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leeds365-my.sharepoint.com/personal/cn20zg_leeds_ac_uk/Documents/Dissertation/"/>
    </mc:Choice>
  </mc:AlternateContent>
  <xr:revisionPtr revIDLastSave="1" documentId="14_{2D91B14D-0A88-4060-A3E1-72E460554669}" xr6:coauthVersionLast="47" xr6:coauthVersionMax="47" xr10:uidLastSave="{26717522-2C8E-4DBF-86F3-0EC3A75001F4}"/>
  <bookViews>
    <workbookView xWindow="-108" yWindow="-108" windowWidth="23256" windowHeight="12456" tabRatio="795" activeTab="6" xr2:uid="{00000000-000D-0000-FFFF-FFFF00000000}"/>
  </bookViews>
  <sheets>
    <sheet name="Instructions" sheetId="30" r:id="rId1"/>
    <sheet name="Heat Map" sheetId="38" r:id="rId2"/>
    <sheet name="Data Sheet" sheetId="35" r:id="rId3"/>
    <sheet name="Weather Data (Selected)" sheetId="34" r:id="rId4"/>
    <sheet name="Weather Data (All)" sheetId="26" r:id="rId5"/>
    <sheet name="Daily Schedule" sheetId="28" r:id="rId6"/>
    <sheet name="Supporting Tables" sheetId="29" r:id="rId7"/>
    <sheet name="Weather Data (Original)" sheetId="33" r:id="rId8"/>
  </sheets>
  <definedNames>
    <definedName name="_xlnm._FilterDatabase" localSheetId="4" hidden="1">'Weather Data (All)'!$F$1:$F$8764</definedName>
    <definedName name="ExternalData_1" localSheetId="7" hidden="1">'Weather Data (Original)'!$A$1:$L$8763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9" i="30" l="1"/>
  <c r="HV381" i="35"/>
  <c r="HV380" i="35"/>
  <c r="HV379" i="35"/>
  <c r="HV378" i="35"/>
  <c r="HV377" i="35"/>
  <c r="HV376" i="35"/>
  <c r="HV375" i="35"/>
  <c r="HV374" i="35"/>
  <c r="HV373" i="35"/>
  <c r="HV372" i="35"/>
  <c r="HV371" i="35"/>
  <c r="HV370" i="35"/>
  <c r="HV369" i="35"/>
  <c r="HV368" i="35"/>
  <c r="HV367" i="35"/>
  <c r="HV366" i="35"/>
  <c r="HV365" i="35"/>
  <c r="HV364" i="35"/>
  <c r="HV363" i="35"/>
  <c r="HV362" i="35"/>
  <c r="HV361" i="35"/>
  <c r="HV360" i="35"/>
  <c r="HV359" i="35"/>
  <c r="HV358" i="35"/>
  <c r="HV357" i="35"/>
  <c r="HV356" i="35"/>
  <c r="HV355" i="35"/>
  <c r="HV354" i="35"/>
  <c r="HV353" i="35"/>
  <c r="HV352" i="35"/>
  <c r="HV351" i="35"/>
  <c r="HV350" i="35"/>
  <c r="HV349" i="35"/>
  <c r="HV348" i="35"/>
  <c r="HV347" i="35"/>
  <c r="HV346" i="35"/>
  <c r="HV345" i="35"/>
  <c r="HV344" i="35"/>
  <c r="HV343" i="35"/>
  <c r="HV342" i="35"/>
  <c r="HV341" i="35"/>
  <c r="HV340" i="35"/>
  <c r="HV339" i="35"/>
  <c r="HV338" i="35"/>
  <c r="HV337" i="35"/>
  <c r="HV336" i="35"/>
  <c r="HV335" i="35"/>
  <c r="HV334" i="35"/>
  <c r="HV333" i="35"/>
  <c r="HV332" i="35"/>
  <c r="HV331" i="35"/>
  <c r="HV330" i="35"/>
  <c r="HV329" i="35"/>
  <c r="HV328" i="35"/>
  <c r="HV327" i="35"/>
  <c r="HV326" i="35"/>
  <c r="HV325" i="35"/>
  <c r="HV324" i="35"/>
  <c r="HV323" i="35"/>
  <c r="HV322" i="35"/>
  <c r="HV321" i="35"/>
  <c r="HV306" i="35"/>
  <c r="HV305" i="35"/>
  <c r="HV304" i="35"/>
  <c r="HV303" i="35"/>
  <c r="HV302" i="35"/>
  <c r="HV301" i="35"/>
  <c r="HV300" i="35"/>
  <c r="HV299" i="35"/>
  <c r="HV298" i="35"/>
  <c r="HV297" i="35"/>
  <c r="HV296" i="35"/>
  <c r="HV295" i="35"/>
  <c r="HV294" i="35"/>
  <c r="HV293" i="35"/>
  <c r="HV292" i="35"/>
  <c r="HV291" i="35"/>
  <c r="HV290" i="35"/>
  <c r="HV289" i="35"/>
  <c r="HV288" i="35"/>
  <c r="HV287" i="35"/>
  <c r="HV286" i="35"/>
  <c r="HV285" i="35"/>
  <c r="HV284" i="35"/>
  <c r="HV283" i="35"/>
  <c r="HV282" i="35"/>
  <c r="HV281" i="35"/>
  <c r="HV280" i="35"/>
  <c r="HV279" i="35"/>
  <c r="HV278" i="35"/>
  <c r="HV277" i="35"/>
  <c r="HV276" i="35"/>
  <c r="HV275" i="35"/>
  <c r="HV274" i="35"/>
  <c r="HV273" i="35"/>
  <c r="HV272" i="35"/>
  <c r="HV271" i="35"/>
  <c r="HV270" i="35"/>
  <c r="HV269" i="35"/>
  <c r="HV268" i="35"/>
  <c r="HV267" i="35"/>
  <c r="HV266" i="35"/>
  <c r="HV265" i="35"/>
  <c r="HV264" i="35"/>
  <c r="HV263" i="35"/>
  <c r="HV262" i="35"/>
  <c r="HV261" i="35"/>
  <c r="HV260" i="35"/>
  <c r="HV259" i="35"/>
  <c r="HV258" i="35"/>
  <c r="HV257" i="35"/>
  <c r="HV256" i="35"/>
  <c r="HV255" i="35"/>
  <c r="HV254" i="35"/>
  <c r="HV253" i="35"/>
  <c r="HV252" i="35"/>
  <c r="HV251" i="35"/>
  <c r="HV250" i="35"/>
  <c r="HV249" i="35"/>
  <c r="HV248" i="35"/>
  <c r="HV247" i="35"/>
  <c r="HV246" i="35"/>
  <c r="HV186" i="35"/>
  <c r="HV185" i="35"/>
  <c r="HV184" i="35"/>
  <c r="HV183" i="35"/>
  <c r="HV182" i="35"/>
  <c r="HV181" i="35"/>
  <c r="HV180" i="35"/>
  <c r="HV179" i="35"/>
  <c r="HV178" i="35"/>
  <c r="HV177" i="35"/>
  <c r="HV176" i="35"/>
  <c r="HV175" i="35"/>
  <c r="HV174" i="35"/>
  <c r="HV173" i="35"/>
  <c r="HV172" i="35"/>
  <c r="HV171" i="35"/>
  <c r="HV170" i="35"/>
  <c r="HV169" i="35"/>
  <c r="HV168" i="35"/>
  <c r="HV167" i="35"/>
  <c r="HV166" i="35"/>
  <c r="HV165" i="35"/>
  <c r="HV164" i="35"/>
  <c r="HV163" i="35"/>
  <c r="HV162" i="35"/>
  <c r="HV161" i="35"/>
  <c r="HV160" i="35"/>
  <c r="HV159" i="35"/>
  <c r="HV158" i="35"/>
  <c r="HV157" i="35"/>
  <c r="HV156" i="35"/>
  <c r="HV155" i="35"/>
  <c r="HV154" i="35"/>
  <c r="HV153" i="35"/>
  <c r="HV152" i="35"/>
  <c r="HV151" i="35"/>
  <c r="HV150" i="35"/>
  <c r="HV149" i="35"/>
  <c r="HV148" i="35"/>
  <c r="HV147" i="35"/>
  <c r="HV146" i="35"/>
  <c r="HV145" i="35"/>
  <c r="HV144" i="35"/>
  <c r="HV143" i="35"/>
  <c r="HV142" i="35"/>
  <c r="HV141" i="35"/>
  <c r="HV140" i="35"/>
  <c r="HV139" i="35"/>
  <c r="HV138" i="35"/>
  <c r="HV137" i="35"/>
  <c r="HV136" i="35"/>
  <c r="HV135" i="35"/>
  <c r="HV134" i="35"/>
  <c r="HV133" i="35"/>
  <c r="HV132" i="35"/>
  <c r="HV131" i="35"/>
  <c r="HV130" i="35"/>
  <c r="HV129" i="35"/>
  <c r="HV128" i="35"/>
  <c r="HV127" i="35"/>
  <c r="HV126" i="35"/>
  <c r="HV125" i="35"/>
  <c r="HV124" i="35"/>
  <c r="HV123" i="35"/>
  <c r="HV122" i="35"/>
  <c r="HV121" i="35"/>
  <c r="HV120" i="35"/>
  <c r="HV119" i="35"/>
  <c r="HV118" i="35"/>
  <c r="HV117" i="35"/>
  <c r="HV116" i="35"/>
  <c r="HV115" i="35"/>
  <c r="HV114" i="35"/>
  <c r="HV113" i="35"/>
  <c r="HV112" i="35"/>
  <c r="HV111" i="35"/>
  <c r="HV96" i="35"/>
  <c r="HV95" i="35"/>
  <c r="HV94" i="35"/>
  <c r="HV93" i="35"/>
  <c r="HV92" i="35"/>
  <c r="HV91" i="35"/>
  <c r="HV90" i="35"/>
  <c r="HV89" i="35"/>
  <c r="HV88" i="35"/>
  <c r="HV87" i="35"/>
  <c r="HV86" i="35"/>
  <c r="HV85" i="35"/>
  <c r="HV84" i="35"/>
  <c r="HV83" i="35"/>
  <c r="HV82" i="35"/>
  <c r="HV81" i="35"/>
  <c r="HV80" i="35"/>
  <c r="HV79" i="35"/>
  <c r="HV78" i="35"/>
  <c r="HV77" i="35"/>
  <c r="HV76" i="35"/>
  <c r="HV75" i="35"/>
  <c r="HV74" i="35"/>
  <c r="HV73" i="35"/>
  <c r="HV72" i="35"/>
  <c r="HV71" i="35"/>
  <c r="HV70" i="35"/>
  <c r="HV69" i="35"/>
  <c r="HV68" i="35"/>
  <c r="HV67" i="35"/>
  <c r="HV66" i="35"/>
  <c r="HV65" i="35"/>
  <c r="HV64" i="35"/>
  <c r="HV63" i="35"/>
  <c r="HV62" i="35"/>
  <c r="HV61" i="35"/>
  <c r="HV60" i="35"/>
  <c r="HV59" i="35"/>
  <c r="HV58" i="35"/>
  <c r="HV57" i="35"/>
  <c r="HV56" i="35"/>
  <c r="HV55" i="35"/>
  <c r="HV54" i="35"/>
  <c r="HV53" i="35"/>
  <c r="HV52" i="35"/>
  <c r="HV51" i="35"/>
  <c r="HV50" i="35"/>
  <c r="HV49" i="35"/>
  <c r="HV48" i="35"/>
  <c r="HV47" i="35"/>
  <c r="HV46" i="35"/>
  <c r="HV45" i="35"/>
  <c r="HV44" i="35"/>
  <c r="HV43" i="35"/>
  <c r="HV42" i="35"/>
  <c r="HV41" i="35"/>
  <c r="HV40" i="35"/>
  <c r="HV39" i="35"/>
  <c r="HV38" i="35"/>
  <c r="HV37" i="35"/>
  <c r="HV36" i="35"/>
  <c r="HV35" i="35"/>
  <c r="HV34" i="35"/>
  <c r="HV33" i="35"/>
  <c r="HV32" i="35"/>
  <c r="HV31" i="35"/>
  <c r="HV30" i="35"/>
  <c r="HV29" i="35"/>
  <c r="HV28" i="35"/>
  <c r="HV27" i="35"/>
  <c r="HV26" i="35"/>
  <c r="HV25" i="35"/>
  <c r="HV24" i="35"/>
  <c r="HV23" i="35"/>
  <c r="HV22" i="35"/>
  <c r="HV21" i="35"/>
  <c r="HV20" i="35"/>
  <c r="HV19" i="35"/>
  <c r="HV18" i="35"/>
  <c r="HV17" i="35"/>
  <c r="HV16" i="35"/>
  <c r="HV15" i="35"/>
  <c r="HV14" i="35"/>
  <c r="HV13" i="35"/>
  <c r="HV12" i="35"/>
  <c r="HV11" i="35"/>
  <c r="HV10" i="35"/>
  <c r="HV9" i="35"/>
  <c r="HV8" i="35"/>
  <c r="HV7" i="35"/>
  <c r="HX6" i="35"/>
  <c r="P23" i="30" s="1"/>
  <c r="HW6" i="35"/>
  <c r="HW7" i="35" s="1"/>
  <c r="HW8" i="35" s="1"/>
  <c r="HW9" i="35" s="1"/>
  <c r="HW10" i="35" s="1"/>
  <c r="HW11" i="35" s="1"/>
  <c r="HW12" i="35" s="1"/>
  <c r="HW13" i="35" s="1"/>
  <c r="HW14" i="35" s="1"/>
  <c r="HW15" i="35" s="1"/>
  <c r="HW16" i="35" s="1"/>
  <c r="HW17" i="35" s="1"/>
  <c r="HW18" i="35" s="1"/>
  <c r="HW19" i="35" s="1"/>
  <c r="HW20" i="35" s="1"/>
  <c r="HW21" i="35" s="1"/>
  <c r="HW22" i="35" s="1"/>
  <c r="HW23" i="35" s="1"/>
  <c r="HW24" i="35" s="1"/>
  <c r="HW25" i="35" s="1"/>
  <c r="HW26" i="35" s="1"/>
  <c r="HW27" i="35" s="1"/>
  <c r="HW28" i="35" s="1"/>
  <c r="HW29" i="35" s="1"/>
  <c r="HW30" i="35" s="1"/>
  <c r="HW31" i="35" s="1"/>
  <c r="HW32" i="35" s="1"/>
  <c r="HW33" i="35" s="1"/>
  <c r="HW34" i="35" s="1"/>
  <c r="HW35" i="35" s="1"/>
  <c r="HW36" i="35" s="1"/>
  <c r="HW37" i="35" s="1"/>
  <c r="HW38" i="35" s="1"/>
  <c r="HW39" i="35" s="1"/>
  <c r="HW40" i="35" s="1"/>
  <c r="HW41" i="35" s="1"/>
  <c r="HW42" i="35" s="1"/>
  <c r="HW43" i="35" s="1"/>
  <c r="HW44" i="35" s="1"/>
  <c r="HW45" i="35" s="1"/>
  <c r="HW46" i="35" s="1"/>
  <c r="HW47" i="35" s="1"/>
  <c r="HW48" i="35" s="1"/>
  <c r="HW49" i="35" s="1"/>
  <c r="HW50" i="35" s="1"/>
  <c r="HW51" i="35" s="1"/>
  <c r="HW52" i="35" s="1"/>
  <c r="HW53" i="35" s="1"/>
  <c r="HW54" i="35" s="1"/>
  <c r="HW55" i="35" s="1"/>
  <c r="HW56" i="35" s="1"/>
  <c r="HW57" i="35" s="1"/>
  <c r="HW58" i="35" s="1"/>
  <c r="HW59" i="35" s="1"/>
  <c r="HW60" i="35" s="1"/>
  <c r="HW61" i="35" s="1"/>
  <c r="HW62" i="35" s="1"/>
  <c r="HW63" i="35" s="1"/>
  <c r="HW64" i="35" s="1"/>
  <c r="HW65" i="35" s="1"/>
  <c r="HW66" i="35" s="1"/>
  <c r="HW67" i="35" s="1"/>
  <c r="HW68" i="35" s="1"/>
  <c r="HW69" i="35" s="1"/>
  <c r="HW70" i="35" s="1"/>
  <c r="HW71" i="35" s="1"/>
  <c r="HW72" i="35" s="1"/>
  <c r="HW73" i="35" s="1"/>
  <c r="HW74" i="35" s="1"/>
  <c r="HW75" i="35" s="1"/>
  <c r="HW76" i="35" s="1"/>
  <c r="HW77" i="35" s="1"/>
  <c r="HW78" i="35" s="1"/>
  <c r="HW79" i="35" s="1"/>
  <c r="HW80" i="35" s="1"/>
  <c r="HW81" i="35" s="1"/>
  <c r="HW82" i="35" s="1"/>
  <c r="HW83" i="35" s="1"/>
  <c r="HW84" i="35" s="1"/>
  <c r="HW85" i="35" s="1"/>
  <c r="HW86" i="35" s="1"/>
  <c r="HW87" i="35" s="1"/>
  <c r="HW88" i="35" s="1"/>
  <c r="HW89" i="35" s="1"/>
  <c r="HW90" i="35" s="1"/>
  <c r="HW91" i="35" s="1"/>
  <c r="HW92" i="35" s="1"/>
  <c r="HW93" i="35" s="1"/>
  <c r="HW94" i="35" s="1"/>
  <c r="HW95" i="35" s="1"/>
  <c r="HW96" i="35" s="1"/>
  <c r="HW97" i="35" s="1"/>
  <c r="HW98" i="35" s="1"/>
  <c r="HW99" i="35" s="1"/>
  <c r="HW100" i="35" s="1"/>
  <c r="HW101" i="35" s="1"/>
  <c r="HW102" i="35" s="1"/>
  <c r="HW103" i="35" s="1"/>
  <c r="HW104" i="35" s="1"/>
  <c r="HW105" i="35" s="1"/>
  <c r="HW106" i="35" s="1"/>
  <c r="HW107" i="35" s="1"/>
  <c r="HW108" i="35" s="1"/>
  <c r="HW109" i="35" s="1"/>
  <c r="HW110" i="35" s="1"/>
  <c r="HW111" i="35" s="1"/>
  <c r="HW112" i="35" s="1"/>
  <c r="HW113" i="35" s="1"/>
  <c r="HW114" i="35" s="1"/>
  <c r="HW115" i="35" s="1"/>
  <c r="HW116" i="35" s="1"/>
  <c r="HW117" i="35" s="1"/>
  <c r="HW118" i="35" s="1"/>
  <c r="HW119" i="35" s="1"/>
  <c r="HW120" i="35" s="1"/>
  <c r="HW121" i="35" s="1"/>
  <c r="HW122" i="35" s="1"/>
  <c r="HW123" i="35" s="1"/>
  <c r="HW124" i="35" s="1"/>
  <c r="HW125" i="35" s="1"/>
  <c r="HW126" i="35" s="1"/>
  <c r="HW127" i="35" s="1"/>
  <c r="HW128" i="35" s="1"/>
  <c r="HW129" i="35" s="1"/>
  <c r="HW130" i="35" s="1"/>
  <c r="HW131" i="35" s="1"/>
  <c r="HW132" i="35" s="1"/>
  <c r="HW133" i="35" s="1"/>
  <c r="HW134" i="35" s="1"/>
  <c r="HW135" i="35" s="1"/>
  <c r="HW136" i="35" s="1"/>
  <c r="HW137" i="35" s="1"/>
  <c r="HW138" i="35" s="1"/>
  <c r="HW139" i="35" s="1"/>
  <c r="HW140" i="35" s="1"/>
  <c r="HW141" i="35" s="1"/>
  <c r="HW142" i="35" s="1"/>
  <c r="HW143" i="35" s="1"/>
  <c r="HW144" i="35" s="1"/>
  <c r="HW145" i="35" s="1"/>
  <c r="HW146" i="35" s="1"/>
  <c r="HW147" i="35" s="1"/>
  <c r="HW148" i="35" s="1"/>
  <c r="HW149" i="35" s="1"/>
  <c r="HW150" i="35" s="1"/>
  <c r="HW151" i="35" s="1"/>
  <c r="HW152" i="35" s="1"/>
  <c r="HW153" i="35" s="1"/>
  <c r="HW154" i="35" s="1"/>
  <c r="HW155" i="35" s="1"/>
  <c r="HW156" i="35" s="1"/>
  <c r="HW157" i="35" s="1"/>
  <c r="HW158" i="35" s="1"/>
  <c r="HW159" i="35" s="1"/>
  <c r="HW160" i="35" s="1"/>
  <c r="HW161" i="35" s="1"/>
  <c r="HW162" i="35" s="1"/>
  <c r="HW163" i="35" s="1"/>
  <c r="HW164" i="35" s="1"/>
  <c r="HW165" i="35" s="1"/>
  <c r="HW166" i="35" s="1"/>
  <c r="HW167" i="35" s="1"/>
  <c r="HW168" i="35" s="1"/>
  <c r="HW169" i="35" s="1"/>
  <c r="HW170" i="35" s="1"/>
  <c r="HW171" i="35" s="1"/>
  <c r="HW172" i="35" s="1"/>
  <c r="HW173" i="35" s="1"/>
  <c r="HW174" i="35" s="1"/>
  <c r="HW175" i="35" s="1"/>
  <c r="HW176" i="35" s="1"/>
  <c r="HW177" i="35" s="1"/>
  <c r="HW178" i="35" s="1"/>
  <c r="HW179" i="35" s="1"/>
  <c r="HW180" i="35" s="1"/>
  <c r="HW181" i="35" s="1"/>
  <c r="HW182" i="35" s="1"/>
  <c r="HW183" i="35" s="1"/>
  <c r="HW184" i="35" s="1"/>
  <c r="HW185" i="35" s="1"/>
  <c r="HW186" i="35" s="1"/>
  <c r="HW187" i="35" s="1"/>
  <c r="HW188" i="35" s="1"/>
  <c r="HW189" i="35" s="1"/>
  <c r="HW190" i="35" s="1"/>
  <c r="HW191" i="35" s="1"/>
  <c r="HW192" i="35" s="1"/>
  <c r="HW193" i="35" s="1"/>
  <c r="HW194" i="35" s="1"/>
  <c r="HW195" i="35" s="1"/>
  <c r="HW196" i="35" s="1"/>
  <c r="HW197" i="35" s="1"/>
  <c r="HW198" i="35" s="1"/>
  <c r="HW199" i="35" s="1"/>
  <c r="HW200" i="35" s="1"/>
  <c r="HW201" i="35" s="1"/>
  <c r="HW202" i="35" s="1"/>
  <c r="HW203" i="35" s="1"/>
  <c r="HW204" i="35" s="1"/>
  <c r="HW205" i="35" s="1"/>
  <c r="HW206" i="35" s="1"/>
  <c r="HW207" i="35" s="1"/>
  <c r="HW208" i="35" s="1"/>
  <c r="HW209" i="35" s="1"/>
  <c r="HW210" i="35" s="1"/>
  <c r="HW211" i="35" s="1"/>
  <c r="HW212" i="35" s="1"/>
  <c r="HW213" i="35" s="1"/>
  <c r="HW214" i="35" s="1"/>
  <c r="HW215" i="35" s="1"/>
  <c r="HW216" i="35" s="1"/>
  <c r="HW217" i="35" s="1"/>
  <c r="HW218" i="35" s="1"/>
  <c r="HW219" i="35" s="1"/>
  <c r="HW220" i="35" s="1"/>
  <c r="HW221" i="35" s="1"/>
  <c r="HW222" i="35" s="1"/>
  <c r="HW223" i="35" s="1"/>
  <c r="HW224" i="35" s="1"/>
  <c r="HW225" i="35" s="1"/>
  <c r="HW226" i="35" s="1"/>
  <c r="HW227" i="35" s="1"/>
  <c r="HW228" i="35" s="1"/>
  <c r="HW229" i="35" s="1"/>
  <c r="HW230" i="35" s="1"/>
  <c r="HW231" i="35" s="1"/>
  <c r="HW232" i="35" s="1"/>
  <c r="HW233" i="35" s="1"/>
  <c r="HW234" i="35" s="1"/>
  <c r="HW235" i="35" s="1"/>
  <c r="HW236" i="35" s="1"/>
  <c r="HW237" i="35" s="1"/>
  <c r="HW238" i="35" s="1"/>
  <c r="HW239" i="35" s="1"/>
  <c r="HW240" i="35" s="1"/>
  <c r="HW241" i="35" s="1"/>
  <c r="HW242" i="35" s="1"/>
  <c r="HW243" i="35" s="1"/>
  <c r="HW244" i="35" s="1"/>
  <c r="HW245" i="35" s="1"/>
  <c r="HW246" i="35" s="1"/>
  <c r="HW247" i="35" s="1"/>
  <c r="HW248" i="35" s="1"/>
  <c r="HW249" i="35" s="1"/>
  <c r="HW250" i="35" s="1"/>
  <c r="HW251" i="35" s="1"/>
  <c r="HW252" i="35" s="1"/>
  <c r="HW253" i="35" s="1"/>
  <c r="HW254" i="35" s="1"/>
  <c r="HW255" i="35" s="1"/>
  <c r="HW256" i="35" s="1"/>
  <c r="HW257" i="35" s="1"/>
  <c r="HW258" i="35" s="1"/>
  <c r="HW259" i="35" s="1"/>
  <c r="HW260" i="35" s="1"/>
  <c r="HW261" i="35" s="1"/>
  <c r="HW262" i="35" s="1"/>
  <c r="HW263" i="35" s="1"/>
  <c r="HW264" i="35" s="1"/>
  <c r="HW265" i="35" s="1"/>
  <c r="HW266" i="35" s="1"/>
  <c r="HW267" i="35" s="1"/>
  <c r="HW268" i="35" s="1"/>
  <c r="HW269" i="35" s="1"/>
  <c r="HW270" i="35" s="1"/>
  <c r="HW271" i="35" s="1"/>
  <c r="HW272" i="35" s="1"/>
  <c r="HW273" i="35" s="1"/>
  <c r="HW274" i="35" s="1"/>
  <c r="HW275" i="35" s="1"/>
  <c r="HW276" i="35" s="1"/>
  <c r="HW277" i="35" s="1"/>
  <c r="HW278" i="35" s="1"/>
  <c r="HW279" i="35" s="1"/>
  <c r="HW280" i="35" s="1"/>
  <c r="HW281" i="35" s="1"/>
  <c r="HW282" i="35" s="1"/>
  <c r="HW283" i="35" s="1"/>
  <c r="HW284" i="35" s="1"/>
  <c r="HW285" i="35" s="1"/>
  <c r="HW286" i="35" s="1"/>
  <c r="HW287" i="35" s="1"/>
  <c r="HW288" i="35" s="1"/>
  <c r="HW289" i="35" s="1"/>
  <c r="HW290" i="35" s="1"/>
  <c r="HW291" i="35" s="1"/>
  <c r="HW292" i="35" s="1"/>
  <c r="HW293" i="35" s="1"/>
  <c r="HW294" i="35" s="1"/>
  <c r="HW295" i="35" s="1"/>
  <c r="HW296" i="35" s="1"/>
  <c r="HW297" i="35" s="1"/>
  <c r="HW298" i="35" s="1"/>
  <c r="HW299" i="35" s="1"/>
  <c r="HW300" i="35" s="1"/>
  <c r="HW301" i="35" s="1"/>
  <c r="HW302" i="35" s="1"/>
  <c r="HW303" i="35" s="1"/>
  <c r="HW304" i="35" s="1"/>
  <c r="HW305" i="35" s="1"/>
  <c r="HW306" i="35" s="1"/>
  <c r="HW307" i="35" s="1"/>
  <c r="HW308" i="35" s="1"/>
  <c r="HW309" i="35" s="1"/>
  <c r="HW310" i="35" s="1"/>
  <c r="HW311" i="35" s="1"/>
  <c r="HW312" i="35" s="1"/>
  <c r="HW313" i="35" s="1"/>
  <c r="HW314" i="35" s="1"/>
  <c r="HW315" i="35" s="1"/>
  <c r="HW316" i="35" s="1"/>
  <c r="HW317" i="35" s="1"/>
  <c r="HW318" i="35" s="1"/>
  <c r="HW319" i="35" s="1"/>
  <c r="HW320" i="35" s="1"/>
  <c r="HW321" i="35" s="1"/>
  <c r="HW322" i="35" s="1"/>
  <c r="HW323" i="35" s="1"/>
  <c r="HW324" i="35" s="1"/>
  <c r="HW325" i="35" s="1"/>
  <c r="HW326" i="35" s="1"/>
  <c r="HW327" i="35" s="1"/>
  <c r="HW328" i="35" s="1"/>
  <c r="HW329" i="35" s="1"/>
  <c r="HW330" i="35" s="1"/>
  <c r="HW331" i="35" s="1"/>
  <c r="HW332" i="35" s="1"/>
  <c r="HW333" i="35" s="1"/>
  <c r="HW334" i="35" s="1"/>
  <c r="HW335" i="35" s="1"/>
  <c r="HW336" i="35" s="1"/>
  <c r="HW337" i="35" s="1"/>
  <c r="HW338" i="35" s="1"/>
  <c r="HW339" i="35" s="1"/>
  <c r="HW340" i="35" s="1"/>
  <c r="HW341" i="35" s="1"/>
  <c r="HW342" i="35" s="1"/>
  <c r="HW343" i="35" s="1"/>
  <c r="HW344" i="35" s="1"/>
  <c r="HW345" i="35" s="1"/>
  <c r="HW346" i="35" s="1"/>
  <c r="HW347" i="35" s="1"/>
  <c r="HW348" i="35" s="1"/>
  <c r="HW349" i="35" s="1"/>
  <c r="HW350" i="35" s="1"/>
  <c r="HW351" i="35" s="1"/>
  <c r="HW352" i="35" s="1"/>
  <c r="HW353" i="35" s="1"/>
  <c r="HW354" i="35" s="1"/>
  <c r="HW355" i="35" s="1"/>
  <c r="HW356" i="35" s="1"/>
  <c r="HW357" i="35" s="1"/>
  <c r="HW358" i="35" s="1"/>
  <c r="HW359" i="35" s="1"/>
  <c r="HW360" i="35" s="1"/>
  <c r="HW361" i="35" s="1"/>
  <c r="HW362" i="35" s="1"/>
  <c r="HW363" i="35" s="1"/>
  <c r="HW364" i="35" s="1"/>
  <c r="HW365" i="35" s="1"/>
  <c r="HW366" i="35" s="1"/>
  <c r="HW367" i="35" s="1"/>
  <c r="HW368" i="35" s="1"/>
  <c r="HW369" i="35" s="1"/>
  <c r="HW370" i="35" s="1"/>
  <c r="HW371" i="35" s="1"/>
  <c r="HW372" i="35" s="1"/>
  <c r="HW373" i="35" s="1"/>
  <c r="HW374" i="35" s="1"/>
  <c r="HW375" i="35" s="1"/>
  <c r="HW376" i="35" s="1"/>
  <c r="HW377" i="35" s="1"/>
  <c r="HW378" i="35" s="1"/>
  <c r="HW379" i="35" s="1"/>
  <c r="HW380" i="35" s="1"/>
  <c r="HW381" i="35" s="1"/>
  <c r="HV6" i="35"/>
  <c r="HO381" i="35"/>
  <c r="HO380" i="35"/>
  <c r="HO379" i="35"/>
  <c r="HO378" i="35"/>
  <c r="HO377" i="35"/>
  <c r="HO376" i="35"/>
  <c r="HO375" i="35"/>
  <c r="HO374" i="35"/>
  <c r="HO373" i="35"/>
  <c r="HO372" i="35"/>
  <c r="HO371" i="35"/>
  <c r="HO370" i="35"/>
  <c r="HO369" i="35"/>
  <c r="HO368" i="35"/>
  <c r="HO367" i="35"/>
  <c r="HO366" i="35"/>
  <c r="HO365" i="35"/>
  <c r="HO364" i="35"/>
  <c r="HO363" i="35"/>
  <c r="HO362" i="35"/>
  <c r="HO361" i="35"/>
  <c r="HO360" i="35"/>
  <c r="HO359" i="35"/>
  <c r="HO358" i="35"/>
  <c r="HO357" i="35"/>
  <c r="HO356" i="35"/>
  <c r="HO355" i="35"/>
  <c r="HO354" i="35"/>
  <c r="HO353" i="35"/>
  <c r="HO352" i="35"/>
  <c r="HO351" i="35"/>
  <c r="HO350" i="35"/>
  <c r="HO349" i="35"/>
  <c r="HO348" i="35"/>
  <c r="HO347" i="35"/>
  <c r="HO346" i="35"/>
  <c r="HO345" i="35"/>
  <c r="HO344" i="35"/>
  <c r="HO343" i="35"/>
  <c r="HO342" i="35"/>
  <c r="HO341" i="35"/>
  <c r="HO340" i="35"/>
  <c r="HO339" i="35"/>
  <c r="HO338" i="35"/>
  <c r="HO337" i="35"/>
  <c r="HO336" i="35"/>
  <c r="HO335" i="35"/>
  <c r="HO334" i="35"/>
  <c r="HO333" i="35"/>
  <c r="HO332" i="35"/>
  <c r="HO331" i="35"/>
  <c r="HO330" i="35"/>
  <c r="HO329" i="35"/>
  <c r="HO328" i="35"/>
  <c r="HO327" i="35"/>
  <c r="HO326" i="35"/>
  <c r="HO325" i="35"/>
  <c r="HO324" i="35"/>
  <c r="HO323" i="35"/>
  <c r="HO322" i="35"/>
  <c r="HO321" i="35"/>
  <c r="HO306" i="35"/>
  <c r="HO305" i="35"/>
  <c r="HO304" i="35"/>
  <c r="HO303" i="35"/>
  <c r="HO302" i="35"/>
  <c r="HO301" i="35"/>
  <c r="HO300" i="35"/>
  <c r="HO299" i="35"/>
  <c r="HO298" i="35"/>
  <c r="HO297" i="35"/>
  <c r="HO296" i="35"/>
  <c r="HO295" i="35"/>
  <c r="HO294" i="35"/>
  <c r="HO293" i="35"/>
  <c r="HO292" i="35"/>
  <c r="HO291" i="35"/>
  <c r="HO290" i="35"/>
  <c r="HO289" i="35"/>
  <c r="HO288" i="35"/>
  <c r="HO287" i="35"/>
  <c r="HO286" i="35"/>
  <c r="HO285" i="35"/>
  <c r="HO284" i="35"/>
  <c r="HO283" i="35"/>
  <c r="HO282" i="35"/>
  <c r="HO281" i="35"/>
  <c r="HO280" i="35"/>
  <c r="HO279" i="35"/>
  <c r="HO278" i="35"/>
  <c r="HO277" i="35"/>
  <c r="HO276" i="35"/>
  <c r="HO275" i="35"/>
  <c r="HO274" i="35"/>
  <c r="HO273" i="35"/>
  <c r="HO272" i="35"/>
  <c r="HO271" i="35"/>
  <c r="HO270" i="35"/>
  <c r="HO269" i="35"/>
  <c r="HO268" i="35"/>
  <c r="HO267" i="35"/>
  <c r="HO266" i="35"/>
  <c r="HO265" i="35"/>
  <c r="HO264" i="35"/>
  <c r="HO263" i="35"/>
  <c r="HO262" i="35"/>
  <c r="HO261" i="35"/>
  <c r="HO260" i="35"/>
  <c r="HO259" i="35"/>
  <c r="HO258" i="35"/>
  <c r="HO257" i="35"/>
  <c r="HO256" i="35"/>
  <c r="HO255" i="35"/>
  <c r="HO254" i="35"/>
  <c r="HO253" i="35"/>
  <c r="HO252" i="35"/>
  <c r="HO251" i="35"/>
  <c r="HO250" i="35"/>
  <c r="HO249" i="35"/>
  <c r="HO248" i="35"/>
  <c r="HO247" i="35"/>
  <c r="HO246" i="35"/>
  <c r="HO186" i="35"/>
  <c r="HO185" i="35"/>
  <c r="HO184" i="35"/>
  <c r="HO183" i="35"/>
  <c r="HO182" i="35"/>
  <c r="HO181" i="35"/>
  <c r="HO180" i="35"/>
  <c r="HO179" i="35"/>
  <c r="HO178" i="35"/>
  <c r="HO177" i="35"/>
  <c r="HO176" i="35"/>
  <c r="HO175" i="35"/>
  <c r="HO174" i="35"/>
  <c r="HO173" i="35"/>
  <c r="HO172" i="35"/>
  <c r="HO171" i="35"/>
  <c r="HO170" i="35"/>
  <c r="HO169" i="35"/>
  <c r="HO168" i="35"/>
  <c r="HO167" i="35"/>
  <c r="HO166" i="35"/>
  <c r="HO165" i="35"/>
  <c r="HO164" i="35"/>
  <c r="HO163" i="35"/>
  <c r="HO162" i="35"/>
  <c r="HO161" i="35"/>
  <c r="HO160" i="35"/>
  <c r="HO159" i="35"/>
  <c r="HO158" i="35"/>
  <c r="HO157" i="35"/>
  <c r="HO156" i="35"/>
  <c r="HO155" i="35"/>
  <c r="HO154" i="35"/>
  <c r="HO153" i="35"/>
  <c r="HO152" i="35"/>
  <c r="HO151" i="35"/>
  <c r="HO150" i="35"/>
  <c r="HO149" i="35"/>
  <c r="HO148" i="35"/>
  <c r="HO147" i="35"/>
  <c r="HO146" i="35"/>
  <c r="HO145" i="35"/>
  <c r="HO144" i="35"/>
  <c r="HO143" i="35"/>
  <c r="HO142" i="35"/>
  <c r="HO141" i="35"/>
  <c r="HO140" i="35"/>
  <c r="HO139" i="35"/>
  <c r="HO138" i="35"/>
  <c r="HO137" i="35"/>
  <c r="HO136" i="35"/>
  <c r="HO135" i="35"/>
  <c r="HO134" i="35"/>
  <c r="HO133" i="35"/>
  <c r="HO132" i="35"/>
  <c r="HO131" i="35"/>
  <c r="HO130" i="35"/>
  <c r="HO129" i="35"/>
  <c r="HO128" i="35"/>
  <c r="HO127" i="35"/>
  <c r="HO126" i="35"/>
  <c r="HO125" i="35"/>
  <c r="HO124" i="35"/>
  <c r="HO123" i="35"/>
  <c r="HO122" i="35"/>
  <c r="HO121" i="35"/>
  <c r="HO120" i="35"/>
  <c r="HO119" i="35"/>
  <c r="HO118" i="35"/>
  <c r="HO117" i="35"/>
  <c r="HO116" i="35"/>
  <c r="HO115" i="35"/>
  <c r="HO114" i="35"/>
  <c r="HO113" i="35"/>
  <c r="HO112" i="35"/>
  <c r="HO111" i="35"/>
  <c r="HO96" i="35"/>
  <c r="HO95" i="35"/>
  <c r="HO94" i="35"/>
  <c r="HO93" i="35"/>
  <c r="HO92" i="35"/>
  <c r="HO91" i="35"/>
  <c r="HO90" i="35"/>
  <c r="HO89" i="35"/>
  <c r="HO88" i="35"/>
  <c r="HO87" i="35"/>
  <c r="HO86" i="35"/>
  <c r="HO85" i="35"/>
  <c r="HO84" i="35"/>
  <c r="HO83" i="35"/>
  <c r="HO82" i="35"/>
  <c r="HO81" i="35"/>
  <c r="HO80" i="35"/>
  <c r="HO79" i="35"/>
  <c r="HO78" i="35"/>
  <c r="HO77" i="35"/>
  <c r="HO76" i="35"/>
  <c r="HO75" i="35"/>
  <c r="HO74" i="35"/>
  <c r="HO73" i="35"/>
  <c r="HO72" i="35"/>
  <c r="HO71" i="35"/>
  <c r="HO70" i="35"/>
  <c r="HO69" i="35"/>
  <c r="HO68" i="35"/>
  <c r="HO67" i="35"/>
  <c r="HO66" i="35"/>
  <c r="HO65" i="35"/>
  <c r="HO64" i="35"/>
  <c r="HO63" i="35"/>
  <c r="HO62" i="35"/>
  <c r="HO61" i="35"/>
  <c r="HO60" i="35"/>
  <c r="HO59" i="35"/>
  <c r="HO58" i="35"/>
  <c r="HO57" i="35"/>
  <c r="HO56" i="35"/>
  <c r="HO55" i="35"/>
  <c r="HO54" i="35"/>
  <c r="HO53" i="35"/>
  <c r="HO52" i="35"/>
  <c r="HO51" i="35"/>
  <c r="HO50" i="35"/>
  <c r="HO49" i="35"/>
  <c r="HO48" i="35"/>
  <c r="HO47" i="35"/>
  <c r="HO46" i="35"/>
  <c r="HO45" i="35"/>
  <c r="HO44" i="35"/>
  <c r="HO43" i="35"/>
  <c r="HO42" i="35"/>
  <c r="HO41" i="35"/>
  <c r="HO40" i="35"/>
  <c r="HO39" i="35"/>
  <c r="HO38" i="35"/>
  <c r="HO37" i="35"/>
  <c r="HO36" i="35"/>
  <c r="HO35" i="35"/>
  <c r="HO34" i="35"/>
  <c r="HO33" i="35"/>
  <c r="HO32" i="35"/>
  <c r="HO31" i="35"/>
  <c r="HO30" i="35"/>
  <c r="HO29" i="35"/>
  <c r="HO28" i="35"/>
  <c r="HO27" i="35"/>
  <c r="HO26" i="35"/>
  <c r="HO25" i="35"/>
  <c r="HO24" i="35"/>
  <c r="HO23" i="35"/>
  <c r="HO22" i="35"/>
  <c r="HO21" i="35"/>
  <c r="HO20" i="35"/>
  <c r="HO19" i="35"/>
  <c r="HO18" i="35"/>
  <c r="HO17" i="35"/>
  <c r="HO16" i="35"/>
  <c r="HO15" i="35"/>
  <c r="HO14" i="35"/>
  <c r="HO13" i="35"/>
  <c r="HO12" i="35"/>
  <c r="HO11" i="35"/>
  <c r="HO10" i="35"/>
  <c r="HO9" i="35"/>
  <c r="HO8" i="35"/>
  <c r="HO7" i="35"/>
  <c r="HQ6" i="35"/>
  <c r="M23" i="30" s="1"/>
  <c r="HP6" i="35"/>
  <c r="HP7" i="35" s="1"/>
  <c r="HP8" i="35" s="1"/>
  <c r="HP9" i="35" s="1"/>
  <c r="HP10" i="35" s="1"/>
  <c r="HP11" i="35" s="1"/>
  <c r="HP12" i="35" s="1"/>
  <c r="HP13" i="35" s="1"/>
  <c r="HP14" i="35" s="1"/>
  <c r="HP15" i="35" s="1"/>
  <c r="HP16" i="35" s="1"/>
  <c r="HP17" i="35" s="1"/>
  <c r="HP18" i="35" s="1"/>
  <c r="HP19" i="35" s="1"/>
  <c r="HP20" i="35" s="1"/>
  <c r="HP21" i="35" s="1"/>
  <c r="HP22" i="35" s="1"/>
  <c r="HP23" i="35" s="1"/>
  <c r="HP24" i="35" s="1"/>
  <c r="HP25" i="35" s="1"/>
  <c r="HP26" i="35" s="1"/>
  <c r="HP27" i="35" s="1"/>
  <c r="HP28" i="35" s="1"/>
  <c r="HP29" i="35" s="1"/>
  <c r="HP30" i="35" s="1"/>
  <c r="HP31" i="35" s="1"/>
  <c r="HP32" i="35" s="1"/>
  <c r="HP33" i="35" s="1"/>
  <c r="HP34" i="35" s="1"/>
  <c r="HP35" i="35" s="1"/>
  <c r="HP36" i="35" s="1"/>
  <c r="HP37" i="35" s="1"/>
  <c r="HP38" i="35" s="1"/>
  <c r="HP39" i="35" s="1"/>
  <c r="HP40" i="35" s="1"/>
  <c r="HP41" i="35" s="1"/>
  <c r="HP42" i="35" s="1"/>
  <c r="HP43" i="35" s="1"/>
  <c r="HP44" i="35" s="1"/>
  <c r="HP45" i="35" s="1"/>
  <c r="HP46" i="35" s="1"/>
  <c r="HP47" i="35" s="1"/>
  <c r="HP48" i="35" s="1"/>
  <c r="HP49" i="35" s="1"/>
  <c r="HP50" i="35" s="1"/>
  <c r="HP51" i="35" s="1"/>
  <c r="HP52" i="35" s="1"/>
  <c r="HP53" i="35" s="1"/>
  <c r="HP54" i="35" s="1"/>
  <c r="HP55" i="35" s="1"/>
  <c r="HP56" i="35" s="1"/>
  <c r="HP57" i="35" s="1"/>
  <c r="HP58" i="35" s="1"/>
  <c r="HP59" i="35" s="1"/>
  <c r="HP60" i="35" s="1"/>
  <c r="HP61" i="35" s="1"/>
  <c r="HP62" i="35" s="1"/>
  <c r="HP63" i="35" s="1"/>
  <c r="HP64" i="35" s="1"/>
  <c r="HP65" i="35" s="1"/>
  <c r="HP66" i="35" s="1"/>
  <c r="HP67" i="35" s="1"/>
  <c r="HP68" i="35" s="1"/>
  <c r="HP69" i="35" s="1"/>
  <c r="HP70" i="35" s="1"/>
  <c r="HP71" i="35" s="1"/>
  <c r="HP72" i="35" s="1"/>
  <c r="HP73" i="35" s="1"/>
  <c r="HP74" i="35" s="1"/>
  <c r="HP75" i="35" s="1"/>
  <c r="HP76" i="35" s="1"/>
  <c r="HP77" i="35" s="1"/>
  <c r="HP78" i="35" s="1"/>
  <c r="HP79" i="35" s="1"/>
  <c r="HP80" i="35" s="1"/>
  <c r="HP81" i="35" s="1"/>
  <c r="HP82" i="35" s="1"/>
  <c r="HP83" i="35" s="1"/>
  <c r="HP84" i="35" s="1"/>
  <c r="HP85" i="35" s="1"/>
  <c r="HP86" i="35" s="1"/>
  <c r="HP87" i="35" s="1"/>
  <c r="HP88" i="35" s="1"/>
  <c r="HP89" i="35" s="1"/>
  <c r="HP90" i="35" s="1"/>
  <c r="HP91" i="35" s="1"/>
  <c r="HP92" i="35" s="1"/>
  <c r="HP93" i="35" s="1"/>
  <c r="HP94" i="35" s="1"/>
  <c r="HP95" i="35" s="1"/>
  <c r="HP96" i="35" s="1"/>
  <c r="HP97" i="35" s="1"/>
  <c r="HP98" i="35" s="1"/>
  <c r="HP99" i="35" s="1"/>
  <c r="HP100" i="35" s="1"/>
  <c r="HP101" i="35" s="1"/>
  <c r="HP102" i="35" s="1"/>
  <c r="HP103" i="35" s="1"/>
  <c r="HP104" i="35" s="1"/>
  <c r="HP105" i="35" s="1"/>
  <c r="HP106" i="35" s="1"/>
  <c r="HP107" i="35" s="1"/>
  <c r="HP108" i="35" s="1"/>
  <c r="HP109" i="35" s="1"/>
  <c r="HP110" i="35" s="1"/>
  <c r="HP111" i="35" s="1"/>
  <c r="HP112" i="35" s="1"/>
  <c r="HP113" i="35" s="1"/>
  <c r="HP114" i="35" s="1"/>
  <c r="HP115" i="35" s="1"/>
  <c r="HP116" i="35" s="1"/>
  <c r="HP117" i="35" s="1"/>
  <c r="HP118" i="35" s="1"/>
  <c r="HP119" i="35" s="1"/>
  <c r="HP120" i="35" s="1"/>
  <c r="HP121" i="35" s="1"/>
  <c r="HP122" i="35" s="1"/>
  <c r="HP123" i="35" s="1"/>
  <c r="HP124" i="35" s="1"/>
  <c r="HP125" i="35" s="1"/>
  <c r="HP126" i="35" s="1"/>
  <c r="HP127" i="35" s="1"/>
  <c r="HP128" i="35" s="1"/>
  <c r="HP129" i="35" s="1"/>
  <c r="HP130" i="35" s="1"/>
  <c r="HP131" i="35" s="1"/>
  <c r="HP132" i="35" s="1"/>
  <c r="HP133" i="35" s="1"/>
  <c r="HP134" i="35" s="1"/>
  <c r="HP135" i="35" s="1"/>
  <c r="HP136" i="35" s="1"/>
  <c r="HP137" i="35" s="1"/>
  <c r="HP138" i="35" s="1"/>
  <c r="HP139" i="35" s="1"/>
  <c r="HP140" i="35" s="1"/>
  <c r="HP141" i="35" s="1"/>
  <c r="HP142" i="35" s="1"/>
  <c r="HP143" i="35" s="1"/>
  <c r="HP144" i="35" s="1"/>
  <c r="HP145" i="35" s="1"/>
  <c r="HP146" i="35" s="1"/>
  <c r="HP147" i="35" s="1"/>
  <c r="HP148" i="35" s="1"/>
  <c r="HP149" i="35" s="1"/>
  <c r="HP150" i="35" s="1"/>
  <c r="HP151" i="35" s="1"/>
  <c r="HP152" i="35" s="1"/>
  <c r="HP153" i="35" s="1"/>
  <c r="HP154" i="35" s="1"/>
  <c r="HP155" i="35" s="1"/>
  <c r="HP156" i="35" s="1"/>
  <c r="HP157" i="35" s="1"/>
  <c r="HP158" i="35" s="1"/>
  <c r="HP159" i="35" s="1"/>
  <c r="HP160" i="35" s="1"/>
  <c r="HP161" i="35" s="1"/>
  <c r="HP162" i="35" s="1"/>
  <c r="HP163" i="35" s="1"/>
  <c r="HP164" i="35" s="1"/>
  <c r="HP165" i="35" s="1"/>
  <c r="HP166" i="35" s="1"/>
  <c r="HP167" i="35" s="1"/>
  <c r="HP168" i="35" s="1"/>
  <c r="HP169" i="35" s="1"/>
  <c r="HP170" i="35" s="1"/>
  <c r="HP171" i="35" s="1"/>
  <c r="HP172" i="35" s="1"/>
  <c r="HP173" i="35" s="1"/>
  <c r="HP174" i="35" s="1"/>
  <c r="HP175" i="35" s="1"/>
  <c r="HP176" i="35" s="1"/>
  <c r="HP177" i="35" s="1"/>
  <c r="HP178" i="35" s="1"/>
  <c r="HP179" i="35" s="1"/>
  <c r="HP180" i="35" s="1"/>
  <c r="HP181" i="35" s="1"/>
  <c r="HP182" i="35" s="1"/>
  <c r="HP183" i="35" s="1"/>
  <c r="HP184" i="35" s="1"/>
  <c r="HP185" i="35" s="1"/>
  <c r="HP186" i="35" s="1"/>
  <c r="HP187" i="35" s="1"/>
  <c r="HP188" i="35" s="1"/>
  <c r="HP189" i="35" s="1"/>
  <c r="HP190" i="35" s="1"/>
  <c r="HP191" i="35" s="1"/>
  <c r="HP192" i="35" s="1"/>
  <c r="HP193" i="35" s="1"/>
  <c r="HP194" i="35" s="1"/>
  <c r="HP195" i="35" s="1"/>
  <c r="HP196" i="35" s="1"/>
  <c r="HP197" i="35" s="1"/>
  <c r="HP198" i="35" s="1"/>
  <c r="HP199" i="35" s="1"/>
  <c r="HP200" i="35" s="1"/>
  <c r="HP201" i="35" s="1"/>
  <c r="HP202" i="35" s="1"/>
  <c r="HP203" i="35" s="1"/>
  <c r="HP204" i="35" s="1"/>
  <c r="HP205" i="35" s="1"/>
  <c r="HP206" i="35" s="1"/>
  <c r="HP207" i="35" s="1"/>
  <c r="HP208" i="35" s="1"/>
  <c r="HP209" i="35" s="1"/>
  <c r="HP210" i="35" s="1"/>
  <c r="HP211" i="35" s="1"/>
  <c r="HP212" i="35" s="1"/>
  <c r="HP213" i="35" s="1"/>
  <c r="HP214" i="35" s="1"/>
  <c r="HP215" i="35" s="1"/>
  <c r="HP216" i="35" s="1"/>
  <c r="HP217" i="35" s="1"/>
  <c r="HP218" i="35" s="1"/>
  <c r="HP219" i="35" s="1"/>
  <c r="HP220" i="35" s="1"/>
  <c r="HP221" i="35" s="1"/>
  <c r="HP222" i="35" s="1"/>
  <c r="HP223" i="35" s="1"/>
  <c r="HP224" i="35" s="1"/>
  <c r="HP225" i="35" s="1"/>
  <c r="HP226" i="35" s="1"/>
  <c r="HP227" i="35" s="1"/>
  <c r="HP228" i="35" s="1"/>
  <c r="HP229" i="35" s="1"/>
  <c r="HP230" i="35" s="1"/>
  <c r="HP231" i="35" s="1"/>
  <c r="HP232" i="35" s="1"/>
  <c r="HP233" i="35" s="1"/>
  <c r="HP234" i="35" s="1"/>
  <c r="HP235" i="35" s="1"/>
  <c r="HP236" i="35" s="1"/>
  <c r="HP237" i="35" s="1"/>
  <c r="HP238" i="35" s="1"/>
  <c r="HP239" i="35" s="1"/>
  <c r="HP240" i="35" s="1"/>
  <c r="HP241" i="35" s="1"/>
  <c r="HP242" i="35" s="1"/>
  <c r="HP243" i="35" s="1"/>
  <c r="HP244" i="35" s="1"/>
  <c r="HP245" i="35" s="1"/>
  <c r="HP246" i="35" s="1"/>
  <c r="HP247" i="35" s="1"/>
  <c r="HP248" i="35" s="1"/>
  <c r="HP249" i="35" s="1"/>
  <c r="HP250" i="35" s="1"/>
  <c r="HP251" i="35" s="1"/>
  <c r="HP252" i="35" s="1"/>
  <c r="HP253" i="35" s="1"/>
  <c r="HP254" i="35" s="1"/>
  <c r="HP255" i="35" s="1"/>
  <c r="HP256" i="35" s="1"/>
  <c r="HP257" i="35" s="1"/>
  <c r="HP258" i="35" s="1"/>
  <c r="HP259" i="35" s="1"/>
  <c r="HP260" i="35" s="1"/>
  <c r="HP261" i="35" s="1"/>
  <c r="HP262" i="35" s="1"/>
  <c r="HP263" i="35" s="1"/>
  <c r="HP264" i="35" s="1"/>
  <c r="HP265" i="35" s="1"/>
  <c r="HP266" i="35" s="1"/>
  <c r="HP267" i="35" s="1"/>
  <c r="HP268" i="35" s="1"/>
  <c r="HP269" i="35" s="1"/>
  <c r="HP270" i="35" s="1"/>
  <c r="HP271" i="35" s="1"/>
  <c r="HP272" i="35" s="1"/>
  <c r="HP273" i="35" s="1"/>
  <c r="HP274" i="35" s="1"/>
  <c r="HP275" i="35" s="1"/>
  <c r="HP276" i="35" s="1"/>
  <c r="HP277" i="35" s="1"/>
  <c r="HP278" i="35" s="1"/>
  <c r="HP279" i="35" s="1"/>
  <c r="HP280" i="35" s="1"/>
  <c r="HP281" i="35" s="1"/>
  <c r="HP282" i="35" s="1"/>
  <c r="HP283" i="35" s="1"/>
  <c r="HP284" i="35" s="1"/>
  <c r="HP285" i="35" s="1"/>
  <c r="HP286" i="35" s="1"/>
  <c r="HP287" i="35" s="1"/>
  <c r="HP288" i="35" s="1"/>
  <c r="HP289" i="35" s="1"/>
  <c r="HP290" i="35" s="1"/>
  <c r="HP291" i="35" s="1"/>
  <c r="HP292" i="35" s="1"/>
  <c r="HP293" i="35" s="1"/>
  <c r="HP294" i="35" s="1"/>
  <c r="HP295" i="35" s="1"/>
  <c r="HP296" i="35" s="1"/>
  <c r="HP297" i="35" s="1"/>
  <c r="HP298" i="35" s="1"/>
  <c r="HP299" i="35" s="1"/>
  <c r="HP300" i="35" s="1"/>
  <c r="HP301" i="35" s="1"/>
  <c r="HP302" i="35" s="1"/>
  <c r="HP303" i="35" s="1"/>
  <c r="HP304" i="35" s="1"/>
  <c r="HP305" i="35" s="1"/>
  <c r="HP306" i="35" s="1"/>
  <c r="HP307" i="35" s="1"/>
  <c r="HP308" i="35" s="1"/>
  <c r="HP309" i="35" s="1"/>
  <c r="HP310" i="35" s="1"/>
  <c r="HP311" i="35" s="1"/>
  <c r="HP312" i="35" s="1"/>
  <c r="HP313" i="35" s="1"/>
  <c r="HP314" i="35" s="1"/>
  <c r="HP315" i="35" s="1"/>
  <c r="HP316" i="35" s="1"/>
  <c r="HP317" i="35" s="1"/>
  <c r="HP318" i="35" s="1"/>
  <c r="HP319" i="35" s="1"/>
  <c r="HP320" i="35" s="1"/>
  <c r="HP321" i="35" s="1"/>
  <c r="HP322" i="35" s="1"/>
  <c r="HP323" i="35" s="1"/>
  <c r="HP324" i="35" s="1"/>
  <c r="HP325" i="35" s="1"/>
  <c r="HP326" i="35" s="1"/>
  <c r="HP327" i="35" s="1"/>
  <c r="HP328" i="35" s="1"/>
  <c r="HP329" i="35" s="1"/>
  <c r="HP330" i="35" s="1"/>
  <c r="HP331" i="35" s="1"/>
  <c r="HP332" i="35" s="1"/>
  <c r="HP333" i="35" s="1"/>
  <c r="HP334" i="35" s="1"/>
  <c r="HP335" i="35" s="1"/>
  <c r="HP336" i="35" s="1"/>
  <c r="HP337" i="35" s="1"/>
  <c r="HP338" i="35" s="1"/>
  <c r="HP339" i="35" s="1"/>
  <c r="HP340" i="35" s="1"/>
  <c r="HP341" i="35" s="1"/>
  <c r="HP342" i="35" s="1"/>
  <c r="HP343" i="35" s="1"/>
  <c r="HP344" i="35" s="1"/>
  <c r="HP345" i="35" s="1"/>
  <c r="HP346" i="35" s="1"/>
  <c r="HP347" i="35" s="1"/>
  <c r="HP348" i="35" s="1"/>
  <c r="HP349" i="35" s="1"/>
  <c r="HP350" i="35" s="1"/>
  <c r="HP351" i="35" s="1"/>
  <c r="HP352" i="35" s="1"/>
  <c r="HP353" i="35" s="1"/>
  <c r="HP354" i="35" s="1"/>
  <c r="HP355" i="35" s="1"/>
  <c r="HP356" i="35" s="1"/>
  <c r="HP357" i="35" s="1"/>
  <c r="HP358" i="35" s="1"/>
  <c r="HP359" i="35" s="1"/>
  <c r="HP360" i="35" s="1"/>
  <c r="HP361" i="35" s="1"/>
  <c r="HP362" i="35" s="1"/>
  <c r="HP363" i="35" s="1"/>
  <c r="HP364" i="35" s="1"/>
  <c r="HP365" i="35" s="1"/>
  <c r="HP366" i="35" s="1"/>
  <c r="HP367" i="35" s="1"/>
  <c r="HP368" i="35" s="1"/>
  <c r="HP369" i="35" s="1"/>
  <c r="HP370" i="35" s="1"/>
  <c r="HP371" i="35" s="1"/>
  <c r="HP372" i="35" s="1"/>
  <c r="HP373" i="35" s="1"/>
  <c r="HP374" i="35" s="1"/>
  <c r="HP375" i="35" s="1"/>
  <c r="HP376" i="35" s="1"/>
  <c r="HP377" i="35" s="1"/>
  <c r="HP378" i="35" s="1"/>
  <c r="HP379" i="35" s="1"/>
  <c r="HP380" i="35" s="1"/>
  <c r="HP381" i="35" s="1"/>
  <c r="HO6" i="35"/>
  <c r="HH7" i="35"/>
  <c r="HH8" i="35"/>
  <c r="HH9" i="35"/>
  <c r="HH10" i="35"/>
  <c r="HH11" i="35"/>
  <c r="HH12" i="35"/>
  <c r="HH13" i="35"/>
  <c r="HH14" i="35"/>
  <c r="HH15" i="35"/>
  <c r="HH16" i="35"/>
  <c r="HH17" i="35"/>
  <c r="HH18" i="35"/>
  <c r="HH19" i="35"/>
  <c r="HH20" i="35"/>
  <c r="HH21" i="35"/>
  <c r="HH22" i="35"/>
  <c r="HH23" i="35"/>
  <c r="HH24" i="35"/>
  <c r="HH25" i="35"/>
  <c r="HH26" i="35"/>
  <c r="HH27" i="35"/>
  <c r="HH28" i="35"/>
  <c r="HH29" i="35"/>
  <c r="HH30" i="35"/>
  <c r="HH31" i="35"/>
  <c r="HH32" i="35"/>
  <c r="HH33" i="35"/>
  <c r="HH34" i="35"/>
  <c r="HH35" i="35"/>
  <c r="HH36" i="35"/>
  <c r="HH37" i="35"/>
  <c r="HH38" i="35"/>
  <c r="HH39" i="35"/>
  <c r="HH40" i="35"/>
  <c r="HH41" i="35"/>
  <c r="HH42" i="35"/>
  <c r="HH43" i="35"/>
  <c r="HH44" i="35"/>
  <c r="HH45" i="35"/>
  <c r="HH46" i="35"/>
  <c r="HH47" i="35"/>
  <c r="HH48" i="35"/>
  <c r="HH49" i="35"/>
  <c r="HH50" i="35"/>
  <c r="HH51" i="35"/>
  <c r="HH52" i="35"/>
  <c r="HH53" i="35"/>
  <c r="HH54" i="35"/>
  <c r="HH55" i="35"/>
  <c r="HH56" i="35"/>
  <c r="HH57" i="35"/>
  <c r="HH58" i="35"/>
  <c r="HH59" i="35"/>
  <c r="HH60" i="35"/>
  <c r="HH61" i="35"/>
  <c r="HH62" i="35"/>
  <c r="HH63" i="35"/>
  <c r="HH64" i="35"/>
  <c r="HH65" i="35"/>
  <c r="HH66" i="35"/>
  <c r="HH67" i="35"/>
  <c r="HH68" i="35"/>
  <c r="HH69" i="35"/>
  <c r="HH70" i="35"/>
  <c r="HH71" i="35"/>
  <c r="HH72" i="35"/>
  <c r="HH73" i="35"/>
  <c r="HH74" i="35"/>
  <c r="HH75" i="35"/>
  <c r="HH76" i="35"/>
  <c r="HH77" i="35"/>
  <c r="HH78" i="35"/>
  <c r="HH79" i="35"/>
  <c r="HH80" i="35"/>
  <c r="HH81" i="35"/>
  <c r="HH82" i="35"/>
  <c r="HH83" i="35"/>
  <c r="HH84" i="35"/>
  <c r="HH85" i="35"/>
  <c r="HH86" i="35"/>
  <c r="HH87" i="35"/>
  <c r="HH88" i="35"/>
  <c r="HH89" i="35"/>
  <c r="HH90" i="35"/>
  <c r="HH91" i="35"/>
  <c r="HH92" i="35"/>
  <c r="HH93" i="35"/>
  <c r="HH94" i="35"/>
  <c r="HH95" i="35"/>
  <c r="HH96" i="35"/>
  <c r="HH111" i="35"/>
  <c r="HH112" i="35"/>
  <c r="HH113" i="35"/>
  <c r="HH114" i="35"/>
  <c r="HH115" i="35"/>
  <c r="HH116" i="35"/>
  <c r="HH117" i="35"/>
  <c r="HH118" i="35"/>
  <c r="HH119" i="35"/>
  <c r="HH120" i="35"/>
  <c r="HH121" i="35"/>
  <c r="HH122" i="35"/>
  <c r="HH123" i="35"/>
  <c r="HH124" i="35"/>
  <c r="HH125" i="35"/>
  <c r="HH126" i="35"/>
  <c r="HH127" i="35"/>
  <c r="HH128" i="35"/>
  <c r="HH129" i="35"/>
  <c r="HH130" i="35"/>
  <c r="HH131" i="35"/>
  <c r="HH132" i="35"/>
  <c r="HH133" i="35"/>
  <c r="HH134" i="35"/>
  <c r="HH135" i="35"/>
  <c r="HH136" i="35"/>
  <c r="HH137" i="35"/>
  <c r="HH138" i="35"/>
  <c r="HH139" i="35"/>
  <c r="HH140" i="35"/>
  <c r="HH141" i="35"/>
  <c r="HH142" i="35"/>
  <c r="HH143" i="35"/>
  <c r="HH144" i="35"/>
  <c r="HH145" i="35"/>
  <c r="HH146" i="35"/>
  <c r="HH147" i="35"/>
  <c r="HH148" i="35"/>
  <c r="HH149" i="35"/>
  <c r="HH150" i="35"/>
  <c r="HH151" i="35"/>
  <c r="HH152" i="35"/>
  <c r="HH153" i="35"/>
  <c r="HH154" i="35"/>
  <c r="HH155" i="35"/>
  <c r="HH156" i="35"/>
  <c r="HH157" i="35"/>
  <c r="HH158" i="35"/>
  <c r="HH159" i="35"/>
  <c r="HH160" i="35"/>
  <c r="HH161" i="35"/>
  <c r="HH162" i="35"/>
  <c r="HH163" i="35"/>
  <c r="HH164" i="35"/>
  <c r="HH165" i="35"/>
  <c r="HH166" i="35"/>
  <c r="HH167" i="35"/>
  <c r="HH168" i="35"/>
  <c r="HH169" i="35"/>
  <c r="HH170" i="35"/>
  <c r="HH171" i="35"/>
  <c r="HH172" i="35"/>
  <c r="HH173" i="35"/>
  <c r="HH174" i="35"/>
  <c r="HH175" i="35"/>
  <c r="HH176" i="35"/>
  <c r="HH177" i="35"/>
  <c r="HH178" i="35"/>
  <c r="HH179" i="35"/>
  <c r="HH180" i="35"/>
  <c r="HH181" i="35"/>
  <c r="HH182" i="35"/>
  <c r="HH183" i="35"/>
  <c r="HH184" i="35"/>
  <c r="HH185" i="35"/>
  <c r="HH186" i="35"/>
  <c r="HH246" i="35"/>
  <c r="HH247" i="35"/>
  <c r="HH248" i="35"/>
  <c r="HH249" i="35"/>
  <c r="HH250" i="35"/>
  <c r="HH251" i="35"/>
  <c r="HH252" i="35"/>
  <c r="HH253" i="35"/>
  <c r="HH254" i="35"/>
  <c r="HH255" i="35"/>
  <c r="HH256" i="35"/>
  <c r="HH257" i="35"/>
  <c r="HH258" i="35"/>
  <c r="HH259" i="35"/>
  <c r="HH260" i="35"/>
  <c r="HH261" i="35"/>
  <c r="HH262" i="35"/>
  <c r="HH263" i="35"/>
  <c r="HH264" i="35"/>
  <c r="HH265" i="35"/>
  <c r="HH266" i="35"/>
  <c r="HH267" i="35"/>
  <c r="HH268" i="35"/>
  <c r="HH269" i="35"/>
  <c r="HH270" i="35"/>
  <c r="HH271" i="35"/>
  <c r="HH272" i="35"/>
  <c r="HH273" i="35"/>
  <c r="HH274" i="35"/>
  <c r="HH275" i="35"/>
  <c r="HH276" i="35"/>
  <c r="HH277" i="35"/>
  <c r="HH278" i="35"/>
  <c r="HH279" i="35"/>
  <c r="HH280" i="35"/>
  <c r="HH281" i="35"/>
  <c r="HH282" i="35"/>
  <c r="HH283" i="35"/>
  <c r="HH284" i="35"/>
  <c r="HH285" i="35"/>
  <c r="HH286" i="35"/>
  <c r="HH287" i="35"/>
  <c r="HH288" i="35"/>
  <c r="HH289" i="35"/>
  <c r="HH290" i="35"/>
  <c r="HH291" i="35"/>
  <c r="HH292" i="35"/>
  <c r="HH293" i="35"/>
  <c r="HH294" i="35"/>
  <c r="HH295" i="35"/>
  <c r="HH296" i="35"/>
  <c r="HH297" i="35"/>
  <c r="HH298" i="35"/>
  <c r="HH299" i="35"/>
  <c r="HH300" i="35"/>
  <c r="HH301" i="35"/>
  <c r="HH302" i="35"/>
  <c r="HH303" i="35"/>
  <c r="HH304" i="35"/>
  <c r="HH305" i="35"/>
  <c r="HH306" i="35"/>
  <c r="HH321" i="35"/>
  <c r="HH322" i="35"/>
  <c r="HH323" i="35"/>
  <c r="HH324" i="35"/>
  <c r="HH325" i="35"/>
  <c r="HH326" i="35"/>
  <c r="HH327" i="35"/>
  <c r="HH328" i="35"/>
  <c r="HH329" i="35"/>
  <c r="HH330" i="35"/>
  <c r="HH331" i="35"/>
  <c r="HH332" i="35"/>
  <c r="HH333" i="35"/>
  <c r="HH334" i="35"/>
  <c r="HH335" i="35"/>
  <c r="HH336" i="35"/>
  <c r="HH337" i="35"/>
  <c r="HH338" i="35"/>
  <c r="HH339" i="35"/>
  <c r="HH340" i="35"/>
  <c r="HH341" i="35"/>
  <c r="HH342" i="35"/>
  <c r="HH343" i="35"/>
  <c r="HH344" i="35"/>
  <c r="HH345" i="35"/>
  <c r="HH346" i="35"/>
  <c r="HH347" i="35"/>
  <c r="HH348" i="35"/>
  <c r="HH349" i="35"/>
  <c r="HH350" i="35"/>
  <c r="HH351" i="35"/>
  <c r="HH352" i="35"/>
  <c r="HH353" i="35"/>
  <c r="HH354" i="35"/>
  <c r="HH355" i="35"/>
  <c r="HH356" i="35"/>
  <c r="HH357" i="35"/>
  <c r="HH358" i="35"/>
  <c r="HH359" i="35"/>
  <c r="HH360" i="35"/>
  <c r="HH361" i="35"/>
  <c r="HH362" i="35"/>
  <c r="HH363" i="35"/>
  <c r="HH364" i="35"/>
  <c r="HH365" i="35"/>
  <c r="HH366" i="35"/>
  <c r="HH367" i="35"/>
  <c r="HH368" i="35"/>
  <c r="HH369" i="35"/>
  <c r="HH370" i="35"/>
  <c r="HH371" i="35"/>
  <c r="HH372" i="35"/>
  <c r="HH373" i="35"/>
  <c r="HH374" i="35"/>
  <c r="HH375" i="35"/>
  <c r="HH376" i="35"/>
  <c r="HH377" i="35"/>
  <c r="HH378" i="35"/>
  <c r="HH379" i="35"/>
  <c r="HH380" i="35"/>
  <c r="HH381" i="35"/>
  <c r="HH6" i="35"/>
  <c r="HI6" i="35" s="1"/>
  <c r="HI7" i="35" s="1"/>
  <c r="HI8" i="35" s="1"/>
  <c r="HI9" i="35" s="1"/>
  <c r="HI10" i="35" s="1"/>
  <c r="HI11" i="35" s="1"/>
  <c r="HI12" i="35" s="1"/>
  <c r="HI13" i="35" s="1"/>
  <c r="HI14" i="35" s="1"/>
  <c r="HI15" i="35" s="1"/>
  <c r="HI16" i="35" s="1"/>
  <c r="HI17" i="35" s="1"/>
  <c r="HI18" i="35" s="1"/>
  <c r="HI19" i="35" s="1"/>
  <c r="HI20" i="35" s="1"/>
  <c r="HI21" i="35" s="1"/>
  <c r="HI22" i="35" s="1"/>
  <c r="HI23" i="35" s="1"/>
  <c r="HI24" i="35" s="1"/>
  <c r="HI25" i="35" s="1"/>
  <c r="HI26" i="35" s="1"/>
  <c r="HI27" i="35" s="1"/>
  <c r="HI28" i="35" s="1"/>
  <c r="HI29" i="35" s="1"/>
  <c r="HI30" i="35" s="1"/>
  <c r="HI31" i="35" s="1"/>
  <c r="HI32" i="35" s="1"/>
  <c r="HI33" i="35" s="1"/>
  <c r="HI34" i="35" s="1"/>
  <c r="HI35" i="35" s="1"/>
  <c r="HI36" i="35" s="1"/>
  <c r="HI37" i="35" s="1"/>
  <c r="HI38" i="35" s="1"/>
  <c r="HI39" i="35" s="1"/>
  <c r="HI40" i="35" s="1"/>
  <c r="HI41" i="35" s="1"/>
  <c r="HI42" i="35" s="1"/>
  <c r="HI43" i="35" s="1"/>
  <c r="HI44" i="35" s="1"/>
  <c r="HI45" i="35" s="1"/>
  <c r="HI46" i="35" s="1"/>
  <c r="HI47" i="35" s="1"/>
  <c r="HI48" i="35" s="1"/>
  <c r="HI49" i="35" s="1"/>
  <c r="HI50" i="35" s="1"/>
  <c r="HI51" i="35" s="1"/>
  <c r="HI52" i="35" s="1"/>
  <c r="HI53" i="35" s="1"/>
  <c r="HI54" i="35" s="1"/>
  <c r="HI55" i="35" s="1"/>
  <c r="HI56" i="35" s="1"/>
  <c r="HI57" i="35" s="1"/>
  <c r="HI58" i="35" s="1"/>
  <c r="HI59" i="35" s="1"/>
  <c r="HI60" i="35" s="1"/>
  <c r="HI61" i="35" s="1"/>
  <c r="HI62" i="35" s="1"/>
  <c r="HI63" i="35" s="1"/>
  <c r="HI64" i="35" s="1"/>
  <c r="HI65" i="35" s="1"/>
  <c r="HI66" i="35" s="1"/>
  <c r="HI67" i="35" s="1"/>
  <c r="HI68" i="35" s="1"/>
  <c r="HI69" i="35" s="1"/>
  <c r="HI70" i="35" s="1"/>
  <c r="HI71" i="35" s="1"/>
  <c r="HI72" i="35" s="1"/>
  <c r="HI73" i="35" s="1"/>
  <c r="HI74" i="35" s="1"/>
  <c r="HI75" i="35" s="1"/>
  <c r="HI76" i="35" s="1"/>
  <c r="HI77" i="35" s="1"/>
  <c r="HI78" i="35" s="1"/>
  <c r="HI79" i="35" s="1"/>
  <c r="HI80" i="35" s="1"/>
  <c r="HI81" i="35" s="1"/>
  <c r="HI82" i="35" s="1"/>
  <c r="HI83" i="35" s="1"/>
  <c r="HI84" i="35" s="1"/>
  <c r="HI85" i="35" s="1"/>
  <c r="HI86" i="35" s="1"/>
  <c r="HI87" i="35" s="1"/>
  <c r="HI88" i="35" s="1"/>
  <c r="HI89" i="35" s="1"/>
  <c r="HI90" i="35" s="1"/>
  <c r="HI91" i="35" s="1"/>
  <c r="HI92" i="35" s="1"/>
  <c r="HI93" i="35" s="1"/>
  <c r="HI94" i="35" s="1"/>
  <c r="HI95" i="35" s="1"/>
  <c r="HI96" i="35" s="1"/>
  <c r="HI97" i="35" s="1"/>
  <c r="HI98" i="35" s="1"/>
  <c r="HI99" i="35" s="1"/>
  <c r="HI100" i="35" s="1"/>
  <c r="HI101" i="35" s="1"/>
  <c r="HI102" i="35" s="1"/>
  <c r="HI103" i="35" s="1"/>
  <c r="HI104" i="35" s="1"/>
  <c r="HI105" i="35" s="1"/>
  <c r="HI106" i="35" s="1"/>
  <c r="HI107" i="35" s="1"/>
  <c r="HI108" i="35" s="1"/>
  <c r="HI109" i="35" s="1"/>
  <c r="HI110" i="35" s="1"/>
  <c r="HI111" i="35" s="1"/>
  <c r="HI112" i="35" s="1"/>
  <c r="HI113" i="35" s="1"/>
  <c r="HI114" i="35" s="1"/>
  <c r="HI115" i="35" s="1"/>
  <c r="HI116" i="35" s="1"/>
  <c r="HI117" i="35" s="1"/>
  <c r="HI118" i="35" s="1"/>
  <c r="HI119" i="35" s="1"/>
  <c r="HI120" i="35" s="1"/>
  <c r="HI121" i="35" s="1"/>
  <c r="HI122" i="35" s="1"/>
  <c r="HI123" i="35" s="1"/>
  <c r="HI124" i="35" s="1"/>
  <c r="HI125" i="35" s="1"/>
  <c r="HI126" i="35" s="1"/>
  <c r="HI127" i="35" s="1"/>
  <c r="HI128" i="35" s="1"/>
  <c r="HI129" i="35" s="1"/>
  <c r="HI130" i="35" s="1"/>
  <c r="HI131" i="35" s="1"/>
  <c r="HI132" i="35" s="1"/>
  <c r="HI133" i="35" s="1"/>
  <c r="HI134" i="35" s="1"/>
  <c r="HI135" i="35" s="1"/>
  <c r="HI136" i="35" s="1"/>
  <c r="HI137" i="35" s="1"/>
  <c r="HI138" i="35" s="1"/>
  <c r="HI139" i="35" s="1"/>
  <c r="HI140" i="35" s="1"/>
  <c r="HI141" i="35" s="1"/>
  <c r="HI142" i="35" s="1"/>
  <c r="HI143" i="35" s="1"/>
  <c r="HI144" i="35" s="1"/>
  <c r="HI145" i="35" s="1"/>
  <c r="HI146" i="35" s="1"/>
  <c r="HI147" i="35" s="1"/>
  <c r="HI148" i="35" s="1"/>
  <c r="HI149" i="35" s="1"/>
  <c r="HI150" i="35" s="1"/>
  <c r="HI151" i="35" s="1"/>
  <c r="HI152" i="35" s="1"/>
  <c r="HI153" i="35" s="1"/>
  <c r="HI154" i="35" s="1"/>
  <c r="HI155" i="35" s="1"/>
  <c r="HI156" i="35" s="1"/>
  <c r="HI157" i="35" s="1"/>
  <c r="HI158" i="35" s="1"/>
  <c r="HI159" i="35" s="1"/>
  <c r="HI160" i="35" s="1"/>
  <c r="HI161" i="35" s="1"/>
  <c r="HI162" i="35" s="1"/>
  <c r="HI163" i="35" s="1"/>
  <c r="HI164" i="35" s="1"/>
  <c r="HI165" i="35" s="1"/>
  <c r="HI166" i="35" s="1"/>
  <c r="HI167" i="35" s="1"/>
  <c r="HI168" i="35" s="1"/>
  <c r="HI169" i="35" s="1"/>
  <c r="HI170" i="35" s="1"/>
  <c r="HI171" i="35" s="1"/>
  <c r="HI172" i="35" s="1"/>
  <c r="HI173" i="35" s="1"/>
  <c r="HI174" i="35" s="1"/>
  <c r="HI175" i="35" s="1"/>
  <c r="HI176" i="35" s="1"/>
  <c r="HI177" i="35" s="1"/>
  <c r="HI178" i="35" s="1"/>
  <c r="HI179" i="35" s="1"/>
  <c r="HI180" i="35" s="1"/>
  <c r="HI181" i="35" s="1"/>
  <c r="HI182" i="35" s="1"/>
  <c r="HI183" i="35" s="1"/>
  <c r="HI184" i="35" s="1"/>
  <c r="HI185" i="35" s="1"/>
  <c r="HI186" i="35" s="1"/>
  <c r="HI187" i="35" s="1"/>
  <c r="HI188" i="35" s="1"/>
  <c r="HI189" i="35" s="1"/>
  <c r="HI190" i="35" s="1"/>
  <c r="HI191" i="35" s="1"/>
  <c r="HI192" i="35" s="1"/>
  <c r="HI193" i="35" s="1"/>
  <c r="HI194" i="35" s="1"/>
  <c r="HI195" i="35" s="1"/>
  <c r="HI196" i="35" s="1"/>
  <c r="HI197" i="35" s="1"/>
  <c r="HI198" i="35" s="1"/>
  <c r="HI199" i="35" s="1"/>
  <c r="HI200" i="35" s="1"/>
  <c r="HI201" i="35" s="1"/>
  <c r="HI202" i="35" s="1"/>
  <c r="HI203" i="35" s="1"/>
  <c r="HI204" i="35" s="1"/>
  <c r="HI205" i="35" s="1"/>
  <c r="HI206" i="35" s="1"/>
  <c r="HI207" i="35" s="1"/>
  <c r="HI208" i="35" s="1"/>
  <c r="HI209" i="35" s="1"/>
  <c r="HI210" i="35" s="1"/>
  <c r="HI211" i="35" s="1"/>
  <c r="HI212" i="35" s="1"/>
  <c r="HI213" i="35" s="1"/>
  <c r="HI214" i="35" s="1"/>
  <c r="HI215" i="35" s="1"/>
  <c r="HI216" i="35" s="1"/>
  <c r="HI217" i="35" s="1"/>
  <c r="HI218" i="35" s="1"/>
  <c r="HI219" i="35" s="1"/>
  <c r="HI220" i="35" s="1"/>
  <c r="HI221" i="35" s="1"/>
  <c r="HI222" i="35" s="1"/>
  <c r="HI223" i="35" s="1"/>
  <c r="HI224" i="35" s="1"/>
  <c r="HI225" i="35" s="1"/>
  <c r="HI226" i="35" s="1"/>
  <c r="HI227" i="35" s="1"/>
  <c r="HI228" i="35" s="1"/>
  <c r="HI229" i="35" s="1"/>
  <c r="HI230" i="35" s="1"/>
  <c r="HI231" i="35" s="1"/>
  <c r="HI232" i="35" s="1"/>
  <c r="HI233" i="35" s="1"/>
  <c r="HI234" i="35" s="1"/>
  <c r="HI235" i="35" s="1"/>
  <c r="HI236" i="35" s="1"/>
  <c r="HI237" i="35" s="1"/>
  <c r="HI238" i="35" s="1"/>
  <c r="HI239" i="35" s="1"/>
  <c r="HI240" i="35" s="1"/>
  <c r="HI241" i="35" s="1"/>
  <c r="HI242" i="35" s="1"/>
  <c r="HI243" i="35" s="1"/>
  <c r="HI244" i="35" s="1"/>
  <c r="HI245" i="35" s="1"/>
  <c r="HI246" i="35" s="1"/>
  <c r="HI247" i="35" s="1"/>
  <c r="HI248" i="35" s="1"/>
  <c r="HI249" i="35" s="1"/>
  <c r="HI250" i="35" s="1"/>
  <c r="HI251" i="35" s="1"/>
  <c r="HI252" i="35" s="1"/>
  <c r="HI253" i="35" s="1"/>
  <c r="HI254" i="35" s="1"/>
  <c r="HI255" i="35" s="1"/>
  <c r="HI256" i="35" s="1"/>
  <c r="HI257" i="35" s="1"/>
  <c r="HI258" i="35" s="1"/>
  <c r="HI259" i="35" s="1"/>
  <c r="HI260" i="35" s="1"/>
  <c r="HI261" i="35" s="1"/>
  <c r="HI262" i="35" s="1"/>
  <c r="HI263" i="35" s="1"/>
  <c r="HI264" i="35" s="1"/>
  <c r="HI265" i="35" s="1"/>
  <c r="HI266" i="35" s="1"/>
  <c r="HI267" i="35" s="1"/>
  <c r="HI268" i="35" s="1"/>
  <c r="HI269" i="35" s="1"/>
  <c r="HI270" i="35" s="1"/>
  <c r="HI271" i="35" s="1"/>
  <c r="HI272" i="35" s="1"/>
  <c r="HI273" i="35" s="1"/>
  <c r="HI274" i="35" s="1"/>
  <c r="HI275" i="35" s="1"/>
  <c r="HI276" i="35" s="1"/>
  <c r="HI277" i="35" s="1"/>
  <c r="HI278" i="35" s="1"/>
  <c r="HI279" i="35" s="1"/>
  <c r="HI280" i="35" s="1"/>
  <c r="HI281" i="35" s="1"/>
  <c r="HI282" i="35" s="1"/>
  <c r="HI283" i="35" s="1"/>
  <c r="HI284" i="35" s="1"/>
  <c r="HI285" i="35" s="1"/>
  <c r="HI286" i="35" s="1"/>
  <c r="HI287" i="35" s="1"/>
  <c r="HI288" i="35" s="1"/>
  <c r="HI289" i="35" s="1"/>
  <c r="HI290" i="35" s="1"/>
  <c r="HI291" i="35" s="1"/>
  <c r="HI292" i="35" s="1"/>
  <c r="HI293" i="35" s="1"/>
  <c r="HI294" i="35" s="1"/>
  <c r="HI295" i="35" s="1"/>
  <c r="HI296" i="35" s="1"/>
  <c r="HI297" i="35" s="1"/>
  <c r="HI298" i="35" s="1"/>
  <c r="HI299" i="35" s="1"/>
  <c r="HI300" i="35" s="1"/>
  <c r="HI301" i="35" s="1"/>
  <c r="HI302" i="35" s="1"/>
  <c r="HI303" i="35" s="1"/>
  <c r="HI304" i="35" s="1"/>
  <c r="HI305" i="35" s="1"/>
  <c r="HI306" i="35" s="1"/>
  <c r="HI307" i="35" s="1"/>
  <c r="HI308" i="35" s="1"/>
  <c r="HI309" i="35" s="1"/>
  <c r="HI310" i="35" s="1"/>
  <c r="HI311" i="35" s="1"/>
  <c r="HI312" i="35" s="1"/>
  <c r="HI313" i="35" s="1"/>
  <c r="HI314" i="35" s="1"/>
  <c r="HI315" i="35" s="1"/>
  <c r="HI316" i="35" s="1"/>
  <c r="HI317" i="35" s="1"/>
  <c r="HI318" i="35" s="1"/>
  <c r="HI319" i="35" s="1"/>
  <c r="HI320" i="35" s="1"/>
  <c r="HI321" i="35" s="1"/>
  <c r="HI322" i="35" s="1"/>
  <c r="HI323" i="35" s="1"/>
  <c r="HI324" i="35" s="1"/>
  <c r="HI325" i="35" s="1"/>
  <c r="HI326" i="35" s="1"/>
  <c r="HI327" i="35" s="1"/>
  <c r="HI328" i="35" s="1"/>
  <c r="HI329" i="35" s="1"/>
  <c r="HI330" i="35" s="1"/>
  <c r="HI331" i="35" s="1"/>
  <c r="HI332" i="35" s="1"/>
  <c r="HI333" i="35" s="1"/>
  <c r="HI334" i="35" s="1"/>
  <c r="HI335" i="35" s="1"/>
  <c r="HI336" i="35" s="1"/>
  <c r="HI337" i="35" s="1"/>
  <c r="HI338" i="35" s="1"/>
  <c r="HI339" i="35" s="1"/>
  <c r="HI340" i="35" s="1"/>
  <c r="HI341" i="35" s="1"/>
  <c r="HI342" i="35" s="1"/>
  <c r="HI343" i="35" s="1"/>
  <c r="HI344" i="35" s="1"/>
  <c r="HI345" i="35" s="1"/>
  <c r="HI346" i="35" s="1"/>
  <c r="HI347" i="35" s="1"/>
  <c r="HI348" i="35" s="1"/>
  <c r="HI349" i="35" s="1"/>
  <c r="HI350" i="35" s="1"/>
  <c r="HI351" i="35" s="1"/>
  <c r="HI352" i="35" s="1"/>
  <c r="HI353" i="35" s="1"/>
  <c r="HI354" i="35" s="1"/>
  <c r="HI355" i="35" s="1"/>
  <c r="HI356" i="35" s="1"/>
  <c r="HI357" i="35" s="1"/>
  <c r="HI358" i="35" s="1"/>
  <c r="HI359" i="35" s="1"/>
  <c r="HI360" i="35" s="1"/>
  <c r="HI361" i="35" s="1"/>
  <c r="HI362" i="35" s="1"/>
  <c r="HI363" i="35" s="1"/>
  <c r="HI364" i="35" s="1"/>
  <c r="HI365" i="35" s="1"/>
  <c r="HI366" i="35" s="1"/>
  <c r="HI367" i="35" s="1"/>
  <c r="HI368" i="35" s="1"/>
  <c r="HI369" i="35" s="1"/>
  <c r="HI370" i="35" s="1"/>
  <c r="HI371" i="35" s="1"/>
  <c r="HI372" i="35" s="1"/>
  <c r="HI373" i="35" s="1"/>
  <c r="HI374" i="35" s="1"/>
  <c r="HI375" i="35" s="1"/>
  <c r="HI376" i="35" s="1"/>
  <c r="HI377" i="35" s="1"/>
  <c r="HI378" i="35" s="1"/>
  <c r="HI379" i="35" s="1"/>
  <c r="HI380" i="35" s="1"/>
  <c r="HI381" i="35" s="1"/>
  <c r="HA7" i="35"/>
  <c r="HA8" i="35"/>
  <c r="HA9" i="35"/>
  <c r="HA10" i="35"/>
  <c r="HA11" i="35"/>
  <c r="HA12" i="35"/>
  <c r="HA13" i="35"/>
  <c r="HA14" i="35"/>
  <c r="HA15" i="35"/>
  <c r="HA16" i="35"/>
  <c r="HA17" i="35"/>
  <c r="HA18" i="35"/>
  <c r="HA19" i="35"/>
  <c r="HA20" i="35"/>
  <c r="HA21" i="35"/>
  <c r="HA22" i="35"/>
  <c r="HA23" i="35"/>
  <c r="HA24" i="35"/>
  <c r="HA25" i="35"/>
  <c r="HA26" i="35"/>
  <c r="HA27" i="35"/>
  <c r="HA28" i="35"/>
  <c r="HA29" i="35"/>
  <c r="HA30" i="35"/>
  <c r="HA31" i="35"/>
  <c r="HA32" i="35"/>
  <c r="HA33" i="35"/>
  <c r="HA34" i="35"/>
  <c r="HA35" i="35"/>
  <c r="HA36" i="35"/>
  <c r="HA37" i="35"/>
  <c r="HA38" i="35"/>
  <c r="HA39" i="35"/>
  <c r="HA40" i="35"/>
  <c r="HA41" i="35"/>
  <c r="HA42" i="35"/>
  <c r="HA43" i="35"/>
  <c r="HA44" i="35"/>
  <c r="HA45" i="35"/>
  <c r="HA46" i="35"/>
  <c r="HA47" i="35"/>
  <c r="HA48" i="35"/>
  <c r="HA49" i="35"/>
  <c r="HA50" i="35"/>
  <c r="HA51" i="35"/>
  <c r="HA52" i="35"/>
  <c r="HA53" i="35"/>
  <c r="HA54" i="35"/>
  <c r="HA55" i="35"/>
  <c r="HA56" i="35"/>
  <c r="HA57" i="35"/>
  <c r="HA58" i="35"/>
  <c r="HA59" i="35"/>
  <c r="HA60" i="35"/>
  <c r="HA61" i="35"/>
  <c r="HA62" i="35"/>
  <c r="HA63" i="35"/>
  <c r="HA64" i="35"/>
  <c r="HA65" i="35"/>
  <c r="HA66" i="35"/>
  <c r="HA67" i="35"/>
  <c r="HA68" i="35"/>
  <c r="HA69" i="35"/>
  <c r="HA70" i="35"/>
  <c r="HA71" i="35"/>
  <c r="HA72" i="35"/>
  <c r="HA73" i="35"/>
  <c r="HA74" i="35"/>
  <c r="HA75" i="35"/>
  <c r="HA76" i="35"/>
  <c r="HA77" i="35"/>
  <c r="HA78" i="35"/>
  <c r="HA79" i="35"/>
  <c r="HA80" i="35"/>
  <c r="HA81" i="35"/>
  <c r="HA82" i="35"/>
  <c r="HA83" i="35"/>
  <c r="HA84" i="35"/>
  <c r="HA85" i="35"/>
  <c r="HA86" i="35"/>
  <c r="HA87" i="35"/>
  <c r="HA88" i="35"/>
  <c r="HA89" i="35"/>
  <c r="HA90" i="35"/>
  <c r="HA91" i="35"/>
  <c r="HA92" i="35"/>
  <c r="HA93" i="35"/>
  <c r="HA94" i="35"/>
  <c r="HA95" i="35"/>
  <c r="HA96" i="35"/>
  <c r="HA111" i="35"/>
  <c r="HA112" i="35"/>
  <c r="HA113" i="35"/>
  <c r="HA114" i="35"/>
  <c r="HA115" i="35"/>
  <c r="HA116" i="35"/>
  <c r="HA117" i="35"/>
  <c r="HA118" i="35"/>
  <c r="HA119" i="35"/>
  <c r="HA120" i="35"/>
  <c r="HA121" i="35"/>
  <c r="HA122" i="35"/>
  <c r="HA123" i="35"/>
  <c r="HA124" i="35"/>
  <c r="HA125" i="35"/>
  <c r="HA126" i="35"/>
  <c r="HA127" i="35"/>
  <c r="HA128" i="35"/>
  <c r="HA129" i="35"/>
  <c r="HA130" i="35"/>
  <c r="HA131" i="35"/>
  <c r="HA132" i="35"/>
  <c r="HA133" i="35"/>
  <c r="HA134" i="35"/>
  <c r="HA135" i="35"/>
  <c r="HA136" i="35"/>
  <c r="HA137" i="35"/>
  <c r="HA138" i="35"/>
  <c r="HA139" i="35"/>
  <c r="HA140" i="35"/>
  <c r="HA141" i="35"/>
  <c r="HA142" i="35"/>
  <c r="HA143" i="35"/>
  <c r="HA144" i="35"/>
  <c r="HA145" i="35"/>
  <c r="HA146" i="35"/>
  <c r="HA147" i="35"/>
  <c r="HA148" i="35"/>
  <c r="HA149" i="35"/>
  <c r="HA150" i="35"/>
  <c r="HA151" i="35"/>
  <c r="HA152" i="35"/>
  <c r="HA153" i="35"/>
  <c r="HA154" i="35"/>
  <c r="HA155" i="35"/>
  <c r="HA156" i="35"/>
  <c r="HA157" i="35"/>
  <c r="HA158" i="35"/>
  <c r="HA159" i="35"/>
  <c r="HA160" i="35"/>
  <c r="HA161" i="35"/>
  <c r="HA162" i="35"/>
  <c r="HA163" i="35"/>
  <c r="HA164" i="35"/>
  <c r="HA165" i="35"/>
  <c r="HA166" i="35"/>
  <c r="HA167" i="35"/>
  <c r="HA168" i="35"/>
  <c r="HA169" i="35"/>
  <c r="HA170" i="35"/>
  <c r="HA171" i="35"/>
  <c r="HA172" i="35"/>
  <c r="HA173" i="35"/>
  <c r="HA174" i="35"/>
  <c r="HA175" i="35"/>
  <c r="HA176" i="35"/>
  <c r="HA177" i="35"/>
  <c r="HA178" i="35"/>
  <c r="HA179" i="35"/>
  <c r="HA180" i="35"/>
  <c r="HA181" i="35"/>
  <c r="HA182" i="35"/>
  <c r="HA183" i="35"/>
  <c r="HA184" i="35"/>
  <c r="HA185" i="35"/>
  <c r="HA186" i="35"/>
  <c r="HA246" i="35"/>
  <c r="HA247" i="35"/>
  <c r="HA248" i="35"/>
  <c r="HA249" i="35"/>
  <c r="HA250" i="35"/>
  <c r="HA251" i="35"/>
  <c r="HA252" i="35"/>
  <c r="HA253" i="35"/>
  <c r="HA254" i="35"/>
  <c r="HA255" i="35"/>
  <c r="HA256" i="35"/>
  <c r="HA257" i="35"/>
  <c r="HA258" i="35"/>
  <c r="HA259" i="35"/>
  <c r="HA260" i="35"/>
  <c r="HA261" i="35"/>
  <c r="HA262" i="35"/>
  <c r="HA263" i="35"/>
  <c r="HA264" i="35"/>
  <c r="HA265" i="35"/>
  <c r="HA266" i="35"/>
  <c r="HA267" i="35"/>
  <c r="HA268" i="35"/>
  <c r="HA269" i="35"/>
  <c r="HA270" i="35"/>
  <c r="HA271" i="35"/>
  <c r="HA272" i="35"/>
  <c r="HA273" i="35"/>
  <c r="HA274" i="35"/>
  <c r="HA275" i="35"/>
  <c r="HA276" i="35"/>
  <c r="HA277" i="35"/>
  <c r="HA278" i="35"/>
  <c r="HA279" i="35"/>
  <c r="HA280" i="35"/>
  <c r="HA281" i="35"/>
  <c r="HA282" i="35"/>
  <c r="HA283" i="35"/>
  <c r="HA284" i="35"/>
  <c r="HA285" i="35"/>
  <c r="HA286" i="35"/>
  <c r="HA287" i="35"/>
  <c r="HA288" i="35"/>
  <c r="HA289" i="35"/>
  <c r="HA290" i="35"/>
  <c r="HA291" i="35"/>
  <c r="HA292" i="35"/>
  <c r="HA293" i="35"/>
  <c r="HA294" i="35"/>
  <c r="HA295" i="35"/>
  <c r="HA296" i="35"/>
  <c r="HA297" i="35"/>
  <c r="HA298" i="35"/>
  <c r="HA299" i="35"/>
  <c r="HA300" i="35"/>
  <c r="HA301" i="35"/>
  <c r="HA302" i="35"/>
  <c r="HA303" i="35"/>
  <c r="HA304" i="35"/>
  <c r="HA305" i="35"/>
  <c r="HA306" i="35"/>
  <c r="HA321" i="35"/>
  <c r="HA322" i="35"/>
  <c r="HA323" i="35"/>
  <c r="HA324" i="35"/>
  <c r="HA325" i="35"/>
  <c r="HA326" i="35"/>
  <c r="HA327" i="35"/>
  <c r="HA328" i="35"/>
  <c r="HA329" i="35"/>
  <c r="HA330" i="35"/>
  <c r="HA331" i="35"/>
  <c r="HA332" i="35"/>
  <c r="HA333" i="35"/>
  <c r="HA334" i="35"/>
  <c r="HA335" i="35"/>
  <c r="HA336" i="35"/>
  <c r="HA337" i="35"/>
  <c r="HA338" i="35"/>
  <c r="HA339" i="35"/>
  <c r="HA340" i="35"/>
  <c r="HA341" i="35"/>
  <c r="HA342" i="35"/>
  <c r="HA343" i="35"/>
  <c r="HA344" i="35"/>
  <c r="HA345" i="35"/>
  <c r="HA346" i="35"/>
  <c r="HA347" i="35"/>
  <c r="HA348" i="35"/>
  <c r="HA349" i="35"/>
  <c r="HA350" i="35"/>
  <c r="HA351" i="35"/>
  <c r="HA352" i="35"/>
  <c r="HA353" i="35"/>
  <c r="HA354" i="35"/>
  <c r="HA355" i="35"/>
  <c r="HA356" i="35"/>
  <c r="HA357" i="35"/>
  <c r="HA358" i="35"/>
  <c r="HA359" i="35"/>
  <c r="HA360" i="35"/>
  <c r="HA361" i="35"/>
  <c r="HA362" i="35"/>
  <c r="HA363" i="35"/>
  <c r="HA364" i="35"/>
  <c r="HA365" i="35"/>
  <c r="HA366" i="35"/>
  <c r="HA367" i="35"/>
  <c r="HA368" i="35"/>
  <c r="HA369" i="35"/>
  <c r="HA370" i="35"/>
  <c r="HA371" i="35"/>
  <c r="HA372" i="35"/>
  <c r="HA373" i="35"/>
  <c r="HA374" i="35"/>
  <c r="HA375" i="35"/>
  <c r="HA376" i="35"/>
  <c r="HA377" i="35"/>
  <c r="HA378" i="35"/>
  <c r="HA379" i="35"/>
  <c r="HA380" i="35"/>
  <c r="HA381" i="35"/>
  <c r="HA6" i="35"/>
  <c r="HB6" i="35" s="1"/>
  <c r="HB7" i="35" s="1"/>
  <c r="GT7" i="35"/>
  <c r="GT8" i="35"/>
  <c r="GT9" i="35"/>
  <c r="GT10" i="35"/>
  <c r="GT11" i="35"/>
  <c r="GT12" i="35"/>
  <c r="GT13" i="35"/>
  <c r="GT14" i="35"/>
  <c r="GT15" i="35"/>
  <c r="GT16" i="35"/>
  <c r="GT17" i="35"/>
  <c r="GT18" i="35"/>
  <c r="GT19" i="35"/>
  <c r="GT20" i="35"/>
  <c r="GT21" i="35"/>
  <c r="GT22" i="35"/>
  <c r="GT23" i="35"/>
  <c r="GT24" i="35"/>
  <c r="GT25" i="35"/>
  <c r="GT26" i="35"/>
  <c r="GT27" i="35"/>
  <c r="GT28" i="35"/>
  <c r="GT29" i="35"/>
  <c r="GT30" i="35"/>
  <c r="GT31" i="35"/>
  <c r="GT32" i="35"/>
  <c r="GT33" i="35"/>
  <c r="GT34" i="35"/>
  <c r="GT35" i="35"/>
  <c r="GT36" i="35"/>
  <c r="GT37" i="35"/>
  <c r="GT38" i="35"/>
  <c r="GT39" i="35"/>
  <c r="GT40" i="35"/>
  <c r="GT41" i="35"/>
  <c r="GT42" i="35"/>
  <c r="GT43" i="35"/>
  <c r="GT44" i="35"/>
  <c r="GT45" i="35"/>
  <c r="GT46" i="35"/>
  <c r="GT47" i="35"/>
  <c r="GT48" i="35"/>
  <c r="GT49" i="35"/>
  <c r="GT50" i="35"/>
  <c r="GT51" i="35"/>
  <c r="GT52" i="35"/>
  <c r="GT53" i="35"/>
  <c r="GT54" i="35"/>
  <c r="GT55" i="35"/>
  <c r="GT56" i="35"/>
  <c r="GT57" i="35"/>
  <c r="GT58" i="35"/>
  <c r="GT59" i="35"/>
  <c r="GT60" i="35"/>
  <c r="GT61" i="35"/>
  <c r="GT62" i="35"/>
  <c r="GT63" i="35"/>
  <c r="GT64" i="35"/>
  <c r="GT65" i="35"/>
  <c r="GT66" i="35"/>
  <c r="GT67" i="35"/>
  <c r="GT68" i="35"/>
  <c r="GT69" i="35"/>
  <c r="GT70" i="35"/>
  <c r="GT71" i="35"/>
  <c r="GT72" i="35"/>
  <c r="GT73" i="35"/>
  <c r="GT74" i="35"/>
  <c r="GT75" i="35"/>
  <c r="GT76" i="35"/>
  <c r="GT77" i="35"/>
  <c r="GT78" i="35"/>
  <c r="GT79" i="35"/>
  <c r="GT80" i="35"/>
  <c r="GT81" i="35"/>
  <c r="GT82" i="35"/>
  <c r="GT83" i="35"/>
  <c r="GT84" i="35"/>
  <c r="GT85" i="35"/>
  <c r="GT86" i="35"/>
  <c r="GT87" i="35"/>
  <c r="GT88" i="35"/>
  <c r="GT89" i="35"/>
  <c r="GT90" i="35"/>
  <c r="GT91" i="35"/>
  <c r="GT92" i="35"/>
  <c r="GT93" i="35"/>
  <c r="GT94" i="35"/>
  <c r="GT95" i="35"/>
  <c r="GT96" i="35"/>
  <c r="GT111" i="35"/>
  <c r="GT112" i="35"/>
  <c r="GT113" i="35"/>
  <c r="GT114" i="35"/>
  <c r="GT115" i="35"/>
  <c r="GT116" i="35"/>
  <c r="GT117" i="35"/>
  <c r="GT118" i="35"/>
  <c r="GT119" i="35"/>
  <c r="GT120" i="35"/>
  <c r="GT121" i="35"/>
  <c r="GT122" i="35"/>
  <c r="GT123" i="35"/>
  <c r="GT124" i="35"/>
  <c r="GT125" i="35"/>
  <c r="GT126" i="35"/>
  <c r="GT127" i="35"/>
  <c r="GT128" i="35"/>
  <c r="GT129" i="35"/>
  <c r="GT130" i="35"/>
  <c r="GT131" i="35"/>
  <c r="GT132" i="35"/>
  <c r="GT133" i="35"/>
  <c r="GT134" i="35"/>
  <c r="GT135" i="35"/>
  <c r="GT136" i="35"/>
  <c r="GT137" i="35"/>
  <c r="GT138" i="35"/>
  <c r="GT139" i="35"/>
  <c r="GT140" i="35"/>
  <c r="GT141" i="35"/>
  <c r="GT142" i="35"/>
  <c r="GT143" i="35"/>
  <c r="GT144" i="35"/>
  <c r="GT145" i="35"/>
  <c r="GT146" i="35"/>
  <c r="GT147" i="35"/>
  <c r="GT148" i="35"/>
  <c r="GT149" i="35"/>
  <c r="GT150" i="35"/>
  <c r="GT151" i="35"/>
  <c r="GT152" i="35"/>
  <c r="GT153" i="35"/>
  <c r="GT154" i="35"/>
  <c r="GT155" i="35"/>
  <c r="GT156" i="35"/>
  <c r="GT157" i="35"/>
  <c r="GT158" i="35"/>
  <c r="GT159" i="35"/>
  <c r="GT160" i="35"/>
  <c r="GT161" i="35"/>
  <c r="GT162" i="35"/>
  <c r="GT163" i="35"/>
  <c r="GT164" i="35"/>
  <c r="GT165" i="35"/>
  <c r="GT166" i="35"/>
  <c r="GT167" i="35"/>
  <c r="GT168" i="35"/>
  <c r="GT169" i="35"/>
  <c r="GT170" i="35"/>
  <c r="GT171" i="35"/>
  <c r="GT172" i="35"/>
  <c r="GT173" i="35"/>
  <c r="GT174" i="35"/>
  <c r="GT175" i="35"/>
  <c r="GT176" i="35"/>
  <c r="GT177" i="35"/>
  <c r="GT178" i="35"/>
  <c r="GT179" i="35"/>
  <c r="GT180" i="35"/>
  <c r="GT181" i="35"/>
  <c r="GT182" i="35"/>
  <c r="GT183" i="35"/>
  <c r="GT184" i="35"/>
  <c r="GT185" i="35"/>
  <c r="GT186" i="35"/>
  <c r="GT246" i="35"/>
  <c r="GT247" i="35"/>
  <c r="GT248" i="35"/>
  <c r="GT249" i="35"/>
  <c r="GT250" i="35"/>
  <c r="GT251" i="35"/>
  <c r="GT252" i="35"/>
  <c r="GT253" i="35"/>
  <c r="GT254" i="35"/>
  <c r="GT255" i="35"/>
  <c r="GT256" i="35"/>
  <c r="GT257" i="35"/>
  <c r="GT258" i="35"/>
  <c r="GT259" i="35"/>
  <c r="GT260" i="35"/>
  <c r="GT261" i="35"/>
  <c r="GT262" i="35"/>
  <c r="GT263" i="35"/>
  <c r="GT264" i="35"/>
  <c r="GT265" i="35"/>
  <c r="GT266" i="35"/>
  <c r="GT267" i="35"/>
  <c r="GT268" i="35"/>
  <c r="GT269" i="35"/>
  <c r="GT270" i="35"/>
  <c r="GT271" i="35"/>
  <c r="GT272" i="35"/>
  <c r="GT273" i="35"/>
  <c r="GT274" i="35"/>
  <c r="GT275" i="35"/>
  <c r="GT276" i="35"/>
  <c r="GT277" i="35"/>
  <c r="GT278" i="35"/>
  <c r="GT279" i="35"/>
  <c r="GT280" i="35"/>
  <c r="GT281" i="35"/>
  <c r="GT282" i="35"/>
  <c r="GT283" i="35"/>
  <c r="GT284" i="35"/>
  <c r="GT285" i="35"/>
  <c r="GT286" i="35"/>
  <c r="GT287" i="35"/>
  <c r="GT288" i="35"/>
  <c r="GT289" i="35"/>
  <c r="GT290" i="35"/>
  <c r="GT291" i="35"/>
  <c r="GT292" i="35"/>
  <c r="GT293" i="35"/>
  <c r="GT294" i="35"/>
  <c r="GT295" i="35"/>
  <c r="GT296" i="35"/>
  <c r="GT297" i="35"/>
  <c r="GT298" i="35"/>
  <c r="GT299" i="35"/>
  <c r="GT300" i="35"/>
  <c r="GT301" i="35"/>
  <c r="GT302" i="35"/>
  <c r="GT303" i="35"/>
  <c r="GT304" i="35"/>
  <c r="GT305" i="35"/>
  <c r="GT306" i="35"/>
  <c r="GT321" i="35"/>
  <c r="GT322" i="35"/>
  <c r="GT323" i="35"/>
  <c r="GT324" i="35"/>
  <c r="GT325" i="35"/>
  <c r="GT326" i="35"/>
  <c r="GT327" i="35"/>
  <c r="GT328" i="35"/>
  <c r="GT329" i="35"/>
  <c r="GT330" i="35"/>
  <c r="GT331" i="35"/>
  <c r="GT332" i="35"/>
  <c r="GT333" i="35"/>
  <c r="GT334" i="35"/>
  <c r="GT335" i="35"/>
  <c r="GT336" i="35"/>
  <c r="GT337" i="35"/>
  <c r="GT338" i="35"/>
  <c r="GT339" i="35"/>
  <c r="GT340" i="35"/>
  <c r="GT341" i="35"/>
  <c r="GT342" i="35"/>
  <c r="GT343" i="35"/>
  <c r="GT344" i="35"/>
  <c r="GT345" i="35"/>
  <c r="GT346" i="35"/>
  <c r="GT347" i="35"/>
  <c r="GT348" i="35"/>
  <c r="GT349" i="35"/>
  <c r="GT350" i="35"/>
  <c r="GT351" i="35"/>
  <c r="GT352" i="35"/>
  <c r="GT353" i="35"/>
  <c r="GT354" i="35"/>
  <c r="GT355" i="35"/>
  <c r="GT356" i="35"/>
  <c r="GT357" i="35"/>
  <c r="GT358" i="35"/>
  <c r="GT359" i="35"/>
  <c r="GT360" i="35"/>
  <c r="GT361" i="35"/>
  <c r="GT362" i="35"/>
  <c r="GT363" i="35"/>
  <c r="GT364" i="35"/>
  <c r="GT365" i="35"/>
  <c r="GT366" i="35"/>
  <c r="GT367" i="35"/>
  <c r="GT368" i="35"/>
  <c r="GT369" i="35"/>
  <c r="GT370" i="35"/>
  <c r="GT371" i="35"/>
  <c r="GT372" i="35"/>
  <c r="GT373" i="35"/>
  <c r="GT374" i="35"/>
  <c r="GT375" i="35"/>
  <c r="GT376" i="35"/>
  <c r="GT377" i="35"/>
  <c r="GT378" i="35"/>
  <c r="GT379" i="35"/>
  <c r="GT380" i="35"/>
  <c r="GT381" i="35"/>
  <c r="GT6" i="35"/>
  <c r="GU6" i="35" s="1"/>
  <c r="GU7" i="35" s="1"/>
  <c r="GU8" i="35" s="1"/>
  <c r="GU9" i="35" s="1"/>
  <c r="GU10" i="35" s="1"/>
  <c r="GM7" i="35"/>
  <c r="GM8" i="35"/>
  <c r="GM9" i="35"/>
  <c r="GM10" i="35"/>
  <c r="GM11" i="35"/>
  <c r="GM12" i="35"/>
  <c r="GM13" i="35"/>
  <c r="GM14" i="35"/>
  <c r="GM15" i="35"/>
  <c r="GM16" i="35"/>
  <c r="GM17" i="35"/>
  <c r="GM18" i="35"/>
  <c r="GM19" i="35"/>
  <c r="GM20" i="35"/>
  <c r="GM21" i="35"/>
  <c r="GM22" i="35"/>
  <c r="GM23" i="35"/>
  <c r="GM24" i="35"/>
  <c r="GM25" i="35"/>
  <c r="GM26" i="35"/>
  <c r="GM27" i="35"/>
  <c r="GM28" i="35"/>
  <c r="GM29" i="35"/>
  <c r="GM30" i="35"/>
  <c r="GM31" i="35"/>
  <c r="GM32" i="35"/>
  <c r="GM33" i="35"/>
  <c r="GM34" i="35"/>
  <c r="GM35" i="35"/>
  <c r="GM36" i="35"/>
  <c r="GM37" i="35"/>
  <c r="GM38" i="35"/>
  <c r="GM39" i="35"/>
  <c r="GM40" i="35"/>
  <c r="GM41" i="35"/>
  <c r="GM42" i="35"/>
  <c r="GM43" i="35"/>
  <c r="GM44" i="35"/>
  <c r="GM45" i="35"/>
  <c r="GM46" i="35"/>
  <c r="GM47" i="35"/>
  <c r="GM48" i="35"/>
  <c r="GM49" i="35"/>
  <c r="GM50" i="35"/>
  <c r="GM51" i="35"/>
  <c r="GM52" i="35"/>
  <c r="GM53" i="35"/>
  <c r="GM54" i="35"/>
  <c r="GM55" i="35"/>
  <c r="GM56" i="35"/>
  <c r="GM57" i="35"/>
  <c r="GM58" i="35"/>
  <c r="GM59" i="35"/>
  <c r="GM60" i="35"/>
  <c r="GM61" i="35"/>
  <c r="GM62" i="35"/>
  <c r="GM63" i="35"/>
  <c r="GM64" i="35"/>
  <c r="GM65" i="35"/>
  <c r="GM66" i="35"/>
  <c r="GM67" i="35"/>
  <c r="GM68" i="35"/>
  <c r="GM69" i="35"/>
  <c r="GM70" i="35"/>
  <c r="GM71" i="35"/>
  <c r="GM72" i="35"/>
  <c r="GM73" i="35"/>
  <c r="GM74" i="35"/>
  <c r="GM75" i="35"/>
  <c r="GM76" i="35"/>
  <c r="GM77" i="35"/>
  <c r="GM78" i="35"/>
  <c r="GM79" i="35"/>
  <c r="GM80" i="35"/>
  <c r="GM81" i="35"/>
  <c r="GM82" i="35"/>
  <c r="GM83" i="35"/>
  <c r="GM84" i="35"/>
  <c r="GM85" i="35"/>
  <c r="GM86" i="35"/>
  <c r="GM87" i="35"/>
  <c r="GM88" i="35"/>
  <c r="GM89" i="35"/>
  <c r="GM90" i="35"/>
  <c r="GM91" i="35"/>
  <c r="GM92" i="35"/>
  <c r="GM93" i="35"/>
  <c r="GM94" i="35"/>
  <c r="GM95" i="35"/>
  <c r="GM96" i="35"/>
  <c r="GM111" i="35"/>
  <c r="GM112" i="35"/>
  <c r="GM113" i="35"/>
  <c r="GM114" i="35"/>
  <c r="GM115" i="35"/>
  <c r="GM116" i="35"/>
  <c r="GM117" i="35"/>
  <c r="GM118" i="35"/>
  <c r="GM119" i="35"/>
  <c r="GM120" i="35"/>
  <c r="GM121" i="35"/>
  <c r="GM122" i="35"/>
  <c r="GM123" i="35"/>
  <c r="GM124" i="35"/>
  <c r="GM125" i="35"/>
  <c r="GM126" i="35"/>
  <c r="GM127" i="35"/>
  <c r="GM128" i="35"/>
  <c r="GM129" i="35"/>
  <c r="GM130" i="35"/>
  <c r="GM131" i="35"/>
  <c r="GM132" i="35"/>
  <c r="GM133" i="35"/>
  <c r="GM134" i="35"/>
  <c r="GM135" i="35"/>
  <c r="GM136" i="35"/>
  <c r="GM137" i="35"/>
  <c r="GM138" i="35"/>
  <c r="GM139" i="35"/>
  <c r="GM140" i="35"/>
  <c r="GM141" i="35"/>
  <c r="GM142" i="35"/>
  <c r="GM143" i="35"/>
  <c r="GM144" i="35"/>
  <c r="GM145" i="35"/>
  <c r="GM146" i="35"/>
  <c r="GM147" i="35"/>
  <c r="GM148" i="35"/>
  <c r="GM149" i="35"/>
  <c r="GM150" i="35"/>
  <c r="GM151" i="35"/>
  <c r="GM152" i="35"/>
  <c r="GM153" i="35"/>
  <c r="GM154" i="35"/>
  <c r="GM155" i="35"/>
  <c r="GM156" i="35"/>
  <c r="GM157" i="35"/>
  <c r="GM158" i="35"/>
  <c r="GM159" i="35"/>
  <c r="GM160" i="35"/>
  <c r="GM161" i="35"/>
  <c r="GM162" i="35"/>
  <c r="GM163" i="35"/>
  <c r="GM164" i="35"/>
  <c r="GM165" i="35"/>
  <c r="GM166" i="35"/>
  <c r="GM167" i="35"/>
  <c r="GM168" i="35"/>
  <c r="GM169" i="35"/>
  <c r="GM170" i="35"/>
  <c r="GM171" i="35"/>
  <c r="GM172" i="35"/>
  <c r="GM173" i="35"/>
  <c r="GM174" i="35"/>
  <c r="GM175" i="35"/>
  <c r="GM176" i="35"/>
  <c r="GM177" i="35"/>
  <c r="GM178" i="35"/>
  <c r="GM179" i="35"/>
  <c r="GM180" i="35"/>
  <c r="GM181" i="35"/>
  <c r="GM182" i="35"/>
  <c r="GM183" i="35"/>
  <c r="GM184" i="35"/>
  <c r="GM185" i="35"/>
  <c r="GM186" i="35"/>
  <c r="GM246" i="35"/>
  <c r="GM247" i="35"/>
  <c r="GM248" i="35"/>
  <c r="GM249" i="35"/>
  <c r="GM250" i="35"/>
  <c r="GM251" i="35"/>
  <c r="GM252" i="35"/>
  <c r="GM253" i="35"/>
  <c r="GM254" i="35"/>
  <c r="GM255" i="35"/>
  <c r="GM256" i="35"/>
  <c r="GM257" i="35"/>
  <c r="GM258" i="35"/>
  <c r="GM259" i="35"/>
  <c r="GM260" i="35"/>
  <c r="GM261" i="35"/>
  <c r="GM262" i="35"/>
  <c r="GM263" i="35"/>
  <c r="GM264" i="35"/>
  <c r="GM265" i="35"/>
  <c r="GM266" i="35"/>
  <c r="GM267" i="35"/>
  <c r="GM268" i="35"/>
  <c r="GM269" i="35"/>
  <c r="GM270" i="35"/>
  <c r="GM271" i="35"/>
  <c r="GM272" i="35"/>
  <c r="GM273" i="35"/>
  <c r="GM274" i="35"/>
  <c r="GM275" i="35"/>
  <c r="GM276" i="35"/>
  <c r="GM277" i="35"/>
  <c r="GM278" i="35"/>
  <c r="GM279" i="35"/>
  <c r="GM280" i="35"/>
  <c r="GM281" i="35"/>
  <c r="GM282" i="35"/>
  <c r="GM283" i="35"/>
  <c r="GM284" i="35"/>
  <c r="GM285" i="35"/>
  <c r="GM286" i="35"/>
  <c r="GM287" i="35"/>
  <c r="GM288" i="35"/>
  <c r="GM289" i="35"/>
  <c r="GM290" i="35"/>
  <c r="GM291" i="35"/>
  <c r="GM292" i="35"/>
  <c r="GM293" i="35"/>
  <c r="GM294" i="35"/>
  <c r="GM295" i="35"/>
  <c r="GM296" i="35"/>
  <c r="GM297" i="35"/>
  <c r="GM298" i="35"/>
  <c r="GM299" i="35"/>
  <c r="GM300" i="35"/>
  <c r="GM301" i="35"/>
  <c r="GM302" i="35"/>
  <c r="GM303" i="35"/>
  <c r="GM304" i="35"/>
  <c r="GM305" i="35"/>
  <c r="GM306" i="35"/>
  <c r="GM321" i="35"/>
  <c r="GM322" i="35"/>
  <c r="GM323" i="35"/>
  <c r="GM324" i="35"/>
  <c r="GM325" i="35"/>
  <c r="GM326" i="35"/>
  <c r="GM327" i="35"/>
  <c r="GM328" i="35"/>
  <c r="GM329" i="35"/>
  <c r="GM330" i="35"/>
  <c r="GM331" i="35"/>
  <c r="GM332" i="35"/>
  <c r="GM333" i="35"/>
  <c r="GM334" i="35"/>
  <c r="GM335" i="35"/>
  <c r="GM336" i="35"/>
  <c r="GM337" i="35"/>
  <c r="GM338" i="35"/>
  <c r="GM339" i="35"/>
  <c r="GM340" i="35"/>
  <c r="GM341" i="35"/>
  <c r="GM342" i="35"/>
  <c r="GM343" i="35"/>
  <c r="GM344" i="35"/>
  <c r="GM345" i="35"/>
  <c r="GM346" i="35"/>
  <c r="GM347" i="35"/>
  <c r="GM348" i="35"/>
  <c r="GM349" i="35"/>
  <c r="GM350" i="35"/>
  <c r="GM351" i="35"/>
  <c r="GM352" i="35"/>
  <c r="GM353" i="35"/>
  <c r="GM354" i="35"/>
  <c r="GM355" i="35"/>
  <c r="GM356" i="35"/>
  <c r="GM357" i="35"/>
  <c r="GM358" i="35"/>
  <c r="GM359" i="35"/>
  <c r="GM360" i="35"/>
  <c r="GM361" i="35"/>
  <c r="GM362" i="35"/>
  <c r="GM363" i="35"/>
  <c r="GM364" i="35"/>
  <c r="GM365" i="35"/>
  <c r="GM366" i="35"/>
  <c r="GM367" i="35"/>
  <c r="GM368" i="35"/>
  <c r="GM369" i="35"/>
  <c r="GM370" i="35"/>
  <c r="GM371" i="35"/>
  <c r="GM372" i="35"/>
  <c r="GM373" i="35"/>
  <c r="GM374" i="35"/>
  <c r="GM375" i="35"/>
  <c r="GM376" i="35"/>
  <c r="GM377" i="35"/>
  <c r="GM378" i="35"/>
  <c r="GM379" i="35"/>
  <c r="GM380" i="35"/>
  <c r="GM381" i="35"/>
  <c r="GM6" i="35"/>
  <c r="GN6" i="35" s="1"/>
  <c r="GN7" i="35" s="1"/>
  <c r="GN8" i="35" s="1"/>
  <c r="GN9" i="35" s="1"/>
  <c r="GF7" i="35"/>
  <c r="GF8" i="35"/>
  <c r="GF9" i="35"/>
  <c r="GF10" i="35"/>
  <c r="GF11" i="35"/>
  <c r="GF12" i="35"/>
  <c r="GF13" i="35"/>
  <c r="GF14" i="35"/>
  <c r="GF15" i="35"/>
  <c r="GF16" i="35"/>
  <c r="GF17" i="35"/>
  <c r="GF18" i="35"/>
  <c r="GF19" i="35"/>
  <c r="GF20" i="35"/>
  <c r="GF21" i="35"/>
  <c r="GF22" i="35"/>
  <c r="GF23" i="35"/>
  <c r="GF24" i="35"/>
  <c r="GF25" i="35"/>
  <c r="GF26" i="35"/>
  <c r="GF27" i="35"/>
  <c r="GF28" i="35"/>
  <c r="GF29" i="35"/>
  <c r="GF30" i="35"/>
  <c r="GF31" i="35"/>
  <c r="GF32" i="35"/>
  <c r="GF33" i="35"/>
  <c r="GF34" i="35"/>
  <c r="GF35" i="35"/>
  <c r="GF36" i="35"/>
  <c r="GF37" i="35"/>
  <c r="GF38" i="35"/>
  <c r="GF39" i="35"/>
  <c r="GF40" i="35"/>
  <c r="GF41" i="35"/>
  <c r="GF42" i="35"/>
  <c r="GF43" i="35"/>
  <c r="GF44" i="35"/>
  <c r="GF45" i="35"/>
  <c r="GF46" i="35"/>
  <c r="GF47" i="35"/>
  <c r="GF48" i="35"/>
  <c r="GF49" i="35"/>
  <c r="GF50" i="35"/>
  <c r="GF51" i="35"/>
  <c r="GF52" i="35"/>
  <c r="GF53" i="35"/>
  <c r="GF54" i="35"/>
  <c r="GF55" i="35"/>
  <c r="GF56" i="35"/>
  <c r="GF57" i="35"/>
  <c r="GF58" i="35"/>
  <c r="GF59" i="35"/>
  <c r="GF60" i="35"/>
  <c r="GF61" i="35"/>
  <c r="GF62" i="35"/>
  <c r="GF63" i="35"/>
  <c r="GF64" i="35"/>
  <c r="GF65" i="35"/>
  <c r="GF66" i="35"/>
  <c r="GF67" i="35"/>
  <c r="GF68" i="35"/>
  <c r="GF69" i="35"/>
  <c r="GF70" i="35"/>
  <c r="GF71" i="35"/>
  <c r="GF72" i="35"/>
  <c r="GF73" i="35"/>
  <c r="GF74" i="35"/>
  <c r="GF75" i="35"/>
  <c r="GF76" i="35"/>
  <c r="GF77" i="35"/>
  <c r="GF78" i="35"/>
  <c r="GF79" i="35"/>
  <c r="GF80" i="35"/>
  <c r="GF81" i="35"/>
  <c r="GF82" i="35"/>
  <c r="GF83" i="35"/>
  <c r="GF84" i="35"/>
  <c r="GF85" i="35"/>
  <c r="GF86" i="35"/>
  <c r="GF87" i="35"/>
  <c r="GF88" i="35"/>
  <c r="GF89" i="35"/>
  <c r="GF90" i="35"/>
  <c r="GF91" i="35"/>
  <c r="GF92" i="35"/>
  <c r="GF93" i="35"/>
  <c r="GF94" i="35"/>
  <c r="GF95" i="35"/>
  <c r="GF96" i="35"/>
  <c r="GF111" i="35"/>
  <c r="GF112" i="35"/>
  <c r="GF113" i="35"/>
  <c r="GF114" i="35"/>
  <c r="GF115" i="35"/>
  <c r="GF116" i="35"/>
  <c r="GF117" i="35"/>
  <c r="GF118" i="35"/>
  <c r="GF119" i="35"/>
  <c r="GF120" i="35"/>
  <c r="GF121" i="35"/>
  <c r="GF122" i="35"/>
  <c r="GF123" i="35"/>
  <c r="GF124" i="35"/>
  <c r="GF125" i="35"/>
  <c r="GF126" i="35"/>
  <c r="GF127" i="35"/>
  <c r="GF128" i="35"/>
  <c r="GF129" i="35"/>
  <c r="GF130" i="35"/>
  <c r="GF131" i="35"/>
  <c r="GF132" i="35"/>
  <c r="GF133" i="35"/>
  <c r="GF134" i="35"/>
  <c r="GF135" i="35"/>
  <c r="GF136" i="35"/>
  <c r="GF137" i="35"/>
  <c r="GF138" i="35"/>
  <c r="GF139" i="35"/>
  <c r="GF140" i="35"/>
  <c r="GF141" i="35"/>
  <c r="GF142" i="35"/>
  <c r="GF143" i="35"/>
  <c r="GF144" i="35"/>
  <c r="GF145" i="35"/>
  <c r="GF146" i="35"/>
  <c r="GF147" i="35"/>
  <c r="GF148" i="35"/>
  <c r="GF149" i="35"/>
  <c r="GF150" i="35"/>
  <c r="GF151" i="35"/>
  <c r="GF152" i="35"/>
  <c r="GF153" i="35"/>
  <c r="GF154" i="35"/>
  <c r="GF155" i="35"/>
  <c r="GF156" i="35"/>
  <c r="GF157" i="35"/>
  <c r="GF158" i="35"/>
  <c r="GF159" i="35"/>
  <c r="GF160" i="35"/>
  <c r="GF161" i="35"/>
  <c r="GF162" i="35"/>
  <c r="GF163" i="35"/>
  <c r="GF164" i="35"/>
  <c r="GF165" i="35"/>
  <c r="GF166" i="35"/>
  <c r="GF167" i="35"/>
  <c r="GF168" i="35"/>
  <c r="GF169" i="35"/>
  <c r="GF170" i="35"/>
  <c r="GF171" i="35"/>
  <c r="GF172" i="35"/>
  <c r="GF173" i="35"/>
  <c r="GF174" i="35"/>
  <c r="GF175" i="35"/>
  <c r="GF176" i="35"/>
  <c r="GF177" i="35"/>
  <c r="GF178" i="35"/>
  <c r="GF179" i="35"/>
  <c r="GF180" i="35"/>
  <c r="GF181" i="35"/>
  <c r="GF182" i="35"/>
  <c r="GF183" i="35"/>
  <c r="GF184" i="35"/>
  <c r="GF185" i="35"/>
  <c r="GF186" i="35"/>
  <c r="GF246" i="35"/>
  <c r="GF247" i="35"/>
  <c r="GF248" i="35"/>
  <c r="GF249" i="35"/>
  <c r="GF250" i="35"/>
  <c r="GF251" i="35"/>
  <c r="GF252" i="35"/>
  <c r="GF253" i="35"/>
  <c r="GF254" i="35"/>
  <c r="GF255" i="35"/>
  <c r="GF256" i="35"/>
  <c r="GF257" i="35"/>
  <c r="GF258" i="35"/>
  <c r="GF259" i="35"/>
  <c r="GF260" i="35"/>
  <c r="GF261" i="35"/>
  <c r="GF262" i="35"/>
  <c r="GF263" i="35"/>
  <c r="GF264" i="35"/>
  <c r="GF265" i="35"/>
  <c r="GF266" i="35"/>
  <c r="GF267" i="35"/>
  <c r="GF268" i="35"/>
  <c r="GF269" i="35"/>
  <c r="GF270" i="35"/>
  <c r="GF271" i="35"/>
  <c r="GF272" i="35"/>
  <c r="GF273" i="35"/>
  <c r="GF274" i="35"/>
  <c r="GF275" i="35"/>
  <c r="GF276" i="35"/>
  <c r="GF277" i="35"/>
  <c r="GF278" i="35"/>
  <c r="GF279" i="35"/>
  <c r="GF280" i="35"/>
  <c r="GF281" i="35"/>
  <c r="GF282" i="35"/>
  <c r="GF283" i="35"/>
  <c r="GF284" i="35"/>
  <c r="GF285" i="35"/>
  <c r="GF286" i="35"/>
  <c r="GF287" i="35"/>
  <c r="GF288" i="35"/>
  <c r="GF289" i="35"/>
  <c r="GF290" i="35"/>
  <c r="GF291" i="35"/>
  <c r="GF292" i="35"/>
  <c r="GF293" i="35"/>
  <c r="GF294" i="35"/>
  <c r="GF295" i="35"/>
  <c r="GF296" i="35"/>
  <c r="GF297" i="35"/>
  <c r="GF298" i="35"/>
  <c r="GF299" i="35"/>
  <c r="GF300" i="35"/>
  <c r="GF301" i="35"/>
  <c r="GF302" i="35"/>
  <c r="GF303" i="35"/>
  <c r="GF304" i="35"/>
  <c r="GF305" i="35"/>
  <c r="GF306" i="35"/>
  <c r="GF321" i="35"/>
  <c r="GF322" i="35"/>
  <c r="GF323" i="35"/>
  <c r="GF324" i="35"/>
  <c r="GF325" i="35"/>
  <c r="GF326" i="35"/>
  <c r="GF327" i="35"/>
  <c r="GF328" i="35"/>
  <c r="GF329" i="35"/>
  <c r="GF330" i="35"/>
  <c r="GF331" i="35"/>
  <c r="GF332" i="35"/>
  <c r="GF333" i="35"/>
  <c r="GF334" i="35"/>
  <c r="GF335" i="35"/>
  <c r="GF336" i="35"/>
  <c r="GF337" i="35"/>
  <c r="GF338" i="35"/>
  <c r="GF339" i="35"/>
  <c r="GF340" i="35"/>
  <c r="GF341" i="35"/>
  <c r="GF342" i="35"/>
  <c r="GF343" i="35"/>
  <c r="GF344" i="35"/>
  <c r="GF345" i="35"/>
  <c r="GF346" i="35"/>
  <c r="GF347" i="35"/>
  <c r="GF348" i="35"/>
  <c r="GF349" i="35"/>
  <c r="GF350" i="35"/>
  <c r="GF351" i="35"/>
  <c r="GF352" i="35"/>
  <c r="GF353" i="35"/>
  <c r="GF354" i="35"/>
  <c r="GF355" i="35"/>
  <c r="GF356" i="35"/>
  <c r="GF357" i="35"/>
  <c r="GF358" i="35"/>
  <c r="GF359" i="35"/>
  <c r="GF360" i="35"/>
  <c r="GF361" i="35"/>
  <c r="GF362" i="35"/>
  <c r="GF363" i="35"/>
  <c r="GF364" i="35"/>
  <c r="GF365" i="35"/>
  <c r="GF366" i="35"/>
  <c r="GF367" i="35"/>
  <c r="GF368" i="35"/>
  <c r="GF369" i="35"/>
  <c r="GF370" i="35"/>
  <c r="GF371" i="35"/>
  <c r="GF372" i="35"/>
  <c r="GF373" i="35"/>
  <c r="GF374" i="35"/>
  <c r="GF375" i="35"/>
  <c r="GF376" i="35"/>
  <c r="GF377" i="35"/>
  <c r="GF378" i="35"/>
  <c r="GF379" i="35"/>
  <c r="GF380" i="35"/>
  <c r="GF381" i="35"/>
  <c r="GF6" i="35"/>
  <c r="GG6" i="35" s="1"/>
  <c r="GG7" i="35" s="1"/>
  <c r="FY7" i="35"/>
  <c r="FY8" i="35"/>
  <c r="FY9" i="35"/>
  <c r="FY10" i="35"/>
  <c r="FY11" i="35"/>
  <c r="FY12" i="35"/>
  <c r="FY13" i="35"/>
  <c r="FY14" i="35"/>
  <c r="FY15" i="35"/>
  <c r="FY16" i="35"/>
  <c r="FY17" i="35"/>
  <c r="FY18" i="35"/>
  <c r="FY19" i="35"/>
  <c r="FY20" i="35"/>
  <c r="FY21" i="35"/>
  <c r="FY22" i="35"/>
  <c r="FY23" i="35"/>
  <c r="FY24" i="35"/>
  <c r="FY25" i="35"/>
  <c r="FY26" i="35"/>
  <c r="FY27" i="35"/>
  <c r="FY28" i="35"/>
  <c r="FY29" i="35"/>
  <c r="FY30" i="35"/>
  <c r="FY31" i="35"/>
  <c r="FY32" i="35"/>
  <c r="FY33" i="35"/>
  <c r="FY34" i="35"/>
  <c r="FY35" i="35"/>
  <c r="FY36" i="35"/>
  <c r="FY37" i="35"/>
  <c r="FY38" i="35"/>
  <c r="FY39" i="35"/>
  <c r="FY40" i="35"/>
  <c r="FY41" i="35"/>
  <c r="FY42" i="35"/>
  <c r="FY43" i="35"/>
  <c r="FY44" i="35"/>
  <c r="FY45" i="35"/>
  <c r="FY46" i="35"/>
  <c r="FY47" i="35"/>
  <c r="FY48" i="35"/>
  <c r="FY49" i="35"/>
  <c r="FY50" i="35"/>
  <c r="FY51" i="35"/>
  <c r="FY52" i="35"/>
  <c r="FY53" i="35"/>
  <c r="FY54" i="35"/>
  <c r="FY55" i="35"/>
  <c r="FY56" i="35"/>
  <c r="FY57" i="35"/>
  <c r="FY58" i="35"/>
  <c r="FY59" i="35"/>
  <c r="FY60" i="35"/>
  <c r="FY61" i="35"/>
  <c r="FY62" i="35"/>
  <c r="FY63" i="35"/>
  <c r="FY64" i="35"/>
  <c r="FY65" i="35"/>
  <c r="FY66" i="35"/>
  <c r="FY67" i="35"/>
  <c r="FY68" i="35"/>
  <c r="FY69" i="35"/>
  <c r="FY70" i="35"/>
  <c r="FY71" i="35"/>
  <c r="FY72" i="35"/>
  <c r="FY73" i="35"/>
  <c r="FY74" i="35"/>
  <c r="FY75" i="35"/>
  <c r="FY76" i="35"/>
  <c r="FY77" i="35"/>
  <c r="FY78" i="35"/>
  <c r="FY79" i="35"/>
  <c r="FY80" i="35"/>
  <c r="FY81" i="35"/>
  <c r="FY82" i="35"/>
  <c r="FY83" i="35"/>
  <c r="FY84" i="35"/>
  <c r="FY85" i="35"/>
  <c r="FY86" i="35"/>
  <c r="FY87" i="35"/>
  <c r="FY88" i="35"/>
  <c r="FY89" i="35"/>
  <c r="FY90" i="35"/>
  <c r="FY91" i="35"/>
  <c r="FY92" i="35"/>
  <c r="FY93" i="35"/>
  <c r="FY94" i="35"/>
  <c r="FY95" i="35"/>
  <c r="FY96" i="35"/>
  <c r="FY111" i="35"/>
  <c r="FY112" i="35"/>
  <c r="FY113" i="35"/>
  <c r="FY114" i="35"/>
  <c r="FY115" i="35"/>
  <c r="FY116" i="35"/>
  <c r="FY117" i="35"/>
  <c r="FY118" i="35"/>
  <c r="FY119" i="35"/>
  <c r="FY120" i="35"/>
  <c r="FY121" i="35"/>
  <c r="FY122" i="35"/>
  <c r="FY123" i="35"/>
  <c r="FY124" i="35"/>
  <c r="FY125" i="35"/>
  <c r="FY126" i="35"/>
  <c r="FY127" i="35"/>
  <c r="FY128" i="35"/>
  <c r="FY129" i="35"/>
  <c r="FY130" i="35"/>
  <c r="FY131" i="35"/>
  <c r="FY132" i="35"/>
  <c r="FY133" i="35"/>
  <c r="FY134" i="35"/>
  <c r="FY135" i="35"/>
  <c r="FY136" i="35"/>
  <c r="FY137" i="35"/>
  <c r="FY138" i="35"/>
  <c r="FY139" i="35"/>
  <c r="FY140" i="35"/>
  <c r="FY141" i="35"/>
  <c r="FY142" i="35"/>
  <c r="FY143" i="35"/>
  <c r="FY144" i="35"/>
  <c r="FY145" i="35"/>
  <c r="FY146" i="35"/>
  <c r="FY147" i="35"/>
  <c r="FY148" i="35"/>
  <c r="FY149" i="35"/>
  <c r="FY150" i="35"/>
  <c r="FY151" i="35"/>
  <c r="FY152" i="35"/>
  <c r="FY153" i="35"/>
  <c r="FY154" i="35"/>
  <c r="FY155" i="35"/>
  <c r="FY156" i="35"/>
  <c r="FY157" i="35"/>
  <c r="FY158" i="35"/>
  <c r="FY159" i="35"/>
  <c r="FY160" i="35"/>
  <c r="FY161" i="35"/>
  <c r="FY162" i="35"/>
  <c r="FY163" i="35"/>
  <c r="FY164" i="35"/>
  <c r="FY165" i="35"/>
  <c r="FY166" i="35"/>
  <c r="FY167" i="35"/>
  <c r="FY168" i="35"/>
  <c r="FY169" i="35"/>
  <c r="FY170" i="35"/>
  <c r="FY171" i="35"/>
  <c r="FY172" i="35"/>
  <c r="FY173" i="35"/>
  <c r="FY174" i="35"/>
  <c r="FY175" i="35"/>
  <c r="FY176" i="35"/>
  <c r="FY177" i="35"/>
  <c r="FY178" i="35"/>
  <c r="FY179" i="35"/>
  <c r="FY180" i="35"/>
  <c r="FY181" i="35"/>
  <c r="FY182" i="35"/>
  <c r="FY183" i="35"/>
  <c r="FY184" i="35"/>
  <c r="FY185" i="35"/>
  <c r="FY186" i="35"/>
  <c r="FY246" i="35"/>
  <c r="FY247" i="35"/>
  <c r="FY248" i="35"/>
  <c r="FY249" i="35"/>
  <c r="FY250" i="35"/>
  <c r="FY251" i="35"/>
  <c r="FY252" i="35"/>
  <c r="FY253" i="35"/>
  <c r="FY254" i="35"/>
  <c r="FY255" i="35"/>
  <c r="FY256" i="35"/>
  <c r="FY257" i="35"/>
  <c r="FY258" i="35"/>
  <c r="FY259" i="35"/>
  <c r="FY260" i="35"/>
  <c r="FY261" i="35"/>
  <c r="FY262" i="35"/>
  <c r="FY263" i="35"/>
  <c r="FY264" i="35"/>
  <c r="FY265" i="35"/>
  <c r="FY266" i="35"/>
  <c r="FY267" i="35"/>
  <c r="FY268" i="35"/>
  <c r="FY269" i="35"/>
  <c r="FY270" i="35"/>
  <c r="FY271" i="35"/>
  <c r="FY272" i="35"/>
  <c r="FY273" i="35"/>
  <c r="FY274" i="35"/>
  <c r="FY275" i="35"/>
  <c r="FY276" i="35"/>
  <c r="FY277" i="35"/>
  <c r="FY278" i="35"/>
  <c r="FY279" i="35"/>
  <c r="FY280" i="35"/>
  <c r="FY281" i="35"/>
  <c r="FY282" i="35"/>
  <c r="FY283" i="35"/>
  <c r="FY284" i="35"/>
  <c r="FY285" i="35"/>
  <c r="FY286" i="35"/>
  <c r="FY287" i="35"/>
  <c r="FY288" i="35"/>
  <c r="FY289" i="35"/>
  <c r="FY290" i="35"/>
  <c r="FY291" i="35"/>
  <c r="FY292" i="35"/>
  <c r="FY293" i="35"/>
  <c r="FY294" i="35"/>
  <c r="FY295" i="35"/>
  <c r="FY296" i="35"/>
  <c r="FY297" i="35"/>
  <c r="FY298" i="35"/>
  <c r="FY299" i="35"/>
  <c r="FY300" i="35"/>
  <c r="FY301" i="35"/>
  <c r="FY302" i="35"/>
  <c r="FY303" i="35"/>
  <c r="FY304" i="35"/>
  <c r="FY305" i="35"/>
  <c r="FY306" i="35"/>
  <c r="FY321" i="35"/>
  <c r="FY322" i="35"/>
  <c r="FY323" i="35"/>
  <c r="FY324" i="35"/>
  <c r="FY325" i="35"/>
  <c r="FY326" i="35"/>
  <c r="FY327" i="35"/>
  <c r="FY328" i="35"/>
  <c r="FY329" i="35"/>
  <c r="FY330" i="35"/>
  <c r="FY331" i="35"/>
  <c r="FY332" i="35"/>
  <c r="FY333" i="35"/>
  <c r="FY334" i="35"/>
  <c r="FY335" i="35"/>
  <c r="FY336" i="35"/>
  <c r="FY337" i="35"/>
  <c r="FY338" i="35"/>
  <c r="FY339" i="35"/>
  <c r="FY340" i="35"/>
  <c r="FY341" i="35"/>
  <c r="FY342" i="35"/>
  <c r="FY343" i="35"/>
  <c r="FY344" i="35"/>
  <c r="FY345" i="35"/>
  <c r="FY346" i="35"/>
  <c r="FY347" i="35"/>
  <c r="FY348" i="35"/>
  <c r="FY349" i="35"/>
  <c r="FY350" i="35"/>
  <c r="FY351" i="35"/>
  <c r="FY352" i="35"/>
  <c r="FY353" i="35"/>
  <c r="FY354" i="35"/>
  <c r="FY355" i="35"/>
  <c r="FY356" i="35"/>
  <c r="FY357" i="35"/>
  <c r="FY358" i="35"/>
  <c r="FY359" i="35"/>
  <c r="FY360" i="35"/>
  <c r="FY361" i="35"/>
  <c r="FY362" i="35"/>
  <c r="FY363" i="35"/>
  <c r="FY364" i="35"/>
  <c r="FY365" i="35"/>
  <c r="FY366" i="35"/>
  <c r="FY367" i="35"/>
  <c r="FY368" i="35"/>
  <c r="FY369" i="35"/>
  <c r="FY370" i="35"/>
  <c r="FY371" i="35"/>
  <c r="FY372" i="35"/>
  <c r="FY373" i="35"/>
  <c r="FY374" i="35"/>
  <c r="FY375" i="35"/>
  <c r="FY376" i="35"/>
  <c r="FY377" i="35"/>
  <c r="FY378" i="35"/>
  <c r="FY379" i="35"/>
  <c r="FY380" i="35"/>
  <c r="FY381" i="35"/>
  <c r="FY6" i="35"/>
  <c r="FZ6" i="35" s="1"/>
  <c r="FR7" i="35"/>
  <c r="FR8" i="35"/>
  <c r="FR9" i="35"/>
  <c r="FR10" i="35"/>
  <c r="FR11" i="35"/>
  <c r="FR12" i="35"/>
  <c r="FR13" i="35"/>
  <c r="FR14" i="35"/>
  <c r="FR15" i="35"/>
  <c r="FR16" i="35"/>
  <c r="FR17" i="35"/>
  <c r="FR18" i="35"/>
  <c r="FR19" i="35"/>
  <c r="FR20" i="35"/>
  <c r="FR21" i="35"/>
  <c r="FR22" i="35"/>
  <c r="FR23" i="35"/>
  <c r="FR24" i="35"/>
  <c r="FR25" i="35"/>
  <c r="FR26" i="35"/>
  <c r="FR27" i="35"/>
  <c r="FR28" i="35"/>
  <c r="FR29" i="35"/>
  <c r="FR30" i="35"/>
  <c r="FR31" i="35"/>
  <c r="FR32" i="35"/>
  <c r="FR33" i="35"/>
  <c r="FR34" i="35"/>
  <c r="FR35" i="35"/>
  <c r="FR36" i="35"/>
  <c r="FR37" i="35"/>
  <c r="FR38" i="35"/>
  <c r="FR39" i="35"/>
  <c r="FR40" i="35"/>
  <c r="FR41" i="35"/>
  <c r="FR42" i="35"/>
  <c r="FR43" i="35"/>
  <c r="FR44" i="35"/>
  <c r="FR45" i="35"/>
  <c r="FR46" i="35"/>
  <c r="FR47" i="35"/>
  <c r="FR48" i="35"/>
  <c r="FR49" i="35"/>
  <c r="FR50" i="35"/>
  <c r="FR51" i="35"/>
  <c r="FR52" i="35"/>
  <c r="FR53" i="35"/>
  <c r="FR54" i="35"/>
  <c r="FR55" i="35"/>
  <c r="FR56" i="35"/>
  <c r="FR57" i="35"/>
  <c r="FR58" i="35"/>
  <c r="FR59" i="35"/>
  <c r="FR60" i="35"/>
  <c r="FR61" i="35"/>
  <c r="FR62" i="35"/>
  <c r="FR63" i="35"/>
  <c r="FR64" i="35"/>
  <c r="FR65" i="35"/>
  <c r="FR66" i="35"/>
  <c r="FR67" i="35"/>
  <c r="FR68" i="35"/>
  <c r="FR69" i="35"/>
  <c r="FR70" i="35"/>
  <c r="FR71" i="35"/>
  <c r="FR72" i="35"/>
  <c r="FR73" i="35"/>
  <c r="FR74" i="35"/>
  <c r="FR75" i="35"/>
  <c r="FR76" i="35"/>
  <c r="FR77" i="35"/>
  <c r="FR78" i="35"/>
  <c r="FR79" i="35"/>
  <c r="FR80" i="35"/>
  <c r="FR81" i="35"/>
  <c r="FR82" i="35"/>
  <c r="FR83" i="35"/>
  <c r="FR84" i="35"/>
  <c r="FR85" i="35"/>
  <c r="FR86" i="35"/>
  <c r="FR87" i="35"/>
  <c r="FR88" i="35"/>
  <c r="FR89" i="35"/>
  <c r="FR90" i="35"/>
  <c r="FR91" i="35"/>
  <c r="FR92" i="35"/>
  <c r="FR93" i="35"/>
  <c r="FR94" i="35"/>
  <c r="FR95" i="35"/>
  <c r="FR96" i="35"/>
  <c r="FR111" i="35"/>
  <c r="FR112" i="35"/>
  <c r="FR113" i="35"/>
  <c r="FR114" i="35"/>
  <c r="FR115" i="35"/>
  <c r="FR116" i="35"/>
  <c r="FR117" i="35"/>
  <c r="FR118" i="35"/>
  <c r="FR119" i="35"/>
  <c r="FR120" i="35"/>
  <c r="FR121" i="35"/>
  <c r="FR122" i="35"/>
  <c r="FR123" i="35"/>
  <c r="FR124" i="35"/>
  <c r="FR125" i="35"/>
  <c r="FR126" i="35"/>
  <c r="FR127" i="35"/>
  <c r="FR128" i="35"/>
  <c r="FR129" i="35"/>
  <c r="FR130" i="35"/>
  <c r="FR131" i="35"/>
  <c r="FR132" i="35"/>
  <c r="FR133" i="35"/>
  <c r="FR134" i="35"/>
  <c r="FR135" i="35"/>
  <c r="FR136" i="35"/>
  <c r="FR137" i="35"/>
  <c r="FR138" i="35"/>
  <c r="FR139" i="35"/>
  <c r="FR140" i="35"/>
  <c r="FR141" i="35"/>
  <c r="FR142" i="35"/>
  <c r="FR143" i="35"/>
  <c r="FR144" i="35"/>
  <c r="FR145" i="35"/>
  <c r="FR146" i="35"/>
  <c r="FR147" i="35"/>
  <c r="FR148" i="35"/>
  <c r="FR149" i="35"/>
  <c r="FR150" i="35"/>
  <c r="FR151" i="35"/>
  <c r="FR152" i="35"/>
  <c r="FR153" i="35"/>
  <c r="FR154" i="35"/>
  <c r="FR155" i="35"/>
  <c r="FR156" i="35"/>
  <c r="FR157" i="35"/>
  <c r="FR158" i="35"/>
  <c r="FR159" i="35"/>
  <c r="FR160" i="35"/>
  <c r="FR161" i="35"/>
  <c r="FR162" i="35"/>
  <c r="FR163" i="35"/>
  <c r="FR164" i="35"/>
  <c r="FR165" i="35"/>
  <c r="FR166" i="35"/>
  <c r="FR167" i="35"/>
  <c r="FR168" i="35"/>
  <c r="FR169" i="35"/>
  <c r="FR170" i="35"/>
  <c r="FR171" i="35"/>
  <c r="FR172" i="35"/>
  <c r="FR173" i="35"/>
  <c r="FR174" i="35"/>
  <c r="FR175" i="35"/>
  <c r="FR176" i="35"/>
  <c r="FR177" i="35"/>
  <c r="FR178" i="35"/>
  <c r="FR179" i="35"/>
  <c r="FR180" i="35"/>
  <c r="FR181" i="35"/>
  <c r="FR182" i="35"/>
  <c r="FR183" i="35"/>
  <c r="FR184" i="35"/>
  <c r="FR185" i="35"/>
  <c r="FR186" i="35"/>
  <c r="FR246" i="35"/>
  <c r="FR247" i="35"/>
  <c r="FR248" i="35"/>
  <c r="FR249" i="35"/>
  <c r="FR250" i="35"/>
  <c r="FR251" i="35"/>
  <c r="FR252" i="35"/>
  <c r="FR253" i="35"/>
  <c r="FR254" i="35"/>
  <c r="FR255" i="35"/>
  <c r="FR256" i="35"/>
  <c r="FR257" i="35"/>
  <c r="FR258" i="35"/>
  <c r="FR259" i="35"/>
  <c r="FR260" i="35"/>
  <c r="FR261" i="35"/>
  <c r="FR262" i="35"/>
  <c r="FR263" i="35"/>
  <c r="FR264" i="35"/>
  <c r="FR265" i="35"/>
  <c r="FR266" i="35"/>
  <c r="FR267" i="35"/>
  <c r="FR268" i="35"/>
  <c r="FR269" i="35"/>
  <c r="FR270" i="35"/>
  <c r="FR271" i="35"/>
  <c r="FR272" i="35"/>
  <c r="FR273" i="35"/>
  <c r="FR274" i="35"/>
  <c r="FR275" i="35"/>
  <c r="FR276" i="35"/>
  <c r="FR277" i="35"/>
  <c r="FR278" i="35"/>
  <c r="FR279" i="35"/>
  <c r="FR280" i="35"/>
  <c r="FR281" i="35"/>
  <c r="FR282" i="35"/>
  <c r="FR283" i="35"/>
  <c r="FR284" i="35"/>
  <c r="FR285" i="35"/>
  <c r="FR286" i="35"/>
  <c r="FR287" i="35"/>
  <c r="FR288" i="35"/>
  <c r="FR289" i="35"/>
  <c r="FR290" i="35"/>
  <c r="FR291" i="35"/>
  <c r="FR292" i="35"/>
  <c r="FR293" i="35"/>
  <c r="FR294" i="35"/>
  <c r="FR295" i="35"/>
  <c r="FR296" i="35"/>
  <c r="FR297" i="35"/>
  <c r="FR298" i="35"/>
  <c r="FR299" i="35"/>
  <c r="FR300" i="35"/>
  <c r="FR301" i="35"/>
  <c r="FR302" i="35"/>
  <c r="FR303" i="35"/>
  <c r="FR304" i="35"/>
  <c r="FR305" i="35"/>
  <c r="FR306" i="35"/>
  <c r="FR321" i="35"/>
  <c r="FR322" i="35"/>
  <c r="FR323" i="35"/>
  <c r="FR324" i="35"/>
  <c r="FR325" i="35"/>
  <c r="FR326" i="35"/>
  <c r="FR327" i="35"/>
  <c r="FR328" i="35"/>
  <c r="FR329" i="35"/>
  <c r="FR330" i="35"/>
  <c r="FR331" i="35"/>
  <c r="FR332" i="35"/>
  <c r="FR333" i="35"/>
  <c r="FR334" i="35"/>
  <c r="FR335" i="35"/>
  <c r="FR336" i="35"/>
  <c r="FR337" i="35"/>
  <c r="FR338" i="35"/>
  <c r="FR339" i="35"/>
  <c r="FR340" i="35"/>
  <c r="FR341" i="35"/>
  <c r="FR342" i="35"/>
  <c r="FR343" i="35"/>
  <c r="FR344" i="35"/>
  <c r="FR345" i="35"/>
  <c r="FR346" i="35"/>
  <c r="FR347" i="35"/>
  <c r="FR348" i="35"/>
  <c r="FR349" i="35"/>
  <c r="FR350" i="35"/>
  <c r="FR351" i="35"/>
  <c r="FR352" i="35"/>
  <c r="FR353" i="35"/>
  <c r="FR354" i="35"/>
  <c r="FR355" i="35"/>
  <c r="FR356" i="35"/>
  <c r="FR357" i="35"/>
  <c r="FR358" i="35"/>
  <c r="FR359" i="35"/>
  <c r="FR360" i="35"/>
  <c r="FR361" i="35"/>
  <c r="FR362" i="35"/>
  <c r="FR363" i="35"/>
  <c r="FR364" i="35"/>
  <c r="FR365" i="35"/>
  <c r="FR366" i="35"/>
  <c r="FR367" i="35"/>
  <c r="FR368" i="35"/>
  <c r="FR369" i="35"/>
  <c r="FR370" i="35"/>
  <c r="FR371" i="35"/>
  <c r="FR372" i="35"/>
  <c r="FR373" i="35"/>
  <c r="FR374" i="35"/>
  <c r="FR375" i="35"/>
  <c r="FR376" i="35"/>
  <c r="FR377" i="35"/>
  <c r="FR378" i="35"/>
  <c r="FR379" i="35"/>
  <c r="FR380" i="35"/>
  <c r="FR381" i="35"/>
  <c r="FR6" i="35"/>
  <c r="FS6" i="35" s="1"/>
  <c r="FS7" i="35" s="1"/>
  <c r="FK7" i="35"/>
  <c r="FK8" i="35"/>
  <c r="FK9" i="35"/>
  <c r="FK10" i="35"/>
  <c r="FK11" i="35"/>
  <c r="FK12" i="35"/>
  <c r="FK13" i="35"/>
  <c r="FK14" i="35"/>
  <c r="FK15" i="35"/>
  <c r="FK16" i="35"/>
  <c r="FK17" i="35"/>
  <c r="FK18" i="35"/>
  <c r="FK19" i="35"/>
  <c r="FK20" i="35"/>
  <c r="FK21" i="35"/>
  <c r="FK22" i="35"/>
  <c r="FK23" i="35"/>
  <c r="FK24" i="35"/>
  <c r="FK25" i="35"/>
  <c r="FK26" i="35"/>
  <c r="FK27" i="35"/>
  <c r="FK28" i="35"/>
  <c r="FK29" i="35"/>
  <c r="FK30" i="35"/>
  <c r="FK31" i="35"/>
  <c r="FK32" i="35"/>
  <c r="FK33" i="35"/>
  <c r="FK34" i="35"/>
  <c r="FK35" i="35"/>
  <c r="FK36" i="35"/>
  <c r="FK37" i="35"/>
  <c r="FK38" i="35"/>
  <c r="FK39" i="35"/>
  <c r="FK40" i="35"/>
  <c r="FK41" i="35"/>
  <c r="FK42" i="35"/>
  <c r="FK43" i="35"/>
  <c r="FK44" i="35"/>
  <c r="FK45" i="35"/>
  <c r="FK46" i="35"/>
  <c r="FK47" i="35"/>
  <c r="FK48" i="35"/>
  <c r="FK49" i="35"/>
  <c r="FK50" i="35"/>
  <c r="FK51" i="35"/>
  <c r="FK52" i="35"/>
  <c r="FK53" i="35"/>
  <c r="FK54" i="35"/>
  <c r="FK55" i="35"/>
  <c r="FK56" i="35"/>
  <c r="FK57" i="35"/>
  <c r="FK58" i="35"/>
  <c r="FK59" i="35"/>
  <c r="FK60" i="35"/>
  <c r="FK61" i="35"/>
  <c r="FK62" i="35"/>
  <c r="FK63" i="35"/>
  <c r="FK64" i="35"/>
  <c r="FK65" i="35"/>
  <c r="FK66" i="35"/>
  <c r="FK67" i="35"/>
  <c r="FK68" i="35"/>
  <c r="FK69" i="35"/>
  <c r="FK70" i="35"/>
  <c r="FK71" i="35"/>
  <c r="FK72" i="35"/>
  <c r="FK73" i="35"/>
  <c r="FK74" i="35"/>
  <c r="FK75" i="35"/>
  <c r="FK76" i="35"/>
  <c r="FK77" i="35"/>
  <c r="FK78" i="35"/>
  <c r="FK79" i="35"/>
  <c r="FK80" i="35"/>
  <c r="FK81" i="35"/>
  <c r="FK82" i="35"/>
  <c r="FK83" i="35"/>
  <c r="FK84" i="35"/>
  <c r="FK85" i="35"/>
  <c r="FK86" i="35"/>
  <c r="FK87" i="35"/>
  <c r="FK88" i="35"/>
  <c r="FK89" i="35"/>
  <c r="FK90" i="35"/>
  <c r="FK91" i="35"/>
  <c r="FK92" i="35"/>
  <c r="FK93" i="35"/>
  <c r="FK94" i="35"/>
  <c r="FK95" i="35"/>
  <c r="FK96" i="35"/>
  <c r="FK111" i="35"/>
  <c r="FK112" i="35"/>
  <c r="FK113" i="35"/>
  <c r="FK114" i="35"/>
  <c r="FK115" i="35"/>
  <c r="FK116" i="35"/>
  <c r="FK117" i="35"/>
  <c r="FK118" i="35"/>
  <c r="FK119" i="35"/>
  <c r="FK120" i="35"/>
  <c r="FK121" i="35"/>
  <c r="FK122" i="35"/>
  <c r="FK123" i="35"/>
  <c r="FK124" i="35"/>
  <c r="FK125" i="35"/>
  <c r="FK126" i="35"/>
  <c r="FK127" i="35"/>
  <c r="FK128" i="35"/>
  <c r="FK129" i="35"/>
  <c r="FK130" i="35"/>
  <c r="FK131" i="35"/>
  <c r="FK132" i="35"/>
  <c r="FK133" i="35"/>
  <c r="FK134" i="35"/>
  <c r="FK135" i="35"/>
  <c r="FK136" i="35"/>
  <c r="FK137" i="35"/>
  <c r="FK138" i="35"/>
  <c r="FK139" i="35"/>
  <c r="FK140" i="35"/>
  <c r="FK141" i="35"/>
  <c r="FK142" i="35"/>
  <c r="FK143" i="35"/>
  <c r="FK144" i="35"/>
  <c r="FK145" i="35"/>
  <c r="FK146" i="35"/>
  <c r="FK147" i="35"/>
  <c r="FK148" i="35"/>
  <c r="FK149" i="35"/>
  <c r="FK150" i="35"/>
  <c r="FK151" i="35"/>
  <c r="FK152" i="35"/>
  <c r="FK153" i="35"/>
  <c r="FK154" i="35"/>
  <c r="FK155" i="35"/>
  <c r="FK156" i="35"/>
  <c r="FK157" i="35"/>
  <c r="FK158" i="35"/>
  <c r="FK159" i="35"/>
  <c r="FK160" i="35"/>
  <c r="FK161" i="35"/>
  <c r="FK162" i="35"/>
  <c r="FK163" i="35"/>
  <c r="FK164" i="35"/>
  <c r="FK165" i="35"/>
  <c r="FK166" i="35"/>
  <c r="FK167" i="35"/>
  <c r="FK168" i="35"/>
  <c r="FK169" i="35"/>
  <c r="FK170" i="35"/>
  <c r="FK171" i="35"/>
  <c r="FK172" i="35"/>
  <c r="FK173" i="35"/>
  <c r="FK174" i="35"/>
  <c r="FK175" i="35"/>
  <c r="FK176" i="35"/>
  <c r="FK177" i="35"/>
  <c r="FK178" i="35"/>
  <c r="FK179" i="35"/>
  <c r="FK180" i="35"/>
  <c r="FK181" i="35"/>
  <c r="FK182" i="35"/>
  <c r="FK183" i="35"/>
  <c r="FK184" i="35"/>
  <c r="FK185" i="35"/>
  <c r="FK186" i="35"/>
  <c r="FK246" i="35"/>
  <c r="FK247" i="35"/>
  <c r="FK248" i="35"/>
  <c r="FK249" i="35"/>
  <c r="FK250" i="35"/>
  <c r="FK251" i="35"/>
  <c r="FK252" i="35"/>
  <c r="FK253" i="35"/>
  <c r="FK254" i="35"/>
  <c r="FK255" i="35"/>
  <c r="FK256" i="35"/>
  <c r="FK257" i="35"/>
  <c r="FK258" i="35"/>
  <c r="FK259" i="35"/>
  <c r="FK260" i="35"/>
  <c r="FK261" i="35"/>
  <c r="FK262" i="35"/>
  <c r="FK263" i="35"/>
  <c r="FK264" i="35"/>
  <c r="FK265" i="35"/>
  <c r="FK266" i="35"/>
  <c r="FK267" i="35"/>
  <c r="FK268" i="35"/>
  <c r="FK269" i="35"/>
  <c r="FK270" i="35"/>
  <c r="FK271" i="35"/>
  <c r="FK272" i="35"/>
  <c r="FK273" i="35"/>
  <c r="FK274" i="35"/>
  <c r="FK275" i="35"/>
  <c r="FK276" i="35"/>
  <c r="FK277" i="35"/>
  <c r="FK278" i="35"/>
  <c r="FK279" i="35"/>
  <c r="FK280" i="35"/>
  <c r="FK281" i="35"/>
  <c r="FK282" i="35"/>
  <c r="FK283" i="35"/>
  <c r="FK284" i="35"/>
  <c r="FK285" i="35"/>
  <c r="FK286" i="35"/>
  <c r="FK287" i="35"/>
  <c r="FK288" i="35"/>
  <c r="FK289" i="35"/>
  <c r="FK290" i="35"/>
  <c r="FK291" i="35"/>
  <c r="FK292" i="35"/>
  <c r="FK293" i="35"/>
  <c r="FK294" i="35"/>
  <c r="FK295" i="35"/>
  <c r="FK296" i="35"/>
  <c r="FK297" i="35"/>
  <c r="FK298" i="35"/>
  <c r="FK299" i="35"/>
  <c r="FK300" i="35"/>
  <c r="FK301" i="35"/>
  <c r="FK302" i="35"/>
  <c r="FK303" i="35"/>
  <c r="FK304" i="35"/>
  <c r="FK305" i="35"/>
  <c r="FK306" i="35"/>
  <c r="FK321" i="35"/>
  <c r="FK322" i="35"/>
  <c r="FK323" i="35"/>
  <c r="FK324" i="35"/>
  <c r="FK325" i="35"/>
  <c r="FK326" i="35"/>
  <c r="FK327" i="35"/>
  <c r="FK328" i="35"/>
  <c r="FK329" i="35"/>
  <c r="FK330" i="35"/>
  <c r="FK331" i="35"/>
  <c r="FK332" i="35"/>
  <c r="FK333" i="35"/>
  <c r="FK334" i="35"/>
  <c r="FK335" i="35"/>
  <c r="FK336" i="35"/>
  <c r="FK337" i="35"/>
  <c r="FK338" i="35"/>
  <c r="FK339" i="35"/>
  <c r="FK340" i="35"/>
  <c r="FK341" i="35"/>
  <c r="FK342" i="35"/>
  <c r="FK343" i="35"/>
  <c r="FK344" i="35"/>
  <c r="FK345" i="35"/>
  <c r="FK346" i="35"/>
  <c r="FK347" i="35"/>
  <c r="FK348" i="35"/>
  <c r="FK349" i="35"/>
  <c r="FK350" i="35"/>
  <c r="FK351" i="35"/>
  <c r="FK352" i="35"/>
  <c r="FK353" i="35"/>
  <c r="FK354" i="35"/>
  <c r="FK355" i="35"/>
  <c r="FK356" i="35"/>
  <c r="FK357" i="35"/>
  <c r="FK358" i="35"/>
  <c r="FK359" i="35"/>
  <c r="FK360" i="35"/>
  <c r="FK361" i="35"/>
  <c r="FK362" i="35"/>
  <c r="FK363" i="35"/>
  <c r="FK364" i="35"/>
  <c r="FK365" i="35"/>
  <c r="FK366" i="35"/>
  <c r="FK367" i="35"/>
  <c r="FK368" i="35"/>
  <c r="FK369" i="35"/>
  <c r="FK370" i="35"/>
  <c r="FK371" i="35"/>
  <c r="FK372" i="35"/>
  <c r="FK373" i="35"/>
  <c r="FK374" i="35"/>
  <c r="FK375" i="35"/>
  <c r="FK376" i="35"/>
  <c r="FK377" i="35"/>
  <c r="FK378" i="35"/>
  <c r="FK379" i="35"/>
  <c r="FK380" i="35"/>
  <c r="FK381" i="35"/>
  <c r="FK6" i="35"/>
  <c r="FL6" i="35" s="1"/>
  <c r="FL7" i="35" s="1"/>
  <c r="FD7" i="35"/>
  <c r="FD8" i="35"/>
  <c r="FD9" i="35"/>
  <c r="FD10" i="35"/>
  <c r="FD11" i="35"/>
  <c r="FD12" i="35"/>
  <c r="FD13" i="35"/>
  <c r="FD14" i="35"/>
  <c r="FD15" i="35"/>
  <c r="FD16" i="35"/>
  <c r="FD17" i="35"/>
  <c r="FD18" i="35"/>
  <c r="FD19" i="35"/>
  <c r="FD20" i="35"/>
  <c r="FD21" i="35"/>
  <c r="FD22" i="35"/>
  <c r="FD23" i="35"/>
  <c r="FD24" i="35"/>
  <c r="FD25" i="35"/>
  <c r="FD26" i="35"/>
  <c r="FD27" i="35"/>
  <c r="FD28" i="35"/>
  <c r="FD29" i="35"/>
  <c r="FD30" i="35"/>
  <c r="FD31" i="35"/>
  <c r="FD32" i="35"/>
  <c r="FD33" i="35"/>
  <c r="FD34" i="35"/>
  <c r="FD35" i="35"/>
  <c r="FD36" i="35"/>
  <c r="FD37" i="35"/>
  <c r="FD38" i="35"/>
  <c r="FD39" i="35"/>
  <c r="FD40" i="35"/>
  <c r="FD41" i="35"/>
  <c r="FD42" i="35"/>
  <c r="FD43" i="35"/>
  <c r="FD44" i="35"/>
  <c r="FD45" i="35"/>
  <c r="FD46" i="35"/>
  <c r="FD47" i="35"/>
  <c r="FD48" i="35"/>
  <c r="FD49" i="35"/>
  <c r="FD50" i="35"/>
  <c r="FD51" i="35"/>
  <c r="FD52" i="35"/>
  <c r="FD53" i="35"/>
  <c r="FD54" i="35"/>
  <c r="FD55" i="35"/>
  <c r="FD56" i="35"/>
  <c r="FD57" i="35"/>
  <c r="FD58" i="35"/>
  <c r="FD59" i="35"/>
  <c r="FD60" i="35"/>
  <c r="FD61" i="35"/>
  <c r="FD62" i="35"/>
  <c r="FD63" i="35"/>
  <c r="FD64" i="35"/>
  <c r="FD65" i="35"/>
  <c r="FD66" i="35"/>
  <c r="FD67" i="35"/>
  <c r="FD68" i="35"/>
  <c r="FD69" i="35"/>
  <c r="FD70" i="35"/>
  <c r="FD71" i="35"/>
  <c r="FD72" i="35"/>
  <c r="FD73" i="35"/>
  <c r="FD74" i="35"/>
  <c r="FD75" i="35"/>
  <c r="FD76" i="35"/>
  <c r="FD77" i="35"/>
  <c r="FD78" i="35"/>
  <c r="FD79" i="35"/>
  <c r="FD80" i="35"/>
  <c r="FD81" i="35"/>
  <c r="FD82" i="35"/>
  <c r="FD83" i="35"/>
  <c r="FD84" i="35"/>
  <c r="FD85" i="35"/>
  <c r="FD86" i="35"/>
  <c r="FD87" i="35"/>
  <c r="FD88" i="35"/>
  <c r="FD89" i="35"/>
  <c r="FD90" i="35"/>
  <c r="FD91" i="35"/>
  <c r="FD92" i="35"/>
  <c r="FD93" i="35"/>
  <c r="FD94" i="35"/>
  <c r="FD95" i="35"/>
  <c r="FD96" i="35"/>
  <c r="FD111" i="35"/>
  <c r="FD112" i="35"/>
  <c r="FD113" i="35"/>
  <c r="FD114" i="35"/>
  <c r="FD115" i="35"/>
  <c r="FD116" i="35"/>
  <c r="FD117" i="35"/>
  <c r="FD118" i="35"/>
  <c r="FD119" i="35"/>
  <c r="FD120" i="35"/>
  <c r="FD121" i="35"/>
  <c r="FD122" i="35"/>
  <c r="FD123" i="35"/>
  <c r="FD124" i="35"/>
  <c r="FD125" i="35"/>
  <c r="FD126" i="35"/>
  <c r="FD127" i="35"/>
  <c r="FD128" i="35"/>
  <c r="FD129" i="35"/>
  <c r="FD130" i="35"/>
  <c r="FD131" i="35"/>
  <c r="FD132" i="35"/>
  <c r="FD133" i="35"/>
  <c r="FD134" i="35"/>
  <c r="FD135" i="35"/>
  <c r="FD136" i="35"/>
  <c r="FD137" i="35"/>
  <c r="FD138" i="35"/>
  <c r="FD139" i="35"/>
  <c r="FD140" i="35"/>
  <c r="FD141" i="35"/>
  <c r="FD142" i="35"/>
  <c r="FD143" i="35"/>
  <c r="FD144" i="35"/>
  <c r="FD145" i="35"/>
  <c r="FD146" i="35"/>
  <c r="FD147" i="35"/>
  <c r="FD148" i="35"/>
  <c r="FD149" i="35"/>
  <c r="FD150" i="35"/>
  <c r="FD151" i="35"/>
  <c r="FD152" i="35"/>
  <c r="FD153" i="35"/>
  <c r="FD154" i="35"/>
  <c r="FD155" i="35"/>
  <c r="FD156" i="35"/>
  <c r="FD157" i="35"/>
  <c r="FD158" i="35"/>
  <c r="FD159" i="35"/>
  <c r="FD160" i="35"/>
  <c r="FD161" i="35"/>
  <c r="FD162" i="35"/>
  <c r="FD163" i="35"/>
  <c r="FD164" i="35"/>
  <c r="FD165" i="35"/>
  <c r="FD166" i="35"/>
  <c r="FD167" i="35"/>
  <c r="FD168" i="35"/>
  <c r="FD169" i="35"/>
  <c r="FD170" i="35"/>
  <c r="FD171" i="35"/>
  <c r="FD172" i="35"/>
  <c r="FD173" i="35"/>
  <c r="FD174" i="35"/>
  <c r="FD175" i="35"/>
  <c r="FD176" i="35"/>
  <c r="FD177" i="35"/>
  <c r="FD178" i="35"/>
  <c r="FD179" i="35"/>
  <c r="FD180" i="35"/>
  <c r="FD181" i="35"/>
  <c r="FD182" i="35"/>
  <c r="FD183" i="35"/>
  <c r="FD184" i="35"/>
  <c r="FD185" i="35"/>
  <c r="FD186" i="35"/>
  <c r="FD246" i="35"/>
  <c r="FD247" i="35"/>
  <c r="FD248" i="35"/>
  <c r="FD249" i="35"/>
  <c r="FD250" i="35"/>
  <c r="FD251" i="35"/>
  <c r="FD252" i="35"/>
  <c r="FD253" i="35"/>
  <c r="FD254" i="35"/>
  <c r="FD255" i="35"/>
  <c r="FD256" i="35"/>
  <c r="FD257" i="35"/>
  <c r="FD258" i="35"/>
  <c r="FD259" i="35"/>
  <c r="FD260" i="35"/>
  <c r="FD261" i="35"/>
  <c r="FD262" i="35"/>
  <c r="FD263" i="35"/>
  <c r="FD264" i="35"/>
  <c r="FD265" i="35"/>
  <c r="FD266" i="35"/>
  <c r="FD267" i="35"/>
  <c r="FD268" i="35"/>
  <c r="FD269" i="35"/>
  <c r="FD270" i="35"/>
  <c r="FD271" i="35"/>
  <c r="FD272" i="35"/>
  <c r="FD273" i="35"/>
  <c r="FD274" i="35"/>
  <c r="FD275" i="35"/>
  <c r="FD276" i="35"/>
  <c r="FD277" i="35"/>
  <c r="FD278" i="35"/>
  <c r="FD279" i="35"/>
  <c r="FD280" i="35"/>
  <c r="FD281" i="35"/>
  <c r="FD282" i="35"/>
  <c r="FD283" i="35"/>
  <c r="FD284" i="35"/>
  <c r="FD285" i="35"/>
  <c r="FD286" i="35"/>
  <c r="FD287" i="35"/>
  <c r="FD288" i="35"/>
  <c r="FD289" i="35"/>
  <c r="FD290" i="35"/>
  <c r="FD291" i="35"/>
  <c r="FD292" i="35"/>
  <c r="FD293" i="35"/>
  <c r="FD294" i="35"/>
  <c r="FD295" i="35"/>
  <c r="FD296" i="35"/>
  <c r="FD297" i="35"/>
  <c r="FD298" i="35"/>
  <c r="FD299" i="35"/>
  <c r="FD300" i="35"/>
  <c r="FD301" i="35"/>
  <c r="FD302" i="35"/>
  <c r="FD303" i="35"/>
  <c r="FD304" i="35"/>
  <c r="FD305" i="35"/>
  <c r="FD306" i="35"/>
  <c r="FD321" i="35"/>
  <c r="FD322" i="35"/>
  <c r="FD323" i="35"/>
  <c r="FD324" i="35"/>
  <c r="FD325" i="35"/>
  <c r="FD326" i="35"/>
  <c r="FD327" i="35"/>
  <c r="FD328" i="35"/>
  <c r="FD329" i="35"/>
  <c r="FD330" i="35"/>
  <c r="FD331" i="35"/>
  <c r="FD332" i="35"/>
  <c r="FD333" i="35"/>
  <c r="FD334" i="35"/>
  <c r="FD335" i="35"/>
  <c r="FD336" i="35"/>
  <c r="FD337" i="35"/>
  <c r="FD338" i="35"/>
  <c r="FD339" i="35"/>
  <c r="FD340" i="35"/>
  <c r="FD341" i="35"/>
  <c r="FD342" i="35"/>
  <c r="FD343" i="35"/>
  <c r="FD344" i="35"/>
  <c r="FD345" i="35"/>
  <c r="FD346" i="35"/>
  <c r="FD347" i="35"/>
  <c r="FD348" i="35"/>
  <c r="FD349" i="35"/>
  <c r="FD350" i="35"/>
  <c r="FD351" i="35"/>
  <c r="FD352" i="35"/>
  <c r="FD353" i="35"/>
  <c r="FD354" i="35"/>
  <c r="FD355" i="35"/>
  <c r="FD356" i="35"/>
  <c r="FD357" i="35"/>
  <c r="FD358" i="35"/>
  <c r="FD359" i="35"/>
  <c r="FD360" i="35"/>
  <c r="FD361" i="35"/>
  <c r="FD362" i="35"/>
  <c r="FD363" i="35"/>
  <c r="FD364" i="35"/>
  <c r="FD365" i="35"/>
  <c r="FD366" i="35"/>
  <c r="FD367" i="35"/>
  <c r="FD368" i="35"/>
  <c r="FD369" i="35"/>
  <c r="FD370" i="35"/>
  <c r="FD371" i="35"/>
  <c r="FD372" i="35"/>
  <c r="FD373" i="35"/>
  <c r="FD374" i="35"/>
  <c r="FD375" i="35"/>
  <c r="FD376" i="35"/>
  <c r="FD377" i="35"/>
  <c r="FD378" i="35"/>
  <c r="FD379" i="35"/>
  <c r="FD380" i="35"/>
  <c r="FD381" i="35"/>
  <c r="FD6" i="35"/>
  <c r="FE6" i="35" s="1"/>
  <c r="FE7" i="35" s="1"/>
  <c r="EW7" i="35"/>
  <c r="EW8" i="35"/>
  <c r="EW9" i="35"/>
  <c r="EW10" i="35"/>
  <c r="EW11" i="35"/>
  <c r="EW12" i="35"/>
  <c r="EW13" i="35"/>
  <c r="EW14" i="35"/>
  <c r="EW15" i="35"/>
  <c r="EW16" i="35"/>
  <c r="EW17" i="35"/>
  <c r="EW18" i="35"/>
  <c r="EW19" i="35"/>
  <c r="EW20" i="35"/>
  <c r="EW21" i="35"/>
  <c r="EW22" i="35"/>
  <c r="EW23" i="35"/>
  <c r="EW24" i="35"/>
  <c r="EW25" i="35"/>
  <c r="EW26" i="35"/>
  <c r="EW27" i="35"/>
  <c r="EW28" i="35"/>
  <c r="EW29" i="35"/>
  <c r="EW30" i="35"/>
  <c r="EW31" i="35"/>
  <c r="EW32" i="35"/>
  <c r="EW33" i="35"/>
  <c r="EW34" i="35"/>
  <c r="EW35" i="35"/>
  <c r="EW36" i="35"/>
  <c r="EW37" i="35"/>
  <c r="EW38" i="35"/>
  <c r="EW39" i="35"/>
  <c r="EW40" i="35"/>
  <c r="EW41" i="35"/>
  <c r="EW42" i="35"/>
  <c r="EW43" i="35"/>
  <c r="EW44" i="35"/>
  <c r="EW45" i="35"/>
  <c r="EW46" i="35"/>
  <c r="EW47" i="35"/>
  <c r="EW48" i="35"/>
  <c r="EW49" i="35"/>
  <c r="EW50" i="35"/>
  <c r="EW51" i="35"/>
  <c r="EW52" i="35"/>
  <c r="EW53" i="35"/>
  <c r="EW54" i="35"/>
  <c r="EW55" i="35"/>
  <c r="EW56" i="35"/>
  <c r="EW57" i="35"/>
  <c r="EW58" i="35"/>
  <c r="EW59" i="35"/>
  <c r="EW60" i="35"/>
  <c r="EW61" i="35"/>
  <c r="EW62" i="35"/>
  <c r="EW63" i="35"/>
  <c r="EW64" i="35"/>
  <c r="EW65" i="35"/>
  <c r="EW66" i="35"/>
  <c r="EW67" i="35"/>
  <c r="EW68" i="35"/>
  <c r="EW69" i="35"/>
  <c r="EW70" i="35"/>
  <c r="EW71" i="35"/>
  <c r="EW72" i="35"/>
  <c r="EW73" i="35"/>
  <c r="EW74" i="35"/>
  <c r="EW75" i="35"/>
  <c r="EW76" i="35"/>
  <c r="EW77" i="35"/>
  <c r="EW78" i="35"/>
  <c r="EW79" i="35"/>
  <c r="EW80" i="35"/>
  <c r="EW81" i="35"/>
  <c r="EW82" i="35"/>
  <c r="EW83" i="35"/>
  <c r="EW84" i="35"/>
  <c r="EW85" i="35"/>
  <c r="EW86" i="35"/>
  <c r="EW87" i="35"/>
  <c r="EW88" i="35"/>
  <c r="EW89" i="35"/>
  <c r="EW90" i="35"/>
  <c r="EW91" i="35"/>
  <c r="EW92" i="35"/>
  <c r="EW93" i="35"/>
  <c r="EW94" i="35"/>
  <c r="EW95" i="35"/>
  <c r="EW96" i="35"/>
  <c r="EW111" i="35"/>
  <c r="EW112" i="35"/>
  <c r="EW113" i="35"/>
  <c r="EW114" i="35"/>
  <c r="EW115" i="35"/>
  <c r="EW116" i="35"/>
  <c r="EW117" i="35"/>
  <c r="EW118" i="35"/>
  <c r="EW119" i="35"/>
  <c r="EW120" i="35"/>
  <c r="EW121" i="35"/>
  <c r="EW122" i="35"/>
  <c r="EW123" i="35"/>
  <c r="EW124" i="35"/>
  <c r="EW125" i="35"/>
  <c r="EW126" i="35"/>
  <c r="EW127" i="35"/>
  <c r="EW128" i="35"/>
  <c r="EW129" i="35"/>
  <c r="EW130" i="35"/>
  <c r="EW131" i="35"/>
  <c r="EW132" i="35"/>
  <c r="EW133" i="35"/>
  <c r="EW134" i="35"/>
  <c r="EW135" i="35"/>
  <c r="EW136" i="35"/>
  <c r="EW137" i="35"/>
  <c r="EW138" i="35"/>
  <c r="EW139" i="35"/>
  <c r="EW140" i="35"/>
  <c r="EW141" i="35"/>
  <c r="EW142" i="35"/>
  <c r="EW143" i="35"/>
  <c r="EW144" i="35"/>
  <c r="EW145" i="35"/>
  <c r="EW146" i="35"/>
  <c r="EW147" i="35"/>
  <c r="EW148" i="35"/>
  <c r="EW149" i="35"/>
  <c r="EW150" i="35"/>
  <c r="EW151" i="35"/>
  <c r="EW152" i="35"/>
  <c r="EW153" i="35"/>
  <c r="EW154" i="35"/>
  <c r="EW155" i="35"/>
  <c r="EW156" i="35"/>
  <c r="EW157" i="35"/>
  <c r="EW158" i="35"/>
  <c r="EW159" i="35"/>
  <c r="EW160" i="35"/>
  <c r="EW161" i="35"/>
  <c r="EW162" i="35"/>
  <c r="EW163" i="35"/>
  <c r="EW164" i="35"/>
  <c r="EW165" i="35"/>
  <c r="EW166" i="35"/>
  <c r="EW167" i="35"/>
  <c r="EW168" i="35"/>
  <c r="EW169" i="35"/>
  <c r="EW170" i="35"/>
  <c r="EW171" i="35"/>
  <c r="EW172" i="35"/>
  <c r="EW173" i="35"/>
  <c r="EW174" i="35"/>
  <c r="EW175" i="35"/>
  <c r="EW176" i="35"/>
  <c r="EW177" i="35"/>
  <c r="EW178" i="35"/>
  <c r="EW179" i="35"/>
  <c r="EW180" i="35"/>
  <c r="EW181" i="35"/>
  <c r="EW182" i="35"/>
  <c r="EW183" i="35"/>
  <c r="EW184" i="35"/>
  <c r="EW185" i="35"/>
  <c r="EW186" i="35"/>
  <c r="EW246" i="35"/>
  <c r="EW247" i="35"/>
  <c r="EW248" i="35"/>
  <c r="EW249" i="35"/>
  <c r="EW250" i="35"/>
  <c r="EW251" i="35"/>
  <c r="EW252" i="35"/>
  <c r="EW253" i="35"/>
  <c r="EW254" i="35"/>
  <c r="EW255" i="35"/>
  <c r="EW256" i="35"/>
  <c r="EW257" i="35"/>
  <c r="EW258" i="35"/>
  <c r="EW259" i="35"/>
  <c r="EW260" i="35"/>
  <c r="EW261" i="35"/>
  <c r="EW262" i="35"/>
  <c r="EW263" i="35"/>
  <c r="EW264" i="35"/>
  <c r="EW265" i="35"/>
  <c r="EW266" i="35"/>
  <c r="EW267" i="35"/>
  <c r="EW268" i="35"/>
  <c r="EW269" i="35"/>
  <c r="EW270" i="35"/>
  <c r="EW271" i="35"/>
  <c r="EW272" i="35"/>
  <c r="EW273" i="35"/>
  <c r="EW274" i="35"/>
  <c r="EW275" i="35"/>
  <c r="EW276" i="35"/>
  <c r="EW277" i="35"/>
  <c r="EW278" i="35"/>
  <c r="EW279" i="35"/>
  <c r="EW280" i="35"/>
  <c r="EW281" i="35"/>
  <c r="EW282" i="35"/>
  <c r="EW283" i="35"/>
  <c r="EW284" i="35"/>
  <c r="EW285" i="35"/>
  <c r="EW286" i="35"/>
  <c r="EW287" i="35"/>
  <c r="EW288" i="35"/>
  <c r="EW289" i="35"/>
  <c r="EW290" i="35"/>
  <c r="EW291" i="35"/>
  <c r="EW292" i="35"/>
  <c r="EW293" i="35"/>
  <c r="EW294" i="35"/>
  <c r="EW295" i="35"/>
  <c r="EW296" i="35"/>
  <c r="EW297" i="35"/>
  <c r="EW298" i="35"/>
  <c r="EW299" i="35"/>
  <c r="EW300" i="35"/>
  <c r="EW301" i="35"/>
  <c r="EW302" i="35"/>
  <c r="EW303" i="35"/>
  <c r="EW304" i="35"/>
  <c r="EW305" i="35"/>
  <c r="EW306" i="35"/>
  <c r="EW321" i="35"/>
  <c r="EW322" i="35"/>
  <c r="EW323" i="35"/>
  <c r="EW324" i="35"/>
  <c r="EW325" i="35"/>
  <c r="EW326" i="35"/>
  <c r="EW327" i="35"/>
  <c r="EW328" i="35"/>
  <c r="EW329" i="35"/>
  <c r="EW330" i="35"/>
  <c r="EW331" i="35"/>
  <c r="EW332" i="35"/>
  <c r="EW333" i="35"/>
  <c r="EW334" i="35"/>
  <c r="EW335" i="35"/>
  <c r="EW336" i="35"/>
  <c r="EW337" i="35"/>
  <c r="EW338" i="35"/>
  <c r="EW339" i="35"/>
  <c r="EW340" i="35"/>
  <c r="EW341" i="35"/>
  <c r="EW342" i="35"/>
  <c r="EW343" i="35"/>
  <c r="EW344" i="35"/>
  <c r="EW345" i="35"/>
  <c r="EW346" i="35"/>
  <c r="EW347" i="35"/>
  <c r="EW348" i="35"/>
  <c r="EW349" i="35"/>
  <c r="EW350" i="35"/>
  <c r="EW351" i="35"/>
  <c r="EW352" i="35"/>
  <c r="EW353" i="35"/>
  <c r="EW354" i="35"/>
  <c r="EW355" i="35"/>
  <c r="EW356" i="35"/>
  <c r="EW357" i="35"/>
  <c r="EW358" i="35"/>
  <c r="EW359" i="35"/>
  <c r="EW360" i="35"/>
  <c r="EW361" i="35"/>
  <c r="EW362" i="35"/>
  <c r="EW363" i="35"/>
  <c r="EW364" i="35"/>
  <c r="EW365" i="35"/>
  <c r="EW366" i="35"/>
  <c r="EW367" i="35"/>
  <c r="EW368" i="35"/>
  <c r="EW369" i="35"/>
  <c r="EW370" i="35"/>
  <c r="EW371" i="35"/>
  <c r="EW372" i="35"/>
  <c r="EW373" i="35"/>
  <c r="EW374" i="35"/>
  <c r="EW375" i="35"/>
  <c r="EW376" i="35"/>
  <c r="EW377" i="35"/>
  <c r="EW378" i="35"/>
  <c r="EW379" i="35"/>
  <c r="EW380" i="35"/>
  <c r="EW381" i="35"/>
  <c r="EW6" i="35"/>
  <c r="EX6" i="35" s="1"/>
  <c r="EX7" i="35" s="1"/>
  <c r="EP7" i="35"/>
  <c r="EP8" i="35"/>
  <c r="EP9" i="35"/>
  <c r="EP10" i="35"/>
  <c r="EP11" i="35"/>
  <c r="EP12" i="35"/>
  <c r="EP13" i="35"/>
  <c r="EP14" i="35"/>
  <c r="EP15" i="35"/>
  <c r="EP16" i="35"/>
  <c r="EP17" i="35"/>
  <c r="EP18" i="35"/>
  <c r="EP19" i="35"/>
  <c r="EP20" i="35"/>
  <c r="EP21" i="35"/>
  <c r="EP22" i="35"/>
  <c r="EP23" i="35"/>
  <c r="EP24" i="35"/>
  <c r="EP25" i="35"/>
  <c r="EP26" i="35"/>
  <c r="EP27" i="35"/>
  <c r="EP28" i="35"/>
  <c r="EP29" i="35"/>
  <c r="EP30" i="35"/>
  <c r="EP31" i="35"/>
  <c r="EP32" i="35"/>
  <c r="EP33" i="35"/>
  <c r="EP34" i="35"/>
  <c r="EP35" i="35"/>
  <c r="EP36" i="35"/>
  <c r="EP37" i="35"/>
  <c r="EP38" i="35"/>
  <c r="EP39" i="35"/>
  <c r="EP40" i="35"/>
  <c r="EP41" i="35"/>
  <c r="EP42" i="35"/>
  <c r="EP43" i="35"/>
  <c r="EP44" i="35"/>
  <c r="EP45" i="35"/>
  <c r="EP46" i="35"/>
  <c r="EP47" i="35"/>
  <c r="EP48" i="35"/>
  <c r="EP49" i="35"/>
  <c r="EP50" i="35"/>
  <c r="EP51" i="35"/>
  <c r="EP52" i="35"/>
  <c r="EP53" i="35"/>
  <c r="EP54" i="35"/>
  <c r="EP55" i="35"/>
  <c r="EP56" i="35"/>
  <c r="EP57" i="35"/>
  <c r="EP58" i="35"/>
  <c r="EP59" i="35"/>
  <c r="EP60" i="35"/>
  <c r="EP61" i="35"/>
  <c r="EP62" i="35"/>
  <c r="EP63" i="35"/>
  <c r="EP64" i="35"/>
  <c r="EP65" i="35"/>
  <c r="EP66" i="35"/>
  <c r="EP67" i="35"/>
  <c r="EP68" i="35"/>
  <c r="EP69" i="35"/>
  <c r="EP70" i="35"/>
  <c r="EP71" i="35"/>
  <c r="EP72" i="35"/>
  <c r="EP73" i="35"/>
  <c r="EP74" i="35"/>
  <c r="EP75" i="35"/>
  <c r="EP76" i="35"/>
  <c r="EP77" i="35"/>
  <c r="EP78" i="35"/>
  <c r="EP79" i="35"/>
  <c r="EP80" i="35"/>
  <c r="EP81" i="35"/>
  <c r="EP82" i="35"/>
  <c r="EP83" i="35"/>
  <c r="EP84" i="35"/>
  <c r="EP85" i="35"/>
  <c r="EP86" i="35"/>
  <c r="EP87" i="35"/>
  <c r="EP88" i="35"/>
  <c r="EP89" i="35"/>
  <c r="EP90" i="35"/>
  <c r="EP91" i="35"/>
  <c r="EP92" i="35"/>
  <c r="EP93" i="35"/>
  <c r="EP94" i="35"/>
  <c r="EP95" i="35"/>
  <c r="EP96" i="35"/>
  <c r="EP111" i="35"/>
  <c r="EP112" i="35"/>
  <c r="EP113" i="35"/>
  <c r="EP114" i="35"/>
  <c r="EP115" i="35"/>
  <c r="EP116" i="35"/>
  <c r="EP117" i="35"/>
  <c r="EP118" i="35"/>
  <c r="EP119" i="35"/>
  <c r="EP120" i="35"/>
  <c r="EP121" i="35"/>
  <c r="EP122" i="35"/>
  <c r="EP123" i="35"/>
  <c r="EP124" i="35"/>
  <c r="EP125" i="35"/>
  <c r="EP126" i="35"/>
  <c r="EP127" i="35"/>
  <c r="EP128" i="35"/>
  <c r="EP129" i="35"/>
  <c r="EP130" i="35"/>
  <c r="EP131" i="35"/>
  <c r="EP132" i="35"/>
  <c r="EP133" i="35"/>
  <c r="EP134" i="35"/>
  <c r="EP135" i="35"/>
  <c r="EP136" i="35"/>
  <c r="EP137" i="35"/>
  <c r="EP138" i="35"/>
  <c r="EP139" i="35"/>
  <c r="EP140" i="35"/>
  <c r="EP141" i="35"/>
  <c r="EP142" i="35"/>
  <c r="EP143" i="35"/>
  <c r="EP144" i="35"/>
  <c r="EP145" i="35"/>
  <c r="EP146" i="35"/>
  <c r="EP147" i="35"/>
  <c r="EP148" i="35"/>
  <c r="EP149" i="35"/>
  <c r="EP150" i="35"/>
  <c r="EP151" i="35"/>
  <c r="EP152" i="35"/>
  <c r="EP153" i="35"/>
  <c r="EP154" i="35"/>
  <c r="EP155" i="35"/>
  <c r="EP156" i="35"/>
  <c r="EP157" i="35"/>
  <c r="EP158" i="35"/>
  <c r="EP159" i="35"/>
  <c r="EP160" i="35"/>
  <c r="EP161" i="35"/>
  <c r="EP162" i="35"/>
  <c r="EP163" i="35"/>
  <c r="EP164" i="35"/>
  <c r="EP165" i="35"/>
  <c r="EP166" i="35"/>
  <c r="EP167" i="35"/>
  <c r="EP168" i="35"/>
  <c r="EP169" i="35"/>
  <c r="EP170" i="35"/>
  <c r="EP171" i="35"/>
  <c r="EP172" i="35"/>
  <c r="EP173" i="35"/>
  <c r="EP174" i="35"/>
  <c r="EP175" i="35"/>
  <c r="EP176" i="35"/>
  <c r="EP177" i="35"/>
  <c r="EP178" i="35"/>
  <c r="EP179" i="35"/>
  <c r="EP180" i="35"/>
  <c r="EP181" i="35"/>
  <c r="EP182" i="35"/>
  <c r="EP183" i="35"/>
  <c r="EP184" i="35"/>
  <c r="EP185" i="35"/>
  <c r="EP186" i="35"/>
  <c r="EP246" i="35"/>
  <c r="EP247" i="35"/>
  <c r="EP248" i="35"/>
  <c r="EP249" i="35"/>
  <c r="EP250" i="35"/>
  <c r="EP251" i="35"/>
  <c r="EP252" i="35"/>
  <c r="EP253" i="35"/>
  <c r="EP254" i="35"/>
  <c r="EP255" i="35"/>
  <c r="EP256" i="35"/>
  <c r="EP257" i="35"/>
  <c r="EP258" i="35"/>
  <c r="EP259" i="35"/>
  <c r="EP260" i="35"/>
  <c r="EP261" i="35"/>
  <c r="EP262" i="35"/>
  <c r="EP263" i="35"/>
  <c r="EP264" i="35"/>
  <c r="EP265" i="35"/>
  <c r="EP266" i="35"/>
  <c r="EP267" i="35"/>
  <c r="EP268" i="35"/>
  <c r="EP269" i="35"/>
  <c r="EP270" i="35"/>
  <c r="EP271" i="35"/>
  <c r="EP272" i="35"/>
  <c r="EP273" i="35"/>
  <c r="EP274" i="35"/>
  <c r="EP275" i="35"/>
  <c r="EP276" i="35"/>
  <c r="EP277" i="35"/>
  <c r="EP278" i="35"/>
  <c r="EP279" i="35"/>
  <c r="EP280" i="35"/>
  <c r="EP281" i="35"/>
  <c r="EP282" i="35"/>
  <c r="EP283" i="35"/>
  <c r="EP284" i="35"/>
  <c r="EP285" i="35"/>
  <c r="EP286" i="35"/>
  <c r="EP287" i="35"/>
  <c r="EP288" i="35"/>
  <c r="EP289" i="35"/>
  <c r="EP290" i="35"/>
  <c r="EP291" i="35"/>
  <c r="EP292" i="35"/>
  <c r="EP293" i="35"/>
  <c r="EP294" i="35"/>
  <c r="EP295" i="35"/>
  <c r="EP296" i="35"/>
  <c r="EP297" i="35"/>
  <c r="EP298" i="35"/>
  <c r="EP299" i="35"/>
  <c r="EP300" i="35"/>
  <c r="EP301" i="35"/>
  <c r="EP302" i="35"/>
  <c r="EP303" i="35"/>
  <c r="EP304" i="35"/>
  <c r="EP305" i="35"/>
  <c r="EP306" i="35"/>
  <c r="EP321" i="35"/>
  <c r="EP322" i="35"/>
  <c r="EP323" i="35"/>
  <c r="EP324" i="35"/>
  <c r="EP325" i="35"/>
  <c r="EP326" i="35"/>
  <c r="EP327" i="35"/>
  <c r="EP328" i="35"/>
  <c r="EP329" i="35"/>
  <c r="EP330" i="35"/>
  <c r="EP331" i="35"/>
  <c r="EP332" i="35"/>
  <c r="EP333" i="35"/>
  <c r="EP334" i="35"/>
  <c r="EP335" i="35"/>
  <c r="EP336" i="35"/>
  <c r="EP337" i="35"/>
  <c r="EP338" i="35"/>
  <c r="EP339" i="35"/>
  <c r="EP340" i="35"/>
  <c r="EP341" i="35"/>
  <c r="EP342" i="35"/>
  <c r="EP343" i="35"/>
  <c r="EP344" i="35"/>
  <c r="EP345" i="35"/>
  <c r="EP346" i="35"/>
  <c r="EP347" i="35"/>
  <c r="EP348" i="35"/>
  <c r="EP349" i="35"/>
  <c r="EP350" i="35"/>
  <c r="EP351" i="35"/>
  <c r="EP352" i="35"/>
  <c r="EP353" i="35"/>
  <c r="EP354" i="35"/>
  <c r="EP355" i="35"/>
  <c r="EP356" i="35"/>
  <c r="EP357" i="35"/>
  <c r="EP358" i="35"/>
  <c r="EP359" i="35"/>
  <c r="EP360" i="35"/>
  <c r="EP361" i="35"/>
  <c r="EP362" i="35"/>
  <c r="EP363" i="35"/>
  <c r="EP364" i="35"/>
  <c r="EP365" i="35"/>
  <c r="EP366" i="35"/>
  <c r="EP367" i="35"/>
  <c r="EP368" i="35"/>
  <c r="EP369" i="35"/>
  <c r="EP370" i="35"/>
  <c r="EP371" i="35"/>
  <c r="EP372" i="35"/>
  <c r="EP373" i="35"/>
  <c r="EP374" i="35"/>
  <c r="EP375" i="35"/>
  <c r="EP376" i="35"/>
  <c r="EP377" i="35"/>
  <c r="EP378" i="35"/>
  <c r="EP379" i="35"/>
  <c r="EP380" i="35"/>
  <c r="EP381" i="35"/>
  <c r="EP6" i="35"/>
  <c r="EQ6" i="35" s="1"/>
  <c r="EQ7" i="35" s="1"/>
  <c r="EI7" i="35"/>
  <c r="EI8" i="35"/>
  <c r="EI9" i="35"/>
  <c r="EI10" i="35"/>
  <c r="EI11" i="35"/>
  <c r="EI12" i="35"/>
  <c r="EI13" i="35"/>
  <c r="EI14" i="35"/>
  <c r="EI15" i="35"/>
  <c r="EI16" i="35"/>
  <c r="EI17" i="35"/>
  <c r="EI18" i="35"/>
  <c r="EI19" i="35"/>
  <c r="EI20" i="35"/>
  <c r="EI21" i="35"/>
  <c r="EI22" i="35"/>
  <c r="EI23" i="35"/>
  <c r="EI24" i="35"/>
  <c r="EI25" i="35"/>
  <c r="EI26" i="35"/>
  <c r="EI27" i="35"/>
  <c r="EI28" i="35"/>
  <c r="EI29" i="35"/>
  <c r="EI30" i="35"/>
  <c r="EI31" i="35"/>
  <c r="EI32" i="35"/>
  <c r="EI33" i="35"/>
  <c r="EI34" i="35"/>
  <c r="EI35" i="35"/>
  <c r="EI36" i="35"/>
  <c r="EI37" i="35"/>
  <c r="EI38" i="35"/>
  <c r="EI39" i="35"/>
  <c r="EI40" i="35"/>
  <c r="EI41" i="35"/>
  <c r="EI42" i="35"/>
  <c r="EI43" i="35"/>
  <c r="EI44" i="35"/>
  <c r="EI45" i="35"/>
  <c r="EI46" i="35"/>
  <c r="EI47" i="35"/>
  <c r="EI48" i="35"/>
  <c r="EI49" i="35"/>
  <c r="EI50" i="35"/>
  <c r="EI51" i="35"/>
  <c r="EI52" i="35"/>
  <c r="EI53" i="35"/>
  <c r="EI54" i="35"/>
  <c r="EI55" i="35"/>
  <c r="EI56" i="35"/>
  <c r="EI57" i="35"/>
  <c r="EI58" i="35"/>
  <c r="EI59" i="35"/>
  <c r="EI60" i="35"/>
  <c r="EI61" i="35"/>
  <c r="EI62" i="35"/>
  <c r="EI63" i="35"/>
  <c r="EI64" i="35"/>
  <c r="EI65" i="35"/>
  <c r="EI66" i="35"/>
  <c r="EI67" i="35"/>
  <c r="EI68" i="35"/>
  <c r="EI69" i="35"/>
  <c r="EI70" i="35"/>
  <c r="EI71" i="35"/>
  <c r="EI72" i="35"/>
  <c r="EI73" i="35"/>
  <c r="EI74" i="35"/>
  <c r="EI75" i="35"/>
  <c r="EI76" i="35"/>
  <c r="EI77" i="35"/>
  <c r="EI78" i="35"/>
  <c r="EI79" i="35"/>
  <c r="EI80" i="35"/>
  <c r="EI81" i="35"/>
  <c r="EI82" i="35"/>
  <c r="EI83" i="35"/>
  <c r="EI84" i="35"/>
  <c r="EI85" i="35"/>
  <c r="EI86" i="35"/>
  <c r="EI87" i="35"/>
  <c r="EI88" i="35"/>
  <c r="EI89" i="35"/>
  <c r="EI90" i="35"/>
  <c r="EI91" i="35"/>
  <c r="EI92" i="35"/>
  <c r="EI93" i="35"/>
  <c r="EI94" i="35"/>
  <c r="EI95" i="35"/>
  <c r="EI96" i="35"/>
  <c r="EI111" i="35"/>
  <c r="EI112" i="35"/>
  <c r="EI113" i="35"/>
  <c r="EI114" i="35"/>
  <c r="EI115" i="35"/>
  <c r="EI116" i="35"/>
  <c r="EI117" i="35"/>
  <c r="EI118" i="35"/>
  <c r="EI119" i="35"/>
  <c r="EI120" i="35"/>
  <c r="EI121" i="35"/>
  <c r="EI122" i="35"/>
  <c r="EI123" i="35"/>
  <c r="EI124" i="35"/>
  <c r="EI125" i="35"/>
  <c r="EI126" i="35"/>
  <c r="EI127" i="35"/>
  <c r="EI128" i="35"/>
  <c r="EI129" i="35"/>
  <c r="EI130" i="35"/>
  <c r="EI131" i="35"/>
  <c r="EI132" i="35"/>
  <c r="EI133" i="35"/>
  <c r="EI134" i="35"/>
  <c r="EI135" i="35"/>
  <c r="EI136" i="35"/>
  <c r="EI137" i="35"/>
  <c r="EI138" i="35"/>
  <c r="EI139" i="35"/>
  <c r="EI140" i="35"/>
  <c r="EI141" i="35"/>
  <c r="EI142" i="35"/>
  <c r="EI143" i="35"/>
  <c r="EI144" i="35"/>
  <c r="EI145" i="35"/>
  <c r="EI146" i="35"/>
  <c r="EI147" i="35"/>
  <c r="EI148" i="35"/>
  <c r="EI149" i="35"/>
  <c r="EI150" i="35"/>
  <c r="EI151" i="35"/>
  <c r="EI152" i="35"/>
  <c r="EI153" i="35"/>
  <c r="EI154" i="35"/>
  <c r="EI155" i="35"/>
  <c r="EI156" i="35"/>
  <c r="EI157" i="35"/>
  <c r="EI158" i="35"/>
  <c r="EI159" i="35"/>
  <c r="EI160" i="35"/>
  <c r="EI161" i="35"/>
  <c r="EI162" i="35"/>
  <c r="EI163" i="35"/>
  <c r="EI164" i="35"/>
  <c r="EI165" i="35"/>
  <c r="EI166" i="35"/>
  <c r="EI167" i="35"/>
  <c r="EI168" i="35"/>
  <c r="EI169" i="35"/>
  <c r="EI170" i="35"/>
  <c r="EI171" i="35"/>
  <c r="EI172" i="35"/>
  <c r="EI173" i="35"/>
  <c r="EI174" i="35"/>
  <c r="EI175" i="35"/>
  <c r="EI176" i="35"/>
  <c r="EI177" i="35"/>
  <c r="EI178" i="35"/>
  <c r="EI179" i="35"/>
  <c r="EI180" i="35"/>
  <c r="EI181" i="35"/>
  <c r="EI182" i="35"/>
  <c r="EI183" i="35"/>
  <c r="EI184" i="35"/>
  <c r="EI185" i="35"/>
  <c r="EI186" i="35"/>
  <c r="EI246" i="35"/>
  <c r="EI247" i="35"/>
  <c r="EI248" i="35"/>
  <c r="EI249" i="35"/>
  <c r="EI250" i="35"/>
  <c r="EI251" i="35"/>
  <c r="EI252" i="35"/>
  <c r="EI253" i="35"/>
  <c r="EI254" i="35"/>
  <c r="EI255" i="35"/>
  <c r="EI256" i="35"/>
  <c r="EI257" i="35"/>
  <c r="EI258" i="35"/>
  <c r="EI259" i="35"/>
  <c r="EI260" i="35"/>
  <c r="EI261" i="35"/>
  <c r="EI262" i="35"/>
  <c r="EI263" i="35"/>
  <c r="EI264" i="35"/>
  <c r="EI265" i="35"/>
  <c r="EI266" i="35"/>
  <c r="EI267" i="35"/>
  <c r="EI268" i="35"/>
  <c r="EI269" i="35"/>
  <c r="EI270" i="35"/>
  <c r="EI271" i="35"/>
  <c r="EI272" i="35"/>
  <c r="EI273" i="35"/>
  <c r="EI274" i="35"/>
  <c r="EI275" i="35"/>
  <c r="EI276" i="35"/>
  <c r="EI277" i="35"/>
  <c r="EI278" i="35"/>
  <c r="EI279" i="35"/>
  <c r="EI280" i="35"/>
  <c r="EI281" i="35"/>
  <c r="EI282" i="35"/>
  <c r="EI283" i="35"/>
  <c r="EI284" i="35"/>
  <c r="EI285" i="35"/>
  <c r="EI286" i="35"/>
  <c r="EI287" i="35"/>
  <c r="EI288" i="35"/>
  <c r="EI289" i="35"/>
  <c r="EI290" i="35"/>
  <c r="EI291" i="35"/>
  <c r="EI292" i="35"/>
  <c r="EI293" i="35"/>
  <c r="EI294" i="35"/>
  <c r="EI295" i="35"/>
  <c r="EI296" i="35"/>
  <c r="EI297" i="35"/>
  <c r="EI298" i="35"/>
  <c r="EI299" i="35"/>
  <c r="EI300" i="35"/>
  <c r="EI301" i="35"/>
  <c r="EI302" i="35"/>
  <c r="EI303" i="35"/>
  <c r="EI304" i="35"/>
  <c r="EI305" i="35"/>
  <c r="EI306" i="35"/>
  <c r="EI321" i="35"/>
  <c r="EI322" i="35"/>
  <c r="EI323" i="35"/>
  <c r="EI324" i="35"/>
  <c r="EI325" i="35"/>
  <c r="EI326" i="35"/>
  <c r="EI327" i="35"/>
  <c r="EI328" i="35"/>
  <c r="EI329" i="35"/>
  <c r="EI330" i="35"/>
  <c r="EI331" i="35"/>
  <c r="EI332" i="35"/>
  <c r="EI333" i="35"/>
  <c r="EI334" i="35"/>
  <c r="EI335" i="35"/>
  <c r="EI336" i="35"/>
  <c r="EI337" i="35"/>
  <c r="EI338" i="35"/>
  <c r="EI339" i="35"/>
  <c r="EI340" i="35"/>
  <c r="EI341" i="35"/>
  <c r="EI342" i="35"/>
  <c r="EI343" i="35"/>
  <c r="EI344" i="35"/>
  <c r="EI345" i="35"/>
  <c r="EI346" i="35"/>
  <c r="EI347" i="35"/>
  <c r="EI348" i="35"/>
  <c r="EI349" i="35"/>
  <c r="EI350" i="35"/>
  <c r="EI351" i="35"/>
  <c r="EI352" i="35"/>
  <c r="EI353" i="35"/>
  <c r="EI354" i="35"/>
  <c r="EI355" i="35"/>
  <c r="EI356" i="35"/>
  <c r="EI357" i="35"/>
  <c r="EI358" i="35"/>
  <c r="EI359" i="35"/>
  <c r="EI360" i="35"/>
  <c r="EI361" i="35"/>
  <c r="EI362" i="35"/>
  <c r="EI363" i="35"/>
  <c r="EI364" i="35"/>
  <c r="EI365" i="35"/>
  <c r="EI366" i="35"/>
  <c r="EI367" i="35"/>
  <c r="EI368" i="35"/>
  <c r="EI369" i="35"/>
  <c r="EI370" i="35"/>
  <c r="EI371" i="35"/>
  <c r="EI372" i="35"/>
  <c r="EI373" i="35"/>
  <c r="EI374" i="35"/>
  <c r="EI375" i="35"/>
  <c r="EI376" i="35"/>
  <c r="EI377" i="35"/>
  <c r="EI378" i="35"/>
  <c r="EI379" i="35"/>
  <c r="EI380" i="35"/>
  <c r="EI381" i="35"/>
  <c r="EI6" i="35"/>
  <c r="EJ6" i="35" s="1"/>
  <c r="EJ7" i="35" s="1"/>
  <c r="EJ8" i="35" s="1"/>
  <c r="EB7" i="35"/>
  <c r="EB8" i="35"/>
  <c r="EB9" i="35"/>
  <c r="EB10" i="35"/>
  <c r="EB11" i="35"/>
  <c r="EB12" i="35"/>
  <c r="EB13" i="35"/>
  <c r="EB14" i="35"/>
  <c r="EB15" i="35"/>
  <c r="EB16" i="35"/>
  <c r="EB17" i="35"/>
  <c r="EB18" i="35"/>
  <c r="EB19" i="35"/>
  <c r="EB20" i="35"/>
  <c r="EB21" i="35"/>
  <c r="EB22" i="35"/>
  <c r="EB23" i="35"/>
  <c r="EB24" i="35"/>
  <c r="EB25" i="35"/>
  <c r="EB26" i="35"/>
  <c r="EB27" i="35"/>
  <c r="EB28" i="35"/>
  <c r="EB29" i="35"/>
  <c r="EB30" i="35"/>
  <c r="EB31" i="35"/>
  <c r="EB32" i="35"/>
  <c r="EB33" i="35"/>
  <c r="EB34" i="35"/>
  <c r="EB35" i="35"/>
  <c r="EB36" i="35"/>
  <c r="EB37" i="35"/>
  <c r="EB38" i="35"/>
  <c r="EB39" i="35"/>
  <c r="EB40" i="35"/>
  <c r="EB41" i="35"/>
  <c r="EB42" i="35"/>
  <c r="EB43" i="35"/>
  <c r="EB44" i="35"/>
  <c r="EB45" i="35"/>
  <c r="EB46" i="35"/>
  <c r="EB47" i="35"/>
  <c r="EB48" i="35"/>
  <c r="EB49" i="35"/>
  <c r="EB50" i="35"/>
  <c r="EB51" i="35"/>
  <c r="EB52" i="35"/>
  <c r="EB53" i="35"/>
  <c r="EB54" i="35"/>
  <c r="EB55" i="35"/>
  <c r="EB56" i="35"/>
  <c r="EB57" i="35"/>
  <c r="EB58" i="35"/>
  <c r="EB59" i="35"/>
  <c r="EB60" i="35"/>
  <c r="EB61" i="35"/>
  <c r="EB62" i="35"/>
  <c r="EB63" i="35"/>
  <c r="EB64" i="35"/>
  <c r="EB65" i="35"/>
  <c r="EB66" i="35"/>
  <c r="EB67" i="35"/>
  <c r="EB68" i="35"/>
  <c r="EB69" i="35"/>
  <c r="EB70" i="35"/>
  <c r="EB71" i="35"/>
  <c r="EB72" i="35"/>
  <c r="EB73" i="35"/>
  <c r="EB74" i="35"/>
  <c r="EB75" i="35"/>
  <c r="EB76" i="35"/>
  <c r="EB77" i="35"/>
  <c r="EB78" i="35"/>
  <c r="EB79" i="35"/>
  <c r="EB80" i="35"/>
  <c r="EB81" i="35"/>
  <c r="EB82" i="35"/>
  <c r="EB83" i="35"/>
  <c r="EB84" i="35"/>
  <c r="EB85" i="35"/>
  <c r="EB86" i="35"/>
  <c r="EB87" i="35"/>
  <c r="EB88" i="35"/>
  <c r="EB89" i="35"/>
  <c r="EB90" i="35"/>
  <c r="EB91" i="35"/>
  <c r="EB92" i="35"/>
  <c r="EB93" i="35"/>
  <c r="EB94" i="35"/>
  <c r="EB95" i="35"/>
  <c r="EB96" i="35"/>
  <c r="EB111" i="35"/>
  <c r="EB112" i="35"/>
  <c r="EB113" i="35"/>
  <c r="EB114" i="35"/>
  <c r="EB115" i="35"/>
  <c r="EB116" i="35"/>
  <c r="EB117" i="35"/>
  <c r="EB118" i="35"/>
  <c r="EB119" i="35"/>
  <c r="EB120" i="35"/>
  <c r="EB121" i="35"/>
  <c r="EB122" i="35"/>
  <c r="EB123" i="35"/>
  <c r="EB124" i="35"/>
  <c r="EB125" i="35"/>
  <c r="EB126" i="35"/>
  <c r="EB127" i="35"/>
  <c r="EB128" i="35"/>
  <c r="EB129" i="35"/>
  <c r="EB130" i="35"/>
  <c r="EB131" i="35"/>
  <c r="EB132" i="35"/>
  <c r="EB133" i="35"/>
  <c r="EB134" i="35"/>
  <c r="EB135" i="35"/>
  <c r="EB136" i="35"/>
  <c r="EB137" i="35"/>
  <c r="EB138" i="35"/>
  <c r="EB139" i="35"/>
  <c r="EB140" i="35"/>
  <c r="EB141" i="35"/>
  <c r="EB142" i="35"/>
  <c r="EB143" i="35"/>
  <c r="EB144" i="35"/>
  <c r="EB145" i="35"/>
  <c r="EB146" i="35"/>
  <c r="EB147" i="35"/>
  <c r="EB148" i="35"/>
  <c r="EB149" i="35"/>
  <c r="EB150" i="35"/>
  <c r="EB151" i="35"/>
  <c r="EB152" i="35"/>
  <c r="EB153" i="35"/>
  <c r="EB154" i="35"/>
  <c r="EB155" i="35"/>
  <c r="EB156" i="35"/>
  <c r="EB157" i="35"/>
  <c r="EB158" i="35"/>
  <c r="EB159" i="35"/>
  <c r="EB160" i="35"/>
  <c r="EB161" i="35"/>
  <c r="EB162" i="35"/>
  <c r="EB163" i="35"/>
  <c r="EB164" i="35"/>
  <c r="EB165" i="35"/>
  <c r="EB166" i="35"/>
  <c r="EB167" i="35"/>
  <c r="EB168" i="35"/>
  <c r="EB169" i="35"/>
  <c r="EB170" i="35"/>
  <c r="EB171" i="35"/>
  <c r="EB172" i="35"/>
  <c r="EB173" i="35"/>
  <c r="EB174" i="35"/>
  <c r="EB175" i="35"/>
  <c r="EB176" i="35"/>
  <c r="EB177" i="35"/>
  <c r="EB178" i="35"/>
  <c r="EB179" i="35"/>
  <c r="EB180" i="35"/>
  <c r="EB181" i="35"/>
  <c r="EB182" i="35"/>
  <c r="EB183" i="35"/>
  <c r="EB184" i="35"/>
  <c r="EB185" i="35"/>
  <c r="EB186" i="35"/>
  <c r="EB246" i="35"/>
  <c r="EB247" i="35"/>
  <c r="EB248" i="35"/>
  <c r="EB249" i="35"/>
  <c r="EB250" i="35"/>
  <c r="EB251" i="35"/>
  <c r="EB252" i="35"/>
  <c r="EB253" i="35"/>
  <c r="EB254" i="35"/>
  <c r="EB255" i="35"/>
  <c r="EB256" i="35"/>
  <c r="EB257" i="35"/>
  <c r="EB258" i="35"/>
  <c r="EB259" i="35"/>
  <c r="EB260" i="35"/>
  <c r="EB261" i="35"/>
  <c r="EB262" i="35"/>
  <c r="EB263" i="35"/>
  <c r="EB264" i="35"/>
  <c r="EB265" i="35"/>
  <c r="EB266" i="35"/>
  <c r="EB267" i="35"/>
  <c r="EB268" i="35"/>
  <c r="EB269" i="35"/>
  <c r="EB270" i="35"/>
  <c r="EB271" i="35"/>
  <c r="EB272" i="35"/>
  <c r="EB273" i="35"/>
  <c r="EB274" i="35"/>
  <c r="EB275" i="35"/>
  <c r="EB276" i="35"/>
  <c r="EB277" i="35"/>
  <c r="EB278" i="35"/>
  <c r="EB279" i="35"/>
  <c r="EB280" i="35"/>
  <c r="EB281" i="35"/>
  <c r="EB282" i="35"/>
  <c r="EB283" i="35"/>
  <c r="EB284" i="35"/>
  <c r="EB285" i="35"/>
  <c r="EB286" i="35"/>
  <c r="EB287" i="35"/>
  <c r="EB288" i="35"/>
  <c r="EB289" i="35"/>
  <c r="EB290" i="35"/>
  <c r="EB291" i="35"/>
  <c r="EB292" i="35"/>
  <c r="EB293" i="35"/>
  <c r="EB294" i="35"/>
  <c r="EB295" i="35"/>
  <c r="EB296" i="35"/>
  <c r="EB297" i="35"/>
  <c r="EB298" i="35"/>
  <c r="EB299" i="35"/>
  <c r="EB300" i="35"/>
  <c r="EB301" i="35"/>
  <c r="EB302" i="35"/>
  <c r="EB303" i="35"/>
  <c r="EB304" i="35"/>
  <c r="EB305" i="35"/>
  <c r="EB306" i="35"/>
  <c r="EB321" i="35"/>
  <c r="EB322" i="35"/>
  <c r="EB323" i="35"/>
  <c r="EB324" i="35"/>
  <c r="EB325" i="35"/>
  <c r="EB326" i="35"/>
  <c r="EB327" i="35"/>
  <c r="EB328" i="35"/>
  <c r="EB329" i="35"/>
  <c r="EB330" i="35"/>
  <c r="EB331" i="35"/>
  <c r="EB332" i="35"/>
  <c r="EB333" i="35"/>
  <c r="EB334" i="35"/>
  <c r="EB335" i="35"/>
  <c r="EB336" i="35"/>
  <c r="EB337" i="35"/>
  <c r="EB338" i="35"/>
  <c r="EB339" i="35"/>
  <c r="EB340" i="35"/>
  <c r="EB341" i="35"/>
  <c r="EB342" i="35"/>
  <c r="EB343" i="35"/>
  <c r="EB344" i="35"/>
  <c r="EB345" i="35"/>
  <c r="EB346" i="35"/>
  <c r="EB347" i="35"/>
  <c r="EB348" i="35"/>
  <c r="EB349" i="35"/>
  <c r="EB350" i="35"/>
  <c r="EB351" i="35"/>
  <c r="EB352" i="35"/>
  <c r="EB353" i="35"/>
  <c r="EB354" i="35"/>
  <c r="EB355" i="35"/>
  <c r="EB356" i="35"/>
  <c r="EB357" i="35"/>
  <c r="EB358" i="35"/>
  <c r="EB359" i="35"/>
  <c r="EB360" i="35"/>
  <c r="EB361" i="35"/>
  <c r="EB362" i="35"/>
  <c r="EB363" i="35"/>
  <c r="EB364" i="35"/>
  <c r="EB365" i="35"/>
  <c r="EB366" i="35"/>
  <c r="EB367" i="35"/>
  <c r="EB368" i="35"/>
  <c r="EB369" i="35"/>
  <c r="EB370" i="35"/>
  <c r="EB371" i="35"/>
  <c r="EB372" i="35"/>
  <c r="EB373" i="35"/>
  <c r="EB374" i="35"/>
  <c r="EB375" i="35"/>
  <c r="EB376" i="35"/>
  <c r="EB377" i="35"/>
  <c r="EB378" i="35"/>
  <c r="EB379" i="35"/>
  <c r="EB380" i="35"/>
  <c r="EB381" i="35"/>
  <c r="EB6" i="35"/>
  <c r="EC6" i="35" s="1"/>
  <c r="EC7" i="35" s="1"/>
  <c r="DU7" i="35"/>
  <c r="DU8" i="35"/>
  <c r="DU9" i="35"/>
  <c r="DU10" i="35"/>
  <c r="DU11" i="35"/>
  <c r="DU12" i="35"/>
  <c r="DU13" i="35"/>
  <c r="DU14" i="35"/>
  <c r="DU15" i="35"/>
  <c r="DU16" i="35"/>
  <c r="DU17" i="35"/>
  <c r="DU18" i="35"/>
  <c r="DU19" i="35"/>
  <c r="DU20" i="35"/>
  <c r="DU21" i="35"/>
  <c r="DU22" i="35"/>
  <c r="DU23" i="35"/>
  <c r="DU24" i="35"/>
  <c r="DU25" i="35"/>
  <c r="DU26" i="35"/>
  <c r="DU27" i="35"/>
  <c r="DU28" i="35"/>
  <c r="DU29" i="35"/>
  <c r="DU30" i="35"/>
  <c r="DU31" i="35"/>
  <c r="DU32" i="35"/>
  <c r="DU33" i="35"/>
  <c r="DU34" i="35"/>
  <c r="DU35" i="35"/>
  <c r="DU36" i="35"/>
  <c r="DU37" i="35"/>
  <c r="DU38" i="35"/>
  <c r="DU39" i="35"/>
  <c r="DU40" i="35"/>
  <c r="DU41" i="35"/>
  <c r="DU42" i="35"/>
  <c r="DU43" i="35"/>
  <c r="DU44" i="35"/>
  <c r="DU45" i="35"/>
  <c r="DU46" i="35"/>
  <c r="DU47" i="35"/>
  <c r="DU48" i="35"/>
  <c r="DU49" i="35"/>
  <c r="DU50" i="35"/>
  <c r="DU51" i="35"/>
  <c r="DU52" i="35"/>
  <c r="DU53" i="35"/>
  <c r="DU54" i="35"/>
  <c r="DU55" i="35"/>
  <c r="DU56" i="35"/>
  <c r="DU57" i="35"/>
  <c r="DU58" i="35"/>
  <c r="DU59" i="35"/>
  <c r="DU60" i="35"/>
  <c r="DU61" i="35"/>
  <c r="DU62" i="35"/>
  <c r="DU63" i="35"/>
  <c r="DU64" i="35"/>
  <c r="DU65" i="35"/>
  <c r="DU66" i="35"/>
  <c r="DU67" i="35"/>
  <c r="DU68" i="35"/>
  <c r="DU69" i="35"/>
  <c r="DU70" i="35"/>
  <c r="DU71" i="35"/>
  <c r="DU72" i="35"/>
  <c r="DU73" i="35"/>
  <c r="DU74" i="35"/>
  <c r="DU75" i="35"/>
  <c r="DU76" i="35"/>
  <c r="DU77" i="35"/>
  <c r="DU78" i="35"/>
  <c r="DU79" i="35"/>
  <c r="DU80" i="35"/>
  <c r="DU81" i="35"/>
  <c r="DU82" i="35"/>
  <c r="DU83" i="35"/>
  <c r="DU84" i="35"/>
  <c r="DU85" i="35"/>
  <c r="DU86" i="35"/>
  <c r="DU87" i="35"/>
  <c r="DU88" i="35"/>
  <c r="DU89" i="35"/>
  <c r="DU90" i="35"/>
  <c r="DU91" i="35"/>
  <c r="DU92" i="35"/>
  <c r="DU93" i="35"/>
  <c r="DU94" i="35"/>
  <c r="DU95" i="35"/>
  <c r="DU96" i="35"/>
  <c r="DU111" i="35"/>
  <c r="DU112" i="35"/>
  <c r="DU113" i="35"/>
  <c r="DU114" i="35"/>
  <c r="DU115" i="35"/>
  <c r="DU116" i="35"/>
  <c r="DU117" i="35"/>
  <c r="DU118" i="35"/>
  <c r="DU119" i="35"/>
  <c r="DU120" i="35"/>
  <c r="DU121" i="35"/>
  <c r="DU122" i="35"/>
  <c r="DU123" i="35"/>
  <c r="DU124" i="35"/>
  <c r="DU125" i="35"/>
  <c r="DU126" i="35"/>
  <c r="DU127" i="35"/>
  <c r="DU128" i="35"/>
  <c r="DU129" i="35"/>
  <c r="DU130" i="35"/>
  <c r="DU131" i="35"/>
  <c r="DU132" i="35"/>
  <c r="DU133" i="35"/>
  <c r="DU134" i="35"/>
  <c r="DU135" i="35"/>
  <c r="DU136" i="35"/>
  <c r="DU137" i="35"/>
  <c r="DU138" i="35"/>
  <c r="DU139" i="35"/>
  <c r="DU140" i="35"/>
  <c r="DU141" i="35"/>
  <c r="DU142" i="35"/>
  <c r="DU143" i="35"/>
  <c r="DU144" i="35"/>
  <c r="DU145" i="35"/>
  <c r="DU146" i="35"/>
  <c r="DU147" i="35"/>
  <c r="DU148" i="35"/>
  <c r="DU149" i="35"/>
  <c r="DU150" i="35"/>
  <c r="DU151" i="35"/>
  <c r="DU152" i="35"/>
  <c r="DU153" i="35"/>
  <c r="DU154" i="35"/>
  <c r="DU155" i="35"/>
  <c r="DU156" i="35"/>
  <c r="DU157" i="35"/>
  <c r="DU158" i="35"/>
  <c r="DU159" i="35"/>
  <c r="DU160" i="35"/>
  <c r="DU161" i="35"/>
  <c r="DU162" i="35"/>
  <c r="DU163" i="35"/>
  <c r="DU164" i="35"/>
  <c r="DU165" i="35"/>
  <c r="DU166" i="35"/>
  <c r="DU167" i="35"/>
  <c r="DU168" i="35"/>
  <c r="DU169" i="35"/>
  <c r="DU170" i="35"/>
  <c r="DU171" i="35"/>
  <c r="DU172" i="35"/>
  <c r="DU173" i="35"/>
  <c r="DU174" i="35"/>
  <c r="DU175" i="35"/>
  <c r="DU176" i="35"/>
  <c r="DU177" i="35"/>
  <c r="DU178" i="35"/>
  <c r="DU179" i="35"/>
  <c r="DU180" i="35"/>
  <c r="DU181" i="35"/>
  <c r="DU182" i="35"/>
  <c r="DU183" i="35"/>
  <c r="DU184" i="35"/>
  <c r="DU185" i="35"/>
  <c r="DU186" i="35"/>
  <c r="DU246" i="35"/>
  <c r="DU247" i="35"/>
  <c r="DU248" i="35"/>
  <c r="DU249" i="35"/>
  <c r="DU250" i="35"/>
  <c r="DU251" i="35"/>
  <c r="DU252" i="35"/>
  <c r="DU253" i="35"/>
  <c r="DU254" i="35"/>
  <c r="DU255" i="35"/>
  <c r="DU256" i="35"/>
  <c r="DU257" i="35"/>
  <c r="DU258" i="35"/>
  <c r="DU259" i="35"/>
  <c r="DU260" i="35"/>
  <c r="DU261" i="35"/>
  <c r="DU262" i="35"/>
  <c r="DU263" i="35"/>
  <c r="DU264" i="35"/>
  <c r="DU265" i="35"/>
  <c r="DU266" i="35"/>
  <c r="DU267" i="35"/>
  <c r="DU268" i="35"/>
  <c r="DU269" i="35"/>
  <c r="DU270" i="35"/>
  <c r="DU271" i="35"/>
  <c r="DU272" i="35"/>
  <c r="DU273" i="35"/>
  <c r="DU274" i="35"/>
  <c r="DU275" i="35"/>
  <c r="DU276" i="35"/>
  <c r="DU277" i="35"/>
  <c r="DU278" i="35"/>
  <c r="DU279" i="35"/>
  <c r="DU280" i="35"/>
  <c r="DU281" i="35"/>
  <c r="DU282" i="35"/>
  <c r="DU283" i="35"/>
  <c r="DU284" i="35"/>
  <c r="DU285" i="35"/>
  <c r="DU286" i="35"/>
  <c r="DU287" i="35"/>
  <c r="DU288" i="35"/>
  <c r="DU289" i="35"/>
  <c r="DU290" i="35"/>
  <c r="DU291" i="35"/>
  <c r="DU292" i="35"/>
  <c r="DU293" i="35"/>
  <c r="DU294" i="35"/>
  <c r="DU295" i="35"/>
  <c r="DU296" i="35"/>
  <c r="DU297" i="35"/>
  <c r="DU298" i="35"/>
  <c r="DU299" i="35"/>
  <c r="DU300" i="35"/>
  <c r="DU301" i="35"/>
  <c r="DU302" i="35"/>
  <c r="DU303" i="35"/>
  <c r="DU304" i="35"/>
  <c r="DU305" i="35"/>
  <c r="DU306" i="35"/>
  <c r="DU321" i="35"/>
  <c r="DU322" i="35"/>
  <c r="DU323" i="35"/>
  <c r="DU324" i="35"/>
  <c r="DU325" i="35"/>
  <c r="DU326" i="35"/>
  <c r="DU327" i="35"/>
  <c r="DU328" i="35"/>
  <c r="DU329" i="35"/>
  <c r="DU330" i="35"/>
  <c r="DU331" i="35"/>
  <c r="DU332" i="35"/>
  <c r="DU333" i="35"/>
  <c r="DU334" i="35"/>
  <c r="DU335" i="35"/>
  <c r="DU336" i="35"/>
  <c r="DU337" i="35"/>
  <c r="DU338" i="35"/>
  <c r="DU339" i="35"/>
  <c r="DU340" i="35"/>
  <c r="DU341" i="35"/>
  <c r="DU342" i="35"/>
  <c r="DU343" i="35"/>
  <c r="DU344" i="35"/>
  <c r="DU345" i="35"/>
  <c r="DU346" i="35"/>
  <c r="DU347" i="35"/>
  <c r="DU348" i="35"/>
  <c r="DU349" i="35"/>
  <c r="DU350" i="35"/>
  <c r="DU351" i="35"/>
  <c r="DU352" i="35"/>
  <c r="DU353" i="35"/>
  <c r="DU354" i="35"/>
  <c r="DU355" i="35"/>
  <c r="DU356" i="35"/>
  <c r="DU357" i="35"/>
  <c r="DU358" i="35"/>
  <c r="DU359" i="35"/>
  <c r="DU360" i="35"/>
  <c r="DU361" i="35"/>
  <c r="DU362" i="35"/>
  <c r="DU363" i="35"/>
  <c r="DU364" i="35"/>
  <c r="DU365" i="35"/>
  <c r="DU366" i="35"/>
  <c r="DU367" i="35"/>
  <c r="DU368" i="35"/>
  <c r="DU369" i="35"/>
  <c r="DU370" i="35"/>
  <c r="DU371" i="35"/>
  <c r="DU372" i="35"/>
  <c r="DU373" i="35"/>
  <c r="DU374" i="35"/>
  <c r="DU375" i="35"/>
  <c r="DU376" i="35"/>
  <c r="DU377" i="35"/>
  <c r="DU378" i="35"/>
  <c r="DU379" i="35"/>
  <c r="DU380" i="35"/>
  <c r="DU381" i="35"/>
  <c r="DU6" i="35"/>
  <c r="DV6" i="35" s="1"/>
  <c r="DV7" i="35" s="1"/>
  <c r="DN7" i="35"/>
  <c r="DN8" i="35"/>
  <c r="DN9" i="35"/>
  <c r="DN10" i="35"/>
  <c r="DN11" i="35"/>
  <c r="DN12" i="35"/>
  <c r="DN13" i="35"/>
  <c r="DN14" i="35"/>
  <c r="DN15" i="35"/>
  <c r="DN16" i="35"/>
  <c r="DN17" i="35"/>
  <c r="DN18" i="35"/>
  <c r="DN19" i="35"/>
  <c r="DN20" i="35"/>
  <c r="DN21" i="35"/>
  <c r="DN22" i="35"/>
  <c r="DN23" i="35"/>
  <c r="DN24" i="35"/>
  <c r="DN25" i="35"/>
  <c r="DN26" i="35"/>
  <c r="DN27" i="35"/>
  <c r="DN28" i="35"/>
  <c r="DN29" i="35"/>
  <c r="DN30" i="35"/>
  <c r="DN31" i="35"/>
  <c r="DN32" i="35"/>
  <c r="DN33" i="35"/>
  <c r="DN34" i="35"/>
  <c r="DN35" i="35"/>
  <c r="DN36" i="35"/>
  <c r="DN37" i="35"/>
  <c r="DN38" i="35"/>
  <c r="DN39" i="35"/>
  <c r="DN40" i="35"/>
  <c r="DN41" i="35"/>
  <c r="DN42" i="35"/>
  <c r="DN43" i="35"/>
  <c r="DN44" i="35"/>
  <c r="DN45" i="35"/>
  <c r="DN46" i="35"/>
  <c r="DN47" i="35"/>
  <c r="DN48" i="35"/>
  <c r="DN49" i="35"/>
  <c r="DN50" i="35"/>
  <c r="DN51" i="35"/>
  <c r="DN52" i="35"/>
  <c r="DN53" i="35"/>
  <c r="DN54" i="35"/>
  <c r="DN55" i="35"/>
  <c r="DN56" i="35"/>
  <c r="DN57" i="35"/>
  <c r="DN58" i="35"/>
  <c r="DN59" i="35"/>
  <c r="DN60" i="35"/>
  <c r="DN61" i="35"/>
  <c r="DN62" i="35"/>
  <c r="DN63" i="35"/>
  <c r="DN64" i="35"/>
  <c r="DN65" i="35"/>
  <c r="DN66" i="35"/>
  <c r="DN67" i="35"/>
  <c r="DN68" i="35"/>
  <c r="DN69" i="35"/>
  <c r="DN70" i="35"/>
  <c r="DN71" i="35"/>
  <c r="DN72" i="35"/>
  <c r="DN73" i="35"/>
  <c r="DN74" i="35"/>
  <c r="DN75" i="35"/>
  <c r="DN76" i="35"/>
  <c r="DN77" i="35"/>
  <c r="DN78" i="35"/>
  <c r="DN79" i="35"/>
  <c r="DN80" i="35"/>
  <c r="DN81" i="35"/>
  <c r="DN82" i="35"/>
  <c r="DN83" i="35"/>
  <c r="DN84" i="35"/>
  <c r="DN85" i="35"/>
  <c r="DN86" i="35"/>
  <c r="DN87" i="35"/>
  <c r="DN88" i="35"/>
  <c r="DN89" i="35"/>
  <c r="DN90" i="35"/>
  <c r="DN91" i="35"/>
  <c r="DN92" i="35"/>
  <c r="DN93" i="35"/>
  <c r="DN94" i="35"/>
  <c r="DN95" i="35"/>
  <c r="DN96" i="35"/>
  <c r="DN111" i="35"/>
  <c r="DN112" i="35"/>
  <c r="DN113" i="35"/>
  <c r="DN114" i="35"/>
  <c r="DN115" i="35"/>
  <c r="DN116" i="35"/>
  <c r="DN117" i="35"/>
  <c r="DN118" i="35"/>
  <c r="DN119" i="35"/>
  <c r="DN120" i="35"/>
  <c r="DN121" i="35"/>
  <c r="DN122" i="35"/>
  <c r="DN123" i="35"/>
  <c r="DN124" i="35"/>
  <c r="DN125" i="35"/>
  <c r="DN126" i="35"/>
  <c r="DN127" i="35"/>
  <c r="DN128" i="35"/>
  <c r="DN129" i="35"/>
  <c r="DN130" i="35"/>
  <c r="DN131" i="35"/>
  <c r="DN132" i="35"/>
  <c r="DN133" i="35"/>
  <c r="DN134" i="35"/>
  <c r="DN135" i="35"/>
  <c r="DN136" i="35"/>
  <c r="DN137" i="35"/>
  <c r="DN138" i="35"/>
  <c r="DN139" i="35"/>
  <c r="DN140" i="35"/>
  <c r="DN141" i="35"/>
  <c r="DN142" i="35"/>
  <c r="DN143" i="35"/>
  <c r="DN144" i="35"/>
  <c r="DN145" i="35"/>
  <c r="DN146" i="35"/>
  <c r="DN147" i="35"/>
  <c r="DN148" i="35"/>
  <c r="DN149" i="35"/>
  <c r="DN150" i="35"/>
  <c r="DN151" i="35"/>
  <c r="DN152" i="35"/>
  <c r="DN153" i="35"/>
  <c r="DN154" i="35"/>
  <c r="DN155" i="35"/>
  <c r="DN156" i="35"/>
  <c r="DN157" i="35"/>
  <c r="DN158" i="35"/>
  <c r="DN159" i="35"/>
  <c r="DN160" i="35"/>
  <c r="DN161" i="35"/>
  <c r="DN162" i="35"/>
  <c r="DN163" i="35"/>
  <c r="DN164" i="35"/>
  <c r="DN165" i="35"/>
  <c r="DN166" i="35"/>
  <c r="DN167" i="35"/>
  <c r="DN168" i="35"/>
  <c r="DN169" i="35"/>
  <c r="DN170" i="35"/>
  <c r="DN171" i="35"/>
  <c r="DN172" i="35"/>
  <c r="DN173" i="35"/>
  <c r="DN174" i="35"/>
  <c r="DN175" i="35"/>
  <c r="DN176" i="35"/>
  <c r="DN177" i="35"/>
  <c r="DN178" i="35"/>
  <c r="DN179" i="35"/>
  <c r="DN180" i="35"/>
  <c r="DN181" i="35"/>
  <c r="DN182" i="35"/>
  <c r="DN183" i="35"/>
  <c r="DN184" i="35"/>
  <c r="DN185" i="35"/>
  <c r="DN186" i="35"/>
  <c r="DN246" i="35"/>
  <c r="DN247" i="35"/>
  <c r="DN248" i="35"/>
  <c r="DN249" i="35"/>
  <c r="DN250" i="35"/>
  <c r="DN251" i="35"/>
  <c r="DN252" i="35"/>
  <c r="DN253" i="35"/>
  <c r="DN254" i="35"/>
  <c r="DN255" i="35"/>
  <c r="DN256" i="35"/>
  <c r="DN257" i="35"/>
  <c r="DN258" i="35"/>
  <c r="DN259" i="35"/>
  <c r="DN260" i="35"/>
  <c r="DN261" i="35"/>
  <c r="DN262" i="35"/>
  <c r="DN263" i="35"/>
  <c r="DN264" i="35"/>
  <c r="DN265" i="35"/>
  <c r="DN266" i="35"/>
  <c r="DN267" i="35"/>
  <c r="DN268" i="35"/>
  <c r="DN269" i="35"/>
  <c r="DN270" i="35"/>
  <c r="DN271" i="35"/>
  <c r="DN272" i="35"/>
  <c r="DN273" i="35"/>
  <c r="DN274" i="35"/>
  <c r="DN275" i="35"/>
  <c r="DN276" i="35"/>
  <c r="DN277" i="35"/>
  <c r="DN278" i="35"/>
  <c r="DN279" i="35"/>
  <c r="DN280" i="35"/>
  <c r="DN281" i="35"/>
  <c r="DN282" i="35"/>
  <c r="DN283" i="35"/>
  <c r="DN284" i="35"/>
  <c r="DN285" i="35"/>
  <c r="DN286" i="35"/>
  <c r="DN287" i="35"/>
  <c r="DN288" i="35"/>
  <c r="DN289" i="35"/>
  <c r="DN290" i="35"/>
  <c r="DN291" i="35"/>
  <c r="DN292" i="35"/>
  <c r="DN293" i="35"/>
  <c r="DN294" i="35"/>
  <c r="DN295" i="35"/>
  <c r="DN296" i="35"/>
  <c r="DN297" i="35"/>
  <c r="DN298" i="35"/>
  <c r="DN299" i="35"/>
  <c r="DN300" i="35"/>
  <c r="DN301" i="35"/>
  <c r="DN302" i="35"/>
  <c r="DN303" i="35"/>
  <c r="DN304" i="35"/>
  <c r="DN305" i="35"/>
  <c r="DN306" i="35"/>
  <c r="DN321" i="35"/>
  <c r="DN322" i="35"/>
  <c r="DN323" i="35"/>
  <c r="DN324" i="35"/>
  <c r="DN325" i="35"/>
  <c r="DN326" i="35"/>
  <c r="DN327" i="35"/>
  <c r="DN328" i="35"/>
  <c r="DN329" i="35"/>
  <c r="DN330" i="35"/>
  <c r="DN331" i="35"/>
  <c r="DN332" i="35"/>
  <c r="DN333" i="35"/>
  <c r="DN334" i="35"/>
  <c r="DN335" i="35"/>
  <c r="DN336" i="35"/>
  <c r="DN337" i="35"/>
  <c r="DN338" i="35"/>
  <c r="DN339" i="35"/>
  <c r="DN340" i="35"/>
  <c r="DN341" i="35"/>
  <c r="DN342" i="35"/>
  <c r="DN343" i="35"/>
  <c r="DN344" i="35"/>
  <c r="DN345" i="35"/>
  <c r="DN346" i="35"/>
  <c r="DN347" i="35"/>
  <c r="DN348" i="35"/>
  <c r="DN349" i="35"/>
  <c r="DN350" i="35"/>
  <c r="DN351" i="35"/>
  <c r="DN352" i="35"/>
  <c r="DN353" i="35"/>
  <c r="DN354" i="35"/>
  <c r="DN355" i="35"/>
  <c r="DN356" i="35"/>
  <c r="DN357" i="35"/>
  <c r="DN358" i="35"/>
  <c r="DN359" i="35"/>
  <c r="DN360" i="35"/>
  <c r="DN361" i="35"/>
  <c r="DN362" i="35"/>
  <c r="DN363" i="35"/>
  <c r="DN364" i="35"/>
  <c r="DN365" i="35"/>
  <c r="DN366" i="35"/>
  <c r="DN367" i="35"/>
  <c r="DN368" i="35"/>
  <c r="DN369" i="35"/>
  <c r="DN370" i="35"/>
  <c r="DN371" i="35"/>
  <c r="DN372" i="35"/>
  <c r="DN373" i="35"/>
  <c r="DN374" i="35"/>
  <c r="DN375" i="35"/>
  <c r="DN376" i="35"/>
  <c r="DN377" i="35"/>
  <c r="DN378" i="35"/>
  <c r="DN379" i="35"/>
  <c r="DN380" i="35"/>
  <c r="DN381" i="35"/>
  <c r="DN6" i="35"/>
  <c r="DO6" i="35" s="1"/>
  <c r="DO7" i="35" s="1"/>
  <c r="DG7" i="35"/>
  <c r="DG8" i="35"/>
  <c r="DG9" i="35"/>
  <c r="DG10" i="35"/>
  <c r="DG11" i="35"/>
  <c r="DG12" i="35"/>
  <c r="DG13" i="35"/>
  <c r="DG14" i="35"/>
  <c r="DG15" i="35"/>
  <c r="DG16" i="35"/>
  <c r="DG17" i="35"/>
  <c r="DG18" i="35"/>
  <c r="DG19" i="35"/>
  <c r="DG20" i="35"/>
  <c r="DG21" i="35"/>
  <c r="DG22" i="35"/>
  <c r="DG23" i="35"/>
  <c r="DG24" i="35"/>
  <c r="DG25" i="35"/>
  <c r="DG26" i="35"/>
  <c r="DG27" i="35"/>
  <c r="DG28" i="35"/>
  <c r="DG29" i="35"/>
  <c r="DG30" i="35"/>
  <c r="DG31" i="35"/>
  <c r="DG32" i="35"/>
  <c r="DG33" i="35"/>
  <c r="DG34" i="35"/>
  <c r="DG35" i="35"/>
  <c r="DG36" i="35"/>
  <c r="DG37" i="35"/>
  <c r="DG38" i="35"/>
  <c r="DG39" i="35"/>
  <c r="DG40" i="35"/>
  <c r="DG41" i="35"/>
  <c r="DG42" i="35"/>
  <c r="DG43" i="35"/>
  <c r="DG44" i="35"/>
  <c r="DG45" i="35"/>
  <c r="DG46" i="35"/>
  <c r="DG47" i="35"/>
  <c r="DG48" i="35"/>
  <c r="DG49" i="35"/>
  <c r="DG50" i="35"/>
  <c r="DG51" i="35"/>
  <c r="DG52" i="35"/>
  <c r="DG53" i="35"/>
  <c r="DG54" i="35"/>
  <c r="DG55" i="35"/>
  <c r="DG56" i="35"/>
  <c r="DG57" i="35"/>
  <c r="DG58" i="35"/>
  <c r="DG59" i="35"/>
  <c r="DG60" i="35"/>
  <c r="DG61" i="35"/>
  <c r="DG62" i="35"/>
  <c r="DG63" i="35"/>
  <c r="DG64" i="35"/>
  <c r="DG65" i="35"/>
  <c r="DG66" i="35"/>
  <c r="DG67" i="35"/>
  <c r="DG68" i="35"/>
  <c r="DG69" i="35"/>
  <c r="DG70" i="35"/>
  <c r="DG71" i="35"/>
  <c r="DG72" i="35"/>
  <c r="DG73" i="35"/>
  <c r="DG74" i="35"/>
  <c r="DG75" i="35"/>
  <c r="DG76" i="35"/>
  <c r="DG77" i="35"/>
  <c r="DG78" i="35"/>
  <c r="DG79" i="35"/>
  <c r="DG80" i="35"/>
  <c r="DG81" i="35"/>
  <c r="DG82" i="35"/>
  <c r="DG83" i="35"/>
  <c r="DG84" i="35"/>
  <c r="DG85" i="35"/>
  <c r="DG86" i="35"/>
  <c r="DG87" i="35"/>
  <c r="DG88" i="35"/>
  <c r="DG89" i="35"/>
  <c r="DG90" i="35"/>
  <c r="DG91" i="35"/>
  <c r="DG92" i="35"/>
  <c r="DG93" i="35"/>
  <c r="DG94" i="35"/>
  <c r="DG95" i="35"/>
  <c r="DG96" i="35"/>
  <c r="DG111" i="35"/>
  <c r="DG112" i="35"/>
  <c r="DG113" i="35"/>
  <c r="DG114" i="35"/>
  <c r="DG115" i="35"/>
  <c r="DG116" i="35"/>
  <c r="DG117" i="35"/>
  <c r="DG118" i="35"/>
  <c r="DG119" i="35"/>
  <c r="DG120" i="35"/>
  <c r="DG121" i="35"/>
  <c r="DG122" i="35"/>
  <c r="DG123" i="35"/>
  <c r="DG124" i="35"/>
  <c r="DG125" i="35"/>
  <c r="DG126" i="35"/>
  <c r="DG127" i="35"/>
  <c r="DG128" i="35"/>
  <c r="DG129" i="35"/>
  <c r="DG130" i="35"/>
  <c r="DG131" i="35"/>
  <c r="DG132" i="35"/>
  <c r="DG133" i="35"/>
  <c r="DG134" i="35"/>
  <c r="DG135" i="35"/>
  <c r="DG136" i="35"/>
  <c r="DG137" i="35"/>
  <c r="DG138" i="35"/>
  <c r="DG139" i="35"/>
  <c r="DG140" i="35"/>
  <c r="DG141" i="35"/>
  <c r="DG142" i="35"/>
  <c r="DG143" i="35"/>
  <c r="DG144" i="35"/>
  <c r="DG145" i="35"/>
  <c r="DG146" i="35"/>
  <c r="DG147" i="35"/>
  <c r="DG148" i="35"/>
  <c r="DG149" i="35"/>
  <c r="DG150" i="35"/>
  <c r="DG151" i="35"/>
  <c r="DG152" i="35"/>
  <c r="DG153" i="35"/>
  <c r="DG154" i="35"/>
  <c r="DG155" i="35"/>
  <c r="DG156" i="35"/>
  <c r="DG157" i="35"/>
  <c r="DG158" i="35"/>
  <c r="DG159" i="35"/>
  <c r="DG160" i="35"/>
  <c r="DG161" i="35"/>
  <c r="DG162" i="35"/>
  <c r="DG163" i="35"/>
  <c r="DG164" i="35"/>
  <c r="DG165" i="35"/>
  <c r="DG166" i="35"/>
  <c r="DG167" i="35"/>
  <c r="DG168" i="35"/>
  <c r="DG169" i="35"/>
  <c r="DG170" i="35"/>
  <c r="DG171" i="35"/>
  <c r="DG172" i="35"/>
  <c r="DG173" i="35"/>
  <c r="DG174" i="35"/>
  <c r="DG175" i="35"/>
  <c r="DG176" i="35"/>
  <c r="DG177" i="35"/>
  <c r="DG178" i="35"/>
  <c r="DG179" i="35"/>
  <c r="DG180" i="35"/>
  <c r="DG181" i="35"/>
  <c r="DG182" i="35"/>
  <c r="DG183" i="35"/>
  <c r="DG184" i="35"/>
  <c r="DG185" i="35"/>
  <c r="DG186" i="35"/>
  <c r="DG246" i="35"/>
  <c r="DG247" i="35"/>
  <c r="DG248" i="35"/>
  <c r="DG249" i="35"/>
  <c r="DG250" i="35"/>
  <c r="DG251" i="35"/>
  <c r="DG252" i="35"/>
  <c r="DG253" i="35"/>
  <c r="DG254" i="35"/>
  <c r="DG255" i="35"/>
  <c r="DG256" i="35"/>
  <c r="DG257" i="35"/>
  <c r="DG258" i="35"/>
  <c r="DG259" i="35"/>
  <c r="DG260" i="35"/>
  <c r="DG261" i="35"/>
  <c r="DG262" i="35"/>
  <c r="DG263" i="35"/>
  <c r="DG264" i="35"/>
  <c r="DG265" i="35"/>
  <c r="DG266" i="35"/>
  <c r="DG267" i="35"/>
  <c r="DG268" i="35"/>
  <c r="DG269" i="35"/>
  <c r="DG270" i="35"/>
  <c r="DG271" i="35"/>
  <c r="DG272" i="35"/>
  <c r="DG273" i="35"/>
  <c r="DG274" i="35"/>
  <c r="DG275" i="35"/>
  <c r="DG276" i="35"/>
  <c r="DG277" i="35"/>
  <c r="DG278" i="35"/>
  <c r="DG279" i="35"/>
  <c r="DG280" i="35"/>
  <c r="DG281" i="35"/>
  <c r="DG282" i="35"/>
  <c r="DG283" i="35"/>
  <c r="DG284" i="35"/>
  <c r="DG285" i="35"/>
  <c r="DG286" i="35"/>
  <c r="DG287" i="35"/>
  <c r="DG288" i="35"/>
  <c r="DG289" i="35"/>
  <c r="DG290" i="35"/>
  <c r="DG291" i="35"/>
  <c r="DG292" i="35"/>
  <c r="DG293" i="35"/>
  <c r="DG294" i="35"/>
  <c r="DG295" i="35"/>
  <c r="DG296" i="35"/>
  <c r="DG297" i="35"/>
  <c r="DG298" i="35"/>
  <c r="DG299" i="35"/>
  <c r="DG300" i="35"/>
  <c r="DG301" i="35"/>
  <c r="DG302" i="35"/>
  <c r="DG303" i="35"/>
  <c r="DG304" i="35"/>
  <c r="DG305" i="35"/>
  <c r="DG306" i="35"/>
  <c r="DG321" i="35"/>
  <c r="DG322" i="35"/>
  <c r="DG323" i="35"/>
  <c r="DG324" i="35"/>
  <c r="DG325" i="35"/>
  <c r="DG326" i="35"/>
  <c r="DG327" i="35"/>
  <c r="DG328" i="35"/>
  <c r="DG329" i="35"/>
  <c r="DG330" i="35"/>
  <c r="DG331" i="35"/>
  <c r="DG332" i="35"/>
  <c r="DG333" i="35"/>
  <c r="DG334" i="35"/>
  <c r="DG335" i="35"/>
  <c r="DG336" i="35"/>
  <c r="DG337" i="35"/>
  <c r="DG338" i="35"/>
  <c r="DG339" i="35"/>
  <c r="DG340" i="35"/>
  <c r="DG341" i="35"/>
  <c r="DG342" i="35"/>
  <c r="DG343" i="35"/>
  <c r="DG344" i="35"/>
  <c r="DG345" i="35"/>
  <c r="DG346" i="35"/>
  <c r="DG347" i="35"/>
  <c r="DG348" i="35"/>
  <c r="DG349" i="35"/>
  <c r="DG350" i="35"/>
  <c r="DG351" i="35"/>
  <c r="DG352" i="35"/>
  <c r="DG353" i="35"/>
  <c r="DG354" i="35"/>
  <c r="DG355" i="35"/>
  <c r="DG356" i="35"/>
  <c r="DG357" i="35"/>
  <c r="DG358" i="35"/>
  <c r="DG359" i="35"/>
  <c r="DG360" i="35"/>
  <c r="DG361" i="35"/>
  <c r="DG362" i="35"/>
  <c r="DG363" i="35"/>
  <c r="DG364" i="35"/>
  <c r="DG365" i="35"/>
  <c r="DG366" i="35"/>
  <c r="DG367" i="35"/>
  <c r="DG368" i="35"/>
  <c r="DG369" i="35"/>
  <c r="DG370" i="35"/>
  <c r="DG371" i="35"/>
  <c r="DG372" i="35"/>
  <c r="DG373" i="35"/>
  <c r="DG374" i="35"/>
  <c r="DG375" i="35"/>
  <c r="DG376" i="35"/>
  <c r="DG377" i="35"/>
  <c r="DG378" i="35"/>
  <c r="DG379" i="35"/>
  <c r="DG380" i="35"/>
  <c r="DG381" i="35"/>
  <c r="DG6" i="35"/>
  <c r="DH6" i="35" s="1"/>
  <c r="DH7" i="35" s="1"/>
  <c r="CZ7" i="35"/>
  <c r="CZ8" i="35"/>
  <c r="CZ9" i="35"/>
  <c r="CZ10" i="35"/>
  <c r="CZ11" i="35"/>
  <c r="CZ12" i="35"/>
  <c r="CZ13" i="35"/>
  <c r="CZ14" i="35"/>
  <c r="CZ15" i="35"/>
  <c r="CZ16" i="35"/>
  <c r="CZ17" i="35"/>
  <c r="CZ18" i="35"/>
  <c r="CZ19" i="35"/>
  <c r="CZ20" i="35"/>
  <c r="CZ21" i="35"/>
  <c r="CZ22" i="35"/>
  <c r="CZ23" i="35"/>
  <c r="CZ24" i="35"/>
  <c r="CZ25" i="35"/>
  <c r="CZ26" i="35"/>
  <c r="CZ27" i="35"/>
  <c r="CZ28" i="35"/>
  <c r="CZ29" i="35"/>
  <c r="CZ30" i="35"/>
  <c r="CZ31" i="35"/>
  <c r="CZ32" i="35"/>
  <c r="CZ33" i="35"/>
  <c r="CZ34" i="35"/>
  <c r="CZ35" i="35"/>
  <c r="CZ36" i="35"/>
  <c r="CZ37" i="35"/>
  <c r="CZ38" i="35"/>
  <c r="CZ39" i="35"/>
  <c r="CZ40" i="35"/>
  <c r="CZ41" i="35"/>
  <c r="CZ42" i="35"/>
  <c r="CZ43" i="35"/>
  <c r="CZ44" i="35"/>
  <c r="CZ45" i="35"/>
  <c r="CZ46" i="35"/>
  <c r="CZ47" i="35"/>
  <c r="CZ48" i="35"/>
  <c r="CZ49" i="35"/>
  <c r="CZ50" i="35"/>
  <c r="CZ51" i="35"/>
  <c r="CZ52" i="35"/>
  <c r="CZ53" i="35"/>
  <c r="CZ54" i="35"/>
  <c r="CZ55" i="35"/>
  <c r="CZ56" i="35"/>
  <c r="CZ57" i="35"/>
  <c r="CZ58" i="35"/>
  <c r="CZ59" i="35"/>
  <c r="CZ60" i="35"/>
  <c r="CZ61" i="35"/>
  <c r="CZ62" i="35"/>
  <c r="CZ63" i="35"/>
  <c r="CZ64" i="35"/>
  <c r="CZ65" i="35"/>
  <c r="CZ66" i="35"/>
  <c r="CZ67" i="35"/>
  <c r="CZ68" i="35"/>
  <c r="CZ69" i="35"/>
  <c r="CZ70" i="35"/>
  <c r="CZ71" i="35"/>
  <c r="CZ72" i="35"/>
  <c r="CZ73" i="35"/>
  <c r="CZ74" i="35"/>
  <c r="CZ75" i="35"/>
  <c r="CZ76" i="35"/>
  <c r="CZ77" i="35"/>
  <c r="CZ78" i="35"/>
  <c r="CZ79" i="35"/>
  <c r="CZ80" i="35"/>
  <c r="CZ81" i="35"/>
  <c r="CZ82" i="35"/>
  <c r="CZ83" i="35"/>
  <c r="CZ84" i="35"/>
  <c r="CZ85" i="35"/>
  <c r="CZ86" i="35"/>
  <c r="CZ87" i="35"/>
  <c r="CZ88" i="35"/>
  <c r="CZ89" i="35"/>
  <c r="CZ90" i="35"/>
  <c r="CZ91" i="35"/>
  <c r="CZ92" i="35"/>
  <c r="CZ93" i="35"/>
  <c r="CZ94" i="35"/>
  <c r="CZ95" i="35"/>
  <c r="CZ96" i="35"/>
  <c r="CZ111" i="35"/>
  <c r="CZ112" i="35"/>
  <c r="CZ113" i="35"/>
  <c r="CZ114" i="35"/>
  <c r="CZ115" i="35"/>
  <c r="CZ116" i="35"/>
  <c r="CZ117" i="35"/>
  <c r="CZ118" i="35"/>
  <c r="CZ119" i="35"/>
  <c r="CZ120" i="35"/>
  <c r="CZ121" i="35"/>
  <c r="CZ122" i="35"/>
  <c r="CZ123" i="35"/>
  <c r="CZ124" i="35"/>
  <c r="CZ125" i="35"/>
  <c r="CZ126" i="35"/>
  <c r="CZ127" i="35"/>
  <c r="CZ128" i="35"/>
  <c r="CZ129" i="35"/>
  <c r="CZ130" i="35"/>
  <c r="CZ131" i="35"/>
  <c r="CZ132" i="35"/>
  <c r="CZ133" i="35"/>
  <c r="CZ134" i="35"/>
  <c r="CZ135" i="35"/>
  <c r="CZ136" i="35"/>
  <c r="CZ137" i="35"/>
  <c r="CZ138" i="35"/>
  <c r="CZ139" i="35"/>
  <c r="CZ140" i="35"/>
  <c r="CZ141" i="35"/>
  <c r="CZ142" i="35"/>
  <c r="CZ143" i="35"/>
  <c r="CZ144" i="35"/>
  <c r="CZ145" i="35"/>
  <c r="CZ146" i="35"/>
  <c r="CZ147" i="35"/>
  <c r="CZ148" i="35"/>
  <c r="CZ149" i="35"/>
  <c r="CZ150" i="35"/>
  <c r="CZ151" i="35"/>
  <c r="CZ152" i="35"/>
  <c r="CZ153" i="35"/>
  <c r="CZ154" i="35"/>
  <c r="CZ155" i="35"/>
  <c r="CZ156" i="35"/>
  <c r="CZ157" i="35"/>
  <c r="CZ158" i="35"/>
  <c r="CZ159" i="35"/>
  <c r="CZ160" i="35"/>
  <c r="CZ161" i="35"/>
  <c r="CZ162" i="35"/>
  <c r="CZ163" i="35"/>
  <c r="CZ164" i="35"/>
  <c r="CZ165" i="35"/>
  <c r="CZ166" i="35"/>
  <c r="CZ167" i="35"/>
  <c r="CZ168" i="35"/>
  <c r="CZ169" i="35"/>
  <c r="CZ170" i="35"/>
  <c r="CZ171" i="35"/>
  <c r="CZ172" i="35"/>
  <c r="CZ173" i="35"/>
  <c r="CZ174" i="35"/>
  <c r="CZ175" i="35"/>
  <c r="CZ176" i="35"/>
  <c r="CZ177" i="35"/>
  <c r="CZ178" i="35"/>
  <c r="CZ179" i="35"/>
  <c r="CZ180" i="35"/>
  <c r="CZ181" i="35"/>
  <c r="CZ182" i="35"/>
  <c r="CZ183" i="35"/>
  <c r="CZ184" i="35"/>
  <c r="CZ185" i="35"/>
  <c r="CZ186" i="35"/>
  <c r="CZ246" i="35"/>
  <c r="CZ247" i="35"/>
  <c r="CZ248" i="35"/>
  <c r="CZ249" i="35"/>
  <c r="CZ250" i="35"/>
  <c r="CZ251" i="35"/>
  <c r="CZ252" i="35"/>
  <c r="CZ253" i="35"/>
  <c r="CZ254" i="35"/>
  <c r="CZ255" i="35"/>
  <c r="CZ256" i="35"/>
  <c r="CZ257" i="35"/>
  <c r="CZ258" i="35"/>
  <c r="CZ259" i="35"/>
  <c r="CZ260" i="35"/>
  <c r="CZ261" i="35"/>
  <c r="CZ262" i="35"/>
  <c r="CZ263" i="35"/>
  <c r="CZ264" i="35"/>
  <c r="CZ265" i="35"/>
  <c r="CZ266" i="35"/>
  <c r="CZ267" i="35"/>
  <c r="CZ268" i="35"/>
  <c r="CZ269" i="35"/>
  <c r="CZ270" i="35"/>
  <c r="CZ271" i="35"/>
  <c r="CZ272" i="35"/>
  <c r="CZ273" i="35"/>
  <c r="CZ274" i="35"/>
  <c r="CZ275" i="35"/>
  <c r="CZ276" i="35"/>
  <c r="CZ277" i="35"/>
  <c r="CZ278" i="35"/>
  <c r="CZ279" i="35"/>
  <c r="CZ280" i="35"/>
  <c r="CZ281" i="35"/>
  <c r="CZ282" i="35"/>
  <c r="CZ283" i="35"/>
  <c r="CZ284" i="35"/>
  <c r="CZ285" i="35"/>
  <c r="CZ286" i="35"/>
  <c r="CZ287" i="35"/>
  <c r="CZ288" i="35"/>
  <c r="CZ289" i="35"/>
  <c r="CZ290" i="35"/>
  <c r="CZ291" i="35"/>
  <c r="CZ292" i="35"/>
  <c r="CZ293" i="35"/>
  <c r="CZ294" i="35"/>
  <c r="CZ295" i="35"/>
  <c r="CZ296" i="35"/>
  <c r="CZ297" i="35"/>
  <c r="CZ298" i="35"/>
  <c r="CZ299" i="35"/>
  <c r="CZ300" i="35"/>
  <c r="CZ301" i="35"/>
  <c r="CZ302" i="35"/>
  <c r="CZ303" i="35"/>
  <c r="CZ304" i="35"/>
  <c r="CZ305" i="35"/>
  <c r="CZ306" i="35"/>
  <c r="CZ321" i="35"/>
  <c r="CZ322" i="35"/>
  <c r="CZ323" i="35"/>
  <c r="CZ324" i="35"/>
  <c r="CZ325" i="35"/>
  <c r="CZ326" i="35"/>
  <c r="CZ327" i="35"/>
  <c r="CZ328" i="35"/>
  <c r="CZ329" i="35"/>
  <c r="CZ330" i="35"/>
  <c r="CZ331" i="35"/>
  <c r="CZ332" i="35"/>
  <c r="CZ333" i="35"/>
  <c r="CZ334" i="35"/>
  <c r="CZ335" i="35"/>
  <c r="CZ336" i="35"/>
  <c r="CZ337" i="35"/>
  <c r="CZ338" i="35"/>
  <c r="CZ339" i="35"/>
  <c r="CZ340" i="35"/>
  <c r="CZ341" i="35"/>
  <c r="CZ342" i="35"/>
  <c r="CZ343" i="35"/>
  <c r="CZ344" i="35"/>
  <c r="CZ345" i="35"/>
  <c r="CZ346" i="35"/>
  <c r="CZ347" i="35"/>
  <c r="CZ348" i="35"/>
  <c r="CZ349" i="35"/>
  <c r="CZ350" i="35"/>
  <c r="CZ351" i="35"/>
  <c r="CZ352" i="35"/>
  <c r="CZ353" i="35"/>
  <c r="CZ354" i="35"/>
  <c r="CZ355" i="35"/>
  <c r="CZ356" i="35"/>
  <c r="CZ357" i="35"/>
  <c r="CZ358" i="35"/>
  <c r="CZ359" i="35"/>
  <c r="CZ360" i="35"/>
  <c r="CZ361" i="35"/>
  <c r="CZ362" i="35"/>
  <c r="CZ363" i="35"/>
  <c r="CZ364" i="35"/>
  <c r="CZ365" i="35"/>
  <c r="CZ366" i="35"/>
  <c r="CZ367" i="35"/>
  <c r="CZ368" i="35"/>
  <c r="CZ369" i="35"/>
  <c r="CZ370" i="35"/>
  <c r="CZ371" i="35"/>
  <c r="CZ372" i="35"/>
  <c r="CZ373" i="35"/>
  <c r="CZ374" i="35"/>
  <c r="CZ375" i="35"/>
  <c r="CZ376" i="35"/>
  <c r="CZ377" i="35"/>
  <c r="CZ378" i="35"/>
  <c r="CZ379" i="35"/>
  <c r="CZ380" i="35"/>
  <c r="CZ381" i="35"/>
  <c r="CZ6" i="35"/>
  <c r="CS7" i="35"/>
  <c r="CS8" i="35"/>
  <c r="CS9" i="35"/>
  <c r="CS10" i="35"/>
  <c r="CS11" i="35"/>
  <c r="CS12" i="35"/>
  <c r="CS13" i="35"/>
  <c r="CS14" i="35"/>
  <c r="CS15" i="35"/>
  <c r="CS16" i="35"/>
  <c r="CS17" i="35"/>
  <c r="CS18" i="35"/>
  <c r="CS19" i="35"/>
  <c r="CS20" i="35"/>
  <c r="CS21" i="35"/>
  <c r="CS22" i="35"/>
  <c r="CS23" i="35"/>
  <c r="CS24" i="35"/>
  <c r="CS25" i="35"/>
  <c r="CS26" i="35"/>
  <c r="CS27" i="35"/>
  <c r="CS28" i="35"/>
  <c r="CS29" i="35"/>
  <c r="CS30" i="35"/>
  <c r="CS31" i="35"/>
  <c r="CS32" i="35"/>
  <c r="CS33" i="35"/>
  <c r="CS34" i="35"/>
  <c r="CS35" i="35"/>
  <c r="CS36" i="35"/>
  <c r="CS37" i="35"/>
  <c r="CS38" i="35"/>
  <c r="CS39" i="35"/>
  <c r="CS40" i="35"/>
  <c r="CS41" i="35"/>
  <c r="CS42" i="35"/>
  <c r="CS43" i="35"/>
  <c r="CS44" i="35"/>
  <c r="CS45" i="35"/>
  <c r="CS46" i="35"/>
  <c r="CS47" i="35"/>
  <c r="CS48" i="35"/>
  <c r="CS49" i="35"/>
  <c r="CS50" i="35"/>
  <c r="CS51" i="35"/>
  <c r="CS52" i="35"/>
  <c r="CS53" i="35"/>
  <c r="CS54" i="35"/>
  <c r="CS55" i="35"/>
  <c r="CS56" i="35"/>
  <c r="CS57" i="35"/>
  <c r="CS58" i="35"/>
  <c r="CS59" i="35"/>
  <c r="CS60" i="35"/>
  <c r="CS61" i="35"/>
  <c r="CS62" i="35"/>
  <c r="CS63" i="35"/>
  <c r="CS64" i="35"/>
  <c r="CS65" i="35"/>
  <c r="CS66" i="35"/>
  <c r="CS67" i="35"/>
  <c r="CS68" i="35"/>
  <c r="CS69" i="35"/>
  <c r="CS70" i="35"/>
  <c r="CS71" i="35"/>
  <c r="CS72" i="35"/>
  <c r="CS73" i="35"/>
  <c r="CS74" i="35"/>
  <c r="CS75" i="35"/>
  <c r="CS76" i="35"/>
  <c r="CS77" i="35"/>
  <c r="CS78" i="35"/>
  <c r="CS79" i="35"/>
  <c r="CS80" i="35"/>
  <c r="CS81" i="35"/>
  <c r="CS82" i="35"/>
  <c r="CS83" i="35"/>
  <c r="CS84" i="35"/>
  <c r="CS85" i="35"/>
  <c r="CS86" i="35"/>
  <c r="CS87" i="35"/>
  <c r="CS88" i="35"/>
  <c r="CS89" i="35"/>
  <c r="CS90" i="35"/>
  <c r="CS91" i="35"/>
  <c r="CS92" i="35"/>
  <c r="CS93" i="35"/>
  <c r="CS94" i="35"/>
  <c r="CS95" i="35"/>
  <c r="CS96" i="35"/>
  <c r="CS111" i="35"/>
  <c r="CS112" i="35"/>
  <c r="CS113" i="35"/>
  <c r="CS114" i="35"/>
  <c r="CS115" i="35"/>
  <c r="CS116" i="35"/>
  <c r="CS117" i="35"/>
  <c r="CS118" i="35"/>
  <c r="CS119" i="35"/>
  <c r="CS120" i="35"/>
  <c r="CS121" i="35"/>
  <c r="CS122" i="35"/>
  <c r="CS123" i="35"/>
  <c r="CS124" i="35"/>
  <c r="CS125" i="35"/>
  <c r="CS126" i="35"/>
  <c r="CS127" i="35"/>
  <c r="CS128" i="35"/>
  <c r="CS129" i="35"/>
  <c r="CS130" i="35"/>
  <c r="CS131" i="35"/>
  <c r="CS132" i="35"/>
  <c r="CS133" i="35"/>
  <c r="CS134" i="35"/>
  <c r="CS135" i="35"/>
  <c r="CS136" i="35"/>
  <c r="CS137" i="35"/>
  <c r="CS138" i="35"/>
  <c r="CS139" i="35"/>
  <c r="CS140" i="35"/>
  <c r="CS141" i="35"/>
  <c r="CS142" i="35"/>
  <c r="CS143" i="35"/>
  <c r="CS144" i="35"/>
  <c r="CS145" i="35"/>
  <c r="CS146" i="35"/>
  <c r="CS147" i="35"/>
  <c r="CS148" i="35"/>
  <c r="CS149" i="35"/>
  <c r="CS150" i="35"/>
  <c r="CS151" i="35"/>
  <c r="CS152" i="35"/>
  <c r="CS153" i="35"/>
  <c r="CS154" i="35"/>
  <c r="CS155" i="35"/>
  <c r="CS156" i="35"/>
  <c r="CS157" i="35"/>
  <c r="CS158" i="35"/>
  <c r="CS159" i="35"/>
  <c r="CS160" i="35"/>
  <c r="CS161" i="35"/>
  <c r="CS162" i="35"/>
  <c r="CS163" i="35"/>
  <c r="CS164" i="35"/>
  <c r="CS165" i="35"/>
  <c r="CS166" i="35"/>
  <c r="CS167" i="35"/>
  <c r="CS168" i="35"/>
  <c r="CS169" i="35"/>
  <c r="CS170" i="35"/>
  <c r="CS171" i="35"/>
  <c r="CS172" i="35"/>
  <c r="CS173" i="35"/>
  <c r="CS174" i="35"/>
  <c r="CS175" i="35"/>
  <c r="CS176" i="35"/>
  <c r="CS177" i="35"/>
  <c r="CS178" i="35"/>
  <c r="CS179" i="35"/>
  <c r="CS180" i="35"/>
  <c r="CS181" i="35"/>
  <c r="CS182" i="35"/>
  <c r="CS183" i="35"/>
  <c r="CS184" i="35"/>
  <c r="CS185" i="35"/>
  <c r="CS186" i="35"/>
  <c r="CS246" i="35"/>
  <c r="CS247" i="35"/>
  <c r="CS248" i="35"/>
  <c r="CS249" i="35"/>
  <c r="CS250" i="35"/>
  <c r="CS251" i="35"/>
  <c r="CS252" i="35"/>
  <c r="CS253" i="35"/>
  <c r="CS254" i="35"/>
  <c r="CS255" i="35"/>
  <c r="CS256" i="35"/>
  <c r="CS257" i="35"/>
  <c r="CS258" i="35"/>
  <c r="CS259" i="35"/>
  <c r="CS260" i="35"/>
  <c r="CS261" i="35"/>
  <c r="CS262" i="35"/>
  <c r="CS263" i="35"/>
  <c r="CS264" i="35"/>
  <c r="CS265" i="35"/>
  <c r="CS266" i="35"/>
  <c r="CS267" i="35"/>
  <c r="CS268" i="35"/>
  <c r="CS269" i="35"/>
  <c r="CS270" i="35"/>
  <c r="CS271" i="35"/>
  <c r="CS272" i="35"/>
  <c r="CS273" i="35"/>
  <c r="CS274" i="35"/>
  <c r="CS275" i="35"/>
  <c r="CS276" i="35"/>
  <c r="CS277" i="35"/>
  <c r="CS278" i="35"/>
  <c r="CS279" i="35"/>
  <c r="CS280" i="35"/>
  <c r="CS281" i="35"/>
  <c r="CS282" i="35"/>
  <c r="CS283" i="35"/>
  <c r="CS284" i="35"/>
  <c r="CS285" i="35"/>
  <c r="CS286" i="35"/>
  <c r="CS287" i="35"/>
  <c r="CS288" i="35"/>
  <c r="CS289" i="35"/>
  <c r="CS290" i="35"/>
  <c r="CS291" i="35"/>
  <c r="CS292" i="35"/>
  <c r="CS293" i="35"/>
  <c r="CS294" i="35"/>
  <c r="CS295" i="35"/>
  <c r="CS296" i="35"/>
  <c r="CS297" i="35"/>
  <c r="CS298" i="35"/>
  <c r="CS299" i="35"/>
  <c r="CS300" i="35"/>
  <c r="CS301" i="35"/>
  <c r="CS302" i="35"/>
  <c r="CS303" i="35"/>
  <c r="CS304" i="35"/>
  <c r="CS305" i="35"/>
  <c r="CS306" i="35"/>
  <c r="CS321" i="35"/>
  <c r="CS322" i="35"/>
  <c r="CS323" i="35"/>
  <c r="CS324" i="35"/>
  <c r="CS325" i="35"/>
  <c r="CS326" i="35"/>
  <c r="CS327" i="35"/>
  <c r="CS328" i="35"/>
  <c r="CS329" i="35"/>
  <c r="CS330" i="35"/>
  <c r="CS331" i="35"/>
  <c r="CS332" i="35"/>
  <c r="CS333" i="35"/>
  <c r="CS334" i="35"/>
  <c r="CS335" i="35"/>
  <c r="CS336" i="35"/>
  <c r="CS337" i="35"/>
  <c r="CS338" i="35"/>
  <c r="CS339" i="35"/>
  <c r="CS340" i="35"/>
  <c r="CS341" i="35"/>
  <c r="CS342" i="35"/>
  <c r="CS343" i="35"/>
  <c r="CS344" i="35"/>
  <c r="CS345" i="35"/>
  <c r="CS346" i="35"/>
  <c r="CS347" i="35"/>
  <c r="CS348" i="35"/>
  <c r="CS349" i="35"/>
  <c r="CS350" i="35"/>
  <c r="CS351" i="35"/>
  <c r="CS352" i="35"/>
  <c r="CS353" i="35"/>
  <c r="CS354" i="35"/>
  <c r="CS355" i="35"/>
  <c r="CS356" i="35"/>
  <c r="CS357" i="35"/>
  <c r="CS358" i="35"/>
  <c r="CS359" i="35"/>
  <c r="CS360" i="35"/>
  <c r="CS361" i="35"/>
  <c r="CS362" i="35"/>
  <c r="CS363" i="35"/>
  <c r="CS364" i="35"/>
  <c r="CS365" i="35"/>
  <c r="CS366" i="35"/>
  <c r="CS367" i="35"/>
  <c r="CS368" i="35"/>
  <c r="CS369" i="35"/>
  <c r="CS370" i="35"/>
  <c r="CS371" i="35"/>
  <c r="CS372" i="35"/>
  <c r="CS373" i="35"/>
  <c r="CS374" i="35"/>
  <c r="CS375" i="35"/>
  <c r="CS376" i="35"/>
  <c r="CS377" i="35"/>
  <c r="CS378" i="35"/>
  <c r="CS379" i="35"/>
  <c r="CS380" i="35"/>
  <c r="CS381" i="35"/>
  <c r="CS6" i="35"/>
  <c r="CT6" i="35" s="1"/>
  <c r="CT7" i="35" s="1"/>
  <c r="CL7" i="35"/>
  <c r="CL8" i="35"/>
  <c r="CL9" i="35"/>
  <c r="CL10" i="35"/>
  <c r="CL11" i="35"/>
  <c r="CL12" i="35"/>
  <c r="CL13" i="35"/>
  <c r="CL14" i="35"/>
  <c r="CL15" i="35"/>
  <c r="CL16" i="35"/>
  <c r="CL17" i="35"/>
  <c r="CL18" i="35"/>
  <c r="CL19" i="35"/>
  <c r="CL20" i="35"/>
  <c r="CL21" i="35"/>
  <c r="CL22" i="35"/>
  <c r="CL23" i="35"/>
  <c r="CL24" i="35"/>
  <c r="CL25" i="35"/>
  <c r="CL26" i="35"/>
  <c r="CL27" i="35"/>
  <c r="CL28" i="35"/>
  <c r="CL29" i="35"/>
  <c r="CL30" i="35"/>
  <c r="CL31" i="35"/>
  <c r="CL32" i="35"/>
  <c r="CL33" i="35"/>
  <c r="CL34" i="35"/>
  <c r="CL35" i="35"/>
  <c r="CL36" i="35"/>
  <c r="CL37" i="35"/>
  <c r="CL38" i="35"/>
  <c r="CL39" i="35"/>
  <c r="CL40" i="35"/>
  <c r="CL41" i="35"/>
  <c r="CL42" i="35"/>
  <c r="CL43" i="35"/>
  <c r="CL44" i="35"/>
  <c r="CL45" i="35"/>
  <c r="CL46" i="35"/>
  <c r="CL47" i="35"/>
  <c r="CL48" i="35"/>
  <c r="CL49" i="35"/>
  <c r="CL50" i="35"/>
  <c r="CL51" i="35"/>
  <c r="CL52" i="35"/>
  <c r="CL53" i="35"/>
  <c r="CL54" i="35"/>
  <c r="CL55" i="35"/>
  <c r="CL56" i="35"/>
  <c r="CL57" i="35"/>
  <c r="CL58" i="35"/>
  <c r="CL59" i="35"/>
  <c r="CL60" i="35"/>
  <c r="CL61" i="35"/>
  <c r="CL62" i="35"/>
  <c r="CL63" i="35"/>
  <c r="CL64" i="35"/>
  <c r="CL65" i="35"/>
  <c r="CL66" i="35"/>
  <c r="CL67" i="35"/>
  <c r="CL68" i="35"/>
  <c r="CL69" i="35"/>
  <c r="CL70" i="35"/>
  <c r="CL71" i="35"/>
  <c r="CL72" i="35"/>
  <c r="CL73" i="35"/>
  <c r="CL74" i="35"/>
  <c r="CL75" i="35"/>
  <c r="CL76" i="35"/>
  <c r="CL77" i="35"/>
  <c r="CL78" i="35"/>
  <c r="CL79" i="35"/>
  <c r="CL80" i="35"/>
  <c r="CL81" i="35"/>
  <c r="CL82" i="35"/>
  <c r="CL83" i="35"/>
  <c r="CL84" i="35"/>
  <c r="CL85" i="35"/>
  <c r="CL86" i="35"/>
  <c r="CL87" i="35"/>
  <c r="CL88" i="35"/>
  <c r="CL89" i="35"/>
  <c r="CL90" i="35"/>
  <c r="CL91" i="35"/>
  <c r="CL92" i="35"/>
  <c r="CL93" i="35"/>
  <c r="CL94" i="35"/>
  <c r="CL95" i="35"/>
  <c r="CL96" i="35"/>
  <c r="CL111" i="35"/>
  <c r="CL112" i="35"/>
  <c r="CL113" i="35"/>
  <c r="CL114" i="35"/>
  <c r="CL115" i="35"/>
  <c r="CL116" i="35"/>
  <c r="CL117" i="35"/>
  <c r="CL118" i="35"/>
  <c r="CL119" i="35"/>
  <c r="CL120" i="35"/>
  <c r="CL121" i="35"/>
  <c r="CL122" i="35"/>
  <c r="CL123" i="35"/>
  <c r="CL124" i="35"/>
  <c r="CL125" i="35"/>
  <c r="CL126" i="35"/>
  <c r="CL127" i="35"/>
  <c r="CL128" i="35"/>
  <c r="CL129" i="35"/>
  <c r="CL130" i="35"/>
  <c r="CL131" i="35"/>
  <c r="CL132" i="35"/>
  <c r="CL133" i="35"/>
  <c r="CL134" i="35"/>
  <c r="CL135" i="35"/>
  <c r="CL136" i="35"/>
  <c r="CL137" i="35"/>
  <c r="CL138" i="35"/>
  <c r="CL139" i="35"/>
  <c r="CL140" i="35"/>
  <c r="CL141" i="35"/>
  <c r="CL142" i="35"/>
  <c r="CL143" i="35"/>
  <c r="CL144" i="35"/>
  <c r="CL145" i="35"/>
  <c r="CL146" i="35"/>
  <c r="CL147" i="35"/>
  <c r="CL148" i="35"/>
  <c r="CL149" i="35"/>
  <c r="CL150" i="35"/>
  <c r="CL151" i="35"/>
  <c r="CL152" i="35"/>
  <c r="CL153" i="35"/>
  <c r="CL154" i="35"/>
  <c r="CL155" i="35"/>
  <c r="CL156" i="35"/>
  <c r="CL157" i="35"/>
  <c r="CL158" i="35"/>
  <c r="CL159" i="35"/>
  <c r="CL160" i="35"/>
  <c r="CL161" i="35"/>
  <c r="CL162" i="35"/>
  <c r="CL163" i="35"/>
  <c r="CL164" i="35"/>
  <c r="CL165" i="35"/>
  <c r="CL166" i="35"/>
  <c r="CL167" i="35"/>
  <c r="CL168" i="35"/>
  <c r="CL169" i="35"/>
  <c r="CL170" i="35"/>
  <c r="CL171" i="35"/>
  <c r="CL172" i="35"/>
  <c r="CL173" i="35"/>
  <c r="CL174" i="35"/>
  <c r="CL175" i="35"/>
  <c r="CL176" i="35"/>
  <c r="CL177" i="35"/>
  <c r="CL178" i="35"/>
  <c r="CL179" i="35"/>
  <c r="CL180" i="35"/>
  <c r="CL181" i="35"/>
  <c r="CL182" i="35"/>
  <c r="CL183" i="35"/>
  <c r="CL184" i="35"/>
  <c r="CL185" i="35"/>
  <c r="CL186" i="35"/>
  <c r="CL246" i="35"/>
  <c r="CL247" i="35"/>
  <c r="CL248" i="35"/>
  <c r="CL249" i="35"/>
  <c r="CL250" i="35"/>
  <c r="CL251" i="35"/>
  <c r="CL252" i="35"/>
  <c r="CL253" i="35"/>
  <c r="CL254" i="35"/>
  <c r="CL255" i="35"/>
  <c r="CL256" i="35"/>
  <c r="CL257" i="35"/>
  <c r="CL258" i="35"/>
  <c r="CL259" i="35"/>
  <c r="CL260" i="35"/>
  <c r="CL261" i="35"/>
  <c r="CL262" i="35"/>
  <c r="CL263" i="35"/>
  <c r="CL264" i="35"/>
  <c r="CL265" i="35"/>
  <c r="CL266" i="35"/>
  <c r="CL267" i="35"/>
  <c r="CL268" i="35"/>
  <c r="CL269" i="35"/>
  <c r="CL270" i="35"/>
  <c r="CL271" i="35"/>
  <c r="CL272" i="35"/>
  <c r="CL273" i="35"/>
  <c r="CL274" i="35"/>
  <c r="CL275" i="35"/>
  <c r="CL276" i="35"/>
  <c r="CL277" i="35"/>
  <c r="CL278" i="35"/>
  <c r="CL279" i="35"/>
  <c r="CL280" i="35"/>
  <c r="CL281" i="35"/>
  <c r="CL282" i="35"/>
  <c r="CL283" i="35"/>
  <c r="CL284" i="35"/>
  <c r="CL285" i="35"/>
  <c r="CL286" i="35"/>
  <c r="CL287" i="35"/>
  <c r="CL288" i="35"/>
  <c r="CL289" i="35"/>
  <c r="CL290" i="35"/>
  <c r="CL291" i="35"/>
  <c r="CL292" i="35"/>
  <c r="CL293" i="35"/>
  <c r="CL294" i="35"/>
  <c r="CL295" i="35"/>
  <c r="CL296" i="35"/>
  <c r="CL297" i="35"/>
  <c r="CL298" i="35"/>
  <c r="CL299" i="35"/>
  <c r="CL300" i="35"/>
  <c r="CL301" i="35"/>
  <c r="CL302" i="35"/>
  <c r="CL303" i="35"/>
  <c r="CL304" i="35"/>
  <c r="CL305" i="35"/>
  <c r="CL306" i="35"/>
  <c r="CL321" i="35"/>
  <c r="CL322" i="35"/>
  <c r="CL323" i="35"/>
  <c r="CL324" i="35"/>
  <c r="CL325" i="35"/>
  <c r="CL326" i="35"/>
  <c r="CL327" i="35"/>
  <c r="CL328" i="35"/>
  <c r="CL329" i="35"/>
  <c r="CL330" i="35"/>
  <c r="CL331" i="35"/>
  <c r="CL332" i="35"/>
  <c r="CL333" i="35"/>
  <c r="CL334" i="35"/>
  <c r="CL335" i="35"/>
  <c r="CL336" i="35"/>
  <c r="CL337" i="35"/>
  <c r="CL338" i="35"/>
  <c r="CL339" i="35"/>
  <c r="CL340" i="35"/>
  <c r="CL341" i="35"/>
  <c r="CL342" i="35"/>
  <c r="CL343" i="35"/>
  <c r="CL344" i="35"/>
  <c r="CL345" i="35"/>
  <c r="CL346" i="35"/>
  <c r="CL347" i="35"/>
  <c r="CL348" i="35"/>
  <c r="CL349" i="35"/>
  <c r="CL350" i="35"/>
  <c r="CL351" i="35"/>
  <c r="CL352" i="35"/>
  <c r="CL353" i="35"/>
  <c r="CL354" i="35"/>
  <c r="CL355" i="35"/>
  <c r="CL356" i="35"/>
  <c r="CL357" i="35"/>
  <c r="CL358" i="35"/>
  <c r="CL359" i="35"/>
  <c r="CL360" i="35"/>
  <c r="CL361" i="35"/>
  <c r="CL362" i="35"/>
  <c r="CL363" i="35"/>
  <c r="CL364" i="35"/>
  <c r="CL365" i="35"/>
  <c r="CL366" i="35"/>
  <c r="CL367" i="35"/>
  <c r="CL368" i="35"/>
  <c r="CL369" i="35"/>
  <c r="CL370" i="35"/>
  <c r="CL371" i="35"/>
  <c r="CL372" i="35"/>
  <c r="CL373" i="35"/>
  <c r="CL374" i="35"/>
  <c r="CL375" i="35"/>
  <c r="CL376" i="35"/>
  <c r="CL377" i="35"/>
  <c r="CL378" i="35"/>
  <c r="CL379" i="35"/>
  <c r="CL380" i="35"/>
  <c r="CL381" i="35"/>
  <c r="CL6" i="35"/>
  <c r="CM6" i="35" s="1"/>
  <c r="CM7" i="35" s="1"/>
  <c r="CE7" i="35"/>
  <c r="CE8" i="35"/>
  <c r="CE9" i="35"/>
  <c r="CE10" i="35"/>
  <c r="CE11" i="35"/>
  <c r="CE12" i="35"/>
  <c r="CE13" i="35"/>
  <c r="CE14" i="35"/>
  <c r="CE15" i="35"/>
  <c r="CE16" i="35"/>
  <c r="CE17" i="35"/>
  <c r="CE18" i="35"/>
  <c r="CE19" i="35"/>
  <c r="CE20" i="35"/>
  <c r="CE21" i="35"/>
  <c r="CE22" i="35"/>
  <c r="CE23" i="35"/>
  <c r="CE24" i="35"/>
  <c r="CE25" i="35"/>
  <c r="CE26" i="35"/>
  <c r="CE27" i="35"/>
  <c r="CE28" i="35"/>
  <c r="CE29" i="35"/>
  <c r="CE30" i="35"/>
  <c r="CE31" i="35"/>
  <c r="CE32" i="35"/>
  <c r="CE33" i="35"/>
  <c r="CE34" i="35"/>
  <c r="CE35" i="35"/>
  <c r="CE36" i="35"/>
  <c r="CE37" i="35"/>
  <c r="CE38" i="35"/>
  <c r="CE39" i="35"/>
  <c r="CE40" i="35"/>
  <c r="CE41" i="35"/>
  <c r="CE42" i="35"/>
  <c r="CE43" i="35"/>
  <c r="CE44" i="35"/>
  <c r="CE45" i="35"/>
  <c r="CE46" i="35"/>
  <c r="CE47" i="35"/>
  <c r="CE48" i="35"/>
  <c r="CE49" i="35"/>
  <c r="CE50" i="35"/>
  <c r="CE51" i="35"/>
  <c r="CE52" i="35"/>
  <c r="CE53" i="35"/>
  <c r="CE54" i="35"/>
  <c r="CE55" i="35"/>
  <c r="CE56" i="35"/>
  <c r="CE57" i="35"/>
  <c r="CE58" i="35"/>
  <c r="CE59" i="35"/>
  <c r="CE60" i="35"/>
  <c r="CE61" i="35"/>
  <c r="CE62" i="35"/>
  <c r="CE63" i="35"/>
  <c r="CE64" i="35"/>
  <c r="CE65" i="35"/>
  <c r="CE66" i="35"/>
  <c r="CE67" i="35"/>
  <c r="CE68" i="35"/>
  <c r="CE69" i="35"/>
  <c r="CE70" i="35"/>
  <c r="CE71" i="35"/>
  <c r="CE72" i="35"/>
  <c r="CE73" i="35"/>
  <c r="CE74" i="35"/>
  <c r="CE75" i="35"/>
  <c r="CE76" i="35"/>
  <c r="CE77" i="35"/>
  <c r="CE78" i="35"/>
  <c r="CE79" i="35"/>
  <c r="CE80" i="35"/>
  <c r="CE81" i="35"/>
  <c r="CE82" i="35"/>
  <c r="CE83" i="35"/>
  <c r="CE84" i="35"/>
  <c r="CE85" i="35"/>
  <c r="CE86" i="35"/>
  <c r="CE87" i="35"/>
  <c r="CE88" i="35"/>
  <c r="CE89" i="35"/>
  <c r="CE90" i="35"/>
  <c r="CE91" i="35"/>
  <c r="CE92" i="35"/>
  <c r="CE93" i="35"/>
  <c r="CE94" i="35"/>
  <c r="CE95" i="35"/>
  <c r="CE96" i="35"/>
  <c r="CE111" i="35"/>
  <c r="CE112" i="35"/>
  <c r="CE113" i="35"/>
  <c r="CE114" i="35"/>
  <c r="CE115" i="35"/>
  <c r="CE116" i="35"/>
  <c r="CE117" i="35"/>
  <c r="CE118" i="35"/>
  <c r="CE119" i="35"/>
  <c r="CE120" i="35"/>
  <c r="CE121" i="35"/>
  <c r="CE122" i="35"/>
  <c r="CE123" i="35"/>
  <c r="CE124" i="35"/>
  <c r="CE125" i="35"/>
  <c r="CE126" i="35"/>
  <c r="CE127" i="35"/>
  <c r="CE128" i="35"/>
  <c r="CE129" i="35"/>
  <c r="CE130" i="35"/>
  <c r="CE131" i="35"/>
  <c r="CE132" i="35"/>
  <c r="CE133" i="35"/>
  <c r="CE134" i="35"/>
  <c r="CE135" i="35"/>
  <c r="CE136" i="35"/>
  <c r="CE137" i="35"/>
  <c r="CE138" i="35"/>
  <c r="CE139" i="35"/>
  <c r="CE140" i="35"/>
  <c r="CE141" i="35"/>
  <c r="CE142" i="35"/>
  <c r="CE143" i="35"/>
  <c r="CE144" i="35"/>
  <c r="CE145" i="35"/>
  <c r="CE146" i="35"/>
  <c r="CE147" i="35"/>
  <c r="CE148" i="35"/>
  <c r="CE149" i="35"/>
  <c r="CE150" i="35"/>
  <c r="CE151" i="35"/>
  <c r="CE152" i="35"/>
  <c r="CE153" i="35"/>
  <c r="CE154" i="35"/>
  <c r="CE155" i="35"/>
  <c r="CE156" i="35"/>
  <c r="CE157" i="35"/>
  <c r="CE158" i="35"/>
  <c r="CE159" i="35"/>
  <c r="CE160" i="35"/>
  <c r="CE161" i="35"/>
  <c r="CE162" i="35"/>
  <c r="CE163" i="35"/>
  <c r="CE164" i="35"/>
  <c r="CE165" i="35"/>
  <c r="CE166" i="35"/>
  <c r="CE167" i="35"/>
  <c r="CE168" i="35"/>
  <c r="CE169" i="35"/>
  <c r="CE170" i="35"/>
  <c r="CE171" i="35"/>
  <c r="CE172" i="35"/>
  <c r="CE173" i="35"/>
  <c r="CE174" i="35"/>
  <c r="CE175" i="35"/>
  <c r="CE176" i="35"/>
  <c r="CE177" i="35"/>
  <c r="CE178" i="35"/>
  <c r="CE179" i="35"/>
  <c r="CE180" i="35"/>
  <c r="CE181" i="35"/>
  <c r="CE182" i="35"/>
  <c r="CE183" i="35"/>
  <c r="CE184" i="35"/>
  <c r="CE185" i="35"/>
  <c r="CE186" i="35"/>
  <c r="CE246" i="35"/>
  <c r="CE247" i="35"/>
  <c r="CE248" i="35"/>
  <c r="CE249" i="35"/>
  <c r="CE250" i="35"/>
  <c r="CE251" i="35"/>
  <c r="CE252" i="35"/>
  <c r="CE253" i="35"/>
  <c r="CE254" i="35"/>
  <c r="CE255" i="35"/>
  <c r="CE256" i="35"/>
  <c r="CE257" i="35"/>
  <c r="CE258" i="35"/>
  <c r="CE259" i="35"/>
  <c r="CE260" i="35"/>
  <c r="CE261" i="35"/>
  <c r="CE262" i="35"/>
  <c r="CE263" i="35"/>
  <c r="CE264" i="35"/>
  <c r="CE265" i="35"/>
  <c r="CE266" i="35"/>
  <c r="CE267" i="35"/>
  <c r="CE268" i="35"/>
  <c r="CE269" i="35"/>
  <c r="CE270" i="35"/>
  <c r="CE271" i="35"/>
  <c r="CE272" i="35"/>
  <c r="CE273" i="35"/>
  <c r="CE274" i="35"/>
  <c r="CE275" i="35"/>
  <c r="CE276" i="35"/>
  <c r="CE277" i="35"/>
  <c r="CE278" i="35"/>
  <c r="CE279" i="35"/>
  <c r="CE280" i="35"/>
  <c r="CE281" i="35"/>
  <c r="CE282" i="35"/>
  <c r="CE283" i="35"/>
  <c r="CE284" i="35"/>
  <c r="CE285" i="35"/>
  <c r="CE286" i="35"/>
  <c r="CE287" i="35"/>
  <c r="CE288" i="35"/>
  <c r="CE289" i="35"/>
  <c r="CE290" i="35"/>
  <c r="CE291" i="35"/>
  <c r="CE292" i="35"/>
  <c r="CE293" i="35"/>
  <c r="CE294" i="35"/>
  <c r="CE295" i="35"/>
  <c r="CE296" i="35"/>
  <c r="CE297" i="35"/>
  <c r="CE298" i="35"/>
  <c r="CE299" i="35"/>
  <c r="CE300" i="35"/>
  <c r="CE301" i="35"/>
  <c r="CE302" i="35"/>
  <c r="CE303" i="35"/>
  <c r="CE304" i="35"/>
  <c r="CE305" i="35"/>
  <c r="CE306" i="35"/>
  <c r="CE321" i="35"/>
  <c r="CE322" i="35"/>
  <c r="CE323" i="35"/>
  <c r="CE324" i="35"/>
  <c r="CE325" i="35"/>
  <c r="CE326" i="35"/>
  <c r="CE327" i="35"/>
  <c r="CE328" i="35"/>
  <c r="CE329" i="35"/>
  <c r="CE330" i="35"/>
  <c r="CE331" i="35"/>
  <c r="CE332" i="35"/>
  <c r="CE333" i="35"/>
  <c r="CE334" i="35"/>
  <c r="CE335" i="35"/>
  <c r="CE336" i="35"/>
  <c r="CE337" i="35"/>
  <c r="CE338" i="35"/>
  <c r="CE339" i="35"/>
  <c r="CE340" i="35"/>
  <c r="CE341" i="35"/>
  <c r="CE342" i="35"/>
  <c r="CE343" i="35"/>
  <c r="CE344" i="35"/>
  <c r="CE345" i="35"/>
  <c r="CE346" i="35"/>
  <c r="CE347" i="35"/>
  <c r="CE348" i="35"/>
  <c r="CE349" i="35"/>
  <c r="CE350" i="35"/>
  <c r="CE351" i="35"/>
  <c r="CE352" i="35"/>
  <c r="CE353" i="35"/>
  <c r="CE354" i="35"/>
  <c r="CE355" i="35"/>
  <c r="CE356" i="35"/>
  <c r="CE357" i="35"/>
  <c r="CE358" i="35"/>
  <c r="CE359" i="35"/>
  <c r="CE360" i="35"/>
  <c r="CE361" i="35"/>
  <c r="CE362" i="35"/>
  <c r="CE363" i="35"/>
  <c r="CE364" i="35"/>
  <c r="CE365" i="35"/>
  <c r="CE366" i="35"/>
  <c r="CE367" i="35"/>
  <c r="CE368" i="35"/>
  <c r="CE369" i="35"/>
  <c r="CE370" i="35"/>
  <c r="CE371" i="35"/>
  <c r="CE372" i="35"/>
  <c r="CE373" i="35"/>
  <c r="CE374" i="35"/>
  <c r="CE375" i="35"/>
  <c r="CE376" i="35"/>
  <c r="CE377" i="35"/>
  <c r="CE378" i="35"/>
  <c r="CE379" i="35"/>
  <c r="CE380" i="35"/>
  <c r="CE381" i="35"/>
  <c r="CE6" i="35"/>
  <c r="CF6" i="35" s="1"/>
  <c r="CF7" i="35" s="1"/>
  <c r="CF8" i="35" s="1"/>
  <c r="BX7" i="35"/>
  <c r="BX8" i="35"/>
  <c r="BX9" i="35"/>
  <c r="BX10" i="35"/>
  <c r="BX11" i="35"/>
  <c r="BX12" i="35"/>
  <c r="BX13" i="35"/>
  <c r="BX14" i="35"/>
  <c r="BX15" i="35"/>
  <c r="BX16" i="35"/>
  <c r="BX17" i="35"/>
  <c r="BX18" i="35"/>
  <c r="BX19" i="35"/>
  <c r="BX20" i="35"/>
  <c r="BX21" i="35"/>
  <c r="BX22" i="35"/>
  <c r="BX23" i="35"/>
  <c r="BX24" i="35"/>
  <c r="BX25" i="35"/>
  <c r="BX26" i="35"/>
  <c r="BX27" i="35"/>
  <c r="BX28" i="35"/>
  <c r="BX29" i="35"/>
  <c r="BX30" i="35"/>
  <c r="BX31" i="35"/>
  <c r="BX32" i="35"/>
  <c r="BX33" i="35"/>
  <c r="BX34" i="35"/>
  <c r="BX35" i="35"/>
  <c r="BX36" i="35"/>
  <c r="BX37" i="35"/>
  <c r="BX38" i="35"/>
  <c r="BX39" i="35"/>
  <c r="BX40" i="35"/>
  <c r="BX41" i="35"/>
  <c r="BX42" i="35"/>
  <c r="BX43" i="35"/>
  <c r="BX44" i="35"/>
  <c r="BX45" i="35"/>
  <c r="BX46" i="35"/>
  <c r="BX47" i="35"/>
  <c r="BX48" i="35"/>
  <c r="BX49" i="35"/>
  <c r="BX50" i="35"/>
  <c r="BX51" i="35"/>
  <c r="BX52" i="35"/>
  <c r="BX53" i="35"/>
  <c r="BX54" i="35"/>
  <c r="BX55" i="35"/>
  <c r="BX56" i="35"/>
  <c r="BX57" i="35"/>
  <c r="BX58" i="35"/>
  <c r="BX59" i="35"/>
  <c r="BX60" i="35"/>
  <c r="BX61" i="35"/>
  <c r="BX62" i="35"/>
  <c r="BX63" i="35"/>
  <c r="BX64" i="35"/>
  <c r="BX65" i="35"/>
  <c r="BX66" i="35"/>
  <c r="BX67" i="35"/>
  <c r="BX68" i="35"/>
  <c r="BX69" i="35"/>
  <c r="BX70" i="35"/>
  <c r="BX71" i="35"/>
  <c r="BX72" i="35"/>
  <c r="BX73" i="35"/>
  <c r="BX74" i="35"/>
  <c r="BX75" i="35"/>
  <c r="BX76" i="35"/>
  <c r="BX77" i="35"/>
  <c r="BX78" i="35"/>
  <c r="BX79" i="35"/>
  <c r="BX80" i="35"/>
  <c r="BX81" i="35"/>
  <c r="BX82" i="35"/>
  <c r="BX83" i="35"/>
  <c r="BX84" i="35"/>
  <c r="BX85" i="35"/>
  <c r="BX86" i="35"/>
  <c r="BX87" i="35"/>
  <c r="BX88" i="35"/>
  <c r="BX89" i="35"/>
  <c r="BX90" i="35"/>
  <c r="BX91" i="35"/>
  <c r="BX92" i="35"/>
  <c r="BX93" i="35"/>
  <c r="BX94" i="35"/>
  <c r="BX95" i="35"/>
  <c r="BX96" i="35"/>
  <c r="BX111" i="35"/>
  <c r="BX112" i="35"/>
  <c r="BX113" i="35"/>
  <c r="BX114" i="35"/>
  <c r="BX115" i="35"/>
  <c r="BX116" i="35"/>
  <c r="BX117" i="35"/>
  <c r="BX118" i="35"/>
  <c r="BX119" i="35"/>
  <c r="BX120" i="35"/>
  <c r="BX121" i="35"/>
  <c r="BX122" i="35"/>
  <c r="BX123" i="35"/>
  <c r="BX124" i="35"/>
  <c r="BX125" i="35"/>
  <c r="BX126" i="35"/>
  <c r="BX127" i="35"/>
  <c r="BX128" i="35"/>
  <c r="BX129" i="35"/>
  <c r="BX130" i="35"/>
  <c r="BX131" i="35"/>
  <c r="BX132" i="35"/>
  <c r="BX133" i="35"/>
  <c r="BX134" i="35"/>
  <c r="BX135" i="35"/>
  <c r="BX136" i="35"/>
  <c r="BX137" i="35"/>
  <c r="BX138" i="35"/>
  <c r="BX139" i="35"/>
  <c r="BX140" i="35"/>
  <c r="BX141" i="35"/>
  <c r="BX142" i="35"/>
  <c r="BX143" i="35"/>
  <c r="BX144" i="35"/>
  <c r="BX145" i="35"/>
  <c r="BX146" i="35"/>
  <c r="BX147" i="35"/>
  <c r="BX148" i="35"/>
  <c r="BX149" i="35"/>
  <c r="BX150" i="35"/>
  <c r="BX151" i="35"/>
  <c r="BX152" i="35"/>
  <c r="BX153" i="35"/>
  <c r="BX154" i="35"/>
  <c r="BX155" i="35"/>
  <c r="BX156" i="35"/>
  <c r="BX157" i="35"/>
  <c r="BX158" i="35"/>
  <c r="BX159" i="35"/>
  <c r="BX160" i="35"/>
  <c r="BX161" i="35"/>
  <c r="BX162" i="35"/>
  <c r="BX163" i="35"/>
  <c r="BX164" i="35"/>
  <c r="BX165" i="35"/>
  <c r="BX166" i="35"/>
  <c r="BX167" i="35"/>
  <c r="BX168" i="35"/>
  <c r="BX169" i="35"/>
  <c r="BX170" i="35"/>
  <c r="BX171" i="35"/>
  <c r="BX172" i="35"/>
  <c r="BX173" i="35"/>
  <c r="BX174" i="35"/>
  <c r="BX175" i="35"/>
  <c r="BX176" i="35"/>
  <c r="BX177" i="35"/>
  <c r="BX178" i="35"/>
  <c r="BX179" i="35"/>
  <c r="BX180" i="35"/>
  <c r="BX181" i="35"/>
  <c r="BX182" i="35"/>
  <c r="BX183" i="35"/>
  <c r="BX184" i="35"/>
  <c r="BX185" i="35"/>
  <c r="BX186" i="35"/>
  <c r="BX246" i="35"/>
  <c r="BX247" i="35"/>
  <c r="BX248" i="35"/>
  <c r="BX249" i="35"/>
  <c r="BX250" i="35"/>
  <c r="BX251" i="35"/>
  <c r="BX252" i="35"/>
  <c r="BX253" i="35"/>
  <c r="BX254" i="35"/>
  <c r="BX255" i="35"/>
  <c r="BX256" i="35"/>
  <c r="BX257" i="35"/>
  <c r="BX258" i="35"/>
  <c r="BX259" i="35"/>
  <c r="BX260" i="35"/>
  <c r="BX261" i="35"/>
  <c r="BX262" i="35"/>
  <c r="BX263" i="35"/>
  <c r="BX264" i="35"/>
  <c r="BX265" i="35"/>
  <c r="BX266" i="35"/>
  <c r="BX267" i="35"/>
  <c r="BX268" i="35"/>
  <c r="BX269" i="35"/>
  <c r="BX270" i="35"/>
  <c r="BX271" i="35"/>
  <c r="BX272" i="35"/>
  <c r="BX273" i="35"/>
  <c r="BX274" i="35"/>
  <c r="BX275" i="35"/>
  <c r="BX276" i="35"/>
  <c r="BX277" i="35"/>
  <c r="BX278" i="35"/>
  <c r="BX279" i="35"/>
  <c r="BX280" i="35"/>
  <c r="BX281" i="35"/>
  <c r="BX282" i="35"/>
  <c r="BX283" i="35"/>
  <c r="BX284" i="35"/>
  <c r="BX285" i="35"/>
  <c r="BX286" i="35"/>
  <c r="BX287" i="35"/>
  <c r="BX288" i="35"/>
  <c r="BX289" i="35"/>
  <c r="BX290" i="35"/>
  <c r="BX291" i="35"/>
  <c r="BX292" i="35"/>
  <c r="BX293" i="35"/>
  <c r="BX294" i="35"/>
  <c r="BX295" i="35"/>
  <c r="BX296" i="35"/>
  <c r="BX297" i="35"/>
  <c r="BX298" i="35"/>
  <c r="BX299" i="35"/>
  <c r="BX300" i="35"/>
  <c r="BX301" i="35"/>
  <c r="BX302" i="35"/>
  <c r="BX303" i="35"/>
  <c r="BX304" i="35"/>
  <c r="BX305" i="35"/>
  <c r="BX306" i="35"/>
  <c r="BX321" i="35"/>
  <c r="BX322" i="35"/>
  <c r="BX323" i="35"/>
  <c r="BX324" i="35"/>
  <c r="BX325" i="35"/>
  <c r="BX326" i="35"/>
  <c r="BX327" i="35"/>
  <c r="BX328" i="35"/>
  <c r="BX329" i="35"/>
  <c r="BX330" i="35"/>
  <c r="BX331" i="35"/>
  <c r="BX332" i="35"/>
  <c r="BX333" i="35"/>
  <c r="BX334" i="35"/>
  <c r="BX335" i="35"/>
  <c r="BX336" i="35"/>
  <c r="BX337" i="35"/>
  <c r="BX338" i="35"/>
  <c r="BX339" i="35"/>
  <c r="BX340" i="35"/>
  <c r="BX341" i="35"/>
  <c r="BX342" i="35"/>
  <c r="BX343" i="35"/>
  <c r="BX344" i="35"/>
  <c r="BX345" i="35"/>
  <c r="BX346" i="35"/>
  <c r="BX347" i="35"/>
  <c r="BX348" i="35"/>
  <c r="BX349" i="35"/>
  <c r="BX350" i="35"/>
  <c r="BX351" i="35"/>
  <c r="BX352" i="35"/>
  <c r="BX353" i="35"/>
  <c r="BX354" i="35"/>
  <c r="BX355" i="35"/>
  <c r="BX356" i="35"/>
  <c r="BX357" i="35"/>
  <c r="BX358" i="35"/>
  <c r="BX359" i="35"/>
  <c r="BX360" i="35"/>
  <c r="BX361" i="35"/>
  <c r="BX362" i="35"/>
  <c r="BX363" i="35"/>
  <c r="BX364" i="35"/>
  <c r="BX365" i="35"/>
  <c r="BX366" i="35"/>
  <c r="BX367" i="35"/>
  <c r="BX368" i="35"/>
  <c r="BX369" i="35"/>
  <c r="BX370" i="35"/>
  <c r="BX371" i="35"/>
  <c r="BX372" i="35"/>
  <c r="BX373" i="35"/>
  <c r="BX374" i="35"/>
  <c r="BX375" i="35"/>
  <c r="BX376" i="35"/>
  <c r="BX377" i="35"/>
  <c r="BX378" i="35"/>
  <c r="BX379" i="35"/>
  <c r="BX380" i="35"/>
  <c r="BX381" i="35"/>
  <c r="BX6" i="35"/>
  <c r="BY6" i="35" s="1"/>
  <c r="BY7" i="35" s="1"/>
  <c r="BQ7" i="35"/>
  <c r="BQ8" i="35"/>
  <c r="BQ9" i="35"/>
  <c r="BQ10" i="35"/>
  <c r="BQ11" i="35"/>
  <c r="BQ12" i="35"/>
  <c r="BQ13" i="35"/>
  <c r="BQ14" i="35"/>
  <c r="BQ15" i="35"/>
  <c r="BQ16" i="35"/>
  <c r="BQ17" i="35"/>
  <c r="BQ18" i="35"/>
  <c r="BQ19" i="35"/>
  <c r="BQ20" i="35"/>
  <c r="BQ21" i="35"/>
  <c r="BQ22" i="35"/>
  <c r="BQ23" i="35"/>
  <c r="BQ24" i="35"/>
  <c r="BQ25" i="35"/>
  <c r="BQ26" i="35"/>
  <c r="BQ27" i="35"/>
  <c r="BQ28" i="35"/>
  <c r="BQ29" i="35"/>
  <c r="BQ30" i="35"/>
  <c r="BQ31" i="35"/>
  <c r="BQ32" i="35"/>
  <c r="BQ33" i="35"/>
  <c r="BQ34" i="35"/>
  <c r="BQ35" i="35"/>
  <c r="BQ36" i="35"/>
  <c r="BQ37" i="35"/>
  <c r="BQ38" i="35"/>
  <c r="BQ39" i="35"/>
  <c r="BQ40" i="35"/>
  <c r="BQ41" i="35"/>
  <c r="BQ42" i="35"/>
  <c r="BQ43" i="35"/>
  <c r="BQ44" i="35"/>
  <c r="BQ45" i="35"/>
  <c r="BQ46" i="35"/>
  <c r="BQ47" i="35"/>
  <c r="BQ48" i="35"/>
  <c r="BQ49" i="35"/>
  <c r="BQ50" i="35"/>
  <c r="BQ51" i="35"/>
  <c r="BQ52" i="35"/>
  <c r="BQ53" i="35"/>
  <c r="BQ54" i="35"/>
  <c r="BQ55" i="35"/>
  <c r="BQ56" i="35"/>
  <c r="BQ57" i="35"/>
  <c r="BQ58" i="35"/>
  <c r="BQ59" i="35"/>
  <c r="BQ60" i="35"/>
  <c r="BQ61" i="35"/>
  <c r="BQ62" i="35"/>
  <c r="BQ63" i="35"/>
  <c r="BQ64" i="35"/>
  <c r="BQ65" i="35"/>
  <c r="BQ66" i="35"/>
  <c r="BQ67" i="35"/>
  <c r="BQ68" i="35"/>
  <c r="BQ69" i="35"/>
  <c r="BQ70" i="35"/>
  <c r="BQ71" i="35"/>
  <c r="BQ72" i="35"/>
  <c r="BQ73" i="35"/>
  <c r="BQ74" i="35"/>
  <c r="BQ75" i="35"/>
  <c r="BQ76" i="35"/>
  <c r="BQ77" i="35"/>
  <c r="BQ78" i="35"/>
  <c r="BQ79" i="35"/>
  <c r="BQ80" i="35"/>
  <c r="BQ81" i="35"/>
  <c r="BQ82" i="35"/>
  <c r="BQ83" i="35"/>
  <c r="BQ84" i="35"/>
  <c r="BQ85" i="35"/>
  <c r="BQ86" i="35"/>
  <c r="BQ87" i="35"/>
  <c r="BQ88" i="35"/>
  <c r="BQ89" i="35"/>
  <c r="BQ90" i="35"/>
  <c r="BQ91" i="35"/>
  <c r="BQ92" i="35"/>
  <c r="BQ93" i="35"/>
  <c r="BQ94" i="35"/>
  <c r="BQ95" i="35"/>
  <c r="BQ96" i="35"/>
  <c r="BQ111" i="35"/>
  <c r="BQ112" i="35"/>
  <c r="BQ113" i="35"/>
  <c r="BQ114" i="35"/>
  <c r="BQ115" i="35"/>
  <c r="BQ116" i="35"/>
  <c r="BQ117" i="35"/>
  <c r="BQ118" i="35"/>
  <c r="BQ119" i="35"/>
  <c r="BQ120" i="35"/>
  <c r="BQ121" i="35"/>
  <c r="BQ122" i="35"/>
  <c r="BQ123" i="35"/>
  <c r="BQ124" i="35"/>
  <c r="BQ125" i="35"/>
  <c r="BQ126" i="35"/>
  <c r="BQ127" i="35"/>
  <c r="BQ128" i="35"/>
  <c r="BQ129" i="35"/>
  <c r="BQ130" i="35"/>
  <c r="BQ131" i="35"/>
  <c r="BQ132" i="35"/>
  <c r="BQ133" i="35"/>
  <c r="BQ134" i="35"/>
  <c r="BQ135" i="35"/>
  <c r="BQ136" i="35"/>
  <c r="BQ137" i="35"/>
  <c r="BQ138" i="35"/>
  <c r="BQ139" i="35"/>
  <c r="BQ140" i="35"/>
  <c r="BQ141" i="35"/>
  <c r="BQ142" i="35"/>
  <c r="BQ143" i="35"/>
  <c r="BQ144" i="35"/>
  <c r="BQ145" i="35"/>
  <c r="BQ146" i="35"/>
  <c r="BQ147" i="35"/>
  <c r="BQ148" i="35"/>
  <c r="BQ149" i="35"/>
  <c r="BQ150" i="35"/>
  <c r="BQ151" i="35"/>
  <c r="BQ152" i="35"/>
  <c r="BQ153" i="35"/>
  <c r="BQ154" i="35"/>
  <c r="BQ155" i="35"/>
  <c r="BQ156" i="35"/>
  <c r="BQ157" i="35"/>
  <c r="BQ158" i="35"/>
  <c r="BQ159" i="35"/>
  <c r="BQ160" i="35"/>
  <c r="BQ161" i="35"/>
  <c r="BQ162" i="35"/>
  <c r="BQ163" i="35"/>
  <c r="BQ164" i="35"/>
  <c r="BQ165" i="35"/>
  <c r="BQ166" i="35"/>
  <c r="BQ167" i="35"/>
  <c r="BQ168" i="35"/>
  <c r="BQ169" i="35"/>
  <c r="BQ170" i="35"/>
  <c r="BQ171" i="35"/>
  <c r="BQ172" i="35"/>
  <c r="BQ173" i="35"/>
  <c r="BQ174" i="35"/>
  <c r="BQ175" i="35"/>
  <c r="BQ176" i="35"/>
  <c r="BQ177" i="35"/>
  <c r="BQ178" i="35"/>
  <c r="BQ179" i="35"/>
  <c r="BQ180" i="35"/>
  <c r="BQ181" i="35"/>
  <c r="BQ182" i="35"/>
  <c r="BQ183" i="35"/>
  <c r="BQ184" i="35"/>
  <c r="BQ185" i="35"/>
  <c r="BQ186" i="35"/>
  <c r="BQ246" i="35"/>
  <c r="BQ247" i="35"/>
  <c r="BQ248" i="35"/>
  <c r="BQ249" i="35"/>
  <c r="BQ250" i="35"/>
  <c r="BQ251" i="35"/>
  <c r="BQ252" i="35"/>
  <c r="BQ253" i="35"/>
  <c r="BQ254" i="35"/>
  <c r="BQ255" i="35"/>
  <c r="BQ256" i="35"/>
  <c r="BQ257" i="35"/>
  <c r="BQ258" i="35"/>
  <c r="BQ259" i="35"/>
  <c r="BQ260" i="35"/>
  <c r="BQ261" i="35"/>
  <c r="BQ262" i="35"/>
  <c r="BQ263" i="35"/>
  <c r="BQ264" i="35"/>
  <c r="BQ265" i="35"/>
  <c r="BQ266" i="35"/>
  <c r="BQ267" i="35"/>
  <c r="BQ268" i="35"/>
  <c r="BQ269" i="35"/>
  <c r="BQ270" i="35"/>
  <c r="BQ271" i="35"/>
  <c r="BQ272" i="35"/>
  <c r="BQ273" i="35"/>
  <c r="BQ274" i="35"/>
  <c r="BQ275" i="35"/>
  <c r="BQ276" i="35"/>
  <c r="BQ277" i="35"/>
  <c r="BQ278" i="35"/>
  <c r="BQ279" i="35"/>
  <c r="BQ280" i="35"/>
  <c r="BQ281" i="35"/>
  <c r="BQ282" i="35"/>
  <c r="BQ283" i="35"/>
  <c r="BQ284" i="35"/>
  <c r="BQ285" i="35"/>
  <c r="BQ286" i="35"/>
  <c r="BQ287" i="35"/>
  <c r="BQ288" i="35"/>
  <c r="BQ289" i="35"/>
  <c r="BQ290" i="35"/>
  <c r="BQ291" i="35"/>
  <c r="BQ292" i="35"/>
  <c r="BQ293" i="35"/>
  <c r="BQ294" i="35"/>
  <c r="BQ295" i="35"/>
  <c r="BQ296" i="35"/>
  <c r="BQ297" i="35"/>
  <c r="BQ298" i="35"/>
  <c r="BQ299" i="35"/>
  <c r="BQ300" i="35"/>
  <c r="BQ301" i="35"/>
  <c r="BQ302" i="35"/>
  <c r="BQ303" i="35"/>
  <c r="BQ304" i="35"/>
  <c r="BQ305" i="35"/>
  <c r="BQ306" i="35"/>
  <c r="BQ321" i="35"/>
  <c r="BQ322" i="35"/>
  <c r="BQ323" i="35"/>
  <c r="BQ324" i="35"/>
  <c r="BQ325" i="35"/>
  <c r="BQ326" i="35"/>
  <c r="BQ327" i="35"/>
  <c r="BQ328" i="35"/>
  <c r="BQ329" i="35"/>
  <c r="BQ330" i="35"/>
  <c r="BQ331" i="35"/>
  <c r="BQ332" i="35"/>
  <c r="BQ333" i="35"/>
  <c r="BQ334" i="35"/>
  <c r="BQ335" i="35"/>
  <c r="BQ336" i="35"/>
  <c r="BQ337" i="35"/>
  <c r="BQ338" i="35"/>
  <c r="BQ339" i="35"/>
  <c r="BQ340" i="35"/>
  <c r="BQ341" i="35"/>
  <c r="BQ342" i="35"/>
  <c r="BQ343" i="35"/>
  <c r="BQ344" i="35"/>
  <c r="BQ345" i="35"/>
  <c r="BQ346" i="35"/>
  <c r="BQ347" i="35"/>
  <c r="BQ348" i="35"/>
  <c r="BQ349" i="35"/>
  <c r="BQ350" i="35"/>
  <c r="BQ351" i="35"/>
  <c r="BQ352" i="35"/>
  <c r="BQ353" i="35"/>
  <c r="BQ354" i="35"/>
  <c r="BQ355" i="35"/>
  <c r="BQ356" i="35"/>
  <c r="BQ357" i="35"/>
  <c r="BQ358" i="35"/>
  <c r="BQ359" i="35"/>
  <c r="BQ360" i="35"/>
  <c r="BQ361" i="35"/>
  <c r="BQ362" i="35"/>
  <c r="BQ363" i="35"/>
  <c r="BQ364" i="35"/>
  <c r="BQ365" i="35"/>
  <c r="BQ366" i="35"/>
  <c r="BQ367" i="35"/>
  <c r="BQ368" i="35"/>
  <c r="BQ369" i="35"/>
  <c r="BQ370" i="35"/>
  <c r="BQ371" i="35"/>
  <c r="BQ372" i="35"/>
  <c r="BQ373" i="35"/>
  <c r="BQ374" i="35"/>
  <c r="BQ375" i="35"/>
  <c r="BQ376" i="35"/>
  <c r="BQ377" i="35"/>
  <c r="BQ378" i="35"/>
  <c r="BQ379" i="35"/>
  <c r="BQ380" i="35"/>
  <c r="BQ381" i="35"/>
  <c r="BQ6" i="35"/>
  <c r="BR6" i="35" s="1"/>
  <c r="BJ7" i="35"/>
  <c r="BJ8" i="35"/>
  <c r="BJ9" i="35"/>
  <c r="BJ10" i="35"/>
  <c r="BJ11" i="35"/>
  <c r="BJ12" i="35"/>
  <c r="BJ13" i="35"/>
  <c r="BJ14" i="35"/>
  <c r="BJ15" i="35"/>
  <c r="BJ16" i="35"/>
  <c r="BJ17" i="35"/>
  <c r="BJ18" i="35"/>
  <c r="BJ19" i="35"/>
  <c r="BJ20" i="35"/>
  <c r="BJ21" i="35"/>
  <c r="BJ22" i="35"/>
  <c r="BJ23" i="35"/>
  <c r="BJ24" i="35"/>
  <c r="BJ25" i="35"/>
  <c r="BJ26" i="35"/>
  <c r="BJ27" i="35"/>
  <c r="BJ28" i="35"/>
  <c r="BJ29" i="35"/>
  <c r="BJ30" i="35"/>
  <c r="BJ31" i="35"/>
  <c r="BJ32" i="35"/>
  <c r="BJ33" i="35"/>
  <c r="BJ34" i="35"/>
  <c r="BJ35" i="35"/>
  <c r="BJ36" i="35"/>
  <c r="BJ37" i="35"/>
  <c r="BJ38" i="35"/>
  <c r="BJ39" i="35"/>
  <c r="BJ40" i="35"/>
  <c r="BJ41" i="35"/>
  <c r="BJ42" i="35"/>
  <c r="BJ43" i="35"/>
  <c r="BJ44" i="35"/>
  <c r="BJ45" i="35"/>
  <c r="BJ46" i="35"/>
  <c r="BJ47" i="35"/>
  <c r="BJ48" i="35"/>
  <c r="BJ49" i="35"/>
  <c r="BJ50" i="35"/>
  <c r="BJ51" i="35"/>
  <c r="BJ52" i="35"/>
  <c r="BJ53" i="35"/>
  <c r="BJ54" i="35"/>
  <c r="BJ55" i="35"/>
  <c r="BJ56" i="35"/>
  <c r="BJ57" i="35"/>
  <c r="BJ58" i="35"/>
  <c r="BJ59" i="35"/>
  <c r="BJ60" i="35"/>
  <c r="BJ61" i="35"/>
  <c r="BJ62" i="35"/>
  <c r="BJ63" i="35"/>
  <c r="BJ64" i="35"/>
  <c r="BJ65" i="35"/>
  <c r="BJ66" i="35"/>
  <c r="BJ67" i="35"/>
  <c r="BJ68" i="35"/>
  <c r="BJ69" i="35"/>
  <c r="BJ70" i="35"/>
  <c r="BJ71" i="35"/>
  <c r="BJ72" i="35"/>
  <c r="BJ73" i="35"/>
  <c r="BJ74" i="35"/>
  <c r="BJ75" i="35"/>
  <c r="BJ76" i="35"/>
  <c r="BJ77" i="35"/>
  <c r="BJ78" i="35"/>
  <c r="BJ79" i="35"/>
  <c r="BJ80" i="35"/>
  <c r="BJ81" i="35"/>
  <c r="BJ82" i="35"/>
  <c r="BJ83" i="35"/>
  <c r="BJ84" i="35"/>
  <c r="BJ85" i="35"/>
  <c r="BJ86" i="35"/>
  <c r="BJ87" i="35"/>
  <c r="BJ88" i="35"/>
  <c r="BJ89" i="35"/>
  <c r="BJ90" i="35"/>
  <c r="BJ91" i="35"/>
  <c r="BJ92" i="35"/>
  <c r="BJ93" i="35"/>
  <c r="BJ94" i="35"/>
  <c r="BJ95" i="35"/>
  <c r="BJ96" i="35"/>
  <c r="BJ111" i="35"/>
  <c r="BJ112" i="35"/>
  <c r="BJ113" i="35"/>
  <c r="BJ114" i="35"/>
  <c r="BJ115" i="35"/>
  <c r="BJ116" i="35"/>
  <c r="BJ117" i="35"/>
  <c r="BJ118" i="35"/>
  <c r="BJ119" i="35"/>
  <c r="BJ120" i="35"/>
  <c r="BJ121" i="35"/>
  <c r="BJ122" i="35"/>
  <c r="BJ123" i="35"/>
  <c r="BJ124" i="35"/>
  <c r="BJ125" i="35"/>
  <c r="BJ126" i="35"/>
  <c r="BJ127" i="35"/>
  <c r="BJ128" i="35"/>
  <c r="BJ129" i="35"/>
  <c r="BJ130" i="35"/>
  <c r="BJ131" i="35"/>
  <c r="BJ132" i="35"/>
  <c r="BJ133" i="35"/>
  <c r="BJ134" i="35"/>
  <c r="BJ135" i="35"/>
  <c r="BJ136" i="35"/>
  <c r="BJ137" i="35"/>
  <c r="BJ138" i="35"/>
  <c r="BJ139" i="35"/>
  <c r="BJ140" i="35"/>
  <c r="BJ141" i="35"/>
  <c r="BJ142" i="35"/>
  <c r="BJ143" i="35"/>
  <c r="BJ144" i="35"/>
  <c r="BJ145" i="35"/>
  <c r="BJ146" i="35"/>
  <c r="BJ147" i="35"/>
  <c r="BJ148" i="35"/>
  <c r="BJ149" i="35"/>
  <c r="BJ150" i="35"/>
  <c r="BJ151" i="35"/>
  <c r="BJ152" i="35"/>
  <c r="BJ153" i="35"/>
  <c r="BJ154" i="35"/>
  <c r="BJ155" i="35"/>
  <c r="BJ156" i="35"/>
  <c r="BJ157" i="35"/>
  <c r="BJ158" i="35"/>
  <c r="BJ159" i="35"/>
  <c r="BJ160" i="35"/>
  <c r="BJ161" i="35"/>
  <c r="BJ162" i="35"/>
  <c r="BJ163" i="35"/>
  <c r="BJ164" i="35"/>
  <c r="BJ165" i="35"/>
  <c r="BJ166" i="35"/>
  <c r="BJ167" i="35"/>
  <c r="BJ168" i="35"/>
  <c r="BJ169" i="35"/>
  <c r="BJ170" i="35"/>
  <c r="BJ171" i="35"/>
  <c r="BJ172" i="35"/>
  <c r="BJ173" i="35"/>
  <c r="BJ174" i="35"/>
  <c r="BJ175" i="35"/>
  <c r="BJ176" i="35"/>
  <c r="BJ177" i="35"/>
  <c r="BJ178" i="35"/>
  <c r="BJ179" i="35"/>
  <c r="BJ180" i="35"/>
  <c r="BJ181" i="35"/>
  <c r="BJ182" i="35"/>
  <c r="BJ183" i="35"/>
  <c r="BJ184" i="35"/>
  <c r="BJ185" i="35"/>
  <c r="BJ186" i="35"/>
  <c r="BJ246" i="35"/>
  <c r="BJ247" i="35"/>
  <c r="BJ248" i="35"/>
  <c r="BJ249" i="35"/>
  <c r="BJ250" i="35"/>
  <c r="BJ251" i="35"/>
  <c r="BJ252" i="35"/>
  <c r="BJ253" i="35"/>
  <c r="BJ254" i="35"/>
  <c r="BJ255" i="35"/>
  <c r="BJ256" i="35"/>
  <c r="BJ257" i="35"/>
  <c r="BJ258" i="35"/>
  <c r="BJ259" i="35"/>
  <c r="BJ260" i="35"/>
  <c r="BJ261" i="35"/>
  <c r="BJ262" i="35"/>
  <c r="BJ263" i="35"/>
  <c r="BJ264" i="35"/>
  <c r="BJ265" i="35"/>
  <c r="BJ266" i="35"/>
  <c r="BJ267" i="35"/>
  <c r="BJ268" i="35"/>
  <c r="BJ269" i="35"/>
  <c r="BJ270" i="35"/>
  <c r="BJ271" i="35"/>
  <c r="BJ272" i="35"/>
  <c r="BJ273" i="35"/>
  <c r="BJ274" i="35"/>
  <c r="BJ275" i="35"/>
  <c r="BJ276" i="35"/>
  <c r="BJ277" i="35"/>
  <c r="BJ278" i="35"/>
  <c r="BJ279" i="35"/>
  <c r="BJ280" i="35"/>
  <c r="BJ281" i="35"/>
  <c r="BJ282" i="35"/>
  <c r="BJ283" i="35"/>
  <c r="BJ284" i="35"/>
  <c r="BJ285" i="35"/>
  <c r="BJ286" i="35"/>
  <c r="BJ287" i="35"/>
  <c r="BJ288" i="35"/>
  <c r="BJ289" i="35"/>
  <c r="BJ290" i="35"/>
  <c r="BJ291" i="35"/>
  <c r="BJ292" i="35"/>
  <c r="BJ293" i="35"/>
  <c r="BJ294" i="35"/>
  <c r="BJ295" i="35"/>
  <c r="BJ296" i="35"/>
  <c r="BJ297" i="35"/>
  <c r="BJ298" i="35"/>
  <c r="BJ299" i="35"/>
  <c r="BJ300" i="35"/>
  <c r="BJ301" i="35"/>
  <c r="BJ302" i="35"/>
  <c r="BJ303" i="35"/>
  <c r="BJ304" i="35"/>
  <c r="BJ305" i="35"/>
  <c r="BJ306" i="35"/>
  <c r="BJ321" i="35"/>
  <c r="BJ322" i="35"/>
  <c r="BJ323" i="35"/>
  <c r="BJ324" i="35"/>
  <c r="BJ325" i="35"/>
  <c r="BJ326" i="35"/>
  <c r="BJ327" i="35"/>
  <c r="BJ328" i="35"/>
  <c r="BJ329" i="35"/>
  <c r="BJ330" i="35"/>
  <c r="BJ331" i="35"/>
  <c r="BJ332" i="35"/>
  <c r="BJ333" i="35"/>
  <c r="BJ334" i="35"/>
  <c r="BJ335" i="35"/>
  <c r="BJ336" i="35"/>
  <c r="BJ337" i="35"/>
  <c r="BJ338" i="35"/>
  <c r="BJ339" i="35"/>
  <c r="BJ340" i="35"/>
  <c r="BJ341" i="35"/>
  <c r="BJ342" i="35"/>
  <c r="BJ343" i="35"/>
  <c r="BJ344" i="35"/>
  <c r="BJ345" i="35"/>
  <c r="BJ346" i="35"/>
  <c r="BJ347" i="35"/>
  <c r="BJ348" i="35"/>
  <c r="BJ349" i="35"/>
  <c r="BJ350" i="35"/>
  <c r="BJ351" i="35"/>
  <c r="BJ352" i="35"/>
  <c r="BJ353" i="35"/>
  <c r="BJ354" i="35"/>
  <c r="BJ355" i="35"/>
  <c r="BJ356" i="35"/>
  <c r="BJ357" i="35"/>
  <c r="BJ358" i="35"/>
  <c r="BJ359" i="35"/>
  <c r="BJ360" i="35"/>
  <c r="BJ361" i="35"/>
  <c r="BJ362" i="35"/>
  <c r="BJ363" i="35"/>
  <c r="BJ364" i="35"/>
  <c r="BJ365" i="35"/>
  <c r="BJ366" i="35"/>
  <c r="BJ367" i="35"/>
  <c r="BJ368" i="35"/>
  <c r="BJ369" i="35"/>
  <c r="BJ370" i="35"/>
  <c r="BJ371" i="35"/>
  <c r="BJ372" i="35"/>
  <c r="BJ373" i="35"/>
  <c r="BJ374" i="35"/>
  <c r="BJ375" i="35"/>
  <c r="BJ376" i="35"/>
  <c r="BJ377" i="35"/>
  <c r="BJ378" i="35"/>
  <c r="BJ379" i="35"/>
  <c r="BJ380" i="35"/>
  <c r="BJ381" i="35"/>
  <c r="BJ6" i="35"/>
  <c r="BK6" i="35" s="1"/>
  <c r="BK7" i="35" s="1"/>
  <c r="BC7" i="35"/>
  <c r="BC8" i="35"/>
  <c r="BC9" i="35"/>
  <c r="BC10" i="35"/>
  <c r="BC11" i="35"/>
  <c r="BC12" i="35"/>
  <c r="BC13" i="35"/>
  <c r="BC14" i="35"/>
  <c r="BC15" i="35"/>
  <c r="BC16" i="35"/>
  <c r="BC17" i="35"/>
  <c r="BC18" i="35"/>
  <c r="BC19" i="35"/>
  <c r="BC20" i="35"/>
  <c r="BC21" i="35"/>
  <c r="BC22" i="35"/>
  <c r="BC23" i="35"/>
  <c r="BC24" i="35"/>
  <c r="BC25" i="35"/>
  <c r="BC26" i="35"/>
  <c r="BC27" i="35"/>
  <c r="BC28" i="35"/>
  <c r="BC29" i="35"/>
  <c r="BC30" i="35"/>
  <c r="BC31" i="35"/>
  <c r="BC32" i="35"/>
  <c r="BC33" i="35"/>
  <c r="BC34" i="35"/>
  <c r="BC35" i="35"/>
  <c r="BC36" i="35"/>
  <c r="BC37" i="35"/>
  <c r="BC38" i="35"/>
  <c r="BC39" i="35"/>
  <c r="BC40" i="35"/>
  <c r="BC41" i="35"/>
  <c r="BC42" i="35"/>
  <c r="BC43" i="35"/>
  <c r="BC44" i="35"/>
  <c r="BC45" i="35"/>
  <c r="BC46" i="35"/>
  <c r="BC47" i="35"/>
  <c r="BC48" i="35"/>
  <c r="BC49" i="35"/>
  <c r="BC50" i="35"/>
  <c r="BC51" i="35"/>
  <c r="BC52" i="35"/>
  <c r="BC53" i="35"/>
  <c r="BC54" i="35"/>
  <c r="BC55" i="35"/>
  <c r="BC56" i="35"/>
  <c r="BC57" i="35"/>
  <c r="BC58" i="35"/>
  <c r="BC59" i="35"/>
  <c r="BC60" i="35"/>
  <c r="BC61" i="35"/>
  <c r="BC62" i="35"/>
  <c r="BC63" i="35"/>
  <c r="BC64" i="35"/>
  <c r="BC65" i="35"/>
  <c r="BC66" i="35"/>
  <c r="BC67" i="35"/>
  <c r="BC68" i="35"/>
  <c r="BC69" i="35"/>
  <c r="BC70" i="35"/>
  <c r="BC71" i="35"/>
  <c r="BC72" i="35"/>
  <c r="BC73" i="35"/>
  <c r="BC74" i="35"/>
  <c r="BC75" i="35"/>
  <c r="BC76" i="35"/>
  <c r="BC77" i="35"/>
  <c r="BC78" i="35"/>
  <c r="BC79" i="35"/>
  <c r="BC80" i="35"/>
  <c r="BC81" i="35"/>
  <c r="BC82" i="35"/>
  <c r="BC83" i="35"/>
  <c r="BC84" i="35"/>
  <c r="BC85" i="35"/>
  <c r="BC86" i="35"/>
  <c r="BC87" i="35"/>
  <c r="BC88" i="35"/>
  <c r="BC89" i="35"/>
  <c r="BC90" i="35"/>
  <c r="BC91" i="35"/>
  <c r="BC92" i="35"/>
  <c r="BC93" i="35"/>
  <c r="BC94" i="35"/>
  <c r="BC95" i="35"/>
  <c r="BC96" i="35"/>
  <c r="BC111" i="35"/>
  <c r="BC112" i="35"/>
  <c r="BC113" i="35"/>
  <c r="BC114" i="35"/>
  <c r="BC115" i="35"/>
  <c r="BC116" i="35"/>
  <c r="BC117" i="35"/>
  <c r="BC118" i="35"/>
  <c r="BC119" i="35"/>
  <c r="BC120" i="35"/>
  <c r="BC121" i="35"/>
  <c r="BC122" i="35"/>
  <c r="BC123" i="35"/>
  <c r="BC124" i="35"/>
  <c r="BC125" i="35"/>
  <c r="BC126" i="35"/>
  <c r="BC127" i="35"/>
  <c r="BC128" i="35"/>
  <c r="BC129" i="35"/>
  <c r="BC130" i="35"/>
  <c r="BC131" i="35"/>
  <c r="BC132" i="35"/>
  <c r="BC133" i="35"/>
  <c r="BC134" i="35"/>
  <c r="BC135" i="35"/>
  <c r="BC136" i="35"/>
  <c r="BC137" i="35"/>
  <c r="BC138" i="35"/>
  <c r="BC139" i="35"/>
  <c r="BC140" i="35"/>
  <c r="BC141" i="35"/>
  <c r="BC142" i="35"/>
  <c r="BC143" i="35"/>
  <c r="BC144" i="35"/>
  <c r="BC145" i="35"/>
  <c r="BC146" i="35"/>
  <c r="BC147" i="35"/>
  <c r="BC148" i="35"/>
  <c r="BC149" i="35"/>
  <c r="BC150" i="35"/>
  <c r="BC151" i="35"/>
  <c r="BC152" i="35"/>
  <c r="BC153" i="35"/>
  <c r="BC154" i="35"/>
  <c r="BC155" i="35"/>
  <c r="BC156" i="35"/>
  <c r="BC157" i="35"/>
  <c r="BC158" i="35"/>
  <c r="BC159" i="35"/>
  <c r="BC160" i="35"/>
  <c r="BC161" i="35"/>
  <c r="BC162" i="35"/>
  <c r="BC163" i="35"/>
  <c r="BC164" i="35"/>
  <c r="BC165" i="35"/>
  <c r="BC166" i="35"/>
  <c r="BC167" i="35"/>
  <c r="BC168" i="35"/>
  <c r="BC169" i="35"/>
  <c r="BC170" i="35"/>
  <c r="BC171" i="35"/>
  <c r="BC172" i="35"/>
  <c r="BC173" i="35"/>
  <c r="BC174" i="35"/>
  <c r="BC175" i="35"/>
  <c r="BC176" i="35"/>
  <c r="BC177" i="35"/>
  <c r="BC178" i="35"/>
  <c r="BC179" i="35"/>
  <c r="BC180" i="35"/>
  <c r="BC181" i="35"/>
  <c r="BC182" i="35"/>
  <c r="BC183" i="35"/>
  <c r="BC184" i="35"/>
  <c r="BC185" i="35"/>
  <c r="BC186" i="35"/>
  <c r="BC246" i="35"/>
  <c r="BC247" i="35"/>
  <c r="BC248" i="35"/>
  <c r="BC249" i="35"/>
  <c r="BC250" i="35"/>
  <c r="BC251" i="35"/>
  <c r="BC252" i="35"/>
  <c r="BC253" i="35"/>
  <c r="BC254" i="35"/>
  <c r="BC255" i="35"/>
  <c r="BC256" i="35"/>
  <c r="BC257" i="35"/>
  <c r="BC258" i="35"/>
  <c r="BC259" i="35"/>
  <c r="BC260" i="35"/>
  <c r="BC261" i="35"/>
  <c r="BC262" i="35"/>
  <c r="BC263" i="35"/>
  <c r="BC264" i="35"/>
  <c r="BC265" i="35"/>
  <c r="BC266" i="35"/>
  <c r="BC267" i="35"/>
  <c r="BC268" i="35"/>
  <c r="BC269" i="35"/>
  <c r="BC270" i="35"/>
  <c r="BC271" i="35"/>
  <c r="BC272" i="35"/>
  <c r="BC273" i="35"/>
  <c r="BC274" i="35"/>
  <c r="BC275" i="35"/>
  <c r="BC276" i="35"/>
  <c r="BC277" i="35"/>
  <c r="BC278" i="35"/>
  <c r="BC279" i="35"/>
  <c r="BC280" i="35"/>
  <c r="BC281" i="35"/>
  <c r="BC282" i="35"/>
  <c r="BC283" i="35"/>
  <c r="BC284" i="35"/>
  <c r="BC285" i="35"/>
  <c r="BC286" i="35"/>
  <c r="BC287" i="35"/>
  <c r="BC288" i="35"/>
  <c r="BC289" i="35"/>
  <c r="BC290" i="35"/>
  <c r="BC291" i="35"/>
  <c r="BC292" i="35"/>
  <c r="BC293" i="35"/>
  <c r="BC294" i="35"/>
  <c r="BC295" i="35"/>
  <c r="BC296" i="35"/>
  <c r="BC297" i="35"/>
  <c r="BC298" i="35"/>
  <c r="BC299" i="35"/>
  <c r="BC300" i="35"/>
  <c r="BC301" i="35"/>
  <c r="BC302" i="35"/>
  <c r="BC303" i="35"/>
  <c r="BC304" i="35"/>
  <c r="BC305" i="35"/>
  <c r="BC306" i="35"/>
  <c r="BC321" i="35"/>
  <c r="BC322" i="35"/>
  <c r="BC323" i="35"/>
  <c r="BC324" i="35"/>
  <c r="BC325" i="35"/>
  <c r="BC326" i="35"/>
  <c r="BC327" i="35"/>
  <c r="BC328" i="35"/>
  <c r="BC329" i="35"/>
  <c r="BC330" i="35"/>
  <c r="BC331" i="35"/>
  <c r="BC332" i="35"/>
  <c r="BC333" i="35"/>
  <c r="BC334" i="35"/>
  <c r="BC335" i="35"/>
  <c r="BC336" i="35"/>
  <c r="BC337" i="35"/>
  <c r="BC338" i="35"/>
  <c r="BC339" i="35"/>
  <c r="BC340" i="35"/>
  <c r="BC341" i="35"/>
  <c r="BC342" i="35"/>
  <c r="BC343" i="35"/>
  <c r="BC344" i="35"/>
  <c r="BC345" i="35"/>
  <c r="BC346" i="35"/>
  <c r="BC347" i="35"/>
  <c r="BC348" i="35"/>
  <c r="BC349" i="35"/>
  <c r="BC350" i="35"/>
  <c r="BC351" i="35"/>
  <c r="BC352" i="35"/>
  <c r="BC353" i="35"/>
  <c r="BC354" i="35"/>
  <c r="BC355" i="35"/>
  <c r="BC356" i="35"/>
  <c r="BC357" i="35"/>
  <c r="BC358" i="35"/>
  <c r="BC359" i="35"/>
  <c r="BC360" i="35"/>
  <c r="BC361" i="35"/>
  <c r="BC362" i="35"/>
  <c r="BC363" i="35"/>
  <c r="BC364" i="35"/>
  <c r="BC365" i="35"/>
  <c r="BC366" i="35"/>
  <c r="BC367" i="35"/>
  <c r="BC368" i="35"/>
  <c r="BC369" i="35"/>
  <c r="BC370" i="35"/>
  <c r="BC371" i="35"/>
  <c r="BC372" i="35"/>
  <c r="BC373" i="35"/>
  <c r="BC374" i="35"/>
  <c r="BC375" i="35"/>
  <c r="BC376" i="35"/>
  <c r="BC377" i="35"/>
  <c r="BC378" i="35"/>
  <c r="BC379" i="35"/>
  <c r="BC380" i="35"/>
  <c r="BC381" i="35"/>
  <c r="BC6" i="35"/>
  <c r="BD6" i="35" s="1"/>
  <c r="BD7" i="35" s="1"/>
  <c r="T6" i="35"/>
  <c r="U6" i="35" s="1"/>
  <c r="M6" i="35"/>
  <c r="N6" i="35" s="1"/>
  <c r="AV7" i="35"/>
  <c r="AV8" i="35"/>
  <c r="AV9" i="35"/>
  <c r="AV10" i="35"/>
  <c r="AV11" i="35"/>
  <c r="AV12" i="35"/>
  <c r="AV13" i="35"/>
  <c r="AV14" i="35"/>
  <c r="AV15" i="35"/>
  <c r="AV16" i="35"/>
  <c r="AV17" i="35"/>
  <c r="AV18" i="35"/>
  <c r="AV19" i="35"/>
  <c r="AV20" i="35"/>
  <c r="AV21" i="35"/>
  <c r="AV22" i="35"/>
  <c r="AV23" i="35"/>
  <c r="AV24" i="35"/>
  <c r="AV25" i="35"/>
  <c r="AV26" i="35"/>
  <c r="AV27" i="35"/>
  <c r="AV28" i="35"/>
  <c r="AV29" i="35"/>
  <c r="AV30" i="35"/>
  <c r="AV31" i="35"/>
  <c r="AV32" i="35"/>
  <c r="AV33" i="35"/>
  <c r="AV34" i="35"/>
  <c r="AV35" i="35"/>
  <c r="AV36" i="35"/>
  <c r="AV37" i="35"/>
  <c r="AV38" i="35"/>
  <c r="AV39" i="35"/>
  <c r="AV40" i="35"/>
  <c r="AV41" i="35"/>
  <c r="AV42" i="35"/>
  <c r="AV43" i="35"/>
  <c r="AV44" i="35"/>
  <c r="AV45" i="35"/>
  <c r="AV46" i="35"/>
  <c r="AV47" i="35"/>
  <c r="AV48" i="35"/>
  <c r="AV49" i="35"/>
  <c r="AV50" i="35"/>
  <c r="AV51" i="35"/>
  <c r="AV52" i="35"/>
  <c r="AV53" i="35"/>
  <c r="AV54" i="35"/>
  <c r="AV55" i="35"/>
  <c r="AV56" i="35"/>
  <c r="AV57" i="35"/>
  <c r="AV58" i="35"/>
  <c r="AV59" i="35"/>
  <c r="AV60" i="35"/>
  <c r="AV61" i="35"/>
  <c r="AV62" i="35"/>
  <c r="AV63" i="35"/>
  <c r="AV64" i="35"/>
  <c r="AV65" i="35"/>
  <c r="AV66" i="35"/>
  <c r="AV67" i="35"/>
  <c r="AV68" i="35"/>
  <c r="AV69" i="35"/>
  <c r="AV70" i="35"/>
  <c r="AV71" i="35"/>
  <c r="AV72" i="35"/>
  <c r="AV73" i="35"/>
  <c r="AV74" i="35"/>
  <c r="AV75" i="35"/>
  <c r="AV76" i="35"/>
  <c r="AV77" i="35"/>
  <c r="AV78" i="35"/>
  <c r="AV79" i="35"/>
  <c r="AV80" i="35"/>
  <c r="AV81" i="35"/>
  <c r="AV82" i="35"/>
  <c r="AV83" i="35"/>
  <c r="AV84" i="35"/>
  <c r="AV85" i="35"/>
  <c r="AV86" i="35"/>
  <c r="AV87" i="35"/>
  <c r="AV88" i="35"/>
  <c r="AV89" i="35"/>
  <c r="AV90" i="35"/>
  <c r="AV91" i="35"/>
  <c r="AV92" i="35"/>
  <c r="AV93" i="35"/>
  <c r="AV94" i="35"/>
  <c r="AV95" i="35"/>
  <c r="AV96" i="35"/>
  <c r="AV111" i="35"/>
  <c r="AV112" i="35"/>
  <c r="AV113" i="35"/>
  <c r="AV114" i="35"/>
  <c r="AV115" i="35"/>
  <c r="AV116" i="35"/>
  <c r="AV117" i="35"/>
  <c r="AV118" i="35"/>
  <c r="AV119" i="35"/>
  <c r="AV120" i="35"/>
  <c r="AV121" i="35"/>
  <c r="AV122" i="35"/>
  <c r="AV123" i="35"/>
  <c r="AV124" i="35"/>
  <c r="AV125" i="35"/>
  <c r="AV126" i="35"/>
  <c r="AV127" i="35"/>
  <c r="AV128" i="35"/>
  <c r="AV129" i="35"/>
  <c r="AV130" i="35"/>
  <c r="AV131" i="35"/>
  <c r="AV132" i="35"/>
  <c r="AV133" i="35"/>
  <c r="AV134" i="35"/>
  <c r="AV135" i="35"/>
  <c r="AV136" i="35"/>
  <c r="AV137" i="35"/>
  <c r="AV138" i="35"/>
  <c r="AV139" i="35"/>
  <c r="AV140" i="35"/>
  <c r="AV141" i="35"/>
  <c r="AV142" i="35"/>
  <c r="AV143" i="35"/>
  <c r="AV144" i="35"/>
  <c r="AV145" i="35"/>
  <c r="AV146" i="35"/>
  <c r="AV147" i="35"/>
  <c r="AV148" i="35"/>
  <c r="AV149" i="35"/>
  <c r="AV150" i="35"/>
  <c r="AV151" i="35"/>
  <c r="AV152" i="35"/>
  <c r="AV153" i="35"/>
  <c r="AV154" i="35"/>
  <c r="AV155" i="35"/>
  <c r="AV156" i="35"/>
  <c r="AV157" i="35"/>
  <c r="AV158" i="35"/>
  <c r="AV159" i="35"/>
  <c r="AV160" i="35"/>
  <c r="AV161" i="35"/>
  <c r="AV162" i="35"/>
  <c r="AV163" i="35"/>
  <c r="AV164" i="35"/>
  <c r="AV165" i="35"/>
  <c r="AV166" i="35"/>
  <c r="AV167" i="35"/>
  <c r="AV168" i="35"/>
  <c r="AV169" i="35"/>
  <c r="AV170" i="35"/>
  <c r="AV171" i="35"/>
  <c r="AV172" i="35"/>
  <c r="AV173" i="35"/>
  <c r="AV174" i="35"/>
  <c r="AV175" i="35"/>
  <c r="AV176" i="35"/>
  <c r="AV177" i="35"/>
  <c r="AV178" i="35"/>
  <c r="AV179" i="35"/>
  <c r="AV180" i="35"/>
  <c r="AV181" i="35"/>
  <c r="AV182" i="35"/>
  <c r="AV183" i="35"/>
  <c r="AV184" i="35"/>
  <c r="AV185" i="35"/>
  <c r="AV186" i="35"/>
  <c r="AV246" i="35"/>
  <c r="AV247" i="35"/>
  <c r="AV248" i="35"/>
  <c r="AV249" i="35"/>
  <c r="AV250" i="35"/>
  <c r="AV251" i="35"/>
  <c r="AV252" i="35"/>
  <c r="AV253" i="35"/>
  <c r="AV254" i="35"/>
  <c r="AV255" i="35"/>
  <c r="AV256" i="35"/>
  <c r="AV257" i="35"/>
  <c r="AV258" i="35"/>
  <c r="AV259" i="35"/>
  <c r="AV260" i="35"/>
  <c r="AV261" i="35"/>
  <c r="AV262" i="35"/>
  <c r="AV263" i="35"/>
  <c r="AV264" i="35"/>
  <c r="AV265" i="35"/>
  <c r="AV266" i="35"/>
  <c r="AV267" i="35"/>
  <c r="AV268" i="35"/>
  <c r="AV269" i="35"/>
  <c r="AV270" i="35"/>
  <c r="AV271" i="35"/>
  <c r="AV272" i="35"/>
  <c r="AV273" i="35"/>
  <c r="AV274" i="35"/>
  <c r="AV275" i="35"/>
  <c r="AV276" i="35"/>
  <c r="AV277" i="35"/>
  <c r="AV278" i="35"/>
  <c r="AV279" i="35"/>
  <c r="AV280" i="35"/>
  <c r="AV281" i="35"/>
  <c r="AV282" i="35"/>
  <c r="AV283" i="35"/>
  <c r="AV284" i="35"/>
  <c r="AV285" i="35"/>
  <c r="AV286" i="35"/>
  <c r="AV287" i="35"/>
  <c r="AV288" i="35"/>
  <c r="AV289" i="35"/>
  <c r="AV290" i="35"/>
  <c r="AV291" i="35"/>
  <c r="AV292" i="35"/>
  <c r="AV293" i="35"/>
  <c r="AV294" i="35"/>
  <c r="AV295" i="35"/>
  <c r="AV296" i="35"/>
  <c r="AV297" i="35"/>
  <c r="AV298" i="35"/>
  <c r="AV299" i="35"/>
  <c r="AV300" i="35"/>
  <c r="AV301" i="35"/>
  <c r="AV302" i="35"/>
  <c r="AV303" i="35"/>
  <c r="AV304" i="35"/>
  <c r="AV305" i="35"/>
  <c r="AV306" i="35"/>
  <c r="AV321" i="35"/>
  <c r="AV322" i="35"/>
  <c r="AV323" i="35"/>
  <c r="AV324" i="35"/>
  <c r="AV325" i="35"/>
  <c r="AV326" i="35"/>
  <c r="AV327" i="35"/>
  <c r="AV328" i="35"/>
  <c r="AV329" i="35"/>
  <c r="AV330" i="35"/>
  <c r="AV331" i="35"/>
  <c r="AV332" i="35"/>
  <c r="AV333" i="35"/>
  <c r="AV334" i="35"/>
  <c r="AV335" i="35"/>
  <c r="AV336" i="35"/>
  <c r="AV337" i="35"/>
  <c r="AV338" i="35"/>
  <c r="AV339" i="35"/>
  <c r="AV340" i="35"/>
  <c r="AV341" i="35"/>
  <c r="AV342" i="35"/>
  <c r="AV343" i="35"/>
  <c r="AV344" i="35"/>
  <c r="AV345" i="35"/>
  <c r="AV346" i="35"/>
  <c r="AV347" i="35"/>
  <c r="AV348" i="35"/>
  <c r="AV349" i="35"/>
  <c r="AV350" i="35"/>
  <c r="AV351" i="35"/>
  <c r="AV352" i="35"/>
  <c r="AV353" i="35"/>
  <c r="AV354" i="35"/>
  <c r="AV355" i="35"/>
  <c r="AV356" i="35"/>
  <c r="AV357" i="35"/>
  <c r="AV358" i="35"/>
  <c r="AV359" i="35"/>
  <c r="AV360" i="35"/>
  <c r="AV361" i="35"/>
  <c r="AV362" i="35"/>
  <c r="AV363" i="35"/>
  <c r="AV364" i="35"/>
  <c r="AV365" i="35"/>
  <c r="AV366" i="35"/>
  <c r="AV367" i="35"/>
  <c r="AV368" i="35"/>
  <c r="AV369" i="35"/>
  <c r="AV370" i="35"/>
  <c r="AV371" i="35"/>
  <c r="AV372" i="35"/>
  <c r="AV373" i="35"/>
  <c r="AV374" i="35"/>
  <c r="AV375" i="35"/>
  <c r="AV376" i="35"/>
  <c r="AV377" i="35"/>
  <c r="AV378" i="35"/>
  <c r="AV379" i="35"/>
  <c r="AV380" i="35"/>
  <c r="AV381" i="35"/>
  <c r="AV6" i="35"/>
  <c r="AW6" i="35" s="1"/>
  <c r="AW7" i="35" s="1"/>
  <c r="AO7" i="35"/>
  <c r="AO8" i="35"/>
  <c r="AO9" i="35"/>
  <c r="AO10" i="35"/>
  <c r="AO11" i="35"/>
  <c r="AO12" i="35"/>
  <c r="AO13" i="35"/>
  <c r="AO14" i="35"/>
  <c r="AO15" i="35"/>
  <c r="AO16" i="35"/>
  <c r="AO17" i="35"/>
  <c r="AO18" i="35"/>
  <c r="AO19" i="35"/>
  <c r="AO20" i="35"/>
  <c r="AO21" i="35"/>
  <c r="AO22" i="35"/>
  <c r="AO23" i="35"/>
  <c r="AO24" i="35"/>
  <c r="AO25" i="35"/>
  <c r="AO26" i="35"/>
  <c r="AO27" i="35"/>
  <c r="AO28" i="35"/>
  <c r="AO29" i="35"/>
  <c r="AO30" i="35"/>
  <c r="AO31" i="35"/>
  <c r="AO32" i="35"/>
  <c r="AO33" i="35"/>
  <c r="AO34" i="35"/>
  <c r="AO35" i="35"/>
  <c r="AO36" i="35"/>
  <c r="AO37" i="35"/>
  <c r="AO38" i="35"/>
  <c r="AO39" i="35"/>
  <c r="AO40" i="35"/>
  <c r="AO41" i="35"/>
  <c r="AO42" i="35"/>
  <c r="AO43" i="35"/>
  <c r="AO44" i="35"/>
  <c r="AO45" i="35"/>
  <c r="AO46" i="35"/>
  <c r="AO47" i="35"/>
  <c r="AO48" i="35"/>
  <c r="AO49" i="35"/>
  <c r="AO50" i="35"/>
  <c r="AO51" i="35"/>
  <c r="AO52" i="35"/>
  <c r="AO53" i="35"/>
  <c r="AO54" i="35"/>
  <c r="AO55" i="35"/>
  <c r="AO56" i="35"/>
  <c r="AO57" i="35"/>
  <c r="AO58" i="35"/>
  <c r="AO59" i="35"/>
  <c r="AO60" i="35"/>
  <c r="AO61" i="35"/>
  <c r="AO62" i="35"/>
  <c r="AO63" i="35"/>
  <c r="AO64" i="35"/>
  <c r="AO65" i="35"/>
  <c r="AO66" i="35"/>
  <c r="AO67" i="35"/>
  <c r="AO68" i="35"/>
  <c r="AO69" i="35"/>
  <c r="AO70" i="35"/>
  <c r="AO71" i="35"/>
  <c r="AO72" i="35"/>
  <c r="AO73" i="35"/>
  <c r="AO74" i="35"/>
  <c r="AO75" i="35"/>
  <c r="AO76" i="35"/>
  <c r="AO77" i="35"/>
  <c r="AO78" i="35"/>
  <c r="AO79" i="35"/>
  <c r="AO80" i="35"/>
  <c r="AO81" i="35"/>
  <c r="AO82" i="35"/>
  <c r="AO83" i="35"/>
  <c r="AO84" i="35"/>
  <c r="AO85" i="35"/>
  <c r="AO86" i="35"/>
  <c r="AO87" i="35"/>
  <c r="AO88" i="35"/>
  <c r="AO89" i="35"/>
  <c r="AO90" i="35"/>
  <c r="AO91" i="35"/>
  <c r="AO92" i="35"/>
  <c r="AO93" i="35"/>
  <c r="AO94" i="35"/>
  <c r="AO95" i="35"/>
  <c r="AO96" i="35"/>
  <c r="AO111" i="35"/>
  <c r="AO112" i="35"/>
  <c r="AO113" i="35"/>
  <c r="AO114" i="35"/>
  <c r="AO115" i="35"/>
  <c r="AO116" i="35"/>
  <c r="AO117" i="35"/>
  <c r="AO118" i="35"/>
  <c r="AO119" i="35"/>
  <c r="AO120" i="35"/>
  <c r="AO121" i="35"/>
  <c r="AO122" i="35"/>
  <c r="AO123" i="35"/>
  <c r="AO124" i="35"/>
  <c r="AO125" i="35"/>
  <c r="AO126" i="35"/>
  <c r="AO127" i="35"/>
  <c r="AO128" i="35"/>
  <c r="AO129" i="35"/>
  <c r="AO130" i="35"/>
  <c r="AO131" i="35"/>
  <c r="AO132" i="35"/>
  <c r="AO133" i="35"/>
  <c r="AO134" i="35"/>
  <c r="AO135" i="35"/>
  <c r="AO136" i="35"/>
  <c r="AO137" i="35"/>
  <c r="AO138" i="35"/>
  <c r="AO139" i="35"/>
  <c r="AO140" i="35"/>
  <c r="AO141" i="35"/>
  <c r="AO142" i="35"/>
  <c r="AO143" i="35"/>
  <c r="AO144" i="35"/>
  <c r="AO145" i="35"/>
  <c r="AO146" i="35"/>
  <c r="AO147" i="35"/>
  <c r="AO148" i="35"/>
  <c r="AO149" i="35"/>
  <c r="AO150" i="35"/>
  <c r="AO151" i="35"/>
  <c r="AO152" i="35"/>
  <c r="AO153" i="35"/>
  <c r="AO154" i="35"/>
  <c r="AO155" i="35"/>
  <c r="AO156" i="35"/>
  <c r="AO157" i="35"/>
  <c r="AO158" i="35"/>
  <c r="AO159" i="35"/>
  <c r="AO160" i="35"/>
  <c r="AO161" i="35"/>
  <c r="AO162" i="35"/>
  <c r="AO163" i="35"/>
  <c r="AO164" i="35"/>
  <c r="AO165" i="35"/>
  <c r="AO166" i="35"/>
  <c r="AO167" i="35"/>
  <c r="AO168" i="35"/>
  <c r="AO169" i="35"/>
  <c r="AO170" i="35"/>
  <c r="AO171" i="35"/>
  <c r="AO172" i="35"/>
  <c r="AO173" i="35"/>
  <c r="AO174" i="35"/>
  <c r="AO175" i="35"/>
  <c r="AO176" i="35"/>
  <c r="AO177" i="35"/>
  <c r="AO178" i="35"/>
  <c r="AO179" i="35"/>
  <c r="AO180" i="35"/>
  <c r="AO181" i="35"/>
  <c r="AO182" i="35"/>
  <c r="AO183" i="35"/>
  <c r="AO184" i="35"/>
  <c r="AO185" i="35"/>
  <c r="AO186" i="35"/>
  <c r="AO246" i="35"/>
  <c r="AO247" i="35"/>
  <c r="AO248" i="35"/>
  <c r="AO249" i="35"/>
  <c r="AO250" i="35"/>
  <c r="AO251" i="35"/>
  <c r="AO252" i="35"/>
  <c r="AO253" i="35"/>
  <c r="AO254" i="35"/>
  <c r="AO255" i="35"/>
  <c r="AO256" i="35"/>
  <c r="AO257" i="35"/>
  <c r="AO258" i="35"/>
  <c r="AO259" i="35"/>
  <c r="AO260" i="35"/>
  <c r="AO261" i="35"/>
  <c r="AO262" i="35"/>
  <c r="AO263" i="35"/>
  <c r="AO264" i="35"/>
  <c r="AO265" i="35"/>
  <c r="AO266" i="35"/>
  <c r="AO267" i="35"/>
  <c r="AO268" i="35"/>
  <c r="AO269" i="35"/>
  <c r="AO270" i="35"/>
  <c r="AO271" i="35"/>
  <c r="AO272" i="35"/>
  <c r="AO273" i="35"/>
  <c r="AO274" i="35"/>
  <c r="AO275" i="35"/>
  <c r="AO276" i="35"/>
  <c r="AO277" i="35"/>
  <c r="AO278" i="35"/>
  <c r="AO279" i="35"/>
  <c r="AO280" i="35"/>
  <c r="AO281" i="35"/>
  <c r="AO282" i="35"/>
  <c r="AO283" i="35"/>
  <c r="AO284" i="35"/>
  <c r="AO285" i="35"/>
  <c r="AO286" i="35"/>
  <c r="AO287" i="35"/>
  <c r="AO288" i="35"/>
  <c r="AO289" i="35"/>
  <c r="AO290" i="35"/>
  <c r="AO291" i="35"/>
  <c r="AO292" i="35"/>
  <c r="AO293" i="35"/>
  <c r="AO294" i="35"/>
  <c r="AO295" i="35"/>
  <c r="AO296" i="35"/>
  <c r="AO297" i="35"/>
  <c r="AO298" i="35"/>
  <c r="AO299" i="35"/>
  <c r="AO300" i="35"/>
  <c r="AO301" i="35"/>
  <c r="AO302" i="35"/>
  <c r="AO303" i="35"/>
  <c r="AO304" i="35"/>
  <c r="AO305" i="35"/>
  <c r="AO306" i="35"/>
  <c r="AO321" i="35"/>
  <c r="AO322" i="35"/>
  <c r="AO323" i="35"/>
  <c r="AO324" i="35"/>
  <c r="AO325" i="35"/>
  <c r="AO326" i="35"/>
  <c r="AO327" i="35"/>
  <c r="AO328" i="35"/>
  <c r="AO329" i="35"/>
  <c r="AO330" i="35"/>
  <c r="AO331" i="35"/>
  <c r="AO332" i="35"/>
  <c r="AO333" i="35"/>
  <c r="AO334" i="35"/>
  <c r="AO335" i="35"/>
  <c r="AO336" i="35"/>
  <c r="AO337" i="35"/>
  <c r="AO338" i="35"/>
  <c r="AO339" i="35"/>
  <c r="AO340" i="35"/>
  <c r="AO341" i="35"/>
  <c r="AO342" i="35"/>
  <c r="AO343" i="35"/>
  <c r="AO344" i="35"/>
  <c r="AO345" i="35"/>
  <c r="AO346" i="35"/>
  <c r="AO347" i="35"/>
  <c r="AO348" i="35"/>
  <c r="AO349" i="35"/>
  <c r="AO350" i="35"/>
  <c r="AO351" i="35"/>
  <c r="AO352" i="35"/>
  <c r="AO353" i="35"/>
  <c r="AO354" i="35"/>
  <c r="AO355" i="35"/>
  <c r="AO356" i="35"/>
  <c r="AO357" i="35"/>
  <c r="AO358" i="35"/>
  <c r="AO359" i="35"/>
  <c r="AO360" i="35"/>
  <c r="AO361" i="35"/>
  <c r="AO362" i="35"/>
  <c r="AO363" i="35"/>
  <c r="AO364" i="35"/>
  <c r="AO365" i="35"/>
  <c r="AO366" i="35"/>
  <c r="AO367" i="35"/>
  <c r="AO368" i="35"/>
  <c r="AO369" i="35"/>
  <c r="AO370" i="35"/>
  <c r="AO371" i="35"/>
  <c r="AO372" i="35"/>
  <c r="AO373" i="35"/>
  <c r="AO374" i="35"/>
  <c r="AO375" i="35"/>
  <c r="AO376" i="35"/>
  <c r="AO377" i="35"/>
  <c r="AO378" i="35"/>
  <c r="AO379" i="35"/>
  <c r="AO380" i="35"/>
  <c r="AO381" i="35"/>
  <c r="AO6" i="35"/>
  <c r="AP6" i="35" s="1"/>
  <c r="AP7" i="35" s="1"/>
  <c r="AH7" i="35"/>
  <c r="AH8" i="35"/>
  <c r="AH9" i="35"/>
  <c r="AH10" i="35"/>
  <c r="AH11" i="35"/>
  <c r="AH12" i="35"/>
  <c r="AH13" i="35"/>
  <c r="AH14" i="35"/>
  <c r="AH15" i="35"/>
  <c r="AH16" i="35"/>
  <c r="AH17" i="35"/>
  <c r="AH18" i="35"/>
  <c r="AH19" i="35"/>
  <c r="AH20" i="35"/>
  <c r="AH21" i="35"/>
  <c r="AH22" i="35"/>
  <c r="AH23" i="35"/>
  <c r="AH24" i="35"/>
  <c r="AH25" i="35"/>
  <c r="AH26" i="35"/>
  <c r="AH27" i="35"/>
  <c r="AH28" i="35"/>
  <c r="AH29" i="35"/>
  <c r="AH30" i="35"/>
  <c r="AH31" i="35"/>
  <c r="AH32" i="35"/>
  <c r="AH33" i="35"/>
  <c r="AH34" i="35"/>
  <c r="AH35" i="35"/>
  <c r="AH36" i="35"/>
  <c r="AH37" i="35"/>
  <c r="AH38" i="35"/>
  <c r="AH39" i="35"/>
  <c r="AH40" i="35"/>
  <c r="AH41" i="35"/>
  <c r="AH42" i="35"/>
  <c r="AH43" i="35"/>
  <c r="AH44" i="35"/>
  <c r="AH45" i="35"/>
  <c r="AH46" i="35"/>
  <c r="AH47" i="35"/>
  <c r="AH48" i="35"/>
  <c r="AH49" i="35"/>
  <c r="AH50" i="35"/>
  <c r="AH51" i="35"/>
  <c r="AH52" i="35"/>
  <c r="AH53" i="35"/>
  <c r="AH54" i="35"/>
  <c r="AH55" i="35"/>
  <c r="AH56" i="35"/>
  <c r="AH57" i="35"/>
  <c r="AH58" i="35"/>
  <c r="AH59" i="35"/>
  <c r="AH60" i="35"/>
  <c r="AH61" i="35"/>
  <c r="AH62" i="35"/>
  <c r="AH63" i="35"/>
  <c r="AH64" i="35"/>
  <c r="AH65" i="35"/>
  <c r="AH66" i="35"/>
  <c r="AH67" i="35"/>
  <c r="AH68" i="35"/>
  <c r="AH69" i="35"/>
  <c r="AH70" i="35"/>
  <c r="AH71" i="35"/>
  <c r="AH72" i="35"/>
  <c r="AH73" i="35"/>
  <c r="AH74" i="35"/>
  <c r="AH75" i="35"/>
  <c r="AH76" i="35"/>
  <c r="AH77" i="35"/>
  <c r="AH78" i="35"/>
  <c r="AH79" i="35"/>
  <c r="AH80" i="35"/>
  <c r="AH81" i="35"/>
  <c r="AH82" i="35"/>
  <c r="AH83" i="35"/>
  <c r="AH84" i="35"/>
  <c r="AH85" i="35"/>
  <c r="AH86" i="35"/>
  <c r="AH87" i="35"/>
  <c r="AH88" i="35"/>
  <c r="AH89" i="35"/>
  <c r="AH90" i="35"/>
  <c r="AH91" i="35"/>
  <c r="AH92" i="35"/>
  <c r="AH93" i="35"/>
  <c r="AH94" i="35"/>
  <c r="AH95" i="35"/>
  <c r="AH96" i="35"/>
  <c r="AH111" i="35"/>
  <c r="AH112" i="35"/>
  <c r="AH113" i="35"/>
  <c r="AH114" i="35"/>
  <c r="AH115" i="35"/>
  <c r="AH116" i="35"/>
  <c r="AH117" i="35"/>
  <c r="AH118" i="35"/>
  <c r="AH119" i="35"/>
  <c r="AH120" i="35"/>
  <c r="AH121" i="35"/>
  <c r="AH122" i="35"/>
  <c r="AH123" i="35"/>
  <c r="AH124" i="35"/>
  <c r="AH125" i="35"/>
  <c r="AH126" i="35"/>
  <c r="AH127" i="35"/>
  <c r="AH128" i="35"/>
  <c r="AH129" i="35"/>
  <c r="AH130" i="35"/>
  <c r="AH131" i="35"/>
  <c r="AH132" i="35"/>
  <c r="AH133" i="35"/>
  <c r="AH134" i="35"/>
  <c r="AH135" i="35"/>
  <c r="AH136" i="35"/>
  <c r="AH137" i="35"/>
  <c r="AH138" i="35"/>
  <c r="AH139" i="35"/>
  <c r="AH140" i="35"/>
  <c r="AH141" i="35"/>
  <c r="AH142" i="35"/>
  <c r="AH143" i="35"/>
  <c r="AH144" i="35"/>
  <c r="AH145" i="35"/>
  <c r="AH146" i="35"/>
  <c r="AH147" i="35"/>
  <c r="AH148" i="35"/>
  <c r="AH149" i="35"/>
  <c r="AH150" i="35"/>
  <c r="AH151" i="35"/>
  <c r="AH152" i="35"/>
  <c r="AH153" i="35"/>
  <c r="AH154" i="35"/>
  <c r="AH155" i="35"/>
  <c r="AH156" i="35"/>
  <c r="AH157" i="35"/>
  <c r="AH158" i="35"/>
  <c r="AH159" i="35"/>
  <c r="AH160" i="35"/>
  <c r="AH161" i="35"/>
  <c r="AH162" i="35"/>
  <c r="AH163" i="35"/>
  <c r="AH164" i="35"/>
  <c r="AH165" i="35"/>
  <c r="AH166" i="35"/>
  <c r="AH167" i="35"/>
  <c r="AH168" i="35"/>
  <c r="AH169" i="35"/>
  <c r="AH170" i="35"/>
  <c r="AH171" i="35"/>
  <c r="AH172" i="35"/>
  <c r="AH173" i="35"/>
  <c r="AH174" i="35"/>
  <c r="AH175" i="35"/>
  <c r="AH176" i="35"/>
  <c r="AH177" i="35"/>
  <c r="AH178" i="35"/>
  <c r="AH179" i="35"/>
  <c r="AH180" i="35"/>
  <c r="AH181" i="35"/>
  <c r="AH182" i="35"/>
  <c r="AH183" i="35"/>
  <c r="AH184" i="35"/>
  <c r="AH185" i="35"/>
  <c r="AH186" i="35"/>
  <c r="AH246" i="35"/>
  <c r="AH247" i="35"/>
  <c r="AH248" i="35"/>
  <c r="AH249" i="35"/>
  <c r="AH250" i="35"/>
  <c r="AH251" i="35"/>
  <c r="AH252" i="35"/>
  <c r="AH253" i="35"/>
  <c r="AH254" i="35"/>
  <c r="AH255" i="35"/>
  <c r="AH256" i="35"/>
  <c r="AH257" i="35"/>
  <c r="AH258" i="35"/>
  <c r="AH259" i="35"/>
  <c r="AH260" i="35"/>
  <c r="AH261" i="35"/>
  <c r="AH262" i="35"/>
  <c r="AH263" i="35"/>
  <c r="AH264" i="35"/>
  <c r="AH265" i="35"/>
  <c r="AH266" i="35"/>
  <c r="AH267" i="35"/>
  <c r="AH268" i="35"/>
  <c r="AH269" i="35"/>
  <c r="AH270" i="35"/>
  <c r="AH271" i="35"/>
  <c r="AH272" i="35"/>
  <c r="AH273" i="35"/>
  <c r="AH274" i="35"/>
  <c r="AH275" i="35"/>
  <c r="AH276" i="35"/>
  <c r="AH277" i="35"/>
  <c r="AH278" i="35"/>
  <c r="AH279" i="35"/>
  <c r="AH280" i="35"/>
  <c r="AH281" i="35"/>
  <c r="AH282" i="35"/>
  <c r="AH283" i="35"/>
  <c r="AH284" i="35"/>
  <c r="AH285" i="35"/>
  <c r="AH286" i="35"/>
  <c r="AH287" i="35"/>
  <c r="AH288" i="35"/>
  <c r="AH289" i="35"/>
  <c r="AH290" i="35"/>
  <c r="AH291" i="35"/>
  <c r="AH292" i="35"/>
  <c r="AH293" i="35"/>
  <c r="AH294" i="35"/>
  <c r="AH295" i="35"/>
  <c r="AH296" i="35"/>
  <c r="AH297" i="35"/>
  <c r="AH298" i="35"/>
  <c r="AH299" i="35"/>
  <c r="AH300" i="35"/>
  <c r="AH301" i="35"/>
  <c r="AH302" i="35"/>
  <c r="AH303" i="35"/>
  <c r="AH304" i="35"/>
  <c r="AH305" i="35"/>
  <c r="AH306" i="35"/>
  <c r="AH321" i="35"/>
  <c r="AH322" i="35"/>
  <c r="AH323" i="35"/>
  <c r="AH324" i="35"/>
  <c r="AH325" i="35"/>
  <c r="AH326" i="35"/>
  <c r="AH327" i="35"/>
  <c r="AH328" i="35"/>
  <c r="AH329" i="35"/>
  <c r="AH330" i="35"/>
  <c r="AH331" i="35"/>
  <c r="AH332" i="35"/>
  <c r="AH333" i="35"/>
  <c r="AH334" i="35"/>
  <c r="AH335" i="35"/>
  <c r="AH336" i="35"/>
  <c r="AH337" i="35"/>
  <c r="AH338" i="35"/>
  <c r="AH339" i="35"/>
  <c r="AH340" i="35"/>
  <c r="AH341" i="35"/>
  <c r="AH342" i="35"/>
  <c r="AH343" i="35"/>
  <c r="AH344" i="35"/>
  <c r="AH345" i="35"/>
  <c r="AH346" i="35"/>
  <c r="AH347" i="35"/>
  <c r="AH348" i="35"/>
  <c r="AH349" i="35"/>
  <c r="AH350" i="35"/>
  <c r="AH351" i="35"/>
  <c r="AH352" i="35"/>
  <c r="AH353" i="35"/>
  <c r="AH354" i="35"/>
  <c r="AH355" i="35"/>
  <c r="AH356" i="35"/>
  <c r="AH357" i="35"/>
  <c r="AH358" i="35"/>
  <c r="AH359" i="35"/>
  <c r="AH360" i="35"/>
  <c r="AH361" i="35"/>
  <c r="AH362" i="35"/>
  <c r="AH363" i="35"/>
  <c r="AH364" i="35"/>
  <c r="AH365" i="35"/>
  <c r="AH366" i="35"/>
  <c r="AH367" i="35"/>
  <c r="AH368" i="35"/>
  <c r="AH369" i="35"/>
  <c r="AH370" i="35"/>
  <c r="AH371" i="35"/>
  <c r="AH372" i="35"/>
  <c r="AH373" i="35"/>
  <c r="AH374" i="35"/>
  <c r="AH375" i="35"/>
  <c r="AH376" i="35"/>
  <c r="AH377" i="35"/>
  <c r="AH378" i="35"/>
  <c r="AH379" i="35"/>
  <c r="AH380" i="35"/>
  <c r="AH381" i="35"/>
  <c r="AH6" i="35"/>
  <c r="AI6" i="35" s="1"/>
  <c r="AI7" i="35" s="1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85" i="35"/>
  <c r="AA86" i="35"/>
  <c r="AA87" i="35"/>
  <c r="AA88" i="35"/>
  <c r="AA89" i="35"/>
  <c r="AA90" i="35"/>
  <c r="AA91" i="35"/>
  <c r="AA92" i="35"/>
  <c r="AA93" i="35"/>
  <c r="AA94" i="35"/>
  <c r="AA95" i="35"/>
  <c r="AA96" i="35"/>
  <c r="AA111" i="35"/>
  <c r="AA112" i="35"/>
  <c r="AA113" i="35"/>
  <c r="AA114" i="35"/>
  <c r="AA115" i="35"/>
  <c r="AA116" i="35"/>
  <c r="AA117" i="35"/>
  <c r="AA118" i="35"/>
  <c r="AA119" i="35"/>
  <c r="AA120" i="35"/>
  <c r="AA121" i="35"/>
  <c r="AA122" i="35"/>
  <c r="AA123" i="35"/>
  <c r="AA124" i="35"/>
  <c r="AA125" i="35"/>
  <c r="AA126" i="35"/>
  <c r="AA127" i="35"/>
  <c r="AA128" i="35"/>
  <c r="AA129" i="35"/>
  <c r="AA130" i="35"/>
  <c r="AA131" i="35"/>
  <c r="AA132" i="35"/>
  <c r="AA133" i="35"/>
  <c r="AA134" i="35"/>
  <c r="AA135" i="35"/>
  <c r="AA136" i="35"/>
  <c r="AA137" i="35"/>
  <c r="AA138" i="35"/>
  <c r="AA139" i="35"/>
  <c r="AA140" i="35"/>
  <c r="AA141" i="35"/>
  <c r="AA142" i="35"/>
  <c r="AA143" i="35"/>
  <c r="AA144" i="35"/>
  <c r="AA145" i="35"/>
  <c r="AA146" i="35"/>
  <c r="AA147" i="35"/>
  <c r="AA148" i="35"/>
  <c r="AA149" i="35"/>
  <c r="AA150" i="35"/>
  <c r="AA151" i="35"/>
  <c r="AA152" i="35"/>
  <c r="AA153" i="35"/>
  <c r="AA154" i="35"/>
  <c r="AA155" i="35"/>
  <c r="AA156" i="35"/>
  <c r="AA157" i="35"/>
  <c r="AA158" i="35"/>
  <c r="AA159" i="35"/>
  <c r="AA160" i="35"/>
  <c r="AA161" i="35"/>
  <c r="AA162" i="35"/>
  <c r="AA163" i="35"/>
  <c r="AA164" i="35"/>
  <c r="AA165" i="35"/>
  <c r="AA166" i="35"/>
  <c r="AA167" i="35"/>
  <c r="AA168" i="35"/>
  <c r="AA169" i="35"/>
  <c r="AA170" i="35"/>
  <c r="AA171" i="35"/>
  <c r="AA172" i="35"/>
  <c r="AA173" i="35"/>
  <c r="AA174" i="35"/>
  <c r="AA175" i="35"/>
  <c r="AA176" i="35"/>
  <c r="AA177" i="35"/>
  <c r="AA178" i="35"/>
  <c r="AA179" i="35"/>
  <c r="AA180" i="35"/>
  <c r="AA181" i="35"/>
  <c r="AA182" i="35"/>
  <c r="AA183" i="35"/>
  <c r="AA184" i="35"/>
  <c r="AA185" i="35"/>
  <c r="AA186" i="35"/>
  <c r="AA246" i="35"/>
  <c r="AA247" i="35"/>
  <c r="AA248" i="35"/>
  <c r="AA249" i="35"/>
  <c r="AA250" i="35"/>
  <c r="AA251" i="35"/>
  <c r="AA252" i="35"/>
  <c r="AA253" i="35"/>
  <c r="AA254" i="35"/>
  <c r="AA255" i="35"/>
  <c r="AA256" i="35"/>
  <c r="AA257" i="35"/>
  <c r="AA258" i="35"/>
  <c r="AA259" i="35"/>
  <c r="AA260" i="35"/>
  <c r="AA261" i="35"/>
  <c r="AA262" i="35"/>
  <c r="AA263" i="35"/>
  <c r="AA264" i="35"/>
  <c r="AA265" i="35"/>
  <c r="AA266" i="35"/>
  <c r="AA267" i="35"/>
  <c r="AA268" i="35"/>
  <c r="AA269" i="35"/>
  <c r="AA270" i="35"/>
  <c r="AA271" i="35"/>
  <c r="AA272" i="35"/>
  <c r="AA273" i="35"/>
  <c r="AA274" i="35"/>
  <c r="AA275" i="35"/>
  <c r="AA276" i="35"/>
  <c r="AA277" i="35"/>
  <c r="AA278" i="35"/>
  <c r="AA279" i="35"/>
  <c r="AA280" i="35"/>
  <c r="AA281" i="35"/>
  <c r="AA282" i="35"/>
  <c r="AA283" i="35"/>
  <c r="AA284" i="35"/>
  <c r="AA285" i="35"/>
  <c r="AA286" i="35"/>
  <c r="AA287" i="35"/>
  <c r="AA288" i="35"/>
  <c r="AA289" i="35"/>
  <c r="AA290" i="35"/>
  <c r="AA291" i="35"/>
  <c r="AA292" i="35"/>
  <c r="AA293" i="35"/>
  <c r="AA294" i="35"/>
  <c r="AA295" i="35"/>
  <c r="AA296" i="35"/>
  <c r="AA297" i="35"/>
  <c r="AA298" i="35"/>
  <c r="AA299" i="35"/>
  <c r="AA300" i="35"/>
  <c r="AA301" i="35"/>
  <c r="AA302" i="35"/>
  <c r="AA303" i="35"/>
  <c r="AA304" i="35"/>
  <c r="AA305" i="35"/>
  <c r="AA306" i="35"/>
  <c r="AA321" i="35"/>
  <c r="AA322" i="35"/>
  <c r="AA323" i="35"/>
  <c r="AA324" i="35"/>
  <c r="AA325" i="35"/>
  <c r="AA326" i="35"/>
  <c r="AA327" i="35"/>
  <c r="AA328" i="35"/>
  <c r="AA329" i="35"/>
  <c r="AA330" i="35"/>
  <c r="AA331" i="35"/>
  <c r="AA332" i="35"/>
  <c r="AA333" i="35"/>
  <c r="AA334" i="35"/>
  <c r="AA335" i="35"/>
  <c r="AA336" i="35"/>
  <c r="AA337" i="35"/>
  <c r="AA338" i="35"/>
  <c r="AA339" i="35"/>
  <c r="AA340" i="35"/>
  <c r="AA341" i="35"/>
  <c r="AA342" i="35"/>
  <c r="AA343" i="35"/>
  <c r="AA344" i="35"/>
  <c r="AA345" i="35"/>
  <c r="AA346" i="35"/>
  <c r="AA347" i="35"/>
  <c r="AA348" i="35"/>
  <c r="AA349" i="35"/>
  <c r="AA350" i="35"/>
  <c r="AA351" i="35"/>
  <c r="AA352" i="35"/>
  <c r="AA353" i="35"/>
  <c r="AA354" i="35"/>
  <c r="AA355" i="35"/>
  <c r="AA356" i="35"/>
  <c r="AA357" i="35"/>
  <c r="AA358" i="35"/>
  <c r="AA359" i="35"/>
  <c r="AA360" i="35"/>
  <c r="AA361" i="35"/>
  <c r="AA362" i="35"/>
  <c r="AA363" i="35"/>
  <c r="AA364" i="35"/>
  <c r="AA365" i="35"/>
  <c r="AA366" i="35"/>
  <c r="AA367" i="35"/>
  <c r="AA368" i="35"/>
  <c r="AA369" i="35"/>
  <c r="AA370" i="35"/>
  <c r="AA371" i="35"/>
  <c r="AA372" i="35"/>
  <c r="AA373" i="35"/>
  <c r="AA374" i="35"/>
  <c r="AA375" i="35"/>
  <c r="AA376" i="35"/>
  <c r="AA377" i="35"/>
  <c r="AA378" i="35"/>
  <c r="AA379" i="35"/>
  <c r="AA380" i="35"/>
  <c r="AA381" i="35"/>
  <c r="AA6" i="35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T34" i="35"/>
  <c r="T35" i="35"/>
  <c r="T36" i="35"/>
  <c r="T37" i="35"/>
  <c r="T38" i="35"/>
  <c r="T39" i="35"/>
  <c r="T40" i="35"/>
  <c r="T41" i="35"/>
  <c r="T42" i="35"/>
  <c r="T43" i="35"/>
  <c r="T44" i="35"/>
  <c r="T45" i="35"/>
  <c r="T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0" i="35"/>
  <c r="T71" i="35"/>
  <c r="T72" i="35"/>
  <c r="T73" i="35"/>
  <c r="T74" i="35"/>
  <c r="T75" i="35"/>
  <c r="T76" i="35"/>
  <c r="T77" i="35"/>
  <c r="T78" i="35"/>
  <c r="T79" i="35"/>
  <c r="T80" i="35"/>
  <c r="T81" i="35"/>
  <c r="T82" i="35"/>
  <c r="T83" i="35"/>
  <c r="T84" i="35"/>
  <c r="T85" i="35"/>
  <c r="T86" i="35"/>
  <c r="T87" i="35"/>
  <c r="T88" i="35"/>
  <c r="T89" i="35"/>
  <c r="T90" i="35"/>
  <c r="T91" i="35"/>
  <c r="T92" i="35"/>
  <c r="T93" i="35"/>
  <c r="T94" i="35"/>
  <c r="T95" i="35"/>
  <c r="T96" i="35"/>
  <c r="T111" i="35"/>
  <c r="T112" i="35"/>
  <c r="T113" i="35"/>
  <c r="T114" i="35"/>
  <c r="T115" i="35"/>
  <c r="T116" i="35"/>
  <c r="T117" i="35"/>
  <c r="T118" i="35"/>
  <c r="T119" i="35"/>
  <c r="T120" i="35"/>
  <c r="T121" i="35"/>
  <c r="T122" i="35"/>
  <c r="T123" i="35"/>
  <c r="T124" i="35"/>
  <c r="T125" i="35"/>
  <c r="T126" i="35"/>
  <c r="T127" i="35"/>
  <c r="T128" i="35"/>
  <c r="T129" i="35"/>
  <c r="T130" i="35"/>
  <c r="T131" i="35"/>
  <c r="T132" i="35"/>
  <c r="T133" i="35"/>
  <c r="T134" i="35"/>
  <c r="T135" i="35"/>
  <c r="T136" i="35"/>
  <c r="T137" i="35"/>
  <c r="T138" i="35"/>
  <c r="T139" i="35"/>
  <c r="T140" i="35"/>
  <c r="T141" i="35"/>
  <c r="T142" i="35"/>
  <c r="T143" i="35"/>
  <c r="T144" i="35"/>
  <c r="T145" i="35"/>
  <c r="T146" i="35"/>
  <c r="T147" i="35"/>
  <c r="T148" i="35"/>
  <c r="T149" i="35"/>
  <c r="T150" i="35"/>
  <c r="T151" i="35"/>
  <c r="T152" i="35"/>
  <c r="T153" i="35"/>
  <c r="T154" i="35"/>
  <c r="T155" i="35"/>
  <c r="T156" i="35"/>
  <c r="T157" i="35"/>
  <c r="T158" i="35"/>
  <c r="T159" i="35"/>
  <c r="T160" i="35"/>
  <c r="T161" i="35"/>
  <c r="T162" i="35"/>
  <c r="T163" i="35"/>
  <c r="T164" i="35"/>
  <c r="T165" i="35"/>
  <c r="T166" i="35"/>
  <c r="T167" i="35"/>
  <c r="T168" i="35"/>
  <c r="T169" i="35"/>
  <c r="T170" i="35"/>
  <c r="T171" i="35"/>
  <c r="T172" i="35"/>
  <c r="T173" i="35"/>
  <c r="T174" i="35"/>
  <c r="T175" i="35"/>
  <c r="T176" i="35"/>
  <c r="T177" i="35"/>
  <c r="T178" i="35"/>
  <c r="T179" i="35"/>
  <c r="T180" i="35"/>
  <c r="T181" i="35"/>
  <c r="T182" i="35"/>
  <c r="T183" i="35"/>
  <c r="T184" i="35"/>
  <c r="T185" i="35"/>
  <c r="T186" i="35"/>
  <c r="T246" i="35"/>
  <c r="T247" i="35"/>
  <c r="T248" i="35"/>
  <c r="T249" i="35"/>
  <c r="T250" i="35"/>
  <c r="T251" i="35"/>
  <c r="T252" i="35"/>
  <c r="T253" i="35"/>
  <c r="T254" i="35"/>
  <c r="T255" i="35"/>
  <c r="T256" i="35"/>
  <c r="T257" i="35"/>
  <c r="T258" i="35"/>
  <c r="T259" i="35"/>
  <c r="T260" i="35"/>
  <c r="T261" i="35"/>
  <c r="T262" i="35"/>
  <c r="T263" i="35"/>
  <c r="T264" i="35"/>
  <c r="T265" i="35"/>
  <c r="T266" i="35"/>
  <c r="T267" i="35"/>
  <c r="T268" i="35"/>
  <c r="T269" i="35"/>
  <c r="T270" i="35"/>
  <c r="T271" i="35"/>
  <c r="T272" i="35"/>
  <c r="T273" i="35"/>
  <c r="T274" i="35"/>
  <c r="T275" i="35"/>
  <c r="T276" i="35"/>
  <c r="T277" i="35"/>
  <c r="T278" i="35"/>
  <c r="T279" i="35"/>
  <c r="T280" i="35"/>
  <c r="T281" i="35"/>
  <c r="T282" i="35"/>
  <c r="T283" i="35"/>
  <c r="T284" i="35"/>
  <c r="T285" i="35"/>
  <c r="T286" i="35"/>
  <c r="T287" i="35"/>
  <c r="T288" i="35"/>
  <c r="T289" i="35"/>
  <c r="T290" i="35"/>
  <c r="T291" i="35"/>
  <c r="T292" i="35"/>
  <c r="T293" i="35"/>
  <c r="T294" i="35"/>
  <c r="T295" i="35"/>
  <c r="T296" i="35"/>
  <c r="T297" i="35"/>
  <c r="T298" i="35"/>
  <c r="T299" i="35"/>
  <c r="T300" i="35"/>
  <c r="T301" i="35"/>
  <c r="T302" i="35"/>
  <c r="T303" i="35"/>
  <c r="T304" i="35"/>
  <c r="T305" i="35"/>
  <c r="T306" i="35"/>
  <c r="T321" i="35"/>
  <c r="T322" i="35"/>
  <c r="T323" i="35"/>
  <c r="T324" i="35"/>
  <c r="T325" i="35"/>
  <c r="T326" i="35"/>
  <c r="T327" i="35"/>
  <c r="T328" i="35"/>
  <c r="T329" i="35"/>
  <c r="T330" i="35"/>
  <c r="T331" i="35"/>
  <c r="T332" i="35"/>
  <c r="T333" i="35"/>
  <c r="T334" i="35"/>
  <c r="T335" i="35"/>
  <c r="T336" i="35"/>
  <c r="T337" i="35"/>
  <c r="T338" i="35"/>
  <c r="T339" i="35"/>
  <c r="T340" i="35"/>
  <c r="T341" i="35"/>
  <c r="T342" i="35"/>
  <c r="T343" i="35"/>
  <c r="T344" i="35"/>
  <c r="T345" i="35"/>
  <c r="T346" i="35"/>
  <c r="T347" i="35"/>
  <c r="T348" i="35"/>
  <c r="T349" i="35"/>
  <c r="T350" i="35"/>
  <c r="T351" i="35"/>
  <c r="T352" i="35"/>
  <c r="T353" i="35"/>
  <c r="T354" i="35"/>
  <c r="T355" i="35"/>
  <c r="T356" i="35"/>
  <c r="T357" i="35"/>
  <c r="T358" i="35"/>
  <c r="T359" i="35"/>
  <c r="T360" i="35"/>
  <c r="T361" i="35"/>
  <c r="T362" i="35"/>
  <c r="T363" i="35"/>
  <c r="T364" i="35"/>
  <c r="T365" i="35"/>
  <c r="T366" i="35"/>
  <c r="T367" i="35"/>
  <c r="T368" i="35"/>
  <c r="T369" i="35"/>
  <c r="T370" i="35"/>
  <c r="T371" i="35"/>
  <c r="T372" i="35"/>
  <c r="T373" i="35"/>
  <c r="T374" i="35"/>
  <c r="T375" i="35"/>
  <c r="T376" i="35"/>
  <c r="T377" i="35"/>
  <c r="T378" i="35"/>
  <c r="T379" i="35"/>
  <c r="T380" i="35"/>
  <c r="T381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111" i="35"/>
  <c r="M112" i="35"/>
  <c r="M113" i="35"/>
  <c r="M114" i="35"/>
  <c r="M115" i="35"/>
  <c r="M116" i="35"/>
  <c r="M117" i="35"/>
  <c r="M118" i="35"/>
  <c r="M119" i="35"/>
  <c r="M120" i="35"/>
  <c r="M121" i="35"/>
  <c r="M122" i="35"/>
  <c r="M123" i="35"/>
  <c r="M124" i="35"/>
  <c r="M125" i="35"/>
  <c r="M126" i="35"/>
  <c r="M127" i="35"/>
  <c r="M128" i="35"/>
  <c r="M129" i="35"/>
  <c r="M130" i="35"/>
  <c r="M131" i="35"/>
  <c r="M132" i="35"/>
  <c r="M133" i="35"/>
  <c r="M134" i="35"/>
  <c r="M135" i="35"/>
  <c r="M136" i="35"/>
  <c r="M137" i="35"/>
  <c r="M138" i="35"/>
  <c r="M139" i="35"/>
  <c r="M140" i="35"/>
  <c r="M141" i="35"/>
  <c r="M142" i="35"/>
  <c r="M143" i="35"/>
  <c r="M144" i="35"/>
  <c r="M145" i="35"/>
  <c r="M146" i="35"/>
  <c r="M147" i="35"/>
  <c r="M148" i="35"/>
  <c r="M149" i="35"/>
  <c r="M150" i="35"/>
  <c r="M151" i="35"/>
  <c r="M152" i="35"/>
  <c r="M153" i="35"/>
  <c r="M154" i="35"/>
  <c r="M155" i="35"/>
  <c r="M156" i="35"/>
  <c r="M157" i="35"/>
  <c r="M158" i="35"/>
  <c r="M159" i="35"/>
  <c r="M160" i="35"/>
  <c r="M161" i="35"/>
  <c r="M162" i="35"/>
  <c r="M163" i="35"/>
  <c r="M164" i="35"/>
  <c r="M165" i="35"/>
  <c r="M166" i="35"/>
  <c r="M167" i="35"/>
  <c r="M168" i="35"/>
  <c r="M169" i="35"/>
  <c r="M170" i="35"/>
  <c r="M171" i="35"/>
  <c r="M172" i="35"/>
  <c r="M173" i="35"/>
  <c r="M174" i="35"/>
  <c r="M175" i="35"/>
  <c r="M176" i="35"/>
  <c r="M177" i="35"/>
  <c r="M178" i="35"/>
  <c r="M179" i="35"/>
  <c r="M180" i="35"/>
  <c r="M181" i="35"/>
  <c r="M182" i="35"/>
  <c r="M183" i="35"/>
  <c r="M184" i="35"/>
  <c r="M185" i="35"/>
  <c r="M186" i="35"/>
  <c r="M246" i="35"/>
  <c r="M247" i="35"/>
  <c r="M248" i="35"/>
  <c r="M249" i="35"/>
  <c r="M250" i="35"/>
  <c r="M251" i="35"/>
  <c r="M252" i="35"/>
  <c r="M253" i="35"/>
  <c r="M254" i="35"/>
  <c r="M255" i="35"/>
  <c r="M256" i="35"/>
  <c r="M257" i="35"/>
  <c r="M258" i="35"/>
  <c r="M259" i="35"/>
  <c r="M260" i="35"/>
  <c r="M261" i="35"/>
  <c r="M262" i="35"/>
  <c r="M263" i="35"/>
  <c r="M264" i="35"/>
  <c r="M265" i="35"/>
  <c r="M266" i="35"/>
  <c r="M267" i="35"/>
  <c r="M268" i="35"/>
  <c r="M269" i="35"/>
  <c r="M270" i="35"/>
  <c r="M271" i="35"/>
  <c r="M272" i="35"/>
  <c r="M273" i="35"/>
  <c r="M274" i="35"/>
  <c r="M275" i="35"/>
  <c r="M276" i="35"/>
  <c r="M277" i="35"/>
  <c r="M278" i="35"/>
  <c r="M279" i="35"/>
  <c r="M280" i="35"/>
  <c r="M281" i="35"/>
  <c r="M282" i="35"/>
  <c r="M283" i="35"/>
  <c r="M284" i="35"/>
  <c r="M285" i="35"/>
  <c r="M286" i="35"/>
  <c r="M287" i="35"/>
  <c r="M288" i="35"/>
  <c r="M289" i="35"/>
  <c r="M290" i="35"/>
  <c r="M291" i="35"/>
  <c r="M292" i="35"/>
  <c r="M293" i="35"/>
  <c r="M294" i="35"/>
  <c r="M295" i="35"/>
  <c r="M296" i="35"/>
  <c r="M297" i="35"/>
  <c r="M298" i="35"/>
  <c r="M299" i="35"/>
  <c r="M300" i="35"/>
  <c r="M301" i="35"/>
  <c r="M302" i="35"/>
  <c r="M303" i="35"/>
  <c r="M304" i="35"/>
  <c r="M305" i="35"/>
  <c r="M306" i="35"/>
  <c r="M321" i="35"/>
  <c r="M322" i="35"/>
  <c r="M323" i="35"/>
  <c r="M324" i="35"/>
  <c r="M325" i="35"/>
  <c r="M326" i="35"/>
  <c r="M327" i="35"/>
  <c r="M328" i="35"/>
  <c r="M329" i="35"/>
  <c r="M330" i="35"/>
  <c r="M331" i="35"/>
  <c r="M332" i="35"/>
  <c r="M333" i="35"/>
  <c r="M334" i="35"/>
  <c r="M335" i="35"/>
  <c r="M336" i="35"/>
  <c r="M337" i="35"/>
  <c r="M338" i="35"/>
  <c r="M339" i="35"/>
  <c r="M340" i="35"/>
  <c r="M341" i="35"/>
  <c r="M342" i="35"/>
  <c r="M343" i="35"/>
  <c r="M344" i="35"/>
  <c r="M345" i="35"/>
  <c r="M346" i="35"/>
  <c r="M347" i="35"/>
  <c r="M348" i="35"/>
  <c r="M349" i="35"/>
  <c r="M350" i="35"/>
  <c r="M351" i="35"/>
  <c r="M352" i="35"/>
  <c r="M353" i="35"/>
  <c r="M354" i="35"/>
  <c r="M355" i="35"/>
  <c r="M356" i="35"/>
  <c r="M357" i="35"/>
  <c r="M358" i="35"/>
  <c r="M359" i="35"/>
  <c r="M360" i="35"/>
  <c r="M361" i="35"/>
  <c r="M362" i="35"/>
  <c r="M363" i="35"/>
  <c r="M364" i="35"/>
  <c r="M365" i="35"/>
  <c r="M366" i="35"/>
  <c r="M367" i="35"/>
  <c r="M368" i="35"/>
  <c r="M369" i="35"/>
  <c r="M370" i="35"/>
  <c r="M371" i="35"/>
  <c r="M372" i="35"/>
  <c r="M373" i="35"/>
  <c r="M374" i="35"/>
  <c r="M375" i="35"/>
  <c r="M376" i="35"/>
  <c r="M377" i="35"/>
  <c r="M378" i="35"/>
  <c r="M379" i="35"/>
  <c r="M380" i="35"/>
  <c r="M381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246" i="35"/>
  <c r="F247" i="35"/>
  <c r="F248" i="35"/>
  <c r="F249" i="35"/>
  <c r="F250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F269" i="35"/>
  <c r="F270" i="35"/>
  <c r="F271" i="35"/>
  <c r="F272" i="35"/>
  <c r="F273" i="35"/>
  <c r="F274" i="35"/>
  <c r="F275" i="35"/>
  <c r="F276" i="35"/>
  <c r="F277" i="35"/>
  <c r="F278" i="35"/>
  <c r="F279" i="35"/>
  <c r="F280" i="35"/>
  <c r="F281" i="35"/>
  <c r="F282" i="35"/>
  <c r="F283" i="35"/>
  <c r="F284" i="35"/>
  <c r="F285" i="35"/>
  <c r="F286" i="35"/>
  <c r="F287" i="35"/>
  <c r="F288" i="35"/>
  <c r="F289" i="35"/>
  <c r="F290" i="35"/>
  <c r="F291" i="35"/>
  <c r="F292" i="35"/>
  <c r="F293" i="35"/>
  <c r="F294" i="35"/>
  <c r="F295" i="35"/>
  <c r="F296" i="35"/>
  <c r="F297" i="35"/>
  <c r="F298" i="35"/>
  <c r="F299" i="35"/>
  <c r="F300" i="35"/>
  <c r="F301" i="35"/>
  <c r="F302" i="35"/>
  <c r="F303" i="35"/>
  <c r="F304" i="35"/>
  <c r="F305" i="35"/>
  <c r="F306" i="35"/>
  <c r="F321" i="35"/>
  <c r="F322" i="35"/>
  <c r="F323" i="35"/>
  <c r="F324" i="35"/>
  <c r="F325" i="35"/>
  <c r="F326" i="35"/>
  <c r="F327" i="35"/>
  <c r="F328" i="35"/>
  <c r="F329" i="35"/>
  <c r="F330" i="35"/>
  <c r="F331" i="35"/>
  <c r="F332" i="35"/>
  <c r="F333" i="35"/>
  <c r="F334" i="35"/>
  <c r="F335" i="35"/>
  <c r="F336" i="35"/>
  <c r="F337" i="35"/>
  <c r="F338" i="35"/>
  <c r="F339" i="35"/>
  <c r="F340" i="35"/>
  <c r="F341" i="35"/>
  <c r="F342" i="35"/>
  <c r="F343" i="35"/>
  <c r="F344" i="35"/>
  <c r="F345" i="35"/>
  <c r="F346" i="35"/>
  <c r="F347" i="35"/>
  <c r="F348" i="35"/>
  <c r="F349" i="35"/>
  <c r="F350" i="35"/>
  <c r="F351" i="35"/>
  <c r="F352" i="35"/>
  <c r="F353" i="35"/>
  <c r="F354" i="35"/>
  <c r="F355" i="35"/>
  <c r="F356" i="35"/>
  <c r="F357" i="35"/>
  <c r="F358" i="35"/>
  <c r="F359" i="35"/>
  <c r="F360" i="35"/>
  <c r="F361" i="35"/>
  <c r="F362" i="35"/>
  <c r="F363" i="35"/>
  <c r="F364" i="35"/>
  <c r="F365" i="35"/>
  <c r="F366" i="35"/>
  <c r="F367" i="35"/>
  <c r="F368" i="35"/>
  <c r="F369" i="35"/>
  <c r="F370" i="35"/>
  <c r="F371" i="35"/>
  <c r="F372" i="35"/>
  <c r="F373" i="35"/>
  <c r="F374" i="35"/>
  <c r="F375" i="35"/>
  <c r="F376" i="35"/>
  <c r="F377" i="35"/>
  <c r="F378" i="35"/>
  <c r="F379" i="35"/>
  <c r="F380" i="35"/>
  <c r="F381" i="35"/>
  <c r="F6" i="35"/>
  <c r="G6" i="35" s="1"/>
  <c r="G70" i="34"/>
  <c r="U70" i="34"/>
  <c r="N17" i="34"/>
  <c r="N34" i="34" s="1"/>
  <c r="N57" i="34"/>
  <c r="T34" i="34"/>
  <c r="AB34" i="34"/>
  <c r="F34" i="34"/>
  <c r="N70" i="34"/>
  <c r="F70" i="34"/>
  <c r="AB70" i="34"/>
  <c r="T70" i="34"/>
  <c r="AB69" i="34"/>
  <c r="AB68" i="34"/>
  <c r="AB67" i="34"/>
  <c r="AB66" i="34"/>
  <c r="AB65" i="34"/>
  <c r="AB64" i="34"/>
  <c r="AB63" i="34"/>
  <c r="AB62" i="34"/>
  <c r="AB61" i="34"/>
  <c r="AB60" i="34"/>
  <c r="AB59" i="34"/>
  <c r="AB58" i="34"/>
  <c r="AB57" i="34"/>
  <c r="AB56" i="34"/>
  <c r="AB55" i="34"/>
  <c r="AB54" i="34"/>
  <c r="AB53" i="34"/>
  <c r="AB52" i="34"/>
  <c r="AB51" i="34"/>
  <c r="AB50" i="34"/>
  <c r="AB49" i="34"/>
  <c r="AB48" i="34"/>
  <c r="AB47" i="34"/>
  <c r="AB46" i="34"/>
  <c r="N69" i="34"/>
  <c r="N68" i="34"/>
  <c r="N67" i="34"/>
  <c r="N66" i="34"/>
  <c r="N65" i="34"/>
  <c r="N64" i="34"/>
  <c r="N63" i="34"/>
  <c r="N62" i="34"/>
  <c r="N61" i="34"/>
  <c r="N60" i="34"/>
  <c r="N59" i="34"/>
  <c r="N58" i="34"/>
  <c r="N56" i="34"/>
  <c r="N55" i="34"/>
  <c r="N54" i="34"/>
  <c r="N53" i="34"/>
  <c r="N52" i="34"/>
  <c r="N51" i="34"/>
  <c r="N50" i="34"/>
  <c r="N49" i="34"/>
  <c r="N48" i="34"/>
  <c r="N47" i="34"/>
  <c r="N46" i="34"/>
  <c r="AB33" i="34"/>
  <c r="AB32" i="34"/>
  <c r="AB31" i="34"/>
  <c r="AB30" i="34"/>
  <c r="AB29" i="34"/>
  <c r="AB28" i="34"/>
  <c r="AB27" i="34"/>
  <c r="AB26" i="34"/>
  <c r="AB25" i="34"/>
  <c r="AB24" i="34"/>
  <c r="AB23" i="34"/>
  <c r="AB22" i="34"/>
  <c r="AB21" i="34"/>
  <c r="AB20" i="34"/>
  <c r="AB19" i="34"/>
  <c r="AB18" i="34"/>
  <c r="AB17" i="34"/>
  <c r="AB16" i="34"/>
  <c r="AB15" i="34"/>
  <c r="AB14" i="34"/>
  <c r="AB13" i="34"/>
  <c r="AB12" i="34"/>
  <c r="AB11" i="34"/>
  <c r="AB10" i="34"/>
  <c r="N33" i="34"/>
  <c r="N32" i="34"/>
  <c r="N31" i="34"/>
  <c r="N30" i="34"/>
  <c r="N29" i="34"/>
  <c r="N28" i="34"/>
  <c r="N27" i="34"/>
  <c r="N26" i="34"/>
  <c r="N25" i="34"/>
  <c r="N24" i="34"/>
  <c r="N23" i="34"/>
  <c r="N22" i="34"/>
  <c r="N21" i="34"/>
  <c r="N20" i="34"/>
  <c r="N19" i="34"/>
  <c r="N18" i="34"/>
  <c r="N16" i="34"/>
  <c r="N15" i="34"/>
  <c r="N14" i="34"/>
  <c r="N13" i="34"/>
  <c r="N12" i="34"/>
  <c r="N11" i="34"/>
  <c r="N10" i="34"/>
  <c r="B39" i="30"/>
  <c r="T5969" i="26"/>
  <c r="Q153" i="26"/>
  <c r="P6508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739" i="26"/>
  <c r="N740" i="26"/>
  <c r="N741" i="26"/>
  <c r="N742" i="26"/>
  <c r="N743" i="26"/>
  <c r="N744" i="26"/>
  <c r="N745" i="26"/>
  <c r="N746" i="26"/>
  <c r="N747" i="26"/>
  <c r="N748" i="26"/>
  <c r="N749" i="26"/>
  <c r="N750" i="26"/>
  <c r="N751" i="26"/>
  <c r="N752" i="26"/>
  <c r="N753" i="26"/>
  <c r="N754" i="26"/>
  <c r="N755" i="26"/>
  <c r="N756" i="26"/>
  <c r="N757" i="26"/>
  <c r="N758" i="26"/>
  <c r="N759" i="26"/>
  <c r="N760" i="26"/>
  <c r="N761" i="26"/>
  <c r="N762" i="26"/>
  <c r="N763" i="26"/>
  <c r="N764" i="26"/>
  <c r="N765" i="26"/>
  <c r="N766" i="26"/>
  <c r="N767" i="26"/>
  <c r="N768" i="26"/>
  <c r="N769" i="26"/>
  <c r="N770" i="26"/>
  <c r="N771" i="26"/>
  <c r="N772" i="26"/>
  <c r="N773" i="26"/>
  <c r="N774" i="26"/>
  <c r="N775" i="26"/>
  <c r="N776" i="26"/>
  <c r="N777" i="26"/>
  <c r="N778" i="26"/>
  <c r="N779" i="26"/>
  <c r="N780" i="26"/>
  <c r="N781" i="26"/>
  <c r="N782" i="26"/>
  <c r="N783" i="26"/>
  <c r="N784" i="26"/>
  <c r="N785" i="26"/>
  <c r="N786" i="26"/>
  <c r="N787" i="26"/>
  <c r="N788" i="26"/>
  <c r="N789" i="26"/>
  <c r="N790" i="26"/>
  <c r="N791" i="26"/>
  <c r="N792" i="26"/>
  <c r="N793" i="26"/>
  <c r="N794" i="26"/>
  <c r="N795" i="26"/>
  <c r="N796" i="26"/>
  <c r="N797" i="26"/>
  <c r="N798" i="26"/>
  <c r="N799" i="26"/>
  <c r="N800" i="26"/>
  <c r="N801" i="26"/>
  <c r="N802" i="26"/>
  <c r="N803" i="26"/>
  <c r="N804" i="26"/>
  <c r="N805" i="26"/>
  <c r="N806" i="26"/>
  <c r="N807" i="26"/>
  <c r="N808" i="26"/>
  <c r="N809" i="26"/>
  <c r="N810" i="26"/>
  <c r="N811" i="26"/>
  <c r="N812" i="26"/>
  <c r="N813" i="26"/>
  <c r="N814" i="26"/>
  <c r="N815" i="26"/>
  <c r="N816" i="26"/>
  <c r="N817" i="26"/>
  <c r="N818" i="26"/>
  <c r="N819" i="26"/>
  <c r="N820" i="26"/>
  <c r="N821" i="26"/>
  <c r="N822" i="26"/>
  <c r="N823" i="26"/>
  <c r="N824" i="26"/>
  <c r="N825" i="26"/>
  <c r="N826" i="26"/>
  <c r="N827" i="26"/>
  <c r="N828" i="26"/>
  <c r="N829" i="26"/>
  <c r="N830" i="26"/>
  <c r="N831" i="26"/>
  <c r="N832" i="26"/>
  <c r="N833" i="26"/>
  <c r="N834" i="26"/>
  <c r="N835" i="26"/>
  <c r="N836" i="26"/>
  <c r="N837" i="26"/>
  <c r="N838" i="26"/>
  <c r="N839" i="26"/>
  <c r="N840" i="26"/>
  <c r="N841" i="26"/>
  <c r="N842" i="26"/>
  <c r="N843" i="26"/>
  <c r="N844" i="26"/>
  <c r="N845" i="26"/>
  <c r="N846" i="26"/>
  <c r="N847" i="26"/>
  <c r="N848" i="26"/>
  <c r="N849" i="26"/>
  <c r="N850" i="26"/>
  <c r="N851" i="26"/>
  <c r="N852" i="26"/>
  <c r="N853" i="26"/>
  <c r="N854" i="26"/>
  <c r="N855" i="26"/>
  <c r="N856" i="26"/>
  <c r="N857" i="26"/>
  <c r="N858" i="26"/>
  <c r="N859" i="26"/>
  <c r="N860" i="26"/>
  <c r="N861" i="26"/>
  <c r="N862" i="26"/>
  <c r="N863" i="26"/>
  <c r="N864" i="26"/>
  <c r="N865" i="26"/>
  <c r="N866" i="26"/>
  <c r="N867" i="26"/>
  <c r="N868" i="26"/>
  <c r="N869" i="26"/>
  <c r="N870" i="26"/>
  <c r="N871" i="26"/>
  <c r="N872" i="26"/>
  <c r="N873" i="26"/>
  <c r="N874" i="26"/>
  <c r="N875" i="26"/>
  <c r="N876" i="26"/>
  <c r="N877" i="26"/>
  <c r="N878" i="26"/>
  <c r="N879" i="26"/>
  <c r="N880" i="26"/>
  <c r="N881" i="26"/>
  <c r="N882" i="26"/>
  <c r="N883" i="26"/>
  <c r="N884" i="26"/>
  <c r="N885" i="26"/>
  <c r="N886" i="26"/>
  <c r="N887" i="26"/>
  <c r="N888" i="26"/>
  <c r="N889" i="26"/>
  <c r="N890" i="26"/>
  <c r="N891" i="26"/>
  <c r="N892" i="26"/>
  <c r="N893" i="26"/>
  <c r="N894" i="26"/>
  <c r="N895" i="26"/>
  <c r="N896" i="26"/>
  <c r="N897" i="26"/>
  <c r="N898" i="26"/>
  <c r="N899" i="26"/>
  <c r="N900" i="26"/>
  <c r="N901" i="26"/>
  <c r="N902" i="26"/>
  <c r="N903" i="26"/>
  <c r="N904" i="26"/>
  <c r="N905" i="26"/>
  <c r="N906" i="26"/>
  <c r="N907" i="26"/>
  <c r="N908" i="26"/>
  <c r="N909" i="26"/>
  <c r="N910" i="26"/>
  <c r="N911" i="26"/>
  <c r="N912" i="26"/>
  <c r="N913" i="26"/>
  <c r="N914" i="26"/>
  <c r="N915" i="26"/>
  <c r="N916" i="26"/>
  <c r="N917" i="26"/>
  <c r="N918" i="26"/>
  <c r="N919" i="26"/>
  <c r="N920" i="26"/>
  <c r="N921" i="26"/>
  <c r="N922" i="26"/>
  <c r="N923" i="26"/>
  <c r="N924" i="26"/>
  <c r="N925" i="26"/>
  <c r="N926" i="26"/>
  <c r="N927" i="26"/>
  <c r="N928" i="26"/>
  <c r="N929" i="26"/>
  <c r="N930" i="26"/>
  <c r="N931" i="26"/>
  <c r="N932" i="26"/>
  <c r="N933" i="26"/>
  <c r="N934" i="26"/>
  <c r="N935" i="26"/>
  <c r="N936" i="26"/>
  <c r="N937" i="26"/>
  <c r="N938" i="26"/>
  <c r="N939" i="26"/>
  <c r="N940" i="26"/>
  <c r="N941" i="26"/>
  <c r="N942" i="26"/>
  <c r="N943" i="26"/>
  <c r="N944" i="26"/>
  <c r="N945" i="26"/>
  <c r="N946" i="26"/>
  <c r="N947" i="26"/>
  <c r="N948" i="26"/>
  <c r="N949" i="26"/>
  <c r="N950" i="26"/>
  <c r="N951" i="26"/>
  <c r="N952" i="26"/>
  <c r="N953" i="26"/>
  <c r="N954" i="26"/>
  <c r="N955" i="26"/>
  <c r="N956" i="26"/>
  <c r="N957" i="26"/>
  <c r="N958" i="26"/>
  <c r="N959" i="26"/>
  <c r="N960" i="26"/>
  <c r="N961" i="26"/>
  <c r="N962" i="26"/>
  <c r="N963" i="26"/>
  <c r="N964" i="26"/>
  <c r="N965" i="26"/>
  <c r="N966" i="26"/>
  <c r="N967" i="26"/>
  <c r="N968" i="26"/>
  <c r="N969" i="26"/>
  <c r="N970" i="26"/>
  <c r="N971" i="26"/>
  <c r="N972" i="26"/>
  <c r="N973" i="26"/>
  <c r="N974" i="26"/>
  <c r="N975" i="26"/>
  <c r="N976" i="26"/>
  <c r="N977" i="26"/>
  <c r="N978" i="26"/>
  <c r="N979" i="26"/>
  <c r="N980" i="26"/>
  <c r="N981" i="26"/>
  <c r="N982" i="26"/>
  <c r="N983" i="26"/>
  <c r="N984" i="26"/>
  <c r="N985" i="26"/>
  <c r="N986" i="26"/>
  <c r="N987" i="26"/>
  <c r="N988" i="26"/>
  <c r="N989" i="26"/>
  <c r="N990" i="26"/>
  <c r="N991" i="26"/>
  <c r="N992" i="26"/>
  <c r="N993" i="26"/>
  <c r="N994" i="26"/>
  <c r="N995" i="26"/>
  <c r="N996" i="26"/>
  <c r="N997" i="26"/>
  <c r="N998" i="26"/>
  <c r="N999" i="26"/>
  <c r="N1000" i="26"/>
  <c r="N1001" i="26"/>
  <c r="N1002" i="26"/>
  <c r="N1003" i="26"/>
  <c r="N1004" i="26"/>
  <c r="N1005" i="26"/>
  <c r="N1006" i="26"/>
  <c r="N1007" i="26"/>
  <c r="N1008" i="26"/>
  <c r="N1009" i="26"/>
  <c r="N1010" i="26"/>
  <c r="N1011" i="26"/>
  <c r="N1012" i="26"/>
  <c r="N1013" i="26"/>
  <c r="N1014" i="26"/>
  <c r="N1015" i="26"/>
  <c r="N1016" i="26"/>
  <c r="N1017" i="26"/>
  <c r="N1018" i="26"/>
  <c r="N1019" i="26"/>
  <c r="N1020" i="26"/>
  <c r="N1021" i="26"/>
  <c r="N1022" i="26"/>
  <c r="N1023" i="26"/>
  <c r="N1024" i="26"/>
  <c r="N1025" i="26"/>
  <c r="N1026" i="26"/>
  <c r="N1027" i="26"/>
  <c r="N1028" i="26"/>
  <c r="N1029" i="26"/>
  <c r="N1030" i="26"/>
  <c r="N1031" i="26"/>
  <c r="N1032" i="26"/>
  <c r="N1033" i="26"/>
  <c r="N1034" i="26"/>
  <c r="N1035" i="26"/>
  <c r="N1036" i="26"/>
  <c r="N1037" i="26"/>
  <c r="N1038" i="26"/>
  <c r="N1039" i="26"/>
  <c r="N1040" i="26"/>
  <c r="N1041" i="26"/>
  <c r="N1042" i="26"/>
  <c r="N1043" i="26"/>
  <c r="N1044" i="26"/>
  <c r="N1045" i="26"/>
  <c r="N1046" i="26"/>
  <c r="N1047" i="26"/>
  <c r="N1048" i="26"/>
  <c r="N1049" i="26"/>
  <c r="N1050" i="26"/>
  <c r="N1051" i="26"/>
  <c r="N1052" i="26"/>
  <c r="N1053" i="26"/>
  <c r="N1054" i="26"/>
  <c r="N1055" i="26"/>
  <c r="N1056" i="26"/>
  <c r="N1057" i="26"/>
  <c r="N1058" i="26"/>
  <c r="N1059" i="26"/>
  <c r="N1060" i="26"/>
  <c r="N1061" i="26"/>
  <c r="N1062" i="26"/>
  <c r="N1063" i="26"/>
  <c r="N1064" i="26"/>
  <c r="N1065" i="26"/>
  <c r="N1066" i="26"/>
  <c r="N1067" i="26"/>
  <c r="N1068" i="26"/>
  <c r="N1069" i="26"/>
  <c r="N1070" i="26"/>
  <c r="N1071" i="26"/>
  <c r="N1072" i="26"/>
  <c r="N1073" i="26"/>
  <c r="N1074" i="26"/>
  <c r="N1075" i="26"/>
  <c r="N1076" i="26"/>
  <c r="N1077" i="26"/>
  <c r="N1078" i="26"/>
  <c r="N1079" i="26"/>
  <c r="N1080" i="26"/>
  <c r="N1081" i="26"/>
  <c r="N1082" i="26"/>
  <c r="N1083" i="26"/>
  <c r="N1084" i="26"/>
  <c r="N1085" i="26"/>
  <c r="N1086" i="26"/>
  <c r="N1087" i="26"/>
  <c r="N1088" i="26"/>
  <c r="N1089" i="26"/>
  <c r="N1090" i="26"/>
  <c r="N1091" i="26"/>
  <c r="N1092" i="26"/>
  <c r="N1093" i="26"/>
  <c r="N1094" i="26"/>
  <c r="N1095" i="26"/>
  <c r="N1096" i="26"/>
  <c r="N1097" i="26"/>
  <c r="N1098" i="26"/>
  <c r="N1099" i="26"/>
  <c r="N1100" i="26"/>
  <c r="N1101" i="26"/>
  <c r="N1102" i="26"/>
  <c r="N1103" i="26"/>
  <c r="N1104" i="26"/>
  <c r="N1105" i="26"/>
  <c r="N1106" i="26"/>
  <c r="N1107" i="26"/>
  <c r="N1108" i="26"/>
  <c r="N1109" i="26"/>
  <c r="N1110" i="26"/>
  <c r="N1111" i="26"/>
  <c r="N1112" i="26"/>
  <c r="N1113" i="26"/>
  <c r="N1114" i="26"/>
  <c r="N1115" i="26"/>
  <c r="N1116" i="26"/>
  <c r="N1117" i="26"/>
  <c r="N1118" i="26"/>
  <c r="N1119" i="26"/>
  <c r="N1120" i="26"/>
  <c r="N1121" i="26"/>
  <c r="N1122" i="26"/>
  <c r="N1123" i="26"/>
  <c r="N1124" i="26"/>
  <c r="N1125" i="26"/>
  <c r="N1126" i="26"/>
  <c r="N1127" i="26"/>
  <c r="N1128" i="26"/>
  <c r="N1129" i="26"/>
  <c r="N1130" i="26"/>
  <c r="N1131" i="26"/>
  <c r="N1132" i="26"/>
  <c r="N1133" i="26"/>
  <c r="N1134" i="26"/>
  <c r="N1135" i="26"/>
  <c r="N1136" i="26"/>
  <c r="N1137" i="26"/>
  <c r="N1138" i="26"/>
  <c r="N1139" i="26"/>
  <c r="N1140" i="26"/>
  <c r="N1141" i="26"/>
  <c r="N1142" i="26"/>
  <c r="N1143" i="26"/>
  <c r="N1144" i="26"/>
  <c r="N1145" i="26"/>
  <c r="N1146" i="26"/>
  <c r="N1147" i="26"/>
  <c r="N1148" i="26"/>
  <c r="N1149" i="26"/>
  <c r="N1150" i="26"/>
  <c r="N1151" i="26"/>
  <c r="N1152" i="26"/>
  <c r="N1153" i="26"/>
  <c r="N1154" i="26"/>
  <c r="N1155" i="26"/>
  <c r="N1156" i="26"/>
  <c r="N1157" i="26"/>
  <c r="N1158" i="26"/>
  <c r="N1159" i="26"/>
  <c r="N1160" i="26"/>
  <c r="N1161" i="26"/>
  <c r="N1162" i="26"/>
  <c r="N1163" i="26"/>
  <c r="N1164" i="26"/>
  <c r="N1165" i="26"/>
  <c r="N1166" i="26"/>
  <c r="N1167" i="26"/>
  <c r="N1168" i="26"/>
  <c r="N1169" i="26"/>
  <c r="N1170" i="26"/>
  <c r="N1171" i="26"/>
  <c r="N1172" i="26"/>
  <c r="N1173" i="26"/>
  <c r="N1174" i="26"/>
  <c r="N1175" i="26"/>
  <c r="N1176" i="26"/>
  <c r="N1177" i="26"/>
  <c r="N1178" i="26"/>
  <c r="N1179" i="26"/>
  <c r="N1180" i="26"/>
  <c r="N1181" i="26"/>
  <c r="N1182" i="26"/>
  <c r="N1183" i="26"/>
  <c r="N1184" i="26"/>
  <c r="N1185" i="26"/>
  <c r="N1186" i="26"/>
  <c r="N1187" i="26"/>
  <c r="N1188" i="26"/>
  <c r="N1189" i="26"/>
  <c r="N1190" i="26"/>
  <c r="N1191" i="26"/>
  <c r="N1192" i="26"/>
  <c r="N1193" i="26"/>
  <c r="N1194" i="26"/>
  <c r="N1195" i="26"/>
  <c r="N1196" i="26"/>
  <c r="N1197" i="26"/>
  <c r="N1198" i="26"/>
  <c r="N1199" i="26"/>
  <c r="N1200" i="26"/>
  <c r="N1201" i="26"/>
  <c r="N1202" i="26"/>
  <c r="N1203" i="26"/>
  <c r="N1204" i="26"/>
  <c r="N1205" i="26"/>
  <c r="N1206" i="26"/>
  <c r="N1207" i="26"/>
  <c r="N1208" i="26"/>
  <c r="N1209" i="26"/>
  <c r="N1210" i="26"/>
  <c r="N1211" i="26"/>
  <c r="N1212" i="26"/>
  <c r="N1213" i="26"/>
  <c r="N1214" i="26"/>
  <c r="N1215" i="26"/>
  <c r="N1216" i="26"/>
  <c r="N1217" i="26"/>
  <c r="N1218" i="26"/>
  <c r="N1219" i="26"/>
  <c r="N1220" i="26"/>
  <c r="N1221" i="26"/>
  <c r="N1222" i="26"/>
  <c r="N1223" i="26"/>
  <c r="N1224" i="26"/>
  <c r="N1225" i="26"/>
  <c r="N1226" i="26"/>
  <c r="N1227" i="26"/>
  <c r="N1228" i="26"/>
  <c r="N1229" i="26"/>
  <c r="N1230" i="26"/>
  <c r="N1231" i="26"/>
  <c r="N1232" i="26"/>
  <c r="N1233" i="26"/>
  <c r="N1234" i="26"/>
  <c r="N1235" i="26"/>
  <c r="N1236" i="26"/>
  <c r="N1237" i="26"/>
  <c r="N1238" i="26"/>
  <c r="N1239" i="26"/>
  <c r="N1240" i="26"/>
  <c r="N1241" i="26"/>
  <c r="N1242" i="26"/>
  <c r="N1243" i="26"/>
  <c r="N1244" i="26"/>
  <c r="N1245" i="26"/>
  <c r="N1246" i="26"/>
  <c r="N1247" i="26"/>
  <c r="N1248" i="26"/>
  <c r="N1249" i="26"/>
  <c r="N1250" i="26"/>
  <c r="N1251" i="26"/>
  <c r="N1252" i="26"/>
  <c r="N1253" i="26"/>
  <c r="N1254" i="26"/>
  <c r="N1255" i="26"/>
  <c r="N1256" i="26"/>
  <c r="N1257" i="26"/>
  <c r="N1258" i="26"/>
  <c r="N1259" i="26"/>
  <c r="N1260" i="26"/>
  <c r="N1261" i="26"/>
  <c r="N1262" i="26"/>
  <c r="N1263" i="26"/>
  <c r="N1264" i="26"/>
  <c r="N1265" i="26"/>
  <c r="N1266" i="26"/>
  <c r="N1267" i="26"/>
  <c r="N1268" i="26"/>
  <c r="N1269" i="26"/>
  <c r="N1270" i="26"/>
  <c r="N1271" i="26"/>
  <c r="N1272" i="26"/>
  <c r="N1273" i="26"/>
  <c r="N1274" i="26"/>
  <c r="N1275" i="26"/>
  <c r="N1276" i="26"/>
  <c r="N1277" i="26"/>
  <c r="N1278" i="26"/>
  <c r="N1279" i="26"/>
  <c r="N1280" i="26"/>
  <c r="N1281" i="26"/>
  <c r="N1282" i="26"/>
  <c r="N1283" i="26"/>
  <c r="N1284" i="26"/>
  <c r="N1285" i="26"/>
  <c r="N1286" i="26"/>
  <c r="N1287" i="26"/>
  <c r="N1288" i="26"/>
  <c r="N1289" i="26"/>
  <c r="N1290" i="26"/>
  <c r="N1291" i="26"/>
  <c r="N1292" i="26"/>
  <c r="N1293" i="26"/>
  <c r="N1294" i="26"/>
  <c r="N1295" i="26"/>
  <c r="N1296" i="26"/>
  <c r="N1297" i="26"/>
  <c r="N1298" i="26"/>
  <c r="N1299" i="26"/>
  <c r="N1300" i="26"/>
  <c r="N1301" i="26"/>
  <c r="N1302" i="26"/>
  <c r="N1303" i="26"/>
  <c r="N1304" i="26"/>
  <c r="N1305" i="26"/>
  <c r="N1306" i="26"/>
  <c r="N1307" i="26"/>
  <c r="N1308" i="26"/>
  <c r="N1309" i="26"/>
  <c r="N1310" i="26"/>
  <c r="N1311" i="26"/>
  <c r="N1312" i="26"/>
  <c r="N1313" i="26"/>
  <c r="N1314" i="26"/>
  <c r="N1315" i="26"/>
  <c r="N1316" i="26"/>
  <c r="N1317" i="26"/>
  <c r="N1318" i="26"/>
  <c r="N1319" i="26"/>
  <c r="N1320" i="26"/>
  <c r="N1321" i="26"/>
  <c r="N1322" i="26"/>
  <c r="N1323" i="26"/>
  <c r="N1324" i="26"/>
  <c r="N1325" i="26"/>
  <c r="N1326" i="26"/>
  <c r="N1327" i="26"/>
  <c r="N1328" i="26"/>
  <c r="N1329" i="26"/>
  <c r="N1330" i="26"/>
  <c r="N1331" i="26"/>
  <c r="N1332" i="26"/>
  <c r="N1333" i="26"/>
  <c r="N1334" i="26"/>
  <c r="N1335" i="26"/>
  <c r="N1336" i="26"/>
  <c r="N1337" i="26"/>
  <c r="N1338" i="26"/>
  <c r="N1339" i="26"/>
  <c r="N1340" i="26"/>
  <c r="N1341" i="26"/>
  <c r="N1342" i="26"/>
  <c r="N1343" i="26"/>
  <c r="N1344" i="26"/>
  <c r="N1345" i="26"/>
  <c r="N1346" i="26"/>
  <c r="N1347" i="26"/>
  <c r="N1348" i="26"/>
  <c r="N1349" i="26"/>
  <c r="N1350" i="26"/>
  <c r="N1351" i="26"/>
  <c r="N1352" i="26"/>
  <c r="N1353" i="26"/>
  <c r="N1354" i="26"/>
  <c r="N1355" i="26"/>
  <c r="N1356" i="26"/>
  <c r="N1357" i="26"/>
  <c r="N1358" i="26"/>
  <c r="N1359" i="26"/>
  <c r="N1360" i="26"/>
  <c r="N1361" i="26"/>
  <c r="N1362" i="26"/>
  <c r="N1363" i="26"/>
  <c r="N1364" i="26"/>
  <c r="N1365" i="26"/>
  <c r="N1366" i="26"/>
  <c r="N1367" i="26"/>
  <c r="N1368" i="26"/>
  <c r="N1369" i="26"/>
  <c r="N1370" i="26"/>
  <c r="N1371" i="26"/>
  <c r="N1372" i="26"/>
  <c r="N1373" i="26"/>
  <c r="N1374" i="26"/>
  <c r="N1375" i="26"/>
  <c r="N1376" i="26"/>
  <c r="N1377" i="26"/>
  <c r="N1378" i="26"/>
  <c r="N1379" i="26"/>
  <c r="N1380" i="26"/>
  <c r="N1381" i="26"/>
  <c r="N1382" i="26"/>
  <c r="N1383" i="26"/>
  <c r="N1384" i="26"/>
  <c r="N1385" i="26"/>
  <c r="N1386" i="26"/>
  <c r="N1387" i="26"/>
  <c r="N1388" i="26"/>
  <c r="N1389" i="26"/>
  <c r="N1390" i="26"/>
  <c r="N1391" i="26"/>
  <c r="N1392" i="26"/>
  <c r="N1393" i="26"/>
  <c r="N1394" i="26"/>
  <c r="N1395" i="26"/>
  <c r="N1396" i="26"/>
  <c r="N1397" i="26"/>
  <c r="N1398" i="26"/>
  <c r="N1399" i="26"/>
  <c r="N1400" i="26"/>
  <c r="N1401" i="26"/>
  <c r="N1402" i="26"/>
  <c r="N1403" i="26"/>
  <c r="N1404" i="26"/>
  <c r="N1405" i="26"/>
  <c r="N1406" i="26"/>
  <c r="N1407" i="26"/>
  <c r="N1408" i="26"/>
  <c r="N1409" i="26"/>
  <c r="N1410" i="26"/>
  <c r="N1411" i="26"/>
  <c r="N1412" i="26"/>
  <c r="N1413" i="26"/>
  <c r="N1414" i="26"/>
  <c r="N1415" i="26"/>
  <c r="N1416" i="26"/>
  <c r="N1417" i="26"/>
  <c r="N1418" i="26"/>
  <c r="N1419" i="26"/>
  <c r="N1420" i="26"/>
  <c r="N1421" i="26"/>
  <c r="N1422" i="26"/>
  <c r="N1423" i="26"/>
  <c r="N1424" i="26"/>
  <c r="N1425" i="26"/>
  <c r="N1426" i="26"/>
  <c r="N1427" i="26"/>
  <c r="N1428" i="26"/>
  <c r="N1429" i="26"/>
  <c r="N1430" i="26"/>
  <c r="N1431" i="26"/>
  <c r="N1432" i="26"/>
  <c r="N1433" i="26"/>
  <c r="N1434" i="26"/>
  <c r="N1435" i="26"/>
  <c r="N1436" i="26"/>
  <c r="N1437" i="26"/>
  <c r="N1438" i="26"/>
  <c r="N1439" i="26"/>
  <c r="N1440" i="26"/>
  <c r="N1441" i="26"/>
  <c r="N1442" i="26"/>
  <c r="N1443" i="26"/>
  <c r="N1444" i="26"/>
  <c r="N1445" i="26"/>
  <c r="N1446" i="26"/>
  <c r="N1447" i="26"/>
  <c r="N1448" i="26"/>
  <c r="N1449" i="26"/>
  <c r="N1450" i="26"/>
  <c r="N1451" i="26"/>
  <c r="N1452" i="26"/>
  <c r="N1453" i="26"/>
  <c r="N1454" i="26"/>
  <c r="N1455" i="26"/>
  <c r="N1456" i="26"/>
  <c r="N1457" i="26"/>
  <c r="N1458" i="26"/>
  <c r="N1459" i="26"/>
  <c r="N1460" i="26"/>
  <c r="N1461" i="26"/>
  <c r="N1462" i="26"/>
  <c r="N1463" i="26"/>
  <c r="N1464" i="26"/>
  <c r="N1465" i="26"/>
  <c r="N1466" i="26"/>
  <c r="N1467" i="26"/>
  <c r="N1468" i="26"/>
  <c r="N1469" i="26"/>
  <c r="N1470" i="26"/>
  <c r="N1471" i="26"/>
  <c r="N1472" i="26"/>
  <c r="N1473" i="26"/>
  <c r="N1474" i="26"/>
  <c r="N1475" i="26"/>
  <c r="N1476" i="26"/>
  <c r="N1477" i="26"/>
  <c r="N1478" i="26"/>
  <c r="N1479" i="26"/>
  <c r="N1480" i="26"/>
  <c r="N1481" i="26"/>
  <c r="N1482" i="26"/>
  <c r="N1483" i="26"/>
  <c r="N1484" i="26"/>
  <c r="N1485" i="26"/>
  <c r="N1486" i="26"/>
  <c r="N1487" i="26"/>
  <c r="N1488" i="26"/>
  <c r="N1489" i="26"/>
  <c r="N1490" i="26"/>
  <c r="N1491" i="26"/>
  <c r="N1492" i="26"/>
  <c r="N1493" i="26"/>
  <c r="N1494" i="26"/>
  <c r="N1495" i="26"/>
  <c r="N1496" i="26"/>
  <c r="N1497" i="26"/>
  <c r="N1498" i="26"/>
  <c r="N1499" i="26"/>
  <c r="N1500" i="26"/>
  <c r="N1501" i="26"/>
  <c r="N1502" i="26"/>
  <c r="N1503" i="26"/>
  <c r="N1504" i="26"/>
  <c r="N1505" i="26"/>
  <c r="N1506" i="26"/>
  <c r="N1507" i="26"/>
  <c r="N1508" i="26"/>
  <c r="N1509" i="26"/>
  <c r="N1510" i="26"/>
  <c r="N1511" i="26"/>
  <c r="N1512" i="26"/>
  <c r="N1513" i="26"/>
  <c r="N1514" i="26"/>
  <c r="N1515" i="26"/>
  <c r="N1516" i="26"/>
  <c r="N1517" i="26"/>
  <c r="N1518" i="26"/>
  <c r="N1519" i="26"/>
  <c r="N1520" i="26"/>
  <c r="N1521" i="26"/>
  <c r="N1522" i="26"/>
  <c r="N1523" i="26"/>
  <c r="N1524" i="26"/>
  <c r="N1525" i="26"/>
  <c r="N1526" i="26"/>
  <c r="N1527" i="26"/>
  <c r="N1528" i="26"/>
  <c r="N1529" i="26"/>
  <c r="N1530" i="26"/>
  <c r="N1531" i="26"/>
  <c r="N1532" i="26"/>
  <c r="N1533" i="26"/>
  <c r="N1534" i="26"/>
  <c r="N1535" i="26"/>
  <c r="N1536" i="26"/>
  <c r="N1537" i="26"/>
  <c r="N1538" i="26"/>
  <c r="N1539" i="26"/>
  <c r="N1540" i="26"/>
  <c r="N1541" i="26"/>
  <c r="N1542" i="26"/>
  <c r="N1543" i="26"/>
  <c r="N1544" i="26"/>
  <c r="N1545" i="26"/>
  <c r="N1546" i="26"/>
  <c r="N1547" i="26"/>
  <c r="N1548" i="26"/>
  <c r="N1549" i="26"/>
  <c r="N1550" i="26"/>
  <c r="N1551" i="26"/>
  <c r="N1552" i="26"/>
  <c r="N1553" i="26"/>
  <c r="N1554" i="26"/>
  <c r="N1555" i="26"/>
  <c r="N1556" i="26"/>
  <c r="N1557" i="26"/>
  <c r="N1558" i="26"/>
  <c r="N1559" i="26"/>
  <c r="N1560" i="26"/>
  <c r="N1561" i="26"/>
  <c r="N1562" i="26"/>
  <c r="N1563" i="26"/>
  <c r="N1564" i="26"/>
  <c r="N1565" i="26"/>
  <c r="N1566" i="26"/>
  <c r="N1567" i="26"/>
  <c r="N1568" i="26"/>
  <c r="N1569" i="26"/>
  <c r="N1570" i="26"/>
  <c r="N1571" i="26"/>
  <c r="N1572" i="26"/>
  <c r="N1573" i="26"/>
  <c r="N1574" i="26"/>
  <c r="N1575" i="26"/>
  <c r="N1576" i="26"/>
  <c r="N1577" i="26"/>
  <c r="N1578" i="26"/>
  <c r="N1579" i="26"/>
  <c r="N1580" i="26"/>
  <c r="N1581" i="26"/>
  <c r="N1582" i="26"/>
  <c r="N1583" i="26"/>
  <c r="N1584" i="26"/>
  <c r="N1585" i="26"/>
  <c r="N1586" i="26"/>
  <c r="N1587" i="26"/>
  <c r="N1588" i="26"/>
  <c r="N1589" i="26"/>
  <c r="N1590" i="26"/>
  <c r="N1591" i="26"/>
  <c r="N1592" i="26"/>
  <c r="N1593" i="26"/>
  <c r="N1594" i="26"/>
  <c r="N1595" i="26"/>
  <c r="N1596" i="26"/>
  <c r="N1597" i="26"/>
  <c r="N1598" i="26"/>
  <c r="N1599" i="26"/>
  <c r="N1600" i="26"/>
  <c r="N1601" i="26"/>
  <c r="N1602" i="26"/>
  <c r="N1603" i="26"/>
  <c r="N1604" i="26"/>
  <c r="N1605" i="26"/>
  <c r="N1606" i="26"/>
  <c r="N1607" i="26"/>
  <c r="N1608" i="26"/>
  <c r="N1609" i="26"/>
  <c r="N1610" i="26"/>
  <c r="N1611" i="26"/>
  <c r="N1612" i="26"/>
  <c r="N1613" i="26"/>
  <c r="N1614" i="26"/>
  <c r="N1615" i="26"/>
  <c r="N1616" i="26"/>
  <c r="N1617" i="26"/>
  <c r="N1618" i="26"/>
  <c r="N1619" i="26"/>
  <c r="N1620" i="26"/>
  <c r="N1621" i="26"/>
  <c r="N1622" i="26"/>
  <c r="N1623" i="26"/>
  <c r="N1624" i="26"/>
  <c r="N1625" i="26"/>
  <c r="N1626" i="26"/>
  <c r="N1627" i="26"/>
  <c r="N1628" i="26"/>
  <c r="N1629" i="26"/>
  <c r="N1630" i="26"/>
  <c r="N1631" i="26"/>
  <c r="N1632" i="26"/>
  <c r="N1633" i="26"/>
  <c r="N1634" i="26"/>
  <c r="N1635" i="26"/>
  <c r="N1636" i="26"/>
  <c r="N1637" i="26"/>
  <c r="N1638" i="26"/>
  <c r="N1639" i="26"/>
  <c r="N1640" i="26"/>
  <c r="N1641" i="26"/>
  <c r="N1642" i="26"/>
  <c r="N1643" i="26"/>
  <c r="N1644" i="26"/>
  <c r="N1645" i="26"/>
  <c r="N1646" i="26"/>
  <c r="N1647" i="26"/>
  <c r="N1648" i="26"/>
  <c r="N1649" i="26"/>
  <c r="N1650" i="26"/>
  <c r="N1651" i="26"/>
  <c r="N1652" i="26"/>
  <c r="N1653" i="26"/>
  <c r="N1654" i="26"/>
  <c r="N1655" i="26"/>
  <c r="N1656" i="26"/>
  <c r="N1657" i="26"/>
  <c r="N1658" i="26"/>
  <c r="N1659" i="26"/>
  <c r="N1660" i="26"/>
  <c r="N1661" i="26"/>
  <c r="N1662" i="26"/>
  <c r="N1663" i="26"/>
  <c r="N1664" i="26"/>
  <c r="N1665" i="26"/>
  <c r="N1666" i="26"/>
  <c r="N1667" i="26"/>
  <c r="N1668" i="26"/>
  <c r="N1669" i="26"/>
  <c r="N1670" i="26"/>
  <c r="N1671" i="26"/>
  <c r="N1672" i="26"/>
  <c r="N1673" i="26"/>
  <c r="N1674" i="26"/>
  <c r="N1675" i="26"/>
  <c r="N1676" i="26"/>
  <c r="N1677" i="26"/>
  <c r="N1678" i="26"/>
  <c r="N1679" i="26"/>
  <c r="N1680" i="26"/>
  <c r="N1681" i="26"/>
  <c r="N1682" i="26"/>
  <c r="N1683" i="26"/>
  <c r="N1684" i="26"/>
  <c r="N1685" i="26"/>
  <c r="N1686" i="26"/>
  <c r="N1687" i="26"/>
  <c r="N1688" i="26"/>
  <c r="N1689" i="26"/>
  <c r="N1690" i="26"/>
  <c r="N1691" i="26"/>
  <c r="N1692" i="26"/>
  <c r="N1693" i="26"/>
  <c r="N1694" i="26"/>
  <c r="N1695" i="26"/>
  <c r="N1696" i="26"/>
  <c r="N1697" i="26"/>
  <c r="N1698" i="26"/>
  <c r="N1699" i="26"/>
  <c r="N1700" i="26"/>
  <c r="N1701" i="26"/>
  <c r="N1702" i="26"/>
  <c r="N1703" i="26"/>
  <c r="N1704" i="26"/>
  <c r="N1705" i="26"/>
  <c r="N1706" i="26"/>
  <c r="N1707" i="26"/>
  <c r="N1708" i="26"/>
  <c r="N1709" i="26"/>
  <c r="N1710" i="26"/>
  <c r="N1711" i="26"/>
  <c r="N1712" i="26"/>
  <c r="N1713" i="26"/>
  <c r="N1714" i="26"/>
  <c r="N1715" i="26"/>
  <c r="N1716" i="26"/>
  <c r="N1717" i="26"/>
  <c r="N1718" i="26"/>
  <c r="N1719" i="26"/>
  <c r="N1720" i="26"/>
  <c r="N1721" i="26"/>
  <c r="N1722" i="26"/>
  <c r="N1723" i="26"/>
  <c r="N1724" i="26"/>
  <c r="N1725" i="26"/>
  <c r="N1726" i="26"/>
  <c r="N1727" i="26"/>
  <c r="N1728" i="26"/>
  <c r="N1729" i="26"/>
  <c r="N1730" i="26"/>
  <c r="N1731" i="26"/>
  <c r="N1732" i="26"/>
  <c r="N1733" i="26"/>
  <c r="N1734" i="26"/>
  <c r="N1735" i="26"/>
  <c r="N1736" i="26"/>
  <c r="N1737" i="26"/>
  <c r="N1738" i="26"/>
  <c r="N1739" i="26"/>
  <c r="N1740" i="26"/>
  <c r="N1741" i="26"/>
  <c r="N1742" i="26"/>
  <c r="N1743" i="26"/>
  <c r="N1744" i="26"/>
  <c r="N1745" i="26"/>
  <c r="N1746" i="26"/>
  <c r="N1747" i="26"/>
  <c r="N1748" i="26"/>
  <c r="N1749" i="26"/>
  <c r="N1750" i="26"/>
  <c r="N1751" i="26"/>
  <c r="N1752" i="26"/>
  <c r="N1753" i="26"/>
  <c r="N1754" i="26"/>
  <c r="N1755" i="26"/>
  <c r="N1756" i="26"/>
  <c r="N1757" i="26"/>
  <c r="N1758" i="26"/>
  <c r="N1759" i="26"/>
  <c r="N1760" i="26"/>
  <c r="N1761" i="26"/>
  <c r="N1762" i="26"/>
  <c r="N1763" i="26"/>
  <c r="N1764" i="26"/>
  <c r="N1765" i="26"/>
  <c r="N1766" i="26"/>
  <c r="N1767" i="26"/>
  <c r="N1768" i="26"/>
  <c r="N1769" i="26"/>
  <c r="N1770" i="26"/>
  <c r="N1771" i="26"/>
  <c r="N1772" i="26"/>
  <c r="N1773" i="26"/>
  <c r="N1774" i="26"/>
  <c r="N1775" i="26"/>
  <c r="N1776" i="26"/>
  <c r="N1777" i="26"/>
  <c r="N1778" i="26"/>
  <c r="N1779" i="26"/>
  <c r="N1780" i="26"/>
  <c r="N1781" i="26"/>
  <c r="N1782" i="26"/>
  <c r="N1783" i="26"/>
  <c r="N1784" i="26"/>
  <c r="N1785" i="26"/>
  <c r="N1786" i="26"/>
  <c r="N1787" i="26"/>
  <c r="N1788" i="26"/>
  <c r="N1789" i="26"/>
  <c r="N1790" i="26"/>
  <c r="N1791" i="26"/>
  <c r="N1792" i="26"/>
  <c r="N1793" i="26"/>
  <c r="N1794" i="26"/>
  <c r="N1795" i="26"/>
  <c r="N1796" i="26"/>
  <c r="N1797" i="26"/>
  <c r="N1798" i="26"/>
  <c r="N1799" i="26"/>
  <c r="N1800" i="26"/>
  <c r="N1801" i="26"/>
  <c r="N1802" i="26"/>
  <c r="N1803" i="26"/>
  <c r="N1804" i="26"/>
  <c r="N1805" i="26"/>
  <c r="N1806" i="26"/>
  <c r="N1807" i="26"/>
  <c r="N1808" i="26"/>
  <c r="N1809" i="26"/>
  <c r="N1810" i="26"/>
  <c r="N1811" i="26"/>
  <c r="N1812" i="26"/>
  <c r="N1813" i="26"/>
  <c r="N1814" i="26"/>
  <c r="N1815" i="26"/>
  <c r="N1816" i="26"/>
  <c r="N1817" i="26"/>
  <c r="N1818" i="26"/>
  <c r="N1819" i="26"/>
  <c r="N1820" i="26"/>
  <c r="N1821" i="26"/>
  <c r="N1822" i="26"/>
  <c r="N1823" i="26"/>
  <c r="N1824" i="26"/>
  <c r="N1825" i="26"/>
  <c r="N1826" i="26"/>
  <c r="N1827" i="26"/>
  <c r="N1828" i="26"/>
  <c r="N1829" i="26"/>
  <c r="N1830" i="26"/>
  <c r="N1831" i="26"/>
  <c r="N1832" i="26"/>
  <c r="N1833" i="26"/>
  <c r="N1834" i="26"/>
  <c r="N1835" i="26"/>
  <c r="N1836" i="26"/>
  <c r="N1837" i="26"/>
  <c r="N1838" i="26"/>
  <c r="N1839" i="26"/>
  <c r="N1840" i="26"/>
  <c r="N1841" i="26"/>
  <c r="N1842" i="26"/>
  <c r="N1843" i="26"/>
  <c r="N1844" i="26"/>
  <c r="N1845" i="26"/>
  <c r="N1846" i="26"/>
  <c r="N1847" i="26"/>
  <c r="N1848" i="26"/>
  <c r="N1849" i="26"/>
  <c r="N1850" i="26"/>
  <c r="N1851" i="26"/>
  <c r="N1852" i="26"/>
  <c r="N1853" i="26"/>
  <c r="N1854" i="26"/>
  <c r="N1855" i="26"/>
  <c r="N1856" i="26"/>
  <c r="N1857" i="26"/>
  <c r="N1858" i="26"/>
  <c r="N1859" i="26"/>
  <c r="N1860" i="26"/>
  <c r="N1861" i="26"/>
  <c r="N1862" i="26"/>
  <c r="N1863" i="26"/>
  <c r="N1864" i="26"/>
  <c r="N1865" i="26"/>
  <c r="N1866" i="26"/>
  <c r="N1867" i="26"/>
  <c r="N1868" i="26"/>
  <c r="N1869" i="26"/>
  <c r="N1870" i="26"/>
  <c r="N1871" i="26"/>
  <c r="N1872" i="26"/>
  <c r="N1873" i="26"/>
  <c r="N1874" i="26"/>
  <c r="N1875" i="26"/>
  <c r="N1876" i="26"/>
  <c r="N1877" i="26"/>
  <c r="N1878" i="26"/>
  <c r="N1879" i="26"/>
  <c r="N1880" i="26"/>
  <c r="N1881" i="26"/>
  <c r="N1882" i="26"/>
  <c r="N1883" i="26"/>
  <c r="N1884" i="26"/>
  <c r="N1885" i="26"/>
  <c r="N1886" i="26"/>
  <c r="N1887" i="26"/>
  <c r="N1888" i="26"/>
  <c r="N1889" i="26"/>
  <c r="N1890" i="26"/>
  <c r="N1891" i="26"/>
  <c r="N1892" i="26"/>
  <c r="N1893" i="26"/>
  <c r="N1894" i="26"/>
  <c r="N1895" i="26"/>
  <c r="N1896" i="26"/>
  <c r="N1897" i="26"/>
  <c r="N1898" i="26"/>
  <c r="N1899" i="26"/>
  <c r="N1900" i="26"/>
  <c r="N1901" i="26"/>
  <c r="N1902" i="26"/>
  <c r="N1903" i="26"/>
  <c r="N1904" i="26"/>
  <c r="N1905" i="26"/>
  <c r="N1906" i="26"/>
  <c r="N1907" i="26"/>
  <c r="N1908" i="26"/>
  <c r="N1909" i="26"/>
  <c r="N1910" i="26"/>
  <c r="N1911" i="26"/>
  <c r="N1912" i="26"/>
  <c r="N1913" i="26"/>
  <c r="N1914" i="26"/>
  <c r="N1915" i="26"/>
  <c r="N1916" i="26"/>
  <c r="N1917" i="26"/>
  <c r="N1918" i="26"/>
  <c r="N1919" i="26"/>
  <c r="N1920" i="26"/>
  <c r="N1921" i="26"/>
  <c r="N1922" i="26"/>
  <c r="N1923" i="26"/>
  <c r="N1924" i="26"/>
  <c r="N1925" i="26"/>
  <c r="N1926" i="26"/>
  <c r="N1927" i="26"/>
  <c r="N1928" i="26"/>
  <c r="N1929" i="26"/>
  <c r="N1930" i="26"/>
  <c r="N1931" i="26"/>
  <c r="N1932" i="26"/>
  <c r="N1933" i="26"/>
  <c r="N1934" i="26"/>
  <c r="N1935" i="26"/>
  <c r="N1936" i="26"/>
  <c r="N1937" i="26"/>
  <c r="N1938" i="26"/>
  <c r="N1939" i="26"/>
  <c r="N1940" i="26"/>
  <c r="N1941" i="26"/>
  <c r="N1942" i="26"/>
  <c r="N1943" i="26"/>
  <c r="N1944" i="26"/>
  <c r="N1945" i="26"/>
  <c r="N1946" i="26"/>
  <c r="N1947" i="26"/>
  <c r="N1948" i="26"/>
  <c r="N1949" i="26"/>
  <c r="N1950" i="26"/>
  <c r="N1951" i="26"/>
  <c r="N1952" i="26"/>
  <c r="N1953" i="26"/>
  <c r="N1954" i="26"/>
  <c r="N1955" i="26"/>
  <c r="N1956" i="26"/>
  <c r="N1957" i="26"/>
  <c r="N1958" i="26"/>
  <c r="N1959" i="26"/>
  <c r="N1960" i="26"/>
  <c r="N1961" i="26"/>
  <c r="N1962" i="26"/>
  <c r="N1963" i="26"/>
  <c r="N1964" i="26"/>
  <c r="N1965" i="26"/>
  <c r="N1966" i="26"/>
  <c r="N1967" i="26"/>
  <c r="N1968" i="26"/>
  <c r="N1969" i="26"/>
  <c r="N1970" i="26"/>
  <c r="N1971" i="26"/>
  <c r="N1972" i="26"/>
  <c r="N1973" i="26"/>
  <c r="N1974" i="26"/>
  <c r="N1975" i="26"/>
  <c r="N1976" i="26"/>
  <c r="N1977" i="26"/>
  <c r="N1978" i="26"/>
  <c r="N1979" i="26"/>
  <c r="N1980" i="26"/>
  <c r="N1981" i="26"/>
  <c r="N1982" i="26"/>
  <c r="N1983" i="26"/>
  <c r="N1984" i="26"/>
  <c r="N1985" i="26"/>
  <c r="N1986" i="26"/>
  <c r="N1987" i="26"/>
  <c r="N1988" i="26"/>
  <c r="N1989" i="26"/>
  <c r="N1990" i="26"/>
  <c r="N1991" i="26"/>
  <c r="N1992" i="26"/>
  <c r="N1993" i="26"/>
  <c r="N1994" i="26"/>
  <c r="N1995" i="26"/>
  <c r="N1996" i="26"/>
  <c r="N1997" i="26"/>
  <c r="N1998" i="26"/>
  <c r="N1999" i="26"/>
  <c r="N2000" i="26"/>
  <c r="N2001" i="26"/>
  <c r="N2002" i="26"/>
  <c r="N2003" i="26"/>
  <c r="N2004" i="26"/>
  <c r="N2005" i="26"/>
  <c r="N2006" i="26"/>
  <c r="N2007" i="26"/>
  <c r="N2008" i="26"/>
  <c r="N2009" i="26"/>
  <c r="N2010" i="26"/>
  <c r="N2011" i="26"/>
  <c r="N2012" i="26"/>
  <c r="N2013" i="26"/>
  <c r="N2014" i="26"/>
  <c r="N2015" i="26"/>
  <c r="N2016" i="26"/>
  <c r="N2017" i="26"/>
  <c r="N2018" i="26"/>
  <c r="N2019" i="26"/>
  <c r="N2020" i="26"/>
  <c r="N2021" i="26"/>
  <c r="N2022" i="26"/>
  <c r="N2023" i="26"/>
  <c r="N2024" i="26"/>
  <c r="N2025" i="26"/>
  <c r="N2026" i="26"/>
  <c r="N2027" i="26"/>
  <c r="N2028" i="26"/>
  <c r="N2029" i="26"/>
  <c r="N2030" i="26"/>
  <c r="N2031" i="26"/>
  <c r="N2032" i="26"/>
  <c r="N2033" i="26"/>
  <c r="N2034" i="26"/>
  <c r="N2035" i="26"/>
  <c r="N2036" i="26"/>
  <c r="N2037" i="26"/>
  <c r="N2038" i="26"/>
  <c r="N2039" i="26"/>
  <c r="N2040" i="26"/>
  <c r="N2041" i="26"/>
  <c r="N2042" i="26"/>
  <c r="N2043" i="26"/>
  <c r="N2044" i="26"/>
  <c r="N2045" i="26"/>
  <c r="N2046" i="26"/>
  <c r="N2047" i="26"/>
  <c r="N2048" i="26"/>
  <c r="N2049" i="26"/>
  <c r="N2050" i="26"/>
  <c r="N2051" i="26"/>
  <c r="N2052" i="26"/>
  <c r="N2053" i="26"/>
  <c r="N2054" i="26"/>
  <c r="N2055" i="26"/>
  <c r="N2056" i="26"/>
  <c r="N2057" i="26"/>
  <c r="N2058" i="26"/>
  <c r="N2059" i="26"/>
  <c r="N2060" i="26"/>
  <c r="N2061" i="26"/>
  <c r="N2062" i="26"/>
  <c r="N2063" i="26"/>
  <c r="N2064" i="26"/>
  <c r="N2065" i="26"/>
  <c r="N2066" i="26"/>
  <c r="N2067" i="26"/>
  <c r="N2068" i="26"/>
  <c r="N2069" i="26"/>
  <c r="N2070" i="26"/>
  <c r="N2071" i="26"/>
  <c r="N2072" i="26"/>
  <c r="N2073" i="26"/>
  <c r="N2074" i="26"/>
  <c r="N2075" i="26"/>
  <c r="N2076" i="26"/>
  <c r="N2077" i="26"/>
  <c r="N2078" i="26"/>
  <c r="N2079" i="26"/>
  <c r="N2080" i="26"/>
  <c r="N2081" i="26"/>
  <c r="N2082" i="26"/>
  <c r="N2083" i="26"/>
  <c r="N2084" i="26"/>
  <c r="N2085" i="26"/>
  <c r="N2086" i="26"/>
  <c r="N2087" i="26"/>
  <c r="N2088" i="26"/>
  <c r="N2089" i="26"/>
  <c r="N2090" i="26"/>
  <c r="N2091" i="26"/>
  <c r="N2092" i="26"/>
  <c r="N2093" i="26"/>
  <c r="N2094" i="26"/>
  <c r="N2095" i="26"/>
  <c r="N2096" i="26"/>
  <c r="N2097" i="26"/>
  <c r="N2098" i="26"/>
  <c r="N2099" i="26"/>
  <c r="N2100" i="26"/>
  <c r="N2101" i="26"/>
  <c r="N2102" i="26"/>
  <c r="N2103" i="26"/>
  <c r="N2104" i="26"/>
  <c r="N2105" i="26"/>
  <c r="N2106" i="26"/>
  <c r="N2107" i="26"/>
  <c r="N2108" i="26"/>
  <c r="N2109" i="26"/>
  <c r="N2110" i="26"/>
  <c r="N2111" i="26"/>
  <c r="N2112" i="26"/>
  <c r="N2113" i="26"/>
  <c r="N2114" i="26"/>
  <c r="N2115" i="26"/>
  <c r="N2116" i="26"/>
  <c r="N2117" i="26"/>
  <c r="N2118" i="26"/>
  <c r="N2119" i="26"/>
  <c r="N2120" i="26"/>
  <c r="N2121" i="26"/>
  <c r="N2122" i="26"/>
  <c r="N2123" i="26"/>
  <c r="N2124" i="26"/>
  <c r="N2125" i="26"/>
  <c r="N2126" i="26"/>
  <c r="N2127" i="26"/>
  <c r="N2128" i="26"/>
  <c r="N2129" i="26"/>
  <c r="N2130" i="26"/>
  <c r="N2131" i="26"/>
  <c r="N2132" i="26"/>
  <c r="N2133" i="26"/>
  <c r="N2134" i="26"/>
  <c r="N2135" i="26"/>
  <c r="N2136" i="26"/>
  <c r="N2137" i="26"/>
  <c r="N2138" i="26"/>
  <c r="N2139" i="26"/>
  <c r="N2140" i="26"/>
  <c r="N2141" i="26"/>
  <c r="N2142" i="26"/>
  <c r="N2143" i="26"/>
  <c r="N2144" i="26"/>
  <c r="N2145" i="26"/>
  <c r="N2146" i="26"/>
  <c r="N2147" i="26"/>
  <c r="N2148" i="26"/>
  <c r="N2149" i="26"/>
  <c r="N2150" i="26"/>
  <c r="N2151" i="26"/>
  <c r="N2152" i="26"/>
  <c r="N2153" i="26"/>
  <c r="N2154" i="26"/>
  <c r="N2155" i="26"/>
  <c r="N2156" i="26"/>
  <c r="N2157" i="26"/>
  <c r="N2158" i="26"/>
  <c r="N2159" i="26"/>
  <c r="N2160" i="26"/>
  <c r="N2161" i="26"/>
  <c r="N2162" i="26"/>
  <c r="N2163" i="26"/>
  <c r="N2164" i="26"/>
  <c r="N2165" i="26"/>
  <c r="N2166" i="26"/>
  <c r="N2167" i="26"/>
  <c r="N2168" i="26"/>
  <c r="N2169" i="26"/>
  <c r="N2170" i="26"/>
  <c r="N2171" i="26"/>
  <c r="N2172" i="26"/>
  <c r="N2173" i="26"/>
  <c r="N2174" i="26"/>
  <c r="N2175" i="26"/>
  <c r="N2176" i="26"/>
  <c r="N2177" i="26"/>
  <c r="N2178" i="26"/>
  <c r="N2179" i="26"/>
  <c r="N2180" i="26"/>
  <c r="N2181" i="26"/>
  <c r="N2182" i="26"/>
  <c r="N2183" i="26"/>
  <c r="N2184" i="26"/>
  <c r="N2185" i="26"/>
  <c r="N2186" i="26"/>
  <c r="N2187" i="26"/>
  <c r="N2188" i="26"/>
  <c r="N2189" i="26"/>
  <c r="N2190" i="26"/>
  <c r="N2191" i="26"/>
  <c r="N2192" i="26"/>
  <c r="N2193" i="26"/>
  <c r="N2194" i="26"/>
  <c r="N2195" i="26"/>
  <c r="N2196" i="26"/>
  <c r="N2197" i="26"/>
  <c r="N2198" i="26"/>
  <c r="N2199" i="26"/>
  <c r="N2200" i="26"/>
  <c r="N2201" i="26"/>
  <c r="N2202" i="26"/>
  <c r="N2203" i="26"/>
  <c r="N2204" i="26"/>
  <c r="N2205" i="26"/>
  <c r="N2206" i="26"/>
  <c r="N2207" i="26"/>
  <c r="N2208" i="26"/>
  <c r="N2209" i="26"/>
  <c r="N2210" i="26"/>
  <c r="N2211" i="26"/>
  <c r="N2212" i="26"/>
  <c r="N2213" i="26"/>
  <c r="N2214" i="26"/>
  <c r="N2215" i="26"/>
  <c r="N2216" i="26"/>
  <c r="N2217" i="26"/>
  <c r="N2218" i="26"/>
  <c r="N2219" i="26"/>
  <c r="N2220" i="26"/>
  <c r="N2221" i="26"/>
  <c r="N2222" i="26"/>
  <c r="N2223" i="26"/>
  <c r="N2224" i="26"/>
  <c r="N2225" i="26"/>
  <c r="N2226" i="26"/>
  <c r="N2227" i="26"/>
  <c r="N2228" i="26"/>
  <c r="N2229" i="26"/>
  <c r="N2230" i="26"/>
  <c r="N2231" i="26"/>
  <c r="N2232" i="26"/>
  <c r="N2233" i="26"/>
  <c r="N2234" i="26"/>
  <c r="N2235" i="26"/>
  <c r="N2236" i="26"/>
  <c r="N2237" i="26"/>
  <c r="N2238" i="26"/>
  <c r="N2239" i="26"/>
  <c r="N2240" i="26"/>
  <c r="N2241" i="26"/>
  <c r="N2242" i="26"/>
  <c r="N2243" i="26"/>
  <c r="N2244" i="26"/>
  <c r="N2245" i="26"/>
  <c r="N2246" i="26"/>
  <c r="N2247" i="26"/>
  <c r="N2248" i="26"/>
  <c r="N2249" i="26"/>
  <c r="N2250" i="26"/>
  <c r="N2251" i="26"/>
  <c r="N2252" i="26"/>
  <c r="N2253" i="26"/>
  <c r="N2254" i="26"/>
  <c r="N2255" i="26"/>
  <c r="N2256" i="26"/>
  <c r="N2257" i="26"/>
  <c r="N2258" i="26"/>
  <c r="N2259" i="26"/>
  <c r="N2260" i="26"/>
  <c r="N2261" i="26"/>
  <c r="N2262" i="26"/>
  <c r="N2263" i="26"/>
  <c r="N2264" i="26"/>
  <c r="N2265" i="26"/>
  <c r="N2266" i="26"/>
  <c r="N2267" i="26"/>
  <c r="N2268" i="26"/>
  <c r="N2269" i="26"/>
  <c r="N2270" i="26"/>
  <c r="N2271" i="26"/>
  <c r="N2272" i="26"/>
  <c r="N2273" i="26"/>
  <c r="N2274" i="26"/>
  <c r="N2275" i="26"/>
  <c r="N2276" i="26"/>
  <c r="N2277" i="26"/>
  <c r="N2278" i="26"/>
  <c r="N2279" i="26"/>
  <c r="N2280" i="26"/>
  <c r="N2281" i="26"/>
  <c r="N2282" i="26"/>
  <c r="N2283" i="26"/>
  <c r="N2284" i="26"/>
  <c r="N2285" i="26"/>
  <c r="N2286" i="26"/>
  <c r="N2287" i="26"/>
  <c r="N2288" i="26"/>
  <c r="N2289" i="26"/>
  <c r="N2290" i="26"/>
  <c r="N2291" i="26"/>
  <c r="N2292" i="26"/>
  <c r="N2293" i="26"/>
  <c r="N2294" i="26"/>
  <c r="N2295" i="26"/>
  <c r="N2296" i="26"/>
  <c r="N2297" i="26"/>
  <c r="N2298" i="26"/>
  <c r="N2299" i="26"/>
  <c r="N2300" i="26"/>
  <c r="N2301" i="26"/>
  <c r="N2302" i="26"/>
  <c r="N2303" i="26"/>
  <c r="N2304" i="26"/>
  <c r="N2305" i="26"/>
  <c r="N2306" i="26"/>
  <c r="N2307" i="26"/>
  <c r="N2308" i="26"/>
  <c r="N2309" i="26"/>
  <c r="N2310" i="26"/>
  <c r="N2311" i="26"/>
  <c r="N2312" i="26"/>
  <c r="N2313" i="26"/>
  <c r="N2314" i="26"/>
  <c r="N2315" i="26"/>
  <c r="N2316" i="26"/>
  <c r="N2317" i="26"/>
  <c r="N2318" i="26"/>
  <c r="N2319" i="26"/>
  <c r="N2320" i="26"/>
  <c r="N2321" i="26"/>
  <c r="N2322" i="26"/>
  <c r="N2323" i="26"/>
  <c r="N2324" i="26"/>
  <c r="N2325" i="26"/>
  <c r="N2326" i="26"/>
  <c r="N2327" i="26"/>
  <c r="N2328" i="26"/>
  <c r="N2329" i="26"/>
  <c r="N2330" i="26"/>
  <c r="N2331" i="26"/>
  <c r="N2332" i="26"/>
  <c r="N2333" i="26"/>
  <c r="N2334" i="26"/>
  <c r="N2335" i="26"/>
  <c r="N2336" i="26"/>
  <c r="N2337" i="26"/>
  <c r="N2338" i="26"/>
  <c r="N2339" i="26"/>
  <c r="N2340" i="26"/>
  <c r="N2341" i="26"/>
  <c r="N2342" i="26"/>
  <c r="N2343" i="26"/>
  <c r="N2344" i="26"/>
  <c r="N2345" i="26"/>
  <c r="N2346" i="26"/>
  <c r="N2347" i="26"/>
  <c r="N2348" i="26"/>
  <c r="N2349" i="26"/>
  <c r="N2350" i="26"/>
  <c r="N2351" i="26"/>
  <c r="N2352" i="26"/>
  <c r="N2353" i="26"/>
  <c r="N2354" i="26"/>
  <c r="N2355" i="26"/>
  <c r="N2356" i="26"/>
  <c r="N2357" i="26"/>
  <c r="N2358" i="26"/>
  <c r="N2359" i="26"/>
  <c r="N2360" i="26"/>
  <c r="N2361" i="26"/>
  <c r="N2362" i="26"/>
  <c r="N2363" i="26"/>
  <c r="N2364" i="26"/>
  <c r="N2365" i="26"/>
  <c r="N2366" i="26"/>
  <c r="N2367" i="26"/>
  <c r="N2368" i="26"/>
  <c r="N2369" i="26"/>
  <c r="N2370" i="26"/>
  <c r="N2371" i="26"/>
  <c r="N2372" i="26"/>
  <c r="N2373" i="26"/>
  <c r="N2374" i="26"/>
  <c r="N2375" i="26"/>
  <c r="N2376" i="26"/>
  <c r="N2377" i="26"/>
  <c r="N2378" i="26"/>
  <c r="N2379" i="26"/>
  <c r="N2380" i="26"/>
  <c r="N2381" i="26"/>
  <c r="N2382" i="26"/>
  <c r="N2383" i="26"/>
  <c r="N2384" i="26"/>
  <c r="N2385" i="26"/>
  <c r="N2386" i="26"/>
  <c r="N2387" i="26"/>
  <c r="N2388" i="26"/>
  <c r="N2389" i="26"/>
  <c r="N2390" i="26"/>
  <c r="N2391" i="26"/>
  <c r="N2392" i="26"/>
  <c r="N2393" i="26"/>
  <c r="N2394" i="26"/>
  <c r="N2395" i="26"/>
  <c r="N2396" i="26"/>
  <c r="N2397" i="26"/>
  <c r="N2398" i="26"/>
  <c r="N2399" i="26"/>
  <c r="N2400" i="26"/>
  <c r="N2401" i="26"/>
  <c r="N2402" i="26"/>
  <c r="N2403" i="26"/>
  <c r="N2404" i="26"/>
  <c r="N2405" i="26"/>
  <c r="N2406" i="26"/>
  <c r="N2407" i="26"/>
  <c r="N2408" i="26"/>
  <c r="N2409" i="26"/>
  <c r="N2410" i="26"/>
  <c r="N2411" i="26"/>
  <c r="N2412" i="26"/>
  <c r="N2413" i="26"/>
  <c r="N2414" i="26"/>
  <c r="N2415" i="26"/>
  <c r="N2416" i="26"/>
  <c r="N2417" i="26"/>
  <c r="N2418" i="26"/>
  <c r="N2419" i="26"/>
  <c r="N2420" i="26"/>
  <c r="N2421" i="26"/>
  <c r="N2422" i="26"/>
  <c r="N2423" i="26"/>
  <c r="N2424" i="26"/>
  <c r="N2425" i="26"/>
  <c r="N2426" i="26"/>
  <c r="N2427" i="26"/>
  <c r="N2428" i="26"/>
  <c r="N2429" i="26"/>
  <c r="N2430" i="26"/>
  <c r="N2431" i="26"/>
  <c r="N2432" i="26"/>
  <c r="N2433" i="26"/>
  <c r="N2434" i="26"/>
  <c r="N2435" i="26"/>
  <c r="N2436" i="26"/>
  <c r="N2437" i="26"/>
  <c r="N2438" i="26"/>
  <c r="N2439" i="26"/>
  <c r="N2440" i="26"/>
  <c r="N2441" i="26"/>
  <c r="N2442" i="26"/>
  <c r="N2443" i="26"/>
  <c r="N2444" i="26"/>
  <c r="N2445" i="26"/>
  <c r="N2446" i="26"/>
  <c r="N2447" i="26"/>
  <c r="N2448" i="26"/>
  <c r="N2449" i="26"/>
  <c r="N2450" i="26"/>
  <c r="N2451" i="26"/>
  <c r="N2452" i="26"/>
  <c r="N2453" i="26"/>
  <c r="N2454" i="26"/>
  <c r="N2455" i="26"/>
  <c r="N2456" i="26"/>
  <c r="N2457" i="26"/>
  <c r="N2458" i="26"/>
  <c r="N2459" i="26"/>
  <c r="N2460" i="26"/>
  <c r="N2461" i="26"/>
  <c r="N2462" i="26"/>
  <c r="N2463" i="26"/>
  <c r="N2464" i="26"/>
  <c r="N2465" i="26"/>
  <c r="N2466" i="26"/>
  <c r="N2467" i="26"/>
  <c r="N2468" i="26"/>
  <c r="N2469" i="26"/>
  <c r="N2470" i="26"/>
  <c r="N2471" i="26"/>
  <c r="N2472" i="26"/>
  <c r="N2473" i="26"/>
  <c r="N2474" i="26"/>
  <c r="N2475" i="26"/>
  <c r="N2476" i="26"/>
  <c r="N2477" i="26"/>
  <c r="N2478" i="26"/>
  <c r="N2479" i="26"/>
  <c r="N2480" i="26"/>
  <c r="N2481" i="26"/>
  <c r="N2482" i="26"/>
  <c r="N2483" i="26"/>
  <c r="N2484" i="26"/>
  <c r="N2485" i="26"/>
  <c r="N2486" i="26"/>
  <c r="N2487" i="26"/>
  <c r="N2488" i="26"/>
  <c r="N2489" i="26"/>
  <c r="N2490" i="26"/>
  <c r="N2491" i="26"/>
  <c r="N2492" i="26"/>
  <c r="N2493" i="26"/>
  <c r="N2494" i="26"/>
  <c r="N2495" i="26"/>
  <c r="N2496" i="26"/>
  <c r="N2497" i="26"/>
  <c r="N2498" i="26"/>
  <c r="N2499" i="26"/>
  <c r="N2500" i="26"/>
  <c r="N2501" i="26"/>
  <c r="N2502" i="26"/>
  <c r="N2503" i="26"/>
  <c r="N2504" i="26"/>
  <c r="N2505" i="26"/>
  <c r="N2506" i="26"/>
  <c r="N2507" i="26"/>
  <c r="N2508" i="26"/>
  <c r="N2509" i="26"/>
  <c r="N2510" i="26"/>
  <c r="N2511" i="26"/>
  <c r="N2512" i="26"/>
  <c r="N2513" i="26"/>
  <c r="N2514" i="26"/>
  <c r="N2515" i="26"/>
  <c r="N2516" i="26"/>
  <c r="N2517" i="26"/>
  <c r="N2518" i="26"/>
  <c r="N2519" i="26"/>
  <c r="N2520" i="26"/>
  <c r="N2521" i="26"/>
  <c r="N2522" i="26"/>
  <c r="N2523" i="26"/>
  <c r="N2524" i="26"/>
  <c r="N2525" i="26"/>
  <c r="N2526" i="26"/>
  <c r="N2527" i="26"/>
  <c r="N2528" i="26"/>
  <c r="N2529" i="26"/>
  <c r="N2530" i="26"/>
  <c r="N2531" i="26"/>
  <c r="N2532" i="26"/>
  <c r="N2533" i="26"/>
  <c r="N2534" i="26"/>
  <c r="N2535" i="26"/>
  <c r="N2536" i="26"/>
  <c r="N2537" i="26"/>
  <c r="N2538" i="26"/>
  <c r="N2539" i="26"/>
  <c r="N2540" i="26"/>
  <c r="N2541" i="26"/>
  <c r="N2542" i="26"/>
  <c r="N2543" i="26"/>
  <c r="N2544" i="26"/>
  <c r="N2545" i="26"/>
  <c r="N2546" i="26"/>
  <c r="N2547" i="26"/>
  <c r="N2548" i="26"/>
  <c r="N2549" i="26"/>
  <c r="N2550" i="26"/>
  <c r="N2551" i="26"/>
  <c r="N2552" i="26"/>
  <c r="N2553" i="26"/>
  <c r="N2554" i="26"/>
  <c r="N2555" i="26"/>
  <c r="N2556" i="26"/>
  <c r="N2557" i="26"/>
  <c r="N2558" i="26"/>
  <c r="N2559" i="26"/>
  <c r="N2560" i="26"/>
  <c r="N2561" i="26"/>
  <c r="N2562" i="26"/>
  <c r="N2563" i="26"/>
  <c r="N2564" i="26"/>
  <c r="N2565" i="26"/>
  <c r="N2566" i="26"/>
  <c r="N2567" i="26"/>
  <c r="N2568" i="26"/>
  <c r="N2569" i="26"/>
  <c r="N2570" i="26"/>
  <c r="N2571" i="26"/>
  <c r="N2572" i="26"/>
  <c r="N2573" i="26"/>
  <c r="N2574" i="26"/>
  <c r="N2575" i="26"/>
  <c r="N2576" i="26"/>
  <c r="N2577" i="26"/>
  <c r="N2578" i="26"/>
  <c r="N2579" i="26"/>
  <c r="N2580" i="26"/>
  <c r="N2581" i="26"/>
  <c r="N2582" i="26"/>
  <c r="N2583" i="26"/>
  <c r="N2584" i="26"/>
  <c r="N2585" i="26"/>
  <c r="N2586" i="26"/>
  <c r="N2587" i="26"/>
  <c r="N2588" i="26"/>
  <c r="N2589" i="26"/>
  <c r="N2590" i="26"/>
  <c r="N2591" i="26"/>
  <c r="N2592" i="26"/>
  <c r="N2593" i="26"/>
  <c r="N2594" i="26"/>
  <c r="N2595" i="26"/>
  <c r="N2596" i="26"/>
  <c r="N2597" i="26"/>
  <c r="N2598" i="26"/>
  <c r="N2599" i="26"/>
  <c r="N2600" i="26"/>
  <c r="N2601" i="26"/>
  <c r="N2602" i="26"/>
  <c r="N2603" i="26"/>
  <c r="N2604" i="26"/>
  <c r="N2605" i="26"/>
  <c r="N2606" i="26"/>
  <c r="N2607" i="26"/>
  <c r="N2608" i="26"/>
  <c r="N2609" i="26"/>
  <c r="N2610" i="26"/>
  <c r="N2611" i="26"/>
  <c r="N2612" i="26"/>
  <c r="N2613" i="26"/>
  <c r="N2614" i="26"/>
  <c r="N2615" i="26"/>
  <c r="N2616" i="26"/>
  <c r="N2617" i="26"/>
  <c r="N2618" i="26"/>
  <c r="N2619" i="26"/>
  <c r="N2620" i="26"/>
  <c r="N2621" i="26"/>
  <c r="N2622" i="26"/>
  <c r="N2623" i="26"/>
  <c r="N2624" i="26"/>
  <c r="N2625" i="26"/>
  <c r="N2626" i="26"/>
  <c r="N2627" i="26"/>
  <c r="N2628" i="26"/>
  <c r="N2629" i="26"/>
  <c r="N2630" i="26"/>
  <c r="N2631" i="26"/>
  <c r="N2632" i="26"/>
  <c r="N2633" i="26"/>
  <c r="N2634" i="26"/>
  <c r="N2635" i="26"/>
  <c r="N2636" i="26"/>
  <c r="N2637" i="26"/>
  <c r="N2638" i="26"/>
  <c r="N2639" i="26"/>
  <c r="N2640" i="26"/>
  <c r="N2641" i="26"/>
  <c r="N2642" i="26"/>
  <c r="N2643" i="26"/>
  <c r="N2644" i="26"/>
  <c r="N2645" i="26"/>
  <c r="N2646" i="26"/>
  <c r="N2647" i="26"/>
  <c r="N2648" i="26"/>
  <c r="N2649" i="26"/>
  <c r="N2650" i="26"/>
  <c r="N2651" i="26"/>
  <c r="N2652" i="26"/>
  <c r="N2653" i="26"/>
  <c r="N2654" i="26"/>
  <c r="N2655" i="26"/>
  <c r="N2656" i="26"/>
  <c r="N2657" i="26"/>
  <c r="N2658" i="26"/>
  <c r="N2659" i="26"/>
  <c r="N2660" i="26"/>
  <c r="N2661" i="26"/>
  <c r="N2662" i="26"/>
  <c r="N2663" i="26"/>
  <c r="N2664" i="26"/>
  <c r="N2665" i="26"/>
  <c r="N2666" i="26"/>
  <c r="N2667" i="26"/>
  <c r="N2668" i="26"/>
  <c r="N2669" i="26"/>
  <c r="N2670" i="26"/>
  <c r="N2671" i="26"/>
  <c r="N2672" i="26"/>
  <c r="N2673" i="26"/>
  <c r="N2674" i="26"/>
  <c r="N2675" i="26"/>
  <c r="N2676" i="26"/>
  <c r="N2677" i="26"/>
  <c r="N2678" i="26"/>
  <c r="N2679" i="26"/>
  <c r="N2680" i="26"/>
  <c r="N2681" i="26"/>
  <c r="N2682" i="26"/>
  <c r="N2683" i="26"/>
  <c r="N2684" i="26"/>
  <c r="N2685" i="26"/>
  <c r="N2686" i="26"/>
  <c r="N2687" i="26"/>
  <c r="N2688" i="26"/>
  <c r="N2689" i="26"/>
  <c r="N2690" i="26"/>
  <c r="N2691" i="26"/>
  <c r="N2692" i="26"/>
  <c r="N2693" i="26"/>
  <c r="N2694" i="26"/>
  <c r="N2695" i="26"/>
  <c r="N2696" i="26"/>
  <c r="N2697" i="26"/>
  <c r="N2698" i="26"/>
  <c r="N2699" i="26"/>
  <c r="N2700" i="26"/>
  <c r="N2701" i="26"/>
  <c r="N2702" i="26"/>
  <c r="N2703" i="26"/>
  <c r="N2704" i="26"/>
  <c r="N2705" i="26"/>
  <c r="N2706" i="26"/>
  <c r="N2707" i="26"/>
  <c r="N2708" i="26"/>
  <c r="N2709" i="26"/>
  <c r="N2710" i="26"/>
  <c r="N2711" i="26"/>
  <c r="N2712" i="26"/>
  <c r="N2713" i="26"/>
  <c r="N2714" i="26"/>
  <c r="N2715" i="26"/>
  <c r="N2716" i="26"/>
  <c r="N2717" i="26"/>
  <c r="N2718" i="26"/>
  <c r="N2719" i="26"/>
  <c r="N2720" i="26"/>
  <c r="N2721" i="26"/>
  <c r="N2722" i="26"/>
  <c r="N2723" i="26"/>
  <c r="N2724" i="26"/>
  <c r="N2725" i="26"/>
  <c r="N2726" i="26"/>
  <c r="N2727" i="26"/>
  <c r="N2728" i="26"/>
  <c r="N2729" i="26"/>
  <c r="N2730" i="26"/>
  <c r="N2731" i="26"/>
  <c r="N2732" i="26"/>
  <c r="N2733" i="26"/>
  <c r="N2734" i="26"/>
  <c r="N2735" i="26"/>
  <c r="N2736" i="26"/>
  <c r="N2737" i="26"/>
  <c r="N2738" i="26"/>
  <c r="N2739" i="26"/>
  <c r="N2740" i="26"/>
  <c r="N2741" i="26"/>
  <c r="N2742" i="26"/>
  <c r="N2743" i="26"/>
  <c r="N2744" i="26"/>
  <c r="N2745" i="26"/>
  <c r="N2746" i="26"/>
  <c r="N2747" i="26"/>
  <c r="N2748" i="26"/>
  <c r="N2749" i="26"/>
  <c r="N2750" i="26"/>
  <c r="N2751" i="26"/>
  <c r="N2752" i="26"/>
  <c r="N2753" i="26"/>
  <c r="N2754" i="26"/>
  <c r="N2755" i="26"/>
  <c r="N2756" i="26"/>
  <c r="N2757" i="26"/>
  <c r="N2758" i="26"/>
  <c r="N2759" i="26"/>
  <c r="N2760" i="26"/>
  <c r="N2761" i="26"/>
  <c r="N2762" i="26"/>
  <c r="N2763" i="26"/>
  <c r="N2764" i="26"/>
  <c r="N2765" i="26"/>
  <c r="N2766" i="26"/>
  <c r="N2767" i="26"/>
  <c r="N2768" i="26"/>
  <c r="N2769" i="26"/>
  <c r="N2770" i="26"/>
  <c r="N2771" i="26"/>
  <c r="N2772" i="26"/>
  <c r="N2773" i="26"/>
  <c r="N2774" i="26"/>
  <c r="N2775" i="26"/>
  <c r="N2776" i="26"/>
  <c r="N2777" i="26"/>
  <c r="N2778" i="26"/>
  <c r="N2779" i="26"/>
  <c r="N2780" i="26"/>
  <c r="N2781" i="26"/>
  <c r="N2782" i="26"/>
  <c r="N2783" i="26"/>
  <c r="N2784" i="26"/>
  <c r="N2785" i="26"/>
  <c r="N2786" i="26"/>
  <c r="N2787" i="26"/>
  <c r="N2788" i="26"/>
  <c r="N2789" i="26"/>
  <c r="N2790" i="26"/>
  <c r="N2791" i="26"/>
  <c r="N2792" i="26"/>
  <c r="N2793" i="26"/>
  <c r="N2794" i="26"/>
  <c r="N2795" i="26"/>
  <c r="N2796" i="26"/>
  <c r="N2797" i="26"/>
  <c r="N2798" i="26"/>
  <c r="N2799" i="26"/>
  <c r="N2800" i="26"/>
  <c r="N2801" i="26"/>
  <c r="N2802" i="26"/>
  <c r="N2803" i="26"/>
  <c r="N2804" i="26"/>
  <c r="N2805" i="26"/>
  <c r="N2806" i="26"/>
  <c r="N2807" i="26"/>
  <c r="N2808" i="26"/>
  <c r="N2809" i="26"/>
  <c r="N2810" i="26"/>
  <c r="N2811" i="26"/>
  <c r="N2812" i="26"/>
  <c r="N2813" i="26"/>
  <c r="N2814" i="26"/>
  <c r="N2815" i="26"/>
  <c r="N2816" i="26"/>
  <c r="N2817" i="26"/>
  <c r="N2818" i="26"/>
  <c r="N2819" i="26"/>
  <c r="N2820" i="26"/>
  <c r="N2821" i="26"/>
  <c r="N2822" i="26"/>
  <c r="N2823" i="26"/>
  <c r="N2824" i="26"/>
  <c r="N2825" i="26"/>
  <c r="N2826" i="26"/>
  <c r="N2827" i="26"/>
  <c r="N2828" i="26"/>
  <c r="N2829" i="26"/>
  <c r="N2830" i="26"/>
  <c r="N2831" i="26"/>
  <c r="N2832" i="26"/>
  <c r="N2833" i="26"/>
  <c r="N2834" i="26"/>
  <c r="N2835" i="26"/>
  <c r="N2836" i="26"/>
  <c r="N2837" i="26"/>
  <c r="N2838" i="26"/>
  <c r="N2839" i="26"/>
  <c r="N2840" i="26"/>
  <c r="N2841" i="26"/>
  <c r="N2842" i="26"/>
  <c r="N2843" i="26"/>
  <c r="N2844" i="26"/>
  <c r="N2845" i="26"/>
  <c r="N2846" i="26"/>
  <c r="N2847" i="26"/>
  <c r="N2848" i="26"/>
  <c r="N2849" i="26"/>
  <c r="N2850" i="26"/>
  <c r="N2851" i="26"/>
  <c r="N2852" i="26"/>
  <c r="N2853" i="26"/>
  <c r="N2854" i="26"/>
  <c r="N2855" i="26"/>
  <c r="N2856" i="26"/>
  <c r="N2857" i="26"/>
  <c r="N2858" i="26"/>
  <c r="N2859" i="26"/>
  <c r="N2860" i="26"/>
  <c r="N2861" i="26"/>
  <c r="N2862" i="26"/>
  <c r="N2863" i="26"/>
  <c r="N2864" i="26"/>
  <c r="N2865" i="26"/>
  <c r="N2866" i="26"/>
  <c r="N2867" i="26"/>
  <c r="N2868" i="26"/>
  <c r="N2869" i="26"/>
  <c r="N2870" i="26"/>
  <c r="N2871" i="26"/>
  <c r="N2872" i="26"/>
  <c r="N2873" i="26"/>
  <c r="N2874" i="26"/>
  <c r="N2875" i="26"/>
  <c r="N2876" i="26"/>
  <c r="N2877" i="26"/>
  <c r="N2878" i="26"/>
  <c r="N2879" i="26"/>
  <c r="N2880" i="26"/>
  <c r="N2881" i="26"/>
  <c r="N2882" i="26"/>
  <c r="N2883" i="26"/>
  <c r="N2884" i="26"/>
  <c r="N2885" i="26"/>
  <c r="N2886" i="26"/>
  <c r="N2887" i="26"/>
  <c r="N2888" i="26"/>
  <c r="N2889" i="26"/>
  <c r="N2890" i="26"/>
  <c r="N2891" i="26"/>
  <c r="N2892" i="26"/>
  <c r="N2893" i="26"/>
  <c r="N2894" i="26"/>
  <c r="N2895" i="26"/>
  <c r="N2896" i="26"/>
  <c r="N2897" i="26"/>
  <c r="N2898" i="26"/>
  <c r="N2899" i="26"/>
  <c r="N2900" i="26"/>
  <c r="N2901" i="26"/>
  <c r="N2902" i="26"/>
  <c r="N2903" i="26"/>
  <c r="N2904" i="26"/>
  <c r="N2905" i="26"/>
  <c r="N2906" i="26"/>
  <c r="N2907" i="26"/>
  <c r="N2908" i="26"/>
  <c r="N2909" i="26"/>
  <c r="N2910" i="26"/>
  <c r="N2911" i="26"/>
  <c r="N2912" i="26"/>
  <c r="N2913" i="26"/>
  <c r="N2914" i="26"/>
  <c r="N2915" i="26"/>
  <c r="N2916" i="26"/>
  <c r="N2917" i="26"/>
  <c r="N2918" i="26"/>
  <c r="N2919" i="26"/>
  <c r="N2920" i="26"/>
  <c r="N2921" i="26"/>
  <c r="N2922" i="26"/>
  <c r="N2923" i="26"/>
  <c r="N2924" i="26"/>
  <c r="N2925" i="26"/>
  <c r="N2926" i="26"/>
  <c r="N2927" i="26"/>
  <c r="N2928" i="26"/>
  <c r="N2929" i="26"/>
  <c r="N2930" i="26"/>
  <c r="N2931" i="26"/>
  <c r="N2932" i="26"/>
  <c r="N2933" i="26"/>
  <c r="N2934" i="26"/>
  <c r="N2935" i="26"/>
  <c r="N2936" i="26"/>
  <c r="N2937" i="26"/>
  <c r="N2938" i="26"/>
  <c r="N2939" i="26"/>
  <c r="N2940" i="26"/>
  <c r="N2941" i="26"/>
  <c r="N2942" i="26"/>
  <c r="N2943" i="26"/>
  <c r="N2944" i="26"/>
  <c r="N2945" i="26"/>
  <c r="N2946" i="26"/>
  <c r="N2947" i="26"/>
  <c r="N2948" i="26"/>
  <c r="N2949" i="26"/>
  <c r="N2950" i="26"/>
  <c r="N2951" i="26"/>
  <c r="N2952" i="26"/>
  <c r="N2953" i="26"/>
  <c r="N2954" i="26"/>
  <c r="N2955" i="26"/>
  <c r="N2956" i="26"/>
  <c r="N2957" i="26"/>
  <c r="N2958" i="26"/>
  <c r="N2959" i="26"/>
  <c r="N2960" i="26"/>
  <c r="N2961" i="26"/>
  <c r="N2962" i="26"/>
  <c r="N2963" i="26"/>
  <c r="N2964" i="26"/>
  <c r="N2965" i="26"/>
  <c r="N2966" i="26"/>
  <c r="N2967" i="26"/>
  <c r="N2968" i="26"/>
  <c r="N2969" i="26"/>
  <c r="N2970" i="26"/>
  <c r="N2971" i="26"/>
  <c r="N2972" i="26"/>
  <c r="N2973" i="26"/>
  <c r="N2974" i="26"/>
  <c r="N2975" i="26"/>
  <c r="N2976" i="26"/>
  <c r="N2977" i="26"/>
  <c r="N2978" i="26"/>
  <c r="N2979" i="26"/>
  <c r="N2980" i="26"/>
  <c r="N2981" i="26"/>
  <c r="N2982" i="26"/>
  <c r="N2983" i="26"/>
  <c r="N2984" i="26"/>
  <c r="N2985" i="26"/>
  <c r="N2986" i="26"/>
  <c r="N2987" i="26"/>
  <c r="N2988" i="26"/>
  <c r="N2989" i="26"/>
  <c r="N2990" i="26"/>
  <c r="N2991" i="26"/>
  <c r="N2992" i="26"/>
  <c r="N2993" i="26"/>
  <c r="N2994" i="26"/>
  <c r="N2995" i="26"/>
  <c r="N2996" i="26"/>
  <c r="N2997" i="26"/>
  <c r="N2998" i="26"/>
  <c r="N2999" i="26"/>
  <c r="N3000" i="26"/>
  <c r="N3001" i="26"/>
  <c r="N3002" i="26"/>
  <c r="N3003" i="26"/>
  <c r="N3004" i="26"/>
  <c r="N3005" i="26"/>
  <c r="N3006" i="26"/>
  <c r="N3007" i="26"/>
  <c r="N3008" i="26"/>
  <c r="N3009" i="26"/>
  <c r="N3010" i="26"/>
  <c r="N3011" i="26"/>
  <c r="N3012" i="26"/>
  <c r="N3013" i="26"/>
  <c r="N3014" i="26"/>
  <c r="N3015" i="26"/>
  <c r="N3016" i="26"/>
  <c r="N3017" i="26"/>
  <c r="N3018" i="26"/>
  <c r="N3019" i="26"/>
  <c r="N3020" i="26"/>
  <c r="N3021" i="26"/>
  <c r="N3022" i="26"/>
  <c r="N3023" i="26"/>
  <c r="N3024" i="26"/>
  <c r="N3025" i="26"/>
  <c r="N3026" i="26"/>
  <c r="N3027" i="26"/>
  <c r="N3028" i="26"/>
  <c r="N3029" i="26"/>
  <c r="N3030" i="26"/>
  <c r="N3031" i="26"/>
  <c r="N3032" i="26"/>
  <c r="N3033" i="26"/>
  <c r="N3034" i="26"/>
  <c r="N3035" i="26"/>
  <c r="N3036" i="26"/>
  <c r="N3037" i="26"/>
  <c r="N3038" i="26"/>
  <c r="N3039" i="26"/>
  <c r="N3040" i="26"/>
  <c r="N3041" i="26"/>
  <c r="N3042" i="26"/>
  <c r="N3043" i="26"/>
  <c r="N3044" i="26"/>
  <c r="N3045" i="26"/>
  <c r="N3046" i="26"/>
  <c r="N3047" i="26"/>
  <c r="N3048" i="26"/>
  <c r="N3049" i="26"/>
  <c r="N3050" i="26"/>
  <c r="N3051" i="26"/>
  <c r="N3052" i="26"/>
  <c r="N3053" i="26"/>
  <c r="N3054" i="26"/>
  <c r="N3055" i="26"/>
  <c r="N3056" i="26"/>
  <c r="N3057" i="26"/>
  <c r="N3058" i="26"/>
  <c r="N3059" i="26"/>
  <c r="N3060" i="26"/>
  <c r="N3061" i="26"/>
  <c r="N3062" i="26"/>
  <c r="N3063" i="26"/>
  <c r="N3064" i="26"/>
  <c r="N3065" i="26"/>
  <c r="N3066" i="26"/>
  <c r="N3067" i="26"/>
  <c r="N3068" i="26"/>
  <c r="N3069" i="26"/>
  <c r="N3070" i="26"/>
  <c r="N3071" i="26"/>
  <c r="N3072" i="26"/>
  <c r="N3073" i="26"/>
  <c r="N3074" i="26"/>
  <c r="N3075" i="26"/>
  <c r="N3076" i="26"/>
  <c r="N3077" i="26"/>
  <c r="N3078" i="26"/>
  <c r="N3079" i="26"/>
  <c r="N3080" i="26"/>
  <c r="N3081" i="26"/>
  <c r="N3082" i="26"/>
  <c r="N3083" i="26"/>
  <c r="N3084" i="26"/>
  <c r="N3085" i="26"/>
  <c r="N3086" i="26"/>
  <c r="N3087" i="26"/>
  <c r="N3088" i="26"/>
  <c r="N3089" i="26"/>
  <c r="N3090" i="26"/>
  <c r="N3091" i="26"/>
  <c r="N3092" i="26"/>
  <c r="N3093" i="26"/>
  <c r="N3094" i="26"/>
  <c r="N3095" i="26"/>
  <c r="N3096" i="26"/>
  <c r="N3097" i="26"/>
  <c r="N3098" i="26"/>
  <c r="N3099" i="26"/>
  <c r="N3100" i="26"/>
  <c r="N3101" i="26"/>
  <c r="N3102" i="26"/>
  <c r="N3103" i="26"/>
  <c r="N3104" i="26"/>
  <c r="N3105" i="26"/>
  <c r="N3106" i="26"/>
  <c r="N3107" i="26"/>
  <c r="N3108" i="26"/>
  <c r="N3109" i="26"/>
  <c r="N3110" i="26"/>
  <c r="N3111" i="26"/>
  <c r="N3112" i="26"/>
  <c r="N3113" i="26"/>
  <c r="N3114" i="26"/>
  <c r="N3115" i="26"/>
  <c r="N3116" i="26"/>
  <c r="N3117" i="26"/>
  <c r="N3118" i="26"/>
  <c r="N3119" i="26"/>
  <c r="N3120" i="26"/>
  <c r="N3121" i="26"/>
  <c r="N3122" i="26"/>
  <c r="N3123" i="26"/>
  <c r="N3124" i="26"/>
  <c r="N3125" i="26"/>
  <c r="N3126" i="26"/>
  <c r="N3127" i="26"/>
  <c r="N3128" i="26"/>
  <c r="N3129" i="26"/>
  <c r="N3130" i="26"/>
  <c r="N3131" i="26"/>
  <c r="N3132" i="26"/>
  <c r="N3133" i="26"/>
  <c r="N3134" i="26"/>
  <c r="N3135" i="26"/>
  <c r="N3136" i="26"/>
  <c r="N3137" i="26"/>
  <c r="N3138" i="26"/>
  <c r="N3139" i="26"/>
  <c r="N3140" i="26"/>
  <c r="N3141" i="26"/>
  <c r="N3142" i="26"/>
  <c r="N3143" i="26"/>
  <c r="N3144" i="26"/>
  <c r="N3145" i="26"/>
  <c r="N3146" i="26"/>
  <c r="N3147" i="26"/>
  <c r="N3148" i="26"/>
  <c r="N3149" i="26"/>
  <c r="N3150" i="26"/>
  <c r="N3151" i="26"/>
  <c r="N3152" i="26"/>
  <c r="N3153" i="26"/>
  <c r="N3154" i="26"/>
  <c r="N3155" i="26"/>
  <c r="N3156" i="26"/>
  <c r="N3157" i="26"/>
  <c r="N3158" i="26"/>
  <c r="N3159" i="26"/>
  <c r="N3160" i="26"/>
  <c r="N3161" i="26"/>
  <c r="N3162" i="26"/>
  <c r="N3163" i="26"/>
  <c r="N3164" i="26"/>
  <c r="N3165" i="26"/>
  <c r="N3166" i="26"/>
  <c r="N3167" i="26"/>
  <c r="N3168" i="26"/>
  <c r="N3169" i="26"/>
  <c r="N3170" i="26"/>
  <c r="N3171" i="26"/>
  <c r="N3172" i="26"/>
  <c r="N3173" i="26"/>
  <c r="N3174" i="26"/>
  <c r="N3175" i="26"/>
  <c r="N3176" i="26"/>
  <c r="N3177" i="26"/>
  <c r="N3178" i="26"/>
  <c r="N3179" i="26"/>
  <c r="N3180" i="26"/>
  <c r="N3181" i="26"/>
  <c r="N3182" i="26"/>
  <c r="N3183" i="26"/>
  <c r="N3184" i="26"/>
  <c r="N3185" i="26"/>
  <c r="N3186" i="26"/>
  <c r="N3187" i="26"/>
  <c r="N3188" i="26"/>
  <c r="N3189" i="26"/>
  <c r="N3190" i="26"/>
  <c r="N3191" i="26"/>
  <c r="N3192" i="26"/>
  <c r="N3193" i="26"/>
  <c r="N3194" i="26"/>
  <c r="N3195" i="26"/>
  <c r="N3196" i="26"/>
  <c r="N3197" i="26"/>
  <c r="N3198" i="26"/>
  <c r="N3199" i="26"/>
  <c r="N3200" i="26"/>
  <c r="N3201" i="26"/>
  <c r="N3202" i="26"/>
  <c r="N3203" i="26"/>
  <c r="N3204" i="26"/>
  <c r="N3205" i="26"/>
  <c r="N3206" i="26"/>
  <c r="N3207" i="26"/>
  <c r="N3208" i="26"/>
  <c r="N3209" i="26"/>
  <c r="N3210" i="26"/>
  <c r="N3211" i="26"/>
  <c r="N3212" i="26"/>
  <c r="N3213" i="26"/>
  <c r="N3214" i="26"/>
  <c r="N3215" i="26"/>
  <c r="N3216" i="26"/>
  <c r="N3217" i="26"/>
  <c r="N3218" i="26"/>
  <c r="N3219" i="26"/>
  <c r="N3220" i="26"/>
  <c r="N3221" i="26"/>
  <c r="N3222" i="26"/>
  <c r="N3223" i="26"/>
  <c r="N3224" i="26"/>
  <c r="N3225" i="26"/>
  <c r="N3226" i="26"/>
  <c r="N3227" i="26"/>
  <c r="N3228" i="26"/>
  <c r="N3229" i="26"/>
  <c r="N3230" i="26"/>
  <c r="N3231" i="26"/>
  <c r="N3232" i="26"/>
  <c r="N3233" i="26"/>
  <c r="N3234" i="26"/>
  <c r="N3235" i="26"/>
  <c r="N3236" i="26"/>
  <c r="N3237" i="26"/>
  <c r="N3238" i="26"/>
  <c r="N3239" i="26"/>
  <c r="N3240" i="26"/>
  <c r="N3241" i="26"/>
  <c r="N3242" i="26"/>
  <c r="N3243" i="26"/>
  <c r="N3244" i="26"/>
  <c r="N3245" i="26"/>
  <c r="N3246" i="26"/>
  <c r="N3247" i="26"/>
  <c r="N3248" i="26"/>
  <c r="N3249" i="26"/>
  <c r="N3250" i="26"/>
  <c r="N3251" i="26"/>
  <c r="N3252" i="26"/>
  <c r="N3253" i="26"/>
  <c r="N3254" i="26"/>
  <c r="N3255" i="26"/>
  <c r="N3256" i="26"/>
  <c r="N3257" i="26"/>
  <c r="N3258" i="26"/>
  <c r="N3259" i="26"/>
  <c r="N3260" i="26"/>
  <c r="N3261" i="26"/>
  <c r="N3262" i="26"/>
  <c r="N3263" i="26"/>
  <c r="N3264" i="26"/>
  <c r="N3265" i="26"/>
  <c r="N3266" i="26"/>
  <c r="N3267" i="26"/>
  <c r="N3268" i="26"/>
  <c r="N3269" i="26"/>
  <c r="N3270" i="26"/>
  <c r="N3271" i="26"/>
  <c r="N3272" i="26"/>
  <c r="N3273" i="26"/>
  <c r="N3274" i="26"/>
  <c r="N3275" i="26"/>
  <c r="N3276" i="26"/>
  <c r="N3277" i="26"/>
  <c r="N3278" i="26"/>
  <c r="N3279" i="26"/>
  <c r="N3280" i="26"/>
  <c r="N3281" i="26"/>
  <c r="N3282" i="26"/>
  <c r="N3283" i="26"/>
  <c r="N3284" i="26"/>
  <c r="N3285" i="26"/>
  <c r="N3286" i="26"/>
  <c r="N3287" i="26"/>
  <c r="N3288" i="26"/>
  <c r="N3289" i="26"/>
  <c r="N3290" i="26"/>
  <c r="N3291" i="26"/>
  <c r="N3292" i="26"/>
  <c r="N3293" i="26"/>
  <c r="N3294" i="26"/>
  <c r="N3295" i="26"/>
  <c r="N3296" i="26"/>
  <c r="N3297" i="26"/>
  <c r="N3298" i="26"/>
  <c r="N3299" i="26"/>
  <c r="N3300" i="26"/>
  <c r="N3301" i="26"/>
  <c r="N3302" i="26"/>
  <c r="N3303" i="26"/>
  <c r="N3304" i="26"/>
  <c r="N3305" i="26"/>
  <c r="N3306" i="26"/>
  <c r="N3307" i="26"/>
  <c r="N3308" i="26"/>
  <c r="N3309" i="26"/>
  <c r="N3310" i="26"/>
  <c r="N3311" i="26"/>
  <c r="N3312" i="26"/>
  <c r="N3313" i="26"/>
  <c r="N3314" i="26"/>
  <c r="N3315" i="26"/>
  <c r="N3316" i="26"/>
  <c r="N3317" i="26"/>
  <c r="N3318" i="26"/>
  <c r="N3319" i="26"/>
  <c r="N3320" i="26"/>
  <c r="N3321" i="26"/>
  <c r="N3322" i="26"/>
  <c r="N3323" i="26"/>
  <c r="N3324" i="26"/>
  <c r="N3325" i="26"/>
  <c r="N3326" i="26"/>
  <c r="N3327" i="26"/>
  <c r="N3328" i="26"/>
  <c r="N3329" i="26"/>
  <c r="N3330" i="26"/>
  <c r="N3331" i="26"/>
  <c r="N3332" i="26"/>
  <c r="N3333" i="26"/>
  <c r="N3334" i="26"/>
  <c r="N3335" i="26"/>
  <c r="N3336" i="26"/>
  <c r="N3337" i="26"/>
  <c r="N3338" i="26"/>
  <c r="N3339" i="26"/>
  <c r="N3340" i="26"/>
  <c r="N3341" i="26"/>
  <c r="N3342" i="26"/>
  <c r="N3343" i="26"/>
  <c r="N3344" i="26"/>
  <c r="N3345" i="26"/>
  <c r="N3346" i="26"/>
  <c r="N3347" i="26"/>
  <c r="N3348" i="26"/>
  <c r="N3349" i="26"/>
  <c r="N3350" i="26"/>
  <c r="N3351" i="26"/>
  <c r="N3352" i="26"/>
  <c r="N3353" i="26"/>
  <c r="N3354" i="26"/>
  <c r="N3355" i="26"/>
  <c r="N3356" i="26"/>
  <c r="N3357" i="26"/>
  <c r="N3358" i="26"/>
  <c r="N3359" i="26"/>
  <c r="N3360" i="26"/>
  <c r="N3361" i="26"/>
  <c r="N3362" i="26"/>
  <c r="N3363" i="26"/>
  <c r="N3364" i="26"/>
  <c r="N3365" i="26"/>
  <c r="N3366" i="26"/>
  <c r="N3367" i="26"/>
  <c r="N3368" i="26"/>
  <c r="N3369" i="26"/>
  <c r="N3370" i="26"/>
  <c r="N3371" i="26"/>
  <c r="N3372" i="26"/>
  <c r="N3373" i="26"/>
  <c r="N3374" i="26"/>
  <c r="N3375" i="26"/>
  <c r="N3376" i="26"/>
  <c r="N3377" i="26"/>
  <c r="N3378" i="26"/>
  <c r="N3379" i="26"/>
  <c r="N3380" i="26"/>
  <c r="N3381" i="26"/>
  <c r="N3382" i="26"/>
  <c r="N3383" i="26"/>
  <c r="N3384" i="26"/>
  <c r="N3385" i="26"/>
  <c r="N3386" i="26"/>
  <c r="N3387" i="26"/>
  <c r="N3388" i="26"/>
  <c r="N3389" i="26"/>
  <c r="N3390" i="26"/>
  <c r="N3391" i="26"/>
  <c r="N3392" i="26"/>
  <c r="N3393" i="26"/>
  <c r="N3394" i="26"/>
  <c r="N3395" i="26"/>
  <c r="N3396" i="26"/>
  <c r="N3397" i="26"/>
  <c r="N3398" i="26"/>
  <c r="N3399" i="26"/>
  <c r="N3400" i="26"/>
  <c r="N3401" i="26"/>
  <c r="N3402" i="26"/>
  <c r="N3403" i="26"/>
  <c r="N3404" i="26"/>
  <c r="N3405" i="26"/>
  <c r="N3406" i="26"/>
  <c r="N3407" i="26"/>
  <c r="N3408" i="26"/>
  <c r="N3409" i="26"/>
  <c r="N3410" i="26"/>
  <c r="N3411" i="26"/>
  <c r="N3412" i="26"/>
  <c r="N3413" i="26"/>
  <c r="N3414" i="26"/>
  <c r="N3415" i="26"/>
  <c r="N3416" i="26"/>
  <c r="N3417" i="26"/>
  <c r="N3418" i="26"/>
  <c r="N3419" i="26"/>
  <c r="N3420" i="26"/>
  <c r="N3421" i="26"/>
  <c r="N3422" i="26"/>
  <c r="N3423" i="26"/>
  <c r="N3424" i="26"/>
  <c r="N3425" i="26"/>
  <c r="N3426" i="26"/>
  <c r="N3427" i="26"/>
  <c r="N3428" i="26"/>
  <c r="N3429" i="26"/>
  <c r="N3430" i="26"/>
  <c r="N3431" i="26"/>
  <c r="N3432" i="26"/>
  <c r="N3433" i="26"/>
  <c r="N3434" i="26"/>
  <c r="N3435" i="26"/>
  <c r="N3436" i="26"/>
  <c r="N3437" i="26"/>
  <c r="N3438" i="26"/>
  <c r="N3439" i="26"/>
  <c r="N3440" i="26"/>
  <c r="N3441" i="26"/>
  <c r="N3442" i="26"/>
  <c r="N3443" i="26"/>
  <c r="N3444" i="26"/>
  <c r="N3445" i="26"/>
  <c r="N3446" i="26"/>
  <c r="N3447" i="26"/>
  <c r="N3448" i="26"/>
  <c r="N3449" i="26"/>
  <c r="N3450" i="26"/>
  <c r="N3451" i="26"/>
  <c r="N3452" i="26"/>
  <c r="N3453" i="26"/>
  <c r="N3454" i="26"/>
  <c r="N3455" i="26"/>
  <c r="N3456" i="26"/>
  <c r="N3457" i="26"/>
  <c r="N3458" i="26"/>
  <c r="N3459" i="26"/>
  <c r="N3460" i="26"/>
  <c r="N3461" i="26"/>
  <c r="N3462" i="26"/>
  <c r="N3463" i="26"/>
  <c r="N3464" i="26"/>
  <c r="N3465" i="26"/>
  <c r="N3466" i="26"/>
  <c r="N3467" i="26"/>
  <c r="N3468" i="26"/>
  <c r="N3469" i="26"/>
  <c r="N3470" i="26"/>
  <c r="N3471" i="26"/>
  <c r="N3472" i="26"/>
  <c r="N3473" i="26"/>
  <c r="N3474" i="26"/>
  <c r="N3475" i="26"/>
  <c r="N3476" i="26"/>
  <c r="N3477" i="26"/>
  <c r="N3478" i="26"/>
  <c r="N3479" i="26"/>
  <c r="N3480" i="26"/>
  <c r="N3481" i="26"/>
  <c r="N3482" i="26"/>
  <c r="N3483" i="26"/>
  <c r="N3484" i="26"/>
  <c r="N3485" i="26"/>
  <c r="N3486" i="26"/>
  <c r="N3487" i="26"/>
  <c r="N3488" i="26"/>
  <c r="N3489" i="26"/>
  <c r="N3490" i="26"/>
  <c r="N3491" i="26"/>
  <c r="N3492" i="26"/>
  <c r="N3493" i="26"/>
  <c r="N3494" i="26"/>
  <c r="N3495" i="26"/>
  <c r="N3496" i="26"/>
  <c r="N3497" i="26"/>
  <c r="N3498" i="26"/>
  <c r="N3499" i="26"/>
  <c r="N3500" i="26"/>
  <c r="N3501" i="26"/>
  <c r="N3502" i="26"/>
  <c r="N3503" i="26"/>
  <c r="N3504" i="26"/>
  <c r="N3505" i="26"/>
  <c r="N3506" i="26"/>
  <c r="N3507" i="26"/>
  <c r="N3508" i="26"/>
  <c r="N3509" i="26"/>
  <c r="N3510" i="26"/>
  <c r="N3511" i="26"/>
  <c r="N3512" i="26"/>
  <c r="N3513" i="26"/>
  <c r="N3514" i="26"/>
  <c r="N3515" i="26"/>
  <c r="N3516" i="26"/>
  <c r="N3517" i="26"/>
  <c r="N3518" i="26"/>
  <c r="N3519" i="26"/>
  <c r="N3520" i="26"/>
  <c r="N3521" i="26"/>
  <c r="N3522" i="26"/>
  <c r="N3523" i="26"/>
  <c r="N3524" i="26"/>
  <c r="N3525" i="26"/>
  <c r="N3526" i="26"/>
  <c r="N3527" i="26"/>
  <c r="N3528" i="26"/>
  <c r="N3529" i="26"/>
  <c r="N3530" i="26"/>
  <c r="N3531" i="26"/>
  <c r="N3532" i="26"/>
  <c r="N3533" i="26"/>
  <c r="N3534" i="26"/>
  <c r="N3535" i="26"/>
  <c r="N3536" i="26"/>
  <c r="N3537" i="26"/>
  <c r="N3538" i="26"/>
  <c r="N3539" i="26"/>
  <c r="N3540" i="26"/>
  <c r="N3541" i="26"/>
  <c r="N3542" i="26"/>
  <c r="N3543" i="26"/>
  <c r="N3544" i="26"/>
  <c r="N3545" i="26"/>
  <c r="N3546" i="26"/>
  <c r="N3547" i="26"/>
  <c r="N3548" i="26"/>
  <c r="N3549" i="26"/>
  <c r="N3550" i="26"/>
  <c r="N3551" i="26"/>
  <c r="N3552" i="26"/>
  <c r="N3553" i="26"/>
  <c r="N3554" i="26"/>
  <c r="N3555" i="26"/>
  <c r="N3556" i="26"/>
  <c r="N3557" i="26"/>
  <c r="N3558" i="26"/>
  <c r="N3559" i="26"/>
  <c r="N3560" i="26"/>
  <c r="N3561" i="26"/>
  <c r="N3562" i="26"/>
  <c r="N3563" i="26"/>
  <c r="N3564" i="26"/>
  <c r="N3565" i="26"/>
  <c r="N3566" i="26"/>
  <c r="N3567" i="26"/>
  <c r="N3568" i="26"/>
  <c r="N3569" i="26"/>
  <c r="N3570" i="26"/>
  <c r="N3571" i="26"/>
  <c r="N3572" i="26"/>
  <c r="N3573" i="26"/>
  <c r="N3574" i="26"/>
  <c r="N3575" i="26"/>
  <c r="N3576" i="26"/>
  <c r="N3577" i="26"/>
  <c r="N3578" i="26"/>
  <c r="N3579" i="26"/>
  <c r="N3580" i="26"/>
  <c r="N3581" i="26"/>
  <c r="N3582" i="26"/>
  <c r="N3583" i="26"/>
  <c r="N3584" i="26"/>
  <c r="N3585" i="26"/>
  <c r="N3586" i="26"/>
  <c r="N3587" i="26"/>
  <c r="N3588" i="26"/>
  <c r="N3589" i="26"/>
  <c r="N3590" i="26"/>
  <c r="N3591" i="26"/>
  <c r="N3592" i="26"/>
  <c r="N3593" i="26"/>
  <c r="N3594" i="26"/>
  <c r="N3595" i="26"/>
  <c r="N3596" i="26"/>
  <c r="N3597" i="26"/>
  <c r="N3598" i="26"/>
  <c r="N3599" i="26"/>
  <c r="N3600" i="26"/>
  <c r="N3601" i="26"/>
  <c r="N3602" i="26"/>
  <c r="N3603" i="26"/>
  <c r="N3604" i="26"/>
  <c r="N3605" i="26"/>
  <c r="N3606" i="26"/>
  <c r="N3607" i="26"/>
  <c r="N3608" i="26"/>
  <c r="N3609" i="26"/>
  <c r="N3610" i="26"/>
  <c r="N3611" i="26"/>
  <c r="N3612" i="26"/>
  <c r="N3613" i="26"/>
  <c r="N3614" i="26"/>
  <c r="N3615" i="26"/>
  <c r="N3616" i="26"/>
  <c r="N3617" i="26"/>
  <c r="N3618" i="26"/>
  <c r="N3619" i="26"/>
  <c r="N3620" i="26"/>
  <c r="N3621" i="26"/>
  <c r="N3622" i="26"/>
  <c r="N3623" i="26"/>
  <c r="N3624" i="26"/>
  <c r="N3625" i="26"/>
  <c r="N3626" i="26"/>
  <c r="N3627" i="26"/>
  <c r="N3628" i="26"/>
  <c r="N3629" i="26"/>
  <c r="N3630" i="26"/>
  <c r="N3631" i="26"/>
  <c r="N3632" i="26"/>
  <c r="N3633" i="26"/>
  <c r="N3634" i="26"/>
  <c r="N3635" i="26"/>
  <c r="N3636" i="26"/>
  <c r="N3637" i="26"/>
  <c r="N3638" i="26"/>
  <c r="N3639" i="26"/>
  <c r="N3640" i="26"/>
  <c r="N3641" i="26"/>
  <c r="N3642" i="26"/>
  <c r="N3643" i="26"/>
  <c r="N3644" i="26"/>
  <c r="N3645" i="26"/>
  <c r="N3646" i="26"/>
  <c r="N3647" i="26"/>
  <c r="N3648" i="26"/>
  <c r="N3649" i="26"/>
  <c r="N3650" i="26"/>
  <c r="N3651" i="26"/>
  <c r="N3652" i="26"/>
  <c r="N3653" i="26"/>
  <c r="N3654" i="26"/>
  <c r="N3655" i="26"/>
  <c r="N3656" i="26"/>
  <c r="N3657" i="26"/>
  <c r="N3658" i="26"/>
  <c r="N3659" i="26"/>
  <c r="N3660" i="26"/>
  <c r="N3661" i="26"/>
  <c r="N3662" i="26"/>
  <c r="N3663" i="26"/>
  <c r="N3664" i="26"/>
  <c r="N3665" i="26"/>
  <c r="N3666" i="26"/>
  <c r="N3667" i="26"/>
  <c r="N3668" i="26"/>
  <c r="N3669" i="26"/>
  <c r="N3670" i="26"/>
  <c r="N3671" i="26"/>
  <c r="N3672" i="26"/>
  <c r="N3673" i="26"/>
  <c r="N3674" i="26"/>
  <c r="N3675" i="26"/>
  <c r="N3676" i="26"/>
  <c r="N3677" i="26"/>
  <c r="N3678" i="26"/>
  <c r="N3679" i="26"/>
  <c r="N3680" i="26"/>
  <c r="N3681" i="26"/>
  <c r="N3682" i="26"/>
  <c r="N3683" i="26"/>
  <c r="N3684" i="26"/>
  <c r="N3685" i="26"/>
  <c r="N3686" i="26"/>
  <c r="N3687" i="26"/>
  <c r="N3688" i="26"/>
  <c r="N3689" i="26"/>
  <c r="N3690" i="26"/>
  <c r="N3691" i="26"/>
  <c r="N3692" i="26"/>
  <c r="N3693" i="26"/>
  <c r="N3694" i="26"/>
  <c r="N3695" i="26"/>
  <c r="N3696" i="26"/>
  <c r="N3697" i="26"/>
  <c r="N3698" i="26"/>
  <c r="N3699" i="26"/>
  <c r="N3700" i="26"/>
  <c r="N3701" i="26"/>
  <c r="N3702" i="26"/>
  <c r="N3703" i="26"/>
  <c r="N3704" i="26"/>
  <c r="N3705" i="26"/>
  <c r="N3706" i="26"/>
  <c r="N3707" i="26"/>
  <c r="N3708" i="26"/>
  <c r="N3709" i="26"/>
  <c r="N3710" i="26"/>
  <c r="N3711" i="26"/>
  <c r="N3712" i="26"/>
  <c r="N3713" i="26"/>
  <c r="N3714" i="26"/>
  <c r="N3715" i="26"/>
  <c r="N3716" i="26"/>
  <c r="N3717" i="26"/>
  <c r="N3718" i="26"/>
  <c r="N3719" i="26"/>
  <c r="N3720" i="26"/>
  <c r="N3721" i="26"/>
  <c r="N3722" i="26"/>
  <c r="N3723" i="26"/>
  <c r="N3724" i="26"/>
  <c r="N3725" i="26"/>
  <c r="N3726" i="26"/>
  <c r="N3727" i="26"/>
  <c r="N3728" i="26"/>
  <c r="N3729" i="26"/>
  <c r="N3730" i="26"/>
  <c r="N3731" i="26"/>
  <c r="N3732" i="26"/>
  <c r="N3733" i="26"/>
  <c r="N3734" i="26"/>
  <c r="N3735" i="26"/>
  <c r="N3736" i="26"/>
  <c r="N3737" i="26"/>
  <c r="N3738" i="26"/>
  <c r="N3739" i="26"/>
  <c r="N3740" i="26"/>
  <c r="N3741" i="26"/>
  <c r="N3742" i="26"/>
  <c r="N3743" i="26"/>
  <c r="N3744" i="26"/>
  <c r="N3745" i="26"/>
  <c r="N3746" i="26"/>
  <c r="N3747" i="26"/>
  <c r="N3748" i="26"/>
  <c r="N3749" i="26"/>
  <c r="N3750" i="26"/>
  <c r="N3751" i="26"/>
  <c r="N3752" i="26"/>
  <c r="N3753" i="26"/>
  <c r="N3754" i="26"/>
  <c r="N3755" i="26"/>
  <c r="N3756" i="26"/>
  <c r="N3757" i="26"/>
  <c r="N3758" i="26"/>
  <c r="N3759" i="26"/>
  <c r="N3760" i="26"/>
  <c r="N3761" i="26"/>
  <c r="N3762" i="26"/>
  <c r="N3763" i="26"/>
  <c r="N3764" i="26"/>
  <c r="N3765" i="26"/>
  <c r="N3766" i="26"/>
  <c r="N3767" i="26"/>
  <c r="N3768" i="26"/>
  <c r="N3769" i="26"/>
  <c r="N3770" i="26"/>
  <c r="N3771" i="26"/>
  <c r="N3772" i="26"/>
  <c r="N3773" i="26"/>
  <c r="N3774" i="26"/>
  <c r="N3775" i="26"/>
  <c r="N3776" i="26"/>
  <c r="N3777" i="26"/>
  <c r="N3778" i="26"/>
  <c r="N3779" i="26"/>
  <c r="N3780" i="26"/>
  <c r="N3781" i="26"/>
  <c r="N3782" i="26"/>
  <c r="N3783" i="26"/>
  <c r="N3784" i="26"/>
  <c r="N3785" i="26"/>
  <c r="N3786" i="26"/>
  <c r="N3787" i="26"/>
  <c r="N3788" i="26"/>
  <c r="N3789" i="26"/>
  <c r="N3790" i="26"/>
  <c r="N3791" i="26"/>
  <c r="N3792" i="26"/>
  <c r="N3793" i="26"/>
  <c r="N3794" i="26"/>
  <c r="N3795" i="26"/>
  <c r="N3796" i="26"/>
  <c r="N3797" i="26"/>
  <c r="N3798" i="26"/>
  <c r="N3799" i="26"/>
  <c r="N3800" i="26"/>
  <c r="N3801" i="26"/>
  <c r="N3802" i="26"/>
  <c r="N3803" i="26"/>
  <c r="N3804" i="26"/>
  <c r="N3805" i="26"/>
  <c r="N3806" i="26"/>
  <c r="N3807" i="26"/>
  <c r="N3808" i="26"/>
  <c r="N3809" i="26"/>
  <c r="N3810" i="26"/>
  <c r="N3811" i="26"/>
  <c r="N3812" i="26"/>
  <c r="N3813" i="26"/>
  <c r="N3814" i="26"/>
  <c r="N3815" i="26"/>
  <c r="N3816" i="26"/>
  <c r="N3817" i="26"/>
  <c r="N3818" i="26"/>
  <c r="N3819" i="26"/>
  <c r="N3820" i="26"/>
  <c r="N3821" i="26"/>
  <c r="N3822" i="26"/>
  <c r="N3823" i="26"/>
  <c r="N3824" i="26"/>
  <c r="N3825" i="26"/>
  <c r="N3826" i="26"/>
  <c r="N3827" i="26"/>
  <c r="N3828" i="26"/>
  <c r="N3829" i="26"/>
  <c r="N3830" i="26"/>
  <c r="N3831" i="26"/>
  <c r="N3832" i="26"/>
  <c r="N3833" i="26"/>
  <c r="N3834" i="26"/>
  <c r="N3835" i="26"/>
  <c r="N3836" i="26"/>
  <c r="N3837" i="26"/>
  <c r="N3838" i="26"/>
  <c r="N3839" i="26"/>
  <c r="N3840" i="26"/>
  <c r="N3841" i="26"/>
  <c r="N3842" i="26"/>
  <c r="N3843" i="26"/>
  <c r="N3844" i="26"/>
  <c r="N3845" i="26"/>
  <c r="N3846" i="26"/>
  <c r="N3847" i="26"/>
  <c r="N3848" i="26"/>
  <c r="N3849" i="26"/>
  <c r="N3850" i="26"/>
  <c r="N3851" i="26"/>
  <c r="N3852" i="26"/>
  <c r="N3853" i="26"/>
  <c r="N3854" i="26"/>
  <c r="N3855" i="26"/>
  <c r="N3856" i="26"/>
  <c r="N3857" i="26"/>
  <c r="N3858" i="26"/>
  <c r="N3859" i="26"/>
  <c r="N3860" i="26"/>
  <c r="N3861" i="26"/>
  <c r="N3862" i="26"/>
  <c r="N3863" i="26"/>
  <c r="N3864" i="26"/>
  <c r="N3865" i="26"/>
  <c r="N3866" i="26"/>
  <c r="N3867" i="26"/>
  <c r="N3868" i="26"/>
  <c r="N3869" i="26"/>
  <c r="N3870" i="26"/>
  <c r="N3871" i="26"/>
  <c r="N3872" i="26"/>
  <c r="N3873" i="26"/>
  <c r="N3874" i="26"/>
  <c r="N3875" i="26"/>
  <c r="N3876" i="26"/>
  <c r="N3877" i="26"/>
  <c r="N3878" i="26"/>
  <c r="N3879" i="26"/>
  <c r="N3880" i="26"/>
  <c r="N3881" i="26"/>
  <c r="N3882" i="26"/>
  <c r="N3883" i="26"/>
  <c r="N3884" i="26"/>
  <c r="N3885" i="26"/>
  <c r="N3886" i="26"/>
  <c r="N3887" i="26"/>
  <c r="N3888" i="26"/>
  <c r="N3889" i="26"/>
  <c r="N3890" i="26"/>
  <c r="N3891" i="26"/>
  <c r="N3892" i="26"/>
  <c r="N3893" i="26"/>
  <c r="N3894" i="26"/>
  <c r="N3895" i="26"/>
  <c r="N3896" i="26"/>
  <c r="N3897" i="26"/>
  <c r="N3898" i="26"/>
  <c r="N3899" i="26"/>
  <c r="N3900" i="26"/>
  <c r="N3901" i="26"/>
  <c r="N3902" i="26"/>
  <c r="N3903" i="26"/>
  <c r="N3904" i="26"/>
  <c r="N3905" i="26"/>
  <c r="N3906" i="26"/>
  <c r="N3907" i="26"/>
  <c r="N3908" i="26"/>
  <c r="N3909" i="26"/>
  <c r="N3910" i="26"/>
  <c r="N3911" i="26"/>
  <c r="N3912" i="26"/>
  <c r="N3913" i="26"/>
  <c r="N3914" i="26"/>
  <c r="N3915" i="26"/>
  <c r="N3916" i="26"/>
  <c r="N3917" i="26"/>
  <c r="N3918" i="26"/>
  <c r="N3919" i="26"/>
  <c r="N3920" i="26"/>
  <c r="N3921" i="26"/>
  <c r="N3922" i="26"/>
  <c r="N3923" i="26"/>
  <c r="N3924" i="26"/>
  <c r="N3925" i="26"/>
  <c r="N3926" i="26"/>
  <c r="N3927" i="26"/>
  <c r="N3928" i="26"/>
  <c r="N3929" i="26"/>
  <c r="N3930" i="26"/>
  <c r="N3931" i="26"/>
  <c r="N3932" i="26"/>
  <c r="N3933" i="26"/>
  <c r="N3934" i="26"/>
  <c r="N3935" i="26"/>
  <c r="N3936" i="26"/>
  <c r="N3937" i="26"/>
  <c r="N3938" i="26"/>
  <c r="N3939" i="26"/>
  <c r="N3940" i="26"/>
  <c r="N3941" i="26"/>
  <c r="N3942" i="26"/>
  <c r="N3943" i="26"/>
  <c r="N3944" i="26"/>
  <c r="N3945" i="26"/>
  <c r="N3946" i="26"/>
  <c r="N3947" i="26"/>
  <c r="N3948" i="26"/>
  <c r="N3949" i="26"/>
  <c r="N3950" i="26"/>
  <c r="N3951" i="26"/>
  <c r="N3952" i="26"/>
  <c r="N3953" i="26"/>
  <c r="N3954" i="26"/>
  <c r="N3955" i="26"/>
  <c r="N3956" i="26"/>
  <c r="N3957" i="26"/>
  <c r="N3958" i="26"/>
  <c r="N3959" i="26"/>
  <c r="N3960" i="26"/>
  <c r="N3961" i="26"/>
  <c r="N3962" i="26"/>
  <c r="N3963" i="26"/>
  <c r="N3964" i="26"/>
  <c r="N3965" i="26"/>
  <c r="N3966" i="26"/>
  <c r="N3967" i="26"/>
  <c r="N3968" i="26"/>
  <c r="N3969" i="26"/>
  <c r="N3970" i="26"/>
  <c r="N3971" i="26"/>
  <c r="N3972" i="26"/>
  <c r="N3973" i="26"/>
  <c r="N3974" i="26"/>
  <c r="N3975" i="26"/>
  <c r="N3976" i="26"/>
  <c r="N3977" i="26"/>
  <c r="N3978" i="26"/>
  <c r="N3979" i="26"/>
  <c r="N3980" i="26"/>
  <c r="N3981" i="26"/>
  <c r="N3982" i="26"/>
  <c r="N3983" i="26"/>
  <c r="N3984" i="26"/>
  <c r="N3985" i="26"/>
  <c r="N3986" i="26"/>
  <c r="N3987" i="26"/>
  <c r="N3988" i="26"/>
  <c r="N3989" i="26"/>
  <c r="N3990" i="26"/>
  <c r="N3991" i="26"/>
  <c r="N3992" i="26"/>
  <c r="N3993" i="26"/>
  <c r="N3994" i="26"/>
  <c r="N3995" i="26"/>
  <c r="N3996" i="26"/>
  <c r="N3997" i="26"/>
  <c r="N3998" i="26"/>
  <c r="N3999" i="26"/>
  <c r="N4000" i="26"/>
  <c r="N4001" i="26"/>
  <c r="N4002" i="26"/>
  <c r="N4003" i="26"/>
  <c r="N4004" i="26"/>
  <c r="N4005" i="26"/>
  <c r="N4006" i="26"/>
  <c r="N4007" i="26"/>
  <c r="N4008" i="26"/>
  <c r="N4009" i="26"/>
  <c r="N4010" i="26"/>
  <c r="N4011" i="26"/>
  <c r="N4012" i="26"/>
  <c r="N4013" i="26"/>
  <c r="N4014" i="26"/>
  <c r="N4015" i="26"/>
  <c r="N4016" i="26"/>
  <c r="N4017" i="26"/>
  <c r="N4018" i="26"/>
  <c r="N4019" i="26"/>
  <c r="N4020" i="26"/>
  <c r="N4021" i="26"/>
  <c r="N4022" i="26"/>
  <c r="N4023" i="26"/>
  <c r="N4024" i="26"/>
  <c r="N4025" i="26"/>
  <c r="N4026" i="26"/>
  <c r="N4027" i="26"/>
  <c r="N4028" i="26"/>
  <c r="N4029" i="26"/>
  <c r="N4030" i="26"/>
  <c r="N4031" i="26"/>
  <c r="N4032" i="26"/>
  <c r="N4033" i="26"/>
  <c r="N4034" i="26"/>
  <c r="N4035" i="26"/>
  <c r="N4036" i="26"/>
  <c r="N4037" i="26"/>
  <c r="N4038" i="26"/>
  <c r="N4039" i="26"/>
  <c r="N4040" i="26"/>
  <c r="N4041" i="26"/>
  <c r="N4042" i="26"/>
  <c r="N4043" i="26"/>
  <c r="N4044" i="26"/>
  <c r="N4045" i="26"/>
  <c r="N4046" i="26"/>
  <c r="N4047" i="26"/>
  <c r="N4048" i="26"/>
  <c r="N4049" i="26"/>
  <c r="N4050" i="26"/>
  <c r="N4051" i="26"/>
  <c r="N4052" i="26"/>
  <c r="N4053" i="26"/>
  <c r="N4054" i="26"/>
  <c r="N4055" i="26"/>
  <c r="N4056" i="26"/>
  <c r="N4057" i="26"/>
  <c r="N4058" i="26"/>
  <c r="N4059" i="26"/>
  <c r="N4060" i="26"/>
  <c r="N4061" i="26"/>
  <c r="N4062" i="26"/>
  <c r="N4063" i="26"/>
  <c r="N4064" i="26"/>
  <c r="N4065" i="26"/>
  <c r="N4066" i="26"/>
  <c r="N4067" i="26"/>
  <c r="N4068" i="26"/>
  <c r="N4069" i="26"/>
  <c r="N4070" i="26"/>
  <c r="N4071" i="26"/>
  <c r="N4072" i="26"/>
  <c r="N4073" i="26"/>
  <c r="N4074" i="26"/>
  <c r="N4075" i="26"/>
  <c r="N4076" i="26"/>
  <c r="N4077" i="26"/>
  <c r="N4078" i="26"/>
  <c r="N4079" i="26"/>
  <c r="N4080" i="26"/>
  <c r="N4081" i="26"/>
  <c r="N4082" i="26"/>
  <c r="N4083" i="26"/>
  <c r="N4084" i="26"/>
  <c r="N4085" i="26"/>
  <c r="N4086" i="26"/>
  <c r="N4087" i="26"/>
  <c r="N4088" i="26"/>
  <c r="N4089" i="26"/>
  <c r="N4090" i="26"/>
  <c r="N4091" i="26"/>
  <c r="N4092" i="26"/>
  <c r="N4093" i="26"/>
  <c r="N4094" i="26"/>
  <c r="N4095" i="26"/>
  <c r="N4096" i="26"/>
  <c r="N4097" i="26"/>
  <c r="N4098" i="26"/>
  <c r="N4099" i="26"/>
  <c r="N4100" i="26"/>
  <c r="N4101" i="26"/>
  <c r="N4102" i="26"/>
  <c r="N4103" i="26"/>
  <c r="N4104" i="26"/>
  <c r="N4105" i="26"/>
  <c r="N4106" i="26"/>
  <c r="N4107" i="26"/>
  <c r="N4108" i="26"/>
  <c r="N4109" i="26"/>
  <c r="N4110" i="26"/>
  <c r="N4111" i="26"/>
  <c r="N4112" i="26"/>
  <c r="N4113" i="26"/>
  <c r="N4114" i="26"/>
  <c r="N4115" i="26"/>
  <c r="N4116" i="26"/>
  <c r="N4117" i="26"/>
  <c r="N4118" i="26"/>
  <c r="N4119" i="26"/>
  <c r="N4120" i="26"/>
  <c r="N4121" i="26"/>
  <c r="N4122" i="26"/>
  <c r="N4123" i="26"/>
  <c r="N4124" i="26"/>
  <c r="N4125" i="26"/>
  <c r="N4126" i="26"/>
  <c r="N4127" i="26"/>
  <c r="N4128" i="26"/>
  <c r="N4129" i="26"/>
  <c r="N4130" i="26"/>
  <c r="N4131" i="26"/>
  <c r="N4132" i="26"/>
  <c r="N4133" i="26"/>
  <c r="N4134" i="26"/>
  <c r="N4135" i="26"/>
  <c r="N4136" i="26"/>
  <c r="N4137" i="26"/>
  <c r="N4138" i="26"/>
  <c r="N4139" i="26"/>
  <c r="N4140" i="26"/>
  <c r="N4141" i="26"/>
  <c r="N4142" i="26"/>
  <c r="N4143" i="26"/>
  <c r="N4144" i="26"/>
  <c r="N4145" i="26"/>
  <c r="N4146" i="26"/>
  <c r="N4147" i="26"/>
  <c r="N4148" i="26"/>
  <c r="N4149" i="26"/>
  <c r="N4150" i="26"/>
  <c r="N4151" i="26"/>
  <c r="N4152" i="26"/>
  <c r="N4153" i="26"/>
  <c r="N4154" i="26"/>
  <c r="N4155" i="26"/>
  <c r="N4156" i="26"/>
  <c r="N4157" i="26"/>
  <c r="N4158" i="26"/>
  <c r="N4159" i="26"/>
  <c r="N4160" i="26"/>
  <c r="N4161" i="26"/>
  <c r="N4162" i="26"/>
  <c r="N4163" i="26"/>
  <c r="N4164" i="26"/>
  <c r="N4165" i="26"/>
  <c r="N4166" i="26"/>
  <c r="N4167" i="26"/>
  <c r="N4168" i="26"/>
  <c r="N4169" i="26"/>
  <c r="N4170" i="26"/>
  <c r="N4171" i="26"/>
  <c r="N4172" i="26"/>
  <c r="N4173" i="26"/>
  <c r="N4174" i="26"/>
  <c r="N4175" i="26"/>
  <c r="N4176" i="26"/>
  <c r="N4177" i="26"/>
  <c r="N4178" i="26"/>
  <c r="N4179" i="26"/>
  <c r="N4180" i="26"/>
  <c r="N4181" i="26"/>
  <c r="N4182" i="26"/>
  <c r="N4183" i="26"/>
  <c r="N4184" i="26"/>
  <c r="N4185" i="26"/>
  <c r="N4186" i="26"/>
  <c r="N4187" i="26"/>
  <c r="N4188" i="26"/>
  <c r="N4189" i="26"/>
  <c r="N4190" i="26"/>
  <c r="N4191" i="26"/>
  <c r="N4192" i="26"/>
  <c r="N4193" i="26"/>
  <c r="N4194" i="26"/>
  <c r="N4195" i="26"/>
  <c r="N4196" i="26"/>
  <c r="N4197" i="26"/>
  <c r="N4198" i="26"/>
  <c r="N4199" i="26"/>
  <c r="N4200" i="26"/>
  <c r="N4201" i="26"/>
  <c r="N4202" i="26"/>
  <c r="N4203" i="26"/>
  <c r="N4204" i="26"/>
  <c r="N4205" i="26"/>
  <c r="N4206" i="26"/>
  <c r="N4207" i="26"/>
  <c r="N4208" i="26"/>
  <c r="N4209" i="26"/>
  <c r="N4210" i="26"/>
  <c r="N4211" i="26"/>
  <c r="N4212" i="26"/>
  <c r="N4213" i="26"/>
  <c r="N4214" i="26"/>
  <c r="N4215" i="26"/>
  <c r="N4216" i="26"/>
  <c r="N4217" i="26"/>
  <c r="N4218" i="26"/>
  <c r="N4219" i="26"/>
  <c r="N4220" i="26"/>
  <c r="N4221" i="26"/>
  <c r="N4222" i="26"/>
  <c r="N4223" i="26"/>
  <c r="N4224" i="26"/>
  <c r="N4225" i="26"/>
  <c r="N4226" i="26"/>
  <c r="N4227" i="26"/>
  <c r="N4228" i="26"/>
  <c r="N4229" i="26"/>
  <c r="N4230" i="26"/>
  <c r="N4231" i="26"/>
  <c r="N4232" i="26"/>
  <c r="N4233" i="26"/>
  <c r="N4234" i="26"/>
  <c r="N4235" i="26"/>
  <c r="N4236" i="26"/>
  <c r="N4237" i="26"/>
  <c r="N4238" i="26"/>
  <c r="N4239" i="26"/>
  <c r="N4240" i="26"/>
  <c r="N4241" i="26"/>
  <c r="N4242" i="26"/>
  <c r="N4243" i="26"/>
  <c r="N4244" i="26"/>
  <c r="N4245" i="26"/>
  <c r="N4246" i="26"/>
  <c r="N4247" i="26"/>
  <c r="N4248" i="26"/>
  <c r="N4249" i="26"/>
  <c r="N4250" i="26"/>
  <c r="N4251" i="26"/>
  <c r="N4252" i="26"/>
  <c r="N4253" i="26"/>
  <c r="N4254" i="26"/>
  <c r="N4255" i="26"/>
  <c r="N4256" i="26"/>
  <c r="N4257" i="26"/>
  <c r="N4258" i="26"/>
  <c r="N4259" i="26"/>
  <c r="N4260" i="26"/>
  <c r="N4261" i="26"/>
  <c r="N4262" i="26"/>
  <c r="N4263" i="26"/>
  <c r="N4264" i="26"/>
  <c r="N4265" i="26"/>
  <c r="N4266" i="26"/>
  <c r="N4267" i="26"/>
  <c r="N4268" i="26"/>
  <c r="N4269" i="26"/>
  <c r="N4270" i="26"/>
  <c r="N4271" i="26"/>
  <c r="N4272" i="26"/>
  <c r="N4273" i="26"/>
  <c r="N4274" i="26"/>
  <c r="N4275" i="26"/>
  <c r="N4276" i="26"/>
  <c r="N4277" i="26"/>
  <c r="N4278" i="26"/>
  <c r="N4279" i="26"/>
  <c r="N4280" i="26"/>
  <c r="N4281" i="26"/>
  <c r="N4282" i="26"/>
  <c r="N4283" i="26"/>
  <c r="N4284" i="26"/>
  <c r="N4285" i="26"/>
  <c r="N4286" i="26"/>
  <c r="N4287" i="26"/>
  <c r="N4288" i="26"/>
  <c r="N4289" i="26"/>
  <c r="N4290" i="26"/>
  <c r="N4291" i="26"/>
  <c r="N4292" i="26"/>
  <c r="N4293" i="26"/>
  <c r="N4294" i="26"/>
  <c r="N4295" i="26"/>
  <c r="N4296" i="26"/>
  <c r="N4297" i="26"/>
  <c r="N4298" i="26"/>
  <c r="N4299" i="26"/>
  <c r="N4300" i="26"/>
  <c r="N4301" i="26"/>
  <c r="N4302" i="26"/>
  <c r="N4303" i="26"/>
  <c r="N4304" i="26"/>
  <c r="N4305" i="26"/>
  <c r="N4306" i="26"/>
  <c r="N4307" i="26"/>
  <c r="N4308" i="26"/>
  <c r="N4309" i="26"/>
  <c r="N4310" i="26"/>
  <c r="N4311" i="26"/>
  <c r="N4312" i="26"/>
  <c r="N4313" i="26"/>
  <c r="N4314" i="26"/>
  <c r="N4315" i="26"/>
  <c r="N4316" i="26"/>
  <c r="N4317" i="26"/>
  <c r="N4318" i="26"/>
  <c r="N4319" i="26"/>
  <c r="N4320" i="26"/>
  <c r="N4321" i="26"/>
  <c r="N4322" i="26"/>
  <c r="N4323" i="26"/>
  <c r="N4324" i="26"/>
  <c r="N4325" i="26"/>
  <c r="N4326" i="26"/>
  <c r="N4327" i="26"/>
  <c r="N4328" i="26"/>
  <c r="N4329" i="26"/>
  <c r="N4330" i="26"/>
  <c r="N4331" i="26"/>
  <c r="N4332" i="26"/>
  <c r="N4333" i="26"/>
  <c r="N4334" i="26"/>
  <c r="N4335" i="26"/>
  <c r="N4336" i="26"/>
  <c r="N4337" i="26"/>
  <c r="N4338" i="26"/>
  <c r="N4339" i="26"/>
  <c r="N4340" i="26"/>
  <c r="N4341" i="26"/>
  <c r="N4342" i="26"/>
  <c r="N4343" i="26"/>
  <c r="N4344" i="26"/>
  <c r="N4345" i="26"/>
  <c r="N4346" i="26"/>
  <c r="N4347" i="26"/>
  <c r="N4348" i="26"/>
  <c r="N4349" i="26"/>
  <c r="N4350" i="26"/>
  <c r="N4351" i="26"/>
  <c r="N4352" i="26"/>
  <c r="N4353" i="26"/>
  <c r="N4354" i="26"/>
  <c r="N4355" i="26"/>
  <c r="N4356" i="26"/>
  <c r="N4357" i="26"/>
  <c r="N4358" i="26"/>
  <c r="N4359" i="26"/>
  <c r="N4360" i="26"/>
  <c r="N4361" i="26"/>
  <c r="N4362" i="26"/>
  <c r="N4363" i="26"/>
  <c r="N4364" i="26"/>
  <c r="N4365" i="26"/>
  <c r="N4366" i="26"/>
  <c r="N4367" i="26"/>
  <c r="N4368" i="26"/>
  <c r="N4369" i="26"/>
  <c r="N4370" i="26"/>
  <c r="N4371" i="26"/>
  <c r="N4372" i="26"/>
  <c r="N4373" i="26"/>
  <c r="N4374" i="26"/>
  <c r="N4375" i="26"/>
  <c r="N4376" i="26"/>
  <c r="N4377" i="26"/>
  <c r="N4378" i="26"/>
  <c r="N4379" i="26"/>
  <c r="N4380" i="26"/>
  <c r="N4381" i="26"/>
  <c r="N4382" i="26"/>
  <c r="N4383" i="26"/>
  <c r="N4384" i="26"/>
  <c r="N4385" i="26"/>
  <c r="N4386" i="26"/>
  <c r="N4387" i="26"/>
  <c r="N4388" i="26"/>
  <c r="N4389" i="26"/>
  <c r="N4390" i="26"/>
  <c r="N4391" i="26"/>
  <c r="N4392" i="26"/>
  <c r="N4393" i="26"/>
  <c r="N4394" i="26"/>
  <c r="N4395" i="26"/>
  <c r="N4396" i="26"/>
  <c r="N4397" i="26"/>
  <c r="N4398" i="26"/>
  <c r="N4399" i="26"/>
  <c r="N4400" i="26"/>
  <c r="N4401" i="26"/>
  <c r="N4402" i="26"/>
  <c r="N4403" i="26"/>
  <c r="N4404" i="26"/>
  <c r="N4405" i="26"/>
  <c r="N4406" i="26"/>
  <c r="N4407" i="26"/>
  <c r="N4408" i="26"/>
  <c r="N4409" i="26"/>
  <c r="N4410" i="26"/>
  <c r="N4411" i="26"/>
  <c r="N4412" i="26"/>
  <c r="N4413" i="26"/>
  <c r="N4414" i="26"/>
  <c r="N4415" i="26"/>
  <c r="N4416" i="26"/>
  <c r="N4417" i="26"/>
  <c r="N4418" i="26"/>
  <c r="N4419" i="26"/>
  <c r="N4420" i="26"/>
  <c r="N4421" i="26"/>
  <c r="N4422" i="26"/>
  <c r="N4423" i="26"/>
  <c r="N4424" i="26"/>
  <c r="N4425" i="26"/>
  <c r="N4426" i="26"/>
  <c r="N4427" i="26"/>
  <c r="N4428" i="26"/>
  <c r="N4429" i="26"/>
  <c r="N4430" i="26"/>
  <c r="N4431" i="26"/>
  <c r="N4432" i="26"/>
  <c r="N4433" i="26"/>
  <c r="N4434" i="26"/>
  <c r="N4435" i="26"/>
  <c r="N4436" i="26"/>
  <c r="N4437" i="26"/>
  <c r="N4438" i="26"/>
  <c r="N4439" i="26"/>
  <c r="N4440" i="26"/>
  <c r="N4441" i="26"/>
  <c r="N4442" i="26"/>
  <c r="N4443" i="26"/>
  <c r="N4444" i="26"/>
  <c r="N4445" i="26"/>
  <c r="N4446" i="26"/>
  <c r="N4447" i="26"/>
  <c r="N4448" i="26"/>
  <c r="N4449" i="26"/>
  <c r="N4450" i="26"/>
  <c r="N4451" i="26"/>
  <c r="N4452" i="26"/>
  <c r="N4453" i="26"/>
  <c r="N4454" i="26"/>
  <c r="N4455" i="26"/>
  <c r="N4456" i="26"/>
  <c r="N4457" i="26"/>
  <c r="N4458" i="26"/>
  <c r="N4459" i="26"/>
  <c r="N4460" i="26"/>
  <c r="N4461" i="26"/>
  <c r="N4462" i="26"/>
  <c r="N4463" i="26"/>
  <c r="N4464" i="26"/>
  <c r="N4465" i="26"/>
  <c r="N4466" i="26"/>
  <c r="N4467" i="26"/>
  <c r="N4468" i="26"/>
  <c r="N4469" i="26"/>
  <c r="N4470" i="26"/>
  <c r="N4471" i="26"/>
  <c r="N4472" i="26"/>
  <c r="N4473" i="26"/>
  <c r="N4474" i="26"/>
  <c r="N4475" i="26"/>
  <c r="N4476" i="26"/>
  <c r="N4477" i="26"/>
  <c r="N4478" i="26"/>
  <c r="N4479" i="26"/>
  <c r="N4480" i="26"/>
  <c r="N4481" i="26"/>
  <c r="N4482" i="26"/>
  <c r="N4483" i="26"/>
  <c r="N4484" i="26"/>
  <c r="N4485" i="26"/>
  <c r="N4486" i="26"/>
  <c r="N4487" i="26"/>
  <c r="N4488" i="26"/>
  <c r="N4489" i="26"/>
  <c r="N4490" i="26"/>
  <c r="N4491" i="26"/>
  <c r="N4492" i="26"/>
  <c r="N4493" i="26"/>
  <c r="N4494" i="26"/>
  <c r="N4495" i="26"/>
  <c r="N4496" i="26"/>
  <c r="N4497" i="26"/>
  <c r="N4498" i="26"/>
  <c r="N4499" i="26"/>
  <c r="N4500" i="26"/>
  <c r="N4501" i="26"/>
  <c r="N4502" i="26"/>
  <c r="N4503" i="26"/>
  <c r="N4504" i="26"/>
  <c r="N4505" i="26"/>
  <c r="N4506" i="26"/>
  <c r="N4507" i="26"/>
  <c r="N4508" i="26"/>
  <c r="N4509" i="26"/>
  <c r="N4510" i="26"/>
  <c r="N4511" i="26"/>
  <c r="N4512" i="26"/>
  <c r="N4513" i="26"/>
  <c r="N4514" i="26"/>
  <c r="N4515" i="26"/>
  <c r="N4516" i="26"/>
  <c r="N4517" i="26"/>
  <c r="N4518" i="26"/>
  <c r="N4519" i="26"/>
  <c r="N4520" i="26"/>
  <c r="N4521" i="26"/>
  <c r="N4522" i="26"/>
  <c r="N4523" i="26"/>
  <c r="N4524" i="26"/>
  <c r="N4525" i="26"/>
  <c r="N4526" i="26"/>
  <c r="N4527" i="26"/>
  <c r="N4528" i="26"/>
  <c r="N4529" i="26"/>
  <c r="N4530" i="26"/>
  <c r="N4531" i="26"/>
  <c r="N4532" i="26"/>
  <c r="N4533" i="26"/>
  <c r="N4534" i="26"/>
  <c r="N4535" i="26"/>
  <c r="N4536" i="26"/>
  <c r="N4537" i="26"/>
  <c r="N4538" i="26"/>
  <c r="N4539" i="26"/>
  <c r="N4540" i="26"/>
  <c r="N4541" i="26"/>
  <c r="N4542" i="26"/>
  <c r="N4543" i="26"/>
  <c r="N4544" i="26"/>
  <c r="N4545" i="26"/>
  <c r="N4546" i="26"/>
  <c r="N4547" i="26"/>
  <c r="N4548" i="26"/>
  <c r="N4549" i="26"/>
  <c r="N4550" i="26"/>
  <c r="N4551" i="26"/>
  <c r="N4552" i="26"/>
  <c r="N4553" i="26"/>
  <c r="N4554" i="26"/>
  <c r="N4555" i="26"/>
  <c r="N4556" i="26"/>
  <c r="N4557" i="26"/>
  <c r="N4558" i="26"/>
  <c r="N4559" i="26"/>
  <c r="N4560" i="26"/>
  <c r="N4561" i="26"/>
  <c r="N4562" i="26"/>
  <c r="N4563" i="26"/>
  <c r="N4564" i="26"/>
  <c r="N4565" i="26"/>
  <c r="N4566" i="26"/>
  <c r="N4567" i="26"/>
  <c r="N4568" i="26"/>
  <c r="N4569" i="26"/>
  <c r="N4570" i="26"/>
  <c r="N4571" i="26"/>
  <c r="N4572" i="26"/>
  <c r="N4573" i="26"/>
  <c r="N4574" i="26"/>
  <c r="N4575" i="26"/>
  <c r="N4576" i="26"/>
  <c r="N4577" i="26"/>
  <c r="N4578" i="26"/>
  <c r="N4579" i="26"/>
  <c r="N4580" i="26"/>
  <c r="N4581" i="26"/>
  <c r="N4582" i="26"/>
  <c r="N4583" i="26"/>
  <c r="N4584" i="26"/>
  <c r="N4585" i="26"/>
  <c r="N4586" i="26"/>
  <c r="N4587" i="26"/>
  <c r="N4588" i="26"/>
  <c r="N4589" i="26"/>
  <c r="N4590" i="26"/>
  <c r="N4591" i="26"/>
  <c r="N4592" i="26"/>
  <c r="N4593" i="26"/>
  <c r="N4594" i="26"/>
  <c r="N4595" i="26"/>
  <c r="N4596" i="26"/>
  <c r="N4597" i="26"/>
  <c r="N4598" i="26"/>
  <c r="N4599" i="26"/>
  <c r="N4600" i="26"/>
  <c r="N4601" i="26"/>
  <c r="N4602" i="26"/>
  <c r="N4603" i="26"/>
  <c r="N4604" i="26"/>
  <c r="N4605" i="26"/>
  <c r="N4606" i="26"/>
  <c r="N4607" i="26"/>
  <c r="N4608" i="26"/>
  <c r="N4609" i="26"/>
  <c r="N4610" i="26"/>
  <c r="N4611" i="26"/>
  <c r="N4612" i="26"/>
  <c r="N4613" i="26"/>
  <c r="N4614" i="26"/>
  <c r="N4615" i="26"/>
  <c r="N4616" i="26"/>
  <c r="N4617" i="26"/>
  <c r="N4618" i="26"/>
  <c r="N4619" i="26"/>
  <c r="N4620" i="26"/>
  <c r="N4621" i="26"/>
  <c r="N4622" i="26"/>
  <c r="N4623" i="26"/>
  <c r="N4624" i="26"/>
  <c r="N4625" i="26"/>
  <c r="N4626" i="26"/>
  <c r="N4627" i="26"/>
  <c r="N4628" i="26"/>
  <c r="N4629" i="26"/>
  <c r="N4630" i="26"/>
  <c r="N4631" i="26"/>
  <c r="N4632" i="26"/>
  <c r="N4633" i="26"/>
  <c r="N4634" i="26"/>
  <c r="N4635" i="26"/>
  <c r="N4636" i="26"/>
  <c r="N4637" i="26"/>
  <c r="N4638" i="26"/>
  <c r="N4639" i="26"/>
  <c r="N4640" i="26"/>
  <c r="N4641" i="26"/>
  <c r="N4642" i="26"/>
  <c r="N4643" i="26"/>
  <c r="N4644" i="26"/>
  <c r="N4645" i="26"/>
  <c r="N4646" i="26"/>
  <c r="N4647" i="26"/>
  <c r="N4648" i="26"/>
  <c r="N4649" i="26"/>
  <c r="N4650" i="26"/>
  <c r="N4651" i="26"/>
  <c r="N4652" i="26"/>
  <c r="N4653" i="26"/>
  <c r="N4654" i="26"/>
  <c r="N4655" i="26"/>
  <c r="N4656" i="26"/>
  <c r="N4657" i="26"/>
  <c r="N4658" i="26"/>
  <c r="N4659" i="26"/>
  <c r="N4660" i="26"/>
  <c r="N4661" i="26"/>
  <c r="N4662" i="26"/>
  <c r="N4663" i="26"/>
  <c r="N4664" i="26"/>
  <c r="N4665" i="26"/>
  <c r="N4666" i="26"/>
  <c r="N4667" i="26"/>
  <c r="N4668" i="26"/>
  <c r="N4669" i="26"/>
  <c r="N4670" i="26"/>
  <c r="N4671" i="26"/>
  <c r="N4672" i="26"/>
  <c r="N4673" i="26"/>
  <c r="N4674" i="26"/>
  <c r="N4675" i="26"/>
  <c r="N4676" i="26"/>
  <c r="N4677" i="26"/>
  <c r="N4678" i="26"/>
  <c r="N4679" i="26"/>
  <c r="N4680" i="26"/>
  <c r="N4681" i="26"/>
  <c r="N4682" i="26"/>
  <c r="N4683" i="26"/>
  <c r="N4684" i="26"/>
  <c r="N4685" i="26"/>
  <c r="N4686" i="26"/>
  <c r="N4687" i="26"/>
  <c r="N4688" i="26"/>
  <c r="N4689" i="26"/>
  <c r="N4690" i="26"/>
  <c r="N4691" i="26"/>
  <c r="N4692" i="26"/>
  <c r="N4693" i="26"/>
  <c r="N4694" i="26"/>
  <c r="N4695" i="26"/>
  <c r="N4696" i="26"/>
  <c r="N4697" i="26"/>
  <c r="N4698" i="26"/>
  <c r="N4699" i="26"/>
  <c r="N4700" i="26"/>
  <c r="N4701" i="26"/>
  <c r="N4702" i="26"/>
  <c r="N4703" i="26"/>
  <c r="N4704" i="26"/>
  <c r="N4705" i="26"/>
  <c r="N4706" i="26"/>
  <c r="N4707" i="26"/>
  <c r="N4708" i="26"/>
  <c r="N4709" i="26"/>
  <c r="N4710" i="26"/>
  <c r="N4711" i="26"/>
  <c r="N4712" i="26"/>
  <c r="N4713" i="26"/>
  <c r="N4714" i="26"/>
  <c r="N4715" i="26"/>
  <c r="N4716" i="26"/>
  <c r="N4717" i="26"/>
  <c r="N4718" i="26"/>
  <c r="N4719" i="26"/>
  <c r="N4720" i="26"/>
  <c r="N4721" i="26"/>
  <c r="N4722" i="26"/>
  <c r="N4723" i="26"/>
  <c r="N4724" i="26"/>
  <c r="N4725" i="26"/>
  <c r="N4726" i="26"/>
  <c r="N4727" i="26"/>
  <c r="N4728" i="26"/>
  <c r="N4729" i="26"/>
  <c r="N4730" i="26"/>
  <c r="N4731" i="26"/>
  <c r="N4732" i="26"/>
  <c r="N4733" i="26"/>
  <c r="N4734" i="26"/>
  <c r="N4735" i="26"/>
  <c r="N4736" i="26"/>
  <c r="N4737" i="26"/>
  <c r="N4738" i="26"/>
  <c r="N4739" i="26"/>
  <c r="N4740" i="26"/>
  <c r="N4741" i="26"/>
  <c r="N4742" i="26"/>
  <c r="N4743" i="26"/>
  <c r="N4744" i="26"/>
  <c r="N4745" i="26"/>
  <c r="N4746" i="26"/>
  <c r="N4747" i="26"/>
  <c r="N4748" i="26"/>
  <c r="N4749" i="26"/>
  <c r="N4750" i="26"/>
  <c r="N4751" i="26"/>
  <c r="N4752" i="26"/>
  <c r="N4753" i="26"/>
  <c r="N4754" i="26"/>
  <c r="N4755" i="26"/>
  <c r="N4756" i="26"/>
  <c r="N4757" i="26"/>
  <c r="N4758" i="26"/>
  <c r="N4759" i="26"/>
  <c r="N4760" i="26"/>
  <c r="N4761" i="26"/>
  <c r="N4762" i="26"/>
  <c r="N4763" i="26"/>
  <c r="N4764" i="26"/>
  <c r="N4765" i="26"/>
  <c r="N4766" i="26"/>
  <c r="N4767" i="26"/>
  <c r="N4768" i="26"/>
  <c r="N4769" i="26"/>
  <c r="N4770" i="26"/>
  <c r="N4771" i="26"/>
  <c r="N4772" i="26"/>
  <c r="N4773" i="26"/>
  <c r="N4774" i="26"/>
  <c r="N4775" i="26"/>
  <c r="N4776" i="26"/>
  <c r="N4777" i="26"/>
  <c r="N4778" i="26"/>
  <c r="N4779" i="26"/>
  <c r="N4780" i="26"/>
  <c r="N4781" i="26"/>
  <c r="N4782" i="26"/>
  <c r="N4783" i="26"/>
  <c r="N4784" i="26"/>
  <c r="N4785" i="26"/>
  <c r="N4786" i="26"/>
  <c r="N4787" i="26"/>
  <c r="N4788" i="26"/>
  <c r="N4789" i="26"/>
  <c r="N4790" i="26"/>
  <c r="N4791" i="26"/>
  <c r="N4792" i="26"/>
  <c r="N4793" i="26"/>
  <c r="N4794" i="26"/>
  <c r="N4795" i="26"/>
  <c r="N4796" i="26"/>
  <c r="N4797" i="26"/>
  <c r="N4798" i="26"/>
  <c r="N4799" i="26"/>
  <c r="N4800" i="26"/>
  <c r="N4801" i="26"/>
  <c r="N4802" i="26"/>
  <c r="N4803" i="26"/>
  <c r="N4804" i="26"/>
  <c r="N4805" i="26"/>
  <c r="N4806" i="26"/>
  <c r="N4807" i="26"/>
  <c r="N4808" i="26"/>
  <c r="N4809" i="26"/>
  <c r="N4810" i="26"/>
  <c r="N4811" i="26"/>
  <c r="N4812" i="26"/>
  <c r="N4813" i="26"/>
  <c r="N4814" i="26"/>
  <c r="N4815" i="26"/>
  <c r="N4816" i="26"/>
  <c r="N4817" i="26"/>
  <c r="N4818" i="26"/>
  <c r="N4819" i="26"/>
  <c r="N4820" i="26"/>
  <c r="N4821" i="26"/>
  <c r="N4822" i="26"/>
  <c r="N4823" i="26"/>
  <c r="N4824" i="26"/>
  <c r="N4825" i="26"/>
  <c r="N4826" i="26"/>
  <c r="N4827" i="26"/>
  <c r="N4828" i="26"/>
  <c r="N4829" i="26"/>
  <c r="N4830" i="26"/>
  <c r="N4831" i="26"/>
  <c r="N4832" i="26"/>
  <c r="N4833" i="26"/>
  <c r="N4834" i="26"/>
  <c r="N4835" i="26"/>
  <c r="N4836" i="26"/>
  <c r="N4837" i="26"/>
  <c r="N4838" i="26"/>
  <c r="N4839" i="26"/>
  <c r="N4840" i="26"/>
  <c r="N4841" i="26"/>
  <c r="N4842" i="26"/>
  <c r="N4843" i="26"/>
  <c r="N4844" i="26"/>
  <c r="N4845" i="26"/>
  <c r="N4846" i="26"/>
  <c r="N4847" i="26"/>
  <c r="N4848" i="26"/>
  <c r="N4849" i="26"/>
  <c r="N4850" i="26"/>
  <c r="N4851" i="26"/>
  <c r="N4852" i="26"/>
  <c r="N4853" i="26"/>
  <c r="N4854" i="26"/>
  <c r="N4855" i="26"/>
  <c r="N4856" i="26"/>
  <c r="N4857" i="26"/>
  <c r="N4858" i="26"/>
  <c r="N4859" i="26"/>
  <c r="N4860" i="26"/>
  <c r="N4861" i="26"/>
  <c r="N4862" i="26"/>
  <c r="N4863" i="26"/>
  <c r="N4864" i="26"/>
  <c r="N4865" i="26"/>
  <c r="N4866" i="26"/>
  <c r="N4867" i="26"/>
  <c r="N4868" i="26"/>
  <c r="N4869" i="26"/>
  <c r="N4870" i="26"/>
  <c r="N4871" i="26"/>
  <c r="N4872" i="26"/>
  <c r="N4873" i="26"/>
  <c r="N4874" i="26"/>
  <c r="N4875" i="26"/>
  <c r="N4876" i="26"/>
  <c r="N4877" i="26"/>
  <c r="N4878" i="26"/>
  <c r="N4879" i="26"/>
  <c r="N4880" i="26"/>
  <c r="N4881" i="26"/>
  <c r="N4882" i="26"/>
  <c r="N4883" i="26"/>
  <c r="N4884" i="26"/>
  <c r="N4885" i="26"/>
  <c r="N4886" i="26"/>
  <c r="N4887" i="26"/>
  <c r="N4888" i="26"/>
  <c r="N4889" i="26"/>
  <c r="N4890" i="26"/>
  <c r="N4891" i="26"/>
  <c r="N4892" i="26"/>
  <c r="N4893" i="26"/>
  <c r="N4894" i="26"/>
  <c r="N4895" i="26"/>
  <c r="N4896" i="26"/>
  <c r="N4897" i="26"/>
  <c r="N4898" i="26"/>
  <c r="N4899" i="26"/>
  <c r="N4900" i="26"/>
  <c r="N4901" i="26"/>
  <c r="N4902" i="26"/>
  <c r="N4903" i="26"/>
  <c r="N4904" i="26"/>
  <c r="N4905" i="26"/>
  <c r="N4906" i="26"/>
  <c r="N4907" i="26"/>
  <c r="N4908" i="26"/>
  <c r="N4909" i="26"/>
  <c r="N4910" i="26"/>
  <c r="N4911" i="26"/>
  <c r="N4912" i="26"/>
  <c r="N4913" i="26"/>
  <c r="N4914" i="26"/>
  <c r="N4915" i="26"/>
  <c r="N4916" i="26"/>
  <c r="N4917" i="26"/>
  <c r="N4918" i="26"/>
  <c r="N4919" i="26"/>
  <c r="N4920" i="26"/>
  <c r="N4921" i="26"/>
  <c r="N4922" i="26"/>
  <c r="N4923" i="26"/>
  <c r="N4924" i="26"/>
  <c r="N4925" i="26"/>
  <c r="N4926" i="26"/>
  <c r="N4927" i="26"/>
  <c r="N4928" i="26"/>
  <c r="N4929" i="26"/>
  <c r="N4930" i="26"/>
  <c r="N4931" i="26"/>
  <c r="N4932" i="26"/>
  <c r="N4933" i="26"/>
  <c r="N4934" i="26"/>
  <c r="N4935" i="26"/>
  <c r="N4936" i="26"/>
  <c r="N4937" i="26"/>
  <c r="N4938" i="26"/>
  <c r="N4939" i="26"/>
  <c r="N4940" i="26"/>
  <c r="N4941" i="26"/>
  <c r="N4942" i="26"/>
  <c r="N4943" i="26"/>
  <c r="N4944" i="26"/>
  <c r="N4945" i="26"/>
  <c r="N4946" i="26"/>
  <c r="N4947" i="26"/>
  <c r="N4948" i="26"/>
  <c r="N4949" i="26"/>
  <c r="N4950" i="26"/>
  <c r="N4951" i="26"/>
  <c r="N4952" i="26"/>
  <c r="N4953" i="26"/>
  <c r="N4954" i="26"/>
  <c r="N4955" i="26"/>
  <c r="N4956" i="26"/>
  <c r="N4957" i="26"/>
  <c r="N4958" i="26"/>
  <c r="N4959" i="26"/>
  <c r="N4960" i="26"/>
  <c r="N4961" i="26"/>
  <c r="N4962" i="26"/>
  <c r="N4963" i="26"/>
  <c r="N4964" i="26"/>
  <c r="N4965" i="26"/>
  <c r="N4966" i="26"/>
  <c r="N4967" i="26"/>
  <c r="N4968" i="26"/>
  <c r="N4969" i="26"/>
  <c r="N4970" i="26"/>
  <c r="N4971" i="26"/>
  <c r="N4972" i="26"/>
  <c r="N4973" i="26"/>
  <c r="N4974" i="26"/>
  <c r="N4975" i="26"/>
  <c r="N4976" i="26"/>
  <c r="N4977" i="26"/>
  <c r="N4978" i="26"/>
  <c r="N4979" i="26"/>
  <c r="N4980" i="26"/>
  <c r="N4981" i="26"/>
  <c r="N4982" i="26"/>
  <c r="N4983" i="26"/>
  <c r="N4984" i="26"/>
  <c r="N4985" i="26"/>
  <c r="N4986" i="26"/>
  <c r="N4987" i="26"/>
  <c r="N4988" i="26"/>
  <c r="N4989" i="26"/>
  <c r="N4990" i="26"/>
  <c r="N4991" i="26"/>
  <c r="N4992" i="26"/>
  <c r="N4993" i="26"/>
  <c r="N4994" i="26"/>
  <c r="N4995" i="26"/>
  <c r="N4996" i="26"/>
  <c r="N4997" i="26"/>
  <c r="N4998" i="26"/>
  <c r="N4999" i="26"/>
  <c r="N5000" i="26"/>
  <c r="N5001" i="26"/>
  <c r="N5002" i="26"/>
  <c r="N5003" i="26"/>
  <c r="N5004" i="26"/>
  <c r="N5005" i="26"/>
  <c r="N5006" i="26"/>
  <c r="N5007" i="26"/>
  <c r="N5008" i="26"/>
  <c r="N5009" i="26"/>
  <c r="N5010" i="26"/>
  <c r="N5011" i="26"/>
  <c r="N5012" i="26"/>
  <c r="N5013" i="26"/>
  <c r="N5014" i="26"/>
  <c r="N5015" i="26"/>
  <c r="N5016" i="26"/>
  <c r="N5017" i="26"/>
  <c r="N5018" i="26"/>
  <c r="N5019" i="26"/>
  <c r="N5020" i="26"/>
  <c r="N5021" i="26"/>
  <c r="N5022" i="26"/>
  <c r="N5023" i="26"/>
  <c r="N5024" i="26"/>
  <c r="N5025" i="26"/>
  <c r="N5026" i="26"/>
  <c r="N5027" i="26"/>
  <c r="N5028" i="26"/>
  <c r="N5029" i="26"/>
  <c r="N5030" i="26"/>
  <c r="N5031" i="26"/>
  <c r="N5032" i="26"/>
  <c r="N5033" i="26"/>
  <c r="N5034" i="26"/>
  <c r="N5035" i="26"/>
  <c r="N5036" i="26"/>
  <c r="N5037" i="26"/>
  <c r="N5038" i="26"/>
  <c r="N5039" i="26"/>
  <c r="N5040" i="26"/>
  <c r="N5041" i="26"/>
  <c r="N5042" i="26"/>
  <c r="N5043" i="26"/>
  <c r="N5044" i="26"/>
  <c r="N5045" i="26"/>
  <c r="N5046" i="26"/>
  <c r="N5047" i="26"/>
  <c r="N5048" i="26"/>
  <c r="N5049" i="26"/>
  <c r="N5050" i="26"/>
  <c r="N5051" i="26"/>
  <c r="N5052" i="26"/>
  <c r="N5053" i="26"/>
  <c r="N5054" i="26"/>
  <c r="N5055" i="26"/>
  <c r="N5056" i="26"/>
  <c r="N5057" i="26"/>
  <c r="N5058" i="26"/>
  <c r="N5059" i="26"/>
  <c r="N5060" i="26"/>
  <c r="N5061" i="26"/>
  <c r="N5062" i="26"/>
  <c r="N5063" i="26"/>
  <c r="N5064" i="26"/>
  <c r="N5065" i="26"/>
  <c r="N5066" i="26"/>
  <c r="N5067" i="26"/>
  <c r="N5068" i="26"/>
  <c r="N5069" i="26"/>
  <c r="N5070" i="26"/>
  <c r="N5071" i="26"/>
  <c r="N5072" i="26"/>
  <c r="N5073" i="26"/>
  <c r="N5074" i="26"/>
  <c r="N5075" i="26"/>
  <c r="N5076" i="26"/>
  <c r="N5077" i="26"/>
  <c r="N5078" i="26"/>
  <c r="N5079" i="26"/>
  <c r="N5080" i="26"/>
  <c r="N5081" i="26"/>
  <c r="N5082" i="26"/>
  <c r="N5083" i="26"/>
  <c r="N5084" i="26"/>
  <c r="N5085" i="26"/>
  <c r="N5086" i="26"/>
  <c r="N5087" i="26"/>
  <c r="N5088" i="26"/>
  <c r="N5089" i="26"/>
  <c r="N5090" i="26"/>
  <c r="N5091" i="26"/>
  <c r="N5092" i="26"/>
  <c r="N5093" i="26"/>
  <c r="N5094" i="26"/>
  <c r="N5095" i="26"/>
  <c r="N5096" i="26"/>
  <c r="N5097" i="26"/>
  <c r="N5098" i="26"/>
  <c r="N5099" i="26"/>
  <c r="N5100" i="26"/>
  <c r="N5101" i="26"/>
  <c r="N5102" i="26"/>
  <c r="N5103" i="26"/>
  <c r="N5104" i="26"/>
  <c r="N5105" i="26"/>
  <c r="N5106" i="26"/>
  <c r="N5107" i="26"/>
  <c r="N5108" i="26"/>
  <c r="N5109" i="26"/>
  <c r="N5110" i="26"/>
  <c r="N5111" i="26"/>
  <c r="N5112" i="26"/>
  <c r="N5113" i="26"/>
  <c r="N5114" i="26"/>
  <c r="N5115" i="26"/>
  <c r="N5116" i="26"/>
  <c r="N5117" i="26"/>
  <c r="N5118" i="26"/>
  <c r="N5119" i="26"/>
  <c r="N5120" i="26"/>
  <c r="N5121" i="26"/>
  <c r="N5122" i="26"/>
  <c r="N5123" i="26"/>
  <c r="N5124" i="26"/>
  <c r="N5125" i="26"/>
  <c r="N5126" i="26"/>
  <c r="N5127" i="26"/>
  <c r="N5128" i="26"/>
  <c r="N5129" i="26"/>
  <c r="N5130" i="26"/>
  <c r="N5131" i="26"/>
  <c r="N5132" i="26"/>
  <c r="N5133" i="26"/>
  <c r="N5134" i="26"/>
  <c r="N5135" i="26"/>
  <c r="N5136" i="26"/>
  <c r="N5137" i="26"/>
  <c r="N5138" i="26"/>
  <c r="N5139" i="26"/>
  <c r="N5140" i="26"/>
  <c r="N5141" i="26"/>
  <c r="N5142" i="26"/>
  <c r="N5143" i="26"/>
  <c r="N5144" i="26"/>
  <c r="N5145" i="26"/>
  <c r="N5146" i="26"/>
  <c r="N5147" i="26"/>
  <c r="N5148" i="26"/>
  <c r="N5149" i="26"/>
  <c r="N5150" i="26"/>
  <c r="N5151" i="26"/>
  <c r="N5152" i="26"/>
  <c r="N5153" i="26"/>
  <c r="N5154" i="26"/>
  <c r="N5155" i="26"/>
  <c r="N5156" i="26"/>
  <c r="N5157" i="26"/>
  <c r="N5158" i="26"/>
  <c r="N5159" i="26"/>
  <c r="N5160" i="26"/>
  <c r="N5161" i="26"/>
  <c r="N5162" i="26"/>
  <c r="N5163" i="26"/>
  <c r="N5164" i="26"/>
  <c r="N5165" i="26"/>
  <c r="N5166" i="26"/>
  <c r="N5167" i="26"/>
  <c r="N5168" i="26"/>
  <c r="N5169" i="26"/>
  <c r="N5170" i="26"/>
  <c r="N5171" i="26"/>
  <c r="N5172" i="26"/>
  <c r="N5173" i="26"/>
  <c r="N5174" i="26"/>
  <c r="N5175" i="26"/>
  <c r="N5176" i="26"/>
  <c r="N5177" i="26"/>
  <c r="N5178" i="26"/>
  <c r="N5179" i="26"/>
  <c r="N5180" i="26"/>
  <c r="N5181" i="26"/>
  <c r="N5182" i="26"/>
  <c r="N5183" i="26"/>
  <c r="N5184" i="26"/>
  <c r="N5185" i="26"/>
  <c r="N5186" i="26"/>
  <c r="N5187" i="26"/>
  <c r="N5188" i="26"/>
  <c r="N5189" i="26"/>
  <c r="N5190" i="26"/>
  <c r="N5191" i="26"/>
  <c r="N5192" i="26"/>
  <c r="N5193" i="26"/>
  <c r="N5194" i="26"/>
  <c r="N5195" i="26"/>
  <c r="N5196" i="26"/>
  <c r="N5197" i="26"/>
  <c r="N5198" i="26"/>
  <c r="N5199" i="26"/>
  <c r="N5200" i="26"/>
  <c r="N5201" i="26"/>
  <c r="N5202" i="26"/>
  <c r="N5203" i="26"/>
  <c r="N5204" i="26"/>
  <c r="N5205" i="26"/>
  <c r="N5206" i="26"/>
  <c r="N5207" i="26"/>
  <c r="N5208" i="26"/>
  <c r="N5209" i="26"/>
  <c r="N5210" i="26"/>
  <c r="N5211" i="26"/>
  <c r="N5212" i="26"/>
  <c r="N5213" i="26"/>
  <c r="N5214" i="26"/>
  <c r="N5215" i="26"/>
  <c r="N5216" i="26"/>
  <c r="N5217" i="26"/>
  <c r="N5218" i="26"/>
  <c r="N5219" i="26"/>
  <c r="N5220" i="26"/>
  <c r="N5221" i="26"/>
  <c r="N5222" i="26"/>
  <c r="N5223" i="26"/>
  <c r="N5224" i="26"/>
  <c r="N5225" i="26"/>
  <c r="N5226" i="26"/>
  <c r="N5227" i="26"/>
  <c r="N5228" i="26"/>
  <c r="N5229" i="26"/>
  <c r="N5230" i="26"/>
  <c r="N5231" i="26"/>
  <c r="N5232" i="26"/>
  <c r="N5233" i="26"/>
  <c r="N5234" i="26"/>
  <c r="N5235" i="26"/>
  <c r="N5236" i="26"/>
  <c r="N5237" i="26"/>
  <c r="N5238" i="26"/>
  <c r="N5239" i="26"/>
  <c r="N5240" i="26"/>
  <c r="N5241" i="26"/>
  <c r="N5242" i="26"/>
  <c r="N5243" i="26"/>
  <c r="N5244" i="26"/>
  <c r="N5245" i="26"/>
  <c r="N5246" i="26"/>
  <c r="N5247" i="26"/>
  <c r="N5248" i="26"/>
  <c r="N5249" i="26"/>
  <c r="N5250" i="26"/>
  <c r="N5251" i="26"/>
  <c r="N5252" i="26"/>
  <c r="N5253" i="26"/>
  <c r="N5254" i="26"/>
  <c r="N5255" i="26"/>
  <c r="N5256" i="26"/>
  <c r="N5257" i="26"/>
  <c r="N5258" i="26"/>
  <c r="N5259" i="26"/>
  <c r="N5260" i="26"/>
  <c r="N5261" i="26"/>
  <c r="N5262" i="26"/>
  <c r="N5263" i="26"/>
  <c r="N5264" i="26"/>
  <c r="N5265" i="26"/>
  <c r="N5266" i="26"/>
  <c r="N5267" i="26"/>
  <c r="N5268" i="26"/>
  <c r="N5269" i="26"/>
  <c r="N5270" i="26"/>
  <c r="N5271" i="26"/>
  <c r="N5272" i="26"/>
  <c r="N5273" i="26"/>
  <c r="N5274" i="26"/>
  <c r="N5275" i="26"/>
  <c r="N5276" i="26"/>
  <c r="N5277" i="26"/>
  <c r="N5278" i="26"/>
  <c r="N5279" i="26"/>
  <c r="N5280" i="26"/>
  <c r="N5281" i="26"/>
  <c r="N5282" i="26"/>
  <c r="N5283" i="26"/>
  <c r="N5284" i="26"/>
  <c r="N5285" i="26"/>
  <c r="N5286" i="26"/>
  <c r="N5287" i="26"/>
  <c r="N5288" i="26"/>
  <c r="N5289" i="26"/>
  <c r="N5290" i="26"/>
  <c r="N5291" i="26"/>
  <c r="N5292" i="26"/>
  <c r="N5293" i="26"/>
  <c r="N5294" i="26"/>
  <c r="N5295" i="26"/>
  <c r="N5296" i="26"/>
  <c r="N5297" i="26"/>
  <c r="N5298" i="26"/>
  <c r="N5299" i="26"/>
  <c r="N5300" i="26"/>
  <c r="N5301" i="26"/>
  <c r="N5302" i="26"/>
  <c r="N5303" i="26"/>
  <c r="N5304" i="26"/>
  <c r="N5305" i="26"/>
  <c r="N5306" i="26"/>
  <c r="N5307" i="26"/>
  <c r="N5308" i="26"/>
  <c r="N5309" i="26"/>
  <c r="N5310" i="26"/>
  <c r="N5311" i="26"/>
  <c r="N5312" i="26"/>
  <c r="N5313" i="26"/>
  <c r="N5314" i="26"/>
  <c r="N5315" i="26"/>
  <c r="N5316" i="26"/>
  <c r="N5317" i="26"/>
  <c r="N5318" i="26"/>
  <c r="N5319" i="26"/>
  <c r="N5320" i="26"/>
  <c r="N5321" i="26"/>
  <c r="N5322" i="26"/>
  <c r="N5323" i="26"/>
  <c r="N5324" i="26"/>
  <c r="N5325" i="26"/>
  <c r="N5326" i="26"/>
  <c r="N5327" i="26"/>
  <c r="N5328" i="26"/>
  <c r="N5329" i="26"/>
  <c r="N5330" i="26"/>
  <c r="N5331" i="26"/>
  <c r="N5332" i="26"/>
  <c r="N5333" i="26"/>
  <c r="N5334" i="26"/>
  <c r="N5335" i="26"/>
  <c r="N5336" i="26"/>
  <c r="N5337" i="26"/>
  <c r="N5338" i="26"/>
  <c r="N5339" i="26"/>
  <c r="N5340" i="26"/>
  <c r="N5341" i="26"/>
  <c r="N5342" i="26"/>
  <c r="N5343" i="26"/>
  <c r="N5344" i="26"/>
  <c r="N5345" i="26"/>
  <c r="N5346" i="26"/>
  <c r="N5347" i="26"/>
  <c r="N5348" i="26"/>
  <c r="N5349" i="26"/>
  <c r="N5350" i="26"/>
  <c r="N5351" i="26"/>
  <c r="N5352" i="26"/>
  <c r="N5353" i="26"/>
  <c r="N5354" i="26"/>
  <c r="N5355" i="26"/>
  <c r="N5356" i="26"/>
  <c r="N5357" i="26"/>
  <c r="N5358" i="26"/>
  <c r="N5359" i="26"/>
  <c r="N5360" i="26"/>
  <c r="N5361" i="26"/>
  <c r="N5362" i="26"/>
  <c r="N5363" i="26"/>
  <c r="N5364" i="26"/>
  <c r="N5365" i="26"/>
  <c r="N5366" i="26"/>
  <c r="N5367" i="26"/>
  <c r="N5368" i="26"/>
  <c r="N5369" i="26"/>
  <c r="N5370" i="26"/>
  <c r="N5371" i="26"/>
  <c r="N5372" i="26"/>
  <c r="N5373" i="26"/>
  <c r="N5374" i="26"/>
  <c r="N5375" i="26"/>
  <c r="N5376" i="26"/>
  <c r="N5377" i="26"/>
  <c r="N5378" i="26"/>
  <c r="N5379" i="26"/>
  <c r="N5380" i="26"/>
  <c r="N5381" i="26"/>
  <c r="N5382" i="26"/>
  <c r="N5383" i="26"/>
  <c r="N5384" i="26"/>
  <c r="N5385" i="26"/>
  <c r="N5386" i="26"/>
  <c r="N5387" i="26"/>
  <c r="N5388" i="26"/>
  <c r="N5389" i="26"/>
  <c r="N5390" i="26"/>
  <c r="N5391" i="26"/>
  <c r="N5392" i="26"/>
  <c r="N5393" i="26"/>
  <c r="N5394" i="26"/>
  <c r="N5395" i="26"/>
  <c r="N5396" i="26"/>
  <c r="N5397" i="26"/>
  <c r="N5398" i="26"/>
  <c r="N5399" i="26"/>
  <c r="N5400" i="26"/>
  <c r="N5401" i="26"/>
  <c r="N5402" i="26"/>
  <c r="N5403" i="26"/>
  <c r="N5404" i="26"/>
  <c r="N5405" i="26"/>
  <c r="N5406" i="26"/>
  <c r="N5407" i="26"/>
  <c r="N5408" i="26"/>
  <c r="N5409" i="26"/>
  <c r="N5410" i="26"/>
  <c r="N5411" i="26"/>
  <c r="N5412" i="26"/>
  <c r="N5413" i="26"/>
  <c r="N5414" i="26"/>
  <c r="N5415" i="26"/>
  <c r="N5416" i="26"/>
  <c r="N5417" i="26"/>
  <c r="N5418" i="26"/>
  <c r="N5419" i="26"/>
  <c r="N5420" i="26"/>
  <c r="N5421" i="26"/>
  <c r="N5422" i="26"/>
  <c r="N5423" i="26"/>
  <c r="N5424" i="26"/>
  <c r="N5425" i="26"/>
  <c r="N5426" i="26"/>
  <c r="N5427" i="26"/>
  <c r="N5428" i="26"/>
  <c r="N5429" i="26"/>
  <c r="N5430" i="26"/>
  <c r="N5431" i="26"/>
  <c r="N5432" i="26"/>
  <c r="N5433" i="26"/>
  <c r="N5434" i="26"/>
  <c r="N5435" i="26"/>
  <c r="N5436" i="26"/>
  <c r="N5437" i="26"/>
  <c r="N5438" i="26"/>
  <c r="N5439" i="26"/>
  <c r="N5440" i="26"/>
  <c r="N5441" i="26"/>
  <c r="N5442" i="26"/>
  <c r="N5443" i="26"/>
  <c r="N5444" i="26"/>
  <c r="N5445" i="26"/>
  <c r="N5446" i="26"/>
  <c r="N5447" i="26"/>
  <c r="N5448" i="26"/>
  <c r="N5449" i="26"/>
  <c r="N5450" i="26"/>
  <c r="N5451" i="26"/>
  <c r="N5452" i="26"/>
  <c r="N5453" i="26"/>
  <c r="N5454" i="26"/>
  <c r="N5455" i="26"/>
  <c r="N5456" i="26"/>
  <c r="N5457" i="26"/>
  <c r="N5458" i="26"/>
  <c r="N5459" i="26"/>
  <c r="N5460" i="26"/>
  <c r="N5461" i="26"/>
  <c r="N5462" i="26"/>
  <c r="N5463" i="26"/>
  <c r="N5464" i="26"/>
  <c r="N5465" i="26"/>
  <c r="N5466" i="26"/>
  <c r="N5467" i="26"/>
  <c r="N5468" i="26"/>
  <c r="N5469" i="26"/>
  <c r="N5470" i="26"/>
  <c r="N5471" i="26"/>
  <c r="N5472" i="26"/>
  <c r="N5473" i="26"/>
  <c r="N5474" i="26"/>
  <c r="N5475" i="26"/>
  <c r="N5476" i="26"/>
  <c r="N5477" i="26"/>
  <c r="N5478" i="26"/>
  <c r="N5479" i="26"/>
  <c r="N5480" i="26"/>
  <c r="N5481" i="26"/>
  <c r="N5482" i="26"/>
  <c r="N5483" i="26"/>
  <c r="N5484" i="26"/>
  <c r="N5485" i="26"/>
  <c r="N5486" i="26"/>
  <c r="N5487" i="26"/>
  <c r="N5488" i="26"/>
  <c r="N5489" i="26"/>
  <c r="N5490" i="26"/>
  <c r="N5491" i="26"/>
  <c r="N5492" i="26"/>
  <c r="N5493" i="26"/>
  <c r="N5494" i="26"/>
  <c r="N5495" i="26"/>
  <c r="N5496" i="26"/>
  <c r="N5497" i="26"/>
  <c r="N5498" i="26"/>
  <c r="N5499" i="26"/>
  <c r="N5500" i="26"/>
  <c r="N5501" i="26"/>
  <c r="N5502" i="26"/>
  <c r="N5503" i="26"/>
  <c r="N5504" i="26"/>
  <c r="N5505" i="26"/>
  <c r="N5506" i="26"/>
  <c r="N5507" i="26"/>
  <c r="N5508" i="26"/>
  <c r="N5509" i="26"/>
  <c r="N5510" i="26"/>
  <c r="N5511" i="26"/>
  <c r="N5512" i="26"/>
  <c r="N5513" i="26"/>
  <c r="N5514" i="26"/>
  <c r="N5515" i="26"/>
  <c r="N5516" i="26"/>
  <c r="N5517" i="26"/>
  <c r="N5518" i="26"/>
  <c r="N5519" i="26"/>
  <c r="N5520" i="26"/>
  <c r="N5521" i="26"/>
  <c r="N5522" i="26"/>
  <c r="N5523" i="26"/>
  <c r="N5524" i="26"/>
  <c r="N5525" i="26"/>
  <c r="N5526" i="26"/>
  <c r="N5527" i="26"/>
  <c r="N5528" i="26"/>
  <c r="N5529" i="26"/>
  <c r="N5530" i="26"/>
  <c r="N5531" i="26"/>
  <c r="N5532" i="26"/>
  <c r="N5533" i="26"/>
  <c r="N5534" i="26"/>
  <c r="N5535" i="26"/>
  <c r="N5536" i="26"/>
  <c r="N5537" i="26"/>
  <c r="N5538" i="26"/>
  <c r="N5539" i="26"/>
  <c r="N5540" i="26"/>
  <c r="N5541" i="26"/>
  <c r="N5542" i="26"/>
  <c r="N5543" i="26"/>
  <c r="N5544" i="26"/>
  <c r="N5545" i="26"/>
  <c r="N5546" i="26"/>
  <c r="N5547" i="26"/>
  <c r="N5548" i="26"/>
  <c r="N5549" i="26"/>
  <c r="N5550" i="26"/>
  <c r="N5551" i="26"/>
  <c r="N5552" i="26"/>
  <c r="N5553" i="26"/>
  <c r="N5554" i="26"/>
  <c r="N5555" i="26"/>
  <c r="N5556" i="26"/>
  <c r="N5557" i="26"/>
  <c r="N5558" i="26"/>
  <c r="N5559" i="26"/>
  <c r="N5560" i="26"/>
  <c r="N5561" i="26"/>
  <c r="N5562" i="26"/>
  <c r="N5563" i="26"/>
  <c r="N5564" i="26"/>
  <c r="N5565" i="26"/>
  <c r="N5566" i="26"/>
  <c r="N5567" i="26"/>
  <c r="N5568" i="26"/>
  <c r="N5569" i="26"/>
  <c r="N5570" i="26"/>
  <c r="N5571" i="26"/>
  <c r="N5572" i="26"/>
  <c r="N5573" i="26"/>
  <c r="N5574" i="26"/>
  <c r="N5575" i="26"/>
  <c r="N5576" i="26"/>
  <c r="N5577" i="26"/>
  <c r="N5578" i="26"/>
  <c r="N5579" i="26"/>
  <c r="N5580" i="26"/>
  <c r="N5581" i="26"/>
  <c r="N5582" i="26"/>
  <c r="N5583" i="26"/>
  <c r="N5584" i="26"/>
  <c r="N5585" i="26"/>
  <c r="N5586" i="26"/>
  <c r="N5587" i="26"/>
  <c r="N5588" i="26"/>
  <c r="N5589" i="26"/>
  <c r="N5590" i="26"/>
  <c r="N5591" i="26"/>
  <c r="N5592" i="26"/>
  <c r="N5593" i="26"/>
  <c r="N5594" i="26"/>
  <c r="N5595" i="26"/>
  <c r="N5596" i="26"/>
  <c r="N5597" i="26"/>
  <c r="N5598" i="26"/>
  <c r="N5599" i="26"/>
  <c r="N5600" i="26"/>
  <c r="N5601" i="26"/>
  <c r="N5602" i="26"/>
  <c r="N5603" i="26"/>
  <c r="N5604" i="26"/>
  <c r="N5605" i="26"/>
  <c r="N5606" i="26"/>
  <c r="N5607" i="26"/>
  <c r="N5608" i="26"/>
  <c r="N5609" i="26"/>
  <c r="N5610" i="26"/>
  <c r="N5611" i="26"/>
  <c r="N5612" i="26"/>
  <c r="N5613" i="26"/>
  <c r="N5614" i="26"/>
  <c r="N5615" i="26"/>
  <c r="N5616" i="26"/>
  <c r="N5617" i="26"/>
  <c r="N5618" i="26"/>
  <c r="N5619" i="26"/>
  <c r="N5620" i="26"/>
  <c r="N5621" i="26"/>
  <c r="N5622" i="26"/>
  <c r="N5623" i="26"/>
  <c r="N5624" i="26"/>
  <c r="N5625" i="26"/>
  <c r="N5626" i="26"/>
  <c r="N5627" i="26"/>
  <c r="N5628" i="26"/>
  <c r="N5629" i="26"/>
  <c r="N5630" i="26"/>
  <c r="N5631" i="26"/>
  <c r="N5632" i="26"/>
  <c r="N5633" i="26"/>
  <c r="N5634" i="26"/>
  <c r="N5635" i="26"/>
  <c r="N5636" i="26"/>
  <c r="N5637" i="26"/>
  <c r="N5638" i="26"/>
  <c r="N5639" i="26"/>
  <c r="N5640" i="26"/>
  <c r="N5641" i="26"/>
  <c r="N5642" i="26"/>
  <c r="N5643" i="26"/>
  <c r="N5644" i="26"/>
  <c r="N5645" i="26"/>
  <c r="N5646" i="26"/>
  <c r="N5647" i="26"/>
  <c r="N5648" i="26"/>
  <c r="N5649" i="26"/>
  <c r="N5650" i="26"/>
  <c r="N5651" i="26"/>
  <c r="N5652" i="26"/>
  <c r="N5653" i="26"/>
  <c r="N5654" i="26"/>
  <c r="N5655" i="26"/>
  <c r="N5656" i="26"/>
  <c r="N5657" i="26"/>
  <c r="N5658" i="26"/>
  <c r="N5659" i="26"/>
  <c r="N5660" i="26"/>
  <c r="N5661" i="26"/>
  <c r="N5662" i="26"/>
  <c r="N5663" i="26"/>
  <c r="N5664" i="26"/>
  <c r="N5665" i="26"/>
  <c r="N5666" i="26"/>
  <c r="N5667" i="26"/>
  <c r="N5668" i="26"/>
  <c r="N5669" i="26"/>
  <c r="N5670" i="26"/>
  <c r="N5671" i="26"/>
  <c r="N5672" i="26"/>
  <c r="N5673" i="26"/>
  <c r="N5674" i="26"/>
  <c r="N5675" i="26"/>
  <c r="N5676" i="26"/>
  <c r="N5677" i="26"/>
  <c r="N5678" i="26"/>
  <c r="N5679" i="26"/>
  <c r="N5680" i="26"/>
  <c r="N5681" i="26"/>
  <c r="N5682" i="26"/>
  <c r="N5683" i="26"/>
  <c r="N5684" i="26"/>
  <c r="N5685" i="26"/>
  <c r="N5686" i="26"/>
  <c r="N5687" i="26"/>
  <c r="N5688" i="26"/>
  <c r="N5689" i="26"/>
  <c r="N5690" i="26"/>
  <c r="N5691" i="26"/>
  <c r="N5692" i="26"/>
  <c r="N5693" i="26"/>
  <c r="N5694" i="26"/>
  <c r="N5695" i="26"/>
  <c r="N5696" i="26"/>
  <c r="N5697" i="26"/>
  <c r="N5698" i="26"/>
  <c r="N5699" i="26"/>
  <c r="N5700" i="26"/>
  <c r="N5701" i="26"/>
  <c r="N5702" i="26"/>
  <c r="N5703" i="26"/>
  <c r="N5704" i="26"/>
  <c r="N5705" i="26"/>
  <c r="N5706" i="26"/>
  <c r="N5707" i="26"/>
  <c r="N5708" i="26"/>
  <c r="N5709" i="26"/>
  <c r="N5710" i="26"/>
  <c r="N5711" i="26"/>
  <c r="N5712" i="26"/>
  <c r="N5713" i="26"/>
  <c r="N5714" i="26"/>
  <c r="N5715" i="26"/>
  <c r="N5716" i="26"/>
  <c r="N5717" i="26"/>
  <c r="N5718" i="26"/>
  <c r="N5719" i="26"/>
  <c r="N5720" i="26"/>
  <c r="N5721" i="26"/>
  <c r="N5722" i="26"/>
  <c r="N5723" i="26"/>
  <c r="N5724" i="26"/>
  <c r="N5725" i="26"/>
  <c r="N5726" i="26"/>
  <c r="N5727" i="26"/>
  <c r="N5728" i="26"/>
  <c r="N5729" i="26"/>
  <c r="N5730" i="26"/>
  <c r="N5731" i="26"/>
  <c r="N5732" i="26"/>
  <c r="N5733" i="26"/>
  <c r="N5734" i="26"/>
  <c r="N5735" i="26"/>
  <c r="N5736" i="26"/>
  <c r="N5737" i="26"/>
  <c r="N5738" i="26"/>
  <c r="N5739" i="26"/>
  <c r="N5740" i="26"/>
  <c r="N5741" i="26"/>
  <c r="N5742" i="26"/>
  <c r="N5743" i="26"/>
  <c r="N5744" i="26"/>
  <c r="N5745" i="26"/>
  <c r="N5746" i="26"/>
  <c r="N5747" i="26"/>
  <c r="N5748" i="26"/>
  <c r="N5749" i="26"/>
  <c r="N5750" i="26"/>
  <c r="N5751" i="26"/>
  <c r="N5752" i="26"/>
  <c r="N5753" i="26"/>
  <c r="N5754" i="26"/>
  <c r="N5755" i="26"/>
  <c r="N5756" i="26"/>
  <c r="N5757" i="26"/>
  <c r="N5758" i="26"/>
  <c r="N5759" i="26"/>
  <c r="N5760" i="26"/>
  <c r="N5761" i="26"/>
  <c r="N5762" i="26"/>
  <c r="N5763" i="26"/>
  <c r="N5764" i="26"/>
  <c r="N5765" i="26"/>
  <c r="N5766" i="26"/>
  <c r="N5767" i="26"/>
  <c r="N5768" i="26"/>
  <c r="N5769" i="26"/>
  <c r="N5770" i="26"/>
  <c r="N5771" i="26"/>
  <c r="N5772" i="26"/>
  <c r="N5773" i="26"/>
  <c r="N5774" i="26"/>
  <c r="N5775" i="26"/>
  <c r="N5776" i="26"/>
  <c r="N5777" i="26"/>
  <c r="N5778" i="26"/>
  <c r="N5779" i="26"/>
  <c r="N5780" i="26"/>
  <c r="N5781" i="26"/>
  <c r="N5782" i="26"/>
  <c r="N5783" i="26"/>
  <c r="N5784" i="26"/>
  <c r="N5785" i="26"/>
  <c r="N5786" i="26"/>
  <c r="N5787" i="26"/>
  <c r="N5788" i="26"/>
  <c r="N5789" i="26"/>
  <c r="N5790" i="26"/>
  <c r="N5791" i="26"/>
  <c r="N5792" i="26"/>
  <c r="N5793" i="26"/>
  <c r="N5794" i="26"/>
  <c r="N5795" i="26"/>
  <c r="N5796" i="26"/>
  <c r="N5797" i="26"/>
  <c r="N5798" i="26"/>
  <c r="N5799" i="26"/>
  <c r="N5800" i="26"/>
  <c r="N5801" i="26"/>
  <c r="N5802" i="26"/>
  <c r="N5803" i="26"/>
  <c r="N5804" i="26"/>
  <c r="N5805" i="26"/>
  <c r="N5806" i="26"/>
  <c r="N5807" i="26"/>
  <c r="N5808" i="26"/>
  <c r="N5809" i="26"/>
  <c r="N5810" i="26"/>
  <c r="N5811" i="26"/>
  <c r="N5812" i="26"/>
  <c r="N5813" i="26"/>
  <c r="N5814" i="26"/>
  <c r="N5815" i="26"/>
  <c r="N5816" i="26"/>
  <c r="N5817" i="26"/>
  <c r="N5818" i="26"/>
  <c r="N5819" i="26"/>
  <c r="N5820" i="26"/>
  <c r="N5821" i="26"/>
  <c r="N5822" i="26"/>
  <c r="N5823" i="26"/>
  <c r="N5824" i="26"/>
  <c r="N5825" i="26"/>
  <c r="N5826" i="26"/>
  <c r="N5827" i="26"/>
  <c r="N5828" i="26"/>
  <c r="N5829" i="26"/>
  <c r="N5830" i="26"/>
  <c r="N5831" i="26"/>
  <c r="N5832" i="26"/>
  <c r="N5833" i="26"/>
  <c r="N5834" i="26"/>
  <c r="N5835" i="26"/>
  <c r="N5836" i="26"/>
  <c r="N5837" i="26"/>
  <c r="N5838" i="26"/>
  <c r="N5839" i="26"/>
  <c r="N5840" i="26"/>
  <c r="N5841" i="26"/>
  <c r="N5842" i="26"/>
  <c r="N5843" i="26"/>
  <c r="N5844" i="26"/>
  <c r="N5845" i="26"/>
  <c r="N5846" i="26"/>
  <c r="N5847" i="26"/>
  <c r="N5848" i="26"/>
  <c r="N5849" i="26"/>
  <c r="N5850" i="26"/>
  <c r="N5851" i="26"/>
  <c r="N5852" i="26"/>
  <c r="N5853" i="26"/>
  <c r="N5854" i="26"/>
  <c r="N5855" i="26"/>
  <c r="N5856" i="26"/>
  <c r="N5857" i="26"/>
  <c r="N5858" i="26"/>
  <c r="N5859" i="26"/>
  <c r="N5860" i="26"/>
  <c r="N5861" i="26"/>
  <c r="N5862" i="26"/>
  <c r="N5863" i="26"/>
  <c r="N5864" i="26"/>
  <c r="N5865" i="26"/>
  <c r="N5866" i="26"/>
  <c r="N5867" i="26"/>
  <c r="N5868" i="26"/>
  <c r="N5869" i="26"/>
  <c r="N5870" i="26"/>
  <c r="N5871" i="26"/>
  <c r="N5872" i="26"/>
  <c r="N5873" i="26"/>
  <c r="N5874" i="26"/>
  <c r="N5875" i="26"/>
  <c r="N5876" i="26"/>
  <c r="N5877" i="26"/>
  <c r="N5878" i="26"/>
  <c r="N5879" i="26"/>
  <c r="N5880" i="26"/>
  <c r="N5881" i="26"/>
  <c r="N5882" i="26"/>
  <c r="N5883" i="26"/>
  <c r="N5884" i="26"/>
  <c r="N5885" i="26"/>
  <c r="N5886" i="26"/>
  <c r="N5887" i="26"/>
  <c r="N5888" i="26"/>
  <c r="N5889" i="26"/>
  <c r="N5890" i="26"/>
  <c r="N5891" i="26"/>
  <c r="N5892" i="26"/>
  <c r="N5893" i="26"/>
  <c r="N5894" i="26"/>
  <c r="N5895" i="26"/>
  <c r="N5896" i="26"/>
  <c r="N5897" i="26"/>
  <c r="N5898" i="26"/>
  <c r="N5899" i="26"/>
  <c r="N5900" i="26"/>
  <c r="N5901" i="26"/>
  <c r="N5902" i="26"/>
  <c r="N5903" i="26"/>
  <c r="N5904" i="26"/>
  <c r="N5905" i="26"/>
  <c r="N5906" i="26"/>
  <c r="N5907" i="26"/>
  <c r="N5908" i="26"/>
  <c r="N5909" i="26"/>
  <c r="N5910" i="26"/>
  <c r="N5911" i="26"/>
  <c r="N5912" i="26"/>
  <c r="N5913" i="26"/>
  <c r="N5914" i="26"/>
  <c r="N5915" i="26"/>
  <c r="N5916" i="26"/>
  <c r="N5917" i="26"/>
  <c r="N5918" i="26"/>
  <c r="N5919" i="26"/>
  <c r="N5920" i="26"/>
  <c r="N5921" i="26"/>
  <c r="N5922" i="26"/>
  <c r="N5923" i="26"/>
  <c r="N5924" i="26"/>
  <c r="N5925" i="26"/>
  <c r="N5926" i="26"/>
  <c r="N5927" i="26"/>
  <c r="N5928" i="26"/>
  <c r="N5929" i="26"/>
  <c r="N5930" i="26"/>
  <c r="N5931" i="26"/>
  <c r="N5932" i="26"/>
  <c r="N5933" i="26"/>
  <c r="N5934" i="26"/>
  <c r="N5935" i="26"/>
  <c r="N5936" i="26"/>
  <c r="N5937" i="26"/>
  <c r="N5938" i="26"/>
  <c r="N5939" i="26"/>
  <c r="N5940" i="26"/>
  <c r="N5941" i="26"/>
  <c r="N5942" i="26"/>
  <c r="N5943" i="26"/>
  <c r="N5944" i="26"/>
  <c r="N5945" i="26"/>
  <c r="N5946" i="26"/>
  <c r="N5947" i="26"/>
  <c r="N5948" i="26"/>
  <c r="N5949" i="26"/>
  <c r="N5950" i="26"/>
  <c r="N5951" i="26"/>
  <c r="N5952" i="26"/>
  <c r="N5953" i="26"/>
  <c r="N5954" i="26"/>
  <c r="N5955" i="26"/>
  <c r="N5956" i="26"/>
  <c r="N5957" i="26"/>
  <c r="N5958" i="26"/>
  <c r="N5959" i="26"/>
  <c r="N5960" i="26"/>
  <c r="N5961" i="26"/>
  <c r="N5962" i="26"/>
  <c r="N5963" i="26"/>
  <c r="N5964" i="26"/>
  <c r="N5965" i="26"/>
  <c r="N5966" i="26"/>
  <c r="N5967" i="26"/>
  <c r="N5968" i="26"/>
  <c r="N5969" i="26"/>
  <c r="N5970" i="26"/>
  <c r="N5971" i="26"/>
  <c r="N5972" i="26"/>
  <c r="N5973" i="26"/>
  <c r="N5974" i="26"/>
  <c r="N5975" i="26"/>
  <c r="N5976" i="26"/>
  <c r="N5977" i="26"/>
  <c r="N5978" i="26"/>
  <c r="N5979" i="26"/>
  <c r="N5980" i="26"/>
  <c r="N5981" i="26"/>
  <c r="N5982" i="26"/>
  <c r="N5983" i="26"/>
  <c r="N5984" i="26"/>
  <c r="N5985" i="26"/>
  <c r="N5986" i="26"/>
  <c r="N5987" i="26"/>
  <c r="N5988" i="26"/>
  <c r="N5989" i="26"/>
  <c r="N5990" i="26"/>
  <c r="N5991" i="26"/>
  <c r="N5992" i="26"/>
  <c r="N5993" i="26"/>
  <c r="N5994" i="26"/>
  <c r="N5995" i="26"/>
  <c r="N5996" i="26"/>
  <c r="N5997" i="26"/>
  <c r="N5998" i="26"/>
  <c r="N5999" i="26"/>
  <c r="N6000" i="26"/>
  <c r="N6001" i="26"/>
  <c r="N6002" i="26"/>
  <c r="N6003" i="26"/>
  <c r="N6004" i="26"/>
  <c r="N6005" i="26"/>
  <c r="N6006" i="26"/>
  <c r="N6007" i="26"/>
  <c r="N6008" i="26"/>
  <c r="N6009" i="26"/>
  <c r="N6010" i="26"/>
  <c r="N6011" i="26"/>
  <c r="N6012" i="26"/>
  <c r="N6013" i="26"/>
  <c r="N6014" i="26"/>
  <c r="N6015" i="26"/>
  <c r="N6016" i="26"/>
  <c r="N6017" i="26"/>
  <c r="N6018" i="26"/>
  <c r="N6019" i="26"/>
  <c r="N6020" i="26"/>
  <c r="N6021" i="26"/>
  <c r="N6022" i="26"/>
  <c r="N6023" i="26"/>
  <c r="N6024" i="26"/>
  <c r="N6025" i="26"/>
  <c r="N6026" i="26"/>
  <c r="N6027" i="26"/>
  <c r="N6028" i="26"/>
  <c r="N6029" i="26"/>
  <c r="N6030" i="26"/>
  <c r="N6031" i="26"/>
  <c r="N6032" i="26"/>
  <c r="N6033" i="26"/>
  <c r="N6034" i="26"/>
  <c r="N6035" i="26"/>
  <c r="N6036" i="26"/>
  <c r="N6037" i="26"/>
  <c r="N6038" i="26"/>
  <c r="N6039" i="26"/>
  <c r="N6040" i="26"/>
  <c r="N6041" i="26"/>
  <c r="N6042" i="26"/>
  <c r="N6043" i="26"/>
  <c r="N6044" i="26"/>
  <c r="N6045" i="26"/>
  <c r="N6046" i="26"/>
  <c r="N6047" i="26"/>
  <c r="N6048" i="26"/>
  <c r="N6049" i="26"/>
  <c r="N6050" i="26"/>
  <c r="N6051" i="26"/>
  <c r="N6052" i="26"/>
  <c r="N6053" i="26"/>
  <c r="N6054" i="26"/>
  <c r="N6055" i="26"/>
  <c r="N6056" i="26"/>
  <c r="N6057" i="26"/>
  <c r="N6058" i="26"/>
  <c r="N6059" i="26"/>
  <c r="N6060" i="26"/>
  <c r="N6061" i="26"/>
  <c r="N6062" i="26"/>
  <c r="N6063" i="26"/>
  <c r="N6064" i="26"/>
  <c r="N6065" i="26"/>
  <c r="N6066" i="26"/>
  <c r="N6067" i="26"/>
  <c r="N6068" i="26"/>
  <c r="N6069" i="26"/>
  <c r="N6070" i="26"/>
  <c r="N6071" i="26"/>
  <c r="N6072" i="26"/>
  <c r="N6073" i="26"/>
  <c r="N6074" i="26"/>
  <c r="N6075" i="26"/>
  <c r="N6076" i="26"/>
  <c r="N6077" i="26"/>
  <c r="N6078" i="26"/>
  <c r="N6079" i="26"/>
  <c r="N6080" i="26"/>
  <c r="N6081" i="26"/>
  <c r="N6082" i="26"/>
  <c r="N6083" i="26"/>
  <c r="N6084" i="26"/>
  <c r="N6085" i="26"/>
  <c r="N6086" i="26"/>
  <c r="N6087" i="26"/>
  <c r="N6088" i="26"/>
  <c r="N6089" i="26"/>
  <c r="N6090" i="26"/>
  <c r="N6091" i="26"/>
  <c r="N6092" i="26"/>
  <c r="N6093" i="26"/>
  <c r="N6094" i="26"/>
  <c r="N6095" i="26"/>
  <c r="N6096" i="26"/>
  <c r="N6097" i="26"/>
  <c r="N6098" i="26"/>
  <c r="N6099" i="26"/>
  <c r="N6100" i="26"/>
  <c r="N6101" i="26"/>
  <c r="N6102" i="26"/>
  <c r="N6103" i="26"/>
  <c r="N6104" i="26"/>
  <c r="N6105" i="26"/>
  <c r="N6106" i="26"/>
  <c r="N6107" i="26"/>
  <c r="N6108" i="26"/>
  <c r="N6109" i="26"/>
  <c r="N6110" i="26"/>
  <c r="N6111" i="26"/>
  <c r="N6112" i="26"/>
  <c r="N6113" i="26"/>
  <c r="N6114" i="26"/>
  <c r="N6115" i="26"/>
  <c r="N6116" i="26"/>
  <c r="N6117" i="26"/>
  <c r="N6118" i="26"/>
  <c r="N6119" i="26"/>
  <c r="N6120" i="26"/>
  <c r="N6121" i="26"/>
  <c r="N6122" i="26"/>
  <c r="N6123" i="26"/>
  <c r="N6124" i="26"/>
  <c r="N6125" i="26"/>
  <c r="N6126" i="26"/>
  <c r="N6127" i="26"/>
  <c r="N6128" i="26"/>
  <c r="N6129" i="26"/>
  <c r="N6130" i="26"/>
  <c r="N6131" i="26"/>
  <c r="N6132" i="26"/>
  <c r="N6133" i="26"/>
  <c r="N6134" i="26"/>
  <c r="N6135" i="26"/>
  <c r="N6136" i="26"/>
  <c r="N6137" i="26"/>
  <c r="N6138" i="26"/>
  <c r="N6139" i="26"/>
  <c r="N6140" i="26"/>
  <c r="N6141" i="26"/>
  <c r="N6142" i="26"/>
  <c r="N6143" i="26"/>
  <c r="N6144" i="26"/>
  <c r="N6145" i="26"/>
  <c r="N6146" i="26"/>
  <c r="N6147" i="26"/>
  <c r="N6148" i="26"/>
  <c r="N6149" i="26"/>
  <c r="N6150" i="26"/>
  <c r="N6151" i="26"/>
  <c r="N6152" i="26"/>
  <c r="N6153" i="26"/>
  <c r="N6154" i="26"/>
  <c r="N6155" i="26"/>
  <c r="N6156" i="26"/>
  <c r="N6157" i="26"/>
  <c r="N6158" i="26"/>
  <c r="N6159" i="26"/>
  <c r="N6160" i="26"/>
  <c r="N6161" i="26"/>
  <c r="N6162" i="26"/>
  <c r="N6163" i="26"/>
  <c r="N6164" i="26"/>
  <c r="N6165" i="26"/>
  <c r="N6166" i="26"/>
  <c r="N6167" i="26"/>
  <c r="N6168" i="26"/>
  <c r="N6169" i="26"/>
  <c r="N6170" i="26"/>
  <c r="N6171" i="26"/>
  <c r="N6172" i="26"/>
  <c r="N6173" i="26"/>
  <c r="N6174" i="26"/>
  <c r="N6175" i="26"/>
  <c r="N6176" i="26"/>
  <c r="N6177" i="26"/>
  <c r="N6178" i="26"/>
  <c r="N6179" i="26"/>
  <c r="N6180" i="26"/>
  <c r="N6181" i="26"/>
  <c r="N6182" i="26"/>
  <c r="N6183" i="26"/>
  <c r="N6184" i="26"/>
  <c r="N6185" i="26"/>
  <c r="N6186" i="26"/>
  <c r="N6187" i="26"/>
  <c r="N6188" i="26"/>
  <c r="N6189" i="26"/>
  <c r="N6190" i="26"/>
  <c r="N6191" i="26"/>
  <c r="N6192" i="26"/>
  <c r="N6193" i="26"/>
  <c r="N6194" i="26"/>
  <c r="N6195" i="26"/>
  <c r="N6196" i="26"/>
  <c r="N6197" i="26"/>
  <c r="N6198" i="26"/>
  <c r="N6199" i="26"/>
  <c r="N6200" i="26"/>
  <c r="N6201" i="26"/>
  <c r="N6202" i="26"/>
  <c r="N6203" i="26"/>
  <c r="N6204" i="26"/>
  <c r="N6205" i="26"/>
  <c r="N6206" i="26"/>
  <c r="N6207" i="26"/>
  <c r="N6208" i="26"/>
  <c r="N6209" i="26"/>
  <c r="N6210" i="26"/>
  <c r="N6211" i="26"/>
  <c r="N6212" i="26"/>
  <c r="N6213" i="26"/>
  <c r="N6214" i="26"/>
  <c r="N6215" i="26"/>
  <c r="N6216" i="26"/>
  <c r="N6217" i="26"/>
  <c r="N6218" i="26"/>
  <c r="N6219" i="26"/>
  <c r="N6220" i="26"/>
  <c r="N6221" i="26"/>
  <c r="N6222" i="26"/>
  <c r="N6223" i="26"/>
  <c r="N6224" i="26"/>
  <c r="N6225" i="26"/>
  <c r="N6226" i="26"/>
  <c r="N6227" i="26"/>
  <c r="N6228" i="26"/>
  <c r="N6229" i="26"/>
  <c r="N6230" i="26"/>
  <c r="N6231" i="26"/>
  <c r="N6232" i="26"/>
  <c r="N6233" i="26"/>
  <c r="N6234" i="26"/>
  <c r="N6235" i="26"/>
  <c r="N6236" i="26"/>
  <c r="N6237" i="26"/>
  <c r="N6238" i="26"/>
  <c r="N6239" i="26"/>
  <c r="N6240" i="26"/>
  <c r="N6241" i="26"/>
  <c r="N6242" i="26"/>
  <c r="N6243" i="26"/>
  <c r="N6244" i="26"/>
  <c r="N6245" i="26"/>
  <c r="N6246" i="26"/>
  <c r="N6247" i="26"/>
  <c r="N6248" i="26"/>
  <c r="N6249" i="26"/>
  <c r="N6250" i="26"/>
  <c r="N6251" i="26"/>
  <c r="N6252" i="26"/>
  <c r="N6253" i="26"/>
  <c r="N6254" i="26"/>
  <c r="N6255" i="26"/>
  <c r="N6256" i="26"/>
  <c r="N6257" i="26"/>
  <c r="N6258" i="26"/>
  <c r="N6259" i="26"/>
  <c r="N6260" i="26"/>
  <c r="N6261" i="26"/>
  <c r="N6262" i="26"/>
  <c r="N6263" i="26"/>
  <c r="N6264" i="26"/>
  <c r="N6265" i="26"/>
  <c r="N6266" i="26"/>
  <c r="N6267" i="26"/>
  <c r="N6268" i="26"/>
  <c r="N6269" i="26"/>
  <c r="N6270" i="26"/>
  <c r="N6271" i="26"/>
  <c r="N6272" i="26"/>
  <c r="N6273" i="26"/>
  <c r="N6274" i="26"/>
  <c r="N6275" i="26"/>
  <c r="N6276" i="26"/>
  <c r="N6277" i="26"/>
  <c r="N6278" i="26"/>
  <c r="N6279" i="26"/>
  <c r="N6280" i="26"/>
  <c r="N6281" i="26"/>
  <c r="N6282" i="26"/>
  <c r="N6283" i="26"/>
  <c r="N6284" i="26"/>
  <c r="N6285" i="26"/>
  <c r="N6286" i="26"/>
  <c r="N6287" i="26"/>
  <c r="N6288" i="26"/>
  <c r="N6289" i="26"/>
  <c r="N6290" i="26"/>
  <c r="N6291" i="26"/>
  <c r="N6292" i="26"/>
  <c r="N6293" i="26"/>
  <c r="N6294" i="26"/>
  <c r="N6295" i="26"/>
  <c r="N6296" i="26"/>
  <c r="N6297" i="26"/>
  <c r="N6298" i="26"/>
  <c r="N6299" i="26"/>
  <c r="N6300" i="26"/>
  <c r="N6301" i="26"/>
  <c r="N6302" i="26"/>
  <c r="N6303" i="26"/>
  <c r="N6304" i="26"/>
  <c r="N6305" i="26"/>
  <c r="N6306" i="26"/>
  <c r="N6307" i="26"/>
  <c r="N6308" i="26"/>
  <c r="N6309" i="26"/>
  <c r="N6310" i="26"/>
  <c r="N6311" i="26"/>
  <c r="N6312" i="26"/>
  <c r="N6313" i="26"/>
  <c r="N6314" i="26"/>
  <c r="N6315" i="26"/>
  <c r="N6316" i="26"/>
  <c r="N6317" i="26"/>
  <c r="N6318" i="26"/>
  <c r="N6319" i="26"/>
  <c r="N6320" i="26"/>
  <c r="N6321" i="26"/>
  <c r="N6322" i="26"/>
  <c r="N6323" i="26"/>
  <c r="N6324" i="26"/>
  <c r="N6325" i="26"/>
  <c r="N6326" i="26"/>
  <c r="N6327" i="26"/>
  <c r="N6328" i="26"/>
  <c r="N6329" i="26"/>
  <c r="N6330" i="26"/>
  <c r="N6331" i="26"/>
  <c r="N6332" i="26"/>
  <c r="N6333" i="26"/>
  <c r="N6334" i="26"/>
  <c r="N6335" i="26"/>
  <c r="N6336" i="26"/>
  <c r="N6337" i="26"/>
  <c r="N6338" i="26"/>
  <c r="N6339" i="26"/>
  <c r="N6340" i="26"/>
  <c r="N6341" i="26"/>
  <c r="N6342" i="26"/>
  <c r="N6343" i="26"/>
  <c r="N6344" i="26"/>
  <c r="N6345" i="26"/>
  <c r="N6346" i="26"/>
  <c r="N6347" i="26"/>
  <c r="N6348" i="26"/>
  <c r="N6349" i="26"/>
  <c r="N6350" i="26"/>
  <c r="N6351" i="26"/>
  <c r="N6352" i="26"/>
  <c r="N6353" i="26"/>
  <c r="N6354" i="26"/>
  <c r="N6355" i="26"/>
  <c r="N6356" i="26"/>
  <c r="N6357" i="26"/>
  <c r="N6358" i="26"/>
  <c r="N6359" i="26"/>
  <c r="N6360" i="26"/>
  <c r="N6361" i="26"/>
  <c r="N6362" i="26"/>
  <c r="N6363" i="26"/>
  <c r="N6364" i="26"/>
  <c r="N6365" i="26"/>
  <c r="N6366" i="26"/>
  <c r="N6367" i="26"/>
  <c r="N6368" i="26"/>
  <c r="N6369" i="26"/>
  <c r="N6370" i="26"/>
  <c r="N6371" i="26"/>
  <c r="N6372" i="26"/>
  <c r="N6373" i="26"/>
  <c r="N6374" i="26"/>
  <c r="N6375" i="26"/>
  <c r="N6376" i="26"/>
  <c r="N6377" i="26"/>
  <c r="N6378" i="26"/>
  <c r="N6379" i="26"/>
  <c r="N6380" i="26"/>
  <c r="N6381" i="26"/>
  <c r="N6382" i="26"/>
  <c r="N6383" i="26"/>
  <c r="N6384" i="26"/>
  <c r="N6385" i="26"/>
  <c r="N6386" i="26"/>
  <c r="N6387" i="26"/>
  <c r="N6388" i="26"/>
  <c r="N6389" i="26"/>
  <c r="N6390" i="26"/>
  <c r="N6391" i="26"/>
  <c r="N6392" i="26"/>
  <c r="N6393" i="26"/>
  <c r="N6394" i="26"/>
  <c r="N6395" i="26"/>
  <c r="N6396" i="26"/>
  <c r="N6397" i="26"/>
  <c r="N6398" i="26"/>
  <c r="N6399" i="26"/>
  <c r="N6400" i="26"/>
  <c r="N6401" i="26"/>
  <c r="N6402" i="26"/>
  <c r="N6403" i="26"/>
  <c r="N6404" i="26"/>
  <c r="N6405" i="26"/>
  <c r="N6406" i="26"/>
  <c r="N6407" i="26"/>
  <c r="N6408" i="26"/>
  <c r="N6409" i="26"/>
  <c r="N6410" i="26"/>
  <c r="N6411" i="26"/>
  <c r="N6412" i="26"/>
  <c r="N6413" i="26"/>
  <c r="N6414" i="26"/>
  <c r="N6415" i="26"/>
  <c r="N6416" i="26"/>
  <c r="N6417" i="26"/>
  <c r="N6418" i="26"/>
  <c r="N6419" i="26"/>
  <c r="N6420" i="26"/>
  <c r="N6421" i="26"/>
  <c r="N6422" i="26"/>
  <c r="N6423" i="26"/>
  <c r="N6424" i="26"/>
  <c r="N6425" i="26"/>
  <c r="N6426" i="26"/>
  <c r="N6427" i="26"/>
  <c r="N6428" i="26"/>
  <c r="N6429" i="26"/>
  <c r="N6430" i="26"/>
  <c r="N6431" i="26"/>
  <c r="N6432" i="26"/>
  <c r="N6433" i="26"/>
  <c r="N6434" i="26"/>
  <c r="N6435" i="26"/>
  <c r="N6436" i="26"/>
  <c r="N6437" i="26"/>
  <c r="N6438" i="26"/>
  <c r="N6439" i="26"/>
  <c r="N6440" i="26"/>
  <c r="N6441" i="26"/>
  <c r="N6442" i="26"/>
  <c r="N6443" i="26"/>
  <c r="N6444" i="26"/>
  <c r="N6445" i="26"/>
  <c r="N6446" i="26"/>
  <c r="N6447" i="26"/>
  <c r="N6448" i="26"/>
  <c r="N6449" i="26"/>
  <c r="N6450" i="26"/>
  <c r="N6451" i="26"/>
  <c r="N6452" i="26"/>
  <c r="N6453" i="26"/>
  <c r="N6454" i="26"/>
  <c r="N6455" i="26"/>
  <c r="N6456" i="26"/>
  <c r="N6457" i="26"/>
  <c r="N6458" i="26"/>
  <c r="N6459" i="26"/>
  <c r="N6460" i="26"/>
  <c r="N6461" i="26"/>
  <c r="N6462" i="26"/>
  <c r="N6463" i="26"/>
  <c r="N6464" i="26"/>
  <c r="N6465" i="26"/>
  <c r="N6466" i="26"/>
  <c r="N6467" i="26"/>
  <c r="N6468" i="26"/>
  <c r="N6469" i="26"/>
  <c r="N6470" i="26"/>
  <c r="N6471" i="26"/>
  <c r="N6472" i="26"/>
  <c r="N6473" i="26"/>
  <c r="N6474" i="26"/>
  <c r="N6475" i="26"/>
  <c r="N6476" i="26"/>
  <c r="N6477" i="26"/>
  <c r="N6478" i="26"/>
  <c r="N6479" i="26"/>
  <c r="N6480" i="26"/>
  <c r="N6481" i="26"/>
  <c r="N6482" i="26"/>
  <c r="N6483" i="26"/>
  <c r="N6484" i="26"/>
  <c r="N6485" i="26"/>
  <c r="N6486" i="26"/>
  <c r="N6487" i="26"/>
  <c r="N6488" i="26"/>
  <c r="N6489" i="26"/>
  <c r="N6490" i="26"/>
  <c r="N6491" i="26"/>
  <c r="N6492" i="26"/>
  <c r="N6493" i="26"/>
  <c r="N6494" i="26"/>
  <c r="N6495" i="26"/>
  <c r="N6496" i="26"/>
  <c r="N6497" i="26"/>
  <c r="N6498" i="26"/>
  <c r="N6499" i="26"/>
  <c r="N6500" i="26"/>
  <c r="N6501" i="26"/>
  <c r="N6502" i="26"/>
  <c r="N6503" i="26"/>
  <c r="N6504" i="26"/>
  <c r="N6505" i="26"/>
  <c r="N6506" i="26"/>
  <c r="N6507" i="26"/>
  <c r="N6508" i="26"/>
  <c r="N6509" i="26"/>
  <c r="N6510" i="26"/>
  <c r="N6511" i="26"/>
  <c r="N6512" i="26"/>
  <c r="N6513" i="26"/>
  <c r="N6514" i="26"/>
  <c r="N6515" i="26"/>
  <c r="N6516" i="26"/>
  <c r="N6517" i="26"/>
  <c r="N6518" i="26"/>
  <c r="N6519" i="26"/>
  <c r="N6520" i="26"/>
  <c r="N6521" i="26"/>
  <c r="N6522" i="26"/>
  <c r="N6523" i="26"/>
  <c r="N6524" i="26"/>
  <c r="N6525" i="26"/>
  <c r="N6526" i="26"/>
  <c r="N6527" i="26"/>
  <c r="N6528" i="26"/>
  <c r="N6529" i="26"/>
  <c r="N6530" i="26"/>
  <c r="N6531" i="26"/>
  <c r="N6532" i="26"/>
  <c r="N6533" i="26"/>
  <c r="N6534" i="26"/>
  <c r="N6535" i="26"/>
  <c r="N6536" i="26"/>
  <c r="N6537" i="26"/>
  <c r="N6538" i="26"/>
  <c r="N6539" i="26"/>
  <c r="N6540" i="26"/>
  <c r="N6541" i="26"/>
  <c r="N6542" i="26"/>
  <c r="N6543" i="26"/>
  <c r="N6544" i="26"/>
  <c r="N6545" i="26"/>
  <c r="N6546" i="26"/>
  <c r="N6547" i="26"/>
  <c r="N6548" i="26"/>
  <c r="N6549" i="26"/>
  <c r="N6550" i="26"/>
  <c r="N6551" i="26"/>
  <c r="N6552" i="26"/>
  <c r="N6553" i="26"/>
  <c r="N6554" i="26"/>
  <c r="N6555" i="26"/>
  <c r="N6556" i="26"/>
  <c r="N6557" i="26"/>
  <c r="N6558" i="26"/>
  <c r="N6559" i="26"/>
  <c r="N6560" i="26"/>
  <c r="N6561" i="26"/>
  <c r="N6562" i="26"/>
  <c r="N6563" i="26"/>
  <c r="N6564" i="26"/>
  <c r="N6565" i="26"/>
  <c r="N6566" i="26"/>
  <c r="N6567" i="26"/>
  <c r="N6568" i="26"/>
  <c r="N6569" i="26"/>
  <c r="N6570" i="26"/>
  <c r="N6571" i="26"/>
  <c r="N6572" i="26"/>
  <c r="N6573" i="26"/>
  <c r="N6574" i="26"/>
  <c r="N6575" i="26"/>
  <c r="N6576" i="26"/>
  <c r="N6577" i="26"/>
  <c r="N6578" i="26"/>
  <c r="N6579" i="26"/>
  <c r="N6580" i="26"/>
  <c r="N6581" i="26"/>
  <c r="N6582" i="26"/>
  <c r="N6583" i="26"/>
  <c r="N6584" i="26"/>
  <c r="N6585" i="26"/>
  <c r="N6586" i="26"/>
  <c r="N6587" i="26"/>
  <c r="N6588" i="26"/>
  <c r="N6589" i="26"/>
  <c r="N6590" i="26"/>
  <c r="N6591" i="26"/>
  <c r="N6592" i="26"/>
  <c r="N6593" i="26"/>
  <c r="N6594" i="26"/>
  <c r="N6595" i="26"/>
  <c r="N6596" i="26"/>
  <c r="N6597" i="26"/>
  <c r="N6598" i="26"/>
  <c r="N6599" i="26"/>
  <c r="N6600" i="26"/>
  <c r="N6601" i="26"/>
  <c r="N6602" i="26"/>
  <c r="N6603" i="26"/>
  <c r="N6604" i="26"/>
  <c r="N6605" i="26"/>
  <c r="N6606" i="26"/>
  <c r="N6607" i="26"/>
  <c r="N6608" i="26"/>
  <c r="N6609" i="26"/>
  <c r="N6610" i="26"/>
  <c r="N6611" i="26"/>
  <c r="N6612" i="26"/>
  <c r="N6613" i="26"/>
  <c r="N6614" i="26"/>
  <c r="N6615" i="26"/>
  <c r="N6616" i="26"/>
  <c r="N6617" i="26"/>
  <c r="N6618" i="26"/>
  <c r="N6619" i="26"/>
  <c r="N6620" i="26"/>
  <c r="N6621" i="26"/>
  <c r="N6622" i="26"/>
  <c r="N6623" i="26"/>
  <c r="N6624" i="26"/>
  <c r="N6625" i="26"/>
  <c r="N6626" i="26"/>
  <c r="N6627" i="26"/>
  <c r="N6628" i="26"/>
  <c r="N6629" i="26"/>
  <c r="N6630" i="26"/>
  <c r="N6631" i="26"/>
  <c r="N6632" i="26"/>
  <c r="N6633" i="26"/>
  <c r="N6634" i="26"/>
  <c r="N6635" i="26"/>
  <c r="N6636" i="26"/>
  <c r="N6637" i="26"/>
  <c r="N6638" i="26"/>
  <c r="N6639" i="26"/>
  <c r="N6640" i="26"/>
  <c r="N6641" i="26"/>
  <c r="N6642" i="26"/>
  <c r="N6643" i="26"/>
  <c r="N6644" i="26"/>
  <c r="N6645" i="26"/>
  <c r="N6646" i="26"/>
  <c r="N6647" i="26"/>
  <c r="N6648" i="26"/>
  <c r="N6649" i="26"/>
  <c r="N6650" i="26"/>
  <c r="N6651" i="26"/>
  <c r="N6652" i="26"/>
  <c r="N6653" i="26"/>
  <c r="N6654" i="26"/>
  <c r="N6655" i="26"/>
  <c r="N6656" i="26"/>
  <c r="N6657" i="26"/>
  <c r="N6658" i="26"/>
  <c r="N6659" i="26"/>
  <c r="N6660" i="26"/>
  <c r="N6661" i="26"/>
  <c r="N6662" i="26"/>
  <c r="N6663" i="26"/>
  <c r="N6664" i="26"/>
  <c r="N6665" i="26"/>
  <c r="N6666" i="26"/>
  <c r="N6667" i="26"/>
  <c r="N6668" i="26"/>
  <c r="N6669" i="26"/>
  <c r="N6670" i="26"/>
  <c r="N6671" i="26"/>
  <c r="N6672" i="26"/>
  <c r="N6673" i="26"/>
  <c r="N6674" i="26"/>
  <c r="N6675" i="26"/>
  <c r="N6676" i="26"/>
  <c r="N6677" i="26"/>
  <c r="N6678" i="26"/>
  <c r="N6679" i="26"/>
  <c r="N6680" i="26"/>
  <c r="N6681" i="26"/>
  <c r="N6682" i="26"/>
  <c r="N6683" i="26"/>
  <c r="N6684" i="26"/>
  <c r="N6685" i="26"/>
  <c r="N6686" i="26"/>
  <c r="N6687" i="26"/>
  <c r="N6688" i="26"/>
  <c r="N6689" i="26"/>
  <c r="N6690" i="26"/>
  <c r="N6691" i="26"/>
  <c r="N6692" i="26"/>
  <c r="N6693" i="26"/>
  <c r="N6694" i="26"/>
  <c r="N6695" i="26"/>
  <c r="N6696" i="26"/>
  <c r="N6697" i="26"/>
  <c r="N6698" i="26"/>
  <c r="N6699" i="26"/>
  <c r="N6700" i="26"/>
  <c r="N6701" i="26"/>
  <c r="N6702" i="26"/>
  <c r="N6703" i="26"/>
  <c r="N6704" i="26"/>
  <c r="N6705" i="26"/>
  <c r="N6706" i="26"/>
  <c r="N6707" i="26"/>
  <c r="N6708" i="26"/>
  <c r="N6709" i="26"/>
  <c r="N6710" i="26"/>
  <c r="N6711" i="26"/>
  <c r="N6712" i="26"/>
  <c r="N6713" i="26"/>
  <c r="N6714" i="26"/>
  <c r="N6715" i="26"/>
  <c r="N6716" i="26"/>
  <c r="N6717" i="26"/>
  <c r="N6718" i="26"/>
  <c r="N6719" i="26"/>
  <c r="N6720" i="26"/>
  <c r="N6721" i="26"/>
  <c r="N6722" i="26"/>
  <c r="N6723" i="26"/>
  <c r="N6724" i="26"/>
  <c r="N6725" i="26"/>
  <c r="N6726" i="26"/>
  <c r="N6727" i="26"/>
  <c r="N6728" i="26"/>
  <c r="N6729" i="26"/>
  <c r="N6730" i="26"/>
  <c r="N6731" i="26"/>
  <c r="N6732" i="26"/>
  <c r="N6733" i="26"/>
  <c r="N6734" i="26"/>
  <c r="N6735" i="26"/>
  <c r="N6736" i="26"/>
  <c r="N6737" i="26"/>
  <c r="N6738" i="26"/>
  <c r="N6739" i="26"/>
  <c r="N6740" i="26"/>
  <c r="N6741" i="26"/>
  <c r="N6742" i="26"/>
  <c r="N6743" i="26"/>
  <c r="N6744" i="26"/>
  <c r="N6745" i="26"/>
  <c r="N6746" i="26"/>
  <c r="N6747" i="26"/>
  <c r="N6748" i="26"/>
  <c r="N6749" i="26"/>
  <c r="N6750" i="26"/>
  <c r="N6751" i="26"/>
  <c r="N6752" i="26"/>
  <c r="N6753" i="26"/>
  <c r="N6754" i="26"/>
  <c r="N6755" i="26"/>
  <c r="N6756" i="26"/>
  <c r="N6757" i="26"/>
  <c r="N6758" i="26"/>
  <c r="N6759" i="26"/>
  <c r="N6760" i="26"/>
  <c r="N6761" i="26"/>
  <c r="N6762" i="26"/>
  <c r="N6763" i="26"/>
  <c r="N6764" i="26"/>
  <c r="N6765" i="26"/>
  <c r="N6766" i="26"/>
  <c r="N6767" i="26"/>
  <c r="N6768" i="26"/>
  <c r="N6769" i="26"/>
  <c r="N6770" i="26"/>
  <c r="N6771" i="26"/>
  <c r="N6772" i="26"/>
  <c r="N6773" i="26"/>
  <c r="N6774" i="26"/>
  <c r="N6775" i="26"/>
  <c r="N6776" i="26"/>
  <c r="N6777" i="26"/>
  <c r="N6778" i="26"/>
  <c r="N6779" i="26"/>
  <c r="N6780" i="26"/>
  <c r="N6781" i="26"/>
  <c r="N6782" i="26"/>
  <c r="N6783" i="26"/>
  <c r="N6784" i="26"/>
  <c r="N6785" i="26"/>
  <c r="N6786" i="26"/>
  <c r="N6787" i="26"/>
  <c r="N6788" i="26"/>
  <c r="N6789" i="26"/>
  <c r="N6790" i="26"/>
  <c r="N6791" i="26"/>
  <c r="N6792" i="26"/>
  <c r="N6793" i="26"/>
  <c r="N6794" i="26"/>
  <c r="N6795" i="26"/>
  <c r="N6796" i="26"/>
  <c r="N6797" i="26"/>
  <c r="N6798" i="26"/>
  <c r="N6799" i="26"/>
  <c r="N6800" i="26"/>
  <c r="N6801" i="26"/>
  <c r="N6802" i="26"/>
  <c r="N6803" i="26"/>
  <c r="N6804" i="26"/>
  <c r="N6805" i="26"/>
  <c r="N6806" i="26"/>
  <c r="N6807" i="26"/>
  <c r="N6808" i="26"/>
  <c r="N6809" i="26"/>
  <c r="N6810" i="26"/>
  <c r="N6811" i="26"/>
  <c r="N6812" i="26"/>
  <c r="N6813" i="26"/>
  <c r="N6814" i="26"/>
  <c r="N6815" i="26"/>
  <c r="N6816" i="26"/>
  <c r="N6817" i="26"/>
  <c r="N6818" i="26"/>
  <c r="N6819" i="26"/>
  <c r="N6820" i="26"/>
  <c r="N6821" i="26"/>
  <c r="N6822" i="26"/>
  <c r="N6823" i="26"/>
  <c r="N6824" i="26"/>
  <c r="N6825" i="26"/>
  <c r="N6826" i="26"/>
  <c r="N6827" i="26"/>
  <c r="N6828" i="26"/>
  <c r="N6829" i="26"/>
  <c r="N6830" i="26"/>
  <c r="N6831" i="26"/>
  <c r="N6832" i="26"/>
  <c r="N6833" i="26"/>
  <c r="N6834" i="26"/>
  <c r="N6835" i="26"/>
  <c r="N6836" i="26"/>
  <c r="N6837" i="26"/>
  <c r="N6838" i="26"/>
  <c r="N6839" i="26"/>
  <c r="N6840" i="26"/>
  <c r="N6841" i="26"/>
  <c r="N6842" i="26"/>
  <c r="N6843" i="26"/>
  <c r="N6844" i="26"/>
  <c r="N6845" i="26"/>
  <c r="N6846" i="26"/>
  <c r="N6847" i="26"/>
  <c r="N6848" i="26"/>
  <c r="N6849" i="26"/>
  <c r="N6850" i="26"/>
  <c r="N6851" i="26"/>
  <c r="N6852" i="26"/>
  <c r="N6853" i="26"/>
  <c r="N6854" i="26"/>
  <c r="N6855" i="26"/>
  <c r="N6856" i="26"/>
  <c r="N6857" i="26"/>
  <c r="N6858" i="26"/>
  <c r="N6859" i="26"/>
  <c r="N6860" i="26"/>
  <c r="N6861" i="26"/>
  <c r="N6862" i="26"/>
  <c r="N6863" i="26"/>
  <c r="N6864" i="26"/>
  <c r="N6865" i="26"/>
  <c r="N6866" i="26"/>
  <c r="N6867" i="26"/>
  <c r="N6868" i="26"/>
  <c r="N6869" i="26"/>
  <c r="N6870" i="26"/>
  <c r="N6871" i="26"/>
  <c r="N6872" i="26"/>
  <c r="N6873" i="26"/>
  <c r="N6874" i="26"/>
  <c r="N6875" i="26"/>
  <c r="N6876" i="26"/>
  <c r="N6877" i="26"/>
  <c r="N6878" i="26"/>
  <c r="N6879" i="26"/>
  <c r="N6880" i="26"/>
  <c r="N6881" i="26"/>
  <c r="N6882" i="26"/>
  <c r="N6883" i="26"/>
  <c r="N6884" i="26"/>
  <c r="N6885" i="26"/>
  <c r="N6886" i="26"/>
  <c r="N6887" i="26"/>
  <c r="N6888" i="26"/>
  <c r="N6889" i="26"/>
  <c r="N6890" i="26"/>
  <c r="N6891" i="26"/>
  <c r="N6892" i="26"/>
  <c r="N6893" i="26"/>
  <c r="N6894" i="26"/>
  <c r="N6895" i="26"/>
  <c r="N6896" i="26"/>
  <c r="N6897" i="26"/>
  <c r="N6898" i="26"/>
  <c r="N6899" i="26"/>
  <c r="N6900" i="26"/>
  <c r="N6901" i="26"/>
  <c r="N6902" i="26"/>
  <c r="N6903" i="26"/>
  <c r="N6904" i="26"/>
  <c r="N6905" i="26"/>
  <c r="N6906" i="26"/>
  <c r="N6907" i="26"/>
  <c r="N6908" i="26"/>
  <c r="N6909" i="26"/>
  <c r="N6910" i="26"/>
  <c r="N6911" i="26"/>
  <c r="N6912" i="26"/>
  <c r="N6913" i="26"/>
  <c r="N6914" i="26"/>
  <c r="N6915" i="26"/>
  <c r="N6916" i="26"/>
  <c r="N6917" i="26"/>
  <c r="N6918" i="26"/>
  <c r="N6919" i="26"/>
  <c r="N6920" i="26"/>
  <c r="N6921" i="26"/>
  <c r="N6922" i="26"/>
  <c r="N6923" i="26"/>
  <c r="N6924" i="26"/>
  <c r="N6925" i="26"/>
  <c r="N6926" i="26"/>
  <c r="N6927" i="26"/>
  <c r="N6928" i="26"/>
  <c r="N6929" i="26"/>
  <c r="N6930" i="26"/>
  <c r="N6931" i="26"/>
  <c r="N6932" i="26"/>
  <c r="N6933" i="26"/>
  <c r="N6934" i="26"/>
  <c r="N6935" i="26"/>
  <c r="N6936" i="26"/>
  <c r="N6937" i="26"/>
  <c r="N6938" i="26"/>
  <c r="N6939" i="26"/>
  <c r="N6940" i="26"/>
  <c r="N6941" i="26"/>
  <c r="N6942" i="26"/>
  <c r="N6943" i="26"/>
  <c r="N6944" i="26"/>
  <c r="N6945" i="26"/>
  <c r="N6946" i="26"/>
  <c r="N6947" i="26"/>
  <c r="N6948" i="26"/>
  <c r="N6949" i="26"/>
  <c r="N6950" i="26"/>
  <c r="N6951" i="26"/>
  <c r="N6952" i="26"/>
  <c r="N6953" i="26"/>
  <c r="N6954" i="26"/>
  <c r="N6955" i="26"/>
  <c r="N6956" i="26"/>
  <c r="N6957" i="26"/>
  <c r="N6958" i="26"/>
  <c r="N6959" i="26"/>
  <c r="N6960" i="26"/>
  <c r="N6961" i="26"/>
  <c r="N6962" i="26"/>
  <c r="N6963" i="26"/>
  <c r="N6964" i="26"/>
  <c r="N6965" i="26"/>
  <c r="N6966" i="26"/>
  <c r="N6967" i="26"/>
  <c r="N6968" i="26"/>
  <c r="N6969" i="26"/>
  <c r="N6970" i="26"/>
  <c r="N6971" i="26"/>
  <c r="N6972" i="26"/>
  <c r="N6973" i="26"/>
  <c r="N6974" i="26"/>
  <c r="N6975" i="26"/>
  <c r="N6976" i="26"/>
  <c r="N6977" i="26"/>
  <c r="N6978" i="26"/>
  <c r="N6979" i="26"/>
  <c r="N6980" i="26"/>
  <c r="N6981" i="26"/>
  <c r="N6982" i="26"/>
  <c r="N6983" i="26"/>
  <c r="N6984" i="26"/>
  <c r="N6985" i="26"/>
  <c r="N6986" i="26"/>
  <c r="N6987" i="26"/>
  <c r="N6988" i="26"/>
  <c r="N6989" i="26"/>
  <c r="N6990" i="26"/>
  <c r="N6991" i="26"/>
  <c r="N6992" i="26"/>
  <c r="N6993" i="26"/>
  <c r="N6994" i="26"/>
  <c r="N6995" i="26"/>
  <c r="N6996" i="26"/>
  <c r="N6997" i="26"/>
  <c r="N6998" i="26"/>
  <c r="N6999" i="26"/>
  <c r="N7000" i="26"/>
  <c r="N7001" i="26"/>
  <c r="N7002" i="26"/>
  <c r="N7003" i="26"/>
  <c r="N7004" i="26"/>
  <c r="N7005" i="26"/>
  <c r="N7006" i="26"/>
  <c r="N7007" i="26"/>
  <c r="N7008" i="26"/>
  <c r="N7009" i="26"/>
  <c r="N7010" i="26"/>
  <c r="N7011" i="26"/>
  <c r="N7012" i="26"/>
  <c r="N7013" i="26"/>
  <c r="N7014" i="26"/>
  <c r="N7015" i="26"/>
  <c r="N7016" i="26"/>
  <c r="N7017" i="26"/>
  <c r="N7018" i="26"/>
  <c r="N7019" i="26"/>
  <c r="N7020" i="26"/>
  <c r="N7021" i="26"/>
  <c r="N7022" i="26"/>
  <c r="N7023" i="26"/>
  <c r="N7024" i="26"/>
  <c r="N7025" i="26"/>
  <c r="N7026" i="26"/>
  <c r="N7027" i="26"/>
  <c r="N7028" i="26"/>
  <c r="N7029" i="26"/>
  <c r="N7030" i="26"/>
  <c r="N7031" i="26"/>
  <c r="N7032" i="26"/>
  <c r="N7033" i="26"/>
  <c r="N7034" i="26"/>
  <c r="N7035" i="26"/>
  <c r="N7036" i="26"/>
  <c r="N7037" i="26"/>
  <c r="N7038" i="26"/>
  <c r="N7039" i="26"/>
  <c r="N7040" i="26"/>
  <c r="N7041" i="26"/>
  <c r="N7042" i="26"/>
  <c r="N7043" i="26"/>
  <c r="N7044" i="26"/>
  <c r="N7045" i="26"/>
  <c r="N7046" i="26"/>
  <c r="N7047" i="26"/>
  <c r="N7048" i="26"/>
  <c r="N7049" i="26"/>
  <c r="N7050" i="26"/>
  <c r="N7051" i="26"/>
  <c r="N7052" i="26"/>
  <c r="N7053" i="26"/>
  <c r="N7054" i="26"/>
  <c r="N7055" i="26"/>
  <c r="N7056" i="26"/>
  <c r="N7057" i="26"/>
  <c r="N7058" i="26"/>
  <c r="N7059" i="26"/>
  <c r="N7060" i="26"/>
  <c r="N7061" i="26"/>
  <c r="N7062" i="26"/>
  <c r="N7063" i="26"/>
  <c r="N7064" i="26"/>
  <c r="N7065" i="26"/>
  <c r="N7066" i="26"/>
  <c r="N7067" i="26"/>
  <c r="N7068" i="26"/>
  <c r="N7069" i="26"/>
  <c r="N7070" i="26"/>
  <c r="N7071" i="26"/>
  <c r="N7072" i="26"/>
  <c r="N7073" i="26"/>
  <c r="N7074" i="26"/>
  <c r="N7075" i="26"/>
  <c r="N7076" i="26"/>
  <c r="N7077" i="26"/>
  <c r="N7078" i="26"/>
  <c r="N7079" i="26"/>
  <c r="N7080" i="26"/>
  <c r="N7081" i="26"/>
  <c r="N7082" i="26"/>
  <c r="N7083" i="26"/>
  <c r="N7084" i="26"/>
  <c r="N7085" i="26"/>
  <c r="N7086" i="26"/>
  <c r="N7087" i="26"/>
  <c r="N7088" i="26"/>
  <c r="N7089" i="26"/>
  <c r="N7090" i="26"/>
  <c r="N7091" i="26"/>
  <c r="N7092" i="26"/>
  <c r="N7093" i="26"/>
  <c r="N7094" i="26"/>
  <c r="N7095" i="26"/>
  <c r="N7096" i="26"/>
  <c r="N7097" i="26"/>
  <c r="N7098" i="26"/>
  <c r="N7099" i="26"/>
  <c r="N7100" i="26"/>
  <c r="N7101" i="26"/>
  <c r="N7102" i="26"/>
  <c r="N7103" i="26"/>
  <c r="N7104" i="26"/>
  <c r="N7105" i="26"/>
  <c r="N7106" i="26"/>
  <c r="N7107" i="26"/>
  <c r="N7108" i="26"/>
  <c r="N7109" i="26"/>
  <c r="N7110" i="26"/>
  <c r="N7111" i="26"/>
  <c r="N7112" i="26"/>
  <c r="N7113" i="26"/>
  <c r="N7114" i="26"/>
  <c r="N7115" i="26"/>
  <c r="N7116" i="26"/>
  <c r="N7117" i="26"/>
  <c r="N7118" i="26"/>
  <c r="N7119" i="26"/>
  <c r="N7120" i="26"/>
  <c r="N7121" i="26"/>
  <c r="N7122" i="26"/>
  <c r="N7123" i="26"/>
  <c r="N7124" i="26"/>
  <c r="N7125" i="26"/>
  <c r="N7126" i="26"/>
  <c r="N7127" i="26"/>
  <c r="N7128" i="26"/>
  <c r="N7129" i="26"/>
  <c r="N7130" i="26"/>
  <c r="N7131" i="26"/>
  <c r="N7132" i="26"/>
  <c r="N7133" i="26"/>
  <c r="N7134" i="26"/>
  <c r="N7135" i="26"/>
  <c r="N7136" i="26"/>
  <c r="N7137" i="26"/>
  <c r="N7138" i="26"/>
  <c r="N7139" i="26"/>
  <c r="N7140" i="26"/>
  <c r="N7141" i="26"/>
  <c r="N7142" i="26"/>
  <c r="N7143" i="26"/>
  <c r="N7144" i="26"/>
  <c r="N7145" i="26"/>
  <c r="N7146" i="26"/>
  <c r="N7147" i="26"/>
  <c r="N7148" i="26"/>
  <c r="N7149" i="26"/>
  <c r="N7150" i="26"/>
  <c r="N7151" i="26"/>
  <c r="N7152" i="26"/>
  <c r="N7153" i="26"/>
  <c r="N7154" i="26"/>
  <c r="N7155" i="26"/>
  <c r="N7156" i="26"/>
  <c r="N7157" i="26"/>
  <c r="N7158" i="26"/>
  <c r="N7159" i="26"/>
  <c r="N7160" i="26"/>
  <c r="N7161" i="26"/>
  <c r="N7162" i="26"/>
  <c r="N7163" i="26"/>
  <c r="N7164" i="26"/>
  <c r="N7165" i="26"/>
  <c r="N7166" i="26"/>
  <c r="N7167" i="26"/>
  <c r="N7168" i="26"/>
  <c r="N7169" i="26"/>
  <c r="N7170" i="26"/>
  <c r="N7171" i="26"/>
  <c r="N7172" i="26"/>
  <c r="N7173" i="26"/>
  <c r="N7174" i="26"/>
  <c r="N7175" i="26"/>
  <c r="N7176" i="26"/>
  <c r="N7177" i="26"/>
  <c r="N7178" i="26"/>
  <c r="N7179" i="26"/>
  <c r="N7180" i="26"/>
  <c r="N7181" i="26"/>
  <c r="N7182" i="26"/>
  <c r="N7183" i="26"/>
  <c r="N7184" i="26"/>
  <c r="N7185" i="26"/>
  <c r="N7186" i="26"/>
  <c r="N7187" i="26"/>
  <c r="N7188" i="26"/>
  <c r="N7189" i="26"/>
  <c r="N7190" i="26"/>
  <c r="N7191" i="26"/>
  <c r="N7192" i="26"/>
  <c r="N7193" i="26"/>
  <c r="N7194" i="26"/>
  <c r="N7195" i="26"/>
  <c r="N7196" i="26"/>
  <c r="N7197" i="26"/>
  <c r="N7198" i="26"/>
  <c r="N7199" i="26"/>
  <c r="N7200" i="26"/>
  <c r="N7201" i="26"/>
  <c r="N7202" i="26"/>
  <c r="N7203" i="26"/>
  <c r="N7204" i="26"/>
  <c r="N7205" i="26"/>
  <c r="N7206" i="26"/>
  <c r="N7207" i="26"/>
  <c r="N7208" i="26"/>
  <c r="N7209" i="26"/>
  <c r="N7210" i="26"/>
  <c r="N7211" i="26"/>
  <c r="N7212" i="26"/>
  <c r="N7213" i="26"/>
  <c r="N7214" i="26"/>
  <c r="N7215" i="26"/>
  <c r="N7216" i="26"/>
  <c r="N7217" i="26"/>
  <c r="N7218" i="26"/>
  <c r="N7219" i="26"/>
  <c r="N7220" i="26"/>
  <c r="N7221" i="26"/>
  <c r="N7222" i="26"/>
  <c r="N7223" i="26"/>
  <c r="N7224" i="26"/>
  <c r="N7225" i="26"/>
  <c r="N7226" i="26"/>
  <c r="N7227" i="26"/>
  <c r="N7228" i="26"/>
  <c r="N7229" i="26"/>
  <c r="N7230" i="26"/>
  <c r="N7231" i="26"/>
  <c r="N7232" i="26"/>
  <c r="N7233" i="26"/>
  <c r="N7234" i="26"/>
  <c r="N7235" i="26"/>
  <c r="N7236" i="26"/>
  <c r="N7237" i="26"/>
  <c r="N7238" i="26"/>
  <c r="N7239" i="26"/>
  <c r="N7240" i="26"/>
  <c r="N7241" i="26"/>
  <c r="N7242" i="26"/>
  <c r="N7243" i="26"/>
  <c r="N7244" i="26"/>
  <c r="N7245" i="26"/>
  <c r="N7246" i="26"/>
  <c r="N7247" i="26"/>
  <c r="N7248" i="26"/>
  <c r="N7249" i="26"/>
  <c r="N7250" i="26"/>
  <c r="N7251" i="26"/>
  <c r="N7252" i="26"/>
  <c r="N7253" i="26"/>
  <c r="N7254" i="26"/>
  <c r="N7255" i="26"/>
  <c r="N7256" i="26"/>
  <c r="N7257" i="26"/>
  <c r="N7258" i="26"/>
  <c r="N7259" i="26"/>
  <c r="N7260" i="26"/>
  <c r="N7261" i="26"/>
  <c r="N7262" i="26"/>
  <c r="N7263" i="26"/>
  <c r="N7264" i="26"/>
  <c r="N7265" i="26"/>
  <c r="N7266" i="26"/>
  <c r="N7267" i="26"/>
  <c r="N7268" i="26"/>
  <c r="N7269" i="26"/>
  <c r="N7270" i="26"/>
  <c r="N7271" i="26"/>
  <c r="N7272" i="26"/>
  <c r="N7273" i="26"/>
  <c r="N7274" i="26"/>
  <c r="N7275" i="26"/>
  <c r="N7276" i="26"/>
  <c r="N7277" i="26"/>
  <c r="N7278" i="26"/>
  <c r="N7279" i="26"/>
  <c r="N7280" i="26"/>
  <c r="N7281" i="26"/>
  <c r="N7282" i="26"/>
  <c r="N7283" i="26"/>
  <c r="N7284" i="26"/>
  <c r="N7285" i="26"/>
  <c r="N7286" i="26"/>
  <c r="N7287" i="26"/>
  <c r="N7288" i="26"/>
  <c r="N7289" i="26"/>
  <c r="N7290" i="26"/>
  <c r="N7291" i="26"/>
  <c r="N7292" i="26"/>
  <c r="N7293" i="26"/>
  <c r="N7294" i="26"/>
  <c r="N7295" i="26"/>
  <c r="N7296" i="26"/>
  <c r="N7297" i="26"/>
  <c r="N7298" i="26"/>
  <c r="N7299" i="26"/>
  <c r="N7300" i="26"/>
  <c r="N7301" i="26"/>
  <c r="N7302" i="26"/>
  <c r="N7303" i="26"/>
  <c r="N7304" i="26"/>
  <c r="N7305" i="26"/>
  <c r="N7306" i="26"/>
  <c r="N7307" i="26"/>
  <c r="N7308" i="26"/>
  <c r="N7309" i="26"/>
  <c r="N7310" i="26"/>
  <c r="N7311" i="26"/>
  <c r="N7312" i="26"/>
  <c r="N7313" i="26"/>
  <c r="N7314" i="26"/>
  <c r="N7315" i="26"/>
  <c r="N7316" i="26"/>
  <c r="N7317" i="26"/>
  <c r="N7318" i="26"/>
  <c r="N7319" i="26"/>
  <c r="N7320" i="26"/>
  <c r="N7321" i="26"/>
  <c r="N7322" i="26"/>
  <c r="N7323" i="26"/>
  <c r="N7324" i="26"/>
  <c r="N7325" i="26"/>
  <c r="N7326" i="26"/>
  <c r="N7327" i="26"/>
  <c r="N7328" i="26"/>
  <c r="N7329" i="26"/>
  <c r="N7330" i="26"/>
  <c r="N7331" i="26"/>
  <c r="N7332" i="26"/>
  <c r="N7333" i="26"/>
  <c r="N7334" i="26"/>
  <c r="N7335" i="26"/>
  <c r="N7336" i="26"/>
  <c r="N7337" i="26"/>
  <c r="N7338" i="26"/>
  <c r="N7339" i="26"/>
  <c r="N7340" i="26"/>
  <c r="N7341" i="26"/>
  <c r="N7342" i="26"/>
  <c r="N7343" i="26"/>
  <c r="N7344" i="26"/>
  <c r="N7345" i="26"/>
  <c r="N7346" i="26"/>
  <c r="N7347" i="26"/>
  <c r="N7348" i="26"/>
  <c r="N7349" i="26"/>
  <c r="N7350" i="26"/>
  <c r="N7351" i="26"/>
  <c r="N7352" i="26"/>
  <c r="N7353" i="26"/>
  <c r="N7354" i="26"/>
  <c r="N7355" i="26"/>
  <c r="N7356" i="26"/>
  <c r="N7357" i="26"/>
  <c r="N7358" i="26"/>
  <c r="N7359" i="26"/>
  <c r="N7360" i="26"/>
  <c r="N7361" i="26"/>
  <c r="N7362" i="26"/>
  <c r="N7363" i="26"/>
  <c r="N7364" i="26"/>
  <c r="N7365" i="26"/>
  <c r="N7366" i="26"/>
  <c r="N7367" i="26"/>
  <c r="N7368" i="26"/>
  <c r="N7369" i="26"/>
  <c r="N7370" i="26"/>
  <c r="N7371" i="26"/>
  <c r="N7372" i="26"/>
  <c r="N7373" i="26"/>
  <c r="N7374" i="26"/>
  <c r="N7375" i="26"/>
  <c r="N7376" i="26"/>
  <c r="N7377" i="26"/>
  <c r="N7378" i="26"/>
  <c r="N7379" i="26"/>
  <c r="N7380" i="26"/>
  <c r="N7381" i="26"/>
  <c r="N7382" i="26"/>
  <c r="N7383" i="26"/>
  <c r="N7384" i="26"/>
  <c r="N7385" i="26"/>
  <c r="N7386" i="26"/>
  <c r="N7387" i="26"/>
  <c r="N7388" i="26"/>
  <c r="N7389" i="26"/>
  <c r="N7390" i="26"/>
  <c r="N7391" i="26"/>
  <c r="N7392" i="26"/>
  <c r="N7393" i="26"/>
  <c r="N7394" i="26"/>
  <c r="N7395" i="26"/>
  <c r="N7396" i="26"/>
  <c r="N7397" i="26"/>
  <c r="N7398" i="26"/>
  <c r="N7399" i="26"/>
  <c r="N7400" i="26"/>
  <c r="N7401" i="26"/>
  <c r="N7402" i="26"/>
  <c r="N7403" i="26"/>
  <c r="N7404" i="26"/>
  <c r="N7405" i="26"/>
  <c r="N7406" i="26"/>
  <c r="N7407" i="26"/>
  <c r="N7408" i="26"/>
  <c r="N7409" i="26"/>
  <c r="N7410" i="26"/>
  <c r="N7411" i="26"/>
  <c r="N7412" i="26"/>
  <c r="N7413" i="26"/>
  <c r="N7414" i="26"/>
  <c r="N7415" i="26"/>
  <c r="N7416" i="26"/>
  <c r="N7417" i="26"/>
  <c r="N7418" i="26"/>
  <c r="N7419" i="26"/>
  <c r="N7420" i="26"/>
  <c r="N7421" i="26"/>
  <c r="N7422" i="26"/>
  <c r="N7423" i="26"/>
  <c r="N7424" i="26"/>
  <c r="N7425" i="26"/>
  <c r="N7426" i="26"/>
  <c r="N7427" i="26"/>
  <c r="N7428" i="26"/>
  <c r="N7429" i="26"/>
  <c r="N7430" i="26"/>
  <c r="N7431" i="26"/>
  <c r="N7432" i="26"/>
  <c r="N7433" i="26"/>
  <c r="N7434" i="26"/>
  <c r="N7435" i="26"/>
  <c r="N7436" i="26"/>
  <c r="N7437" i="26"/>
  <c r="N7438" i="26"/>
  <c r="N7439" i="26"/>
  <c r="N7440" i="26"/>
  <c r="N7441" i="26"/>
  <c r="N7442" i="26"/>
  <c r="N7443" i="26"/>
  <c r="N7444" i="26"/>
  <c r="N7445" i="26"/>
  <c r="N7446" i="26"/>
  <c r="N7447" i="26"/>
  <c r="N7448" i="26"/>
  <c r="N7449" i="26"/>
  <c r="N7450" i="26"/>
  <c r="N7451" i="26"/>
  <c r="N7452" i="26"/>
  <c r="N7453" i="26"/>
  <c r="N7454" i="26"/>
  <c r="N7455" i="26"/>
  <c r="N7456" i="26"/>
  <c r="N7457" i="26"/>
  <c r="N7458" i="26"/>
  <c r="N7459" i="26"/>
  <c r="N7460" i="26"/>
  <c r="N7461" i="26"/>
  <c r="N7462" i="26"/>
  <c r="N7463" i="26"/>
  <c r="N7464" i="26"/>
  <c r="N7465" i="26"/>
  <c r="N7466" i="26"/>
  <c r="N7467" i="26"/>
  <c r="N7468" i="26"/>
  <c r="N7469" i="26"/>
  <c r="N7470" i="26"/>
  <c r="N7471" i="26"/>
  <c r="N7472" i="26"/>
  <c r="N7473" i="26"/>
  <c r="N7474" i="26"/>
  <c r="N7475" i="26"/>
  <c r="N7476" i="26"/>
  <c r="N7477" i="26"/>
  <c r="N7478" i="26"/>
  <c r="N7479" i="26"/>
  <c r="N7480" i="26"/>
  <c r="N7481" i="26"/>
  <c r="N7482" i="26"/>
  <c r="N7483" i="26"/>
  <c r="N7484" i="26"/>
  <c r="N7485" i="26"/>
  <c r="N7486" i="26"/>
  <c r="N7487" i="26"/>
  <c r="N7488" i="26"/>
  <c r="N7489" i="26"/>
  <c r="N7490" i="26"/>
  <c r="N7491" i="26"/>
  <c r="N7492" i="26"/>
  <c r="N7493" i="26"/>
  <c r="N7494" i="26"/>
  <c r="N7495" i="26"/>
  <c r="N7496" i="26"/>
  <c r="N7497" i="26"/>
  <c r="N7498" i="26"/>
  <c r="N7499" i="26"/>
  <c r="N7500" i="26"/>
  <c r="N7501" i="26"/>
  <c r="N7502" i="26"/>
  <c r="N7503" i="26"/>
  <c r="N7504" i="26"/>
  <c r="N7505" i="26"/>
  <c r="N7506" i="26"/>
  <c r="N7507" i="26"/>
  <c r="N7508" i="26"/>
  <c r="N7509" i="26"/>
  <c r="N7510" i="26"/>
  <c r="N7511" i="26"/>
  <c r="N7512" i="26"/>
  <c r="N7513" i="26"/>
  <c r="N7514" i="26"/>
  <c r="N7515" i="26"/>
  <c r="N7516" i="26"/>
  <c r="N7517" i="26"/>
  <c r="N7518" i="26"/>
  <c r="N7519" i="26"/>
  <c r="N7520" i="26"/>
  <c r="N7521" i="26"/>
  <c r="N7522" i="26"/>
  <c r="N7523" i="26"/>
  <c r="N7524" i="26"/>
  <c r="N7525" i="26"/>
  <c r="N7526" i="26"/>
  <c r="N7527" i="26"/>
  <c r="N7528" i="26"/>
  <c r="N7529" i="26"/>
  <c r="N7530" i="26"/>
  <c r="N7531" i="26"/>
  <c r="N7532" i="26"/>
  <c r="N7533" i="26"/>
  <c r="N7534" i="26"/>
  <c r="N7535" i="26"/>
  <c r="N7536" i="26"/>
  <c r="N7537" i="26"/>
  <c r="N7538" i="26"/>
  <c r="N7539" i="26"/>
  <c r="N7540" i="26"/>
  <c r="N7541" i="26"/>
  <c r="N7542" i="26"/>
  <c r="N7543" i="26"/>
  <c r="N7544" i="26"/>
  <c r="N7545" i="26"/>
  <c r="N7546" i="26"/>
  <c r="N7547" i="26"/>
  <c r="N7548" i="26"/>
  <c r="N7549" i="26"/>
  <c r="N7550" i="26"/>
  <c r="N7551" i="26"/>
  <c r="N7552" i="26"/>
  <c r="N7553" i="26"/>
  <c r="N7554" i="26"/>
  <c r="N7555" i="26"/>
  <c r="N7556" i="26"/>
  <c r="N7557" i="26"/>
  <c r="N7558" i="26"/>
  <c r="N7559" i="26"/>
  <c r="N7560" i="26"/>
  <c r="N7561" i="26"/>
  <c r="N7562" i="26"/>
  <c r="N7563" i="26"/>
  <c r="N7564" i="26"/>
  <c r="N7565" i="26"/>
  <c r="N7566" i="26"/>
  <c r="N7567" i="26"/>
  <c r="N7568" i="26"/>
  <c r="N7569" i="26"/>
  <c r="N7570" i="26"/>
  <c r="N7571" i="26"/>
  <c r="N7572" i="26"/>
  <c r="N7573" i="26"/>
  <c r="N7574" i="26"/>
  <c r="N7575" i="26"/>
  <c r="N7576" i="26"/>
  <c r="N7577" i="26"/>
  <c r="N7578" i="26"/>
  <c r="N7579" i="26"/>
  <c r="N7580" i="26"/>
  <c r="N7581" i="26"/>
  <c r="N7582" i="26"/>
  <c r="N7583" i="26"/>
  <c r="N7584" i="26"/>
  <c r="N7585" i="26"/>
  <c r="N7586" i="26"/>
  <c r="N7587" i="26"/>
  <c r="N7588" i="26"/>
  <c r="N7589" i="26"/>
  <c r="N7590" i="26"/>
  <c r="N7591" i="26"/>
  <c r="N7592" i="26"/>
  <c r="N7593" i="26"/>
  <c r="N7594" i="26"/>
  <c r="N7595" i="26"/>
  <c r="N7596" i="26"/>
  <c r="N7597" i="26"/>
  <c r="N7598" i="26"/>
  <c r="N7599" i="26"/>
  <c r="N7600" i="26"/>
  <c r="N7601" i="26"/>
  <c r="N7602" i="26"/>
  <c r="N7603" i="26"/>
  <c r="N7604" i="26"/>
  <c r="N7605" i="26"/>
  <c r="N7606" i="26"/>
  <c r="N7607" i="26"/>
  <c r="N7608" i="26"/>
  <c r="N7609" i="26"/>
  <c r="N7610" i="26"/>
  <c r="N7611" i="26"/>
  <c r="N7612" i="26"/>
  <c r="N7613" i="26"/>
  <c r="N7614" i="26"/>
  <c r="N7615" i="26"/>
  <c r="N7616" i="26"/>
  <c r="N7617" i="26"/>
  <c r="N7618" i="26"/>
  <c r="N7619" i="26"/>
  <c r="N7620" i="26"/>
  <c r="N7621" i="26"/>
  <c r="N7622" i="26"/>
  <c r="N7623" i="26"/>
  <c r="N7624" i="26"/>
  <c r="N7625" i="26"/>
  <c r="N7626" i="26"/>
  <c r="N7627" i="26"/>
  <c r="N7628" i="26"/>
  <c r="N7629" i="26"/>
  <c r="N7630" i="26"/>
  <c r="N7631" i="26"/>
  <c r="N7632" i="26"/>
  <c r="N7633" i="26"/>
  <c r="N7634" i="26"/>
  <c r="N7635" i="26"/>
  <c r="N7636" i="26"/>
  <c r="N7637" i="26"/>
  <c r="N7638" i="26"/>
  <c r="N7639" i="26"/>
  <c r="N7640" i="26"/>
  <c r="N7641" i="26"/>
  <c r="N7642" i="26"/>
  <c r="N7643" i="26"/>
  <c r="N7644" i="26"/>
  <c r="N7645" i="26"/>
  <c r="N7646" i="26"/>
  <c r="N7647" i="26"/>
  <c r="N7648" i="26"/>
  <c r="N7649" i="26"/>
  <c r="N7650" i="26"/>
  <c r="N7651" i="26"/>
  <c r="N7652" i="26"/>
  <c r="N7653" i="26"/>
  <c r="N7654" i="26"/>
  <c r="N7655" i="26"/>
  <c r="N7656" i="26"/>
  <c r="N7657" i="26"/>
  <c r="N7658" i="26"/>
  <c r="N7659" i="26"/>
  <c r="N7660" i="26"/>
  <c r="N7661" i="26"/>
  <c r="N7662" i="26"/>
  <c r="N7663" i="26"/>
  <c r="N7664" i="26"/>
  <c r="N7665" i="26"/>
  <c r="N7666" i="26"/>
  <c r="N7667" i="26"/>
  <c r="N7668" i="26"/>
  <c r="N7669" i="26"/>
  <c r="N7670" i="26"/>
  <c r="N7671" i="26"/>
  <c r="N7672" i="26"/>
  <c r="N7673" i="26"/>
  <c r="N7674" i="26"/>
  <c r="N7675" i="26"/>
  <c r="N7676" i="26"/>
  <c r="N7677" i="26"/>
  <c r="N7678" i="26"/>
  <c r="N7679" i="26"/>
  <c r="N7680" i="26"/>
  <c r="N7681" i="26"/>
  <c r="N7682" i="26"/>
  <c r="N7683" i="26"/>
  <c r="N7684" i="26"/>
  <c r="N7685" i="26"/>
  <c r="N7686" i="26"/>
  <c r="N7687" i="26"/>
  <c r="N7688" i="26"/>
  <c r="N7689" i="26"/>
  <c r="N7690" i="26"/>
  <c r="N7691" i="26"/>
  <c r="N7692" i="26"/>
  <c r="N7693" i="26"/>
  <c r="N7694" i="26"/>
  <c r="N7695" i="26"/>
  <c r="N7696" i="26"/>
  <c r="N7697" i="26"/>
  <c r="N7698" i="26"/>
  <c r="N7699" i="26"/>
  <c r="N7700" i="26"/>
  <c r="N7701" i="26"/>
  <c r="N7702" i="26"/>
  <c r="N7703" i="26"/>
  <c r="N7704" i="26"/>
  <c r="N7705" i="26"/>
  <c r="N7706" i="26"/>
  <c r="N7707" i="26"/>
  <c r="N7708" i="26"/>
  <c r="N7709" i="26"/>
  <c r="N7710" i="26"/>
  <c r="N7711" i="26"/>
  <c r="N7712" i="26"/>
  <c r="N7713" i="26"/>
  <c r="N7714" i="26"/>
  <c r="N7715" i="26"/>
  <c r="N7716" i="26"/>
  <c r="N7717" i="26"/>
  <c r="N7718" i="26"/>
  <c r="N7719" i="26"/>
  <c r="N7720" i="26"/>
  <c r="N7721" i="26"/>
  <c r="N7722" i="26"/>
  <c r="N7723" i="26"/>
  <c r="N7724" i="26"/>
  <c r="N7725" i="26"/>
  <c r="N7726" i="26"/>
  <c r="N7727" i="26"/>
  <c r="N7728" i="26"/>
  <c r="N7729" i="26"/>
  <c r="N7730" i="26"/>
  <c r="N7731" i="26"/>
  <c r="N7732" i="26"/>
  <c r="N7733" i="26"/>
  <c r="N7734" i="26"/>
  <c r="N7735" i="26"/>
  <c r="N7736" i="26"/>
  <c r="N7737" i="26"/>
  <c r="N7738" i="26"/>
  <c r="N7739" i="26"/>
  <c r="N7740" i="26"/>
  <c r="N7741" i="26"/>
  <c r="N7742" i="26"/>
  <c r="N7743" i="26"/>
  <c r="N7744" i="26"/>
  <c r="N7745" i="26"/>
  <c r="N7746" i="26"/>
  <c r="N7747" i="26"/>
  <c r="N7748" i="26"/>
  <c r="N7749" i="26"/>
  <c r="N7750" i="26"/>
  <c r="N7751" i="26"/>
  <c r="N7752" i="26"/>
  <c r="N7753" i="26"/>
  <c r="N7754" i="26"/>
  <c r="N7755" i="26"/>
  <c r="N7756" i="26"/>
  <c r="N7757" i="26"/>
  <c r="N7758" i="26"/>
  <c r="N7759" i="26"/>
  <c r="N7760" i="26"/>
  <c r="N7761" i="26"/>
  <c r="N7762" i="26"/>
  <c r="N7763" i="26"/>
  <c r="N7764" i="26"/>
  <c r="N7765" i="26"/>
  <c r="N7766" i="26"/>
  <c r="N7767" i="26"/>
  <c r="N7768" i="26"/>
  <c r="N7769" i="26"/>
  <c r="N7770" i="26"/>
  <c r="N7771" i="26"/>
  <c r="N7772" i="26"/>
  <c r="N7773" i="26"/>
  <c r="N7774" i="26"/>
  <c r="N7775" i="26"/>
  <c r="N7776" i="26"/>
  <c r="N7777" i="26"/>
  <c r="N7778" i="26"/>
  <c r="N7779" i="26"/>
  <c r="N7780" i="26"/>
  <c r="N7781" i="26"/>
  <c r="N7782" i="26"/>
  <c r="N7783" i="26"/>
  <c r="N7784" i="26"/>
  <c r="N7785" i="26"/>
  <c r="N7786" i="26"/>
  <c r="N7787" i="26"/>
  <c r="N7788" i="26"/>
  <c r="N7789" i="26"/>
  <c r="N7790" i="26"/>
  <c r="N7791" i="26"/>
  <c r="N7792" i="26"/>
  <c r="N7793" i="26"/>
  <c r="N7794" i="26"/>
  <c r="N7795" i="26"/>
  <c r="N7796" i="26"/>
  <c r="N7797" i="26"/>
  <c r="N7798" i="26"/>
  <c r="N7799" i="26"/>
  <c r="N7800" i="26"/>
  <c r="N7801" i="26"/>
  <c r="N7802" i="26"/>
  <c r="N7803" i="26"/>
  <c r="N7804" i="26"/>
  <c r="N7805" i="26"/>
  <c r="N7806" i="26"/>
  <c r="N7807" i="26"/>
  <c r="N7808" i="26"/>
  <c r="N7809" i="26"/>
  <c r="N7810" i="26"/>
  <c r="N7811" i="26"/>
  <c r="N7812" i="26"/>
  <c r="N7813" i="26"/>
  <c r="N7814" i="26"/>
  <c r="N7815" i="26"/>
  <c r="N7816" i="26"/>
  <c r="N7817" i="26"/>
  <c r="N7818" i="26"/>
  <c r="N7819" i="26"/>
  <c r="N7820" i="26"/>
  <c r="N7821" i="26"/>
  <c r="N7822" i="26"/>
  <c r="N7823" i="26"/>
  <c r="N7824" i="26"/>
  <c r="N7825" i="26"/>
  <c r="N7826" i="26"/>
  <c r="N7827" i="26"/>
  <c r="N7828" i="26"/>
  <c r="N7829" i="26"/>
  <c r="N7830" i="26"/>
  <c r="N7831" i="26"/>
  <c r="N7832" i="26"/>
  <c r="N7833" i="26"/>
  <c r="N7834" i="26"/>
  <c r="N7835" i="26"/>
  <c r="N7836" i="26"/>
  <c r="N7837" i="26"/>
  <c r="N7838" i="26"/>
  <c r="N7839" i="26"/>
  <c r="N7840" i="26"/>
  <c r="N7841" i="26"/>
  <c r="N7842" i="26"/>
  <c r="N7843" i="26"/>
  <c r="N7844" i="26"/>
  <c r="N7845" i="26"/>
  <c r="N7846" i="26"/>
  <c r="N7847" i="26"/>
  <c r="N7848" i="26"/>
  <c r="N7849" i="26"/>
  <c r="N7850" i="26"/>
  <c r="N7851" i="26"/>
  <c r="N7852" i="26"/>
  <c r="N7853" i="26"/>
  <c r="N7854" i="26"/>
  <c r="N7855" i="26"/>
  <c r="N7856" i="26"/>
  <c r="N7857" i="26"/>
  <c r="N7858" i="26"/>
  <c r="N7859" i="26"/>
  <c r="N7860" i="26"/>
  <c r="N7861" i="26"/>
  <c r="N7862" i="26"/>
  <c r="N7863" i="26"/>
  <c r="N7864" i="26"/>
  <c r="N7865" i="26"/>
  <c r="N7866" i="26"/>
  <c r="N7867" i="26"/>
  <c r="N7868" i="26"/>
  <c r="N7869" i="26"/>
  <c r="N7870" i="26"/>
  <c r="N7871" i="26"/>
  <c r="N7872" i="26"/>
  <c r="N7873" i="26"/>
  <c r="N7874" i="26"/>
  <c r="N7875" i="26"/>
  <c r="N7876" i="26"/>
  <c r="N7877" i="26"/>
  <c r="N7878" i="26"/>
  <c r="N7879" i="26"/>
  <c r="N7880" i="26"/>
  <c r="N7881" i="26"/>
  <c r="N7882" i="26"/>
  <c r="N7883" i="26"/>
  <c r="N7884" i="26"/>
  <c r="N7885" i="26"/>
  <c r="N7886" i="26"/>
  <c r="N7887" i="26"/>
  <c r="N7888" i="26"/>
  <c r="N7889" i="26"/>
  <c r="N7890" i="26"/>
  <c r="N7891" i="26"/>
  <c r="N7892" i="26"/>
  <c r="N7893" i="26"/>
  <c r="N7894" i="26"/>
  <c r="N7895" i="26"/>
  <c r="N7896" i="26"/>
  <c r="N7897" i="26"/>
  <c r="N7898" i="26"/>
  <c r="N7899" i="26"/>
  <c r="N7900" i="26"/>
  <c r="N7901" i="26"/>
  <c r="N7902" i="26"/>
  <c r="N7903" i="26"/>
  <c r="N7904" i="26"/>
  <c r="N7905" i="26"/>
  <c r="N7906" i="26"/>
  <c r="N7907" i="26"/>
  <c r="N7908" i="26"/>
  <c r="N7909" i="26"/>
  <c r="N7910" i="26"/>
  <c r="N7911" i="26"/>
  <c r="N7912" i="26"/>
  <c r="N7913" i="26"/>
  <c r="N7914" i="26"/>
  <c r="N7915" i="26"/>
  <c r="N7916" i="26"/>
  <c r="N7917" i="26"/>
  <c r="N7918" i="26"/>
  <c r="N7919" i="26"/>
  <c r="N7920" i="26"/>
  <c r="N7921" i="26"/>
  <c r="N7922" i="26"/>
  <c r="N7923" i="26"/>
  <c r="N7924" i="26"/>
  <c r="N7925" i="26"/>
  <c r="N7926" i="26"/>
  <c r="N7927" i="26"/>
  <c r="N7928" i="26"/>
  <c r="N7929" i="26"/>
  <c r="N7930" i="26"/>
  <c r="N7931" i="26"/>
  <c r="N7932" i="26"/>
  <c r="N7933" i="26"/>
  <c r="N7934" i="26"/>
  <c r="N7935" i="26"/>
  <c r="N7936" i="26"/>
  <c r="N7937" i="26"/>
  <c r="N7938" i="26"/>
  <c r="N7939" i="26"/>
  <c r="N7940" i="26"/>
  <c r="N7941" i="26"/>
  <c r="N7942" i="26"/>
  <c r="N7943" i="26"/>
  <c r="N7944" i="26"/>
  <c r="N7945" i="26"/>
  <c r="N7946" i="26"/>
  <c r="N7947" i="26"/>
  <c r="N7948" i="26"/>
  <c r="N7949" i="26"/>
  <c r="N7950" i="26"/>
  <c r="N7951" i="26"/>
  <c r="N7952" i="26"/>
  <c r="N7953" i="26"/>
  <c r="N7954" i="26"/>
  <c r="N7955" i="26"/>
  <c r="N7956" i="26"/>
  <c r="N7957" i="26"/>
  <c r="N7958" i="26"/>
  <c r="N7959" i="26"/>
  <c r="N7960" i="26"/>
  <c r="N7961" i="26"/>
  <c r="N7962" i="26"/>
  <c r="N7963" i="26"/>
  <c r="N7964" i="26"/>
  <c r="N7965" i="26"/>
  <c r="N7966" i="26"/>
  <c r="N7967" i="26"/>
  <c r="N7968" i="26"/>
  <c r="N7969" i="26"/>
  <c r="N7970" i="26"/>
  <c r="N7971" i="26"/>
  <c r="N7972" i="26"/>
  <c r="N7973" i="26"/>
  <c r="N7974" i="26"/>
  <c r="N7975" i="26"/>
  <c r="N7976" i="26"/>
  <c r="N7977" i="26"/>
  <c r="N7978" i="26"/>
  <c r="N7979" i="26"/>
  <c r="N7980" i="26"/>
  <c r="N7981" i="26"/>
  <c r="N7982" i="26"/>
  <c r="N7983" i="26"/>
  <c r="N7984" i="26"/>
  <c r="N7985" i="26"/>
  <c r="N7986" i="26"/>
  <c r="N7987" i="26"/>
  <c r="N7988" i="26"/>
  <c r="N7989" i="26"/>
  <c r="N7990" i="26"/>
  <c r="N7991" i="26"/>
  <c r="N7992" i="26"/>
  <c r="N7993" i="26"/>
  <c r="N7994" i="26"/>
  <c r="N7995" i="26"/>
  <c r="N7996" i="26"/>
  <c r="N7997" i="26"/>
  <c r="N7998" i="26"/>
  <c r="N7999" i="26"/>
  <c r="N8000" i="26"/>
  <c r="N8001" i="26"/>
  <c r="N8002" i="26"/>
  <c r="N8003" i="26"/>
  <c r="N8004" i="26"/>
  <c r="N8005" i="26"/>
  <c r="N8006" i="26"/>
  <c r="N8007" i="26"/>
  <c r="N8008" i="26"/>
  <c r="N8009" i="26"/>
  <c r="N8010" i="26"/>
  <c r="N8011" i="26"/>
  <c r="N8012" i="26"/>
  <c r="N8013" i="26"/>
  <c r="N8014" i="26"/>
  <c r="N8015" i="26"/>
  <c r="N8016" i="26"/>
  <c r="N8017" i="26"/>
  <c r="N8018" i="26"/>
  <c r="N8019" i="26"/>
  <c r="N8020" i="26"/>
  <c r="N8021" i="26"/>
  <c r="N8022" i="26"/>
  <c r="N8023" i="26"/>
  <c r="N8024" i="26"/>
  <c r="N8025" i="26"/>
  <c r="N8026" i="26"/>
  <c r="N8027" i="26"/>
  <c r="N8028" i="26"/>
  <c r="N8029" i="26"/>
  <c r="N8030" i="26"/>
  <c r="N8031" i="26"/>
  <c r="N8032" i="26"/>
  <c r="N8033" i="26"/>
  <c r="N8034" i="26"/>
  <c r="N8035" i="26"/>
  <c r="N8036" i="26"/>
  <c r="N8037" i="26"/>
  <c r="N8038" i="26"/>
  <c r="N8039" i="26"/>
  <c r="N8040" i="26"/>
  <c r="N8041" i="26"/>
  <c r="N8042" i="26"/>
  <c r="N8043" i="26"/>
  <c r="N8044" i="26"/>
  <c r="N8045" i="26"/>
  <c r="N8046" i="26"/>
  <c r="N8047" i="26"/>
  <c r="N8048" i="26"/>
  <c r="N8049" i="26"/>
  <c r="N8050" i="26"/>
  <c r="N8051" i="26"/>
  <c r="N8052" i="26"/>
  <c r="N8053" i="26"/>
  <c r="N8054" i="26"/>
  <c r="N8055" i="26"/>
  <c r="N8056" i="26"/>
  <c r="N8057" i="26"/>
  <c r="N8058" i="26"/>
  <c r="N8059" i="26"/>
  <c r="N8060" i="26"/>
  <c r="N8061" i="26"/>
  <c r="N8062" i="26"/>
  <c r="N8063" i="26"/>
  <c r="N8064" i="26"/>
  <c r="N8065" i="26"/>
  <c r="N8066" i="26"/>
  <c r="N8067" i="26"/>
  <c r="N8068" i="26"/>
  <c r="N8069" i="26"/>
  <c r="N8070" i="26"/>
  <c r="N8071" i="26"/>
  <c r="N8072" i="26"/>
  <c r="N8073" i="26"/>
  <c r="N8074" i="26"/>
  <c r="N8075" i="26"/>
  <c r="N8076" i="26"/>
  <c r="N8077" i="26"/>
  <c r="N8078" i="26"/>
  <c r="N8079" i="26"/>
  <c r="N8080" i="26"/>
  <c r="N8081" i="26"/>
  <c r="N8082" i="26"/>
  <c r="N8083" i="26"/>
  <c r="N8084" i="26"/>
  <c r="N8085" i="26"/>
  <c r="N8086" i="26"/>
  <c r="N8087" i="26"/>
  <c r="N8088" i="26"/>
  <c r="N8089" i="26"/>
  <c r="N8090" i="26"/>
  <c r="N8091" i="26"/>
  <c r="N8092" i="26"/>
  <c r="N8093" i="26"/>
  <c r="N8094" i="26"/>
  <c r="N8095" i="26"/>
  <c r="N8096" i="26"/>
  <c r="N8097" i="26"/>
  <c r="N8098" i="26"/>
  <c r="N8099" i="26"/>
  <c r="N8100" i="26"/>
  <c r="N8101" i="26"/>
  <c r="N8102" i="26"/>
  <c r="N8103" i="26"/>
  <c r="N8104" i="26"/>
  <c r="N8105" i="26"/>
  <c r="N8106" i="26"/>
  <c r="N8107" i="26"/>
  <c r="N8108" i="26"/>
  <c r="N8109" i="26"/>
  <c r="N8110" i="26"/>
  <c r="N8111" i="26"/>
  <c r="N8112" i="26"/>
  <c r="N8113" i="26"/>
  <c r="N8114" i="26"/>
  <c r="N8115" i="26"/>
  <c r="N8116" i="26"/>
  <c r="N8117" i="26"/>
  <c r="N8118" i="26"/>
  <c r="N8119" i="26"/>
  <c r="N8120" i="26"/>
  <c r="N8121" i="26"/>
  <c r="N8122" i="26"/>
  <c r="N8123" i="26"/>
  <c r="N8124" i="26"/>
  <c r="N8125" i="26"/>
  <c r="N8126" i="26"/>
  <c r="N8127" i="26"/>
  <c r="N8128" i="26"/>
  <c r="N8129" i="26"/>
  <c r="N8130" i="26"/>
  <c r="N8131" i="26"/>
  <c r="N8132" i="26"/>
  <c r="N8133" i="26"/>
  <c r="N8134" i="26"/>
  <c r="N8135" i="26"/>
  <c r="N8136" i="26"/>
  <c r="N8137" i="26"/>
  <c r="N8138" i="26"/>
  <c r="N8139" i="26"/>
  <c r="N8140" i="26"/>
  <c r="N8141" i="26"/>
  <c r="N8142" i="26"/>
  <c r="N8143" i="26"/>
  <c r="N8144" i="26"/>
  <c r="N8145" i="26"/>
  <c r="N8146" i="26"/>
  <c r="N8147" i="26"/>
  <c r="N8148" i="26"/>
  <c r="N8149" i="26"/>
  <c r="N8150" i="26"/>
  <c r="N8151" i="26"/>
  <c r="N8152" i="26"/>
  <c r="N8153" i="26"/>
  <c r="N8154" i="26"/>
  <c r="N8155" i="26"/>
  <c r="N8156" i="26"/>
  <c r="N8157" i="26"/>
  <c r="N8158" i="26"/>
  <c r="N8159" i="26"/>
  <c r="N8160" i="26"/>
  <c r="N8161" i="26"/>
  <c r="N8162" i="26"/>
  <c r="N8163" i="26"/>
  <c r="N8164" i="26"/>
  <c r="N8165" i="26"/>
  <c r="N8166" i="26"/>
  <c r="N8167" i="26"/>
  <c r="N8168" i="26"/>
  <c r="N8169" i="26"/>
  <c r="N8170" i="26"/>
  <c r="N8171" i="26"/>
  <c r="N8172" i="26"/>
  <c r="N8173" i="26"/>
  <c r="N8174" i="26"/>
  <c r="N8175" i="26"/>
  <c r="N8176" i="26"/>
  <c r="N8177" i="26"/>
  <c r="N8178" i="26"/>
  <c r="N8179" i="26"/>
  <c r="N8180" i="26"/>
  <c r="N8181" i="26"/>
  <c r="N8182" i="26"/>
  <c r="N8183" i="26"/>
  <c r="N8184" i="26"/>
  <c r="N8185" i="26"/>
  <c r="N8186" i="26"/>
  <c r="N8187" i="26"/>
  <c r="N8188" i="26"/>
  <c r="N8189" i="26"/>
  <c r="N8190" i="26"/>
  <c r="N8191" i="26"/>
  <c r="N8192" i="26"/>
  <c r="N8193" i="26"/>
  <c r="N8194" i="26"/>
  <c r="N8195" i="26"/>
  <c r="N8196" i="26"/>
  <c r="N8197" i="26"/>
  <c r="N8198" i="26"/>
  <c r="N8199" i="26"/>
  <c r="N8200" i="26"/>
  <c r="N8201" i="26"/>
  <c r="N8202" i="26"/>
  <c r="N8203" i="26"/>
  <c r="N8204" i="26"/>
  <c r="N8205" i="26"/>
  <c r="N8206" i="26"/>
  <c r="N8207" i="26"/>
  <c r="N8208" i="26"/>
  <c r="N8209" i="26"/>
  <c r="N8210" i="26"/>
  <c r="N8211" i="26"/>
  <c r="N8212" i="26"/>
  <c r="N8213" i="26"/>
  <c r="N8214" i="26"/>
  <c r="N8215" i="26"/>
  <c r="N8216" i="26"/>
  <c r="N8217" i="26"/>
  <c r="N8218" i="26"/>
  <c r="N8219" i="26"/>
  <c r="N8220" i="26"/>
  <c r="N8221" i="26"/>
  <c r="N8222" i="26"/>
  <c r="N8223" i="26"/>
  <c r="N8224" i="26"/>
  <c r="N8225" i="26"/>
  <c r="N8226" i="26"/>
  <c r="N8227" i="26"/>
  <c r="N8228" i="26"/>
  <c r="N8229" i="26"/>
  <c r="N8230" i="26"/>
  <c r="N8231" i="26"/>
  <c r="N8232" i="26"/>
  <c r="N8233" i="26"/>
  <c r="N8234" i="26"/>
  <c r="N8235" i="26"/>
  <c r="N8236" i="26"/>
  <c r="N8237" i="26"/>
  <c r="N8238" i="26"/>
  <c r="N8239" i="26"/>
  <c r="N8240" i="26"/>
  <c r="N8241" i="26"/>
  <c r="N8242" i="26"/>
  <c r="N8243" i="26"/>
  <c r="N8244" i="26"/>
  <c r="N8245" i="26"/>
  <c r="N8246" i="26"/>
  <c r="N8247" i="26"/>
  <c r="N8248" i="26"/>
  <c r="N8249" i="26"/>
  <c r="N8250" i="26"/>
  <c r="N8251" i="26"/>
  <c r="N8252" i="26"/>
  <c r="N8253" i="26"/>
  <c r="N8254" i="26"/>
  <c r="N8255" i="26"/>
  <c r="N8256" i="26"/>
  <c r="N8257" i="26"/>
  <c r="N8258" i="26"/>
  <c r="N8259" i="26"/>
  <c r="N8260" i="26"/>
  <c r="N8261" i="26"/>
  <c r="N8262" i="26"/>
  <c r="N8263" i="26"/>
  <c r="N8264" i="26"/>
  <c r="N8265" i="26"/>
  <c r="N8266" i="26"/>
  <c r="N8267" i="26"/>
  <c r="N8268" i="26"/>
  <c r="N8269" i="26"/>
  <c r="N8270" i="26"/>
  <c r="N8271" i="26"/>
  <c r="N8272" i="26"/>
  <c r="N8273" i="26"/>
  <c r="N8274" i="26"/>
  <c r="N8275" i="26"/>
  <c r="N8276" i="26"/>
  <c r="N8277" i="26"/>
  <c r="N8278" i="26"/>
  <c r="N8279" i="26"/>
  <c r="N8280" i="26"/>
  <c r="N8281" i="26"/>
  <c r="N8282" i="26"/>
  <c r="N8283" i="26"/>
  <c r="N8284" i="26"/>
  <c r="N8285" i="26"/>
  <c r="N8286" i="26"/>
  <c r="N8287" i="26"/>
  <c r="N8288" i="26"/>
  <c r="N8289" i="26"/>
  <c r="N8290" i="26"/>
  <c r="N8291" i="26"/>
  <c r="N8292" i="26"/>
  <c r="N8293" i="26"/>
  <c r="N8294" i="26"/>
  <c r="N8295" i="26"/>
  <c r="N8296" i="26"/>
  <c r="N8297" i="26"/>
  <c r="N8298" i="26"/>
  <c r="N8299" i="26"/>
  <c r="N8300" i="26"/>
  <c r="N8301" i="26"/>
  <c r="N8302" i="26"/>
  <c r="N8303" i="26"/>
  <c r="N8304" i="26"/>
  <c r="N8305" i="26"/>
  <c r="N8306" i="26"/>
  <c r="N8307" i="26"/>
  <c r="N8308" i="26"/>
  <c r="N8309" i="26"/>
  <c r="N8310" i="26"/>
  <c r="N8311" i="26"/>
  <c r="N8312" i="26"/>
  <c r="N8313" i="26"/>
  <c r="N8314" i="26"/>
  <c r="N8315" i="26"/>
  <c r="N8316" i="26"/>
  <c r="N8317" i="26"/>
  <c r="N8318" i="26"/>
  <c r="N8319" i="26"/>
  <c r="N8320" i="26"/>
  <c r="N8321" i="26"/>
  <c r="N8322" i="26"/>
  <c r="N8323" i="26"/>
  <c r="N8324" i="26"/>
  <c r="N8325" i="26"/>
  <c r="N8326" i="26"/>
  <c r="N8327" i="26"/>
  <c r="N8328" i="26"/>
  <c r="N8329" i="26"/>
  <c r="N8330" i="26"/>
  <c r="N8331" i="26"/>
  <c r="N8332" i="26"/>
  <c r="N8333" i="26"/>
  <c r="N8334" i="26"/>
  <c r="N8335" i="26"/>
  <c r="N8336" i="26"/>
  <c r="N8337" i="26"/>
  <c r="N8338" i="26"/>
  <c r="N8339" i="26"/>
  <c r="N8340" i="26"/>
  <c r="N8341" i="26"/>
  <c r="N8342" i="26"/>
  <c r="N8343" i="26"/>
  <c r="N8344" i="26"/>
  <c r="N8345" i="26"/>
  <c r="N8346" i="26"/>
  <c r="N8347" i="26"/>
  <c r="N8348" i="26"/>
  <c r="N8349" i="26"/>
  <c r="N8350" i="26"/>
  <c r="N8351" i="26"/>
  <c r="N8352" i="26"/>
  <c r="N8353" i="26"/>
  <c r="N8354" i="26"/>
  <c r="N8355" i="26"/>
  <c r="N8356" i="26"/>
  <c r="N8357" i="26"/>
  <c r="N8358" i="26"/>
  <c r="N8359" i="26"/>
  <c r="N8360" i="26"/>
  <c r="N8361" i="26"/>
  <c r="N8362" i="26"/>
  <c r="N8363" i="26"/>
  <c r="N8364" i="26"/>
  <c r="N8365" i="26"/>
  <c r="N8366" i="26"/>
  <c r="N8367" i="26"/>
  <c r="N8368" i="26"/>
  <c r="N8369" i="26"/>
  <c r="N8370" i="26"/>
  <c r="N8371" i="26"/>
  <c r="N8372" i="26"/>
  <c r="N8373" i="26"/>
  <c r="N8374" i="26"/>
  <c r="N8375" i="26"/>
  <c r="N8376" i="26"/>
  <c r="N8377" i="26"/>
  <c r="N8378" i="26"/>
  <c r="N8379" i="26"/>
  <c r="N8380" i="26"/>
  <c r="N8381" i="26"/>
  <c r="N8382" i="26"/>
  <c r="N8383" i="26"/>
  <c r="N8384" i="26"/>
  <c r="N8385" i="26"/>
  <c r="N8386" i="26"/>
  <c r="N8387" i="26"/>
  <c r="N8388" i="26"/>
  <c r="N8389" i="26"/>
  <c r="N8390" i="26"/>
  <c r="N8391" i="26"/>
  <c r="N8392" i="26"/>
  <c r="N8393" i="26"/>
  <c r="N8394" i="26"/>
  <c r="N8395" i="26"/>
  <c r="N8396" i="26"/>
  <c r="N8397" i="26"/>
  <c r="N8398" i="26"/>
  <c r="N8399" i="26"/>
  <c r="N8400" i="26"/>
  <c r="N8401" i="26"/>
  <c r="N8402" i="26"/>
  <c r="N8403" i="26"/>
  <c r="N8404" i="26"/>
  <c r="N8405" i="26"/>
  <c r="N8406" i="26"/>
  <c r="N8407" i="26"/>
  <c r="N8408" i="26"/>
  <c r="N8409" i="26"/>
  <c r="N8410" i="26"/>
  <c r="N8411" i="26"/>
  <c r="N8412" i="26"/>
  <c r="N8413" i="26"/>
  <c r="N8414" i="26"/>
  <c r="N8415" i="26"/>
  <c r="N8416" i="26"/>
  <c r="N8417" i="26"/>
  <c r="N8418" i="26"/>
  <c r="N8419" i="26"/>
  <c r="N8420" i="26"/>
  <c r="N8421" i="26"/>
  <c r="N8422" i="26"/>
  <c r="N8423" i="26"/>
  <c r="N8424" i="26"/>
  <c r="N8425" i="26"/>
  <c r="N8426" i="26"/>
  <c r="N8427" i="26"/>
  <c r="N8428" i="26"/>
  <c r="N8429" i="26"/>
  <c r="N8430" i="26"/>
  <c r="N8431" i="26"/>
  <c r="N8432" i="26"/>
  <c r="N8433" i="26"/>
  <c r="N8434" i="26"/>
  <c r="N8435" i="26"/>
  <c r="N8436" i="26"/>
  <c r="N8437" i="26"/>
  <c r="N8438" i="26"/>
  <c r="N8439" i="26"/>
  <c r="N8440" i="26"/>
  <c r="N8441" i="26"/>
  <c r="N8442" i="26"/>
  <c r="N8443" i="26"/>
  <c r="N8444" i="26"/>
  <c r="N8445" i="26"/>
  <c r="N8446" i="26"/>
  <c r="N8447" i="26"/>
  <c r="N8448" i="26"/>
  <c r="N8449" i="26"/>
  <c r="N8450" i="26"/>
  <c r="N8451" i="26"/>
  <c r="N8452" i="26"/>
  <c r="N8453" i="26"/>
  <c r="N8454" i="26"/>
  <c r="N8455" i="26"/>
  <c r="N8456" i="26"/>
  <c r="N8457" i="26"/>
  <c r="N8458" i="26"/>
  <c r="N8459" i="26"/>
  <c r="N8460" i="26"/>
  <c r="N8461" i="26"/>
  <c r="N8462" i="26"/>
  <c r="N8463" i="26"/>
  <c r="N8464" i="26"/>
  <c r="N8465" i="26"/>
  <c r="N8466" i="26"/>
  <c r="N8467" i="26"/>
  <c r="N8468" i="26"/>
  <c r="N8469" i="26"/>
  <c r="N8470" i="26"/>
  <c r="N8471" i="26"/>
  <c r="N8472" i="26"/>
  <c r="N8473" i="26"/>
  <c r="N8474" i="26"/>
  <c r="N8475" i="26"/>
  <c r="N8476" i="26"/>
  <c r="N8477" i="26"/>
  <c r="N8478" i="26"/>
  <c r="N8479" i="26"/>
  <c r="N8480" i="26"/>
  <c r="N8481" i="26"/>
  <c r="N8482" i="26"/>
  <c r="N8483" i="26"/>
  <c r="N8484" i="26"/>
  <c r="N8485" i="26"/>
  <c r="N8486" i="26"/>
  <c r="N8487" i="26"/>
  <c r="N8488" i="26"/>
  <c r="N8489" i="26"/>
  <c r="N8490" i="26"/>
  <c r="N8491" i="26"/>
  <c r="N8492" i="26"/>
  <c r="N8493" i="26"/>
  <c r="N8494" i="26"/>
  <c r="N8495" i="26"/>
  <c r="N8496" i="26"/>
  <c r="N8497" i="26"/>
  <c r="N8498" i="26"/>
  <c r="N8499" i="26"/>
  <c r="N8500" i="26"/>
  <c r="N8501" i="26"/>
  <c r="N8502" i="26"/>
  <c r="N8503" i="26"/>
  <c r="N8504" i="26"/>
  <c r="N8505" i="26"/>
  <c r="N8506" i="26"/>
  <c r="N8507" i="26"/>
  <c r="N8508" i="26"/>
  <c r="N8509" i="26"/>
  <c r="N8510" i="26"/>
  <c r="N8511" i="26"/>
  <c r="N8512" i="26"/>
  <c r="N8513" i="26"/>
  <c r="N8514" i="26"/>
  <c r="N8515" i="26"/>
  <c r="N8516" i="26"/>
  <c r="N8517" i="26"/>
  <c r="N8518" i="26"/>
  <c r="N8519" i="26"/>
  <c r="N8520" i="26"/>
  <c r="N8521" i="26"/>
  <c r="N8522" i="26"/>
  <c r="N8523" i="26"/>
  <c r="N8524" i="26"/>
  <c r="N8525" i="26"/>
  <c r="N8526" i="26"/>
  <c r="N8527" i="26"/>
  <c r="N8528" i="26"/>
  <c r="N8529" i="26"/>
  <c r="N8530" i="26"/>
  <c r="N8531" i="26"/>
  <c r="N8532" i="26"/>
  <c r="N8533" i="26"/>
  <c r="N8534" i="26"/>
  <c r="N8535" i="26"/>
  <c r="N8536" i="26"/>
  <c r="N8537" i="26"/>
  <c r="N8538" i="26"/>
  <c r="N8539" i="26"/>
  <c r="N8540" i="26"/>
  <c r="N8541" i="26"/>
  <c r="N8542" i="26"/>
  <c r="N8543" i="26"/>
  <c r="N8544" i="26"/>
  <c r="N8545" i="26"/>
  <c r="N8546" i="26"/>
  <c r="N8547" i="26"/>
  <c r="N8548" i="26"/>
  <c r="N8549" i="26"/>
  <c r="N8550" i="26"/>
  <c r="N8551" i="26"/>
  <c r="N8552" i="26"/>
  <c r="N8553" i="26"/>
  <c r="N8554" i="26"/>
  <c r="N8555" i="26"/>
  <c r="N8556" i="26"/>
  <c r="N8557" i="26"/>
  <c r="N8558" i="26"/>
  <c r="N8559" i="26"/>
  <c r="N8560" i="26"/>
  <c r="N8561" i="26"/>
  <c r="N8562" i="26"/>
  <c r="N8563" i="26"/>
  <c r="N8564" i="26"/>
  <c r="N8565" i="26"/>
  <c r="N8566" i="26"/>
  <c r="N8567" i="26"/>
  <c r="N8568" i="26"/>
  <c r="N8569" i="26"/>
  <c r="N8570" i="26"/>
  <c r="N8571" i="26"/>
  <c r="N8572" i="26"/>
  <c r="N8573" i="26"/>
  <c r="N8574" i="26"/>
  <c r="N8575" i="26"/>
  <c r="N8576" i="26"/>
  <c r="N8577" i="26"/>
  <c r="N8578" i="26"/>
  <c r="N8579" i="26"/>
  <c r="N8580" i="26"/>
  <c r="N8581" i="26"/>
  <c r="N8582" i="26"/>
  <c r="N8583" i="26"/>
  <c r="N8584" i="26"/>
  <c r="N8585" i="26"/>
  <c r="N8586" i="26"/>
  <c r="N8587" i="26"/>
  <c r="N8588" i="26"/>
  <c r="N8589" i="26"/>
  <c r="N8590" i="26"/>
  <c r="N8591" i="26"/>
  <c r="N8592" i="26"/>
  <c r="N8593" i="26"/>
  <c r="N8594" i="26"/>
  <c r="N8595" i="26"/>
  <c r="N8596" i="26"/>
  <c r="N8597" i="26"/>
  <c r="N8598" i="26"/>
  <c r="N8599" i="26"/>
  <c r="N8600" i="26"/>
  <c r="N8601" i="26"/>
  <c r="N8602" i="26"/>
  <c r="N8603" i="26"/>
  <c r="N8604" i="26"/>
  <c r="N8605" i="26"/>
  <c r="N8606" i="26"/>
  <c r="N8607" i="26"/>
  <c r="N8608" i="26"/>
  <c r="N8609" i="26"/>
  <c r="N8610" i="26"/>
  <c r="N8611" i="26"/>
  <c r="N8612" i="26"/>
  <c r="N8613" i="26"/>
  <c r="N8614" i="26"/>
  <c r="N8615" i="26"/>
  <c r="N8616" i="26"/>
  <c r="N8617" i="26"/>
  <c r="N8618" i="26"/>
  <c r="N8619" i="26"/>
  <c r="N8620" i="26"/>
  <c r="N8621" i="26"/>
  <c r="N8622" i="26"/>
  <c r="N8623" i="26"/>
  <c r="N8624" i="26"/>
  <c r="N8625" i="26"/>
  <c r="N8626" i="26"/>
  <c r="N8627" i="26"/>
  <c r="N8628" i="26"/>
  <c r="N8629" i="26"/>
  <c r="N8630" i="26"/>
  <c r="N8631" i="26"/>
  <c r="N8632" i="26"/>
  <c r="N8633" i="26"/>
  <c r="N8634" i="26"/>
  <c r="N8635" i="26"/>
  <c r="N8636" i="26"/>
  <c r="N8637" i="26"/>
  <c r="N8638" i="26"/>
  <c r="N8639" i="26"/>
  <c r="N8640" i="26"/>
  <c r="N8641" i="26"/>
  <c r="N8642" i="26"/>
  <c r="N8643" i="26"/>
  <c r="N8644" i="26"/>
  <c r="N8645" i="26"/>
  <c r="N8646" i="26"/>
  <c r="N8647" i="26"/>
  <c r="N8648" i="26"/>
  <c r="N8649" i="26"/>
  <c r="N8650" i="26"/>
  <c r="N8651" i="26"/>
  <c r="N8652" i="26"/>
  <c r="N8653" i="26"/>
  <c r="N8654" i="26"/>
  <c r="N8655" i="26"/>
  <c r="N8656" i="26"/>
  <c r="N8657" i="26"/>
  <c r="N8658" i="26"/>
  <c r="N8659" i="26"/>
  <c r="N8660" i="26"/>
  <c r="N8661" i="26"/>
  <c r="N8662" i="26"/>
  <c r="N8663" i="26"/>
  <c r="N8664" i="26"/>
  <c r="N8665" i="26"/>
  <c r="N8666" i="26"/>
  <c r="N8667" i="26"/>
  <c r="N8668" i="26"/>
  <c r="N8669" i="26"/>
  <c r="N8670" i="26"/>
  <c r="N8671" i="26"/>
  <c r="N8672" i="26"/>
  <c r="N8673" i="26"/>
  <c r="N8674" i="26"/>
  <c r="N8675" i="26"/>
  <c r="N8676" i="26"/>
  <c r="N8677" i="26"/>
  <c r="N8678" i="26"/>
  <c r="N8679" i="26"/>
  <c r="N8680" i="26"/>
  <c r="N8681" i="26"/>
  <c r="N8682" i="26"/>
  <c r="N8683" i="26"/>
  <c r="N8684" i="26"/>
  <c r="N8685" i="26"/>
  <c r="N8686" i="26"/>
  <c r="N8687" i="26"/>
  <c r="N8688" i="26"/>
  <c r="N8689" i="26"/>
  <c r="N8690" i="26"/>
  <c r="N8691" i="26"/>
  <c r="N8692" i="26"/>
  <c r="N8693" i="26"/>
  <c r="N8694" i="26"/>
  <c r="N8695" i="26"/>
  <c r="N8696" i="26"/>
  <c r="N8697" i="26"/>
  <c r="N8698" i="26"/>
  <c r="N8699" i="26"/>
  <c r="N8700" i="26"/>
  <c r="N8701" i="26"/>
  <c r="N8702" i="26"/>
  <c r="N8703" i="26"/>
  <c r="N8704" i="26"/>
  <c r="N8705" i="26"/>
  <c r="N8706" i="26"/>
  <c r="N8707" i="26"/>
  <c r="N8708" i="26"/>
  <c r="N8709" i="26"/>
  <c r="N8710" i="26"/>
  <c r="N8711" i="26"/>
  <c r="N8712" i="26"/>
  <c r="N8713" i="26"/>
  <c r="N8714" i="26"/>
  <c r="N8715" i="26"/>
  <c r="N8716" i="26"/>
  <c r="N8717" i="26"/>
  <c r="N8718" i="26"/>
  <c r="N8719" i="26"/>
  <c r="N8720" i="26"/>
  <c r="N8721" i="26"/>
  <c r="N8722" i="26"/>
  <c r="N8723" i="26"/>
  <c r="N8724" i="26"/>
  <c r="N8725" i="26"/>
  <c r="N8726" i="26"/>
  <c r="N8727" i="26"/>
  <c r="N8728" i="26"/>
  <c r="N8729" i="26"/>
  <c r="N8730" i="26"/>
  <c r="N8731" i="26"/>
  <c r="N8732" i="26"/>
  <c r="N8733" i="26"/>
  <c r="N8734" i="26"/>
  <c r="N8735" i="26"/>
  <c r="N8736" i="26"/>
  <c r="N8737" i="26"/>
  <c r="N8738" i="26"/>
  <c r="N8739" i="26"/>
  <c r="N8740" i="26"/>
  <c r="N8741" i="26"/>
  <c r="N8742" i="26"/>
  <c r="N8743" i="26"/>
  <c r="N8744" i="26"/>
  <c r="N8745" i="26"/>
  <c r="N8746" i="26"/>
  <c r="N8747" i="26"/>
  <c r="N8748" i="26"/>
  <c r="N8749" i="26"/>
  <c r="N8750" i="26"/>
  <c r="N8751" i="26"/>
  <c r="N8752" i="26"/>
  <c r="N8753" i="26"/>
  <c r="N8754" i="26"/>
  <c r="N8755" i="26"/>
  <c r="N8756" i="26"/>
  <c r="N8757" i="26"/>
  <c r="N8758" i="26"/>
  <c r="N8759" i="26"/>
  <c r="N8760" i="26"/>
  <c r="N8761" i="26"/>
  <c r="N8762" i="26"/>
  <c r="N8763" i="26"/>
  <c r="N2" i="26"/>
  <c r="FL8" i="35" l="1"/>
  <c r="FL9" i="35" s="1"/>
  <c r="FL10" i="35" s="1"/>
  <c r="FL11" i="35" s="1"/>
  <c r="FL12" i="35" s="1"/>
  <c r="HB8" i="35"/>
  <c r="HB9" i="35" s="1"/>
  <c r="HB10" i="35" s="1"/>
  <c r="HB11" i="35" s="1"/>
  <c r="GA6" i="35"/>
  <c r="FS8" i="35"/>
  <c r="FS9" i="35" s="1"/>
  <c r="FS10" i="35" s="1"/>
  <c r="FS11" i="35" s="1"/>
  <c r="FS12" i="35" s="1"/>
  <c r="FS13" i="35" s="1"/>
  <c r="FS14" i="35" s="1"/>
  <c r="FS15" i="35" s="1"/>
  <c r="FS16" i="35" s="1"/>
  <c r="FS17" i="35" s="1"/>
  <c r="FS18" i="35" s="1"/>
  <c r="FS19" i="35" s="1"/>
  <c r="FS20" i="35" s="1"/>
  <c r="FS21" i="35" s="1"/>
  <c r="FS22" i="35" s="1"/>
  <c r="FS23" i="35" s="1"/>
  <c r="FS24" i="35" s="1"/>
  <c r="FS25" i="35" s="1"/>
  <c r="FS26" i="35" s="1"/>
  <c r="FS27" i="35" s="1"/>
  <c r="FS28" i="35" s="1"/>
  <c r="FS29" i="35" s="1"/>
  <c r="FS30" i="35" s="1"/>
  <c r="FS31" i="35" s="1"/>
  <c r="FS32" i="35" s="1"/>
  <c r="FS33" i="35" s="1"/>
  <c r="FS34" i="35" s="1"/>
  <c r="FS35" i="35" s="1"/>
  <c r="FS36" i="35" s="1"/>
  <c r="FS37" i="35" s="1"/>
  <c r="FS38" i="35" s="1"/>
  <c r="FS39" i="35" s="1"/>
  <c r="FS40" i="35" s="1"/>
  <c r="FS41" i="35" s="1"/>
  <c r="FS42" i="35" s="1"/>
  <c r="FS43" i="35" s="1"/>
  <c r="FS44" i="35" s="1"/>
  <c r="FS45" i="35" s="1"/>
  <c r="FS46" i="35" s="1"/>
  <c r="FS47" i="35" s="1"/>
  <c r="FS48" i="35" s="1"/>
  <c r="FS49" i="35" s="1"/>
  <c r="FS50" i="35" s="1"/>
  <c r="FS51" i="35" s="1"/>
  <c r="FS52" i="35" s="1"/>
  <c r="FS53" i="35" s="1"/>
  <c r="FS54" i="35" s="1"/>
  <c r="FS55" i="35" s="1"/>
  <c r="FS56" i="35" s="1"/>
  <c r="FS57" i="35" s="1"/>
  <c r="FS58" i="35" s="1"/>
  <c r="FS59" i="35" s="1"/>
  <c r="FS60" i="35" s="1"/>
  <c r="FS61" i="35" s="1"/>
  <c r="FS62" i="35" s="1"/>
  <c r="FS63" i="35" s="1"/>
  <c r="FS64" i="35" s="1"/>
  <c r="FS65" i="35" s="1"/>
  <c r="FS66" i="35" s="1"/>
  <c r="FS67" i="35" s="1"/>
  <c r="FS68" i="35" s="1"/>
  <c r="FS69" i="35" s="1"/>
  <c r="FS70" i="35" s="1"/>
  <c r="FS71" i="35" s="1"/>
  <c r="FS72" i="35" s="1"/>
  <c r="FS73" i="35" s="1"/>
  <c r="FS74" i="35" s="1"/>
  <c r="FS75" i="35" s="1"/>
  <c r="FS76" i="35" s="1"/>
  <c r="FS77" i="35" s="1"/>
  <c r="FS78" i="35" s="1"/>
  <c r="FS79" i="35" s="1"/>
  <c r="FS80" i="35" s="1"/>
  <c r="FS81" i="35" s="1"/>
  <c r="FS82" i="35" s="1"/>
  <c r="FS83" i="35" s="1"/>
  <c r="FS84" i="35" s="1"/>
  <c r="FS85" i="35" s="1"/>
  <c r="FS86" i="35" s="1"/>
  <c r="FS87" i="35" s="1"/>
  <c r="FS88" i="35" s="1"/>
  <c r="FS89" i="35" s="1"/>
  <c r="FS90" i="35" s="1"/>
  <c r="FS91" i="35" s="1"/>
  <c r="FS92" i="35" s="1"/>
  <c r="FS93" i="35" s="1"/>
  <c r="FS94" i="35" s="1"/>
  <c r="FS95" i="35" s="1"/>
  <c r="FS96" i="35" s="1"/>
  <c r="FS97" i="35" s="1"/>
  <c r="FS98" i="35" s="1"/>
  <c r="FS99" i="35" s="1"/>
  <c r="FS100" i="35" s="1"/>
  <c r="FS101" i="35" s="1"/>
  <c r="FS102" i="35" s="1"/>
  <c r="FS103" i="35" s="1"/>
  <c r="FS104" i="35" s="1"/>
  <c r="FS105" i="35" s="1"/>
  <c r="FS106" i="35" s="1"/>
  <c r="FS107" i="35" s="1"/>
  <c r="FS108" i="35" s="1"/>
  <c r="FS109" i="35" s="1"/>
  <c r="FS110" i="35" s="1"/>
  <c r="FS111" i="35" s="1"/>
  <c r="FS112" i="35" s="1"/>
  <c r="FS113" i="35" s="1"/>
  <c r="FS114" i="35" s="1"/>
  <c r="FS115" i="35" s="1"/>
  <c r="FS116" i="35" s="1"/>
  <c r="FS117" i="35" s="1"/>
  <c r="FS118" i="35" s="1"/>
  <c r="FS119" i="35" s="1"/>
  <c r="FS120" i="35" s="1"/>
  <c r="FS121" i="35" s="1"/>
  <c r="FS122" i="35" s="1"/>
  <c r="FS123" i="35" s="1"/>
  <c r="FS124" i="35" s="1"/>
  <c r="FS125" i="35" s="1"/>
  <c r="FS126" i="35" s="1"/>
  <c r="FS127" i="35" s="1"/>
  <c r="FS128" i="35" s="1"/>
  <c r="FS129" i="35" s="1"/>
  <c r="FS130" i="35" s="1"/>
  <c r="FS131" i="35" s="1"/>
  <c r="FS132" i="35" s="1"/>
  <c r="FS133" i="35" s="1"/>
  <c r="FS134" i="35" s="1"/>
  <c r="FS135" i="35" s="1"/>
  <c r="FS136" i="35" s="1"/>
  <c r="FS137" i="35" s="1"/>
  <c r="FS138" i="35" s="1"/>
  <c r="FS139" i="35" s="1"/>
  <c r="FS140" i="35" s="1"/>
  <c r="FS141" i="35" s="1"/>
  <c r="FS142" i="35" s="1"/>
  <c r="FS143" i="35" s="1"/>
  <c r="FS144" i="35" s="1"/>
  <c r="FS145" i="35" s="1"/>
  <c r="FS146" i="35" s="1"/>
  <c r="FS147" i="35" s="1"/>
  <c r="FS148" i="35" s="1"/>
  <c r="FS149" i="35" s="1"/>
  <c r="FS150" i="35" s="1"/>
  <c r="FS151" i="35" s="1"/>
  <c r="FS152" i="35" s="1"/>
  <c r="FS153" i="35" s="1"/>
  <c r="FS154" i="35" s="1"/>
  <c r="FS155" i="35" s="1"/>
  <c r="FS156" i="35" s="1"/>
  <c r="FS157" i="35" s="1"/>
  <c r="FS158" i="35" s="1"/>
  <c r="FS159" i="35" s="1"/>
  <c r="FS160" i="35" s="1"/>
  <c r="FS161" i="35" s="1"/>
  <c r="FS162" i="35" s="1"/>
  <c r="FS163" i="35" s="1"/>
  <c r="FS164" i="35" s="1"/>
  <c r="FS165" i="35" s="1"/>
  <c r="FS166" i="35" s="1"/>
  <c r="FS167" i="35" s="1"/>
  <c r="FS168" i="35" s="1"/>
  <c r="FS169" i="35" s="1"/>
  <c r="FS170" i="35" s="1"/>
  <c r="FS171" i="35" s="1"/>
  <c r="FS172" i="35" s="1"/>
  <c r="FS173" i="35" s="1"/>
  <c r="FS174" i="35" s="1"/>
  <c r="FS175" i="35" s="1"/>
  <c r="FS176" i="35" s="1"/>
  <c r="FS177" i="35" s="1"/>
  <c r="FS178" i="35" s="1"/>
  <c r="FS179" i="35" s="1"/>
  <c r="FS180" i="35" s="1"/>
  <c r="FS181" i="35" s="1"/>
  <c r="FS182" i="35" s="1"/>
  <c r="FS183" i="35" s="1"/>
  <c r="FS184" i="35" s="1"/>
  <c r="FS185" i="35" s="1"/>
  <c r="FS186" i="35" s="1"/>
  <c r="FS187" i="35" s="1"/>
  <c r="FS188" i="35" s="1"/>
  <c r="FS189" i="35" s="1"/>
  <c r="FS190" i="35" s="1"/>
  <c r="FS191" i="35" s="1"/>
  <c r="FS192" i="35" s="1"/>
  <c r="FS193" i="35" s="1"/>
  <c r="FS194" i="35" s="1"/>
  <c r="FS195" i="35" s="1"/>
  <c r="FS196" i="35" s="1"/>
  <c r="FS197" i="35" s="1"/>
  <c r="FS198" i="35" s="1"/>
  <c r="FS199" i="35" s="1"/>
  <c r="FS200" i="35" s="1"/>
  <c r="FS201" i="35" s="1"/>
  <c r="FS202" i="35" s="1"/>
  <c r="FS203" i="35" s="1"/>
  <c r="FS204" i="35" s="1"/>
  <c r="FS205" i="35" s="1"/>
  <c r="FS206" i="35" s="1"/>
  <c r="FS207" i="35" s="1"/>
  <c r="FS208" i="35" s="1"/>
  <c r="FS209" i="35" s="1"/>
  <c r="FS210" i="35" s="1"/>
  <c r="FS211" i="35" s="1"/>
  <c r="FS212" i="35" s="1"/>
  <c r="FS213" i="35" s="1"/>
  <c r="FS214" i="35" s="1"/>
  <c r="FS215" i="35" s="1"/>
  <c r="FS216" i="35" s="1"/>
  <c r="FS217" i="35" s="1"/>
  <c r="FS218" i="35" s="1"/>
  <c r="FS219" i="35" s="1"/>
  <c r="FS220" i="35" s="1"/>
  <c r="FS221" i="35" s="1"/>
  <c r="FS222" i="35" s="1"/>
  <c r="FS223" i="35" s="1"/>
  <c r="FS224" i="35" s="1"/>
  <c r="FS225" i="35" s="1"/>
  <c r="FS226" i="35" s="1"/>
  <c r="FS227" i="35" s="1"/>
  <c r="FS228" i="35" s="1"/>
  <c r="FS229" i="35" s="1"/>
  <c r="FS230" i="35" s="1"/>
  <c r="FS231" i="35" s="1"/>
  <c r="FS232" i="35" s="1"/>
  <c r="FS233" i="35" s="1"/>
  <c r="FS234" i="35" s="1"/>
  <c r="FS235" i="35" s="1"/>
  <c r="FS236" i="35" s="1"/>
  <c r="FS237" i="35" s="1"/>
  <c r="FS238" i="35" s="1"/>
  <c r="FS239" i="35" s="1"/>
  <c r="FS240" i="35" s="1"/>
  <c r="FS241" i="35" s="1"/>
  <c r="FS242" i="35" s="1"/>
  <c r="FS243" i="35" s="1"/>
  <c r="FS244" i="35" s="1"/>
  <c r="FS245" i="35" s="1"/>
  <c r="FS246" i="35" s="1"/>
  <c r="FS247" i="35" s="1"/>
  <c r="FS248" i="35" s="1"/>
  <c r="FS249" i="35" s="1"/>
  <c r="FS250" i="35" s="1"/>
  <c r="FS251" i="35" s="1"/>
  <c r="FS252" i="35" s="1"/>
  <c r="FS253" i="35" s="1"/>
  <c r="FS254" i="35" s="1"/>
  <c r="FS255" i="35" s="1"/>
  <c r="FS256" i="35" s="1"/>
  <c r="FS257" i="35" s="1"/>
  <c r="FS258" i="35" s="1"/>
  <c r="FS259" i="35" s="1"/>
  <c r="FS260" i="35" s="1"/>
  <c r="FS261" i="35" s="1"/>
  <c r="FS262" i="35" s="1"/>
  <c r="FS263" i="35" s="1"/>
  <c r="FS264" i="35" s="1"/>
  <c r="FS265" i="35" s="1"/>
  <c r="FS266" i="35" s="1"/>
  <c r="FS267" i="35" s="1"/>
  <c r="FS268" i="35" s="1"/>
  <c r="FS269" i="35" s="1"/>
  <c r="FS270" i="35" s="1"/>
  <c r="FS271" i="35" s="1"/>
  <c r="FS272" i="35" s="1"/>
  <c r="FS273" i="35" s="1"/>
  <c r="FS274" i="35" s="1"/>
  <c r="FS275" i="35" s="1"/>
  <c r="FS276" i="35" s="1"/>
  <c r="FS277" i="35" s="1"/>
  <c r="FS278" i="35" s="1"/>
  <c r="FS279" i="35" s="1"/>
  <c r="FS280" i="35" s="1"/>
  <c r="FS281" i="35" s="1"/>
  <c r="FS282" i="35" s="1"/>
  <c r="FS283" i="35" s="1"/>
  <c r="FS284" i="35" s="1"/>
  <c r="FS285" i="35" s="1"/>
  <c r="FS286" i="35" s="1"/>
  <c r="FS287" i="35" s="1"/>
  <c r="FS288" i="35" s="1"/>
  <c r="FS289" i="35" s="1"/>
  <c r="FS290" i="35" s="1"/>
  <c r="FS291" i="35" s="1"/>
  <c r="FS292" i="35" s="1"/>
  <c r="FS293" i="35" s="1"/>
  <c r="FS294" i="35" s="1"/>
  <c r="FS295" i="35" s="1"/>
  <c r="FS296" i="35" s="1"/>
  <c r="FS297" i="35" s="1"/>
  <c r="FS298" i="35" s="1"/>
  <c r="FS299" i="35" s="1"/>
  <c r="FS300" i="35" s="1"/>
  <c r="FS301" i="35" s="1"/>
  <c r="FS302" i="35" s="1"/>
  <c r="FS303" i="35" s="1"/>
  <c r="FS304" i="35" s="1"/>
  <c r="FS305" i="35" s="1"/>
  <c r="FS306" i="35" s="1"/>
  <c r="FS307" i="35" s="1"/>
  <c r="FS308" i="35" s="1"/>
  <c r="FS309" i="35" s="1"/>
  <c r="FS310" i="35" s="1"/>
  <c r="FS311" i="35" s="1"/>
  <c r="FS312" i="35" s="1"/>
  <c r="FS313" i="35" s="1"/>
  <c r="FS314" i="35" s="1"/>
  <c r="FS315" i="35" s="1"/>
  <c r="FS316" i="35" s="1"/>
  <c r="FS317" i="35" s="1"/>
  <c r="FS318" i="35" s="1"/>
  <c r="FS319" i="35" s="1"/>
  <c r="FS320" i="35" s="1"/>
  <c r="FS321" i="35" s="1"/>
  <c r="FS322" i="35" s="1"/>
  <c r="FS323" i="35" s="1"/>
  <c r="FS324" i="35" s="1"/>
  <c r="FS325" i="35" s="1"/>
  <c r="FS326" i="35" s="1"/>
  <c r="FS327" i="35" s="1"/>
  <c r="FS328" i="35" s="1"/>
  <c r="FS329" i="35" s="1"/>
  <c r="FS330" i="35" s="1"/>
  <c r="FS331" i="35" s="1"/>
  <c r="FS332" i="35" s="1"/>
  <c r="FS333" i="35" s="1"/>
  <c r="FS334" i="35" s="1"/>
  <c r="FS335" i="35" s="1"/>
  <c r="FS336" i="35" s="1"/>
  <c r="FS337" i="35" s="1"/>
  <c r="FS338" i="35" s="1"/>
  <c r="FS339" i="35" s="1"/>
  <c r="FS340" i="35" s="1"/>
  <c r="FS341" i="35" s="1"/>
  <c r="FS342" i="35" s="1"/>
  <c r="FS343" i="35" s="1"/>
  <c r="FS344" i="35" s="1"/>
  <c r="FS345" i="35" s="1"/>
  <c r="FS346" i="35" s="1"/>
  <c r="FS347" i="35" s="1"/>
  <c r="FS348" i="35" s="1"/>
  <c r="FS349" i="35" s="1"/>
  <c r="FS350" i="35" s="1"/>
  <c r="FS351" i="35" s="1"/>
  <c r="FS352" i="35" s="1"/>
  <c r="FS353" i="35" s="1"/>
  <c r="FS354" i="35" s="1"/>
  <c r="FS355" i="35" s="1"/>
  <c r="FS356" i="35" s="1"/>
  <c r="FS357" i="35" s="1"/>
  <c r="FS358" i="35" s="1"/>
  <c r="FS359" i="35" s="1"/>
  <c r="FS360" i="35" s="1"/>
  <c r="FS361" i="35" s="1"/>
  <c r="FS362" i="35" s="1"/>
  <c r="FS363" i="35" s="1"/>
  <c r="FS364" i="35" s="1"/>
  <c r="FS365" i="35" s="1"/>
  <c r="FS366" i="35" s="1"/>
  <c r="FS367" i="35" s="1"/>
  <c r="FS368" i="35" s="1"/>
  <c r="FS369" i="35" s="1"/>
  <c r="FS370" i="35" s="1"/>
  <c r="FS371" i="35" s="1"/>
  <c r="FS372" i="35" s="1"/>
  <c r="FS373" i="35" s="1"/>
  <c r="FS374" i="35" s="1"/>
  <c r="FS375" i="35" s="1"/>
  <c r="FS376" i="35" s="1"/>
  <c r="FS377" i="35" s="1"/>
  <c r="FS378" i="35" s="1"/>
  <c r="FS379" i="35" s="1"/>
  <c r="FS380" i="35" s="1"/>
  <c r="FS381" i="35" s="1"/>
  <c r="GG8" i="35"/>
  <c r="GG9" i="35" s="1"/>
  <c r="GG10" i="35" s="1"/>
  <c r="GG11" i="35" s="1"/>
  <c r="GG12" i="35" s="1"/>
  <c r="GG13" i="35" s="1"/>
  <c r="GG14" i="35" s="1"/>
  <c r="GG15" i="35" s="1"/>
  <c r="GG16" i="35" s="1"/>
  <c r="GG17" i="35" s="1"/>
  <c r="GG18" i="35" s="1"/>
  <c r="GG19" i="35" s="1"/>
  <c r="GG20" i="35" s="1"/>
  <c r="GG21" i="35" s="1"/>
  <c r="GG22" i="35" s="1"/>
  <c r="GG23" i="35" s="1"/>
  <c r="GG24" i="35" s="1"/>
  <c r="GG25" i="35" s="1"/>
  <c r="GG26" i="35" s="1"/>
  <c r="GG27" i="35" s="1"/>
  <c r="GG28" i="35" s="1"/>
  <c r="GG29" i="35" s="1"/>
  <c r="GG30" i="35" s="1"/>
  <c r="GG31" i="35" s="1"/>
  <c r="GG32" i="35" s="1"/>
  <c r="GG33" i="35" s="1"/>
  <c r="GG34" i="35" s="1"/>
  <c r="GG35" i="35" s="1"/>
  <c r="GG36" i="35" s="1"/>
  <c r="GG37" i="35" s="1"/>
  <c r="GG38" i="35" s="1"/>
  <c r="GG39" i="35" s="1"/>
  <c r="GG40" i="35" s="1"/>
  <c r="GG41" i="35" s="1"/>
  <c r="GG42" i="35" s="1"/>
  <c r="GG43" i="35" s="1"/>
  <c r="GG44" i="35" s="1"/>
  <c r="GG45" i="35" s="1"/>
  <c r="GG46" i="35" s="1"/>
  <c r="GG47" i="35" s="1"/>
  <c r="GG48" i="35" s="1"/>
  <c r="GG49" i="35" s="1"/>
  <c r="GG50" i="35" s="1"/>
  <c r="GG51" i="35" s="1"/>
  <c r="GG52" i="35" s="1"/>
  <c r="GG53" i="35" s="1"/>
  <c r="GG54" i="35" s="1"/>
  <c r="GG55" i="35" s="1"/>
  <c r="GG56" i="35" s="1"/>
  <c r="GG57" i="35" s="1"/>
  <c r="GG58" i="35" s="1"/>
  <c r="GG59" i="35" s="1"/>
  <c r="GG60" i="35" s="1"/>
  <c r="GG61" i="35" s="1"/>
  <c r="GG62" i="35" s="1"/>
  <c r="GG63" i="35" s="1"/>
  <c r="GG64" i="35" s="1"/>
  <c r="GG65" i="35" s="1"/>
  <c r="GG66" i="35" s="1"/>
  <c r="GG67" i="35" s="1"/>
  <c r="GG68" i="35" s="1"/>
  <c r="GG69" i="35" s="1"/>
  <c r="GG70" i="35" s="1"/>
  <c r="GG71" i="35" s="1"/>
  <c r="GG72" i="35" s="1"/>
  <c r="GG73" i="35" s="1"/>
  <c r="GG74" i="35" s="1"/>
  <c r="GG75" i="35" s="1"/>
  <c r="GG76" i="35" s="1"/>
  <c r="GG77" i="35" s="1"/>
  <c r="GG78" i="35" s="1"/>
  <c r="GG79" i="35" s="1"/>
  <c r="GG80" i="35" s="1"/>
  <c r="GG81" i="35" s="1"/>
  <c r="GG82" i="35" s="1"/>
  <c r="GG83" i="35" s="1"/>
  <c r="GG84" i="35" s="1"/>
  <c r="GG85" i="35" s="1"/>
  <c r="GG86" i="35" s="1"/>
  <c r="GG87" i="35" s="1"/>
  <c r="GG88" i="35" s="1"/>
  <c r="GG89" i="35" s="1"/>
  <c r="GG90" i="35" s="1"/>
  <c r="GG91" i="35" s="1"/>
  <c r="GG92" i="35" s="1"/>
  <c r="GG93" i="35" s="1"/>
  <c r="GG94" i="35" s="1"/>
  <c r="GG95" i="35" s="1"/>
  <c r="GG96" i="35" s="1"/>
  <c r="GG97" i="35" s="1"/>
  <c r="GG98" i="35" s="1"/>
  <c r="GG99" i="35" s="1"/>
  <c r="GG100" i="35" s="1"/>
  <c r="GG101" i="35" s="1"/>
  <c r="GG102" i="35" s="1"/>
  <c r="GG103" i="35" s="1"/>
  <c r="GG104" i="35" s="1"/>
  <c r="GG105" i="35" s="1"/>
  <c r="GG106" i="35" s="1"/>
  <c r="GG107" i="35" s="1"/>
  <c r="GG108" i="35" s="1"/>
  <c r="GG109" i="35" s="1"/>
  <c r="GG110" i="35" s="1"/>
  <c r="GG111" i="35" s="1"/>
  <c r="GG112" i="35" s="1"/>
  <c r="GG113" i="35" s="1"/>
  <c r="GG114" i="35" s="1"/>
  <c r="GG115" i="35" s="1"/>
  <c r="GG116" i="35" s="1"/>
  <c r="GG117" i="35" s="1"/>
  <c r="GG118" i="35" s="1"/>
  <c r="GG119" i="35" s="1"/>
  <c r="GG120" i="35" s="1"/>
  <c r="GG121" i="35" s="1"/>
  <c r="GG122" i="35" s="1"/>
  <c r="GG123" i="35" s="1"/>
  <c r="GG124" i="35" s="1"/>
  <c r="GG125" i="35" s="1"/>
  <c r="GG126" i="35" s="1"/>
  <c r="GG127" i="35" s="1"/>
  <c r="GG128" i="35" s="1"/>
  <c r="GG129" i="35" s="1"/>
  <c r="GG130" i="35" s="1"/>
  <c r="GG131" i="35" s="1"/>
  <c r="GG132" i="35" s="1"/>
  <c r="GG133" i="35" s="1"/>
  <c r="GG134" i="35" s="1"/>
  <c r="GG135" i="35" s="1"/>
  <c r="GG136" i="35" s="1"/>
  <c r="GG137" i="35" s="1"/>
  <c r="GG138" i="35" s="1"/>
  <c r="GG139" i="35" s="1"/>
  <c r="GG140" i="35" s="1"/>
  <c r="GG141" i="35" s="1"/>
  <c r="GG142" i="35" s="1"/>
  <c r="GG143" i="35" s="1"/>
  <c r="GG144" i="35" s="1"/>
  <c r="GG145" i="35" s="1"/>
  <c r="GG146" i="35" s="1"/>
  <c r="GG147" i="35" s="1"/>
  <c r="GG148" i="35" s="1"/>
  <c r="GG149" i="35" s="1"/>
  <c r="GG150" i="35" s="1"/>
  <c r="GG151" i="35" s="1"/>
  <c r="GG152" i="35" s="1"/>
  <c r="GG153" i="35" s="1"/>
  <c r="GG154" i="35" s="1"/>
  <c r="GG155" i="35" s="1"/>
  <c r="GG156" i="35" s="1"/>
  <c r="GG157" i="35" s="1"/>
  <c r="GG158" i="35" s="1"/>
  <c r="GG159" i="35" s="1"/>
  <c r="GG160" i="35" s="1"/>
  <c r="GG161" i="35" s="1"/>
  <c r="GG162" i="35" s="1"/>
  <c r="GG163" i="35" s="1"/>
  <c r="GG164" i="35" s="1"/>
  <c r="GG165" i="35" s="1"/>
  <c r="GG166" i="35" s="1"/>
  <c r="GG167" i="35" s="1"/>
  <c r="GG168" i="35" s="1"/>
  <c r="GG169" i="35" s="1"/>
  <c r="GG170" i="35" s="1"/>
  <c r="GG171" i="35" s="1"/>
  <c r="GG172" i="35" s="1"/>
  <c r="GG173" i="35" s="1"/>
  <c r="GG174" i="35" s="1"/>
  <c r="GG175" i="35" s="1"/>
  <c r="GG176" i="35" s="1"/>
  <c r="GG177" i="35" s="1"/>
  <c r="GG178" i="35" s="1"/>
  <c r="GG179" i="35" s="1"/>
  <c r="GG180" i="35" s="1"/>
  <c r="GG181" i="35" s="1"/>
  <c r="GG182" i="35" s="1"/>
  <c r="GG183" i="35" s="1"/>
  <c r="GG184" i="35" s="1"/>
  <c r="GG185" i="35" s="1"/>
  <c r="GG186" i="35" s="1"/>
  <c r="GG187" i="35" s="1"/>
  <c r="GG188" i="35" s="1"/>
  <c r="GG189" i="35" s="1"/>
  <c r="GG190" i="35" s="1"/>
  <c r="GG191" i="35" s="1"/>
  <c r="GG192" i="35" s="1"/>
  <c r="GG193" i="35" s="1"/>
  <c r="GG194" i="35" s="1"/>
  <c r="GG195" i="35" s="1"/>
  <c r="GG196" i="35" s="1"/>
  <c r="GG197" i="35" s="1"/>
  <c r="GG198" i="35" s="1"/>
  <c r="GG199" i="35" s="1"/>
  <c r="GG200" i="35" s="1"/>
  <c r="GG201" i="35" s="1"/>
  <c r="GG202" i="35" s="1"/>
  <c r="GG203" i="35" s="1"/>
  <c r="GG204" i="35" s="1"/>
  <c r="GG205" i="35" s="1"/>
  <c r="GG206" i="35" s="1"/>
  <c r="GG207" i="35" s="1"/>
  <c r="GG208" i="35" s="1"/>
  <c r="GG209" i="35" s="1"/>
  <c r="GG210" i="35" s="1"/>
  <c r="GG211" i="35" s="1"/>
  <c r="GG212" i="35" s="1"/>
  <c r="GG213" i="35" s="1"/>
  <c r="GG214" i="35" s="1"/>
  <c r="GG215" i="35" s="1"/>
  <c r="GG216" i="35" s="1"/>
  <c r="GG217" i="35" s="1"/>
  <c r="GG218" i="35" s="1"/>
  <c r="GG219" i="35" s="1"/>
  <c r="GG220" i="35" s="1"/>
  <c r="GG221" i="35" s="1"/>
  <c r="GG222" i="35" s="1"/>
  <c r="GG223" i="35" s="1"/>
  <c r="GG224" i="35" s="1"/>
  <c r="GG225" i="35" s="1"/>
  <c r="GG226" i="35" s="1"/>
  <c r="GG227" i="35" s="1"/>
  <c r="GG228" i="35" s="1"/>
  <c r="GG229" i="35" s="1"/>
  <c r="GG230" i="35" s="1"/>
  <c r="GG231" i="35" s="1"/>
  <c r="GG232" i="35" s="1"/>
  <c r="GG233" i="35" s="1"/>
  <c r="GG234" i="35" s="1"/>
  <c r="GG235" i="35" s="1"/>
  <c r="GG236" i="35" s="1"/>
  <c r="GG237" i="35" s="1"/>
  <c r="GG238" i="35" s="1"/>
  <c r="GG239" i="35" s="1"/>
  <c r="GG240" i="35" s="1"/>
  <c r="GG241" i="35" s="1"/>
  <c r="GG242" i="35" s="1"/>
  <c r="GG243" i="35" s="1"/>
  <c r="GG244" i="35" s="1"/>
  <c r="GG245" i="35" s="1"/>
  <c r="GG246" i="35" s="1"/>
  <c r="GG247" i="35" s="1"/>
  <c r="GG248" i="35" s="1"/>
  <c r="GG249" i="35" s="1"/>
  <c r="GG250" i="35" s="1"/>
  <c r="GG251" i="35" s="1"/>
  <c r="GG252" i="35" s="1"/>
  <c r="GG253" i="35" s="1"/>
  <c r="GG254" i="35" s="1"/>
  <c r="GG255" i="35" s="1"/>
  <c r="GG256" i="35" s="1"/>
  <c r="GG257" i="35" s="1"/>
  <c r="GG258" i="35" s="1"/>
  <c r="GG259" i="35" s="1"/>
  <c r="GG260" i="35" s="1"/>
  <c r="GG261" i="35" s="1"/>
  <c r="GG262" i="35" s="1"/>
  <c r="GG263" i="35" s="1"/>
  <c r="GG264" i="35" s="1"/>
  <c r="GG265" i="35" s="1"/>
  <c r="GG266" i="35" s="1"/>
  <c r="GG267" i="35" s="1"/>
  <c r="GG268" i="35" s="1"/>
  <c r="GG269" i="35" s="1"/>
  <c r="GG270" i="35" s="1"/>
  <c r="GG271" i="35" s="1"/>
  <c r="GG272" i="35" s="1"/>
  <c r="GG273" i="35" s="1"/>
  <c r="GG274" i="35" s="1"/>
  <c r="GG275" i="35" s="1"/>
  <c r="GG276" i="35" s="1"/>
  <c r="GG277" i="35" s="1"/>
  <c r="GG278" i="35" s="1"/>
  <c r="GG279" i="35" s="1"/>
  <c r="GG280" i="35" s="1"/>
  <c r="GG281" i="35" s="1"/>
  <c r="GG282" i="35" s="1"/>
  <c r="GG283" i="35" s="1"/>
  <c r="GG284" i="35" s="1"/>
  <c r="GG285" i="35" s="1"/>
  <c r="GG286" i="35" s="1"/>
  <c r="GG287" i="35" s="1"/>
  <c r="GG288" i="35" s="1"/>
  <c r="GG289" i="35" s="1"/>
  <c r="GG290" i="35" s="1"/>
  <c r="GG291" i="35" s="1"/>
  <c r="GG292" i="35" s="1"/>
  <c r="GG293" i="35" s="1"/>
  <c r="GG294" i="35" s="1"/>
  <c r="GG295" i="35" s="1"/>
  <c r="GG296" i="35" s="1"/>
  <c r="GG297" i="35" s="1"/>
  <c r="GG298" i="35" s="1"/>
  <c r="GG299" i="35" s="1"/>
  <c r="GG300" i="35" s="1"/>
  <c r="GG301" i="35" s="1"/>
  <c r="GG302" i="35" s="1"/>
  <c r="GG303" i="35" s="1"/>
  <c r="GG304" i="35" s="1"/>
  <c r="GG305" i="35" s="1"/>
  <c r="GG306" i="35" s="1"/>
  <c r="GG307" i="35" s="1"/>
  <c r="GG308" i="35" s="1"/>
  <c r="GG309" i="35" s="1"/>
  <c r="GG310" i="35" s="1"/>
  <c r="GG311" i="35" s="1"/>
  <c r="GG312" i="35" s="1"/>
  <c r="GG313" i="35" s="1"/>
  <c r="GG314" i="35" s="1"/>
  <c r="GG315" i="35" s="1"/>
  <c r="GG316" i="35" s="1"/>
  <c r="GG317" i="35" s="1"/>
  <c r="GG318" i="35" s="1"/>
  <c r="GG319" i="35" s="1"/>
  <c r="GG320" i="35" s="1"/>
  <c r="GG321" i="35" s="1"/>
  <c r="GG322" i="35" s="1"/>
  <c r="GG323" i="35" s="1"/>
  <c r="GG324" i="35" s="1"/>
  <c r="GG325" i="35" s="1"/>
  <c r="GG326" i="35" s="1"/>
  <c r="GG327" i="35" s="1"/>
  <c r="GG328" i="35" s="1"/>
  <c r="GG329" i="35" s="1"/>
  <c r="GG330" i="35" s="1"/>
  <c r="GG331" i="35" s="1"/>
  <c r="GG332" i="35" s="1"/>
  <c r="GG333" i="35" s="1"/>
  <c r="GG334" i="35" s="1"/>
  <c r="GG335" i="35" s="1"/>
  <c r="GG336" i="35" s="1"/>
  <c r="GG337" i="35" s="1"/>
  <c r="GG338" i="35" s="1"/>
  <c r="GG339" i="35" s="1"/>
  <c r="GG340" i="35" s="1"/>
  <c r="GG341" i="35" s="1"/>
  <c r="GG342" i="35" s="1"/>
  <c r="GG343" i="35" s="1"/>
  <c r="GG344" i="35" s="1"/>
  <c r="GG345" i="35" s="1"/>
  <c r="GG346" i="35" s="1"/>
  <c r="GG347" i="35" s="1"/>
  <c r="GG348" i="35" s="1"/>
  <c r="GG349" i="35" s="1"/>
  <c r="GG350" i="35" s="1"/>
  <c r="GG351" i="35" s="1"/>
  <c r="GG352" i="35" s="1"/>
  <c r="GG353" i="35" s="1"/>
  <c r="GG354" i="35" s="1"/>
  <c r="GG355" i="35" s="1"/>
  <c r="GG356" i="35" s="1"/>
  <c r="GG357" i="35" s="1"/>
  <c r="GG358" i="35" s="1"/>
  <c r="GG359" i="35" s="1"/>
  <c r="GG360" i="35" s="1"/>
  <c r="GG361" i="35" s="1"/>
  <c r="GG362" i="35" s="1"/>
  <c r="GG363" i="35" s="1"/>
  <c r="GG364" i="35" s="1"/>
  <c r="GG365" i="35" s="1"/>
  <c r="GG366" i="35" s="1"/>
  <c r="GG367" i="35" s="1"/>
  <c r="GG368" i="35" s="1"/>
  <c r="GG369" i="35" s="1"/>
  <c r="GG370" i="35" s="1"/>
  <c r="GG371" i="35" s="1"/>
  <c r="GG372" i="35" s="1"/>
  <c r="GG373" i="35" s="1"/>
  <c r="GG374" i="35" s="1"/>
  <c r="GG375" i="35" s="1"/>
  <c r="GG376" i="35" s="1"/>
  <c r="GG377" i="35" s="1"/>
  <c r="GG378" i="35" s="1"/>
  <c r="GG379" i="35" s="1"/>
  <c r="GG380" i="35" s="1"/>
  <c r="GG381" i="35" s="1"/>
  <c r="HB12" i="35"/>
  <c r="HB13" i="35" s="1"/>
  <c r="HB14" i="35" s="1"/>
  <c r="HB15" i="35" s="1"/>
  <c r="HB16" i="35" s="1"/>
  <c r="HB17" i="35" s="1"/>
  <c r="HB18" i="35" s="1"/>
  <c r="HB19" i="35" s="1"/>
  <c r="HB20" i="35" s="1"/>
  <c r="HB21" i="35" s="1"/>
  <c r="HB22" i="35" s="1"/>
  <c r="HB23" i="35" s="1"/>
  <c r="HB24" i="35" s="1"/>
  <c r="HB25" i="35" s="1"/>
  <c r="HB26" i="35" s="1"/>
  <c r="HB27" i="35" s="1"/>
  <c r="HB28" i="35" s="1"/>
  <c r="HB29" i="35" s="1"/>
  <c r="HB30" i="35" s="1"/>
  <c r="HB31" i="35" s="1"/>
  <c r="HB32" i="35" s="1"/>
  <c r="HB33" i="35" s="1"/>
  <c r="HB34" i="35" s="1"/>
  <c r="HB35" i="35" s="1"/>
  <c r="HB36" i="35" s="1"/>
  <c r="HB37" i="35" s="1"/>
  <c r="HB38" i="35" s="1"/>
  <c r="HB39" i="35" s="1"/>
  <c r="HB40" i="35" s="1"/>
  <c r="HB41" i="35" s="1"/>
  <c r="HB42" i="35" s="1"/>
  <c r="HB43" i="35" s="1"/>
  <c r="HB44" i="35" s="1"/>
  <c r="HB45" i="35" s="1"/>
  <c r="HB46" i="35" s="1"/>
  <c r="HB47" i="35" s="1"/>
  <c r="HB48" i="35" s="1"/>
  <c r="HB49" i="35" s="1"/>
  <c r="HB50" i="35" s="1"/>
  <c r="HB51" i="35" s="1"/>
  <c r="HB52" i="35" s="1"/>
  <c r="HB53" i="35" s="1"/>
  <c r="HB54" i="35" s="1"/>
  <c r="HB55" i="35" s="1"/>
  <c r="HB56" i="35" s="1"/>
  <c r="HB57" i="35" s="1"/>
  <c r="HB58" i="35" s="1"/>
  <c r="HB59" i="35" s="1"/>
  <c r="HB60" i="35" s="1"/>
  <c r="HB61" i="35" s="1"/>
  <c r="HB62" i="35" s="1"/>
  <c r="HB63" i="35" s="1"/>
  <c r="HB64" i="35" s="1"/>
  <c r="HB65" i="35" s="1"/>
  <c r="HB66" i="35" s="1"/>
  <c r="HB67" i="35" s="1"/>
  <c r="HB68" i="35" s="1"/>
  <c r="HB69" i="35" s="1"/>
  <c r="HB70" i="35" s="1"/>
  <c r="HB71" i="35" s="1"/>
  <c r="HB72" i="35" s="1"/>
  <c r="HB73" i="35" s="1"/>
  <c r="HB74" i="35" s="1"/>
  <c r="HB75" i="35" s="1"/>
  <c r="HB76" i="35" s="1"/>
  <c r="HB77" i="35" s="1"/>
  <c r="HB78" i="35" s="1"/>
  <c r="HB79" i="35" s="1"/>
  <c r="HB80" i="35" s="1"/>
  <c r="HB81" i="35" s="1"/>
  <c r="HB82" i="35" s="1"/>
  <c r="HB83" i="35" s="1"/>
  <c r="HB84" i="35" s="1"/>
  <c r="HB85" i="35" s="1"/>
  <c r="HB86" i="35" s="1"/>
  <c r="HB87" i="35" s="1"/>
  <c r="HB88" i="35" s="1"/>
  <c r="HB89" i="35" s="1"/>
  <c r="HB90" i="35" s="1"/>
  <c r="HB91" i="35" s="1"/>
  <c r="HB92" i="35" s="1"/>
  <c r="HB93" i="35" s="1"/>
  <c r="HB94" i="35" s="1"/>
  <c r="HB95" i="35" s="1"/>
  <c r="HB96" i="35" s="1"/>
  <c r="HB97" i="35" s="1"/>
  <c r="HB98" i="35" s="1"/>
  <c r="HB99" i="35" s="1"/>
  <c r="HB100" i="35" s="1"/>
  <c r="HB101" i="35" s="1"/>
  <c r="HB102" i="35" s="1"/>
  <c r="HB103" i="35" s="1"/>
  <c r="HB104" i="35" s="1"/>
  <c r="HB105" i="35" s="1"/>
  <c r="HB106" i="35" s="1"/>
  <c r="HB107" i="35" s="1"/>
  <c r="HB108" i="35" s="1"/>
  <c r="HB109" i="35" s="1"/>
  <c r="HB110" i="35" s="1"/>
  <c r="HB111" i="35" s="1"/>
  <c r="HB112" i="35" s="1"/>
  <c r="HB113" i="35" s="1"/>
  <c r="HB114" i="35" s="1"/>
  <c r="HB115" i="35" s="1"/>
  <c r="HB116" i="35" s="1"/>
  <c r="HB117" i="35" s="1"/>
  <c r="HB118" i="35" s="1"/>
  <c r="HB119" i="35" s="1"/>
  <c r="HB120" i="35" s="1"/>
  <c r="HB121" i="35" s="1"/>
  <c r="HB122" i="35" s="1"/>
  <c r="HB123" i="35" s="1"/>
  <c r="HB124" i="35" s="1"/>
  <c r="HB125" i="35" s="1"/>
  <c r="HB126" i="35" s="1"/>
  <c r="HB127" i="35" s="1"/>
  <c r="HB128" i="35" s="1"/>
  <c r="HB129" i="35" s="1"/>
  <c r="HB130" i="35" s="1"/>
  <c r="HB131" i="35" s="1"/>
  <c r="HB132" i="35" s="1"/>
  <c r="HB133" i="35" s="1"/>
  <c r="HB134" i="35" s="1"/>
  <c r="HB135" i="35" s="1"/>
  <c r="HB136" i="35" s="1"/>
  <c r="HB137" i="35" s="1"/>
  <c r="HB138" i="35" s="1"/>
  <c r="HB139" i="35" s="1"/>
  <c r="HB140" i="35" s="1"/>
  <c r="HB141" i="35" s="1"/>
  <c r="HB142" i="35" s="1"/>
  <c r="HB143" i="35" s="1"/>
  <c r="HB144" i="35" s="1"/>
  <c r="HB145" i="35" s="1"/>
  <c r="HB146" i="35" s="1"/>
  <c r="HB147" i="35" s="1"/>
  <c r="HB148" i="35" s="1"/>
  <c r="HB149" i="35" s="1"/>
  <c r="HB150" i="35" s="1"/>
  <c r="HB151" i="35" s="1"/>
  <c r="HB152" i="35" s="1"/>
  <c r="HB153" i="35" s="1"/>
  <c r="HB154" i="35" s="1"/>
  <c r="HB155" i="35" s="1"/>
  <c r="HB156" i="35" s="1"/>
  <c r="HB157" i="35" s="1"/>
  <c r="HB158" i="35" s="1"/>
  <c r="HB159" i="35" s="1"/>
  <c r="HB160" i="35" s="1"/>
  <c r="HB161" i="35" s="1"/>
  <c r="HB162" i="35" s="1"/>
  <c r="HB163" i="35" s="1"/>
  <c r="HB164" i="35" s="1"/>
  <c r="HB165" i="35" s="1"/>
  <c r="HB166" i="35" s="1"/>
  <c r="HB167" i="35" s="1"/>
  <c r="HB168" i="35" s="1"/>
  <c r="HB169" i="35" s="1"/>
  <c r="HB170" i="35" s="1"/>
  <c r="HB171" i="35" s="1"/>
  <c r="HB172" i="35" s="1"/>
  <c r="HB173" i="35" s="1"/>
  <c r="HB174" i="35" s="1"/>
  <c r="HB175" i="35" s="1"/>
  <c r="HB176" i="35" s="1"/>
  <c r="HB177" i="35" s="1"/>
  <c r="HB178" i="35" s="1"/>
  <c r="HB179" i="35" s="1"/>
  <c r="HB180" i="35" s="1"/>
  <c r="HB181" i="35" s="1"/>
  <c r="HB182" i="35" s="1"/>
  <c r="HB183" i="35" s="1"/>
  <c r="HB184" i="35" s="1"/>
  <c r="HB185" i="35" s="1"/>
  <c r="HB186" i="35" s="1"/>
  <c r="HB187" i="35" s="1"/>
  <c r="HB188" i="35" s="1"/>
  <c r="HB189" i="35" s="1"/>
  <c r="HB190" i="35" s="1"/>
  <c r="HB191" i="35" s="1"/>
  <c r="HB192" i="35" s="1"/>
  <c r="HB193" i="35" s="1"/>
  <c r="HB194" i="35" s="1"/>
  <c r="HB195" i="35" s="1"/>
  <c r="HB196" i="35" s="1"/>
  <c r="HB197" i="35" s="1"/>
  <c r="HB198" i="35" s="1"/>
  <c r="HB199" i="35" s="1"/>
  <c r="HB200" i="35" s="1"/>
  <c r="HB201" i="35" s="1"/>
  <c r="HB202" i="35" s="1"/>
  <c r="HB203" i="35" s="1"/>
  <c r="HB204" i="35" s="1"/>
  <c r="HB205" i="35" s="1"/>
  <c r="HB206" i="35" s="1"/>
  <c r="HB207" i="35" s="1"/>
  <c r="HB208" i="35" s="1"/>
  <c r="HB209" i="35" s="1"/>
  <c r="HB210" i="35" s="1"/>
  <c r="HB211" i="35" s="1"/>
  <c r="HB212" i="35" s="1"/>
  <c r="HB213" i="35" s="1"/>
  <c r="HB214" i="35" s="1"/>
  <c r="HB215" i="35" s="1"/>
  <c r="HB216" i="35" s="1"/>
  <c r="HB217" i="35" s="1"/>
  <c r="HB218" i="35" s="1"/>
  <c r="HB219" i="35" s="1"/>
  <c r="HB220" i="35" s="1"/>
  <c r="HB221" i="35" s="1"/>
  <c r="HB222" i="35" s="1"/>
  <c r="HB223" i="35" s="1"/>
  <c r="HB224" i="35" s="1"/>
  <c r="HB225" i="35" s="1"/>
  <c r="HB226" i="35" s="1"/>
  <c r="HB227" i="35" s="1"/>
  <c r="HB228" i="35" s="1"/>
  <c r="HB229" i="35" s="1"/>
  <c r="HB230" i="35" s="1"/>
  <c r="HB231" i="35" s="1"/>
  <c r="HB232" i="35" s="1"/>
  <c r="HB233" i="35" s="1"/>
  <c r="HB234" i="35" s="1"/>
  <c r="HB235" i="35" s="1"/>
  <c r="HB236" i="35" s="1"/>
  <c r="HB237" i="35" s="1"/>
  <c r="HB238" i="35" s="1"/>
  <c r="HB239" i="35" s="1"/>
  <c r="HB240" i="35" s="1"/>
  <c r="HB241" i="35" s="1"/>
  <c r="HB242" i="35" s="1"/>
  <c r="HB243" i="35" s="1"/>
  <c r="HB244" i="35" s="1"/>
  <c r="HB245" i="35" s="1"/>
  <c r="HB246" i="35" s="1"/>
  <c r="HB247" i="35" s="1"/>
  <c r="HB248" i="35" s="1"/>
  <c r="HB249" i="35" s="1"/>
  <c r="HB250" i="35" s="1"/>
  <c r="HB251" i="35" s="1"/>
  <c r="HB252" i="35" s="1"/>
  <c r="HB253" i="35" s="1"/>
  <c r="HB254" i="35" s="1"/>
  <c r="HB255" i="35" s="1"/>
  <c r="HB256" i="35" s="1"/>
  <c r="HB257" i="35" s="1"/>
  <c r="HB258" i="35" s="1"/>
  <c r="HB259" i="35" s="1"/>
  <c r="HB260" i="35" s="1"/>
  <c r="HB261" i="35" s="1"/>
  <c r="HB262" i="35" s="1"/>
  <c r="HB263" i="35" s="1"/>
  <c r="HB264" i="35" s="1"/>
  <c r="HB265" i="35" s="1"/>
  <c r="HB266" i="35" s="1"/>
  <c r="HB267" i="35" s="1"/>
  <c r="HB268" i="35" s="1"/>
  <c r="HB269" i="35" s="1"/>
  <c r="HB270" i="35" s="1"/>
  <c r="HB271" i="35" s="1"/>
  <c r="HB272" i="35" s="1"/>
  <c r="HB273" i="35" s="1"/>
  <c r="HB274" i="35" s="1"/>
  <c r="HB275" i="35" s="1"/>
  <c r="HB276" i="35" s="1"/>
  <c r="HB277" i="35" s="1"/>
  <c r="HB278" i="35" s="1"/>
  <c r="HB279" i="35" s="1"/>
  <c r="HB280" i="35" s="1"/>
  <c r="HB281" i="35" s="1"/>
  <c r="HB282" i="35" s="1"/>
  <c r="HB283" i="35" s="1"/>
  <c r="HB284" i="35" s="1"/>
  <c r="HB285" i="35" s="1"/>
  <c r="HB286" i="35" s="1"/>
  <c r="HB287" i="35" s="1"/>
  <c r="HB288" i="35" s="1"/>
  <c r="HB289" i="35" s="1"/>
  <c r="HB290" i="35" s="1"/>
  <c r="HB291" i="35" s="1"/>
  <c r="HB292" i="35" s="1"/>
  <c r="HB293" i="35" s="1"/>
  <c r="HB294" i="35" s="1"/>
  <c r="HB295" i="35" s="1"/>
  <c r="HB296" i="35" s="1"/>
  <c r="HB297" i="35" s="1"/>
  <c r="HB298" i="35" s="1"/>
  <c r="HB299" i="35" s="1"/>
  <c r="HB300" i="35" s="1"/>
  <c r="HB301" i="35" s="1"/>
  <c r="HB302" i="35" s="1"/>
  <c r="HB303" i="35" s="1"/>
  <c r="HB304" i="35" s="1"/>
  <c r="HB305" i="35" s="1"/>
  <c r="HB306" i="35" s="1"/>
  <c r="HB307" i="35" s="1"/>
  <c r="HB308" i="35" s="1"/>
  <c r="HB309" i="35" s="1"/>
  <c r="HB310" i="35" s="1"/>
  <c r="HB311" i="35" s="1"/>
  <c r="HB312" i="35" s="1"/>
  <c r="HB313" i="35" s="1"/>
  <c r="HB314" i="35" s="1"/>
  <c r="HB315" i="35" s="1"/>
  <c r="HB316" i="35" s="1"/>
  <c r="HB317" i="35" s="1"/>
  <c r="HB318" i="35" s="1"/>
  <c r="HB319" i="35" s="1"/>
  <c r="HB320" i="35" s="1"/>
  <c r="HB321" i="35" s="1"/>
  <c r="HB322" i="35" s="1"/>
  <c r="HB323" i="35" s="1"/>
  <c r="HB324" i="35" s="1"/>
  <c r="HB325" i="35" s="1"/>
  <c r="HB326" i="35" s="1"/>
  <c r="HB327" i="35" s="1"/>
  <c r="HB328" i="35" s="1"/>
  <c r="HB329" i="35" s="1"/>
  <c r="HB330" i="35" s="1"/>
  <c r="HB331" i="35" s="1"/>
  <c r="HB332" i="35" s="1"/>
  <c r="HB333" i="35" s="1"/>
  <c r="HB334" i="35" s="1"/>
  <c r="HB335" i="35" s="1"/>
  <c r="HB336" i="35" s="1"/>
  <c r="HB337" i="35" s="1"/>
  <c r="HB338" i="35" s="1"/>
  <c r="HB339" i="35" s="1"/>
  <c r="HB340" i="35" s="1"/>
  <c r="HB341" i="35" s="1"/>
  <c r="HB342" i="35" s="1"/>
  <c r="HB343" i="35" s="1"/>
  <c r="HB344" i="35" s="1"/>
  <c r="HB345" i="35" s="1"/>
  <c r="HB346" i="35" s="1"/>
  <c r="HB347" i="35" s="1"/>
  <c r="HB348" i="35" s="1"/>
  <c r="HB349" i="35" s="1"/>
  <c r="HB350" i="35" s="1"/>
  <c r="HB351" i="35" s="1"/>
  <c r="HB352" i="35" s="1"/>
  <c r="HB353" i="35" s="1"/>
  <c r="HB354" i="35" s="1"/>
  <c r="HB355" i="35" s="1"/>
  <c r="HB356" i="35" s="1"/>
  <c r="HB357" i="35" s="1"/>
  <c r="HB358" i="35" s="1"/>
  <c r="HB359" i="35" s="1"/>
  <c r="HB360" i="35" s="1"/>
  <c r="HB361" i="35" s="1"/>
  <c r="HB362" i="35" s="1"/>
  <c r="HB363" i="35" s="1"/>
  <c r="HB364" i="35" s="1"/>
  <c r="HB365" i="35" s="1"/>
  <c r="HB366" i="35" s="1"/>
  <c r="HB367" i="35" s="1"/>
  <c r="HB368" i="35" s="1"/>
  <c r="HB369" i="35" s="1"/>
  <c r="HB370" i="35" s="1"/>
  <c r="HB371" i="35" s="1"/>
  <c r="HB372" i="35" s="1"/>
  <c r="HB373" i="35" s="1"/>
  <c r="HB374" i="35" s="1"/>
  <c r="HB375" i="35" s="1"/>
  <c r="HB376" i="35" s="1"/>
  <c r="HB377" i="35" s="1"/>
  <c r="HB378" i="35" s="1"/>
  <c r="HB379" i="35" s="1"/>
  <c r="HB380" i="35" s="1"/>
  <c r="HB381" i="35" s="1"/>
  <c r="GU11" i="35"/>
  <c r="GU12" i="35" s="1"/>
  <c r="GU13" i="35" s="1"/>
  <c r="GU14" i="35" s="1"/>
  <c r="GU15" i="35" s="1"/>
  <c r="GU16" i="35" s="1"/>
  <c r="GU17" i="35" s="1"/>
  <c r="GU18" i="35" s="1"/>
  <c r="GU19" i="35" s="1"/>
  <c r="GU20" i="35" s="1"/>
  <c r="GU21" i="35" s="1"/>
  <c r="GU22" i="35" s="1"/>
  <c r="GU23" i="35" s="1"/>
  <c r="GU24" i="35" s="1"/>
  <c r="GU25" i="35" s="1"/>
  <c r="GU26" i="35" s="1"/>
  <c r="GU27" i="35" s="1"/>
  <c r="GU28" i="35" s="1"/>
  <c r="GU29" i="35" s="1"/>
  <c r="GU30" i="35" s="1"/>
  <c r="GU31" i="35" s="1"/>
  <c r="GU32" i="35" s="1"/>
  <c r="GU33" i="35" s="1"/>
  <c r="GU34" i="35" s="1"/>
  <c r="GU35" i="35" s="1"/>
  <c r="GU36" i="35" s="1"/>
  <c r="GU37" i="35" s="1"/>
  <c r="GU38" i="35" s="1"/>
  <c r="GU39" i="35" s="1"/>
  <c r="GU40" i="35" s="1"/>
  <c r="GU41" i="35" s="1"/>
  <c r="GU42" i="35" s="1"/>
  <c r="GU43" i="35" s="1"/>
  <c r="GU44" i="35" s="1"/>
  <c r="GU45" i="35" s="1"/>
  <c r="GU46" i="35" s="1"/>
  <c r="GU47" i="35" s="1"/>
  <c r="GU48" i="35" s="1"/>
  <c r="GU49" i="35" s="1"/>
  <c r="GU50" i="35" s="1"/>
  <c r="GU51" i="35" s="1"/>
  <c r="GU52" i="35" s="1"/>
  <c r="GU53" i="35" s="1"/>
  <c r="GU54" i="35" s="1"/>
  <c r="GU55" i="35" s="1"/>
  <c r="GU56" i="35" s="1"/>
  <c r="GU57" i="35" s="1"/>
  <c r="GU58" i="35" s="1"/>
  <c r="GU59" i="35" s="1"/>
  <c r="GU60" i="35" s="1"/>
  <c r="GU61" i="35" s="1"/>
  <c r="GU62" i="35" s="1"/>
  <c r="GU63" i="35" s="1"/>
  <c r="GU64" i="35" s="1"/>
  <c r="GU65" i="35" s="1"/>
  <c r="GU66" i="35" s="1"/>
  <c r="GU67" i="35" s="1"/>
  <c r="GU68" i="35" s="1"/>
  <c r="GU69" i="35" s="1"/>
  <c r="GU70" i="35" s="1"/>
  <c r="GU71" i="35" s="1"/>
  <c r="GU72" i="35" s="1"/>
  <c r="GU73" i="35" s="1"/>
  <c r="GU74" i="35" s="1"/>
  <c r="GU75" i="35" s="1"/>
  <c r="GU76" i="35" s="1"/>
  <c r="GU77" i="35" s="1"/>
  <c r="GU78" i="35" s="1"/>
  <c r="GU79" i="35" s="1"/>
  <c r="GU80" i="35" s="1"/>
  <c r="GU81" i="35" s="1"/>
  <c r="GU82" i="35" s="1"/>
  <c r="GU83" i="35" s="1"/>
  <c r="GU84" i="35" s="1"/>
  <c r="GU85" i="35" s="1"/>
  <c r="GU86" i="35" s="1"/>
  <c r="GU87" i="35" s="1"/>
  <c r="GU88" i="35" s="1"/>
  <c r="GU89" i="35" s="1"/>
  <c r="GU90" i="35" s="1"/>
  <c r="GU91" i="35" s="1"/>
  <c r="GU92" i="35" s="1"/>
  <c r="GU93" i="35" s="1"/>
  <c r="GU94" i="35" s="1"/>
  <c r="GU95" i="35" s="1"/>
  <c r="GU96" i="35" s="1"/>
  <c r="GU97" i="35" s="1"/>
  <c r="GU98" i="35" s="1"/>
  <c r="GU99" i="35" s="1"/>
  <c r="GU100" i="35" s="1"/>
  <c r="GU101" i="35" s="1"/>
  <c r="GU102" i="35" s="1"/>
  <c r="GU103" i="35" s="1"/>
  <c r="GU104" i="35" s="1"/>
  <c r="GU105" i="35" s="1"/>
  <c r="GU106" i="35" s="1"/>
  <c r="GU107" i="35" s="1"/>
  <c r="GU108" i="35" s="1"/>
  <c r="GU109" i="35" s="1"/>
  <c r="GU110" i="35" s="1"/>
  <c r="GU111" i="35" s="1"/>
  <c r="GU112" i="35" s="1"/>
  <c r="GU113" i="35" s="1"/>
  <c r="GU114" i="35" s="1"/>
  <c r="GU115" i="35" s="1"/>
  <c r="GU116" i="35" s="1"/>
  <c r="GU117" i="35" s="1"/>
  <c r="GU118" i="35" s="1"/>
  <c r="GU119" i="35" s="1"/>
  <c r="GU120" i="35" s="1"/>
  <c r="GU121" i="35" s="1"/>
  <c r="GU122" i="35" s="1"/>
  <c r="GU123" i="35" s="1"/>
  <c r="GU124" i="35" s="1"/>
  <c r="GU125" i="35" s="1"/>
  <c r="GU126" i="35" s="1"/>
  <c r="GU127" i="35" s="1"/>
  <c r="GU128" i="35" s="1"/>
  <c r="GU129" i="35" s="1"/>
  <c r="GU130" i="35" s="1"/>
  <c r="GU131" i="35" s="1"/>
  <c r="GU132" i="35" s="1"/>
  <c r="GU133" i="35" s="1"/>
  <c r="GU134" i="35" s="1"/>
  <c r="GU135" i="35" s="1"/>
  <c r="GU136" i="35" s="1"/>
  <c r="GU137" i="35" s="1"/>
  <c r="GU138" i="35" s="1"/>
  <c r="GU139" i="35" s="1"/>
  <c r="GU140" i="35" s="1"/>
  <c r="GU141" i="35" s="1"/>
  <c r="GU142" i="35" s="1"/>
  <c r="GU143" i="35" s="1"/>
  <c r="GU144" i="35" s="1"/>
  <c r="GU145" i="35" s="1"/>
  <c r="GU146" i="35" s="1"/>
  <c r="GU147" i="35" s="1"/>
  <c r="GU148" i="35" s="1"/>
  <c r="GU149" i="35" s="1"/>
  <c r="GU150" i="35" s="1"/>
  <c r="GU151" i="35" s="1"/>
  <c r="GU152" i="35" s="1"/>
  <c r="GU153" i="35" s="1"/>
  <c r="GU154" i="35" s="1"/>
  <c r="GU155" i="35" s="1"/>
  <c r="GU156" i="35" s="1"/>
  <c r="GU157" i="35" s="1"/>
  <c r="GU158" i="35" s="1"/>
  <c r="GU159" i="35" s="1"/>
  <c r="GU160" i="35" s="1"/>
  <c r="GU161" i="35" s="1"/>
  <c r="GU162" i="35" s="1"/>
  <c r="GU163" i="35" s="1"/>
  <c r="GU164" i="35" s="1"/>
  <c r="GU165" i="35" s="1"/>
  <c r="GU166" i="35" s="1"/>
  <c r="GU167" i="35" s="1"/>
  <c r="GU168" i="35" s="1"/>
  <c r="GU169" i="35" s="1"/>
  <c r="GU170" i="35" s="1"/>
  <c r="GU171" i="35" s="1"/>
  <c r="GU172" i="35" s="1"/>
  <c r="GU173" i="35" s="1"/>
  <c r="GU174" i="35" s="1"/>
  <c r="GU175" i="35" s="1"/>
  <c r="GU176" i="35" s="1"/>
  <c r="GU177" i="35" s="1"/>
  <c r="GU178" i="35" s="1"/>
  <c r="GU179" i="35" s="1"/>
  <c r="GU180" i="35" s="1"/>
  <c r="GU181" i="35" s="1"/>
  <c r="GU182" i="35" s="1"/>
  <c r="GU183" i="35" s="1"/>
  <c r="GU184" i="35" s="1"/>
  <c r="GU185" i="35" s="1"/>
  <c r="GU186" i="35" s="1"/>
  <c r="GU187" i="35" s="1"/>
  <c r="GU188" i="35" s="1"/>
  <c r="GU189" i="35" s="1"/>
  <c r="GU190" i="35" s="1"/>
  <c r="GU191" i="35" s="1"/>
  <c r="GU192" i="35" s="1"/>
  <c r="GU193" i="35" s="1"/>
  <c r="GU194" i="35" s="1"/>
  <c r="GU195" i="35" s="1"/>
  <c r="GU196" i="35" s="1"/>
  <c r="GU197" i="35" s="1"/>
  <c r="GU198" i="35" s="1"/>
  <c r="GU199" i="35" s="1"/>
  <c r="GU200" i="35" s="1"/>
  <c r="GU201" i="35" s="1"/>
  <c r="GU202" i="35" s="1"/>
  <c r="GU203" i="35" s="1"/>
  <c r="GU204" i="35" s="1"/>
  <c r="GU205" i="35" s="1"/>
  <c r="GU206" i="35" s="1"/>
  <c r="GU207" i="35" s="1"/>
  <c r="GU208" i="35" s="1"/>
  <c r="GU209" i="35" s="1"/>
  <c r="GU210" i="35" s="1"/>
  <c r="GU211" i="35" s="1"/>
  <c r="GU212" i="35" s="1"/>
  <c r="GU213" i="35" s="1"/>
  <c r="GU214" i="35" s="1"/>
  <c r="GU215" i="35" s="1"/>
  <c r="GU216" i="35" s="1"/>
  <c r="GU217" i="35" s="1"/>
  <c r="GU218" i="35" s="1"/>
  <c r="GU219" i="35" s="1"/>
  <c r="GU220" i="35" s="1"/>
  <c r="GU221" i="35" s="1"/>
  <c r="GU222" i="35" s="1"/>
  <c r="GU223" i="35" s="1"/>
  <c r="GU224" i="35" s="1"/>
  <c r="GU225" i="35" s="1"/>
  <c r="GU226" i="35" s="1"/>
  <c r="GU227" i="35" s="1"/>
  <c r="GU228" i="35" s="1"/>
  <c r="GU229" i="35" s="1"/>
  <c r="GU230" i="35" s="1"/>
  <c r="GU231" i="35" s="1"/>
  <c r="GU232" i="35" s="1"/>
  <c r="GU233" i="35" s="1"/>
  <c r="GU234" i="35" s="1"/>
  <c r="GU235" i="35" s="1"/>
  <c r="GU236" i="35" s="1"/>
  <c r="GU237" i="35" s="1"/>
  <c r="GU238" i="35" s="1"/>
  <c r="GU239" i="35" s="1"/>
  <c r="GU240" i="35" s="1"/>
  <c r="GU241" i="35" s="1"/>
  <c r="GU242" i="35" s="1"/>
  <c r="GU243" i="35" s="1"/>
  <c r="GU244" i="35" s="1"/>
  <c r="GU245" i="35" s="1"/>
  <c r="GU246" i="35" s="1"/>
  <c r="GU247" i="35" s="1"/>
  <c r="GU248" i="35" s="1"/>
  <c r="GU249" i="35" s="1"/>
  <c r="GU250" i="35" s="1"/>
  <c r="GU251" i="35" s="1"/>
  <c r="GU252" i="35" s="1"/>
  <c r="GU253" i="35" s="1"/>
  <c r="GU254" i="35" s="1"/>
  <c r="GU255" i="35" s="1"/>
  <c r="GU256" i="35" s="1"/>
  <c r="GU257" i="35" s="1"/>
  <c r="GU258" i="35" s="1"/>
  <c r="GU259" i="35" s="1"/>
  <c r="GU260" i="35" s="1"/>
  <c r="GU261" i="35" s="1"/>
  <c r="GU262" i="35" s="1"/>
  <c r="GU263" i="35" s="1"/>
  <c r="GU264" i="35" s="1"/>
  <c r="GU265" i="35" s="1"/>
  <c r="GU266" i="35" s="1"/>
  <c r="GU267" i="35" s="1"/>
  <c r="GU268" i="35" s="1"/>
  <c r="GU269" i="35" s="1"/>
  <c r="GU270" i="35" s="1"/>
  <c r="GU271" i="35" s="1"/>
  <c r="GU272" i="35" s="1"/>
  <c r="GU273" i="35" s="1"/>
  <c r="GU274" i="35" s="1"/>
  <c r="GU275" i="35" s="1"/>
  <c r="GU276" i="35" s="1"/>
  <c r="GU277" i="35" s="1"/>
  <c r="GU278" i="35" s="1"/>
  <c r="GU279" i="35" s="1"/>
  <c r="GU280" i="35" s="1"/>
  <c r="GU281" i="35" s="1"/>
  <c r="GU282" i="35" s="1"/>
  <c r="GU283" i="35" s="1"/>
  <c r="GU284" i="35" s="1"/>
  <c r="GU285" i="35" s="1"/>
  <c r="GU286" i="35" s="1"/>
  <c r="GU287" i="35" s="1"/>
  <c r="GU288" i="35" s="1"/>
  <c r="GU289" i="35" s="1"/>
  <c r="GU290" i="35" s="1"/>
  <c r="GU291" i="35" s="1"/>
  <c r="GU292" i="35" s="1"/>
  <c r="GU293" i="35" s="1"/>
  <c r="GU294" i="35" s="1"/>
  <c r="GU295" i="35" s="1"/>
  <c r="GU296" i="35" s="1"/>
  <c r="GU297" i="35" s="1"/>
  <c r="GU298" i="35" s="1"/>
  <c r="GU299" i="35" s="1"/>
  <c r="GU300" i="35" s="1"/>
  <c r="GU301" i="35" s="1"/>
  <c r="GU302" i="35" s="1"/>
  <c r="GU303" i="35" s="1"/>
  <c r="GU304" i="35" s="1"/>
  <c r="GU305" i="35" s="1"/>
  <c r="GU306" i="35" s="1"/>
  <c r="GU307" i="35" s="1"/>
  <c r="GU308" i="35" s="1"/>
  <c r="GU309" i="35" s="1"/>
  <c r="GU310" i="35" s="1"/>
  <c r="GU311" i="35" s="1"/>
  <c r="GU312" i="35" s="1"/>
  <c r="GU313" i="35" s="1"/>
  <c r="GU314" i="35" s="1"/>
  <c r="GU315" i="35" s="1"/>
  <c r="GU316" i="35" s="1"/>
  <c r="GU317" i="35" s="1"/>
  <c r="GU318" i="35" s="1"/>
  <c r="GU319" i="35" s="1"/>
  <c r="GU320" i="35" s="1"/>
  <c r="GU321" i="35" s="1"/>
  <c r="GU322" i="35" s="1"/>
  <c r="GU323" i="35" s="1"/>
  <c r="GU324" i="35" s="1"/>
  <c r="GU325" i="35" s="1"/>
  <c r="GU326" i="35" s="1"/>
  <c r="GU327" i="35" s="1"/>
  <c r="GU328" i="35" s="1"/>
  <c r="GU329" i="35" s="1"/>
  <c r="GU330" i="35" s="1"/>
  <c r="GU331" i="35" s="1"/>
  <c r="GU332" i="35" s="1"/>
  <c r="GU333" i="35" s="1"/>
  <c r="GU334" i="35" s="1"/>
  <c r="GU335" i="35" s="1"/>
  <c r="GU336" i="35" s="1"/>
  <c r="GU337" i="35" s="1"/>
  <c r="GU338" i="35" s="1"/>
  <c r="GU339" i="35" s="1"/>
  <c r="GU340" i="35" s="1"/>
  <c r="GU341" i="35" s="1"/>
  <c r="GU342" i="35" s="1"/>
  <c r="GU343" i="35" s="1"/>
  <c r="GU344" i="35" s="1"/>
  <c r="GU345" i="35" s="1"/>
  <c r="GU346" i="35" s="1"/>
  <c r="GU347" i="35" s="1"/>
  <c r="GU348" i="35" s="1"/>
  <c r="GU349" i="35" s="1"/>
  <c r="GU350" i="35" s="1"/>
  <c r="GU351" i="35" s="1"/>
  <c r="GU352" i="35" s="1"/>
  <c r="GU353" i="35" s="1"/>
  <c r="GU354" i="35" s="1"/>
  <c r="GU355" i="35" s="1"/>
  <c r="GU356" i="35" s="1"/>
  <c r="GU357" i="35" s="1"/>
  <c r="GU358" i="35" s="1"/>
  <c r="GU359" i="35" s="1"/>
  <c r="GU360" i="35" s="1"/>
  <c r="GU361" i="35" s="1"/>
  <c r="GU362" i="35" s="1"/>
  <c r="GU363" i="35" s="1"/>
  <c r="GU364" i="35" s="1"/>
  <c r="GU365" i="35" s="1"/>
  <c r="GU366" i="35" s="1"/>
  <c r="GU367" i="35" s="1"/>
  <c r="GU368" i="35" s="1"/>
  <c r="GU369" i="35" s="1"/>
  <c r="GU370" i="35" s="1"/>
  <c r="GU371" i="35" s="1"/>
  <c r="GU372" i="35" s="1"/>
  <c r="GU373" i="35" s="1"/>
  <c r="GU374" i="35" s="1"/>
  <c r="GU375" i="35" s="1"/>
  <c r="GU376" i="35" s="1"/>
  <c r="GU377" i="35" s="1"/>
  <c r="GU378" i="35" s="1"/>
  <c r="GU379" i="35" s="1"/>
  <c r="GU380" i="35" s="1"/>
  <c r="GU381" i="35" s="1"/>
  <c r="GN10" i="35"/>
  <c r="GN11" i="35" s="1"/>
  <c r="GN12" i="35" s="1"/>
  <c r="GN13" i="35" s="1"/>
  <c r="GN14" i="35" s="1"/>
  <c r="GN15" i="35" s="1"/>
  <c r="GN16" i="35" s="1"/>
  <c r="GN17" i="35" s="1"/>
  <c r="GN18" i="35" s="1"/>
  <c r="GN19" i="35" s="1"/>
  <c r="GN20" i="35" s="1"/>
  <c r="GN21" i="35" s="1"/>
  <c r="GN22" i="35" s="1"/>
  <c r="GN23" i="35" s="1"/>
  <c r="GN24" i="35" s="1"/>
  <c r="GN25" i="35" s="1"/>
  <c r="GN26" i="35" s="1"/>
  <c r="GN27" i="35" s="1"/>
  <c r="GN28" i="35" s="1"/>
  <c r="GN29" i="35" s="1"/>
  <c r="GN30" i="35" s="1"/>
  <c r="GN31" i="35" s="1"/>
  <c r="GN32" i="35" s="1"/>
  <c r="GN33" i="35" s="1"/>
  <c r="GN34" i="35" s="1"/>
  <c r="GN35" i="35" s="1"/>
  <c r="GN36" i="35" s="1"/>
  <c r="GN37" i="35" s="1"/>
  <c r="GN38" i="35" s="1"/>
  <c r="GN39" i="35" s="1"/>
  <c r="GN40" i="35" s="1"/>
  <c r="GN41" i="35" s="1"/>
  <c r="GN42" i="35" s="1"/>
  <c r="GN43" i="35" s="1"/>
  <c r="GN44" i="35" s="1"/>
  <c r="GN45" i="35" s="1"/>
  <c r="GN46" i="35" s="1"/>
  <c r="GN47" i="35" s="1"/>
  <c r="GN48" i="35" s="1"/>
  <c r="GN49" i="35" s="1"/>
  <c r="GN50" i="35" s="1"/>
  <c r="GN51" i="35" s="1"/>
  <c r="GN52" i="35" s="1"/>
  <c r="GN53" i="35" s="1"/>
  <c r="GN54" i="35" s="1"/>
  <c r="GN55" i="35" s="1"/>
  <c r="GN56" i="35" s="1"/>
  <c r="GN57" i="35" s="1"/>
  <c r="GN58" i="35" s="1"/>
  <c r="GN59" i="35" s="1"/>
  <c r="GN60" i="35" s="1"/>
  <c r="GN61" i="35" s="1"/>
  <c r="GN62" i="35" s="1"/>
  <c r="GN63" i="35" s="1"/>
  <c r="GN64" i="35" s="1"/>
  <c r="GN65" i="35" s="1"/>
  <c r="GN66" i="35" s="1"/>
  <c r="GN67" i="35" s="1"/>
  <c r="GN68" i="35" s="1"/>
  <c r="GN69" i="35" s="1"/>
  <c r="GN70" i="35" s="1"/>
  <c r="GN71" i="35" s="1"/>
  <c r="GN72" i="35" s="1"/>
  <c r="GN73" i="35" s="1"/>
  <c r="GN74" i="35" s="1"/>
  <c r="GN75" i="35" s="1"/>
  <c r="GN76" i="35" s="1"/>
  <c r="GN77" i="35" s="1"/>
  <c r="GN78" i="35" s="1"/>
  <c r="GN79" i="35" s="1"/>
  <c r="GN80" i="35" s="1"/>
  <c r="GN81" i="35" s="1"/>
  <c r="GN82" i="35" s="1"/>
  <c r="GN83" i="35" s="1"/>
  <c r="GN84" i="35" s="1"/>
  <c r="GN85" i="35" s="1"/>
  <c r="GN86" i="35" s="1"/>
  <c r="GN87" i="35" s="1"/>
  <c r="GN88" i="35" s="1"/>
  <c r="GN89" i="35" s="1"/>
  <c r="GN90" i="35" s="1"/>
  <c r="GN91" i="35" s="1"/>
  <c r="GN92" i="35" s="1"/>
  <c r="GN93" i="35" s="1"/>
  <c r="GN94" i="35" s="1"/>
  <c r="GN95" i="35" s="1"/>
  <c r="GN96" i="35" s="1"/>
  <c r="GN97" i="35" s="1"/>
  <c r="GN98" i="35" s="1"/>
  <c r="GN99" i="35" s="1"/>
  <c r="GN100" i="35" s="1"/>
  <c r="GN101" i="35" s="1"/>
  <c r="GN102" i="35" s="1"/>
  <c r="GN103" i="35" s="1"/>
  <c r="GN104" i="35" s="1"/>
  <c r="GN105" i="35" s="1"/>
  <c r="GN106" i="35" s="1"/>
  <c r="GN107" i="35" s="1"/>
  <c r="GN108" i="35" s="1"/>
  <c r="GN109" i="35" s="1"/>
  <c r="GN110" i="35" s="1"/>
  <c r="GN111" i="35" s="1"/>
  <c r="GN112" i="35" s="1"/>
  <c r="GN113" i="35" s="1"/>
  <c r="GN114" i="35" s="1"/>
  <c r="GN115" i="35" s="1"/>
  <c r="GN116" i="35" s="1"/>
  <c r="GN117" i="35" s="1"/>
  <c r="GN118" i="35" s="1"/>
  <c r="GN119" i="35" s="1"/>
  <c r="GN120" i="35" s="1"/>
  <c r="GN121" i="35" s="1"/>
  <c r="GN122" i="35" s="1"/>
  <c r="GN123" i="35" s="1"/>
  <c r="GN124" i="35" s="1"/>
  <c r="GN125" i="35" s="1"/>
  <c r="GN126" i="35" s="1"/>
  <c r="GN127" i="35" s="1"/>
  <c r="GN128" i="35" s="1"/>
  <c r="GN129" i="35" s="1"/>
  <c r="GN130" i="35" s="1"/>
  <c r="GN131" i="35" s="1"/>
  <c r="GN132" i="35" s="1"/>
  <c r="GN133" i="35" s="1"/>
  <c r="GN134" i="35" s="1"/>
  <c r="GN135" i="35" s="1"/>
  <c r="GN136" i="35" s="1"/>
  <c r="GN137" i="35" s="1"/>
  <c r="GN138" i="35" s="1"/>
  <c r="GN139" i="35" s="1"/>
  <c r="GN140" i="35" s="1"/>
  <c r="GN141" i="35" s="1"/>
  <c r="GN142" i="35" s="1"/>
  <c r="GN143" i="35" s="1"/>
  <c r="GN144" i="35" s="1"/>
  <c r="GN145" i="35" s="1"/>
  <c r="GN146" i="35" s="1"/>
  <c r="GN147" i="35" s="1"/>
  <c r="GN148" i="35" s="1"/>
  <c r="GN149" i="35" s="1"/>
  <c r="GN150" i="35" s="1"/>
  <c r="GN151" i="35" s="1"/>
  <c r="GN152" i="35" s="1"/>
  <c r="GN153" i="35" s="1"/>
  <c r="GN154" i="35" s="1"/>
  <c r="GN155" i="35" s="1"/>
  <c r="GN156" i="35" s="1"/>
  <c r="GN157" i="35" s="1"/>
  <c r="GN158" i="35" s="1"/>
  <c r="GN159" i="35" s="1"/>
  <c r="GN160" i="35" s="1"/>
  <c r="GN161" i="35" s="1"/>
  <c r="GN162" i="35" s="1"/>
  <c r="GN163" i="35" s="1"/>
  <c r="GN164" i="35" s="1"/>
  <c r="GN165" i="35" s="1"/>
  <c r="GN166" i="35" s="1"/>
  <c r="GN167" i="35" s="1"/>
  <c r="GN168" i="35" s="1"/>
  <c r="GN169" i="35" s="1"/>
  <c r="GN170" i="35" s="1"/>
  <c r="GN171" i="35" s="1"/>
  <c r="GN172" i="35" s="1"/>
  <c r="GN173" i="35" s="1"/>
  <c r="GN174" i="35" s="1"/>
  <c r="GN175" i="35" s="1"/>
  <c r="GN176" i="35" s="1"/>
  <c r="GN177" i="35" s="1"/>
  <c r="GN178" i="35" s="1"/>
  <c r="GN179" i="35" s="1"/>
  <c r="GN180" i="35" s="1"/>
  <c r="GN181" i="35" s="1"/>
  <c r="GN182" i="35" s="1"/>
  <c r="GN183" i="35" s="1"/>
  <c r="GN184" i="35" s="1"/>
  <c r="GN185" i="35" s="1"/>
  <c r="GN186" i="35" s="1"/>
  <c r="GN187" i="35" s="1"/>
  <c r="GN188" i="35" s="1"/>
  <c r="GN189" i="35" s="1"/>
  <c r="GN190" i="35" s="1"/>
  <c r="GN191" i="35" s="1"/>
  <c r="GN192" i="35" s="1"/>
  <c r="GN193" i="35" s="1"/>
  <c r="GN194" i="35" s="1"/>
  <c r="GN195" i="35" s="1"/>
  <c r="GN196" i="35" s="1"/>
  <c r="GN197" i="35" s="1"/>
  <c r="GN198" i="35" s="1"/>
  <c r="GN199" i="35" s="1"/>
  <c r="GN200" i="35" s="1"/>
  <c r="GN201" i="35" s="1"/>
  <c r="GN202" i="35" s="1"/>
  <c r="GN203" i="35" s="1"/>
  <c r="GN204" i="35" s="1"/>
  <c r="GN205" i="35" s="1"/>
  <c r="GN206" i="35" s="1"/>
  <c r="GN207" i="35" s="1"/>
  <c r="GN208" i="35" s="1"/>
  <c r="GN209" i="35" s="1"/>
  <c r="GN210" i="35" s="1"/>
  <c r="GN211" i="35" s="1"/>
  <c r="GN212" i="35" s="1"/>
  <c r="GN213" i="35" s="1"/>
  <c r="GN214" i="35" s="1"/>
  <c r="GN215" i="35" s="1"/>
  <c r="GN216" i="35" s="1"/>
  <c r="GN217" i="35" s="1"/>
  <c r="GN218" i="35" s="1"/>
  <c r="GN219" i="35" s="1"/>
  <c r="GN220" i="35" s="1"/>
  <c r="GN221" i="35" s="1"/>
  <c r="GN222" i="35" s="1"/>
  <c r="GN223" i="35" s="1"/>
  <c r="GN224" i="35" s="1"/>
  <c r="GN225" i="35" s="1"/>
  <c r="GN226" i="35" s="1"/>
  <c r="GN227" i="35" s="1"/>
  <c r="GN228" i="35" s="1"/>
  <c r="GN229" i="35" s="1"/>
  <c r="GN230" i="35" s="1"/>
  <c r="GN231" i="35" s="1"/>
  <c r="GN232" i="35" s="1"/>
  <c r="GN233" i="35" s="1"/>
  <c r="GN234" i="35" s="1"/>
  <c r="GN235" i="35" s="1"/>
  <c r="GN236" i="35" s="1"/>
  <c r="GN237" i="35" s="1"/>
  <c r="GN238" i="35" s="1"/>
  <c r="GN239" i="35" s="1"/>
  <c r="GN240" i="35" s="1"/>
  <c r="GN241" i="35" s="1"/>
  <c r="GN242" i="35" s="1"/>
  <c r="GN243" i="35" s="1"/>
  <c r="GN244" i="35" s="1"/>
  <c r="GN245" i="35" s="1"/>
  <c r="GN246" i="35" s="1"/>
  <c r="GN247" i="35" s="1"/>
  <c r="GN248" i="35" s="1"/>
  <c r="GN249" i="35" s="1"/>
  <c r="GN250" i="35" s="1"/>
  <c r="GN251" i="35" s="1"/>
  <c r="GN252" i="35" s="1"/>
  <c r="GN253" i="35" s="1"/>
  <c r="GN254" i="35" s="1"/>
  <c r="GN255" i="35" s="1"/>
  <c r="GN256" i="35" s="1"/>
  <c r="GN257" i="35" s="1"/>
  <c r="GN258" i="35" s="1"/>
  <c r="GN259" i="35" s="1"/>
  <c r="GN260" i="35" s="1"/>
  <c r="GN261" i="35" s="1"/>
  <c r="GN262" i="35" s="1"/>
  <c r="GN263" i="35" s="1"/>
  <c r="GN264" i="35" s="1"/>
  <c r="GN265" i="35" s="1"/>
  <c r="GN266" i="35" s="1"/>
  <c r="GN267" i="35" s="1"/>
  <c r="GN268" i="35" s="1"/>
  <c r="GN269" i="35" s="1"/>
  <c r="GN270" i="35" s="1"/>
  <c r="GN271" i="35" s="1"/>
  <c r="GN272" i="35" s="1"/>
  <c r="GN273" i="35" s="1"/>
  <c r="GN274" i="35" s="1"/>
  <c r="GN275" i="35" s="1"/>
  <c r="GN276" i="35" s="1"/>
  <c r="GN277" i="35" s="1"/>
  <c r="GN278" i="35" s="1"/>
  <c r="GN279" i="35" s="1"/>
  <c r="GN280" i="35" s="1"/>
  <c r="GN281" i="35" s="1"/>
  <c r="GN282" i="35" s="1"/>
  <c r="GN283" i="35" s="1"/>
  <c r="GN284" i="35" s="1"/>
  <c r="GN285" i="35" s="1"/>
  <c r="GN286" i="35" s="1"/>
  <c r="GN287" i="35" s="1"/>
  <c r="GN288" i="35" s="1"/>
  <c r="GN289" i="35" s="1"/>
  <c r="GN290" i="35" s="1"/>
  <c r="GN291" i="35" s="1"/>
  <c r="GN292" i="35" s="1"/>
  <c r="GN293" i="35" s="1"/>
  <c r="GN294" i="35" s="1"/>
  <c r="GN295" i="35" s="1"/>
  <c r="GN296" i="35" s="1"/>
  <c r="GN297" i="35" s="1"/>
  <c r="GN298" i="35" s="1"/>
  <c r="GN299" i="35" s="1"/>
  <c r="GN300" i="35" s="1"/>
  <c r="GN301" i="35" s="1"/>
  <c r="GN302" i="35" s="1"/>
  <c r="GN303" i="35" s="1"/>
  <c r="GN304" i="35" s="1"/>
  <c r="GN305" i="35" s="1"/>
  <c r="GN306" i="35" s="1"/>
  <c r="GN307" i="35" s="1"/>
  <c r="GN308" i="35" s="1"/>
  <c r="GN309" i="35" s="1"/>
  <c r="GN310" i="35" s="1"/>
  <c r="GN311" i="35" s="1"/>
  <c r="GN312" i="35" s="1"/>
  <c r="GN313" i="35" s="1"/>
  <c r="GN314" i="35" s="1"/>
  <c r="GN315" i="35" s="1"/>
  <c r="GN316" i="35" s="1"/>
  <c r="GN317" i="35" s="1"/>
  <c r="GN318" i="35" s="1"/>
  <c r="GN319" i="35" s="1"/>
  <c r="GN320" i="35" s="1"/>
  <c r="GN321" i="35" s="1"/>
  <c r="GN322" i="35" s="1"/>
  <c r="GN323" i="35" s="1"/>
  <c r="GN324" i="35" s="1"/>
  <c r="GN325" i="35" s="1"/>
  <c r="GN326" i="35" s="1"/>
  <c r="GN327" i="35" s="1"/>
  <c r="GN328" i="35" s="1"/>
  <c r="GN329" i="35" s="1"/>
  <c r="GN330" i="35" s="1"/>
  <c r="GN331" i="35" s="1"/>
  <c r="GN332" i="35" s="1"/>
  <c r="GN333" i="35" s="1"/>
  <c r="GN334" i="35" s="1"/>
  <c r="GN335" i="35" s="1"/>
  <c r="GN336" i="35" s="1"/>
  <c r="GN337" i="35" s="1"/>
  <c r="GN338" i="35" s="1"/>
  <c r="GN339" i="35" s="1"/>
  <c r="GN340" i="35" s="1"/>
  <c r="GN341" i="35" s="1"/>
  <c r="GN342" i="35" s="1"/>
  <c r="GN343" i="35" s="1"/>
  <c r="GN344" i="35" s="1"/>
  <c r="GN345" i="35" s="1"/>
  <c r="GN346" i="35" s="1"/>
  <c r="GN347" i="35" s="1"/>
  <c r="GN348" i="35" s="1"/>
  <c r="GN349" i="35" s="1"/>
  <c r="GN350" i="35" s="1"/>
  <c r="GN351" i="35" s="1"/>
  <c r="GN352" i="35" s="1"/>
  <c r="GN353" i="35" s="1"/>
  <c r="GN354" i="35" s="1"/>
  <c r="GN355" i="35" s="1"/>
  <c r="GN356" i="35" s="1"/>
  <c r="GN357" i="35" s="1"/>
  <c r="GN358" i="35" s="1"/>
  <c r="GN359" i="35" s="1"/>
  <c r="GN360" i="35" s="1"/>
  <c r="GN361" i="35" s="1"/>
  <c r="GN362" i="35" s="1"/>
  <c r="GN363" i="35" s="1"/>
  <c r="GN364" i="35" s="1"/>
  <c r="GN365" i="35" s="1"/>
  <c r="GN366" i="35" s="1"/>
  <c r="GN367" i="35" s="1"/>
  <c r="GN368" i="35" s="1"/>
  <c r="GN369" i="35" s="1"/>
  <c r="GN370" i="35" s="1"/>
  <c r="GN371" i="35" s="1"/>
  <c r="GN372" i="35" s="1"/>
  <c r="GN373" i="35" s="1"/>
  <c r="GN374" i="35" s="1"/>
  <c r="GN375" i="35" s="1"/>
  <c r="GN376" i="35" s="1"/>
  <c r="GN377" i="35" s="1"/>
  <c r="GN378" i="35" s="1"/>
  <c r="GN379" i="35" s="1"/>
  <c r="GN380" i="35" s="1"/>
  <c r="GN381" i="35" s="1"/>
  <c r="FZ7" i="35"/>
  <c r="FL13" i="35"/>
  <c r="FL14" i="35" s="1"/>
  <c r="FL15" i="35" s="1"/>
  <c r="FL16" i="35" s="1"/>
  <c r="FL17" i="35" s="1"/>
  <c r="FL18" i="35" s="1"/>
  <c r="FL19" i="35" s="1"/>
  <c r="FL20" i="35" s="1"/>
  <c r="FL21" i="35" s="1"/>
  <c r="FL22" i="35" s="1"/>
  <c r="FL23" i="35" s="1"/>
  <c r="FL24" i="35" s="1"/>
  <c r="FL25" i="35" s="1"/>
  <c r="FL26" i="35" s="1"/>
  <c r="FL27" i="35" s="1"/>
  <c r="FL28" i="35" s="1"/>
  <c r="FL29" i="35" s="1"/>
  <c r="FL30" i="35" s="1"/>
  <c r="FL31" i="35" s="1"/>
  <c r="FL32" i="35" s="1"/>
  <c r="FL33" i="35" s="1"/>
  <c r="FL34" i="35" s="1"/>
  <c r="FL35" i="35" s="1"/>
  <c r="FL36" i="35" s="1"/>
  <c r="FL37" i="35" s="1"/>
  <c r="FL38" i="35" s="1"/>
  <c r="FL39" i="35" s="1"/>
  <c r="FL40" i="35" s="1"/>
  <c r="FL41" i="35" s="1"/>
  <c r="FL42" i="35" s="1"/>
  <c r="FL43" i="35" s="1"/>
  <c r="FL44" i="35" s="1"/>
  <c r="FL45" i="35" s="1"/>
  <c r="FL46" i="35" s="1"/>
  <c r="FL47" i="35" s="1"/>
  <c r="FL48" i="35" s="1"/>
  <c r="FL49" i="35" s="1"/>
  <c r="FL50" i="35" s="1"/>
  <c r="FL51" i="35" s="1"/>
  <c r="FL52" i="35" s="1"/>
  <c r="FL53" i="35" s="1"/>
  <c r="FL54" i="35" s="1"/>
  <c r="FL55" i="35" s="1"/>
  <c r="FL56" i="35" s="1"/>
  <c r="FL57" i="35" s="1"/>
  <c r="FL58" i="35" s="1"/>
  <c r="FL59" i="35" s="1"/>
  <c r="FL60" i="35" s="1"/>
  <c r="FL61" i="35" s="1"/>
  <c r="FL62" i="35" s="1"/>
  <c r="FL63" i="35" s="1"/>
  <c r="FL64" i="35" s="1"/>
  <c r="FL65" i="35" s="1"/>
  <c r="FL66" i="35" s="1"/>
  <c r="FL67" i="35" s="1"/>
  <c r="FL68" i="35" s="1"/>
  <c r="FL69" i="35" s="1"/>
  <c r="FL70" i="35" s="1"/>
  <c r="FL71" i="35" s="1"/>
  <c r="FL72" i="35" s="1"/>
  <c r="FL73" i="35" s="1"/>
  <c r="FL74" i="35" s="1"/>
  <c r="FL75" i="35" s="1"/>
  <c r="FL76" i="35" s="1"/>
  <c r="FL77" i="35" s="1"/>
  <c r="FL78" i="35" s="1"/>
  <c r="FL79" i="35" s="1"/>
  <c r="FL80" i="35" s="1"/>
  <c r="FL81" i="35" s="1"/>
  <c r="FL82" i="35" s="1"/>
  <c r="FL83" i="35" s="1"/>
  <c r="FL84" i="35" s="1"/>
  <c r="FL85" i="35" s="1"/>
  <c r="FL86" i="35" s="1"/>
  <c r="FL87" i="35" s="1"/>
  <c r="FL88" i="35" s="1"/>
  <c r="FL89" i="35" s="1"/>
  <c r="FL90" i="35" s="1"/>
  <c r="FL91" i="35" s="1"/>
  <c r="FL92" i="35" s="1"/>
  <c r="FL93" i="35" s="1"/>
  <c r="FL94" i="35" s="1"/>
  <c r="FL95" i="35" s="1"/>
  <c r="FL96" i="35" s="1"/>
  <c r="FL97" i="35" s="1"/>
  <c r="FL98" i="35" s="1"/>
  <c r="FL99" i="35" s="1"/>
  <c r="FL100" i="35" s="1"/>
  <c r="FL101" i="35" s="1"/>
  <c r="FL102" i="35" s="1"/>
  <c r="FL103" i="35" s="1"/>
  <c r="FL104" i="35" s="1"/>
  <c r="FL105" i="35" s="1"/>
  <c r="FL106" i="35" s="1"/>
  <c r="FL107" i="35" s="1"/>
  <c r="FL108" i="35" s="1"/>
  <c r="FL109" i="35" s="1"/>
  <c r="FL110" i="35" s="1"/>
  <c r="FL111" i="35" s="1"/>
  <c r="FL112" i="35" s="1"/>
  <c r="FL113" i="35" s="1"/>
  <c r="FL114" i="35" s="1"/>
  <c r="FL115" i="35" s="1"/>
  <c r="FL116" i="35" s="1"/>
  <c r="FL117" i="35" s="1"/>
  <c r="FL118" i="35" s="1"/>
  <c r="FL119" i="35" s="1"/>
  <c r="FL120" i="35" s="1"/>
  <c r="FL121" i="35" s="1"/>
  <c r="FL122" i="35" s="1"/>
  <c r="FL123" i="35" s="1"/>
  <c r="FL124" i="35" s="1"/>
  <c r="FL125" i="35" s="1"/>
  <c r="FL126" i="35" s="1"/>
  <c r="FL127" i="35" s="1"/>
  <c r="FL128" i="35" s="1"/>
  <c r="FL129" i="35" s="1"/>
  <c r="FL130" i="35" s="1"/>
  <c r="FL131" i="35" s="1"/>
  <c r="FL132" i="35" s="1"/>
  <c r="FL133" i="35" s="1"/>
  <c r="FL134" i="35" s="1"/>
  <c r="FL135" i="35" s="1"/>
  <c r="FL136" i="35" s="1"/>
  <c r="FL137" i="35" s="1"/>
  <c r="FL138" i="35" s="1"/>
  <c r="FL139" i="35" s="1"/>
  <c r="FL140" i="35" s="1"/>
  <c r="FL141" i="35" s="1"/>
  <c r="FL142" i="35" s="1"/>
  <c r="FL143" i="35" s="1"/>
  <c r="FL144" i="35" s="1"/>
  <c r="FL145" i="35" s="1"/>
  <c r="FL146" i="35" s="1"/>
  <c r="FL147" i="35" s="1"/>
  <c r="FL148" i="35" s="1"/>
  <c r="FL149" i="35" s="1"/>
  <c r="FL150" i="35" s="1"/>
  <c r="FL151" i="35" s="1"/>
  <c r="FL152" i="35" s="1"/>
  <c r="FL153" i="35" s="1"/>
  <c r="FL154" i="35" s="1"/>
  <c r="FL155" i="35" s="1"/>
  <c r="FL156" i="35" s="1"/>
  <c r="FL157" i="35" s="1"/>
  <c r="FL158" i="35" s="1"/>
  <c r="FL159" i="35" s="1"/>
  <c r="FL160" i="35" s="1"/>
  <c r="FL161" i="35" s="1"/>
  <c r="FL162" i="35" s="1"/>
  <c r="FL163" i="35" s="1"/>
  <c r="FL164" i="35" s="1"/>
  <c r="FL165" i="35" s="1"/>
  <c r="FL166" i="35" s="1"/>
  <c r="FL167" i="35" s="1"/>
  <c r="FL168" i="35" s="1"/>
  <c r="FL169" i="35" s="1"/>
  <c r="FL170" i="35" s="1"/>
  <c r="FL171" i="35" s="1"/>
  <c r="FL172" i="35" s="1"/>
  <c r="FL173" i="35" s="1"/>
  <c r="FL174" i="35" s="1"/>
  <c r="FL175" i="35" s="1"/>
  <c r="FL176" i="35" s="1"/>
  <c r="FL177" i="35" s="1"/>
  <c r="FL178" i="35" s="1"/>
  <c r="FL179" i="35" s="1"/>
  <c r="FL180" i="35" s="1"/>
  <c r="FL181" i="35" s="1"/>
  <c r="FL182" i="35" s="1"/>
  <c r="FL183" i="35" s="1"/>
  <c r="FL184" i="35" s="1"/>
  <c r="FL185" i="35" s="1"/>
  <c r="FL186" i="35" s="1"/>
  <c r="FL187" i="35" s="1"/>
  <c r="FL188" i="35" s="1"/>
  <c r="FL189" i="35" s="1"/>
  <c r="FL190" i="35" s="1"/>
  <c r="FL191" i="35" s="1"/>
  <c r="FL192" i="35" s="1"/>
  <c r="FL193" i="35" s="1"/>
  <c r="FL194" i="35" s="1"/>
  <c r="FL195" i="35" s="1"/>
  <c r="FL196" i="35" s="1"/>
  <c r="FL197" i="35" s="1"/>
  <c r="FL198" i="35" s="1"/>
  <c r="FL199" i="35" s="1"/>
  <c r="FL200" i="35" s="1"/>
  <c r="FL201" i="35" s="1"/>
  <c r="FL202" i="35" s="1"/>
  <c r="FL203" i="35" s="1"/>
  <c r="FL204" i="35" s="1"/>
  <c r="FL205" i="35" s="1"/>
  <c r="FL206" i="35" s="1"/>
  <c r="FL207" i="35" s="1"/>
  <c r="FL208" i="35" s="1"/>
  <c r="FL209" i="35" s="1"/>
  <c r="FL210" i="35" s="1"/>
  <c r="FL211" i="35" s="1"/>
  <c r="FL212" i="35" s="1"/>
  <c r="FL213" i="35" s="1"/>
  <c r="FL214" i="35" s="1"/>
  <c r="FL215" i="35" s="1"/>
  <c r="FL216" i="35" s="1"/>
  <c r="FL217" i="35" s="1"/>
  <c r="FL218" i="35" s="1"/>
  <c r="FL219" i="35" s="1"/>
  <c r="FL220" i="35" s="1"/>
  <c r="FL221" i="35" s="1"/>
  <c r="FL222" i="35" s="1"/>
  <c r="FL223" i="35" s="1"/>
  <c r="FL224" i="35" s="1"/>
  <c r="FL225" i="35" s="1"/>
  <c r="FL226" i="35" s="1"/>
  <c r="FL227" i="35" s="1"/>
  <c r="FL228" i="35" s="1"/>
  <c r="FL229" i="35" s="1"/>
  <c r="FL230" i="35" s="1"/>
  <c r="FL231" i="35" s="1"/>
  <c r="FL232" i="35" s="1"/>
  <c r="FL233" i="35" s="1"/>
  <c r="FL234" i="35" s="1"/>
  <c r="FL235" i="35" s="1"/>
  <c r="FL236" i="35" s="1"/>
  <c r="FL237" i="35" s="1"/>
  <c r="FL238" i="35" s="1"/>
  <c r="FL239" i="35" s="1"/>
  <c r="FL240" i="35" s="1"/>
  <c r="FL241" i="35" s="1"/>
  <c r="FL242" i="35" s="1"/>
  <c r="FL243" i="35" s="1"/>
  <c r="FL244" i="35" s="1"/>
  <c r="FL245" i="35" s="1"/>
  <c r="FL246" i="35" s="1"/>
  <c r="FL247" i="35" s="1"/>
  <c r="FL248" i="35" s="1"/>
  <c r="FL249" i="35" s="1"/>
  <c r="FL250" i="35" s="1"/>
  <c r="FL251" i="35" s="1"/>
  <c r="FL252" i="35" s="1"/>
  <c r="FL253" i="35" s="1"/>
  <c r="FL254" i="35" s="1"/>
  <c r="FL255" i="35" s="1"/>
  <c r="FL256" i="35" s="1"/>
  <c r="FL257" i="35" s="1"/>
  <c r="FL258" i="35" s="1"/>
  <c r="FL259" i="35" s="1"/>
  <c r="FL260" i="35" s="1"/>
  <c r="FL261" i="35" s="1"/>
  <c r="FL262" i="35" s="1"/>
  <c r="FL263" i="35" s="1"/>
  <c r="FL264" i="35" s="1"/>
  <c r="FL265" i="35" s="1"/>
  <c r="FL266" i="35" s="1"/>
  <c r="FL267" i="35" s="1"/>
  <c r="FL268" i="35" s="1"/>
  <c r="FL269" i="35" s="1"/>
  <c r="FL270" i="35" s="1"/>
  <c r="FL271" i="35" s="1"/>
  <c r="FL272" i="35" s="1"/>
  <c r="FL273" i="35" s="1"/>
  <c r="FL274" i="35" s="1"/>
  <c r="FL275" i="35" s="1"/>
  <c r="FL276" i="35" s="1"/>
  <c r="FL277" i="35" s="1"/>
  <c r="FL278" i="35" s="1"/>
  <c r="FL279" i="35" s="1"/>
  <c r="FL280" i="35" s="1"/>
  <c r="FL281" i="35" s="1"/>
  <c r="FL282" i="35" s="1"/>
  <c r="FL283" i="35" s="1"/>
  <c r="FL284" i="35" s="1"/>
  <c r="FL285" i="35" s="1"/>
  <c r="FL286" i="35" s="1"/>
  <c r="FL287" i="35" s="1"/>
  <c r="FL288" i="35" s="1"/>
  <c r="FL289" i="35" s="1"/>
  <c r="FL290" i="35" s="1"/>
  <c r="FL291" i="35" s="1"/>
  <c r="FL292" i="35" s="1"/>
  <c r="FL293" i="35" s="1"/>
  <c r="FL294" i="35" s="1"/>
  <c r="FL295" i="35" s="1"/>
  <c r="FL296" i="35" s="1"/>
  <c r="FL297" i="35" s="1"/>
  <c r="FL298" i="35" s="1"/>
  <c r="FL299" i="35" s="1"/>
  <c r="FL300" i="35" s="1"/>
  <c r="FL301" i="35" s="1"/>
  <c r="FL302" i="35" s="1"/>
  <c r="FL303" i="35" s="1"/>
  <c r="FL304" i="35" s="1"/>
  <c r="FL305" i="35" s="1"/>
  <c r="FL306" i="35" s="1"/>
  <c r="FL307" i="35" s="1"/>
  <c r="FL308" i="35" s="1"/>
  <c r="FL309" i="35" s="1"/>
  <c r="FL310" i="35" s="1"/>
  <c r="FL311" i="35" s="1"/>
  <c r="FL312" i="35" s="1"/>
  <c r="FL313" i="35" s="1"/>
  <c r="FL314" i="35" s="1"/>
  <c r="FL315" i="35" s="1"/>
  <c r="FL316" i="35" s="1"/>
  <c r="FL317" i="35" s="1"/>
  <c r="FL318" i="35" s="1"/>
  <c r="FL319" i="35" s="1"/>
  <c r="FL320" i="35" s="1"/>
  <c r="FL321" i="35" s="1"/>
  <c r="FL322" i="35" s="1"/>
  <c r="FL323" i="35" s="1"/>
  <c r="FL324" i="35" s="1"/>
  <c r="FL325" i="35" s="1"/>
  <c r="FL326" i="35" s="1"/>
  <c r="FL327" i="35" s="1"/>
  <c r="FL328" i="35" s="1"/>
  <c r="FL329" i="35" s="1"/>
  <c r="FL330" i="35" s="1"/>
  <c r="FL331" i="35" s="1"/>
  <c r="FL332" i="35" s="1"/>
  <c r="FL333" i="35" s="1"/>
  <c r="FL334" i="35" s="1"/>
  <c r="FL335" i="35" s="1"/>
  <c r="FL336" i="35" s="1"/>
  <c r="FL337" i="35" s="1"/>
  <c r="FL338" i="35" s="1"/>
  <c r="FL339" i="35" s="1"/>
  <c r="FL340" i="35" s="1"/>
  <c r="FL341" i="35" s="1"/>
  <c r="FL342" i="35" s="1"/>
  <c r="FL343" i="35" s="1"/>
  <c r="FL344" i="35" s="1"/>
  <c r="FL345" i="35" s="1"/>
  <c r="FL346" i="35" s="1"/>
  <c r="FL347" i="35" s="1"/>
  <c r="FL348" i="35" s="1"/>
  <c r="FL349" i="35" s="1"/>
  <c r="FL350" i="35" s="1"/>
  <c r="FL351" i="35" s="1"/>
  <c r="FL352" i="35" s="1"/>
  <c r="FL353" i="35" s="1"/>
  <c r="FL354" i="35" s="1"/>
  <c r="FL355" i="35" s="1"/>
  <c r="FL356" i="35" s="1"/>
  <c r="FL357" i="35" s="1"/>
  <c r="FL358" i="35" s="1"/>
  <c r="FL359" i="35" s="1"/>
  <c r="FL360" i="35" s="1"/>
  <c r="FL361" i="35" s="1"/>
  <c r="FL362" i="35" s="1"/>
  <c r="FL363" i="35" s="1"/>
  <c r="FL364" i="35" s="1"/>
  <c r="FL365" i="35" s="1"/>
  <c r="FL366" i="35" s="1"/>
  <c r="FL367" i="35" s="1"/>
  <c r="FL368" i="35" s="1"/>
  <c r="FL369" i="35" s="1"/>
  <c r="FL370" i="35" s="1"/>
  <c r="FL371" i="35" s="1"/>
  <c r="FL372" i="35" s="1"/>
  <c r="FL373" i="35" s="1"/>
  <c r="FL374" i="35" s="1"/>
  <c r="FL375" i="35" s="1"/>
  <c r="FL376" i="35" s="1"/>
  <c r="FL377" i="35" s="1"/>
  <c r="FL378" i="35" s="1"/>
  <c r="FL379" i="35" s="1"/>
  <c r="FL380" i="35" s="1"/>
  <c r="FL381" i="35" s="1"/>
  <c r="FE8" i="35"/>
  <c r="EX8" i="35"/>
  <c r="EX9" i="35" s="1"/>
  <c r="EX10" i="35" s="1"/>
  <c r="EX11" i="35" s="1"/>
  <c r="EX12" i="35" s="1"/>
  <c r="EX13" i="35" s="1"/>
  <c r="EX14" i="35" s="1"/>
  <c r="EX15" i="35" s="1"/>
  <c r="EX16" i="35" s="1"/>
  <c r="EX17" i="35" s="1"/>
  <c r="EX18" i="35" s="1"/>
  <c r="EX19" i="35" s="1"/>
  <c r="EX20" i="35" s="1"/>
  <c r="EX21" i="35" s="1"/>
  <c r="EX22" i="35" s="1"/>
  <c r="EX23" i="35" s="1"/>
  <c r="EX24" i="35" s="1"/>
  <c r="EX25" i="35" s="1"/>
  <c r="EX26" i="35" s="1"/>
  <c r="EX27" i="35" s="1"/>
  <c r="EX28" i="35" s="1"/>
  <c r="EX29" i="35" s="1"/>
  <c r="EX30" i="35" s="1"/>
  <c r="EX31" i="35" s="1"/>
  <c r="EX32" i="35" s="1"/>
  <c r="EX33" i="35" s="1"/>
  <c r="EX34" i="35" s="1"/>
  <c r="EX35" i="35" s="1"/>
  <c r="EX36" i="35" s="1"/>
  <c r="EX37" i="35" s="1"/>
  <c r="EX38" i="35" s="1"/>
  <c r="EX39" i="35" s="1"/>
  <c r="EX40" i="35" s="1"/>
  <c r="EX41" i="35" s="1"/>
  <c r="EX42" i="35" s="1"/>
  <c r="EX43" i="35" s="1"/>
  <c r="EX44" i="35" s="1"/>
  <c r="EX45" i="35" s="1"/>
  <c r="EX46" i="35" s="1"/>
  <c r="EX47" i="35" s="1"/>
  <c r="EX48" i="35" s="1"/>
  <c r="EX49" i="35" s="1"/>
  <c r="EX50" i="35" s="1"/>
  <c r="EX51" i="35" s="1"/>
  <c r="EX52" i="35" s="1"/>
  <c r="EX53" i="35" s="1"/>
  <c r="EX54" i="35" s="1"/>
  <c r="EX55" i="35" s="1"/>
  <c r="EX56" i="35" s="1"/>
  <c r="EX57" i="35" s="1"/>
  <c r="EX58" i="35" s="1"/>
  <c r="EX59" i="35" s="1"/>
  <c r="EX60" i="35" s="1"/>
  <c r="EX61" i="35" s="1"/>
  <c r="EX62" i="35" s="1"/>
  <c r="EX63" i="35" s="1"/>
  <c r="EX64" i="35" s="1"/>
  <c r="EX65" i="35" s="1"/>
  <c r="EX66" i="35" s="1"/>
  <c r="EX67" i="35" s="1"/>
  <c r="EX68" i="35" s="1"/>
  <c r="EX69" i="35" s="1"/>
  <c r="EX70" i="35" s="1"/>
  <c r="EX71" i="35" s="1"/>
  <c r="EX72" i="35" s="1"/>
  <c r="EX73" i="35" s="1"/>
  <c r="EX74" i="35" s="1"/>
  <c r="EX75" i="35" s="1"/>
  <c r="EX76" i="35" s="1"/>
  <c r="EX77" i="35" s="1"/>
  <c r="EX78" i="35" s="1"/>
  <c r="EX79" i="35" s="1"/>
  <c r="EX80" i="35" s="1"/>
  <c r="EX81" i="35" s="1"/>
  <c r="EX82" i="35" s="1"/>
  <c r="EX83" i="35" s="1"/>
  <c r="EX84" i="35" s="1"/>
  <c r="EX85" i="35" s="1"/>
  <c r="EX86" i="35" s="1"/>
  <c r="EX87" i="35" s="1"/>
  <c r="EX88" i="35" s="1"/>
  <c r="EX89" i="35" s="1"/>
  <c r="EX90" i="35" s="1"/>
  <c r="EX91" i="35" s="1"/>
  <c r="EX92" i="35" s="1"/>
  <c r="EX93" i="35" s="1"/>
  <c r="EX94" i="35" s="1"/>
  <c r="EX95" i="35" s="1"/>
  <c r="EX96" i="35" s="1"/>
  <c r="EX97" i="35" s="1"/>
  <c r="EX98" i="35" s="1"/>
  <c r="EX99" i="35" s="1"/>
  <c r="EX100" i="35" s="1"/>
  <c r="EX101" i="35" s="1"/>
  <c r="EX102" i="35" s="1"/>
  <c r="EX103" i="35" s="1"/>
  <c r="EX104" i="35" s="1"/>
  <c r="EX105" i="35" s="1"/>
  <c r="EX106" i="35" s="1"/>
  <c r="EX107" i="35" s="1"/>
  <c r="EX108" i="35" s="1"/>
  <c r="EX109" i="35" s="1"/>
  <c r="EX110" i="35" s="1"/>
  <c r="EX111" i="35" s="1"/>
  <c r="EX112" i="35" s="1"/>
  <c r="EX113" i="35" s="1"/>
  <c r="EX114" i="35" s="1"/>
  <c r="EX115" i="35" s="1"/>
  <c r="EX116" i="35" s="1"/>
  <c r="EX117" i="35" s="1"/>
  <c r="EX118" i="35" s="1"/>
  <c r="EX119" i="35" s="1"/>
  <c r="EX120" i="35" s="1"/>
  <c r="EX121" i="35" s="1"/>
  <c r="EX122" i="35" s="1"/>
  <c r="EX123" i="35" s="1"/>
  <c r="EX124" i="35" s="1"/>
  <c r="EX125" i="35" s="1"/>
  <c r="EX126" i="35" s="1"/>
  <c r="EX127" i="35" s="1"/>
  <c r="EX128" i="35" s="1"/>
  <c r="EX129" i="35" s="1"/>
  <c r="EX130" i="35" s="1"/>
  <c r="EX131" i="35" s="1"/>
  <c r="EX132" i="35" s="1"/>
  <c r="EX133" i="35" s="1"/>
  <c r="EX134" i="35" s="1"/>
  <c r="EX135" i="35" s="1"/>
  <c r="EX136" i="35" s="1"/>
  <c r="EX137" i="35" s="1"/>
  <c r="EX138" i="35" s="1"/>
  <c r="EX139" i="35" s="1"/>
  <c r="EX140" i="35" s="1"/>
  <c r="EX141" i="35" s="1"/>
  <c r="EX142" i="35" s="1"/>
  <c r="EX143" i="35" s="1"/>
  <c r="EX144" i="35" s="1"/>
  <c r="EX145" i="35" s="1"/>
  <c r="EX146" i="35" s="1"/>
  <c r="EX147" i="35" s="1"/>
  <c r="EX148" i="35" s="1"/>
  <c r="EX149" i="35" s="1"/>
  <c r="EX150" i="35" s="1"/>
  <c r="EX151" i="35" s="1"/>
  <c r="EX152" i="35" s="1"/>
  <c r="EX153" i="35" s="1"/>
  <c r="EX154" i="35" s="1"/>
  <c r="EX155" i="35" s="1"/>
  <c r="EX156" i="35" s="1"/>
  <c r="EX157" i="35" s="1"/>
  <c r="EX158" i="35" s="1"/>
  <c r="EX159" i="35" s="1"/>
  <c r="EX160" i="35" s="1"/>
  <c r="EX161" i="35" s="1"/>
  <c r="EX162" i="35" s="1"/>
  <c r="EX163" i="35" s="1"/>
  <c r="EX164" i="35" s="1"/>
  <c r="EX165" i="35" s="1"/>
  <c r="EX166" i="35" s="1"/>
  <c r="EX167" i="35" s="1"/>
  <c r="EX168" i="35" s="1"/>
  <c r="EX169" i="35" s="1"/>
  <c r="EX170" i="35" s="1"/>
  <c r="EX171" i="35" s="1"/>
  <c r="EX172" i="35" s="1"/>
  <c r="EX173" i="35" s="1"/>
  <c r="EX174" i="35" s="1"/>
  <c r="EX175" i="35" s="1"/>
  <c r="EX176" i="35" s="1"/>
  <c r="EX177" i="35" s="1"/>
  <c r="EX178" i="35" s="1"/>
  <c r="EX179" i="35" s="1"/>
  <c r="EX180" i="35" s="1"/>
  <c r="EX181" i="35" s="1"/>
  <c r="EX182" i="35" s="1"/>
  <c r="EX183" i="35" s="1"/>
  <c r="EX184" i="35" s="1"/>
  <c r="EX185" i="35" s="1"/>
  <c r="EX186" i="35" s="1"/>
  <c r="EX187" i="35" s="1"/>
  <c r="EX188" i="35" s="1"/>
  <c r="EX189" i="35" s="1"/>
  <c r="EX190" i="35" s="1"/>
  <c r="EX191" i="35" s="1"/>
  <c r="EX192" i="35" s="1"/>
  <c r="EX193" i="35" s="1"/>
  <c r="EX194" i="35" s="1"/>
  <c r="EX195" i="35" s="1"/>
  <c r="EX196" i="35" s="1"/>
  <c r="EX197" i="35" s="1"/>
  <c r="EX198" i="35" s="1"/>
  <c r="EX199" i="35" s="1"/>
  <c r="EX200" i="35" s="1"/>
  <c r="EX201" i="35" s="1"/>
  <c r="EX202" i="35" s="1"/>
  <c r="EX203" i="35" s="1"/>
  <c r="EX204" i="35" s="1"/>
  <c r="EX205" i="35" s="1"/>
  <c r="EX206" i="35" s="1"/>
  <c r="EX207" i="35" s="1"/>
  <c r="EX208" i="35" s="1"/>
  <c r="EX209" i="35" s="1"/>
  <c r="EX210" i="35" s="1"/>
  <c r="EX211" i="35" s="1"/>
  <c r="EX212" i="35" s="1"/>
  <c r="EX213" i="35" s="1"/>
  <c r="EX214" i="35" s="1"/>
  <c r="EX215" i="35" s="1"/>
  <c r="EX216" i="35" s="1"/>
  <c r="EX217" i="35" s="1"/>
  <c r="EX218" i="35" s="1"/>
  <c r="EX219" i="35" s="1"/>
  <c r="EX220" i="35" s="1"/>
  <c r="EX221" i="35" s="1"/>
  <c r="EX222" i="35" s="1"/>
  <c r="EX223" i="35" s="1"/>
  <c r="EX224" i="35" s="1"/>
  <c r="EX225" i="35" s="1"/>
  <c r="EX226" i="35" s="1"/>
  <c r="EX227" i="35" s="1"/>
  <c r="EX228" i="35" s="1"/>
  <c r="EX229" i="35" s="1"/>
  <c r="EX230" i="35" s="1"/>
  <c r="EX231" i="35" s="1"/>
  <c r="EX232" i="35" s="1"/>
  <c r="EX233" i="35" s="1"/>
  <c r="EX234" i="35" s="1"/>
  <c r="EX235" i="35" s="1"/>
  <c r="EX236" i="35" s="1"/>
  <c r="EX237" i="35" s="1"/>
  <c r="EX238" i="35" s="1"/>
  <c r="EX239" i="35" s="1"/>
  <c r="EX240" i="35" s="1"/>
  <c r="EX241" i="35" s="1"/>
  <c r="EX242" i="35" s="1"/>
  <c r="EX243" i="35" s="1"/>
  <c r="EX244" i="35" s="1"/>
  <c r="EX245" i="35" s="1"/>
  <c r="EX246" i="35" s="1"/>
  <c r="EX247" i="35" s="1"/>
  <c r="EX248" i="35" s="1"/>
  <c r="EX249" i="35" s="1"/>
  <c r="EX250" i="35" s="1"/>
  <c r="EX251" i="35" s="1"/>
  <c r="EX252" i="35" s="1"/>
  <c r="EX253" i="35" s="1"/>
  <c r="EX254" i="35" s="1"/>
  <c r="EX255" i="35" s="1"/>
  <c r="EX256" i="35" s="1"/>
  <c r="EX257" i="35" s="1"/>
  <c r="EX258" i="35" s="1"/>
  <c r="EX259" i="35" s="1"/>
  <c r="EX260" i="35" s="1"/>
  <c r="EX261" i="35" s="1"/>
  <c r="EX262" i="35" s="1"/>
  <c r="EX263" i="35" s="1"/>
  <c r="EX264" i="35" s="1"/>
  <c r="EX265" i="35" s="1"/>
  <c r="EX266" i="35" s="1"/>
  <c r="EX267" i="35" s="1"/>
  <c r="EX268" i="35" s="1"/>
  <c r="EX269" i="35" s="1"/>
  <c r="EX270" i="35" s="1"/>
  <c r="EX271" i="35" s="1"/>
  <c r="EX272" i="35" s="1"/>
  <c r="EX273" i="35" s="1"/>
  <c r="EX274" i="35" s="1"/>
  <c r="EX275" i="35" s="1"/>
  <c r="EX276" i="35" s="1"/>
  <c r="EX277" i="35" s="1"/>
  <c r="EX278" i="35" s="1"/>
  <c r="EX279" i="35" s="1"/>
  <c r="EX280" i="35" s="1"/>
  <c r="EX281" i="35" s="1"/>
  <c r="EX282" i="35" s="1"/>
  <c r="EX283" i="35" s="1"/>
  <c r="EX284" i="35" s="1"/>
  <c r="EX285" i="35" s="1"/>
  <c r="EX286" i="35" s="1"/>
  <c r="EX287" i="35" s="1"/>
  <c r="EX288" i="35" s="1"/>
  <c r="EX289" i="35" s="1"/>
  <c r="EX290" i="35" s="1"/>
  <c r="EX291" i="35" s="1"/>
  <c r="EX292" i="35" s="1"/>
  <c r="EX293" i="35" s="1"/>
  <c r="EX294" i="35" s="1"/>
  <c r="EX295" i="35" s="1"/>
  <c r="EX296" i="35" s="1"/>
  <c r="EX297" i="35" s="1"/>
  <c r="EX298" i="35" s="1"/>
  <c r="EX299" i="35" s="1"/>
  <c r="EX300" i="35" s="1"/>
  <c r="EX301" i="35" s="1"/>
  <c r="EX302" i="35" s="1"/>
  <c r="EX303" i="35" s="1"/>
  <c r="EX304" i="35" s="1"/>
  <c r="EX305" i="35" s="1"/>
  <c r="EX306" i="35" s="1"/>
  <c r="EX307" i="35" s="1"/>
  <c r="EX308" i="35" s="1"/>
  <c r="EX309" i="35" s="1"/>
  <c r="EX310" i="35" s="1"/>
  <c r="EX311" i="35" s="1"/>
  <c r="EX312" i="35" s="1"/>
  <c r="EX313" i="35" s="1"/>
  <c r="EX314" i="35" s="1"/>
  <c r="EX315" i="35" s="1"/>
  <c r="EX316" i="35" s="1"/>
  <c r="EX317" i="35" s="1"/>
  <c r="EX318" i="35" s="1"/>
  <c r="EX319" i="35" s="1"/>
  <c r="EX320" i="35" s="1"/>
  <c r="EX321" i="35" s="1"/>
  <c r="EX322" i="35" s="1"/>
  <c r="EX323" i="35" s="1"/>
  <c r="EX324" i="35" s="1"/>
  <c r="EX325" i="35" s="1"/>
  <c r="EX326" i="35" s="1"/>
  <c r="EX327" i="35" s="1"/>
  <c r="EX328" i="35" s="1"/>
  <c r="EX329" i="35" s="1"/>
  <c r="EX330" i="35" s="1"/>
  <c r="EX331" i="35" s="1"/>
  <c r="EX332" i="35" s="1"/>
  <c r="EX333" i="35" s="1"/>
  <c r="EX334" i="35" s="1"/>
  <c r="EX335" i="35" s="1"/>
  <c r="EX336" i="35" s="1"/>
  <c r="EX337" i="35" s="1"/>
  <c r="EX338" i="35" s="1"/>
  <c r="EX339" i="35" s="1"/>
  <c r="EX340" i="35" s="1"/>
  <c r="EX341" i="35" s="1"/>
  <c r="EX342" i="35" s="1"/>
  <c r="EX343" i="35" s="1"/>
  <c r="EX344" i="35" s="1"/>
  <c r="EX345" i="35" s="1"/>
  <c r="EX346" i="35" s="1"/>
  <c r="EX347" i="35" s="1"/>
  <c r="EX348" i="35" s="1"/>
  <c r="EX349" i="35" s="1"/>
  <c r="EX350" i="35" s="1"/>
  <c r="EX351" i="35" s="1"/>
  <c r="EX352" i="35" s="1"/>
  <c r="EX353" i="35" s="1"/>
  <c r="EX354" i="35" s="1"/>
  <c r="EX355" i="35" s="1"/>
  <c r="EX356" i="35" s="1"/>
  <c r="EX357" i="35" s="1"/>
  <c r="EX358" i="35" s="1"/>
  <c r="EX359" i="35" s="1"/>
  <c r="EX360" i="35" s="1"/>
  <c r="EX361" i="35" s="1"/>
  <c r="EX362" i="35" s="1"/>
  <c r="EX363" i="35" s="1"/>
  <c r="EX364" i="35" s="1"/>
  <c r="EX365" i="35" s="1"/>
  <c r="EX366" i="35" s="1"/>
  <c r="EX367" i="35" s="1"/>
  <c r="EX368" i="35" s="1"/>
  <c r="EX369" i="35" s="1"/>
  <c r="EX370" i="35" s="1"/>
  <c r="EX371" i="35" s="1"/>
  <c r="EX372" i="35" s="1"/>
  <c r="EX373" i="35" s="1"/>
  <c r="EX374" i="35" s="1"/>
  <c r="EX375" i="35" s="1"/>
  <c r="EX376" i="35" s="1"/>
  <c r="EX377" i="35" s="1"/>
  <c r="EX378" i="35" s="1"/>
  <c r="EX379" i="35" s="1"/>
  <c r="EX380" i="35" s="1"/>
  <c r="EX381" i="35" s="1"/>
  <c r="FE9" i="35"/>
  <c r="FE10" i="35" s="1"/>
  <c r="FE11" i="35" s="1"/>
  <c r="FE12" i="35" s="1"/>
  <c r="FE13" i="35" s="1"/>
  <c r="FE14" i="35" s="1"/>
  <c r="FE15" i="35" s="1"/>
  <c r="FE16" i="35" s="1"/>
  <c r="FE17" i="35" s="1"/>
  <c r="FE18" i="35" s="1"/>
  <c r="FE19" i="35" s="1"/>
  <c r="FE20" i="35" s="1"/>
  <c r="FE21" i="35" s="1"/>
  <c r="FE22" i="35" s="1"/>
  <c r="FE23" i="35" s="1"/>
  <c r="FE24" i="35" s="1"/>
  <c r="FE25" i="35" s="1"/>
  <c r="FE26" i="35" s="1"/>
  <c r="FE27" i="35" s="1"/>
  <c r="FE28" i="35" s="1"/>
  <c r="FE29" i="35" s="1"/>
  <c r="FE30" i="35" s="1"/>
  <c r="FE31" i="35" s="1"/>
  <c r="FE32" i="35" s="1"/>
  <c r="FE33" i="35" s="1"/>
  <c r="FE34" i="35" s="1"/>
  <c r="FE35" i="35" s="1"/>
  <c r="FE36" i="35" s="1"/>
  <c r="FE37" i="35" s="1"/>
  <c r="FE38" i="35" s="1"/>
  <c r="FE39" i="35" s="1"/>
  <c r="FE40" i="35" s="1"/>
  <c r="FE41" i="35" s="1"/>
  <c r="FE42" i="35" s="1"/>
  <c r="FE43" i="35" s="1"/>
  <c r="FE44" i="35" s="1"/>
  <c r="FE45" i="35" s="1"/>
  <c r="FE46" i="35" s="1"/>
  <c r="FE47" i="35" s="1"/>
  <c r="FE48" i="35" s="1"/>
  <c r="FE49" i="35" s="1"/>
  <c r="FE50" i="35" s="1"/>
  <c r="FE51" i="35" s="1"/>
  <c r="FE52" i="35" s="1"/>
  <c r="FE53" i="35" s="1"/>
  <c r="FE54" i="35" s="1"/>
  <c r="FE55" i="35" s="1"/>
  <c r="FE56" i="35" s="1"/>
  <c r="FE57" i="35" s="1"/>
  <c r="FE58" i="35" s="1"/>
  <c r="FE59" i="35" s="1"/>
  <c r="FE60" i="35" s="1"/>
  <c r="FE61" i="35" s="1"/>
  <c r="FE62" i="35" s="1"/>
  <c r="FE63" i="35" s="1"/>
  <c r="FE64" i="35" s="1"/>
  <c r="FE65" i="35" s="1"/>
  <c r="FE66" i="35" s="1"/>
  <c r="FE67" i="35" s="1"/>
  <c r="FE68" i="35" s="1"/>
  <c r="FE69" i="35" s="1"/>
  <c r="FE70" i="35" s="1"/>
  <c r="FE71" i="35" s="1"/>
  <c r="FE72" i="35" s="1"/>
  <c r="FE73" i="35" s="1"/>
  <c r="FE74" i="35" s="1"/>
  <c r="FE75" i="35" s="1"/>
  <c r="FE76" i="35" s="1"/>
  <c r="FE77" i="35" s="1"/>
  <c r="FE78" i="35" s="1"/>
  <c r="FE79" i="35" s="1"/>
  <c r="FE80" i="35" s="1"/>
  <c r="FE81" i="35" s="1"/>
  <c r="FE82" i="35" s="1"/>
  <c r="FE83" i="35" s="1"/>
  <c r="FE84" i="35" s="1"/>
  <c r="FE85" i="35" s="1"/>
  <c r="FE86" i="35" s="1"/>
  <c r="FE87" i="35" s="1"/>
  <c r="FE88" i="35" s="1"/>
  <c r="FE89" i="35" s="1"/>
  <c r="FE90" i="35" s="1"/>
  <c r="FE91" i="35" s="1"/>
  <c r="FE92" i="35" s="1"/>
  <c r="FE93" i="35" s="1"/>
  <c r="FE94" i="35" s="1"/>
  <c r="FE95" i="35" s="1"/>
  <c r="FE96" i="35" s="1"/>
  <c r="FE97" i="35" s="1"/>
  <c r="FE98" i="35" s="1"/>
  <c r="FE99" i="35" s="1"/>
  <c r="FE100" i="35" s="1"/>
  <c r="FE101" i="35" s="1"/>
  <c r="FE102" i="35" s="1"/>
  <c r="FE103" i="35" s="1"/>
  <c r="FE104" i="35" s="1"/>
  <c r="FE105" i="35" s="1"/>
  <c r="FE106" i="35" s="1"/>
  <c r="FE107" i="35" s="1"/>
  <c r="FE108" i="35" s="1"/>
  <c r="FE109" i="35" s="1"/>
  <c r="FE110" i="35" s="1"/>
  <c r="FE111" i="35" s="1"/>
  <c r="FE112" i="35" s="1"/>
  <c r="FE113" i="35" s="1"/>
  <c r="FE114" i="35" s="1"/>
  <c r="FE115" i="35" s="1"/>
  <c r="FE116" i="35" s="1"/>
  <c r="FE117" i="35" s="1"/>
  <c r="FE118" i="35" s="1"/>
  <c r="FE119" i="35" s="1"/>
  <c r="FE120" i="35" s="1"/>
  <c r="FE121" i="35" s="1"/>
  <c r="FE122" i="35" s="1"/>
  <c r="FE123" i="35" s="1"/>
  <c r="FE124" i="35" s="1"/>
  <c r="FE125" i="35" s="1"/>
  <c r="FE126" i="35" s="1"/>
  <c r="FE127" i="35" s="1"/>
  <c r="FE128" i="35" s="1"/>
  <c r="FE129" i="35" s="1"/>
  <c r="FE130" i="35" s="1"/>
  <c r="FE131" i="35" s="1"/>
  <c r="FE132" i="35" s="1"/>
  <c r="FE133" i="35" s="1"/>
  <c r="FE134" i="35" s="1"/>
  <c r="FE135" i="35" s="1"/>
  <c r="FE136" i="35" s="1"/>
  <c r="FE137" i="35" s="1"/>
  <c r="FE138" i="35" s="1"/>
  <c r="FE139" i="35" s="1"/>
  <c r="FE140" i="35" s="1"/>
  <c r="FE141" i="35" s="1"/>
  <c r="FE142" i="35" s="1"/>
  <c r="FE143" i="35" s="1"/>
  <c r="FE144" i="35" s="1"/>
  <c r="FE145" i="35" s="1"/>
  <c r="FE146" i="35" s="1"/>
  <c r="FE147" i="35" s="1"/>
  <c r="FE148" i="35" s="1"/>
  <c r="FE149" i="35" s="1"/>
  <c r="FE150" i="35" s="1"/>
  <c r="FE151" i="35" s="1"/>
  <c r="FE152" i="35" s="1"/>
  <c r="FE153" i="35" s="1"/>
  <c r="FE154" i="35" s="1"/>
  <c r="FE155" i="35" s="1"/>
  <c r="FE156" i="35" s="1"/>
  <c r="FE157" i="35" s="1"/>
  <c r="FE158" i="35" s="1"/>
  <c r="FE159" i="35" s="1"/>
  <c r="FE160" i="35" s="1"/>
  <c r="FE161" i="35" s="1"/>
  <c r="FE162" i="35" s="1"/>
  <c r="FE163" i="35" s="1"/>
  <c r="FE164" i="35" s="1"/>
  <c r="FE165" i="35" s="1"/>
  <c r="FE166" i="35" s="1"/>
  <c r="FE167" i="35" s="1"/>
  <c r="FE168" i="35" s="1"/>
  <c r="FE169" i="35" s="1"/>
  <c r="FE170" i="35" s="1"/>
  <c r="FE171" i="35" s="1"/>
  <c r="FE172" i="35" s="1"/>
  <c r="FE173" i="35" s="1"/>
  <c r="FE174" i="35" s="1"/>
  <c r="FE175" i="35" s="1"/>
  <c r="FE176" i="35" s="1"/>
  <c r="FE177" i="35" s="1"/>
  <c r="FE178" i="35" s="1"/>
  <c r="FE179" i="35" s="1"/>
  <c r="FE180" i="35" s="1"/>
  <c r="FE181" i="35" s="1"/>
  <c r="FE182" i="35" s="1"/>
  <c r="FE183" i="35" s="1"/>
  <c r="FE184" i="35" s="1"/>
  <c r="FE185" i="35" s="1"/>
  <c r="FE186" i="35" s="1"/>
  <c r="FE187" i="35" s="1"/>
  <c r="FE188" i="35" s="1"/>
  <c r="FE189" i="35" s="1"/>
  <c r="FE190" i="35" s="1"/>
  <c r="FE191" i="35" s="1"/>
  <c r="FE192" i="35" s="1"/>
  <c r="FE193" i="35" s="1"/>
  <c r="FE194" i="35" s="1"/>
  <c r="FE195" i="35" s="1"/>
  <c r="FE196" i="35" s="1"/>
  <c r="FE197" i="35" s="1"/>
  <c r="FE198" i="35" s="1"/>
  <c r="FE199" i="35" s="1"/>
  <c r="FE200" i="35" s="1"/>
  <c r="FE201" i="35" s="1"/>
  <c r="FE202" i="35" s="1"/>
  <c r="FE203" i="35" s="1"/>
  <c r="FE204" i="35" s="1"/>
  <c r="FE205" i="35" s="1"/>
  <c r="FE206" i="35" s="1"/>
  <c r="FE207" i="35" s="1"/>
  <c r="FE208" i="35" s="1"/>
  <c r="FE209" i="35" s="1"/>
  <c r="FE210" i="35" s="1"/>
  <c r="FE211" i="35" s="1"/>
  <c r="FE212" i="35" s="1"/>
  <c r="FE213" i="35" s="1"/>
  <c r="FE214" i="35" s="1"/>
  <c r="FE215" i="35" s="1"/>
  <c r="FE216" i="35" s="1"/>
  <c r="FE217" i="35" s="1"/>
  <c r="FE218" i="35" s="1"/>
  <c r="FE219" i="35" s="1"/>
  <c r="FE220" i="35" s="1"/>
  <c r="FE221" i="35" s="1"/>
  <c r="FE222" i="35" s="1"/>
  <c r="FE223" i="35" s="1"/>
  <c r="FE224" i="35" s="1"/>
  <c r="FE225" i="35" s="1"/>
  <c r="FE226" i="35" s="1"/>
  <c r="FE227" i="35" s="1"/>
  <c r="FE228" i="35" s="1"/>
  <c r="FE229" i="35" s="1"/>
  <c r="FE230" i="35" s="1"/>
  <c r="FE231" i="35" s="1"/>
  <c r="FE232" i="35" s="1"/>
  <c r="FE233" i="35" s="1"/>
  <c r="FE234" i="35" s="1"/>
  <c r="FE235" i="35" s="1"/>
  <c r="FE236" i="35" s="1"/>
  <c r="FE237" i="35" s="1"/>
  <c r="FE238" i="35" s="1"/>
  <c r="FE239" i="35" s="1"/>
  <c r="FE240" i="35" s="1"/>
  <c r="FE241" i="35" s="1"/>
  <c r="FE242" i="35" s="1"/>
  <c r="FE243" i="35" s="1"/>
  <c r="FE244" i="35" s="1"/>
  <c r="FE245" i="35" s="1"/>
  <c r="FE246" i="35" s="1"/>
  <c r="FE247" i="35" s="1"/>
  <c r="FE248" i="35" s="1"/>
  <c r="FE249" i="35" s="1"/>
  <c r="FE250" i="35" s="1"/>
  <c r="FE251" i="35" s="1"/>
  <c r="FE252" i="35" s="1"/>
  <c r="FE253" i="35" s="1"/>
  <c r="FE254" i="35" s="1"/>
  <c r="FE255" i="35" s="1"/>
  <c r="FE256" i="35" s="1"/>
  <c r="FE257" i="35" s="1"/>
  <c r="FE258" i="35" s="1"/>
  <c r="FE259" i="35" s="1"/>
  <c r="FE260" i="35" s="1"/>
  <c r="FE261" i="35" s="1"/>
  <c r="FE262" i="35" s="1"/>
  <c r="FE263" i="35" s="1"/>
  <c r="FE264" i="35" s="1"/>
  <c r="FE265" i="35" s="1"/>
  <c r="FE266" i="35" s="1"/>
  <c r="FE267" i="35" s="1"/>
  <c r="FE268" i="35" s="1"/>
  <c r="FE269" i="35" s="1"/>
  <c r="FE270" i="35" s="1"/>
  <c r="FE271" i="35" s="1"/>
  <c r="FE272" i="35" s="1"/>
  <c r="FE273" i="35" s="1"/>
  <c r="FE274" i="35" s="1"/>
  <c r="FE275" i="35" s="1"/>
  <c r="FE276" i="35" s="1"/>
  <c r="FE277" i="35" s="1"/>
  <c r="FE278" i="35" s="1"/>
  <c r="FE279" i="35" s="1"/>
  <c r="FE280" i="35" s="1"/>
  <c r="FE281" i="35" s="1"/>
  <c r="FE282" i="35" s="1"/>
  <c r="FE283" i="35" s="1"/>
  <c r="FE284" i="35" s="1"/>
  <c r="FE285" i="35" s="1"/>
  <c r="FE286" i="35" s="1"/>
  <c r="FE287" i="35" s="1"/>
  <c r="FE288" i="35" s="1"/>
  <c r="FE289" i="35" s="1"/>
  <c r="FE290" i="35" s="1"/>
  <c r="FE291" i="35" s="1"/>
  <c r="FE292" i="35" s="1"/>
  <c r="FE293" i="35" s="1"/>
  <c r="FE294" i="35" s="1"/>
  <c r="FE295" i="35" s="1"/>
  <c r="FE296" i="35" s="1"/>
  <c r="FE297" i="35" s="1"/>
  <c r="FE298" i="35" s="1"/>
  <c r="FE299" i="35" s="1"/>
  <c r="FE300" i="35" s="1"/>
  <c r="FE301" i="35" s="1"/>
  <c r="FE302" i="35" s="1"/>
  <c r="FE303" i="35" s="1"/>
  <c r="FE304" i="35" s="1"/>
  <c r="FE305" i="35" s="1"/>
  <c r="FE306" i="35" s="1"/>
  <c r="FE307" i="35" s="1"/>
  <c r="FE308" i="35" s="1"/>
  <c r="FE309" i="35" s="1"/>
  <c r="FE310" i="35" s="1"/>
  <c r="FE311" i="35" s="1"/>
  <c r="FE312" i="35" s="1"/>
  <c r="FE313" i="35" s="1"/>
  <c r="FE314" i="35" s="1"/>
  <c r="FE315" i="35" s="1"/>
  <c r="FE316" i="35" s="1"/>
  <c r="FE317" i="35" s="1"/>
  <c r="FE318" i="35" s="1"/>
  <c r="FE319" i="35" s="1"/>
  <c r="FE320" i="35" s="1"/>
  <c r="FE321" i="35" s="1"/>
  <c r="FE322" i="35" s="1"/>
  <c r="FE323" i="35" s="1"/>
  <c r="FE324" i="35" s="1"/>
  <c r="FE325" i="35" s="1"/>
  <c r="FE326" i="35" s="1"/>
  <c r="FE327" i="35" s="1"/>
  <c r="FE328" i="35" s="1"/>
  <c r="FE329" i="35" s="1"/>
  <c r="FE330" i="35" s="1"/>
  <c r="FE331" i="35" s="1"/>
  <c r="FE332" i="35" s="1"/>
  <c r="FE333" i="35" s="1"/>
  <c r="FE334" i="35" s="1"/>
  <c r="FE335" i="35" s="1"/>
  <c r="FE336" i="35" s="1"/>
  <c r="FE337" i="35" s="1"/>
  <c r="FE338" i="35" s="1"/>
  <c r="FE339" i="35" s="1"/>
  <c r="FE340" i="35" s="1"/>
  <c r="FE341" i="35" s="1"/>
  <c r="FE342" i="35" s="1"/>
  <c r="FE343" i="35" s="1"/>
  <c r="FE344" i="35" s="1"/>
  <c r="FE345" i="35" s="1"/>
  <c r="FE346" i="35" s="1"/>
  <c r="FE347" i="35" s="1"/>
  <c r="FE348" i="35" s="1"/>
  <c r="FE349" i="35" s="1"/>
  <c r="FE350" i="35" s="1"/>
  <c r="FE351" i="35" s="1"/>
  <c r="FE352" i="35" s="1"/>
  <c r="FE353" i="35" s="1"/>
  <c r="FE354" i="35" s="1"/>
  <c r="FE355" i="35" s="1"/>
  <c r="FE356" i="35" s="1"/>
  <c r="FE357" i="35" s="1"/>
  <c r="FE358" i="35" s="1"/>
  <c r="FE359" i="35" s="1"/>
  <c r="FE360" i="35" s="1"/>
  <c r="FE361" i="35" s="1"/>
  <c r="FE362" i="35" s="1"/>
  <c r="FE363" i="35" s="1"/>
  <c r="FE364" i="35" s="1"/>
  <c r="FE365" i="35" s="1"/>
  <c r="FE366" i="35" s="1"/>
  <c r="FE367" i="35" s="1"/>
  <c r="FE368" i="35" s="1"/>
  <c r="FE369" i="35" s="1"/>
  <c r="FE370" i="35" s="1"/>
  <c r="FE371" i="35" s="1"/>
  <c r="FE372" i="35" s="1"/>
  <c r="FE373" i="35" s="1"/>
  <c r="FE374" i="35" s="1"/>
  <c r="FE375" i="35" s="1"/>
  <c r="FE376" i="35" s="1"/>
  <c r="FE377" i="35" s="1"/>
  <c r="FE378" i="35" s="1"/>
  <c r="FE379" i="35" s="1"/>
  <c r="FE380" i="35" s="1"/>
  <c r="FE381" i="35" s="1"/>
  <c r="DO8" i="35"/>
  <c r="DO9" i="35" s="1"/>
  <c r="DO10" i="35" s="1"/>
  <c r="DO11" i="35" s="1"/>
  <c r="DO12" i="35" s="1"/>
  <c r="DO13" i="35" s="1"/>
  <c r="DO14" i="35" s="1"/>
  <c r="DO15" i="35" s="1"/>
  <c r="DO16" i="35" s="1"/>
  <c r="DO17" i="35" s="1"/>
  <c r="DO18" i="35" s="1"/>
  <c r="DO19" i="35" s="1"/>
  <c r="DO20" i="35" s="1"/>
  <c r="DO21" i="35" s="1"/>
  <c r="DO22" i="35" s="1"/>
  <c r="DO23" i="35" s="1"/>
  <c r="DO24" i="35" s="1"/>
  <c r="DO25" i="35" s="1"/>
  <c r="DO26" i="35" s="1"/>
  <c r="DO27" i="35" s="1"/>
  <c r="DO28" i="35" s="1"/>
  <c r="DO29" i="35" s="1"/>
  <c r="DO30" i="35" s="1"/>
  <c r="DO31" i="35" s="1"/>
  <c r="DO32" i="35" s="1"/>
  <c r="DO33" i="35" s="1"/>
  <c r="DO34" i="35" s="1"/>
  <c r="DO35" i="35" s="1"/>
  <c r="DO36" i="35" s="1"/>
  <c r="DO37" i="35" s="1"/>
  <c r="DO38" i="35" s="1"/>
  <c r="DO39" i="35" s="1"/>
  <c r="DO40" i="35" s="1"/>
  <c r="DO41" i="35" s="1"/>
  <c r="DO42" i="35" s="1"/>
  <c r="DO43" i="35" s="1"/>
  <c r="DO44" i="35" s="1"/>
  <c r="DO45" i="35" s="1"/>
  <c r="DO46" i="35" s="1"/>
  <c r="DO47" i="35" s="1"/>
  <c r="DO48" i="35" s="1"/>
  <c r="DO49" i="35" s="1"/>
  <c r="DO50" i="35" s="1"/>
  <c r="DO51" i="35" s="1"/>
  <c r="DO52" i="35" s="1"/>
  <c r="DO53" i="35" s="1"/>
  <c r="DO54" i="35" s="1"/>
  <c r="DO55" i="35" s="1"/>
  <c r="DO56" i="35" s="1"/>
  <c r="DO57" i="35" s="1"/>
  <c r="DO58" i="35" s="1"/>
  <c r="DO59" i="35" s="1"/>
  <c r="DO60" i="35" s="1"/>
  <c r="DO61" i="35" s="1"/>
  <c r="DO62" i="35" s="1"/>
  <c r="DO63" i="35" s="1"/>
  <c r="DO64" i="35" s="1"/>
  <c r="DO65" i="35" s="1"/>
  <c r="DO66" i="35" s="1"/>
  <c r="DO67" i="35" s="1"/>
  <c r="DO68" i="35" s="1"/>
  <c r="DO69" i="35" s="1"/>
  <c r="DO70" i="35" s="1"/>
  <c r="DO71" i="35" s="1"/>
  <c r="DO72" i="35" s="1"/>
  <c r="DO73" i="35" s="1"/>
  <c r="DO74" i="35" s="1"/>
  <c r="DO75" i="35" s="1"/>
  <c r="DO76" i="35" s="1"/>
  <c r="DO77" i="35" s="1"/>
  <c r="DO78" i="35" s="1"/>
  <c r="DO79" i="35" s="1"/>
  <c r="DO80" i="35" s="1"/>
  <c r="DO81" i="35" s="1"/>
  <c r="DO82" i="35" s="1"/>
  <c r="DO83" i="35" s="1"/>
  <c r="DO84" i="35" s="1"/>
  <c r="DO85" i="35" s="1"/>
  <c r="DO86" i="35" s="1"/>
  <c r="DO87" i="35" s="1"/>
  <c r="DO88" i="35" s="1"/>
  <c r="DO89" i="35" s="1"/>
  <c r="DO90" i="35" s="1"/>
  <c r="DO91" i="35" s="1"/>
  <c r="DO92" i="35" s="1"/>
  <c r="DO93" i="35" s="1"/>
  <c r="DO94" i="35" s="1"/>
  <c r="DO95" i="35" s="1"/>
  <c r="DO96" i="35" s="1"/>
  <c r="DO97" i="35" s="1"/>
  <c r="DO98" i="35" s="1"/>
  <c r="DO99" i="35" s="1"/>
  <c r="DO100" i="35" s="1"/>
  <c r="DO101" i="35" s="1"/>
  <c r="DO102" i="35" s="1"/>
  <c r="DO103" i="35" s="1"/>
  <c r="DO104" i="35" s="1"/>
  <c r="DO105" i="35" s="1"/>
  <c r="DO106" i="35" s="1"/>
  <c r="DO107" i="35" s="1"/>
  <c r="DO108" i="35" s="1"/>
  <c r="DO109" i="35" s="1"/>
  <c r="DO110" i="35" s="1"/>
  <c r="DO111" i="35" s="1"/>
  <c r="DO112" i="35" s="1"/>
  <c r="DO113" i="35" s="1"/>
  <c r="DO114" i="35" s="1"/>
  <c r="DO115" i="35" s="1"/>
  <c r="DO116" i="35" s="1"/>
  <c r="DO117" i="35" s="1"/>
  <c r="DO118" i="35" s="1"/>
  <c r="DO119" i="35" s="1"/>
  <c r="DO120" i="35" s="1"/>
  <c r="DO121" i="35" s="1"/>
  <c r="DO122" i="35" s="1"/>
  <c r="DO123" i="35" s="1"/>
  <c r="DO124" i="35" s="1"/>
  <c r="DO125" i="35" s="1"/>
  <c r="DO126" i="35" s="1"/>
  <c r="DO127" i="35" s="1"/>
  <c r="DO128" i="35" s="1"/>
  <c r="DO129" i="35" s="1"/>
  <c r="DO130" i="35" s="1"/>
  <c r="DO131" i="35" s="1"/>
  <c r="DO132" i="35" s="1"/>
  <c r="DO133" i="35" s="1"/>
  <c r="DO134" i="35" s="1"/>
  <c r="DO135" i="35" s="1"/>
  <c r="DO136" i="35" s="1"/>
  <c r="DO137" i="35" s="1"/>
  <c r="DO138" i="35" s="1"/>
  <c r="DO139" i="35" s="1"/>
  <c r="DO140" i="35" s="1"/>
  <c r="DO141" i="35" s="1"/>
  <c r="DO142" i="35" s="1"/>
  <c r="DO143" i="35" s="1"/>
  <c r="DO144" i="35" s="1"/>
  <c r="DO145" i="35" s="1"/>
  <c r="DO146" i="35" s="1"/>
  <c r="DO147" i="35" s="1"/>
  <c r="DO148" i="35" s="1"/>
  <c r="DO149" i="35" s="1"/>
  <c r="DO150" i="35" s="1"/>
  <c r="DO151" i="35" s="1"/>
  <c r="DO152" i="35" s="1"/>
  <c r="DO153" i="35" s="1"/>
  <c r="DO154" i="35" s="1"/>
  <c r="DO155" i="35" s="1"/>
  <c r="DO156" i="35" s="1"/>
  <c r="DO157" i="35" s="1"/>
  <c r="DO158" i="35" s="1"/>
  <c r="DO159" i="35" s="1"/>
  <c r="DO160" i="35" s="1"/>
  <c r="DO161" i="35" s="1"/>
  <c r="DO162" i="35" s="1"/>
  <c r="DO163" i="35" s="1"/>
  <c r="DO164" i="35" s="1"/>
  <c r="DO165" i="35" s="1"/>
  <c r="DO166" i="35" s="1"/>
  <c r="DO167" i="35" s="1"/>
  <c r="DO168" i="35" s="1"/>
  <c r="DO169" i="35" s="1"/>
  <c r="DO170" i="35" s="1"/>
  <c r="DO171" i="35" s="1"/>
  <c r="DO172" i="35" s="1"/>
  <c r="DO173" i="35" s="1"/>
  <c r="DO174" i="35" s="1"/>
  <c r="DO175" i="35" s="1"/>
  <c r="DO176" i="35" s="1"/>
  <c r="DO177" i="35" s="1"/>
  <c r="DO178" i="35" s="1"/>
  <c r="DO179" i="35" s="1"/>
  <c r="DO180" i="35" s="1"/>
  <c r="DO181" i="35" s="1"/>
  <c r="DO182" i="35" s="1"/>
  <c r="DO183" i="35" s="1"/>
  <c r="DO184" i="35" s="1"/>
  <c r="DO185" i="35" s="1"/>
  <c r="DO186" i="35" s="1"/>
  <c r="DO187" i="35" s="1"/>
  <c r="DO188" i="35" s="1"/>
  <c r="DO189" i="35" s="1"/>
  <c r="DO190" i="35" s="1"/>
  <c r="DO191" i="35" s="1"/>
  <c r="DO192" i="35" s="1"/>
  <c r="DO193" i="35" s="1"/>
  <c r="DO194" i="35" s="1"/>
  <c r="DO195" i="35" s="1"/>
  <c r="DO196" i="35" s="1"/>
  <c r="DO197" i="35" s="1"/>
  <c r="DO198" i="35" s="1"/>
  <c r="DO199" i="35" s="1"/>
  <c r="DO200" i="35" s="1"/>
  <c r="DO201" i="35" s="1"/>
  <c r="DO202" i="35" s="1"/>
  <c r="DO203" i="35" s="1"/>
  <c r="DO204" i="35" s="1"/>
  <c r="DO205" i="35" s="1"/>
  <c r="DO206" i="35" s="1"/>
  <c r="DO207" i="35" s="1"/>
  <c r="DO208" i="35" s="1"/>
  <c r="DO209" i="35" s="1"/>
  <c r="DO210" i="35" s="1"/>
  <c r="DO211" i="35" s="1"/>
  <c r="DO212" i="35" s="1"/>
  <c r="DO213" i="35" s="1"/>
  <c r="DO214" i="35" s="1"/>
  <c r="DO215" i="35" s="1"/>
  <c r="DO216" i="35" s="1"/>
  <c r="DO217" i="35" s="1"/>
  <c r="DO218" i="35" s="1"/>
  <c r="DO219" i="35" s="1"/>
  <c r="DO220" i="35" s="1"/>
  <c r="DO221" i="35" s="1"/>
  <c r="DO222" i="35" s="1"/>
  <c r="DO223" i="35" s="1"/>
  <c r="DO224" i="35" s="1"/>
  <c r="DO225" i="35" s="1"/>
  <c r="DO226" i="35" s="1"/>
  <c r="DO227" i="35" s="1"/>
  <c r="DO228" i="35" s="1"/>
  <c r="DO229" i="35" s="1"/>
  <c r="DO230" i="35" s="1"/>
  <c r="DO231" i="35" s="1"/>
  <c r="DO232" i="35" s="1"/>
  <c r="DO233" i="35" s="1"/>
  <c r="DO234" i="35" s="1"/>
  <c r="DO235" i="35" s="1"/>
  <c r="DO236" i="35" s="1"/>
  <c r="DO237" i="35" s="1"/>
  <c r="DO238" i="35" s="1"/>
  <c r="DO239" i="35" s="1"/>
  <c r="DO240" i="35" s="1"/>
  <c r="DO241" i="35" s="1"/>
  <c r="DO242" i="35" s="1"/>
  <c r="DO243" i="35" s="1"/>
  <c r="DO244" i="35" s="1"/>
  <c r="DO245" i="35" s="1"/>
  <c r="DO246" i="35" s="1"/>
  <c r="DO247" i="35" s="1"/>
  <c r="DO248" i="35" s="1"/>
  <c r="DO249" i="35" s="1"/>
  <c r="DO250" i="35" s="1"/>
  <c r="DO251" i="35" s="1"/>
  <c r="DO252" i="35" s="1"/>
  <c r="DO253" i="35" s="1"/>
  <c r="DO254" i="35" s="1"/>
  <c r="DO255" i="35" s="1"/>
  <c r="DO256" i="35" s="1"/>
  <c r="DO257" i="35" s="1"/>
  <c r="DO258" i="35" s="1"/>
  <c r="DO259" i="35" s="1"/>
  <c r="DO260" i="35" s="1"/>
  <c r="DO261" i="35" s="1"/>
  <c r="DO262" i="35" s="1"/>
  <c r="DO263" i="35" s="1"/>
  <c r="DO264" i="35" s="1"/>
  <c r="DO265" i="35" s="1"/>
  <c r="DO266" i="35" s="1"/>
  <c r="DO267" i="35" s="1"/>
  <c r="DO268" i="35" s="1"/>
  <c r="DO269" i="35" s="1"/>
  <c r="DO270" i="35" s="1"/>
  <c r="DO271" i="35" s="1"/>
  <c r="DO272" i="35" s="1"/>
  <c r="DO273" i="35" s="1"/>
  <c r="DO274" i="35" s="1"/>
  <c r="DO275" i="35" s="1"/>
  <c r="DO276" i="35" s="1"/>
  <c r="DO277" i="35" s="1"/>
  <c r="DO278" i="35" s="1"/>
  <c r="DO279" i="35" s="1"/>
  <c r="DO280" i="35" s="1"/>
  <c r="DO281" i="35" s="1"/>
  <c r="DO282" i="35" s="1"/>
  <c r="DO283" i="35" s="1"/>
  <c r="DO284" i="35" s="1"/>
  <c r="DO285" i="35" s="1"/>
  <c r="DO286" i="35" s="1"/>
  <c r="DO287" i="35" s="1"/>
  <c r="DO288" i="35" s="1"/>
  <c r="DO289" i="35" s="1"/>
  <c r="DO290" i="35" s="1"/>
  <c r="DO291" i="35" s="1"/>
  <c r="DO292" i="35" s="1"/>
  <c r="DO293" i="35" s="1"/>
  <c r="DO294" i="35" s="1"/>
  <c r="DO295" i="35" s="1"/>
  <c r="DO296" i="35" s="1"/>
  <c r="DO297" i="35" s="1"/>
  <c r="DO298" i="35" s="1"/>
  <c r="DO299" i="35" s="1"/>
  <c r="DO300" i="35" s="1"/>
  <c r="DO301" i="35" s="1"/>
  <c r="DO302" i="35" s="1"/>
  <c r="DO303" i="35" s="1"/>
  <c r="DO304" i="35" s="1"/>
  <c r="DO305" i="35" s="1"/>
  <c r="DO306" i="35" s="1"/>
  <c r="DO307" i="35" s="1"/>
  <c r="DO308" i="35" s="1"/>
  <c r="DO309" i="35" s="1"/>
  <c r="DO310" i="35" s="1"/>
  <c r="DO311" i="35" s="1"/>
  <c r="DO312" i="35" s="1"/>
  <c r="DO313" i="35" s="1"/>
  <c r="DO314" i="35" s="1"/>
  <c r="DO315" i="35" s="1"/>
  <c r="DO316" i="35" s="1"/>
  <c r="DO317" i="35" s="1"/>
  <c r="DO318" i="35" s="1"/>
  <c r="DO319" i="35" s="1"/>
  <c r="DO320" i="35" s="1"/>
  <c r="DO321" i="35" s="1"/>
  <c r="DO322" i="35" s="1"/>
  <c r="DO323" i="35" s="1"/>
  <c r="DO324" i="35" s="1"/>
  <c r="DO325" i="35" s="1"/>
  <c r="DO326" i="35" s="1"/>
  <c r="DO327" i="35" s="1"/>
  <c r="DO328" i="35" s="1"/>
  <c r="DO329" i="35" s="1"/>
  <c r="DO330" i="35" s="1"/>
  <c r="DO331" i="35" s="1"/>
  <c r="DO332" i="35" s="1"/>
  <c r="DO333" i="35" s="1"/>
  <c r="DO334" i="35" s="1"/>
  <c r="DO335" i="35" s="1"/>
  <c r="DO336" i="35" s="1"/>
  <c r="DO337" i="35" s="1"/>
  <c r="DO338" i="35" s="1"/>
  <c r="DO339" i="35" s="1"/>
  <c r="DO340" i="35" s="1"/>
  <c r="DO341" i="35" s="1"/>
  <c r="DO342" i="35" s="1"/>
  <c r="DO343" i="35" s="1"/>
  <c r="DO344" i="35" s="1"/>
  <c r="DO345" i="35" s="1"/>
  <c r="DO346" i="35" s="1"/>
  <c r="DO347" i="35" s="1"/>
  <c r="DO348" i="35" s="1"/>
  <c r="DO349" i="35" s="1"/>
  <c r="DO350" i="35" s="1"/>
  <c r="DO351" i="35" s="1"/>
  <c r="DO352" i="35" s="1"/>
  <c r="DO353" i="35" s="1"/>
  <c r="DO354" i="35" s="1"/>
  <c r="DO355" i="35" s="1"/>
  <c r="DO356" i="35" s="1"/>
  <c r="DO357" i="35" s="1"/>
  <c r="DO358" i="35" s="1"/>
  <c r="DO359" i="35" s="1"/>
  <c r="DO360" i="35" s="1"/>
  <c r="DO361" i="35" s="1"/>
  <c r="DO362" i="35" s="1"/>
  <c r="DO363" i="35" s="1"/>
  <c r="DO364" i="35" s="1"/>
  <c r="DO365" i="35" s="1"/>
  <c r="DO366" i="35" s="1"/>
  <c r="DO367" i="35" s="1"/>
  <c r="DO368" i="35" s="1"/>
  <c r="DO369" i="35" s="1"/>
  <c r="DO370" i="35" s="1"/>
  <c r="DO371" i="35" s="1"/>
  <c r="DO372" i="35" s="1"/>
  <c r="DO373" i="35" s="1"/>
  <c r="DO374" i="35" s="1"/>
  <c r="DO375" i="35" s="1"/>
  <c r="DO376" i="35" s="1"/>
  <c r="DO377" i="35" s="1"/>
  <c r="DO378" i="35" s="1"/>
  <c r="DO379" i="35" s="1"/>
  <c r="DO380" i="35" s="1"/>
  <c r="DO381" i="35" s="1"/>
  <c r="EJ9" i="35"/>
  <c r="EJ10" i="35" s="1"/>
  <c r="EJ11" i="35" s="1"/>
  <c r="EJ12" i="35" s="1"/>
  <c r="EJ13" i="35" s="1"/>
  <c r="EJ14" i="35" s="1"/>
  <c r="EJ15" i="35" s="1"/>
  <c r="EJ16" i="35" s="1"/>
  <c r="EJ17" i="35" s="1"/>
  <c r="EJ18" i="35" s="1"/>
  <c r="EJ19" i="35" s="1"/>
  <c r="EJ20" i="35" s="1"/>
  <c r="EJ21" i="35" s="1"/>
  <c r="EJ22" i="35" s="1"/>
  <c r="EJ23" i="35" s="1"/>
  <c r="EJ24" i="35" s="1"/>
  <c r="EJ25" i="35" s="1"/>
  <c r="EJ26" i="35" s="1"/>
  <c r="EJ27" i="35" s="1"/>
  <c r="EJ28" i="35" s="1"/>
  <c r="EJ29" i="35" s="1"/>
  <c r="EJ30" i="35" s="1"/>
  <c r="EJ31" i="35" s="1"/>
  <c r="EJ32" i="35" s="1"/>
  <c r="EJ33" i="35" s="1"/>
  <c r="EJ34" i="35" s="1"/>
  <c r="EJ35" i="35" s="1"/>
  <c r="EJ36" i="35" s="1"/>
  <c r="EJ37" i="35" s="1"/>
  <c r="EJ38" i="35" s="1"/>
  <c r="EJ39" i="35" s="1"/>
  <c r="EJ40" i="35" s="1"/>
  <c r="EJ41" i="35" s="1"/>
  <c r="EJ42" i="35" s="1"/>
  <c r="EJ43" i="35" s="1"/>
  <c r="EJ44" i="35" s="1"/>
  <c r="EJ45" i="35" s="1"/>
  <c r="EJ46" i="35" s="1"/>
  <c r="EJ47" i="35" s="1"/>
  <c r="EJ48" i="35" s="1"/>
  <c r="EJ49" i="35" s="1"/>
  <c r="EJ50" i="35" s="1"/>
  <c r="EJ51" i="35" s="1"/>
  <c r="EJ52" i="35" s="1"/>
  <c r="EJ53" i="35" s="1"/>
  <c r="EJ54" i="35" s="1"/>
  <c r="EJ55" i="35" s="1"/>
  <c r="EJ56" i="35" s="1"/>
  <c r="EJ57" i="35" s="1"/>
  <c r="EJ58" i="35" s="1"/>
  <c r="EJ59" i="35" s="1"/>
  <c r="EJ60" i="35" s="1"/>
  <c r="EJ61" i="35" s="1"/>
  <c r="EJ62" i="35" s="1"/>
  <c r="EJ63" i="35" s="1"/>
  <c r="EJ64" i="35" s="1"/>
  <c r="EJ65" i="35" s="1"/>
  <c r="EJ66" i="35" s="1"/>
  <c r="EJ67" i="35" s="1"/>
  <c r="EJ68" i="35" s="1"/>
  <c r="EJ69" i="35" s="1"/>
  <c r="EJ70" i="35" s="1"/>
  <c r="EJ71" i="35" s="1"/>
  <c r="EJ72" i="35" s="1"/>
  <c r="EJ73" i="35" s="1"/>
  <c r="EJ74" i="35" s="1"/>
  <c r="EJ75" i="35" s="1"/>
  <c r="EJ76" i="35" s="1"/>
  <c r="EJ77" i="35" s="1"/>
  <c r="EJ78" i="35" s="1"/>
  <c r="EJ79" i="35" s="1"/>
  <c r="EJ80" i="35" s="1"/>
  <c r="EJ81" i="35" s="1"/>
  <c r="EJ82" i="35" s="1"/>
  <c r="EJ83" i="35" s="1"/>
  <c r="EJ84" i="35" s="1"/>
  <c r="EJ85" i="35" s="1"/>
  <c r="EJ86" i="35" s="1"/>
  <c r="EJ87" i="35" s="1"/>
  <c r="EJ88" i="35" s="1"/>
  <c r="EJ89" i="35" s="1"/>
  <c r="EJ90" i="35" s="1"/>
  <c r="EJ91" i="35" s="1"/>
  <c r="EJ92" i="35" s="1"/>
  <c r="EJ93" i="35" s="1"/>
  <c r="EJ94" i="35" s="1"/>
  <c r="EJ95" i="35" s="1"/>
  <c r="EJ96" i="35" s="1"/>
  <c r="EJ97" i="35" s="1"/>
  <c r="EJ98" i="35" s="1"/>
  <c r="EJ99" i="35" s="1"/>
  <c r="EJ100" i="35" s="1"/>
  <c r="EJ101" i="35" s="1"/>
  <c r="EJ102" i="35" s="1"/>
  <c r="EJ103" i="35" s="1"/>
  <c r="EJ104" i="35" s="1"/>
  <c r="EJ105" i="35" s="1"/>
  <c r="EJ106" i="35" s="1"/>
  <c r="EJ107" i="35" s="1"/>
  <c r="EJ108" i="35" s="1"/>
  <c r="EJ109" i="35" s="1"/>
  <c r="EJ110" i="35" s="1"/>
  <c r="EJ111" i="35" s="1"/>
  <c r="EJ112" i="35" s="1"/>
  <c r="EJ113" i="35" s="1"/>
  <c r="EJ114" i="35" s="1"/>
  <c r="EJ115" i="35" s="1"/>
  <c r="EJ116" i="35" s="1"/>
  <c r="EJ117" i="35" s="1"/>
  <c r="EJ118" i="35" s="1"/>
  <c r="EJ119" i="35" s="1"/>
  <c r="EJ120" i="35" s="1"/>
  <c r="EJ121" i="35" s="1"/>
  <c r="EJ122" i="35" s="1"/>
  <c r="EJ123" i="35" s="1"/>
  <c r="EJ124" i="35" s="1"/>
  <c r="EJ125" i="35" s="1"/>
  <c r="EJ126" i="35" s="1"/>
  <c r="EJ127" i="35" s="1"/>
  <c r="EJ128" i="35" s="1"/>
  <c r="EJ129" i="35" s="1"/>
  <c r="EJ130" i="35" s="1"/>
  <c r="EJ131" i="35" s="1"/>
  <c r="EJ132" i="35" s="1"/>
  <c r="EJ133" i="35" s="1"/>
  <c r="EJ134" i="35" s="1"/>
  <c r="EJ135" i="35" s="1"/>
  <c r="EJ136" i="35" s="1"/>
  <c r="EJ137" i="35" s="1"/>
  <c r="EJ138" i="35" s="1"/>
  <c r="EJ139" i="35" s="1"/>
  <c r="EJ140" i="35" s="1"/>
  <c r="EJ141" i="35" s="1"/>
  <c r="EJ142" i="35" s="1"/>
  <c r="EJ143" i="35" s="1"/>
  <c r="EJ144" i="35" s="1"/>
  <c r="EJ145" i="35" s="1"/>
  <c r="EJ146" i="35" s="1"/>
  <c r="EJ147" i="35" s="1"/>
  <c r="EJ148" i="35" s="1"/>
  <c r="EJ149" i="35" s="1"/>
  <c r="EJ150" i="35" s="1"/>
  <c r="EJ151" i="35" s="1"/>
  <c r="EJ152" i="35" s="1"/>
  <c r="EJ153" i="35" s="1"/>
  <c r="EJ154" i="35" s="1"/>
  <c r="EJ155" i="35" s="1"/>
  <c r="EJ156" i="35" s="1"/>
  <c r="EJ157" i="35" s="1"/>
  <c r="EJ158" i="35" s="1"/>
  <c r="EJ159" i="35" s="1"/>
  <c r="EJ160" i="35" s="1"/>
  <c r="EJ161" i="35" s="1"/>
  <c r="EJ162" i="35" s="1"/>
  <c r="EJ163" i="35" s="1"/>
  <c r="EJ164" i="35" s="1"/>
  <c r="EJ165" i="35" s="1"/>
  <c r="EJ166" i="35" s="1"/>
  <c r="EJ167" i="35" s="1"/>
  <c r="EJ168" i="35" s="1"/>
  <c r="EJ169" i="35" s="1"/>
  <c r="EJ170" i="35" s="1"/>
  <c r="EJ171" i="35" s="1"/>
  <c r="EJ172" i="35" s="1"/>
  <c r="EJ173" i="35" s="1"/>
  <c r="EJ174" i="35" s="1"/>
  <c r="EJ175" i="35" s="1"/>
  <c r="EJ176" i="35" s="1"/>
  <c r="EJ177" i="35" s="1"/>
  <c r="EJ178" i="35" s="1"/>
  <c r="EJ179" i="35" s="1"/>
  <c r="EJ180" i="35" s="1"/>
  <c r="EJ181" i="35" s="1"/>
  <c r="EJ182" i="35" s="1"/>
  <c r="EJ183" i="35" s="1"/>
  <c r="EJ184" i="35" s="1"/>
  <c r="EJ185" i="35" s="1"/>
  <c r="EJ186" i="35" s="1"/>
  <c r="EJ187" i="35" s="1"/>
  <c r="EJ188" i="35" s="1"/>
  <c r="EJ189" i="35" s="1"/>
  <c r="EJ190" i="35" s="1"/>
  <c r="EJ191" i="35" s="1"/>
  <c r="EJ192" i="35" s="1"/>
  <c r="EJ193" i="35" s="1"/>
  <c r="EJ194" i="35" s="1"/>
  <c r="EJ195" i="35" s="1"/>
  <c r="EJ196" i="35" s="1"/>
  <c r="EJ197" i="35" s="1"/>
  <c r="EJ198" i="35" s="1"/>
  <c r="EJ199" i="35" s="1"/>
  <c r="EJ200" i="35" s="1"/>
  <c r="EJ201" i="35" s="1"/>
  <c r="EJ202" i="35" s="1"/>
  <c r="EJ203" i="35" s="1"/>
  <c r="EJ204" i="35" s="1"/>
  <c r="EJ205" i="35" s="1"/>
  <c r="EJ206" i="35" s="1"/>
  <c r="EJ207" i="35" s="1"/>
  <c r="EJ208" i="35" s="1"/>
  <c r="EJ209" i="35" s="1"/>
  <c r="EJ210" i="35" s="1"/>
  <c r="EJ211" i="35" s="1"/>
  <c r="EJ212" i="35" s="1"/>
  <c r="EJ213" i="35" s="1"/>
  <c r="EJ214" i="35" s="1"/>
  <c r="EJ215" i="35" s="1"/>
  <c r="EJ216" i="35" s="1"/>
  <c r="EJ217" i="35" s="1"/>
  <c r="EJ218" i="35" s="1"/>
  <c r="EJ219" i="35" s="1"/>
  <c r="EJ220" i="35" s="1"/>
  <c r="EJ221" i="35" s="1"/>
  <c r="EJ222" i="35" s="1"/>
  <c r="EJ223" i="35" s="1"/>
  <c r="EJ224" i="35" s="1"/>
  <c r="EJ225" i="35" s="1"/>
  <c r="EJ226" i="35" s="1"/>
  <c r="EJ227" i="35" s="1"/>
  <c r="EJ228" i="35" s="1"/>
  <c r="EJ229" i="35" s="1"/>
  <c r="EJ230" i="35" s="1"/>
  <c r="EJ231" i="35" s="1"/>
  <c r="EJ232" i="35" s="1"/>
  <c r="EJ233" i="35" s="1"/>
  <c r="EJ234" i="35" s="1"/>
  <c r="EJ235" i="35" s="1"/>
  <c r="EJ236" i="35" s="1"/>
  <c r="EJ237" i="35" s="1"/>
  <c r="EJ238" i="35" s="1"/>
  <c r="EJ239" i="35" s="1"/>
  <c r="EJ240" i="35" s="1"/>
  <c r="EJ241" i="35" s="1"/>
  <c r="EJ242" i="35" s="1"/>
  <c r="EJ243" i="35" s="1"/>
  <c r="EJ244" i="35" s="1"/>
  <c r="EJ245" i="35" s="1"/>
  <c r="EJ246" i="35" s="1"/>
  <c r="EJ247" i="35" s="1"/>
  <c r="EJ248" i="35" s="1"/>
  <c r="EJ249" i="35" s="1"/>
  <c r="EJ250" i="35" s="1"/>
  <c r="EJ251" i="35" s="1"/>
  <c r="EJ252" i="35" s="1"/>
  <c r="EJ253" i="35" s="1"/>
  <c r="EJ254" i="35" s="1"/>
  <c r="EJ255" i="35" s="1"/>
  <c r="EJ256" i="35" s="1"/>
  <c r="EJ257" i="35" s="1"/>
  <c r="EJ258" i="35" s="1"/>
  <c r="EJ259" i="35" s="1"/>
  <c r="EJ260" i="35" s="1"/>
  <c r="EJ261" i="35" s="1"/>
  <c r="EJ262" i="35" s="1"/>
  <c r="EJ263" i="35" s="1"/>
  <c r="EJ264" i="35" s="1"/>
  <c r="EJ265" i="35" s="1"/>
  <c r="EJ266" i="35" s="1"/>
  <c r="EJ267" i="35" s="1"/>
  <c r="EJ268" i="35" s="1"/>
  <c r="EJ269" i="35" s="1"/>
  <c r="EJ270" i="35" s="1"/>
  <c r="EJ271" i="35" s="1"/>
  <c r="EJ272" i="35" s="1"/>
  <c r="EJ273" i="35" s="1"/>
  <c r="EJ274" i="35" s="1"/>
  <c r="EJ275" i="35" s="1"/>
  <c r="EJ276" i="35" s="1"/>
  <c r="EJ277" i="35" s="1"/>
  <c r="EJ278" i="35" s="1"/>
  <c r="EJ279" i="35" s="1"/>
  <c r="EJ280" i="35" s="1"/>
  <c r="EJ281" i="35" s="1"/>
  <c r="EJ282" i="35" s="1"/>
  <c r="EJ283" i="35" s="1"/>
  <c r="EJ284" i="35" s="1"/>
  <c r="EJ285" i="35" s="1"/>
  <c r="EJ286" i="35" s="1"/>
  <c r="EJ287" i="35" s="1"/>
  <c r="EJ288" i="35" s="1"/>
  <c r="EJ289" i="35" s="1"/>
  <c r="EJ290" i="35" s="1"/>
  <c r="EJ291" i="35" s="1"/>
  <c r="EJ292" i="35" s="1"/>
  <c r="EJ293" i="35" s="1"/>
  <c r="EJ294" i="35" s="1"/>
  <c r="EJ295" i="35" s="1"/>
  <c r="EJ296" i="35" s="1"/>
  <c r="EJ297" i="35" s="1"/>
  <c r="EJ298" i="35" s="1"/>
  <c r="EJ299" i="35" s="1"/>
  <c r="EJ300" i="35" s="1"/>
  <c r="EJ301" i="35" s="1"/>
  <c r="EJ302" i="35" s="1"/>
  <c r="EJ303" i="35" s="1"/>
  <c r="EJ304" i="35" s="1"/>
  <c r="EJ305" i="35" s="1"/>
  <c r="EJ306" i="35" s="1"/>
  <c r="EJ307" i="35" s="1"/>
  <c r="EJ308" i="35" s="1"/>
  <c r="EJ309" i="35" s="1"/>
  <c r="EJ310" i="35" s="1"/>
  <c r="EJ311" i="35" s="1"/>
  <c r="EJ312" i="35" s="1"/>
  <c r="EJ313" i="35" s="1"/>
  <c r="EJ314" i="35" s="1"/>
  <c r="EJ315" i="35" s="1"/>
  <c r="EJ316" i="35" s="1"/>
  <c r="EJ317" i="35" s="1"/>
  <c r="EJ318" i="35" s="1"/>
  <c r="EJ319" i="35" s="1"/>
  <c r="EJ320" i="35" s="1"/>
  <c r="EJ321" i="35" s="1"/>
  <c r="EJ322" i="35" s="1"/>
  <c r="EJ323" i="35" s="1"/>
  <c r="EJ324" i="35" s="1"/>
  <c r="EJ325" i="35" s="1"/>
  <c r="EJ326" i="35" s="1"/>
  <c r="EJ327" i="35" s="1"/>
  <c r="EJ328" i="35" s="1"/>
  <c r="EJ329" i="35" s="1"/>
  <c r="EJ330" i="35" s="1"/>
  <c r="EJ331" i="35" s="1"/>
  <c r="EJ332" i="35" s="1"/>
  <c r="EJ333" i="35" s="1"/>
  <c r="EJ334" i="35" s="1"/>
  <c r="EJ335" i="35" s="1"/>
  <c r="EJ336" i="35" s="1"/>
  <c r="EJ337" i="35" s="1"/>
  <c r="EJ338" i="35" s="1"/>
  <c r="EJ339" i="35" s="1"/>
  <c r="EJ340" i="35" s="1"/>
  <c r="EJ341" i="35" s="1"/>
  <c r="EJ342" i="35" s="1"/>
  <c r="EJ343" i="35" s="1"/>
  <c r="EJ344" i="35" s="1"/>
  <c r="EJ345" i="35" s="1"/>
  <c r="EJ346" i="35" s="1"/>
  <c r="EJ347" i="35" s="1"/>
  <c r="EJ348" i="35" s="1"/>
  <c r="EJ349" i="35" s="1"/>
  <c r="EJ350" i="35" s="1"/>
  <c r="EJ351" i="35" s="1"/>
  <c r="EJ352" i="35" s="1"/>
  <c r="EJ353" i="35" s="1"/>
  <c r="EJ354" i="35" s="1"/>
  <c r="EJ355" i="35" s="1"/>
  <c r="EJ356" i="35" s="1"/>
  <c r="EJ357" i="35" s="1"/>
  <c r="EJ358" i="35" s="1"/>
  <c r="EJ359" i="35" s="1"/>
  <c r="EJ360" i="35" s="1"/>
  <c r="EJ361" i="35" s="1"/>
  <c r="EJ362" i="35" s="1"/>
  <c r="EJ363" i="35" s="1"/>
  <c r="EJ364" i="35" s="1"/>
  <c r="EJ365" i="35" s="1"/>
  <c r="EJ366" i="35" s="1"/>
  <c r="EJ367" i="35" s="1"/>
  <c r="EJ368" i="35" s="1"/>
  <c r="EJ369" i="35" s="1"/>
  <c r="EJ370" i="35" s="1"/>
  <c r="EJ371" i="35" s="1"/>
  <c r="EJ372" i="35" s="1"/>
  <c r="EJ373" i="35" s="1"/>
  <c r="EJ374" i="35" s="1"/>
  <c r="EJ375" i="35" s="1"/>
  <c r="EJ376" i="35" s="1"/>
  <c r="EJ377" i="35" s="1"/>
  <c r="EJ378" i="35" s="1"/>
  <c r="EJ379" i="35" s="1"/>
  <c r="EJ380" i="35" s="1"/>
  <c r="EJ381" i="35" s="1"/>
  <c r="EQ8" i="35"/>
  <c r="EQ9" i="35" s="1"/>
  <c r="EQ10" i="35" s="1"/>
  <c r="EQ11" i="35" s="1"/>
  <c r="EQ12" i="35" s="1"/>
  <c r="EQ13" i="35" s="1"/>
  <c r="EQ14" i="35" s="1"/>
  <c r="EQ15" i="35" s="1"/>
  <c r="EQ16" i="35" s="1"/>
  <c r="EQ17" i="35" s="1"/>
  <c r="EQ18" i="35" s="1"/>
  <c r="EQ19" i="35" s="1"/>
  <c r="EQ20" i="35" s="1"/>
  <c r="EQ21" i="35" s="1"/>
  <c r="EQ22" i="35" s="1"/>
  <c r="EQ23" i="35" s="1"/>
  <c r="EQ24" i="35" s="1"/>
  <c r="EQ25" i="35" s="1"/>
  <c r="EQ26" i="35" s="1"/>
  <c r="EQ27" i="35" s="1"/>
  <c r="EQ28" i="35" s="1"/>
  <c r="EQ29" i="35" s="1"/>
  <c r="EQ30" i="35" s="1"/>
  <c r="EQ31" i="35" s="1"/>
  <c r="EQ32" i="35" s="1"/>
  <c r="EQ33" i="35" s="1"/>
  <c r="EQ34" i="35" s="1"/>
  <c r="EQ35" i="35" s="1"/>
  <c r="EQ36" i="35" s="1"/>
  <c r="EQ37" i="35" s="1"/>
  <c r="EQ38" i="35" s="1"/>
  <c r="EQ39" i="35" s="1"/>
  <c r="EQ40" i="35" s="1"/>
  <c r="EQ41" i="35" s="1"/>
  <c r="EQ42" i="35" s="1"/>
  <c r="EQ43" i="35" s="1"/>
  <c r="EQ44" i="35" s="1"/>
  <c r="EQ45" i="35" s="1"/>
  <c r="EQ46" i="35" s="1"/>
  <c r="EQ47" i="35" s="1"/>
  <c r="EQ48" i="35" s="1"/>
  <c r="EQ49" i="35" s="1"/>
  <c r="EQ50" i="35" s="1"/>
  <c r="EQ51" i="35" s="1"/>
  <c r="EQ52" i="35" s="1"/>
  <c r="EQ53" i="35" s="1"/>
  <c r="EQ54" i="35" s="1"/>
  <c r="EQ55" i="35" s="1"/>
  <c r="EQ56" i="35" s="1"/>
  <c r="EQ57" i="35" s="1"/>
  <c r="EQ58" i="35" s="1"/>
  <c r="EQ59" i="35" s="1"/>
  <c r="EQ60" i="35" s="1"/>
  <c r="EQ61" i="35" s="1"/>
  <c r="EQ62" i="35" s="1"/>
  <c r="EQ63" i="35" s="1"/>
  <c r="EQ64" i="35" s="1"/>
  <c r="EQ65" i="35" s="1"/>
  <c r="EQ66" i="35" s="1"/>
  <c r="EQ67" i="35" s="1"/>
  <c r="EQ68" i="35" s="1"/>
  <c r="EQ69" i="35" s="1"/>
  <c r="EQ70" i="35" s="1"/>
  <c r="EQ71" i="35" s="1"/>
  <c r="EQ72" i="35" s="1"/>
  <c r="EQ73" i="35" s="1"/>
  <c r="EQ74" i="35" s="1"/>
  <c r="EQ75" i="35" s="1"/>
  <c r="EQ76" i="35" s="1"/>
  <c r="EQ77" i="35" s="1"/>
  <c r="EQ78" i="35" s="1"/>
  <c r="EQ79" i="35" s="1"/>
  <c r="EQ80" i="35" s="1"/>
  <c r="EQ81" i="35" s="1"/>
  <c r="EQ82" i="35" s="1"/>
  <c r="EQ83" i="35" s="1"/>
  <c r="EQ84" i="35" s="1"/>
  <c r="EQ85" i="35" s="1"/>
  <c r="EQ86" i="35" s="1"/>
  <c r="EQ87" i="35" s="1"/>
  <c r="EQ88" i="35" s="1"/>
  <c r="EQ89" i="35" s="1"/>
  <c r="EQ90" i="35" s="1"/>
  <c r="EQ91" i="35" s="1"/>
  <c r="EQ92" i="35" s="1"/>
  <c r="EQ93" i="35" s="1"/>
  <c r="EQ94" i="35" s="1"/>
  <c r="EQ95" i="35" s="1"/>
  <c r="EQ96" i="35" s="1"/>
  <c r="EQ97" i="35" s="1"/>
  <c r="EQ98" i="35" s="1"/>
  <c r="EQ99" i="35" s="1"/>
  <c r="EQ100" i="35" s="1"/>
  <c r="EQ101" i="35" s="1"/>
  <c r="EQ102" i="35" s="1"/>
  <c r="EQ103" i="35" s="1"/>
  <c r="EQ104" i="35" s="1"/>
  <c r="EQ105" i="35" s="1"/>
  <c r="EQ106" i="35" s="1"/>
  <c r="EQ107" i="35" s="1"/>
  <c r="EQ108" i="35" s="1"/>
  <c r="EQ109" i="35" s="1"/>
  <c r="EQ110" i="35" s="1"/>
  <c r="EQ111" i="35" s="1"/>
  <c r="EQ112" i="35" s="1"/>
  <c r="EQ113" i="35" s="1"/>
  <c r="EQ114" i="35" s="1"/>
  <c r="EQ115" i="35" s="1"/>
  <c r="EQ116" i="35" s="1"/>
  <c r="EQ117" i="35" s="1"/>
  <c r="EQ118" i="35" s="1"/>
  <c r="EQ119" i="35" s="1"/>
  <c r="EQ120" i="35" s="1"/>
  <c r="EQ121" i="35" s="1"/>
  <c r="EQ122" i="35" s="1"/>
  <c r="EQ123" i="35" s="1"/>
  <c r="EQ124" i="35" s="1"/>
  <c r="EQ125" i="35" s="1"/>
  <c r="EQ126" i="35" s="1"/>
  <c r="EQ127" i="35" s="1"/>
  <c r="EQ128" i="35" s="1"/>
  <c r="EQ129" i="35" s="1"/>
  <c r="EQ130" i="35" s="1"/>
  <c r="EQ131" i="35" s="1"/>
  <c r="EQ132" i="35" s="1"/>
  <c r="EQ133" i="35" s="1"/>
  <c r="EQ134" i="35" s="1"/>
  <c r="EQ135" i="35" s="1"/>
  <c r="EQ136" i="35" s="1"/>
  <c r="EQ137" i="35" s="1"/>
  <c r="EQ138" i="35" s="1"/>
  <c r="EQ139" i="35" s="1"/>
  <c r="EQ140" i="35" s="1"/>
  <c r="EQ141" i="35" s="1"/>
  <c r="EQ142" i="35" s="1"/>
  <c r="EQ143" i="35" s="1"/>
  <c r="EQ144" i="35" s="1"/>
  <c r="EQ145" i="35" s="1"/>
  <c r="EQ146" i="35" s="1"/>
  <c r="EQ147" i="35" s="1"/>
  <c r="EQ148" i="35" s="1"/>
  <c r="EQ149" i="35" s="1"/>
  <c r="EQ150" i="35" s="1"/>
  <c r="EQ151" i="35" s="1"/>
  <c r="EQ152" i="35" s="1"/>
  <c r="EQ153" i="35" s="1"/>
  <c r="EQ154" i="35" s="1"/>
  <c r="EQ155" i="35" s="1"/>
  <c r="EQ156" i="35" s="1"/>
  <c r="EQ157" i="35" s="1"/>
  <c r="EQ158" i="35" s="1"/>
  <c r="EQ159" i="35" s="1"/>
  <c r="EQ160" i="35" s="1"/>
  <c r="EQ161" i="35" s="1"/>
  <c r="EQ162" i="35" s="1"/>
  <c r="EQ163" i="35" s="1"/>
  <c r="EQ164" i="35" s="1"/>
  <c r="EQ165" i="35" s="1"/>
  <c r="EQ166" i="35" s="1"/>
  <c r="EQ167" i="35" s="1"/>
  <c r="EQ168" i="35" s="1"/>
  <c r="EQ169" i="35" s="1"/>
  <c r="EQ170" i="35" s="1"/>
  <c r="EQ171" i="35" s="1"/>
  <c r="EQ172" i="35" s="1"/>
  <c r="EQ173" i="35" s="1"/>
  <c r="EQ174" i="35" s="1"/>
  <c r="EQ175" i="35" s="1"/>
  <c r="EQ176" i="35" s="1"/>
  <c r="EQ177" i="35" s="1"/>
  <c r="EQ178" i="35" s="1"/>
  <c r="EQ179" i="35" s="1"/>
  <c r="EQ180" i="35" s="1"/>
  <c r="EQ181" i="35" s="1"/>
  <c r="EQ182" i="35" s="1"/>
  <c r="EQ183" i="35" s="1"/>
  <c r="EQ184" i="35" s="1"/>
  <c r="EQ185" i="35" s="1"/>
  <c r="EQ186" i="35" s="1"/>
  <c r="EQ187" i="35" s="1"/>
  <c r="EQ188" i="35" s="1"/>
  <c r="EQ189" i="35" s="1"/>
  <c r="EQ190" i="35" s="1"/>
  <c r="EQ191" i="35" s="1"/>
  <c r="EQ192" i="35" s="1"/>
  <c r="EQ193" i="35" s="1"/>
  <c r="EQ194" i="35" s="1"/>
  <c r="EQ195" i="35" s="1"/>
  <c r="EQ196" i="35" s="1"/>
  <c r="EQ197" i="35" s="1"/>
  <c r="EQ198" i="35" s="1"/>
  <c r="EQ199" i="35" s="1"/>
  <c r="EQ200" i="35" s="1"/>
  <c r="EQ201" i="35" s="1"/>
  <c r="EQ202" i="35" s="1"/>
  <c r="EQ203" i="35" s="1"/>
  <c r="EQ204" i="35" s="1"/>
  <c r="EQ205" i="35" s="1"/>
  <c r="EQ206" i="35" s="1"/>
  <c r="EQ207" i="35" s="1"/>
  <c r="EQ208" i="35" s="1"/>
  <c r="EQ209" i="35" s="1"/>
  <c r="EQ210" i="35" s="1"/>
  <c r="EQ211" i="35" s="1"/>
  <c r="EQ212" i="35" s="1"/>
  <c r="EQ213" i="35" s="1"/>
  <c r="EQ214" i="35" s="1"/>
  <c r="EQ215" i="35" s="1"/>
  <c r="EQ216" i="35" s="1"/>
  <c r="EQ217" i="35" s="1"/>
  <c r="EQ218" i="35" s="1"/>
  <c r="EQ219" i="35" s="1"/>
  <c r="EQ220" i="35" s="1"/>
  <c r="EQ221" i="35" s="1"/>
  <c r="EQ222" i="35" s="1"/>
  <c r="EQ223" i="35" s="1"/>
  <c r="EQ224" i="35" s="1"/>
  <c r="EQ225" i="35" s="1"/>
  <c r="EQ226" i="35" s="1"/>
  <c r="EQ227" i="35" s="1"/>
  <c r="EQ228" i="35" s="1"/>
  <c r="EQ229" i="35" s="1"/>
  <c r="EQ230" i="35" s="1"/>
  <c r="EQ231" i="35" s="1"/>
  <c r="EQ232" i="35" s="1"/>
  <c r="EQ233" i="35" s="1"/>
  <c r="EQ234" i="35" s="1"/>
  <c r="EQ235" i="35" s="1"/>
  <c r="EQ236" i="35" s="1"/>
  <c r="EQ237" i="35" s="1"/>
  <c r="EQ238" i="35" s="1"/>
  <c r="EQ239" i="35" s="1"/>
  <c r="EQ240" i="35" s="1"/>
  <c r="EQ241" i="35" s="1"/>
  <c r="EQ242" i="35" s="1"/>
  <c r="EQ243" i="35" s="1"/>
  <c r="EQ244" i="35" s="1"/>
  <c r="EQ245" i="35" s="1"/>
  <c r="EQ246" i="35" s="1"/>
  <c r="EQ247" i="35" s="1"/>
  <c r="EQ248" i="35" s="1"/>
  <c r="EQ249" i="35" s="1"/>
  <c r="EQ250" i="35" s="1"/>
  <c r="EQ251" i="35" s="1"/>
  <c r="EQ252" i="35" s="1"/>
  <c r="EQ253" i="35" s="1"/>
  <c r="EQ254" i="35" s="1"/>
  <c r="EQ255" i="35" s="1"/>
  <c r="EQ256" i="35" s="1"/>
  <c r="EQ257" i="35" s="1"/>
  <c r="EQ258" i="35" s="1"/>
  <c r="EQ259" i="35" s="1"/>
  <c r="EQ260" i="35" s="1"/>
  <c r="EQ261" i="35" s="1"/>
  <c r="EQ262" i="35" s="1"/>
  <c r="EQ263" i="35" s="1"/>
  <c r="EQ264" i="35" s="1"/>
  <c r="EQ265" i="35" s="1"/>
  <c r="EQ266" i="35" s="1"/>
  <c r="EQ267" i="35" s="1"/>
  <c r="EQ268" i="35" s="1"/>
  <c r="EQ269" i="35" s="1"/>
  <c r="EQ270" i="35" s="1"/>
  <c r="EQ271" i="35" s="1"/>
  <c r="EQ272" i="35" s="1"/>
  <c r="EQ273" i="35" s="1"/>
  <c r="EQ274" i="35" s="1"/>
  <c r="EQ275" i="35" s="1"/>
  <c r="EQ276" i="35" s="1"/>
  <c r="EQ277" i="35" s="1"/>
  <c r="EQ278" i="35" s="1"/>
  <c r="EQ279" i="35" s="1"/>
  <c r="EQ280" i="35" s="1"/>
  <c r="EQ281" i="35" s="1"/>
  <c r="EQ282" i="35" s="1"/>
  <c r="EQ283" i="35" s="1"/>
  <c r="EQ284" i="35" s="1"/>
  <c r="EQ285" i="35" s="1"/>
  <c r="EQ286" i="35" s="1"/>
  <c r="EQ287" i="35" s="1"/>
  <c r="EQ288" i="35" s="1"/>
  <c r="EQ289" i="35" s="1"/>
  <c r="EQ290" i="35" s="1"/>
  <c r="EQ291" i="35" s="1"/>
  <c r="EQ292" i="35" s="1"/>
  <c r="EQ293" i="35" s="1"/>
  <c r="EQ294" i="35" s="1"/>
  <c r="EQ295" i="35" s="1"/>
  <c r="EQ296" i="35" s="1"/>
  <c r="EQ297" i="35" s="1"/>
  <c r="EQ298" i="35" s="1"/>
  <c r="EQ299" i="35" s="1"/>
  <c r="EQ300" i="35" s="1"/>
  <c r="EQ301" i="35" s="1"/>
  <c r="EQ302" i="35" s="1"/>
  <c r="EQ303" i="35" s="1"/>
  <c r="EQ304" i="35" s="1"/>
  <c r="EQ305" i="35" s="1"/>
  <c r="EQ306" i="35" s="1"/>
  <c r="EQ307" i="35" s="1"/>
  <c r="EQ308" i="35" s="1"/>
  <c r="EQ309" i="35" s="1"/>
  <c r="EQ310" i="35" s="1"/>
  <c r="EQ311" i="35" s="1"/>
  <c r="EQ312" i="35" s="1"/>
  <c r="EQ313" i="35" s="1"/>
  <c r="EQ314" i="35" s="1"/>
  <c r="EQ315" i="35" s="1"/>
  <c r="EQ316" i="35" s="1"/>
  <c r="EQ317" i="35" s="1"/>
  <c r="EQ318" i="35" s="1"/>
  <c r="EQ319" i="35" s="1"/>
  <c r="EQ320" i="35" s="1"/>
  <c r="EQ321" i="35" s="1"/>
  <c r="EQ322" i="35" s="1"/>
  <c r="EQ323" i="35" s="1"/>
  <c r="EQ324" i="35" s="1"/>
  <c r="EQ325" i="35" s="1"/>
  <c r="EQ326" i="35" s="1"/>
  <c r="EQ327" i="35" s="1"/>
  <c r="EQ328" i="35" s="1"/>
  <c r="EQ329" i="35" s="1"/>
  <c r="EQ330" i="35" s="1"/>
  <c r="EQ331" i="35" s="1"/>
  <c r="EQ332" i="35" s="1"/>
  <c r="EQ333" i="35" s="1"/>
  <c r="EQ334" i="35" s="1"/>
  <c r="EQ335" i="35" s="1"/>
  <c r="EQ336" i="35" s="1"/>
  <c r="EQ337" i="35" s="1"/>
  <c r="EQ338" i="35" s="1"/>
  <c r="EQ339" i="35" s="1"/>
  <c r="EQ340" i="35" s="1"/>
  <c r="EQ341" i="35" s="1"/>
  <c r="EQ342" i="35" s="1"/>
  <c r="EQ343" i="35" s="1"/>
  <c r="EQ344" i="35" s="1"/>
  <c r="EQ345" i="35" s="1"/>
  <c r="EQ346" i="35" s="1"/>
  <c r="EQ347" i="35" s="1"/>
  <c r="EQ348" i="35" s="1"/>
  <c r="EQ349" i="35" s="1"/>
  <c r="EQ350" i="35" s="1"/>
  <c r="EQ351" i="35" s="1"/>
  <c r="EQ352" i="35" s="1"/>
  <c r="EQ353" i="35" s="1"/>
  <c r="EQ354" i="35" s="1"/>
  <c r="EQ355" i="35" s="1"/>
  <c r="EQ356" i="35" s="1"/>
  <c r="EQ357" i="35" s="1"/>
  <c r="EQ358" i="35" s="1"/>
  <c r="EQ359" i="35" s="1"/>
  <c r="EQ360" i="35" s="1"/>
  <c r="EQ361" i="35" s="1"/>
  <c r="EQ362" i="35" s="1"/>
  <c r="EQ363" i="35" s="1"/>
  <c r="EQ364" i="35" s="1"/>
  <c r="EQ365" i="35" s="1"/>
  <c r="EQ366" i="35" s="1"/>
  <c r="EQ367" i="35" s="1"/>
  <c r="EQ368" i="35" s="1"/>
  <c r="EQ369" i="35" s="1"/>
  <c r="EQ370" i="35" s="1"/>
  <c r="EQ371" i="35" s="1"/>
  <c r="EQ372" i="35" s="1"/>
  <c r="EQ373" i="35" s="1"/>
  <c r="EQ374" i="35" s="1"/>
  <c r="EQ375" i="35" s="1"/>
  <c r="EQ376" i="35" s="1"/>
  <c r="EQ377" i="35" s="1"/>
  <c r="EQ378" i="35" s="1"/>
  <c r="EQ379" i="35" s="1"/>
  <c r="EQ380" i="35" s="1"/>
  <c r="EQ381" i="35" s="1"/>
  <c r="CT8" i="35"/>
  <c r="EC8" i="35"/>
  <c r="EC9" i="35" s="1"/>
  <c r="EC10" i="35" s="1"/>
  <c r="EC11" i="35" s="1"/>
  <c r="EC12" i="35" s="1"/>
  <c r="EC13" i="35" s="1"/>
  <c r="EC14" i="35" s="1"/>
  <c r="EC15" i="35" s="1"/>
  <c r="EC16" i="35" s="1"/>
  <c r="EC17" i="35" s="1"/>
  <c r="EC18" i="35" s="1"/>
  <c r="EC19" i="35" s="1"/>
  <c r="EC20" i="35" s="1"/>
  <c r="EC21" i="35" s="1"/>
  <c r="EC22" i="35" s="1"/>
  <c r="EC23" i="35" s="1"/>
  <c r="EC24" i="35" s="1"/>
  <c r="EC25" i="35" s="1"/>
  <c r="EC26" i="35" s="1"/>
  <c r="EC27" i="35" s="1"/>
  <c r="EC28" i="35" s="1"/>
  <c r="EC29" i="35" s="1"/>
  <c r="EC30" i="35" s="1"/>
  <c r="EC31" i="35" s="1"/>
  <c r="EC32" i="35" s="1"/>
  <c r="EC33" i="35" s="1"/>
  <c r="EC34" i="35" s="1"/>
  <c r="EC35" i="35" s="1"/>
  <c r="EC36" i="35" s="1"/>
  <c r="EC37" i="35" s="1"/>
  <c r="EC38" i="35" s="1"/>
  <c r="EC39" i="35" s="1"/>
  <c r="EC40" i="35" s="1"/>
  <c r="EC41" i="35" s="1"/>
  <c r="EC42" i="35" s="1"/>
  <c r="EC43" i="35" s="1"/>
  <c r="EC44" i="35" s="1"/>
  <c r="EC45" i="35" s="1"/>
  <c r="EC46" i="35" s="1"/>
  <c r="EC47" i="35" s="1"/>
  <c r="EC48" i="35" s="1"/>
  <c r="EC49" i="35" s="1"/>
  <c r="EC50" i="35" s="1"/>
  <c r="EC51" i="35" s="1"/>
  <c r="EC52" i="35" s="1"/>
  <c r="EC53" i="35" s="1"/>
  <c r="EC54" i="35" s="1"/>
  <c r="EC55" i="35" s="1"/>
  <c r="EC56" i="35" s="1"/>
  <c r="EC57" i="35" s="1"/>
  <c r="EC58" i="35" s="1"/>
  <c r="EC59" i="35" s="1"/>
  <c r="EC60" i="35" s="1"/>
  <c r="EC61" i="35" s="1"/>
  <c r="EC62" i="35" s="1"/>
  <c r="EC63" i="35" s="1"/>
  <c r="EC64" i="35" s="1"/>
  <c r="EC65" i="35" s="1"/>
  <c r="EC66" i="35" s="1"/>
  <c r="EC67" i="35" s="1"/>
  <c r="EC68" i="35" s="1"/>
  <c r="EC69" i="35" s="1"/>
  <c r="EC70" i="35" s="1"/>
  <c r="EC71" i="35" s="1"/>
  <c r="EC72" i="35" s="1"/>
  <c r="EC73" i="35" s="1"/>
  <c r="EC74" i="35" s="1"/>
  <c r="EC75" i="35" s="1"/>
  <c r="EC76" i="35" s="1"/>
  <c r="EC77" i="35" s="1"/>
  <c r="EC78" i="35" s="1"/>
  <c r="EC79" i="35" s="1"/>
  <c r="EC80" i="35" s="1"/>
  <c r="EC81" i="35" s="1"/>
  <c r="EC82" i="35" s="1"/>
  <c r="EC83" i="35" s="1"/>
  <c r="EC84" i="35" s="1"/>
  <c r="EC85" i="35" s="1"/>
  <c r="EC86" i="35" s="1"/>
  <c r="EC87" i="35" s="1"/>
  <c r="EC88" i="35" s="1"/>
  <c r="EC89" i="35" s="1"/>
  <c r="EC90" i="35" s="1"/>
  <c r="EC91" i="35" s="1"/>
  <c r="EC92" i="35" s="1"/>
  <c r="EC93" i="35" s="1"/>
  <c r="EC94" i="35" s="1"/>
  <c r="EC95" i="35" s="1"/>
  <c r="EC96" i="35" s="1"/>
  <c r="EC97" i="35" s="1"/>
  <c r="EC98" i="35" s="1"/>
  <c r="EC99" i="35" s="1"/>
  <c r="EC100" i="35" s="1"/>
  <c r="EC101" i="35" s="1"/>
  <c r="EC102" i="35" s="1"/>
  <c r="EC103" i="35" s="1"/>
  <c r="EC104" i="35" s="1"/>
  <c r="EC105" i="35" s="1"/>
  <c r="EC106" i="35" s="1"/>
  <c r="EC107" i="35" s="1"/>
  <c r="EC108" i="35" s="1"/>
  <c r="EC109" i="35" s="1"/>
  <c r="EC110" i="35" s="1"/>
  <c r="EC111" i="35" s="1"/>
  <c r="EC112" i="35" s="1"/>
  <c r="EC113" i="35" s="1"/>
  <c r="EC114" i="35" s="1"/>
  <c r="EC115" i="35" s="1"/>
  <c r="EC116" i="35" s="1"/>
  <c r="EC117" i="35" s="1"/>
  <c r="EC118" i="35" s="1"/>
  <c r="EC119" i="35" s="1"/>
  <c r="EC120" i="35" s="1"/>
  <c r="EC121" i="35" s="1"/>
  <c r="EC122" i="35" s="1"/>
  <c r="EC123" i="35" s="1"/>
  <c r="EC124" i="35" s="1"/>
  <c r="EC125" i="35" s="1"/>
  <c r="EC126" i="35" s="1"/>
  <c r="EC127" i="35" s="1"/>
  <c r="EC128" i="35" s="1"/>
  <c r="EC129" i="35" s="1"/>
  <c r="EC130" i="35" s="1"/>
  <c r="EC131" i="35" s="1"/>
  <c r="EC132" i="35" s="1"/>
  <c r="EC133" i="35" s="1"/>
  <c r="EC134" i="35" s="1"/>
  <c r="EC135" i="35" s="1"/>
  <c r="EC136" i="35" s="1"/>
  <c r="EC137" i="35" s="1"/>
  <c r="EC138" i="35" s="1"/>
  <c r="EC139" i="35" s="1"/>
  <c r="EC140" i="35" s="1"/>
  <c r="EC141" i="35" s="1"/>
  <c r="EC142" i="35" s="1"/>
  <c r="EC143" i="35" s="1"/>
  <c r="EC144" i="35" s="1"/>
  <c r="EC145" i="35" s="1"/>
  <c r="EC146" i="35" s="1"/>
  <c r="EC147" i="35" s="1"/>
  <c r="EC148" i="35" s="1"/>
  <c r="EC149" i="35" s="1"/>
  <c r="EC150" i="35" s="1"/>
  <c r="EC151" i="35" s="1"/>
  <c r="EC152" i="35" s="1"/>
  <c r="EC153" i="35" s="1"/>
  <c r="EC154" i="35" s="1"/>
  <c r="EC155" i="35" s="1"/>
  <c r="EC156" i="35" s="1"/>
  <c r="EC157" i="35" s="1"/>
  <c r="EC158" i="35" s="1"/>
  <c r="EC159" i="35" s="1"/>
  <c r="EC160" i="35" s="1"/>
  <c r="EC161" i="35" s="1"/>
  <c r="EC162" i="35" s="1"/>
  <c r="EC163" i="35" s="1"/>
  <c r="EC164" i="35" s="1"/>
  <c r="EC165" i="35" s="1"/>
  <c r="EC166" i="35" s="1"/>
  <c r="EC167" i="35" s="1"/>
  <c r="EC168" i="35" s="1"/>
  <c r="EC169" i="35" s="1"/>
  <c r="EC170" i="35" s="1"/>
  <c r="EC171" i="35" s="1"/>
  <c r="EC172" i="35" s="1"/>
  <c r="EC173" i="35" s="1"/>
  <c r="EC174" i="35" s="1"/>
  <c r="EC175" i="35" s="1"/>
  <c r="EC176" i="35" s="1"/>
  <c r="EC177" i="35" s="1"/>
  <c r="EC178" i="35" s="1"/>
  <c r="EC179" i="35" s="1"/>
  <c r="EC180" i="35" s="1"/>
  <c r="EC181" i="35" s="1"/>
  <c r="EC182" i="35" s="1"/>
  <c r="EC183" i="35" s="1"/>
  <c r="EC184" i="35" s="1"/>
  <c r="EC185" i="35" s="1"/>
  <c r="EC186" i="35" s="1"/>
  <c r="EC187" i="35" s="1"/>
  <c r="EC188" i="35" s="1"/>
  <c r="EC189" i="35" s="1"/>
  <c r="EC190" i="35" s="1"/>
  <c r="EC191" i="35" s="1"/>
  <c r="EC192" i="35" s="1"/>
  <c r="EC193" i="35" s="1"/>
  <c r="EC194" i="35" s="1"/>
  <c r="EC195" i="35" s="1"/>
  <c r="EC196" i="35" s="1"/>
  <c r="EC197" i="35" s="1"/>
  <c r="EC198" i="35" s="1"/>
  <c r="EC199" i="35" s="1"/>
  <c r="EC200" i="35" s="1"/>
  <c r="EC201" i="35" s="1"/>
  <c r="EC202" i="35" s="1"/>
  <c r="EC203" i="35" s="1"/>
  <c r="EC204" i="35" s="1"/>
  <c r="EC205" i="35" s="1"/>
  <c r="EC206" i="35" s="1"/>
  <c r="EC207" i="35" s="1"/>
  <c r="EC208" i="35" s="1"/>
  <c r="EC209" i="35" s="1"/>
  <c r="EC210" i="35" s="1"/>
  <c r="EC211" i="35" s="1"/>
  <c r="EC212" i="35" s="1"/>
  <c r="EC213" i="35" s="1"/>
  <c r="EC214" i="35" s="1"/>
  <c r="EC215" i="35" s="1"/>
  <c r="EC216" i="35" s="1"/>
  <c r="EC217" i="35" s="1"/>
  <c r="EC218" i="35" s="1"/>
  <c r="EC219" i="35" s="1"/>
  <c r="EC220" i="35" s="1"/>
  <c r="EC221" i="35" s="1"/>
  <c r="EC222" i="35" s="1"/>
  <c r="EC223" i="35" s="1"/>
  <c r="EC224" i="35" s="1"/>
  <c r="EC225" i="35" s="1"/>
  <c r="EC226" i="35" s="1"/>
  <c r="EC227" i="35" s="1"/>
  <c r="EC228" i="35" s="1"/>
  <c r="EC229" i="35" s="1"/>
  <c r="EC230" i="35" s="1"/>
  <c r="EC231" i="35" s="1"/>
  <c r="EC232" i="35" s="1"/>
  <c r="EC233" i="35" s="1"/>
  <c r="EC234" i="35" s="1"/>
  <c r="EC235" i="35" s="1"/>
  <c r="EC236" i="35" s="1"/>
  <c r="EC237" i="35" s="1"/>
  <c r="EC238" i="35" s="1"/>
  <c r="EC239" i="35" s="1"/>
  <c r="EC240" i="35" s="1"/>
  <c r="EC241" i="35" s="1"/>
  <c r="EC242" i="35" s="1"/>
  <c r="EC243" i="35" s="1"/>
  <c r="EC244" i="35" s="1"/>
  <c r="EC245" i="35" s="1"/>
  <c r="EC246" i="35" s="1"/>
  <c r="EC247" i="35" s="1"/>
  <c r="EC248" i="35" s="1"/>
  <c r="EC249" i="35" s="1"/>
  <c r="EC250" i="35" s="1"/>
  <c r="EC251" i="35" s="1"/>
  <c r="EC252" i="35" s="1"/>
  <c r="EC253" i="35" s="1"/>
  <c r="EC254" i="35" s="1"/>
  <c r="EC255" i="35" s="1"/>
  <c r="EC256" i="35" s="1"/>
  <c r="EC257" i="35" s="1"/>
  <c r="EC258" i="35" s="1"/>
  <c r="EC259" i="35" s="1"/>
  <c r="EC260" i="35" s="1"/>
  <c r="EC261" i="35" s="1"/>
  <c r="EC262" i="35" s="1"/>
  <c r="EC263" i="35" s="1"/>
  <c r="EC264" i="35" s="1"/>
  <c r="EC265" i="35" s="1"/>
  <c r="EC266" i="35" s="1"/>
  <c r="EC267" i="35" s="1"/>
  <c r="EC268" i="35" s="1"/>
  <c r="EC269" i="35" s="1"/>
  <c r="EC270" i="35" s="1"/>
  <c r="EC271" i="35" s="1"/>
  <c r="EC272" i="35" s="1"/>
  <c r="EC273" i="35" s="1"/>
  <c r="EC274" i="35" s="1"/>
  <c r="EC275" i="35" s="1"/>
  <c r="EC276" i="35" s="1"/>
  <c r="EC277" i="35" s="1"/>
  <c r="EC278" i="35" s="1"/>
  <c r="EC279" i="35" s="1"/>
  <c r="EC280" i="35" s="1"/>
  <c r="EC281" i="35" s="1"/>
  <c r="EC282" i="35" s="1"/>
  <c r="EC283" i="35" s="1"/>
  <c r="EC284" i="35" s="1"/>
  <c r="EC285" i="35" s="1"/>
  <c r="EC286" i="35" s="1"/>
  <c r="EC287" i="35" s="1"/>
  <c r="EC288" i="35" s="1"/>
  <c r="EC289" i="35" s="1"/>
  <c r="EC290" i="35" s="1"/>
  <c r="EC291" i="35" s="1"/>
  <c r="EC292" i="35" s="1"/>
  <c r="EC293" i="35" s="1"/>
  <c r="EC294" i="35" s="1"/>
  <c r="EC295" i="35" s="1"/>
  <c r="EC296" i="35" s="1"/>
  <c r="EC297" i="35" s="1"/>
  <c r="EC298" i="35" s="1"/>
  <c r="EC299" i="35" s="1"/>
  <c r="EC300" i="35" s="1"/>
  <c r="EC301" i="35" s="1"/>
  <c r="EC302" i="35" s="1"/>
  <c r="EC303" i="35" s="1"/>
  <c r="EC304" i="35" s="1"/>
  <c r="EC305" i="35" s="1"/>
  <c r="EC306" i="35" s="1"/>
  <c r="EC307" i="35" s="1"/>
  <c r="EC308" i="35" s="1"/>
  <c r="EC309" i="35" s="1"/>
  <c r="EC310" i="35" s="1"/>
  <c r="EC311" i="35" s="1"/>
  <c r="EC312" i="35" s="1"/>
  <c r="EC313" i="35" s="1"/>
  <c r="EC314" i="35" s="1"/>
  <c r="EC315" i="35" s="1"/>
  <c r="EC316" i="35" s="1"/>
  <c r="EC317" i="35" s="1"/>
  <c r="EC318" i="35" s="1"/>
  <c r="EC319" i="35" s="1"/>
  <c r="EC320" i="35" s="1"/>
  <c r="EC321" i="35" s="1"/>
  <c r="EC322" i="35" s="1"/>
  <c r="EC323" i="35" s="1"/>
  <c r="EC324" i="35" s="1"/>
  <c r="EC325" i="35" s="1"/>
  <c r="EC326" i="35" s="1"/>
  <c r="EC327" i="35" s="1"/>
  <c r="EC328" i="35" s="1"/>
  <c r="EC329" i="35" s="1"/>
  <c r="EC330" i="35" s="1"/>
  <c r="EC331" i="35" s="1"/>
  <c r="EC332" i="35" s="1"/>
  <c r="EC333" i="35" s="1"/>
  <c r="EC334" i="35" s="1"/>
  <c r="EC335" i="35" s="1"/>
  <c r="EC336" i="35" s="1"/>
  <c r="EC337" i="35" s="1"/>
  <c r="EC338" i="35" s="1"/>
  <c r="EC339" i="35" s="1"/>
  <c r="EC340" i="35" s="1"/>
  <c r="EC341" i="35" s="1"/>
  <c r="EC342" i="35" s="1"/>
  <c r="EC343" i="35" s="1"/>
  <c r="EC344" i="35" s="1"/>
  <c r="EC345" i="35" s="1"/>
  <c r="EC346" i="35" s="1"/>
  <c r="EC347" i="35" s="1"/>
  <c r="EC348" i="35" s="1"/>
  <c r="EC349" i="35" s="1"/>
  <c r="EC350" i="35" s="1"/>
  <c r="EC351" i="35" s="1"/>
  <c r="EC352" i="35" s="1"/>
  <c r="EC353" i="35" s="1"/>
  <c r="EC354" i="35" s="1"/>
  <c r="EC355" i="35" s="1"/>
  <c r="EC356" i="35" s="1"/>
  <c r="EC357" i="35" s="1"/>
  <c r="EC358" i="35" s="1"/>
  <c r="EC359" i="35" s="1"/>
  <c r="EC360" i="35" s="1"/>
  <c r="EC361" i="35" s="1"/>
  <c r="EC362" i="35" s="1"/>
  <c r="EC363" i="35" s="1"/>
  <c r="EC364" i="35" s="1"/>
  <c r="EC365" i="35" s="1"/>
  <c r="EC366" i="35" s="1"/>
  <c r="EC367" i="35" s="1"/>
  <c r="EC368" i="35" s="1"/>
  <c r="EC369" i="35" s="1"/>
  <c r="EC370" i="35" s="1"/>
  <c r="EC371" i="35" s="1"/>
  <c r="EC372" i="35" s="1"/>
  <c r="EC373" i="35" s="1"/>
  <c r="EC374" i="35" s="1"/>
  <c r="EC375" i="35" s="1"/>
  <c r="EC376" i="35" s="1"/>
  <c r="EC377" i="35" s="1"/>
  <c r="EC378" i="35" s="1"/>
  <c r="EC379" i="35" s="1"/>
  <c r="EC380" i="35" s="1"/>
  <c r="EC381" i="35" s="1"/>
  <c r="BD8" i="35"/>
  <c r="DV8" i="35"/>
  <c r="DV9" i="35" s="1"/>
  <c r="DV10" i="35" s="1"/>
  <c r="DV11" i="35" s="1"/>
  <c r="DV12" i="35" s="1"/>
  <c r="DV13" i="35" s="1"/>
  <c r="DV14" i="35" s="1"/>
  <c r="DV15" i="35" s="1"/>
  <c r="DV16" i="35" s="1"/>
  <c r="DV17" i="35" s="1"/>
  <c r="DV18" i="35" s="1"/>
  <c r="DV19" i="35" s="1"/>
  <c r="DV20" i="35" s="1"/>
  <c r="DV21" i="35" s="1"/>
  <c r="DV22" i="35" s="1"/>
  <c r="DV23" i="35" s="1"/>
  <c r="DV24" i="35" s="1"/>
  <c r="DV25" i="35" s="1"/>
  <c r="DV26" i="35" s="1"/>
  <c r="DV27" i="35" s="1"/>
  <c r="DV28" i="35" s="1"/>
  <c r="DV29" i="35" s="1"/>
  <c r="DV30" i="35" s="1"/>
  <c r="DV31" i="35" s="1"/>
  <c r="DV32" i="35" s="1"/>
  <c r="DV33" i="35" s="1"/>
  <c r="DV34" i="35" s="1"/>
  <c r="DV35" i="35" s="1"/>
  <c r="DV36" i="35" s="1"/>
  <c r="DV37" i="35" s="1"/>
  <c r="DV38" i="35" s="1"/>
  <c r="DV39" i="35" s="1"/>
  <c r="DV40" i="35" s="1"/>
  <c r="DV41" i="35" s="1"/>
  <c r="DV42" i="35" s="1"/>
  <c r="DV43" i="35" s="1"/>
  <c r="DV44" i="35" s="1"/>
  <c r="DV45" i="35" s="1"/>
  <c r="DV46" i="35" s="1"/>
  <c r="DV47" i="35" s="1"/>
  <c r="DV48" i="35" s="1"/>
  <c r="DV49" i="35" s="1"/>
  <c r="DV50" i="35" s="1"/>
  <c r="DV51" i="35" s="1"/>
  <c r="DV52" i="35" s="1"/>
  <c r="DV53" i="35" s="1"/>
  <c r="DV54" i="35" s="1"/>
  <c r="DV55" i="35" s="1"/>
  <c r="DV56" i="35" s="1"/>
  <c r="DV57" i="35" s="1"/>
  <c r="DV58" i="35" s="1"/>
  <c r="DV59" i="35" s="1"/>
  <c r="DV60" i="35" s="1"/>
  <c r="DV61" i="35" s="1"/>
  <c r="DV62" i="35" s="1"/>
  <c r="DV63" i="35" s="1"/>
  <c r="DV64" i="35" s="1"/>
  <c r="DV65" i="35" s="1"/>
  <c r="DV66" i="35" s="1"/>
  <c r="DV67" i="35" s="1"/>
  <c r="DV68" i="35" s="1"/>
  <c r="DV69" i="35" s="1"/>
  <c r="DV70" i="35" s="1"/>
  <c r="DV71" i="35" s="1"/>
  <c r="DV72" i="35" s="1"/>
  <c r="DV73" i="35" s="1"/>
  <c r="DV74" i="35" s="1"/>
  <c r="DV75" i="35" s="1"/>
  <c r="DV76" i="35" s="1"/>
  <c r="DV77" i="35" s="1"/>
  <c r="DV78" i="35" s="1"/>
  <c r="DV79" i="35" s="1"/>
  <c r="DV80" i="35" s="1"/>
  <c r="DV81" i="35" s="1"/>
  <c r="DV82" i="35" s="1"/>
  <c r="DV83" i="35" s="1"/>
  <c r="DV84" i="35" s="1"/>
  <c r="DV85" i="35" s="1"/>
  <c r="DV86" i="35" s="1"/>
  <c r="DV87" i="35" s="1"/>
  <c r="DV88" i="35" s="1"/>
  <c r="DV89" i="35" s="1"/>
  <c r="DV90" i="35" s="1"/>
  <c r="DV91" i="35" s="1"/>
  <c r="DV92" i="35" s="1"/>
  <c r="DV93" i="35" s="1"/>
  <c r="DV94" i="35" s="1"/>
  <c r="DV95" i="35" s="1"/>
  <c r="DV96" i="35" s="1"/>
  <c r="DV97" i="35" s="1"/>
  <c r="DV98" i="35" s="1"/>
  <c r="DV99" i="35" s="1"/>
  <c r="DV100" i="35" s="1"/>
  <c r="DV101" i="35" s="1"/>
  <c r="DV102" i="35" s="1"/>
  <c r="DV103" i="35" s="1"/>
  <c r="DV104" i="35" s="1"/>
  <c r="DV105" i="35" s="1"/>
  <c r="DV106" i="35" s="1"/>
  <c r="DV107" i="35" s="1"/>
  <c r="DV108" i="35" s="1"/>
  <c r="DV109" i="35" s="1"/>
  <c r="DV110" i="35" s="1"/>
  <c r="DV111" i="35" s="1"/>
  <c r="DV112" i="35" s="1"/>
  <c r="DV113" i="35" s="1"/>
  <c r="DV114" i="35" s="1"/>
  <c r="DV115" i="35" s="1"/>
  <c r="DV116" i="35" s="1"/>
  <c r="DV117" i="35" s="1"/>
  <c r="DV118" i="35" s="1"/>
  <c r="DV119" i="35" s="1"/>
  <c r="DV120" i="35" s="1"/>
  <c r="DV121" i="35" s="1"/>
  <c r="DV122" i="35" s="1"/>
  <c r="DV123" i="35" s="1"/>
  <c r="DV124" i="35" s="1"/>
  <c r="DV125" i="35" s="1"/>
  <c r="DV126" i="35" s="1"/>
  <c r="DV127" i="35" s="1"/>
  <c r="DV128" i="35" s="1"/>
  <c r="DV129" i="35" s="1"/>
  <c r="DV130" i="35" s="1"/>
  <c r="DV131" i="35" s="1"/>
  <c r="DV132" i="35" s="1"/>
  <c r="DV133" i="35" s="1"/>
  <c r="DV134" i="35" s="1"/>
  <c r="DV135" i="35" s="1"/>
  <c r="DV136" i="35" s="1"/>
  <c r="DV137" i="35" s="1"/>
  <c r="DV138" i="35" s="1"/>
  <c r="DV139" i="35" s="1"/>
  <c r="DV140" i="35" s="1"/>
  <c r="DV141" i="35" s="1"/>
  <c r="DV142" i="35" s="1"/>
  <c r="DV143" i="35" s="1"/>
  <c r="DV144" i="35" s="1"/>
  <c r="DV145" i="35" s="1"/>
  <c r="DV146" i="35" s="1"/>
  <c r="DV147" i="35" s="1"/>
  <c r="DV148" i="35" s="1"/>
  <c r="DV149" i="35" s="1"/>
  <c r="DV150" i="35" s="1"/>
  <c r="DV151" i="35" s="1"/>
  <c r="DV152" i="35" s="1"/>
  <c r="DV153" i="35" s="1"/>
  <c r="DV154" i="35" s="1"/>
  <c r="DV155" i="35" s="1"/>
  <c r="DV156" i="35" s="1"/>
  <c r="DV157" i="35" s="1"/>
  <c r="DV158" i="35" s="1"/>
  <c r="DV159" i="35" s="1"/>
  <c r="DV160" i="35" s="1"/>
  <c r="DV161" i="35" s="1"/>
  <c r="DV162" i="35" s="1"/>
  <c r="DV163" i="35" s="1"/>
  <c r="DV164" i="35" s="1"/>
  <c r="DV165" i="35" s="1"/>
  <c r="DV166" i="35" s="1"/>
  <c r="DV167" i="35" s="1"/>
  <c r="DV168" i="35" s="1"/>
  <c r="DV169" i="35" s="1"/>
  <c r="DV170" i="35" s="1"/>
  <c r="DV171" i="35" s="1"/>
  <c r="DV172" i="35" s="1"/>
  <c r="DV173" i="35" s="1"/>
  <c r="DV174" i="35" s="1"/>
  <c r="DV175" i="35" s="1"/>
  <c r="DV176" i="35" s="1"/>
  <c r="DV177" i="35" s="1"/>
  <c r="DV178" i="35" s="1"/>
  <c r="DV179" i="35" s="1"/>
  <c r="DV180" i="35" s="1"/>
  <c r="DV181" i="35" s="1"/>
  <c r="DV182" i="35" s="1"/>
  <c r="DV183" i="35" s="1"/>
  <c r="DV184" i="35" s="1"/>
  <c r="DV185" i="35" s="1"/>
  <c r="DV186" i="35" s="1"/>
  <c r="DV187" i="35" s="1"/>
  <c r="DV188" i="35" s="1"/>
  <c r="DV189" i="35" s="1"/>
  <c r="DV190" i="35" s="1"/>
  <c r="DV191" i="35" s="1"/>
  <c r="DV192" i="35" s="1"/>
  <c r="DV193" i="35" s="1"/>
  <c r="DV194" i="35" s="1"/>
  <c r="DV195" i="35" s="1"/>
  <c r="DV196" i="35" s="1"/>
  <c r="DV197" i="35" s="1"/>
  <c r="DV198" i="35" s="1"/>
  <c r="DV199" i="35" s="1"/>
  <c r="DV200" i="35" s="1"/>
  <c r="DV201" i="35" s="1"/>
  <c r="DV202" i="35" s="1"/>
  <c r="DV203" i="35" s="1"/>
  <c r="DV204" i="35" s="1"/>
  <c r="DV205" i="35" s="1"/>
  <c r="DV206" i="35" s="1"/>
  <c r="DV207" i="35" s="1"/>
  <c r="DV208" i="35" s="1"/>
  <c r="DV209" i="35" s="1"/>
  <c r="DV210" i="35" s="1"/>
  <c r="DV211" i="35" s="1"/>
  <c r="DV212" i="35" s="1"/>
  <c r="DV213" i="35" s="1"/>
  <c r="DV214" i="35" s="1"/>
  <c r="DV215" i="35" s="1"/>
  <c r="DV216" i="35" s="1"/>
  <c r="DV217" i="35" s="1"/>
  <c r="DV218" i="35" s="1"/>
  <c r="DV219" i="35" s="1"/>
  <c r="DV220" i="35" s="1"/>
  <c r="DV221" i="35" s="1"/>
  <c r="DV222" i="35" s="1"/>
  <c r="DV223" i="35" s="1"/>
  <c r="DV224" i="35" s="1"/>
  <c r="DV225" i="35" s="1"/>
  <c r="DV226" i="35" s="1"/>
  <c r="DV227" i="35" s="1"/>
  <c r="DV228" i="35" s="1"/>
  <c r="DV229" i="35" s="1"/>
  <c r="DV230" i="35" s="1"/>
  <c r="DV231" i="35" s="1"/>
  <c r="DV232" i="35" s="1"/>
  <c r="DV233" i="35" s="1"/>
  <c r="DV234" i="35" s="1"/>
  <c r="DV235" i="35" s="1"/>
  <c r="DV236" i="35" s="1"/>
  <c r="DV237" i="35" s="1"/>
  <c r="DV238" i="35" s="1"/>
  <c r="DV239" i="35" s="1"/>
  <c r="DV240" i="35" s="1"/>
  <c r="DV241" i="35" s="1"/>
  <c r="DV242" i="35" s="1"/>
  <c r="DV243" i="35" s="1"/>
  <c r="DV244" i="35" s="1"/>
  <c r="DV245" i="35" s="1"/>
  <c r="DV246" i="35" s="1"/>
  <c r="DV247" i="35" s="1"/>
  <c r="DV248" i="35" s="1"/>
  <c r="DV249" i="35" s="1"/>
  <c r="DV250" i="35" s="1"/>
  <c r="DV251" i="35" s="1"/>
  <c r="DV252" i="35" s="1"/>
  <c r="DV253" i="35" s="1"/>
  <c r="DV254" i="35" s="1"/>
  <c r="DV255" i="35" s="1"/>
  <c r="DV256" i="35" s="1"/>
  <c r="DV257" i="35" s="1"/>
  <c r="DV258" i="35" s="1"/>
  <c r="DV259" i="35" s="1"/>
  <c r="DV260" i="35" s="1"/>
  <c r="DV261" i="35" s="1"/>
  <c r="DV262" i="35" s="1"/>
  <c r="DV263" i="35" s="1"/>
  <c r="DV264" i="35" s="1"/>
  <c r="DV265" i="35" s="1"/>
  <c r="DV266" i="35" s="1"/>
  <c r="DV267" i="35" s="1"/>
  <c r="DV268" i="35" s="1"/>
  <c r="DV269" i="35" s="1"/>
  <c r="DV270" i="35" s="1"/>
  <c r="DV271" i="35" s="1"/>
  <c r="DV272" i="35" s="1"/>
  <c r="DV273" i="35" s="1"/>
  <c r="DV274" i="35" s="1"/>
  <c r="DV275" i="35" s="1"/>
  <c r="DV276" i="35" s="1"/>
  <c r="DV277" i="35" s="1"/>
  <c r="DV278" i="35" s="1"/>
  <c r="DV279" i="35" s="1"/>
  <c r="DV280" i="35" s="1"/>
  <c r="DV281" i="35" s="1"/>
  <c r="DV282" i="35" s="1"/>
  <c r="DV283" i="35" s="1"/>
  <c r="DV284" i="35" s="1"/>
  <c r="DV285" i="35" s="1"/>
  <c r="DV286" i="35" s="1"/>
  <c r="DV287" i="35" s="1"/>
  <c r="DV288" i="35" s="1"/>
  <c r="DV289" i="35" s="1"/>
  <c r="DV290" i="35" s="1"/>
  <c r="DV291" i="35" s="1"/>
  <c r="DV292" i="35" s="1"/>
  <c r="DV293" i="35" s="1"/>
  <c r="DV294" i="35" s="1"/>
  <c r="DV295" i="35" s="1"/>
  <c r="DV296" i="35" s="1"/>
  <c r="DV297" i="35" s="1"/>
  <c r="DV298" i="35" s="1"/>
  <c r="DV299" i="35" s="1"/>
  <c r="DV300" i="35" s="1"/>
  <c r="DV301" i="35" s="1"/>
  <c r="DV302" i="35" s="1"/>
  <c r="DV303" i="35" s="1"/>
  <c r="DV304" i="35" s="1"/>
  <c r="DV305" i="35" s="1"/>
  <c r="DV306" i="35" s="1"/>
  <c r="DV307" i="35" s="1"/>
  <c r="DV308" i="35" s="1"/>
  <c r="DV309" i="35" s="1"/>
  <c r="DV310" i="35" s="1"/>
  <c r="DV311" i="35" s="1"/>
  <c r="DV312" i="35" s="1"/>
  <c r="DV313" i="35" s="1"/>
  <c r="DV314" i="35" s="1"/>
  <c r="DV315" i="35" s="1"/>
  <c r="DV316" i="35" s="1"/>
  <c r="DV317" i="35" s="1"/>
  <c r="DV318" i="35" s="1"/>
  <c r="DV319" i="35" s="1"/>
  <c r="DV320" i="35" s="1"/>
  <c r="DV321" i="35" s="1"/>
  <c r="DV322" i="35" s="1"/>
  <c r="DV323" i="35" s="1"/>
  <c r="DV324" i="35" s="1"/>
  <c r="DV325" i="35" s="1"/>
  <c r="DV326" i="35" s="1"/>
  <c r="DV327" i="35" s="1"/>
  <c r="DV328" i="35" s="1"/>
  <c r="DV329" i="35" s="1"/>
  <c r="DV330" i="35" s="1"/>
  <c r="DV331" i="35" s="1"/>
  <c r="DV332" i="35" s="1"/>
  <c r="DV333" i="35" s="1"/>
  <c r="DV334" i="35" s="1"/>
  <c r="DV335" i="35" s="1"/>
  <c r="DV336" i="35" s="1"/>
  <c r="DV337" i="35" s="1"/>
  <c r="DV338" i="35" s="1"/>
  <c r="DV339" i="35" s="1"/>
  <c r="DV340" i="35" s="1"/>
  <c r="DV341" i="35" s="1"/>
  <c r="DV342" i="35" s="1"/>
  <c r="DV343" i="35" s="1"/>
  <c r="DV344" i="35" s="1"/>
  <c r="DV345" i="35" s="1"/>
  <c r="DV346" i="35" s="1"/>
  <c r="DV347" i="35" s="1"/>
  <c r="DV348" i="35" s="1"/>
  <c r="DV349" i="35" s="1"/>
  <c r="DV350" i="35" s="1"/>
  <c r="DV351" i="35" s="1"/>
  <c r="DV352" i="35" s="1"/>
  <c r="DV353" i="35" s="1"/>
  <c r="DV354" i="35" s="1"/>
  <c r="DV355" i="35" s="1"/>
  <c r="DV356" i="35" s="1"/>
  <c r="DV357" i="35" s="1"/>
  <c r="DV358" i="35" s="1"/>
  <c r="DV359" i="35" s="1"/>
  <c r="DV360" i="35" s="1"/>
  <c r="DV361" i="35" s="1"/>
  <c r="DV362" i="35" s="1"/>
  <c r="DV363" i="35" s="1"/>
  <c r="DV364" i="35" s="1"/>
  <c r="DV365" i="35" s="1"/>
  <c r="DV366" i="35" s="1"/>
  <c r="DV367" i="35" s="1"/>
  <c r="DV368" i="35" s="1"/>
  <c r="DV369" i="35" s="1"/>
  <c r="DV370" i="35" s="1"/>
  <c r="DV371" i="35" s="1"/>
  <c r="DV372" i="35" s="1"/>
  <c r="DV373" i="35" s="1"/>
  <c r="DV374" i="35" s="1"/>
  <c r="DV375" i="35" s="1"/>
  <c r="DV376" i="35" s="1"/>
  <c r="DV377" i="35" s="1"/>
  <c r="DV378" i="35" s="1"/>
  <c r="DV379" i="35" s="1"/>
  <c r="DV380" i="35" s="1"/>
  <c r="DV381" i="35" s="1"/>
  <c r="DH8" i="35"/>
  <c r="DH9" i="35" s="1"/>
  <c r="DH10" i="35" s="1"/>
  <c r="DH11" i="35" s="1"/>
  <c r="DH12" i="35" s="1"/>
  <c r="DH13" i="35" s="1"/>
  <c r="DH14" i="35" s="1"/>
  <c r="DH15" i="35" s="1"/>
  <c r="DH16" i="35" s="1"/>
  <c r="DH17" i="35" s="1"/>
  <c r="DH18" i="35" s="1"/>
  <c r="DH19" i="35" s="1"/>
  <c r="DH20" i="35" s="1"/>
  <c r="DH21" i="35" s="1"/>
  <c r="DH22" i="35" s="1"/>
  <c r="DH23" i="35" s="1"/>
  <c r="DH24" i="35" s="1"/>
  <c r="DH25" i="35" s="1"/>
  <c r="DH26" i="35" s="1"/>
  <c r="DH27" i="35" s="1"/>
  <c r="DH28" i="35" s="1"/>
  <c r="DH29" i="35" s="1"/>
  <c r="DH30" i="35" s="1"/>
  <c r="DH31" i="35" s="1"/>
  <c r="DH32" i="35" s="1"/>
  <c r="DH33" i="35" s="1"/>
  <c r="DH34" i="35" s="1"/>
  <c r="DH35" i="35" s="1"/>
  <c r="DH36" i="35" s="1"/>
  <c r="DH37" i="35" s="1"/>
  <c r="DH38" i="35" s="1"/>
  <c r="DH39" i="35" s="1"/>
  <c r="DH40" i="35" s="1"/>
  <c r="DH41" i="35" s="1"/>
  <c r="DH42" i="35" s="1"/>
  <c r="DH43" i="35" s="1"/>
  <c r="DH44" i="35" s="1"/>
  <c r="DH45" i="35" s="1"/>
  <c r="DH46" i="35" s="1"/>
  <c r="DH47" i="35" s="1"/>
  <c r="DH48" i="35" s="1"/>
  <c r="DH49" i="35" s="1"/>
  <c r="DH50" i="35" s="1"/>
  <c r="DH51" i="35" s="1"/>
  <c r="DH52" i="35" s="1"/>
  <c r="DH53" i="35" s="1"/>
  <c r="DH54" i="35" s="1"/>
  <c r="DH55" i="35" s="1"/>
  <c r="DH56" i="35" s="1"/>
  <c r="DH57" i="35" s="1"/>
  <c r="DH58" i="35" s="1"/>
  <c r="DH59" i="35" s="1"/>
  <c r="DH60" i="35" s="1"/>
  <c r="DH61" i="35" s="1"/>
  <c r="DH62" i="35" s="1"/>
  <c r="DH63" i="35" s="1"/>
  <c r="DH64" i="35" s="1"/>
  <c r="DH65" i="35" s="1"/>
  <c r="DH66" i="35" s="1"/>
  <c r="DH67" i="35" s="1"/>
  <c r="DH68" i="35" s="1"/>
  <c r="DH69" i="35" s="1"/>
  <c r="DH70" i="35" s="1"/>
  <c r="DH71" i="35" s="1"/>
  <c r="DH72" i="35" s="1"/>
  <c r="DH73" i="35" s="1"/>
  <c r="DH74" i="35" s="1"/>
  <c r="DH75" i="35" s="1"/>
  <c r="DH76" i="35" s="1"/>
  <c r="DH77" i="35" s="1"/>
  <c r="DH78" i="35" s="1"/>
  <c r="DH79" i="35" s="1"/>
  <c r="DH80" i="35" s="1"/>
  <c r="DH81" i="35" s="1"/>
  <c r="DH82" i="35" s="1"/>
  <c r="DH83" i="35" s="1"/>
  <c r="DH84" i="35" s="1"/>
  <c r="DH85" i="35" s="1"/>
  <c r="DH86" i="35" s="1"/>
  <c r="DH87" i="35" s="1"/>
  <c r="DH88" i="35" s="1"/>
  <c r="DH89" i="35" s="1"/>
  <c r="DH90" i="35" s="1"/>
  <c r="DH91" i="35" s="1"/>
  <c r="DH92" i="35" s="1"/>
  <c r="DH93" i="35" s="1"/>
  <c r="DH94" i="35" s="1"/>
  <c r="DH95" i="35" s="1"/>
  <c r="DH96" i="35" s="1"/>
  <c r="DH97" i="35" s="1"/>
  <c r="DH98" i="35" s="1"/>
  <c r="DH99" i="35" s="1"/>
  <c r="DH100" i="35" s="1"/>
  <c r="DH101" i="35" s="1"/>
  <c r="DH102" i="35" s="1"/>
  <c r="DH103" i="35" s="1"/>
  <c r="DH104" i="35" s="1"/>
  <c r="DH105" i="35" s="1"/>
  <c r="DH106" i="35" s="1"/>
  <c r="DH107" i="35" s="1"/>
  <c r="DH108" i="35" s="1"/>
  <c r="DH109" i="35" s="1"/>
  <c r="DH110" i="35" s="1"/>
  <c r="DH111" i="35" s="1"/>
  <c r="DH112" i="35" s="1"/>
  <c r="DH113" i="35" s="1"/>
  <c r="DH114" i="35" s="1"/>
  <c r="DH115" i="35" s="1"/>
  <c r="DH116" i="35" s="1"/>
  <c r="DH117" i="35" s="1"/>
  <c r="DH118" i="35" s="1"/>
  <c r="DH119" i="35" s="1"/>
  <c r="DH120" i="35" s="1"/>
  <c r="DH121" i="35" s="1"/>
  <c r="DH122" i="35" s="1"/>
  <c r="DH123" i="35" s="1"/>
  <c r="DH124" i="35" s="1"/>
  <c r="DH125" i="35" s="1"/>
  <c r="DH126" i="35" s="1"/>
  <c r="DH127" i="35" s="1"/>
  <c r="DH128" i="35" s="1"/>
  <c r="DH129" i="35" s="1"/>
  <c r="DH130" i="35" s="1"/>
  <c r="DH131" i="35" s="1"/>
  <c r="DH132" i="35" s="1"/>
  <c r="DH133" i="35" s="1"/>
  <c r="DH134" i="35" s="1"/>
  <c r="DH135" i="35" s="1"/>
  <c r="DH136" i="35" s="1"/>
  <c r="DH137" i="35" s="1"/>
  <c r="DH138" i="35" s="1"/>
  <c r="DH139" i="35" s="1"/>
  <c r="DH140" i="35" s="1"/>
  <c r="DH141" i="35" s="1"/>
  <c r="DH142" i="35" s="1"/>
  <c r="DH143" i="35" s="1"/>
  <c r="DH144" i="35" s="1"/>
  <c r="DH145" i="35" s="1"/>
  <c r="DH146" i="35" s="1"/>
  <c r="DH147" i="35" s="1"/>
  <c r="DH148" i="35" s="1"/>
  <c r="DH149" i="35" s="1"/>
  <c r="DH150" i="35" s="1"/>
  <c r="DH151" i="35" s="1"/>
  <c r="DH152" i="35" s="1"/>
  <c r="DH153" i="35" s="1"/>
  <c r="DH154" i="35" s="1"/>
  <c r="DH155" i="35" s="1"/>
  <c r="DH156" i="35" s="1"/>
  <c r="DH157" i="35" s="1"/>
  <c r="DH158" i="35" s="1"/>
  <c r="DH159" i="35" s="1"/>
  <c r="DH160" i="35" s="1"/>
  <c r="DH161" i="35" s="1"/>
  <c r="DH162" i="35" s="1"/>
  <c r="DH163" i="35" s="1"/>
  <c r="DH164" i="35" s="1"/>
  <c r="DH165" i="35" s="1"/>
  <c r="DH166" i="35" s="1"/>
  <c r="DH167" i="35" s="1"/>
  <c r="DH168" i="35" s="1"/>
  <c r="DH169" i="35" s="1"/>
  <c r="DH170" i="35" s="1"/>
  <c r="DH171" i="35" s="1"/>
  <c r="DH172" i="35" s="1"/>
  <c r="DH173" i="35" s="1"/>
  <c r="DH174" i="35" s="1"/>
  <c r="DH175" i="35" s="1"/>
  <c r="DH176" i="35" s="1"/>
  <c r="DH177" i="35" s="1"/>
  <c r="DH178" i="35" s="1"/>
  <c r="DH179" i="35" s="1"/>
  <c r="DH180" i="35" s="1"/>
  <c r="DH181" i="35" s="1"/>
  <c r="DH182" i="35" s="1"/>
  <c r="DH183" i="35" s="1"/>
  <c r="DH184" i="35" s="1"/>
  <c r="DH185" i="35" s="1"/>
  <c r="DH186" i="35" s="1"/>
  <c r="DH187" i="35" s="1"/>
  <c r="DH188" i="35" s="1"/>
  <c r="DH189" i="35" s="1"/>
  <c r="DH190" i="35" s="1"/>
  <c r="DH191" i="35" s="1"/>
  <c r="DH192" i="35" s="1"/>
  <c r="DH193" i="35" s="1"/>
  <c r="DH194" i="35" s="1"/>
  <c r="DH195" i="35" s="1"/>
  <c r="DH196" i="35" s="1"/>
  <c r="DH197" i="35" s="1"/>
  <c r="DH198" i="35" s="1"/>
  <c r="DH199" i="35" s="1"/>
  <c r="DH200" i="35" s="1"/>
  <c r="DH201" i="35" s="1"/>
  <c r="DH202" i="35" s="1"/>
  <c r="DH203" i="35" s="1"/>
  <c r="DH204" i="35" s="1"/>
  <c r="DH205" i="35" s="1"/>
  <c r="DH206" i="35" s="1"/>
  <c r="DH207" i="35" s="1"/>
  <c r="DH208" i="35" s="1"/>
  <c r="DH209" i="35" s="1"/>
  <c r="DH210" i="35" s="1"/>
  <c r="DH211" i="35" s="1"/>
  <c r="DH212" i="35" s="1"/>
  <c r="DH213" i="35" s="1"/>
  <c r="DH214" i="35" s="1"/>
  <c r="DH215" i="35" s="1"/>
  <c r="DH216" i="35" s="1"/>
  <c r="DH217" i="35" s="1"/>
  <c r="DH218" i="35" s="1"/>
  <c r="DH219" i="35" s="1"/>
  <c r="DH220" i="35" s="1"/>
  <c r="DH221" i="35" s="1"/>
  <c r="DH222" i="35" s="1"/>
  <c r="DH223" i="35" s="1"/>
  <c r="DH224" i="35" s="1"/>
  <c r="DH225" i="35" s="1"/>
  <c r="DH226" i="35" s="1"/>
  <c r="DH227" i="35" s="1"/>
  <c r="DH228" i="35" s="1"/>
  <c r="DH229" i="35" s="1"/>
  <c r="DH230" i="35" s="1"/>
  <c r="DH231" i="35" s="1"/>
  <c r="DH232" i="35" s="1"/>
  <c r="DH233" i="35" s="1"/>
  <c r="DH234" i="35" s="1"/>
  <c r="DH235" i="35" s="1"/>
  <c r="DH236" i="35" s="1"/>
  <c r="DH237" i="35" s="1"/>
  <c r="DH238" i="35" s="1"/>
  <c r="DH239" i="35" s="1"/>
  <c r="DH240" i="35" s="1"/>
  <c r="DH241" i="35" s="1"/>
  <c r="DH242" i="35" s="1"/>
  <c r="DH243" i="35" s="1"/>
  <c r="DH244" i="35" s="1"/>
  <c r="DH245" i="35" s="1"/>
  <c r="DH246" i="35" s="1"/>
  <c r="DH247" i="35" s="1"/>
  <c r="DH248" i="35" s="1"/>
  <c r="DH249" i="35" s="1"/>
  <c r="DH250" i="35" s="1"/>
  <c r="DH251" i="35" s="1"/>
  <c r="DH252" i="35" s="1"/>
  <c r="DH253" i="35" s="1"/>
  <c r="DH254" i="35" s="1"/>
  <c r="DH255" i="35" s="1"/>
  <c r="DH256" i="35" s="1"/>
  <c r="DH257" i="35" s="1"/>
  <c r="DH258" i="35" s="1"/>
  <c r="DH259" i="35" s="1"/>
  <c r="DH260" i="35" s="1"/>
  <c r="DH261" i="35" s="1"/>
  <c r="DH262" i="35" s="1"/>
  <c r="DH263" i="35" s="1"/>
  <c r="DH264" i="35" s="1"/>
  <c r="DH265" i="35" s="1"/>
  <c r="DH266" i="35" s="1"/>
  <c r="DH267" i="35" s="1"/>
  <c r="DH268" i="35" s="1"/>
  <c r="DH269" i="35" s="1"/>
  <c r="DH270" i="35" s="1"/>
  <c r="DH271" i="35" s="1"/>
  <c r="DH272" i="35" s="1"/>
  <c r="DH273" i="35" s="1"/>
  <c r="DH274" i="35" s="1"/>
  <c r="DH275" i="35" s="1"/>
  <c r="DH276" i="35" s="1"/>
  <c r="DH277" i="35" s="1"/>
  <c r="DH278" i="35" s="1"/>
  <c r="DH279" i="35" s="1"/>
  <c r="DH280" i="35" s="1"/>
  <c r="DH281" i="35" s="1"/>
  <c r="DH282" i="35" s="1"/>
  <c r="DH283" i="35" s="1"/>
  <c r="DH284" i="35" s="1"/>
  <c r="DH285" i="35" s="1"/>
  <c r="DH286" i="35" s="1"/>
  <c r="DH287" i="35" s="1"/>
  <c r="DH288" i="35" s="1"/>
  <c r="DH289" i="35" s="1"/>
  <c r="DH290" i="35" s="1"/>
  <c r="DH291" i="35" s="1"/>
  <c r="DH292" i="35" s="1"/>
  <c r="DH293" i="35" s="1"/>
  <c r="DH294" i="35" s="1"/>
  <c r="DH295" i="35" s="1"/>
  <c r="DH296" i="35" s="1"/>
  <c r="DH297" i="35" s="1"/>
  <c r="DH298" i="35" s="1"/>
  <c r="DH299" i="35" s="1"/>
  <c r="DH300" i="35" s="1"/>
  <c r="DH301" i="35" s="1"/>
  <c r="DH302" i="35" s="1"/>
  <c r="DH303" i="35" s="1"/>
  <c r="DH304" i="35" s="1"/>
  <c r="DH305" i="35" s="1"/>
  <c r="DH306" i="35" s="1"/>
  <c r="DH307" i="35" s="1"/>
  <c r="DH308" i="35" s="1"/>
  <c r="DH309" i="35" s="1"/>
  <c r="DH310" i="35" s="1"/>
  <c r="DH311" i="35" s="1"/>
  <c r="DH312" i="35" s="1"/>
  <c r="DH313" i="35" s="1"/>
  <c r="DH314" i="35" s="1"/>
  <c r="DH315" i="35" s="1"/>
  <c r="DH316" i="35" s="1"/>
  <c r="DH317" i="35" s="1"/>
  <c r="DH318" i="35" s="1"/>
  <c r="DH319" i="35" s="1"/>
  <c r="DH320" i="35" s="1"/>
  <c r="DH321" i="35" s="1"/>
  <c r="DH322" i="35" s="1"/>
  <c r="DH323" i="35" s="1"/>
  <c r="DH324" i="35" s="1"/>
  <c r="DH325" i="35" s="1"/>
  <c r="DH326" i="35" s="1"/>
  <c r="DH327" i="35" s="1"/>
  <c r="DH328" i="35" s="1"/>
  <c r="DH329" i="35" s="1"/>
  <c r="DH330" i="35" s="1"/>
  <c r="DH331" i="35" s="1"/>
  <c r="DH332" i="35" s="1"/>
  <c r="DH333" i="35" s="1"/>
  <c r="DH334" i="35" s="1"/>
  <c r="DH335" i="35" s="1"/>
  <c r="DH336" i="35" s="1"/>
  <c r="DH337" i="35" s="1"/>
  <c r="DH338" i="35" s="1"/>
  <c r="DH339" i="35" s="1"/>
  <c r="DH340" i="35" s="1"/>
  <c r="DH341" i="35" s="1"/>
  <c r="DH342" i="35" s="1"/>
  <c r="DH343" i="35" s="1"/>
  <c r="DH344" i="35" s="1"/>
  <c r="DH345" i="35" s="1"/>
  <c r="DH346" i="35" s="1"/>
  <c r="DH347" i="35" s="1"/>
  <c r="DH348" i="35" s="1"/>
  <c r="DH349" i="35" s="1"/>
  <c r="DH350" i="35" s="1"/>
  <c r="DH351" i="35" s="1"/>
  <c r="DH352" i="35" s="1"/>
  <c r="DH353" i="35" s="1"/>
  <c r="DH354" i="35" s="1"/>
  <c r="DH355" i="35" s="1"/>
  <c r="DH356" i="35" s="1"/>
  <c r="DH357" i="35" s="1"/>
  <c r="DH358" i="35" s="1"/>
  <c r="DH359" i="35" s="1"/>
  <c r="DH360" i="35" s="1"/>
  <c r="DH361" i="35" s="1"/>
  <c r="DH362" i="35" s="1"/>
  <c r="DH363" i="35" s="1"/>
  <c r="DH364" i="35" s="1"/>
  <c r="DH365" i="35" s="1"/>
  <c r="DH366" i="35" s="1"/>
  <c r="DH367" i="35" s="1"/>
  <c r="DH368" i="35" s="1"/>
  <c r="DH369" i="35" s="1"/>
  <c r="DH370" i="35" s="1"/>
  <c r="DH371" i="35" s="1"/>
  <c r="DH372" i="35" s="1"/>
  <c r="DH373" i="35" s="1"/>
  <c r="DH374" i="35" s="1"/>
  <c r="DH375" i="35" s="1"/>
  <c r="DH376" i="35" s="1"/>
  <c r="DH377" i="35" s="1"/>
  <c r="DH378" i="35" s="1"/>
  <c r="DH379" i="35" s="1"/>
  <c r="DH380" i="35" s="1"/>
  <c r="DH381" i="35" s="1"/>
  <c r="CM8" i="35"/>
  <c r="CM9" i="35" s="1"/>
  <c r="CM10" i="35" s="1"/>
  <c r="CM11" i="35" s="1"/>
  <c r="CM12" i="35" s="1"/>
  <c r="CM13" i="35" s="1"/>
  <c r="CM14" i="35" s="1"/>
  <c r="CM15" i="35" s="1"/>
  <c r="CM16" i="35" s="1"/>
  <c r="CM17" i="35" s="1"/>
  <c r="CM18" i="35" s="1"/>
  <c r="CM19" i="35" s="1"/>
  <c r="CM20" i="35" s="1"/>
  <c r="CM21" i="35" s="1"/>
  <c r="CM22" i="35" s="1"/>
  <c r="CM23" i="35" s="1"/>
  <c r="CM24" i="35" s="1"/>
  <c r="CM25" i="35" s="1"/>
  <c r="CM26" i="35" s="1"/>
  <c r="CM27" i="35" s="1"/>
  <c r="CM28" i="35" s="1"/>
  <c r="CM29" i="35" s="1"/>
  <c r="CM30" i="35" s="1"/>
  <c r="CM31" i="35" s="1"/>
  <c r="CM32" i="35" s="1"/>
  <c r="CM33" i="35" s="1"/>
  <c r="CM34" i="35" s="1"/>
  <c r="CM35" i="35" s="1"/>
  <c r="CM36" i="35" s="1"/>
  <c r="CM37" i="35" s="1"/>
  <c r="CM38" i="35" s="1"/>
  <c r="CM39" i="35" s="1"/>
  <c r="CM40" i="35" s="1"/>
  <c r="CM41" i="35" s="1"/>
  <c r="CM42" i="35" s="1"/>
  <c r="CM43" i="35" s="1"/>
  <c r="CM44" i="35" s="1"/>
  <c r="CM45" i="35" s="1"/>
  <c r="CM46" i="35" s="1"/>
  <c r="CM47" i="35" s="1"/>
  <c r="CM48" i="35" s="1"/>
  <c r="CM49" i="35" s="1"/>
  <c r="CM50" i="35" s="1"/>
  <c r="CM51" i="35" s="1"/>
  <c r="CM52" i="35" s="1"/>
  <c r="CM53" i="35" s="1"/>
  <c r="CM54" i="35" s="1"/>
  <c r="CM55" i="35" s="1"/>
  <c r="CM56" i="35" s="1"/>
  <c r="CM57" i="35" s="1"/>
  <c r="CM58" i="35" s="1"/>
  <c r="CM59" i="35" s="1"/>
  <c r="CM60" i="35" s="1"/>
  <c r="CM61" i="35" s="1"/>
  <c r="CM62" i="35" s="1"/>
  <c r="CM63" i="35" s="1"/>
  <c r="CM64" i="35" s="1"/>
  <c r="CM65" i="35" s="1"/>
  <c r="CM66" i="35" s="1"/>
  <c r="CM67" i="35" s="1"/>
  <c r="CM68" i="35" s="1"/>
  <c r="CM69" i="35" s="1"/>
  <c r="CM70" i="35" s="1"/>
  <c r="CM71" i="35" s="1"/>
  <c r="CM72" i="35" s="1"/>
  <c r="CM73" i="35" s="1"/>
  <c r="CM74" i="35" s="1"/>
  <c r="CM75" i="35" s="1"/>
  <c r="CM76" i="35" s="1"/>
  <c r="CM77" i="35" s="1"/>
  <c r="CM78" i="35" s="1"/>
  <c r="CM79" i="35" s="1"/>
  <c r="CM80" i="35" s="1"/>
  <c r="CM81" i="35" s="1"/>
  <c r="CM82" i="35" s="1"/>
  <c r="CM83" i="35" s="1"/>
  <c r="CM84" i="35" s="1"/>
  <c r="CM85" i="35" s="1"/>
  <c r="CM86" i="35" s="1"/>
  <c r="CM87" i="35" s="1"/>
  <c r="CM88" i="35" s="1"/>
  <c r="CM89" i="35" s="1"/>
  <c r="CM90" i="35" s="1"/>
  <c r="CM91" i="35" s="1"/>
  <c r="CM92" i="35" s="1"/>
  <c r="CM93" i="35" s="1"/>
  <c r="CM94" i="35" s="1"/>
  <c r="CM95" i="35" s="1"/>
  <c r="CM96" i="35" s="1"/>
  <c r="CM97" i="35" s="1"/>
  <c r="CM98" i="35" s="1"/>
  <c r="CM99" i="35" s="1"/>
  <c r="CM100" i="35" s="1"/>
  <c r="CM101" i="35" s="1"/>
  <c r="CM102" i="35" s="1"/>
  <c r="CM103" i="35" s="1"/>
  <c r="CM104" i="35" s="1"/>
  <c r="CM105" i="35" s="1"/>
  <c r="CM106" i="35" s="1"/>
  <c r="CM107" i="35" s="1"/>
  <c r="CM108" i="35" s="1"/>
  <c r="CM109" i="35" s="1"/>
  <c r="CM110" i="35" s="1"/>
  <c r="CM111" i="35" s="1"/>
  <c r="CM112" i="35" s="1"/>
  <c r="CM113" i="35" s="1"/>
  <c r="CM114" i="35" s="1"/>
  <c r="CM115" i="35" s="1"/>
  <c r="CM116" i="35" s="1"/>
  <c r="CM117" i="35" s="1"/>
  <c r="CM118" i="35" s="1"/>
  <c r="CM119" i="35" s="1"/>
  <c r="CM120" i="35" s="1"/>
  <c r="CM121" i="35" s="1"/>
  <c r="CM122" i="35" s="1"/>
  <c r="CM123" i="35" s="1"/>
  <c r="CM124" i="35" s="1"/>
  <c r="CM125" i="35" s="1"/>
  <c r="CM126" i="35" s="1"/>
  <c r="CM127" i="35" s="1"/>
  <c r="CM128" i="35" s="1"/>
  <c r="CM129" i="35" s="1"/>
  <c r="CM130" i="35" s="1"/>
  <c r="CM131" i="35" s="1"/>
  <c r="CM132" i="35" s="1"/>
  <c r="CM133" i="35" s="1"/>
  <c r="CM134" i="35" s="1"/>
  <c r="CM135" i="35" s="1"/>
  <c r="CM136" i="35" s="1"/>
  <c r="CM137" i="35" s="1"/>
  <c r="CM138" i="35" s="1"/>
  <c r="CM139" i="35" s="1"/>
  <c r="CM140" i="35" s="1"/>
  <c r="CM141" i="35" s="1"/>
  <c r="CM142" i="35" s="1"/>
  <c r="CM143" i="35" s="1"/>
  <c r="CM144" i="35" s="1"/>
  <c r="CM145" i="35" s="1"/>
  <c r="CM146" i="35" s="1"/>
  <c r="CM147" i="35" s="1"/>
  <c r="CM148" i="35" s="1"/>
  <c r="CM149" i="35" s="1"/>
  <c r="CM150" i="35" s="1"/>
  <c r="CM151" i="35" s="1"/>
  <c r="CM152" i="35" s="1"/>
  <c r="CM153" i="35" s="1"/>
  <c r="CM154" i="35" s="1"/>
  <c r="CM155" i="35" s="1"/>
  <c r="CM156" i="35" s="1"/>
  <c r="CM157" i="35" s="1"/>
  <c r="CM158" i="35" s="1"/>
  <c r="CM159" i="35" s="1"/>
  <c r="CM160" i="35" s="1"/>
  <c r="CM161" i="35" s="1"/>
  <c r="CM162" i="35" s="1"/>
  <c r="CM163" i="35" s="1"/>
  <c r="CM164" i="35" s="1"/>
  <c r="CM165" i="35" s="1"/>
  <c r="CM166" i="35" s="1"/>
  <c r="CM167" i="35" s="1"/>
  <c r="CM168" i="35" s="1"/>
  <c r="CM169" i="35" s="1"/>
  <c r="CM170" i="35" s="1"/>
  <c r="CM171" i="35" s="1"/>
  <c r="CM172" i="35" s="1"/>
  <c r="CM173" i="35" s="1"/>
  <c r="CM174" i="35" s="1"/>
  <c r="CM175" i="35" s="1"/>
  <c r="CM176" i="35" s="1"/>
  <c r="CM177" i="35" s="1"/>
  <c r="CM178" i="35" s="1"/>
  <c r="CM179" i="35" s="1"/>
  <c r="CM180" i="35" s="1"/>
  <c r="CM181" i="35" s="1"/>
  <c r="CM182" i="35" s="1"/>
  <c r="CM183" i="35" s="1"/>
  <c r="CM184" i="35" s="1"/>
  <c r="CM185" i="35" s="1"/>
  <c r="CM186" i="35" s="1"/>
  <c r="CM187" i="35" s="1"/>
  <c r="CM188" i="35" s="1"/>
  <c r="CM189" i="35" s="1"/>
  <c r="CM190" i="35" s="1"/>
  <c r="CM191" i="35" s="1"/>
  <c r="CM192" i="35" s="1"/>
  <c r="CM193" i="35" s="1"/>
  <c r="CM194" i="35" s="1"/>
  <c r="CM195" i="35" s="1"/>
  <c r="CM196" i="35" s="1"/>
  <c r="CM197" i="35" s="1"/>
  <c r="CM198" i="35" s="1"/>
  <c r="CM199" i="35" s="1"/>
  <c r="CM200" i="35" s="1"/>
  <c r="CM201" i="35" s="1"/>
  <c r="CM202" i="35" s="1"/>
  <c r="CM203" i="35" s="1"/>
  <c r="CM204" i="35" s="1"/>
  <c r="CM205" i="35" s="1"/>
  <c r="CM206" i="35" s="1"/>
  <c r="CM207" i="35" s="1"/>
  <c r="CM208" i="35" s="1"/>
  <c r="CM209" i="35" s="1"/>
  <c r="CM210" i="35" s="1"/>
  <c r="CM211" i="35" s="1"/>
  <c r="CM212" i="35" s="1"/>
  <c r="CM213" i="35" s="1"/>
  <c r="CM214" i="35" s="1"/>
  <c r="CM215" i="35" s="1"/>
  <c r="CM216" i="35" s="1"/>
  <c r="CM217" i="35" s="1"/>
  <c r="CM218" i="35" s="1"/>
  <c r="CM219" i="35" s="1"/>
  <c r="CM220" i="35" s="1"/>
  <c r="CM221" i="35" s="1"/>
  <c r="CM222" i="35" s="1"/>
  <c r="CM223" i="35" s="1"/>
  <c r="CM224" i="35" s="1"/>
  <c r="CM225" i="35" s="1"/>
  <c r="CM226" i="35" s="1"/>
  <c r="CM227" i="35" s="1"/>
  <c r="CM228" i="35" s="1"/>
  <c r="CM229" i="35" s="1"/>
  <c r="CM230" i="35" s="1"/>
  <c r="CM231" i="35" s="1"/>
  <c r="CM232" i="35" s="1"/>
  <c r="CM233" i="35" s="1"/>
  <c r="CM234" i="35" s="1"/>
  <c r="CM235" i="35" s="1"/>
  <c r="CM236" i="35" s="1"/>
  <c r="CM237" i="35" s="1"/>
  <c r="CM238" i="35" s="1"/>
  <c r="CM239" i="35" s="1"/>
  <c r="CM240" i="35" s="1"/>
  <c r="CM241" i="35" s="1"/>
  <c r="CM242" i="35" s="1"/>
  <c r="CM243" i="35" s="1"/>
  <c r="CM244" i="35" s="1"/>
  <c r="CM245" i="35" s="1"/>
  <c r="CM246" i="35" s="1"/>
  <c r="CM247" i="35" s="1"/>
  <c r="CM248" i="35" s="1"/>
  <c r="CM249" i="35" s="1"/>
  <c r="CM250" i="35" s="1"/>
  <c r="CM251" i="35" s="1"/>
  <c r="CM252" i="35" s="1"/>
  <c r="CM253" i="35" s="1"/>
  <c r="CM254" i="35" s="1"/>
  <c r="CM255" i="35" s="1"/>
  <c r="CM256" i="35" s="1"/>
  <c r="CM257" i="35" s="1"/>
  <c r="CM258" i="35" s="1"/>
  <c r="CM259" i="35" s="1"/>
  <c r="CM260" i="35" s="1"/>
  <c r="CM261" i="35" s="1"/>
  <c r="CM262" i="35" s="1"/>
  <c r="CM263" i="35" s="1"/>
  <c r="CM264" i="35" s="1"/>
  <c r="CM265" i="35" s="1"/>
  <c r="CM266" i="35" s="1"/>
  <c r="CM267" i="35" s="1"/>
  <c r="CM268" i="35" s="1"/>
  <c r="CM269" i="35" s="1"/>
  <c r="CM270" i="35" s="1"/>
  <c r="CM271" i="35" s="1"/>
  <c r="CM272" i="35" s="1"/>
  <c r="CM273" i="35" s="1"/>
  <c r="CM274" i="35" s="1"/>
  <c r="CM275" i="35" s="1"/>
  <c r="CM276" i="35" s="1"/>
  <c r="CM277" i="35" s="1"/>
  <c r="CM278" i="35" s="1"/>
  <c r="CM279" i="35" s="1"/>
  <c r="CM280" i="35" s="1"/>
  <c r="CM281" i="35" s="1"/>
  <c r="CM282" i="35" s="1"/>
  <c r="CM283" i="35" s="1"/>
  <c r="CM284" i="35" s="1"/>
  <c r="CM285" i="35" s="1"/>
  <c r="CM286" i="35" s="1"/>
  <c r="CM287" i="35" s="1"/>
  <c r="CM288" i="35" s="1"/>
  <c r="CM289" i="35" s="1"/>
  <c r="CM290" i="35" s="1"/>
  <c r="CM291" i="35" s="1"/>
  <c r="CM292" i="35" s="1"/>
  <c r="CM293" i="35" s="1"/>
  <c r="CM294" i="35" s="1"/>
  <c r="CM295" i="35" s="1"/>
  <c r="CM296" i="35" s="1"/>
  <c r="CM297" i="35" s="1"/>
  <c r="CM298" i="35" s="1"/>
  <c r="CM299" i="35" s="1"/>
  <c r="CM300" i="35" s="1"/>
  <c r="CM301" i="35" s="1"/>
  <c r="CM302" i="35" s="1"/>
  <c r="CM303" i="35" s="1"/>
  <c r="CM304" i="35" s="1"/>
  <c r="CM305" i="35" s="1"/>
  <c r="CM306" i="35" s="1"/>
  <c r="CM307" i="35" s="1"/>
  <c r="CM308" i="35" s="1"/>
  <c r="CM309" i="35" s="1"/>
  <c r="CM310" i="35" s="1"/>
  <c r="CM311" i="35" s="1"/>
  <c r="CM312" i="35" s="1"/>
  <c r="CM313" i="35" s="1"/>
  <c r="CM314" i="35" s="1"/>
  <c r="CM315" i="35" s="1"/>
  <c r="CM316" i="35" s="1"/>
  <c r="CM317" i="35" s="1"/>
  <c r="CM318" i="35" s="1"/>
  <c r="CM319" i="35" s="1"/>
  <c r="CM320" i="35" s="1"/>
  <c r="CM321" i="35" s="1"/>
  <c r="CM322" i="35" s="1"/>
  <c r="CM323" i="35" s="1"/>
  <c r="CM324" i="35" s="1"/>
  <c r="CM325" i="35" s="1"/>
  <c r="CM326" i="35" s="1"/>
  <c r="CM327" i="35" s="1"/>
  <c r="CM328" i="35" s="1"/>
  <c r="CM329" i="35" s="1"/>
  <c r="CM330" i="35" s="1"/>
  <c r="CM331" i="35" s="1"/>
  <c r="CM332" i="35" s="1"/>
  <c r="CM333" i="35" s="1"/>
  <c r="CM334" i="35" s="1"/>
  <c r="CM335" i="35" s="1"/>
  <c r="CM336" i="35" s="1"/>
  <c r="CM337" i="35" s="1"/>
  <c r="CM338" i="35" s="1"/>
  <c r="CM339" i="35" s="1"/>
  <c r="CM340" i="35" s="1"/>
  <c r="CM341" i="35" s="1"/>
  <c r="CM342" i="35" s="1"/>
  <c r="CM343" i="35" s="1"/>
  <c r="CM344" i="35" s="1"/>
  <c r="CM345" i="35" s="1"/>
  <c r="CM346" i="35" s="1"/>
  <c r="CM347" i="35" s="1"/>
  <c r="CM348" i="35" s="1"/>
  <c r="CM349" i="35" s="1"/>
  <c r="CM350" i="35" s="1"/>
  <c r="CM351" i="35" s="1"/>
  <c r="CM352" i="35" s="1"/>
  <c r="CM353" i="35" s="1"/>
  <c r="CM354" i="35" s="1"/>
  <c r="CM355" i="35" s="1"/>
  <c r="CM356" i="35" s="1"/>
  <c r="CM357" i="35" s="1"/>
  <c r="CM358" i="35" s="1"/>
  <c r="CM359" i="35" s="1"/>
  <c r="CM360" i="35" s="1"/>
  <c r="CM361" i="35" s="1"/>
  <c r="CM362" i="35" s="1"/>
  <c r="CM363" i="35" s="1"/>
  <c r="CM364" i="35" s="1"/>
  <c r="CM365" i="35" s="1"/>
  <c r="CM366" i="35" s="1"/>
  <c r="CM367" i="35" s="1"/>
  <c r="CM368" i="35" s="1"/>
  <c r="CM369" i="35" s="1"/>
  <c r="CM370" i="35" s="1"/>
  <c r="CM371" i="35" s="1"/>
  <c r="CM372" i="35" s="1"/>
  <c r="CM373" i="35" s="1"/>
  <c r="CM374" i="35" s="1"/>
  <c r="CM375" i="35" s="1"/>
  <c r="CM376" i="35" s="1"/>
  <c r="CM377" i="35" s="1"/>
  <c r="CM378" i="35" s="1"/>
  <c r="CM379" i="35" s="1"/>
  <c r="CM380" i="35" s="1"/>
  <c r="CM381" i="35" s="1"/>
  <c r="CT9" i="35"/>
  <c r="CT10" i="35" s="1"/>
  <c r="CT11" i="35" s="1"/>
  <c r="CT12" i="35" s="1"/>
  <c r="CT13" i="35" s="1"/>
  <c r="CT14" i="35" s="1"/>
  <c r="CT15" i="35" s="1"/>
  <c r="CT16" i="35" s="1"/>
  <c r="CT17" i="35" s="1"/>
  <c r="CT18" i="35" s="1"/>
  <c r="CT19" i="35" s="1"/>
  <c r="CT20" i="35" s="1"/>
  <c r="CT21" i="35" s="1"/>
  <c r="CT22" i="35" s="1"/>
  <c r="CT23" i="35" s="1"/>
  <c r="CT24" i="35" s="1"/>
  <c r="CT25" i="35" s="1"/>
  <c r="CT26" i="35" s="1"/>
  <c r="CT27" i="35" s="1"/>
  <c r="CT28" i="35" s="1"/>
  <c r="CT29" i="35" s="1"/>
  <c r="CT30" i="35" s="1"/>
  <c r="CT31" i="35" s="1"/>
  <c r="CT32" i="35" s="1"/>
  <c r="CT33" i="35" s="1"/>
  <c r="CT34" i="35" s="1"/>
  <c r="CT35" i="35" s="1"/>
  <c r="CT36" i="35" s="1"/>
  <c r="CT37" i="35" s="1"/>
  <c r="CT38" i="35" s="1"/>
  <c r="CT39" i="35" s="1"/>
  <c r="CT40" i="35" s="1"/>
  <c r="CT41" i="35" s="1"/>
  <c r="CT42" i="35" s="1"/>
  <c r="CT43" i="35" s="1"/>
  <c r="CT44" i="35" s="1"/>
  <c r="CT45" i="35" s="1"/>
  <c r="CT46" i="35" s="1"/>
  <c r="CT47" i="35" s="1"/>
  <c r="CT48" i="35" s="1"/>
  <c r="CT49" i="35" s="1"/>
  <c r="CT50" i="35" s="1"/>
  <c r="CT51" i="35" s="1"/>
  <c r="CT52" i="35" s="1"/>
  <c r="CT53" i="35" s="1"/>
  <c r="CT54" i="35" s="1"/>
  <c r="CT55" i="35" s="1"/>
  <c r="CT56" i="35" s="1"/>
  <c r="CT57" i="35" s="1"/>
  <c r="CT58" i="35" s="1"/>
  <c r="CT59" i="35" s="1"/>
  <c r="CT60" i="35" s="1"/>
  <c r="CT61" i="35" s="1"/>
  <c r="CT62" i="35" s="1"/>
  <c r="CT63" i="35" s="1"/>
  <c r="CT64" i="35" s="1"/>
  <c r="CT65" i="35" s="1"/>
  <c r="CT66" i="35" s="1"/>
  <c r="CT67" i="35" s="1"/>
  <c r="CT68" i="35" s="1"/>
  <c r="CT69" i="35" s="1"/>
  <c r="CT70" i="35" s="1"/>
  <c r="CT71" i="35" s="1"/>
  <c r="CT72" i="35" s="1"/>
  <c r="CT73" i="35" s="1"/>
  <c r="CT74" i="35" s="1"/>
  <c r="CT75" i="35" s="1"/>
  <c r="CT76" i="35" s="1"/>
  <c r="CT77" i="35" s="1"/>
  <c r="CT78" i="35" s="1"/>
  <c r="CT79" i="35" s="1"/>
  <c r="CT80" i="35" s="1"/>
  <c r="CT81" i="35" s="1"/>
  <c r="CT82" i="35" s="1"/>
  <c r="CT83" i="35" s="1"/>
  <c r="CT84" i="35" s="1"/>
  <c r="CT85" i="35" s="1"/>
  <c r="CT86" i="35" s="1"/>
  <c r="CT87" i="35" s="1"/>
  <c r="CT88" i="35" s="1"/>
  <c r="CT89" i="35" s="1"/>
  <c r="CT90" i="35" s="1"/>
  <c r="CT91" i="35" s="1"/>
  <c r="CT92" i="35" s="1"/>
  <c r="CT93" i="35" s="1"/>
  <c r="CT94" i="35" s="1"/>
  <c r="CT95" i="35" s="1"/>
  <c r="CT96" i="35" s="1"/>
  <c r="CT97" i="35" s="1"/>
  <c r="CT98" i="35" s="1"/>
  <c r="CT99" i="35" s="1"/>
  <c r="CT100" i="35" s="1"/>
  <c r="CT101" i="35" s="1"/>
  <c r="CT102" i="35" s="1"/>
  <c r="CT103" i="35" s="1"/>
  <c r="CT104" i="35" s="1"/>
  <c r="CT105" i="35" s="1"/>
  <c r="CT106" i="35" s="1"/>
  <c r="CT107" i="35" s="1"/>
  <c r="CT108" i="35" s="1"/>
  <c r="CT109" i="35" s="1"/>
  <c r="CT110" i="35" s="1"/>
  <c r="CT111" i="35" s="1"/>
  <c r="CT112" i="35" s="1"/>
  <c r="CT113" i="35" s="1"/>
  <c r="CT114" i="35" s="1"/>
  <c r="CT115" i="35" s="1"/>
  <c r="CT116" i="35" s="1"/>
  <c r="CT117" i="35" s="1"/>
  <c r="CT118" i="35" s="1"/>
  <c r="CT119" i="35" s="1"/>
  <c r="CT120" i="35" s="1"/>
  <c r="CT121" i="35" s="1"/>
  <c r="CT122" i="35" s="1"/>
  <c r="CT123" i="35" s="1"/>
  <c r="CT124" i="35" s="1"/>
  <c r="CT125" i="35" s="1"/>
  <c r="CT126" i="35" s="1"/>
  <c r="CT127" i="35" s="1"/>
  <c r="CT128" i="35" s="1"/>
  <c r="CT129" i="35" s="1"/>
  <c r="CT130" i="35" s="1"/>
  <c r="CT131" i="35" s="1"/>
  <c r="CT132" i="35" s="1"/>
  <c r="CT133" i="35" s="1"/>
  <c r="CT134" i="35" s="1"/>
  <c r="CT135" i="35" s="1"/>
  <c r="CT136" i="35" s="1"/>
  <c r="CT137" i="35" s="1"/>
  <c r="CT138" i="35" s="1"/>
  <c r="CT139" i="35" s="1"/>
  <c r="CT140" i="35" s="1"/>
  <c r="CT141" i="35" s="1"/>
  <c r="CT142" i="35" s="1"/>
  <c r="CT143" i="35" s="1"/>
  <c r="CT144" i="35" s="1"/>
  <c r="CT145" i="35" s="1"/>
  <c r="CT146" i="35" s="1"/>
  <c r="CT147" i="35" s="1"/>
  <c r="CT148" i="35" s="1"/>
  <c r="CT149" i="35" s="1"/>
  <c r="CT150" i="35" s="1"/>
  <c r="CT151" i="35" s="1"/>
  <c r="CT152" i="35" s="1"/>
  <c r="CT153" i="35" s="1"/>
  <c r="CT154" i="35" s="1"/>
  <c r="CT155" i="35" s="1"/>
  <c r="CT156" i="35" s="1"/>
  <c r="CT157" i="35" s="1"/>
  <c r="CT158" i="35" s="1"/>
  <c r="CT159" i="35" s="1"/>
  <c r="CT160" i="35" s="1"/>
  <c r="CT161" i="35" s="1"/>
  <c r="CT162" i="35" s="1"/>
  <c r="CT163" i="35" s="1"/>
  <c r="CT164" i="35" s="1"/>
  <c r="CT165" i="35" s="1"/>
  <c r="CT166" i="35" s="1"/>
  <c r="CT167" i="35" s="1"/>
  <c r="CT168" i="35" s="1"/>
  <c r="CT169" i="35" s="1"/>
  <c r="CT170" i="35" s="1"/>
  <c r="CT171" i="35" s="1"/>
  <c r="CT172" i="35" s="1"/>
  <c r="CT173" i="35" s="1"/>
  <c r="CT174" i="35" s="1"/>
  <c r="CT175" i="35" s="1"/>
  <c r="CT176" i="35" s="1"/>
  <c r="CT177" i="35" s="1"/>
  <c r="CT178" i="35" s="1"/>
  <c r="CT179" i="35" s="1"/>
  <c r="CT180" i="35" s="1"/>
  <c r="CT181" i="35" s="1"/>
  <c r="CT182" i="35" s="1"/>
  <c r="CT183" i="35" s="1"/>
  <c r="CT184" i="35" s="1"/>
  <c r="CT185" i="35" s="1"/>
  <c r="CT186" i="35" s="1"/>
  <c r="CT187" i="35" s="1"/>
  <c r="CT188" i="35" s="1"/>
  <c r="CT189" i="35" s="1"/>
  <c r="CT190" i="35" s="1"/>
  <c r="CT191" i="35" s="1"/>
  <c r="CT192" i="35" s="1"/>
  <c r="CT193" i="35" s="1"/>
  <c r="CT194" i="35" s="1"/>
  <c r="CT195" i="35" s="1"/>
  <c r="CT196" i="35" s="1"/>
  <c r="CT197" i="35" s="1"/>
  <c r="CT198" i="35" s="1"/>
  <c r="CT199" i="35" s="1"/>
  <c r="CT200" i="35" s="1"/>
  <c r="CT201" i="35" s="1"/>
  <c r="CT202" i="35" s="1"/>
  <c r="CT203" i="35" s="1"/>
  <c r="CT204" i="35" s="1"/>
  <c r="CT205" i="35" s="1"/>
  <c r="CT206" i="35" s="1"/>
  <c r="CT207" i="35" s="1"/>
  <c r="CT208" i="35" s="1"/>
  <c r="CT209" i="35" s="1"/>
  <c r="CT210" i="35" s="1"/>
  <c r="CT211" i="35" s="1"/>
  <c r="CT212" i="35" s="1"/>
  <c r="CT213" i="35" s="1"/>
  <c r="CT214" i="35" s="1"/>
  <c r="CT215" i="35" s="1"/>
  <c r="CT216" i="35" s="1"/>
  <c r="CT217" i="35" s="1"/>
  <c r="CT218" i="35" s="1"/>
  <c r="CT219" i="35" s="1"/>
  <c r="CT220" i="35" s="1"/>
  <c r="CT221" i="35" s="1"/>
  <c r="CT222" i="35" s="1"/>
  <c r="CT223" i="35" s="1"/>
  <c r="CT224" i="35" s="1"/>
  <c r="CT225" i="35" s="1"/>
  <c r="CT226" i="35" s="1"/>
  <c r="CT227" i="35" s="1"/>
  <c r="CT228" i="35" s="1"/>
  <c r="CT229" i="35" s="1"/>
  <c r="CT230" i="35" s="1"/>
  <c r="CT231" i="35" s="1"/>
  <c r="CT232" i="35" s="1"/>
  <c r="CT233" i="35" s="1"/>
  <c r="CT234" i="35" s="1"/>
  <c r="CT235" i="35" s="1"/>
  <c r="CT236" i="35" s="1"/>
  <c r="CT237" i="35" s="1"/>
  <c r="CT238" i="35" s="1"/>
  <c r="CT239" i="35" s="1"/>
  <c r="CT240" i="35" s="1"/>
  <c r="CT241" i="35" s="1"/>
  <c r="CT242" i="35" s="1"/>
  <c r="CT243" i="35" s="1"/>
  <c r="CT244" i="35" s="1"/>
  <c r="CT245" i="35" s="1"/>
  <c r="CT246" i="35" s="1"/>
  <c r="CT247" i="35" s="1"/>
  <c r="CT248" i="35" s="1"/>
  <c r="CT249" i="35" s="1"/>
  <c r="CT250" i="35" s="1"/>
  <c r="CT251" i="35" s="1"/>
  <c r="CT252" i="35" s="1"/>
  <c r="CT253" i="35" s="1"/>
  <c r="CT254" i="35" s="1"/>
  <c r="CT255" i="35" s="1"/>
  <c r="CT256" i="35" s="1"/>
  <c r="CT257" i="35" s="1"/>
  <c r="CT258" i="35" s="1"/>
  <c r="CT259" i="35" s="1"/>
  <c r="CT260" i="35" s="1"/>
  <c r="CT261" i="35" s="1"/>
  <c r="CT262" i="35" s="1"/>
  <c r="CT263" i="35" s="1"/>
  <c r="CT264" i="35" s="1"/>
  <c r="CT265" i="35" s="1"/>
  <c r="CT266" i="35" s="1"/>
  <c r="CT267" i="35" s="1"/>
  <c r="CT268" i="35" s="1"/>
  <c r="CT269" i="35" s="1"/>
  <c r="CT270" i="35" s="1"/>
  <c r="CT271" i="35" s="1"/>
  <c r="CT272" i="35" s="1"/>
  <c r="CT273" i="35" s="1"/>
  <c r="CT274" i="35" s="1"/>
  <c r="CT275" i="35" s="1"/>
  <c r="CT276" i="35" s="1"/>
  <c r="CT277" i="35" s="1"/>
  <c r="CT278" i="35" s="1"/>
  <c r="CT279" i="35" s="1"/>
  <c r="CT280" i="35" s="1"/>
  <c r="CT281" i="35" s="1"/>
  <c r="CT282" i="35" s="1"/>
  <c r="CT283" i="35" s="1"/>
  <c r="CT284" i="35" s="1"/>
  <c r="CT285" i="35" s="1"/>
  <c r="CT286" i="35" s="1"/>
  <c r="CT287" i="35" s="1"/>
  <c r="CT288" i="35" s="1"/>
  <c r="CT289" i="35" s="1"/>
  <c r="CT290" i="35" s="1"/>
  <c r="CT291" i="35" s="1"/>
  <c r="CT292" i="35" s="1"/>
  <c r="CT293" i="35" s="1"/>
  <c r="CT294" i="35" s="1"/>
  <c r="CT295" i="35" s="1"/>
  <c r="CT296" i="35" s="1"/>
  <c r="CT297" i="35" s="1"/>
  <c r="CT298" i="35" s="1"/>
  <c r="CT299" i="35" s="1"/>
  <c r="CT300" i="35" s="1"/>
  <c r="CT301" i="35" s="1"/>
  <c r="CT302" i="35" s="1"/>
  <c r="CT303" i="35" s="1"/>
  <c r="CT304" i="35" s="1"/>
  <c r="CT305" i="35" s="1"/>
  <c r="CT306" i="35" s="1"/>
  <c r="CT307" i="35" s="1"/>
  <c r="CT308" i="35" s="1"/>
  <c r="CT309" i="35" s="1"/>
  <c r="CT310" i="35" s="1"/>
  <c r="CT311" i="35" s="1"/>
  <c r="CT312" i="35" s="1"/>
  <c r="CT313" i="35" s="1"/>
  <c r="CT314" i="35" s="1"/>
  <c r="CT315" i="35" s="1"/>
  <c r="CT316" i="35" s="1"/>
  <c r="CT317" i="35" s="1"/>
  <c r="CT318" i="35" s="1"/>
  <c r="CT319" i="35" s="1"/>
  <c r="CT320" i="35" s="1"/>
  <c r="CT321" i="35" s="1"/>
  <c r="CT322" i="35" s="1"/>
  <c r="CT323" i="35" s="1"/>
  <c r="CT324" i="35" s="1"/>
  <c r="CT325" i="35" s="1"/>
  <c r="CT326" i="35" s="1"/>
  <c r="CT327" i="35" s="1"/>
  <c r="CT328" i="35" s="1"/>
  <c r="CT329" i="35" s="1"/>
  <c r="CT330" i="35" s="1"/>
  <c r="CT331" i="35" s="1"/>
  <c r="CT332" i="35" s="1"/>
  <c r="CT333" i="35" s="1"/>
  <c r="CT334" i="35" s="1"/>
  <c r="CT335" i="35" s="1"/>
  <c r="CT336" i="35" s="1"/>
  <c r="CT337" i="35" s="1"/>
  <c r="CT338" i="35" s="1"/>
  <c r="CT339" i="35" s="1"/>
  <c r="CT340" i="35" s="1"/>
  <c r="CT341" i="35" s="1"/>
  <c r="CT342" i="35" s="1"/>
  <c r="CT343" i="35" s="1"/>
  <c r="CT344" i="35" s="1"/>
  <c r="CT345" i="35" s="1"/>
  <c r="CT346" i="35" s="1"/>
  <c r="CT347" i="35" s="1"/>
  <c r="CT348" i="35" s="1"/>
  <c r="CT349" i="35" s="1"/>
  <c r="CT350" i="35" s="1"/>
  <c r="CT351" i="35" s="1"/>
  <c r="CT352" i="35" s="1"/>
  <c r="CT353" i="35" s="1"/>
  <c r="CT354" i="35" s="1"/>
  <c r="CT355" i="35" s="1"/>
  <c r="CT356" i="35" s="1"/>
  <c r="CT357" i="35" s="1"/>
  <c r="CT358" i="35" s="1"/>
  <c r="CT359" i="35" s="1"/>
  <c r="CT360" i="35" s="1"/>
  <c r="CT361" i="35" s="1"/>
  <c r="CT362" i="35" s="1"/>
  <c r="CT363" i="35" s="1"/>
  <c r="CT364" i="35" s="1"/>
  <c r="CT365" i="35" s="1"/>
  <c r="CT366" i="35" s="1"/>
  <c r="CT367" i="35" s="1"/>
  <c r="CT368" i="35" s="1"/>
  <c r="CT369" i="35" s="1"/>
  <c r="CT370" i="35" s="1"/>
  <c r="CT371" i="35" s="1"/>
  <c r="CT372" i="35" s="1"/>
  <c r="CT373" i="35" s="1"/>
  <c r="CT374" i="35" s="1"/>
  <c r="CT375" i="35" s="1"/>
  <c r="CT376" i="35" s="1"/>
  <c r="CT377" i="35" s="1"/>
  <c r="CT378" i="35" s="1"/>
  <c r="CT379" i="35" s="1"/>
  <c r="CT380" i="35" s="1"/>
  <c r="CT381" i="35" s="1"/>
  <c r="DB6" i="35"/>
  <c r="P12" i="30" s="1"/>
  <c r="DA6" i="35"/>
  <c r="DA7" i="35" s="1"/>
  <c r="DA8" i="35" s="1"/>
  <c r="DA9" i="35" s="1"/>
  <c r="DA10" i="35" s="1"/>
  <c r="DA11" i="35" s="1"/>
  <c r="DA12" i="35" s="1"/>
  <c r="DA13" i="35" s="1"/>
  <c r="DA14" i="35" s="1"/>
  <c r="DA15" i="35" s="1"/>
  <c r="DA16" i="35" s="1"/>
  <c r="DA17" i="35" s="1"/>
  <c r="DA18" i="35" s="1"/>
  <c r="DA19" i="35" s="1"/>
  <c r="DA20" i="35" s="1"/>
  <c r="DA21" i="35" s="1"/>
  <c r="DA22" i="35" s="1"/>
  <c r="DA23" i="35" s="1"/>
  <c r="DA24" i="35" s="1"/>
  <c r="DA25" i="35" s="1"/>
  <c r="DA26" i="35" s="1"/>
  <c r="DA27" i="35" s="1"/>
  <c r="DA28" i="35" s="1"/>
  <c r="DA29" i="35" s="1"/>
  <c r="DA30" i="35" s="1"/>
  <c r="DA31" i="35" s="1"/>
  <c r="DA32" i="35" s="1"/>
  <c r="DA33" i="35" s="1"/>
  <c r="DA34" i="35" s="1"/>
  <c r="DA35" i="35" s="1"/>
  <c r="DA36" i="35" s="1"/>
  <c r="DA37" i="35" s="1"/>
  <c r="DA38" i="35" s="1"/>
  <c r="DA39" i="35" s="1"/>
  <c r="DA40" i="35" s="1"/>
  <c r="DA41" i="35" s="1"/>
  <c r="DA42" i="35" s="1"/>
  <c r="DA43" i="35" s="1"/>
  <c r="DA44" i="35" s="1"/>
  <c r="DA45" i="35" s="1"/>
  <c r="DA46" i="35" s="1"/>
  <c r="DA47" i="35" s="1"/>
  <c r="DA48" i="35" s="1"/>
  <c r="DA49" i="35" s="1"/>
  <c r="DA50" i="35" s="1"/>
  <c r="DA51" i="35" s="1"/>
  <c r="DA52" i="35" s="1"/>
  <c r="DA53" i="35" s="1"/>
  <c r="DA54" i="35" s="1"/>
  <c r="DA55" i="35" s="1"/>
  <c r="DA56" i="35" s="1"/>
  <c r="DA57" i="35" s="1"/>
  <c r="DA58" i="35" s="1"/>
  <c r="DA59" i="35" s="1"/>
  <c r="DA60" i="35" s="1"/>
  <c r="DA61" i="35" s="1"/>
  <c r="DA62" i="35" s="1"/>
  <c r="DA63" i="35" s="1"/>
  <c r="DA64" i="35" s="1"/>
  <c r="DA65" i="35" s="1"/>
  <c r="DA66" i="35" s="1"/>
  <c r="DA67" i="35" s="1"/>
  <c r="DA68" i="35" s="1"/>
  <c r="DA69" i="35" s="1"/>
  <c r="DA70" i="35" s="1"/>
  <c r="DA71" i="35" s="1"/>
  <c r="DA72" i="35" s="1"/>
  <c r="DA73" i="35" s="1"/>
  <c r="DA74" i="35" s="1"/>
  <c r="DA75" i="35" s="1"/>
  <c r="DA76" i="35" s="1"/>
  <c r="DA77" i="35" s="1"/>
  <c r="DA78" i="35" s="1"/>
  <c r="DA79" i="35" s="1"/>
  <c r="DA80" i="35" s="1"/>
  <c r="DA81" i="35" s="1"/>
  <c r="DA82" i="35" s="1"/>
  <c r="DA83" i="35" s="1"/>
  <c r="DA84" i="35" s="1"/>
  <c r="DA85" i="35" s="1"/>
  <c r="DA86" i="35" s="1"/>
  <c r="DA87" i="35" s="1"/>
  <c r="DA88" i="35" s="1"/>
  <c r="DA89" i="35" s="1"/>
  <c r="DA90" i="35" s="1"/>
  <c r="DA91" i="35" s="1"/>
  <c r="DA92" i="35" s="1"/>
  <c r="DA93" i="35" s="1"/>
  <c r="DA94" i="35" s="1"/>
  <c r="DA95" i="35" s="1"/>
  <c r="DA96" i="35" s="1"/>
  <c r="DA97" i="35" s="1"/>
  <c r="DA98" i="35" s="1"/>
  <c r="DA99" i="35" s="1"/>
  <c r="DA100" i="35" s="1"/>
  <c r="DA101" i="35" s="1"/>
  <c r="DA102" i="35" s="1"/>
  <c r="DA103" i="35" s="1"/>
  <c r="DA104" i="35" s="1"/>
  <c r="DA105" i="35" s="1"/>
  <c r="DA106" i="35" s="1"/>
  <c r="DA107" i="35" s="1"/>
  <c r="DA108" i="35" s="1"/>
  <c r="DA109" i="35" s="1"/>
  <c r="DA110" i="35" s="1"/>
  <c r="DA111" i="35" s="1"/>
  <c r="DA112" i="35" s="1"/>
  <c r="DA113" i="35" s="1"/>
  <c r="DA114" i="35" s="1"/>
  <c r="DA115" i="35" s="1"/>
  <c r="DA116" i="35" s="1"/>
  <c r="DA117" i="35" s="1"/>
  <c r="DA118" i="35" s="1"/>
  <c r="DA119" i="35" s="1"/>
  <c r="DA120" i="35" s="1"/>
  <c r="DA121" i="35" s="1"/>
  <c r="DA122" i="35" s="1"/>
  <c r="DA123" i="35" s="1"/>
  <c r="DA124" i="35" s="1"/>
  <c r="DA125" i="35" s="1"/>
  <c r="DA126" i="35" s="1"/>
  <c r="DA127" i="35" s="1"/>
  <c r="DA128" i="35" s="1"/>
  <c r="DA129" i="35" s="1"/>
  <c r="DA130" i="35" s="1"/>
  <c r="DA131" i="35" s="1"/>
  <c r="DA132" i="35" s="1"/>
  <c r="DA133" i="35" s="1"/>
  <c r="DA134" i="35" s="1"/>
  <c r="DA135" i="35" s="1"/>
  <c r="DA136" i="35" s="1"/>
  <c r="DA137" i="35" s="1"/>
  <c r="DA138" i="35" s="1"/>
  <c r="DA139" i="35" s="1"/>
  <c r="DA140" i="35" s="1"/>
  <c r="DA141" i="35" s="1"/>
  <c r="DA142" i="35" s="1"/>
  <c r="DA143" i="35" s="1"/>
  <c r="DA144" i="35" s="1"/>
  <c r="DA145" i="35" s="1"/>
  <c r="DA146" i="35" s="1"/>
  <c r="DA147" i="35" s="1"/>
  <c r="DA148" i="35" s="1"/>
  <c r="DA149" i="35" s="1"/>
  <c r="DA150" i="35" s="1"/>
  <c r="DA151" i="35" s="1"/>
  <c r="DA152" i="35" s="1"/>
  <c r="DA153" i="35" s="1"/>
  <c r="DA154" i="35" s="1"/>
  <c r="DA155" i="35" s="1"/>
  <c r="DA156" i="35" s="1"/>
  <c r="DA157" i="35" s="1"/>
  <c r="DA158" i="35" s="1"/>
  <c r="DA159" i="35" s="1"/>
  <c r="DA160" i="35" s="1"/>
  <c r="DA161" i="35" s="1"/>
  <c r="DA162" i="35" s="1"/>
  <c r="DA163" i="35" s="1"/>
  <c r="DA164" i="35" s="1"/>
  <c r="DA165" i="35" s="1"/>
  <c r="DA166" i="35" s="1"/>
  <c r="DA167" i="35" s="1"/>
  <c r="DA168" i="35" s="1"/>
  <c r="DA169" i="35" s="1"/>
  <c r="DA170" i="35" s="1"/>
  <c r="DA171" i="35" s="1"/>
  <c r="DA172" i="35" s="1"/>
  <c r="DA173" i="35" s="1"/>
  <c r="DA174" i="35" s="1"/>
  <c r="DA175" i="35" s="1"/>
  <c r="DA176" i="35" s="1"/>
  <c r="DA177" i="35" s="1"/>
  <c r="DA178" i="35" s="1"/>
  <c r="DA179" i="35" s="1"/>
  <c r="DA180" i="35" s="1"/>
  <c r="DA181" i="35" s="1"/>
  <c r="DA182" i="35" s="1"/>
  <c r="DA183" i="35" s="1"/>
  <c r="DA184" i="35" s="1"/>
  <c r="DA185" i="35" s="1"/>
  <c r="DA186" i="35" s="1"/>
  <c r="DA187" i="35" s="1"/>
  <c r="DA188" i="35" s="1"/>
  <c r="DA189" i="35" s="1"/>
  <c r="DA190" i="35" s="1"/>
  <c r="DA191" i="35" s="1"/>
  <c r="DA192" i="35" s="1"/>
  <c r="DA193" i="35" s="1"/>
  <c r="DA194" i="35" s="1"/>
  <c r="DA195" i="35" s="1"/>
  <c r="DA196" i="35" s="1"/>
  <c r="DA197" i="35" s="1"/>
  <c r="DA198" i="35" s="1"/>
  <c r="DA199" i="35" s="1"/>
  <c r="DA200" i="35" s="1"/>
  <c r="DA201" i="35" s="1"/>
  <c r="DA202" i="35" s="1"/>
  <c r="DA203" i="35" s="1"/>
  <c r="DA204" i="35" s="1"/>
  <c r="DA205" i="35" s="1"/>
  <c r="DA206" i="35" s="1"/>
  <c r="DA207" i="35" s="1"/>
  <c r="DA208" i="35" s="1"/>
  <c r="DA209" i="35" s="1"/>
  <c r="DA210" i="35" s="1"/>
  <c r="DA211" i="35" s="1"/>
  <c r="DA212" i="35" s="1"/>
  <c r="DA213" i="35" s="1"/>
  <c r="DA214" i="35" s="1"/>
  <c r="DA215" i="35" s="1"/>
  <c r="DA216" i="35" s="1"/>
  <c r="DA217" i="35" s="1"/>
  <c r="DA218" i="35" s="1"/>
  <c r="DA219" i="35" s="1"/>
  <c r="DA220" i="35" s="1"/>
  <c r="DA221" i="35" s="1"/>
  <c r="DA222" i="35" s="1"/>
  <c r="DA223" i="35" s="1"/>
  <c r="DA224" i="35" s="1"/>
  <c r="DA225" i="35" s="1"/>
  <c r="DA226" i="35" s="1"/>
  <c r="DA227" i="35" s="1"/>
  <c r="DA228" i="35" s="1"/>
  <c r="DA229" i="35" s="1"/>
  <c r="DA230" i="35" s="1"/>
  <c r="DA231" i="35" s="1"/>
  <c r="DA232" i="35" s="1"/>
  <c r="DA233" i="35" s="1"/>
  <c r="DA234" i="35" s="1"/>
  <c r="DA235" i="35" s="1"/>
  <c r="DA236" i="35" s="1"/>
  <c r="DA237" i="35" s="1"/>
  <c r="DA238" i="35" s="1"/>
  <c r="DA239" i="35" s="1"/>
  <c r="DA240" i="35" s="1"/>
  <c r="DA241" i="35" s="1"/>
  <c r="DA242" i="35" s="1"/>
  <c r="DA243" i="35" s="1"/>
  <c r="DA244" i="35" s="1"/>
  <c r="DA245" i="35" s="1"/>
  <c r="DA246" i="35" s="1"/>
  <c r="DA247" i="35" s="1"/>
  <c r="DA248" i="35" s="1"/>
  <c r="DA249" i="35" s="1"/>
  <c r="DA250" i="35" s="1"/>
  <c r="DA251" i="35" s="1"/>
  <c r="DA252" i="35" s="1"/>
  <c r="DA253" i="35" s="1"/>
  <c r="DA254" i="35" s="1"/>
  <c r="DA255" i="35" s="1"/>
  <c r="DA256" i="35" s="1"/>
  <c r="DA257" i="35" s="1"/>
  <c r="DA258" i="35" s="1"/>
  <c r="DA259" i="35" s="1"/>
  <c r="DA260" i="35" s="1"/>
  <c r="DA261" i="35" s="1"/>
  <c r="DA262" i="35" s="1"/>
  <c r="DA263" i="35" s="1"/>
  <c r="DA264" i="35" s="1"/>
  <c r="DA265" i="35" s="1"/>
  <c r="DA266" i="35" s="1"/>
  <c r="DA267" i="35" s="1"/>
  <c r="DA268" i="35" s="1"/>
  <c r="DA269" i="35" s="1"/>
  <c r="DA270" i="35" s="1"/>
  <c r="DA271" i="35" s="1"/>
  <c r="DA272" i="35" s="1"/>
  <c r="DA273" i="35" s="1"/>
  <c r="DA274" i="35" s="1"/>
  <c r="DA275" i="35" s="1"/>
  <c r="DA276" i="35" s="1"/>
  <c r="DA277" i="35" s="1"/>
  <c r="DA278" i="35" s="1"/>
  <c r="DA279" i="35" s="1"/>
  <c r="DA280" i="35" s="1"/>
  <c r="DA281" i="35" s="1"/>
  <c r="DA282" i="35" s="1"/>
  <c r="DA283" i="35" s="1"/>
  <c r="DA284" i="35" s="1"/>
  <c r="DA285" i="35" s="1"/>
  <c r="DA286" i="35" s="1"/>
  <c r="DA287" i="35" s="1"/>
  <c r="DA288" i="35" s="1"/>
  <c r="DA289" i="35" s="1"/>
  <c r="DA290" i="35" s="1"/>
  <c r="DA291" i="35" s="1"/>
  <c r="DA292" i="35" s="1"/>
  <c r="DA293" i="35" s="1"/>
  <c r="DA294" i="35" s="1"/>
  <c r="DA295" i="35" s="1"/>
  <c r="DA296" i="35" s="1"/>
  <c r="DA297" i="35" s="1"/>
  <c r="DA298" i="35" s="1"/>
  <c r="DA299" i="35" s="1"/>
  <c r="DA300" i="35" s="1"/>
  <c r="DA301" i="35" s="1"/>
  <c r="DA302" i="35" s="1"/>
  <c r="DA303" i="35" s="1"/>
  <c r="DA304" i="35" s="1"/>
  <c r="DA305" i="35" s="1"/>
  <c r="DA306" i="35" s="1"/>
  <c r="DA307" i="35" s="1"/>
  <c r="DA308" i="35" s="1"/>
  <c r="DA309" i="35" s="1"/>
  <c r="DA310" i="35" s="1"/>
  <c r="DA311" i="35" s="1"/>
  <c r="DA312" i="35" s="1"/>
  <c r="DA313" i="35" s="1"/>
  <c r="DA314" i="35" s="1"/>
  <c r="DA315" i="35" s="1"/>
  <c r="DA316" i="35" s="1"/>
  <c r="DA317" i="35" s="1"/>
  <c r="DA318" i="35" s="1"/>
  <c r="DA319" i="35" s="1"/>
  <c r="DA320" i="35" s="1"/>
  <c r="DA321" i="35" s="1"/>
  <c r="DA322" i="35" s="1"/>
  <c r="DA323" i="35" s="1"/>
  <c r="DA324" i="35" s="1"/>
  <c r="DA325" i="35" s="1"/>
  <c r="DA326" i="35" s="1"/>
  <c r="DA327" i="35" s="1"/>
  <c r="DA328" i="35" s="1"/>
  <c r="DA329" i="35" s="1"/>
  <c r="DA330" i="35" s="1"/>
  <c r="DA331" i="35" s="1"/>
  <c r="DA332" i="35" s="1"/>
  <c r="DA333" i="35" s="1"/>
  <c r="DA334" i="35" s="1"/>
  <c r="DA335" i="35" s="1"/>
  <c r="DA336" i="35" s="1"/>
  <c r="DA337" i="35" s="1"/>
  <c r="DA338" i="35" s="1"/>
  <c r="DA339" i="35" s="1"/>
  <c r="DA340" i="35" s="1"/>
  <c r="DA341" i="35" s="1"/>
  <c r="DA342" i="35" s="1"/>
  <c r="DA343" i="35" s="1"/>
  <c r="DA344" i="35" s="1"/>
  <c r="DA345" i="35" s="1"/>
  <c r="DA346" i="35" s="1"/>
  <c r="DA347" i="35" s="1"/>
  <c r="DA348" i="35" s="1"/>
  <c r="DA349" i="35" s="1"/>
  <c r="DA350" i="35" s="1"/>
  <c r="DA351" i="35" s="1"/>
  <c r="DA352" i="35" s="1"/>
  <c r="DA353" i="35" s="1"/>
  <c r="DA354" i="35" s="1"/>
  <c r="DA355" i="35" s="1"/>
  <c r="DA356" i="35" s="1"/>
  <c r="DA357" i="35" s="1"/>
  <c r="DA358" i="35" s="1"/>
  <c r="DA359" i="35" s="1"/>
  <c r="DA360" i="35" s="1"/>
  <c r="DA361" i="35" s="1"/>
  <c r="DA362" i="35" s="1"/>
  <c r="DA363" i="35" s="1"/>
  <c r="DA364" i="35" s="1"/>
  <c r="DA365" i="35" s="1"/>
  <c r="DA366" i="35" s="1"/>
  <c r="DA367" i="35" s="1"/>
  <c r="DA368" i="35" s="1"/>
  <c r="DA369" i="35" s="1"/>
  <c r="DA370" i="35" s="1"/>
  <c r="DA371" i="35" s="1"/>
  <c r="DA372" i="35" s="1"/>
  <c r="DA373" i="35" s="1"/>
  <c r="DA374" i="35" s="1"/>
  <c r="DA375" i="35" s="1"/>
  <c r="DA376" i="35" s="1"/>
  <c r="DA377" i="35" s="1"/>
  <c r="DA378" i="35" s="1"/>
  <c r="DA379" i="35" s="1"/>
  <c r="DA380" i="35" s="1"/>
  <c r="DA381" i="35" s="1"/>
  <c r="BY8" i="35"/>
  <c r="BY9" i="35" s="1"/>
  <c r="BY10" i="35" s="1"/>
  <c r="BY11" i="35" s="1"/>
  <c r="BY12" i="35" s="1"/>
  <c r="BY13" i="35" s="1"/>
  <c r="BY14" i="35" s="1"/>
  <c r="BY15" i="35" s="1"/>
  <c r="BY16" i="35" s="1"/>
  <c r="BY17" i="35" s="1"/>
  <c r="BY18" i="35" s="1"/>
  <c r="BY19" i="35" s="1"/>
  <c r="BY20" i="35" s="1"/>
  <c r="BY21" i="35" s="1"/>
  <c r="BY22" i="35" s="1"/>
  <c r="BY23" i="35" s="1"/>
  <c r="BY24" i="35" s="1"/>
  <c r="BY25" i="35" s="1"/>
  <c r="BY26" i="35" s="1"/>
  <c r="BY27" i="35" s="1"/>
  <c r="BY28" i="35" s="1"/>
  <c r="BY29" i="35" s="1"/>
  <c r="BY30" i="35" s="1"/>
  <c r="BY31" i="35" s="1"/>
  <c r="BY32" i="35" s="1"/>
  <c r="BY33" i="35" s="1"/>
  <c r="BY34" i="35" s="1"/>
  <c r="BY35" i="35" s="1"/>
  <c r="BY36" i="35" s="1"/>
  <c r="BY37" i="35" s="1"/>
  <c r="BY38" i="35" s="1"/>
  <c r="BY39" i="35" s="1"/>
  <c r="BY40" i="35" s="1"/>
  <c r="BY41" i="35" s="1"/>
  <c r="BY42" i="35" s="1"/>
  <c r="BY43" i="35" s="1"/>
  <c r="BY44" i="35" s="1"/>
  <c r="BY45" i="35" s="1"/>
  <c r="BY46" i="35" s="1"/>
  <c r="BY47" i="35" s="1"/>
  <c r="BY48" i="35" s="1"/>
  <c r="BY49" i="35" s="1"/>
  <c r="BY50" i="35" s="1"/>
  <c r="BY51" i="35" s="1"/>
  <c r="BY52" i="35" s="1"/>
  <c r="BY53" i="35" s="1"/>
  <c r="BY54" i="35" s="1"/>
  <c r="BY55" i="35" s="1"/>
  <c r="BY56" i="35" s="1"/>
  <c r="BY57" i="35" s="1"/>
  <c r="BY58" i="35" s="1"/>
  <c r="BY59" i="35" s="1"/>
  <c r="BY60" i="35" s="1"/>
  <c r="BY61" i="35" s="1"/>
  <c r="BY62" i="35" s="1"/>
  <c r="BY63" i="35" s="1"/>
  <c r="BY64" i="35" s="1"/>
  <c r="BY65" i="35" s="1"/>
  <c r="BY66" i="35" s="1"/>
  <c r="BY67" i="35" s="1"/>
  <c r="BY68" i="35" s="1"/>
  <c r="BY69" i="35" s="1"/>
  <c r="BY70" i="35" s="1"/>
  <c r="BY71" i="35" s="1"/>
  <c r="BY72" i="35" s="1"/>
  <c r="BY73" i="35" s="1"/>
  <c r="BY74" i="35" s="1"/>
  <c r="BY75" i="35" s="1"/>
  <c r="BY76" i="35" s="1"/>
  <c r="BY77" i="35" s="1"/>
  <c r="BY78" i="35" s="1"/>
  <c r="BY79" i="35" s="1"/>
  <c r="BY80" i="35" s="1"/>
  <c r="BY81" i="35" s="1"/>
  <c r="BY82" i="35" s="1"/>
  <c r="BY83" i="35" s="1"/>
  <c r="BY84" i="35" s="1"/>
  <c r="BY85" i="35" s="1"/>
  <c r="BY86" i="35" s="1"/>
  <c r="BY87" i="35" s="1"/>
  <c r="BY88" i="35" s="1"/>
  <c r="BY89" i="35" s="1"/>
  <c r="BY90" i="35" s="1"/>
  <c r="BY91" i="35" s="1"/>
  <c r="BY92" i="35" s="1"/>
  <c r="BY93" i="35" s="1"/>
  <c r="BY94" i="35" s="1"/>
  <c r="BY95" i="35" s="1"/>
  <c r="BY96" i="35" s="1"/>
  <c r="BY97" i="35" s="1"/>
  <c r="BY98" i="35" s="1"/>
  <c r="BY99" i="35" s="1"/>
  <c r="BY100" i="35" s="1"/>
  <c r="BY101" i="35" s="1"/>
  <c r="BY102" i="35" s="1"/>
  <c r="BY103" i="35" s="1"/>
  <c r="BY104" i="35" s="1"/>
  <c r="BY105" i="35" s="1"/>
  <c r="BY106" i="35" s="1"/>
  <c r="BY107" i="35" s="1"/>
  <c r="BY108" i="35" s="1"/>
  <c r="BY109" i="35" s="1"/>
  <c r="BY110" i="35" s="1"/>
  <c r="BY111" i="35" s="1"/>
  <c r="BY112" i="35" s="1"/>
  <c r="BY113" i="35" s="1"/>
  <c r="BY114" i="35" s="1"/>
  <c r="BY115" i="35" s="1"/>
  <c r="BY116" i="35" s="1"/>
  <c r="BY117" i="35" s="1"/>
  <c r="BY118" i="35" s="1"/>
  <c r="BY119" i="35" s="1"/>
  <c r="BY120" i="35" s="1"/>
  <c r="BY121" i="35" s="1"/>
  <c r="BY122" i="35" s="1"/>
  <c r="BY123" i="35" s="1"/>
  <c r="BY124" i="35" s="1"/>
  <c r="BY125" i="35" s="1"/>
  <c r="BY126" i="35" s="1"/>
  <c r="BY127" i="35" s="1"/>
  <c r="BY128" i="35" s="1"/>
  <c r="BY129" i="35" s="1"/>
  <c r="BY130" i="35" s="1"/>
  <c r="BY131" i="35" s="1"/>
  <c r="BY132" i="35" s="1"/>
  <c r="BY133" i="35" s="1"/>
  <c r="BY134" i="35" s="1"/>
  <c r="BY135" i="35" s="1"/>
  <c r="BY136" i="35" s="1"/>
  <c r="BY137" i="35" s="1"/>
  <c r="BY138" i="35" s="1"/>
  <c r="BY139" i="35" s="1"/>
  <c r="BY140" i="35" s="1"/>
  <c r="BY141" i="35" s="1"/>
  <c r="BY142" i="35" s="1"/>
  <c r="BY143" i="35" s="1"/>
  <c r="BY144" i="35" s="1"/>
  <c r="BY145" i="35" s="1"/>
  <c r="BY146" i="35" s="1"/>
  <c r="BY147" i="35" s="1"/>
  <c r="BY148" i="35" s="1"/>
  <c r="BY149" i="35" s="1"/>
  <c r="BY150" i="35" s="1"/>
  <c r="BY151" i="35" s="1"/>
  <c r="BY152" i="35" s="1"/>
  <c r="BY153" i="35" s="1"/>
  <c r="BY154" i="35" s="1"/>
  <c r="BY155" i="35" s="1"/>
  <c r="BY156" i="35" s="1"/>
  <c r="BY157" i="35" s="1"/>
  <c r="BY158" i="35" s="1"/>
  <c r="BY159" i="35" s="1"/>
  <c r="BY160" i="35" s="1"/>
  <c r="BY161" i="35" s="1"/>
  <c r="BY162" i="35" s="1"/>
  <c r="BY163" i="35" s="1"/>
  <c r="BY164" i="35" s="1"/>
  <c r="BY165" i="35" s="1"/>
  <c r="BY166" i="35" s="1"/>
  <c r="BY167" i="35" s="1"/>
  <c r="BY168" i="35" s="1"/>
  <c r="BY169" i="35" s="1"/>
  <c r="BY170" i="35" s="1"/>
  <c r="BY171" i="35" s="1"/>
  <c r="BY172" i="35" s="1"/>
  <c r="BY173" i="35" s="1"/>
  <c r="BY174" i="35" s="1"/>
  <c r="BY175" i="35" s="1"/>
  <c r="BY176" i="35" s="1"/>
  <c r="BY177" i="35" s="1"/>
  <c r="BY178" i="35" s="1"/>
  <c r="BY179" i="35" s="1"/>
  <c r="BY180" i="35" s="1"/>
  <c r="BY181" i="35" s="1"/>
  <c r="BY182" i="35" s="1"/>
  <c r="BY183" i="35" s="1"/>
  <c r="BY184" i="35" s="1"/>
  <c r="BY185" i="35" s="1"/>
  <c r="BY186" i="35" s="1"/>
  <c r="BY187" i="35" s="1"/>
  <c r="BY188" i="35" s="1"/>
  <c r="BY189" i="35" s="1"/>
  <c r="BY190" i="35" s="1"/>
  <c r="BY191" i="35" s="1"/>
  <c r="BY192" i="35" s="1"/>
  <c r="BY193" i="35" s="1"/>
  <c r="BY194" i="35" s="1"/>
  <c r="BY195" i="35" s="1"/>
  <c r="BY196" i="35" s="1"/>
  <c r="BY197" i="35" s="1"/>
  <c r="BY198" i="35" s="1"/>
  <c r="BY199" i="35" s="1"/>
  <c r="BY200" i="35" s="1"/>
  <c r="BY201" i="35" s="1"/>
  <c r="BY202" i="35" s="1"/>
  <c r="BY203" i="35" s="1"/>
  <c r="BY204" i="35" s="1"/>
  <c r="BY205" i="35" s="1"/>
  <c r="BY206" i="35" s="1"/>
  <c r="BY207" i="35" s="1"/>
  <c r="BY208" i="35" s="1"/>
  <c r="BY209" i="35" s="1"/>
  <c r="BY210" i="35" s="1"/>
  <c r="BY211" i="35" s="1"/>
  <c r="BY212" i="35" s="1"/>
  <c r="BY213" i="35" s="1"/>
  <c r="BY214" i="35" s="1"/>
  <c r="BY215" i="35" s="1"/>
  <c r="BY216" i="35" s="1"/>
  <c r="BY217" i="35" s="1"/>
  <c r="BY218" i="35" s="1"/>
  <c r="BY219" i="35" s="1"/>
  <c r="BY220" i="35" s="1"/>
  <c r="BY221" i="35" s="1"/>
  <c r="BY222" i="35" s="1"/>
  <c r="BY223" i="35" s="1"/>
  <c r="BY224" i="35" s="1"/>
  <c r="BY225" i="35" s="1"/>
  <c r="BY226" i="35" s="1"/>
  <c r="BY227" i="35" s="1"/>
  <c r="BY228" i="35" s="1"/>
  <c r="BY229" i="35" s="1"/>
  <c r="BY230" i="35" s="1"/>
  <c r="BY231" i="35" s="1"/>
  <c r="BY232" i="35" s="1"/>
  <c r="BY233" i="35" s="1"/>
  <c r="BY234" i="35" s="1"/>
  <c r="BY235" i="35" s="1"/>
  <c r="BY236" i="35" s="1"/>
  <c r="BY237" i="35" s="1"/>
  <c r="BY238" i="35" s="1"/>
  <c r="BY239" i="35" s="1"/>
  <c r="BY240" i="35" s="1"/>
  <c r="BY241" i="35" s="1"/>
  <c r="BY242" i="35" s="1"/>
  <c r="BY243" i="35" s="1"/>
  <c r="BY244" i="35" s="1"/>
  <c r="BY245" i="35" s="1"/>
  <c r="BY246" i="35" s="1"/>
  <c r="BY247" i="35" s="1"/>
  <c r="BY248" i="35" s="1"/>
  <c r="BY249" i="35" s="1"/>
  <c r="BY250" i="35" s="1"/>
  <c r="BY251" i="35" s="1"/>
  <c r="BY252" i="35" s="1"/>
  <c r="BY253" i="35" s="1"/>
  <c r="BY254" i="35" s="1"/>
  <c r="BY255" i="35" s="1"/>
  <c r="BY256" i="35" s="1"/>
  <c r="BY257" i="35" s="1"/>
  <c r="BY258" i="35" s="1"/>
  <c r="BY259" i="35" s="1"/>
  <c r="BY260" i="35" s="1"/>
  <c r="BY261" i="35" s="1"/>
  <c r="BY262" i="35" s="1"/>
  <c r="BY263" i="35" s="1"/>
  <c r="BY264" i="35" s="1"/>
  <c r="BY265" i="35" s="1"/>
  <c r="BY266" i="35" s="1"/>
  <c r="BY267" i="35" s="1"/>
  <c r="BY268" i="35" s="1"/>
  <c r="BY269" i="35" s="1"/>
  <c r="BY270" i="35" s="1"/>
  <c r="BY271" i="35" s="1"/>
  <c r="BY272" i="35" s="1"/>
  <c r="BY273" i="35" s="1"/>
  <c r="BY274" i="35" s="1"/>
  <c r="BY275" i="35" s="1"/>
  <c r="BY276" i="35" s="1"/>
  <c r="BY277" i="35" s="1"/>
  <c r="BY278" i="35" s="1"/>
  <c r="BY279" i="35" s="1"/>
  <c r="BY280" i="35" s="1"/>
  <c r="BY281" i="35" s="1"/>
  <c r="BY282" i="35" s="1"/>
  <c r="BY283" i="35" s="1"/>
  <c r="BY284" i="35" s="1"/>
  <c r="BY285" i="35" s="1"/>
  <c r="BY286" i="35" s="1"/>
  <c r="BY287" i="35" s="1"/>
  <c r="BY288" i="35" s="1"/>
  <c r="BY289" i="35" s="1"/>
  <c r="BY290" i="35" s="1"/>
  <c r="BY291" i="35" s="1"/>
  <c r="BY292" i="35" s="1"/>
  <c r="BY293" i="35" s="1"/>
  <c r="BY294" i="35" s="1"/>
  <c r="BY295" i="35" s="1"/>
  <c r="BY296" i="35" s="1"/>
  <c r="BY297" i="35" s="1"/>
  <c r="BY298" i="35" s="1"/>
  <c r="BY299" i="35" s="1"/>
  <c r="BY300" i="35" s="1"/>
  <c r="BY301" i="35" s="1"/>
  <c r="BY302" i="35" s="1"/>
  <c r="BY303" i="35" s="1"/>
  <c r="BY304" i="35" s="1"/>
  <c r="BY305" i="35" s="1"/>
  <c r="BY306" i="35" s="1"/>
  <c r="BY307" i="35" s="1"/>
  <c r="BY308" i="35" s="1"/>
  <c r="BY309" i="35" s="1"/>
  <c r="BY310" i="35" s="1"/>
  <c r="BY311" i="35" s="1"/>
  <c r="BY312" i="35" s="1"/>
  <c r="BY313" i="35" s="1"/>
  <c r="BY314" i="35" s="1"/>
  <c r="BY315" i="35" s="1"/>
  <c r="BY316" i="35" s="1"/>
  <c r="BY317" i="35" s="1"/>
  <c r="BY318" i="35" s="1"/>
  <c r="BY319" i="35" s="1"/>
  <c r="BY320" i="35" s="1"/>
  <c r="BY321" i="35" s="1"/>
  <c r="BY322" i="35" s="1"/>
  <c r="BY323" i="35" s="1"/>
  <c r="BY324" i="35" s="1"/>
  <c r="BY325" i="35" s="1"/>
  <c r="BY326" i="35" s="1"/>
  <c r="BY327" i="35" s="1"/>
  <c r="BY328" i="35" s="1"/>
  <c r="BY329" i="35" s="1"/>
  <c r="BY330" i="35" s="1"/>
  <c r="BY331" i="35" s="1"/>
  <c r="BY332" i="35" s="1"/>
  <c r="BY333" i="35" s="1"/>
  <c r="BY334" i="35" s="1"/>
  <c r="BY335" i="35" s="1"/>
  <c r="BY336" i="35" s="1"/>
  <c r="BY337" i="35" s="1"/>
  <c r="BY338" i="35" s="1"/>
  <c r="BY339" i="35" s="1"/>
  <c r="BY340" i="35" s="1"/>
  <c r="BY341" i="35" s="1"/>
  <c r="BY342" i="35" s="1"/>
  <c r="BY343" i="35" s="1"/>
  <c r="BY344" i="35" s="1"/>
  <c r="BY345" i="35" s="1"/>
  <c r="BY346" i="35" s="1"/>
  <c r="BY347" i="35" s="1"/>
  <c r="BY348" i="35" s="1"/>
  <c r="BY349" i="35" s="1"/>
  <c r="BY350" i="35" s="1"/>
  <c r="BY351" i="35" s="1"/>
  <c r="BY352" i="35" s="1"/>
  <c r="BY353" i="35" s="1"/>
  <c r="BY354" i="35" s="1"/>
  <c r="BY355" i="35" s="1"/>
  <c r="BY356" i="35" s="1"/>
  <c r="BY357" i="35" s="1"/>
  <c r="BY358" i="35" s="1"/>
  <c r="BY359" i="35" s="1"/>
  <c r="BY360" i="35" s="1"/>
  <c r="BY361" i="35" s="1"/>
  <c r="BY362" i="35" s="1"/>
  <c r="BY363" i="35" s="1"/>
  <c r="BY364" i="35" s="1"/>
  <c r="BY365" i="35" s="1"/>
  <c r="BY366" i="35" s="1"/>
  <c r="BY367" i="35" s="1"/>
  <c r="BY368" i="35" s="1"/>
  <c r="BY369" i="35" s="1"/>
  <c r="BY370" i="35" s="1"/>
  <c r="BY371" i="35" s="1"/>
  <c r="BY372" i="35" s="1"/>
  <c r="BY373" i="35" s="1"/>
  <c r="BY374" i="35" s="1"/>
  <c r="BY375" i="35" s="1"/>
  <c r="BY376" i="35" s="1"/>
  <c r="BY377" i="35" s="1"/>
  <c r="BY378" i="35" s="1"/>
  <c r="BY379" i="35" s="1"/>
  <c r="BY380" i="35" s="1"/>
  <c r="BY381" i="35" s="1"/>
  <c r="CF9" i="35"/>
  <c r="CF10" i="35" s="1"/>
  <c r="CF11" i="35" s="1"/>
  <c r="CF12" i="35" s="1"/>
  <c r="CF13" i="35" s="1"/>
  <c r="CF14" i="35" s="1"/>
  <c r="CF15" i="35" s="1"/>
  <c r="CF16" i="35" s="1"/>
  <c r="CF17" i="35" s="1"/>
  <c r="CF18" i="35" s="1"/>
  <c r="CF19" i="35" s="1"/>
  <c r="CF20" i="35" s="1"/>
  <c r="CF21" i="35" s="1"/>
  <c r="CF22" i="35" s="1"/>
  <c r="CF23" i="35" s="1"/>
  <c r="CF24" i="35" s="1"/>
  <c r="CF25" i="35" s="1"/>
  <c r="CF26" i="35" s="1"/>
  <c r="CF27" i="35" s="1"/>
  <c r="CF28" i="35" s="1"/>
  <c r="CF29" i="35" s="1"/>
  <c r="CF30" i="35" s="1"/>
  <c r="CF31" i="35" s="1"/>
  <c r="CF32" i="35" s="1"/>
  <c r="CF33" i="35" s="1"/>
  <c r="CF34" i="35" s="1"/>
  <c r="CF35" i="35" s="1"/>
  <c r="CF36" i="35" s="1"/>
  <c r="CF37" i="35" s="1"/>
  <c r="CF38" i="35" s="1"/>
  <c r="CF39" i="35" s="1"/>
  <c r="CF40" i="35" s="1"/>
  <c r="CF41" i="35" s="1"/>
  <c r="CF42" i="35" s="1"/>
  <c r="CF43" i="35" s="1"/>
  <c r="CF44" i="35" s="1"/>
  <c r="CF45" i="35" s="1"/>
  <c r="CF46" i="35" s="1"/>
  <c r="CF47" i="35" s="1"/>
  <c r="CF48" i="35" s="1"/>
  <c r="CF49" i="35" s="1"/>
  <c r="CF50" i="35" s="1"/>
  <c r="CF51" i="35" s="1"/>
  <c r="CF52" i="35" s="1"/>
  <c r="CF53" i="35" s="1"/>
  <c r="CF54" i="35" s="1"/>
  <c r="CF55" i="35" s="1"/>
  <c r="CF56" i="35" s="1"/>
  <c r="CF57" i="35" s="1"/>
  <c r="CF58" i="35" s="1"/>
  <c r="CF59" i="35" s="1"/>
  <c r="CF60" i="35" s="1"/>
  <c r="CF61" i="35" s="1"/>
  <c r="CF62" i="35" s="1"/>
  <c r="CF63" i="35" s="1"/>
  <c r="CF64" i="35" s="1"/>
  <c r="CF65" i="35" s="1"/>
  <c r="CF66" i="35" s="1"/>
  <c r="CF67" i="35" s="1"/>
  <c r="CF68" i="35" s="1"/>
  <c r="CF69" i="35" s="1"/>
  <c r="CF70" i="35" s="1"/>
  <c r="CF71" i="35" s="1"/>
  <c r="CF72" i="35" s="1"/>
  <c r="CF73" i="35" s="1"/>
  <c r="CF74" i="35" s="1"/>
  <c r="CF75" i="35" s="1"/>
  <c r="CF76" i="35" s="1"/>
  <c r="CF77" i="35" s="1"/>
  <c r="CF78" i="35" s="1"/>
  <c r="CF79" i="35" s="1"/>
  <c r="CF80" i="35" s="1"/>
  <c r="CF81" i="35" s="1"/>
  <c r="CF82" i="35" s="1"/>
  <c r="CF83" i="35" s="1"/>
  <c r="CF84" i="35" s="1"/>
  <c r="CF85" i="35" s="1"/>
  <c r="CF86" i="35" s="1"/>
  <c r="CF87" i="35" s="1"/>
  <c r="CF88" i="35" s="1"/>
  <c r="CF89" i="35" s="1"/>
  <c r="CF90" i="35" s="1"/>
  <c r="CF91" i="35" s="1"/>
  <c r="CF92" i="35" s="1"/>
  <c r="CF93" i="35" s="1"/>
  <c r="CF94" i="35" s="1"/>
  <c r="CF95" i="35" s="1"/>
  <c r="CF96" i="35" s="1"/>
  <c r="CF97" i="35" s="1"/>
  <c r="CF98" i="35" s="1"/>
  <c r="CF99" i="35" s="1"/>
  <c r="CF100" i="35" s="1"/>
  <c r="CF101" i="35" s="1"/>
  <c r="CF102" i="35" s="1"/>
  <c r="CF103" i="35" s="1"/>
  <c r="CF104" i="35" s="1"/>
  <c r="CF105" i="35" s="1"/>
  <c r="CF106" i="35" s="1"/>
  <c r="CF107" i="35" s="1"/>
  <c r="CF108" i="35" s="1"/>
  <c r="CF109" i="35" s="1"/>
  <c r="CF110" i="35" s="1"/>
  <c r="CF111" i="35" s="1"/>
  <c r="CF112" i="35" s="1"/>
  <c r="CF113" i="35" s="1"/>
  <c r="CF114" i="35" s="1"/>
  <c r="CF115" i="35" s="1"/>
  <c r="CF116" i="35" s="1"/>
  <c r="CF117" i="35" s="1"/>
  <c r="CF118" i="35" s="1"/>
  <c r="CF119" i="35" s="1"/>
  <c r="CF120" i="35" s="1"/>
  <c r="CF121" i="35" s="1"/>
  <c r="CF122" i="35" s="1"/>
  <c r="CF123" i="35" s="1"/>
  <c r="CF124" i="35" s="1"/>
  <c r="CF125" i="35" s="1"/>
  <c r="CF126" i="35" s="1"/>
  <c r="CF127" i="35" s="1"/>
  <c r="CF128" i="35" s="1"/>
  <c r="CF129" i="35" s="1"/>
  <c r="CF130" i="35" s="1"/>
  <c r="CF131" i="35" s="1"/>
  <c r="CF132" i="35" s="1"/>
  <c r="CF133" i="35" s="1"/>
  <c r="CF134" i="35" s="1"/>
  <c r="CF135" i="35" s="1"/>
  <c r="CF136" i="35" s="1"/>
  <c r="CF137" i="35" s="1"/>
  <c r="CF138" i="35" s="1"/>
  <c r="CF139" i="35" s="1"/>
  <c r="CF140" i="35" s="1"/>
  <c r="CF141" i="35" s="1"/>
  <c r="CF142" i="35" s="1"/>
  <c r="CF143" i="35" s="1"/>
  <c r="CF144" i="35" s="1"/>
  <c r="CF145" i="35" s="1"/>
  <c r="CF146" i="35" s="1"/>
  <c r="CF147" i="35" s="1"/>
  <c r="CF148" i="35" s="1"/>
  <c r="CF149" i="35" s="1"/>
  <c r="CF150" i="35" s="1"/>
  <c r="CF151" i="35" s="1"/>
  <c r="CF152" i="35" s="1"/>
  <c r="CF153" i="35" s="1"/>
  <c r="CF154" i="35" s="1"/>
  <c r="CF155" i="35" s="1"/>
  <c r="CF156" i="35" s="1"/>
  <c r="CF157" i="35" s="1"/>
  <c r="CF158" i="35" s="1"/>
  <c r="CF159" i="35" s="1"/>
  <c r="CF160" i="35" s="1"/>
  <c r="CF161" i="35" s="1"/>
  <c r="CF162" i="35" s="1"/>
  <c r="CF163" i="35" s="1"/>
  <c r="CF164" i="35" s="1"/>
  <c r="CF165" i="35" s="1"/>
  <c r="CF166" i="35" s="1"/>
  <c r="CF167" i="35" s="1"/>
  <c r="CF168" i="35" s="1"/>
  <c r="CF169" i="35" s="1"/>
  <c r="CF170" i="35" s="1"/>
  <c r="CF171" i="35" s="1"/>
  <c r="CF172" i="35" s="1"/>
  <c r="CF173" i="35" s="1"/>
  <c r="CF174" i="35" s="1"/>
  <c r="CF175" i="35" s="1"/>
  <c r="CF176" i="35" s="1"/>
  <c r="CF177" i="35" s="1"/>
  <c r="CF178" i="35" s="1"/>
  <c r="CF179" i="35" s="1"/>
  <c r="CF180" i="35" s="1"/>
  <c r="CF181" i="35" s="1"/>
  <c r="CF182" i="35" s="1"/>
  <c r="CF183" i="35" s="1"/>
  <c r="CF184" i="35" s="1"/>
  <c r="CF185" i="35" s="1"/>
  <c r="CF186" i="35" s="1"/>
  <c r="CF187" i="35" s="1"/>
  <c r="CF188" i="35" s="1"/>
  <c r="CF189" i="35" s="1"/>
  <c r="CF190" i="35" s="1"/>
  <c r="CF191" i="35" s="1"/>
  <c r="CF192" i="35" s="1"/>
  <c r="CF193" i="35" s="1"/>
  <c r="CF194" i="35" s="1"/>
  <c r="CF195" i="35" s="1"/>
  <c r="CF196" i="35" s="1"/>
  <c r="CF197" i="35" s="1"/>
  <c r="CF198" i="35" s="1"/>
  <c r="CF199" i="35" s="1"/>
  <c r="CF200" i="35" s="1"/>
  <c r="CF201" i="35" s="1"/>
  <c r="CF202" i="35" s="1"/>
  <c r="CF203" i="35" s="1"/>
  <c r="CF204" i="35" s="1"/>
  <c r="CF205" i="35" s="1"/>
  <c r="CF206" i="35" s="1"/>
  <c r="CF207" i="35" s="1"/>
  <c r="CF208" i="35" s="1"/>
  <c r="CF209" i="35" s="1"/>
  <c r="CF210" i="35" s="1"/>
  <c r="CF211" i="35" s="1"/>
  <c r="CF212" i="35" s="1"/>
  <c r="CF213" i="35" s="1"/>
  <c r="CF214" i="35" s="1"/>
  <c r="CF215" i="35" s="1"/>
  <c r="CF216" i="35" s="1"/>
  <c r="CF217" i="35" s="1"/>
  <c r="CF218" i="35" s="1"/>
  <c r="CF219" i="35" s="1"/>
  <c r="CF220" i="35" s="1"/>
  <c r="CF221" i="35" s="1"/>
  <c r="CF222" i="35" s="1"/>
  <c r="CF223" i="35" s="1"/>
  <c r="CF224" i="35" s="1"/>
  <c r="CF225" i="35" s="1"/>
  <c r="CF226" i="35" s="1"/>
  <c r="CF227" i="35" s="1"/>
  <c r="CF228" i="35" s="1"/>
  <c r="CF229" i="35" s="1"/>
  <c r="CF230" i="35" s="1"/>
  <c r="CF231" i="35" s="1"/>
  <c r="CF232" i="35" s="1"/>
  <c r="CF233" i="35" s="1"/>
  <c r="CF234" i="35" s="1"/>
  <c r="CF235" i="35" s="1"/>
  <c r="CF236" i="35" s="1"/>
  <c r="CF237" i="35" s="1"/>
  <c r="CF238" i="35" s="1"/>
  <c r="CF239" i="35" s="1"/>
  <c r="CF240" i="35" s="1"/>
  <c r="CF241" i="35" s="1"/>
  <c r="CF242" i="35" s="1"/>
  <c r="CF243" i="35" s="1"/>
  <c r="CF244" i="35" s="1"/>
  <c r="CF245" i="35" s="1"/>
  <c r="CF246" i="35" s="1"/>
  <c r="CF247" i="35" s="1"/>
  <c r="CF248" i="35" s="1"/>
  <c r="CF249" i="35" s="1"/>
  <c r="CF250" i="35" s="1"/>
  <c r="CF251" i="35" s="1"/>
  <c r="CF252" i="35" s="1"/>
  <c r="CF253" i="35" s="1"/>
  <c r="CF254" i="35" s="1"/>
  <c r="CF255" i="35" s="1"/>
  <c r="CF256" i="35" s="1"/>
  <c r="CF257" i="35" s="1"/>
  <c r="CF258" i="35" s="1"/>
  <c r="CF259" i="35" s="1"/>
  <c r="CF260" i="35" s="1"/>
  <c r="CF261" i="35" s="1"/>
  <c r="CF262" i="35" s="1"/>
  <c r="CF263" i="35" s="1"/>
  <c r="CF264" i="35" s="1"/>
  <c r="CF265" i="35" s="1"/>
  <c r="CF266" i="35" s="1"/>
  <c r="CF267" i="35" s="1"/>
  <c r="CF268" i="35" s="1"/>
  <c r="CF269" i="35" s="1"/>
  <c r="CF270" i="35" s="1"/>
  <c r="CF271" i="35" s="1"/>
  <c r="CF272" i="35" s="1"/>
  <c r="CF273" i="35" s="1"/>
  <c r="CF274" i="35" s="1"/>
  <c r="CF275" i="35" s="1"/>
  <c r="CF276" i="35" s="1"/>
  <c r="CF277" i="35" s="1"/>
  <c r="CF278" i="35" s="1"/>
  <c r="CF279" i="35" s="1"/>
  <c r="CF280" i="35" s="1"/>
  <c r="CF281" i="35" s="1"/>
  <c r="CF282" i="35" s="1"/>
  <c r="CF283" i="35" s="1"/>
  <c r="CF284" i="35" s="1"/>
  <c r="CF285" i="35" s="1"/>
  <c r="CF286" i="35" s="1"/>
  <c r="CF287" i="35" s="1"/>
  <c r="CF288" i="35" s="1"/>
  <c r="CF289" i="35" s="1"/>
  <c r="CF290" i="35" s="1"/>
  <c r="CF291" i="35" s="1"/>
  <c r="CF292" i="35" s="1"/>
  <c r="CF293" i="35" s="1"/>
  <c r="CF294" i="35" s="1"/>
  <c r="CF295" i="35" s="1"/>
  <c r="CF296" i="35" s="1"/>
  <c r="CF297" i="35" s="1"/>
  <c r="CF298" i="35" s="1"/>
  <c r="CF299" i="35" s="1"/>
  <c r="CF300" i="35" s="1"/>
  <c r="CF301" i="35" s="1"/>
  <c r="CF302" i="35" s="1"/>
  <c r="CF303" i="35" s="1"/>
  <c r="CF304" i="35" s="1"/>
  <c r="CF305" i="35" s="1"/>
  <c r="CF306" i="35" s="1"/>
  <c r="CF307" i="35" s="1"/>
  <c r="CF308" i="35" s="1"/>
  <c r="CF309" i="35" s="1"/>
  <c r="CF310" i="35" s="1"/>
  <c r="CF311" i="35" s="1"/>
  <c r="CF312" i="35" s="1"/>
  <c r="CF313" i="35" s="1"/>
  <c r="CF314" i="35" s="1"/>
  <c r="CF315" i="35" s="1"/>
  <c r="CF316" i="35" s="1"/>
  <c r="CF317" i="35" s="1"/>
  <c r="CF318" i="35" s="1"/>
  <c r="CF319" i="35" s="1"/>
  <c r="CF320" i="35" s="1"/>
  <c r="CF321" i="35" s="1"/>
  <c r="CF322" i="35" s="1"/>
  <c r="CF323" i="35" s="1"/>
  <c r="CF324" i="35" s="1"/>
  <c r="CF325" i="35" s="1"/>
  <c r="CF326" i="35" s="1"/>
  <c r="CF327" i="35" s="1"/>
  <c r="CF328" i="35" s="1"/>
  <c r="CF329" i="35" s="1"/>
  <c r="CF330" i="35" s="1"/>
  <c r="CF331" i="35" s="1"/>
  <c r="CF332" i="35" s="1"/>
  <c r="CF333" i="35" s="1"/>
  <c r="CF334" i="35" s="1"/>
  <c r="CF335" i="35" s="1"/>
  <c r="CF336" i="35" s="1"/>
  <c r="CF337" i="35" s="1"/>
  <c r="CF338" i="35" s="1"/>
  <c r="CF339" i="35" s="1"/>
  <c r="CF340" i="35" s="1"/>
  <c r="CF341" i="35" s="1"/>
  <c r="CF342" i="35" s="1"/>
  <c r="CF343" i="35" s="1"/>
  <c r="CF344" i="35" s="1"/>
  <c r="CF345" i="35" s="1"/>
  <c r="CF346" i="35" s="1"/>
  <c r="CF347" i="35" s="1"/>
  <c r="CF348" i="35" s="1"/>
  <c r="CF349" i="35" s="1"/>
  <c r="CF350" i="35" s="1"/>
  <c r="CF351" i="35" s="1"/>
  <c r="CF352" i="35" s="1"/>
  <c r="CF353" i="35" s="1"/>
  <c r="CF354" i="35" s="1"/>
  <c r="CF355" i="35" s="1"/>
  <c r="CF356" i="35" s="1"/>
  <c r="CF357" i="35" s="1"/>
  <c r="CF358" i="35" s="1"/>
  <c r="CF359" i="35" s="1"/>
  <c r="CF360" i="35" s="1"/>
  <c r="CF361" i="35" s="1"/>
  <c r="CF362" i="35" s="1"/>
  <c r="CF363" i="35" s="1"/>
  <c r="CF364" i="35" s="1"/>
  <c r="CF365" i="35" s="1"/>
  <c r="CF366" i="35" s="1"/>
  <c r="CF367" i="35" s="1"/>
  <c r="CF368" i="35" s="1"/>
  <c r="CF369" i="35" s="1"/>
  <c r="CF370" i="35" s="1"/>
  <c r="CF371" i="35" s="1"/>
  <c r="CF372" i="35" s="1"/>
  <c r="CF373" i="35" s="1"/>
  <c r="CF374" i="35" s="1"/>
  <c r="CF375" i="35" s="1"/>
  <c r="CF376" i="35" s="1"/>
  <c r="CF377" i="35" s="1"/>
  <c r="CF378" i="35" s="1"/>
  <c r="CF379" i="35" s="1"/>
  <c r="CF380" i="35" s="1"/>
  <c r="CF381" i="35" s="1"/>
  <c r="BR7" i="35"/>
  <c r="BR8" i="35" s="1"/>
  <c r="BR9" i="35" s="1"/>
  <c r="BR10" i="35" s="1"/>
  <c r="BR11" i="35" s="1"/>
  <c r="BR12" i="35" s="1"/>
  <c r="BR13" i="35" s="1"/>
  <c r="BR14" i="35" s="1"/>
  <c r="BR15" i="35" s="1"/>
  <c r="BR16" i="35" s="1"/>
  <c r="BR17" i="35" s="1"/>
  <c r="BR18" i="35" s="1"/>
  <c r="BR19" i="35" s="1"/>
  <c r="BR20" i="35" s="1"/>
  <c r="BR21" i="35" s="1"/>
  <c r="BR22" i="35" s="1"/>
  <c r="BR23" i="35" s="1"/>
  <c r="BR24" i="35" s="1"/>
  <c r="BR25" i="35" s="1"/>
  <c r="BR26" i="35" s="1"/>
  <c r="BR27" i="35" s="1"/>
  <c r="BR28" i="35" s="1"/>
  <c r="BR29" i="35" s="1"/>
  <c r="BR30" i="35" s="1"/>
  <c r="BR31" i="35" s="1"/>
  <c r="BR32" i="35" s="1"/>
  <c r="BR33" i="35" s="1"/>
  <c r="BR34" i="35" s="1"/>
  <c r="BR35" i="35" s="1"/>
  <c r="BR36" i="35" s="1"/>
  <c r="BR37" i="35" s="1"/>
  <c r="BR38" i="35" s="1"/>
  <c r="BR39" i="35" s="1"/>
  <c r="BR40" i="35" s="1"/>
  <c r="BR41" i="35" s="1"/>
  <c r="BR42" i="35" s="1"/>
  <c r="BR43" i="35" s="1"/>
  <c r="BR44" i="35" s="1"/>
  <c r="BR45" i="35" s="1"/>
  <c r="BR46" i="35" s="1"/>
  <c r="BR47" i="35" s="1"/>
  <c r="BR48" i="35" s="1"/>
  <c r="BR49" i="35" s="1"/>
  <c r="BR50" i="35" s="1"/>
  <c r="BR51" i="35" s="1"/>
  <c r="BR52" i="35" s="1"/>
  <c r="BR53" i="35" s="1"/>
  <c r="BR54" i="35" s="1"/>
  <c r="BR55" i="35" s="1"/>
  <c r="BR56" i="35" s="1"/>
  <c r="BR57" i="35" s="1"/>
  <c r="BR58" i="35" s="1"/>
  <c r="BR59" i="35" s="1"/>
  <c r="BR60" i="35" s="1"/>
  <c r="BR61" i="35" s="1"/>
  <c r="BR62" i="35" s="1"/>
  <c r="BR63" i="35" s="1"/>
  <c r="BR64" i="35" s="1"/>
  <c r="BR65" i="35" s="1"/>
  <c r="BR66" i="35" s="1"/>
  <c r="BR67" i="35" s="1"/>
  <c r="BR68" i="35" s="1"/>
  <c r="BR69" i="35" s="1"/>
  <c r="BR70" i="35" s="1"/>
  <c r="BR71" i="35" s="1"/>
  <c r="BR72" i="35" s="1"/>
  <c r="BR73" i="35" s="1"/>
  <c r="BR74" i="35" s="1"/>
  <c r="BR75" i="35" s="1"/>
  <c r="BR76" i="35" s="1"/>
  <c r="BR77" i="35" s="1"/>
  <c r="BR78" i="35" s="1"/>
  <c r="BR79" i="35" s="1"/>
  <c r="BR80" i="35" s="1"/>
  <c r="BR81" i="35" s="1"/>
  <c r="BR82" i="35" s="1"/>
  <c r="BR83" i="35" s="1"/>
  <c r="BR84" i="35" s="1"/>
  <c r="BR85" i="35" s="1"/>
  <c r="BR86" i="35" s="1"/>
  <c r="BR87" i="35" s="1"/>
  <c r="BR88" i="35" s="1"/>
  <c r="BR89" i="35" s="1"/>
  <c r="BR90" i="35" s="1"/>
  <c r="BR91" i="35" s="1"/>
  <c r="BR92" i="35" s="1"/>
  <c r="BR93" i="35" s="1"/>
  <c r="BR94" i="35" s="1"/>
  <c r="BR95" i="35" s="1"/>
  <c r="BR96" i="35" s="1"/>
  <c r="BR97" i="35" s="1"/>
  <c r="BR98" i="35" s="1"/>
  <c r="BR99" i="35" s="1"/>
  <c r="BR100" i="35" s="1"/>
  <c r="BR101" i="35" s="1"/>
  <c r="BR102" i="35" s="1"/>
  <c r="BR103" i="35" s="1"/>
  <c r="BR104" i="35" s="1"/>
  <c r="BR105" i="35" s="1"/>
  <c r="BR106" i="35" s="1"/>
  <c r="BR107" i="35" s="1"/>
  <c r="BR108" i="35" s="1"/>
  <c r="BR109" i="35" s="1"/>
  <c r="BR110" i="35" s="1"/>
  <c r="BR111" i="35" s="1"/>
  <c r="BR112" i="35" s="1"/>
  <c r="BR113" i="35" s="1"/>
  <c r="BR114" i="35" s="1"/>
  <c r="BR115" i="35" s="1"/>
  <c r="BR116" i="35" s="1"/>
  <c r="BR117" i="35" s="1"/>
  <c r="BR118" i="35" s="1"/>
  <c r="BR119" i="35" s="1"/>
  <c r="BR120" i="35" s="1"/>
  <c r="BR121" i="35" s="1"/>
  <c r="BR122" i="35" s="1"/>
  <c r="BR123" i="35" s="1"/>
  <c r="BR124" i="35" s="1"/>
  <c r="BR125" i="35" s="1"/>
  <c r="BR126" i="35" s="1"/>
  <c r="BR127" i="35" s="1"/>
  <c r="BR128" i="35" s="1"/>
  <c r="BR129" i="35" s="1"/>
  <c r="BR130" i="35" s="1"/>
  <c r="BR131" i="35" s="1"/>
  <c r="BR132" i="35" s="1"/>
  <c r="BR133" i="35" s="1"/>
  <c r="BR134" i="35" s="1"/>
  <c r="BR135" i="35" s="1"/>
  <c r="BR136" i="35" s="1"/>
  <c r="BR137" i="35" s="1"/>
  <c r="BR138" i="35" s="1"/>
  <c r="BR139" i="35" s="1"/>
  <c r="BR140" i="35" s="1"/>
  <c r="BR141" i="35" s="1"/>
  <c r="BR142" i="35" s="1"/>
  <c r="BR143" i="35" s="1"/>
  <c r="BR144" i="35" s="1"/>
  <c r="BR145" i="35" s="1"/>
  <c r="BR146" i="35" s="1"/>
  <c r="BR147" i="35" s="1"/>
  <c r="BR148" i="35" s="1"/>
  <c r="BR149" i="35" s="1"/>
  <c r="BR150" i="35" s="1"/>
  <c r="BR151" i="35" s="1"/>
  <c r="BR152" i="35" s="1"/>
  <c r="BR153" i="35" s="1"/>
  <c r="BR154" i="35" s="1"/>
  <c r="BR155" i="35" s="1"/>
  <c r="BR156" i="35" s="1"/>
  <c r="BR157" i="35" s="1"/>
  <c r="BR158" i="35" s="1"/>
  <c r="BR159" i="35" s="1"/>
  <c r="BR160" i="35" s="1"/>
  <c r="BR161" i="35" s="1"/>
  <c r="BR162" i="35" s="1"/>
  <c r="BR163" i="35" s="1"/>
  <c r="BR164" i="35" s="1"/>
  <c r="BR165" i="35" s="1"/>
  <c r="BR166" i="35" s="1"/>
  <c r="BR167" i="35" s="1"/>
  <c r="BR168" i="35" s="1"/>
  <c r="BR169" i="35" s="1"/>
  <c r="BR170" i="35" s="1"/>
  <c r="BR171" i="35" s="1"/>
  <c r="BR172" i="35" s="1"/>
  <c r="BR173" i="35" s="1"/>
  <c r="BR174" i="35" s="1"/>
  <c r="BR175" i="35" s="1"/>
  <c r="BR176" i="35" s="1"/>
  <c r="BR177" i="35" s="1"/>
  <c r="BR178" i="35" s="1"/>
  <c r="BR179" i="35" s="1"/>
  <c r="BR180" i="35" s="1"/>
  <c r="BR181" i="35" s="1"/>
  <c r="BR182" i="35" s="1"/>
  <c r="BR183" i="35" s="1"/>
  <c r="BR184" i="35" s="1"/>
  <c r="BR185" i="35" s="1"/>
  <c r="BR186" i="35" s="1"/>
  <c r="BR187" i="35" s="1"/>
  <c r="BR188" i="35" s="1"/>
  <c r="BR189" i="35" s="1"/>
  <c r="BR190" i="35" s="1"/>
  <c r="BR191" i="35" s="1"/>
  <c r="BR192" i="35" s="1"/>
  <c r="BR193" i="35" s="1"/>
  <c r="BR194" i="35" s="1"/>
  <c r="BR195" i="35" s="1"/>
  <c r="BR196" i="35" s="1"/>
  <c r="BR197" i="35" s="1"/>
  <c r="BR198" i="35" s="1"/>
  <c r="BR199" i="35" s="1"/>
  <c r="BR200" i="35" s="1"/>
  <c r="BR201" i="35" s="1"/>
  <c r="BR202" i="35" s="1"/>
  <c r="BR203" i="35" s="1"/>
  <c r="BR204" i="35" s="1"/>
  <c r="BR205" i="35" s="1"/>
  <c r="BR206" i="35" s="1"/>
  <c r="BR207" i="35" s="1"/>
  <c r="BR208" i="35" s="1"/>
  <c r="BR209" i="35" s="1"/>
  <c r="BR210" i="35" s="1"/>
  <c r="BR211" i="35" s="1"/>
  <c r="BR212" i="35" s="1"/>
  <c r="BR213" i="35" s="1"/>
  <c r="BR214" i="35" s="1"/>
  <c r="BR215" i="35" s="1"/>
  <c r="BR216" i="35" s="1"/>
  <c r="BR217" i="35" s="1"/>
  <c r="BR218" i="35" s="1"/>
  <c r="BR219" i="35" s="1"/>
  <c r="BR220" i="35" s="1"/>
  <c r="BR221" i="35" s="1"/>
  <c r="BR222" i="35" s="1"/>
  <c r="BR223" i="35" s="1"/>
  <c r="BR224" i="35" s="1"/>
  <c r="BR225" i="35" s="1"/>
  <c r="BR226" i="35" s="1"/>
  <c r="BR227" i="35" s="1"/>
  <c r="BR228" i="35" s="1"/>
  <c r="BR229" i="35" s="1"/>
  <c r="BR230" i="35" s="1"/>
  <c r="BR231" i="35" s="1"/>
  <c r="BR232" i="35" s="1"/>
  <c r="BR233" i="35" s="1"/>
  <c r="BR234" i="35" s="1"/>
  <c r="BR235" i="35" s="1"/>
  <c r="BR236" i="35" s="1"/>
  <c r="BR237" i="35" s="1"/>
  <c r="BR238" i="35" s="1"/>
  <c r="BR239" i="35" s="1"/>
  <c r="BR240" i="35" s="1"/>
  <c r="BR241" i="35" s="1"/>
  <c r="BR242" i="35" s="1"/>
  <c r="BR243" i="35" s="1"/>
  <c r="BR244" i="35" s="1"/>
  <c r="BR245" i="35" s="1"/>
  <c r="BR246" i="35" s="1"/>
  <c r="BR247" i="35" s="1"/>
  <c r="BR248" i="35" s="1"/>
  <c r="BR249" i="35" s="1"/>
  <c r="BR250" i="35" s="1"/>
  <c r="BR251" i="35" s="1"/>
  <c r="BR252" i="35" s="1"/>
  <c r="BR253" i="35" s="1"/>
  <c r="BR254" i="35" s="1"/>
  <c r="BR255" i="35" s="1"/>
  <c r="BR256" i="35" s="1"/>
  <c r="BR257" i="35" s="1"/>
  <c r="BR258" i="35" s="1"/>
  <c r="BR259" i="35" s="1"/>
  <c r="BR260" i="35" s="1"/>
  <c r="BR261" i="35" s="1"/>
  <c r="BR262" i="35" s="1"/>
  <c r="BR263" i="35" s="1"/>
  <c r="BR264" i="35" s="1"/>
  <c r="BR265" i="35" s="1"/>
  <c r="BR266" i="35" s="1"/>
  <c r="BR267" i="35" s="1"/>
  <c r="BR268" i="35" s="1"/>
  <c r="BR269" i="35" s="1"/>
  <c r="BR270" i="35" s="1"/>
  <c r="BR271" i="35" s="1"/>
  <c r="BR272" i="35" s="1"/>
  <c r="BR273" i="35" s="1"/>
  <c r="BR274" i="35" s="1"/>
  <c r="BR275" i="35" s="1"/>
  <c r="BR276" i="35" s="1"/>
  <c r="BR277" i="35" s="1"/>
  <c r="BR278" i="35" s="1"/>
  <c r="BR279" i="35" s="1"/>
  <c r="BR280" i="35" s="1"/>
  <c r="BR281" i="35" s="1"/>
  <c r="BR282" i="35" s="1"/>
  <c r="BR283" i="35" s="1"/>
  <c r="BR284" i="35" s="1"/>
  <c r="BR285" i="35" s="1"/>
  <c r="BR286" i="35" s="1"/>
  <c r="BR287" i="35" s="1"/>
  <c r="BR288" i="35" s="1"/>
  <c r="BR289" i="35" s="1"/>
  <c r="BR290" i="35" s="1"/>
  <c r="BR291" i="35" s="1"/>
  <c r="BR292" i="35" s="1"/>
  <c r="BR293" i="35" s="1"/>
  <c r="BR294" i="35" s="1"/>
  <c r="BR295" i="35" s="1"/>
  <c r="BR296" i="35" s="1"/>
  <c r="BR297" i="35" s="1"/>
  <c r="BR298" i="35" s="1"/>
  <c r="BR299" i="35" s="1"/>
  <c r="BR300" i="35" s="1"/>
  <c r="BR301" i="35" s="1"/>
  <c r="BR302" i="35" s="1"/>
  <c r="BR303" i="35" s="1"/>
  <c r="BR304" i="35" s="1"/>
  <c r="BR305" i="35" s="1"/>
  <c r="BR306" i="35" s="1"/>
  <c r="BR307" i="35" s="1"/>
  <c r="BR308" i="35" s="1"/>
  <c r="BR309" i="35" s="1"/>
  <c r="BR310" i="35" s="1"/>
  <c r="BR311" i="35" s="1"/>
  <c r="BR312" i="35" s="1"/>
  <c r="BR313" i="35" s="1"/>
  <c r="BR314" i="35" s="1"/>
  <c r="BR315" i="35" s="1"/>
  <c r="BR316" i="35" s="1"/>
  <c r="BR317" i="35" s="1"/>
  <c r="BR318" i="35" s="1"/>
  <c r="BR319" i="35" s="1"/>
  <c r="BR320" i="35" s="1"/>
  <c r="BR321" i="35" s="1"/>
  <c r="BR322" i="35" s="1"/>
  <c r="BR323" i="35" s="1"/>
  <c r="BR324" i="35" s="1"/>
  <c r="BR325" i="35" s="1"/>
  <c r="BR326" i="35" s="1"/>
  <c r="BR327" i="35" s="1"/>
  <c r="BR328" i="35" s="1"/>
  <c r="BR329" i="35" s="1"/>
  <c r="BR330" i="35" s="1"/>
  <c r="BR331" i="35" s="1"/>
  <c r="BR332" i="35" s="1"/>
  <c r="BR333" i="35" s="1"/>
  <c r="BR334" i="35" s="1"/>
  <c r="BR335" i="35" s="1"/>
  <c r="BR336" i="35" s="1"/>
  <c r="BR337" i="35" s="1"/>
  <c r="BR338" i="35" s="1"/>
  <c r="BR339" i="35" s="1"/>
  <c r="BR340" i="35" s="1"/>
  <c r="BR341" i="35" s="1"/>
  <c r="BR342" i="35" s="1"/>
  <c r="BR343" i="35" s="1"/>
  <c r="BR344" i="35" s="1"/>
  <c r="BR345" i="35" s="1"/>
  <c r="BR346" i="35" s="1"/>
  <c r="BR347" i="35" s="1"/>
  <c r="BR348" i="35" s="1"/>
  <c r="BR349" i="35" s="1"/>
  <c r="BR350" i="35" s="1"/>
  <c r="BR351" i="35" s="1"/>
  <c r="BR352" i="35" s="1"/>
  <c r="BR353" i="35" s="1"/>
  <c r="BR354" i="35" s="1"/>
  <c r="BR355" i="35" s="1"/>
  <c r="BR356" i="35" s="1"/>
  <c r="BR357" i="35" s="1"/>
  <c r="BR358" i="35" s="1"/>
  <c r="BR359" i="35" s="1"/>
  <c r="BR360" i="35" s="1"/>
  <c r="BR361" i="35" s="1"/>
  <c r="BR362" i="35" s="1"/>
  <c r="BR363" i="35" s="1"/>
  <c r="BR364" i="35" s="1"/>
  <c r="BR365" i="35" s="1"/>
  <c r="BR366" i="35" s="1"/>
  <c r="BR367" i="35" s="1"/>
  <c r="BR368" i="35" s="1"/>
  <c r="BR369" i="35" s="1"/>
  <c r="BR370" i="35" s="1"/>
  <c r="BR371" i="35" s="1"/>
  <c r="BR372" i="35" s="1"/>
  <c r="BR373" i="35" s="1"/>
  <c r="BR374" i="35" s="1"/>
  <c r="BR375" i="35" s="1"/>
  <c r="BR376" i="35" s="1"/>
  <c r="BR377" i="35" s="1"/>
  <c r="BR378" i="35" s="1"/>
  <c r="BR379" i="35" s="1"/>
  <c r="BR380" i="35" s="1"/>
  <c r="BR381" i="35" s="1"/>
  <c r="BD9" i="35"/>
  <c r="BD10" i="35" s="1"/>
  <c r="BD11" i="35" s="1"/>
  <c r="BD12" i="35" s="1"/>
  <c r="BD13" i="35" s="1"/>
  <c r="BD14" i="35" s="1"/>
  <c r="BD15" i="35" s="1"/>
  <c r="BD16" i="35" s="1"/>
  <c r="BD17" i="35" s="1"/>
  <c r="BD18" i="35" s="1"/>
  <c r="BD19" i="35" s="1"/>
  <c r="BD20" i="35" s="1"/>
  <c r="BD21" i="35" s="1"/>
  <c r="BD22" i="35" s="1"/>
  <c r="BD23" i="35" s="1"/>
  <c r="BD24" i="35" s="1"/>
  <c r="BD25" i="35" s="1"/>
  <c r="BD26" i="35" s="1"/>
  <c r="BD27" i="35" s="1"/>
  <c r="BD28" i="35" s="1"/>
  <c r="BD29" i="35" s="1"/>
  <c r="BD30" i="35" s="1"/>
  <c r="BD31" i="35" s="1"/>
  <c r="BD32" i="35" s="1"/>
  <c r="BD33" i="35" s="1"/>
  <c r="BD34" i="35" s="1"/>
  <c r="BD35" i="35" s="1"/>
  <c r="BD36" i="35" s="1"/>
  <c r="BD37" i="35" s="1"/>
  <c r="BD38" i="35" s="1"/>
  <c r="BD39" i="35" s="1"/>
  <c r="BD40" i="35" s="1"/>
  <c r="BD41" i="35" s="1"/>
  <c r="BD42" i="35" s="1"/>
  <c r="BD43" i="35" s="1"/>
  <c r="BD44" i="35" s="1"/>
  <c r="BD45" i="35" s="1"/>
  <c r="BD46" i="35" s="1"/>
  <c r="BD47" i="35" s="1"/>
  <c r="BD48" i="35" s="1"/>
  <c r="BD49" i="35" s="1"/>
  <c r="BD50" i="35" s="1"/>
  <c r="BD51" i="35" s="1"/>
  <c r="BD52" i="35" s="1"/>
  <c r="BD53" i="35" s="1"/>
  <c r="BD54" i="35" s="1"/>
  <c r="BD55" i="35" s="1"/>
  <c r="BD56" i="35" s="1"/>
  <c r="BD57" i="35" s="1"/>
  <c r="BD58" i="35" s="1"/>
  <c r="BD59" i="35" s="1"/>
  <c r="BD60" i="35" s="1"/>
  <c r="BD61" i="35" s="1"/>
  <c r="BD62" i="35" s="1"/>
  <c r="BD63" i="35" s="1"/>
  <c r="BD64" i="35" s="1"/>
  <c r="BD65" i="35" s="1"/>
  <c r="BD66" i="35" s="1"/>
  <c r="BD67" i="35" s="1"/>
  <c r="BD68" i="35" s="1"/>
  <c r="BD69" i="35" s="1"/>
  <c r="BD70" i="35" s="1"/>
  <c r="BD71" i="35" s="1"/>
  <c r="BD72" i="35" s="1"/>
  <c r="BD73" i="35" s="1"/>
  <c r="BD74" i="35" s="1"/>
  <c r="BD75" i="35" s="1"/>
  <c r="BD76" i="35" s="1"/>
  <c r="BD77" i="35" s="1"/>
  <c r="BD78" i="35" s="1"/>
  <c r="BD79" i="35" s="1"/>
  <c r="BD80" i="35" s="1"/>
  <c r="BD81" i="35" s="1"/>
  <c r="BD82" i="35" s="1"/>
  <c r="BD83" i="35" s="1"/>
  <c r="BD84" i="35" s="1"/>
  <c r="BD85" i="35" s="1"/>
  <c r="BD86" i="35" s="1"/>
  <c r="BD87" i="35" s="1"/>
  <c r="BD88" i="35" s="1"/>
  <c r="BD89" i="35" s="1"/>
  <c r="BD90" i="35" s="1"/>
  <c r="BD91" i="35" s="1"/>
  <c r="BD92" i="35" s="1"/>
  <c r="BD93" i="35" s="1"/>
  <c r="BD94" i="35" s="1"/>
  <c r="BD95" i="35" s="1"/>
  <c r="BD96" i="35" s="1"/>
  <c r="BD97" i="35" s="1"/>
  <c r="BD98" i="35" s="1"/>
  <c r="BD99" i="35" s="1"/>
  <c r="BD100" i="35" s="1"/>
  <c r="BD101" i="35" s="1"/>
  <c r="BD102" i="35" s="1"/>
  <c r="BD103" i="35" s="1"/>
  <c r="BD104" i="35" s="1"/>
  <c r="BD105" i="35" s="1"/>
  <c r="BD106" i="35" s="1"/>
  <c r="BD107" i="35" s="1"/>
  <c r="BD108" i="35" s="1"/>
  <c r="BD109" i="35" s="1"/>
  <c r="BD110" i="35" s="1"/>
  <c r="BD111" i="35" s="1"/>
  <c r="BD112" i="35" s="1"/>
  <c r="BD113" i="35" s="1"/>
  <c r="BD114" i="35" s="1"/>
  <c r="BD115" i="35" s="1"/>
  <c r="BD116" i="35" s="1"/>
  <c r="BD117" i="35" s="1"/>
  <c r="BD118" i="35" s="1"/>
  <c r="BD119" i="35" s="1"/>
  <c r="BD120" i="35" s="1"/>
  <c r="BD121" i="35" s="1"/>
  <c r="BD122" i="35" s="1"/>
  <c r="BD123" i="35" s="1"/>
  <c r="BD124" i="35" s="1"/>
  <c r="BD125" i="35" s="1"/>
  <c r="BD126" i="35" s="1"/>
  <c r="BD127" i="35" s="1"/>
  <c r="BD128" i="35" s="1"/>
  <c r="BD129" i="35" s="1"/>
  <c r="BD130" i="35" s="1"/>
  <c r="BD131" i="35" s="1"/>
  <c r="BD132" i="35" s="1"/>
  <c r="BD133" i="35" s="1"/>
  <c r="BD134" i="35" s="1"/>
  <c r="BD135" i="35" s="1"/>
  <c r="BD136" i="35" s="1"/>
  <c r="BD137" i="35" s="1"/>
  <c r="BD138" i="35" s="1"/>
  <c r="BD139" i="35" s="1"/>
  <c r="BD140" i="35" s="1"/>
  <c r="BD141" i="35" s="1"/>
  <c r="BD142" i="35" s="1"/>
  <c r="BD143" i="35" s="1"/>
  <c r="BD144" i="35" s="1"/>
  <c r="BD145" i="35" s="1"/>
  <c r="BD146" i="35" s="1"/>
  <c r="BD147" i="35" s="1"/>
  <c r="BD148" i="35" s="1"/>
  <c r="BD149" i="35" s="1"/>
  <c r="BD150" i="35" s="1"/>
  <c r="BD151" i="35" s="1"/>
  <c r="BD152" i="35" s="1"/>
  <c r="BD153" i="35" s="1"/>
  <c r="BD154" i="35" s="1"/>
  <c r="BD155" i="35" s="1"/>
  <c r="BD156" i="35" s="1"/>
  <c r="BD157" i="35" s="1"/>
  <c r="BD158" i="35" s="1"/>
  <c r="BD159" i="35" s="1"/>
  <c r="BD160" i="35" s="1"/>
  <c r="BD161" i="35" s="1"/>
  <c r="BD162" i="35" s="1"/>
  <c r="BD163" i="35" s="1"/>
  <c r="BD164" i="35" s="1"/>
  <c r="BD165" i="35" s="1"/>
  <c r="BD166" i="35" s="1"/>
  <c r="BD167" i="35" s="1"/>
  <c r="BD168" i="35" s="1"/>
  <c r="BD169" i="35" s="1"/>
  <c r="BD170" i="35" s="1"/>
  <c r="BD171" i="35" s="1"/>
  <c r="BD172" i="35" s="1"/>
  <c r="BD173" i="35" s="1"/>
  <c r="BD174" i="35" s="1"/>
  <c r="BD175" i="35" s="1"/>
  <c r="BD176" i="35" s="1"/>
  <c r="BD177" i="35" s="1"/>
  <c r="BD178" i="35" s="1"/>
  <c r="BD179" i="35" s="1"/>
  <c r="BD180" i="35" s="1"/>
  <c r="BD181" i="35" s="1"/>
  <c r="BD182" i="35" s="1"/>
  <c r="BD183" i="35" s="1"/>
  <c r="BD184" i="35" s="1"/>
  <c r="BD185" i="35" s="1"/>
  <c r="BD186" i="35" s="1"/>
  <c r="BD187" i="35" s="1"/>
  <c r="BD188" i="35" s="1"/>
  <c r="BD189" i="35" s="1"/>
  <c r="BD190" i="35" s="1"/>
  <c r="BD191" i="35" s="1"/>
  <c r="BD192" i="35" s="1"/>
  <c r="BD193" i="35" s="1"/>
  <c r="BD194" i="35" s="1"/>
  <c r="BD195" i="35" s="1"/>
  <c r="BD196" i="35" s="1"/>
  <c r="BD197" i="35" s="1"/>
  <c r="BD198" i="35" s="1"/>
  <c r="BD199" i="35" s="1"/>
  <c r="BD200" i="35" s="1"/>
  <c r="BD201" i="35" s="1"/>
  <c r="BD202" i="35" s="1"/>
  <c r="BD203" i="35" s="1"/>
  <c r="BD204" i="35" s="1"/>
  <c r="BD205" i="35" s="1"/>
  <c r="BD206" i="35" s="1"/>
  <c r="BD207" i="35" s="1"/>
  <c r="BD208" i="35" s="1"/>
  <c r="BD209" i="35" s="1"/>
  <c r="BD210" i="35" s="1"/>
  <c r="BD211" i="35" s="1"/>
  <c r="BD212" i="35" s="1"/>
  <c r="BD213" i="35" s="1"/>
  <c r="BD214" i="35" s="1"/>
  <c r="BD215" i="35" s="1"/>
  <c r="BD216" i="35" s="1"/>
  <c r="BD217" i="35" s="1"/>
  <c r="BD218" i="35" s="1"/>
  <c r="BD219" i="35" s="1"/>
  <c r="BD220" i="35" s="1"/>
  <c r="BD221" i="35" s="1"/>
  <c r="BD222" i="35" s="1"/>
  <c r="BD223" i="35" s="1"/>
  <c r="BD224" i="35" s="1"/>
  <c r="BD225" i="35" s="1"/>
  <c r="BD226" i="35" s="1"/>
  <c r="BD227" i="35" s="1"/>
  <c r="BD228" i="35" s="1"/>
  <c r="BD229" i="35" s="1"/>
  <c r="BD230" i="35" s="1"/>
  <c r="BD231" i="35" s="1"/>
  <c r="BD232" i="35" s="1"/>
  <c r="BD233" i="35" s="1"/>
  <c r="BD234" i="35" s="1"/>
  <c r="BD235" i="35" s="1"/>
  <c r="BD236" i="35" s="1"/>
  <c r="BD237" i="35" s="1"/>
  <c r="BD238" i="35" s="1"/>
  <c r="BD239" i="35" s="1"/>
  <c r="BD240" i="35" s="1"/>
  <c r="BD241" i="35" s="1"/>
  <c r="BD242" i="35" s="1"/>
  <c r="BD243" i="35" s="1"/>
  <c r="BD244" i="35" s="1"/>
  <c r="BD245" i="35" s="1"/>
  <c r="BD246" i="35" s="1"/>
  <c r="BD247" i="35" s="1"/>
  <c r="BD248" i="35" s="1"/>
  <c r="BD249" i="35" s="1"/>
  <c r="BD250" i="35" s="1"/>
  <c r="BD251" i="35" s="1"/>
  <c r="BD252" i="35" s="1"/>
  <c r="BD253" i="35" s="1"/>
  <c r="BD254" i="35" s="1"/>
  <c r="BD255" i="35" s="1"/>
  <c r="BD256" i="35" s="1"/>
  <c r="BD257" i="35" s="1"/>
  <c r="BD258" i="35" s="1"/>
  <c r="BD259" i="35" s="1"/>
  <c r="BD260" i="35" s="1"/>
  <c r="BD261" i="35" s="1"/>
  <c r="BD262" i="35" s="1"/>
  <c r="BD263" i="35" s="1"/>
  <c r="BD264" i="35" s="1"/>
  <c r="BD265" i="35" s="1"/>
  <c r="BD266" i="35" s="1"/>
  <c r="BD267" i="35" s="1"/>
  <c r="BD268" i="35" s="1"/>
  <c r="BD269" i="35" s="1"/>
  <c r="BD270" i="35" s="1"/>
  <c r="BD271" i="35" s="1"/>
  <c r="BD272" i="35" s="1"/>
  <c r="BD273" i="35" s="1"/>
  <c r="BD274" i="35" s="1"/>
  <c r="BD275" i="35" s="1"/>
  <c r="BD276" i="35" s="1"/>
  <c r="BD277" i="35" s="1"/>
  <c r="BD278" i="35" s="1"/>
  <c r="BD279" i="35" s="1"/>
  <c r="BD280" i="35" s="1"/>
  <c r="BD281" i="35" s="1"/>
  <c r="BD282" i="35" s="1"/>
  <c r="BD283" i="35" s="1"/>
  <c r="BD284" i="35" s="1"/>
  <c r="BD285" i="35" s="1"/>
  <c r="BD286" i="35" s="1"/>
  <c r="BD287" i="35" s="1"/>
  <c r="BD288" i="35" s="1"/>
  <c r="BD289" i="35" s="1"/>
  <c r="BD290" i="35" s="1"/>
  <c r="BD291" i="35" s="1"/>
  <c r="BD292" i="35" s="1"/>
  <c r="BD293" i="35" s="1"/>
  <c r="BD294" i="35" s="1"/>
  <c r="BD295" i="35" s="1"/>
  <c r="BD296" i="35" s="1"/>
  <c r="BD297" i="35" s="1"/>
  <c r="BD298" i="35" s="1"/>
  <c r="BD299" i="35" s="1"/>
  <c r="BD300" i="35" s="1"/>
  <c r="BD301" i="35" s="1"/>
  <c r="BD302" i="35" s="1"/>
  <c r="BD303" i="35" s="1"/>
  <c r="BD304" i="35" s="1"/>
  <c r="BD305" i="35" s="1"/>
  <c r="BD306" i="35" s="1"/>
  <c r="BD307" i="35" s="1"/>
  <c r="BD308" i="35" s="1"/>
  <c r="BD309" i="35" s="1"/>
  <c r="BD310" i="35" s="1"/>
  <c r="BD311" i="35" s="1"/>
  <c r="BD312" i="35" s="1"/>
  <c r="BD313" i="35" s="1"/>
  <c r="BD314" i="35" s="1"/>
  <c r="BD315" i="35" s="1"/>
  <c r="BD316" i="35" s="1"/>
  <c r="BD317" i="35" s="1"/>
  <c r="BD318" i="35" s="1"/>
  <c r="BD319" i="35" s="1"/>
  <c r="BD320" i="35" s="1"/>
  <c r="BD321" i="35" s="1"/>
  <c r="BD322" i="35" s="1"/>
  <c r="BD323" i="35" s="1"/>
  <c r="BD324" i="35" s="1"/>
  <c r="BD325" i="35" s="1"/>
  <c r="BD326" i="35" s="1"/>
  <c r="BD327" i="35" s="1"/>
  <c r="BD328" i="35" s="1"/>
  <c r="BD329" i="35" s="1"/>
  <c r="BD330" i="35" s="1"/>
  <c r="BD331" i="35" s="1"/>
  <c r="BD332" i="35" s="1"/>
  <c r="BD333" i="35" s="1"/>
  <c r="BD334" i="35" s="1"/>
  <c r="BD335" i="35" s="1"/>
  <c r="BD336" i="35" s="1"/>
  <c r="BD337" i="35" s="1"/>
  <c r="BD338" i="35" s="1"/>
  <c r="BD339" i="35" s="1"/>
  <c r="BD340" i="35" s="1"/>
  <c r="BD341" i="35" s="1"/>
  <c r="BD342" i="35" s="1"/>
  <c r="BD343" i="35" s="1"/>
  <c r="BD344" i="35" s="1"/>
  <c r="BD345" i="35" s="1"/>
  <c r="BD346" i="35" s="1"/>
  <c r="BD347" i="35" s="1"/>
  <c r="BD348" i="35" s="1"/>
  <c r="BD349" i="35" s="1"/>
  <c r="BD350" i="35" s="1"/>
  <c r="BD351" i="35" s="1"/>
  <c r="BD352" i="35" s="1"/>
  <c r="BD353" i="35" s="1"/>
  <c r="BD354" i="35" s="1"/>
  <c r="BD355" i="35" s="1"/>
  <c r="BD356" i="35" s="1"/>
  <c r="BD357" i="35" s="1"/>
  <c r="BD358" i="35" s="1"/>
  <c r="BD359" i="35" s="1"/>
  <c r="BD360" i="35" s="1"/>
  <c r="BD361" i="35" s="1"/>
  <c r="BD362" i="35" s="1"/>
  <c r="BD363" i="35" s="1"/>
  <c r="BD364" i="35" s="1"/>
  <c r="BD365" i="35" s="1"/>
  <c r="BD366" i="35" s="1"/>
  <c r="BD367" i="35" s="1"/>
  <c r="BD368" i="35" s="1"/>
  <c r="BD369" i="35" s="1"/>
  <c r="BD370" i="35" s="1"/>
  <c r="BD371" i="35" s="1"/>
  <c r="BD372" i="35" s="1"/>
  <c r="BD373" i="35" s="1"/>
  <c r="BD374" i="35" s="1"/>
  <c r="BD375" i="35" s="1"/>
  <c r="BD376" i="35" s="1"/>
  <c r="BD377" i="35" s="1"/>
  <c r="BD378" i="35" s="1"/>
  <c r="BD379" i="35" s="1"/>
  <c r="BD380" i="35" s="1"/>
  <c r="BD381" i="35" s="1"/>
  <c r="BK8" i="35"/>
  <c r="BK9" i="35" s="1"/>
  <c r="BK10" i="35" s="1"/>
  <c r="BK11" i="35" s="1"/>
  <c r="BK12" i="35" s="1"/>
  <c r="BK13" i="35" s="1"/>
  <c r="BK14" i="35" s="1"/>
  <c r="BK15" i="35" s="1"/>
  <c r="BK16" i="35" s="1"/>
  <c r="BK17" i="35" s="1"/>
  <c r="BK18" i="35" s="1"/>
  <c r="BK19" i="35" s="1"/>
  <c r="BK20" i="35" s="1"/>
  <c r="BK21" i="35" s="1"/>
  <c r="BK22" i="35" s="1"/>
  <c r="BK23" i="35" s="1"/>
  <c r="BK24" i="35" s="1"/>
  <c r="BK25" i="35" s="1"/>
  <c r="BK26" i="35" s="1"/>
  <c r="BK27" i="35" s="1"/>
  <c r="BK28" i="35" s="1"/>
  <c r="BK29" i="35" s="1"/>
  <c r="BK30" i="35" s="1"/>
  <c r="BK31" i="35" s="1"/>
  <c r="BK32" i="35" s="1"/>
  <c r="BK33" i="35" s="1"/>
  <c r="BK34" i="35" s="1"/>
  <c r="BK35" i="35" s="1"/>
  <c r="BK36" i="35" s="1"/>
  <c r="BK37" i="35" s="1"/>
  <c r="BK38" i="35" s="1"/>
  <c r="BK39" i="35" s="1"/>
  <c r="BK40" i="35" s="1"/>
  <c r="BK41" i="35" s="1"/>
  <c r="BK42" i="35" s="1"/>
  <c r="BK43" i="35" s="1"/>
  <c r="BK44" i="35" s="1"/>
  <c r="BK45" i="35" s="1"/>
  <c r="BK46" i="35" s="1"/>
  <c r="BK47" i="35" s="1"/>
  <c r="BK48" i="35" s="1"/>
  <c r="BK49" i="35" s="1"/>
  <c r="BK50" i="35" s="1"/>
  <c r="BK51" i="35" s="1"/>
  <c r="BK52" i="35" s="1"/>
  <c r="BK53" i="35" s="1"/>
  <c r="BK54" i="35" s="1"/>
  <c r="BK55" i="35" s="1"/>
  <c r="BK56" i="35" s="1"/>
  <c r="BK57" i="35" s="1"/>
  <c r="BK58" i="35" s="1"/>
  <c r="BK59" i="35" s="1"/>
  <c r="BK60" i="35" s="1"/>
  <c r="BK61" i="35" s="1"/>
  <c r="BK62" i="35" s="1"/>
  <c r="BK63" i="35" s="1"/>
  <c r="BK64" i="35" s="1"/>
  <c r="BK65" i="35" s="1"/>
  <c r="BK66" i="35" s="1"/>
  <c r="BK67" i="35" s="1"/>
  <c r="BK68" i="35" s="1"/>
  <c r="BK69" i="35" s="1"/>
  <c r="BK70" i="35" s="1"/>
  <c r="BK71" i="35" s="1"/>
  <c r="BK72" i="35" s="1"/>
  <c r="BK73" i="35" s="1"/>
  <c r="BK74" i="35" s="1"/>
  <c r="BK75" i="35" s="1"/>
  <c r="BK76" i="35" s="1"/>
  <c r="BK77" i="35" s="1"/>
  <c r="BK78" i="35" s="1"/>
  <c r="BK79" i="35" s="1"/>
  <c r="BK80" i="35" s="1"/>
  <c r="BK81" i="35" s="1"/>
  <c r="BK82" i="35" s="1"/>
  <c r="BK83" i="35" s="1"/>
  <c r="BK84" i="35" s="1"/>
  <c r="BK85" i="35" s="1"/>
  <c r="BK86" i="35" s="1"/>
  <c r="BK87" i="35" s="1"/>
  <c r="BK88" i="35" s="1"/>
  <c r="BK89" i="35" s="1"/>
  <c r="BK90" i="35" s="1"/>
  <c r="BK91" i="35" s="1"/>
  <c r="BK92" i="35" s="1"/>
  <c r="BK93" i="35" s="1"/>
  <c r="BK94" i="35" s="1"/>
  <c r="BK95" i="35" s="1"/>
  <c r="BK96" i="35" s="1"/>
  <c r="BK97" i="35" s="1"/>
  <c r="BK98" i="35" s="1"/>
  <c r="BK99" i="35" s="1"/>
  <c r="BK100" i="35" s="1"/>
  <c r="BK101" i="35" s="1"/>
  <c r="BK102" i="35" s="1"/>
  <c r="BK103" i="35" s="1"/>
  <c r="BK104" i="35" s="1"/>
  <c r="BK105" i="35" s="1"/>
  <c r="BK106" i="35" s="1"/>
  <c r="BK107" i="35" s="1"/>
  <c r="BK108" i="35" s="1"/>
  <c r="BK109" i="35" s="1"/>
  <c r="BK110" i="35" s="1"/>
  <c r="BK111" i="35" s="1"/>
  <c r="BK112" i="35" s="1"/>
  <c r="BK113" i="35" s="1"/>
  <c r="BK114" i="35" s="1"/>
  <c r="BK115" i="35" s="1"/>
  <c r="BK116" i="35" s="1"/>
  <c r="BK117" i="35" s="1"/>
  <c r="BK118" i="35" s="1"/>
  <c r="BK119" i="35" s="1"/>
  <c r="BK120" i="35" s="1"/>
  <c r="BK121" i="35" s="1"/>
  <c r="BK122" i="35" s="1"/>
  <c r="BK123" i="35" s="1"/>
  <c r="BK124" i="35" s="1"/>
  <c r="BK125" i="35" s="1"/>
  <c r="BK126" i="35" s="1"/>
  <c r="BK127" i="35" s="1"/>
  <c r="BK128" i="35" s="1"/>
  <c r="BK129" i="35" s="1"/>
  <c r="BK130" i="35" s="1"/>
  <c r="BK131" i="35" s="1"/>
  <c r="BK132" i="35" s="1"/>
  <c r="BK133" i="35" s="1"/>
  <c r="BK134" i="35" s="1"/>
  <c r="BK135" i="35" s="1"/>
  <c r="BK136" i="35" s="1"/>
  <c r="BK137" i="35" s="1"/>
  <c r="BK138" i="35" s="1"/>
  <c r="BK139" i="35" s="1"/>
  <c r="BK140" i="35" s="1"/>
  <c r="BK141" i="35" s="1"/>
  <c r="BK142" i="35" s="1"/>
  <c r="BK143" i="35" s="1"/>
  <c r="BK144" i="35" s="1"/>
  <c r="BK145" i="35" s="1"/>
  <c r="BK146" i="35" s="1"/>
  <c r="BK147" i="35" s="1"/>
  <c r="BK148" i="35" s="1"/>
  <c r="BK149" i="35" s="1"/>
  <c r="BK150" i="35" s="1"/>
  <c r="BK151" i="35" s="1"/>
  <c r="BK152" i="35" s="1"/>
  <c r="BK153" i="35" s="1"/>
  <c r="BK154" i="35" s="1"/>
  <c r="BK155" i="35" s="1"/>
  <c r="BK156" i="35" s="1"/>
  <c r="BK157" i="35" s="1"/>
  <c r="BK158" i="35" s="1"/>
  <c r="BK159" i="35" s="1"/>
  <c r="BK160" i="35" s="1"/>
  <c r="BK161" i="35" s="1"/>
  <c r="BK162" i="35" s="1"/>
  <c r="BK163" i="35" s="1"/>
  <c r="BK164" i="35" s="1"/>
  <c r="BK165" i="35" s="1"/>
  <c r="BK166" i="35" s="1"/>
  <c r="BK167" i="35" s="1"/>
  <c r="BK168" i="35" s="1"/>
  <c r="BK169" i="35" s="1"/>
  <c r="BK170" i="35" s="1"/>
  <c r="BK171" i="35" s="1"/>
  <c r="BK172" i="35" s="1"/>
  <c r="BK173" i="35" s="1"/>
  <c r="BK174" i="35" s="1"/>
  <c r="BK175" i="35" s="1"/>
  <c r="BK176" i="35" s="1"/>
  <c r="BK177" i="35" s="1"/>
  <c r="BK178" i="35" s="1"/>
  <c r="BK179" i="35" s="1"/>
  <c r="BK180" i="35" s="1"/>
  <c r="BK181" i="35" s="1"/>
  <c r="BK182" i="35" s="1"/>
  <c r="BK183" i="35" s="1"/>
  <c r="BK184" i="35" s="1"/>
  <c r="BK185" i="35" s="1"/>
  <c r="BK186" i="35" s="1"/>
  <c r="BK187" i="35" s="1"/>
  <c r="BK188" i="35" s="1"/>
  <c r="BK189" i="35" s="1"/>
  <c r="BK190" i="35" s="1"/>
  <c r="BK191" i="35" s="1"/>
  <c r="BK192" i="35" s="1"/>
  <c r="BK193" i="35" s="1"/>
  <c r="BK194" i="35" s="1"/>
  <c r="BK195" i="35" s="1"/>
  <c r="BK196" i="35" s="1"/>
  <c r="BK197" i="35" s="1"/>
  <c r="BK198" i="35" s="1"/>
  <c r="BK199" i="35" s="1"/>
  <c r="BK200" i="35" s="1"/>
  <c r="BK201" i="35" s="1"/>
  <c r="BK202" i="35" s="1"/>
  <c r="BK203" i="35" s="1"/>
  <c r="BK204" i="35" s="1"/>
  <c r="BK205" i="35" s="1"/>
  <c r="BK206" i="35" s="1"/>
  <c r="BK207" i="35" s="1"/>
  <c r="BK208" i="35" s="1"/>
  <c r="BK209" i="35" s="1"/>
  <c r="BK210" i="35" s="1"/>
  <c r="BK211" i="35" s="1"/>
  <c r="BK212" i="35" s="1"/>
  <c r="BK213" i="35" s="1"/>
  <c r="BK214" i="35" s="1"/>
  <c r="BK215" i="35" s="1"/>
  <c r="BK216" i="35" s="1"/>
  <c r="BK217" i="35" s="1"/>
  <c r="BK218" i="35" s="1"/>
  <c r="BK219" i="35" s="1"/>
  <c r="BK220" i="35" s="1"/>
  <c r="BK221" i="35" s="1"/>
  <c r="BK222" i="35" s="1"/>
  <c r="BK223" i="35" s="1"/>
  <c r="BK224" i="35" s="1"/>
  <c r="BK225" i="35" s="1"/>
  <c r="BK226" i="35" s="1"/>
  <c r="BK227" i="35" s="1"/>
  <c r="BK228" i="35" s="1"/>
  <c r="BK229" i="35" s="1"/>
  <c r="BK230" i="35" s="1"/>
  <c r="BK231" i="35" s="1"/>
  <c r="BK232" i="35" s="1"/>
  <c r="BK233" i="35" s="1"/>
  <c r="BK234" i="35" s="1"/>
  <c r="BK235" i="35" s="1"/>
  <c r="BK236" i="35" s="1"/>
  <c r="BK237" i="35" s="1"/>
  <c r="BK238" i="35" s="1"/>
  <c r="BK239" i="35" s="1"/>
  <c r="BK240" i="35" s="1"/>
  <c r="BK241" i="35" s="1"/>
  <c r="BK242" i="35" s="1"/>
  <c r="BK243" i="35" s="1"/>
  <c r="BK244" i="35" s="1"/>
  <c r="BK245" i="35" s="1"/>
  <c r="BK246" i="35" s="1"/>
  <c r="BK247" i="35" s="1"/>
  <c r="BK248" i="35" s="1"/>
  <c r="BK249" i="35" s="1"/>
  <c r="BK250" i="35" s="1"/>
  <c r="BK251" i="35" s="1"/>
  <c r="BK252" i="35" s="1"/>
  <c r="BK253" i="35" s="1"/>
  <c r="BK254" i="35" s="1"/>
  <c r="BK255" i="35" s="1"/>
  <c r="BK256" i="35" s="1"/>
  <c r="BK257" i="35" s="1"/>
  <c r="BK258" i="35" s="1"/>
  <c r="BK259" i="35" s="1"/>
  <c r="BK260" i="35" s="1"/>
  <c r="BK261" i="35" s="1"/>
  <c r="BK262" i="35" s="1"/>
  <c r="BK263" i="35" s="1"/>
  <c r="BK264" i="35" s="1"/>
  <c r="BK265" i="35" s="1"/>
  <c r="BK266" i="35" s="1"/>
  <c r="BK267" i="35" s="1"/>
  <c r="BK268" i="35" s="1"/>
  <c r="BK269" i="35" s="1"/>
  <c r="BK270" i="35" s="1"/>
  <c r="BK271" i="35" s="1"/>
  <c r="BK272" i="35" s="1"/>
  <c r="BK273" i="35" s="1"/>
  <c r="BK274" i="35" s="1"/>
  <c r="BK275" i="35" s="1"/>
  <c r="BK276" i="35" s="1"/>
  <c r="BK277" i="35" s="1"/>
  <c r="BK278" i="35" s="1"/>
  <c r="BK279" i="35" s="1"/>
  <c r="BK280" i="35" s="1"/>
  <c r="BK281" i="35" s="1"/>
  <c r="BK282" i="35" s="1"/>
  <c r="BK283" i="35" s="1"/>
  <c r="BK284" i="35" s="1"/>
  <c r="BK285" i="35" s="1"/>
  <c r="BK286" i="35" s="1"/>
  <c r="BK287" i="35" s="1"/>
  <c r="BK288" i="35" s="1"/>
  <c r="BK289" i="35" s="1"/>
  <c r="BK290" i="35" s="1"/>
  <c r="BK291" i="35" s="1"/>
  <c r="BK292" i="35" s="1"/>
  <c r="BK293" i="35" s="1"/>
  <c r="BK294" i="35" s="1"/>
  <c r="BK295" i="35" s="1"/>
  <c r="BK296" i="35" s="1"/>
  <c r="BK297" i="35" s="1"/>
  <c r="BK298" i="35" s="1"/>
  <c r="BK299" i="35" s="1"/>
  <c r="BK300" i="35" s="1"/>
  <c r="BK301" i="35" s="1"/>
  <c r="BK302" i="35" s="1"/>
  <c r="BK303" i="35" s="1"/>
  <c r="BK304" i="35" s="1"/>
  <c r="BK305" i="35" s="1"/>
  <c r="BK306" i="35" s="1"/>
  <c r="BK307" i="35" s="1"/>
  <c r="BK308" i="35" s="1"/>
  <c r="BK309" i="35" s="1"/>
  <c r="BK310" i="35" s="1"/>
  <c r="BK311" i="35" s="1"/>
  <c r="BK312" i="35" s="1"/>
  <c r="BK313" i="35" s="1"/>
  <c r="BK314" i="35" s="1"/>
  <c r="BK315" i="35" s="1"/>
  <c r="BK316" i="35" s="1"/>
  <c r="BK317" i="35" s="1"/>
  <c r="BK318" i="35" s="1"/>
  <c r="BK319" i="35" s="1"/>
  <c r="BK320" i="35" s="1"/>
  <c r="BK321" i="35" s="1"/>
  <c r="BK322" i="35" s="1"/>
  <c r="BK323" i="35" s="1"/>
  <c r="BK324" i="35" s="1"/>
  <c r="BK325" i="35" s="1"/>
  <c r="BK326" i="35" s="1"/>
  <c r="BK327" i="35" s="1"/>
  <c r="BK328" i="35" s="1"/>
  <c r="BK329" i="35" s="1"/>
  <c r="BK330" i="35" s="1"/>
  <c r="BK331" i="35" s="1"/>
  <c r="BK332" i="35" s="1"/>
  <c r="BK333" i="35" s="1"/>
  <c r="BK334" i="35" s="1"/>
  <c r="BK335" i="35" s="1"/>
  <c r="BK336" i="35" s="1"/>
  <c r="BK337" i="35" s="1"/>
  <c r="BK338" i="35" s="1"/>
  <c r="BK339" i="35" s="1"/>
  <c r="BK340" i="35" s="1"/>
  <c r="BK341" i="35" s="1"/>
  <c r="BK342" i="35" s="1"/>
  <c r="BK343" i="35" s="1"/>
  <c r="BK344" i="35" s="1"/>
  <c r="BK345" i="35" s="1"/>
  <c r="BK346" i="35" s="1"/>
  <c r="BK347" i="35" s="1"/>
  <c r="BK348" i="35" s="1"/>
  <c r="BK349" i="35" s="1"/>
  <c r="BK350" i="35" s="1"/>
  <c r="BK351" i="35" s="1"/>
  <c r="BK352" i="35" s="1"/>
  <c r="BK353" i="35" s="1"/>
  <c r="BK354" i="35" s="1"/>
  <c r="BK355" i="35" s="1"/>
  <c r="BK356" i="35" s="1"/>
  <c r="BK357" i="35" s="1"/>
  <c r="BK358" i="35" s="1"/>
  <c r="BK359" i="35" s="1"/>
  <c r="BK360" i="35" s="1"/>
  <c r="BK361" i="35" s="1"/>
  <c r="BK362" i="35" s="1"/>
  <c r="BK363" i="35" s="1"/>
  <c r="BK364" i="35" s="1"/>
  <c r="BK365" i="35" s="1"/>
  <c r="BK366" i="35" s="1"/>
  <c r="BK367" i="35" s="1"/>
  <c r="BK368" i="35" s="1"/>
  <c r="BK369" i="35" s="1"/>
  <c r="BK370" i="35" s="1"/>
  <c r="BK371" i="35" s="1"/>
  <c r="BK372" i="35" s="1"/>
  <c r="BK373" i="35" s="1"/>
  <c r="BK374" i="35" s="1"/>
  <c r="BK375" i="35" s="1"/>
  <c r="BK376" i="35" s="1"/>
  <c r="BK377" i="35" s="1"/>
  <c r="BK378" i="35" s="1"/>
  <c r="BK379" i="35" s="1"/>
  <c r="BK380" i="35" s="1"/>
  <c r="BK381" i="35" s="1"/>
  <c r="AW8" i="35"/>
  <c r="AW9" i="35" s="1"/>
  <c r="AW10" i="35" s="1"/>
  <c r="AW11" i="35" s="1"/>
  <c r="AW12" i="35" s="1"/>
  <c r="AW13" i="35" s="1"/>
  <c r="AW14" i="35" s="1"/>
  <c r="AW15" i="35" s="1"/>
  <c r="AW16" i="35" s="1"/>
  <c r="AW17" i="35" s="1"/>
  <c r="AW18" i="35" s="1"/>
  <c r="AW19" i="35" s="1"/>
  <c r="AW20" i="35" s="1"/>
  <c r="AW21" i="35" s="1"/>
  <c r="AW22" i="35" s="1"/>
  <c r="AW23" i="35" s="1"/>
  <c r="AW24" i="35" s="1"/>
  <c r="AW25" i="35" s="1"/>
  <c r="AW26" i="35" s="1"/>
  <c r="AW27" i="35" s="1"/>
  <c r="AW28" i="35" s="1"/>
  <c r="AW29" i="35" s="1"/>
  <c r="AW30" i="35" s="1"/>
  <c r="AW31" i="35" s="1"/>
  <c r="AW32" i="35" s="1"/>
  <c r="AW33" i="35" s="1"/>
  <c r="AW34" i="35" s="1"/>
  <c r="AW35" i="35" s="1"/>
  <c r="AW36" i="35" s="1"/>
  <c r="AW37" i="35" s="1"/>
  <c r="AW38" i="35" s="1"/>
  <c r="AW39" i="35" s="1"/>
  <c r="AW40" i="35" s="1"/>
  <c r="AW41" i="35" s="1"/>
  <c r="AW42" i="35" s="1"/>
  <c r="AW43" i="35" s="1"/>
  <c r="AW44" i="35" s="1"/>
  <c r="AW45" i="35" s="1"/>
  <c r="AW46" i="35" s="1"/>
  <c r="AW47" i="35" s="1"/>
  <c r="AW48" i="35" s="1"/>
  <c r="AW49" i="35" s="1"/>
  <c r="AW50" i="35" s="1"/>
  <c r="AW51" i="35" s="1"/>
  <c r="AW52" i="35" s="1"/>
  <c r="AW53" i="35" s="1"/>
  <c r="AW54" i="35" s="1"/>
  <c r="AW55" i="35" s="1"/>
  <c r="AW56" i="35" s="1"/>
  <c r="AW57" i="35" s="1"/>
  <c r="AW58" i="35" s="1"/>
  <c r="AW59" i="35" s="1"/>
  <c r="AW60" i="35" s="1"/>
  <c r="AW61" i="35" s="1"/>
  <c r="AW62" i="35" s="1"/>
  <c r="AW63" i="35" s="1"/>
  <c r="AW64" i="35" s="1"/>
  <c r="AW65" i="35" s="1"/>
  <c r="AW66" i="35" s="1"/>
  <c r="AW67" i="35" s="1"/>
  <c r="AW68" i="35" s="1"/>
  <c r="AW69" i="35" s="1"/>
  <c r="AW70" i="35" s="1"/>
  <c r="AW71" i="35" s="1"/>
  <c r="AW72" i="35" s="1"/>
  <c r="AW73" i="35" s="1"/>
  <c r="AW74" i="35" s="1"/>
  <c r="AW75" i="35" s="1"/>
  <c r="AW76" i="35" s="1"/>
  <c r="AW77" i="35" s="1"/>
  <c r="AW78" i="35" s="1"/>
  <c r="AW79" i="35" s="1"/>
  <c r="AW80" i="35" s="1"/>
  <c r="AW81" i="35" s="1"/>
  <c r="AW82" i="35" s="1"/>
  <c r="AW83" i="35" s="1"/>
  <c r="AW84" i="35" s="1"/>
  <c r="AW85" i="35" s="1"/>
  <c r="AW86" i="35" s="1"/>
  <c r="AW87" i="35" s="1"/>
  <c r="AW88" i="35" s="1"/>
  <c r="AW89" i="35" s="1"/>
  <c r="AW90" i="35" s="1"/>
  <c r="AW91" i="35" s="1"/>
  <c r="AW92" i="35" s="1"/>
  <c r="AW93" i="35" s="1"/>
  <c r="AW94" i="35" s="1"/>
  <c r="AW95" i="35" s="1"/>
  <c r="AW96" i="35" s="1"/>
  <c r="AW97" i="35" s="1"/>
  <c r="AW98" i="35" s="1"/>
  <c r="AW99" i="35" s="1"/>
  <c r="AW100" i="35" s="1"/>
  <c r="AW101" i="35" s="1"/>
  <c r="AW102" i="35" s="1"/>
  <c r="AW103" i="35" s="1"/>
  <c r="AW104" i="35" s="1"/>
  <c r="AW105" i="35" s="1"/>
  <c r="AW106" i="35" s="1"/>
  <c r="AW107" i="35" s="1"/>
  <c r="AW108" i="35" s="1"/>
  <c r="AW109" i="35" s="1"/>
  <c r="AW110" i="35" s="1"/>
  <c r="AW111" i="35" s="1"/>
  <c r="AW112" i="35" s="1"/>
  <c r="AW113" i="35" s="1"/>
  <c r="AW114" i="35" s="1"/>
  <c r="AW115" i="35" s="1"/>
  <c r="AW116" i="35" s="1"/>
  <c r="AW117" i="35" s="1"/>
  <c r="AW118" i="35" s="1"/>
  <c r="AW119" i="35" s="1"/>
  <c r="AW120" i="35" s="1"/>
  <c r="AW121" i="35" s="1"/>
  <c r="AW122" i="35" s="1"/>
  <c r="AW123" i="35" s="1"/>
  <c r="AW124" i="35" s="1"/>
  <c r="AW125" i="35" s="1"/>
  <c r="AW126" i="35" s="1"/>
  <c r="AW127" i="35" s="1"/>
  <c r="AW128" i="35" s="1"/>
  <c r="AW129" i="35" s="1"/>
  <c r="AW130" i="35" s="1"/>
  <c r="AW131" i="35" s="1"/>
  <c r="AW132" i="35" s="1"/>
  <c r="AW133" i="35" s="1"/>
  <c r="AW134" i="35" s="1"/>
  <c r="AW135" i="35" s="1"/>
  <c r="AW136" i="35" s="1"/>
  <c r="AW137" i="35" s="1"/>
  <c r="AW138" i="35" s="1"/>
  <c r="AW139" i="35" s="1"/>
  <c r="AW140" i="35" s="1"/>
  <c r="AW141" i="35" s="1"/>
  <c r="AW142" i="35" s="1"/>
  <c r="AW143" i="35" s="1"/>
  <c r="AW144" i="35" s="1"/>
  <c r="AW145" i="35" s="1"/>
  <c r="AW146" i="35" s="1"/>
  <c r="AW147" i="35" s="1"/>
  <c r="AW148" i="35" s="1"/>
  <c r="AW149" i="35" s="1"/>
  <c r="AW150" i="35" s="1"/>
  <c r="AW151" i="35" s="1"/>
  <c r="AW152" i="35" s="1"/>
  <c r="AW153" i="35" s="1"/>
  <c r="AW154" i="35" s="1"/>
  <c r="AW155" i="35" s="1"/>
  <c r="AW156" i="35" s="1"/>
  <c r="AW157" i="35" s="1"/>
  <c r="AW158" i="35" s="1"/>
  <c r="AW159" i="35" s="1"/>
  <c r="AW160" i="35" s="1"/>
  <c r="AW161" i="35" s="1"/>
  <c r="AW162" i="35" s="1"/>
  <c r="AW163" i="35" s="1"/>
  <c r="AW164" i="35" s="1"/>
  <c r="AW165" i="35" s="1"/>
  <c r="AW166" i="35" s="1"/>
  <c r="AW167" i="35" s="1"/>
  <c r="AW168" i="35" s="1"/>
  <c r="AW169" i="35" s="1"/>
  <c r="AW170" i="35" s="1"/>
  <c r="AW171" i="35" s="1"/>
  <c r="AW172" i="35" s="1"/>
  <c r="AW173" i="35" s="1"/>
  <c r="AW174" i="35" s="1"/>
  <c r="AW175" i="35" s="1"/>
  <c r="AW176" i="35" s="1"/>
  <c r="AW177" i="35" s="1"/>
  <c r="AW178" i="35" s="1"/>
  <c r="AW179" i="35" s="1"/>
  <c r="AW180" i="35" s="1"/>
  <c r="AW181" i="35" s="1"/>
  <c r="AW182" i="35" s="1"/>
  <c r="AW183" i="35" s="1"/>
  <c r="AW184" i="35" s="1"/>
  <c r="AW185" i="35" s="1"/>
  <c r="AW186" i="35" s="1"/>
  <c r="AW187" i="35" s="1"/>
  <c r="AW188" i="35" s="1"/>
  <c r="AW189" i="35" s="1"/>
  <c r="AW190" i="35" s="1"/>
  <c r="AW191" i="35" s="1"/>
  <c r="AW192" i="35" s="1"/>
  <c r="AW193" i="35" s="1"/>
  <c r="AW194" i="35" s="1"/>
  <c r="AW195" i="35" s="1"/>
  <c r="AW196" i="35" s="1"/>
  <c r="AW197" i="35" s="1"/>
  <c r="AW198" i="35" s="1"/>
  <c r="AW199" i="35" s="1"/>
  <c r="AW200" i="35" s="1"/>
  <c r="AW201" i="35" s="1"/>
  <c r="AW202" i="35" s="1"/>
  <c r="AW203" i="35" s="1"/>
  <c r="AW204" i="35" s="1"/>
  <c r="AW205" i="35" s="1"/>
  <c r="AW206" i="35" s="1"/>
  <c r="AW207" i="35" s="1"/>
  <c r="AW208" i="35" s="1"/>
  <c r="AW209" i="35" s="1"/>
  <c r="AW210" i="35" s="1"/>
  <c r="AW211" i="35" s="1"/>
  <c r="AW212" i="35" s="1"/>
  <c r="AW213" i="35" s="1"/>
  <c r="AW214" i="35" s="1"/>
  <c r="AW215" i="35" s="1"/>
  <c r="AW216" i="35" s="1"/>
  <c r="AW217" i="35" s="1"/>
  <c r="AW218" i="35" s="1"/>
  <c r="AW219" i="35" s="1"/>
  <c r="AW220" i="35" s="1"/>
  <c r="AW221" i="35" s="1"/>
  <c r="AW222" i="35" s="1"/>
  <c r="AW223" i="35" s="1"/>
  <c r="AW224" i="35" s="1"/>
  <c r="AW225" i="35" s="1"/>
  <c r="AW226" i="35" s="1"/>
  <c r="AW227" i="35" s="1"/>
  <c r="AW228" i="35" s="1"/>
  <c r="AW229" i="35" s="1"/>
  <c r="AW230" i="35" s="1"/>
  <c r="AW231" i="35" s="1"/>
  <c r="AW232" i="35" s="1"/>
  <c r="AW233" i="35" s="1"/>
  <c r="AW234" i="35" s="1"/>
  <c r="AW235" i="35" s="1"/>
  <c r="AW236" i="35" s="1"/>
  <c r="AW237" i="35" s="1"/>
  <c r="AW238" i="35" s="1"/>
  <c r="AW239" i="35" s="1"/>
  <c r="AW240" i="35" s="1"/>
  <c r="AW241" i="35" s="1"/>
  <c r="AW242" i="35" s="1"/>
  <c r="AW243" i="35" s="1"/>
  <c r="AW244" i="35" s="1"/>
  <c r="AW245" i="35" s="1"/>
  <c r="AW246" i="35" s="1"/>
  <c r="AW247" i="35" s="1"/>
  <c r="AW248" i="35" s="1"/>
  <c r="AW249" i="35" s="1"/>
  <c r="AW250" i="35" s="1"/>
  <c r="AW251" i="35" s="1"/>
  <c r="AW252" i="35" s="1"/>
  <c r="AW253" i="35" s="1"/>
  <c r="AW254" i="35" s="1"/>
  <c r="AW255" i="35" s="1"/>
  <c r="AW256" i="35" s="1"/>
  <c r="AW257" i="35" s="1"/>
  <c r="AW258" i="35" s="1"/>
  <c r="AW259" i="35" s="1"/>
  <c r="AW260" i="35" s="1"/>
  <c r="AW261" i="35" s="1"/>
  <c r="AW262" i="35" s="1"/>
  <c r="AW263" i="35" s="1"/>
  <c r="AW264" i="35" s="1"/>
  <c r="AW265" i="35" s="1"/>
  <c r="AW266" i="35" s="1"/>
  <c r="AW267" i="35" s="1"/>
  <c r="AW268" i="35" s="1"/>
  <c r="AW269" i="35" s="1"/>
  <c r="AW270" i="35" s="1"/>
  <c r="AW271" i="35" s="1"/>
  <c r="AW272" i="35" s="1"/>
  <c r="AW273" i="35" s="1"/>
  <c r="AW274" i="35" s="1"/>
  <c r="AW275" i="35" s="1"/>
  <c r="AW276" i="35" s="1"/>
  <c r="AW277" i="35" s="1"/>
  <c r="AW278" i="35" s="1"/>
  <c r="AW279" i="35" s="1"/>
  <c r="AW280" i="35" s="1"/>
  <c r="AW281" i="35" s="1"/>
  <c r="AW282" i="35" s="1"/>
  <c r="AW283" i="35" s="1"/>
  <c r="AW284" i="35" s="1"/>
  <c r="AW285" i="35" s="1"/>
  <c r="AW286" i="35" s="1"/>
  <c r="AW287" i="35" s="1"/>
  <c r="AW288" i="35" s="1"/>
  <c r="AW289" i="35" s="1"/>
  <c r="AW290" i="35" s="1"/>
  <c r="AW291" i="35" s="1"/>
  <c r="AW292" i="35" s="1"/>
  <c r="AW293" i="35" s="1"/>
  <c r="AW294" i="35" s="1"/>
  <c r="AW295" i="35" s="1"/>
  <c r="AW296" i="35" s="1"/>
  <c r="AW297" i="35" s="1"/>
  <c r="AW298" i="35" s="1"/>
  <c r="AW299" i="35" s="1"/>
  <c r="AW300" i="35" s="1"/>
  <c r="AW301" i="35" s="1"/>
  <c r="AW302" i="35" s="1"/>
  <c r="AW303" i="35" s="1"/>
  <c r="AW304" i="35" s="1"/>
  <c r="AW305" i="35" s="1"/>
  <c r="AW306" i="35" s="1"/>
  <c r="AW307" i="35" s="1"/>
  <c r="AW308" i="35" s="1"/>
  <c r="AW309" i="35" s="1"/>
  <c r="AW310" i="35" s="1"/>
  <c r="AW311" i="35" s="1"/>
  <c r="AW312" i="35" s="1"/>
  <c r="AW313" i="35" s="1"/>
  <c r="AW314" i="35" s="1"/>
  <c r="AW315" i="35" s="1"/>
  <c r="AW316" i="35" s="1"/>
  <c r="AW317" i="35" s="1"/>
  <c r="AW318" i="35" s="1"/>
  <c r="AW319" i="35" s="1"/>
  <c r="AW320" i="35" s="1"/>
  <c r="AW321" i="35" s="1"/>
  <c r="AW322" i="35" s="1"/>
  <c r="AW323" i="35" s="1"/>
  <c r="AW324" i="35" s="1"/>
  <c r="AW325" i="35" s="1"/>
  <c r="AW326" i="35" s="1"/>
  <c r="AW327" i="35" s="1"/>
  <c r="AW328" i="35" s="1"/>
  <c r="AW329" i="35" s="1"/>
  <c r="AW330" i="35" s="1"/>
  <c r="AW331" i="35" s="1"/>
  <c r="AW332" i="35" s="1"/>
  <c r="AW333" i="35" s="1"/>
  <c r="AW334" i="35" s="1"/>
  <c r="AW335" i="35" s="1"/>
  <c r="AW336" i="35" s="1"/>
  <c r="AW337" i="35" s="1"/>
  <c r="AW338" i="35" s="1"/>
  <c r="AW339" i="35" s="1"/>
  <c r="AW340" i="35" s="1"/>
  <c r="AW341" i="35" s="1"/>
  <c r="AW342" i="35" s="1"/>
  <c r="AW343" i="35" s="1"/>
  <c r="AW344" i="35" s="1"/>
  <c r="AW345" i="35" s="1"/>
  <c r="AW346" i="35" s="1"/>
  <c r="AW347" i="35" s="1"/>
  <c r="AW348" i="35" s="1"/>
  <c r="AW349" i="35" s="1"/>
  <c r="AW350" i="35" s="1"/>
  <c r="AW351" i="35" s="1"/>
  <c r="AW352" i="35" s="1"/>
  <c r="AW353" i="35" s="1"/>
  <c r="AW354" i="35" s="1"/>
  <c r="AW355" i="35" s="1"/>
  <c r="AW356" i="35" s="1"/>
  <c r="AW357" i="35" s="1"/>
  <c r="AW358" i="35" s="1"/>
  <c r="AW359" i="35" s="1"/>
  <c r="AW360" i="35" s="1"/>
  <c r="AW361" i="35" s="1"/>
  <c r="AW362" i="35" s="1"/>
  <c r="AW363" i="35" s="1"/>
  <c r="AW364" i="35" s="1"/>
  <c r="AW365" i="35" s="1"/>
  <c r="AW366" i="35" s="1"/>
  <c r="AW367" i="35" s="1"/>
  <c r="AW368" i="35" s="1"/>
  <c r="AW369" i="35" s="1"/>
  <c r="AW370" i="35" s="1"/>
  <c r="AW371" i="35" s="1"/>
  <c r="AW372" i="35" s="1"/>
  <c r="AW373" i="35" s="1"/>
  <c r="AW374" i="35" s="1"/>
  <c r="AW375" i="35" s="1"/>
  <c r="AW376" i="35" s="1"/>
  <c r="AW377" i="35" s="1"/>
  <c r="AW378" i="35" s="1"/>
  <c r="AW379" i="35" s="1"/>
  <c r="AW380" i="35" s="1"/>
  <c r="AW381" i="35" s="1"/>
  <c r="AI8" i="35"/>
  <c r="AI9" i="35" s="1"/>
  <c r="AI10" i="35" s="1"/>
  <c r="AI11" i="35" s="1"/>
  <c r="AI12" i="35" s="1"/>
  <c r="AI13" i="35" s="1"/>
  <c r="AI14" i="35" s="1"/>
  <c r="AI15" i="35" s="1"/>
  <c r="AI16" i="35" s="1"/>
  <c r="AI17" i="35" s="1"/>
  <c r="AI18" i="35" s="1"/>
  <c r="AI19" i="35" s="1"/>
  <c r="AI20" i="35" s="1"/>
  <c r="AI21" i="35" s="1"/>
  <c r="AI22" i="35" s="1"/>
  <c r="AI23" i="35" s="1"/>
  <c r="AI24" i="35" s="1"/>
  <c r="AI25" i="35" s="1"/>
  <c r="AI26" i="35" s="1"/>
  <c r="AI27" i="35" s="1"/>
  <c r="AI28" i="35" s="1"/>
  <c r="AI29" i="35" s="1"/>
  <c r="AI30" i="35" s="1"/>
  <c r="AI31" i="35" s="1"/>
  <c r="AI32" i="35" s="1"/>
  <c r="AI33" i="35" s="1"/>
  <c r="AI34" i="35" s="1"/>
  <c r="AI35" i="35" s="1"/>
  <c r="AI36" i="35" s="1"/>
  <c r="AI37" i="35" s="1"/>
  <c r="AI38" i="35" s="1"/>
  <c r="AI39" i="35" s="1"/>
  <c r="AI40" i="35" s="1"/>
  <c r="AI41" i="35" s="1"/>
  <c r="AI42" i="35" s="1"/>
  <c r="AI43" i="35" s="1"/>
  <c r="AI44" i="35" s="1"/>
  <c r="AI45" i="35" s="1"/>
  <c r="AI46" i="35" s="1"/>
  <c r="AI47" i="35" s="1"/>
  <c r="AI48" i="35" s="1"/>
  <c r="AI49" i="35" s="1"/>
  <c r="AI50" i="35" s="1"/>
  <c r="AI51" i="35" s="1"/>
  <c r="AI52" i="35" s="1"/>
  <c r="AI53" i="35" s="1"/>
  <c r="AI54" i="35" s="1"/>
  <c r="AI55" i="35" s="1"/>
  <c r="AI56" i="35" s="1"/>
  <c r="AI57" i="35" s="1"/>
  <c r="AI58" i="35" s="1"/>
  <c r="AI59" i="35" s="1"/>
  <c r="AI60" i="35" s="1"/>
  <c r="AI61" i="35" s="1"/>
  <c r="AI62" i="35" s="1"/>
  <c r="AI63" i="35" s="1"/>
  <c r="AI64" i="35" s="1"/>
  <c r="AI65" i="35" s="1"/>
  <c r="AI66" i="35" s="1"/>
  <c r="AI67" i="35" s="1"/>
  <c r="AI68" i="35" s="1"/>
  <c r="AI69" i="35" s="1"/>
  <c r="AI70" i="35" s="1"/>
  <c r="AI71" i="35" s="1"/>
  <c r="AI72" i="35" s="1"/>
  <c r="AI73" i="35" s="1"/>
  <c r="AI74" i="35" s="1"/>
  <c r="AI75" i="35" s="1"/>
  <c r="AI76" i="35" s="1"/>
  <c r="AI77" i="35" s="1"/>
  <c r="AI78" i="35" s="1"/>
  <c r="AI79" i="35" s="1"/>
  <c r="AI80" i="35" s="1"/>
  <c r="AI81" i="35" s="1"/>
  <c r="AI82" i="35" s="1"/>
  <c r="AI83" i="35" s="1"/>
  <c r="AI84" i="35" s="1"/>
  <c r="AI85" i="35" s="1"/>
  <c r="AI86" i="35" s="1"/>
  <c r="AI87" i="35" s="1"/>
  <c r="AI88" i="35" s="1"/>
  <c r="AI89" i="35" s="1"/>
  <c r="AI90" i="35" s="1"/>
  <c r="AI91" i="35" s="1"/>
  <c r="AI92" i="35" s="1"/>
  <c r="AI93" i="35" s="1"/>
  <c r="AI94" i="35" s="1"/>
  <c r="AI95" i="35" s="1"/>
  <c r="AI96" i="35" s="1"/>
  <c r="AI97" i="35" s="1"/>
  <c r="AI98" i="35" s="1"/>
  <c r="AI99" i="35" s="1"/>
  <c r="AI100" i="35" s="1"/>
  <c r="AI101" i="35" s="1"/>
  <c r="AI102" i="35" s="1"/>
  <c r="AI103" i="35" s="1"/>
  <c r="AI104" i="35" s="1"/>
  <c r="AI105" i="35" s="1"/>
  <c r="AI106" i="35" s="1"/>
  <c r="AI107" i="35" s="1"/>
  <c r="AI108" i="35" s="1"/>
  <c r="AI109" i="35" s="1"/>
  <c r="AI110" i="35" s="1"/>
  <c r="AI111" i="35" s="1"/>
  <c r="AI112" i="35" s="1"/>
  <c r="AI113" i="35" s="1"/>
  <c r="AI114" i="35" s="1"/>
  <c r="AI115" i="35" s="1"/>
  <c r="AI116" i="35" s="1"/>
  <c r="AI117" i="35" s="1"/>
  <c r="AI118" i="35" s="1"/>
  <c r="AI119" i="35" s="1"/>
  <c r="AI120" i="35" s="1"/>
  <c r="AI121" i="35" s="1"/>
  <c r="AI122" i="35" s="1"/>
  <c r="AI123" i="35" s="1"/>
  <c r="AI124" i="35" s="1"/>
  <c r="AI125" i="35" s="1"/>
  <c r="AI126" i="35" s="1"/>
  <c r="AI127" i="35" s="1"/>
  <c r="AI128" i="35" s="1"/>
  <c r="AI129" i="35" s="1"/>
  <c r="AI130" i="35" s="1"/>
  <c r="AI131" i="35" s="1"/>
  <c r="AI132" i="35" s="1"/>
  <c r="AI133" i="35" s="1"/>
  <c r="AI134" i="35" s="1"/>
  <c r="AI135" i="35" s="1"/>
  <c r="AI136" i="35" s="1"/>
  <c r="AI137" i="35" s="1"/>
  <c r="AI138" i="35" s="1"/>
  <c r="AI139" i="35" s="1"/>
  <c r="AI140" i="35" s="1"/>
  <c r="AI141" i="35" s="1"/>
  <c r="AI142" i="35" s="1"/>
  <c r="AI143" i="35" s="1"/>
  <c r="AI144" i="35" s="1"/>
  <c r="AI145" i="35" s="1"/>
  <c r="AI146" i="35" s="1"/>
  <c r="AI147" i="35" s="1"/>
  <c r="AI148" i="35" s="1"/>
  <c r="AI149" i="35" s="1"/>
  <c r="AI150" i="35" s="1"/>
  <c r="AI151" i="35" s="1"/>
  <c r="AI152" i="35" s="1"/>
  <c r="AI153" i="35" s="1"/>
  <c r="AI154" i="35" s="1"/>
  <c r="AI155" i="35" s="1"/>
  <c r="AI156" i="35" s="1"/>
  <c r="AI157" i="35" s="1"/>
  <c r="AI158" i="35" s="1"/>
  <c r="AI159" i="35" s="1"/>
  <c r="AI160" i="35" s="1"/>
  <c r="AI161" i="35" s="1"/>
  <c r="AI162" i="35" s="1"/>
  <c r="AI163" i="35" s="1"/>
  <c r="AI164" i="35" s="1"/>
  <c r="AI165" i="35" s="1"/>
  <c r="AI166" i="35" s="1"/>
  <c r="AI167" i="35" s="1"/>
  <c r="AI168" i="35" s="1"/>
  <c r="AI169" i="35" s="1"/>
  <c r="AI170" i="35" s="1"/>
  <c r="AI171" i="35" s="1"/>
  <c r="AI172" i="35" s="1"/>
  <c r="AI173" i="35" s="1"/>
  <c r="AI174" i="35" s="1"/>
  <c r="AI175" i="35" s="1"/>
  <c r="AI176" i="35" s="1"/>
  <c r="AI177" i="35" s="1"/>
  <c r="AI178" i="35" s="1"/>
  <c r="AI179" i="35" s="1"/>
  <c r="AI180" i="35" s="1"/>
  <c r="AI181" i="35" s="1"/>
  <c r="AI182" i="35" s="1"/>
  <c r="AI183" i="35" s="1"/>
  <c r="AI184" i="35" s="1"/>
  <c r="AI185" i="35" s="1"/>
  <c r="AI186" i="35" s="1"/>
  <c r="AI187" i="35" s="1"/>
  <c r="AI188" i="35" s="1"/>
  <c r="AI189" i="35" s="1"/>
  <c r="AI190" i="35" s="1"/>
  <c r="AI191" i="35" s="1"/>
  <c r="AI192" i="35" s="1"/>
  <c r="AI193" i="35" s="1"/>
  <c r="AI194" i="35" s="1"/>
  <c r="AI195" i="35" s="1"/>
  <c r="AI196" i="35" s="1"/>
  <c r="AI197" i="35" s="1"/>
  <c r="AI198" i="35" s="1"/>
  <c r="AI199" i="35" s="1"/>
  <c r="AI200" i="35" s="1"/>
  <c r="AI201" i="35" s="1"/>
  <c r="AI202" i="35" s="1"/>
  <c r="AI203" i="35" s="1"/>
  <c r="AI204" i="35" s="1"/>
  <c r="AI205" i="35" s="1"/>
  <c r="AI206" i="35" s="1"/>
  <c r="AI207" i="35" s="1"/>
  <c r="AI208" i="35" s="1"/>
  <c r="AI209" i="35" s="1"/>
  <c r="AI210" i="35" s="1"/>
  <c r="AI211" i="35" s="1"/>
  <c r="AI212" i="35" s="1"/>
  <c r="AI213" i="35" s="1"/>
  <c r="AI214" i="35" s="1"/>
  <c r="AI215" i="35" s="1"/>
  <c r="AI216" i="35" s="1"/>
  <c r="AI217" i="35" s="1"/>
  <c r="AI218" i="35" s="1"/>
  <c r="AI219" i="35" s="1"/>
  <c r="AI220" i="35" s="1"/>
  <c r="AI221" i="35" s="1"/>
  <c r="AI222" i="35" s="1"/>
  <c r="AI223" i="35" s="1"/>
  <c r="AI224" i="35" s="1"/>
  <c r="AI225" i="35" s="1"/>
  <c r="AI226" i="35" s="1"/>
  <c r="AI227" i="35" s="1"/>
  <c r="AI228" i="35" s="1"/>
  <c r="AI229" i="35" s="1"/>
  <c r="AI230" i="35" s="1"/>
  <c r="AI231" i="35" s="1"/>
  <c r="AI232" i="35" s="1"/>
  <c r="AI233" i="35" s="1"/>
  <c r="AI234" i="35" s="1"/>
  <c r="AI235" i="35" s="1"/>
  <c r="AI236" i="35" s="1"/>
  <c r="AI237" i="35" s="1"/>
  <c r="AI238" i="35" s="1"/>
  <c r="AI239" i="35" s="1"/>
  <c r="AI240" i="35" s="1"/>
  <c r="AI241" i="35" s="1"/>
  <c r="AI242" i="35" s="1"/>
  <c r="AI243" i="35" s="1"/>
  <c r="AI244" i="35" s="1"/>
  <c r="AI245" i="35" s="1"/>
  <c r="AI246" i="35" s="1"/>
  <c r="AI247" i="35" s="1"/>
  <c r="AI248" i="35" s="1"/>
  <c r="AI249" i="35" s="1"/>
  <c r="AI250" i="35" s="1"/>
  <c r="AI251" i="35" s="1"/>
  <c r="AI252" i="35" s="1"/>
  <c r="AI253" i="35" s="1"/>
  <c r="AI254" i="35" s="1"/>
  <c r="AI255" i="35" s="1"/>
  <c r="AI256" i="35" s="1"/>
  <c r="AI257" i="35" s="1"/>
  <c r="AI258" i="35" s="1"/>
  <c r="AI259" i="35" s="1"/>
  <c r="AI260" i="35" s="1"/>
  <c r="AI261" i="35" s="1"/>
  <c r="AI262" i="35" s="1"/>
  <c r="AI263" i="35" s="1"/>
  <c r="AI264" i="35" s="1"/>
  <c r="AI265" i="35" s="1"/>
  <c r="AI266" i="35" s="1"/>
  <c r="AI267" i="35" s="1"/>
  <c r="AI268" i="35" s="1"/>
  <c r="AI269" i="35" s="1"/>
  <c r="AI270" i="35" s="1"/>
  <c r="AI271" i="35" s="1"/>
  <c r="AI272" i="35" s="1"/>
  <c r="AI273" i="35" s="1"/>
  <c r="AI274" i="35" s="1"/>
  <c r="AI275" i="35" s="1"/>
  <c r="AI276" i="35" s="1"/>
  <c r="AI277" i="35" s="1"/>
  <c r="AI278" i="35" s="1"/>
  <c r="AI279" i="35" s="1"/>
  <c r="AI280" i="35" s="1"/>
  <c r="AI281" i="35" s="1"/>
  <c r="AI282" i="35" s="1"/>
  <c r="AI283" i="35" s="1"/>
  <c r="AI284" i="35" s="1"/>
  <c r="AI285" i="35" s="1"/>
  <c r="AI286" i="35" s="1"/>
  <c r="AI287" i="35" s="1"/>
  <c r="AI288" i="35" s="1"/>
  <c r="AI289" i="35" s="1"/>
  <c r="AI290" i="35" s="1"/>
  <c r="AI291" i="35" s="1"/>
  <c r="AI292" i="35" s="1"/>
  <c r="AI293" i="35" s="1"/>
  <c r="AI294" i="35" s="1"/>
  <c r="AI295" i="35" s="1"/>
  <c r="AI296" i="35" s="1"/>
  <c r="AI297" i="35" s="1"/>
  <c r="AI298" i="35" s="1"/>
  <c r="AI299" i="35" s="1"/>
  <c r="AI300" i="35" s="1"/>
  <c r="AI301" i="35" s="1"/>
  <c r="AI302" i="35" s="1"/>
  <c r="AI303" i="35" s="1"/>
  <c r="AI304" i="35" s="1"/>
  <c r="AI305" i="35" s="1"/>
  <c r="AI306" i="35" s="1"/>
  <c r="AI307" i="35" s="1"/>
  <c r="AI308" i="35" s="1"/>
  <c r="AI309" i="35" s="1"/>
  <c r="AI310" i="35" s="1"/>
  <c r="AI311" i="35" s="1"/>
  <c r="AI312" i="35" s="1"/>
  <c r="AI313" i="35" s="1"/>
  <c r="AI314" i="35" s="1"/>
  <c r="AI315" i="35" s="1"/>
  <c r="AI316" i="35" s="1"/>
  <c r="AI317" i="35" s="1"/>
  <c r="AI318" i="35" s="1"/>
  <c r="AI319" i="35" s="1"/>
  <c r="AI320" i="35" s="1"/>
  <c r="AI321" i="35" s="1"/>
  <c r="AI322" i="35" s="1"/>
  <c r="AI323" i="35" s="1"/>
  <c r="AI324" i="35" s="1"/>
  <c r="AI325" i="35" s="1"/>
  <c r="AI326" i="35" s="1"/>
  <c r="AI327" i="35" s="1"/>
  <c r="AI328" i="35" s="1"/>
  <c r="AI329" i="35" s="1"/>
  <c r="AI330" i="35" s="1"/>
  <c r="AI331" i="35" s="1"/>
  <c r="AI332" i="35" s="1"/>
  <c r="AI333" i="35" s="1"/>
  <c r="AI334" i="35" s="1"/>
  <c r="AI335" i="35" s="1"/>
  <c r="AI336" i="35" s="1"/>
  <c r="AI337" i="35" s="1"/>
  <c r="AI338" i="35" s="1"/>
  <c r="AI339" i="35" s="1"/>
  <c r="AI340" i="35" s="1"/>
  <c r="AI341" i="35" s="1"/>
  <c r="AI342" i="35" s="1"/>
  <c r="AI343" i="35" s="1"/>
  <c r="AI344" i="35" s="1"/>
  <c r="AI345" i="35" s="1"/>
  <c r="AI346" i="35" s="1"/>
  <c r="AI347" i="35" s="1"/>
  <c r="AI348" i="35" s="1"/>
  <c r="AI349" i="35" s="1"/>
  <c r="AI350" i="35" s="1"/>
  <c r="AI351" i="35" s="1"/>
  <c r="AI352" i="35" s="1"/>
  <c r="AI353" i="35" s="1"/>
  <c r="AI354" i="35" s="1"/>
  <c r="AI355" i="35" s="1"/>
  <c r="AI356" i="35" s="1"/>
  <c r="AI357" i="35" s="1"/>
  <c r="AI358" i="35" s="1"/>
  <c r="AI359" i="35" s="1"/>
  <c r="AI360" i="35" s="1"/>
  <c r="AI361" i="35" s="1"/>
  <c r="AI362" i="35" s="1"/>
  <c r="AI363" i="35" s="1"/>
  <c r="AI364" i="35" s="1"/>
  <c r="AI365" i="35" s="1"/>
  <c r="AI366" i="35" s="1"/>
  <c r="AI367" i="35" s="1"/>
  <c r="AI368" i="35" s="1"/>
  <c r="AI369" i="35" s="1"/>
  <c r="AI370" i="35" s="1"/>
  <c r="AI371" i="35" s="1"/>
  <c r="AI372" i="35" s="1"/>
  <c r="AI373" i="35" s="1"/>
  <c r="AI374" i="35" s="1"/>
  <c r="AI375" i="35" s="1"/>
  <c r="AI376" i="35" s="1"/>
  <c r="AI377" i="35" s="1"/>
  <c r="AI378" i="35" s="1"/>
  <c r="AI379" i="35" s="1"/>
  <c r="AI380" i="35" s="1"/>
  <c r="AI381" i="35" s="1"/>
  <c r="AP8" i="35"/>
  <c r="AP9" i="35" s="1"/>
  <c r="AP10" i="35" s="1"/>
  <c r="AP11" i="35" s="1"/>
  <c r="AP12" i="35" s="1"/>
  <c r="AP13" i="35" s="1"/>
  <c r="AP14" i="35" s="1"/>
  <c r="AP15" i="35" s="1"/>
  <c r="AP16" i="35" s="1"/>
  <c r="AP17" i="35" s="1"/>
  <c r="AP18" i="35" s="1"/>
  <c r="AP19" i="35" s="1"/>
  <c r="AP20" i="35" s="1"/>
  <c r="AP21" i="35" s="1"/>
  <c r="AP22" i="35" s="1"/>
  <c r="AP23" i="35" s="1"/>
  <c r="AP24" i="35" s="1"/>
  <c r="AP25" i="35" s="1"/>
  <c r="AP26" i="35" s="1"/>
  <c r="AP27" i="35" s="1"/>
  <c r="AP28" i="35" s="1"/>
  <c r="AP29" i="35" s="1"/>
  <c r="AP30" i="35" s="1"/>
  <c r="AP31" i="35" s="1"/>
  <c r="AP32" i="35" s="1"/>
  <c r="AP33" i="35" s="1"/>
  <c r="AP34" i="35" s="1"/>
  <c r="AP35" i="35" s="1"/>
  <c r="AP36" i="35" s="1"/>
  <c r="AP37" i="35" s="1"/>
  <c r="AP38" i="35" s="1"/>
  <c r="AP39" i="35" s="1"/>
  <c r="AP40" i="35" s="1"/>
  <c r="AP41" i="35" s="1"/>
  <c r="AP42" i="35" s="1"/>
  <c r="AP43" i="35" s="1"/>
  <c r="AP44" i="35" s="1"/>
  <c r="AP45" i="35" s="1"/>
  <c r="AP46" i="35" s="1"/>
  <c r="AP47" i="35" s="1"/>
  <c r="AP48" i="35" s="1"/>
  <c r="AP49" i="35" s="1"/>
  <c r="AP50" i="35" s="1"/>
  <c r="AP51" i="35" s="1"/>
  <c r="AP52" i="35" s="1"/>
  <c r="AP53" i="35" s="1"/>
  <c r="AP54" i="35" s="1"/>
  <c r="AP55" i="35" s="1"/>
  <c r="AP56" i="35" s="1"/>
  <c r="AP57" i="35" s="1"/>
  <c r="AP58" i="35" s="1"/>
  <c r="AP59" i="35" s="1"/>
  <c r="AP60" i="35" s="1"/>
  <c r="AP61" i="35" s="1"/>
  <c r="AP62" i="35" s="1"/>
  <c r="AP63" i="35" s="1"/>
  <c r="AP64" i="35" s="1"/>
  <c r="AP65" i="35" s="1"/>
  <c r="AP66" i="35" s="1"/>
  <c r="AP67" i="35" s="1"/>
  <c r="AP68" i="35" s="1"/>
  <c r="AP69" i="35" s="1"/>
  <c r="AP70" i="35" s="1"/>
  <c r="AP71" i="35" s="1"/>
  <c r="AP72" i="35" s="1"/>
  <c r="AP73" i="35" s="1"/>
  <c r="AP74" i="35" s="1"/>
  <c r="AP75" i="35" s="1"/>
  <c r="AP76" i="35" s="1"/>
  <c r="AP77" i="35" s="1"/>
  <c r="AP78" i="35" s="1"/>
  <c r="AP79" i="35" s="1"/>
  <c r="AP80" i="35" s="1"/>
  <c r="AP81" i="35" s="1"/>
  <c r="AP82" i="35" s="1"/>
  <c r="AP83" i="35" s="1"/>
  <c r="AP84" i="35" s="1"/>
  <c r="AP85" i="35" s="1"/>
  <c r="AP86" i="35" s="1"/>
  <c r="AP87" i="35" s="1"/>
  <c r="AP88" i="35" s="1"/>
  <c r="AP89" i="35" s="1"/>
  <c r="AP90" i="35" s="1"/>
  <c r="AP91" i="35" s="1"/>
  <c r="AP92" i="35" s="1"/>
  <c r="AP93" i="35" s="1"/>
  <c r="AP94" i="35" s="1"/>
  <c r="AP95" i="35" s="1"/>
  <c r="AP96" i="35" s="1"/>
  <c r="AP97" i="35" s="1"/>
  <c r="AP98" i="35" s="1"/>
  <c r="AP99" i="35" s="1"/>
  <c r="AP100" i="35" s="1"/>
  <c r="AP101" i="35" s="1"/>
  <c r="AP102" i="35" s="1"/>
  <c r="AP103" i="35" s="1"/>
  <c r="AP104" i="35" s="1"/>
  <c r="AP105" i="35" s="1"/>
  <c r="AP106" i="35" s="1"/>
  <c r="AP107" i="35" s="1"/>
  <c r="AP108" i="35" s="1"/>
  <c r="AP109" i="35" s="1"/>
  <c r="AP110" i="35" s="1"/>
  <c r="AP111" i="35" s="1"/>
  <c r="AP112" i="35" s="1"/>
  <c r="AP113" i="35" s="1"/>
  <c r="AP114" i="35" s="1"/>
  <c r="AP115" i="35" s="1"/>
  <c r="AP116" i="35" s="1"/>
  <c r="AP117" i="35" s="1"/>
  <c r="AP118" i="35" s="1"/>
  <c r="AP119" i="35" s="1"/>
  <c r="AP120" i="35" s="1"/>
  <c r="AP121" i="35" s="1"/>
  <c r="AP122" i="35" s="1"/>
  <c r="AP123" i="35" s="1"/>
  <c r="AP124" i="35" s="1"/>
  <c r="AP125" i="35" s="1"/>
  <c r="AP126" i="35" s="1"/>
  <c r="AP127" i="35" s="1"/>
  <c r="AP128" i="35" s="1"/>
  <c r="AP129" i="35" s="1"/>
  <c r="AP130" i="35" s="1"/>
  <c r="AP131" i="35" s="1"/>
  <c r="AP132" i="35" s="1"/>
  <c r="AP133" i="35" s="1"/>
  <c r="AP134" i="35" s="1"/>
  <c r="AP135" i="35" s="1"/>
  <c r="AP136" i="35" s="1"/>
  <c r="AP137" i="35" s="1"/>
  <c r="AP138" i="35" s="1"/>
  <c r="AP139" i="35" s="1"/>
  <c r="AP140" i="35" s="1"/>
  <c r="AP141" i="35" s="1"/>
  <c r="AP142" i="35" s="1"/>
  <c r="AP143" i="35" s="1"/>
  <c r="AP144" i="35" s="1"/>
  <c r="AP145" i="35" s="1"/>
  <c r="AP146" i="35" s="1"/>
  <c r="AP147" i="35" s="1"/>
  <c r="AP148" i="35" s="1"/>
  <c r="AP149" i="35" s="1"/>
  <c r="AP150" i="35" s="1"/>
  <c r="AP151" i="35" s="1"/>
  <c r="AP152" i="35" s="1"/>
  <c r="AP153" i="35" s="1"/>
  <c r="AP154" i="35" s="1"/>
  <c r="AP155" i="35" s="1"/>
  <c r="AP156" i="35" s="1"/>
  <c r="AP157" i="35" s="1"/>
  <c r="AP158" i="35" s="1"/>
  <c r="AP159" i="35" s="1"/>
  <c r="AP160" i="35" s="1"/>
  <c r="AP161" i="35" s="1"/>
  <c r="AP162" i="35" s="1"/>
  <c r="AP163" i="35" s="1"/>
  <c r="AP164" i="35" s="1"/>
  <c r="AP165" i="35" s="1"/>
  <c r="AP166" i="35" s="1"/>
  <c r="AP167" i="35" s="1"/>
  <c r="AP168" i="35" s="1"/>
  <c r="AP169" i="35" s="1"/>
  <c r="AP170" i="35" s="1"/>
  <c r="AP171" i="35" s="1"/>
  <c r="AP172" i="35" s="1"/>
  <c r="AP173" i="35" s="1"/>
  <c r="AP174" i="35" s="1"/>
  <c r="AP175" i="35" s="1"/>
  <c r="AP176" i="35" s="1"/>
  <c r="AP177" i="35" s="1"/>
  <c r="AP178" i="35" s="1"/>
  <c r="AP179" i="35" s="1"/>
  <c r="AP180" i="35" s="1"/>
  <c r="AP181" i="35" s="1"/>
  <c r="AP182" i="35" s="1"/>
  <c r="AP183" i="35" s="1"/>
  <c r="AP184" i="35" s="1"/>
  <c r="AP185" i="35" s="1"/>
  <c r="AP186" i="35" s="1"/>
  <c r="AP187" i="35" s="1"/>
  <c r="AP188" i="35" s="1"/>
  <c r="AP189" i="35" s="1"/>
  <c r="AP190" i="35" s="1"/>
  <c r="AP191" i="35" s="1"/>
  <c r="AP192" i="35" s="1"/>
  <c r="AP193" i="35" s="1"/>
  <c r="AP194" i="35" s="1"/>
  <c r="AP195" i="35" s="1"/>
  <c r="AP196" i="35" s="1"/>
  <c r="AP197" i="35" s="1"/>
  <c r="AP198" i="35" s="1"/>
  <c r="AP199" i="35" s="1"/>
  <c r="AP200" i="35" s="1"/>
  <c r="AP201" i="35" s="1"/>
  <c r="AP202" i="35" s="1"/>
  <c r="AP203" i="35" s="1"/>
  <c r="AP204" i="35" s="1"/>
  <c r="AP205" i="35" s="1"/>
  <c r="AP206" i="35" s="1"/>
  <c r="AP207" i="35" s="1"/>
  <c r="AP208" i="35" s="1"/>
  <c r="AP209" i="35" s="1"/>
  <c r="AP210" i="35" s="1"/>
  <c r="AP211" i="35" s="1"/>
  <c r="AP212" i="35" s="1"/>
  <c r="AP213" i="35" s="1"/>
  <c r="AP214" i="35" s="1"/>
  <c r="AP215" i="35" s="1"/>
  <c r="AP216" i="35" s="1"/>
  <c r="AP217" i="35" s="1"/>
  <c r="AP218" i="35" s="1"/>
  <c r="AP219" i="35" s="1"/>
  <c r="AP220" i="35" s="1"/>
  <c r="AP221" i="35" s="1"/>
  <c r="AP222" i="35" s="1"/>
  <c r="AP223" i="35" s="1"/>
  <c r="AP224" i="35" s="1"/>
  <c r="AP225" i="35" s="1"/>
  <c r="AP226" i="35" s="1"/>
  <c r="AP227" i="35" s="1"/>
  <c r="AP228" i="35" s="1"/>
  <c r="AP229" i="35" s="1"/>
  <c r="AP230" i="35" s="1"/>
  <c r="AP231" i="35" s="1"/>
  <c r="AP232" i="35" s="1"/>
  <c r="AP233" i="35" s="1"/>
  <c r="AP234" i="35" s="1"/>
  <c r="AP235" i="35" s="1"/>
  <c r="AP236" i="35" s="1"/>
  <c r="AP237" i="35" s="1"/>
  <c r="AP238" i="35" s="1"/>
  <c r="AP239" i="35" s="1"/>
  <c r="AP240" i="35" s="1"/>
  <c r="AP241" i="35" s="1"/>
  <c r="AP242" i="35" s="1"/>
  <c r="AP243" i="35" s="1"/>
  <c r="AP244" i="35" s="1"/>
  <c r="AP245" i="35" s="1"/>
  <c r="AP246" i="35" s="1"/>
  <c r="AP247" i="35" s="1"/>
  <c r="AP248" i="35" s="1"/>
  <c r="AP249" i="35" s="1"/>
  <c r="AP250" i="35" s="1"/>
  <c r="AP251" i="35" s="1"/>
  <c r="AP252" i="35" s="1"/>
  <c r="AP253" i="35" s="1"/>
  <c r="AP254" i="35" s="1"/>
  <c r="AP255" i="35" s="1"/>
  <c r="AP256" i="35" s="1"/>
  <c r="AP257" i="35" s="1"/>
  <c r="AP258" i="35" s="1"/>
  <c r="AP259" i="35" s="1"/>
  <c r="AP260" i="35" s="1"/>
  <c r="AP261" i="35" s="1"/>
  <c r="AP262" i="35" s="1"/>
  <c r="AP263" i="35" s="1"/>
  <c r="AP264" i="35" s="1"/>
  <c r="AP265" i="35" s="1"/>
  <c r="AP266" i="35" s="1"/>
  <c r="AP267" i="35" s="1"/>
  <c r="AP268" i="35" s="1"/>
  <c r="AP269" i="35" s="1"/>
  <c r="AP270" i="35" s="1"/>
  <c r="AP271" i="35" s="1"/>
  <c r="AP272" i="35" s="1"/>
  <c r="AP273" i="35" s="1"/>
  <c r="AP274" i="35" s="1"/>
  <c r="AP275" i="35" s="1"/>
  <c r="AP276" i="35" s="1"/>
  <c r="AP277" i="35" s="1"/>
  <c r="AP278" i="35" s="1"/>
  <c r="AP279" i="35" s="1"/>
  <c r="AP280" i="35" s="1"/>
  <c r="AP281" i="35" s="1"/>
  <c r="AP282" i="35" s="1"/>
  <c r="AP283" i="35" s="1"/>
  <c r="AP284" i="35" s="1"/>
  <c r="AP285" i="35" s="1"/>
  <c r="AP286" i="35" s="1"/>
  <c r="AP287" i="35" s="1"/>
  <c r="AP288" i="35" s="1"/>
  <c r="AP289" i="35" s="1"/>
  <c r="AP290" i="35" s="1"/>
  <c r="AP291" i="35" s="1"/>
  <c r="AP292" i="35" s="1"/>
  <c r="AP293" i="35" s="1"/>
  <c r="AP294" i="35" s="1"/>
  <c r="AP295" i="35" s="1"/>
  <c r="AP296" i="35" s="1"/>
  <c r="AP297" i="35" s="1"/>
  <c r="AP298" i="35" s="1"/>
  <c r="AP299" i="35" s="1"/>
  <c r="AP300" i="35" s="1"/>
  <c r="AP301" i="35" s="1"/>
  <c r="AP302" i="35" s="1"/>
  <c r="AP303" i="35" s="1"/>
  <c r="AP304" i="35" s="1"/>
  <c r="AP305" i="35" s="1"/>
  <c r="AP306" i="35" s="1"/>
  <c r="AP307" i="35" s="1"/>
  <c r="AP308" i="35" s="1"/>
  <c r="AP309" i="35" s="1"/>
  <c r="AP310" i="35" s="1"/>
  <c r="AP311" i="35" s="1"/>
  <c r="AP312" i="35" s="1"/>
  <c r="AP313" i="35" s="1"/>
  <c r="AP314" i="35" s="1"/>
  <c r="AP315" i="35" s="1"/>
  <c r="AP316" i="35" s="1"/>
  <c r="AP317" i="35" s="1"/>
  <c r="AP318" i="35" s="1"/>
  <c r="AP319" i="35" s="1"/>
  <c r="AP320" i="35" s="1"/>
  <c r="AP321" i="35" s="1"/>
  <c r="AP322" i="35" s="1"/>
  <c r="AP323" i="35" s="1"/>
  <c r="AP324" i="35" s="1"/>
  <c r="AP325" i="35" s="1"/>
  <c r="AP326" i="35" s="1"/>
  <c r="AP327" i="35" s="1"/>
  <c r="AP328" i="35" s="1"/>
  <c r="AP329" i="35" s="1"/>
  <c r="AP330" i="35" s="1"/>
  <c r="AP331" i="35" s="1"/>
  <c r="AP332" i="35" s="1"/>
  <c r="AP333" i="35" s="1"/>
  <c r="AP334" i="35" s="1"/>
  <c r="AP335" i="35" s="1"/>
  <c r="AP336" i="35" s="1"/>
  <c r="AP337" i="35" s="1"/>
  <c r="AP338" i="35" s="1"/>
  <c r="AP339" i="35" s="1"/>
  <c r="AP340" i="35" s="1"/>
  <c r="AP341" i="35" s="1"/>
  <c r="AP342" i="35" s="1"/>
  <c r="AP343" i="35" s="1"/>
  <c r="AP344" i="35" s="1"/>
  <c r="AP345" i="35" s="1"/>
  <c r="AP346" i="35" s="1"/>
  <c r="AP347" i="35" s="1"/>
  <c r="AP348" i="35" s="1"/>
  <c r="AP349" i="35" s="1"/>
  <c r="AP350" i="35" s="1"/>
  <c r="AP351" i="35" s="1"/>
  <c r="AP352" i="35" s="1"/>
  <c r="AP353" i="35" s="1"/>
  <c r="AP354" i="35" s="1"/>
  <c r="AP355" i="35" s="1"/>
  <c r="AP356" i="35" s="1"/>
  <c r="AP357" i="35" s="1"/>
  <c r="AP358" i="35" s="1"/>
  <c r="AP359" i="35" s="1"/>
  <c r="AP360" i="35" s="1"/>
  <c r="AP361" i="35" s="1"/>
  <c r="AP362" i="35" s="1"/>
  <c r="AP363" i="35" s="1"/>
  <c r="AP364" i="35" s="1"/>
  <c r="AP365" i="35" s="1"/>
  <c r="AP366" i="35" s="1"/>
  <c r="AP367" i="35" s="1"/>
  <c r="AP368" i="35" s="1"/>
  <c r="AP369" i="35" s="1"/>
  <c r="AP370" i="35" s="1"/>
  <c r="AP371" i="35" s="1"/>
  <c r="AP372" i="35" s="1"/>
  <c r="AP373" i="35" s="1"/>
  <c r="AP374" i="35" s="1"/>
  <c r="AP375" i="35" s="1"/>
  <c r="AP376" i="35" s="1"/>
  <c r="AP377" i="35" s="1"/>
  <c r="AP378" i="35" s="1"/>
  <c r="AP379" i="35" s="1"/>
  <c r="AP380" i="35" s="1"/>
  <c r="AP381" i="35" s="1"/>
  <c r="AC6" i="35"/>
  <c r="M7" i="30" s="1"/>
  <c r="AB6" i="35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B84" i="35" s="1"/>
  <c r="AB85" i="35" s="1"/>
  <c r="AB86" i="35" s="1"/>
  <c r="AB87" i="35" s="1"/>
  <c r="AB88" i="35" s="1"/>
  <c r="AB89" i="35" s="1"/>
  <c r="AB90" i="35" s="1"/>
  <c r="AB91" i="35" s="1"/>
  <c r="AB92" i="35" s="1"/>
  <c r="AB93" i="35" s="1"/>
  <c r="AB94" i="35" s="1"/>
  <c r="AB95" i="35" s="1"/>
  <c r="AB96" i="35" s="1"/>
  <c r="AB97" i="35" s="1"/>
  <c r="AB98" i="35" s="1"/>
  <c r="AB99" i="35" s="1"/>
  <c r="AB100" i="35" s="1"/>
  <c r="AB101" i="35" s="1"/>
  <c r="AB102" i="35" s="1"/>
  <c r="AB103" i="35" s="1"/>
  <c r="AB104" i="35" s="1"/>
  <c r="AB105" i="35" s="1"/>
  <c r="AB106" i="35" s="1"/>
  <c r="AB107" i="35" s="1"/>
  <c r="AB108" i="35" s="1"/>
  <c r="AB109" i="35" s="1"/>
  <c r="AB110" i="35" s="1"/>
  <c r="AB111" i="35" s="1"/>
  <c r="AB112" i="35" s="1"/>
  <c r="AB113" i="35" s="1"/>
  <c r="AB114" i="35" s="1"/>
  <c r="AB115" i="35" s="1"/>
  <c r="AB116" i="35" s="1"/>
  <c r="AB117" i="35" s="1"/>
  <c r="AB118" i="35" s="1"/>
  <c r="AB119" i="35" s="1"/>
  <c r="AB120" i="35" s="1"/>
  <c r="AB121" i="35" s="1"/>
  <c r="AB122" i="35" s="1"/>
  <c r="AB123" i="35" s="1"/>
  <c r="AB124" i="35" s="1"/>
  <c r="AB125" i="35" s="1"/>
  <c r="AB126" i="35" s="1"/>
  <c r="AB127" i="35" s="1"/>
  <c r="AB128" i="35" s="1"/>
  <c r="AB129" i="35" s="1"/>
  <c r="AB130" i="35" s="1"/>
  <c r="AB131" i="35" s="1"/>
  <c r="AB132" i="35" s="1"/>
  <c r="AB133" i="35" s="1"/>
  <c r="AB134" i="35" s="1"/>
  <c r="AB135" i="35" s="1"/>
  <c r="AB136" i="35" s="1"/>
  <c r="AB137" i="35" s="1"/>
  <c r="AB138" i="35" s="1"/>
  <c r="AB139" i="35" s="1"/>
  <c r="AB140" i="35" s="1"/>
  <c r="AB141" i="35" s="1"/>
  <c r="AB142" i="35" s="1"/>
  <c r="AB143" i="35" s="1"/>
  <c r="AB144" i="35" s="1"/>
  <c r="AB145" i="35" s="1"/>
  <c r="AB146" i="35" s="1"/>
  <c r="AB147" i="35" s="1"/>
  <c r="AB148" i="35" s="1"/>
  <c r="AB149" i="35" s="1"/>
  <c r="AB150" i="35" s="1"/>
  <c r="AB151" i="35" s="1"/>
  <c r="AB152" i="35" s="1"/>
  <c r="AB153" i="35" s="1"/>
  <c r="AB154" i="35" s="1"/>
  <c r="AB155" i="35" s="1"/>
  <c r="AB156" i="35" s="1"/>
  <c r="AB157" i="35" s="1"/>
  <c r="AB158" i="35" s="1"/>
  <c r="AB159" i="35" s="1"/>
  <c r="AB160" i="35" s="1"/>
  <c r="AB161" i="35" s="1"/>
  <c r="AB162" i="35" s="1"/>
  <c r="AB163" i="35" s="1"/>
  <c r="AB164" i="35" s="1"/>
  <c r="AB165" i="35" s="1"/>
  <c r="AB166" i="35" s="1"/>
  <c r="AB167" i="35" s="1"/>
  <c r="AB168" i="35" s="1"/>
  <c r="AB169" i="35" s="1"/>
  <c r="AB170" i="35" s="1"/>
  <c r="AB171" i="35" s="1"/>
  <c r="AB172" i="35" s="1"/>
  <c r="AB173" i="35" s="1"/>
  <c r="AB174" i="35" s="1"/>
  <c r="AB175" i="35" s="1"/>
  <c r="AB176" i="35" s="1"/>
  <c r="AB177" i="35" s="1"/>
  <c r="AB178" i="35" s="1"/>
  <c r="AB179" i="35" s="1"/>
  <c r="AB180" i="35" s="1"/>
  <c r="AB181" i="35" s="1"/>
  <c r="AB182" i="35" s="1"/>
  <c r="AB183" i="35" s="1"/>
  <c r="AB184" i="35" s="1"/>
  <c r="AB185" i="35" s="1"/>
  <c r="AB186" i="35" s="1"/>
  <c r="AB187" i="35" s="1"/>
  <c r="AB188" i="35" s="1"/>
  <c r="AB189" i="35" s="1"/>
  <c r="AB190" i="35" s="1"/>
  <c r="AB191" i="35" s="1"/>
  <c r="AB192" i="35" s="1"/>
  <c r="AB193" i="35" s="1"/>
  <c r="AB194" i="35" s="1"/>
  <c r="AB195" i="35" s="1"/>
  <c r="AB196" i="35" s="1"/>
  <c r="AB197" i="35" s="1"/>
  <c r="AB198" i="35" s="1"/>
  <c r="AB199" i="35" s="1"/>
  <c r="AB200" i="35" s="1"/>
  <c r="AB201" i="35" s="1"/>
  <c r="AB202" i="35" s="1"/>
  <c r="AB203" i="35" s="1"/>
  <c r="AB204" i="35" s="1"/>
  <c r="AB205" i="35" s="1"/>
  <c r="AB206" i="35" s="1"/>
  <c r="AB207" i="35" s="1"/>
  <c r="AB208" i="35" s="1"/>
  <c r="AB209" i="35" s="1"/>
  <c r="AB210" i="35" s="1"/>
  <c r="AB211" i="35" s="1"/>
  <c r="AB212" i="35" s="1"/>
  <c r="AB213" i="35" s="1"/>
  <c r="AB214" i="35" s="1"/>
  <c r="AB215" i="35" s="1"/>
  <c r="AB216" i="35" s="1"/>
  <c r="AB217" i="35" s="1"/>
  <c r="AB218" i="35" s="1"/>
  <c r="AB219" i="35" s="1"/>
  <c r="AB220" i="35" s="1"/>
  <c r="AB221" i="35" s="1"/>
  <c r="AB222" i="35" s="1"/>
  <c r="AB223" i="35" s="1"/>
  <c r="AB224" i="35" s="1"/>
  <c r="AB225" i="35" s="1"/>
  <c r="AB226" i="35" s="1"/>
  <c r="AB227" i="35" s="1"/>
  <c r="AB228" i="35" s="1"/>
  <c r="AB229" i="35" s="1"/>
  <c r="AB230" i="35" s="1"/>
  <c r="AB231" i="35" s="1"/>
  <c r="AB232" i="35" s="1"/>
  <c r="AB233" i="35" s="1"/>
  <c r="AB234" i="35" s="1"/>
  <c r="AB235" i="35" s="1"/>
  <c r="AB236" i="35" s="1"/>
  <c r="AB237" i="35" s="1"/>
  <c r="AB238" i="35" s="1"/>
  <c r="AB239" i="35" s="1"/>
  <c r="AB240" i="35" s="1"/>
  <c r="AB241" i="35" s="1"/>
  <c r="AB242" i="35" s="1"/>
  <c r="AB243" i="35" s="1"/>
  <c r="AB244" i="35" s="1"/>
  <c r="AB245" i="35" s="1"/>
  <c r="AB246" i="35" s="1"/>
  <c r="AB247" i="35" s="1"/>
  <c r="AB248" i="35" s="1"/>
  <c r="AB249" i="35" s="1"/>
  <c r="AB250" i="35" s="1"/>
  <c r="AB251" i="35" s="1"/>
  <c r="AB252" i="35" s="1"/>
  <c r="AB253" i="35" s="1"/>
  <c r="AB254" i="35" s="1"/>
  <c r="AB255" i="35" s="1"/>
  <c r="AB256" i="35" s="1"/>
  <c r="AB257" i="35" s="1"/>
  <c r="AB258" i="35" s="1"/>
  <c r="AB259" i="35" s="1"/>
  <c r="AB260" i="35" s="1"/>
  <c r="AB261" i="35" s="1"/>
  <c r="AB262" i="35" s="1"/>
  <c r="AB263" i="35" s="1"/>
  <c r="AB264" i="35" s="1"/>
  <c r="AB265" i="35" s="1"/>
  <c r="AB266" i="35" s="1"/>
  <c r="AB267" i="35" s="1"/>
  <c r="AB268" i="35" s="1"/>
  <c r="AB269" i="35" s="1"/>
  <c r="AB270" i="35" s="1"/>
  <c r="AB271" i="35" s="1"/>
  <c r="AB272" i="35" s="1"/>
  <c r="AB273" i="35" s="1"/>
  <c r="AB274" i="35" s="1"/>
  <c r="AB275" i="35" s="1"/>
  <c r="AB276" i="35" s="1"/>
  <c r="AB277" i="35" s="1"/>
  <c r="AB278" i="35" s="1"/>
  <c r="AB279" i="35" s="1"/>
  <c r="AB280" i="35" s="1"/>
  <c r="AB281" i="35" s="1"/>
  <c r="AB282" i="35" s="1"/>
  <c r="AB283" i="35" s="1"/>
  <c r="AB284" i="35" s="1"/>
  <c r="AB285" i="35" s="1"/>
  <c r="AB286" i="35" s="1"/>
  <c r="AB287" i="35" s="1"/>
  <c r="AB288" i="35" s="1"/>
  <c r="AB289" i="35" s="1"/>
  <c r="AB290" i="35" s="1"/>
  <c r="AB291" i="35" s="1"/>
  <c r="AB292" i="35" s="1"/>
  <c r="AB293" i="35" s="1"/>
  <c r="AB294" i="35" s="1"/>
  <c r="AB295" i="35" s="1"/>
  <c r="AB296" i="35" s="1"/>
  <c r="AB297" i="35" s="1"/>
  <c r="AB298" i="35" s="1"/>
  <c r="AB299" i="35" s="1"/>
  <c r="AB300" i="35" s="1"/>
  <c r="AB301" i="35" s="1"/>
  <c r="AB302" i="35" s="1"/>
  <c r="AB303" i="35" s="1"/>
  <c r="AB304" i="35" s="1"/>
  <c r="AB305" i="35" s="1"/>
  <c r="AB306" i="35" s="1"/>
  <c r="AB307" i="35" s="1"/>
  <c r="AB308" i="35" s="1"/>
  <c r="AB309" i="35" s="1"/>
  <c r="AB310" i="35" s="1"/>
  <c r="AB311" i="35" s="1"/>
  <c r="AB312" i="35" s="1"/>
  <c r="AB313" i="35" s="1"/>
  <c r="AB314" i="35" s="1"/>
  <c r="AB315" i="35" s="1"/>
  <c r="AB316" i="35" s="1"/>
  <c r="AB317" i="35" s="1"/>
  <c r="AB318" i="35" s="1"/>
  <c r="AB319" i="35" s="1"/>
  <c r="AB320" i="35" s="1"/>
  <c r="AB321" i="35" s="1"/>
  <c r="AB322" i="35" s="1"/>
  <c r="AB323" i="35" s="1"/>
  <c r="AB324" i="35" s="1"/>
  <c r="AB325" i="35" s="1"/>
  <c r="AB326" i="35" s="1"/>
  <c r="AB327" i="35" s="1"/>
  <c r="AB328" i="35" s="1"/>
  <c r="AB329" i="35" s="1"/>
  <c r="AB330" i="35" s="1"/>
  <c r="AB331" i="35" s="1"/>
  <c r="AB332" i="35" s="1"/>
  <c r="AB333" i="35" s="1"/>
  <c r="AB334" i="35" s="1"/>
  <c r="AB335" i="35" s="1"/>
  <c r="AB336" i="35" s="1"/>
  <c r="AB337" i="35" s="1"/>
  <c r="AB338" i="35" s="1"/>
  <c r="AB339" i="35" s="1"/>
  <c r="AB340" i="35" s="1"/>
  <c r="AB341" i="35" s="1"/>
  <c r="AB342" i="35" s="1"/>
  <c r="AB343" i="35" s="1"/>
  <c r="AB344" i="35" s="1"/>
  <c r="AB345" i="35" s="1"/>
  <c r="AB346" i="35" s="1"/>
  <c r="AB347" i="35" s="1"/>
  <c r="AB348" i="35" s="1"/>
  <c r="AB349" i="35" s="1"/>
  <c r="AB350" i="35" s="1"/>
  <c r="AB351" i="35" s="1"/>
  <c r="AB352" i="35" s="1"/>
  <c r="AB353" i="35" s="1"/>
  <c r="AB354" i="35" s="1"/>
  <c r="AB355" i="35" s="1"/>
  <c r="AB356" i="35" s="1"/>
  <c r="AB357" i="35" s="1"/>
  <c r="AB358" i="35" s="1"/>
  <c r="AB359" i="35" s="1"/>
  <c r="AB360" i="35" s="1"/>
  <c r="AB361" i="35" s="1"/>
  <c r="AB362" i="35" s="1"/>
  <c r="AB363" i="35" s="1"/>
  <c r="AB364" i="35" s="1"/>
  <c r="AB365" i="35" s="1"/>
  <c r="AB366" i="35" s="1"/>
  <c r="AB367" i="35" s="1"/>
  <c r="AB368" i="35" s="1"/>
  <c r="AB369" i="35" s="1"/>
  <c r="AB370" i="35" s="1"/>
  <c r="AB371" i="35" s="1"/>
  <c r="AB372" i="35" s="1"/>
  <c r="AB373" i="35" s="1"/>
  <c r="AB374" i="35" s="1"/>
  <c r="AB375" i="35" s="1"/>
  <c r="AB376" i="35" s="1"/>
  <c r="AB377" i="35" s="1"/>
  <c r="AB378" i="35" s="1"/>
  <c r="AB379" i="35" s="1"/>
  <c r="AB380" i="35" s="1"/>
  <c r="AB381" i="35" s="1"/>
  <c r="U7" i="35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U84" i="35" s="1"/>
  <c r="U85" i="35" s="1"/>
  <c r="U86" i="35" s="1"/>
  <c r="U87" i="35" s="1"/>
  <c r="U88" i="35" s="1"/>
  <c r="U89" i="35" s="1"/>
  <c r="U90" i="35" s="1"/>
  <c r="U91" i="35" s="1"/>
  <c r="U92" i="35" s="1"/>
  <c r="U93" i="35" s="1"/>
  <c r="U94" i="35" s="1"/>
  <c r="U95" i="35" s="1"/>
  <c r="U96" i="35" s="1"/>
  <c r="U97" i="35" s="1"/>
  <c r="U98" i="35" s="1"/>
  <c r="U99" i="35" s="1"/>
  <c r="U100" i="35" s="1"/>
  <c r="U101" i="35" s="1"/>
  <c r="U102" i="35" s="1"/>
  <c r="U103" i="35" s="1"/>
  <c r="U104" i="35" s="1"/>
  <c r="U105" i="35" s="1"/>
  <c r="U106" i="35" s="1"/>
  <c r="U107" i="35" s="1"/>
  <c r="U108" i="35" s="1"/>
  <c r="U109" i="35" s="1"/>
  <c r="U110" i="35" s="1"/>
  <c r="U111" i="35" s="1"/>
  <c r="U112" i="35" s="1"/>
  <c r="U113" i="35" s="1"/>
  <c r="U114" i="35" s="1"/>
  <c r="U115" i="35" s="1"/>
  <c r="U116" i="35" s="1"/>
  <c r="U117" i="35" s="1"/>
  <c r="U118" i="35" s="1"/>
  <c r="U119" i="35" s="1"/>
  <c r="U120" i="35" s="1"/>
  <c r="U121" i="35" s="1"/>
  <c r="U122" i="35" s="1"/>
  <c r="U123" i="35" s="1"/>
  <c r="U124" i="35" s="1"/>
  <c r="U125" i="35" s="1"/>
  <c r="U126" i="35" s="1"/>
  <c r="U127" i="35" s="1"/>
  <c r="U128" i="35" s="1"/>
  <c r="U129" i="35" s="1"/>
  <c r="U130" i="35" s="1"/>
  <c r="U131" i="35" s="1"/>
  <c r="U132" i="35" s="1"/>
  <c r="U133" i="35" s="1"/>
  <c r="U134" i="35" s="1"/>
  <c r="U135" i="35" s="1"/>
  <c r="U136" i="35" s="1"/>
  <c r="U137" i="35" s="1"/>
  <c r="U138" i="35" s="1"/>
  <c r="U139" i="35" s="1"/>
  <c r="U140" i="35" s="1"/>
  <c r="U141" i="35" s="1"/>
  <c r="U142" i="35" s="1"/>
  <c r="U143" i="35" s="1"/>
  <c r="U144" i="35" s="1"/>
  <c r="U145" i="35" s="1"/>
  <c r="U146" i="35" s="1"/>
  <c r="U147" i="35" s="1"/>
  <c r="U148" i="35" s="1"/>
  <c r="U149" i="35" s="1"/>
  <c r="U150" i="35" s="1"/>
  <c r="U151" i="35" s="1"/>
  <c r="U152" i="35" s="1"/>
  <c r="U153" i="35" s="1"/>
  <c r="U154" i="35" s="1"/>
  <c r="U155" i="35" s="1"/>
  <c r="U156" i="35" s="1"/>
  <c r="U157" i="35" s="1"/>
  <c r="U158" i="35" s="1"/>
  <c r="U159" i="35" s="1"/>
  <c r="U160" i="35" s="1"/>
  <c r="U161" i="35" s="1"/>
  <c r="U162" i="35" s="1"/>
  <c r="U163" i="35" s="1"/>
  <c r="U164" i="35" s="1"/>
  <c r="U165" i="35" s="1"/>
  <c r="U166" i="35" s="1"/>
  <c r="U167" i="35" s="1"/>
  <c r="U168" i="35" s="1"/>
  <c r="U169" i="35" s="1"/>
  <c r="U170" i="35" s="1"/>
  <c r="U171" i="35" s="1"/>
  <c r="U172" i="35" s="1"/>
  <c r="U173" i="35" s="1"/>
  <c r="U174" i="35" s="1"/>
  <c r="U175" i="35" s="1"/>
  <c r="U176" i="35" s="1"/>
  <c r="U177" i="35" s="1"/>
  <c r="U178" i="35" s="1"/>
  <c r="U179" i="35" s="1"/>
  <c r="U180" i="35" s="1"/>
  <c r="U181" i="35" s="1"/>
  <c r="U182" i="35" s="1"/>
  <c r="U183" i="35" s="1"/>
  <c r="U184" i="35" s="1"/>
  <c r="U185" i="35" s="1"/>
  <c r="U186" i="35" s="1"/>
  <c r="U187" i="35" s="1"/>
  <c r="U188" i="35" s="1"/>
  <c r="U189" i="35" s="1"/>
  <c r="U190" i="35" s="1"/>
  <c r="U191" i="35" s="1"/>
  <c r="U192" i="35" s="1"/>
  <c r="U193" i="35" s="1"/>
  <c r="U194" i="35" s="1"/>
  <c r="U195" i="35" s="1"/>
  <c r="U196" i="35" s="1"/>
  <c r="U197" i="35" s="1"/>
  <c r="U198" i="35" s="1"/>
  <c r="U199" i="35" s="1"/>
  <c r="U200" i="35" s="1"/>
  <c r="U201" i="35" s="1"/>
  <c r="U202" i="35" s="1"/>
  <c r="U203" i="35" s="1"/>
  <c r="U204" i="35" s="1"/>
  <c r="U205" i="35" s="1"/>
  <c r="U206" i="35" s="1"/>
  <c r="U207" i="35" s="1"/>
  <c r="U208" i="35" s="1"/>
  <c r="U209" i="35" s="1"/>
  <c r="U210" i="35" s="1"/>
  <c r="U211" i="35" s="1"/>
  <c r="U212" i="35" s="1"/>
  <c r="U213" i="35" s="1"/>
  <c r="U214" i="35" s="1"/>
  <c r="U215" i="35" s="1"/>
  <c r="U216" i="35" s="1"/>
  <c r="U217" i="35" s="1"/>
  <c r="U218" i="35" s="1"/>
  <c r="U219" i="35" s="1"/>
  <c r="U220" i="35" s="1"/>
  <c r="U221" i="35" s="1"/>
  <c r="U222" i="35" s="1"/>
  <c r="U223" i="35" s="1"/>
  <c r="U224" i="35" s="1"/>
  <c r="U225" i="35" s="1"/>
  <c r="U226" i="35" s="1"/>
  <c r="U227" i="35" s="1"/>
  <c r="U228" i="35" s="1"/>
  <c r="U229" i="35" s="1"/>
  <c r="U230" i="35" s="1"/>
  <c r="U231" i="35" s="1"/>
  <c r="U232" i="35" s="1"/>
  <c r="U233" i="35" s="1"/>
  <c r="U234" i="35" s="1"/>
  <c r="U235" i="35" s="1"/>
  <c r="U236" i="35" s="1"/>
  <c r="U237" i="35" s="1"/>
  <c r="U238" i="35" s="1"/>
  <c r="U239" i="35" s="1"/>
  <c r="U240" i="35" s="1"/>
  <c r="U241" i="35" s="1"/>
  <c r="U242" i="35" s="1"/>
  <c r="U243" i="35" s="1"/>
  <c r="U244" i="35" s="1"/>
  <c r="U245" i="35" s="1"/>
  <c r="U246" i="35" s="1"/>
  <c r="U247" i="35" s="1"/>
  <c r="U248" i="35" s="1"/>
  <c r="U249" i="35" s="1"/>
  <c r="U250" i="35" s="1"/>
  <c r="U251" i="35" s="1"/>
  <c r="U252" i="35" s="1"/>
  <c r="U253" i="35" s="1"/>
  <c r="U254" i="35" s="1"/>
  <c r="U255" i="35" s="1"/>
  <c r="U256" i="35" s="1"/>
  <c r="U257" i="35" s="1"/>
  <c r="U258" i="35" s="1"/>
  <c r="U259" i="35" s="1"/>
  <c r="U260" i="35" s="1"/>
  <c r="U261" i="35" s="1"/>
  <c r="U262" i="35" s="1"/>
  <c r="U263" i="35" s="1"/>
  <c r="U264" i="35" s="1"/>
  <c r="U265" i="35" s="1"/>
  <c r="U266" i="35" s="1"/>
  <c r="U267" i="35" s="1"/>
  <c r="U268" i="35" s="1"/>
  <c r="U269" i="35" s="1"/>
  <c r="U270" i="35" s="1"/>
  <c r="U271" i="35" s="1"/>
  <c r="U272" i="35" s="1"/>
  <c r="U273" i="35" s="1"/>
  <c r="U274" i="35" s="1"/>
  <c r="U275" i="35" s="1"/>
  <c r="U276" i="35" s="1"/>
  <c r="U277" i="35" s="1"/>
  <c r="U278" i="35" s="1"/>
  <c r="U279" i="35" s="1"/>
  <c r="U280" i="35" s="1"/>
  <c r="U281" i="35" s="1"/>
  <c r="U282" i="35" s="1"/>
  <c r="U283" i="35" s="1"/>
  <c r="U284" i="35" s="1"/>
  <c r="U285" i="35" s="1"/>
  <c r="U286" i="35" s="1"/>
  <c r="U287" i="35" s="1"/>
  <c r="U288" i="35" s="1"/>
  <c r="U289" i="35" s="1"/>
  <c r="U290" i="35" s="1"/>
  <c r="U291" i="35" s="1"/>
  <c r="U292" i="35" s="1"/>
  <c r="U293" i="35" s="1"/>
  <c r="U294" i="35" s="1"/>
  <c r="U295" i="35" s="1"/>
  <c r="U296" i="35" s="1"/>
  <c r="U297" i="35" s="1"/>
  <c r="U298" i="35" s="1"/>
  <c r="U299" i="35" s="1"/>
  <c r="U300" i="35" s="1"/>
  <c r="U301" i="35" s="1"/>
  <c r="U302" i="35" s="1"/>
  <c r="U303" i="35" s="1"/>
  <c r="U304" i="35" s="1"/>
  <c r="U305" i="35" s="1"/>
  <c r="U306" i="35" s="1"/>
  <c r="U307" i="35" s="1"/>
  <c r="U308" i="35" s="1"/>
  <c r="U309" i="35" s="1"/>
  <c r="U310" i="35" s="1"/>
  <c r="U311" i="35" s="1"/>
  <c r="U312" i="35" s="1"/>
  <c r="U313" i="35" s="1"/>
  <c r="U314" i="35" s="1"/>
  <c r="U315" i="35" s="1"/>
  <c r="U316" i="35" s="1"/>
  <c r="U317" i="35" s="1"/>
  <c r="U318" i="35" s="1"/>
  <c r="U319" i="35" s="1"/>
  <c r="U320" i="35" s="1"/>
  <c r="U321" i="35" s="1"/>
  <c r="U322" i="35" s="1"/>
  <c r="U323" i="35" s="1"/>
  <c r="U324" i="35" s="1"/>
  <c r="U325" i="35" s="1"/>
  <c r="U326" i="35" s="1"/>
  <c r="U327" i="35" s="1"/>
  <c r="U328" i="35" s="1"/>
  <c r="U329" i="35" s="1"/>
  <c r="U330" i="35" s="1"/>
  <c r="U331" i="35" s="1"/>
  <c r="U332" i="35" s="1"/>
  <c r="U333" i="35" s="1"/>
  <c r="U334" i="35" s="1"/>
  <c r="U335" i="35" s="1"/>
  <c r="U336" i="35" s="1"/>
  <c r="U337" i="35" s="1"/>
  <c r="U338" i="35" s="1"/>
  <c r="U339" i="35" s="1"/>
  <c r="U340" i="35" s="1"/>
  <c r="U341" i="35" s="1"/>
  <c r="U342" i="35" s="1"/>
  <c r="U343" i="35" s="1"/>
  <c r="U344" i="35" s="1"/>
  <c r="U345" i="35" s="1"/>
  <c r="U346" i="35" s="1"/>
  <c r="U347" i="35" s="1"/>
  <c r="U348" i="35" s="1"/>
  <c r="U349" i="35" s="1"/>
  <c r="U350" i="35" s="1"/>
  <c r="U351" i="35" s="1"/>
  <c r="U352" i="35" s="1"/>
  <c r="U353" i="35" s="1"/>
  <c r="U354" i="35" s="1"/>
  <c r="U355" i="35" s="1"/>
  <c r="U356" i="35" s="1"/>
  <c r="U357" i="35" s="1"/>
  <c r="U358" i="35" s="1"/>
  <c r="U359" i="35" s="1"/>
  <c r="U360" i="35" s="1"/>
  <c r="U361" i="35" s="1"/>
  <c r="U362" i="35" s="1"/>
  <c r="U363" i="35" s="1"/>
  <c r="U364" i="35" s="1"/>
  <c r="U365" i="35" s="1"/>
  <c r="U366" i="35" s="1"/>
  <c r="U367" i="35" s="1"/>
  <c r="U368" i="35" s="1"/>
  <c r="U369" i="35" s="1"/>
  <c r="U370" i="35" s="1"/>
  <c r="U371" i="35" s="1"/>
  <c r="U372" i="35" s="1"/>
  <c r="U373" i="35" s="1"/>
  <c r="U374" i="35" s="1"/>
  <c r="U375" i="35" s="1"/>
  <c r="U376" i="35" s="1"/>
  <c r="U377" i="35" s="1"/>
  <c r="U378" i="35" s="1"/>
  <c r="U379" i="35" s="1"/>
  <c r="U380" i="35" s="1"/>
  <c r="U381" i="35" s="1"/>
  <c r="FZ8" i="35"/>
  <c r="FZ9" i="35" s="1"/>
  <c r="FZ10" i="35" s="1"/>
  <c r="FZ11" i="35" s="1"/>
  <c r="FZ12" i="35" s="1"/>
  <c r="FZ13" i="35" s="1"/>
  <c r="FZ14" i="35" s="1"/>
  <c r="FZ15" i="35" s="1"/>
  <c r="FZ16" i="35" s="1"/>
  <c r="FZ17" i="35" s="1"/>
  <c r="FZ18" i="35" s="1"/>
  <c r="FZ19" i="35" s="1"/>
  <c r="FZ20" i="35" s="1"/>
  <c r="FZ21" i="35" s="1"/>
  <c r="FZ22" i="35" s="1"/>
  <c r="FZ23" i="35" s="1"/>
  <c r="FZ24" i="35" s="1"/>
  <c r="FZ25" i="35" s="1"/>
  <c r="FZ26" i="35" s="1"/>
  <c r="FZ27" i="35" s="1"/>
  <c r="FZ28" i="35" s="1"/>
  <c r="FZ29" i="35" s="1"/>
  <c r="FZ30" i="35" s="1"/>
  <c r="FZ31" i="35" s="1"/>
  <c r="FZ32" i="35" s="1"/>
  <c r="FZ33" i="35" s="1"/>
  <c r="FZ34" i="35" s="1"/>
  <c r="FZ35" i="35" s="1"/>
  <c r="FZ36" i="35" s="1"/>
  <c r="FZ37" i="35" s="1"/>
  <c r="FZ38" i="35" s="1"/>
  <c r="FZ39" i="35" s="1"/>
  <c r="FZ40" i="35" s="1"/>
  <c r="FZ41" i="35" s="1"/>
  <c r="FZ42" i="35" s="1"/>
  <c r="FZ43" i="35" s="1"/>
  <c r="FZ44" i="35" s="1"/>
  <c r="FZ45" i="35" s="1"/>
  <c r="FZ46" i="35" s="1"/>
  <c r="FZ47" i="35" s="1"/>
  <c r="FZ48" i="35" s="1"/>
  <c r="FZ49" i="35" s="1"/>
  <c r="FZ50" i="35" s="1"/>
  <c r="FZ51" i="35" s="1"/>
  <c r="FZ52" i="35" s="1"/>
  <c r="FZ53" i="35" s="1"/>
  <c r="FZ54" i="35" s="1"/>
  <c r="FZ55" i="35" s="1"/>
  <c r="FZ56" i="35" s="1"/>
  <c r="FZ57" i="35" s="1"/>
  <c r="FZ58" i="35" s="1"/>
  <c r="FZ59" i="35" s="1"/>
  <c r="FZ60" i="35" s="1"/>
  <c r="FZ61" i="35" s="1"/>
  <c r="FZ62" i="35" s="1"/>
  <c r="FZ63" i="35" s="1"/>
  <c r="FZ64" i="35" s="1"/>
  <c r="FZ65" i="35" s="1"/>
  <c r="FZ66" i="35" s="1"/>
  <c r="FZ67" i="35" s="1"/>
  <c r="FZ68" i="35" s="1"/>
  <c r="FZ69" i="35" s="1"/>
  <c r="FZ70" i="35" s="1"/>
  <c r="FZ71" i="35" s="1"/>
  <c r="FZ72" i="35" s="1"/>
  <c r="FZ73" i="35" s="1"/>
  <c r="FZ74" i="35" s="1"/>
  <c r="FZ75" i="35" s="1"/>
  <c r="FZ76" i="35" s="1"/>
  <c r="FZ77" i="35" s="1"/>
  <c r="FZ78" i="35" s="1"/>
  <c r="FZ79" i="35" s="1"/>
  <c r="FZ80" i="35" s="1"/>
  <c r="FZ81" i="35" s="1"/>
  <c r="FZ82" i="35" s="1"/>
  <c r="FZ83" i="35" s="1"/>
  <c r="FZ84" i="35" s="1"/>
  <c r="FZ85" i="35" s="1"/>
  <c r="FZ86" i="35" s="1"/>
  <c r="FZ87" i="35" s="1"/>
  <c r="FZ88" i="35" s="1"/>
  <c r="FZ89" i="35" s="1"/>
  <c r="FZ90" i="35" s="1"/>
  <c r="FZ91" i="35" s="1"/>
  <c r="FZ92" i="35" s="1"/>
  <c r="FZ93" i="35" s="1"/>
  <c r="FZ94" i="35" s="1"/>
  <c r="FZ95" i="35" s="1"/>
  <c r="FZ96" i="35" s="1"/>
  <c r="FZ97" i="35" s="1"/>
  <c r="FZ98" i="35" s="1"/>
  <c r="FZ99" i="35" s="1"/>
  <c r="FZ100" i="35" s="1"/>
  <c r="FZ101" i="35" s="1"/>
  <c r="FZ102" i="35" s="1"/>
  <c r="FZ103" i="35" s="1"/>
  <c r="FZ104" i="35" s="1"/>
  <c r="FZ105" i="35" s="1"/>
  <c r="FZ106" i="35" s="1"/>
  <c r="FZ107" i="35" s="1"/>
  <c r="FZ108" i="35" s="1"/>
  <c r="FZ109" i="35" s="1"/>
  <c r="FZ110" i="35" s="1"/>
  <c r="FZ111" i="35" s="1"/>
  <c r="FZ112" i="35" s="1"/>
  <c r="FZ113" i="35" s="1"/>
  <c r="FZ114" i="35" s="1"/>
  <c r="FZ115" i="35" s="1"/>
  <c r="FZ116" i="35" s="1"/>
  <c r="FZ117" i="35" s="1"/>
  <c r="FZ118" i="35" s="1"/>
  <c r="FZ119" i="35" s="1"/>
  <c r="FZ120" i="35" s="1"/>
  <c r="FZ121" i="35" s="1"/>
  <c r="FZ122" i="35" s="1"/>
  <c r="FZ123" i="35" s="1"/>
  <c r="FZ124" i="35" s="1"/>
  <c r="FZ125" i="35" s="1"/>
  <c r="FZ126" i="35" s="1"/>
  <c r="FZ127" i="35" s="1"/>
  <c r="FZ128" i="35" s="1"/>
  <c r="FZ129" i="35" s="1"/>
  <c r="FZ130" i="35" s="1"/>
  <c r="FZ131" i="35" s="1"/>
  <c r="FZ132" i="35" s="1"/>
  <c r="FZ133" i="35" s="1"/>
  <c r="FZ134" i="35" s="1"/>
  <c r="FZ135" i="35" s="1"/>
  <c r="FZ136" i="35" s="1"/>
  <c r="FZ137" i="35" s="1"/>
  <c r="FZ138" i="35" s="1"/>
  <c r="FZ139" i="35" s="1"/>
  <c r="FZ140" i="35" s="1"/>
  <c r="FZ141" i="35" s="1"/>
  <c r="FZ142" i="35" s="1"/>
  <c r="FZ143" i="35" s="1"/>
  <c r="FZ144" i="35" s="1"/>
  <c r="FZ145" i="35" s="1"/>
  <c r="FZ146" i="35" s="1"/>
  <c r="FZ147" i="35" s="1"/>
  <c r="FZ148" i="35" s="1"/>
  <c r="FZ149" i="35" s="1"/>
  <c r="FZ150" i="35" s="1"/>
  <c r="FZ151" i="35" s="1"/>
  <c r="FZ152" i="35" s="1"/>
  <c r="FZ153" i="35" s="1"/>
  <c r="FZ154" i="35" s="1"/>
  <c r="FZ155" i="35" s="1"/>
  <c r="FZ156" i="35" s="1"/>
  <c r="FZ157" i="35" s="1"/>
  <c r="FZ158" i="35" s="1"/>
  <c r="FZ159" i="35" s="1"/>
  <c r="FZ160" i="35" s="1"/>
  <c r="FZ161" i="35" s="1"/>
  <c r="FZ162" i="35" s="1"/>
  <c r="FZ163" i="35" s="1"/>
  <c r="FZ164" i="35" s="1"/>
  <c r="FZ165" i="35" s="1"/>
  <c r="FZ166" i="35" s="1"/>
  <c r="FZ167" i="35" s="1"/>
  <c r="FZ168" i="35" s="1"/>
  <c r="FZ169" i="35" s="1"/>
  <c r="FZ170" i="35" s="1"/>
  <c r="FZ171" i="35" s="1"/>
  <c r="FZ172" i="35" s="1"/>
  <c r="FZ173" i="35" s="1"/>
  <c r="FZ174" i="35" s="1"/>
  <c r="FZ175" i="35" s="1"/>
  <c r="FZ176" i="35" s="1"/>
  <c r="FZ177" i="35" s="1"/>
  <c r="FZ178" i="35" s="1"/>
  <c r="FZ179" i="35" s="1"/>
  <c r="FZ180" i="35" s="1"/>
  <c r="FZ181" i="35" s="1"/>
  <c r="FZ182" i="35" s="1"/>
  <c r="FZ183" i="35" s="1"/>
  <c r="FZ184" i="35" s="1"/>
  <c r="FZ185" i="35" s="1"/>
  <c r="FZ186" i="35" s="1"/>
  <c r="FZ187" i="35" s="1"/>
  <c r="FZ188" i="35" s="1"/>
  <c r="FZ189" i="35" s="1"/>
  <c r="FZ190" i="35" s="1"/>
  <c r="FZ191" i="35" s="1"/>
  <c r="FZ192" i="35" s="1"/>
  <c r="FZ193" i="35" s="1"/>
  <c r="FZ194" i="35" s="1"/>
  <c r="FZ195" i="35" s="1"/>
  <c r="FZ196" i="35" s="1"/>
  <c r="FZ197" i="35" s="1"/>
  <c r="FZ198" i="35" s="1"/>
  <c r="FZ199" i="35" s="1"/>
  <c r="FZ200" i="35" s="1"/>
  <c r="FZ201" i="35" s="1"/>
  <c r="FZ202" i="35" s="1"/>
  <c r="FZ203" i="35" s="1"/>
  <c r="FZ204" i="35" s="1"/>
  <c r="FZ205" i="35" s="1"/>
  <c r="FZ206" i="35" s="1"/>
  <c r="FZ207" i="35" s="1"/>
  <c r="FZ208" i="35" s="1"/>
  <c r="FZ209" i="35" s="1"/>
  <c r="FZ210" i="35" s="1"/>
  <c r="FZ211" i="35" s="1"/>
  <c r="FZ212" i="35" s="1"/>
  <c r="FZ213" i="35" s="1"/>
  <c r="FZ214" i="35" s="1"/>
  <c r="FZ215" i="35" s="1"/>
  <c r="FZ216" i="35" s="1"/>
  <c r="FZ217" i="35" s="1"/>
  <c r="FZ218" i="35" s="1"/>
  <c r="FZ219" i="35" s="1"/>
  <c r="FZ220" i="35" s="1"/>
  <c r="FZ221" i="35" s="1"/>
  <c r="FZ222" i="35" s="1"/>
  <c r="FZ223" i="35" s="1"/>
  <c r="FZ224" i="35" s="1"/>
  <c r="FZ225" i="35" s="1"/>
  <c r="FZ226" i="35" s="1"/>
  <c r="FZ227" i="35" s="1"/>
  <c r="FZ228" i="35" s="1"/>
  <c r="FZ229" i="35" s="1"/>
  <c r="FZ230" i="35" s="1"/>
  <c r="FZ231" i="35" s="1"/>
  <c r="FZ232" i="35" s="1"/>
  <c r="FZ233" i="35" s="1"/>
  <c r="FZ234" i="35" s="1"/>
  <c r="FZ235" i="35" s="1"/>
  <c r="FZ236" i="35" s="1"/>
  <c r="FZ237" i="35" s="1"/>
  <c r="FZ238" i="35" s="1"/>
  <c r="FZ239" i="35" s="1"/>
  <c r="FZ240" i="35" s="1"/>
  <c r="FZ241" i="35" s="1"/>
  <c r="FZ242" i="35" s="1"/>
  <c r="FZ243" i="35" s="1"/>
  <c r="FZ244" i="35" s="1"/>
  <c r="FZ245" i="35" s="1"/>
  <c r="FZ246" i="35" s="1"/>
  <c r="FZ247" i="35" s="1"/>
  <c r="FZ248" i="35" s="1"/>
  <c r="FZ249" i="35" s="1"/>
  <c r="FZ250" i="35" s="1"/>
  <c r="FZ251" i="35" s="1"/>
  <c r="FZ252" i="35" s="1"/>
  <c r="FZ253" i="35" s="1"/>
  <c r="FZ254" i="35" s="1"/>
  <c r="FZ255" i="35" s="1"/>
  <c r="FZ256" i="35" s="1"/>
  <c r="FZ257" i="35" s="1"/>
  <c r="FZ258" i="35" s="1"/>
  <c r="FZ259" i="35" s="1"/>
  <c r="FZ260" i="35" s="1"/>
  <c r="FZ261" i="35" s="1"/>
  <c r="FZ262" i="35" s="1"/>
  <c r="FZ263" i="35" s="1"/>
  <c r="FZ264" i="35" s="1"/>
  <c r="FZ265" i="35" s="1"/>
  <c r="FZ266" i="35" s="1"/>
  <c r="FZ267" i="35" s="1"/>
  <c r="FZ268" i="35" s="1"/>
  <c r="FZ269" i="35" s="1"/>
  <c r="FZ270" i="35" s="1"/>
  <c r="FZ271" i="35" s="1"/>
  <c r="FZ272" i="35" s="1"/>
  <c r="FZ273" i="35" s="1"/>
  <c r="FZ274" i="35" s="1"/>
  <c r="FZ275" i="35" s="1"/>
  <c r="FZ276" i="35" s="1"/>
  <c r="FZ277" i="35" s="1"/>
  <c r="FZ278" i="35" s="1"/>
  <c r="FZ279" i="35" s="1"/>
  <c r="FZ280" i="35" s="1"/>
  <c r="FZ281" i="35" s="1"/>
  <c r="FZ282" i="35" s="1"/>
  <c r="FZ283" i="35" s="1"/>
  <c r="FZ284" i="35" s="1"/>
  <c r="FZ285" i="35" s="1"/>
  <c r="FZ286" i="35" s="1"/>
  <c r="FZ287" i="35" s="1"/>
  <c r="FZ288" i="35" s="1"/>
  <c r="FZ289" i="35" s="1"/>
  <c r="FZ290" i="35" s="1"/>
  <c r="FZ291" i="35" s="1"/>
  <c r="FZ292" i="35" s="1"/>
  <c r="FZ293" i="35" s="1"/>
  <c r="FZ294" i="35" s="1"/>
  <c r="FZ295" i="35" s="1"/>
  <c r="FZ296" i="35" s="1"/>
  <c r="FZ297" i="35" s="1"/>
  <c r="FZ298" i="35" s="1"/>
  <c r="FZ299" i="35" s="1"/>
  <c r="FZ300" i="35" s="1"/>
  <c r="FZ301" i="35" s="1"/>
  <c r="FZ302" i="35" s="1"/>
  <c r="FZ303" i="35" s="1"/>
  <c r="FZ304" i="35" s="1"/>
  <c r="FZ305" i="35" s="1"/>
  <c r="FZ306" i="35" s="1"/>
  <c r="FZ307" i="35" s="1"/>
  <c r="FZ308" i="35" s="1"/>
  <c r="FZ309" i="35" s="1"/>
  <c r="FZ310" i="35" s="1"/>
  <c r="FZ311" i="35" s="1"/>
  <c r="FZ312" i="35" s="1"/>
  <c r="FZ313" i="35" s="1"/>
  <c r="FZ314" i="35" s="1"/>
  <c r="FZ315" i="35" s="1"/>
  <c r="FZ316" i="35" s="1"/>
  <c r="FZ317" i="35" s="1"/>
  <c r="FZ318" i="35" s="1"/>
  <c r="FZ319" i="35" s="1"/>
  <c r="FZ320" i="35" s="1"/>
  <c r="FZ321" i="35" s="1"/>
  <c r="FZ322" i="35" s="1"/>
  <c r="FZ323" i="35" s="1"/>
  <c r="FZ324" i="35" s="1"/>
  <c r="FZ325" i="35" s="1"/>
  <c r="FZ326" i="35" s="1"/>
  <c r="FZ327" i="35" s="1"/>
  <c r="FZ328" i="35" s="1"/>
  <c r="FZ329" i="35" s="1"/>
  <c r="FZ330" i="35" s="1"/>
  <c r="FZ331" i="35" s="1"/>
  <c r="FZ332" i="35" s="1"/>
  <c r="FZ333" i="35" s="1"/>
  <c r="FZ334" i="35" s="1"/>
  <c r="FZ335" i="35" s="1"/>
  <c r="FZ336" i="35" s="1"/>
  <c r="FZ337" i="35" s="1"/>
  <c r="FZ338" i="35" s="1"/>
  <c r="FZ339" i="35" s="1"/>
  <c r="FZ340" i="35" s="1"/>
  <c r="FZ341" i="35" s="1"/>
  <c r="FZ342" i="35" s="1"/>
  <c r="FZ343" i="35" s="1"/>
  <c r="FZ344" i="35" s="1"/>
  <c r="FZ345" i="35" s="1"/>
  <c r="FZ346" i="35" s="1"/>
  <c r="FZ347" i="35" s="1"/>
  <c r="FZ348" i="35" s="1"/>
  <c r="FZ349" i="35" s="1"/>
  <c r="FZ350" i="35" s="1"/>
  <c r="FZ351" i="35" s="1"/>
  <c r="FZ352" i="35" s="1"/>
  <c r="FZ353" i="35" s="1"/>
  <c r="FZ354" i="35" s="1"/>
  <c r="FZ355" i="35" s="1"/>
  <c r="FZ356" i="35" s="1"/>
  <c r="FZ357" i="35" s="1"/>
  <c r="FZ358" i="35" s="1"/>
  <c r="FZ359" i="35" s="1"/>
  <c r="FZ360" i="35" s="1"/>
  <c r="FZ361" i="35" s="1"/>
  <c r="FZ362" i="35" s="1"/>
  <c r="FZ363" i="35" s="1"/>
  <c r="FZ364" i="35" s="1"/>
  <c r="FZ365" i="35" s="1"/>
  <c r="FZ366" i="35" s="1"/>
  <c r="FZ367" i="35" s="1"/>
  <c r="FZ368" i="35" s="1"/>
  <c r="FZ369" i="35" s="1"/>
  <c r="FZ370" i="35" s="1"/>
  <c r="FZ371" i="35" s="1"/>
  <c r="FZ372" i="35" s="1"/>
  <c r="FZ373" i="35" s="1"/>
  <c r="FZ374" i="35" s="1"/>
  <c r="FZ375" i="35" s="1"/>
  <c r="FZ376" i="35" s="1"/>
  <c r="FZ377" i="35" s="1"/>
  <c r="FZ378" i="35" s="1"/>
  <c r="FZ379" i="35" s="1"/>
  <c r="FZ380" i="35" s="1"/>
  <c r="FZ381" i="35" s="1"/>
  <c r="N7" i="35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N84" i="35" s="1"/>
  <c r="N85" i="35" s="1"/>
  <c r="N86" i="35" s="1"/>
  <c r="N87" i="35" s="1"/>
  <c r="N88" i="35" s="1"/>
  <c r="N89" i="35" s="1"/>
  <c r="N90" i="35" s="1"/>
  <c r="N91" i="35" s="1"/>
  <c r="N92" i="35" s="1"/>
  <c r="N93" i="35" s="1"/>
  <c r="N94" i="35" s="1"/>
  <c r="N95" i="35" s="1"/>
  <c r="N96" i="35" s="1"/>
  <c r="N97" i="35" s="1"/>
  <c r="N98" i="35" s="1"/>
  <c r="N99" i="35" s="1"/>
  <c r="N100" i="35" s="1"/>
  <c r="N101" i="35" s="1"/>
  <c r="N102" i="35" s="1"/>
  <c r="N103" i="35" s="1"/>
  <c r="N104" i="35" s="1"/>
  <c r="N105" i="35" s="1"/>
  <c r="N106" i="35" s="1"/>
  <c r="N107" i="35" s="1"/>
  <c r="N108" i="35" s="1"/>
  <c r="N109" i="35" s="1"/>
  <c r="N110" i="35" s="1"/>
  <c r="N111" i="35" s="1"/>
  <c r="N112" i="35" s="1"/>
  <c r="N113" i="35" s="1"/>
  <c r="N114" i="35" s="1"/>
  <c r="N115" i="35" s="1"/>
  <c r="N116" i="35" s="1"/>
  <c r="N117" i="35" s="1"/>
  <c r="N118" i="35" s="1"/>
  <c r="N119" i="35" s="1"/>
  <c r="N120" i="35" s="1"/>
  <c r="N121" i="35" s="1"/>
  <c r="N122" i="35" s="1"/>
  <c r="N123" i="35" s="1"/>
  <c r="N124" i="35" s="1"/>
  <c r="N125" i="35" s="1"/>
  <c r="N126" i="35" s="1"/>
  <c r="N127" i="35" s="1"/>
  <c r="N128" i="35" s="1"/>
  <c r="N129" i="35" s="1"/>
  <c r="N130" i="35" s="1"/>
  <c r="N131" i="35" s="1"/>
  <c r="N132" i="35" s="1"/>
  <c r="N133" i="35" s="1"/>
  <c r="N134" i="35" s="1"/>
  <c r="N135" i="35" s="1"/>
  <c r="N136" i="35" s="1"/>
  <c r="N137" i="35" s="1"/>
  <c r="N138" i="35" s="1"/>
  <c r="N139" i="35" s="1"/>
  <c r="N140" i="35" s="1"/>
  <c r="N141" i="35" s="1"/>
  <c r="N142" i="35" s="1"/>
  <c r="N143" i="35" s="1"/>
  <c r="N144" i="35" s="1"/>
  <c r="N145" i="35" s="1"/>
  <c r="N146" i="35" s="1"/>
  <c r="N147" i="35" s="1"/>
  <c r="N148" i="35" s="1"/>
  <c r="N149" i="35" s="1"/>
  <c r="N150" i="35" s="1"/>
  <c r="N151" i="35" s="1"/>
  <c r="N152" i="35" s="1"/>
  <c r="N153" i="35" s="1"/>
  <c r="N154" i="35" s="1"/>
  <c r="N155" i="35" s="1"/>
  <c r="N156" i="35" s="1"/>
  <c r="N157" i="35" s="1"/>
  <c r="N158" i="35" s="1"/>
  <c r="N159" i="35" s="1"/>
  <c r="N160" i="35" s="1"/>
  <c r="N161" i="35" s="1"/>
  <c r="N162" i="35" s="1"/>
  <c r="N163" i="35" s="1"/>
  <c r="N164" i="35" s="1"/>
  <c r="N165" i="35" s="1"/>
  <c r="N166" i="35" s="1"/>
  <c r="N167" i="35" s="1"/>
  <c r="N168" i="35" s="1"/>
  <c r="N169" i="35" s="1"/>
  <c r="N170" i="35" s="1"/>
  <c r="N171" i="35" s="1"/>
  <c r="N172" i="35" s="1"/>
  <c r="N173" i="35" s="1"/>
  <c r="N174" i="35" s="1"/>
  <c r="N175" i="35" s="1"/>
  <c r="N176" i="35" s="1"/>
  <c r="N177" i="35" s="1"/>
  <c r="N178" i="35" s="1"/>
  <c r="N179" i="35" s="1"/>
  <c r="N180" i="35" s="1"/>
  <c r="N181" i="35" s="1"/>
  <c r="N182" i="35" s="1"/>
  <c r="N183" i="35" s="1"/>
  <c r="N184" i="35" s="1"/>
  <c r="N185" i="35" s="1"/>
  <c r="N186" i="35" s="1"/>
  <c r="N187" i="35" s="1"/>
  <c r="N188" i="35" s="1"/>
  <c r="N189" i="35" s="1"/>
  <c r="N190" i="35" s="1"/>
  <c r="N191" i="35" s="1"/>
  <c r="N192" i="35" s="1"/>
  <c r="N193" i="35" s="1"/>
  <c r="N194" i="35" s="1"/>
  <c r="N195" i="35" s="1"/>
  <c r="N196" i="35" s="1"/>
  <c r="N197" i="35" s="1"/>
  <c r="N198" i="35" s="1"/>
  <c r="N199" i="35" s="1"/>
  <c r="N200" i="35" s="1"/>
  <c r="N201" i="35" s="1"/>
  <c r="N202" i="35" s="1"/>
  <c r="N203" i="35" s="1"/>
  <c r="N204" i="35" s="1"/>
  <c r="N205" i="35" s="1"/>
  <c r="N206" i="35" s="1"/>
  <c r="N207" i="35" s="1"/>
  <c r="N208" i="35" s="1"/>
  <c r="N209" i="35" s="1"/>
  <c r="N210" i="35" s="1"/>
  <c r="N211" i="35" s="1"/>
  <c r="N212" i="35" s="1"/>
  <c r="N213" i="35" s="1"/>
  <c r="N214" i="35" s="1"/>
  <c r="N215" i="35" s="1"/>
  <c r="N216" i="35" s="1"/>
  <c r="N217" i="35" s="1"/>
  <c r="N218" i="35" s="1"/>
  <c r="N219" i="35" s="1"/>
  <c r="N220" i="35" s="1"/>
  <c r="N221" i="35" s="1"/>
  <c r="N222" i="35" s="1"/>
  <c r="N223" i="35" s="1"/>
  <c r="N224" i="35" s="1"/>
  <c r="N225" i="35" s="1"/>
  <c r="N226" i="35" s="1"/>
  <c r="N227" i="35" s="1"/>
  <c r="N228" i="35" s="1"/>
  <c r="N229" i="35" s="1"/>
  <c r="N230" i="35" s="1"/>
  <c r="N231" i="35" s="1"/>
  <c r="N232" i="35" s="1"/>
  <c r="N233" i="35" s="1"/>
  <c r="N234" i="35" s="1"/>
  <c r="N235" i="35" s="1"/>
  <c r="N236" i="35" s="1"/>
  <c r="N237" i="35" s="1"/>
  <c r="N238" i="35" s="1"/>
  <c r="N239" i="35" s="1"/>
  <c r="N240" i="35" s="1"/>
  <c r="N241" i="35" s="1"/>
  <c r="N242" i="35" s="1"/>
  <c r="N243" i="35" s="1"/>
  <c r="N244" i="35" s="1"/>
  <c r="N245" i="35" s="1"/>
  <c r="N246" i="35" s="1"/>
  <c r="N247" i="35" s="1"/>
  <c r="N248" i="35" s="1"/>
  <c r="N249" i="35" s="1"/>
  <c r="N250" i="35" s="1"/>
  <c r="N251" i="35" s="1"/>
  <c r="N252" i="35" s="1"/>
  <c r="N253" i="35" s="1"/>
  <c r="N254" i="35" s="1"/>
  <c r="N255" i="35" s="1"/>
  <c r="N256" i="35" s="1"/>
  <c r="N257" i="35" s="1"/>
  <c r="N258" i="35" s="1"/>
  <c r="N259" i="35" s="1"/>
  <c r="N260" i="35" s="1"/>
  <c r="N261" i="35" s="1"/>
  <c r="N262" i="35" s="1"/>
  <c r="N263" i="35" s="1"/>
  <c r="N264" i="35" s="1"/>
  <c r="N265" i="35" s="1"/>
  <c r="N266" i="35" s="1"/>
  <c r="N267" i="35" s="1"/>
  <c r="N268" i="35" s="1"/>
  <c r="N269" i="35" s="1"/>
  <c r="N270" i="35" s="1"/>
  <c r="N271" i="35" s="1"/>
  <c r="N272" i="35" s="1"/>
  <c r="N273" i="35" s="1"/>
  <c r="N274" i="35" s="1"/>
  <c r="N275" i="35" s="1"/>
  <c r="N276" i="35" s="1"/>
  <c r="N277" i="35" s="1"/>
  <c r="N278" i="35" s="1"/>
  <c r="N279" i="35" s="1"/>
  <c r="N280" i="35" s="1"/>
  <c r="N281" i="35" s="1"/>
  <c r="N282" i="35" s="1"/>
  <c r="N283" i="35" s="1"/>
  <c r="N284" i="35" s="1"/>
  <c r="N285" i="35" s="1"/>
  <c r="N286" i="35" s="1"/>
  <c r="N287" i="35" s="1"/>
  <c r="N288" i="35" s="1"/>
  <c r="N289" i="35" s="1"/>
  <c r="N290" i="35" s="1"/>
  <c r="N291" i="35" s="1"/>
  <c r="N292" i="35" s="1"/>
  <c r="N293" i="35" s="1"/>
  <c r="N294" i="35" s="1"/>
  <c r="N295" i="35" s="1"/>
  <c r="N296" i="35" s="1"/>
  <c r="N297" i="35" s="1"/>
  <c r="N298" i="35" s="1"/>
  <c r="N299" i="35" s="1"/>
  <c r="N300" i="35" s="1"/>
  <c r="N301" i="35" s="1"/>
  <c r="N302" i="35" s="1"/>
  <c r="N303" i="35" s="1"/>
  <c r="N304" i="35" s="1"/>
  <c r="N305" i="35" s="1"/>
  <c r="N306" i="35" s="1"/>
  <c r="N307" i="35" s="1"/>
  <c r="N308" i="35" s="1"/>
  <c r="N309" i="35" s="1"/>
  <c r="N310" i="35" s="1"/>
  <c r="N311" i="35" s="1"/>
  <c r="N312" i="35" s="1"/>
  <c r="N313" i="35" s="1"/>
  <c r="N314" i="35" s="1"/>
  <c r="N315" i="35" s="1"/>
  <c r="N316" i="35" s="1"/>
  <c r="N317" i="35" s="1"/>
  <c r="N318" i="35" s="1"/>
  <c r="N319" i="35" s="1"/>
  <c r="N320" i="35" s="1"/>
  <c r="N321" i="35" s="1"/>
  <c r="N322" i="35" s="1"/>
  <c r="N323" i="35" s="1"/>
  <c r="N324" i="35" s="1"/>
  <c r="N325" i="35" s="1"/>
  <c r="N326" i="35" s="1"/>
  <c r="N327" i="35" s="1"/>
  <c r="N328" i="35" s="1"/>
  <c r="N329" i="35" s="1"/>
  <c r="N330" i="35" s="1"/>
  <c r="N331" i="35" s="1"/>
  <c r="N332" i="35" s="1"/>
  <c r="N333" i="35" s="1"/>
  <c r="N334" i="35" s="1"/>
  <c r="N335" i="35" s="1"/>
  <c r="N336" i="35" s="1"/>
  <c r="N337" i="35" s="1"/>
  <c r="N338" i="35" s="1"/>
  <c r="N339" i="35" s="1"/>
  <c r="N340" i="35" s="1"/>
  <c r="N341" i="35" s="1"/>
  <c r="N342" i="35" s="1"/>
  <c r="N343" i="35" s="1"/>
  <c r="N344" i="35" s="1"/>
  <c r="N345" i="35" s="1"/>
  <c r="N346" i="35" s="1"/>
  <c r="N347" i="35" s="1"/>
  <c r="N348" i="35" s="1"/>
  <c r="N349" i="35" s="1"/>
  <c r="N350" i="35" s="1"/>
  <c r="N351" i="35" s="1"/>
  <c r="N352" i="35" s="1"/>
  <c r="N353" i="35" s="1"/>
  <c r="N354" i="35" s="1"/>
  <c r="N355" i="35" s="1"/>
  <c r="N356" i="35" s="1"/>
  <c r="N357" i="35" s="1"/>
  <c r="N358" i="35" s="1"/>
  <c r="N359" i="35" s="1"/>
  <c r="N360" i="35" s="1"/>
  <c r="N361" i="35" s="1"/>
  <c r="N362" i="35" s="1"/>
  <c r="N363" i="35" s="1"/>
  <c r="N364" i="35" s="1"/>
  <c r="N365" i="35" s="1"/>
  <c r="N366" i="35" s="1"/>
  <c r="N367" i="35" s="1"/>
  <c r="N368" i="35" s="1"/>
  <c r="N369" i="35" s="1"/>
  <c r="N370" i="35" s="1"/>
  <c r="N371" i="35" s="1"/>
  <c r="N372" i="35" s="1"/>
  <c r="N373" i="35" s="1"/>
  <c r="N374" i="35" s="1"/>
  <c r="N375" i="35" s="1"/>
  <c r="N376" i="35" s="1"/>
  <c r="N377" i="35" s="1"/>
  <c r="N378" i="35" s="1"/>
  <c r="N379" i="35" s="1"/>
  <c r="N380" i="35" s="1"/>
  <c r="N381" i="35" s="1"/>
  <c r="CG6" i="35"/>
  <c r="M11" i="30" s="1"/>
  <c r="EK6" i="35"/>
  <c r="M15" i="30" s="1"/>
  <c r="GO6" i="35"/>
  <c r="M21" i="30" s="1"/>
  <c r="BZ6" i="35"/>
  <c r="P10" i="30" s="1"/>
  <c r="CU6" i="35"/>
  <c r="M12" i="30" s="1"/>
  <c r="GH6" i="35"/>
  <c r="M20" i="30" s="1"/>
  <c r="H6" i="35"/>
  <c r="M5" i="30" s="1"/>
  <c r="DI6" i="35"/>
  <c r="M13" i="30" s="1"/>
  <c r="EY6" i="35"/>
  <c r="M16" i="30" s="1"/>
  <c r="DP6" i="35"/>
  <c r="P13" i="30" s="1"/>
  <c r="CN6" i="35"/>
  <c r="P11" i="30" s="1"/>
  <c r="HC6" i="35"/>
  <c r="M22" i="30" s="1"/>
  <c r="HJ6" i="35"/>
  <c r="P22" i="30" s="1"/>
  <c r="GV6" i="35"/>
  <c r="P21" i="30" s="1"/>
  <c r="M18" i="30"/>
  <c r="FT6" i="35"/>
  <c r="P17" i="30" s="1"/>
  <c r="FM6" i="35"/>
  <c r="M17" i="30" s="1"/>
  <c r="FF6" i="35"/>
  <c r="P16" i="30" s="1"/>
  <c r="ER6" i="35"/>
  <c r="P15" i="30" s="1"/>
  <c r="ED6" i="35"/>
  <c r="P14" i="30" s="1"/>
  <c r="DW6" i="35"/>
  <c r="M14" i="30" s="1"/>
  <c r="BS6" i="35"/>
  <c r="M10" i="30" s="1"/>
  <c r="G7" i="35"/>
  <c r="G8" i="35" s="1"/>
  <c r="G9" i="35" s="1"/>
  <c r="G10" i="35" s="1"/>
  <c r="G11" i="35" s="1"/>
  <c r="G12" i="35" s="1"/>
  <c r="G13" i="35" s="1"/>
  <c r="G14" i="35" s="1"/>
  <c r="G15" i="35" s="1"/>
  <c r="G16" i="35" s="1"/>
  <c r="G17" i="35" s="1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BL6" i="35"/>
  <c r="P9" i="30" s="1"/>
  <c r="BE6" i="35"/>
  <c r="M9" i="30" s="1"/>
  <c r="AX6" i="35"/>
  <c r="P8" i="30" s="1"/>
  <c r="AQ6" i="35"/>
  <c r="M8" i="30" s="1"/>
  <c r="AJ6" i="35"/>
  <c r="P7" i="30" s="1"/>
  <c r="V6" i="35"/>
  <c r="P6" i="30" s="1"/>
  <c r="O6" i="35"/>
  <c r="M6" i="30" s="1"/>
  <c r="T18" i="30" l="1"/>
  <c r="R4" i="38" s="1"/>
  <c r="U23" i="30"/>
  <c r="Z29" i="38" s="1"/>
  <c r="T23" i="30"/>
  <c r="Y29" i="38" s="1"/>
  <c r="G35" i="35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G87" i="35" s="1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G164" i="35" s="1"/>
  <c r="G165" i="35" s="1"/>
  <c r="G166" i="35" s="1"/>
  <c r="G167" i="35" s="1"/>
  <c r="G168" i="35" s="1"/>
  <c r="G169" i="35" s="1"/>
  <c r="G170" i="35" s="1"/>
  <c r="G171" i="35" s="1"/>
  <c r="G172" i="35" s="1"/>
  <c r="G173" i="35" s="1"/>
  <c r="G174" i="35" s="1"/>
  <c r="G175" i="35" s="1"/>
  <c r="G176" i="35" s="1"/>
  <c r="G177" i="35" s="1"/>
  <c r="G178" i="35" s="1"/>
  <c r="G179" i="35" s="1"/>
  <c r="G180" i="35" s="1"/>
  <c r="G181" i="35" s="1"/>
  <c r="G182" i="35" s="1"/>
  <c r="G183" i="35" s="1"/>
  <c r="G184" i="35" s="1"/>
  <c r="G185" i="35" s="1"/>
  <c r="G186" i="35" s="1"/>
  <c r="G187" i="35" s="1"/>
  <c r="G188" i="35" s="1"/>
  <c r="G189" i="35" s="1"/>
  <c r="G190" i="35" s="1"/>
  <c r="G191" i="35" s="1"/>
  <c r="G192" i="35" s="1"/>
  <c r="G193" i="35" s="1"/>
  <c r="G194" i="35" s="1"/>
  <c r="G195" i="35" s="1"/>
  <c r="G196" i="35" s="1"/>
  <c r="G197" i="35" s="1"/>
  <c r="G198" i="35" s="1"/>
  <c r="G199" i="35" s="1"/>
  <c r="G200" i="35" s="1"/>
  <c r="G201" i="35" s="1"/>
  <c r="G202" i="35" s="1"/>
  <c r="G203" i="35" s="1"/>
  <c r="G204" i="35" s="1"/>
  <c r="G205" i="35" s="1"/>
  <c r="G206" i="35" s="1"/>
  <c r="G207" i="35" s="1"/>
  <c r="G208" i="35" s="1"/>
  <c r="G209" i="35" s="1"/>
  <c r="G210" i="35" s="1"/>
  <c r="G211" i="35" s="1"/>
  <c r="G212" i="35" s="1"/>
  <c r="G213" i="35" s="1"/>
  <c r="G214" i="35" s="1"/>
  <c r="G215" i="35" s="1"/>
  <c r="G216" i="35" s="1"/>
  <c r="G217" i="35" s="1"/>
  <c r="G218" i="35" s="1"/>
  <c r="G219" i="35" s="1"/>
  <c r="G220" i="35" s="1"/>
  <c r="G221" i="35" s="1"/>
  <c r="G222" i="35" s="1"/>
  <c r="G223" i="35" s="1"/>
  <c r="G224" i="35" s="1"/>
  <c r="G225" i="35" s="1"/>
  <c r="G226" i="35" s="1"/>
  <c r="G227" i="35" s="1"/>
  <c r="G228" i="35" s="1"/>
  <c r="G229" i="35" s="1"/>
  <c r="G230" i="35" s="1"/>
  <c r="G231" i="35" s="1"/>
  <c r="G232" i="35" s="1"/>
  <c r="G233" i="35" s="1"/>
  <c r="G234" i="35" s="1"/>
  <c r="G235" i="35" s="1"/>
  <c r="G236" i="35" s="1"/>
  <c r="G237" i="35" s="1"/>
  <c r="G238" i="35" s="1"/>
  <c r="G239" i="35" s="1"/>
  <c r="G240" i="35" s="1"/>
  <c r="G241" i="35" s="1"/>
  <c r="G242" i="35" s="1"/>
  <c r="G243" i="35" s="1"/>
  <c r="G244" i="35" s="1"/>
  <c r="G245" i="35" s="1"/>
  <c r="G246" i="35" s="1"/>
  <c r="G247" i="35" s="1"/>
  <c r="G248" i="35" s="1"/>
  <c r="G249" i="35" s="1"/>
  <c r="G250" i="35" s="1"/>
  <c r="G251" i="35" s="1"/>
  <c r="G252" i="35" s="1"/>
  <c r="G253" i="35" s="1"/>
  <c r="G254" i="35" s="1"/>
  <c r="G255" i="35" s="1"/>
  <c r="G256" i="35" s="1"/>
  <c r="G257" i="35" s="1"/>
  <c r="G258" i="35" s="1"/>
  <c r="G259" i="35" s="1"/>
  <c r="G260" i="35" s="1"/>
  <c r="G261" i="35" s="1"/>
  <c r="G262" i="35" s="1"/>
  <c r="G263" i="35" s="1"/>
  <c r="G264" i="35" s="1"/>
  <c r="G265" i="35" s="1"/>
  <c r="G266" i="35" s="1"/>
  <c r="G267" i="35" s="1"/>
  <c r="G268" i="35" s="1"/>
  <c r="G269" i="35" s="1"/>
  <c r="G270" i="35" s="1"/>
  <c r="G271" i="35" s="1"/>
  <c r="G272" i="35" s="1"/>
  <c r="G273" i="35" s="1"/>
  <c r="G274" i="35" s="1"/>
  <c r="G275" i="35" s="1"/>
  <c r="G276" i="35" s="1"/>
  <c r="G277" i="35" s="1"/>
  <c r="G278" i="35" s="1"/>
  <c r="G279" i="35" s="1"/>
  <c r="G280" i="35" s="1"/>
  <c r="G281" i="35" s="1"/>
  <c r="G282" i="35" s="1"/>
  <c r="G283" i="35" s="1"/>
  <c r="G284" i="35" s="1"/>
  <c r="G285" i="35" s="1"/>
  <c r="G286" i="35" s="1"/>
  <c r="G287" i="35" s="1"/>
  <c r="G288" i="35" s="1"/>
  <c r="G289" i="35" s="1"/>
  <c r="G290" i="35" s="1"/>
  <c r="G291" i="35" s="1"/>
  <c r="G292" i="35" s="1"/>
  <c r="G293" i="35" s="1"/>
  <c r="G294" i="35" s="1"/>
  <c r="G295" i="35" s="1"/>
  <c r="G296" i="35" s="1"/>
  <c r="G297" i="35" s="1"/>
  <c r="G298" i="35" s="1"/>
  <c r="G299" i="35" s="1"/>
  <c r="G300" i="35" s="1"/>
  <c r="G301" i="35" s="1"/>
  <c r="G302" i="35" s="1"/>
  <c r="G303" i="35" s="1"/>
  <c r="G304" i="35" s="1"/>
  <c r="G305" i="35" s="1"/>
  <c r="G306" i="35" s="1"/>
  <c r="G307" i="35" s="1"/>
  <c r="G308" i="35" s="1"/>
  <c r="G309" i="35" s="1"/>
  <c r="G310" i="35" s="1"/>
  <c r="G311" i="35" s="1"/>
  <c r="G312" i="35" s="1"/>
  <c r="G313" i="35" s="1"/>
  <c r="G314" i="35" s="1"/>
  <c r="G315" i="35" s="1"/>
  <c r="G316" i="35" s="1"/>
  <c r="G317" i="35" s="1"/>
  <c r="G318" i="35" s="1"/>
  <c r="G319" i="35" s="1"/>
  <c r="G320" i="35" s="1"/>
  <c r="G321" i="35" s="1"/>
  <c r="G322" i="35" s="1"/>
  <c r="G323" i="35" s="1"/>
  <c r="G324" i="35" s="1"/>
  <c r="G325" i="35" s="1"/>
  <c r="G326" i="35" s="1"/>
  <c r="G327" i="35" s="1"/>
  <c r="G328" i="35" s="1"/>
  <c r="G329" i="35" s="1"/>
  <c r="G330" i="35" s="1"/>
  <c r="G331" i="35" s="1"/>
  <c r="G332" i="35" s="1"/>
  <c r="G333" i="35" s="1"/>
  <c r="G334" i="35" s="1"/>
  <c r="G335" i="35" s="1"/>
  <c r="G336" i="35" s="1"/>
  <c r="G337" i="35" s="1"/>
  <c r="G338" i="35" s="1"/>
  <c r="G339" i="35" s="1"/>
  <c r="G340" i="35" s="1"/>
  <c r="G341" i="35" s="1"/>
  <c r="G342" i="35" s="1"/>
  <c r="G343" i="35" s="1"/>
  <c r="G344" i="35" s="1"/>
  <c r="G345" i="35" s="1"/>
  <c r="G346" i="35" s="1"/>
  <c r="G347" i="35" s="1"/>
  <c r="G348" i="35" s="1"/>
  <c r="G349" i="35" s="1"/>
  <c r="G350" i="35" s="1"/>
  <c r="G351" i="35" s="1"/>
  <c r="G352" i="35" s="1"/>
  <c r="G353" i="35" s="1"/>
  <c r="G354" i="35" s="1"/>
  <c r="G355" i="35" s="1"/>
  <c r="G356" i="35" s="1"/>
  <c r="G357" i="35" s="1"/>
  <c r="G358" i="35" s="1"/>
  <c r="G359" i="35" s="1"/>
  <c r="G360" i="35" s="1"/>
  <c r="G361" i="35" s="1"/>
  <c r="G362" i="35" s="1"/>
  <c r="G363" i="35" s="1"/>
  <c r="G364" i="35" s="1"/>
  <c r="G365" i="35" s="1"/>
  <c r="G366" i="35" s="1"/>
  <c r="G367" i="35" s="1"/>
  <c r="G368" i="35" s="1"/>
  <c r="G369" i="35" s="1"/>
  <c r="G370" i="35" s="1"/>
  <c r="G371" i="35" s="1"/>
  <c r="G372" i="35" s="1"/>
  <c r="G373" i="35" s="1"/>
  <c r="G374" i="35" s="1"/>
  <c r="G375" i="35" s="1"/>
  <c r="G376" i="35" s="1"/>
  <c r="G377" i="35" s="1"/>
  <c r="G378" i="35" s="1"/>
  <c r="G379" i="35" s="1"/>
  <c r="G380" i="35" s="1"/>
  <c r="G381" i="35" s="1"/>
  <c r="U12" i="30"/>
  <c r="L14" i="38" s="1"/>
  <c r="T11" i="30"/>
  <c r="E7" i="38" s="1"/>
  <c r="U6" i="30"/>
  <c r="D14" i="38" s="1"/>
  <c r="U13" i="30"/>
  <c r="L17" i="38" s="1"/>
  <c r="T20" i="30"/>
  <c r="S4" i="38" s="1"/>
  <c r="T12" i="30"/>
  <c r="L4" i="38" s="1"/>
  <c r="T5" i="30"/>
  <c r="U14" i="30"/>
  <c r="F14" i="38" s="1"/>
  <c r="T21" i="30"/>
  <c r="T4" i="38" s="1"/>
  <c r="T13" i="30"/>
  <c r="L7" i="38" s="1"/>
  <c r="U7" i="30"/>
  <c r="D17" i="38" s="1"/>
  <c r="U15" i="30"/>
  <c r="F17" i="38" s="1"/>
  <c r="T22" i="30"/>
  <c r="Y26" i="38" s="1"/>
  <c r="T14" i="30"/>
  <c r="F4" i="38" s="1"/>
  <c r="U8" i="30"/>
  <c r="K14" i="38" s="1"/>
  <c r="U16" i="30"/>
  <c r="M14" i="38" s="1"/>
  <c r="T7" i="30"/>
  <c r="D7" i="38" s="1"/>
  <c r="T15" i="30"/>
  <c r="F7" i="38" s="1"/>
  <c r="U9" i="30"/>
  <c r="K17" i="38" s="1"/>
  <c r="U17" i="30"/>
  <c r="M17" i="38" s="1"/>
  <c r="T8" i="30"/>
  <c r="K4" i="38" s="1"/>
  <c r="T16" i="30"/>
  <c r="M4" i="38" s="1"/>
  <c r="U10" i="30"/>
  <c r="E14" i="38" s="1"/>
  <c r="U21" i="30"/>
  <c r="T9" i="30"/>
  <c r="K7" i="38" s="1"/>
  <c r="T17" i="30"/>
  <c r="M7" i="38" s="1"/>
  <c r="U11" i="30"/>
  <c r="E17" i="38" s="1"/>
  <c r="U22" i="30"/>
  <c r="Z26" i="38" s="1"/>
  <c r="T10" i="30"/>
  <c r="E4" i="38" s="1"/>
  <c r="T6" i="30"/>
  <c r="D4" i="38" s="1"/>
  <c r="V11" i="26"/>
  <c r="W11" i="26" s="1"/>
  <c r="V10" i="26"/>
  <c r="W10" i="26" s="1"/>
  <c r="V9" i="26"/>
  <c r="W9" i="26" s="1"/>
  <c r="V8" i="26"/>
  <c r="W8" i="26" s="1"/>
  <c r="V7" i="26"/>
  <c r="W7" i="26" s="1"/>
  <c r="V6" i="26"/>
  <c r="W6" i="26" s="1"/>
  <c r="V5" i="26"/>
  <c r="W5" i="26" s="1"/>
  <c r="V4" i="26"/>
  <c r="W4" i="26" s="1"/>
  <c r="V15" i="26"/>
  <c r="W15" i="26" s="1"/>
  <c r="V14" i="26"/>
  <c r="W14" i="26" s="1"/>
  <c r="V13" i="26"/>
  <c r="W13" i="26" s="1"/>
  <c r="V12" i="26"/>
  <c r="W12" i="26" s="1"/>
  <c r="V3" i="26"/>
  <c r="W3" i="2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1F212F-8588-455B-97A1-F7FD62232061}" keepAlive="1" name="Query - Leeds APP" description="Connection to the 'Leeds APP' query in the workbook." type="5" refreshedVersion="7" background="1" saveData="1">
    <dbPr connection="Provider=Microsoft.Mashup.OleDb.1;Data Source=$Workbook$;Location=&quot;Leeds APP&quot;;Extended Properties=&quot;&quot;" command="SELECT * FROM [Leeds APP]"/>
  </connection>
</connections>
</file>

<file path=xl/sharedStrings.xml><?xml version="1.0" encoding="utf-8"?>
<sst xmlns="http://schemas.openxmlformats.org/spreadsheetml/2006/main" count="36091" uniqueCount="557">
  <si>
    <t>HEPA</t>
  </si>
  <si>
    <t>!Date</t>
  </si>
  <si>
    <t>Time</t>
  </si>
  <si>
    <t>Ta [K]</t>
  </si>
  <si>
    <t>Pb [Pa]</t>
  </si>
  <si>
    <t>Ws [m/s]</t>
  </si>
  <si>
    <t>Wd [deg]</t>
  </si>
  <si>
    <t>Hr [g/kg]</t>
  </si>
  <si>
    <t>Ith [kJ/m^2]</t>
  </si>
  <si>
    <t>Idn [kJ/m^2]</t>
  </si>
  <si>
    <t>Ts [K]</t>
  </si>
  <si>
    <t>Rn [-]</t>
  </si>
  <si>
    <t>Sn [-]</t>
  </si>
  <si>
    <t>2a</t>
  </si>
  <si>
    <t>3a</t>
  </si>
  <si>
    <t>4a</t>
  </si>
  <si>
    <t>5a</t>
  </si>
  <si>
    <t>6a</t>
  </si>
  <si>
    <t>7a</t>
  </si>
  <si>
    <t>8a</t>
  </si>
  <si>
    <t>9a</t>
  </si>
  <si>
    <t>10a</t>
  </si>
  <si>
    <t>11a</t>
  </si>
  <si>
    <t>12a</t>
  </si>
  <si>
    <t>2b</t>
  </si>
  <si>
    <t>3b</t>
  </si>
  <si>
    <t>4b</t>
  </si>
  <si>
    <t>5b</t>
  </si>
  <si>
    <t>6b</t>
  </si>
  <si>
    <t>7b</t>
  </si>
  <si>
    <t>8b</t>
  </si>
  <si>
    <t>9b</t>
  </si>
  <si>
    <t>10b</t>
  </si>
  <si>
    <t>11b</t>
  </si>
  <si>
    <t>12b</t>
  </si>
  <si>
    <t>&lt;1</t>
  </si>
  <si>
    <t>Calm</t>
  </si>
  <si>
    <t>Light air</t>
  </si>
  <si>
    <t>Light breeze</t>
  </si>
  <si>
    <t>Gentle breeze</t>
  </si>
  <si>
    <t>Moderate breeze</t>
  </si>
  <si>
    <t>Fresh breeze</t>
  </si>
  <si>
    <t>Strong breeze</t>
  </si>
  <si>
    <t>Near gale</t>
  </si>
  <si>
    <t>Gale</t>
  </si>
  <si>
    <t>Strong gale</t>
  </si>
  <si>
    <t xml:space="preserve">Storm	</t>
  </si>
  <si>
    <t>Beaufort wind scale</t>
  </si>
  <si>
    <t>Hurricane</t>
  </si>
  <si>
    <t>&gt;32</t>
  </si>
  <si>
    <t>Descriptive terms</t>
  </si>
  <si>
    <t>Room_1</t>
  </si>
  <si>
    <t>Wind speed (m/s)</t>
  </si>
  <si>
    <t>First Session</t>
  </si>
  <si>
    <t>Second Session</t>
  </si>
  <si>
    <t>10:45 - 12:00</t>
  </si>
  <si>
    <t>Third Session</t>
  </si>
  <si>
    <t>13:00 - 14:00</t>
  </si>
  <si>
    <t>Forth Session</t>
  </si>
  <si>
    <t>14:15 - 15:15</t>
  </si>
  <si>
    <t>Daily Schedule</t>
  </si>
  <si>
    <t>09:00 - 10:30</t>
  </si>
  <si>
    <t>1-2</t>
  </si>
  <si>
    <t>2-3</t>
  </si>
  <si>
    <t>3-5</t>
  </si>
  <si>
    <t>5-8</t>
  </si>
  <si>
    <t>8-11</t>
  </si>
  <si>
    <t>11-14</t>
  </si>
  <si>
    <t>14-17</t>
  </si>
  <si>
    <t>17-21</t>
  </si>
  <si>
    <t>21-24</t>
  </si>
  <si>
    <t>24-28</t>
  </si>
  <si>
    <t>28-32</t>
  </si>
  <si>
    <t>Occurrence (hours)</t>
  </si>
  <si>
    <t>Occurrence (%)</t>
  </si>
  <si>
    <t>Violent storm</t>
  </si>
  <si>
    <t>m3/min</t>
  </si>
  <si>
    <t>-</t>
  </si>
  <si>
    <t>CONTAM Input Data</t>
  </si>
  <si>
    <t>Leakage</t>
  </si>
  <si>
    <t>Ventilation</t>
  </si>
  <si>
    <t>Duct losses</t>
  </si>
  <si>
    <t>Fan curves</t>
  </si>
  <si>
    <t>Schedules for openings and ventilation systems</t>
  </si>
  <si>
    <t>Wind pressure coefficients</t>
  </si>
  <si>
    <t>Airflow elements</t>
  </si>
  <si>
    <t>Data Types</t>
  </si>
  <si>
    <t>Contaminant source</t>
  </si>
  <si>
    <t xml:space="preserve">Contaminant Dispersal </t>
  </si>
  <si>
    <t>Filter efficiencies</t>
  </si>
  <si>
    <t>Reaction and depostion rates</t>
  </si>
  <si>
    <t>Schedules for elements</t>
  </si>
  <si>
    <t>Type of Intervention</t>
  </si>
  <si>
    <t>Natural Ventilation</t>
  </si>
  <si>
    <t>Season</t>
  </si>
  <si>
    <t>Control</t>
  </si>
  <si>
    <t>no</t>
  </si>
  <si>
    <t>1 window fully open at all time</t>
  </si>
  <si>
    <t>1 window fully open during breaks</t>
  </si>
  <si>
    <t>Summer</t>
  </si>
  <si>
    <t>Winter</t>
  </si>
  <si>
    <t>2 window fully open during breaks</t>
  </si>
  <si>
    <t>2 window fully open at all time</t>
  </si>
  <si>
    <t>HEPA Filtration</t>
  </si>
  <si>
    <t>AHS</t>
  </si>
  <si>
    <t>5 ACH</t>
  </si>
  <si>
    <t xml:space="preserve">Combined </t>
  </si>
  <si>
    <t>Leakage only</t>
  </si>
  <si>
    <t>Breath rate</t>
  </si>
  <si>
    <t>litre/min</t>
  </si>
  <si>
    <t>Cumulative dose</t>
  </si>
  <si>
    <t xml:space="preserve"> </t>
  </si>
  <si>
    <t>ID</t>
  </si>
  <si>
    <t>1/1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</si>
  <si>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</si>
  <si>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</si>
  <si>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</si>
  <si>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</si>
  <si>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</si>
  <si>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</si>
  <si>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</si>
  <si>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</si>
  <si>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</si>
  <si>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</si>
  <si>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</si>
  <si>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</si>
  <si>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</si>
  <si>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</si>
  <si>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</si>
  <si>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</si>
  <si>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</si>
  <si>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</si>
  <si>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</si>
  <si>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</si>
  <si>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</si>
  <si>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</si>
  <si>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</si>
  <si>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</si>
  <si>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24:00:00</t>
  </si>
  <si>
    <t>1/2</t>
  </si>
  <si>
    <t>1/3</t>
  </si>
  <si>
    <t>1/4</t>
  </si>
  <si>
    <t>1/5</t>
  </si>
  <si>
    <t>1/6</t>
  </si>
  <si>
    <t>1/7</t>
  </si>
  <si>
    <t>1/8</t>
  </si>
  <si>
    <t>1/9</t>
  </si>
  <si>
    <t>1/10</t>
  </si>
  <si>
    <t>1/11</t>
  </si>
  <si>
    <t>1/12</t>
  </si>
  <si>
    <t>1/13</t>
  </si>
  <si>
    <t>1/14</t>
  </si>
  <si>
    <t>1/15</t>
  </si>
  <si>
    <t>1/16</t>
  </si>
  <si>
    <t>1/17</t>
  </si>
  <si>
    <t>1/18</t>
  </si>
  <si>
    <t>1/19</t>
  </si>
  <si>
    <t>1/20</t>
  </si>
  <si>
    <t>1/21</t>
  </si>
  <si>
    <t>1/22</t>
  </si>
  <si>
    <t>1/23</t>
  </si>
  <si>
    <t>1/24</t>
  </si>
  <si>
    <t>1/25</t>
  </si>
  <si>
    <t>1/26</t>
  </si>
  <si>
    <t>1/27</t>
  </si>
  <si>
    <t>1/28</t>
  </si>
  <si>
    <t>1/29</t>
  </si>
  <si>
    <t>1/30</t>
  </si>
  <si>
    <t>1/31</t>
  </si>
  <si>
    <t>2/1</t>
  </si>
  <si>
    <t>2/2</t>
  </si>
  <si>
    <t>2/3</t>
  </si>
  <si>
    <t>2/4</t>
  </si>
  <si>
    <t>2/5</t>
  </si>
  <si>
    <t>2/6</t>
  </si>
  <si>
    <t>2/7</t>
  </si>
  <si>
    <t>2/8</t>
  </si>
  <si>
    <t>2/9</t>
  </si>
  <si>
    <t>2/10</t>
  </si>
  <si>
    <t>2/11</t>
  </si>
  <si>
    <t>2/12</t>
  </si>
  <si>
    <t>2/13</t>
  </si>
  <si>
    <t>2/14</t>
  </si>
  <si>
    <t>2/15</t>
  </si>
  <si>
    <t>2/16</t>
  </si>
  <si>
    <t>2/17</t>
  </si>
  <si>
    <t>2/18</t>
  </si>
  <si>
    <t>2/19</t>
  </si>
  <si>
    <t>2/20</t>
  </si>
  <si>
    <t>2/21</t>
  </si>
  <si>
    <t>2/22</t>
  </si>
  <si>
    <t>2/23</t>
  </si>
  <si>
    <t>2/24</t>
  </si>
  <si>
    <t>2/25</t>
  </si>
  <si>
    <t>2/26</t>
  </si>
  <si>
    <t>2/27</t>
  </si>
  <si>
    <t>2/28</t>
  </si>
  <si>
    <t>3/1</t>
  </si>
  <si>
    <t>3/2</t>
  </si>
  <si>
    <t>3/3</t>
  </si>
  <si>
    <t>3/4</t>
  </si>
  <si>
    <t>3/5</t>
  </si>
  <si>
    <t>3/6</t>
  </si>
  <si>
    <t>3/7</t>
  </si>
  <si>
    <t>3/8</t>
  </si>
  <si>
    <t>3/9</t>
  </si>
  <si>
    <t>3/10</t>
  </si>
  <si>
    <t>3/11</t>
  </si>
  <si>
    <t>3/12</t>
  </si>
  <si>
    <t>3/13</t>
  </si>
  <si>
    <t>3/14</t>
  </si>
  <si>
    <t>3/15</t>
  </si>
  <si>
    <t>3/16</t>
  </si>
  <si>
    <t>3/17</t>
  </si>
  <si>
    <t>3/18</t>
  </si>
  <si>
    <t>3/19</t>
  </si>
  <si>
    <t>3/20</t>
  </si>
  <si>
    <t>3/21</t>
  </si>
  <si>
    <t>3/22</t>
  </si>
  <si>
    <t>3/23</t>
  </si>
  <si>
    <t>3/24</t>
  </si>
  <si>
    <t>3/25</t>
  </si>
  <si>
    <t>3/26</t>
  </si>
  <si>
    <t>3/27</t>
  </si>
  <si>
    <t>3/28</t>
  </si>
  <si>
    <t>3/29</t>
  </si>
  <si>
    <t>3/30</t>
  </si>
  <si>
    <t>3/31</t>
  </si>
  <si>
    <t>4/1</t>
  </si>
  <si>
    <t>4/2</t>
  </si>
  <si>
    <t>4/3</t>
  </si>
  <si>
    <t>4/4</t>
  </si>
  <si>
    <t>4/5</t>
  </si>
  <si>
    <t>4/6</t>
  </si>
  <si>
    <t>4/7</t>
  </si>
  <si>
    <t>4/8</t>
  </si>
  <si>
    <t>4/9</t>
  </si>
  <si>
    <t>4/10</t>
  </si>
  <si>
    <t>4/11</t>
  </si>
  <si>
    <t>4/12</t>
  </si>
  <si>
    <t>4/13</t>
  </si>
  <si>
    <t>4/14</t>
  </si>
  <si>
    <t>4/15</t>
  </si>
  <si>
    <t>4/16</t>
  </si>
  <si>
    <t>4/17</t>
  </si>
  <si>
    <t>4/18</t>
  </si>
  <si>
    <t>4/19</t>
  </si>
  <si>
    <t>4/20</t>
  </si>
  <si>
    <t>4/21</t>
  </si>
  <si>
    <t>4/22</t>
  </si>
  <si>
    <t>4/23</t>
  </si>
  <si>
    <t>4/24</t>
  </si>
  <si>
    <t>4/25</t>
  </si>
  <si>
    <t>4/26</t>
  </si>
  <si>
    <t>4/27</t>
  </si>
  <si>
    <t>4/28</t>
  </si>
  <si>
    <t>4/29</t>
  </si>
  <si>
    <t>4/30</t>
  </si>
  <si>
    <t>5/1</t>
  </si>
  <si>
    <t>5/2</t>
  </si>
  <si>
    <t>5/3</t>
  </si>
  <si>
    <t>5/4</t>
  </si>
  <si>
    <t>5/5</t>
  </si>
  <si>
    <t>5/6</t>
  </si>
  <si>
    <t>5/7</t>
  </si>
  <si>
    <t>5/8</t>
  </si>
  <si>
    <t>5/9</t>
  </si>
  <si>
    <t>5/10</t>
  </si>
  <si>
    <t>5/11</t>
  </si>
  <si>
    <t>5/12</t>
  </si>
  <si>
    <t>5/13</t>
  </si>
  <si>
    <t>5/14</t>
  </si>
  <si>
    <t>5/15</t>
  </si>
  <si>
    <t>5/16</t>
  </si>
  <si>
    <t>5/17</t>
  </si>
  <si>
    <t>5/18</t>
  </si>
  <si>
    <t>5/19</t>
  </si>
  <si>
    <t>5/20</t>
  </si>
  <si>
    <t>5/21</t>
  </si>
  <si>
    <t>5/22</t>
  </si>
  <si>
    <t>5/23</t>
  </si>
  <si>
    <t>5/24</t>
  </si>
  <si>
    <t>5/25</t>
  </si>
  <si>
    <t>5/26</t>
  </si>
  <si>
    <t>5/27</t>
  </si>
  <si>
    <t>5/28</t>
  </si>
  <si>
    <t>5/29</t>
  </si>
  <si>
    <t>5/30</t>
  </si>
  <si>
    <t>5/31</t>
  </si>
  <si>
    <t>6/1</t>
  </si>
  <si>
    <t>6/2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</si>
  <si>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</si>
  <si>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</si>
  <si>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</si>
  <si>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</si>
  <si>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</si>
  <si>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</si>
  <si>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</si>
  <si>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</si>
  <si>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</si>
  <si>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6/12</t>
  </si>
  <si>
    <t>6/13</t>
  </si>
  <si>
    <t>6/14</t>
  </si>
  <si>
    <t>6/15</t>
  </si>
  <si>
    <t>6/16</t>
  </si>
  <si>
    <t>6/17</t>
  </si>
  <si>
    <t>6/18</t>
  </si>
  <si>
    <t>6/19</t>
  </si>
  <si>
    <t>6/20</t>
  </si>
  <si>
    <t>6/21</t>
  </si>
  <si>
    <t>6/22</t>
  </si>
  <si>
    <t>6/23</t>
  </si>
  <si>
    <t>6/24</t>
  </si>
  <si>
    <t>6/25</t>
  </si>
  <si>
    <t>6/26</t>
  </si>
  <si>
    <t>6/27</t>
  </si>
  <si>
    <t>6/28</t>
  </si>
  <si>
    <t>6/29</t>
  </si>
  <si>
    <t>6/30</t>
  </si>
  <si>
    <t>7/1</t>
  </si>
  <si>
    <t>7/2</t>
  </si>
  <si>
    <t>7/3</t>
  </si>
  <si>
    <t>7/4</t>
  </si>
  <si>
    <t>7/5</t>
  </si>
  <si>
    <t>7/6</t>
  </si>
  <si>
    <t>7/7</t>
  </si>
  <si>
    <t>7/8</t>
  </si>
  <si>
    <t>7/9</t>
  </si>
  <si>
    <t>7/10</t>
  </si>
  <si>
    <t>7/11</t>
  </si>
  <si>
    <t>7/12</t>
  </si>
  <si>
    <t>7/13</t>
  </si>
  <si>
    <t>7/14</t>
  </si>
  <si>
    <t>7/15</t>
  </si>
  <si>
    <t>7/16</t>
  </si>
  <si>
    <t>7/17</t>
  </si>
  <si>
    <t>7/18</t>
  </si>
  <si>
    <t>7/19</t>
  </si>
  <si>
    <t>7/20</t>
  </si>
  <si>
    <t>7/21</t>
  </si>
  <si>
    <t>7/22</t>
  </si>
  <si>
    <t>7/23</t>
  </si>
  <si>
    <t>7/24</t>
  </si>
  <si>
    <t>7/25</t>
  </si>
  <si>
    <t>7/26</t>
  </si>
  <si>
    <t>7/27</t>
  </si>
  <si>
    <t>7/28</t>
  </si>
  <si>
    <t>7/29</t>
  </si>
  <si>
    <t>7/30</t>
  </si>
  <si>
    <t>7/31</t>
  </si>
  <si>
    <t>8/1</t>
  </si>
  <si>
    <t>8/2</t>
  </si>
  <si>
    <t>8/3</t>
  </si>
  <si>
    <t>8/4</t>
  </si>
  <si>
    <t>8/5</t>
  </si>
  <si>
    <t>8/6</t>
  </si>
  <si>
    <t>8/7</t>
  </si>
  <si>
    <t>8/8</t>
  </si>
  <si>
    <t>8/9</t>
  </si>
  <si>
    <t>8/10</t>
  </si>
  <si>
    <t>8/11</t>
  </si>
  <si>
    <t>8/12</t>
  </si>
  <si>
    <t>8/13</t>
  </si>
  <si>
    <t>8/14</t>
  </si>
  <si>
    <t>8/15</t>
  </si>
  <si>
    <t>8/16</t>
  </si>
  <si>
    <t>8/17</t>
  </si>
  <si>
    <t>8/18</t>
  </si>
  <si>
    <t>8/19</t>
  </si>
  <si>
    <t>8/20</t>
  </si>
  <si>
    <t>8/21</t>
  </si>
  <si>
    <t>8/22</t>
  </si>
  <si>
    <t>8/23</t>
  </si>
  <si>
    <t>8/24</t>
  </si>
  <si>
    <t>8/25</t>
  </si>
  <si>
    <t>8/26</t>
  </si>
  <si>
    <t>8/27</t>
  </si>
  <si>
    <t>8/28</t>
  </si>
  <si>
    <t>8/29</t>
  </si>
  <si>
    <t>8/30</t>
  </si>
  <si>
    <t>8/31</t>
  </si>
  <si>
    <t>9/1</t>
  </si>
  <si>
    <t>9/2</t>
  </si>
  <si>
    <t>9/3</t>
  </si>
  <si>
    <t>9/4</t>
  </si>
  <si>
    <t>9/5</t>
  </si>
  <si>
    <t>9/6</t>
  </si>
  <si>
    <t>9/7</t>
  </si>
  <si>
    <t>9/8</t>
  </si>
  <si>
    <t>9/9</t>
  </si>
  <si>
    <t>9/10</t>
  </si>
  <si>
    <t>9/11</t>
  </si>
  <si>
    <t>9/12</t>
  </si>
  <si>
    <t>9/13</t>
  </si>
  <si>
    <t>9/14</t>
  </si>
  <si>
    <t>9/15</t>
  </si>
  <si>
    <t>9/16</t>
  </si>
  <si>
    <t>9/17</t>
  </si>
  <si>
    <t>9/18</t>
  </si>
  <si>
    <t>9/19</t>
  </si>
  <si>
    <t>9/20</t>
  </si>
  <si>
    <t>9/21</t>
  </si>
  <si>
    <t>9/22</t>
  </si>
  <si>
    <t>9/23</t>
  </si>
  <si>
    <t>9/24</t>
  </si>
  <si>
    <t>9/25</t>
  </si>
  <si>
    <t>9/26</t>
  </si>
  <si>
    <t>9/27</t>
  </si>
  <si>
    <t>9/28</t>
  </si>
  <si>
    <t>9/29</t>
  </si>
  <si>
    <t>9/30</t>
  </si>
  <si>
    <t>10/1</t>
  </si>
  <si>
    <t>10/2</t>
  </si>
  <si>
    <t>10/3</t>
  </si>
  <si>
    <t>10/4</t>
  </si>
  <si>
    <t>10/5</t>
  </si>
  <si>
    <t>10/6</t>
  </si>
  <si>
    <t>10/7</t>
  </si>
  <si>
    <t>10/8</t>
  </si>
  <si>
    <t>10/9</t>
  </si>
  <si>
    <t>10/10</t>
  </si>
  <si>
    <t>10/11</t>
  </si>
  <si>
    <t>10/12</t>
  </si>
  <si>
    <t>10/13</t>
  </si>
  <si>
    <t>10/14</t>
  </si>
  <si>
    <t>10/15</t>
  </si>
  <si>
    <t>10/16</t>
  </si>
  <si>
    <t>10/17</t>
  </si>
  <si>
    <t>10/18</t>
  </si>
  <si>
    <t>10/19</t>
  </si>
  <si>
    <t>10/20</t>
  </si>
  <si>
    <t>10/21</t>
  </si>
  <si>
    <t>10/22</t>
  </si>
  <si>
    <t>10/23</t>
  </si>
  <si>
    <t>10/24</t>
  </si>
  <si>
    <t>10/25</t>
  </si>
  <si>
    <t>10/26</t>
  </si>
  <si>
    <t>10/27</t>
  </si>
  <si>
    <t>10/28</t>
  </si>
  <si>
    <t>10/29</t>
  </si>
  <si>
    <t>10/30</t>
  </si>
  <si>
    <t>10/31</t>
  </si>
  <si>
    <t>11/1</t>
  </si>
  <si>
    <t>11/2</t>
  </si>
  <si>
    <t>11/3</t>
  </si>
  <si>
    <t>11/4</t>
  </si>
  <si>
    <t>11/5</t>
  </si>
  <si>
    <t>11/6</t>
  </si>
  <si>
    <t>11/7</t>
  </si>
  <si>
    <t>11/8</t>
  </si>
  <si>
    <t>11/9</t>
  </si>
  <si>
    <t>11/10</t>
  </si>
  <si>
    <t>11/11</t>
  </si>
  <si>
    <t>11/12</t>
  </si>
  <si>
    <t>11/13</t>
  </si>
  <si>
    <t>11/14</t>
  </si>
  <si>
    <t>11/15</t>
  </si>
  <si>
    <t>11/16</t>
  </si>
  <si>
    <t>11/17</t>
  </si>
  <si>
    <t>11/18</t>
  </si>
  <si>
    <t>11/19</t>
  </si>
  <si>
    <t>11/20</t>
  </si>
  <si>
    <t>11/21</t>
  </si>
  <si>
    <t>11/22</t>
  </si>
  <si>
    <t>11/23</t>
  </si>
  <si>
    <t>11/24</t>
  </si>
  <si>
    <t>11/25</t>
  </si>
  <si>
    <t>11/26</t>
  </si>
  <si>
    <t>11/27</t>
  </si>
  <si>
    <t>11/28</t>
  </si>
  <si>
    <t>11/29</t>
  </si>
  <si>
    <t>11/30</t>
  </si>
  <si>
    <t>12/1</t>
  </si>
  <si>
    <t>12/2</t>
  </si>
  <si>
    <t>12/3</t>
  </si>
  <si>
    <t>12/4</t>
  </si>
  <si>
    <t>12/5</t>
  </si>
  <si>
    <t>12/6</t>
  </si>
  <si>
    <t>12/7</t>
  </si>
  <si>
    <t>12/8</t>
  </si>
  <si>
    <t>12/9</t>
  </si>
  <si>
    <t>12/10</t>
  </si>
  <si>
    <t>12/11</t>
  </si>
  <si>
    <t>12/12</t>
  </si>
  <si>
    <t>12/13</t>
  </si>
  <si>
    <t>12/14</t>
  </si>
  <si>
    <t>12/15</t>
  </si>
  <si>
    <t>12/16</t>
  </si>
  <si>
    <t>12/17</t>
  </si>
  <si>
    <t>12/18</t>
  </si>
  <si>
    <t>12/19</t>
  </si>
  <si>
    <t>12/20</t>
  </si>
  <si>
    <t>12/21</t>
  </si>
  <si>
    <t>12/22</t>
  </si>
  <si>
    <t>12/23</t>
  </si>
  <si>
    <t>12/24</t>
  </si>
  <si>
    <t>12/25</t>
  </si>
  <si>
    <t>12/26</t>
  </si>
  <si>
    <t>12/27</t>
  </si>
  <si>
    <t>12/28</t>
  </si>
  <si>
    <t>12/29</t>
  </si>
  <si>
    <t>12/30</t>
  </si>
  <si>
    <t>12/31</t>
  </si>
  <si>
    <t>T [C]</t>
  </si>
  <si>
    <t>Fresh Breeze</t>
  </si>
  <si>
    <t>06 Septmeber</t>
  </si>
  <si>
    <t>07 Janurary</t>
  </si>
  <si>
    <t>28 Janurary</t>
  </si>
  <si>
    <t>29 Septmeber</t>
  </si>
  <si>
    <t>Project File:</t>
  </si>
  <si>
    <t xml:space="preserve">Classroom Simulation Ver 2.0.0 </t>
  </si>
  <si>
    <t>level:</t>
  </si>
  <si>
    <t>Ground_floor</t>
  </si>
  <si>
    <t>zone:</t>
  </si>
  <si>
    <t>date</t>
  </si>
  <si>
    <t>time</t>
  </si>
  <si>
    <t>SARS-CoV-2</t>
  </si>
  <si>
    <t>of day</t>
  </si>
  <si>
    <t>[s]</t>
  </si>
  <si>
    <t>[#/m^3]</t>
  </si>
  <si>
    <t>3 window fully open during breaks</t>
  </si>
  <si>
    <t>3 window fully open at all time</t>
  </si>
  <si>
    <t>Intake</t>
  </si>
  <si>
    <t>Intake sum</t>
  </si>
  <si>
    <t>3.1 ACH</t>
  </si>
  <si>
    <t>a</t>
  </si>
  <si>
    <t>b</t>
  </si>
  <si>
    <t>Hour</t>
  </si>
  <si>
    <t>13a</t>
  </si>
  <si>
    <t>13b</t>
  </si>
  <si>
    <t>16a</t>
  </si>
  <si>
    <t>16b</t>
  </si>
  <si>
    <t>17a</t>
  </si>
  <si>
    <t>17b</t>
  </si>
  <si>
    <t>LB</t>
  </si>
  <si>
    <t>FB</t>
  </si>
  <si>
    <t>Fold Change</t>
  </si>
  <si>
    <t>Session Breaks</t>
  </si>
  <si>
    <t>All Day</t>
  </si>
  <si>
    <t>Number of Windows</t>
  </si>
  <si>
    <t>Window Opening</t>
  </si>
  <si>
    <t>Summer Light Breeze</t>
  </si>
  <si>
    <t xml:space="preserve">Winter </t>
  </si>
  <si>
    <t>Summer Fresh Breeze</t>
  </si>
  <si>
    <t>Winter Light Breeze</t>
  </si>
  <si>
    <t>Winter Fresh Breeze</t>
  </si>
  <si>
    <t>Leakge Only</t>
  </si>
  <si>
    <t>HEPA + AHS</t>
  </si>
  <si>
    <t>18a</t>
  </si>
  <si>
    <t>18b</t>
  </si>
  <si>
    <t>5.5 ACH</t>
  </si>
  <si>
    <t>1 Window at all time</t>
  </si>
  <si>
    <t>HEPA Device Mode</t>
  </si>
  <si>
    <t>Light Breeze</t>
  </si>
  <si>
    <t xml:space="preserve">       Winter Wind Condition</t>
  </si>
  <si>
    <t>Cumulative Dose (#/m3)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</si>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</sst>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5" formatCode="0.0"/>
    <numFmt numFmtId="166" formatCode="0.0%"/>
    <numFmt numFmtId="167" formatCode="#,##0_ ;\-#,##0\ "/>
    <numFmt numFmtId="168" formatCode="m/d;@"/>
    <numFmt numFmtId="169" formatCode="yyyy\-mm\-dd;@"/>
    <numFmt numFmtId="170" formatCode="m/d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rgb="FFFF0000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/>
      <top style="thin">
        <color theme="0"/>
      </top>
      <bottom style="medium">
        <color theme="1"/>
      </bottom>
      <diagonal/>
    </border>
    <border>
      <left/>
      <right/>
      <top style="thin">
        <color theme="0"/>
      </top>
      <bottom style="medium">
        <color theme="1"/>
      </bottom>
      <diagonal/>
    </border>
    <border>
      <left/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1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0">
    <xf numFmtId="0" fontId="0" fillId="0" borderId="0" xfId="0"/>
    <xf numFmtId="0" fontId="0" fillId="0" borderId="1" xfId="0" applyBorder="1"/>
    <xf numFmtId="21" fontId="0" fillId="0" borderId="0" xfId="0" applyNumberFormat="1"/>
    <xf numFmtId="0" fontId="1" fillId="0" borderId="0" xfId="0" applyFont="1"/>
    <xf numFmtId="165" fontId="0" fillId="0" borderId="0" xfId="0" applyNumberFormat="1"/>
    <xf numFmtId="1" fontId="0" fillId="0" borderId="0" xfId="0" applyNumberFormat="1"/>
    <xf numFmtId="0" fontId="1" fillId="0" borderId="0" xfId="0" applyNumberFormat="1" applyFont="1"/>
    <xf numFmtId="0" fontId="1" fillId="0" borderId="0" xfId="0" applyFont="1" applyBorder="1" applyAlignment="1"/>
    <xf numFmtId="0" fontId="0" fillId="0" borderId="5" xfId="0" applyBorder="1"/>
    <xf numFmtId="0" fontId="0" fillId="0" borderId="7" xfId="0" applyBorder="1"/>
    <xf numFmtId="0" fontId="0" fillId="0" borderId="13" xfId="0" applyBorder="1"/>
    <xf numFmtId="0" fontId="0" fillId="0" borderId="4" xfId="0" applyBorder="1"/>
    <xf numFmtId="0" fontId="0" fillId="0" borderId="14" xfId="0" applyBorder="1"/>
    <xf numFmtId="0" fontId="0" fillId="0" borderId="8" xfId="0" applyBorder="1"/>
    <xf numFmtId="0" fontId="0" fillId="0" borderId="16" xfId="0" applyBorder="1"/>
    <xf numFmtId="0" fontId="0" fillId="0" borderId="15" xfId="0" applyBorder="1"/>
    <xf numFmtId="0" fontId="1" fillId="2" borderId="0" xfId="0" applyFont="1" applyFill="1" applyBorder="1"/>
    <xf numFmtId="0" fontId="0" fillId="2" borderId="0" xfId="0" applyFill="1"/>
    <xf numFmtId="0" fontId="1" fillId="2" borderId="0" xfId="0" applyFont="1" applyFill="1" applyBorder="1" applyAlignment="1"/>
    <xf numFmtId="0" fontId="4" fillId="2" borderId="2" xfId="0" applyFont="1" applyFill="1" applyBorder="1"/>
    <xf numFmtId="0" fontId="5" fillId="2" borderId="1" xfId="0" applyFont="1" applyFill="1" applyBorder="1"/>
    <xf numFmtId="49" fontId="4" fillId="2" borderId="0" xfId="0" applyNumberFormat="1" applyFont="1" applyFill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167" fontId="4" fillId="2" borderId="0" xfId="1" applyNumberFormat="1" applyFont="1" applyFill="1" applyAlignment="1">
      <alignment horizontal="center" vertical="center"/>
    </xf>
    <xf numFmtId="167" fontId="4" fillId="2" borderId="2" xfId="1" applyNumberFormat="1" applyFont="1" applyFill="1" applyBorder="1" applyAlignment="1">
      <alignment horizontal="center" vertical="center"/>
    </xf>
    <xf numFmtId="0" fontId="0" fillId="2" borderId="1" xfId="0" applyFill="1" applyBorder="1"/>
    <xf numFmtId="0" fontId="0" fillId="0" borderId="0" xfId="0" applyFill="1"/>
    <xf numFmtId="0" fontId="4" fillId="0" borderId="0" xfId="0" applyFont="1"/>
    <xf numFmtId="0" fontId="4" fillId="2" borderId="0" xfId="0" applyFont="1" applyFill="1"/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0" borderId="0" xfId="0" applyFont="1" applyAlignment="1"/>
    <xf numFmtId="0" fontId="4" fillId="0" borderId="0" xfId="0" applyFont="1" applyBorder="1" applyAlignment="1"/>
    <xf numFmtId="0" fontId="0" fillId="0" borderId="25" xfId="0" applyBorder="1"/>
    <xf numFmtId="168" fontId="0" fillId="0" borderId="0" xfId="0" applyNumberFormat="1"/>
    <xf numFmtId="169" fontId="0" fillId="0" borderId="0" xfId="0" applyNumberFormat="1"/>
    <xf numFmtId="169" fontId="1" fillId="0" borderId="0" xfId="0" applyNumberFormat="1" applyFont="1"/>
    <xf numFmtId="0" fontId="0" fillId="0" borderId="0" xfId="0" applyNumberFormat="1"/>
    <xf numFmtId="170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Border="1" applyAlignment="1"/>
    <xf numFmtId="0" fontId="0" fillId="0" borderId="23" xfId="0" applyNumberFormat="1" applyBorder="1"/>
    <xf numFmtId="0" fontId="1" fillId="0" borderId="25" xfId="0" applyNumberFormat="1" applyFont="1" applyBorder="1"/>
    <xf numFmtId="0" fontId="1" fillId="0" borderId="27" xfId="0" applyNumberFormat="1" applyFont="1" applyBorder="1"/>
    <xf numFmtId="0" fontId="0" fillId="0" borderId="0" xfId="0" applyAlignment="1">
      <alignment horizontal="center"/>
    </xf>
    <xf numFmtId="17" fontId="0" fillId="0" borderId="0" xfId="0" applyNumberForma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4" fillId="2" borderId="25" xfId="0" applyFont="1" applyFill="1" applyBorder="1"/>
    <xf numFmtId="0" fontId="4" fillId="2" borderId="26" xfId="0" applyFont="1" applyFill="1" applyBorder="1"/>
    <xf numFmtId="0" fontId="4" fillId="2" borderId="27" xfId="0" applyFont="1" applyFill="1" applyBorder="1"/>
    <xf numFmtId="0" fontId="4" fillId="2" borderId="28" xfId="0" applyFont="1" applyFill="1" applyBorder="1"/>
    <xf numFmtId="0" fontId="1" fillId="0" borderId="0" xfId="0" applyNumberFormat="1" applyFont="1" applyBorder="1"/>
    <xf numFmtId="0" fontId="0" fillId="0" borderId="0" xfId="0" applyNumberFormat="1" applyBorder="1" applyAlignment="1">
      <alignment horizontal="center"/>
    </xf>
    <xf numFmtId="0" fontId="0" fillId="2" borderId="0" xfId="0" applyNumberFormat="1" applyFill="1"/>
    <xf numFmtId="0" fontId="0" fillId="2" borderId="22" xfId="0" applyFill="1" applyBorder="1"/>
    <xf numFmtId="0" fontId="0" fillId="2" borderId="1" xfId="0" applyNumberFormat="1" applyFill="1" applyBorder="1"/>
    <xf numFmtId="0" fontId="0" fillId="2" borderId="0" xfId="0" applyNumberFormat="1" applyFill="1" applyBorder="1"/>
    <xf numFmtId="0" fontId="0" fillId="2" borderId="0" xfId="0" applyFill="1" applyBorder="1"/>
    <xf numFmtId="0" fontId="4" fillId="2" borderId="1" xfId="0" applyNumberFormat="1" applyFont="1" applyFill="1" applyBorder="1"/>
    <xf numFmtId="0" fontId="5" fillId="2" borderId="0" xfId="0" applyNumberFormat="1" applyFont="1" applyFill="1" applyBorder="1"/>
    <xf numFmtId="0" fontId="5" fillId="2" borderId="1" xfId="0" applyNumberFormat="1" applyFont="1" applyFill="1" applyBorder="1"/>
    <xf numFmtId="17" fontId="0" fillId="0" borderId="0" xfId="0" applyNumberFormat="1"/>
    <xf numFmtId="17" fontId="0" fillId="0" borderId="25" xfId="0" applyNumberFormat="1" applyBorder="1"/>
    <xf numFmtId="11" fontId="0" fillId="0" borderId="0" xfId="0" applyNumberFormat="1"/>
    <xf numFmtId="0" fontId="4" fillId="2" borderId="0" xfId="0" applyFont="1" applyFill="1" applyBorder="1" applyAlignment="1">
      <alignment vertical="center"/>
    </xf>
    <xf numFmtId="165" fontId="1" fillId="0" borderId="0" xfId="0" applyNumberFormat="1" applyFont="1"/>
    <xf numFmtId="165" fontId="0" fillId="0" borderId="0" xfId="0" applyNumberFormat="1" applyFont="1"/>
    <xf numFmtId="0" fontId="1" fillId="5" borderId="0" xfId="0" applyFont="1" applyFill="1"/>
    <xf numFmtId="165" fontId="1" fillId="5" borderId="0" xfId="0" applyNumberFormat="1" applyFont="1" applyFill="1"/>
    <xf numFmtId="0" fontId="1" fillId="6" borderId="0" xfId="0" applyFont="1" applyFill="1"/>
    <xf numFmtId="0" fontId="1" fillId="7" borderId="0" xfId="0" applyFont="1" applyFill="1"/>
    <xf numFmtId="0" fontId="1" fillId="5" borderId="25" xfId="0" applyFont="1" applyFill="1" applyBorder="1"/>
    <xf numFmtId="0" fontId="1" fillId="0" borderId="25" xfId="0" applyFont="1" applyBorder="1"/>
    <xf numFmtId="0" fontId="5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/>
    <xf numFmtId="0" fontId="4" fillId="2" borderId="2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165" fontId="0" fillId="8" borderId="0" xfId="0" applyNumberFormat="1" applyFill="1"/>
    <xf numFmtId="0" fontId="1" fillId="6" borderId="1" xfId="0" applyFont="1" applyFill="1" applyBorder="1"/>
    <xf numFmtId="17" fontId="0" fillId="0" borderId="1" xfId="0" applyNumberFormat="1" applyBorder="1"/>
    <xf numFmtId="21" fontId="0" fillId="0" borderId="1" xfId="0" applyNumberFormat="1" applyBorder="1"/>
    <xf numFmtId="165" fontId="0" fillId="0" borderId="1" xfId="0" applyNumberFormat="1" applyBorder="1"/>
    <xf numFmtId="17" fontId="0" fillId="0" borderId="27" xfId="0" applyNumberFormat="1" applyBorder="1"/>
    <xf numFmtId="11" fontId="0" fillId="0" borderId="1" xfId="0" applyNumberFormat="1" applyBorder="1"/>
    <xf numFmtId="9" fontId="4" fillId="2" borderId="0" xfId="2" applyFont="1" applyFill="1"/>
    <xf numFmtId="0" fontId="4" fillId="2" borderId="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/>
    <xf numFmtId="0" fontId="4" fillId="2" borderId="1" xfId="0" applyFont="1" applyFill="1" applyBorder="1"/>
    <xf numFmtId="0" fontId="0" fillId="0" borderId="27" xfId="0" applyBorder="1"/>
    <xf numFmtId="165" fontId="4" fillId="10" borderId="0" xfId="0" applyNumberFormat="1" applyFont="1" applyFill="1" applyAlignment="1">
      <alignment horizontal="right" vertical="center"/>
    </xf>
    <xf numFmtId="165" fontId="4" fillId="11" borderId="0" xfId="0" applyNumberFormat="1" applyFont="1" applyFill="1" applyAlignment="1">
      <alignment horizontal="right" vertical="center"/>
    </xf>
    <xf numFmtId="165" fontId="7" fillId="2" borderId="0" xfId="0" applyNumberFormat="1" applyFont="1" applyFill="1" applyAlignment="1">
      <alignment horizontal="right" vertical="center"/>
    </xf>
    <xf numFmtId="165" fontId="4" fillId="12" borderId="0" xfId="0" applyNumberFormat="1" applyFont="1" applyFill="1" applyAlignment="1">
      <alignment horizontal="right" vertical="center"/>
    </xf>
    <xf numFmtId="0" fontId="1" fillId="0" borderId="1" xfId="0" applyFont="1" applyBorder="1"/>
    <xf numFmtId="0" fontId="1" fillId="0" borderId="27" xfId="0" applyFont="1" applyBorder="1"/>
    <xf numFmtId="0" fontId="4" fillId="2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vertical="center" textRotation="90" wrapText="1"/>
    </xf>
    <xf numFmtId="0" fontId="4" fillId="2" borderId="0" xfId="0" applyFont="1" applyFill="1" applyBorder="1" applyAlignment="1"/>
    <xf numFmtId="0" fontId="5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 textRotation="90" wrapText="1"/>
    </xf>
    <xf numFmtId="0" fontId="4" fillId="2" borderId="3" xfId="0" applyFont="1" applyFill="1" applyBorder="1" applyAlignment="1">
      <alignment horizontal="center" vertical="center"/>
    </xf>
    <xf numFmtId="1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/>
    </xf>
    <xf numFmtId="0" fontId="4" fillId="2" borderId="3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1" fontId="4" fillId="2" borderId="3" xfId="0" applyNumberFormat="1" applyFont="1" applyFill="1" applyBorder="1" applyAlignment="1">
      <alignment horizontal="center" vertical="center"/>
    </xf>
    <xf numFmtId="1" fontId="4" fillId="2" borderId="0" xfId="0" applyNumberFormat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" fontId="4" fillId="2" borderId="0" xfId="0" applyNumberFormat="1" applyFont="1" applyFill="1" applyBorder="1" applyAlignment="1">
      <alignment horizontal="center" vertical="center"/>
    </xf>
    <xf numFmtId="1" fontId="4" fillId="2" borderId="22" xfId="0" applyNumberFormat="1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5" fontId="4" fillId="2" borderId="0" xfId="0" applyNumberFormat="1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textRotation="90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25" xfId="0" applyFont="1" applyFill="1" applyBorder="1" applyAlignment="1">
      <alignment horizontal="center" textRotation="90"/>
    </xf>
    <xf numFmtId="0" fontId="4" fillId="2" borderId="27" xfId="0" applyFont="1" applyFill="1" applyBorder="1" applyAlignment="1">
      <alignment horizontal="center" textRotation="90"/>
    </xf>
    <xf numFmtId="0" fontId="4" fillId="2" borderId="2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2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6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25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28" xfId="0" applyNumberFormat="1" applyBorder="1" applyAlignment="1">
      <alignment horizontal="center"/>
    </xf>
    <xf numFmtId="17" fontId="4" fillId="2" borderId="1" xfId="0" applyNumberFormat="1" applyFont="1" applyFill="1" applyBorder="1" applyAlignment="1">
      <alignment horizontal="center"/>
    </xf>
    <xf numFmtId="0" fontId="4" fillId="2" borderId="1" xfId="0" applyNumberFormat="1" applyFont="1" applyFill="1" applyBorder="1" applyAlignment="1">
      <alignment horizontal="center"/>
    </xf>
    <xf numFmtId="0" fontId="4" fillId="2" borderId="0" xfId="0" applyNumberFormat="1" applyFont="1" applyFill="1" applyBorder="1" applyAlignment="1">
      <alignment horizontal="center"/>
    </xf>
    <xf numFmtId="0" fontId="5" fillId="2" borderId="1" xfId="0" applyNumberFormat="1" applyFont="1" applyFill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0" fontId="0" fillId="0" borderId="26" xfId="0" applyNumberFormat="1" applyBorder="1" applyAlignment="1">
      <alignment horizontal="center"/>
    </xf>
    <xf numFmtId="0" fontId="1" fillId="3" borderId="0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3" xfId="0" applyNumberFormat="1" applyFont="1" applyBorder="1" applyAlignment="1">
      <alignment horizontal="center"/>
    </xf>
    <xf numFmtId="0" fontId="1" fillId="0" borderId="24" xfId="0" applyNumberFormat="1" applyFont="1" applyBorder="1" applyAlignment="1">
      <alignment horizontal="center"/>
    </xf>
    <xf numFmtId="16" fontId="4" fillId="2" borderId="0" xfId="0" applyNumberFormat="1" applyFont="1" applyFill="1" applyBorder="1" applyAlignment="1">
      <alignment horizontal="center"/>
    </xf>
    <xf numFmtId="17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1" xfId="0" applyNumberForma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66" fontId="4" fillId="2" borderId="0" xfId="2" applyNumberFormat="1" applyFont="1" applyFill="1" applyAlignment="1">
      <alignment horizontal="center"/>
    </xf>
    <xf numFmtId="166" fontId="5" fillId="2" borderId="0" xfId="2" applyNumberFormat="1" applyFont="1" applyFill="1" applyAlignment="1">
      <alignment horizontal="center"/>
    </xf>
    <xf numFmtId="166" fontId="4" fillId="2" borderId="2" xfId="2" applyNumberFormat="1" applyFont="1" applyFill="1" applyBorder="1" applyAlignment="1">
      <alignment horizont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2" borderId="3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713633935235668E-2"/>
          <c:y val="3.4798121499180414E-2"/>
          <c:w val="0.85535923337330488"/>
          <c:h val="0.74564279861556593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C-449E-A84F-60AE16B4AF41}"/>
            </c:ext>
          </c:extLst>
        </c:ser>
        <c:ser>
          <c:idx val="1"/>
          <c:order val="1"/>
          <c:tx>
            <c:v>1 Window open during breaks/ Summer Light Breeze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Sheet'!$L$6:$L$381</c:f>
              <c:numCache>
                <c:formatCode>General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296.19600000000003</c:v>
                </c:pt>
                <c:pt idx="92">
                  <c:v>257.84199999999998</c:v>
                </c:pt>
                <c:pt idx="93">
                  <c:v>224.31399999999999</c:v>
                </c:pt>
                <c:pt idx="94">
                  <c:v>195.023</c:v>
                </c:pt>
                <c:pt idx="95">
                  <c:v>169.452</c:v>
                </c:pt>
                <c:pt idx="96">
                  <c:v>147.14099999999999</c:v>
                </c:pt>
                <c:pt idx="97">
                  <c:v>127.688</c:v>
                </c:pt>
                <c:pt idx="98">
                  <c:v>110.738</c:v>
                </c:pt>
                <c:pt idx="99">
                  <c:v>95.977699999999999</c:v>
                </c:pt>
                <c:pt idx="100">
                  <c:v>83.133399999999995</c:v>
                </c:pt>
                <c:pt idx="101">
                  <c:v>71.963200000000001</c:v>
                </c:pt>
                <c:pt idx="102">
                  <c:v>62.255200000000002</c:v>
                </c:pt>
                <c:pt idx="103">
                  <c:v>53.823500000000003</c:v>
                </c:pt>
                <c:pt idx="104">
                  <c:v>46.504899999999999</c:v>
                </c:pt>
                <c:pt idx="105">
                  <c:v>40.156599999999997</c:v>
                </c:pt>
                <c:pt idx="106">
                  <c:v>46.056600000000003</c:v>
                </c:pt>
                <c:pt idx="107">
                  <c:v>51.875799999999998</c:v>
                </c:pt>
                <c:pt idx="108">
                  <c:v>57.615299999999998</c:v>
                </c:pt>
                <c:pt idx="109">
                  <c:v>63.2761</c:v>
                </c:pt>
                <c:pt idx="110">
                  <c:v>68.859099999999998</c:v>
                </c:pt>
                <c:pt idx="111">
                  <c:v>74.365399999999994</c:v>
                </c:pt>
                <c:pt idx="112">
                  <c:v>79.7958</c:v>
                </c:pt>
                <c:pt idx="113">
                  <c:v>85.151300000000006</c:v>
                </c:pt>
                <c:pt idx="114">
                  <c:v>90.432900000000004</c:v>
                </c:pt>
                <c:pt idx="115">
                  <c:v>95.641400000000004</c:v>
                </c:pt>
                <c:pt idx="116">
                  <c:v>100.77800000000001</c:v>
                </c:pt>
                <c:pt idx="117">
                  <c:v>105.843</c:v>
                </c:pt>
                <c:pt idx="118">
                  <c:v>110.83799999999999</c:v>
                </c:pt>
                <c:pt idx="119">
                  <c:v>115.764</c:v>
                </c:pt>
                <c:pt idx="120">
                  <c:v>120.62</c:v>
                </c:pt>
                <c:pt idx="121">
                  <c:v>125.413</c:v>
                </c:pt>
                <c:pt idx="122">
                  <c:v>130.14099999999999</c:v>
                </c:pt>
                <c:pt idx="123">
                  <c:v>134.80699999999999</c:v>
                </c:pt>
                <c:pt idx="124">
                  <c:v>139.41200000000001</c:v>
                </c:pt>
                <c:pt idx="125">
                  <c:v>143.95599999999999</c:v>
                </c:pt>
                <c:pt idx="126">
                  <c:v>148.44</c:v>
                </c:pt>
                <c:pt idx="127">
                  <c:v>152.86500000000001</c:v>
                </c:pt>
                <c:pt idx="128">
                  <c:v>157.233</c:v>
                </c:pt>
                <c:pt idx="129">
                  <c:v>161.54300000000001</c:v>
                </c:pt>
                <c:pt idx="130">
                  <c:v>165.798</c:v>
                </c:pt>
                <c:pt idx="131">
                  <c:v>169.99700000000001</c:v>
                </c:pt>
                <c:pt idx="132">
                  <c:v>174.143</c:v>
                </c:pt>
                <c:pt idx="133">
                  <c:v>178.23400000000001</c:v>
                </c:pt>
                <c:pt idx="134">
                  <c:v>182.273</c:v>
                </c:pt>
                <c:pt idx="135">
                  <c:v>186.261</c:v>
                </c:pt>
                <c:pt idx="136">
                  <c:v>190.197</c:v>
                </c:pt>
                <c:pt idx="137">
                  <c:v>194.083</c:v>
                </c:pt>
                <c:pt idx="138">
                  <c:v>197.92</c:v>
                </c:pt>
                <c:pt idx="139">
                  <c:v>201.708</c:v>
                </c:pt>
                <c:pt idx="140">
                  <c:v>205.44800000000001</c:v>
                </c:pt>
                <c:pt idx="141">
                  <c:v>209.14099999999999</c:v>
                </c:pt>
                <c:pt idx="142">
                  <c:v>212.78700000000001</c:v>
                </c:pt>
                <c:pt idx="143">
                  <c:v>216.38800000000001</c:v>
                </c:pt>
                <c:pt idx="144">
                  <c:v>219.94300000000001</c:v>
                </c:pt>
                <c:pt idx="145">
                  <c:v>223.45500000000001</c:v>
                </c:pt>
                <c:pt idx="146">
                  <c:v>226.922</c:v>
                </c:pt>
                <c:pt idx="147">
                  <c:v>230.34700000000001</c:v>
                </c:pt>
                <c:pt idx="148">
                  <c:v>233.72900000000001</c:v>
                </c:pt>
                <c:pt idx="149">
                  <c:v>237.06899999999999</c:v>
                </c:pt>
                <c:pt idx="150">
                  <c:v>240.36799999999999</c:v>
                </c:pt>
                <c:pt idx="151">
                  <c:v>243.626</c:v>
                </c:pt>
                <c:pt idx="152">
                  <c:v>246.845</c:v>
                </c:pt>
                <c:pt idx="153">
                  <c:v>250.024</c:v>
                </c:pt>
                <c:pt idx="154">
                  <c:v>253.16499999999999</c:v>
                </c:pt>
                <c:pt idx="155">
                  <c:v>256.26799999999997</c:v>
                </c:pt>
                <c:pt idx="156">
                  <c:v>259.33199999999999</c:v>
                </c:pt>
                <c:pt idx="157">
                  <c:v>262.36</c:v>
                </c:pt>
                <c:pt idx="158">
                  <c:v>265.351</c:v>
                </c:pt>
                <c:pt idx="159">
                  <c:v>268.30700000000002</c:v>
                </c:pt>
                <c:pt idx="160">
                  <c:v>271.226</c:v>
                </c:pt>
                <c:pt idx="161">
                  <c:v>274.11099999999999</c:v>
                </c:pt>
                <c:pt idx="162">
                  <c:v>276.96199999999999</c:v>
                </c:pt>
                <c:pt idx="163">
                  <c:v>279.77800000000002</c:v>
                </c:pt>
                <c:pt idx="164">
                  <c:v>282.56200000000001</c:v>
                </c:pt>
                <c:pt idx="165">
                  <c:v>285.31200000000001</c:v>
                </c:pt>
                <c:pt idx="166">
                  <c:v>288.029</c:v>
                </c:pt>
                <c:pt idx="167">
                  <c:v>290.71499999999997</c:v>
                </c:pt>
                <c:pt idx="168">
                  <c:v>293.36900000000003</c:v>
                </c:pt>
                <c:pt idx="169">
                  <c:v>295.99200000000002</c:v>
                </c:pt>
                <c:pt idx="170">
                  <c:v>298.58499999999998</c:v>
                </c:pt>
                <c:pt idx="171">
                  <c:v>301.14699999999999</c:v>
                </c:pt>
                <c:pt idx="172">
                  <c:v>303.67899999999997</c:v>
                </c:pt>
                <c:pt idx="173">
                  <c:v>306.18200000000002</c:v>
                </c:pt>
                <c:pt idx="174">
                  <c:v>308.65600000000001</c:v>
                </c:pt>
                <c:pt idx="175">
                  <c:v>311.10199999999998</c:v>
                </c:pt>
                <c:pt idx="176">
                  <c:v>313.51900000000001</c:v>
                </c:pt>
                <c:pt idx="177">
                  <c:v>315.90899999999999</c:v>
                </c:pt>
                <c:pt idx="178">
                  <c:v>318.27100000000002</c:v>
                </c:pt>
                <c:pt idx="179">
                  <c:v>320.60599999999999</c:v>
                </c:pt>
                <c:pt idx="180">
                  <c:v>322.91399999999999</c:v>
                </c:pt>
                <c:pt idx="181">
                  <c:v>292.666</c:v>
                </c:pt>
                <c:pt idx="182">
                  <c:v>265.15499999999997</c:v>
                </c:pt>
                <c:pt idx="183">
                  <c:v>240.142</c:v>
                </c:pt>
                <c:pt idx="184">
                  <c:v>217.41</c:v>
                </c:pt>
                <c:pt idx="185">
                  <c:v>196.75800000000001</c:v>
                </c:pt>
                <c:pt idx="186">
                  <c:v>178.00399999999999</c:v>
                </c:pt>
                <c:pt idx="187">
                  <c:v>160.97800000000001</c:v>
                </c:pt>
                <c:pt idx="188">
                  <c:v>145.52799999999999</c:v>
                </c:pt>
                <c:pt idx="189">
                  <c:v>131.512</c:v>
                </c:pt>
                <c:pt idx="190">
                  <c:v>118.804</c:v>
                </c:pt>
                <c:pt idx="191">
                  <c:v>107.28400000000001</c:v>
                </c:pt>
                <c:pt idx="192">
                  <c:v>96.845600000000005</c:v>
                </c:pt>
                <c:pt idx="193">
                  <c:v>87.391099999999994</c:v>
                </c:pt>
                <c:pt idx="194">
                  <c:v>78.830699999999993</c:v>
                </c:pt>
                <c:pt idx="195">
                  <c:v>71.082800000000006</c:v>
                </c:pt>
                <c:pt idx="196">
                  <c:v>64.072900000000004</c:v>
                </c:pt>
                <c:pt idx="197">
                  <c:v>57.733199999999997</c:v>
                </c:pt>
                <c:pt idx="198">
                  <c:v>52.001600000000003</c:v>
                </c:pt>
                <c:pt idx="199">
                  <c:v>46.821800000000003</c:v>
                </c:pt>
                <c:pt idx="200">
                  <c:v>42.142400000000002</c:v>
                </c:pt>
                <c:pt idx="201">
                  <c:v>37.916800000000002</c:v>
                </c:pt>
                <c:pt idx="202">
                  <c:v>34.1023</c:v>
                </c:pt>
                <c:pt idx="203">
                  <c:v>30.6602</c:v>
                </c:pt>
                <c:pt idx="204">
                  <c:v>27.555399999999999</c:v>
                </c:pt>
                <c:pt idx="205">
                  <c:v>24.7559</c:v>
                </c:pt>
                <c:pt idx="206">
                  <c:v>22.232500000000002</c:v>
                </c:pt>
                <c:pt idx="207">
                  <c:v>19.959</c:v>
                </c:pt>
                <c:pt idx="208">
                  <c:v>17.9114</c:v>
                </c:pt>
                <c:pt idx="209">
                  <c:v>16.067900000000002</c:v>
                </c:pt>
                <c:pt idx="210">
                  <c:v>14.408799999999999</c:v>
                </c:pt>
                <c:pt idx="211">
                  <c:v>12.9162</c:v>
                </c:pt>
                <c:pt idx="212">
                  <c:v>11.5739</c:v>
                </c:pt>
                <c:pt idx="213">
                  <c:v>10.3673</c:v>
                </c:pt>
                <c:pt idx="214">
                  <c:v>9.2829999999999995</c:v>
                </c:pt>
                <c:pt idx="215">
                  <c:v>8.3090299999999999</c:v>
                </c:pt>
                <c:pt idx="216">
                  <c:v>7.4344900000000003</c:v>
                </c:pt>
                <c:pt idx="217">
                  <c:v>6.6495199999999999</c:v>
                </c:pt>
                <c:pt idx="218">
                  <c:v>5.9452199999999999</c:v>
                </c:pt>
                <c:pt idx="219">
                  <c:v>5.3135399999999997</c:v>
                </c:pt>
                <c:pt idx="220">
                  <c:v>4.7472200000000004</c:v>
                </c:pt>
                <c:pt idx="221">
                  <c:v>4.2396799999999999</c:v>
                </c:pt>
                <c:pt idx="222">
                  <c:v>3.7850000000000001</c:v>
                </c:pt>
                <c:pt idx="223">
                  <c:v>3.3778000000000001</c:v>
                </c:pt>
                <c:pt idx="224">
                  <c:v>3.0132500000000002</c:v>
                </c:pt>
                <c:pt idx="225">
                  <c:v>2.6870099999999999</c:v>
                </c:pt>
                <c:pt idx="226">
                  <c:v>2.3951699999999998</c:v>
                </c:pt>
                <c:pt idx="227">
                  <c:v>2.1342099999999999</c:v>
                </c:pt>
                <c:pt idx="228">
                  <c:v>1.90096</c:v>
                </c:pt>
                <c:pt idx="229">
                  <c:v>1.69255</c:v>
                </c:pt>
                <c:pt idx="230">
                  <c:v>1.5064200000000001</c:v>
                </c:pt>
                <c:pt idx="231">
                  <c:v>1.3402400000000001</c:v>
                </c:pt>
                <c:pt idx="232">
                  <c:v>1.1919299999999999</c:v>
                </c:pt>
                <c:pt idx="233">
                  <c:v>1.0596300000000001</c:v>
                </c:pt>
                <c:pt idx="234">
                  <c:v>0.94165600000000005</c:v>
                </c:pt>
                <c:pt idx="235">
                  <c:v>0.83649399999999996</c:v>
                </c:pt>
                <c:pt idx="236">
                  <c:v>0.74278999999999995</c:v>
                </c:pt>
                <c:pt idx="237">
                  <c:v>0.65932900000000005</c:v>
                </c:pt>
                <c:pt idx="238">
                  <c:v>0.58502100000000001</c:v>
                </c:pt>
                <c:pt idx="239">
                  <c:v>0.51888800000000002</c:v>
                </c:pt>
                <c:pt idx="240">
                  <c:v>0.46005400000000002</c:v>
                </c:pt>
                <c:pt idx="241">
                  <c:v>6.9052600000000002</c:v>
                </c:pt>
                <c:pt idx="242">
                  <c:v>13.2674</c:v>
                </c:pt>
                <c:pt idx="243">
                  <c:v>19.547599999999999</c:v>
                </c:pt>
                <c:pt idx="244">
                  <c:v>25.747399999999999</c:v>
                </c:pt>
                <c:pt idx="245">
                  <c:v>31.867899999999999</c:v>
                </c:pt>
                <c:pt idx="246">
                  <c:v>37.910499999999999</c:v>
                </c:pt>
                <c:pt idx="247">
                  <c:v>43.876800000000003</c:v>
                </c:pt>
                <c:pt idx="248">
                  <c:v>49.768799999999999</c:v>
                </c:pt>
                <c:pt idx="249">
                  <c:v>55.585099999999997</c:v>
                </c:pt>
                <c:pt idx="250">
                  <c:v>61.326599999999999</c:v>
                </c:pt>
                <c:pt idx="251">
                  <c:v>66.994200000000006</c:v>
                </c:pt>
                <c:pt idx="252">
                  <c:v>72.588700000000003</c:v>
                </c:pt>
                <c:pt idx="253">
                  <c:v>78.111099999999993</c:v>
                </c:pt>
                <c:pt idx="254">
                  <c:v>83.561999999999998</c:v>
                </c:pt>
                <c:pt idx="255">
                  <c:v>88.940399999999997</c:v>
                </c:pt>
                <c:pt idx="256">
                  <c:v>94.247200000000007</c:v>
                </c:pt>
                <c:pt idx="257">
                  <c:v>99.482799999999997</c:v>
                </c:pt>
                <c:pt idx="258">
                  <c:v>104.648</c:v>
                </c:pt>
                <c:pt idx="259">
                  <c:v>109.744</c:v>
                </c:pt>
                <c:pt idx="260">
                  <c:v>114.77</c:v>
                </c:pt>
                <c:pt idx="261">
                  <c:v>119.72799999999999</c:v>
                </c:pt>
                <c:pt idx="262">
                  <c:v>124.619</c:v>
                </c:pt>
                <c:pt idx="263">
                  <c:v>129.44399999999999</c:v>
                </c:pt>
                <c:pt idx="264">
                  <c:v>134.203</c:v>
                </c:pt>
                <c:pt idx="265">
                  <c:v>138.89500000000001</c:v>
                </c:pt>
                <c:pt idx="266">
                  <c:v>143.523</c:v>
                </c:pt>
                <c:pt idx="267">
                  <c:v>148.08699999999999</c:v>
                </c:pt>
                <c:pt idx="268">
                  <c:v>152.58600000000001</c:v>
                </c:pt>
                <c:pt idx="269">
                  <c:v>157.02199999999999</c:v>
                </c:pt>
                <c:pt idx="270">
                  <c:v>161.39500000000001</c:v>
                </c:pt>
                <c:pt idx="271">
                  <c:v>165.70400000000001</c:v>
                </c:pt>
                <c:pt idx="272">
                  <c:v>169.95</c:v>
                </c:pt>
                <c:pt idx="273">
                  <c:v>174.13300000000001</c:v>
                </c:pt>
                <c:pt idx="274">
                  <c:v>178.25299999999999</c:v>
                </c:pt>
                <c:pt idx="275">
                  <c:v>182.31399999999999</c:v>
                </c:pt>
                <c:pt idx="276">
                  <c:v>186.31299999999999</c:v>
                </c:pt>
                <c:pt idx="277">
                  <c:v>190.25299999999999</c:v>
                </c:pt>
                <c:pt idx="278">
                  <c:v>194.13300000000001</c:v>
                </c:pt>
                <c:pt idx="279">
                  <c:v>197.95500000000001</c:v>
                </c:pt>
                <c:pt idx="280">
                  <c:v>201.71899999999999</c:v>
                </c:pt>
                <c:pt idx="281">
                  <c:v>205.42500000000001</c:v>
                </c:pt>
                <c:pt idx="282">
                  <c:v>209.07300000000001</c:v>
                </c:pt>
                <c:pt idx="283">
                  <c:v>212.66399999999999</c:v>
                </c:pt>
                <c:pt idx="284">
                  <c:v>216.19800000000001</c:v>
                </c:pt>
                <c:pt idx="285">
                  <c:v>219.678</c:v>
                </c:pt>
                <c:pt idx="286">
                  <c:v>223.10300000000001</c:v>
                </c:pt>
                <c:pt idx="287">
                  <c:v>226.47399999999999</c:v>
                </c:pt>
                <c:pt idx="288">
                  <c:v>229.792</c:v>
                </c:pt>
                <c:pt idx="289">
                  <c:v>233.05699999999999</c:v>
                </c:pt>
                <c:pt idx="290">
                  <c:v>236.27</c:v>
                </c:pt>
                <c:pt idx="291">
                  <c:v>239.435</c:v>
                </c:pt>
                <c:pt idx="292">
                  <c:v>242.55199999999999</c:v>
                </c:pt>
                <c:pt idx="293">
                  <c:v>245.62299999999999</c:v>
                </c:pt>
                <c:pt idx="294">
                  <c:v>248.64699999999999</c:v>
                </c:pt>
                <c:pt idx="295">
                  <c:v>251.626</c:v>
                </c:pt>
                <c:pt idx="296">
                  <c:v>254.56</c:v>
                </c:pt>
                <c:pt idx="297">
                  <c:v>257.45</c:v>
                </c:pt>
                <c:pt idx="298">
                  <c:v>260.29599999999999</c:v>
                </c:pt>
                <c:pt idx="299">
                  <c:v>263.09899999999999</c:v>
                </c:pt>
                <c:pt idx="300">
                  <c:v>265.86</c:v>
                </c:pt>
                <c:pt idx="301">
                  <c:v>223.66499999999999</c:v>
                </c:pt>
                <c:pt idx="302">
                  <c:v>188.161</c:v>
                </c:pt>
                <c:pt idx="303">
                  <c:v>158.286</c:v>
                </c:pt>
                <c:pt idx="304">
                  <c:v>133.15</c:v>
                </c:pt>
                <c:pt idx="305">
                  <c:v>112.002</c:v>
                </c:pt>
                <c:pt idx="306">
                  <c:v>94.209599999999995</c:v>
                </c:pt>
                <c:pt idx="307">
                  <c:v>79.240799999999993</c:v>
                </c:pt>
                <c:pt idx="308">
                  <c:v>66.647900000000007</c:v>
                </c:pt>
                <c:pt idx="309">
                  <c:v>56.054400000000001</c:v>
                </c:pt>
                <c:pt idx="310">
                  <c:v>47.143000000000001</c:v>
                </c:pt>
                <c:pt idx="311">
                  <c:v>39.646999999999998</c:v>
                </c:pt>
                <c:pt idx="312">
                  <c:v>33.341700000000003</c:v>
                </c:pt>
                <c:pt idx="313">
                  <c:v>28.0382</c:v>
                </c:pt>
                <c:pt idx="314">
                  <c:v>23.577500000000001</c:v>
                </c:pt>
                <c:pt idx="315">
                  <c:v>19.825800000000001</c:v>
                </c:pt>
                <c:pt idx="316">
                  <c:v>25.9922</c:v>
                </c:pt>
                <c:pt idx="317">
                  <c:v>32.072400000000002</c:v>
                </c:pt>
                <c:pt idx="318">
                  <c:v>38.067399999999999</c:v>
                </c:pt>
                <c:pt idx="319">
                  <c:v>43.978499999999997</c:v>
                </c:pt>
                <c:pt idx="320">
                  <c:v>49.806800000000003</c:v>
                </c:pt>
                <c:pt idx="321">
                  <c:v>55.553600000000003</c:v>
                </c:pt>
                <c:pt idx="322">
                  <c:v>61.219900000000003</c:v>
                </c:pt>
                <c:pt idx="323">
                  <c:v>66.806899999999999</c:v>
                </c:pt>
                <c:pt idx="324">
                  <c:v>72.315799999999996</c:v>
                </c:pt>
                <c:pt idx="325">
                  <c:v>77.747600000000006</c:v>
                </c:pt>
                <c:pt idx="326">
                  <c:v>83.103300000000004</c:v>
                </c:pt>
                <c:pt idx="327">
                  <c:v>88.384200000000007</c:v>
                </c:pt>
                <c:pt idx="328">
                  <c:v>93.591200000000001</c:v>
                </c:pt>
                <c:pt idx="329">
                  <c:v>98.725399999999993</c:v>
                </c:pt>
                <c:pt idx="330">
                  <c:v>103.788</c:v>
                </c:pt>
                <c:pt idx="331">
                  <c:v>108.78</c:v>
                </c:pt>
                <c:pt idx="332">
                  <c:v>113.703</c:v>
                </c:pt>
                <c:pt idx="333">
                  <c:v>118.55800000000001</c:v>
                </c:pt>
                <c:pt idx="334">
                  <c:v>123.346</c:v>
                </c:pt>
                <c:pt idx="335">
                  <c:v>128.06800000000001</c:v>
                </c:pt>
                <c:pt idx="336">
                  <c:v>132.72399999999999</c:v>
                </c:pt>
                <c:pt idx="337">
                  <c:v>137.31700000000001</c:v>
                </c:pt>
                <c:pt idx="338">
                  <c:v>141.846</c:v>
                </c:pt>
                <c:pt idx="339">
                  <c:v>146.31299999999999</c:v>
                </c:pt>
                <c:pt idx="340">
                  <c:v>150.71799999999999</c:v>
                </c:pt>
                <c:pt idx="341">
                  <c:v>155.06399999999999</c:v>
                </c:pt>
                <c:pt idx="342">
                  <c:v>159.34899999999999</c:v>
                </c:pt>
                <c:pt idx="343">
                  <c:v>163.577</c:v>
                </c:pt>
                <c:pt idx="344">
                  <c:v>167.74600000000001</c:v>
                </c:pt>
                <c:pt idx="345">
                  <c:v>171.85900000000001</c:v>
                </c:pt>
                <c:pt idx="346">
                  <c:v>175.916</c:v>
                </c:pt>
                <c:pt idx="347">
                  <c:v>179.91800000000001</c:v>
                </c:pt>
                <c:pt idx="348">
                  <c:v>183.86500000000001</c:v>
                </c:pt>
                <c:pt idx="349">
                  <c:v>187.76</c:v>
                </c:pt>
                <c:pt idx="350">
                  <c:v>191.601</c:v>
                </c:pt>
                <c:pt idx="351">
                  <c:v>195.39099999999999</c:v>
                </c:pt>
                <c:pt idx="352">
                  <c:v>199.131</c:v>
                </c:pt>
                <c:pt idx="353">
                  <c:v>202.82</c:v>
                </c:pt>
                <c:pt idx="354">
                  <c:v>206.46</c:v>
                </c:pt>
                <c:pt idx="355">
                  <c:v>210.053</c:v>
                </c:pt>
                <c:pt idx="356">
                  <c:v>213.59700000000001</c:v>
                </c:pt>
                <c:pt idx="357">
                  <c:v>217.095</c:v>
                </c:pt>
                <c:pt idx="358">
                  <c:v>220.547</c:v>
                </c:pt>
                <c:pt idx="359">
                  <c:v>223.952</c:v>
                </c:pt>
                <c:pt idx="360">
                  <c:v>227.31299999999999</c:v>
                </c:pt>
                <c:pt idx="361">
                  <c:v>230.62799999999999</c:v>
                </c:pt>
                <c:pt idx="362">
                  <c:v>233.89599999999999</c:v>
                </c:pt>
                <c:pt idx="363">
                  <c:v>237.12</c:v>
                </c:pt>
                <c:pt idx="364">
                  <c:v>240.29900000000001</c:v>
                </c:pt>
                <c:pt idx="365">
                  <c:v>243.434</c:v>
                </c:pt>
                <c:pt idx="366">
                  <c:v>246.52600000000001</c:v>
                </c:pt>
                <c:pt idx="367">
                  <c:v>249.57499999999999</c:v>
                </c:pt>
                <c:pt idx="368">
                  <c:v>252.58199999999999</c:v>
                </c:pt>
                <c:pt idx="369">
                  <c:v>255.547</c:v>
                </c:pt>
                <c:pt idx="370">
                  <c:v>258.471</c:v>
                </c:pt>
                <c:pt idx="371">
                  <c:v>261.35399999999998</c:v>
                </c:pt>
                <c:pt idx="372">
                  <c:v>264.19799999999998</c:v>
                </c:pt>
                <c:pt idx="373">
                  <c:v>267.00200000000001</c:v>
                </c:pt>
                <c:pt idx="374">
                  <c:v>269.767</c:v>
                </c:pt>
                <c:pt idx="375">
                  <c:v>272.49299999999999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C-449E-A84F-60AE16B4AF41}"/>
            </c:ext>
          </c:extLst>
        </c:ser>
        <c:ser>
          <c:idx val="2"/>
          <c:order val="2"/>
          <c:tx>
            <c:v>1 Window open during breaks/ Summer Fresh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Sheet'!$S$6:$S$381</c:f>
              <c:numCache>
                <c:formatCode>General</c:formatCode>
                <c:ptCount val="376"/>
                <c:pt idx="0">
                  <c:v>0</c:v>
                </c:pt>
                <c:pt idx="1">
                  <c:v>6.4410400000000001</c:v>
                </c:pt>
                <c:pt idx="2">
                  <c:v>12.788399999999999</c:v>
                </c:pt>
                <c:pt idx="3">
                  <c:v>19.043600000000001</c:v>
                </c:pt>
                <c:pt idx="4">
                  <c:v>25.208100000000002</c:v>
                </c:pt>
                <c:pt idx="5">
                  <c:v>31.283100000000001</c:v>
                </c:pt>
                <c:pt idx="6">
                  <c:v>37.270000000000003</c:v>
                </c:pt>
                <c:pt idx="7">
                  <c:v>43.170299999999997</c:v>
                </c:pt>
                <c:pt idx="8">
                  <c:v>48.985100000000003</c:v>
                </c:pt>
                <c:pt idx="9">
                  <c:v>54.715899999999998</c:v>
                </c:pt>
                <c:pt idx="10">
                  <c:v>60.363900000000001</c:v>
                </c:pt>
                <c:pt idx="11">
                  <c:v>65.930300000000003</c:v>
                </c:pt>
                <c:pt idx="12">
                  <c:v>71.416499999999999</c:v>
                </c:pt>
                <c:pt idx="13">
                  <c:v>76.823499999999996</c:v>
                </c:pt>
                <c:pt idx="14">
                  <c:v>82.152600000000007</c:v>
                </c:pt>
                <c:pt idx="15">
                  <c:v>87.405100000000004</c:v>
                </c:pt>
                <c:pt idx="16">
                  <c:v>92.581999999999994</c:v>
                </c:pt>
                <c:pt idx="17">
                  <c:v>97.684600000000003</c:v>
                </c:pt>
                <c:pt idx="18">
                  <c:v>102.714</c:v>
                </c:pt>
                <c:pt idx="19">
                  <c:v>107.67100000000001</c:v>
                </c:pt>
                <c:pt idx="20">
                  <c:v>112.557</c:v>
                </c:pt>
                <c:pt idx="21">
                  <c:v>117.373</c:v>
                </c:pt>
                <c:pt idx="22">
                  <c:v>122.12</c:v>
                </c:pt>
                <c:pt idx="23">
                  <c:v>126.8</c:v>
                </c:pt>
                <c:pt idx="24">
                  <c:v>131.41200000000001</c:v>
                </c:pt>
                <c:pt idx="25">
                  <c:v>135.959</c:v>
                </c:pt>
                <c:pt idx="26">
                  <c:v>140.441</c:v>
                </c:pt>
                <c:pt idx="27">
                  <c:v>144.85900000000001</c:v>
                </c:pt>
                <c:pt idx="28">
                  <c:v>149.215</c:v>
                </c:pt>
                <c:pt idx="29">
                  <c:v>153.50800000000001</c:v>
                </c:pt>
                <c:pt idx="30">
                  <c:v>157.74100000000001</c:v>
                </c:pt>
                <c:pt idx="31">
                  <c:v>161.91300000000001</c:v>
                </c:pt>
                <c:pt idx="32">
                  <c:v>166.02699999999999</c:v>
                </c:pt>
                <c:pt idx="33">
                  <c:v>170.08199999999999</c:v>
                </c:pt>
                <c:pt idx="34">
                  <c:v>174.08</c:v>
                </c:pt>
                <c:pt idx="35">
                  <c:v>178.02199999999999</c:v>
                </c:pt>
                <c:pt idx="36">
                  <c:v>181.90799999999999</c:v>
                </c:pt>
                <c:pt idx="37">
                  <c:v>185.739</c:v>
                </c:pt>
                <c:pt idx="38">
                  <c:v>189.517</c:v>
                </c:pt>
                <c:pt idx="39">
                  <c:v>193.24100000000001</c:v>
                </c:pt>
                <c:pt idx="40">
                  <c:v>196.91300000000001</c:v>
                </c:pt>
                <c:pt idx="41">
                  <c:v>200.53299999999999</c:v>
                </c:pt>
                <c:pt idx="42">
                  <c:v>204.10300000000001</c:v>
                </c:pt>
                <c:pt idx="43">
                  <c:v>207.62299999999999</c:v>
                </c:pt>
                <c:pt idx="44">
                  <c:v>211.09399999999999</c:v>
                </c:pt>
                <c:pt idx="45">
                  <c:v>214.517</c:v>
                </c:pt>
                <c:pt idx="46">
                  <c:v>217.892</c:v>
                </c:pt>
                <c:pt idx="47">
                  <c:v>221.22</c:v>
                </c:pt>
                <c:pt idx="48">
                  <c:v>224.50200000000001</c:v>
                </c:pt>
                <c:pt idx="49">
                  <c:v>227.738</c:v>
                </c:pt>
                <c:pt idx="50">
                  <c:v>230.93</c:v>
                </c:pt>
                <c:pt idx="51">
                  <c:v>234.077</c:v>
                </c:pt>
                <c:pt idx="52">
                  <c:v>237.18100000000001</c:v>
                </c:pt>
                <c:pt idx="53">
                  <c:v>240.24199999999999</c:v>
                </c:pt>
                <c:pt idx="54">
                  <c:v>243.261</c:v>
                </c:pt>
                <c:pt idx="55">
                  <c:v>246.239</c:v>
                </c:pt>
                <c:pt idx="56">
                  <c:v>249.17500000000001</c:v>
                </c:pt>
                <c:pt idx="57">
                  <c:v>252.071</c:v>
                </c:pt>
                <c:pt idx="58">
                  <c:v>254.928</c:v>
                </c:pt>
                <c:pt idx="59">
                  <c:v>257.745</c:v>
                </c:pt>
                <c:pt idx="60">
                  <c:v>260.524</c:v>
                </c:pt>
                <c:pt idx="61">
                  <c:v>263.255</c:v>
                </c:pt>
                <c:pt idx="62">
                  <c:v>265.93900000000002</c:v>
                </c:pt>
                <c:pt idx="63">
                  <c:v>268.57600000000002</c:v>
                </c:pt>
                <c:pt idx="64">
                  <c:v>271.166</c:v>
                </c:pt>
                <c:pt idx="65">
                  <c:v>273.70999999999998</c:v>
                </c:pt>
                <c:pt idx="66">
                  <c:v>276.20800000000003</c:v>
                </c:pt>
                <c:pt idx="67">
                  <c:v>278.661</c:v>
                </c:pt>
                <c:pt idx="68">
                  <c:v>281.06799999999998</c:v>
                </c:pt>
                <c:pt idx="69">
                  <c:v>283.43099999999998</c:v>
                </c:pt>
                <c:pt idx="70">
                  <c:v>285.74900000000002</c:v>
                </c:pt>
                <c:pt idx="71">
                  <c:v>288.024</c:v>
                </c:pt>
                <c:pt idx="72">
                  <c:v>290.25400000000002</c:v>
                </c:pt>
                <c:pt idx="73">
                  <c:v>292.44200000000001</c:v>
                </c:pt>
                <c:pt idx="74">
                  <c:v>294.58699999999999</c:v>
                </c:pt>
                <c:pt idx="75">
                  <c:v>296.69</c:v>
                </c:pt>
                <c:pt idx="76">
                  <c:v>298.75</c:v>
                </c:pt>
                <c:pt idx="77">
                  <c:v>300.76799999999997</c:v>
                </c:pt>
                <c:pt idx="78">
                  <c:v>302.745</c:v>
                </c:pt>
                <c:pt idx="79">
                  <c:v>304.68099999999998</c:v>
                </c:pt>
                <c:pt idx="80">
                  <c:v>306.57600000000002</c:v>
                </c:pt>
                <c:pt idx="81">
                  <c:v>308.43</c:v>
                </c:pt>
                <c:pt idx="82">
                  <c:v>310.245</c:v>
                </c:pt>
                <c:pt idx="83">
                  <c:v>312.02</c:v>
                </c:pt>
                <c:pt idx="84">
                  <c:v>313.755</c:v>
                </c:pt>
                <c:pt idx="85">
                  <c:v>315.45100000000002</c:v>
                </c:pt>
                <c:pt idx="86">
                  <c:v>317.108</c:v>
                </c:pt>
                <c:pt idx="87">
                  <c:v>318.726</c:v>
                </c:pt>
                <c:pt idx="88">
                  <c:v>320.30599999999998</c:v>
                </c:pt>
                <c:pt idx="89">
                  <c:v>321.84800000000001</c:v>
                </c:pt>
                <c:pt idx="90">
                  <c:v>323.351</c:v>
                </c:pt>
                <c:pt idx="91">
                  <c:v>259.77</c:v>
                </c:pt>
                <c:pt idx="92">
                  <c:v>207.953</c:v>
                </c:pt>
                <c:pt idx="93">
                  <c:v>165.88900000000001</c:v>
                </c:pt>
                <c:pt idx="94">
                  <c:v>131.875</c:v>
                </c:pt>
                <c:pt idx="95">
                  <c:v>104.477</c:v>
                </c:pt>
                <c:pt idx="96">
                  <c:v>82.490499999999997</c:v>
                </c:pt>
                <c:pt idx="97">
                  <c:v>64.912800000000004</c:v>
                </c:pt>
                <c:pt idx="98">
                  <c:v>50.911299999999997</c:v>
                </c:pt>
                <c:pt idx="99">
                  <c:v>39.7988</c:v>
                </c:pt>
                <c:pt idx="100">
                  <c:v>31.0106</c:v>
                </c:pt>
                <c:pt idx="101">
                  <c:v>24.085000000000001</c:v>
                </c:pt>
                <c:pt idx="102">
                  <c:v>18.6463</c:v>
                </c:pt>
                <c:pt idx="103">
                  <c:v>14.39</c:v>
                </c:pt>
                <c:pt idx="104">
                  <c:v>11.0703</c:v>
                </c:pt>
                <c:pt idx="105">
                  <c:v>8.4899199999999997</c:v>
                </c:pt>
                <c:pt idx="106">
                  <c:v>14.7834</c:v>
                </c:pt>
                <c:pt idx="107">
                  <c:v>20.974399999999999</c:v>
                </c:pt>
                <c:pt idx="108">
                  <c:v>27.0639</c:v>
                </c:pt>
                <c:pt idx="109">
                  <c:v>33.053100000000001</c:v>
                </c:pt>
                <c:pt idx="110">
                  <c:v>38.943100000000001</c:v>
                </c:pt>
                <c:pt idx="111">
                  <c:v>44.734999999999999</c:v>
                </c:pt>
                <c:pt idx="112">
                  <c:v>50.429900000000004</c:v>
                </c:pt>
                <c:pt idx="113">
                  <c:v>56.029000000000003</c:v>
                </c:pt>
                <c:pt idx="114">
                  <c:v>61.5334</c:v>
                </c:pt>
                <c:pt idx="115">
                  <c:v>66.944199999999995</c:v>
                </c:pt>
                <c:pt idx="116">
                  <c:v>72.262500000000003</c:v>
                </c:pt>
                <c:pt idx="117">
                  <c:v>77.489500000000007</c:v>
                </c:pt>
                <c:pt idx="118">
                  <c:v>82.626099999999994</c:v>
                </c:pt>
                <c:pt idx="119">
                  <c:v>87.673500000000004</c:v>
                </c:pt>
                <c:pt idx="120">
                  <c:v>92.632900000000006</c:v>
                </c:pt>
                <c:pt idx="121">
                  <c:v>97.509299999999996</c:v>
                </c:pt>
                <c:pt idx="122">
                  <c:v>102.304</c:v>
                </c:pt>
                <c:pt idx="123">
                  <c:v>107.01900000000001</c:v>
                </c:pt>
                <c:pt idx="124">
                  <c:v>111.654</c:v>
                </c:pt>
                <c:pt idx="125">
                  <c:v>116.212</c:v>
                </c:pt>
                <c:pt idx="126">
                  <c:v>120.694</c:v>
                </c:pt>
                <c:pt idx="127">
                  <c:v>125.101</c:v>
                </c:pt>
                <c:pt idx="128">
                  <c:v>129.434</c:v>
                </c:pt>
                <c:pt idx="129">
                  <c:v>133.69499999999999</c:v>
                </c:pt>
                <c:pt idx="130">
                  <c:v>137.88499999999999</c:v>
                </c:pt>
                <c:pt idx="131">
                  <c:v>142.00399999999999</c:v>
                </c:pt>
                <c:pt idx="132">
                  <c:v>146.05500000000001</c:v>
                </c:pt>
                <c:pt idx="133">
                  <c:v>150.03700000000001</c:v>
                </c:pt>
                <c:pt idx="134">
                  <c:v>153.953</c:v>
                </c:pt>
                <c:pt idx="135">
                  <c:v>157.804</c:v>
                </c:pt>
                <c:pt idx="136">
                  <c:v>161.59</c:v>
                </c:pt>
                <c:pt idx="137">
                  <c:v>165.31299999999999</c:v>
                </c:pt>
                <c:pt idx="138">
                  <c:v>168.97399999999999</c:v>
                </c:pt>
                <c:pt idx="139">
                  <c:v>172.57400000000001</c:v>
                </c:pt>
                <c:pt idx="140">
                  <c:v>176.113</c:v>
                </c:pt>
                <c:pt idx="141">
                  <c:v>179.59299999999999</c:v>
                </c:pt>
                <c:pt idx="142">
                  <c:v>183.01499999999999</c:v>
                </c:pt>
                <c:pt idx="143">
                  <c:v>186.38</c:v>
                </c:pt>
                <c:pt idx="144">
                  <c:v>189.68799999999999</c:v>
                </c:pt>
                <c:pt idx="145">
                  <c:v>192.941</c:v>
                </c:pt>
                <c:pt idx="146">
                  <c:v>196.14</c:v>
                </c:pt>
                <c:pt idx="147">
                  <c:v>199.286</c:v>
                </c:pt>
                <c:pt idx="148">
                  <c:v>202.37799999999999</c:v>
                </c:pt>
                <c:pt idx="149">
                  <c:v>205.42</c:v>
                </c:pt>
                <c:pt idx="150">
                  <c:v>208.41</c:v>
                </c:pt>
                <c:pt idx="151">
                  <c:v>211.35</c:v>
                </c:pt>
                <c:pt idx="152">
                  <c:v>214.24100000000001</c:v>
                </c:pt>
                <c:pt idx="153">
                  <c:v>217.084</c:v>
                </c:pt>
                <c:pt idx="154">
                  <c:v>219.88</c:v>
                </c:pt>
                <c:pt idx="155">
                  <c:v>222.62799999999999</c:v>
                </c:pt>
                <c:pt idx="156">
                  <c:v>225.33099999999999</c:v>
                </c:pt>
                <c:pt idx="157">
                  <c:v>227.989</c:v>
                </c:pt>
                <c:pt idx="158">
                  <c:v>230.602</c:v>
                </c:pt>
                <c:pt idx="159">
                  <c:v>233.17099999999999</c:v>
                </c:pt>
                <c:pt idx="160">
                  <c:v>235.69800000000001</c:v>
                </c:pt>
                <c:pt idx="161">
                  <c:v>238.18199999999999</c:v>
                </c:pt>
                <c:pt idx="162">
                  <c:v>240.625</c:v>
                </c:pt>
                <c:pt idx="163">
                  <c:v>243.02699999999999</c:v>
                </c:pt>
                <c:pt idx="164">
                  <c:v>245.38900000000001</c:v>
                </c:pt>
                <c:pt idx="165">
                  <c:v>247.71199999999999</c:v>
                </c:pt>
                <c:pt idx="166">
                  <c:v>249.99600000000001</c:v>
                </c:pt>
                <c:pt idx="167">
                  <c:v>252.24199999999999</c:v>
                </c:pt>
                <c:pt idx="168">
                  <c:v>254.45</c:v>
                </c:pt>
                <c:pt idx="169">
                  <c:v>256.62099999999998</c:v>
                </c:pt>
                <c:pt idx="170">
                  <c:v>258.75599999999997</c:v>
                </c:pt>
                <c:pt idx="171">
                  <c:v>260.85500000000002</c:v>
                </c:pt>
                <c:pt idx="172">
                  <c:v>262.92</c:v>
                </c:pt>
                <c:pt idx="173">
                  <c:v>264.95</c:v>
                </c:pt>
                <c:pt idx="174">
                  <c:v>266.94600000000003</c:v>
                </c:pt>
                <c:pt idx="175">
                  <c:v>268.90899999999999</c:v>
                </c:pt>
                <c:pt idx="176">
                  <c:v>270.839</c:v>
                </c:pt>
                <c:pt idx="177">
                  <c:v>272.73599999999999</c:v>
                </c:pt>
                <c:pt idx="178">
                  <c:v>274.60199999999998</c:v>
                </c:pt>
                <c:pt idx="179">
                  <c:v>276.43700000000001</c:v>
                </c:pt>
                <c:pt idx="180">
                  <c:v>278.24200000000002</c:v>
                </c:pt>
                <c:pt idx="181">
                  <c:v>204.02600000000001</c:v>
                </c:pt>
                <c:pt idx="182">
                  <c:v>149.51</c:v>
                </c:pt>
                <c:pt idx="183">
                  <c:v>109.491</c:v>
                </c:pt>
                <c:pt idx="184">
                  <c:v>80.1327</c:v>
                </c:pt>
                <c:pt idx="185">
                  <c:v>58.609000000000002</c:v>
                </c:pt>
                <c:pt idx="186">
                  <c:v>42.839399999999998</c:v>
                </c:pt>
                <c:pt idx="187">
                  <c:v>31.292899999999999</c:v>
                </c:pt>
                <c:pt idx="188">
                  <c:v>22.844100000000001</c:v>
                </c:pt>
                <c:pt idx="189">
                  <c:v>16.665800000000001</c:v>
                </c:pt>
                <c:pt idx="190">
                  <c:v>12.150700000000001</c:v>
                </c:pt>
                <c:pt idx="191">
                  <c:v>8.8532499999999992</c:v>
                </c:pt>
                <c:pt idx="192">
                  <c:v>6.4465700000000004</c:v>
                </c:pt>
                <c:pt idx="193">
                  <c:v>4.69116</c:v>
                </c:pt>
                <c:pt idx="194">
                  <c:v>3.4116</c:v>
                </c:pt>
                <c:pt idx="195">
                  <c:v>2.4794800000000001</c:v>
                </c:pt>
                <c:pt idx="196">
                  <c:v>1.8008999999999999</c:v>
                </c:pt>
                <c:pt idx="197">
                  <c:v>1.30721</c:v>
                </c:pt>
                <c:pt idx="198">
                  <c:v>0.94826200000000005</c:v>
                </c:pt>
                <c:pt idx="199">
                  <c:v>0.68744300000000003</c:v>
                </c:pt>
                <c:pt idx="200">
                  <c:v>0.49804999999999999</c:v>
                </c:pt>
                <c:pt idx="201">
                  <c:v>0.36060799999999998</c:v>
                </c:pt>
                <c:pt idx="202">
                  <c:v>0.26093100000000002</c:v>
                </c:pt>
                <c:pt idx="203">
                  <c:v>0.18868799999999999</c:v>
                </c:pt>
                <c:pt idx="204">
                  <c:v>0.13636100000000001</c:v>
                </c:pt>
                <c:pt idx="205">
                  <c:v>9.8483600000000004E-2</c:v>
                </c:pt>
                <c:pt idx="206">
                  <c:v>7.1082999999999993E-2</c:v>
                </c:pt>
                <c:pt idx="207">
                  <c:v>5.1273899999999997E-2</c:v>
                </c:pt>
                <c:pt idx="208">
                  <c:v>3.6962099999999998E-2</c:v>
                </c:pt>
                <c:pt idx="209">
                  <c:v>2.66284E-2</c:v>
                </c:pt>
                <c:pt idx="210">
                  <c:v>1.9171799999999999E-2</c:v>
                </c:pt>
                <c:pt idx="211">
                  <c:v>1.3794600000000001E-2</c:v>
                </c:pt>
                <c:pt idx="212">
                  <c:v>9.91941E-3</c:v>
                </c:pt>
                <c:pt idx="213">
                  <c:v>7.1284E-3</c:v>
                </c:pt>
                <c:pt idx="214">
                  <c:v>5.1195099999999999E-3</c:v>
                </c:pt>
                <c:pt idx="215">
                  <c:v>3.6744799999999999E-3</c:v>
                </c:pt>
                <c:pt idx="216">
                  <c:v>2.6356800000000001E-3</c:v>
                </c:pt>
                <c:pt idx="217">
                  <c:v>1.8893899999999999E-3</c:v>
                </c:pt>
                <c:pt idx="218">
                  <c:v>1.3535699999999999E-3</c:v>
                </c:pt>
                <c:pt idx="219">
                  <c:v>9.6910200000000001E-4</c:v>
                </c:pt>
                <c:pt idx="220">
                  <c:v>6.9341100000000001E-4</c:v>
                </c:pt>
                <c:pt idx="221">
                  <c:v>4.9584200000000003E-4</c:v>
                </c:pt>
                <c:pt idx="222">
                  <c:v>3.5434699999999997E-4</c:v>
                </c:pt>
                <c:pt idx="223">
                  <c:v>2.5307200000000002E-4</c:v>
                </c:pt>
                <c:pt idx="224">
                  <c:v>1.8063199999999999E-4</c:v>
                </c:pt>
                <c:pt idx="225" formatCode="0.00E+00">
                  <c:v>1.2884699999999999E-4</c:v>
                </c:pt>
                <c:pt idx="226" formatCode="0.00E+00">
                  <c:v>9.1852000000000001E-5</c:v>
                </c:pt>
                <c:pt idx="227" formatCode="0.00E+00">
                  <c:v>6.5438799999999994E-5</c:v>
                </c:pt>
                <c:pt idx="228" formatCode="0.00E+00">
                  <c:v>4.6592399999999998E-5</c:v>
                </c:pt>
                <c:pt idx="229" formatCode="0.00E+00">
                  <c:v>3.31534E-5</c:v>
                </c:pt>
                <c:pt idx="230" formatCode="0.00E+00">
                  <c:v>2.35762E-5</c:v>
                </c:pt>
                <c:pt idx="231" formatCode="0.00E+00">
                  <c:v>1.6755399999999999E-5</c:v>
                </c:pt>
                <c:pt idx="232" formatCode="0.00E+00">
                  <c:v>1.1900599999999999E-5</c:v>
                </c:pt>
                <c:pt idx="233" formatCode="0.00E+00">
                  <c:v>8.4472799999999999E-6</c:v>
                </c:pt>
                <c:pt idx="234" formatCode="0.00E+00">
                  <c:v>5.9923799999999999E-6</c:v>
                </c:pt>
                <c:pt idx="235" formatCode="0.00E+00">
                  <c:v>4.2483100000000003E-6</c:v>
                </c:pt>
                <c:pt idx="236" formatCode="0.00E+00">
                  <c:v>3.0100099999999998E-6</c:v>
                </c:pt>
                <c:pt idx="237" formatCode="0.00E+00">
                  <c:v>2.1313499999999999E-6</c:v>
                </c:pt>
                <c:pt idx="238" formatCode="0.00E+00">
                  <c:v>1.50826E-6</c:v>
                </c:pt>
                <c:pt idx="239" formatCode="0.00E+00">
                  <c:v>1.06668E-6</c:v>
                </c:pt>
                <c:pt idx="240" formatCode="0.00E+00">
                  <c:v>7.5392199999999997E-7</c:v>
                </c:pt>
                <c:pt idx="241">
                  <c:v>6.4214799999999999</c:v>
                </c:pt>
                <c:pt idx="242">
                  <c:v>12.730700000000001</c:v>
                </c:pt>
                <c:pt idx="243">
                  <c:v>18.93</c:v>
                </c:pt>
                <c:pt idx="244">
                  <c:v>25.021799999999999</c:v>
                </c:pt>
                <c:pt idx="245">
                  <c:v>31.008099999999999</c:v>
                </c:pt>
                <c:pt idx="246">
                  <c:v>36.891300000000001</c:v>
                </c:pt>
                <c:pt idx="247">
                  <c:v>42.673499999999997</c:v>
                </c:pt>
                <c:pt idx="248">
                  <c:v>48.356699999999996</c:v>
                </c:pt>
                <c:pt idx="249">
                  <c:v>53.943100000000001</c:v>
                </c:pt>
                <c:pt idx="250">
                  <c:v>59.434600000000003</c:v>
                </c:pt>
                <c:pt idx="251">
                  <c:v>64.833299999999994</c:v>
                </c:pt>
                <c:pt idx="252">
                  <c:v>70.140900000000002</c:v>
                </c:pt>
                <c:pt idx="253">
                  <c:v>75.359499999999997</c:v>
                </c:pt>
                <c:pt idx="254">
                  <c:v>80.490799999999993</c:v>
                </c:pt>
                <c:pt idx="255">
                  <c:v>85.536699999999996</c:v>
                </c:pt>
                <c:pt idx="256">
                  <c:v>90.498900000000006</c:v>
                </c:pt>
                <c:pt idx="257">
                  <c:v>95.379099999999994</c:v>
                </c:pt>
                <c:pt idx="258">
                  <c:v>100.179</c:v>
                </c:pt>
                <c:pt idx="259">
                  <c:v>104.9</c:v>
                </c:pt>
                <c:pt idx="260">
                  <c:v>109.545</c:v>
                </c:pt>
                <c:pt idx="261">
                  <c:v>114.113</c:v>
                </c:pt>
                <c:pt idx="262">
                  <c:v>118.608</c:v>
                </c:pt>
                <c:pt idx="263">
                  <c:v>123.03100000000001</c:v>
                </c:pt>
                <c:pt idx="264">
                  <c:v>127.383</c:v>
                </c:pt>
                <c:pt idx="265">
                  <c:v>131.66499999999999</c:v>
                </c:pt>
                <c:pt idx="266">
                  <c:v>135.87899999999999</c:v>
                </c:pt>
                <c:pt idx="267">
                  <c:v>140.02600000000001</c:v>
                </c:pt>
                <c:pt idx="268">
                  <c:v>144.10900000000001</c:v>
                </c:pt>
                <c:pt idx="269">
                  <c:v>148.12700000000001</c:v>
                </c:pt>
                <c:pt idx="270">
                  <c:v>152.08199999999999</c:v>
                </c:pt>
                <c:pt idx="271">
                  <c:v>155.977</c:v>
                </c:pt>
                <c:pt idx="272">
                  <c:v>159.81100000000001</c:v>
                </c:pt>
                <c:pt idx="273">
                  <c:v>163.58600000000001</c:v>
                </c:pt>
                <c:pt idx="274">
                  <c:v>167.303</c:v>
                </c:pt>
                <c:pt idx="275">
                  <c:v>170.964</c:v>
                </c:pt>
                <c:pt idx="276">
                  <c:v>174.56899999999999</c:v>
                </c:pt>
                <c:pt idx="277">
                  <c:v>178.12</c:v>
                </c:pt>
                <c:pt idx="278">
                  <c:v>181.61799999999999</c:v>
                </c:pt>
                <c:pt idx="279">
                  <c:v>185.06399999999999</c:v>
                </c:pt>
                <c:pt idx="280">
                  <c:v>188.458</c:v>
                </c:pt>
                <c:pt idx="281">
                  <c:v>191.803</c:v>
                </c:pt>
                <c:pt idx="282">
                  <c:v>195.09800000000001</c:v>
                </c:pt>
                <c:pt idx="283">
                  <c:v>198.345</c:v>
                </c:pt>
                <c:pt idx="284">
                  <c:v>201.54499999999999</c:v>
                </c:pt>
                <c:pt idx="285">
                  <c:v>204.69900000000001</c:v>
                </c:pt>
                <c:pt idx="286">
                  <c:v>207.80799999999999</c:v>
                </c:pt>
                <c:pt idx="287">
                  <c:v>210.87299999999999</c:v>
                </c:pt>
                <c:pt idx="288">
                  <c:v>213.89400000000001</c:v>
                </c:pt>
                <c:pt idx="289">
                  <c:v>216.87200000000001</c:v>
                </c:pt>
                <c:pt idx="290">
                  <c:v>219.809</c:v>
                </c:pt>
                <c:pt idx="291">
                  <c:v>222.70400000000001</c:v>
                </c:pt>
                <c:pt idx="292">
                  <c:v>225.56</c:v>
                </c:pt>
                <c:pt idx="293">
                  <c:v>228.376</c:v>
                </c:pt>
                <c:pt idx="294">
                  <c:v>231.154</c:v>
                </c:pt>
                <c:pt idx="295">
                  <c:v>233.89400000000001</c:v>
                </c:pt>
                <c:pt idx="296">
                  <c:v>236.59700000000001</c:v>
                </c:pt>
                <c:pt idx="297">
                  <c:v>239.26300000000001</c:v>
                </c:pt>
                <c:pt idx="298">
                  <c:v>241.89500000000001</c:v>
                </c:pt>
                <c:pt idx="299">
                  <c:v>244.49100000000001</c:v>
                </c:pt>
                <c:pt idx="300">
                  <c:v>247.053</c:v>
                </c:pt>
                <c:pt idx="301">
                  <c:v>189.02600000000001</c:v>
                </c:pt>
                <c:pt idx="302">
                  <c:v>144.523</c:v>
                </c:pt>
                <c:pt idx="303">
                  <c:v>110.417</c:v>
                </c:pt>
                <c:pt idx="304">
                  <c:v>84.298500000000004</c:v>
                </c:pt>
                <c:pt idx="305">
                  <c:v>64.311499999999995</c:v>
                </c:pt>
                <c:pt idx="306">
                  <c:v>49.027900000000002</c:v>
                </c:pt>
                <c:pt idx="307">
                  <c:v>37.349299999999999</c:v>
                </c:pt>
                <c:pt idx="308">
                  <c:v>28.431999999999999</c:v>
                </c:pt>
                <c:pt idx="309">
                  <c:v>21.6281</c:v>
                </c:pt>
                <c:pt idx="310">
                  <c:v>16.4405</c:v>
                </c:pt>
                <c:pt idx="311">
                  <c:v>12.488200000000001</c:v>
                </c:pt>
                <c:pt idx="312">
                  <c:v>9.4791799999999995</c:v>
                </c:pt>
                <c:pt idx="313">
                  <c:v>7.19</c:v>
                </c:pt>
                <c:pt idx="314">
                  <c:v>5.4497099999999996</c:v>
                </c:pt>
                <c:pt idx="315">
                  <c:v>4.1276799999999998</c:v>
                </c:pt>
                <c:pt idx="316">
                  <c:v>10.4925</c:v>
                </c:pt>
                <c:pt idx="317">
                  <c:v>16.754799999999999</c:v>
                </c:pt>
                <c:pt idx="318">
                  <c:v>22.9161</c:v>
                </c:pt>
                <c:pt idx="319">
                  <c:v>28.977799999999998</c:v>
                </c:pt>
                <c:pt idx="320">
                  <c:v>34.941299999999998</c:v>
                </c:pt>
                <c:pt idx="321">
                  <c:v>40.808100000000003</c:v>
                </c:pt>
                <c:pt idx="322">
                  <c:v>46.5794</c:v>
                </c:pt>
                <c:pt idx="323">
                  <c:v>52.256799999999998</c:v>
                </c:pt>
                <c:pt idx="324">
                  <c:v>57.841500000000003</c:v>
                </c:pt>
                <c:pt idx="325">
                  <c:v>63.334899999999998</c:v>
                </c:pt>
                <c:pt idx="326">
                  <c:v>68.738299999999995</c:v>
                </c:pt>
                <c:pt idx="327">
                  <c:v>74.052899999999994</c:v>
                </c:pt>
                <c:pt idx="328">
                  <c:v>79.280199999999994</c:v>
                </c:pt>
                <c:pt idx="329">
                  <c:v>84.421199999999999</c:v>
                </c:pt>
                <c:pt idx="330">
                  <c:v>89.4773</c:v>
                </c:pt>
                <c:pt idx="331">
                  <c:v>94.449799999999996</c:v>
                </c:pt>
                <c:pt idx="332">
                  <c:v>99.339699999999993</c:v>
                </c:pt>
                <c:pt idx="333">
                  <c:v>104.148</c:v>
                </c:pt>
                <c:pt idx="334">
                  <c:v>108.877</c:v>
                </c:pt>
                <c:pt idx="335">
                  <c:v>113.527</c:v>
                </c:pt>
                <c:pt idx="336">
                  <c:v>118.098</c:v>
                </c:pt>
                <c:pt idx="337">
                  <c:v>122.59399999999999</c:v>
                </c:pt>
                <c:pt idx="338">
                  <c:v>127.01300000000001</c:v>
                </c:pt>
                <c:pt idx="339">
                  <c:v>131.358</c:v>
                </c:pt>
                <c:pt idx="340">
                  <c:v>135.63</c:v>
                </c:pt>
                <c:pt idx="341">
                  <c:v>139.83000000000001</c:v>
                </c:pt>
                <c:pt idx="342">
                  <c:v>143.958</c:v>
                </c:pt>
                <c:pt idx="343">
                  <c:v>148.01599999999999</c:v>
                </c:pt>
                <c:pt idx="344">
                  <c:v>152.005</c:v>
                </c:pt>
                <c:pt idx="345">
                  <c:v>155.92599999999999</c:v>
                </c:pt>
                <c:pt idx="346">
                  <c:v>159.78</c:v>
                </c:pt>
                <c:pt idx="347">
                  <c:v>163.56800000000001</c:v>
                </c:pt>
                <c:pt idx="348">
                  <c:v>167.29</c:v>
                </c:pt>
                <c:pt idx="349">
                  <c:v>170.94900000000001</c:v>
                </c:pt>
                <c:pt idx="350">
                  <c:v>174.54400000000001</c:v>
                </c:pt>
                <c:pt idx="351">
                  <c:v>178.077</c:v>
                </c:pt>
                <c:pt idx="352">
                  <c:v>181.548</c:v>
                </c:pt>
                <c:pt idx="353">
                  <c:v>184.959</c:v>
                </c:pt>
                <c:pt idx="354">
                  <c:v>188.31100000000001</c:v>
                </c:pt>
                <c:pt idx="355">
                  <c:v>191.60300000000001</c:v>
                </c:pt>
                <c:pt idx="356">
                  <c:v>194.83799999999999</c:v>
                </c:pt>
                <c:pt idx="357">
                  <c:v>198.01599999999999</c:v>
                </c:pt>
                <c:pt idx="358">
                  <c:v>201.13800000000001</c:v>
                </c:pt>
                <c:pt idx="359">
                  <c:v>204.20500000000001</c:v>
                </c:pt>
                <c:pt idx="360">
                  <c:v>207.21700000000001</c:v>
                </c:pt>
                <c:pt idx="361">
                  <c:v>210.17599999999999</c:v>
                </c:pt>
                <c:pt idx="362">
                  <c:v>213.08199999999999</c:v>
                </c:pt>
                <c:pt idx="363">
                  <c:v>215.93600000000001</c:v>
                </c:pt>
                <c:pt idx="364">
                  <c:v>218.74</c:v>
                </c:pt>
                <c:pt idx="365">
                  <c:v>221.49299999999999</c:v>
                </c:pt>
                <c:pt idx="366">
                  <c:v>224.197</c:v>
                </c:pt>
                <c:pt idx="367">
                  <c:v>226.852</c:v>
                </c:pt>
                <c:pt idx="368">
                  <c:v>229.459</c:v>
                </c:pt>
                <c:pt idx="369">
                  <c:v>232.018</c:v>
                </c:pt>
                <c:pt idx="370">
                  <c:v>234.53100000000001</c:v>
                </c:pt>
                <c:pt idx="371">
                  <c:v>236.999</c:v>
                </c:pt>
                <c:pt idx="372">
                  <c:v>239.42099999999999</c:v>
                </c:pt>
                <c:pt idx="373">
                  <c:v>241.79900000000001</c:v>
                </c:pt>
                <c:pt idx="374">
                  <c:v>244.13300000000001</c:v>
                </c:pt>
                <c:pt idx="375">
                  <c:v>246.42400000000001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9C-449E-A84F-60AE16B4AF41}"/>
            </c:ext>
          </c:extLst>
        </c:ser>
        <c:ser>
          <c:idx val="3"/>
          <c:order val="3"/>
          <c:tx>
            <c:v>1 Window open at all time/ Summer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Sheet'!$Z$6:$Z$381</c:f>
              <c:numCache>
                <c:formatCode>General</c:formatCode>
                <c:ptCount val="376"/>
                <c:pt idx="0">
                  <c:v>0</c:v>
                </c:pt>
                <c:pt idx="1">
                  <c:v>6.2727500000000003</c:v>
                </c:pt>
                <c:pt idx="2">
                  <c:v>12.2948</c:v>
                </c:pt>
                <c:pt idx="3">
                  <c:v>18.077500000000001</c:v>
                </c:pt>
                <c:pt idx="4">
                  <c:v>23.632100000000001</c:v>
                </c:pt>
                <c:pt idx="5">
                  <c:v>28.968900000000001</c:v>
                </c:pt>
                <c:pt idx="6">
                  <c:v>34.098199999999999</c:v>
                </c:pt>
                <c:pt idx="7">
                  <c:v>39.029299999999999</c:v>
                </c:pt>
                <c:pt idx="8">
                  <c:v>43.770299999999999</c:v>
                </c:pt>
                <c:pt idx="9">
                  <c:v>48.329000000000001</c:v>
                </c:pt>
                <c:pt idx="10">
                  <c:v>52.713799999999999</c:v>
                </c:pt>
                <c:pt idx="11">
                  <c:v>56.932499999999997</c:v>
                </c:pt>
                <c:pt idx="12">
                  <c:v>60.9925</c:v>
                </c:pt>
                <c:pt idx="13">
                  <c:v>64.900899999999993</c:v>
                </c:pt>
                <c:pt idx="14">
                  <c:v>68.664400000000001</c:v>
                </c:pt>
                <c:pt idx="15">
                  <c:v>72.289500000000004</c:v>
                </c:pt>
                <c:pt idx="16">
                  <c:v>75.782300000000006</c:v>
                </c:pt>
                <c:pt idx="17">
                  <c:v>79.148600000000002</c:v>
                </c:pt>
                <c:pt idx="18">
                  <c:v>82.394099999999995</c:v>
                </c:pt>
                <c:pt idx="19">
                  <c:v>85.524100000000004</c:v>
                </c:pt>
                <c:pt idx="20">
                  <c:v>88.543700000000001</c:v>
                </c:pt>
                <c:pt idx="21">
                  <c:v>91.457899999999995</c:v>
                </c:pt>
                <c:pt idx="22">
                  <c:v>94.271199999999993</c:v>
                </c:pt>
                <c:pt idx="23">
                  <c:v>96.988100000000003</c:v>
                </c:pt>
                <c:pt idx="24">
                  <c:v>99.613</c:v>
                </c:pt>
                <c:pt idx="25">
                  <c:v>102.15</c:v>
                </c:pt>
                <c:pt idx="26">
                  <c:v>104.60299999999999</c:v>
                </c:pt>
                <c:pt idx="27">
                  <c:v>106.97499999999999</c:v>
                </c:pt>
                <c:pt idx="28">
                  <c:v>109.271</c:v>
                </c:pt>
                <c:pt idx="29">
                  <c:v>111.49299999999999</c:v>
                </c:pt>
                <c:pt idx="30">
                  <c:v>113.64400000000001</c:v>
                </c:pt>
                <c:pt idx="31">
                  <c:v>115.729</c:v>
                </c:pt>
                <c:pt idx="32">
                  <c:v>117.75</c:v>
                </c:pt>
                <c:pt idx="33">
                  <c:v>119.709</c:v>
                </c:pt>
                <c:pt idx="34">
                  <c:v>121.611</c:v>
                </c:pt>
                <c:pt idx="35">
                  <c:v>123.458</c:v>
                </c:pt>
                <c:pt idx="36">
                  <c:v>125.253</c:v>
                </c:pt>
                <c:pt idx="37">
                  <c:v>126.999</c:v>
                </c:pt>
                <c:pt idx="38">
                  <c:v>128.697</c:v>
                </c:pt>
                <c:pt idx="39">
                  <c:v>130.351</c:v>
                </c:pt>
                <c:pt idx="40">
                  <c:v>131.96100000000001</c:v>
                </c:pt>
                <c:pt idx="41">
                  <c:v>133.53100000000001</c:v>
                </c:pt>
                <c:pt idx="42">
                  <c:v>135.06299999999999</c:v>
                </c:pt>
                <c:pt idx="43">
                  <c:v>136.55699999999999</c:v>
                </c:pt>
                <c:pt idx="44">
                  <c:v>138.017</c:v>
                </c:pt>
                <c:pt idx="45">
                  <c:v>139.44399999999999</c:v>
                </c:pt>
                <c:pt idx="46">
                  <c:v>140.839</c:v>
                </c:pt>
                <c:pt idx="47">
                  <c:v>142.20400000000001</c:v>
                </c:pt>
                <c:pt idx="48">
                  <c:v>143.541</c:v>
                </c:pt>
                <c:pt idx="49">
                  <c:v>144.852</c:v>
                </c:pt>
                <c:pt idx="50">
                  <c:v>146.137</c:v>
                </c:pt>
                <c:pt idx="51">
                  <c:v>147.398</c:v>
                </c:pt>
                <c:pt idx="52">
                  <c:v>148.636</c:v>
                </c:pt>
                <c:pt idx="53">
                  <c:v>149.85400000000001</c:v>
                </c:pt>
                <c:pt idx="54">
                  <c:v>151.05199999999999</c:v>
                </c:pt>
                <c:pt idx="55">
                  <c:v>152.23099999999999</c:v>
                </c:pt>
                <c:pt idx="56">
                  <c:v>153.393</c:v>
                </c:pt>
                <c:pt idx="57">
                  <c:v>154.53899999999999</c:v>
                </c:pt>
                <c:pt idx="58">
                  <c:v>155.66900000000001</c:v>
                </c:pt>
                <c:pt idx="59">
                  <c:v>156.786</c:v>
                </c:pt>
                <c:pt idx="60">
                  <c:v>157.88900000000001</c:v>
                </c:pt>
                <c:pt idx="61">
                  <c:v>158.982</c:v>
                </c:pt>
                <c:pt idx="62">
                  <c:v>160.06399999999999</c:v>
                </c:pt>
                <c:pt idx="63">
                  <c:v>161.136</c:v>
                </c:pt>
                <c:pt idx="64">
                  <c:v>162.19900000000001</c:v>
                </c:pt>
                <c:pt idx="65">
                  <c:v>163.255</c:v>
                </c:pt>
                <c:pt idx="66">
                  <c:v>164.304</c:v>
                </c:pt>
                <c:pt idx="67">
                  <c:v>165.34700000000001</c:v>
                </c:pt>
                <c:pt idx="68">
                  <c:v>166.38499999999999</c:v>
                </c:pt>
                <c:pt idx="69">
                  <c:v>167.41800000000001</c:v>
                </c:pt>
                <c:pt idx="70">
                  <c:v>168.44800000000001</c:v>
                </c:pt>
                <c:pt idx="71">
                  <c:v>169.47399999999999</c:v>
                </c:pt>
                <c:pt idx="72">
                  <c:v>170.499</c:v>
                </c:pt>
                <c:pt idx="73">
                  <c:v>171.52199999999999</c:v>
                </c:pt>
                <c:pt idx="74">
                  <c:v>172.54499999999999</c:v>
                </c:pt>
                <c:pt idx="75">
                  <c:v>173.56800000000001</c:v>
                </c:pt>
                <c:pt idx="76">
                  <c:v>174.59100000000001</c:v>
                </c:pt>
                <c:pt idx="77">
                  <c:v>175.61699999999999</c:v>
                </c:pt>
                <c:pt idx="78">
                  <c:v>176.64400000000001</c:v>
                </c:pt>
                <c:pt idx="79">
                  <c:v>177.67500000000001</c:v>
                </c:pt>
                <c:pt idx="80">
                  <c:v>178.709</c:v>
                </c:pt>
                <c:pt idx="81">
                  <c:v>179.74799999999999</c:v>
                </c:pt>
                <c:pt idx="82">
                  <c:v>180.79300000000001</c:v>
                </c:pt>
                <c:pt idx="83">
                  <c:v>181.84299999999999</c:v>
                </c:pt>
                <c:pt idx="84">
                  <c:v>182.90100000000001</c:v>
                </c:pt>
                <c:pt idx="85">
                  <c:v>183.965</c:v>
                </c:pt>
                <c:pt idx="86">
                  <c:v>185.03899999999999</c:v>
                </c:pt>
                <c:pt idx="87">
                  <c:v>186.12100000000001</c:v>
                </c:pt>
                <c:pt idx="88">
                  <c:v>187.214</c:v>
                </c:pt>
                <c:pt idx="89">
                  <c:v>188.31800000000001</c:v>
                </c:pt>
                <c:pt idx="90">
                  <c:v>189.43299999999999</c:v>
                </c:pt>
                <c:pt idx="91">
                  <c:v>165.00700000000001</c:v>
                </c:pt>
                <c:pt idx="92">
                  <c:v>143.64099999999999</c:v>
                </c:pt>
                <c:pt idx="93">
                  <c:v>124.96299999999999</c:v>
                </c:pt>
                <c:pt idx="94">
                  <c:v>108.645</c:v>
                </c:pt>
                <c:pt idx="95">
                  <c:v>94.3994</c:v>
                </c:pt>
                <c:pt idx="96">
                  <c:v>81.970399999999998</c:v>
                </c:pt>
                <c:pt idx="97">
                  <c:v>71.133300000000006</c:v>
                </c:pt>
                <c:pt idx="98">
                  <c:v>61.690600000000003</c:v>
                </c:pt>
                <c:pt idx="99">
                  <c:v>53.468000000000004</c:v>
                </c:pt>
                <c:pt idx="100">
                  <c:v>46.312600000000003</c:v>
                </c:pt>
                <c:pt idx="101">
                  <c:v>40.089799999999997</c:v>
                </c:pt>
                <c:pt idx="102">
                  <c:v>34.681600000000003</c:v>
                </c:pt>
                <c:pt idx="103">
                  <c:v>29.984400000000001</c:v>
                </c:pt>
                <c:pt idx="104">
                  <c:v>25.907299999999999</c:v>
                </c:pt>
                <c:pt idx="105">
                  <c:v>22.370699999999999</c:v>
                </c:pt>
                <c:pt idx="106">
                  <c:v>28.225100000000001</c:v>
                </c:pt>
                <c:pt idx="107">
                  <c:v>33.953099999999999</c:v>
                </c:pt>
                <c:pt idx="108">
                  <c:v>39.562199999999997</c:v>
                </c:pt>
                <c:pt idx="109">
                  <c:v>45.059800000000003</c:v>
                </c:pt>
                <c:pt idx="110">
                  <c:v>50.453400000000002</c:v>
                </c:pt>
                <c:pt idx="111">
                  <c:v>55.750599999999999</c:v>
                </c:pt>
                <c:pt idx="112">
                  <c:v>60.959299999999999</c:v>
                </c:pt>
                <c:pt idx="113">
                  <c:v>66.087699999999998</c:v>
                </c:pt>
                <c:pt idx="114">
                  <c:v>71.144900000000007</c:v>
                </c:pt>
                <c:pt idx="115">
                  <c:v>76.1404</c:v>
                </c:pt>
                <c:pt idx="116">
                  <c:v>81.085700000000003</c:v>
                </c:pt>
                <c:pt idx="117">
                  <c:v>85.994299999999996</c:v>
                </c:pt>
                <c:pt idx="118">
                  <c:v>90.884799999999998</c:v>
                </c:pt>
                <c:pt idx="119">
                  <c:v>95.786500000000004</c:v>
                </c:pt>
                <c:pt idx="120">
                  <c:v>100.72</c:v>
                </c:pt>
                <c:pt idx="121">
                  <c:v>105.458</c:v>
                </c:pt>
                <c:pt idx="122">
                  <c:v>110.005</c:v>
                </c:pt>
                <c:pt idx="123">
                  <c:v>114.38</c:v>
                </c:pt>
                <c:pt idx="124">
                  <c:v>118.59399999999999</c:v>
                </c:pt>
                <c:pt idx="125">
                  <c:v>122.655</c:v>
                </c:pt>
                <c:pt idx="126">
                  <c:v>126.568</c:v>
                </c:pt>
                <c:pt idx="127">
                  <c:v>130.33799999999999</c:v>
                </c:pt>
                <c:pt idx="128">
                  <c:v>133.96799999999999</c:v>
                </c:pt>
                <c:pt idx="129">
                  <c:v>137.46199999999999</c:v>
                </c:pt>
                <c:pt idx="130">
                  <c:v>140.82400000000001</c:v>
                </c:pt>
                <c:pt idx="131">
                  <c:v>144.05600000000001</c:v>
                </c:pt>
                <c:pt idx="132">
                  <c:v>147.16300000000001</c:v>
                </c:pt>
                <c:pt idx="133">
                  <c:v>150.14599999999999</c:v>
                </c:pt>
                <c:pt idx="134">
                  <c:v>153.00800000000001</c:v>
                </c:pt>
                <c:pt idx="135">
                  <c:v>155.75299999999999</c:v>
                </c:pt>
                <c:pt idx="136">
                  <c:v>158.38399999999999</c:v>
                </c:pt>
                <c:pt idx="137">
                  <c:v>160.90299999999999</c:v>
                </c:pt>
                <c:pt idx="138">
                  <c:v>163.31200000000001</c:v>
                </c:pt>
                <c:pt idx="139">
                  <c:v>165.61600000000001</c:v>
                </c:pt>
                <c:pt idx="140">
                  <c:v>167.815</c:v>
                </c:pt>
                <c:pt idx="141">
                  <c:v>169.91399999999999</c:v>
                </c:pt>
                <c:pt idx="142">
                  <c:v>171.91399999999999</c:v>
                </c:pt>
                <c:pt idx="143">
                  <c:v>173.81899999999999</c:v>
                </c:pt>
                <c:pt idx="144">
                  <c:v>175.63</c:v>
                </c:pt>
                <c:pt idx="145">
                  <c:v>177.35</c:v>
                </c:pt>
                <c:pt idx="146">
                  <c:v>178.982</c:v>
                </c:pt>
                <c:pt idx="147">
                  <c:v>180.529</c:v>
                </c:pt>
                <c:pt idx="148">
                  <c:v>181.99199999999999</c:v>
                </c:pt>
                <c:pt idx="149">
                  <c:v>183.374</c:v>
                </c:pt>
                <c:pt idx="150">
                  <c:v>184.67699999999999</c:v>
                </c:pt>
                <c:pt idx="151">
                  <c:v>185.905</c:v>
                </c:pt>
                <c:pt idx="152">
                  <c:v>187.05799999999999</c:v>
                </c:pt>
                <c:pt idx="153">
                  <c:v>188.14</c:v>
                </c:pt>
                <c:pt idx="154">
                  <c:v>189.15199999999999</c:v>
                </c:pt>
                <c:pt idx="155">
                  <c:v>190.09700000000001</c:v>
                </c:pt>
                <c:pt idx="156">
                  <c:v>190.977</c:v>
                </c:pt>
                <c:pt idx="157">
                  <c:v>191.79400000000001</c:v>
                </c:pt>
                <c:pt idx="158">
                  <c:v>192.55</c:v>
                </c:pt>
                <c:pt idx="159">
                  <c:v>193.24600000000001</c:v>
                </c:pt>
                <c:pt idx="160">
                  <c:v>193.886</c:v>
                </c:pt>
                <c:pt idx="161">
                  <c:v>194.471</c:v>
                </c:pt>
                <c:pt idx="162">
                  <c:v>195.00200000000001</c:v>
                </c:pt>
                <c:pt idx="163">
                  <c:v>195.483</c:v>
                </c:pt>
                <c:pt idx="164">
                  <c:v>195.91399999999999</c:v>
                </c:pt>
                <c:pt idx="165">
                  <c:v>196.297</c:v>
                </c:pt>
                <c:pt idx="166">
                  <c:v>196.63399999999999</c:v>
                </c:pt>
                <c:pt idx="167">
                  <c:v>196.92599999999999</c:v>
                </c:pt>
                <c:pt idx="168">
                  <c:v>197.17699999999999</c:v>
                </c:pt>
                <c:pt idx="169">
                  <c:v>197.386</c:v>
                </c:pt>
                <c:pt idx="170">
                  <c:v>197.55500000000001</c:v>
                </c:pt>
                <c:pt idx="171">
                  <c:v>197.68700000000001</c:v>
                </c:pt>
                <c:pt idx="172">
                  <c:v>197.78200000000001</c:v>
                </c:pt>
                <c:pt idx="173">
                  <c:v>197.84200000000001</c:v>
                </c:pt>
                <c:pt idx="174">
                  <c:v>197.869</c:v>
                </c:pt>
                <c:pt idx="175">
                  <c:v>197.863</c:v>
                </c:pt>
                <c:pt idx="176">
                  <c:v>197.827</c:v>
                </c:pt>
                <c:pt idx="177">
                  <c:v>197.761</c:v>
                </c:pt>
                <c:pt idx="178">
                  <c:v>197.666</c:v>
                </c:pt>
                <c:pt idx="179">
                  <c:v>197.54499999999999</c:v>
                </c:pt>
                <c:pt idx="180">
                  <c:v>197.39699999999999</c:v>
                </c:pt>
                <c:pt idx="181">
                  <c:v>178.90700000000001</c:v>
                </c:pt>
                <c:pt idx="182">
                  <c:v>162.089</c:v>
                </c:pt>
                <c:pt idx="183">
                  <c:v>146.79900000000001</c:v>
                </c:pt>
                <c:pt idx="184">
                  <c:v>132.90299999999999</c:v>
                </c:pt>
                <c:pt idx="185">
                  <c:v>120.27800000000001</c:v>
                </c:pt>
                <c:pt idx="186">
                  <c:v>108.81399999999999</c:v>
                </c:pt>
                <c:pt idx="187">
                  <c:v>98.405699999999996</c:v>
                </c:pt>
                <c:pt idx="188">
                  <c:v>88.960999999999999</c:v>
                </c:pt>
                <c:pt idx="189">
                  <c:v>80.393500000000003</c:v>
                </c:pt>
                <c:pt idx="190">
                  <c:v>72.624600000000001</c:v>
                </c:pt>
                <c:pt idx="191">
                  <c:v>65.582499999999996</c:v>
                </c:pt>
                <c:pt idx="192">
                  <c:v>59.201700000000002</c:v>
                </c:pt>
                <c:pt idx="193">
                  <c:v>53.4221</c:v>
                </c:pt>
                <c:pt idx="194">
                  <c:v>48.1892</c:v>
                </c:pt>
                <c:pt idx="195">
                  <c:v>43.4529</c:v>
                </c:pt>
                <c:pt idx="196">
                  <c:v>39.1678</c:v>
                </c:pt>
                <c:pt idx="197">
                  <c:v>35.292299999999997</c:v>
                </c:pt>
                <c:pt idx="198">
                  <c:v>31.788499999999999</c:v>
                </c:pt>
                <c:pt idx="199">
                  <c:v>28.6221</c:v>
                </c:pt>
                <c:pt idx="200">
                  <c:v>25.761700000000001</c:v>
                </c:pt>
                <c:pt idx="201">
                  <c:v>23.1785</c:v>
                </c:pt>
                <c:pt idx="202">
                  <c:v>20.846699999999998</c:v>
                </c:pt>
                <c:pt idx="203">
                  <c:v>18.742599999999999</c:v>
                </c:pt>
                <c:pt idx="204">
                  <c:v>16.8446</c:v>
                </c:pt>
                <c:pt idx="205">
                  <c:v>15.1332</c:v>
                </c:pt>
                <c:pt idx="206">
                  <c:v>13.5907</c:v>
                </c:pt>
                <c:pt idx="207">
                  <c:v>12.200900000000001</c:v>
                </c:pt>
                <c:pt idx="208">
                  <c:v>10.949199999999999</c:v>
                </c:pt>
                <c:pt idx="209">
                  <c:v>9.8222799999999992</c:v>
                </c:pt>
                <c:pt idx="210">
                  <c:v>8.8080700000000007</c:v>
                </c:pt>
                <c:pt idx="211">
                  <c:v>7.8956499999999998</c:v>
                </c:pt>
                <c:pt idx="212">
                  <c:v>7.0751200000000001</c:v>
                </c:pt>
                <c:pt idx="213">
                  <c:v>6.33751</c:v>
                </c:pt>
                <c:pt idx="214">
                  <c:v>5.67469</c:v>
                </c:pt>
                <c:pt idx="215">
                  <c:v>5.0793100000000004</c:v>
                </c:pt>
                <c:pt idx="216">
                  <c:v>4.5446999999999997</c:v>
                </c:pt>
                <c:pt idx="217">
                  <c:v>4.0648499999999999</c:v>
                </c:pt>
                <c:pt idx="218">
                  <c:v>3.6343100000000002</c:v>
                </c:pt>
                <c:pt idx="219">
                  <c:v>3.24817</c:v>
                </c:pt>
                <c:pt idx="220">
                  <c:v>2.9019699999999999</c:v>
                </c:pt>
                <c:pt idx="221">
                  <c:v>2.59171</c:v>
                </c:pt>
                <c:pt idx="222">
                  <c:v>2.3137699999999999</c:v>
                </c:pt>
                <c:pt idx="223">
                  <c:v>2.0648499999999999</c:v>
                </c:pt>
                <c:pt idx="224">
                  <c:v>1.8420000000000001</c:v>
                </c:pt>
                <c:pt idx="225">
                  <c:v>1.6425700000000001</c:v>
                </c:pt>
                <c:pt idx="226">
                  <c:v>1.46417</c:v>
                </c:pt>
                <c:pt idx="227">
                  <c:v>1.30464</c:v>
                </c:pt>
                <c:pt idx="228">
                  <c:v>1.16205</c:v>
                </c:pt>
                <c:pt idx="229">
                  <c:v>1.0346599999999999</c:v>
                </c:pt>
                <c:pt idx="230">
                  <c:v>0.920871</c:v>
                </c:pt>
                <c:pt idx="231">
                  <c:v>0.81928599999999996</c:v>
                </c:pt>
                <c:pt idx="232">
                  <c:v>0.72862800000000005</c:v>
                </c:pt>
                <c:pt idx="233">
                  <c:v>0.64775300000000002</c:v>
                </c:pt>
                <c:pt idx="234">
                  <c:v>0.57563399999999998</c:v>
                </c:pt>
                <c:pt idx="235">
                  <c:v>0.51134800000000002</c:v>
                </c:pt>
                <c:pt idx="236">
                  <c:v>0.454067</c:v>
                </c:pt>
                <c:pt idx="237">
                  <c:v>0.40304800000000002</c:v>
                </c:pt>
                <c:pt idx="238">
                  <c:v>0.35762300000000002</c:v>
                </c:pt>
                <c:pt idx="239">
                  <c:v>0.31719599999999998</c:v>
                </c:pt>
                <c:pt idx="240">
                  <c:v>0.28123100000000001</c:v>
                </c:pt>
                <c:pt idx="241">
                  <c:v>6.5388900000000003</c:v>
                </c:pt>
                <c:pt idx="242">
                  <c:v>12.5406</c:v>
                </c:pt>
                <c:pt idx="243">
                  <c:v>18.296199999999999</c:v>
                </c:pt>
                <c:pt idx="244">
                  <c:v>23.815000000000001</c:v>
                </c:pt>
                <c:pt idx="245">
                  <c:v>29.106100000000001</c:v>
                </c:pt>
                <c:pt idx="246">
                  <c:v>34.178199999999997</c:v>
                </c:pt>
                <c:pt idx="247">
                  <c:v>39.0398</c:v>
                </c:pt>
                <c:pt idx="248">
                  <c:v>43.698999999999998</c:v>
                </c:pt>
                <c:pt idx="249">
                  <c:v>48.163600000000002</c:v>
                </c:pt>
                <c:pt idx="250">
                  <c:v>52.441200000000002</c:v>
                </c:pt>
                <c:pt idx="251">
                  <c:v>56.539099999999998</c:v>
                </c:pt>
                <c:pt idx="252">
                  <c:v>60.464300000000001</c:v>
                </c:pt>
                <c:pt idx="253">
                  <c:v>64.223699999999994</c:v>
                </c:pt>
                <c:pt idx="254">
                  <c:v>67.823800000000006</c:v>
                </c:pt>
                <c:pt idx="255">
                  <c:v>71.270899999999997</c:v>
                </c:pt>
                <c:pt idx="256">
                  <c:v>74.571299999999994</c:v>
                </c:pt>
                <c:pt idx="257">
                  <c:v>77.730900000000005</c:v>
                </c:pt>
                <c:pt idx="258">
                  <c:v>80.755600000000001</c:v>
                </c:pt>
                <c:pt idx="259">
                  <c:v>83.651300000000006</c:v>
                </c:pt>
                <c:pt idx="260">
                  <c:v>86.4251</c:v>
                </c:pt>
                <c:pt idx="261">
                  <c:v>89.074600000000004</c:v>
                </c:pt>
                <c:pt idx="262">
                  <c:v>91.605800000000002</c:v>
                </c:pt>
                <c:pt idx="263">
                  <c:v>94.023499999999999</c:v>
                </c:pt>
                <c:pt idx="264">
                  <c:v>96.332400000000007</c:v>
                </c:pt>
                <c:pt idx="265">
                  <c:v>98.536799999999999</c:v>
                </c:pt>
                <c:pt idx="266">
                  <c:v>100.64100000000001</c:v>
                </c:pt>
                <c:pt idx="267">
                  <c:v>102.649</c:v>
                </c:pt>
                <c:pt idx="268">
                  <c:v>104.56399999999999</c:v>
                </c:pt>
                <c:pt idx="269">
                  <c:v>106.39</c:v>
                </c:pt>
                <c:pt idx="270">
                  <c:v>108.131</c:v>
                </c:pt>
                <c:pt idx="271">
                  <c:v>109.79</c:v>
                </c:pt>
                <c:pt idx="272">
                  <c:v>111.371</c:v>
                </c:pt>
                <c:pt idx="273">
                  <c:v>112.876</c:v>
                </c:pt>
                <c:pt idx="274">
                  <c:v>114.309</c:v>
                </c:pt>
                <c:pt idx="275">
                  <c:v>115.672</c:v>
                </c:pt>
                <c:pt idx="276">
                  <c:v>116.96899999999999</c:v>
                </c:pt>
                <c:pt idx="277">
                  <c:v>118.202</c:v>
                </c:pt>
                <c:pt idx="278">
                  <c:v>119.374</c:v>
                </c:pt>
                <c:pt idx="279">
                  <c:v>120.486</c:v>
                </c:pt>
                <c:pt idx="280">
                  <c:v>121.542</c:v>
                </c:pt>
                <c:pt idx="281">
                  <c:v>122.545</c:v>
                </c:pt>
                <c:pt idx="282">
                  <c:v>123.495</c:v>
                </c:pt>
                <c:pt idx="283">
                  <c:v>124.396</c:v>
                </c:pt>
                <c:pt idx="284">
                  <c:v>125.249</c:v>
                </c:pt>
                <c:pt idx="285">
                  <c:v>126.056</c:v>
                </c:pt>
                <c:pt idx="286">
                  <c:v>126.819</c:v>
                </c:pt>
                <c:pt idx="287">
                  <c:v>127.541</c:v>
                </c:pt>
                <c:pt idx="288">
                  <c:v>128.22200000000001</c:v>
                </c:pt>
                <c:pt idx="289">
                  <c:v>128.864</c:v>
                </c:pt>
                <c:pt idx="290">
                  <c:v>129.47</c:v>
                </c:pt>
                <c:pt idx="291">
                  <c:v>130.04400000000001</c:v>
                </c:pt>
                <c:pt idx="292">
                  <c:v>130.58600000000001</c:v>
                </c:pt>
                <c:pt idx="293">
                  <c:v>131.09899999999999</c:v>
                </c:pt>
                <c:pt idx="294">
                  <c:v>131.584</c:v>
                </c:pt>
                <c:pt idx="295">
                  <c:v>132.04300000000001</c:v>
                </c:pt>
                <c:pt idx="296">
                  <c:v>132.477</c:v>
                </c:pt>
                <c:pt idx="297">
                  <c:v>132.886</c:v>
                </c:pt>
                <c:pt idx="298">
                  <c:v>133.274</c:v>
                </c:pt>
                <c:pt idx="299">
                  <c:v>133.63999999999999</c:v>
                </c:pt>
                <c:pt idx="300">
                  <c:v>133.98699999999999</c:v>
                </c:pt>
                <c:pt idx="301">
                  <c:v>112.72199999999999</c:v>
                </c:pt>
                <c:pt idx="302">
                  <c:v>94.828400000000002</c:v>
                </c:pt>
                <c:pt idx="303">
                  <c:v>79.772499999999994</c:v>
                </c:pt>
                <c:pt idx="304">
                  <c:v>67.104600000000005</c:v>
                </c:pt>
                <c:pt idx="305">
                  <c:v>56.446399999999997</c:v>
                </c:pt>
                <c:pt idx="306">
                  <c:v>47.479399999999998</c:v>
                </c:pt>
                <c:pt idx="307">
                  <c:v>39.935400000000001</c:v>
                </c:pt>
                <c:pt idx="308">
                  <c:v>33.588900000000002</c:v>
                </c:pt>
                <c:pt idx="309">
                  <c:v>28.25</c:v>
                </c:pt>
                <c:pt idx="310">
                  <c:v>23.758900000000001</c:v>
                </c:pt>
                <c:pt idx="311">
                  <c:v>19.981100000000001</c:v>
                </c:pt>
                <c:pt idx="312">
                  <c:v>16.8034</c:v>
                </c:pt>
                <c:pt idx="313">
                  <c:v>14.130599999999999</c:v>
                </c:pt>
                <c:pt idx="314">
                  <c:v>11.8825</c:v>
                </c:pt>
                <c:pt idx="315">
                  <c:v>9.9916999999999998</c:v>
                </c:pt>
                <c:pt idx="316">
                  <c:v>15.795</c:v>
                </c:pt>
                <c:pt idx="317">
                  <c:v>21.341000000000001</c:v>
                </c:pt>
                <c:pt idx="318">
                  <c:v>26.640999999999998</c:v>
                </c:pt>
                <c:pt idx="319">
                  <c:v>31.7058</c:v>
                </c:pt>
                <c:pt idx="320">
                  <c:v>36.5458</c:v>
                </c:pt>
                <c:pt idx="321">
                  <c:v>41.170900000000003</c:v>
                </c:pt>
                <c:pt idx="322">
                  <c:v>45.590499999999999</c:v>
                </c:pt>
                <c:pt idx="323">
                  <c:v>49.813800000000001</c:v>
                </c:pt>
                <c:pt idx="324">
                  <c:v>53.849200000000003</c:v>
                </c:pt>
                <c:pt idx="325">
                  <c:v>57.705199999999998</c:v>
                </c:pt>
                <c:pt idx="326">
                  <c:v>61.389699999999998</c:v>
                </c:pt>
                <c:pt idx="327">
                  <c:v>64.9101</c:v>
                </c:pt>
                <c:pt idx="328">
                  <c:v>68.273799999999994</c:v>
                </c:pt>
                <c:pt idx="329">
                  <c:v>71.487700000000004</c:v>
                </c:pt>
                <c:pt idx="330">
                  <c:v>74.558300000000003</c:v>
                </c:pt>
                <c:pt idx="331">
                  <c:v>77.492699999999999</c:v>
                </c:pt>
                <c:pt idx="332">
                  <c:v>80.296800000000005</c:v>
                </c:pt>
                <c:pt idx="333">
                  <c:v>82.976500000000001</c:v>
                </c:pt>
                <c:pt idx="334">
                  <c:v>85.537300000000002</c:v>
                </c:pt>
                <c:pt idx="335">
                  <c:v>87.984499999999997</c:v>
                </c:pt>
                <c:pt idx="336">
                  <c:v>90.3232</c:v>
                </c:pt>
                <c:pt idx="337">
                  <c:v>92.558099999999996</c:v>
                </c:pt>
                <c:pt idx="338">
                  <c:v>94.694000000000003</c:v>
                </c:pt>
                <c:pt idx="339">
                  <c:v>96.735200000000006</c:v>
                </c:pt>
                <c:pt idx="340">
                  <c:v>98.685900000000004</c:v>
                </c:pt>
                <c:pt idx="341">
                  <c:v>100.55</c:v>
                </c:pt>
                <c:pt idx="342">
                  <c:v>102.33199999999999</c:v>
                </c:pt>
                <c:pt idx="343">
                  <c:v>104.035</c:v>
                </c:pt>
                <c:pt idx="344">
                  <c:v>105.66200000000001</c:v>
                </c:pt>
                <c:pt idx="345">
                  <c:v>107.217</c:v>
                </c:pt>
                <c:pt idx="346">
                  <c:v>108.70399999999999</c:v>
                </c:pt>
                <c:pt idx="347">
                  <c:v>110.124</c:v>
                </c:pt>
                <c:pt idx="348">
                  <c:v>111.482</c:v>
                </c:pt>
                <c:pt idx="349">
                  <c:v>112.779</c:v>
                </c:pt>
                <c:pt idx="350">
                  <c:v>114.02</c:v>
                </c:pt>
                <c:pt idx="351">
                  <c:v>115.205</c:v>
                </c:pt>
                <c:pt idx="352">
                  <c:v>116.337</c:v>
                </c:pt>
                <c:pt idx="353">
                  <c:v>117.42</c:v>
                </c:pt>
                <c:pt idx="354">
                  <c:v>118.455</c:v>
                </c:pt>
                <c:pt idx="355">
                  <c:v>119.444</c:v>
                </c:pt>
                <c:pt idx="356">
                  <c:v>120.389</c:v>
                </c:pt>
                <c:pt idx="357">
                  <c:v>121.29300000000001</c:v>
                </c:pt>
                <c:pt idx="358">
                  <c:v>122.15600000000001</c:v>
                </c:pt>
                <c:pt idx="359">
                  <c:v>122.982</c:v>
                </c:pt>
                <c:pt idx="360">
                  <c:v>123.771</c:v>
                </c:pt>
                <c:pt idx="361">
                  <c:v>124.52500000000001</c:v>
                </c:pt>
                <c:pt idx="362">
                  <c:v>125.247</c:v>
                </c:pt>
                <c:pt idx="363">
                  <c:v>125.937</c:v>
                </c:pt>
                <c:pt idx="364">
                  <c:v>126.596</c:v>
                </c:pt>
                <c:pt idx="365">
                  <c:v>127.22799999999999</c:v>
                </c:pt>
                <c:pt idx="366">
                  <c:v>127.831</c:v>
                </c:pt>
                <c:pt idx="367">
                  <c:v>128.40799999999999</c:v>
                </c:pt>
                <c:pt idx="368">
                  <c:v>128.96100000000001</c:v>
                </c:pt>
                <c:pt idx="369">
                  <c:v>129.489</c:v>
                </c:pt>
                <c:pt idx="370">
                  <c:v>129.994</c:v>
                </c:pt>
                <c:pt idx="371">
                  <c:v>130.47800000000001</c:v>
                </c:pt>
                <c:pt idx="372">
                  <c:v>130.94</c:v>
                </c:pt>
                <c:pt idx="373">
                  <c:v>131.38300000000001</c:v>
                </c:pt>
                <c:pt idx="374">
                  <c:v>131.80600000000001</c:v>
                </c:pt>
                <c:pt idx="375">
                  <c:v>132.21100000000001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9C-449E-A84F-60AE16B4AF41}"/>
            </c:ext>
          </c:extLst>
        </c:ser>
        <c:ser>
          <c:idx val="4"/>
          <c:order val="4"/>
          <c:tx>
            <c:v>1 Window open at all time/ Summer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Sheet'!$AG$6:$AG$381</c:f>
              <c:numCache>
                <c:formatCode>General</c:formatCode>
                <c:ptCount val="376"/>
                <c:pt idx="0">
                  <c:v>0</c:v>
                </c:pt>
                <c:pt idx="1">
                  <c:v>6.2384399999999998</c:v>
                </c:pt>
                <c:pt idx="2">
                  <c:v>12.190899999999999</c:v>
                </c:pt>
                <c:pt idx="3">
                  <c:v>17.8688</c:v>
                </c:pt>
                <c:pt idx="4">
                  <c:v>23.283000000000001</c:v>
                </c:pt>
                <c:pt idx="5">
                  <c:v>28.444199999999999</c:v>
                </c:pt>
                <c:pt idx="6">
                  <c:v>33.3626</c:v>
                </c:pt>
                <c:pt idx="7">
                  <c:v>38.047899999999998</c:v>
                </c:pt>
                <c:pt idx="8">
                  <c:v>42.509799999999998</c:v>
                </c:pt>
                <c:pt idx="9">
                  <c:v>46.7575</c:v>
                </c:pt>
                <c:pt idx="10">
                  <c:v>50.799700000000001</c:v>
                </c:pt>
                <c:pt idx="11">
                  <c:v>54.645099999999999</c:v>
                </c:pt>
                <c:pt idx="12">
                  <c:v>58.301900000000003</c:v>
                </c:pt>
                <c:pt idx="13">
                  <c:v>61.777900000000002</c:v>
                </c:pt>
                <c:pt idx="14">
                  <c:v>65.0809</c:v>
                </c:pt>
                <c:pt idx="15">
                  <c:v>68.218199999999996</c:v>
                </c:pt>
                <c:pt idx="16">
                  <c:v>71.196799999999996</c:v>
                </c:pt>
                <c:pt idx="17">
                  <c:v>74.023600000000002</c:v>
                </c:pt>
                <c:pt idx="18">
                  <c:v>76.705200000000005</c:v>
                </c:pt>
                <c:pt idx="19">
                  <c:v>79.247900000000001</c:v>
                </c:pt>
                <c:pt idx="20">
                  <c:v>81.657600000000002</c:v>
                </c:pt>
                <c:pt idx="21">
                  <c:v>83.940399999999997</c:v>
                </c:pt>
                <c:pt idx="22">
                  <c:v>86.101699999999994</c:v>
                </c:pt>
                <c:pt idx="23">
                  <c:v>88.147000000000006</c:v>
                </c:pt>
                <c:pt idx="24">
                  <c:v>90.081400000000002</c:v>
                </c:pt>
                <c:pt idx="25">
                  <c:v>91.91</c:v>
                </c:pt>
                <c:pt idx="26">
                  <c:v>93.6374</c:v>
                </c:pt>
                <c:pt idx="27">
                  <c:v>95.2684</c:v>
                </c:pt>
                <c:pt idx="28">
                  <c:v>96.807199999999995</c:v>
                </c:pt>
                <c:pt idx="29">
                  <c:v>98.258200000000002</c:v>
                </c:pt>
                <c:pt idx="30">
                  <c:v>99.625299999999996</c:v>
                </c:pt>
                <c:pt idx="31">
                  <c:v>100.913</c:v>
                </c:pt>
                <c:pt idx="32">
                  <c:v>102.124</c:v>
                </c:pt>
                <c:pt idx="33">
                  <c:v>103.262</c:v>
                </c:pt>
                <c:pt idx="34">
                  <c:v>104.331</c:v>
                </c:pt>
                <c:pt idx="35">
                  <c:v>105.334</c:v>
                </c:pt>
                <c:pt idx="36">
                  <c:v>106.27500000000001</c:v>
                </c:pt>
                <c:pt idx="37">
                  <c:v>107.15600000000001</c:v>
                </c:pt>
                <c:pt idx="38">
                  <c:v>107.979</c:v>
                </c:pt>
                <c:pt idx="39">
                  <c:v>108.749</c:v>
                </c:pt>
                <c:pt idx="40">
                  <c:v>109.468</c:v>
                </c:pt>
                <c:pt idx="41">
                  <c:v>110.137</c:v>
                </c:pt>
                <c:pt idx="42">
                  <c:v>110.76</c:v>
                </c:pt>
                <c:pt idx="43">
                  <c:v>111.339</c:v>
                </c:pt>
                <c:pt idx="44">
                  <c:v>111.877</c:v>
                </c:pt>
                <c:pt idx="45">
                  <c:v>112.374</c:v>
                </c:pt>
                <c:pt idx="46">
                  <c:v>112.834</c:v>
                </c:pt>
                <c:pt idx="47">
                  <c:v>113.258</c:v>
                </c:pt>
                <c:pt idx="48">
                  <c:v>113.648</c:v>
                </c:pt>
                <c:pt idx="49">
                  <c:v>114.006</c:v>
                </c:pt>
                <c:pt idx="50">
                  <c:v>114.33499999999999</c:v>
                </c:pt>
                <c:pt idx="51">
                  <c:v>114.634</c:v>
                </c:pt>
                <c:pt idx="52">
                  <c:v>114.907</c:v>
                </c:pt>
                <c:pt idx="53">
                  <c:v>115.154</c:v>
                </c:pt>
                <c:pt idx="54">
                  <c:v>115.377</c:v>
                </c:pt>
                <c:pt idx="55">
                  <c:v>115.57899999999999</c:v>
                </c:pt>
                <c:pt idx="56">
                  <c:v>115.759</c:v>
                </c:pt>
                <c:pt idx="57">
                  <c:v>115.92100000000001</c:v>
                </c:pt>
                <c:pt idx="58">
                  <c:v>116.065</c:v>
                </c:pt>
                <c:pt idx="59">
                  <c:v>116.196</c:v>
                </c:pt>
                <c:pt idx="60">
                  <c:v>116.312</c:v>
                </c:pt>
                <c:pt idx="61">
                  <c:v>116.405</c:v>
                </c:pt>
                <c:pt idx="62">
                  <c:v>116.48</c:v>
                </c:pt>
                <c:pt idx="63">
                  <c:v>116.54</c:v>
                </c:pt>
                <c:pt idx="64">
                  <c:v>116.587</c:v>
                </c:pt>
                <c:pt idx="65">
                  <c:v>116.622</c:v>
                </c:pt>
                <c:pt idx="66">
                  <c:v>116.64700000000001</c:v>
                </c:pt>
                <c:pt idx="67">
                  <c:v>116.66200000000001</c:v>
                </c:pt>
                <c:pt idx="68">
                  <c:v>116.66800000000001</c:v>
                </c:pt>
                <c:pt idx="69">
                  <c:v>116.666</c:v>
                </c:pt>
                <c:pt idx="70">
                  <c:v>116.65600000000001</c:v>
                </c:pt>
                <c:pt idx="71">
                  <c:v>116.64</c:v>
                </c:pt>
                <c:pt idx="72">
                  <c:v>116.617</c:v>
                </c:pt>
                <c:pt idx="73">
                  <c:v>116.58799999999999</c:v>
                </c:pt>
                <c:pt idx="74">
                  <c:v>116.553</c:v>
                </c:pt>
                <c:pt idx="75">
                  <c:v>116.51300000000001</c:v>
                </c:pt>
                <c:pt idx="76">
                  <c:v>116.46899999999999</c:v>
                </c:pt>
                <c:pt idx="77">
                  <c:v>116.42</c:v>
                </c:pt>
                <c:pt idx="78">
                  <c:v>116.366</c:v>
                </c:pt>
                <c:pt idx="79">
                  <c:v>116.309</c:v>
                </c:pt>
                <c:pt idx="80">
                  <c:v>116.248</c:v>
                </c:pt>
                <c:pt idx="81">
                  <c:v>116.184</c:v>
                </c:pt>
                <c:pt idx="82">
                  <c:v>116.116</c:v>
                </c:pt>
                <c:pt idx="83">
                  <c:v>116.04600000000001</c:v>
                </c:pt>
                <c:pt idx="84">
                  <c:v>115.97199999999999</c:v>
                </c:pt>
                <c:pt idx="85">
                  <c:v>115.896</c:v>
                </c:pt>
                <c:pt idx="86">
                  <c:v>115.818</c:v>
                </c:pt>
                <c:pt idx="87">
                  <c:v>115.738</c:v>
                </c:pt>
                <c:pt idx="88">
                  <c:v>115.655</c:v>
                </c:pt>
                <c:pt idx="89">
                  <c:v>115.57</c:v>
                </c:pt>
                <c:pt idx="90">
                  <c:v>115.48399999999999</c:v>
                </c:pt>
                <c:pt idx="91">
                  <c:v>92.7761</c:v>
                </c:pt>
                <c:pt idx="92">
                  <c:v>74.269800000000004</c:v>
                </c:pt>
                <c:pt idx="93">
                  <c:v>59.246699999999997</c:v>
                </c:pt>
                <c:pt idx="94">
                  <c:v>47.0989</c:v>
                </c:pt>
                <c:pt idx="95">
                  <c:v>37.313600000000001</c:v>
                </c:pt>
                <c:pt idx="96">
                  <c:v>29.461200000000002</c:v>
                </c:pt>
                <c:pt idx="97">
                  <c:v>23.183399999999999</c:v>
                </c:pt>
                <c:pt idx="98">
                  <c:v>18.1828</c:v>
                </c:pt>
                <c:pt idx="99">
                  <c:v>14.214</c:v>
                </c:pt>
                <c:pt idx="100">
                  <c:v>11.0753</c:v>
                </c:pt>
                <c:pt idx="101">
                  <c:v>8.6018799999999995</c:v>
                </c:pt>
                <c:pt idx="102">
                  <c:v>6.6594699999999998</c:v>
                </c:pt>
                <c:pt idx="103">
                  <c:v>5.1393399999999998</c:v>
                </c:pt>
                <c:pt idx="104">
                  <c:v>3.9537300000000002</c:v>
                </c:pt>
                <c:pt idx="105">
                  <c:v>3.0321500000000001</c:v>
                </c:pt>
                <c:pt idx="106">
                  <c:v>9.0413999999999994</c:v>
                </c:pt>
                <c:pt idx="107">
                  <c:v>14.718999999999999</c:v>
                </c:pt>
                <c:pt idx="108">
                  <c:v>20.0825</c:v>
                </c:pt>
                <c:pt idx="109">
                  <c:v>25.148700000000002</c:v>
                </c:pt>
                <c:pt idx="110">
                  <c:v>29.933499999999999</c:v>
                </c:pt>
                <c:pt idx="111">
                  <c:v>34.451999999999998</c:v>
                </c:pt>
                <c:pt idx="112">
                  <c:v>38.718400000000003</c:v>
                </c:pt>
                <c:pt idx="113">
                  <c:v>42.746099999999998</c:v>
                </c:pt>
                <c:pt idx="114">
                  <c:v>46.548000000000002</c:v>
                </c:pt>
                <c:pt idx="115">
                  <c:v>50.136200000000002</c:v>
                </c:pt>
                <c:pt idx="116">
                  <c:v>53.522100000000002</c:v>
                </c:pt>
                <c:pt idx="117">
                  <c:v>56.716700000000003</c:v>
                </c:pt>
                <c:pt idx="118">
                  <c:v>59.730200000000004</c:v>
                </c:pt>
                <c:pt idx="119">
                  <c:v>62.572400000000002</c:v>
                </c:pt>
                <c:pt idx="120">
                  <c:v>65.252499999999998</c:v>
                </c:pt>
                <c:pt idx="121">
                  <c:v>67.786000000000001</c:v>
                </c:pt>
                <c:pt idx="122">
                  <c:v>70.181299999999993</c:v>
                </c:pt>
                <c:pt idx="123">
                  <c:v>72.446200000000005</c:v>
                </c:pt>
                <c:pt idx="124">
                  <c:v>74.588200000000001</c:v>
                </c:pt>
                <c:pt idx="125">
                  <c:v>76.614400000000003</c:v>
                </c:pt>
                <c:pt idx="126">
                  <c:v>78.531400000000005</c:v>
                </c:pt>
                <c:pt idx="127">
                  <c:v>80.345299999999995</c:v>
                </c:pt>
                <c:pt idx="128">
                  <c:v>82.062100000000001</c:v>
                </c:pt>
                <c:pt idx="129">
                  <c:v>83.687299999999993</c:v>
                </c:pt>
                <c:pt idx="130">
                  <c:v>85.226200000000006</c:v>
                </c:pt>
                <c:pt idx="131">
                  <c:v>86.683499999999995</c:v>
                </c:pt>
                <c:pt idx="132">
                  <c:v>88.063999999999993</c:v>
                </c:pt>
                <c:pt idx="133">
                  <c:v>89.372100000000003</c:v>
                </c:pt>
                <c:pt idx="134">
                  <c:v>90.611800000000002</c:v>
                </c:pt>
                <c:pt idx="135">
                  <c:v>91.787099999999995</c:v>
                </c:pt>
                <c:pt idx="136">
                  <c:v>92.901600000000002</c:v>
                </c:pt>
                <c:pt idx="137">
                  <c:v>93.958699999999993</c:v>
                </c:pt>
                <c:pt idx="138">
                  <c:v>94.961699999999993</c:v>
                </c:pt>
                <c:pt idx="139">
                  <c:v>95.913799999999995</c:v>
                </c:pt>
                <c:pt idx="140">
                  <c:v>96.817599999999999</c:v>
                </c:pt>
                <c:pt idx="141">
                  <c:v>97.676100000000005</c:v>
                </c:pt>
                <c:pt idx="142">
                  <c:v>98.491799999999998</c:v>
                </c:pt>
                <c:pt idx="143">
                  <c:v>99.266999999999996</c:v>
                </c:pt>
                <c:pt idx="144">
                  <c:v>100.004</c:v>
                </c:pt>
                <c:pt idx="145">
                  <c:v>100.705</c:v>
                </c:pt>
                <c:pt idx="146">
                  <c:v>101.373</c:v>
                </c:pt>
                <c:pt idx="147">
                  <c:v>102.008</c:v>
                </c:pt>
                <c:pt idx="148">
                  <c:v>102.613</c:v>
                </c:pt>
                <c:pt idx="149">
                  <c:v>103.18899999999999</c:v>
                </c:pt>
                <c:pt idx="150">
                  <c:v>103.739</c:v>
                </c:pt>
                <c:pt idx="151">
                  <c:v>104.26300000000001</c:v>
                </c:pt>
                <c:pt idx="152">
                  <c:v>104.764</c:v>
                </c:pt>
                <c:pt idx="153">
                  <c:v>105.241</c:v>
                </c:pt>
                <c:pt idx="154">
                  <c:v>105.69799999999999</c:v>
                </c:pt>
                <c:pt idx="155">
                  <c:v>106.134</c:v>
                </c:pt>
                <c:pt idx="156">
                  <c:v>106.55200000000001</c:v>
                </c:pt>
                <c:pt idx="157">
                  <c:v>106.95099999999999</c:v>
                </c:pt>
                <c:pt idx="158">
                  <c:v>107.334</c:v>
                </c:pt>
                <c:pt idx="159">
                  <c:v>107.7</c:v>
                </c:pt>
                <c:pt idx="160">
                  <c:v>108.05200000000001</c:v>
                </c:pt>
                <c:pt idx="161">
                  <c:v>108.39</c:v>
                </c:pt>
                <c:pt idx="162">
                  <c:v>108.714</c:v>
                </c:pt>
                <c:pt idx="163">
                  <c:v>109.02500000000001</c:v>
                </c:pt>
                <c:pt idx="164">
                  <c:v>109.325</c:v>
                </c:pt>
                <c:pt idx="165">
                  <c:v>109.613</c:v>
                </c:pt>
                <c:pt idx="166">
                  <c:v>109.89100000000001</c:v>
                </c:pt>
                <c:pt idx="167">
                  <c:v>110.158</c:v>
                </c:pt>
                <c:pt idx="168">
                  <c:v>110.417</c:v>
                </c:pt>
                <c:pt idx="169">
                  <c:v>110.666</c:v>
                </c:pt>
                <c:pt idx="170">
                  <c:v>110.907</c:v>
                </c:pt>
                <c:pt idx="171">
                  <c:v>111.14</c:v>
                </c:pt>
                <c:pt idx="172">
                  <c:v>111.366</c:v>
                </c:pt>
                <c:pt idx="173">
                  <c:v>111.58499999999999</c:v>
                </c:pt>
                <c:pt idx="174">
                  <c:v>111.797</c:v>
                </c:pt>
                <c:pt idx="175">
                  <c:v>112.002</c:v>
                </c:pt>
                <c:pt idx="176">
                  <c:v>112.202</c:v>
                </c:pt>
                <c:pt idx="177">
                  <c:v>112.396</c:v>
                </c:pt>
                <c:pt idx="178">
                  <c:v>112.58499999999999</c:v>
                </c:pt>
                <c:pt idx="179">
                  <c:v>112.77</c:v>
                </c:pt>
                <c:pt idx="180">
                  <c:v>112.949</c:v>
                </c:pt>
                <c:pt idx="181">
                  <c:v>82.821899999999999</c:v>
                </c:pt>
                <c:pt idx="182">
                  <c:v>60.691899999999997</c:v>
                </c:pt>
                <c:pt idx="183">
                  <c:v>44.4467</c:v>
                </c:pt>
                <c:pt idx="184">
                  <c:v>32.5291</c:v>
                </c:pt>
                <c:pt idx="185">
                  <c:v>23.791799999999999</c:v>
                </c:pt>
                <c:pt idx="186">
                  <c:v>17.3903</c:v>
                </c:pt>
                <c:pt idx="187">
                  <c:v>12.703099999999999</c:v>
                </c:pt>
                <c:pt idx="188">
                  <c:v>9.2733799999999995</c:v>
                </c:pt>
                <c:pt idx="189">
                  <c:v>6.7653499999999998</c:v>
                </c:pt>
                <c:pt idx="190">
                  <c:v>4.9325000000000001</c:v>
                </c:pt>
                <c:pt idx="191">
                  <c:v>3.5939199999999998</c:v>
                </c:pt>
                <c:pt idx="192">
                  <c:v>2.6169500000000001</c:v>
                </c:pt>
                <c:pt idx="193">
                  <c:v>1.9043600000000001</c:v>
                </c:pt>
                <c:pt idx="194">
                  <c:v>1.3849199999999999</c:v>
                </c:pt>
                <c:pt idx="195">
                  <c:v>1.00654</c:v>
                </c:pt>
                <c:pt idx="196">
                  <c:v>0.73107100000000003</c:v>
                </c:pt>
                <c:pt idx="197">
                  <c:v>0.53065899999999999</c:v>
                </c:pt>
                <c:pt idx="198">
                  <c:v>0.38494499999999998</c:v>
                </c:pt>
                <c:pt idx="199">
                  <c:v>0.27906700000000001</c:v>
                </c:pt>
                <c:pt idx="200">
                  <c:v>0.202183</c:v>
                </c:pt>
                <c:pt idx="201">
                  <c:v>0.14638899999999999</c:v>
                </c:pt>
                <c:pt idx="202">
                  <c:v>0.10592500000000001</c:v>
                </c:pt>
                <c:pt idx="203">
                  <c:v>7.6597999999999999E-2</c:v>
                </c:pt>
                <c:pt idx="204">
                  <c:v>5.53559E-2</c:v>
                </c:pt>
                <c:pt idx="205">
                  <c:v>3.9979599999999997E-2</c:v>
                </c:pt>
                <c:pt idx="206">
                  <c:v>2.8856300000000001E-2</c:v>
                </c:pt>
                <c:pt idx="207">
                  <c:v>2.0814800000000001E-2</c:v>
                </c:pt>
                <c:pt idx="208">
                  <c:v>1.50049E-2</c:v>
                </c:pt>
                <c:pt idx="209">
                  <c:v>1.0809900000000001E-2</c:v>
                </c:pt>
                <c:pt idx="210">
                  <c:v>7.7828699999999999E-3</c:v>
                </c:pt>
                <c:pt idx="211">
                  <c:v>5.59999E-3</c:v>
                </c:pt>
                <c:pt idx="212">
                  <c:v>4.0268400000000003E-3</c:v>
                </c:pt>
                <c:pt idx="213">
                  <c:v>2.8938200000000001E-3</c:v>
                </c:pt>
                <c:pt idx="214">
                  <c:v>2.0782999999999999E-3</c:v>
                </c:pt>
                <c:pt idx="215">
                  <c:v>1.49168E-3</c:v>
                </c:pt>
                <c:pt idx="216">
                  <c:v>1.0699800000000001E-3</c:v>
                </c:pt>
                <c:pt idx="217">
                  <c:v>7.6701199999999997E-4</c:v>
                </c:pt>
                <c:pt idx="218">
                  <c:v>5.4949299999999996E-4</c:v>
                </c:pt>
                <c:pt idx="219">
                  <c:v>3.93416E-4</c:v>
                </c:pt>
                <c:pt idx="220">
                  <c:v>2.8149700000000002E-4</c:v>
                </c:pt>
                <c:pt idx="221">
                  <c:v>2.0129300000000001E-4</c:v>
                </c:pt>
                <c:pt idx="222" formatCode="0.00E+00">
                  <c:v>1.4385099999999999E-4</c:v>
                </c:pt>
                <c:pt idx="223" formatCode="0.00E+00">
                  <c:v>1.02738E-4</c:v>
                </c:pt>
                <c:pt idx="224" formatCode="0.00E+00">
                  <c:v>7.3329699999999997E-5</c:v>
                </c:pt>
                <c:pt idx="225" formatCode="0.00E+00">
                  <c:v>5.23072E-5</c:v>
                </c:pt>
                <c:pt idx="226" formatCode="0.00E+00">
                  <c:v>3.7288600000000001E-5</c:v>
                </c:pt>
                <c:pt idx="227" formatCode="0.00E+00">
                  <c:v>2.6565799999999999E-5</c:v>
                </c:pt>
                <c:pt idx="228" formatCode="0.00E+00">
                  <c:v>1.8914900000000001E-5</c:v>
                </c:pt>
                <c:pt idx="229" formatCode="0.00E+00">
                  <c:v>1.34591E-5</c:v>
                </c:pt>
                <c:pt idx="230" formatCode="0.00E+00">
                  <c:v>9.5711599999999997E-6</c:v>
                </c:pt>
                <c:pt idx="231" formatCode="0.00E+00">
                  <c:v>6.8021399999999999E-6</c:v>
                </c:pt>
                <c:pt idx="232" formatCode="0.00E+00">
                  <c:v>4.8312499999999997E-6</c:v>
                </c:pt>
                <c:pt idx="233" formatCode="0.00E+00">
                  <c:v>3.4293299999999999E-6</c:v>
                </c:pt>
                <c:pt idx="234" formatCode="0.00E+00">
                  <c:v>2.4327200000000001E-6</c:v>
                </c:pt>
                <c:pt idx="235" formatCode="0.00E+00">
                  <c:v>1.7246800000000001E-6</c:v>
                </c:pt>
                <c:pt idx="236" formatCode="0.00E+00">
                  <c:v>1.2219699999999999E-6</c:v>
                </c:pt>
                <c:pt idx="237" formatCode="0.00E+00">
                  <c:v>8.6526499999999999E-7</c:v>
                </c:pt>
                <c:pt idx="238" formatCode="0.00E+00">
                  <c:v>6.1231000000000001E-7</c:v>
                </c:pt>
                <c:pt idx="239" formatCode="0.00E+00">
                  <c:v>4.3304099999999999E-7</c:v>
                </c:pt>
                <c:pt idx="240" formatCode="0.00E+00">
                  <c:v>3.0607100000000001E-7</c:v>
                </c:pt>
                <c:pt idx="241">
                  <c:v>6.2181499999999996</c:v>
                </c:pt>
                <c:pt idx="242">
                  <c:v>12.132199999999999</c:v>
                </c:pt>
                <c:pt idx="243">
                  <c:v>17.755700000000001</c:v>
                </c:pt>
                <c:pt idx="244">
                  <c:v>23.101199999999999</c:v>
                </c:pt>
                <c:pt idx="245">
                  <c:v>28.1813</c:v>
                </c:pt>
                <c:pt idx="246">
                  <c:v>33.007599999999996</c:v>
                </c:pt>
                <c:pt idx="247">
                  <c:v>37.5916</c:v>
                </c:pt>
                <c:pt idx="248">
                  <c:v>41.944099999999999</c:v>
                </c:pt>
                <c:pt idx="249">
                  <c:v>46.075499999999998</c:v>
                </c:pt>
                <c:pt idx="250">
                  <c:v>49.995899999999999</c:v>
                </c:pt>
                <c:pt idx="251">
                  <c:v>53.7149</c:v>
                </c:pt>
                <c:pt idx="252">
                  <c:v>57.241599999999998</c:v>
                </c:pt>
                <c:pt idx="253">
                  <c:v>60.584899999999998</c:v>
                </c:pt>
                <c:pt idx="254">
                  <c:v>63.753100000000003</c:v>
                </c:pt>
                <c:pt idx="255">
                  <c:v>66.754400000000004</c:v>
                </c:pt>
                <c:pt idx="256">
                  <c:v>69.596500000000006</c:v>
                </c:pt>
                <c:pt idx="257">
                  <c:v>72.286799999999999</c:v>
                </c:pt>
                <c:pt idx="258">
                  <c:v>74.832400000000007</c:v>
                </c:pt>
                <c:pt idx="259">
                  <c:v>77.240099999999998</c:v>
                </c:pt>
                <c:pt idx="260">
                  <c:v>79.516300000000001</c:v>
                </c:pt>
                <c:pt idx="261">
                  <c:v>81.667299999999997</c:v>
                </c:pt>
                <c:pt idx="262">
                  <c:v>83.698999999999998</c:v>
                </c:pt>
                <c:pt idx="263">
                  <c:v>85.617099999999994</c:v>
                </c:pt>
                <c:pt idx="264">
                  <c:v>87.427000000000007</c:v>
                </c:pt>
                <c:pt idx="265">
                  <c:v>89.133899999999997</c:v>
                </c:pt>
                <c:pt idx="266">
                  <c:v>90.742800000000003</c:v>
                </c:pt>
                <c:pt idx="267">
                  <c:v>92.258300000000006</c:v>
                </c:pt>
                <c:pt idx="268">
                  <c:v>93.685100000000006</c:v>
                </c:pt>
                <c:pt idx="269">
                  <c:v>95.027500000000003</c:v>
                </c:pt>
                <c:pt idx="270">
                  <c:v>96.289500000000004</c:v>
                </c:pt>
                <c:pt idx="271">
                  <c:v>97.475099999999998</c:v>
                </c:pt>
                <c:pt idx="272">
                  <c:v>98.588099999999997</c:v>
                </c:pt>
                <c:pt idx="273">
                  <c:v>99.632099999999994</c:v>
                </c:pt>
                <c:pt idx="274">
                  <c:v>100.61</c:v>
                </c:pt>
                <c:pt idx="275">
                  <c:v>101.526</c:v>
                </c:pt>
                <c:pt idx="276">
                  <c:v>102.383</c:v>
                </c:pt>
                <c:pt idx="277">
                  <c:v>103.184</c:v>
                </c:pt>
                <c:pt idx="278">
                  <c:v>103.931</c:v>
                </c:pt>
                <c:pt idx="279">
                  <c:v>104.627</c:v>
                </c:pt>
                <c:pt idx="280">
                  <c:v>105.276</c:v>
                </c:pt>
                <c:pt idx="281">
                  <c:v>105.878</c:v>
                </c:pt>
                <c:pt idx="282">
                  <c:v>106.438</c:v>
                </c:pt>
                <c:pt idx="283">
                  <c:v>106.956</c:v>
                </c:pt>
                <c:pt idx="284">
                  <c:v>107.435</c:v>
                </c:pt>
                <c:pt idx="285">
                  <c:v>107.877</c:v>
                </c:pt>
                <c:pt idx="286">
                  <c:v>108.285</c:v>
                </c:pt>
                <c:pt idx="287">
                  <c:v>108.65900000000001</c:v>
                </c:pt>
                <c:pt idx="288">
                  <c:v>109.001</c:v>
                </c:pt>
                <c:pt idx="289">
                  <c:v>109.31399999999999</c:v>
                </c:pt>
                <c:pt idx="290">
                  <c:v>109.599</c:v>
                </c:pt>
                <c:pt idx="291">
                  <c:v>109.85599999999999</c:v>
                </c:pt>
                <c:pt idx="292">
                  <c:v>110.089</c:v>
                </c:pt>
                <c:pt idx="293">
                  <c:v>110.298</c:v>
                </c:pt>
                <c:pt idx="294">
                  <c:v>110.48399999999999</c:v>
                </c:pt>
                <c:pt idx="295">
                  <c:v>110.648</c:v>
                </c:pt>
                <c:pt idx="296">
                  <c:v>110.79300000000001</c:v>
                </c:pt>
                <c:pt idx="297">
                  <c:v>110.91800000000001</c:v>
                </c:pt>
                <c:pt idx="298">
                  <c:v>111.02500000000001</c:v>
                </c:pt>
                <c:pt idx="299">
                  <c:v>111.116</c:v>
                </c:pt>
                <c:pt idx="300">
                  <c:v>111.19</c:v>
                </c:pt>
                <c:pt idx="301">
                  <c:v>85.073999999999998</c:v>
                </c:pt>
                <c:pt idx="302">
                  <c:v>65.044700000000006</c:v>
                </c:pt>
                <c:pt idx="303">
                  <c:v>49.694899999999997</c:v>
                </c:pt>
                <c:pt idx="304">
                  <c:v>37.939900000000002</c:v>
                </c:pt>
                <c:pt idx="305">
                  <c:v>28.944500000000001</c:v>
                </c:pt>
                <c:pt idx="306">
                  <c:v>22.065799999999999</c:v>
                </c:pt>
                <c:pt idx="307">
                  <c:v>16.809699999999999</c:v>
                </c:pt>
                <c:pt idx="308">
                  <c:v>12.7963</c:v>
                </c:pt>
                <c:pt idx="309">
                  <c:v>9.73414</c:v>
                </c:pt>
                <c:pt idx="310">
                  <c:v>7.3993799999999998</c:v>
                </c:pt>
                <c:pt idx="311">
                  <c:v>5.6205600000000002</c:v>
                </c:pt>
                <c:pt idx="312">
                  <c:v>4.2663000000000002</c:v>
                </c:pt>
                <c:pt idx="313">
                  <c:v>3.2360000000000002</c:v>
                </c:pt>
                <c:pt idx="314">
                  <c:v>2.4527600000000001</c:v>
                </c:pt>
                <c:pt idx="315">
                  <c:v>1.85775</c:v>
                </c:pt>
                <c:pt idx="316">
                  <c:v>7.9364400000000002</c:v>
                </c:pt>
                <c:pt idx="317">
                  <c:v>13.684200000000001</c:v>
                </c:pt>
                <c:pt idx="318">
                  <c:v>19.119499999999999</c:v>
                </c:pt>
                <c:pt idx="319">
                  <c:v>24.259599999999999</c:v>
                </c:pt>
                <c:pt idx="320">
                  <c:v>29.120799999999999</c:v>
                </c:pt>
                <c:pt idx="321">
                  <c:v>33.718499999999999</c:v>
                </c:pt>
                <c:pt idx="322">
                  <c:v>38.067399999999999</c:v>
                </c:pt>
                <c:pt idx="323">
                  <c:v>42.1813</c:v>
                </c:pt>
                <c:pt idx="324">
                  <c:v>46.073</c:v>
                </c:pt>
                <c:pt idx="325">
                  <c:v>49.754899999999999</c:v>
                </c:pt>
                <c:pt idx="326">
                  <c:v>53.238599999999998</c:v>
                </c:pt>
                <c:pt idx="327">
                  <c:v>56.5351</c:v>
                </c:pt>
                <c:pt idx="328">
                  <c:v>59.654600000000002</c:v>
                </c:pt>
                <c:pt idx="329">
                  <c:v>62.606900000000003</c:v>
                </c:pt>
                <c:pt idx="330">
                  <c:v>65.401200000000003</c:v>
                </c:pt>
                <c:pt idx="331">
                  <c:v>68.046300000000002</c:v>
                </c:pt>
                <c:pt idx="332">
                  <c:v>70.550399999999996</c:v>
                </c:pt>
                <c:pt idx="333">
                  <c:v>72.921300000000002</c:v>
                </c:pt>
                <c:pt idx="334">
                  <c:v>75.166200000000003</c:v>
                </c:pt>
                <c:pt idx="335">
                  <c:v>77.292100000000005</c:v>
                </c:pt>
                <c:pt idx="336">
                  <c:v>79.305499999999995</c:v>
                </c:pt>
                <c:pt idx="337">
                  <c:v>81.212699999999998</c:v>
                </c:pt>
                <c:pt idx="338">
                  <c:v>83.019499999999994</c:v>
                </c:pt>
                <c:pt idx="339">
                  <c:v>84.731399999999994</c:v>
                </c:pt>
                <c:pt idx="340">
                  <c:v>86.3536</c:v>
                </c:pt>
                <c:pt idx="341">
                  <c:v>87.891000000000005</c:v>
                </c:pt>
                <c:pt idx="342">
                  <c:v>89.348299999999995</c:v>
                </c:pt>
                <c:pt idx="343">
                  <c:v>90.729900000000001</c:v>
                </c:pt>
                <c:pt idx="344">
                  <c:v>92.039900000000003</c:v>
                </c:pt>
                <c:pt idx="345">
                  <c:v>93.282300000000006</c:v>
                </c:pt>
                <c:pt idx="346">
                  <c:v>94.460800000000006</c:v>
                </c:pt>
                <c:pt idx="347">
                  <c:v>95.578800000000001</c:v>
                </c:pt>
                <c:pt idx="348">
                  <c:v>96.639600000000002</c:v>
                </c:pt>
                <c:pt idx="349">
                  <c:v>97.646500000000003</c:v>
                </c:pt>
                <c:pt idx="350">
                  <c:v>98.602400000000003</c:v>
                </c:pt>
                <c:pt idx="351">
                  <c:v>99.51</c:v>
                </c:pt>
                <c:pt idx="352">
                  <c:v>100.372</c:v>
                </c:pt>
                <c:pt idx="353">
                  <c:v>101.191</c:v>
                </c:pt>
                <c:pt idx="354">
                  <c:v>101.96899999999999</c:v>
                </c:pt>
                <c:pt idx="355">
                  <c:v>102.708</c:v>
                </c:pt>
                <c:pt idx="356">
                  <c:v>103.41200000000001</c:v>
                </c:pt>
                <c:pt idx="357">
                  <c:v>104.08</c:v>
                </c:pt>
                <c:pt idx="358">
                  <c:v>104.71599999999999</c:v>
                </c:pt>
                <c:pt idx="359">
                  <c:v>105.322</c:v>
                </c:pt>
                <c:pt idx="360">
                  <c:v>105.898</c:v>
                </c:pt>
                <c:pt idx="361">
                  <c:v>106.447</c:v>
                </c:pt>
                <c:pt idx="362">
                  <c:v>106.97</c:v>
                </c:pt>
                <c:pt idx="363">
                  <c:v>107.468</c:v>
                </c:pt>
                <c:pt idx="364">
                  <c:v>107.944</c:v>
                </c:pt>
                <c:pt idx="365">
                  <c:v>108.39700000000001</c:v>
                </c:pt>
                <c:pt idx="366">
                  <c:v>108.83</c:v>
                </c:pt>
                <c:pt idx="367">
                  <c:v>109.24299999999999</c:v>
                </c:pt>
                <c:pt idx="368">
                  <c:v>109.63800000000001</c:v>
                </c:pt>
                <c:pt idx="369">
                  <c:v>110.015</c:v>
                </c:pt>
                <c:pt idx="370">
                  <c:v>110.375</c:v>
                </c:pt>
                <c:pt idx="371">
                  <c:v>110.72</c:v>
                </c:pt>
                <c:pt idx="372">
                  <c:v>111.05</c:v>
                </c:pt>
                <c:pt idx="373">
                  <c:v>111.367</c:v>
                </c:pt>
                <c:pt idx="374">
                  <c:v>111.67</c:v>
                </c:pt>
                <c:pt idx="375">
                  <c:v>111.96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9C-449E-A84F-60AE16B4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A9C-449E-A84F-60AE16B4AF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A9C-449E-A84F-60AE16B4AF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A9C-449E-A84F-60AE16B4AF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A9C-449E-A84F-60AE16B4AF4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9"/>
          <c:order val="9"/>
          <c:tx>
            <c:v>Cumulative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3-465E-BC8D-2EAFD5B7CA52}"/>
            </c:ext>
          </c:extLst>
        </c:ser>
        <c:ser>
          <c:idx val="10"/>
          <c:order val="10"/>
          <c:tx>
            <c:v>Cumulative 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Sheet'!$N$6:$N$381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111.54340355999997</c:v>
                </c:pt>
                <c:pt idx="106">
                  <c:v>111.81974315999997</c:v>
                </c:pt>
                <c:pt idx="107">
                  <c:v>112.13099795999997</c:v>
                </c:pt>
                <c:pt idx="108">
                  <c:v>112.47668975999997</c:v>
                </c:pt>
                <c:pt idx="109">
                  <c:v>112.85634635999997</c:v>
                </c:pt>
                <c:pt idx="110">
                  <c:v>113.26950095999997</c:v>
                </c:pt>
                <c:pt idx="111">
                  <c:v>113.71569335999997</c:v>
                </c:pt>
                <c:pt idx="112">
                  <c:v>114.19446815999997</c:v>
                </c:pt>
                <c:pt idx="113">
                  <c:v>114.70537595999997</c:v>
                </c:pt>
                <c:pt idx="114">
                  <c:v>115.24797335999997</c:v>
                </c:pt>
                <c:pt idx="115">
                  <c:v>115.82182175999998</c:v>
                </c:pt>
                <c:pt idx="116">
                  <c:v>116.42648975999998</c:v>
                </c:pt>
                <c:pt idx="117">
                  <c:v>117.06154775999998</c:v>
                </c:pt>
                <c:pt idx="118">
                  <c:v>117.72657575999999</c:v>
                </c:pt>
                <c:pt idx="119">
                  <c:v>118.42115975999999</c:v>
                </c:pt>
                <c:pt idx="120">
                  <c:v>119.14487975999999</c:v>
                </c:pt>
                <c:pt idx="121">
                  <c:v>119.89735775999999</c:v>
                </c:pt>
                <c:pt idx="122">
                  <c:v>120.67820375999999</c:v>
                </c:pt>
                <c:pt idx="123">
                  <c:v>121.48704575999999</c:v>
                </c:pt>
                <c:pt idx="124">
                  <c:v>122.32351775999999</c:v>
                </c:pt>
                <c:pt idx="125">
                  <c:v>123.18725375999999</c:v>
                </c:pt>
                <c:pt idx="126">
                  <c:v>124.07789375999999</c:v>
                </c:pt>
                <c:pt idx="127">
                  <c:v>124.99508376</c:v>
                </c:pt>
                <c:pt idx="128">
                  <c:v>125.93848176</c:v>
                </c:pt>
                <c:pt idx="129">
                  <c:v>126.90773976</c:v>
                </c:pt>
                <c:pt idx="130">
                  <c:v>127.90252776</c:v>
                </c:pt>
                <c:pt idx="131">
                  <c:v>128.92250976</c:v>
                </c:pt>
                <c:pt idx="132">
                  <c:v>129.96736776</c:v>
                </c:pt>
                <c:pt idx="133">
                  <c:v>131.03677175999999</c:v>
                </c:pt>
                <c:pt idx="134">
                  <c:v>132.13040975999999</c:v>
                </c:pt>
                <c:pt idx="135">
                  <c:v>133.24797576</c:v>
                </c:pt>
                <c:pt idx="136">
                  <c:v>134.38915775999999</c:v>
                </c:pt>
                <c:pt idx="137">
                  <c:v>135.55365576</c:v>
                </c:pt>
                <c:pt idx="138">
                  <c:v>136.74117576</c:v>
                </c:pt>
                <c:pt idx="139">
                  <c:v>137.95142376000001</c:v>
                </c:pt>
                <c:pt idx="140">
                  <c:v>139.18411176000001</c:v>
                </c:pt>
                <c:pt idx="141">
                  <c:v>140.43895775999999</c:v>
                </c:pt>
                <c:pt idx="142">
                  <c:v>141.71567976</c:v>
                </c:pt>
                <c:pt idx="143">
                  <c:v>143.01400776</c:v>
                </c:pt>
                <c:pt idx="144">
                  <c:v>144.33366576</c:v>
                </c:pt>
                <c:pt idx="145">
                  <c:v>145.67439576000001</c:v>
                </c:pt>
                <c:pt idx="146">
                  <c:v>147.03592776000002</c:v>
                </c:pt>
                <c:pt idx="147">
                  <c:v>148.41800976000002</c:v>
                </c:pt>
                <c:pt idx="148">
                  <c:v>149.82038376000003</c:v>
                </c:pt>
                <c:pt idx="149">
                  <c:v>151.24279776000003</c:v>
                </c:pt>
                <c:pt idx="150">
                  <c:v>152.68500576000002</c:v>
                </c:pt>
                <c:pt idx="151">
                  <c:v>154.14676176000003</c:v>
                </c:pt>
                <c:pt idx="152">
                  <c:v>155.62783176000002</c:v>
                </c:pt>
                <c:pt idx="153">
                  <c:v>157.12797576000003</c:v>
                </c:pt>
                <c:pt idx="154">
                  <c:v>158.64696576000003</c:v>
                </c:pt>
                <c:pt idx="155">
                  <c:v>160.18457376000003</c:v>
                </c:pt>
                <c:pt idx="156">
                  <c:v>161.74056576000004</c:v>
                </c:pt>
                <c:pt idx="157">
                  <c:v>163.31472576000004</c:v>
                </c:pt>
                <c:pt idx="158">
                  <c:v>164.90683176000005</c:v>
                </c:pt>
                <c:pt idx="159">
                  <c:v>166.51667376000003</c:v>
                </c:pt>
                <c:pt idx="160">
                  <c:v>168.14402976000002</c:v>
                </c:pt>
                <c:pt idx="161">
                  <c:v>169.78869576000002</c:v>
                </c:pt>
                <c:pt idx="162">
                  <c:v>171.45046776000004</c:v>
                </c:pt>
                <c:pt idx="163">
                  <c:v>173.12913576000003</c:v>
                </c:pt>
                <c:pt idx="164">
                  <c:v>174.82450776000002</c:v>
                </c:pt>
                <c:pt idx="165">
                  <c:v>176.53637976000002</c:v>
                </c:pt>
                <c:pt idx="166">
                  <c:v>178.26455376000001</c:v>
                </c:pt>
                <c:pt idx="167">
                  <c:v>180.00884376000002</c:v>
                </c:pt>
                <c:pt idx="168">
                  <c:v>181.76905776000001</c:v>
                </c:pt>
                <c:pt idx="169">
                  <c:v>183.54500976</c:v>
                </c:pt>
                <c:pt idx="170">
                  <c:v>185.33651975999999</c:v>
                </c:pt>
                <c:pt idx="171">
                  <c:v>187.14340175999999</c:v>
                </c:pt>
                <c:pt idx="172">
                  <c:v>188.96547575999998</c:v>
                </c:pt>
                <c:pt idx="173">
                  <c:v>190.80256775999999</c:v>
                </c:pt>
                <c:pt idx="174">
                  <c:v>192.65450375999998</c:v>
                </c:pt>
                <c:pt idx="175">
                  <c:v>194.52111575999999</c:v>
                </c:pt>
                <c:pt idx="176">
                  <c:v>196.40222975999998</c:v>
                </c:pt>
                <c:pt idx="177">
                  <c:v>198.29768375999998</c:v>
                </c:pt>
                <c:pt idx="178">
                  <c:v>200.20730975999999</c:v>
                </c:pt>
                <c:pt idx="179">
                  <c:v>202.13094575999997</c:v>
                </c:pt>
                <c:pt idx="180">
                  <c:v>204.06842975999999</c:v>
                </c:pt>
                <c:pt idx="181">
                  <c:v>204.06842975999999</c:v>
                </c:pt>
                <c:pt idx="182">
                  <c:v>204.06842975999999</c:v>
                </c:pt>
                <c:pt idx="183">
                  <c:v>204.06842975999999</c:v>
                </c:pt>
                <c:pt idx="184">
                  <c:v>204.06842975999999</c:v>
                </c:pt>
                <c:pt idx="185">
                  <c:v>204.06842975999999</c:v>
                </c:pt>
                <c:pt idx="186">
                  <c:v>204.06842975999999</c:v>
                </c:pt>
                <c:pt idx="187">
                  <c:v>204.06842975999999</c:v>
                </c:pt>
                <c:pt idx="188">
                  <c:v>204.06842975999999</c:v>
                </c:pt>
                <c:pt idx="189">
                  <c:v>204.06842975999999</c:v>
                </c:pt>
                <c:pt idx="190">
                  <c:v>204.06842975999999</c:v>
                </c:pt>
                <c:pt idx="191">
                  <c:v>204.06842975999999</c:v>
                </c:pt>
                <c:pt idx="192">
                  <c:v>204.06842975999999</c:v>
                </c:pt>
                <c:pt idx="193">
                  <c:v>204.06842975999999</c:v>
                </c:pt>
                <c:pt idx="194">
                  <c:v>204.06842975999999</c:v>
                </c:pt>
                <c:pt idx="195">
                  <c:v>204.06842975999999</c:v>
                </c:pt>
                <c:pt idx="196">
                  <c:v>204.06842975999999</c:v>
                </c:pt>
                <c:pt idx="197">
                  <c:v>204.06842975999999</c:v>
                </c:pt>
                <c:pt idx="198">
                  <c:v>204.06842975999999</c:v>
                </c:pt>
                <c:pt idx="199">
                  <c:v>204.06842975999999</c:v>
                </c:pt>
                <c:pt idx="200">
                  <c:v>204.06842975999999</c:v>
                </c:pt>
                <c:pt idx="201">
                  <c:v>204.06842975999999</c:v>
                </c:pt>
                <c:pt idx="202">
                  <c:v>204.06842975999999</c:v>
                </c:pt>
                <c:pt idx="203">
                  <c:v>204.06842975999999</c:v>
                </c:pt>
                <c:pt idx="204">
                  <c:v>204.06842975999999</c:v>
                </c:pt>
                <c:pt idx="205">
                  <c:v>204.06842975999999</c:v>
                </c:pt>
                <c:pt idx="206">
                  <c:v>204.06842975999999</c:v>
                </c:pt>
                <c:pt idx="207">
                  <c:v>204.06842975999999</c:v>
                </c:pt>
                <c:pt idx="208">
                  <c:v>204.06842975999999</c:v>
                </c:pt>
                <c:pt idx="209">
                  <c:v>204.06842975999999</c:v>
                </c:pt>
                <c:pt idx="210">
                  <c:v>204.06842975999999</c:v>
                </c:pt>
                <c:pt idx="211">
                  <c:v>204.06842975999999</c:v>
                </c:pt>
                <c:pt idx="212">
                  <c:v>204.06842975999999</c:v>
                </c:pt>
                <c:pt idx="213">
                  <c:v>204.06842975999999</c:v>
                </c:pt>
                <c:pt idx="214">
                  <c:v>204.06842975999999</c:v>
                </c:pt>
                <c:pt idx="215">
                  <c:v>204.06842975999999</c:v>
                </c:pt>
                <c:pt idx="216">
                  <c:v>204.06842975999999</c:v>
                </c:pt>
                <c:pt idx="217">
                  <c:v>204.06842975999999</c:v>
                </c:pt>
                <c:pt idx="218">
                  <c:v>204.06842975999999</c:v>
                </c:pt>
                <c:pt idx="219">
                  <c:v>204.06842975999999</c:v>
                </c:pt>
                <c:pt idx="220">
                  <c:v>204.06842975999999</c:v>
                </c:pt>
                <c:pt idx="221">
                  <c:v>204.06842975999999</c:v>
                </c:pt>
                <c:pt idx="222">
                  <c:v>204.06842975999999</c:v>
                </c:pt>
                <c:pt idx="223">
                  <c:v>204.06842975999999</c:v>
                </c:pt>
                <c:pt idx="224">
                  <c:v>204.06842975999999</c:v>
                </c:pt>
                <c:pt idx="225">
                  <c:v>204.06842975999999</c:v>
                </c:pt>
                <c:pt idx="226">
                  <c:v>204.06842975999999</c:v>
                </c:pt>
                <c:pt idx="227">
                  <c:v>204.06842975999999</c:v>
                </c:pt>
                <c:pt idx="228">
                  <c:v>204.06842975999999</c:v>
                </c:pt>
                <c:pt idx="229">
                  <c:v>204.06842975999999</c:v>
                </c:pt>
                <c:pt idx="230">
                  <c:v>204.06842975999999</c:v>
                </c:pt>
                <c:pt idx="231">
                  <c:v>204.06842975999999</c:v>
                </c:pt>
                <c:pt idx="232">
                  <c:v>204.06842975999999</c:v>
                </c:pt>
                <c:pt idx="233">
                  <c:v>204.06842975999999</c:v>
                </c:pt>
                <c:pt idx="234">
                  <c:v>204.06842975999999</c:v>
                </c:pt>
                <c:pt idx="235">
                  <c:v>204.06842975999999</c:v>
                </c:pt>
                <c:pt idx="236">
                  <c:v>204.06842975999999</c:v>
                </c:pt>
                <c:pt idx="237">
                  <c:v>204.06842975999999</c:v>
                </c:pt>
                <c:pt idx="238">
                  <c:v>204.06842975999999</c:v>
                </c:pt>
                <c:pt idx="239">
                  <c:v>204.06842975999999</c:v>
                </c:pt>
                <c:pt idx="240">
                  <c:v>204.07119008399999</c:v>
                </c:pt>
                <c:pt idx="241">
                  <c:v>204.112621644</c:v>
                </c:pt>
                <c:pt idx="242">
                  <c:v>204.19222604399999</c:v>
                </c:pt>
                <c:pt idx="243">
                  <c:v>204.309511644</c:v>
                </c:pt>
                <c:pt idx="244">
                  <c:v>204.463996044</c:v>
                </c:pt>
                <c:pt idx="245">
                  <c:v>204.65520344399999</c:v>
                </c:pt>
                <c:pt idx="246">
                  <c:v>204.88266644399999</c:v>
                </c:pt>
                <c:pt idx="247">
                  <c:v>205.14592724400001</c:v>
                </c:pt>
                <c:pt idx="248">
                  <c:v>205.44454004400001</c:v>
                </c:pt>
                <c:pt idx="249">
                  <c:v>205.77805064400002</c:v>
                </c:pt>
                <c:pt idx="250">
                  <c:v>206.14601024400002</c:v>
                </c:pt>
                <c:pt idx="251">
                  <c:v>206.54797544400003</c:v>
                </c:pt>
                <c:pt idx="252">
                  <c:v>206.98350764400004</c:v>
                </c:pt>
                <c:pt idx="253">
                  <c:v>207.45217424400005</c:v>
                </c:pt>
                <c:pt idx="254">
                  <c:v>207.95354624400005</c:v>
                </c:pt>
                <c:pt idx="255">
                  <c:v>208.48718864400004</c:v>
                </c:pt>
                <c:pt idx="256">
                  <c:v>209.05267184400003</c:v>
                </c:pt>
                <c:pt idx="257">
                  <c:v>209.64956864400003</c:v>
                </c:pt>
                <c:pt idx="258">
                  <c:v>210.27745664400004</c:v>
                </c:pt>
                <c:pt idx="259">
                  <c:v>210.93592064400005</c:v>
                </c:pt>
                <c:pt idx="260">
                  <c:v>211.62454064400004</c:v>
                </c:pt>
                <c:pt idx="261">
                  <c:v>212.34290864400003</c:v>
                </c:pt>
                <c:pt idx="262">
                  <c:v>213.09062264400004</c:v>
                </c:pt>
                <c:pt idx="263">
                  <c:v>213.86728664400005</c:v>
                </c:pt>
                <c:pt idx="264">
                  <c:v>214.67250464400004</c:v>
                </c:pt>
                <c:pt idx="265">
                  <c:v>215.50587464400004</c:v>
                </c:pt>
                <c:pt idx="266">
                  <c:v>216.36701264400006</c:v>
                </c:pt>
                <c:pt idx="267">
                  <c:v>217.25553464400005</c:v>
                </c:pt>
                <c:pt idx="268">
                  <c:v>218.17105064400005</c:v>
                </c:pt>
                <c:pt idx="269">
                  <c:v>219.11318264400003</c:v>
                </c:pt>
                <c:pt idx="270">
                  <c:v>220.08155264400003</c:v>
                </c:pt>
                <c:pt idx="271">
                  <c:v>221.07577664400003</c:v>
                </c:pt>
                <c:pt idx="272">
                  <c:v>222.09547664400003</c:v>
                </c:pt>
                <c:pt idx="273">
                  <c:v>223.14027464400002</c:v>
                </c:pt>
                <c:pt idx="274">
                  <c:v>224.209792644</c:v>
                </c:pt>
                <c:pt idx="275">
                  <c:v>225.30367664400001</c:v>
                </c:pt>
                <c:pt idx="276">
                  <c:v>226.421554644</c:v>
                </c:pt>
                <c:pt idx="277">
                  <c:v>227.56307264399999</c:v>
                </c:pt>
                <c:pt idx="278">
                  <c:v>228.72787064399998</c:v>
                </c:pt>
                <c:pt idx="279">
                  <c:v>229.91560064399997</c:v>
                </c:pt>
                <c:pt idx="280">
                  <c:v>231.12591464399998</c:v>
                </c:pt>
                <c:pt idx="281">
                  <c:v>232.35846464399998</c:v>
                </c:pt>
                <c:pt idx="282">
                  <c:v>233.61290264399997</c:v>
                </c:pt>
                <c:pt idx="283">
                  <c:v>234.88888664399997</c:v>
                </c:pt>
                <c:pt idx="284">
                  <c:v>236.18607464399997</c:v>
                </c:pt>
                <c:pt idx="285">
                  <c:v>237.50414264399998</c:v>
                </c:pt>
                <c:pt idx="286">
                  <c:v>238.84276064399998</c:v>
                </c:pt>
                <c:pt idx="287">
                  <c:v>240.20160464399999</c:v>
                </c:pt>
                <c:pt idx="288">
                  <c:v>241.58035664399998</c:v>
                </c:pt>
                <c:pt idx="289">
                  <c:v>242.97869864399999</c:v>
                </c:pt>
                <c:pt idx="290">
                  <c:v>244.39631864399999</c:v>
                </c:pt>
                <c:pt idx="291">
                  <c:v>245.83292864399999</c:v>
                </c:pt>
                <c:pt idx="292">
                  <c:v>247.28824064399998</c:v>
                </c:pt>
                <c:pt idx="293">
                  <c:v>248.76197864399998</c:v>
                </c:pt>
                <c:pt idx="294">
                  <c:v>250.25386064399999</c:v>
                </c:pt>
                <c:pt idx="295">
                  <c:v>251.763616644</c:v>
                </c:pt>
                <c:pt idx="296">
                  <c:v>253.29097664399998</c:v>
                </c:pt>
                <c:pt idx="297">
                  <c:v>254.83567664399999</c:v>
                </c:pt>
                <c:pt idx="298">
                  <c:v>256.397452644</c:v>
                </c:pt>
                <c:pt idx="299">
                  <c:v>257.97604664400001</c:v>
                </c:pt>
                <c:pt idx="300">
                  <c:v>259.57120664400003</c:v>
                </c:pt>
                <c:pt idx="301">
                  <c:v>259.57120664400003</c:v>
                </c:pt>
                <c:pt idx="302">
                  <c:v>259.57120664400003</c:v>
                </c:pt>
                <c:pt idx="303">
                  <c:v>259.57120664400003</c:v>
                </c:pt>
                <c:pt idx="304">
                  <c:v>259.57120664400003</c:v>
                </c:pt>
                <c:pt idx="305">
                  <c:v>259.57120664400003</c:v>
                </c:pt>
                <c:pt idx="306">
                  <c:v>259.57120664400003</c:v>
                </c:pt>
                <c:pt idx="307">
                  <c:v>259.57120664400003</c:v>
                </c:pt>
                <c:pt idx="308">
                  <c:v>259.57120664400003</c:v>
                </c:pt>
                <c:pt idx="309">
                  <c:v>259.57120664400003</c:v>
                </c:pt>
                <c:pt idx="310">
                  <c:v>259.57120664400003</c:v>
                </c:pt>
                <c:pt idx="311">
                  <c:v>259.57120664400003</c:v>
                </c:pt>
                <c:pt idx="312">
                  <c:v>259.57120664400003</c:v>
                </c:pt>
                <c:pt idx="313">
                  <c:v>259.57120664400003</c:v>
                </c:pt>
                <c:pt idx="314">
                  <c:v>259.57120664400003</c:v>
                </c:pt>
                <c:pt idx="315">
                  <c:v>259.69016144400001</c:v>
                </c:pt>
                <c:pt idx="316">
                  <c:v>259.84611464400001</c:v>
                </c:pt>
                <c:pt idx="317">
                  <c:v>260.03854904400004</c:v>
                </c:pt>
                <c:pt idx="318">
                  <c:v>260.26695344400002</c:v>
                </c:pt>
                <c:pt idx="319">
                  <c:v>260.53082444400002</c:v>
                </c:pt>
                <c:pt idx="320">
                  <c:v>260.82966524400001</c:v>
                </c:pt>
                <c:pt idx="321">
                  <c:v>261.16298684399999</c:v>
                </c:pt>
                <c:pt idx="322">
                  <c:v>261.53030624399997</c:v>
                </c:pt>
                <c:pt idx="323">
                  <c:v>261.93114764399996</c:v>
                </c:pt>
                <c:pt idx="324">
                  <c:v>262.36504244399998</c:v>
                </c:pt>
                <c:pt idx="325">
                  <c:v>262.83152804399998</c:v>
                </c:pt>
                <c:pt idx="326">
                  <c:v>263.33014784399995</c:v>
                </c:pt>
                <c:pt idx="327">
                  <c:v>263.86045304399994</c:v>
                </c:pt>
                <c:pt idx="328">
                  <c:v>264.42200024399995</c:v>
                </c:pt>
                <c:pt idx="329">
                  <c:v>265.01435264399993</c:v>
                </c:pt>
                <c:pt idx="330">
                  <c:v>265.63708064399992</c:v>
                </c:pt>
                <c:pt idx="331">
                  <c:v>266.2897606439999</c:v>
                </c:pt>
                <c:pt idx="332">
                  <c:v>266.97197864399988</c:v>
                </c:pt>
                <c:pt idx="333">
                  <c:v>267.68332664399986</c:v>
                </c:pt>
                <c:pt idx="334">
                  <c:v>268.42340264399985</c:v>
                </c:pt>
                <c:pt idx="335">
                  <c:v>269.19181064399987</c:v>
                </c:pt>
                <c:pt idx="336">
                  <c:v>269.98815464399985</c:v>
                </c:pt>
                <c:pt idx="337">
                  <c:v>270.81205664399982</c:v>
                </c:pt>
                <c:pt idx="338">
                  <c:v>271.6631326439998</c:v>
                </c:pt>
                <c:pt idx="339">
                  <c:v>272.54101064399981</c:v>
                </c:pt>
                <c:pt idx="340">
                  <c:v>273.44531864399983</c:v>
                </c:pt>
                <c:pt idx="341">
                  <c:v>274.37570264399983</c:v>
                </c:pt>
                <c:pt idx="342">
                  <c:v>275.33179664399984</c:v>
                </c:pt>
                <c:pt idx="343">
                  <c:v>276.31325864399986</c:v>
                </c:pt>
                <c:pt idx="344">
                  <c:v>277.31973464399988</c:v>
                </c:pt>
                <c:pt idx="345">
                  <c:v>278.35088864399989</c:v>
                </c:pt>
                <c:pt idx="346">
                  <c:v>279.4063846439999</c:v>
                </c:pt>
                <c:pt idx="347">
                  <c:v>280.48589264399988</c:v>
                </c:pt>
                <c:pt idx="348">
                  <c:v>281.58908264399986</c:v>
                </c:pt>
                <c:pt idx="349">
                  <c:v>282.71564264399984</c:v>
                </c:pt>
                <c:pt idx="350">
                  <c:v>283.86524864399985</c:v>
                </c:pt>
                <c:pt idx="351">
                  <c:v>285.03759464399985</c:v>
                </c:pt>
                <c:pt idx="352">
                  <c:v>286.23238064399987</c:v>
                </c:pt>
                <c:pt idx="353">
                  <c:v>287.44930064399989</c:v>
                </c:pt>
                <c:pt idx="354">
                  <c:v>288.6880606439999</c:v>
                </c:pt>
                <c:pt idx="355">
                  <c:v>289.94837864399989</c:v>
                </c:pt>
                <c:pt idx="356">
                  <c:v>291.2299606439999</c:v>
                </c:pt>
                <c:pt idx="357">
                  <c:v>292.53253064399991</c:v>
                </c:pt>
                <c:pt idx="358">
                  <c:v>293.85581264399991</c:v>
                </c:pt>
                <c:pt idx="359">
                  <c:v>295.19952464399989</c:v>
                </c:pt>
                <c:pt idx="360">
                  <c:v>296.56340264399989</c:v>
                </c:pt>
                <c:pt idx="361">
                  <c:v>297.94717064399987</c:v>
                </c:pt>
                <c:pt idx="362">
                  <c:v>299.35054664399985</c:v>
                </c:pt>
                <c:pt idx="363">
                  <c:v>300.77326664399988</c:v>
                </c:pt>
                <c:pt idx="364">
                  <c:v>302.21506064399989</c:v>
                </c:pt>
                <c:pt idx="365">
                  <c:v>303.67566464399988</c:v>
                </c:pt>
                <c:pt idx="366">
                  <c:v>305.15482064399987</c:v>
                </c:pt>
                <c:pt idx="367">
                  <c:v>306.65227064399988</c:v>
                </c:pt>
                <c:pt idx="368">
                  <c:v>308.16776264399988</c:v>
                </c:pt>
                <c:pt idx="369">
                  <c:v>309.70104464399986</c:v>
                </c:pt>
                <c:pt idx="370">
                  <c:v>311.25187064399984</c:v>
                </c:pt>
                <c:pt idx="371">
                  <c:v>312.81999464399985</c:v>
                </c:pt>
                <c:pt idx="372">
                  <c:v>314.40518264399986</c:v>
                </c:pt>
                <c:pt idx="373">
                  <c:v>316.00719464399987</c:v>
                </c:pt>
                <c:pt idx="374">
                  <c:v>317.62579664399988</c:v>
                </c:pt>
                <c:pt idx="375">
                  <c:v>319.26075464399986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3-465E-BC8D-2EAFD5B7CA52}"/>
            </c:ext>
          </c:extLst>
        </c:ser>
        <c:ser>
          <c:idx val="11"/>
          <c:order val="11"/>
          <c:tx>
            <c:v>Cumulative 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Sheet'!$U$6:$U$381</c:f>
              <c:numCache>
                <c:formatCode>0.0</c:formatCode>
                <c:ptCount val="376"/>
                <c:pt idx="0">
                  <c:v>0</c:v>
                </c:pt>
                <c:pt idx="1">
                  <c:v>3.8646240000000005E-2</c:v>
                </c:pt>
                <c:pt idx="2">
                  <c:v>0.11537664</c:v>
                </c:pt>
                <c:pt idx="3">
                  <c:v>0.22963823999999999</c:v>
                </c:pt>
                <c:pt idx="4">
                  <c:v>0.38088683999999995</c:v>
                </c:pt>
                <c:pt idx="5">
                  <c:v>0.56858544</c:v>
                </c:pt>
                <c:pt idx="6">
                  <c:v>0.79220544000000004</c:v>
                </c:pt>
                <c:pt idx="7">
                  <c:v>1.05122724</c:v>
                </c:pt>
                <c:pt idx="8">
                  <c:v>1.34513784</c:v>
                </c:pt>
                <c:pt idx="9">
                  <c:v>1.67343324</c:v>
                </c:pt>
                <c:pt idx="10">
                  <c:v>2.0356166400000002</c:v>
                </c:pt>
                <c:pt idx="11">
                  <c:v>2.4311984400000002</c:v>
                </c:pt>
                <c:pt idx="12">
                  <c:v>2.8596974400000001</c:v>
                </c:pt>
                <c:pt idx="13">
                  <c:v>3.3206384400000002</c:v>
                </c:pt>
                <c:pt idx="14">
                  <c:v>3.8135540400000001</c:v>
                </c:pt>
                <c:pt idx="15">
                  <c:v>4.3379846400000002</c:v>
                </c:pt>
                <c:pt idx="16">
                  <c:v>4.8934766400000003</c:v>
                </c:pt>
                <c:pt idx="17">
                  <c:v>5.4795842400000003</c:v>
                </c:pt>
                <c:pt idx="18">
                  <c:v>6.0958682400000006</c:v>
                </c:pt>
                <c:pt idx="19">
                  <c:v>6.7418942400000006</c:v>
                </c:pt>
                <c:pt idx="20">
                  <c:v>7.4172362400000003</c:v>
                </c:pt>
                <c:pt idx="21">
                  <c:v>8.1214742399999995</c:v>
                </c:pt>
                <c:pt idx="22">
                  <c:v>8.85419424</c:v>
                </c:pt>
                <c:pt idx="23">
                  <c:v>9.6149942399999997</c:v>
                </c:pt>
                <c:pt idx="24">
                  <c:v>10.40346624</c:v>
                </c:pt>
                <c:pt idx="25">
                  <c:v>11.21922024</c:v>
                </c:pt>
                <c:pt idx="26">
                  <c:v>12.061866240000001</c:v>
                </c:pt>
                <c:pt idx="27">
                  <c:v>12.93102024</c:v>
                </c:pt>
                <c:pt idx="28">
                  <c:v>13.82631024</c:v>
                </c:pt>
                <c:pt idx="29">
                  <c:v>14.747358240000001</c:v>
                </c:pt>
                <c:pt idx="30">
                  <c:v>15.69380424</c:v>
                </c:pt>
                <c:pt idx="31">
                  <c:v>16.66528224</c:v>
                </c:pt>
                <c:pt idx="32">
                  <c:v>17.661444239999998</c:v>
                </c:pt>
                <c:pt idx="33">
                  <c:v>18.681936239999999</c:v>
                </c:pt>
                <c:pt idx="34">
                  <c:v>19.726416239999999</c:v>
                </c:pt>
                <c:pt idx="35">
                  <c:v>20.794548239999997</c:v>
                </c:pt>
                <c:pt idx="36">
                  <c:v>21.885996239999997</c:v>
                </c:pt>
                <c:pt idx="37">
                  <c:v>23.000430239999996</c:v>
                </c:pt>
                <c:pt idx="38">
                  <c:v>24.137532239999995</c:v>
                </c:pt>
                <c:pt idx="39">
                  <c:v>25.296978239999994</c:v>
                </c:pt>
                <c:pt idx="40">
                  <c:v>26.478456239999993</c:v>
                </c:pt>
                <c:pt idx="41">
                  <c:v>27.681654239999993</c:v>
                </c:pt>
                <c:pt idx="42">
                  <c:v>28.906272239999993</c:v>
                </c:pt>
                <c:pt idx="43">
                  <c:v>30.152010239999992</c:v>
                </c:pt>
                <c:pt idx="44">
                  <c:v>31.418574239999991</c:v>
                </c:pt>
                <c:pt idx="45">
                  <c:v>32.705676239999988</c:v>
                </c:pt>
                <c:pt idx="46">
                  <c:v>34.01302823999999</c:v>
                </c:pt>
                <c:pt idx="47">
                  <c:v>35.34034823999999</c:v>
                </c:pt>
                <c:pt idx="48">
                  <c:v>36.68736023999999</c:v>
                </c:pt>
                <c:pt idx="49">
                  <c:v>38.053788239999989</c:v>
                </c:pt>
                <c:pt idx="50">
                  <c:v>39.439368239999986</c:v>
                </c:pt>
                <c:pt idx="51">
                  <c:v>40.843830239999988</c:v>
                </c:pt>
                <c:pt idx="52">
                  <c:v>42.266916239999986</c:v>
                </c:pt>
                <c:pt idx="53">
                  <c:v>43.708368239999984</c:v>
                </c:pt>
                <c:pt idx="54">
                  <c:v>45.167934239999987</c:v>
                </c:pt>
                <c:pt idx="55">
                  <c:v>46.645368239999989</c:v>
                </c:pt>
                <c:pt idx="56">
                  <c:v>48.140418239999988</c:v>
                </c:pt>
                <c:pt idx="57">
                  <c:v>49.652844239999986</c:v>
                </c:pt>
                <c:pt idx="58">
                  <c:v>51.182412239999984</c:v>
                </c:pt>
                <c:pt idx="59">
                  <c:v>52.728882239999983</c:v>
                </c:pt>
                <c:pt idx="60">
                  <c:v>54.292026239999984</c:v>
                </c:pt>
                <c:pt idx="61">
                  <c:v>55.871556239999983</c:v>
                </c:pt>
                <c:pt idx="62">
                  <c:v>57.467190239999979</c:v>
                </c:pt>
                <c:pt idx="63">
                  <c:v>59.078646239999976</c:v>
                </c:pt>
                <c:pt idx="64">
                  <c:v>60.705642239999975</c:v>
                </c:pt>
                <c:pt idx="65">
                  <c:v>62.347902239999975</c:v>
                </c:pt>
                <c:pt idx="66">
                  <c:v>64.005150239999978</c:v>
                </c:pt>
                <c:pt idx="67">
                  <c:v>65.677116239999975</c:v>
                </c:pt>
                <c:pt idx="68">
                  <c:v>67.363524239999975</c:v>
                </c:pt>
                <c:pt idx="69">
                  <c:v>69.064110239999977</c:v>
                </c:pt>
                <c:pt idx="70">
                  <c:v>70.778604239999979</c:v>
                </c:pt>
                <c:pt idx="71">
                  <c:v>72.506748239999979</c:v>
                </c:pt>
                <c:pt idx="72">
                  <c:v>74.248272239999977</c:v>
                </c:pt>
                <c:pt idx="73">
                  <c:v>76.00292423999997</c:v>
                </c:pt>
                <c:pt idx="74">
                  <c:v>77.77044623999997</c:v>
                </c:pt>
                <c:pt idx="75">
                  <c:v>79.550586239999973</c:v>
                </c:pt>
                <c:pt idx="76">
                  <c:v>81.343086239999977</c:v>
                </c:pt>
                <c:pt idx="77">
                  <c:v>83.147694239999979</c:v>
                </c:pt>
                <c:pt idx="78">
                  <c:v>84.964164239999974</c:v>
                </c:pt>
                <c:pt idx="79">
                  <c:v>86.792250239999973</c:v>
                </c:pt>
                <c:pt idx="80">
                  <c:v>88.631706239999971</c:v>
                </c:pt>
                <c:pt idx="81">
                  <c:v>90.482286239999965</c:v>
                </c:pt>
                <c:pt idx="82">
                  <c:v>92.343756239999962</c:v>
                </c:pt>
                <c:pt idx="83">
                  <c:v>94.215876239999957</c:v>
                </c:pt>
                <c:pt idx="84">
                  <c:v>96.09840623999996</c:v>
                </c:pt>
                <c:pt idx="85">
                  <c:v>97.991112239999964</c:v>
                </c:pt>
                <c:pt idx="86">
                  <c:v>99.893760239999963</c:v>
                </c:pt>
                <c:pt idx="87">
                  <c:v>101.80611623999997</c:v>
                </c:pt>
                <c:pt idx="88">
                  <c:v>103.72795223999996</c:v>
                </c:pt>
                <c:pt idx="89">
                  <c:v>105.65904023999997</c:v>
                </c:pt>
                <c:pt idx="90">
                  <c:v>107.59914623999997</c:v>
                </c:pt>
                <c:pt idx="91">
                  <c:v>107.59914623999997</c:v>
                </c:pt>
                <c:pt idx="92">
                  <c:v>107.59914623999997</c:v>
                </c:pt>
                <c:pt idx="93">
                  <c:v>107.59914623999997</c:v>
                </c:pt>
                <c:pt idx="94">
                  <c:v>107.59914623999997</c:v>
                </c:pt>
                <c:pt idx="95">
                  <c:v>107.59914623999997</c:v>
                </c:pt>
                <c:pt idx="96">
                  <c:v>107.59914623999997</c:v>
                </c:pt>
                <c:pt idx="97">
                  <c:v>107.59914623999997</c:v>
                </c:pt>
                <c:pt idx="98">
                  <c:v>107.59914623999997</c:v>
                </c:pt>
                <c:pt idx="99">
                  <c:v>107.59914623999997</c:v>
                </c:pt>
                <c:pt idx="100">
                  <c:v>107.59914623999997</c:v>
                </c:pt>
                <c:pt idx="101">
                  <c:v>107.59914623999997</c:v>
                </c:pt>
                <c:pt idx="102">
                  <c:v>107.59914623999997</c:v>
                </c:pt>
                <c:pt idx="103">
                  <c:v>107.59914623999997</c:v>
                </c:pt>
                <c:pt idx="104">
                  <c:v>107.59914623999997</c:v>
                </c:pt>
                <c:pt idx="105">
                  <c:v>107.65008575999997</c:v>
                </c:pt>
                <c:pt idx="106">
                  <c:v>107.73878615999996</c:v>
                </c:pt>
                <c:pt idx="107">
                  <c:v>107.86463255999996</c:v>
                </c:pt>
                <c:pt idx="108">
                  <c:v>108.02701595999996</c:v>
                </c:pt>
                <c:pt idx="109">
                  <c:v>108.22533455999995</c:v>
                </c:pt>
                <c:pt idx="110">
                  <c:v>108.45899315999995</c:v>
                </c:pt>
                <c:pt idx="111">
                  <c:v>108.72740315999995</c:v>
                </c:pt>
                <c:pt idx="112">
                  <c:v>109.02998255999995</c:v>
                </c:pt>
                <c:pt idx="113">
                  <c:v>109.36615655999995</c:v>
                </c:pt>
                <c:pt idx="114">
                  <c:v>109.73535695999995</c:v>
                </c:pt>
                <c:pt idx="115">
                  <c:v>110.13702215999994</c:v>
                </c:pt>
                <c:pt idx="116">
                  <c:v>110.57059715999995</c:v>
                </c:pt>
                <c:pt idx="117">
                  <c:v>111.03553415999995</c:v>
                </c:pt>
                <c:pt idx="118">
                  <c:v>111.53129075999995</c:v>
                </c:pt>
                <c:pt idx="119">
                  <c:v>112.05733175999995</c:v>
                </c:pt>
                <c:pt idx="120">
                  <c:v>112.61312915999996</c:v>
                </c:pt>
                <c:pt idx="121">
                  <c:v>113.19818495999996</c:v>
                </c:pt>
                <c:pt idx="122">
                  <c:v>113.81200895999996</c:v>
                </c:pt>
                <c:pt idx="123">
                  <c:v>114.45412295999996</c:v>
                </c:pt>
                <c:pt idx="124">
                  <c:v>115.12404695999996</c:v>
                </c:pt>
                <c:pt idx="125">
                  <c:v>115.82131895999996</c:v>
                </c:pt>
                <c:pt idx="126">
                  <c:v>116.54548295999996</c:v>
                </c:pt>
                <c:pt idx="127">
                  <c:v>117.29608895999996</c:v>
                </c:pt>
                <c:pt idx="128">
                  <c:v>118.07269295999997</c:v>
                </c:pt>
                <c:pt idx="129">
                  <c:v>118.87486295999997</c:v>
                </c:pt>
                <c:pt idx="130">
                  <c:v>119.70217295999997</c:v>
                </c:pt>
                <c:pt idx="131">
                  <c:v>120.55419695999997</c:v>
                </c:pt>
                <c:pt idx="132">
                  <c:v>121.43052695999997</c:v>
                </c:pt>
                <c:pt idx="133">
                  <c:v>122.33074895999997</c:v>
                </c:pt>
                <c:pt idx="134">
                  <c:v>123.25446695999996</c:v>
                </c:pt>
                <c:pt idx="135">
                  <c:v>124.20129095999997</c:v>
                </c:pt>
                <c:pt idx="136">
                  <c:v>125.17083095999996</c:v>
                </c:pt>
                <c:pt idx="137">
                  <c:v>126.16270895999996</c:v>
                </c:pt>
                <c:pt idx="138">
                  <c:v>127.17655295999997</c:v>
                </c:pt>
                <c:pt idx="139">
                  <c:v>128.21199695999996</c:v>
                </c:pt>
                <c:pt idx="140">
                  <c:v>129.26867495999997</c:v>
                </c:pt>
                <c:pt idx="141">
                  <c:v>130.34623295999998</c:v>
                </c:pt>
                <c:pt idx="142">
                  <c:v>131.44432295999999</c:v>
                </c:pt>
                <c:pt idx="143">
                  <c:v>132.56260295999999</c:v>
                </c:pt>
                <c:pt idx="144">
                  <c:v>133.70073095999999</c:v>
                </c:pt>
                <c:pt idx="145">
                  <c:v>134.85837695999999</c:v>
                </c:pt>
                <c:pt idx="146">
                  <c:v>136.03521695999999</c:v>
                </c:pt>
                <c:pt idx="147">
                  <c:v>137.23093295999999</c:v>
                </c:pt>
                <c:pt idx="148">
                  <c:v>138.44520095999999</c:v>
                </c:pt>
                <c:pt idx="149">
                  <c:v>139.67772095999999</c:v>
                </c:pt>
                <c:pt idx="150">
                  <c:v>140.92818095999999</c:v>
                </c:pt>
                <c:pt idx="151">
                  <c:v>142.19628096</c:v>
                </c:pt>
                <c:pt idx="152">
                  <c:v>143.48172696</c:v>
                </c:pt>
                <c:pt idx="153">
                  <c:v>144.78423096</c:v>
                </c:pt>
                <c:pt idx="154">
                  <c:v>146.10351095999999</c:v>
                </c:pt>
                <c:pt idx="155">
                  <c:v>147.43927896</c:v>
                </c:pt>
                <c:pt idx="156">
                  <c:v>148.79126496000001</c:v>
                </c:pt>
                <c:pt idx="157">
                  <c:v>150.15919896</c:v>
                </c:pt>
                <c:pt idx="158">
                  <c:v>151.54281096</c:v>
                </c:pt>
                <c:pt idx="159">
                  <c:v>152.94183695999999</c:v>
                </c:pt>
                <c:pt idx="160">
                  <c:v>154.35602495999998</c:v>
                </c:pt>
                <c:pt idx="161">
                  <c:v>155.78511695999998</c:v>
                </c:pt>
                <c:pt idx="162">
                  <c:v>157.22886695999998</c:v>
                </c:pt>
                <c:pt idx="163">
                  <c:v>158.68702895999996</c:v>
                </c:pt>
                <c:pt idx="164">
                  <c:v>160.15936295999995</c:v>
                </c:pt>
                <c:pt idx="165">
                  <c:v>161.64563495999997</c:v>
                </c:pt>
                <c:pt idx="166">
                  <c:v>163.14561095999997</c:v>
                </c:pt>
                <c:pt idx="167">
                  <c:v>164.65906295999997</c:v>
                </c:pt>
                <c:pt idx="168">
                  <c:v>166.18576295999998</c:v>
                </c:pt>
                <c:pt idx="169">
                  <c:v>167.72548895999998</c:v>
                </c:pt>
                <c:pt idx="170">
                  <c:v>169.27802495999998</c:v>
                </c:pt>
                <c:pt idx="171">
                  <c:v>170.84315495999999</c:v>
                </c:pt>
                <c:pt idx="172">
                  <c:v>172.42067495999999</c:v>
                </c:pt>
                <c:pt idx="173">
                  <c:v>174.01037495999998</c:v>
                </c:pt>
                <c:pt idx="174">
                  <c:v>175.61205095999998</c:v>
                </c:pt>
                <c:pt idx="175">
                  <c:v>177.22550495999997</c:v>
                </c:pt>
                <c:pt idx="176">
                  <c:v>178.85053895999997</c:v>
                </c:pt>
                <c:pt idx="177">
                  <c:v>180.48695495999996</c:v>
                </c:pt>
                <c:pt idx="178">
                  <c:v>182.13456695999997</c:v>
                </c:pt>
                <c:pt idx="179">
                  <c:v>183.79318895999998</c:v>
                </c:pt>
                <c:pt idx="180">
                  <c:v>185.46264095999999</c:v>
                </c:pt>
                <c:pt idx="181">
                  <c:v>185.46264095999999</c:v>
                </c:pt>
                <c:pt idx="182">
                  <c:v>185.46264095999999</c:v>
                </c:pt>
                <c:pt idx="183">
                  <c:v>185.46264095999999</c:v>
                </c:pt>
                <c:pt idx="184">
                  <c:v>185.46264095999999</c:v>
                </c:pt>
                <c:pt idx="185">
                  <c:v>185.46264095999999</c:v>
                </c:pt>
                <c:pt idx="186">
                  <c:v>185.46264095999999</c:v>
                </c:pt>
                <c:pt idx="187">
                  <c:v>185.46264095999999</c:v>
                </c:pt>
                <c:pt idx="188">
                  <c:v>185.46264095999999</c:v>
                </c:pt>
                <c:pt idx="189">
                  <c:v>185.46264095999999</c:v>
                </c:pt>
                <c:pt idx="190">
                  <c:v>185.46264095999999</c:v>
                </c:pt>
                <c:pt idx="191">
                  <c:v>185.46264095999999</c:v>
                </c:pt>
                <c:pt idx="192">
                  <c:v>185.46264095999999</c:v>
                </c:pt>
                <c:pt idx="193">
                  <c:v>185.46264095999999</c:v>
                </c:pt>
                <c:pt idx="194">
                  <c:v>185.46264095999999</c:v>
                </c:pt>
                <c:pt idx="195">
                  <c:v>185.46264095999999</c:v>
                </c:pt>
                <c:pt idx="196">
                  <c:v>185.46264095999999</c:v>
                </c:pt>
                <c:pt idx="197">
                  <c:v>185.46264095999999</c:v>
                </c:pt>
                <c:pt idx="198">
                  <c:v>185.46264095999999</c:v>
                </c:pt>
                <c:pt idx="199">
                  <c:v>185.46264095999999</c:v>
                </c:pt>
                <c:pt idx="200">
                  <c:v>185.46264095999999</c:v>
                </c:pt>
                <c:pt idx="201">
                  <c:v>185.46264095999999</c:v>
                </c:pt>
                <c:pt idx="202">
                  <c:v>185.46264095999999</c:v>
                </c:pt>
                <c:pt idx="203">
                  <c:v>185.46264095999999</c:v>
                </c:pt>
                <c:pt idx="204">
                  <c:v>185.46264095999999</c:v>
                </c:pt>
                <c:pt idx="205">
                  <c:v>185.46264095999999</c:v>
                </c:pt>
                <c:pt idx="206">
                  <c:v>185.46264095999999</c:v>
                </c:pt>
                <c:pt idx="207">
                  <c:v>185.46264095999999</c:v>
                </c:pt>
                <c:pt idx="208">
                  <c:v>185.46264095999999</c:v>
                </c:pt>
                <c:pt idx="209">
                  <c:v>185.46264095999999</c:v>
                </c:pt>
                <c:pt idx="210">
                  <c:v>185.46264095999999</c:v>
                </c:pt>
                <c:pt idx="211">
                  <c:v>185.46264095999999</c:v>
                </c:pt>
                <c:pt idx="212">
                  <c:v>185.46264095999999</c:v>
                </c:pt>
                <c:pt idx="213">
                  <c:v>185.46264095999999</c:v>
                </c:pt>
                <c:pt idx="214">
                  <c:v>185.46264095999999</c:v>
                </c:pt>
                <c:pt idx="215">
                  <c:v>185.46264095999999</c:v>
                </c:pt>
                <c:pt idx="216">
                  <c:v>185.46264095999999</c:v>
                </c:pt>
                <c:pt idx="217">
                  <c:v>185.46264095999999</c:v>
                </c:pt>
                <c:pt idx="218">
                  <c:v>185.46264095999999</c:v>
                </c:pt>
                <c:pt idx="219">
                  <c:v>185.46264095999999</c:v>
                </c:pt>
                <c:pt idx="220">
                  <c:v>185.46264095999999</c:v>
                </c:pt>
                <c:pt idx="221">
                  <c:v>185.46264095999999</c:v>
                </c:pt>
                <c:pt idx="222">
                  <c:v>185.46264095999999</c:v>
                </c:pt>
                <c:pt idx="223">
                  <c:v>185.46264095999999</c:v>
                </c:pt>
                <c:pt idx="224">
                  <c:v>185.46264095999999</c:v>
                </c:pt>
                <c:pt idx="225">
                  <c:v>185.46264095999999</c:v>
                </c:pt>
                <c:pt idx="226">
                  <c:v>185.46264095999999</c:v>
                </c:pt>
                <c:pt idx="227">
                  <c:v>185.46264095999999</c:v>
                </c:pt>
                <c:pt idx="228">
                  <c:v>185.46264095999999</c:v>
                </c:pt>
                <c:pt idx="229">
                  <c:v>185.46264095999999</c:v>
                </c:pt>
                <c:pt idx="230">
                  <c:v>185.46264095999999</c:v>
                </c:pt>
                <c:pt idx="231">
                  <c:v>185.46264095999999</c:v>
                </c:pt>
                <c:pt idx="232">
                  <c:v>185.46264095999999</c:v>
                </c:pt>
                <c:pt idx="233">
                  <c:v>185.46264095999999</c:v>
                </c:pt>
                <c:pt idx="234">
                  <c:v>185.46264095999999</c:v>
                </c:pt>
                <c:pt idx="235">
                  <c:v>185.46264095999999</c:v>
                </c:pt>
                <c:pt idx="236">
                  <c:v>185.46264095999999</c:v>
                </c:pt>
                <c:pt idx="237">
                  <c:v>185.46264095999999</c:v>
                </c:pt>
                <c:pt idx="238">
                  <c:v>185.46264095999999</c:v>
                </c:pt>
                <c:pt idx="239">
                  <c:v>185.46264095999999</c:v>
                </c:pt>
                <c:pt idx="240">
                  <c:v>185.46264096452353</c:v>
                </c:pt>
                <c:pt idx="241">
                  <c:v>185.50116984452353</c:v>
                </c:pt>
                <c:pt idx="242">
                  <c:v>185.57755404452354</c:v>
                </c:pt>
                <c:pt idx="243">
                  <c:v>185.69113404452355</c:v>
                </c:pt>
                <c:pt idx="244">
                  <c:v>185.84126484452355</c:v>
                </c:pt>
                <c:pt idx="245">
                  <c:v>186.02731344452354</c:v>
                </c:pt>
                <c:pt idx="246">
                  <c:v>186.24866124452353</c:v>
                </c:pt>
                <c:pt idx="247">
                  <c:v>186.50470224452354</c:v>
                </c:pt>
                <c:pt idx="248">
                  <c:v>186.79484244452354</c:v>
                </c:pt>
                <c:pt idx="249">
                  <c:v>187.11850104452353</c:v>
                </c:pt>
                <c:pt idx="250">
                  <c:v>187.47510864452352</c:v>
                </c:pt>
                <c:pt idx="251">
                  <c:v>187.86410844452351</c:v>
                </c:pt>
                <c:pt idx="252">
                  <c:v>188.2849538445235</c:v>
                </c:pt>
                <c:pt idx="253">
                  <c:v>188.7371108445235</c:v>
                </c:pt>
                <c:pt idx="254">
                  <c:v>189.22005564452351</c:v>
                </c:pt>
                <c:pt idx="255">
                  <c:v>189.73327584452352</c:v>
                </c:pt>
                <c:pt idx="256">
                  <c:v>190.27626924452352</c:v>
                </c:pt>
                <c:pt idx="257">
                  <c:v>190.8485438445235</c:v>
                </c:pt>
                <c:pt idx="258">
                  <c:v>191.44961784452352</c:v>
                </c:pt>
                <c:pt idx="259">
                  <c:v>192.07901784452352</c:v>
                </c:pt>
                <c:pt idx="260">
                  <c:v>192.73628784452353</c:v>
                </c:pt>
                <c:pt idx="261">
                  <c:v>193.42096584452352</c:v>
                </c:pt>
                <c:pt idx="262">
                  <c:v>194.13261384452352</c:v>
                </c:pt>
                <c:pt idx="263">
                  <c:v>194.87079984452353</c:v>
                </c:pt>
                <c:pt idx="264">
                  <c:v>195.63509784452353</c:v>
                </c:pt>
                <c:pt idx="265">
                  <c:v>196.42508784452352</c:v>
                </c:pt>
                <c:pt idx="266">
                  <c:v>197.24036184452351</c:v>
                </c:pt>
                <c:pt idx="267">
                  <c:v>198.08051784452351</c:v>
                </c:pt>
                <c:pt idx="268">
                  <c:v>198.94517184452351</c:v>
                </c:pt>
                <c:pt idx="269">
                  <c:v>199.83393384452353</c:v>
                </c:pt>
                <c:pt idx="270">
                  <c:v>200.74642584452351</c:v>
                </c:pt>
                <c:pt idx="271">
                  <c:v>201.6822878445235</c:v>
                </c:pt>
                <c:pt idx="272">
                  <c:v>202.6411538445235</c:v>
                </c:pt>
                <c:pt idx="273">
                  <c:v>203.6226698445235</c:v>
                </c:pt>
                <c:pt idx="274">
                  <c:v>204.6264878445235</c:v>
                </c:pt>
                <c:pt idx="275">
                  <c:v>205.65227184452348</c:v>
                </c:pt>
                <c:pt idx="276">
                  <c:v>206.69968584452349</c:v>
                </c:pt>
                <c:pt idx="277">
                  <c:v>207.7684058445235</c:v>
                </c:pt>
                <c:pt idx="278">
                  <c:v>208.8581138445235</c:v>
                </c:pt>
                <c:pt idx="279">
                  <c:v>209.96849784452351</c:v>
                </c:pt>
                <c:pt idx="280">
                  <c:v>211.09924584452352</c:v>
                </c:pt>
                <c:pt idx="281">
                  <c:v>212.25006384452351</c:v>
                </c:pt>
                <c:pt idx="282">
                  <c:v>213.42065184452352</c:v>
                </c:pt>
                <c:pt idx="283">
                  <c:v>214.61072184452351</c:v>
                </c:pt>
                <c:pt idx="284">
                  <c:v>215.81999184452351</c:v>
                </c:pt>
                <c:pt idx="285">
                  <c:v>217.04818584452352</c:v>
                </c:pt>
                <c:pt idx="286">
                  <c:v>218.29503384452352</c:v>
                </c:pt>
                <c:pt idx="287">
                  <c:v>219.56027184452353</c:v>
                </c:pt>
                <c:pt idx="288">
                  <c:v>220.84363584452353</c:v>
                </c:pt>
                <c:pt idx="289">
                  <c:v>222.14486784452353</c:v>
                </c:pt>
                <c:pt idx="290">
                  <c:v>223.46372184452352</c:v>
                </c:pt>
                <c:pt idx="291">
                  <c:v>224.79994584452351</c:v>
                </c:pt>
                <c:pt idx="292">
                  <c:v>226.15330584452352</c:v>
                </c:pt>
                <c:pt idx="293">
                  <c:v>227.52356184452353</c:v>
                </c:pt>
                <c:pt idx="294">
                  <c:v>228.91048584452352</c:v>
                </c:pt>
                <c:pt idx="295">
                  <c:v>230.31384984452353</c:v>
                </c:pt>
                <c:pt idx="296">
                  <c:v>231.73343184452352</c:v>
                </c:pt>
                <c:pt idx="297">
                  <c:v>233.16900984452352</c:v>
                </c:pt>
                <c:pt idx="298">
                  <c:v>234.62037984452351</c:v>
                </c:pt>
                <c:pt idx="299">
                  <c:v>236.08732584452352</c:v>
                </c:pt>
                <c:pt idx="300">
                  <c:v>237.56964384452351</c:v>
                </c:pt>
                <c:pt idx="301">
                  <c:v>237.56964384452351</c:v>
                </c:pt>
                <c:pt idx="302">
                  <c:v>237.56964384452351</c:v>
                </c:pt>
                <c:pt idx="303">
                  <c:v>237.56964384452351</c:v>
                </c:pt>
                <c:pt idx="304">
                  <c:v>237.56964384452351</c:v>
                </c:pt>
                <c:pt idx="305">
                  <c:v>237.56964384452351</c:v>
                </c:pt>
                <c:pt idx="306">
                  <c:v>237.56964384452351</c:v>
                </c:pt>
                <c:pt idx="307">
                  <c:v>237.56964384452351</c:v>
                </c:pt>
                <c:pt idx="308">
                  <c:v>237.56964384452351</c:v>
                </c:pt>
                <c:pt idx="309">
                  <c:v>237.56964384452351</c:v>
                </c:pt>
                <c:pt idx="310">
                  <c:v>237.56964384452351</c:v>
                </c:pt>
                <c:pt idx="311">
                  <c:v>237.56964384452351</c:v>
                </c:pt>
                <c:pt idx="312">
                  <c:v>237.56964384452351</c:v>
                </c:pt>
                <c:pt idx="313">
                  <c:v>237.56964384452351</c:v>
                </c:pt>
                <c:pt idx="314">
                  <c:v>237.56964384452351</c:v>
                </c:pt>
                <c:pt idx="315">
                  <c:v>237.59440992452352</c:v>
                </c:pt>
                <c:pt idx="316">
                  <c:v>237.65736492452351</c:v>
                </c:pt>
                <c:pt idx="317">
                  <c:v>237.75789372452351</c:v>
                </c:pt>
                <c:pt idx="318">
                  <c:v>237.8953903245235</c:v>
                </c:pt>
                <c:pt idx="319">
                  <c:v>238.06925712452352</c:v>
                </c:pt>
                <c:pt idx="320">
                  <c:v>238.27890492452352</c:v>
                </c:pt>
                <c:pt idx="321">
                  <c:v>238.52375352452353</c:v>
                </c:pt>
                <c:pt idx="322">
                  <c:v>238.80322992452352</c:v>
                </c:pt>
                <c:pt idx="323">
                  <c:v>239.11677072452352</c:v>
                </c:pt>
                <c:pt idx="324">
                  <c:v>239.46381972452352</c:v>
                </c:pt>
                <c:pt idx="325">
                  <c:v>239.84382912452352</c:v>
                </c:pt>
                <c:pt idx="326">
                  <c:v>240.25625892452354</c:v>
                </c:pt>
                <c:pt idx="327">
                  <c:v>240.70057632452352</c:v>
                </c:pt>
                <c:pt idx="328">
                  <c:v>241.17625752452352</c:v>
                </c:pt>
                <c:pt idx="329">
                  <c:v>241.68278472452351</c:v>
                </c:pt>
                <c:pt idx="330">
                  <c:v>242.21964852452351</c:v>
                </c:pt>
                <c:pt idx="331">
                  <c:v>242.78634732452352</c:v>
                </c:pt>
                <c:pt idx="332">
                  <c:v>243.38238552452353</c:v>
                </c:pt>
                <c:pt idx="333">
                  <c:v>244.00727352452353</c:v>
                </c:pt>
                <c:pt idx="334">
                  <c:v>244.66053552452354</c:v>
                </c:pt>
                <c:pt idx="335">
                  <c:v>245.34169752452354</c:v>
                </c:pt>
                <c:pt idx="336">
                  <c:v>246.05028552452353</c:v>
                </c:pt>
                <c:pt idx="337">
                  <c:v>246.78584952452354</c:v>
                </c:pt>
                <c:pt idx="338">
                  <c:v>247.54792752452354</c:v>
                </c:pt>
                <c:pt idx="339">
                  <c:v>248.33607552452355</c:v>
                </c:pt>
                <c:pt idx="340">
                  <c:v>249.14985552452356</c:v>
                </c:pt>
                <c:pt idx="341">
                  <c:v>249.98883552452355</c:v>
                </c:pt>
                <c:pt idx="342">
                  <c:v>250.85258352452354</c:v>
                </c:pt>
                <c:pt idx="343">
                  <c:v>251.74067952452353</c:v>
                </c:pt>
                <c:pt idx="344">
                  <c:v>252.65270952452352</c:v>
                </c:pt>
                <c:pt idx="345">
                  <c:v>253.58826552452351</c:v>
                </c:pt>
                <c:pt idx="346">
                  <c:v>254.54694552452349</c:v>
                </c:pt>
                <c:pt idx="347">
                  <c:v>255.52835352452348</c:v>
                </c:pt>
                <c:pt idx="348">
                  <c:v>256.53209352452348</c:v>
                </c:pt>
                <c:pt idx="349">
                  <c:v>257.55778752452346</c:v>
                </c:pt>
                <c:pt idx="350">
                  <c:v>258.60505152452345</c:v>
                </c:pt>
                <c:pt idx="351">
                  <c:v>259.67351352452346</c:v>
                </c:pt>
                <c:pt idx="352">
                  <c:v>260.76280152452347</c:v>
                </c:pt>
                <c:pt idx="353">
                  <c:v>261.87255552452348</c:v>
                </c:pt>
                <c:pt idx="354">
                  <c:v>263.00242152452347</c:v>
                </c:pt>
                <c:pt idx="355">
                  <c:v>264.15203952452345</c:v>
                </c:pt>
                <c:pt idx="356">
                  <c:v>265.32106752452347</c:v>
                </c:pt>
                <c:pt idx="357">
                  <c:v>266.50916352452344</c:v>
                </c:pt>
                <c:pt idx="358">
                  <c:v>267.71599152452342</c:v>
                </c:pt>
                <c:pt idx="359">
                  <c:v>268.94122152452343</c:v>
                </c:pt>
                <c:pt idx="360">
                  <c:v>270.18452352452346</c:v>
                </c:pt>
                <c:pt idx="361">
                  <c:v>271.44557952452345</c:v>
                </c:pt>
                <c:pt idx="362">
                  <c:v>272.72407152452342</c:v>
                </c:pt>
                <c:pt idx="363">
                  <c:v>274.01968752452342</c:v>
                </c:pt>
                <c:pt idx="364">
                  <c:v>275.3321275245234</c:v>
                </c:pt>
                <c:pt idx="365">
                  <c:v>276.6610855245234</c:v>
                </c:pt>
                <c:pt idx="366">
                  <c:v>278.00626752452342</c:v>
                </c:pt>
                <c:pt idx="367">
                  <c:v>279.36737952452341</c:v>
                </c:pt>
                <c:pt idx="368">
                  <c:v>280.74413352452342</c:v>
                </c:pt>
                <c:pt idx="369">
                  <c:v>282.13624152452343</c:v>
                </c:pt>
                <c:pt idx="370">
                  <c:v>283.54342752452345</c:v>
                </c:pt>
                <c:pt idx="371">
                  <c:v>284.96542152452344</c:v>
                </c:pt>
                <c:pt idx="372">
                  <c:v>286.40194752452345</c:v>
                </c:pt>
                <c:pt idx="373">
                  <c:v>287.85274152452342</c:v>
                </c:pt>
                <c:pt idx="374">
                  <c:v>289.3175395245234</c:v>
                </c:pt>
                <c:pt idx="375">
                  <c:v>290.7960835245234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3-465E-BC8D-2EAFD5B7CA52}"/>
            </c:ext>
          </c:extLst>
        </c:ser>
        <c:ser>
          <c:idx val="12"/>
          <c:order val="12"/>
          <c:tx>
            <c:v>Cumulative 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Sheet'!$AB$6:$AB$381</c:f>
              <c:numCache>
                <c:formatCode>0.0</c:formatCode>
                <c:ptCount val="376"/>
                <c:pt idx="0">
                  <c:v>0</c:v>
                </c:pt>
                <c:pt idx="1">
                  <c:v>3.7636500000000003E-2</c:v>
                </c:pt>
                <c:pt idx="2">
                  <c:v>0.1114053</c:v>
                </c:pt>
                <c:pt idx="3">
                  <c:v>0.21987030000000002</c:v>
                </c:pt>
                <c:pt idx="4">
                  <c:v>0.36166290000000001</c:v>
                </c:pt>
                <c:pt idx="5">
                  <c:v>0.53547630000000002</c:v>
                </c:pt>
                <c:pt idx="6">
                  <c:v>0.74006550000000004</c:v>
                </c:pt>
                <c:pt idx="7">
                  <c:v>0.97424130000000009</c:v>
                </c:pt>
                <c:pt idx="8">
                  <c:v>1.2368631000000001</c:v>
                </c:pt>
                <c:pt idx="9">
                  <c:v>1.5268371000000001</c:v>
                </c:pt>
                <c:pt idx="10">
                  <c:v>1.8431199</c:v>
                </c:pt>
                <c:pt idx="11">
                  <c:v>2.1847148999999999</c:v>
                </c:pt>
                <c:pt idx="12">
                  <c:v>2.5506698999999999</c:v>
                </c:pt>
                <c:pt idx="13">
                  <c:v>2.9400752999999997</c:v>
                </c:pt>
                <c:pt idx="14">
                  <c:v>3.3520616999999997</c:v>
                </c:pt>
                <c:pt idx="15">
                  <c:v>3.7857987</c:v>
                </c:pt>
                <c:pt idx="16">
                  <c:v>4.2404925000000002</c:v>
                </c:pt>
                <c:pt idx="17">
                  <c:v>4.7153841000000005</c:v>
                </c:pt>
                <c:pt idx="18">
                  <c:v>5.2097487000000005</c:v>
                </c:pt>
                <c:pt idx="19">
                  <c:v>5.7228933000000008</c:v>
                </c:pt>
                <c:pt idx="20">
                  <c:v>6.2541555000000013</c:v>
                </c:pt>
                <c:pt idx="21">
                  <c:v>6.8029029000000012</c:v>
                </c:pt>
                <c:pt idx="22">
                  <c:v>7.368530100000001</c:v>
                </c:pt>
                <c:pt idx="23">
                  <c:v>7.9504587000000013</c:v>
                </c:pt>
                <c:pt idx="24">
                  <c:v>8.5481367000000006</c:v>
                </c:pt>
                <c:pt idx="25">
                  <c:v>9.1610367000000004</c:v>
                </c:pt>
                <c:pt idx="26">
                  <c:v>9.7886547000000004</c:v>
                </c:pt>
                <c:pt idx="27">
                  <c:v>10.4305047</c:v>
                </c:pt>
                <c:pt idx="28">
                  <c:v>11.0861307</c:v>
                </c:pt>
                <c:pt idx="29">
                  <c:v>11.7550887</c:v>
                </c:pt>
                <c:pt idx="30">
                  <c:v>12.436952699999999</c:v>
                </c:pt>
                <c:pt idx="31">
                  <c:v>13.131326699999999</c:v>
                </c:pt>
                <c:pt idx="32">
                  <c:v>13.837826699999999</c:v>
                </c:pt>
                <c:pt idx="33">
                  <c:v>14.556080699999999</c:v>
                </c:pt>
                <c:pt idx="34">
                  <c:v>15.285746699999999</c:v>
                </c:pt>
                <c:pt idx="35">
                  <c:v>16.026494700000001</c:v>
                </c:pt>
                <c:pt idx="36">
                  <c:v>16.778012700000001</c:v>
                </c:pt>
                <c:pt idx="37">
                  <c:v>17.540006700000003</c:v>
                </c:pt>
                <c:pt idx="38">
                  <c:v>18.312188700000004</c:v>
                </c:pt>
                <c:pt idx="39">
                  <c:v>19.094294700000003</c:v>
                </c:pt>
                <c:pt idx="40">
                  <c:v>19.886060700000002</c:v>
                </c:pt>
                <c:pt idx="41">
                  <c:v>20.687246700000003</c:v>
                </c:pt>
                <c:pt idx="42">
                  <c:v>21.497624700000003</c:v>
                </c:pt>
                <c:pt idx="43">
                  <c:v>22.316966700000002</c:v>
                </c:pt>
                <c:pt idx="44">
                  <c:v>23.145068700000003</c:v>
                </c:pt>
                <c:pt idx="45">
                  <c:v>23.981732700000002</c:v>
                </c:pt>
                <c:pt idx="46">
                  <c:v>24.8267667</c:v>
                </c:pt>
                <c:pt idx="47">
                  <c:v>25.679990700000001</c:v>
                </c:pt>
                <c:pt idx="48">
                  <c:v>26.541236700000002</c:v>
                </c:pt>
                <c:pt idx="49">
                  <c:v>27.410348700000004</c:v>
                </c:pt>
                <c:pt idx="50">
                  <c:v>28.287170700000004</c:v>
                </c:pt>
                <c:pt idx="51">
                  <c:v>29.171558700000006</c:v>
                </c:pt>
                <c:pt idx="52">
                  <c:v>30.063374700000004</c:v>
                </c:pt>
                <c:pt idx="53">
                  <c:v>30.962498700000005</c:v>
                </c:pt>
                <c:pt idx="54">
                  <c:v>31.868810700000004</c:v>
                </c:pt>
                <c:pt idx="55">
                  <c:v>32.782196700000007</c:v>
                </c:pt>
                <c:pt idx="56">
                  <c:v>33.702554700000007</c:v>
                </c:pt>
                <c:pt idx="57">
                  <c:v>34.629788700000006</c:v>
                </c:pt>
                <c:pt idx="58">
                  <c:v>35.563802700000004</c:v>
                </c:pt>
                <c:pt idx="59">
                  <c:v>36.504518700000006</c:v>
                </c:pt>
                <c:pt idx="60">
                  <c:v>37.451852700000003</c:v>
                </c:pt>
                <c:pt idx="61">
                  <c:v>38.405744700000007</c:v>
                </c:pt>
                <c:pt idx="62">
                  <c:v>39.366128700000004</c:v>
                </c:pt>
                <c:pt idx="63">
                  <c:v>40.332944700000006</c:v>
                </c:pt>
                <c:pt idx="64">
                  <c:v>41.306138700000005</c:v>
                </c:pt>
                <c:pt idx="65">
                  <c:v>42.285668700000002</c:v>
                </c:pt>
                <c:pt idx="66">
                  <c:v>43.271492700000003</c:v>
                </c:pt>
                <c:pt idx="67">
                  <c:v>44.263574700000007</c:v>
                </c:pt>
                <c:pt idx="68">
                  <c:v>45.26188470000001</c:v>
                </c:pt>
                <c:pt idx="69">
                  <c:v>46.266392700000011</c:v>
                </c:pt>
                <c:pt idx="70">
                  <c:v>47.277080700000013</c:v>
                </c:pt>
                <c:pt idx="71">
                  <c:v>48.293924700000012</c:v>
                </c:pt>
                <c:pt idx="72">
                  <c:v>49.316918700000009</c:v>
                </c:pt>
                <c:pt idx="73">
                  <c:v>50.346050700000006</c:v>
                </c:pt>
                <c:pt idx="74">
                  <c:v>51.381320700000003</c:v>
                </c:pt>
                <c:pt idx="75">
                  <c:v>52.4227287</c:v>
                </c:pt>
                <c:pt idx="76">
                  <c:v>53.470274699999997</c:v>
                </c:pt>
                <c:pt idx="77">
                  <c:v>54.523976699999999</c:v>
                </c:pt>
                <c:pt idx="78">
                  <c:v>55.583840699999996</c:v>
                </c:pt>
                <c:pt idx="79">
                  <c:v>56.649890699999993</c:v>
                </c:pt>
                <c:pt idx="80">
                  <c:v>57.722144699999994</c:v>
                </c:pt>
                <c:pt idx="81">
                  <c:v>58.800632699999994</c:v>
                </c:pt>
                <c:pt idx="82">
                  <c:v>59.885390699999995</c:v>
                </c:pt>
                <c:pt idx="83">
                  <c:v>60.976448699999992</c:v>
                </c:pt>
                <c:pt idx="84">
                  <c:v>62.073854699999991</c:v>
                </c:pt>
                <c:pt idx="85">
                  <c:v>63.177644699999988</c:v>
                </c:pt>
                <c:pt idx="86">
                  <c:v>64.287878699999993</c:v>
                </c:pt>
                <c:pt idx="87">
                  <c:v>65.404604699999993</c:v>
                </c:pt>
                <c:pt idx="88">
                  <c:v>66.527888699999991</c:v>
                </c:pt>
                <c:pt idx="89">
                  <c:v>67.657796699999992</c:v>
                </c:pt>
                <c:pt idx="90">
                  <c:v>68.794394699999998</c:v>
                </c:pt>
                <c:pt idx="91">
                  <c:v>68.794394699999998</c:v>
                </c:pt>
                <c:pt idx="92">
                  <c:v>68.794394699999998</c:v>
                </c:pt>
                <c:pt idx="93">
                  <c:v>68.794394699999998</c:v>
                </c:pt>
                <c:pt idx="94">
                  <c:v>68.794394699999998</c:v>
                </c:pt>
                <c:pt idx="95">
                  <c:v>68.794394699999998</c:v>
                </c:pt>
                <c:pt idx="96">
                  <c:v>68.794394699999998</c:v>
                </c:pt>
                <c:pt idx="97">
                  <c:v>68.794394699999998</c:v>
                </c:pt>
                <c:pt idx="98">
                  <c:v>68.794394699999998</c:v>
                </c:pt>
                <c:pt idx="99">
                  <c:v>68.794394699999998</c:v>
                </c:pt>
                <c:pt idx="100">
                  <c:v>68.794394699999998</c:v>
                </c:pt>
                <c:pt idx="101">
                  <c:v>68.794394699999998</c:v>
                </c:pt>
                <c:pt idx="102">
                  <c:v>68.794394699999998</c:v>
                </c:pt>
                <c:pt idx="103">
                  <c:v>68.794394699999998</c:v>
                </c:pt>
                <c:pt idx="104">
                  <c:v>68.794394699999998</c:v>
                </c:pt>
                <c:pt idx="105">
                  <c:v>68.928618900000004</c:v>
                </c:pt>
                <c:pt idx="106">
                  <c:v>69.097969500000005</c:v>
                </c:pt>
                <c:pt idx="107">
                  <c:v>69.301688100000007</c:v>
                </c:pt>
                <c:pt idx="108">
                  <c:v>69.5390613</c:v>
                </c:pt>
                <c:pt idx="109">
                  <c:v>69.809420099999997</c:v>
                </c:pt>
                <c:pt idx="110">
                  <c:v>70.112140499999995</c:v>
                </c:pt>
                <c:pt idx="111">
                  <c:v>70.4466441</c:v>
                </c:pt>
                <c:pt idx="112">
                  <c:v>70.812399900000003</c:v>
                </c:pt>
                <c:pt idx="113">
                  <c:v>71.208926099999999</c:v>
                </c:pt>
                <c:pt idx="114">
                  <c:v>71.6357955</c:v>
                </c:pt>
                <c:pt idx="115">
                  <c:v>72.0926379</c:v>
                </c:pt>
                <c:pt idx="116">
                  <c:v>72.579152100000002</c:v>
                </c:pt>
                <c:pt idx="117">
                  <c:v>73.095117900000005</c:v>
                </c:pt>
                <c:pt idx="118">
                  <c:v>73.640426700000006</c:v>
                </c:pt>
                <c:pt idx="119">
                  <c:v>74.215145700000008</c:v>
                </c:pt>
                <c:pt idx="120">
                  <c:v>74.819465700000009</c:v>
                </c:pt>
                <c:pt idx="121">
                  <c:v>75.452213700000016</c:v>
                </c:pt>
                <c:pt idx="122">
                  <c:v>76.112243700000022</c:v>
                </c:pt>
                <c:pt idx="123">
                  <c:v>76.798523700000018</c:v>
                </c:pt>
                <c:pt idx="124">
                  <c:v>77.510087700000014</c:v>
                </c:pt>
                <c:pt idx="125">
                  <c:v>78.24601770000001</c:v>
                </c:pt>
                <c:pt idx="126">
                  <c:v>79.005425700000004</c:v>
                </c:pt>
                <c:pt idx="127">
                  <c:v>79.7874537</c:v>
                </c:pt>
                <c:pt idx="128">
                  <c:v>80.591261700000004</c:v>
                </c:pt>
                <c:pt idx="129">
                  <c:v>81.4160337</c:v>
                </c:pt>
                <c:pt idx="130">
                  <c:v>82.260977699999998</c:v>
                </c:pt>
                <c:pt idx="131">
                  <c:v>83.125313699999992</c:v>
                </c:pt>
                <c:pt idx="132">
                  <c:v>84.008291699999987</c:v>
                </c:pt>
                <c:pt idx="133">
                  <c:v>84.909167699999983</c:v>
                </c:pt>
                <c:pt idx="134">
                  <c:v>85.827215699999982</c:v>
                </c:pt>
                <c:pt idx="135">
                  <c:v>86.761733699999979</c:v>
                </c:pt>
                <c:pt idx="136">
                  <c:v>87.712037699999982</c:v>
                </c:pt>
                <c:pt idx="137">
                  <c:v>88.677455699999982</c:v>
                </c:pt>
                <c:pt idx="138">
                  <c:v>89.657327699999982</c:v>
                </c:pt>
                <c:pt idx="139">
                  <c:v>90.651023699999982</c:v>
                </c:pt>
                <c:pt idx="140">
                  <c:v>91.65791369999998</c:v>
                </c:pt>
                <c:pt idx="141">
                  <c:v>92.677397699999986</c:v>
                </c:pt>
                <c:pt idx="142">
                  <c:v>93.708881699999992</c:v>
                </c:pt>
                <c:pt idx="143">
                  <c:v>94.751795699999988</c:v>
                </c:pt>
                <c:pt idx="144">
                  <c:v>95.805575699999991</c:v>
                </c:pt>
                <c:pt idx="145">
                  <c:v>96.869675699999988</c:v>
                </c:pt>
                <c:pt idx="146">
                  <c:v>97.943567699999988</c:v>
                </c:pt>
                <c:pt idx="147">
                  <c:v>99.026741699999988</c:v>
                </c:pt>
                <c:pt idx="148">
                  <c:v>100.11869369999999</c:v>
                </c:pt>
                <c:pt idx="149">
                  <c:v>101.2189377</c:v>
                </c:pt>
                <c:pt idx="150">
                  <c:v>102.3269997</c:v>
                </c:pt>
                <c:pt idx="151">
                  <c:v>103.44242970000001</c:v>
                </c:pt>
                <c:pt idx="152">
                  <c:v>104.56477770000001</c:v>
                </c:pt>
                <c:pt idx="153">
                  <c:v>105.6936177</c:v>
                </c:pt>
                <c:pt idx="154">
                  <c:v>106.8285297</c:v>
                </c:pt>
                <c:pt idx="155">
                  <c:v>107.9691117</c:v>
                </c:pt>
                <c:pt idx="156">
                  <c:v>109.11497369999999</c:v>
                </c:pt>
                <c:pt idx="157">
                  <c:v>110.26573769999999</c:v>
                </c:pt>
                <c:pt idx="158">
                  <c:v>111.42103769999999</c:v>
                </c:pt>
                <c:pt idx="159">
                  <c:v>112.58051369999998</c:v>
                </c:pt>
                <c:pt idx="160">
                  <c:v>113.74382969999998</c:v>
                </c:pt>
                <c:pt idx="161">
                  <c:v>114.91065569999998</c:v>
                </c:pt>
                <c:pt idx="162">
                  <c:v>116.08066769999998</c:v>
                </c:pt>
                <c:pt idx="163">
                  <c:v>117.25356569999998</c:v>
                </c:pt>
                <c:pt idx="164">
                  <c:v>118.42904969999998</c:v>
                </c:pt>
                <c:pt idx="165">
                  <c:v>119.60683169999997</c:v>
                </c:pt>
                <c:pt idx="166">
                  <c:v>120.78663569999998</c:v>
                </c:pt>
                <c:pt idx="167">
                  <c:v>121.96819169999998</c:v>
                </c:pt>
                <c:pt idx="168">
                  <c:v>123.15125369999998</c:v>
                </c:pt>
                <c:pt idx="169">
                  <c:v>124.33556969999998</c:v>
                </c:pt>
                <c:pt idx="170">
                  <c:v>125.52089969999997</c:v>
                </c:pt>
                <c:pt idx="171">
                  <c:v>126.70702169999997</c:v>
                </c:pt>
                <c:pt idx="172">
                  <c:v>127.89371369999996</c:v>
                </c:pt>
                <c:pt idx="173">
                  <c:v>129.08076569999997</c:v>
                </c:pt>
                <c:pt idx="174">
                  <c:v>130.26797969999998</c:v>
                </c:pt>
                <c:pt idx="175">
                  <c:v>131.45515769999997</c:v>
                </c:pt>
                <c:pt idx="176">
                  <c:v>132.64211969999997</c:v>
                </c:pt>
                <c:pt idx="177">
                  <c:v>133.82868569999997</c:v>
                </c:pt>
                <c:pt idx="178">
                  <c:v>135.01468169999995</c:v>
                </c:pt>
                <c:pt idx="179">
                  <c:v>136.19995169999996</c:v>
                </c:pt>
                <c:pt idx="180">
                  <c:v>137.38433369999996</c:v>
                </c:pt>
                <c:pt idx="181">
                  <c:v>137.38433369999996</c:v>
                </c:pt>
                <c:pt idx="182">
                  <c:v>137.38433369999996</c:v>
                </c:pt>
                <c:pt idx="183">
                  <c:v>137.38433369999996</c:v>
                </c:pt>
                <c:pt idx="184">
                  <c:v>137.38433369999996</c:v>
                </c:pt>
                <c:pt idx="185">
                  <c:v>137.38433369999996</c:v>
                </c:pt>
                <c:pt idx="186">
                  <c:v>137.38433369999996</c:v>
                </c:pt>
                <c:pt idx="187">
                  <c:v>137.38433369999996</c:v>
                </c:pt>
                <c:pt idx="188">
                  <c:v>137.38433369999996</c:v>
                </c:pt>
                <c:pt idx="189">
                  <c:v>137.38433369999996</c:v>
                </c:pt>
                <c:pt idx="190">
                  <c:v>137.38433369999996</c:v>
                </c:pt>
                <c:pt idx="191">
                  <c:v>137.38433369999996</c:v>
                </c:pt>
                <c:pt idx="192">
                  <c:v>137.38433369999996</c:v>
                </c:pt>
                <c:pt idx="193">
                  <c:v>137.38433369999996</c:v>
                </c:pt>
                <c:pt idx="194">
                  <c:v>137.38433369999996</c:v>
                </c:pt>
                <c:pt idx="195">
                  <c:v>137.38433369999996</c:v>
                </c:pt>
                <c:pt idx="196">
                  <c:v>137.38433369999996</c:v>
                </c:pt>
                <c:pt idx="197">
                  <c:v>137.38433369999996</c:v>
                </c:pt>
                <c:pt idx="198">
                  <c:v>137.38433369999996</c:v>
                </c:pt>
                <c:pt idx="199">
                  <c:v>137.38433369999996</c:v>
                </c:pt>
                <c:pt idx="200">
                  <c:v>137.38433369999996</c:v>
                </c:pt>
                <c:pt idx="201">
                  <c:v>137.38433369999996</c:v>
                </c:pt>
                <c:pt idx="202">
                  <c:v>137.38433369999996</c:v>
                </c:pt>
                <c:pt idx="203">
                  <c:v>137.38433369999996</c:v>
                </c:pt>
                <c:pt idx="204">
                  <c:v>137.38433369999996</c:v>
                </c:pt>
                <c:pt idx="205">
                  <c:v>137.38433369999996</c:v>
                </c:pt>
                <c:pt idx="206">
                  <c:v>137.38433369999996</c:v>
                </c:pt>
                <c:pt idx="207">
                  <c:v>137.38433369999996</c:v>
                </c:pt>
                <c:pt idx="208">
                  <c:v>137.38433369999996</c:v>
                </c:pt>
                <c:pt idx="209">
                  <c:v>137.38433369999996</c:v>
                </c:pt>
                <c:pt idx="210">
                  <c:v>137.38433369999996</c:v>
                </c:pt>
                <c:pt idx="211">
                  <c:v>137.38433369999996</c:v>
                </c:pt>
                <c:pt idx="212">
                  <c:v>137.38433369999996</c:v>
                </c:pt>
                <c:pt idx="213">
                  <c:v>137.38433369999996</c:v>
                </c:pt>
                <c:pt idx="214">
                  <c:v>137.38433369999996</c:v>
                </c:pt>
                <c:pt idx="215">
                  <c:v>137.38433369999996</c:v>
                </c:pt>
                <c:pt idx="216">
                  <c:v>137.38433369999996</c:v>
                </c:pt>
                <c:pt idx="217">
                  <c:v>137.38433369999996</c:v>
                </c:pt>
                <c:pt idx="218">
                  <c:v>137.38433369999996</c:v>
                </c:pt>
                <c:pt idx="219">
                  <c:v>137.38433369999996</c:v>
                </c:pt>
                <c:pt idx="220">
                  <c:v>137.38433369999996</c:v>
                </c:pt>
                <c:pt idx="221">
                  <c:v>137.38433369999996</c:v>
                </c:pt>
                <c:pt idx="222">
                  <c:v>137.38433369999996</c:v>
                </c:pt>
                <c:pt idx="223">
                  <c:v>137.38433369999996</c:v>
                </c:pt>
                <c:pt idx="224">
                  <c:v>137.38433369999996</c:v>
                </c:pt>
                <c:pt idx="225">
                  <c:v>137.38433369999996</c:v>
                </c:pt>
                <c:pt idx="226">
                  <c:v>137.38433369999996</c:v>
                </c:pt>
                <c:pt idx="227">
                  <c:v>137.38433369999996</c:v>
                </c:pt>
                <c:pt idx="228">
                  <c:v>137.38433369999996</c:v>
                </c:pt>
                <c:pt idx="229">
                  <c:v>137.38433369999996</c:v>
                </c:pt>
                <c:pt idx="230">
                  <c:v>137.38433369999996</c:v>
                </c:pt>
                <c:pt idx="231">
                  <c:v>137.38433369999996</c:v>
                </c:pt>
                <c:pt idx="232">
                  <c:v>137.38433369999996</c:v>
                </c:pt>
                <c:pt idx="233">
                  <c:v>137.38433369999996</c:v>
                </c:pt>
                <c:pt idx="234">
                  <c:v>137.38433369999996</c:v>
                </c:pt>
                <c:pt idx="235">
                  <c:v>137.38433369999996</c:v>
                </c:pt>
                <c:pt idx="236">
                  <c:v>137.38433369999996</c:v>
                </c:pt>
                <c:pt idx="237">
                  <c:v>137.38433369999996</c:v>
                </c:pt>
                <c:pt idx="238">
                  <c:v>137.38433369999996</c:v>
                </c:pt>
                <c:pt idx="239">
                  <c:v>137.38433369999996</c:v>
                </c:pt>
                <c:pt idx="240">
                  <c:v>137.38602108599994</c:v>
                </c:pt>
                <c:pt idx="241">
                  <c:v>137.42525442599995</c:v>
                </c:pt>
                <c:pt idx="242">
                  <c:v>137.50049802599995</c:v>
                </c:pt>
                <c:pt idx="243">
                  <c:v>137.61027522599994</c:v>
                </c:pt>
                <c:pt idx="244">
                  <c:v>137.75316522599994</c:v>
                </c:pt>
                <c:pt idx="245">
                  <c:v>137.92780182599995</c:v>
                </c:pt>
                <c:pt idx="246">
                  <c:v>138.13287102599995</c:v>
                </c:pt>
                <c:pt idx="247">
                  <c:v>138.36710982599996</c:v>
                </c:pt>
                <c:pt idx="248">
                  <c:v>138.62930382599995</c:v>
                </c:pt>
                <c:pt idx="249">
                  <c:v>138.91828542599995</c:v>
                </c:pt>
                <c:pt idx="250">
                  <c:v>139.23293262599995</c:v>
                </c:pt>
                <c:pt idx="251">
                  <c:v>139.57216722599995</c:v>
                </c:pt>
                <c:pt idx="252">
                  <c:v>139.93495302599996</c:v>
                </c:pt>
                <c:pt idx="253">
                  <c:v>140.32029522599996</c:v>
                </c:pt>
                <c:pt idx="254">
                  <c:v>140.72723802599995</c:v>
                </c:pt>
                <c:pt idx="255">
                  <c:v>141.15486342599996</c:v>
                </c:pt>
                <c:pt idx="256">
                  <c:v>141.60229122599998</c:v>
                </c:pt>
                <c:pt idx="257">
                  <c:v>142.06867662599998</c:v>
                </c:pt>
                <c:pt idx="258">
                  <c:v>142.55321022599998</c:v>
                </c:pt>
                <c:pt idx="259">
                  <c:v>143.05511802599997</c:v>
                </c:pt>
                <c:pt idx="260">
                  <c:v>143.57366862599997</c:v>
                </c:pt>
                <c:pt idx="261">
                  <c:v>144.10811622599996</c:v>
                </c:pt>
                <c:pt idx="262">
                  <c:v>144.65775102599997</c:v>
                </c:pt>
                <c:pt idx="263">
                  <c:v>145.22189202599998</c:v>
                </c:pt>
                <c:pt idx="264">
                  <c:v>145.79988642599997</c:v>
                </c:pt>
                <c:pt idx="265">
                  <c:v>146.39110722599997</c:v>
                </c:pt>
                <c:pt idx="266">
                  <c:v>146.99495322599998</c:v>
                </c:pt>
                <c:pt idx="267">
                  <c:v>147.61084722599998</c:v>
                </c:pt>
                <c:pt idx="268">
                  <c:v>148.23823122599998</c:v>
                </c:pt>
                <c:pt idx="269">
                  <c:v>148.87657122599998</c:v>
                </c:pt>
                <c:pt idx="270">
                  <c:v>149.52535722599998</c:v>
                </c:pt>
                <c:pt idx="271">
                  <c:v>150.18409722599998</c:v>
                </c:pt>
                <c:pt idx="272">
                  <c:v>150.85232322599998</c:v>
                </c:pt>
                <c:pt idx="273">
                  <c:v>151.52957922599998</c:v>
                </c:pt>
                <c:pt idx="274">
                  <c:v>152.21543322599999</c:v>
                </c:pt>
                <c:pt idx="275">
                  <c:v>152.90946522599998</c:v>
                </c:pt>
                <c:pt idx="276">
                  <c:v>153.61127922599999</c:v>
                </c:pt>
                <c:pt idx="277">
                  <c:v>154.320491226</c:v>
                </c:pt>
                <c:pt idx="278">
                  <c:v>155.03673522599999</c:v>
                </c:pt>
                <c:pt idx="279">
                  <c:v>155.75965122599999</c:v>
                </c:pt>
                <c:pt idx="280">
                  <c:v>156.48890322599999</c:v>
                </c:pt>
                <c:pt idx="281">
                  <c:v>157.224173226</c:v>
                </c:pt>
                <c:pt idx="282">
                  <c:v>157.96514322600001</c:v>
                </c:pt>
                <c:pt idx="283">
                  <c:v>158.71151922600001</c:v>
                </c:pt>
                <c:pt idx="284">
                  <c:v>159.46301322600002</c:v>
                </c:pt>
                <c:pt idx="285">
                  <c:v>160.21934922600002</c:v>
                </c:pt>
                <c:pt idx="286">
                  <c:v>160.98026322600003</c:v>
                </c:pt>
                <c:pt idx="287">
                  <c:v>161.74550922600002</c:v>
                </c:pt>
                <c:pt idx="288">
                  <c:v>162.51484122600002</c:v>
                </c:pt>
                <c:pt idx="289">
                  <c:v>163.288025226</c:v>
                </c:pt>
                <c:pt idx="290">
                  <c:v>164.06484522599999</c:v>
                </c:pt>
                <c:pt idx="291">
                  <c:v>164.84510922599998</c:v>
                </c:pt>
                <c:pt idx="292">
                  <c:v>165.62862522599997</c:v>
                </c:pt>
                <c:pt idx="293">
                  <c:v>166.41521922599998</c:v>
                </c:pt>
                <c:pt idx="294">
                  <c:v>167.20472322599997</c:v>
                </c:pt>
                <c:pt idx="295">
                  <c:v>167.99698122599997</c:v>
                </c:pt>
                <c:pt idx="296">
                  <c:v>168.79184322599997</c:v>
                </c:pt>
                <c:pt idx="297">
                  <c:v>169.58915922599996</c:v>
                </c:pt>
                <c:pt idx="298">
                  <c:v>170.38880322599996</c:v>
                </c:pt>
                <c:pt idx="299">
                  <c:v>171.19064322599996</c:v>
                </c:pt>
                <c:pt idx="300">
                  <c:v>171.99456522599996</c:v>
                </c:pt>
                <c:pt idx="301">
                  <c:v>171.99456522599996</c:v>
                </c:pt>
                <c:pt idx="302">
                  <c:v>171.99456522599996</c:v>
                </c:pt>
                <c:pt idx="303">
                  <c:v>171.99456522599996</c:v>
                </c:pt>
                <c:pt idx="304">
                  <c:v>171.99456522599996</c:v>
                </c:pt>
                <c:pt idx="305">
                  <c:v>171.99456522599996</c:v>
                </c:pt>
                <c:pt idx="306">
                  <c:v>171.99456522599996</c:v>
                </c:pt>
                <c:pt idx="307">
                  <c:v>171.99456522599996</c:v>
                </c:pt>
                <c:pt idx="308">
                  <c:v>171.99456522599996</c:v>
                </c:pt>
                <c:pt idx="309">
                  <c:v>171.99456522599996</c:v>
                </c:pt>
                <c:pt idx="310">
                  <c:v>171.99456522599996</c:v>
                </c:pt>
                <c:pt idx="311">
                  <c:v>171.99456522599996</c:v>
                </c:pt>
                <c:pt idx="312">
                  <c:v>171.99456522599996</c:v>
                </c:pt>
                <c:pt idx="313">
                  <c:v>171.99456522599996</c:v>
                </c:pt>
                <c:pt idx="314">
                  <c:v>171.99456522599996</c:v>
                </c:pt>
                <c:pt idx="315">
                  <c:v>172.05451542599997</c:v>
                </c:pt>
                <c:pt idx="316">
                  <c:v>172.14928542599998</c:v>
                </c:pt>
                <c:pt idx="317">
                  <c:v>172.27733142599999</c:v>
                </c:pt>
                <c:pt idx="318">
                  <c:v>172.43717742599998</c:v>
                </c:pt>
                <c:pt idx="319">
                  <c:v>172.62741222599999</c:v>
                </c:pt>
                <c:pt idx="320">
                  <c:v>172.84668702599998</c:v>
                </c:pt>
                <c:pt idx="321">
                  <c:v>173.093712426</c:v>
                </c:pt>
                <c:pt idx="322">
                  <c:v>173.36725542599999</c:v>
                </c:pt>
                <c:pt idx="323">
                  <c:v>173.66613822599999</c:v>
                </c:pt>
                <c:pt idx="324">
                  <c:v>173.989233426</c:v>
                </c:pt>
                <c:pt idx="325">
                  <c:v>174.335464626</c:v>
                </c:pt>
                <c:pt idx="326">
                  <c:v>174.70380282600001</c:v>
                </c:pt>
                <c:pt idx="327">
                  <c:v>175.09326342600002</c:v>
                </c:pt>
                <c:pt idx="328">
                  <c:v>175.50290622600002</c:v>
                </c:pt>
                <c:pt idx="329">
                  <c:v>175.93183242600003</c:v>
                </c:pt>
                <c:pt idx="330">
                  <c:v>176.37918222600004</c:v>
                </c:pt>
                <c:pt idx="331">
                  <c:v>176.84413842600003</c:v>
                </c:pt>
                <c:pt idx="332">
                  <c:v>177.32591922600002</c:v>
                </c:pt>
                <c:pt idx="333">
                  <c:v>177.82377822600003</c:v>
                </c:pt>
                <c:pt idx="334">
                  <c:v>178.33700202600002</c:v>
                </c:pt>
                <c:pt idx="335">
                  <c:v>178.86490902600002</c:v>
                </c:pt>
                <c:pt idx="336">
                  <c:v>179.40684822600002</c:v>
                </c:pt>
                <c:pt idx="337">
                  <c:v>179.96219682600002</c:v>
                </c:pt>
                <c:pt idx="338">
                  <c:v>180.53036082600002</c:v>
                </c:pt>
                <c:pt idx="339">
                  <c:v>181.11077202600001</c:v>
                </c:pt>
                <c:pt idx="340">
                  <c:v>181.70288742600002</c:v>
                </c:pt>
                <c:pt idx="341">
                  <c:v>182.30618742600001</c:v>
                </c:pt>
                <c:pt idx="342">
                  <c:v>182.920179426</c:v>
                </c:pt>
                <c:pt idx="343">
                  <c:v>183.54438942600001</c:v>
                </c:pt>
                <c:pt idx="344">
                  <c:v>184.17836142600001</c:v>
                </c:pt>
                <c:pt idx="345">
                  <c:v>184.82166342600001</c:v>
                </c:pt>
                <c:pt idx="346">
                  <c:v>185.473887426</c:v>
                </c:pt>
                <c:pt idx="347">
                  <c:v>186.134631426</c:v>
                </c:pt>
                <c:pt idx="348">
                  <c:v>186.803523426</c:v>
                </c:pt>
                <c:pt idx="349">
                  <c:v>187.48019742599999</c:v>
                </c:pt>
                <c:pt idx="350">
                  <c:v>188.164317426</c:v>
                </c:pt>
                <c:pt idx="351">
                  <c:v>188.85554742599999</c:v>
                </c:pt>
                <c:pt idx="352">
                  <c:v>189.553569426</c:v>
                </c:pt>
                <c:pt idx="353">
                  <c:v>190.258089426</c:v>
                </c:pt>
                <c:pt idx="354">
                  <c:v>190.96881942600001</c:v>
                </c:pt>
                <c:pt idx="355">
                  <c:v>191.68548342600002</c:v>
                </c:pt>
                <c:pt idx="356">
                  <c:v>192.40781742600001</c:v>
                </c:pt>
                <c:pt idx="357">
                  <c:v>193.135575426</c:v>
                </c:pt>
                <c:pt idx="358">
                  <c:v>193.868511426</c:v>
                </c:pt>
                <c:pt idx="359">
                  <c:v>194.60640342599999</c:v>
                </c:pt>
                <c:pt idx="360">
                  <c:v>195.34902942599999</c:v>
                </c:pt>
                <c:pt idx="361">
                  <c:v>196.09617942599999</c:v>
                </c:pt>
                <c:pt idx="362">
                  <c:v>196.847661426</c:v>
                </c:pt>
                <c:pt idx="363">
                  <c:v>197.60328342599999</c:v>
                </c:pt>
                <c:pt idx="364">
                  <c:v>198.362859426</c:v>
                </c:pt>
                <c:pt idx="365">
                  <c:v>199.12622742600001</c:v>
                </c:pt>
                <c:pt idx="366">
                  <c:v>199.89321342600002</c:v>
                </c:pt>
                <c:pt idx="367">
                  <c:v>200.663661426</c:v>
                </c:pt>
                <c:pt idx="368">
                  <c:v>201.437427426</c:v>
                </c:pt>
                <c:pt idx="369">
                  <c:v>202.21436142600001</c:v>
                </c:pt>
                <c:pt idx="370">
                  <c:v>202.99432542600002</c:v>
                </c:pt>
                <c:pt idx="371">
                  <c:v>203.77719342600003</c:v>
                </c:pt>
                <c:pt idx="372">
                  <c:v>204.56283342600003</c:v>
                </c:pt>
                <c:pt idx="373">
                  <c:v>205.35113142600002</c:v>
                </c:pt>
                <c:pt idx="374">
                  <c:v>206.14196742600004</c:v>
                </c:pt>
                <c:pt idx="375">
                  <c:v>206.93523342600002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3-465E-BC8D-2EAFD5B7CA52}"/>
            </c:ext>
          </c:extLst>
        </c:ser>
        <c:ser>
          <c:idx val="13"/>
          <c:order val="13"/>
          <c:tx>
            <c:v>Cumulative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Sheet'!$AI$6:$AI$381</c:f>
              <c:numCache>
                <c:formatCode>0.0</c:formatCode>
                <c:ptCount val="376"/>
                <c:pt idx="0">
                  <c:v>0</c:v>
                </c:pt>
                <c:pt idx="1">
                  <c:v>3.7430640000000001E-2</c:v>
                </c:pt>
                <c:pt idx="2">
                  <c:v>0.11057603999999999</c:v>
                </c:pt>
                <c:pt idx="3">
                  <c:v>0.21778883999999998</c:v>
                </c:pt>
                <c:pt idx="4">
                  <c:v>0.35748683999999997</c:v>
                </c:pt>
                <c:pt idx="5">
                  <c:v>0.52815203999999993</c:v>
                </c:pt>
                <c:pt idx="6">
                  <c:v>0.72832763999999994</c:v>
                </c:pt>
                <c:pt idx="7">
                  <c:v>0.95661503999999997</c:v>
                </c:pt>
                <c:pt idx="8">
                  <c:v>1.21167384</c:v>
                </c:pt>
                <c:pt idx="9">
                  <c:v>1.49221884</c:v>
                </c:pt>
                <c:pt idx="10">
                  <c:v>1.7970170400000001</c:v>
                </c:pt>
                <c:pt idx="11">
                  <c:v>2.1248876399999999</c:v>
                </c:pt>
                <c:pt idx="12">
                  <c:v>2.47469904</c:v>
                </c:pt>
                <c:pt idx="13">
                  <c:v>2.8453664399999998</c:v>
                </c:pt>
                <c:pt idx="14">
                  <c:v>3.2358518399999996</c:v>
                </c:pt>
                <c:pt idx="15">
                  <c:v>3.6451610399999996</c:v>
                </c:pt>
                <c:pt idx="16">
                  <c:v>4.07234184</c:v>
                </c:pt>
                <c:pt idx="17">
                  <c:v>4.51648344</c:v>
                </c:pt>
                <c:pt idx="18">
                  <c:v>4.97671464</c:v>
                </c:pt>
                <c:pt idx="19">
                  <c:v>5.4522020399999995</c:v>
                </c:pt>
                <c:pt idx="20">
                  <c:v>5.94214764</c:v>
                </c:pt>
                <c:pt idx="21">
                  <c:v>6.4457900400000003</c:v>
                </c:pt>
                <c:pt idx="22">
                  <c:v>6.96240024</c:v>
                </c:pt>
                <c:pt idx="23">
                  <c:v>7.4912822400000003</c:v>
                </c:pt>
                <c:pt idx="24">
                  <c:v>8.0317706399999995</c:v>
                </c:pt>
                <c:pt idx="25">
                  <c:v>8.58323064</c:v>
                </c:pt>
                <c:pt idx="26">
                  <c:v>9.1450550400000008</c:v>
                </c:pt>
                <c:pt idx="27">
                  <c:v>9.7166654399999999</c:v>
                </c:pt>
                <c:pt idx="28">
                  <c:v>10.29750864</c:v>
                </c:pt>
                <c:pt idx="29">
                  <c:v>10.887057840000001</c:v>
                </c:pt>
                <c:pt idx="30">
                  <c:v>11.48480964</c:v>
                </c:pt>
                <c:pt idx="31">
                  <c:v>12.09028764</c:v>
                </c:pt>
                <c:pt idx="32">
                  <c:v>12.703031639999999</c:v>
                </c:pt>
                <c:pt idx="33">
                  <c:v>13.322603639999999</c:v>
                </c:pt>
                <c:pt idx="34">
                  <c:v>13.948589639999998</c:v>
                </c:pt>
                <c:pt idx="35">
                  <c:v>14.580593639999998</c:v>
                </c:pt>
                <c:pt idx="36">
                  <c:v>15.218243639999999</c:v>
                </c:pt>
                <c:pt idx="37">
                  <c:v>15.86117964</c:v>
                </c:pt>
                <c:pt idx="38">
                  <c:v>16.509053640000001</c:v>
                </c:pt>
                <c:pt idx="39">
                  <c:v>17.161547640000002</c:v>
                </c:pt>
                <c:pt idx="40">
                  <c:v>17.818355640000004</c:v>
                </c:pt>
                <c:pt idx="41">
                  <c:v>18.479177640000003</c:v>
                </c:pt>
                <c:pt idx="42">
                  <c:v>19.143737640000005</c:v>
                </c:pt>
                <c:pt idx="43">
                  <c:v>19.811771640000003</c:v>
                </c:pt>
                <c:pt idx="44">
                  <c:v>20.483033640000002</c:v>
                </c:pt>
                <c:pt idx="45">
                  <c:v>21.157277640000004</c:v>
                </c:pt>
                <c:pt idx="46">
                  <c:v>21.834281640000004</c:v>
                </c:pt>
                <c:pt idx="47">
                  <c:v>22.513829640000004</c:v>
                </c:pt>
                <c:pt idx="48">
                  <c:v>23.195717640000005</c:v>
                </c:pt>
                <c:pt idx="49">
                  <c:v>23.879753640000004</c:v>
                </c:pt>
                <c:pt idx="50">
                  <c:v>24.565763640000004</c:v>
                </c:pt>
                <c:pt idx="51">
                  <c:v>25.253567640000004</c:v>
                </c:pt>
                <c:pt idx="52">
                  <c:v>25.943009640000003</c:v>
                </c:pt>
                <c:pt idx="53">
                  <c:v>26.633933640000002</c:v>
                </c:pt>
                <c:pt idx="54">
                  <c:v>27.326195640000002</c:v>
                </c:pt>
                <c:pt idx="55">
                  <c:v>28.01966964</c:v>
                </c:pt>
                <c:pt idx="56">
                  <c:v>28.71422364</c:v>
                </c:pt>
                <c:pt idx="57">
                  <c:v>29.409749640000001</c:v>
                </c:pt>
                <c:pt idx="58">
                  <c:v>30.106139640000002</c:v>
                </c:pt>
                <c:pt idx="59">
                  <c:v>30.803315640000001</c:v>
                </c:pt>
                <c:pt idx="60">
                  <c:v>31.501187640000001</c:v>
                </c:pt>
                <c:pt idx="61">
                  <c:v>32.19961764</c:v>
                </c:pt>
                <c:pt idx="62">
                  <c:v>32.898497640000002</c:v>
                </c:pt>
                <c:pt idx="63">
                  <c:v>33.597737640000005</c:v>
                </c:pt>
                <c:pt idx="64">
                  <c:v>34.297259640000007</c:v>
                </c:pt>
                <c:pt idx="65">
                  <c:v>34.996991640000005</c:v>
                </c:pt>
                <c:pt idx="66">
                  <c:v>35.696873640000007</c:v>
                </c:pt>
                <c:pt idx="67">
                  <c:v>36.396845640000009</c:v>
                </c:pt>
                <c:pt idx="68">
                  <c:v>37.096853640000006</c:v>
                </c:pt>
                <c:pt idx="69">
                  <c:v>37.796849640000005</c:v>
                </c:pt>
                <c:pt idx="70">
                  <c:v>38.496785640000006</c:v>
                </c:pt>
                <c:pt idx="71">
                  <c:v>39.196625640000008</c:v>
                </c:pt>
                <c:pt idx="72">
                  <c:v>39.89632764000001</c:v>
                </c:pt>
                <c:pt idx="73">
                  <c:v>40.595855640000011</c:v>
                </c:pt>
                <c:pt idx="74">
                  <c:v>41.295173640000009</c:v>
                </c:pt>
                <c:pt idx="75">
                  <c:v>41.994251640000009</c:v>
                </c:pt>
                <c:pt idx="76">
                  <c:v>42.693065640000007</c:v>
                </c:pt>
                <c:pt idx="77">
                  <c:v>43.39158564000001</c:v>
                </c:pt>
                <c:pt idx="78">
                  <c:v>44.089781640000012</c:v>
                </c:pt>
                <c:pt idx="79">
                  <c:v>44.787635640000012</c:v>
                </c:pt>
                <c:pt idx="80">
                  <c:v>45.485123640000012</c:v>
                </c:pt>
                <c:pt idx="81">
                  <c:v>46.182227640000015</c:v>
                </c:pt>
                <c:pt idx="82">
                  <c:v>46.878923640000018</c:v>
                </c:pt>
                <c:pt idx="83">
                  <c:v>47.575199640000015</c:v>
                </c:pt>
                <c:pt idx="84">
                  <c:v>48.271031640000018</c:v>
                </c:pt>
                <c:pt idx="85">
                  <c:v>48.966407640000021</c:v>
                </c:pt>
                <c:pt idx="86">
                  <c:v>49.661315640000019</c:v>
                </c:pt>
                <c:pt idx="87">
                  <c:v>50.355743640000021</c:v>
                </c:pt>
                <c:pt idx="88">
                  <c:v>51.049673640000023</c:v>
                </c:pt>
                <c:pt idx="89">
                  <c:v>51.743093640000026</c:v>
                </c:pt>
                <c:pt idx="90">
                  <c:v>52.435997640000025</c:v>
                </c:pt>
                <c:pt idx="91">
                  <c:v>52.435997640000025</c:v>
                </c:pt>
                <c:pt idx="92">
                  <c:v>52.435997640000025</c:v>
                </c:pt>
                <c:pt idx="93">
                  <c:v>52.435997640000025</c:v>
                </c:pt>
                <c:pt idx="94">
                  <c:v>52.435997640000025</c:v>
                </c:pt>
                <c:pt idx="95">
                  <c:v>52.435997640000025</c:v>
                </c:pt>
                <c:pt idx="96">
                  <c:v>52.435997640000025</c:v>
                </c:pt>
                <c:pt idx="97">
                  <c:v>52.435997640000025</c:v>
                </c:pt>
                <c:pt idx="98">
                  <c:v>52.435997640000025</c:v>
                </c:pt>
                <c:pt idx="99">
                  <c:v>52.435997640000025</c:v>
                </c:pt>
                <c:pt idx="100">
                  <c:v>52.435997640000025</c:v>
                </c:pt>
                <c:pt idx="101">
                  <c:v>52.435997640000025</c:v>
                </c:pt>
                <c:pt idx="102">
                  <c:v>52.435997640000025</c:v>
                </c:pt>
                <c:pt idx="103">
                  <c:v>52.435997640000025</c:v>
                </c:pt>
                <c:pt idx="104">
                  <c:v>52.435997640000025</c:v>
                </c:pt>
                <c:pt idx="105">
                  <c:v>52.454190540000027</c:v>
                </c:pt>
                <c:pt idx="106">
                  <c:v>52.508438940000026</c:v>
                </c:pt>
                <c:pt idx="107">
                  <c:v>52.596752940000023</c:v>
                </c:pt>
                <c:pt idx="108">
                  <c:v>52.717247940000021</c:v>
                </c:pt>
                <c:pt idx="109">
                  <c:v>52.868140140000023</c:v>
                </c:pt>
                <c:pt idx="110">
                  <c:v>53.047741140000021</c:v>
                </c:pt>
                <c:pt idx="111">
                  <c:v>53.254453140000024</c:v>
                </c:pt>
                <c:pt idx="112">
                  <c:v>53.486763540000027</c:v>
                </c:pt>
                <c:pt idx="113">
                  <c:v>53.743240140000026</c:v>
                </c:pt>
                <c:pt idx="114">
                  <c:v>54.022528140000027</c:v>
                </c:pt>
                <c:pt idx="115">
                  <c:v>54.323345340000024</c:v>
                </c:pt>
                <c:pt idx="116">
                  <c:v>54.644477940000023</c:v>
                </c:pt>
                <c:pt idx="117">
                  <c:v>54.984778140000024</c:v>
                </c:pt>
                <c:pt idx="118">
                  <c:v>55.343159340000021</c:v>
                </c:pt>
                <c:pt idx="119">
                  <c:v>55.718593740000024</c:v>
                </c:pt>
                <c:pt idx="120">
                  <c:v>56.110108740000022</c:v>
                </c:pt>
                <c:pt idx="121">
                  <c:v>56.516824740000025</c:v>
                </c:pt>
                <c:pt idx="122">
                  <c:v>56.937912540000028</c:v>
                </c:pt>
                <c:pt idx="123">
                  <c:v>57.372589740000031</c:v>
                </c:pt>
                <c:pt idx="124">
                  <c:v>57.820118940000029</c:v>
                </c:pt>
                <c:pt idx="125">
                  <c:v>58.279805340000031</c:v>
                </c:pt>
                <c:pt idx="126">
                  <c:v>58.750993740000034</c:v>
                </c:pt>
                <c:pt idx="127">
                  <c:v>59.233065540000034</c:v>
                </c:pt>
                <c:pt idx="128">
                  <c:v>59.725438140000037</c:v>
                </c:pt>
                <c:pt idx="129">
                  <c:v>60.227561940000037</c:v>
                </c:pt>
                <c:pt idx="130">
                  <c:v>60.738919140000036</c:v>
                </c:pt>
                <c:pt idx="131">
                  <c:v>61.259020140000032</c:v>
                </c:pt>
                <c:pt idx="132">
                  <c:v>61.787404140000035</c:v>
                </c:pt>
                <c:pt idx="133">
                  <c:v>62.323636740000033</c:v>
                </c:pt>
                <c:pt idx="134">
                  <c:v>62.867307540000034</c:v>
                </c:pt>
                <c:pt idx="135">
                  <c:v>63.418030140000035</c:v>
                </c:pt>
                <c:pt idx="136">
                  <c:v>63.975439740000034</c:v>
                </c:pt>
                <c:pt idx="137">
                  <c:v>64.539191940000038</c:v>
                </c:pt>
                <c:pt idx="138">
                  <c:v>65.108962140000031</c:v>
                </c:pt>
                <c:pt idx="139">
                  <c:v>65.684444940000034</c:v>
                </c:pt>
                <c:pt idx="140">
                  <c:v>66.265350540000028</c:v>
                </c:pt>
                <c:pt idx="141">
                  <c:v>66.851407140000035</c:v>
                </c:pt>
                <c:pt idx="142">
                  <c:v>67.442357940000036</c:v>
                </c:pt>
                <c:pt idx="143">
                  <c:v>68.037959940000036</c:v>
                </c:pt>
                <c:pt idx="144">
                  <c:v>68.637983940000041</c:v>
                </c:pt>
                <c:pt idx="145">
                  <c:v>69.242213940000042</c:v>
                </c:pt>
                <c:pt idx="146">
                  <c:v>69.850451940000042</c:v>
                </c:pt>
                <c:pt idx="147">
                  <c:v>70.462499940000043</c:v>
                </c:pt>
                <c:pt idx="148">
                  <c:v>71.078177940000046</c:v>
                </c:pt>
                <c:pt idx="149">
                  <c:v>71.697311940000048</c:v>
                </c:pt>
                <c:pt idx="150">
                  <c:v>72.319745940000047</c:v>
                </c:pt>
                <c:pt idx="151">
                  <c:v>72.945323940000051</c:v>
                </c:pt>
                <c:pt idx="152">
                  <c:v>73.573907940000055</c:v>
                </c:pt>
                <c:pt idx="153">
                  <c:v>74.205353940000052</c:v>
                </c:pt>
                <c:pt idx="154">
                  <c:v>74.839541940000046</c:v>
                </c:pt>
                <c:pt idx="155">
                  <c:v>75.476345940000044</c:v>
                </c:pt>
                <c:pt idx="156">
                  <c:v>76.115657940000048</c:v>
                </c:pt>
                <c:pt idx="157">
                  <c:v>76.757363940000047</c:v>
                </c:pt>
                <c:pt idx="158">
                  <c:v>77.401367940000043</c:v>
                </c:pt>
                <c:pt idx="159">
                  <c:v>78.047567940000036</c:v>
                </c:pt>
                <c:pt idx="160">
                  <c:v>78.69587994000004</c:v>
                </c:pt>
                <c:pt idx="161">
                  <c:v>79.34621994000004</c:v>
                </c:pt>
                <c:pt idx="162">
                  <c:v>79.998503940000035</c:v>
                </c:pt>
                <c:pt idx="163">
                  <c:v>80.652653940000036</c:v>
                </c:pt>
                <c:pt idx="164">
                  <c:v>81.30860394000004</c:v>
                </c:pt>
                <c:pt idx="165">
                  <c:v>81.966281940000044</c:v>
                </c:pt>
                <c:pt idx="166">
                  <c:v>82.625627940000044</c:v>
                </c:pt>
                <c:pt idx="167">
                  <c:v>83.286575940000048</c:v>
                </c:pt>
                <c:pt idx="168">
                  <c:v>83.949077940000052</c:v>
                </c:pt>
                <c:pt idx="169">
                  <c:v>84.613073940000049</c:v>
                </c:pt>
                <c:pt idx="170">
                  <c:v>85.278515940000048</c:v>
                </c:pt>
                <c:pt idx="171">
                  <c:v>85.945355940000042</c:v>
                </c:pt>
                <c:pt idx="172">
                  <c:v>86.613551940000036</c:v>
                </c:pt>
                <c:pt idx="173">
                  <c:v>87.283061940000039</c:v>
                </c:pt>
                <c:pt idx="174">
                  <c:v>87.953843940000041</c:v>
                </c:pt>
                <c:pt idx="175">
                  <c:v>88.625855940000037</c:v>
                </c:pt>
                <c:pt idx="176">
                  <c:v>89.299067940000043</c:v>
                </c:pt>
                <c:pt idx="177">
                  <c:v>89.973443940000038</c:v>
                </c:pt>
                <c:pt idx="178">
                  <c:v>90.648953940000041</c:v>
                </c:pt>
                <c:pt idx="179">
                  <c:v>91.325573940000041</c:v>
                </c:pt>
                <c:pt idx="180">
                  <c:v>92.003267940000043</c:v>
                </c:pt>
                <c:pt idx="181">
                  <c:v>92.003267940000043</c:v>
                </c:pt>
                <c:pt idx="182">
                  <c:v>92.003267940000043</c:v>
                </c:pt>
                <c:pt idx="183">
                  <c:v>92.003267940000043</c:v>
                </c:pt>
                <c:pt idx="184">
                  <c:v>92.003267940000043</c:v>
                </c:pt>
                <c:pt idx="185">
                  <c:v>92.003267940000043</c:v>
                </c:pt>
                <c:pt idx="186">
                  <c:v>92.003267940000043</c:v>
                </c:pt>
                <c:pt idx="187">
                  <c:v>92.003267940000043</c:v>
                </c:pt>
                <c:pt idx="188">
                  <c:v>92.003267940000043</c:v>
                </c:pt>
                <c:pt idx="189">
                  <c:v>92.003267940000043</c:v>
                </c:pt>
                <c:pt idx="190">
                  <c:v>92.003267940000043</c:v>
                </c:pt>
                <c:pt idx="191">
                  <c:v>92.003267940000043</c:v>
                </c:pt>
                <c:pt idx="192">
                  <c:v>92.003267940000043</c:v>
                </c:pt>
                <c:pt idx="193">
                  <c:v>92.003267940000043</c:v>
                </c:pt>
                <c:pt idx="194">
                  <c:v>92.003267940000043</c:v>
                </c:pt>
                <c:pt idx="195">
                  <c:v>92.003267940000043</c:v>
                </c:pt>
                <c:pt idx="196">
                  <c:v>92.003267940000043</c:v>
                </c:pt>
                <c:pt idx="197">
                  <c:v>92.003267940000043</c:v>
                </c:pt>
                <c:pt idx="198">
                  <c:v>92.003267940000043</c:v>
                </c:pt>
                <c:pt idx="199">
                  <c:v>92.003267940000043</c:v>
                </c:pt>
                <c:pt idx="200">
                  <c:v>92.003267940000043</c:v>
                </c:pt>
                <c:pt idx="201">
                  <c:v>92.003267940000043</c:v>
                </c:pt>
                <c:pt idx="202">
                  <c:v>92.003267940000043</c:v>
                </c:pt>
                <c:pt idx="203">
                  <c:v>92.003267940000043</c:v>
                </c:pt>
                <c:pt idx="204">
                  <c:v>92.003267940000043</c:v>
                </c:pt>
                <c:pt idx="205">
                  <c:v>92.003267940000043</c:v>
                </c:pt>
                <c:pt idx="206">
                  <c:v>92.003267940000043</c:v>
                </c:pt>
                <c:pt idx="207">
                  <c:v>92.003267940000043</c:v>
                </c:pt>
                <c:pt idx="208">
                  <c:v>92.003267940000043</c:v>
                </c:pt>
                <c:pt idx="209">
                  <c:v>92.003267940000043</c:v>
                </c:pt>
                <c:pt idx="210">
                  <c:v>92.003267940000043</c:v>
                </c:pt>
                <c:pt idx="211">
                  <c:v>92.003267940000043</c:v>
                </c:pt>
                <c:pt idx="212">
                  <c:v>92.003267940000043</c:v>
                </c:pt>
                <c:pt idx="213">
                  <c:v>92.003267940000043</c:v>
                </c:pt>
                <c:pt idx="214">
                  <c:v>92.003267940000043</c:v>
                </c:pt>
                <c:pt idx="215">
                  <c:v>92.003267940000043</c:v>
                </c:pt>
                <c:pt idx="216">
                  <c:v>92.003267940000043</c:v>
                </c:pt>
                <c:pt idx="217">
                  <c:v>92.003267940000043</c:v>
                </c:pt>
                <c:pt idx="218">
                  <c:v>92.003267940000043</c:v>
                </c:pt>
                <c:pt idx="219">
                  <c:v>92.003267940000043</c:v>
                </c:pt>
                <c:pt idx="220">
                  <c:v>92.003267940000043</c:v>
                </c:pt>
                <c:pt idx="221">
                  <c:v>92.003267940000043</c:v>
                </c:pt>
                <c:pt idx="222">
                  <c:v>92.003267940000043</c:v>
                </c:pt>
                <c:pt idx="223">
                  <c:v>92.003267940000043</c:v>
                </c:pt>
                <c:pt idx="224">
                  <c:v>92.003267940000043</c:v>
                </c:pt>
                <c:pt idx="225">
                  <c:v>92.003267940000043</c:v>
                </c:pt>
                <c:pt idx="226">
                  <c:v>92.003267940000043</c:v>
                </c:pt>
                <c:pt idx="227">
                  <c:v>92.003267940000043</c:v>
                </c:pt>
                <c:pt idx="228">
                  <c:v>92.003267940000043</c:v>
                </c:pt>
                <c:pt idx="229">
                  <c:v>92.003267940000043</c:v>
                </c:pt>
                <c:pt idx="230">
                  <c:v>92.003267940000043</c:v>
                </c:pt>
                <c:pt idx="231">
                  <c:v>92.003267940000043</c:v>
                </c:pt>
                <c:pt idx="232">
                  <c:v>92.003267940000043</c:v>
                </c:pt>
                <c:pt idx="233">
                  <c:v>92.003267940000043</c:v>
                </c:pt>
                <c:pt idx="234">
                  <c:v>92.003267940000043</c:v>
                </c:pt>
                <c:pt idx="235">
                  <c:v>92.003267940000043</c:v>
                </c:pt>
                <c:pt idx="236">
                  <c:v>92.003267940000043</c:v>
                </c:pt>
                <c:pt idx="237">
                  <c:v>92.003267940000043</c:v>
                </c:pt>
                <c:pt idx="238">
                  <c:v>92.003267940000043</c:v>
                </c:pt>
                <c:pt idx="239">
                  <c:v>92.003267940000043</c:v>
                </c:pt>
                <c:pt idx="240">
                  <c:v>92.003267941836469</c:v>
                </c:pt>
                <c:pt idx="241">
                  <c:v>92.040576841836469</c:v>
                </c:pt>
                <c:pt idx="242">
                  <c:v>92.113370041836475</c:v>
                </c:pt>
                <c:pt idx="243">
                  <c:v>92.219904241836474</c:v>
                </c:pt>
                <c:pt idx="244">
                  <c:v>92.35851144183647</c:v>
                </c:pt>
                <c:pt idx="245">
                  <c:v>92.527599241836469</c:v>
                </c:pt>
                <c:pt idx="246">
                  <c:v>92.72564484183647</c:v>
                </c:pt>
                <c:pt idx="247">
                  <c:v>92.951194441836464</c:v>
                </c:pt>
                <c:pt idx="248">
                  <c:v>93.202859041836462</c:v>
                </c:pt>
                <c:pt idx="249">
                  <c:v>93.479312041836465</c:v>
                </c:pt>
                <c:pt idx="250">
                  <c:v>93.779287441836459</c:v>
                </c:pt>
                <c:pt idx="251">
                  <c:v>94.101576841836462</c:v>
                </c:pt>
                <c:pt idx="252">
                  <c:v>94.445026441836461</c:v>
                </c:pt>
                <c:pt idx="253">
                  <c:v>94.808535841836459</c:v>
                </c:pt>
                <c:pt idx="254">
                  <c:v>95.191054441836457</c:v>
                </c:pt>
                <c:pt idx="255">
                  <c:v>95.591580841836461</c:v>
                </c:pt>
                <c:pt idx="256">
                  <c:v>96.009159841836464</c:v>
                </c:pt>
                <c:pt idx="257">
                  <c:v>96.442880641836467</c:v>
                </c:pt>
                <c:pt idx="258">
                  <c:v>96.891875041836471</c:v>
                </c:pt>
                <c:pt idx="259">
                  <c:v>97.355315641836469</c:v>
                </c:pt>
                <c:pt idx="260">
                  <c:v>97.832413441836465</c:v>
                </c:pt>
                <c:pt idx="261">
                  <c:v>98.322417241836462</c:v>
                </c:pt>
                <c:pt idx="262">
                  <c:v>98.824611241836465</c:v>
                </c:pt>
                <c:pt idx="263">
                  <c:v>99.338313841836467</c:v>
                </c:pt>
                <c:pt idx="264">
                  <c:v>99.86287584183647</c:v>
                </c:pt>
                <c:pt idx="265">
                  <c:v>100.39767924183647</c:v>
                </c:pt>
                <c:pt idx="266">
                  <c:v>100.94213604183648</c:v>
                </c:pt>
                <c:pt idx="267">
                  <c:v>101.49568584183648</c:v>
                </c:pt>
                <c:pt idx="268">
                  <c:v>102.05779644183647</c:v>
                </c:pt>
                <c:pt idx="269">
                  <c:v>102.62796144183648</c:v>
                </c:pt>
                <c:pt idx="270">
                  <c:v>103.20569844183647</c:v>
                </c:pt>
                <c:pt idx="271">
                  <c:v>103.79054904183647</c:v>
                </c:pt>
                <c:pt idx="272">
                  <c:v>104.38207764183647</c:v>
                </c:pt>
                <c:pt idx="273">
                  <c:v>104.97987024183648</c:v>
                </c:pt>
                <c:pt idx="274">
                  <c:v>105.58353024183648</c:v>
                </c:pt>
                <c:pt idx="275">
                  <c:v>106.19268624183648</c:v>
                </c:pt>
                <c:pt idx="276">
                  <c:v>106.80698424183649</c:v>
                </c:pt>
                <c:pt idx="277">
                  <c:v>107.42608824183648</c:v>
                </c:pt>
                <c:pt idx="278">
                  <c:v>108.04967424183648</c:v>
                </c:pt>
                <c:pt idx="279">
                  <c:v>108.67743624183649</c:v>
                </c:pt>
                <c:pt idx="280">
                  <c:v>109.3090922418365</c:v>
                </c:pt>
                <c:pt idx="281">
                  <c:v>109.94436024183649</c:v>
                </c:pt>
                <c:pt idx="282">
                  <c:v>110.58298824183649</c:v>
                </c:pt>
                <c:pt idx="283">
                  <c:v>111.22472424183648</c:v>
                </c:pt>
                <c:pt idx="284">
                  <c:v>111.86933424183648</c:v>
                </c:pt>
                <c:pt idx="285">
                  <c:v>112.51659624183648</c:v>
                </c:pt>
                <c:pt idx="286">
                  <c:v>113.16630624183648</c:v>
                </c:pt>
                <c:pt idx="287">
                  <c:v>113.81826024183648</c:v>
                </c:pt>
                <c:pt idx="288">
                  <c:v>114.47226624183648</c:v>
                </c:pt>
                <c:pt idx="289">
                  <c:v>115.12815024183648</c:v>
                </c:pt>
                <c:pt idx="290">
                  <c:v>115.78574424183648</c:v>
                </c:pt>
                <c:pt idx="291">
                  <c:v>116.44488024183649</c:v>
                </c:pt>
                <c:pt idx="292">
                  <c:v>117.10541424183648</c:v>
                </c:pt>
                <c:pt idx="293">
                  <c:v>117.76720224183649</c:v>
                </c:pt>
                <c:pt idx="294">
                  <c:v>118.43010624183648</c:v>
                </c:pt>
                <c:pt idx="295">
                  <c:v>119.09399424183648</c:v>
                </c:pt>
                <c:pt idx="296">
                  <c:v>119.75875224183649</c:v>
                </c:pt>
                <c:pt idx="297">
                  <c:v>120.42426024183649</c:v>
                </c:pt>
                <c:pt idx="298">
                  <c:v>121.09041024183649</c:v>
                </c:pt>
                <c:pt idx="299">
                  <c:v>121.7571062418365</c:v>
                </c:pt>
                <c:pt idx="300">
                  <c:v>122.4242462418365</c:v>
                </c:pt>
                <c:pt idx="301">
                  <c:v>122.4242462418365</c:v>
                </c:pt>
                <c:pt idx="302">
                  <c:v>122.4242462418365</c:v>
                </c:pt>
                <c:pt idx="303">
                  <c:v>122.4242462418365</c:v>
                </c:pt>
                <c:pt idx="304">
                  <c:v>122.4242462418365</c:v>
                </c:pt>
                <c:pt idx="305">
                  <c:v>122.4242462418365</c:v>
                </c:pt>
                <c:pt idx="306">
                  <c:v>122.4242462418365</c:v>
                </c:pt>
                <c:pt idx="307">
                  <c:v>122.4242462418365</c:v>
                </c:pt>
                <c:pt idx="308">
                  <c:v>122.4242462418365</c:v>
                </c:pt>
                <c:pt idx="309">
                  <c:v>122.4242462418365</c:v>
                </c:pt>
                <c:pt idx="310">
                  <c:v>122.4242462418365</c:v>
                </c:pt>
                <c:pt idx="311">
                  <c:v>122.4242462418365</c:v>
                </c:pt>
                <c:pt idx="312">
                  <c:v>122.4242462418365</c:v>
                </c:pt>
                <c:pt idx="313">
                  <c:v>122.4242462418365</c:v>
                </c:pt>
                <c:pt idx="314">
                  <c:v>122.4242462418365</c:v>
                </c:pt>
                <c:pt idx="315">
                  <c:v>122.43539274183649</c:v>
                </c:pt>
                <c:pt idx="316">
                  <c:v>122.48301138183649</c:v>
                </c:pt>
                <c:pt idx="317">
                  <c:v>122.56511658183649</c:v>
                </c:pt>
                <c:pt idx="318">
                  <c:v>122.67983358183649</c:v>
                </c:pt>
                <c:pt idx="319">
                  <c:v>122.82539118183649</c:v>
                </c:pt>
                <c:pt idx="320">
                  <c:v>123.0001159818365</c:v>
                </c:pt>
                <c:pt idx="321">
                  <c:v>123.2024269818365</c:v>
                </c:pt>
                <c:pt idx="322">
                  <c:v>123.4308313818365</c:v>
                </c:pt>
                <c:pt idx="323">
                  <c:v>123.6839191818365</c:v>
                </c:pt>
                <c:pt idx="324">
                  <c:v>123.9603571818365</c:v>
                </c:pt>
                <c:pt idx="325">
                  <c:v>124.25888658183651</c:v>
                </c:pt>
                <c:pt idx="326">
                  <c:v>124.57831818183651</c:v>
                </c:pt>
                <c:pt idx="327">
                  <c:v>124.91752878183651</c:v>
                </c:pt>
                <c:pt idx="328">
                  <c:v>125.27545638183651</c:v>
                </c:pt>
                <c:pt idx="329">
                  <c:v>125.65109778183651</c:v>
                </c:pt>
                <c:pt idx="330">
                  <c:v>126.04350498183651</c:v>
                </c:pt>
                <c:pt idx="331">
                  <c:v>126.4517827818365</c:v>
                </c:pt>
                <c:pt idx="332">
                  <c:v>126.8750851818365</c:v>
                </c:pt>
                <c:pt idx="333">
                  <c:v>127.31261298183649</c:v>
                </c:pt>
                <c:pt idx="334">
                  <c:v>127.7636101818365</c:v>
                </c:pt>
                <c:pt idx="335">
                  <c:v>128.22736278183649</c:v>
                </c:pt>
                <c:pt idx="336">
                  <c:v>128.70319578183648</c:v>
                </c:pt>
                <c:pt idx="337">
                  <c:v>129.19047198183648</c:v>
                </c:pt>
                <c:pt idx="338">
                  <c:v>129.68858898183649</c:v>
                </c:pt>
                <c:pt idx="339">
                  <c:v>130.19697738183649</c:v>
                </c:pt>
                <c:pt idx="340">
                  <c:v>130.71509898183649</c:v>
                </c:pt>
                <c:pt idx="341">
                  <c:v>131.24244498183648</c:v>
                </c:pt>
                <c:pt idx="342">
                  <c:v>131.7785347818365</c:v>
                </c:pt>
                <c:pt idx="343">
                  <c:v>132.3229141818365</c:v>
                </c:pt>
                <c:pt idx="344">
                  <c:v>132.87515358183649</c:v>
                </c:pt>
                <c:pt idx="345">
                  <c:v>133.43484738183648</c:v>
                </c:pt>
                <c:pt idx="346">
                  <c:v>134.00161218183646</c:v>
                </c:pt>
                <c:pt idx="347">
                  <c:v>134.57508498183645</c:v>
                </c:pt>
                <c:pt idx="348">
                  <c:v>135.15492258183644</c:v>
                </c:pt>
                <c:pt idx="349">
                  <c:v>135.74080158183645</c:v>
                </c:pt>
                <c:pt idx="350">
                  <c:v>136.33241598183645</c:v>
                </c:pt>
                <c:pt idx="351">
                  <c:v>136.92947598183645</c:v>
                </c:pt>
                <c:pt idx="352">
                  <c:v>137.53170798183643</c:v>
                </c:pt>
                <c:pt idx="353">
                  <c:v>138.13885398183643</c:v>
                </c:pt>
                <c:pt idx="354">
                  <c:v>138.75066798183644</c:v>
                </c:pt>
                <c:pt idx="355">
                  <c:v>139.36691598183646</c:v>
                </c:pt>
                <c:pt idx="356">
                  <c:v>139.98738798183646</c:v>
                </c:pt>
                <c:pt idx="357">
                  <c:v>140.61186798183647</c:v>
                </c:pt>
                <c:pt idx="358">
                  <c:v>141.24016398183647</c:v>
                </c:pt>
                <c:pt idx="359">
                  <c:v>141.87209598183648</c:v>
                </c:pt>
                <c:pt idx="360">
                  <c:v>142.50748398183649</c:v>
                </c:pt>
                <c:pt idx="361">
                  <c:v>143.14616598183648</c:v>
                </c:pt>
                <c:pt idx="362">
                  <c:v>143.78798598183647</c:v>
                </c:pt>
                <c:pt idx="363">
                  <c:v>144.43279398183648</c:v>
                </c:pt>
                <c:pt idx="364">
                  <c:v>145.08045798183647</c:v>
                </c:pt>
                <c:pt idx="365">
                  <c:v>145.73083998183648</c:v>
                </c:pt>
                <c:pt idx="366">
                  <c:v>146.3838199818365</c:v>
                </c:pt>
                <c:pt idx="367">
                  <c:v>147.03927798183651</c:v>
                </c:pt>
                <c:pt idx="368">
                  <c:v>147.6971059818365</c:v>
                </c:pt>
                <c:pt idx="369">
                  <c:v>148.3571959818365</c:v>
                </c:pt>
                <c:pt idx="370">
                  <c:v>149.0194459818365</c:v>
                </c:pt>
                <c:pt idx="371">
                  <c:v>149.6837659818365</c:v>
                </c:pt>
                <c:pt idx="372">
                  <c:v>150.35006598183651</c:v>
                </c:pt>
                <c:pt idx="373">
                  <c:v>151.01826798183652</c:v>
                </c:pt>
                <c:pt idx="374">
                  <c:v>151.68828798183651</c:v>
                </c:pt>
                <c:pt idx="375">
                  <c:v>152.36004798183652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3-465E-BC8D-2EAFD5B7C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475504"/>
        <c:axId val="580481080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580481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80475504"/>
        <c:crosses val="max"/>
        <c:crossBetween val="between"/>
      </c:valAx>
      <c:catAx>
        <c:axId val="580475504"/>
        <c:scaling>
          <c:orientation val="minMax"/>
        </c:scaling>
        <c:delete val="1"/>
        <c:axPos val="b"/>
        <c:majorTickMark val="out"/>
        <c:minorTickMark val="none"/>
        <c:tickLblPos val="nextTo"/>
        <c:crossAx val="580481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8.8011885404418094E-2"/>
          <c:y val="0.87221226657012696"/>
          <c:w val="0.83195437805365502"/>
          <c:h val="0.10479922768274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639687672269808E-2"/>
          <c:y val="2.9689608636977057E-2"/>
          <c:w val="0.85065123047737845"/>
          <c:h val="0.74564279861556593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7-4347-9D0B-B3BB4D2DB08A}"/>
            </c:ext>
          </c:extLst>
        </c:ser>
        <c:ser>
          <c:idx val="5"/>
          <c:order val="5"/>
          <c:tx>
            <c:v>1 Window open during breaks/ Winter Light Breeze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Sheet'!$AN$6:$AN$381</c:f>
              <c:numCache>
                <c:formatCode>General</c:formatCode>
                <c:ptCount val="376"/>
                <c:pt idx="0">
                  <c:v>0</c:v>
                </c:pt>
                <c:pt idx="1">
                  <c:v>6.4523700000000002</c:v>
                </c:pt>
                <c:pt idx="2">
                  <c:v>12.8146</c:v>
                </c:pt>
                <c:pt idx="3">
                  <c:v>19.088000000000001</c:v>
                </c:pt>
                <c:pt idx="4">
                  <c:v>25.273700000000002</c:v>
                </c:pt>
                <c:pt idx="5">
                  <c:v>31.372900000000001</c:v>
                </c:pt>
                <c:pt idx="6">
                  <c:v>37.386699999999998</c:v>
                </c:pt>
                <c:pt idx="7">
                  <c:v>43.316499999999998</c:v>
                </c:pt>
                <c:pt idx="8">
                  <c:v>49.1633</c:v>
                </c:pt>
                <c:pt idx="9">
                  <c:v>54.9283</c:v>
                </c:pt>
                <c:pt idx="10">
                  <c:v>60.612499999999997</c:v>
                </c:pt>
                <c:pt idx="11">
                  <c:v>66.217100000000002</c:v>
                </c:pt>
                <c:pt idx="12">
                  <c:v>71.743200000000002</c:v>
                </c:pt>
                <c:pt idx="13">
                  <c:v>77.191800000000001</c:v>
                </c:pt>
                <c:pt idx="14">
                  <c:v>82.563900000000004</c:v>
                </c:pt>
                <c:pt idx="15">
                  <c:v>87.860699999999994</c:v>
                </c:pt>
                <c:pt idx="16">
                  <c:v>93.083100000000002</c:v>
                </c:pt>
                <c:pt idx="17">
                  <c:v>98.232200000000006</c:v>
                </c:pt>
                <c:pt idx="18">
                  <c:v>103.309</c:v>
                </c:pt>
                <c:pt idx="19">
                  <c:v>108.31399999999999</c:v>
                </c:pt>
                <c:pt idx="20">
                  <c:v>113.249</c:v>
                </c:pt>
                <c:pt idx="21">
                  <c:v>118.11499999999999</c:v>
                </c:pt>
                <c:pt idx="22">
                  <c:v>122.911</c:v>
                </c:pt>
                <c:pt idx="23">
                  <c:v>127.64100000000001</c:v>
                </c:pt>
                <c:pt idx="24">
                  <c:v>132.304</c:v>
                </c:pt>
                <c:pt idx="25">
                  <c:v>136.90100000000001</c:v>
                </c:pt>
                <c:pt idx="26">
                  <c:v>141.43299999999999</c:v>
                </c:pt>
                <c:pt idx="27">
                  <c:v>145.90100000000001</c:v>
                </c:pt>
                <c:pt idx="28">
                  <c:v>150.30600000000001</c:v>
                </c:pt>
                <c:pt idx="29">
                  <c:v>154.649</c:v>
                </c:pt>
                <c:pt idx="30">
                  <c:v>158.93</c:v>
                </c:pt>
                <c:pt idx="31">
                  <c:v>163.15</c:v>
                </c:pt>
                <c:pt idx="32">
                  <c:v>167.31100000000001</c:v>
                </c:pt>
                <c:pt idx="33">
                  <c:v>171.41200000000001</c:v>
                </c:pt>
                <c:pt idx="34">
                  <c:v>175.45500000000001</c:v>
                </c:pt>
                <c:pt idx="35">
                  <c:v>179.441</c:v>
                </c:pt>
                <c:pt idx="36">
                  <c:v>183.369</c:v>
                </c:pt>
                <c:pt idx="37">
                  <c:v>187.24199999999999</c:v>
                </c:pt>
                <c:pt idx="38">
                  <c:v>191.059</c:v>
                </c:pt>
                <c:pt idx="39">
                  <c:v>194.821</c:v>
                </c:pt>
                <c:pt idx="40">
                  <c:v>198.52799999999999</c:v>
                </c:pt>
                <c:pt idx="41">
                  <c:v>202.18100000000001</c:v>
                </c:pt>
                <c:pt idx="42">
                  <c:v>205.78100000000001</c:v>
                </c:pt>
                <c:pt idx="43">
                  <c:v>209.33</c:v>
                </c:pt>
                <c:pt idx="44">
                  <c:v>212.827</c:v>
                </c:pt>
                <c:pt idx="45">
                  <c:v>216.274</c:v>
                </c:pt>
                <c:pt idx="46">
                  <c:v>219.67099999999999</c:v>
                </c:pt>
                <c:pt idx="47">
                  <c:v>223.02</c:v>
                </c:pt>
                <c:pt idx="48">
                  <c:v>226.32</c:v>
                </c:pt>
                <c:pt idx="49">
                  <c:v>229.57300000000001</c:v>
                </c:pt>
                <c:pt idx="50">
                  <c:v>232.779</c:v>
                </c:pt>
                <c:pt idx="51">
                  <c:v>235.93899999999999</c:v>
                </c:pt>
                <c:pt idx="52">
                  <c:v>239.053</c:v>
                </c:pt>
                <c:pt idx="53">
                  <c:v>242.12299999999999</c:v>
                </c:pt>
                <c:pt idx="54">
                  <c:v>245.148</c:v>
                </c:pt>
                <c:pt idx="55">
                  <c:v>248.13</c:v>
                </c:pt>
                <c:pt idx="56">
                  <c:v>251.06899999999999</c:v>
                </c:pt>
                <c:pt idx="57">
                  <c:v>253.96600000000001</c:v>
                </c:pt>
                <c:pt idx="58">
                  <c:v>256.82</c:v>
                </c:pt>
                <c:pt idx="59">
                  <c:v>259.63400000000001</c:v>
                </c:pt>
                <c:pt idx="60">
                  <c:v>262.40699999999998</c:v>
                </c:pt>
                <c:pt idx="61">
                  <c:v>265.14499999999998</c:v>
                </c:pt>
                <c:pt idx="62">
                  <c:v>267.84800000000001</c:v>
                </c:pt>
                <c:pt idx="63">
                  <c:v>270.517</c:v>
                </c:pt>
                <c:pt idx="64">
                  <c:v>273.15199999999999</c:v>
                </c:pt>
                <c:pt idx="65">
                  <c:v>275.75400000000002</c:v>
                </c:pt>
                <c:pt idx="66">
                  <c:v>278.32299999999998</c:v>
                </c:pt>
                <c:pt idx="67">
                  <c:v>280.86099999999999</c:v>
                </c:pt>
                <c:pt idx="68">
                  <c:v>283.36700000000002</c:v>
                </c:pt>
                <c:pt idx="69">
                  <c:v>285.84199999999998</c:v>
                </c:pt>
                <c:pt idx="70">
                  <c:v>288.286</c:v>
                </c:pt>
                <c:pt idx="71">
                  <c:v>290.7</c:v>
                </c:pt>
                <c:pt idx="72">
                  <c:v>293.08499999999998</c:v>
                </c:pt>
                <c:pt idx="73">
                  <c:v>295.44099999999997</c:v>
                </c:pt>
                <c:pt idx="74">
                  <c:v>297.76799999999997</c:v>
                </c:pt>
                <c:pt idx="75">
                  <c:v>300.06700000000001</c:v>
                </c:pt>
                <c:pt idx="76">
                  <c:v>302.33800000000002</c:v>
                </c:pt>
                <c:pt idx="77">
                  <c:v>304.58199999999999</c:v>
                </c:pt>
                <c:pt idx="78">
                  <c:v>306.79899999999998</c:v>
                </c:pt>
                <c:pt idx="79">
                  <c:v>308.99</c:v>
                </c:pt>
                <c:pt idx="80">
                  <c:v>311.15499999999997</c:v>
                </c:pt>
                <c:pt idx="81">
                  <c:v>313.29399999999998</c:v>
                </c:pt>
                <c:pt idx="82">
                  <c:v>315.40800000000002</c:v>
                </c:pt>
                <c:pt idx="83">
                  <c:v>317.49700000000001</c:v>
                </c:pt>
                <c:pt idx="84">
                  <c:v>319.56200000000001</c:v>
                </c:pt>
                <c:pt idx="85">
                  <c:v>321.60300000000001</c:v>
                </c:pt>
                <c:pt idx="86">
                  <c:v>323.62</c:v>
                </c:pt>
                <c:pt idx="87">
                  <c:v>325.61399999999998</c:v>
                </c:pt>
                <c:pt idx="88">
                  <c:v>327.58499999999998</c:v>
                </c:pt>
                <c:pt idx="89">
                  <c:v>329.53300000000002</c:v>
                </c:pt>
                <c:pt idx="90">
                  <c:v>331.459</c:v>
                </c:pt>
                <c:pt idx="91">
                  <c:v>291.25900000000001</c:v>
                </c:pt>
                <c:pt idx="92">
                  <c:v>256.10000000000002</c:v>
                </c:pt>
                <c:pt idx="93">
                  <c:v>225.32900000000001</c:v>
                </c:pt>
                <c:pt idx="94">
                  <c:v>198.38200000000001</c:v>
                </c:pt>
                <c:pt idx="95">
                  <c:v>174.76900000000001</c:v>
                </c:pt>
                <c:pt idx="96">
                  <c:v>154.06299999999999</c:v>
                </c:pt>
                <c:pt idx="97">
                  <c:v>135.89699999999999</c:v>
                </c:pt>
                <c:pt idx="98">
                  <c:v>119.947</c:v>
                </c:pt>
                <c:pt idx="99">
                  <c:v>105.93600000000001</c:v>
                </c:pt>
                <c:pt idx="100">
                  <c:v>93.618399999999994</c:v>
                </c:pt>
                <c:pt idx="101">
                  <c:v>82.784300000000002</c:v>
                </c:pt>
                <c:pt idx="102">
                  <c:v>73.248800000000003</c:v>
                </c:pt>
                <c:pt idx="103">
                  <c:v>64.850999999999999</c:v>
                </c:pt>
                <c:pt idx="104">
                  <c:v>57.450800000000001</c:v>
                </c:pt>
                <c:pt idx="105">
                  <c:v>50.925699999999999</c:v>
                </c:pt>
                <c:pt idx="106">
                  <c:v>56.692</c:v>
                </c:pt>
                <c:pt idx="107">
                  <c:v>62.381100000000004</c:v>
                </c:pt>
                <c:pt idx="108">
                  <c:v>67.994299999999996</c:v>
                </c:pt>
                <c:pt idx="109">
                  <c:v>73.532600000000002</c:v>
                </c:pt>
                <c:pt idx="110">
                  <c:v>78.997200000000007</c:v>
                </c:pt>
                <c:pt idx="111">
                  <c:v>84.389200000000002</c:v>
                </c:pt>
                <c:pt idx="112">
                  <c:v>89.709800000000001</c:v>
                </c:pt>
                <c:pt idx="113">
                  <c:v>94.96</c:v>
                </c:pt>
                <c:pt idx="114">
                  <c:v>100.14100000000001</c:v>
                </c:pt>
                <c:pt idx="115">
                  <c:v>105.254</c:v>
                </c:pt>
                <c:pt idx="116">
                  <c:v>110.29900000000001</c:v>
                </c:pt>
                <c:pt idx="117">
                  <c:v>115.27800000000001</c:v>
                </c:pt>
                <c:pt idx="118">
                  <c:v>120.193</c:v>
                </c:pt>
                <c:pt idx="119">
                  <c:v>125.042</c:v>
                </c:pt>
                <c:pt idx="120">
                  <c:v>129.82900000000001</c:v>
                </c:pt>
                <c:pt idx="121">
                  <c:v>134.55199999999999</c:v>
                </c:pt>
                <c:pt idx="122">
                  <c:v>139.21100000000001</c:v>
                </c:pt>
                <c:pt idx="123">
                  <c:v>143.809</c:v>
                </c:pt>
                <c:pt idx="124">
                  <c:v>148.345</c:v>
                </c:pt>
                <c:pt idx="125">
                  <c:v>152.82</c:v>
                </c:pt>
                <c:pt idx="126">
                  <c:v>157.23500000000001</c:v>
                </c:pt>
                <c:pt idx="127">
                  <c:v>161.59200000000001</c:v>
                </c:pt>
                <c:pt idx="128">
                  <c:v>165.89</c:v>
                </c:pt>
                <c:pt idx="129">
                  <c:v>170.131</c:v>
                </c:pt>
                <c:pt idx="130">
                  <c:v>174.315</c:v>
                </c:pt>
                <c:pt idx="131">
                  <c:v>178.44300000000001</c:v>
                </c:pt>
                <c:pt idx="132">
                  <c:v>182.51599999999999</c:v>
                </c:pt>
                <c:pt idx="133">
                  <c:v>186.535</c:v>
                </c:pt>
                <c:pt idx="134">
                  <c:v>190.5</c:v>
                </c:pt>
                <c:pt idx="135">
                  <c:v>194.41300000000001</c:v>
                </c:pt>
                <c:pt idx="136">
                  <c:v>198.273</c:v>
                </c:pt>
                <c:pt idx="137">
                  <c:v>202.08099999999999</c:v>
                </c:pt>
                <c:pt idx="138">
                  <c:v>205.839</c:v>
                </c:pt>
                <c:pt idx="139">
                  <c:v>209.547</c:v>
                </c:pt>
                <c:pt idx="140">
                  <c:v>213.20500000000001</c:v>
                </c:pt>
                <c:pt idx="141">
                  <c:v>216.815</c:v>
                </c:pt>
                <c:pt idx="142">
                  <c:v>220.376</c:v>
                </c:pt>
                <c:pt idx="143">
                  <c:v>223.89</c:v>
                </c:pt>
                <c:pt idx="144">
                  <c:v>227.358</c:v>
                </c:pt>
                <c:pt idx="145">
                  <c:v>230.779</c:v>
                </c:pt>
                <c:pt idx="146">
                  <c:v>234.155</c:v>
                </c:pt>
                <c:pt idx="147">
                  <c:v>237.48599999999999</c:v>
                </c:pt>
                <c:pt idx="148">
                  <c:v>240.77199999999999</c:v>
                </c:pt>
                <c:pt idx="149">
                  <c:v>244.01599999999999</c:v>
                </c:pt>
                <c:pt idx="150">
                  <c:v>247.21600000000001</c:v>
                </c:pt>
                <c:pt idx="151">
                  <c:v>250.374</c:v>
                </c:pt>
                <c:pt idx="152">
                  <c:v>253.49100000000001</c:v>
                </c:pt>
                <c:pt idx="153">
                  <c:v>256.56700000000001</c:v>
                </c:pt>
                <c:pt idx="154">
                  <c:v>259.60300000000001</c:v>
                </c:pt>
                <c:pt idx="155">
                  <c:v>262.59899999999999</c:v>
                </c:pt>
                <c:pt idx="156">
                  <c:v>265.55599999999998</c:v>
                </c:pt>
                <c:pt idx="157">
                  <c:v>268.47500000000002</c:v>
                </c:pt>
                <c:pt idx="158">
                  <c:v>271.35599999999999</c:v>
                </c:pt>
                <c:pt idx="159">
                  <c:v>274.2</c:v>
                </c:pt>
                <c:pt idx="160">
                  <c:v>277.00700000000001</c:v>
                </c:pt>
                <c:pt idx="161">
                  <c:v>279.77699999999999</c:v>
                </c:pt>
                <c:pt idx="162">
                  <c:v>282.512</c:v>
                </c:pt>
                <c:pt idx="163">
                  <c:v>285.21199999999999</c:v>
                </c:pt>
                <c:pt idx="164">
                  <c:v>287.87700000000001</c:v>
                </c:pt>
                <c:pt idx="165">
                  <c:v>290.50799999999998</c:v>
                </c:pt>
                <c:pt idx="166">
                  <c:v>293.10500000000002</c:v>
                </c:pt>
                <c:pt idx="167">
                  <c:v>295.66899999999998</c:v>
                </c:pt>
                <c:pt idx="168">
                  <c:v>298.20100000000002</c:v>
                </c:pt>
                <c:pt idx="169">
                  <c:v>300.7</c:v>
                </c:pt>
                <c:pt idx="170">
                  <c:v>303.16800000000001</c:v>
                </c:pt>
                <c:pt idx="171">
                  <c:v>305.60500000000002</c:v>
                </c:pt>
                <c:pt idx="172">
                  <c:v>308.01100000000002</c:v>
                </c:pt>
                <c:pt idx="173">
                  <c:v>310.387</c:v>
                </c:pt>
                <c:pt idx="174">
                  <c:v>312.73399999999998</c:v>
                </c:pt>
                <c:pt idx="175">
                  <c:v>315.05099999999999</c:v>
                </c:pt>
                <c:pt idx="176">
                  <c:v>317.339</c:v>
                </c:pt>
                <c:pt idx="177">
                  <c:v>319.59899999999999</c:v>
                </c:pt>
                <c:pt idx="178">
                  <c:v>321.83100000000002</c:v>
                </c:pt>
                <c:pt idx="179">
                  <c:v>324.036</c:v>
                </c:pt>
                <c:pt idx="180">
                  <c:v>326.214</c:v>
                </c:pt>
                <c:pt idx="181">
                  <c:v>293.79500000000002</c:v>
                </c:pt>
                <c:pt idx="182">
                  <c:v>265.74299999999999</c:v>
                </c:pt>
                <c:pt idx="183">
                  <c:v>241.37799999999999</c:v>
                </c:pt>
                <c:pt idx="184">
                  <c:v>220.136</c:v>
                </c:pt>
                <c:pt idx="185">
                  <c:v>201.54900000000001</c:v>
                </c:pt>
                <c:pt idx="186">
                  <c:v>185.22800000000001</c:v>
                </c:pt>
                <c:pt idx="187">
                  <c:v>170.84899999999999</c:v>
                </c:pt>
                <c:pt idx="188">
                  <c:v>158.13800000000001</c:v>
                </c:pt>
                <c:pt idx="189">
                  <c:v>146.86500000000001</c:v>
                </c:pt>
                <c:pt idx="190">
                  <c:v>136.85</c:v>
                </c:pt>
                <c:pt idx="191">
                  <c:v>127.958</c:v>
                </c:pt>
                <c:pt idx="192">
                  <c:v>120.024</c:v>
                </c:pt>
                <c:pt idx="193">
                  <c:v>112.873</c:v>
                </c:pt>
                <c:pt idx="194">
                  <c:v>106.333</c:v>
                </c:pt>
                <c:pt idx="195">
                  <c:v>100.25</c:v>
                </c:pt>
                <c:pt idx="196">
                  <c:v>94.499200000000002</c:v>
                </c:pt>
                <c:pt idx="197">
                  <c:v>88.986199999999997</c:v>
                </c:pt>
                <c:pt idx="198">
                  <c:v>83.646900000000002</c:v>
                </c:pt>
                <c:pt idx="199">
                  <c:v>78.444100000000006</c:v>
                </c:pt>
                <c:pt idx="200">
                  <c:v>73.363</c:v>
                </c:pt>
                <c:pt idx="201">
                  <c:v>68.404600000000002</c:v>
                </c:pt>
                <c:pt idx="202">
                  <c:v>63.581299999999999</c:v>
                </c:pt>
                <c:pt idx="203">
                  <c:v>58.910899999999998</c:v>
                </c:pt>
                <c:pt idx="204">
                  <c:v>54.422600000000003</c:v>
                </c:pt>
                <c:pt idx="205">
                  <c:v>50.176200000000001</c:v>
                </c:pt>
                <c:pt idx="206">
                  <c:v>46.189900000000002</c:v>
                </c:pt>
                <c:pt idx="207">
                  <c:v>42.469900000000003</c:v>
                </c:pt>
                <c:pt idx="208">
                  <c:v>39.014400000000002</c:v>
                </c:pt>
                <c:pt idx="209">
                  <c:v>35.816200000000002</c:v>
                </c:pt>
                <c:pt idx="210">
                  <c:v>32.864100000000001</c:v>
                </c:pt>
                <c:pt idx="211">
                  <c:v>30.145</c:v>
                </c:pt>
                <c:pt idx="212">
                  <c:v>27.644600000000001</c:v>
                </c:pt>
                <c:pt idx="213">
                  <c:v>25.348299999999998</c:v>
                </c:pt>
                <c:pt idx="214">
                  <c:v>23.241700000000002</c:v>
                </c:pt>
                <c:pt idx="215">
                  <c:v>21.310500000000001</c:v>
                </c:pt>
                <c:pt idx="216">
                  <c:v>19.5413</c:v>
                </c:pt>
                <c:pt idx="217">
                  <c:v>17.921099999999999</c:v>
                </c:pt>
                <c:pt idx="218">
                  <c:v>16.437899999999999</c:v>
                </c:pt>
                <c:pt idx="219">
                  <c:v>15.077500000000001</c:v>
                </c:pt>
                <c:pt idx="220">
                  <c:v>13.829800000000001</c:v>
                </c:pt>
                <c:pt idx="221">
                  <c:v>12.6859</c:v>
                </c:pt>
                <c:pt idx="222">
                  <c:v>11.6373</c:v>
                </c:pt>
                <c:pt idx="223">
                  <c:v>10.676299999999999</c:v>
                </c:pt>
                <c:pt idx="224">
                  <c:v>9.7956299999999992</c:v>
                </c:pt>
                <c:pt idx="225">
                  <c:v>8.9887300000000003</c:v>
                </c:pt>
                <c:pt idx="226">
                  <c:v>8.2494599999999991</c:v>
                </c:pt>
                <c:pt idx="227">
                  <c:v>7.5721999999999996</c:v>
                </c:pt>
                <c:pt idx="228">
                  <c:v>6.95174</c:v>
                </c:pt>
                <c:pt idx="229">
                  <c:v>6.3833299999999999</c:v>
                </c:pt>
                <c:pt idx="230">
                  <c:v>5.86259</c:v>
                </c:pt>
                <c:pt idx="231">
                  <c:v>5.3855000000000004</c:v>
                </c:pt>
                <c:pt idx="232">
                  <c:v>4.9483699999999997</c:v>
                </c:pt>
                <c:pt idx="233">
                  <c:v>4.5488999999999997</c:v>
                </c:pt>
                <c:pt idx="234">
                  <c:v>4.1842899999999998</c:v>
                </c:pt>
                <c:pt idx="235">
                  <c:v>3.8513000000000002</c:v>
                </c:pt>
                <c:pt idx="236">
                  <c:v>3.54697</c:v>
                </c:pt>
                <c:pt idx="237">
                  <c:v>3.2686600000000001</c:v>
                </c:pt>
                <c:pt idx="238">
                  <c:v>3.01397</c:v>
                </c:pt>
                <c:pt idx="239">
                  <c:v>2.7807400000000002</c:v>
                </c:pt>
                <c:pt idx="240">
                  <c:v>2.5670099999999998</c:v>
                </c:pt>
                <c:pt idx="241">
                  <c:v>8.9959600000000002</c:v>
                </c:pt>
                <c:pt idx="242">
                  <c:v>15.3438</c:v>
                </c:pt>
                <c:pt idx="243">
                  <c:v>21.6114</c:v>
                </c:pt>
                <c:pt idx="244">
                  <c:v>27.799800000000001</c:v>
                </c:pt>
                <c:pt idx="245">
                  <c:v>33.909799999999997</c:v>
                </c:pt>
                <c:pt idx="246">
                  <c:v>39.942599999999999</c:v>
                </c:pt>
                <c:pt idx="247">
                  <c:v>45.898899999999998</c:v>
                </c:pt>
                <c:pt idx="248">
                  <c:v>51.779699999999998</c:v>
                </c:pt>
                <c:pt idx="249">
                  <c:v>57.585799999999999</c:v>
                </c:pt>
                <c:pt idx="250">
                  <c:v>63.318300000000001</c:v>
                </c:pt>
                <c:pt idx="251">
                  <c:v>68.977900000000005</c:v>
                </c:pt>
                <c:pt idx="252">
                  <c:v>74.565600000000003</c:v>
                </c:pt>
                <c:pt idx="253">
                  <c:v>80.0822</c:v>
                </c:pt>
                <c:pt idx="254">
                  <c:v>85.528599999999997</c:v>
                </c:pt>
                <c:pt idx="255">
                  <c:v>90.905600000000007</c:v>
                </c:pt>
                <c:pt idx="256">
                  <c:v>96.213999999999999</c:v>
                </c:pt>
                <c:pt idx="257">
                  <c:v>101.455</c:v>
                </c:pt>
                <c:pt idx="258">
                  <c:v>106.629</c:v>
                </c:pt>
                <c:pt idx="259">
                  <c:v>111.736</c:v>
                </c:pt>
                <c:pt idx="260">
                  <c:v>116.779</c:v>
                </c:pt>
                <c:pt idx="261">
                  <c:v>121.75700000000001</c:v>
                </c:pt>
                <c:pt idx="262">
                  <c:v>126.67100000000001</c:v>
                </c:pt>
                <c:pt idx="263">
                  <c:v>131.523</c:v>
                </c:pt>
                <c:pt idx="264">
                  <c:v>136.31200000000001</c:v>
                </c:pt>
                <c:pt idx="265">
                  <c:v>141.04</c:v>
                </c:pt>
                <c:pt idx="266">
                  <c:v>145.70699999999999</c:v>
                </c:pt>
                <c:pt idx="267">
                  <c:v>150.315</c:v>
                </c:pt>
                <c:pt idx="268">
                  <c:v>154.863</c:v>
                </c:pt>
                <c:pt idx="269">
                  <c:v>159.35300000000001</c:v>
                </c:pt>
                <c:pt idx="270">
                  <c:v>163.785</c:v>
                </c:pt>
                <c:pt idx="271">
                  <c:v>168.16</c:v>
                </c:pt>
                <c:pt idx="272">
                  <c:v>172.47900000000001</c:v>
                </c:pt>
                <c:pt idx="273">
                  <c:v>176.74199999999999</c:v>
                </c:pt>
                <c:pt idx="274">
                  <c:v>180.95099999999999</c:v>
                </c:pt>
                <c:pt idx="275">
                  <c:v>185.10499999999999</c:v>
                </c:pt>
                <c:pt idx="276">
                  <c:v>189.20500000000001</c:v>
                </c:pt>
                <c:pt idx="277">
                  <c:v>193.25299999999999</c:v>
                </c:pt>
                <c:pt idx="278">
                  <c:v>197.24799999999999</c:v>
                </c:pt>
                <c:pt idx="279">
                  <c:v>201.191</c:v>
                </c:pt>
                <c:pt idx="280">
                  <c:v>205.084</c:v>
                </c:pt>
                <c:pt idx="281">
                  <c:v>208.92599999999999</c:v>
                </c:pt>
                <c:pt idx="282">
                  <c:v>212.71899999999999</c:v>
                </c:pt>
                <c:pt idx="283">
                  <c:v>216.46199999999999</c:v>
                </c:pt>
                <c:pt idx="284">
                  <c:v>220.15700000000001</c:v>
                </c:pt>
                <c:pt idx="285">
                  <c:v>223.804</c:v>
                </c:pt>
                <c:pt idx="286">
                  <c:v>227.40299999999999</c:v>
                </c:pt>
                <c:pt idx="287">
                  <c:v>230.95599999999999</c:v>
                </c:pt>
                <c:pt idx="288">
                  <c:v>234.46299999999999</c:v>
                </c:pt>
                <c:pt idx="289">
                  <c:v>237.92400000000001</c:v>
                </c:pt>
                <c:pt idx="290">
                  <c:v>241.34</c:v>
                </c:pt>
                <c:pt idx="291">
                  <c:v>244.71100000000001</c:v>
                </c:pt>
                <c:pt idx="292">
                  <c:v>248.03899999999999</c:v>
                </c:pt>
                <c:pt idx="293">
                  <c:v>251.32400000000001</c:v>
                </c:pt>
                <c:pt idx="294">
                  <c:v>254.565</c:v>
                </c:pt>
                <c:pt idx="295">
                  <c:v>257.76400000000001</c:v>
                </c:pt>
                <c:pt idx="296">
                  <c:v>260.92200000000003</c:v>
                </c:pt>
                <c:pt idx="297">
                  <c:v>264.03800000000001</c:v>
                </c:pt>
                <c:pt idx="298">
                  <c:v>267.11399999999998</c:v>
                </c:pt>
                <c:pt idx="299">
                  <c:v>270.149</c:v>
                </c:pt>
                <c:pt idx="300">
                  <c:v>273.14499999999998</c:v>
                </c:pt>
                <c:pt idx="301">
                  <c:v>251.46199999999999</c:v>
                </c:pt>
                <c:pt idx="302">
                  <c:v>231.49100000000001</c:v>
                </c:pt>
                <c:pt idx="303">
                  <c:v>213.096</c:v>
                </c:pt>
                <c:pt idx="304">
                  <c:v>196.155</c:v>
                </c:pt>
                <c:pt idx="305">
                  <c:v>180.553</c:v>
                </c:pt>
                <c:pt idx="306">
                  <c:v>166.18600000000001</c:v>
                </c:pt>
                <c:pt idx="307">
                  <c:v>152.95500000000001</c:v>
                </c:pt>
                <c:pt idx="308">
                  <c:v>140.77099999999999</c:v>
                </c:pt>
                <c:pt idx="309">
                  <c:v>129.553</c:v>
                </c:pt>
                <c:pt idx="310">
                  <c:v>119.223</c:v>
                </c:pt>
                <c:pt idx="311">
                  <c:v>109.71299999999999</c:v>
                </c:pt>
                <c:pt idx="312">
                  <c:v>100.95699999999999</c:v>
                </c:pt>
                <c:pt idx="313">
                  <c:v>92.895399999999995</c:v>
                </c:pt>
                <c:pt idx="314">
                  <c:v>85.474299999999999</c:v>
                </c:pt>
                <c:pt idx="315">
                  <c:v>78.642799999999994</c:v>
                </c:pt>
                <c:pt idx="316">
                  <c:v>84.101500000000001</c:v>
                </c:pt>
                <c:pt idx="317">
                  <c:v>89.491200000000006</c:v>
                </c:pt>
                <c:pt idx="318">
                  <c:v>94.812899999999999</c:v>
                </c:pt>
                <c:pt idx="319">
                  <c:v>100.06699999999999</c:v>
                </c:pt>
                <c:pt idx="320">
                  <c:v>105.256</c:v>
                </c:pt>
                <c:pt idx="321">
                  <c:v>110.379</c:v>
                </c:pt>
                <c:pt idx="322">
                  <c:v>115.438</c:v>
                </c:pt>
                <c:pt idx="323">
                  <c:v>120.43300000000001</c:v>
                </c:pt>
                <c:pt idx="324">
                  <c:v>125.36499999999999</c:v>
                </c:pt>
                <c:pt idx="325">
                  <c:v>130.23699999999999</c:v>
                </c:pt>
                <c:pt idx="326">
                  <c:v>135.047</c:v>
                </c:pt>
                <c:pt idx="327">
                  <c:v>139.797</c:v>
                </c:pt>
                <c:pt idx="328">
                  <c:v>144.488</c:v>
                </c:pt>
                <c:pt idx="329">
                  <c:v>149.12100000000001</c:v>
                </c:pt>
                <c:pt idx="330">
                  <c:v>153.696</c:v>
                </c:pt>
                <c:pt idx="331">
                  <c:v>158.215</c:v>
                </c:pt>
                <c:pt idx="332">
                  <c:v>162.678</c:v>
                </c:pt>
                <c:pt idx="333">
                  <c:v>167.08600000000001</c:v>
                </c:pt>
                <c:pt idx="334">
                  <c:v>171.44</c:v>
                </c:pt>
                <c:pt idx="335">
                  <c:v>175.74</c:v>
                </c:pt>
                <c:pt idx="336">
                  <c:v>179.988</c:v>
                </c:pt>
                <c:pt idx="337">
                  <c:v>184.184</c:v>
                </c:pt>
                <c:pt idx="338">
                  <c:v>188.33099999999999</c:v>
                </c:pt>
                <c:pt idx="339">
                  <c:v>192.428</c:v>
                </c:pt>
                <c:pt idx="340">
                  <c:v>196.47499999999999</c:v>
                </c:pt>
                <c:pt idx="341">
                  <c:v>200.471</c:v>
                </c:pt>
                <c:pt idx="342">
                  <c:v>204.417</c:v>
                </c:pt>
                <c:pt idx="343">
                  <c:v>208.31200000000001</c:v>
                </c:pt>
                <c:pt idx="344">
                  <c:v>212.15899999999999</c:v>
                </c:pt>
                <c:pt idx="345">
                  <c:v>215.95699999999999</c:v>
                </c:pt>
                <c:pt idx="346">
                  <c:v>219.708</c:v>
                </c:pt>
                <c:pt idx="347">
                  <c:v>223.411</c:v>
                </c:pt>
                <c:pt idx="348">
                  <c:v>227.06700000000001</c:v>
                </c:pt>
                <c:pt idx="349">
                  <c:v>230.67599999999999</c:v>
                </c:pt>
                <c:pt idx="350">
                  <c:v>234.238</c:v>
                </c:pt>
                <c:pt idx="351">
                  <c:v>237.75399999999999</c:v>
                </c:pt>
                <c:pt idx="352">
                  <c:v>241.22399999999999</c:v>
                </c:pt>
                <c:pt idx="353">
                  <c:v>244.648</c:v>
                </c:pt>
                <c:pt idx="354">
                  <c:v>248.02799999999999</c:v>
                </c:pt>
                <c:pt idx="355">
                  <c:v>251.364</c:v>
                </c:pt>
                <c:pt idx="356">
                  <c:v>254.65600000000001</c:v>
                </c:pt>
                <c:pt idx="357">
                  <c:v>257.90499999999997</c:v>
                </c:pt>
                <c:pt idx="358">
                  <c:v>261.11099999999999</c:v>
                </c:pt>
                <c:pt idx="359">
                  <c:v>264.27699999999999</c:v>
                </c:pt>
                <c:pt idx="360">
                  <c:v>267.40100000000001</c:v>
                </c:pt>
                <c:pt idx="361">
                  <c:v>270.48399999999998</c:v>
                </c:pt>
                <c:pt idx="362">
                  <c:v>273.52600000000001</c:v>
                </c:pt>
                <c:pt idx="363">
                  <c:v>276.52800000000002</c:v>
                </c:pt>
                <c:pt idx="364">
                  <c:v>279.49</c:v>
                </c:pt>
                <c:pt idx="365">
                  <c:v>282.41300000000001</c:v>
                </c:pt>
                <c:pt idx="366">
                  <c:v>285.29599999999999</c:v>
                </c:pt>
                <c:pt idx="367">
                  <c:v>288.14</c:v>
                </c:pt>
                <c:pt idx="368">
                  <c:v>290.94499999999999</c:v>
                </c:pt>
                <c:pt idx="369">
                  <c:v>293.71100000000001</c:v>
                </c:pt>
                <c:pt idx="370">
                  <c:v>296.44</c:v>
                </c:pt>
                <c:pt idx="371">
                  <c:v>299.13200000000001</c:v>
                </c:pt>
                <c:pt idx="372">
                  <c:v>301.78800000000001</c:v>
                </c:pt>
                <c:pt idx="373">
                  <c:v>304.40800000000002</c:v>
                </c:pt>
                <c:pt idx="374">
                  <c:v>306.99200000000002</c:v>
                </c:pt>
                <c:pt idx="375">
                  <c:v>309.54199999999997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7-4347-9D0B-B3BB4D2DB08A}"/>
            </c:ext>
          </c:extLst>
        </c:ser>
        <c:ser>
          <c:idx val="6"/>
          <c:order val="6"/>
          <c:tx>
            <c:v>1 Window open during breaks/ Winter Fresh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Sheet'!$AU$6:$AU$381</c:f>
              <c:numCache>
                <c:formatCode>General</c:formatCode>
                <c:ptCount val="376"/>
                <c:pt idx="0">
                  <c:v>0</c:v>
                </c:pt>
                <c:pt idx="1">
                  <c:v>6.4464300000000003</c:v>
                </c:pt>
                <c:pt idx="2">
                  <c:v>12.7987</c:v>
                </c:pt>
                <c:pt idx="3">
                  <c:v>19.058199999999999</c:v>
                </c:pt>
                <c:pt idx="4">
                  <c:v>25.226199999999999</c:v>
                </c:pt>
                <c:pt idx="5">
                  <c:v>31.303799999999999</c:v>
                </c:pt>
                <c:pt idx="6">
                  <c:v>37.292499999999997</c:v>
                </c:pt>
                <c:pt idx="7">
                  <c:v>43.1935</c:v>
                </c:pt>
                <c:pt idx="8">
                  <c:v>49.007899999999999</c:v>
                </c:pt>
                <c:pt idx="9">
                  <c:v>54.737000000000002</c:v>
                </c:pt>
                <c:pt idx="10">
                  <c:v>60.381900000000002</c:v>
                </c:pt>
                <c:pt idx="11">
                  <c:v>65.943899999999999</c:v>
                </c:pt>
                <c:pt idx="12">
                  <c:v>71.424099999999996</c:v>
                </c:pt>
                <c:pt idx="13">
                  <c:v>76.823599999999999</c:v>
                </c:pt>
                <c:pt idx="14">
                  <c:v>82.143500000000003</c:v>
                </c:pt>
                <c:pt idx="15">
                  <c:v>87.385099999999994</c:v>
                </c:pt>
                <c:pt idx="16">
                  <c:v>92.549300000000002</c:v>
                </c:pt>
                <c:pt idx="17">
                  <c:v>97.637299999999996</c:v>
                </c:pt>
                <c:pt idx="18">
                  <c:v>102.65</c:v>
                </c:pt>
                <c:pt idx="19">
                  <c:v>107.589</c:v>
                </c:pt>
                <c:pt idx="20">
                  <c:v>112.45399999999999</c:v>
                </c:pt>
                <c:pt idx="21">
                  <c:v>117.248</c:v>
                </c:pt>
                <c:pt idx="22">
                  <c:v>121.97</c:v>
                </c:pt>
                <c:pt idx="23">
                  <c:v>126.622</c:v>
                </c:pt>
                <c:pt idx="24">
                  <c:v>131.20599999999999</c:v>
                </c:pt>
                <c:pt idx="25">
                  <c:v>135.721</c:v>
                </c:pt>
                <c:pt idx="26">
                  <c:v>140.16900000000001</c:v>
                </c:pt>
                <c:pt idx="27">
                  <c:v>144.55099999999999</c:v>
                </c:pt>
                <c:pt idx="28">
                  <c:v>148.86699999999999</c:v>
                </c:pt>
                <c:pt idx="29">
                  <c:v>153.119</c:v>
                </c:pt>
                <c:pt idx="30">
                  <c:v>157.30799999999999</c:v>
                </c:pt>
                <c:pt idx="31">
                  <c:v>161.434</c:v>
                </c:pt>
                <c:pt idx="32">
                  <c:v>165.49799999999999</c:v>
                </c:pt>
                <c:pt idx="33">
                  <c:v>169.50200000000001</c:v>
                </c:pt>
                <c:pt idx="34">
                  <c:v>173.446</c:v>
                </c:pt>
                <c:pt idx="35">
                  <c:v>177.33</c:v>
                </c:pt>
                <c:pt idx="36">
                  <c:v>181.15600000000001</c:v>
                </c:pt>
                <c:pt idx="37">
                  <c:v>184.92500000000001</c:v>
                </c:pt>
                <c:pt idx="38">
                  <c:v>188.637</c:v>
                </c:pt>
                <c:pt idx="39">
                  <c:v>192.29300000000001</c:v>
                </c:pt>
                <c:pt idx="40">
                  <c:v>195.89400000000001</c:v>
                </c:pt>
                <c:pt idx="41">
                  <c:v>199.441</c:v>
                </c:pt>
                <c:pt idx="42">
                  <c:v>202.934</c:v>
                </c:pt>
                <c:pt idx="43">
                  <c:v>206.375</c:v>
                </c:pt>
                <c:pt idx="44">
                  <c:v>209.76300000000001</c:v>
                </c:pt>
                <c:pt idx="45">
                  <c:v>213.1</c:v>
                </c:pt>
                <c:pt idx="46">
                  <c:v>216.387</c:v>
                </c:pt>
                <c:pt idx="47">
                  <c:v>219.624</c:v>
                </c:pt>
                <c:pt idx="48">
                  <c:v>222.81100000000001</c:v>
                </c:pt>
                <c:pt idx="49">
                  <c:v>225.95099999999999</c:v>
                </c:pt>
                <c:pt idx="50">
                  <c:v>229.042</c:v>
                </c:pt>
                <c:pt idx="51">
                  <c:v>232.08600000000001</c:v>
                </c:pt>
                <c:pt idx="52">
                  <c:v>235.084</c:v>
                </c:pt>
                <c:pt idx="53">
                  <c:v>238.036</c:v>
                </c:pt>
                <c:pt idx="54">
                  <c:v>240.94300000000001</c:v>
                </c:pt>
                <c:pt idx="55">
                  <c:v>243.80600000000001</c:v>
                </c:pt>
                <c:pt idx="56">
                  <c:v>246.624</c:v>
                </c:pt>
                <c:pt idx="57">
                  <c:v>249.4</c:v>
                </c:pt>
                <c:pt idx="58">
                  <c:v>252.13200000000001</c:v>
                </c:pt>
                <c:pt idx="59">
                  <c:v>254.82300000000001</c:v>
                </c:pt>
                <c:pt idx="60">
                  <c:v>257.47300000000001</c:v>
                </c:pt>
                <c:pt idx="61">
                  <c:v>260.08199999999999</c:v>
                </c:pt>
                <c:pt idx="62">
                  <c:v>262.65199999999999</c:v>
                </c:pt>
                <c:pt idx="63">
                  <c:v>265.18400000000003</c:v>
                </c:pt>
                <c:pt idx="64">
                  <c:v>267.67700000000002</c:v>
                </c:pt>
                <c:pt idx="65">
                  <c:v>270.13299999999998</c:v>
                </c:pt>
                <c:pt idx="66">
                  <c:v>272.553</c:v>
                </c:pt>
                <c:pt idx="67">
                  <c:v>274.93599999999998</c:v>
                </c:pt>
                <c:pt idx="68">
                  <c:v>277.28300000000002</c:v>
                </c:pt>
                <c:pt idx="69">
                  <c:v>279.596</c:v>
                </c:pt>
                <c:pt idx="70">
                  <c:v>281.87400000000002</c:v>
                </c:pt>
                <c:pt idx="71">
                  <c:v>284.11900000000003</c:v>
                </c:pt>
                <c:pt idx="72">
                  <c:v>286.33199999999999</c:v>
                </c:pt>
                <c:pt idx="73">
                  <c:v>288.51799999999997</c:v>
                </c:pt>
                <c:pt idx="74">
                  <c:v>290.65800000000002</c:v>
                </c:pt>
                <c:pt idx="75">
                  <c:v>292.75599999999997</c:v>
                </c:pt>
                <c:pt idx="76">
                  <c:v>294.81</c:v>
                </c:pt>
                <c:pt idx="77">
                  <c:v>296.82299999999998</c:v>
                </c:pt>
                <c:pt idx="78">
                  <c:v>298.79599999999999</c:v>
                </c:pt>
                <c:pt idx="79">
                  <c:v>300.72800000000001</c:v>
                </c:pt>
                <c:pt idx="80">
                  <c:v>302.62</c:v>
                </c:pt>
                <c:pt idx="81">
                  <c:v>304.47399999999999</c:v>
                </c:pt>
                <c:pt idx="82">
                  <c:v>306.29000000000002</c:v>
                </c:pt>
                <c:pt idx="83">
                  <c:v>308.06900000000002</c:v>
                </c:pt>
                <c:pt idx="84">
                  <c:v>309.81200000000001</c:v>
                </c:pt>
                <c:pt idx="85">
                  <c:v>311.52100000000002</c:v>
                </c:pt>
                <c:pt idx="86">
                  <c:v>313.19499999999999</c:v>
                </c:pt>
                <c:pt idx="87">
                  <c:v>314.83499999999998</c:v>
                </c:pt>
                <c:pt idx="88">
                  <c:v>316.44299999999998</c:v>
                </c:pt>
                <c:pt idx="89">
                  <c:v>318.01799999999997</c:v>
                </c:pt>
                <c:pt idx="90">
                  <c:v>319.56200000000001</c:v>
                </c:pt>
                <c:pt idx="91">
                  <c:v>242.31100000000001</c:v>
                </c:pt>
                <c:pt idx="92">
                  <c:v>183.56800000000001</c:v>
                </c:pt>
                <c:pt idx="93">
                  <c:v>138.94200000000001</c:v>
                </c:pt>
                <c:pt idx="94">
                  <c:v>105.07299999999999</c:v>
                </c:pt>
                <c:pt idx="95">
                  <c:v>79.3904</c:v>
                </c:pt>
                <c:pt idx="96">
                  <c:v>59.934199999999997</c:v>
                </c:pt>
                <c:pt idx="97">
                  <c:v>45.207900000000002</c:v>
                </c:pt>
                <c:pt idx="98">
                  <c:v>34.071599999999997</c:v>
                </c:pt>
                <c:pt idx="99">
                  <c:v>25.657499999999999</c:v>
                </c:pt>
                <c:pt idx="100">
                  <c:v>19.305599999999998</c:v>
                </c:pt>
                <c:pt idx="101">
                  <c:v>14.514699999999999</c:v>
                </c:pt>
                <c:pt idx="102">
                  <c:v>10.9041</c:v>
                </c:pt>
                <c:pt idx="103">
                  <c:v>8.1852599999999995</c:v>
                </c:pt>
                <c:pt idx="104">
                  <c:v>6.1396499999999996</c:v>
                </c:pt>
                <c:pt idx="105">
                  <c:v>4.6017900000000003</c:v>
                </c:pt>
                <c:pt idx="106">
                  <c:v>10.9687</c:v>
                </c:pt>
                <c:pt idx="107">
                  <c:v>17.235499999999998</c:v>
                </c:pt>
                <c:pt idx="108">
                  <c:v>23.403400000000001</c:v>
                </c:pt>
                <c:pt idx="109">
                  <c:v>29.473800000000001</c:v>
                </c:pt>
                <c:pt idx="110">
                  <c:v>35.4482</c:v>
                </c:pt>
                <c:pt idx="111">
                  <c:v>41.327800000000003</c:v>
                </c:pt>
                <c:pt idx="112">
                  <c:v>47.114100000000001</c:v>
                </c:pt>
                <c:pt idx="113">
                  <c:v>52.808199999999999</c:v>
                </c:pt>
                <c:pt idx="114">
                  <c:v>58.4116</c:v>
                </c:pt>
                <c:pt idx="115">
                  <c:v>63.925600000000003</c:v>
                </c:pt>
                <c:pt idx="116">
                  <c:v>69.351299999999995</c:v>
                </c:pt>
                <c:pt idx="117">
                  <c:v>74.690200000000004</c:v>
                </c:pt>
                <c:pt idx="118">
                  <c:v>79.943399999999997</c:v>
                </c:pt>
                <c:pt idx="119">
                  <c:v>85.112300000000005</c:v>
                </c:pt>
                <c:pt idx="120">
                  <c:v>90.197999999999993</c:v>
                </c:pt>
                <c:pt idx="121">
                  <c:v>95.207599999999999</c:v>
                </c:pt>
                <c:pt idx="122">
                  <c:v>100.143</c:v>
                </c:pt>
                <c:pt idx="123">
                  <c:v>105.006</c:v>
                </c:pt>
                <c:pt idx="124">
                  <c:v>109.797</c:v>
                </c:pt>
                <c:pt idx="125">
                  <c:v>114.51900000000001</c:v>
                </c:pt>
                <c:pt idx="126">
                  <c:v>119.173</c:v>
                </c:pt>
                <c:pt idx="127">
                  <c:v>123.761</c:v>
                </c:pt>
                <c:pt idx="128">
                  <c:v>128.28299999999999</c:v>
                </c:pt>
                <c:pt idx="129">
                  <c:v>132.74199999999999</c:v>
                </c:pt>
                <c:pt idx="130">
                  <c:v>137.13800000000001</c:v>
                </c:pt>
                <c:pt idx="131">
                  <c:v>141.47300000000001</c:v>
                </c:pt>
                <c:pt idx="132">
                  <c:v>145.749</c:v>
                </c:pt>
                <c:pt idx="133">
                  <c:v>149.96700000000001</c:v>
                </c:pt>
                <c:pt idx="134">
                  <c:v>154.12700000000001</c:v>
                </c:pt>
                <c:pt idx="135">
                  <c:v>158.23099999999999</c:v>
                </c:pt>
                <c:pt idx="136">
                  <c:v>162.28100000000001</c:v>
                </c:pt>
                <c:pt idx="137">
                  <c:v>166.27699999999999</c:v>
                </c:pt>
                <c:pt idx="138">
                  <c:v>170.221</c:v>
                </c:pt>
                <c:pt idx="139">
                  <c:v>174.113</c:v>
                </c:pt>
                <c:pt idx="140">
                  <c:v>177.95500000000001</c:v>
                </c:pt>
                <c:pt idx="141">
                  <c:v>181.74799999999999</c:v>
                </c:pt>
                <c:pt idx="142">
                  <c:v>185.49299999999999</c:v>
                </c:pt>
                <c:pt idx="143">
                  <c:v>189.191</c:v>
                </c:pt>
                <c:pt idx="144">
                  <c:v>192.84299999999999</c:v>
                </c:pt>
                <c:pt idx="145">
                  <c:v>196.44900000000001</c:v>
                </c:pt>
                <c:pt idx="146">
                  <c:v>200.011</c:v>
                </c:pt>
                <c:pt idx="147">
                  <c:v>203.53</c:v>
                </c:pt>
                <c:pt idx="148">
                  <c:v>207.00700000000001</c:v>
                </c:pt>
                <c:pt idx="149">
                  <c:v>210.44200000000001</c:v>
                </c:pt>
                <c:pt idx="150">
                  <c:v>213.83699999999999</c:v>
                </c:pt>
                <c:pt idx="151">
                  <c:v>217.191</c:v>
                </c:pt>
                <c:pt idx="152">
                  <c:v>220.50700000000001</c:v>
                </c:pt>
                <c:pt idx="153">
                  <c:v>223.785</c:v>
                </c:pt>
                <c:pt idx="154">
                  <c:v>227.02500000000001</c:v>
                </c:pt>
                <c:pt idx="155">
                  <c:v>230.22900000000001</c:v>
                </c:pt>
                <c:pt idx="156">
                  <c:v>233.398</c:v>
                </c:pt>
                <c:pt idx="157">
                  <c:v>236.53100000000001</c:v>
                </c:pt>
                <c:pt idx="158">
                  <c:v>239.63</c:v>
                </c:pt>
                <c:pt idx="159">
                  <c:v>242.696</c:v>
                </c:pt>
                <c:pt idx="160">
                  <c:v>245.73</c:v>
                </c:pt>
                <c:pt idx="161">
                  <c:v>248.732</c:v>
                </c:pt>
                <c:pt idx="162">
                  <c:v>251.70400000000001</c:v>
                </c:pt>
                <c:pt idx="163">
                  <c:v>254.64400000000001</c:v>
                </c:pt>
                <c:pt idx="164">
                  <c:v>257.55500000000001</c:v>
                </c:pt>
                <c:pt idx="165">
                  <c:v>260.43700000000001</c:v>
                </c:pt>
                <c:pt idx="166">
                  <c:v>263.291</c:v>
                </c:pt>
                <c:pt idx="167">
                  <c:v>266.11700000000002</c:v>
                </c:pt>
                <c:pt idx="168">
                  <c:v>268.90699999999998</c:v>
                </c:pt>
                <c:pt idx="169">
                  <c:v>271.66300000000001</c:v>
                </c:pt>
                <c:pt idx="170">
                  <c:v>274.387</c:v>
                </c:pt>
                <c:pt idx="171">
                  <c:v>277.07799999999997</c:v>
                </c:pt>
                <c:pt idx="172">
                  <c:v>279.73899999999998</c:v>
                </c:pt>
                <c:pt idx="173">
                  <c:v>282.36799999999999</c:v>
                </c:pt>
                <c:pt idx="174">
                  <c:v>284.96800000000002</c:v>
                </c:pt>
                <c:pt idx="175">
                  <c:v>287.53699999999998</c:v>
                </c:pt>
                <c:pt idx="176">
                  <c:v>290.07799999999997</c:v>
                </c:pt>
                <c:pt idx="177">
                  <c:v>292.589</c:v>
                </c:pt>
                <c:pt idx="178">
                  <c:v>295.07299999999998</c:v>
                </c:pt>
                <c:pt idx="179">
                  <c:v>297.52800000000002</c:v>
                </c:pt>
                <c:pt idx="180">
                  <c:v>299.95699999999999</c:v>
                </c:pt>
                <c:pt idx="181">
                  <c:v>261.49900000000002</c:v>
                </c:pt>
                <c:pt idx="182">
                  <c:v>227.51</c:v>
                </c:pt>
                <c:pt idx="183">
                  <c:v>197.53</c:v>
                </c:pt>
                <c:pt idx="184">
                  <c:v>171.14099999999999</c:v>
                </c:pt>
                <c:pt idx="185">
                  <c:v>147.96199999999999</c:v>
                </c:pt>
                <c:pt idx="186">
                  <c:v>127.645</c:v>
                </c:pt>
                <c:pt idx="187">
                  <c:v>109.876</c:v>
                </c:pt>
                <c:pt idx="188">
                  <c:v>94.369900000000001</c:v>
                </c:pt>
                <c:pt idx="189">
                  <c:v>80.869100000000003</c:v>
                </c:pt>
                <c:pt idx="190">
                  <c:v>69.141999999999996</c:v>
                </c:pt>
                <c:pt idx="191">
                  <c:v>58.985300000000002</c:v>
                </c:pt>
                <c:pt idx="192">
                  <c:v>50.208399999999997</c:v>
                </c:pt>
                <c:pt idx="193">
                  <c:v>42.642600000000002</c:v>
                </c:pt>
                <c:pt idx="194">
                  <c:v>36.138800000000003</c:v>
                </c:pt>
                <c:pt idx="195">
                  <c:v>30.562000000000001</c:v>
                </c:pt>
                <c:pt idx="196">
                  <c:v>25.791699999999999</c:v>
                </c:pt>
                <c:pt idx="197">
                  <c:v>21.7211</c:v>
                </c:pt>
                <c:pt idx="198">
                  <c:v>18.255500000000001</c:v>
                </c:pt>
                <c:pt idx="199">
                  <c:v>15.3118</c:v>
                </c:pt>
                <c:pt idx="200">
                  <c:v>12.8169</c:v>
                </c:pt>
                <c:pt idx="201">
                  <c:v>10.707100000000001</c:v>
                </c:pt>
                <c:pt idx="202">
                  <c:v>8.9268099999999997</c:v>
                </c:pt>
                <c:pt idx="203">
                  <c:v>7.4278300000000002</c:v>
                </c:pt>
                <c:pt idx="204">
                  <c:v>6.1684000000000001</c:v>
                </c:pt>
                <c:pt idx="205">
                  <c:v>5.1124799999999997</c:v>
                </c:pt>
                <c:pt idx="206">
                  <c:v>4.22905</c:v>
                </c:pt>
                <c:pt idx="207">
                  <c:v>3.4914800000000001</c:v>
                </c:pt>
                <c:pt idx="208">
                  <c:v>2.87696</c:v>
                </c:pt>
                <c:pt idx="209">
                  <c:v>2.3660199999999998</c:v>
                </c:pt>
                <c:pt idx="210">
                  <c:v>1.94208</c:v>
                </c:pt>
                <c:pt idx="211">
                  <c:v>1.59104</c:v>
                </c:pt>
                <c:pt idx="212">
                  <c:v>1.3009500000000001</c:v>
                </c:pt>
                <c:pt idx="213">
                  <c:v>1.0617099999999999</c:v>
                </c:pt>
                <c:pt idx="214">
                  <c:v>0.864819</c:v>
                </c:pt>
                <c:pt idx="215">
                  <c:v>0.70309699999999997</c:v>
                </c:pt>
                <c:pt idx="216">
                  <c:v>0.57052899999999995</c:v>
                </c:pt>
                <c:pt idx="217">
                  <c:v>0.46207700000000002</c:v>
                </c:pt>
                <c:pt idx="218">
                  <c:v>0.373531</c:v>
                </c:pt>
                <c:pt idx="219">
                  <c:v>0.30137999999999998</c:v>
                </c:pt>
                <c:pt idx="220">
                  <c:v>0.24270600000000001</c:v>
                </c:pt>
                <c:pt idx="221">
                  <c:v>0.19508500000000001</c:v>
                </c:pt>
                <c:pt idx="222">
                  <c:v>0.15651200000000001</c:v>
                </c:pt>
                <c:pt idx="223">
                  <c:v>0.125329</c:v>
                </c:pt>
                <c:pt idx="224">
                  <c:v>0.10016899999999999</c:v>
                </c:pt>
                <c:pt idx="225">
                  <c:v>7.9909499999999994E-2</c:v>
                </c:pt>
                <c:pt idx="226">
                  <c:v>6.3627500000000003E-2</c:v>
                </c:pt>
                <c:pt idx="227">
                  <c:v>5.0567800000000003E-2</c:v>
                </c:pt>
                <c:pt idx="228">
                  <c:v>4.0113000000000003E-2</c:v>
                </c:pt>
                <c:pt idx="229">
                  <c:v>3.1759999999999997E-2</c:v>
                </c:pt>
                <c:pt idx="230">
                  <c:v>2.5099199999999999E-2</c:v>
                </c:pt>
                <c:pt idx="231">
                  <c:v>1.9798E-2</c:v>
                </c:pt>
                <c:pt idx="232">
                  <c:v>1.5587200000000001E-2</c:v>
                </c:pt>
                <c:pt idx="233">
                  <c:v>1.2248999999999999E-2</c:v>
                </c:pt>
                <c:pt idx="234">
                  <c:v>9.6077000000000003E-3</c:v>
                </c:pt>
                <c:pt idx="235">
                  <c:v>7.5218100000000003E-3</c:v>
                </c:pt>
                <c:pt idx="236">
                  <c:v>5.8777500000000002E-3</c:v>
                </c:pt>
                <c:pt idx="237">
                  <c:v>4.5844299999999996E-3</c:v>
                </c:pt>
                <c:pt idx="238">
                  <c:v>3.5690000000000001E-3</c:v>
                </c:pt>
                <c:pt idx="239">
                  <c:v>2.7732799999999999E-3</c:v>
                </c:pt>
                <c:pt idx="240">
                  <c:v>2.1509300000000001E-3</c:v>
                </c:pt>
                <c:pt idx="241">
                  <c:v>6.4449100000000001</c:v>
                </c:pt>
                <c:pt idx="242">
                  <c:v>12.7897</c:v>
                </c:pt>
                <c:pt idx="243">
                  <c:v>19.037700000000001</c:v>
                </c:pt>
                <c:pt idx="244">
                  <c:v>25.19</c:v>
                </c:pt>
                <c:pt idx="245">
                  <c:v>31.247800000000002</c:v>
                </c:pt>
                <c:pt idx="246">
                  <c:v>37.212200000000003</c:v>
                </c:pt>
                <c:pt idx="247">
                  <c:v>43.084299999999999</c:v>
                </c:pt>
                <c:pt idx="248">
                  <c:v>48.865299999999998</c:v>
                </c:pt>
                <c:pt idx="249">
                  <c:v>54.556399999999996</c:v>
                </c:pt>
                <c:pt idx="250">
                  <c:v>60.1586</c:v>
                </c:pt>
                <c:pt idx="251">
                  <c:v>65.673000000000002</c:v>
                </c:pt>
                <c:pt idx="252">
                  <c:v>71.100999999999999</c:v>
                </c:pt>
                <c:pt idx="253">
                  <c:v>76.4435</c:v>
                </c:pt>
                <c:pt idx="254">
                  <c:v>81.701700000000002</c:v>
                </c:pt>
                <c:pt idx="255">
                  <c:v>86.876800000000003</c:v>
                </c:pt>
                <c:pt idx="256">
                  <c:v>91.969899999999996</c:v>
                </c:pt>
                <c:pt idx="257">
                  <c:v>96.982100000000003</c:v>
                </c:pt>
                <c:pt idx="258">
                  <c:v>101.91500000000001</c:v>
                </c:pt>
                <c:pt idx="259">
                  <c:v>106.768</c:v>
                </c:pt>
                <c:pt idx="260">
                  <c:v>111.545</c:v>
                </c:pt>
                <c:pt idx="261">
                  <c:v>116.245</c:v>
                </c:pt>
                <c:pt idx="262">
                  <c:v>120.87</c:v>
                </c:pt>
                <c:pt idx="263">
                  <c:v>125.42</c:v>
                </c:pt>
                <c:pt idx="264">
                  <c:v>129.898</c:v>
                </c:pt>
                <c:pt idx="265">
                  <c:v>134.304</c:v>
                </c:pt>
                <c:pt idx="266">
                  <c:v>138.63999999999999</c:v>
                </c:pt>
                <c:pt idx="267">
                  <c:v>142.90600000000001</c:v>
                </c:pt>
                <c:pt idx="268">
                  <c:v>147.10300000000001</c:v>
                </c:pt>
                <c:pt idx="269">
                  <c:v>151.23400000000001</c:v>
                </c:pt>
                <c:pt idx="270">
                  <c:v>155.298</c:v>
                </c:pt>
                <c:pt idx="271">
                  <c:v>159.298</c:v>
                </c:pt>
                <c:pt idx="272">
                  <c:v>163.23400000000001</c:v>
                </c:pt>
                <c:pt idx="273">
                  <c:v>167.107</c:v>
                </c:pt>
                <c:pt idx="274">
                  <c:v>170.91900000000001</c:v>
                </c:pt>
                <c:pt idx="275">
                  <c:v>174.67099999999999</c:v>
                </c:pt>
                <c:pt idx="276">
                  <c:v>178.364</c:v>
                </c:pt>
                <c:pt idx="277">
                  <c:v>182</c:v>
                </c:pt>
                <c:pt idx="278">
                  <c:v>185.57900000000001</c:v>
                </c:pt>
                <c:pt idx="279">
                  <c:v>189.10300000000001</c:v>
                </c:pt>
                <c:pt idx="280">
                  <c:v>192.57400000000001</c:v>
                </c:pt>
                <c:pt idx="281">
                  <c:v>195.99299999999999</c:v>
                </c:pt>
                <c:pt idx="282">
                  <c:v>199.36199999999999</c:v>
                </c:pt>
                <c:pt idx="283">
                  <c:v>202.68</c:v>
                </c:pt>
                <c:pt idx="284">
                  <c:v>205.95</c:v>
                </c:pt>
                <c:pt idx="285">
                  <c:v>209.17400000000001</c:v>
                </c:pt>
                <c:pt idx="286">
                  <c:v>212.351</c:v>
                </c:pt>
                <c:pt idx="287">
                  <c:v>215.48500000000001</c:v>
                </c:pt>
                <c:pt idx="288">
                  <c:v>218.56200000000001</c:v>
                </c:pt>
                <c:pt idx="289">
                  <c:v>221.583</c:v>
                </c:pt>
                <c:pt idx="290">
                  <c:v>224.55</c:v>
                </c:pt>
                <c:pt idx="291">
                  <c:v>227.465</c:v>
                </c:pt>
                <c:pt idx="292">
                  <c:v>230.328</c:v>
                </c:pt>
                <c:pt idx="293">
                  <c:v>233.14</c:v>
                </c:pt>
                <c:pt idx="294">
                  <c:v>235.90100000000001</c:v>
                </c:pt>
                <c:pt idx="295">
                  <c:v>238.614</c:v>
                </c:pt>
                <c:pt idx="296">
                  <c:v>241.27699999999999</c:v>
                </c:pt>
                <c:pt idx="297">
                  <c:v>243.893</c:v>
                </c:pt>
                <c:pt idx="298">
                  <c:v>246.46100000000001</c:v>
                </c:pt>
                <c:pt idx="299">
                  <c:v>248.983</c:v>
                </c:pt>
                <c:pt idx="300">
                  <c:v>251.459</c:v>
                </c:pt>
                <c:pt idx="301">
                  <c:v>186.43600000000001</c:v>
                </c:pt>
                <c:pt idx="302">
                  <c:v>138.52199999999999</c:v>
                </c:pt>
                <c:pt idx="303">
                  <c:v>103.146</c:v>
                </c:pt>
                <c:pt idx="304">
                  <c:v>76.972700000000003</c:v>
                </c:pt>
                <c:pt idx="305">
                  <c:v>57.5685</c:v>
                </c:pt>
                <c:pt idx="306">
                  <c:v>43.152700000000003</c:v>
                </c:pt>
                <c:pt idx="307">
                  <c:v>32.420400000000001</c:v>
                </c:pt>
                <c:pt idx="308">
                  <c:v>24.4133</c:v>
                </c:pt>
                <c:pt idx="309">
                  <c:v>18.4267</c:v>
                </c:pt>
                <c:pt idx="310">
                  <c:v>13.941000000000001</c:v>
                </c:pt>
                <c:pt idx="311">
                  <c:v>10.5725</c:v>
                </c:pt>
                <c:pt idx="312">
                  <c:v>8.0374099999999995</c:v>
                </c:pt>
                <c:pt idx="313">
                  <c:v>6.1251899999999999</c:v>
                </c:pt>
                <c:pt idx="314">
                  <c:v>4.6795600000000004</c:v>
                </c:pt>
                <c:pt idx="315">
                  <c:v>3.5841500000000002</c:v>
                </c:pt>
                <c:pt idx="316">
                  <c:v>9.9665999999999997</c:v>
                </c:pt>
                <c:pt idx="317">
                  <c:v>16.248799999999999</c:v>
                </c:pt>
                <c:pt idx="318">
                  <c:v>22.432400000000001</c:v>
                </c:pt>
                <c:pt idx="319">
                  <c:v>28.519100000000002</c:v>
                </c:pt>
                <c:pt idx="320">
                  <c:v>34.5107</c:v>
                </c:pt>
                <c:pt idx="321">
                  <c:v>40.408900000000003</c:v>
                </c:pt>
                <c:pt idx="322">
                  <c:v>46.215200000000003</c:v>
                </c:pt>
                <c:pt idx="323">
                  <c:v>51.9313</c:v>
                </c:pt>
                <c:pt idx="324">
                  <c:v>57.558900000000001</c:v>
                </c:pt>
                <c:pt idx="325">
                  <c:v>63.099600000000002</c:v>
                </c:pt>
                <c:pt idx="326">
                  <c:v>68.555099999999996</c:v>
                </c:pt>
                <c:pt idx="327">
                  <c:v>73.927300000000002</c:v>
                </c:pt>
                <c:pt idx="328">
                  <c:v>79.216999999999999</c:v>
                </c:pt>
                <c:pt idx="329">
                  <c:v>84.423299999999998</c:v>
                </c:pt>
                <c:pt idx="330">
                  <c:v>89.547200000000004</c:v>
                </c:pt>
                <c:pt idx="331">
                  <c:v>94.59</c:v>
                </c:pt>
                <c:pt idx="332">
                  <c:v>99.552599999999998</c:v>
                </c:pt>
                <c:pt idx="333">
                  <c:v>104.43600000000001</c:v>
                </c:pt>
                <c:pt idx="334">
                  <c:v>109.242</c:v>
                </c:pt>
                <c:pt idx="335">
                  <c:v>113.971</c:v>
                </c:pt>
                <c:pt idx="336">
                  <c:v>118.624</c:v>
                </c:pt>
                <c:pt idx="337">
                  <c:v>123.203</c:v>
                </c:pt>
                <c:pt idx="338">
                  <c:v>127.708</c:v>
                </c:pt>
                <c:pt idx="339">
                  <c:v>132.13999999999999</c:v>
                </c:pt>
                <c:pt idx="340">
                  <c:v>136.5</c:v>
                </c:pt>
                <c:pt idx="341">
                  <c:v>140.79</c:v>
                </c:pt>
                <c:pt idx="342">
                  <c:v>145.011</c:v>
                </c:pt>
                <c:pt idx="343">
                  <c:v>149.16200000000001</c:v>
                </c:pt>
                <c:pt idx="344">
                  <c:v>153.24600000000001</c:v>
                </c:pt>
                <c:pt idx="345">
                  <c:v>157.262</c:v>
                </c:pt>
                <c:pt idx="346">
                  <c:v>161.21299999999999</c:v>
                </c:pt>
                <c:pt idx="347">
                  <c:v>165.09899999999999</c:v>
                </c:pt>
                <c:pt idx="348">
                  <c:v>168.92099999999999</c:v>
                </c:pt>
                <c:pt idx="349">
                  <c:v>172.68</c:v>
                </c:pt>
                <c:pt idx="350">
                  <c:v>176.37700000000001</c:v>
                </c:pt>
                <c:pt idx="351">
                  <c:v>180.01300000000001</c:v>
                </c:pt>
                <c:pt idx="352">
                  <c:v>183.58799999999999</c:v>
                </c:pt>
                <c:pt idx="353">
                  <c:v>187.10300000000001</c:v>
                </c:pt>
                <c:pt idx="354">
                  <c:v>190.56</c:v>
                </c:pt>
                <c:pt idx="355">
                  <c:v>193.96</c:v>
                </c:pt>
                <c:pt idx="356">
                  <c:v>197.30199999999999</c:v>
                </c:pt>
                <c:pt idx="357">
                  <c:v>200.589</c:v>
                </c:pt>
                <c:pt idx="358">
                  <c:v>203.82</c:v>
                </c:pt>
                <c:pt idx="359">
                  <c:v>206.99700000000001</c:v>
                </c:pt>
                <c:pt idx="360">
                  <c:v>210.12</c:v>
                </c:pt>
                <c:pt idx="361">
                  <c:v>213.191</c:v>
                </c:pt>
                <c:pt idx="362">
                  <c:v>216.21100000000001</c:v>
                </c:pt>
                <c:pt idx="363">
                  <c:v>219.18100000000001</c:v>
                </c:pt>
                <c:pt idx="364">
                  <c:v>222.101</c:v>
                </c:pt>
                <c:pt idx="365">
                  <c:v>224.97200000000001</c:v>
                </c:pt>
                <c:pt idx="366">
                  <c:v>227.79499999999999</c:v>
                </c:pt>
                <c:pt idx="367">
                  <c:v>230.571</c:v>
                </c:pt>
                <c:pt idx="368">
                  <c:v>233.3</c:v>
                </c:pt>
                <c:pt idx="369">
                  <c:v>235.983</c:v>
                </c:pt>
                <c:pt idx="370">
                  <c:v>238.62</c:v>
                </c:pt>
                <c:pt idx="371">
                  <c:v>241.21299999999999</c:v>
                </c:pt>
                <c:pt idx="372">
                  <c:v>243.762</c:v>
                </c:pt>
                <c:pt idx="373">
                  <c:v>246.267</c:v>
                </c:pt>
                <c:pt idx="374">
                  <c:v>248.73</c:v>
                </c:pt>
                <c:pt idx="375">
                  <c:v>251.15100000000001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7-4347-9D0B-B3BB4D2DB08A}"/>
            </c:ext>
          </c:extLst>
        </c:ser>
        <c:ser>
          <c:idx val="7"/>
          <c:order val="7"/>
          <c:tx>
            <c:v>1 Window open at all time/ Winter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Sheet'!$BB$6:$BB$381</c:f>
              <c:numCache>
                <c:formatCode>General</c:formatCode>
                <c:ptCount val="376"/>
                <c:pt idx="0">
                  <c:v>0</c:v>
                </c:pt>
                <c:pt idx="1">
                  <c:v>6.0594900000000003</c:v>
                </c:pt>
                <c:pt idx="2">
                  <c:v>11.6706</c:v>
                </c:pt>
                <c:pt idx="3">
                  <c:v>16.866499999999998</c:v>
                </c:pt>
                <c:pt idx="4">
                  <c:v>21.677900000000001</c:v>
                </c:pt>
                <c:pt idx="5">
                  <c:v>26.133400000000002</c:v>
                </c:pt>
                <c:pt idx="6">
                  <c:v>30.2592</c:v>
                </c:pt>
                <c:pt idx="7">
                  <c:v>34.079799999999999</c:v>
                </c:pt>
                <c:pt idx="8">
                  <c:v>37.617800000000003</c:v>
                </c:pt>
                <c:pt idx="9">
                  <c:v>40.894100000000002</c:v>
                </c:pt>
                <c:pt idx="10">
                  <c:v>43.927999999999997</c:v>
                </c:pt>
                <c:pt idx="11">
                  <c:v>46.737499999999997</c:v>
                </c:pt>
                <c:pt idx="12">
                  <c:v>49.339199999999998</c:v>
                </c:pt>
                <c:pt idx="13">
                  <c:v>51.748600000000003</c:v>
                </c:pt>
                <c:pt idx="14">
                  <c:v>53.979799999999997</c:v>
                </c:pt>
                <c:pt idx="15">
                  <c:v>56.045999999999999</c:v>
                </c:pt>
                <c:pt idx="16">
                  <c:v>57.959400000000002</c:v>
                </c:pt>
                <c:pt idx="17">
                  <c:v>59.731400000000001</c:v>
                </c:pt>
                <c:pt idx="18">
                  <c:v>61.372500000000002</c:v>
                </c:pt>
                <c:pt idx="19">
                  <c:v>62.892200000000003</c:v>
                </c:pt>
                <c:pt idx="20">
                  <c:v>64.299599999999998</c:v>
                </c:pt>
                <c:pt idx="21">
                  <c:v>65.602999999999994</c:v>
                </c:pt>
                <c:pt idx="22">
                  <c:v>66.810199999999995</c:v>
                </c:pt>
                <c:pt idx="23">
                  <c:v>67.928100000000001</c:v>
                </c:pt>
                <c:pt idx="24">
                  <c:v>68.963499999999996</c:v>
                </c:pt>
                <c:pt idx="25">
                  <c:v>69.922399999999996</c:v>
                </c:pt>
                <c:pt idx="26">
                  <c:v>70.810500000000005</c:v>
                </c:pt>
                <c:pt idx="27">
                  <c:v>71.632999999999996</c:v>
                </c:pt>
                <c:pt idx="28">
                  <c:v>72.394900000000007</c:v>
                </c:pt>
                <c:pt idx="29">
                  <c:v>73.100499999999997</c:v>
                </c:pt>
                <c:pt idx="30">
                  <c:v>73.754000000000005</c:v>
                </c:pt>
                <c:pt idx="31">
                  <c:v>74.359399999999994</c:v>
                </c:pt>
                <c:pt idx="32">
                  <c:v>74.920100000000005</c:v>
                </c:pt>
                <c:pt idx="33">
                  <c:v>75.439499999999995</c:v>
                </c:pt>
                <c:pt idx="34">
                  <c:v>75.920500000000004</c:v>
                </c:pt>
                <c:pt idx="35">
                  <c:v>76.366200000000006</c:v>
                </c:pt>
                <c:pt idx="36">
                  <c:v>76.778999999999996</c:v>
                </c:pt>
                <c:pt idx="37">
                  <c:v>77.1614</c:v>
                </c:pt>
                <c:pt idx="38">
                  <c:v>77.515699999999995</c:v>
                </c:pt>
                <c:pt idx="39">
                  <c:v>77.843900000000005</c:v>
                </c:pt>
                <c:pt idx="40">
                  <c:v>78.147999999999996</c:v>
                </c:pt>
                <c:pt idx="41">
                  <c:v>78.429699999999997</c:v>
                </c:pt>
                <c:pt idx="42">
                  <c:v>78.690799999999996</c:v>
                </c:pt>
                <c:pt idx="43">
                  <c:v>78.932599999999994</c:v>
                </c:pt>
                <c:pt idx="44">
                  <c:v>79.156800000000004</c:v>
                </c:pt>
                <c:pt idx="45">
                  <c:v>79.364400000000003</c:v>
                </c:pt>
                <c:pt idx="46">
                  <c:v>79.556899999999999</c:v>
                </c:pt>
                <c:pt idx="47">
                  <c:v>79.735299999999995</c:v>
                </c:pt>
                <c:pt idx="48">
                  <c:v>79.900599999999997</c:v>
                </c:pt>
                <c:pt idx="49">
                  <c:v>80.053899999999999</c:v>
                </c:pt>
                <c:pt idx="50">
                  <c:v>80.195899999999995</c:v>
                </c:pt>
                <c:pt idx="51">
                  <c:v>80.327600000000004</c:v>
                </c:pt>
                <c:pt idx="52">
                  <c:v>80.449700000000007</c:v>
                </c:pt>
                <c:pt idx="53">
                  <c:v>80.562899999999999</c:v>
                </c:pt>
                <c:pt idx="54">
                  <c:v>80.667900000000003</c:v>
                </c:pt>
                <c:pt idx="55">
                  <c:v>80.765299999999996</c:v>
                </c:pt>
                <c:pt idx="56">
                  <c:v>80.855599999999995</c:v>
                </c:pt>
                <c:pt idx="57">
                  <c:v>80.939300000000003</c:v>
                </c:pt>
                <c:pt idx="58">
                  <c:v>81.017099999999999</c:v>
                </c:pt>
                <c:pt idx="59">
                  <c:v>81.089200000000005</c:v>
                </c:pt>
                <c:pt idx="60">
                  <c:v>81.156099999999995</c:v>
                </c:pt>
                <c:pt idx="61">
                  <c:v>81.221900000000005</c:v>
                </c:pt>
                <c:pt idx="62">
                  <c:v>81.286699999999996</c:v>
                </c:pt>
                <c:pt idx="63">
                  <c:v>81.3506</c:v>
                </c:pt>
                <c:pt idx="64">
                  <c:v>81.413600000000002</c:v>
                </c:pt>
                <c:pt idx="65">
                  <c:v>81.475800000000007</c:v>
                </c:pt>
                <c:pt idx="66">
                  <c:v>81.537199999999999</c:v>
                </c:pt>
                <c:pt idx="67">
                  <c:v>81.597999999999999</c:v>
                </c:pt>
                <c:pt idx="68">
                  <c:v>81.658100000000005</c:v>
                </c:pt>
                <c:pt idx="69">
                  <c:v>81.717600000000004</c:v>
                </c:pt>
                <c:pt idx="70">
                  <c:v>81.776600000000002</c:v>
                </c:pt>
                <c:pt idx="71">
                  <c:v>81.835099999999997</c:v>
                </c:pt>
                <c:pt idx="72">
                  <c:v>81.893100000000004</c:v>
                </c:pt>
                <c:pt idx="73">
                  <c:v>81.950599999999994</c:v>
                </c:pt>
                <c:pt idx="74">
                  <c:v>82.007800000000003</c:v>
                </c:pt>
                <c:pt idx="75">
                  <c:v>82.064499999999995</c:v>
                </c:pt>
                <c:pt idx="76">
                  <c:v>82.120999999999995</c:v>
                </c:pt>
                <c:pt idx="77">
                  <c:v>82.177099999999996</c:v>
                </c:pt>
                <c:pt idx="78">
                  <c:v>82.232900000000001</c:v>
                </c:pt>
                <c:pt idx="79">
                  <c:v>82.288499999999999</c:v>
                </c:pt>
                <c:pt idx="80">
                  <c:v>82.343800000000002</c:v>
                </c:pt>
                <c:pt idx="81">
                  <c:v>82.398899999999998</c:v>
                </c:pt>
                <c:pt idx="82">
                  <c:v>82.453699999999998</c:v>
                </c:pt>
                <c:pt idx="83">
                  <c:v>82.508399999999995</c:v>
                </c:pt>
                <c:pt idx="84">
                  <c:v>82.562799999999996</c:v>
                </c:pt>
                <c:pt idx="85">
                  <c:v>82.617199999999997</c:v>
                </c:pt>
                <c:pt idx="86">
                  <c:v>82.671300000000002</c:v>
                </c:pt>
                <c:pt idx="87">
                  <c:v>82.725300000000004</c:v>
                </c:pt>
                <c:pt idx="88">
                  <c:v>82.779200000000003</c:v>
                </c:pt>
                <c:pt idx="89">
                  <c:v>82.832899999999995</c:v>
                </c:pt>
                <c:pt idx="90">
                  <c:v>82.886499999999998</c:v>
                </c:pt>
                <c:pt idx="91">
                  <c:v>72.8339</c:v>
                </c:pt>
                <c:pt idx="92">
                  <c:v>64.041700000000006</c:v>
                </c:pt>
                <c:pt idx="93">
                  <c:v>56.347000000000001</c:v>
                </c:pt>
                <c:pt idx="94">
                  <c:v>49.608400000000003</c:v>
                </c:pt>
                <c:pt idx="95">
                  <c:v>43.703600000000002</c:v>
                </c:pt>
                <c:pt idx="96">
                  <c:v>38.5259</c:v>
                </c:pt>
                <c:pt idx="97">
                  <c:v>33.9831</c:v>
                </c:pt>
                <c:pt idx="98">
                  <c:v>29.994700000000002</c:v>
                </c:pt>
                <c:pt idx="99">
                  <c:v>26.4908</c:v>
                </c:pt>
                <c:pt idx="100">
                  <c:v>23.410699999999999</c:v>
                </c:pt>
                <c:pt idx="101">
                  <c:v>20.701499999999999</c:v>
                </c:pt>
                <c:pt idx="102">
                  <c:v>18.317</c:v>
                </c:pt>
                <c:pt idx="103">
                  <c:v>16.216999999999999</c:v>
                </c:pt>
                <c:pt idx="104">
                  <c:v>14.3665</c:v>
                </c:pt>
                <c:pt idx="105">
                  <c:v>12.7348</c:v>
                </c:pt>
                <c:pt idx="106">
                  <c:v>17.8916</c:v>
                </c:pt>
                <c:pt idx="107">
                  <c:v>22.6784</c:v>
                </c:pt>
                <c:pt idx="108">
                  <c:v>27.122199999999999</c:v>
                </c:pt>
                <c:pt idx="109">
                  <c:v>31.248100000000001</c:v>
                </c:pt>
                <c:pt idx="110">
                  <c:v>35.079300000000003</c:v>
                </c:pt>
                <c:pt idx="111">
                  <c:v>38.6372</c:v>
                </c:pt>
                <c:pt idx="112">
                  <c:v>41.941699999999997</c:v>
                </c:pt>
                <c:pt idx="113">
                  <c:v>45.011299999999999</c:v>
                </c:pt>
                <c:pt idx="114">
                  <c:v>47.863100000000003</c:v>
                </c:pt>
                <c:pt idx="115">
                  <c:v>50.512900000000002</c:v>
                </c:pt>
                <c:pt idx="116">
                  <c:v>52.9754</c:v>
                </c:pt>
                <c:pt idx="117">
                  <c:v>55.264099999999999</c:v>
                </c:pt>
                <c:pt idx="118">
                  <c:v>57.391800000000003</c:v>
                </c:pt>
                <c:pt idx="119">
                  <c:v>59.370100000000001</c:v>
                </c:pt>
                <c:pt idx="120">
                  <c:v>61.209699999999998</c:v>
                </c:pt>
                <c:pt idx="121">
                  <c:v>62.917999999999999</c:v>
                </c:pt>
                <c:pt idx="122">
                  <c:v>64.504199999999997</c:v>
                </c:pt>
                <c:pt idx="123">
                  <c:v>65.977099999999993</c:v>
                </c:pt>
                <c:pt idx="124">
                  <c:v>67.344800000000006</c:v>
                </c:pt>
                <c:pt idx="125">
                  <c:v>68.614699999999999</c:v>
                </c:pt>
                <c:pt idx="126">
                  <c:v>69.793899999999994</c:v>
                </c:pt>
                <c:pt idx="127">
                  <c:v>70.8887</c:v>
                </c:pt>
                <c:pt idx="128">
                  <c:v>71.905299999999997</c:v>
                </c:pt>
                <c:pt idx="129">
                  <c:v>72.849199999999996</c:v>
                </c:pt>
                <c:pt idx="130">
                  <c:v>73.725499999999997</c:v>
                </c:pt>
                <c:pt idx="131">
                  <c:v>74.539199999999994</c:v>
                </c:pt>
                <c:pt idx="132">
                  <c:v>75.294700000000006</c:v>
                </c:pt>
                <c:pt idx="133">
                  <c:v>75.996099999999998</c:v>
                </c:pt>
                <c:pt idx="134">
                  <c:v>76.647300000000001</c:v>
                </c:pt>
                <c:pt idx="135">
                  <c:v>77.251900000000006</c:v>
                </c:pt>
                <c:pt idx="136">
                  <c:v>77.813199999999995</c:v>
                </c:pt>
                <c:pt idx="137">
                  <c:v>78.334299999999999</c:v>
                </c:pt>
                <c:pt idx="138">
                  <c:v>78.818100000000001</c:v>
                </c:pt>
                <c:pt idx="139">
                  <c:v>79.267200000000003</c:v>
                </c:pt>
                <c:pt idx="140">
                  <c:v>79.684100000000001</c:v>
                </c:pt>
                <c:pt idx="141">
                  <c:v>80.071100000000001</c:v>
                </c:pt>
                <c:pt idx="142">
                  <c:v>80.430300000000003</c:v>
                </c:pt>
                <c:pt idx="143">
                  <c:v>80.763800000000003</c:v>
                </c:pt>
                <c:pt idx="144">
                  <c:v>81.073300000000003</c:v>
                </c:pt>
                <c:pt idx="145">
                  <c:v>81.360600000000005</c:v>
                </c:pt>
                <c:pt idx="146">
                  <c:v>81.627300000000005</c:v>
                </c:pt>
                <c:pt idx="147">
                  <c:v>81.874700000000004</c:v>
                </c:pt>
                <c:pt idx="148">
                  <c:v>82.104399999999998</c:v>
                </c:pt>
                <c:pt idx="149">
                  <c:v>82.317599999999999</c:v>
                </c:pt>
                <c:pt idx="150">
                  <c:v>82.5154</c:v>
                </c:pt>
                <c:pt idx="151">
                  <c:v>82.699299999999994</c:v>
                </c:pt>
                <c:pt idx="152">
                  <c:v>82.870500000000007</c:v>
                </c:pt>
                <c:pt idx="153">
                  <c:v>83.029700000000005</c:v>
                </c:pt>
                <c:pt idx="154">
                  <c:v>83.177800000000005</c:v>
                </c:pt>
                <c:pt idx="155">
                  <c:v>83.315399999999997</c:v>
                </c:pt>
                <c:pt idx="156">
                  <c:v>83.4435</c:v>
                </c:pt>
                <c:pt idx="157">
                  <c:v>83.562899999999999</c:v>
                </c:pt>
                <c:pt idx="158">
                  <c:v>83.674000000000007</c:v>
                </c:pt>
                <c:pt idx="159">
                  <c:v>83.777600000000007</c:v>
                </c:pt>
                <c:pt idx="160">
                  <c:v>83.874200000000002</c:v>
                </c:pt>
                <c:pt idx="161">
                  <c:v>83.964399999999998</c:v>
                </c:pt>
                <c:pt idx="162">
                  <c:v>84.048500000000004</c:v>
                </c:pt>
                <c:pt idx="163">
                  <c:v>84.127099999999999</c:v>
                </c:pt>
                <c:pt idx="164">
                  <c:v>84.200599999999994</c:v>
                </c:pt>
                <c:pt idx="165">
                  <c:v>84.269300000000001</c:v>
                </c:pt>
                <c:pt idx="166">
                  <c:v>84.333600000000004</c:v>
                </c:pt>
                <c:pt idx="167">
                  <c:v>84.393799999999999</c:v>
                </c:pt>
                <c:pt idx="168">
                  <c:v>84.450199999999995</c:v>
                </c:pt>
                <c:pt idx="169">
                  <c:v>84.503200000000007</c:v>
                </c:pt>
                <c:pt idx="170">
                  <c:v>84.552899999999994</c:v>
                </c:pt>
                <c:pt idx="171">
                  <c:v>84.599599999999995</c:v>
                </c:pt>
                <c:pt idx="172">
                  <c:v>84.643600000000006</c:v>
                </c:pt>
                <c:pt idx="173">
                  <c:v>84.685000000000002</c:v>
                </c:pt>
                <c:pt idx="174">
                  <c:v>84.724000000000004</c:v>
                </c:pt>
                <c:pt idx="175">
                  <c:v>84.760900000000007</c:v>
                </c:pt>
                <c:pt idx="176">
                  <c:v>84.7958</c:v>
                </c:pt>
                <c:pt idx="177">
                  <c:v>84.828800000000001</c:v>
                </c:pt>
                <c:pt idx="178">
                  <c:v>84.860100000000003</c:v>
                </c:pt>
                <c:pt idx="179">
                  <c:v>84.889799999999994</c:v>
                </c:pt>
                <c:pt idx="180">
                  <c:v>84.918099999999995</c:v>
                </c:pt>
                <c:pt idx="181">
                  <c:v>76.478899999999996</c:v>
                </c:pt>
                <c:pt idx="182">
                  <c:v>69.176699999999997</c:v>
                </c:pt>
                <c:pt idx="183">
                  <c:v>62.834099999999999</c:v>
                </c:pt>
                <c:pt idx="184">
                  <c:v>57.304400000000001</c:v>
                </c:pt>
                <c:pt idx="185">
                  <c:v>52.466000000000001</c:v>
                </c:pt>
                <c:pt idx="186">
                  <c:v>48.217500000000001</c:v>
                </c:pt>
                <c:pt idx="187">
                  <c:v>44.474400000000003</c:v>
                </c:pt>
                <c:pt idx="188">
                  <c:v>41.165399999999998</c:v>
                </c:pt>
                <c:pt idx="189">
                  <c:v>38.231000000000002</c:v>
                </c:pt>
                <c:pt idx="190">
                  <c:v>35.636600000000001</c:v>
                </c:pt>
                <c:pt idx="191">
                  <c:v>33.352600000000002</c:v>
                </c:pt>
                <c:pt idx="192">
                  <c:v>31.329799999999999</c:v>
                </c:pt>
                <c:pt idx="193">
                  <c:v>29.5154</c:v>
                </c:pt>
                <c:pt idx="194">
                  <c:v>27.858699999999999</c:v>
                </c:pt>
                <c:pt idx="195">
                  <c:v>26.315200000000001</c:v>
                </c:pt>
                <c:pt idx="196">
                  <c:v>24.848800000000001</c:v>
                </c:pt>
                <c:pt idx="197">
                  <c:v>23.433199999999999</c:v>
                </c:pt>
                <c:pt idx="198">
                  <c:v>22.051200000000001</c:v>
                </c:pt>
                <c:pt idx="199">
                  <c:v>20.6938</c:v>
                </c:pt>
                <c:pt idx="200">
                  <c:v>19.358499999999999</c:v>
                </c:pt>
                <c:pt idx="201">
                  <c:v>18.0474</c:v>
                </c:pt>
                <c:pt idx="202">
                  <c:v>16.765699999999999</c:v>
                </c:pt>
                <c:pt idx="203">
                  <c:v>15.52</c:v>
                </c:pt>
                <c:pt idx="204">
                  <c:v>14.3201</c:v>
                </c:pt>
                <c:pt idx="205">
                  <c:v>13.183999999999999</c:v>
                </c:pt>
                <c:pt idx="206">
                  <c:v>12.117699999999999</c:v>
                </c:pt>
                <c:pt idx="207">
                  <c:v>11.1233</c:v>
                </c:pt>
                <c:pt idx="208">
                  <c:v>10.200699999999999</c:v>
                </c:pt>
                <c:pt idx="209">
                  <c:v>9.3479399999999995</c:v>
                </c:pt>
                <c:pt idx="210">
                  <c:v>8.5620600000000007</c:v>
                </c:pt>
                <c:pt idx="211">
                  <c:v>7.8394500000000003</c:v>
                </c:pt>
                <c:pt idx="212">
                  <c:v>7.1762100000000002</c:v>
                </c:pt>
                <c:pt idx="213">
                  <c:v>6.5682999999999998</c:v>
                </c:pt>
                <c:pt idx="214">
                  <c:v>6.0117000000000003</c:v>
                </c:pt>
                <c:pt idx="215">
                  <c:v>5.5024800000000003</c:v>
                </c:pt>
                <c:pt idx="216">
                  <c:v>5.0369099999999998</c:v>
                </c:pt>
                <c:pt idx="217">
                  <c:v>4.6114300000000004</c:v>
                </c:pt>
                <c:pt idx="218">
                  <c:v>4.2226900000000001</c:v>
                </c:pt>
                <c:pt idx="219">
                  <c:v>3.8668</c:v>
                </c:pt>
                <c:pt idx="220">
                  <c:v>3.5409999999999999</c:v>
                </c:pt>
                <c:pt idx="221">
                  <c:v>3.2428400000000002</c:v>
                </c:pt>
                <c:pt idx="222">
                  <c:v>2.9700199999999999</c:v>
                </c:pt>
                <c:pt idx="223">
                  <c:v>2.72045</c:v>
                </c:pt>
                <c:pt idx="224">
                  <c:v>2.4921700000000002</c:v>
                </c:pt>
                <c:pt idx="225">
                  <c:v>2.2833899999999998</c:v>
                </c:pt>
                <c:pt idx="226">
                  <c:v>2.0924399999999999</c:v>
                </c:pt>
                <c:pt idx="227">
                  <c:v>1.9178299999999999</c:v>
                </c:pt>
                <c:pt idx="228">
                  <c:v>1.75814</c:v>
                </c:pt>
                <c:pt idx="229">
                  <c:v>1.61209</c:v>
                </c:pt>
                <c:pt idx="230">
                  <c:v>1.4785299999999999</c:v>
                </c:pt>
                <c:pt idx="231">
                  <c:v>1.35636</c:v>
                </c:pt>
                <c:pt idx="232">
                  <c:v>1.24461</c:v>
                </c:pt>
                <c:pt idx="233">
                  <c:v>1.1426700000000001</c:v>
                </c:pt>
                <c:pt idx="234">
                  <c:v>1.04979</c:v>
                </c:pt>
                <c:pt idx="235">
                  <c:v>0.96511800000000003</c:v>
                </c:pt>
                <c:pt idx="236">
                  <c:v>0.88786100000000001</c:v>
                </c:pt>
                <c:pt idx="237">
                  <c:v>0.81732099999999996</c:v>
                </c:pt>
                <c:pt idx="238">
                  <c:v>0.75286500000000001</c:v>
                </c:pt>
                <c:pt idx="239">
                  <c:v>0.69392299999999996</c:v>
                </c:pt>
                <c:pt idx="240">
                  <c:v>0.63998500000000003</c:v>
                </c:pt>
                <c:pt idx="241">
                  <c:v>6.6892899999999997</c:v>
                </c:pt>
                <c:pt idx="242">
                  <c:v>12.3226</c:v>
                </c:pt>
                <c:pt idx="243">
                  <c:v>17.568899999999999</c:v>
                </c:pt>
                <c:pt idx="244">
                  <c:v>22.455200000000001</c:v>
                </c:pt>
                <c:pt idx="245">
                  <c:v>27.006499999999999</c:v>
                </c:pt>
                <c:pt idx="246">
                  <c:v>31.246200000000002</c:v>
                </c:pt>
                <c:pt idx="247">
                  <c:v>35.195999999999998</c:v>
                </c:pt>
                <c:pt idx="248">
                  <c:v>38.875999999999998</c:v>
                </c:pt>
                <c:pt idx="249">
                  <c:v>42.304900000000004</c:v>
                </c:pt>
                <c:pt idx="250">
                  <c:v>45.500300000000003</c:v>
                </c:pt>
                <c:pt idx="251">
                  <c:v>48.478400000000001</c:v>
                </c:pt>
                <c:pt idx="252">
                  <c:v>51.254100000000001</c:v>
                </c:pt>
                <c:pt idx="253">
                  <c:v>53.841700000000003</c:v>
                </c:pt>
                <c:pt idx="254">
                  <c:v>56.254100000000001</c:v>
                </c:pt>
                <c:pt idx="255">
                  <c:v>58.503500000000003</c:v>
                </c:pt>
                <c:pt idx="256">
                  <c:v>60.601199999999999</c:v>
                </c:pt>
                <c:pt idx="257">
                  <c:v>62.557699999999997</c:v>
                </c:pt>
                <c:pt idx="258">
                  <c:v>64.3827</c:v>
                </c:pt>
                <c:pt idx="259">
                  <c:v>66.085499999999996</c:v>
                </c:pt>
                <c:pt idx="260">
                  <c:v>67.674400000000006</c:v>
                </c:pt>
                <c:pt idx="261">
                  <c:v>69.157300000000006</c:v>
                </c:pt>
                <c:pt idx="262">
                  <c:v>70.541499999999999</c:v>
                </c:pt>
                <c:pt idx="263">
                  <c:v>71.834000000000003</c:v>
                </c:pt>
                <c:pt idx="264">
                  <c:v>73.040899999999993</c:v>
                </c:pt>
                <c:pt idx="265">
                  <c:v>74.168300000000002</c:v>
                </c:pt>
                <c:pt idx="266">
                  <c:v>75.221500000000006</c:v>
                </c:pt>
                <c:pt idx="267">
                  <c:v>76.205799999999996</c:v>
                </c:pt>
                <c:pt idx="268">
                  <c:v>77.125900000000001</c:v>
                </c:pt>
                <c:pt idx="269">
                  <c:v>77.986199999999997</c:v>
                </c:pt>
                <c:pt idx="270">
                  <c:v>78.790899999999993</c:v>
                </c:pt>
                <c:pt idx="271">
                  <c:v>79.543599999999998</c:v>
                </c:pt>
                <c:pt idx="272">
                  <c:v>80.248199999999997</c:v>
                </c:pt>
                <c:pt idx="273">
                  <c:v>80.907799999999995</c:v>
                </c:pt>
                <c:pt idx="274">
                  <c:v>81.525599999999997</c:v>
                </c:pt>
                <c:pt idx="275">
                  <c:v>82.104299999999995</c:v>
                </c:pt>
                <c:pt idx="276">
                  <c:v>82.646799999999999</c:v>
                </c:pt>
                <c:pt idx="277">
                  <c:v>83.1554</c:v>
                </c:pt>
                <c:pt idx="278">
                  <c:v>83.632599999999996</c:v>
                </c:pt>
                <c:pt idx="279">
                  <c:v>84.080500000000001</c:v>
                </c:pt>
                <c:pt idx="280">
                  <c:v>84.501000000000005</c:v>
                </c:pt>
                <c:pt idx="281">
                  <c:v>84.896100000000004</c:v>
                </c:pt>
                <c:pt idx="282">
                  <c:v>85.267600000000002</c:v>
                </c:pt>
                <c:pt idx="283">
                  <c:v>85.617000000000004</c:v>
                </c:pt>
                <c:pt idx="284">
                  <c:v>85.945800000000006</c:v>
                </c:pt>
                <c:pt idx="285">
                  <c:v>86.255600000000001</c:v>
                </c:pt>
                <c:pt idx="286">
                  <c:v>86.547499999999999</c:v>
                </c:pt>
                <c:pt idx="287">
                  <c:v>86.822800000000001</c:v>
                </c:pt>
                <c:pt idx="288">
                  <c:v>87.082700000000003</c:v>
                </c:pt>
                <c:pt idx="289">
                  <c:v>87.328100000000006</c:v>
                </c:pt>
                <c:pt idx="290">
                  <c:v>87.560199999999995</c:v>
                </c:pt>
                <c:pt idx="291">
                  <c:v>87.779799999999994</c:v>
                </c:pt>
                <c:pt idx="292">
                  <c:v>87.987700000000004</c:v>
                </c:pt>
                <c:pt idx="293">
                  <c:v>88.184899999999999</c:v>
                </c:pt>
                <c:pt idx="294">
                  <c:v>88.371899999999997</c:v>
                </c:pt>
                <c:pt idx="295">
                  <c:v>88.549599999999998</c:v>
                </c:pt>
                <c:pt idx="296">
                  <c:v>88.718500000000006</c:v>
                </c:pt>
                <c:pt idx="297">
                  <c:v>88.879300000000001</c:v>
                </c:pt>
                <c:pt idx="298">
                  <c:v>89.032499999999999</c:v>
                </c:pt>
                <c:pt idx="299">
                  <c:v>89.178600000000003</c:v>
                </c:pt>
                <c:pt idx="300">
                  <c:v>89.318200000000004</c:v>
                </c:pt>
                <c:pt idx="301">
                  <c:v>82.226900000000001</c:v>
                </c:pt>
                <c:pt idx="302">
                  <c:v>75.695400000000006</c:v>
                </c:pt>
                <c:pt idx="303">
                  <c:v>69.6798</c:v>
                </c:pt>
                <c:pt idx="304">
                  <c:v>64.139399999999995</c:v>
                </c:pt>
                <c:pt idx="305">
                  <c:v>59.036999999999999</c:v>
                </c:pt>
                <c:pt idx="306">
                  <c:v>54.338200000000001</c:v>
                </c:pt>
                <c:pt idx="307">
                  <c:v>50.011200000000002</c:v>
                </c:pt>
                <c:pt idx="308">
                  <c:v>46.026899999999998</c:v>
                </c:pt>
                <c:pt idx="309">
                  <c:v>42.3581</c:v>
                </c:pt>
                <c:pt idx="310">
                  <c:v>38.9801</c:v>
                </c:pt>
                <c:pt idx="311">
                  <c:v>35.869999999999997</c:v>
                </c:pt>
                <c:pt idx="312">
                  <c:v>33.006599999999999</c:v>
                </c:pt>
                <c:pt idx="313">
                  <c:v>30.3705</c:v>
                </c:pt>
                <c:pt idx="314">
                  <c:v>27.9437</c:v>
                </c:pt>
                <c:pt idx="315">
                  <c:v>25.709800000000001</c:v>
                </c:pt>
                <c:pt idx="316">
                  <c:v>30.0777</c:v>
                </c:pt>
                <c:pt idx="317">
                  <c:v>34.1496</c:v>
                </c:pt>
                <c:pt idx="318">
                  <c:v>37.945300000000003</c:v>
                </c:pt>
                <c:pt idx="319">
                  <c:v>41.4831</c:v>
                </c:pt>
                <c:pt idx="320">
                  <c:v>44.780299999999997</c:v>
                </c:pt>
                <c:pt idx="321">
                  <c:v>47.852699999999999</c:v>
                </c:pt>
                <c:pt idx="322">
                  <c:v>50.715499999999999</c:v>
                </c:pt>
                <c:pt idx="323">
                  <c:v>53.382599999999996</c:v>
                </c:pt>
                <c:pt idx="324">
                  <c:v>55.866999999999997</c:v>
                </c:pt>
                <c:pt idx="325">
                  <c:v>58.180999999999997</c:v>
                </c:pt>
                <c:pt idx="326">
                  <c:v>60.335900000000002</c:v>
                </c:pt>
                <c:pt idx="327">
                  <c:v>62.342399999999998</c:v>
                </c:pt>
                <c:pt idx="328">
                  <c:v>64.210499999999996</c:v>
                </c:pt>
                <c:pt idx="329">
                  <c:v>65.949299999999994</c:v>
                </c:pt>
                <c:pt idx="330">
                  <c:v>67.567499999999995</c:v>
                </c:pt>
                <c:pt idx="331">
                  <c:v>69.0732</c:v>
                </c:pt>
                <c:pt idx="332">
                  <c:v>70.474000000000004</c:v>
                </c:pt>
                <c:pt idx="333">
                  <c:v>71.776899999999998</c:v>
                </c:pt>
                <c:pt idx="334">
                  <c:v>72.988500000000002</c:v>
                </c:pt>
                <c:pt idx="335">
                  <c:v>74.114800000000002</c:v>
                </c:pt>
                <c:pt idx="336">
                  <c:v>75.161699999999996</c:v>
                </c:pt>
                <c:pt idx="337">
                  <c:v>76.134500000000003</c:v>
                </c:pt>
                <c:pt idx="338">
                  <c:v>77.0381</c:v>
                </c:pt>
                <c:pt idx="339">
                  <c:v>77.877200000000002</c:v>
                </c:pt>
                <c:pt idx="340">
                  <c:v>78.656199999999998</c:v>
                </c:pt>
                <c:pt idx="341">
                  <c:v>79.379099999999994</c:v>
                </c:pt>
                <c:pt idx="342">
                  <c:v>80.049700000000001</c:v>
                </c:pt>
                <c:pt idx="343">
                  <c:v>80.671499999999995</c:v>
                </c:pt>
                <c:pt idx="344">
                  <c:v>81.247799999999998</c:v>
                </c:pt>
                <c:pt idx="345">
                  <c:v>81.781800000000004</c:v>
                </c:pt>
                <c:pt idx="346">
                  <c:v>82.276200000000003</c:v>
                </c:pt>
                <c:pt idx="347">
                  <c:v>82.733699999999999</c:v>
                </c:pt>
                <c:pt idx="348">
                  <c:v>83.156899999999993</c:v>
                </c:pt>
                <c:pt idx="349">
                  <c:v>83.548000000000002</c:v>
                </c:pt>
                <c:pt idx="350">
                  <c:v>83.909199999999998</c:v>
                </c:pt>
                <c:pt idx="351">
                  <c:v>84.242699999999999</c:v>
                </c:pt>
                <c:pt idx="352">
                  <c:v>84.5501</c:v>
                </c:pt>
                <c:pt idx="353">
                  <c:v>84.833399999999997</c:v>
                </c:pt>
                <c:pt idx="354">
                  <c:v>85.094200000000001</c:v>
                </c:pt>
                <c:pt idx="355">
                  <c:v>85.3339</c:v>
                </c:pt>
                <c:pt idx="356">
                  <c:v>85.554100000000005</c:v>
                </c:pt>
                <c:pt idx="357">
                  <c:v>85.756</c:v>
                </c:pt>
                <c:pt idx="358">
                  <c:v>85.941199999999995</c:v>
                </c:pt>
                <c:pt idx="359">
                  <c:v>86.110799999999998</c:v>
                </c:pt>
                <c:pt idx="360">
                  <c:v>86.266000000000005</c:v>
                </c:pt>
                <c:pt idx="361">
                  <c:v>86.413399999999996</c:v>
                </c:pt>
                <c:pt idx="362">
                  <c:v>86.553700000000006</c:v>
                </c:pt>
                <c:pt idx="363">
                  <c:v>86.687399999999997</c:v>
                </c:pt>
                <c:pt idx="364">
                  <c:v>86.814899999999994</c:v>
                </c:pt>
                <c:pt idx="365">
                  <c:v>86.936700000000002</c:v>
                </c:pt>
                <c:pt idx="366">
                  <c:v>87.053100000000001</c:v>
                </c:pt>
                <c:pt idx="367">
                  <c:v>87.164599999999993</c:v>
                </c:pt>
                <c:pt idx="368">
                  <c:v>87.271500000000003</c:v>
                </c:pt>
                <c:pt idx="369">
                  <c:v>87.374099999999999</c:v>
                </c:pt>
                <c:pt idx="370">
                  <c:v>87.472800000000007</c:v>
                </c:pt>
                <c:pt idx="371">
                  <c:v>87.567700000000002</c:v>
                </c:pt>
                <c:pt idx="372">
                  <c:v>87.659300000000002</c:v>
                </c:pt>
                <c:pt idx="373">
                  <c:v>87.747600000000006</c:v>
                </c:pt>
                <c:pt idx="374">
                  <c:v>87.832999999999998</c:v>
                </c:pt>
                <c:pt idx="375">
                  <c:v>87.915700000000001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7-4347-9D0B-B3BB4D2DB08A}"/>
            </c:ext>
          </c:extLst>
        </c:ser>
        <c:ser>
          <c:idx val="8"/>
          <c:order val="8"/>
          <c:tx>
            <c:v>1 Window open at all time/ Winter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Sheet'!$BI$6:$BI$381</c:f>
              <c:numCache>
                <c:formatCode>General</c:formatCode>
                <c:ptCount val="376"/>
                <c:pt idx="0">
                  <c:v>0</c:v>
                </c:pt>
                <c:pt idx="1">
                  <c:v>6.0907400000000003</c:v>
                </c:pt>
                <c:pt idx="2">
                  <c:v>11.761799999999999</c:v>
                </c:pt>
                <c:pt idx="3">
                  <c:v>17.042300000000001</c:v>
                </c:pt>
                <c:pt idx="4">
                  <c:v>21.959599999999998</c:v>
                </c:pt>
                <c:pt idx="5">
                  <c:v>26.538900000000002</c:v>
                </c:pt>
                <c:pt idx="6">
                  <c:v>30.803699999999999</c:v>
                </c:pt>
                <c:pt idx="7">
                  <c:v>34.7759</c:v>
                </c:pt>
                <c:pt idx="8">
                  <c:v>38.4758</c:v>
                </c:pt>
                <c:pt idx="9">
                  <c:v>41.922400000000003</c:v>
                </c:pt>
                <c:pt idx="10">
                  <c:v>45.133299999999998</c:v>
                </c:pt>
                <c:pt idx="11">
                  <c:v>48.1248</c:v>
                </c:pt>
                <c:pt idx="12">
                  <c:v>50.912199999999999</c:v>
                </c:pt>
                <c:pt idx="13">
                  <c:v>53.509599999999999</c:v>
                </c:pt>
                <c:pt idx="14">
                  <c:v>55.930199999999999</c:v>
                </c:pt>
                <c:pt idx="15">
                  <c:v>58.186399999999999</c:v>
                </c:pt>
                <c:pt idx="16">
                  <c:v>60.289400000000001</c:v>
                </c:pt>
                <c:pt idx="17">
                  <c:v>62.25</c:v>
                </c:pt>
                <c:pt idx="18">
                  <c:v>64.0779</c:v>
                </c:pt>
                <c:pt idx="19">
                  <c:v>65.782399999999996</c:v>
                </c:pt>
                <c:pt idx="20">
                  <c:v>67.372</c:v>
                </c:pt>
                <c:pt idx="21">
                  <c:v>68.854699999999994</c:v>
                </c:pt>
                <c:pt idx="22">
                  <c:v>70.237799999999993</c:v>
                </c:pt>
                <c:pt idx="23">
                  <c:v>71.528300000000002</c:v>
                </c:pt>
                <c:pt idx="24">
                  <c:v>72.732600000000005</c:v>
                </c:pt>
                <c:pt idx="25">
                  <c:v>73.856499999999997</c:v>
                </c:pt>
                <c:pt idx="26">
                  <c:v>74.905799999999999</c:v>
                </c:pt>
                <c:pt idx="27">
                  <c:v>75.885400000000004</c:v>
                </c:pt>
                <c:pt idx="28">
                  <c:v>76.800299999999993</c:v>
                </c:pt>
                <c:pt idx="29">
                  <c:v>77.654899999999998</c:v>
                </c:pt>
                <c:pt idx="30">
                  <c:v>78.453400000000002</c:v>
                </c:pt>
                <c:pt idx="31">
                  <c:v>79.199600000000004</c:v>
                </c:pt>
                <c:pt idx="32">
                  <c:v>79.897099999999995</c:v>
                </c:pt>
                <c:pt idx="33">
                  <c:v>80.549300000000002</c:v>
                </c:pt>
                <c:pt idx="34">
                  <c:v>81.159400000000005</c:v>
                </c:pt>
                <c:pt idx="35">
                  <c:v>81.730199999999996</c:v>
                </c:pt>
                <c:pt idx="36">
                  <c:v>82.264399999999995</c:v>
                </c:pt>
                <c:pt idx="37">
                  <c:v>82.764600000000002</c:v>
                </c:pt>
                <c:pt idx="38">
                  <c:v>83.233099999999993</c:v>
                </c:pt>
                <c:pt idx="39">
                  <c:v>83.671999999999997</c:v>
                </c:pt>
                <c:pt idx="40">
                  <c:v>84.083500000000001</c:v>
                </c:pt>
                <c:pt idx="41">
                  <c:v>84.469300000000004</c:v>
                </c:pt>
                <c:pt idx="42">
                  <c:v>84.831400000000002</c:v>
                </c:pt>
                <c:pt idx="43">
                  <c:v>85.171199999999999</c:v>
                </c:pt>
                <c:pt idx="44">
                  <c:v>85.490300000000005</c:v>
                </c:pt>
                <c:pt idx="45">
                  <c:v>85.790199999999999</c:v>
                </c:pt>
                <c:pt idx="46">
                  <c:v>86.072199999999995</c:v>
                </c:pt>
                <c:pt idx="47">
                  <c:v>86.337500000000006</c:v>
                </c:pt>
                <c:pt idx="48">
                  <c:v>86.587199999999996</c:v>
                </c:pt>
                <c:pt idx="49">
                  <c:v>86.822500000000005</c:v>
                </c:pt>
                <c:pt idx="50">
                  <c:v>87.044200000000004</c:v>
                </c:pt>
                <c:pt idx="51">
                  <c:v>87.253399999999999</c:v>
                </c:pt>
                <c:pt idx="52">
                  <c:v>87.450900000000004</c:v>
                </c:pt>
                <c:pt idx="53">
                  <c:v>87.637500000000003</c:v>
                </c:pt>
                <c:pt idx="54">
                  <c:v>87.813999999999993</c:v>
                </c:pt>
                <c:pt idx="55">
                  <c:v>87.980999999999995</c:v>
                </c:pt>
                <c:pt idx="56">
                  <c:v>88.139200000000002</c:v>
                </c:pt>
                <c:pt idx="57">
                  <c:v>88.289199999999994</c:v>
                </c:pt>
                <c:pt idx="58">
                  <c:v>88.431600000000003</c:v>
                </c:pt>
                <c:pt idx="59">
                  <c:v>88.566900000000004</c:v>
                </c:pt>
                <c:pt idx="60">
                  <c:v>88.695499999999996</c:v>
                </c:pt>
                <c:pt idx="61">
                  <c:v>88.812399999999997</c:v>
                </c:pt>
                <c:pt idx="62">
                  <c:v>88.918300000000002</c:v>
                </c:pt>
                <c:pt idx="63">
                  <c:v>89.014099999999999</c:v>
                </c:pt>
                <c:pt idx="64">
                  <c:v>89.100300000000004</c:v>
                </c:pt>
                <c:pt idx="65">
                  <c:v>89.177700000000002</c:v>
                </c:pt>
                <c:pt idx="66">
                  <c:v>89.247</c:v>
                </c:pt>
                <c:pt idx="67">
                  <c:v>89.308800000000005</c:v>
                </c:pt>
                <c:pt idx="68">
                  <c:v>89.363600000000005</c:v>
                </c:pt>
                <c:pt idx="69">
                  <c:v>89.411900000000003</c:v>
                </c:pt>
                <c:pt idx="70">
                  <c:v>89.4542</c:v>
                </c:pt>
                <c:pt idx="71">
                  <c:v>89.491</c:v>
                </c:pt>
                <c:pt idx="72">
                  <c:v>89.522499999999994</c:v>
                </c:pt>
                <c:pt idx="73">
                  <c:v>89.549400000000006</c:v>
                </c:pt>
                <c:pt idx="74">
                  <c:v>89.571799999999996</c:v>
                </c:pt>
                <c:pt idx="75">
                  <c:v>89.590100000000007</c:v>
                </c:pt>
                <c:pt idx="76">
                  <c:v>89.604699999999994</c:v>
                </c:pt>
                <c:pt idx="77">
                  <c:v>89.615799999999993</c:v>
                </c:pt>
                <c:pt idx="78">
                  <c:v>89.623699999999999</c:v>
                </c:pt>
                <c:pt idx="79">
                  <c:v>89.628600000000006</c:v>
                </c:pt>
                <c:pt idx="80">
                  <c:v>89.630799999999994</c:v>
                </c:pt>
                <c:pt idx="81">
                  <c:v>89.630499999999998</c:v>
                </c:pt>
                <c:pt idx="82">
                  <c:v>89.627799999999993</c:v>
                </c:pt>
                <c:pt idx="83">
                  <c:v>89.623099999999994</c:v>
                </c:pt>
                <c:pt idx="84">
                  <c:v>89.616299999999995</c:v>
                </c:pt>
                <c:pt idx="85">
                  <c:v>89.607799999999997</c:v>
                </c:pt>
                <c:pt idx="86">
                  <c:v>89.597700000000003</c:v>
                </c:pt>
                <c:pt idx="87">
                  <c:v>89.585999999999999</c:v>
                </c:pt>
                <c:pt idx="88">
                  <c:v>89.572999999999993</c:v>
                </c:pt>
                <c:pt idx="89">
                  <c:v>89.558700000000002</c:v>
                </c:pt>
                <c:pt idx="90">
                  <c:v>89.543300000000002</c:v>
                </c:pt>
                <c:pt idx="91">
                  <c:v>67.897099999999995</c:v>
                </c:pt>
                <c:pt idx="92">
                  <c:v>51.436999999999998</c:v>
                </c:pt>
                <c:pt idx="93">
                  <c:v>38.932600000000001</c:v>
                </c:pt>
                <c:pt idx="94">
                  <c:v>29.4421</c:v>
                </c:pt>
                <c:pt idx="95">
                  <c:v>22.245699999999999</c:v>
                </c:pt>
                <c:pt idx="96">
                  <c:v>16.793900000000001</c:v>
                </c:pt>
                <c:pt idx="97">
                  <c:v>12.6675</c:v>
                </c:pt>
                <c:pt idx="98">
                  <c:v>9.5470799999999993</c:v>
                </c:pt>
                <c:pt idx="99">
                  <c:v>7.1894</c:v>
                </c:pt>
                <c:pt idx="100">
                  <c:v>5.4095700000000004</c:v>
                </c:pt>
                <c:pt idx="101">
                  <c:v>4.0671099999999996</c:v>
                </c:pt>
                <c:pt idx="102">
                  <c:v>3.0553900000000001</c:v>
                </c:pt>
                <c:pt idx="103">
                  <c:v>2.2935599999999998</c:v>
                </c:pt>
                <c:pt idx="104">
                  <c:v>1.72037</c:v>
                </c:pt>
                <c:pt idx="105">
                  <c:v>1.28945</c:v>
                </c:pt>
                <c:pt idx="106">
                  <c:v>7.2944800000000001</c:v>
                </c:pt>
                <c:pt idx="107">
                  <c:v>12.887600000000001</c:v>
                </c:pt>
                <c:pt idx="108">
                  <c:v>18.096900000000002</c:v>
                </c:pt>
                <c:pt idx="109">
                  <c:v>22.948399999999999</c:v>
                </c:pt>
                <c:pt idx="110">
                  <c:v>27.4666</c:v>
                </c:pt>
                <c:pt idx="111">
                  <c:v>31.674199999999999</c:v>
                </c:pt>
                <c:pt idx="112">
                  <c:v>35.592300000000002</c:v>
                </c:pt>
                <c:pt idx="113">
                  <c:v>39.240699999999997</c:v>
                </c:pt>
                <c:pt idx="114">
                  <c:v>42.637900000000002</c:v>
                </c:pt>
                <c:pt idx="115">
                  <c:v>45.800800000000002</c:v>
                </c:pt>
                <c:pt idx="116">
                  <c:v>48.745699999999999</c:v>
                </c:pt>
                <c:pt idx="117">
                  <c:v>51.487299999999998</c:v>
                </c:pt>
                <c:pt idx="118">
                  <c:v>54.039499999999997</c:v>
                </c:pt>
                <c:pt idx="119">
                  <c:v>56.415300000000002</c:v>
                </c:pt>
                <c:pt idx="120">
                  <c:v>58.6267</c:v>
                </c:pt>
                <c:pt idx="121">
                  <c:v>60.689900000000002</c:v>
                </c:pt>
                <c:pt idx="122">
                  <c:v>62.615099999999998</c:v>
                </c:pt>
                <c:pt idx="123">
                  <c:v>64.412000000000006</c:v>
                </c:pt>
                <c:pt idx="124">
                  <c:v>66.089699999999993</c:v>
                </c:pt>
                <c:pt idx="125">
                  <c:v>67.656400000000005</c:v>
                </c:pt>
                <c:pt idx="126">
                  <c:v>69.119900000000001</c:v>
                </c:pt>
                <c:pt idx="127">
                  <c:v>70.487499999999997</c:v>
                </c:pt>
                <c:pt idx="128">
                  <c:v>71.765699999999995</c:v>
                </c:pt>
                <c:pt idx="129">
                  <c:v>72.960899999999995</c:v>
                </c:pt>
                <c:pt idx="130">
                  <c:v>74.078699999999998</c:v>
                </c:pt>
                <c:pt idx="131">
                  <c:v>75.124600000000001</c:v>
                </c:pt>
                <c:pt idx="132">
                  <c:v>76.1036</c:v>
                </c:pt>
                <c:pt idx="133">
                  <c:v>77.020300000000006</c:v>
                </c:pt>
                <c:pt idx="134">
                  <c:v>77.878900000000002</c:v>
                </c:pt>
                <c:pt idx="135">
                  <c:v>78.683499999999995</c:v>
                </c:pt>
                <c:pt idx="136">
                  <c:v>79.437899999999999</c:v>
                </c:pt>
                <c:pt idx="137">
                  <c:v>80.145399999999995</c:v>
                </c:pt>
                <c:pt idx="138">
                  <c:v>80.809299999999993</c:v>
                </c:pt>
                <c:pt idx="139">
                  <c:v>81.432599999999994</c:v>
                </c:pt>
                <c:pt idx="140">
                  <c:v>82.018100000000004</c:v>
                </c:pt>
                <c:pt idx="141">
                  <c:v>82.568299999999994</c:v>
                </c:pt>
                <c:pt idx="142">
                  <c:v>83.085700000000003</c:v>
                </c:pt>
                <c:pt idx="143">
                  <c:v>83.572500000000005</c:v>
                </c:pt>
                <c:pt idx="144">
                  <c:v>84.030699999999996</c:v>
                </c:pt>
                <c:pt idx="145">
                  <c:v>84.462400000000002</c:v>
                </c:pt>
                <c:pt idx="146">
                  <c:v>84.869200000000006</c:v>
                </c:pt>
                <c:pt idx="147">
                  <c:v>85.253</c:v>
                </c:pt>
                <c:pt idx="148">
                  <c:v>85.615200000000002</c:v>
                </c:pt>
                <c:pt idx="149">
                  <c:v>85.9572</c:v>
                </c:pt>
                <c:pt idx="150">
                  <c:v>86.280500000000004</c:v>
                </c:pt>
                <c:pt idx="151">
                  <c:v>86.586299999999994</c:v>
                </c:pt>
                <c:pt idx="152">
                  <c:v>86.875699999999995</c:v>
                </c:pt>
                <c:pt idx="153">
                  <c:v>87.149900000000002</c:v>
                </c:pt>
                <c:pt idx="154">
                  <c:v>87.409899999999993</c:v>
                </c:pt>
                <c:pt idx="155">
                  <c:v>87.656499999999994</c:v>
                </c:pt>
                <c:pt idx="156">
                  <c:v>87.890600000000006</c:v>
                </c:pt>
                <c:pt idx="157">
                  <c:v>88.113200000000006</c:v>
                </c:pt>
                <c:pt idx="158">
                  <c:v>88.3249</c:v>
                </c:pt>
                <c:pt idx="159">
                  <c:v>88.526499999999999</c:v>
                </c:pt>
                <c:pt idx="160">
                  <c:v>88.718500000000006</c:v>
                </c:pt>
                <c:pt idx="161">
                  <c:v>88.901600000000002</c:v>
                </c:pt>
                <c:pt idx="162">
                  <c:v>89.076499999999996</c:v>
                </c:pt>
                <c:pt idx="163">
                  <c:v>89.243499999999997</c:v>
                </c:pt>
                <c:pt idx="164">
                  <c:v>89.403199999999998</c:v>
                </c:pt>
                <c:pt idx="165">
                  <c:v>89.556100000000001</c:v>
                </c:pt>
                <c:pt idx="166">
                  <c:v>89.702600000000004</c:v>
                </c:pt>
                <c:pt idx="167">
                  <c:v>89.843100000000007</c:v>
                </c:pt>
                <c:pt idx="168">
                  <c:v>89.977900000000005</c:v>
                </c:pt>
                <c:pt idx="169">
                  <c:v>90.107399999999998</c:v>
                </c:pt>
                <c:pt idx="170">
                  <c:v>90.231999999999999</c:v>
                </c:pt>
                <c:pt idx="171">
                  <c:v>90.351799999999997</c:v>
                </c:pt>
                <c:pt idx="172">
                  <c:v>90.467299999999994</c:v>
                </c:pt>
                <c:pt idx="173">
                  <c:v>90.578599999999994</c:v>
                </c:pt>
                <c:pt idx="174">
                  <c:v>90.686000000000007</c:v>
                </c:pt>
                <c:pt idx="175">
                  <c:v>90.789699999999996</c:v>
                </c:pt>
                <c:pt idx="176">
                  <c:v>90.89</c:v>
                </c:pt>
                <c:pt idx="177">
                  <c:v>90.986999999999995</c:v>
                </c:pt>
                <c:pt idx="178">
                  <c:v>91.080799999999996</c:v>
                </c:pt>
                <c:pt idx="179">
                  <c:v>91.171800000000005</c:v>
                </c:pt>
                <c:pt idx="180">
                  <c:v>91.26</c:v>
                </c:pt>
                <c:pt idx="181">
                  <c:v>79.5595</c:v>
                </c:pt>
                <c:pt idx="182">
                  <c:v>69.218400000000003</c:v>
                </c:pt>
                <c:pt idx="183">
                  <c:v>60.097200000000001</c:v>
                </c:pt>
                <c:pt idx="184">
                  <c:v>52.0685</c:v>
                </c:pt>
                <c:pt idx="185">
                  <c:v>45.016399999999997</c:v>
                </c:pt>
                <c:pt idx="186">
                  <c:v>38.8352</c:v>
                </c:pt>
                <c:pt idx="187">
                  <c:v>33.429099999999998</c:v>
                </c:pt>
                <c:pt idx="188">
                  <c:v>28.711500000000001</c:v>
                </c:pt>
                <c:pt idx="189">
                  <c:v>24.603899999999999</c:v>
                </c:pt>
                <c:pt idx="190">
                  <c:v>21.036000000000001</c:v>
                </c:pt>
                <c:pt idx="191">
                  <c:v>17.945900000000002</c:v>
                </c:pt>
                <c:pt idx="192">
                  <c:v>15.275600000000001</c:v>
                </c:pt>
                <c:pt idx="193">
                  <c:v>12.973800000000001</c:v>
                </c:pt>
                <c:pt idx="194">
                  <c:v>10.994999999999999</c:v>
                </c:pt>
                <c:pt idx="195">
                  <c:v>9.2982800000000001</c:v>
                </c:pt>
                <c:pt idx="196">
                  <c:v>7.8469699999999998</c:v>
                </c:pt>
                <c:pt idx="197">
                  <c:v>6.6085099999999999</c:v>
                </c:pt>
                <c:pt idx="198">
                  <c:v>5.5541299999999998</c:v>
                </c:pt>
                <c:pt idx="199">
                  <c:v>4.6585200000000002</c:v>
                </c:pt>
                <c:pt idx="200">
                  <c:v>3.8994599999999999</c:v>
                </c:pt>
                <c:pt idx="201">
                  <c:v>3.2575699999999999</c:v>
                </c:pt>
                <c:pt idx="202">
                  <c:v>2.7159300000000002</c:v>
                </c:pt>
                <c:pt idx="203">
                  <c:v>2.2598699999999998</c:v>
                </c:pt>
                <c:pt idx="204">
                  <c:v>1.8767</c:v>
                </c:pt>
                <c:pt idx="205">
                  <c:v>1.5554399999999999</c:v>
                </c:pt>
                <c:pt idx="206">
                  <c:v>1.2866599999999999</c:v>
                </c:pt>
                <c:pt idx="207">
                  <c:v>1.06226</c:v>
                </c:pt>
                <c:pt idx="208">
                  <c:v>0.87529699999999999</c:v>
                </c:pt>
                <c:pt idx="209">
                  <c:v>0.71984800000000004</c:v>
                </c:pt>
                <c:pt idx="210">
                  <c:v>0.590866</c:v>
                </c:pt>
                <c:pt idx="211">
                  <c:v>0.48406300000000002</c:v>
                </c:pt>
                <c:pt idx="212">
                  <c:v>0.39580500000000002</c:v>
                </c:pt>
                <c:pt idx="213">
                  <c:v>0.32301999999999997</c:v>
                </c:pt>
                <c:pt idx="214">
                  <c:v>0.26311600000000002</c:v>
                </c:pt>
                <c:pt idx="215">
                  <c:v>0.21391299999999999</c:v>
                </c:pt>
                <c:pt idx="216">
                  <c:v>0.17358000000000001</c:v>
                </c:pt>
                <c:pt idx="217">
                  <c:v>0.14058399999999999</c:v>
                </c:pt>
                <c:pt idx="218">
                  <c:v>0.113644</c:v>
                </c:pt>
                <c:pt idx="219">
                  <c:v>9.16931E-2</c:v>
                </c:pt>
                <c:pt idx="220">
                  <c:v>7.3841799999999999E-2</c:v>
                </c:pt>
                <c:pt idx="221">
                  <c:v>5.9353499999999997E-2</c:v>
                </c:pt>
                <c:pt idx="222">
                  <c:v>4.7617800000000002E-2</c:v>
                </c:pt>
                <c:pt idx="223">
                  <c:v>3.8130499999999998E-2</c:v>
                </c:pt>
                <c:pt idx="224">
                  <c:v>3.0475800000000001E-2</c:v>
                </c:pt>
                <c:pt idx="225">
                  <c:v>2.4312E-2</c:v>
                </c:pt>
                <c:pt idx="226">
                  <c:v>1.9358299999999998E-2</c:v>
                </c:pt>
                <c:pt idx="227">
                  <c:v>1.53849E-2</c:v>
                </c:pt>
                <c:pt idx="228">
                  <c:v>1.2204100000000001E-2</c:v>
                </c:pt>
                <c:pt idx="229">
                  <c:v>9.6627799999999993E-3</c:v>
                </c:pt>
                <c:pt idx="230">
                  <c:v>7.6362599999999997E-3</c:v>
                </c:pt>
                <c:pt idx="231">
                  <c:v>6.0234299999999998E-3</c:v>
                </c:pt>
                <c:pt idx="232">
                  <c:v>4.7423200000000004E-3</c:v>
                </c:pt>
                <c:pt idx="233">
                  <c:v>3.72669E-3</c:v>
                </c:pt>
                <c:pt idx="234">
                  <c:v>2.9230800000000002E-3</c:v>
                </c:pt>
                <c:pt idx="235">
                  <c:v>2.28846E-3</c:v>
                </c:pt>
                <c:pt idx="236">
                  <c:v>1.78827E-3</c:v>
                </c:pt>
                <c:pt idx="237">
                  <c:v>1.39478E-3</c:v>
                </c:pt>
                <c:pt idx="238">
                  <c:v>1.08585E-3</c:v>
                </c:pt>
                <c:pt idx="239">
                  <c:v>8.4375200000000002E-4</c:v>
                </c:pt>
                <c:pt idx="240">
                  <c:v>6.5440799999999999E-4</c:v>
                </c:pt>
                <c:pt idx="241">
                  <c:v>6.0982099999999999</c:v>
                </c:pt>
                <c:pt idx="242">
                  <c:v>11.781700000000001</c:v>
                </c:pt>
                <c:pt idx="243">
                  <c:v>17.0792</c:v>
                </c:pt>
                <c:pt idx="244">
                  <c:v>22.016999999999999</c:v>
                </c:pt>
                <c:pt idx="245">
                  <c:v>26.619599999999998</c:v>
                </c:pt>
                <c:pt idx="246">
                  <c:v>30.909800000000001</c:v>
                </c:pt>
                <c:pt idx="247">
                  <c:v>34.908799999999999</c:v>
                </c:pt>
                <c:pt idx="248">
                  <c:v>38.636499999999998</c:v>
                </c:pt>
                <c:pt idx="249">
                  <c:v>42.111400000000003</c:v>
                </c:pt>
                <c:pt idx="250">
                  <c:v>45.3506</c:v>
                </c:pt>
                <c:pt idx="251">
                  <c:v>48.3703</c:v>
                </c:pt>
                <c:pt idx="252">
                  <c:v>51.185499999999998</c:v>
                </c:pt>
                <c:pt idx="253">
                  <c:v>53.81</c:v>
                </c:pt>
                <c:pt idx="254">
                  <c:v>56.256999999999998</c:v>
                </c:pt>
                <c:pt idx="255">
                  <c:v>58.538499999999999</c:v>
                </c:pt>
                <c:pt idx="256">
                  <c:v>60.665900000000001</c:v>
                </c:pt>
                <c:pt idx="257">
                  <c:v>62.6496</c:v>
                </c:pt>
                <c:pt idx="258">
                  <c:v>64.499600000000001</c:v>
                </c:pt>
                <c:pt idx="259">
                  <c:v>66.224999999999994</c:v>
                </c:pt>
                <c:pt idx="260">
                  <c:v>67.834299999999999</c:v>
                </c:pt>
                <c:pt idx="261">
                  <c:v>69.335499999999996</c:v>
                </c:pt>
                <c:pt idx="262">
                  <c:v>70.736099999999993</c:v>
                </c:pt>
                <c:pt idx="263">
                  <c:v>72.0428</c:v>
                </c:pt>
                <c:pt idx="264">
                  <c:v>73.262299999999996</c:v>
                </c:pt>
                <c:pt idx="265">
                  <c:v>74.400400000000005</c:v>
                </c:pt>
                <c:pt idx="266">
                  <c:v>75.462900000000005</c:v>
                </c:pt>
                <c:pt idx="267">
                  <c:v>76.454899999999995</c:v>
                </c:pt>
                <c:pt idx="268">
                  <c:v>77.381299999999996</c:v>
                </c:pt>
                <c:pt idx="269">
                  <c:v>78.246600000000001</c:v>
                </c:pt>
                <c:pt idx="270">
                  <c:v>79.055099999999996</c:v>
                </c:pt>
                <c:pt idx="271">
                  <c:v>79.8108</c:v>
                </c:pt>
                <c:pt idx="272">
                  <c:v>80.517200000000003</c:v>
                </c:pt>
                <c:pt idx="273">
                  <c:v>81.177899999999994</c:v>
                </c:pt>
                <c:pt idx="274">
                  <c:v>81.796000000000006</c:v>
                </c:pt>
                <c:pt idx="275">
                  <c:v>82.374600000000001</c:v>
                </c:pt>
                <c:pt idx="276">
                  <c:v>82.916300000000007</c:v>
                </c:pt>
                <c:pt idx="277">
                  <c:v>83.4238</c:v>
                </c:pt>
                <c:pt idx="278">
                  <c:v>83.899600000000007</c:v>
                </c:pt>
                <c:pt idx="279">
                  <c:v>84.345799999999997</c:v>
                </c:pt>
                <c:pt idx="280">
                  <c:v>84.764600000000002</c:v>
                </c:pt>
                <c:pt idx="281">
                  <c:v>85.157899999999998</c:v>
                </c:pt>
                <c:pt idx="282">
                  <c:v>85.527600000000007</c:v>
                </c:pt>
                <c:pt idx="283">
                  <c:v>85.875299999999996</c:v>
                </c:pt>
                <c:pt idx="284">
                  <c:v>86.202699999999993</c:v>
                </c:pt>
                <c:pt idx="285">
                  <c:v>86.511300000000006</c:v>
                </c:pt>
                <c:pt idx="286">
                  <c:v>86.802499999999995</c:v>
                </c:pt>
                <c:pt idx="287">
                  <c:v>87.077399999999997</c:v>
                </c:pt>
                <c:pt idx="288">
                  <c:v>87.337500000000006</c:v>
                </c:pt>
                <c:pt idx="289">
                  <c:v>87.583699999999993</c:v>
                </c:pt>
                <c:pt idx="290">
                  <c:v>87.8172</c:v>
                </c:pt>
                <c:pt idx="291">
                  <c:v>88.039100000000005</c:v>
                </c:pt>
                <c:pt idx="292">
                  <c:v>88.250200000000007</c:v>
                </c:pt>
                <c:pt idx="293">
                  <c:v>88.451300000000003</c:v>
                </c:pt>
                <c:pt idx="294">
                  <c:v>88.643199999999993</c:v>
                </c:pt>
                <c:pt idx="295">
                  <c:v>88.826599999999999</c:v>
                </c:pt>
                <c:pt idx="296">
                  <c:v>89.002300000000005</c:v>
                </c:pt>
                <c:pt idx="297">
                  <c:v>89.1708</c:v>
                </c:pt>
                <c:pt idx="298">
                  <c:v>89.332899999999995</c:v>
                </c:pt>
                <c:pt idx="299">
                  <c:v>89.489000000000004</c:v>
                </c:pt>
                <c:pt idx="300">
                  <c:v>89.639799999999994</c:v>
                </c:pt>
                <c:pt idx="301">
                  <c:v>66.460300000000004</c:v>
                </c:pt>
                <c:pt idx="302">
                  <c:v>49.380299999999998</c:v>
                </c:pt>
                <c:pt idx="303">
                  <c:v>36.769399999999997</c:v>
                </c:pt>
                <c:pt idx="304">
                  <c:v>27.4391</c:v>
                </c:pt>
                <c:pt idx="305">
                  <c:v>20.521899999999999</c:v>
                </c:pt>
                <c:pt idx="306">
                  <c:v>15.382999999999999</c:v>
                </c:pt>
                <c:pt idx="307">
                  <c:v>11.5572</c:v>
                </c:pt>
                <c:pt idx="308">
                  <c:v>8.7028400000000001</c:v>
                </c:pt>
                <c:pt idx="309">
                  <c:v>6.56874</c:v>
                </c:pt>
                <c:pt idx="310">
                  <c:v>4.9696800000000003</c:v>
                </c:pt>
                <c:pt idx="311">
                  <c:v>3.7688899999999999</c:v>
                </c:pt>
                <c:pt idx="312">
                  <c:v>2.86517</c:v>
                </c:pt>
                <c:pt idx="313">
                  <c:v>2.1835</c:v>
                </c:pt>
                <c:pt idx="314">
                  <c:v>1.6681600000000001</c:v>
                </c:pt>
                <c:pt idx="315">
                  <c:v>1.2776700000000001</c:v>
                </c:pt>
                <c:pt idx="316">
                  <c:v>7.3023400000000001</c:v>
                </c:pt>
                <c:pt idx="317">
                  <c:v>12.929</c:v>
                </c:pt>
                <c:pt idx="318">
                  <c:v>18.184200000000001</c:v>
                </c:pt>
                <c:pt idx="319">
                  <c:v>23.0931</c:v>
                </c:pt>
                <c:pt idx="320">
                  <c:v>27.678899999999999</c:v>
                </c:pt>
                <c:pt idx="321">
                  <c:v>31.963200000000001</c:v>
                </c:pt>
                <c:pt idx="322">
                  <c:v>35.966299999999997</c:v>
                </c:pt>
                <c:pt idx="323">
                  <c:v>39.707299999999996</c:v>
                </c:pt>
                <c:pt idx="324">
                  <c:v>43.203699999999998</c:v>
                </c:pt>
                <c:pt idx="325">
                  <c:v>46.472099999999998</c:v>
                </c:pt>
                <c:pt idx="326">
                  <c:v>49.527999999999999</c:v>
                </c:pt>
                <c:pt idx="327">
                  <c:v>52.385899999999999</c:v>
                </c:pt>
                <c:pt idx="328">
                  <c:v>55.0593</c:v>
                </c:pt>
                <c:pt idx="329">
                  <c:v>57.561199999999999</c:v>
                </c:pt>
                <c:pt idx="330">
                  <c:v>59.904000000000003</c:v>
                </c:pt>
                <c:pt idx="331">
                  <c:v>62.100499999999997</c:v>
                </c:pt>
                <c:pt idx="332">
                  <c:v>64.149299999999997</c:v>
                </c:pt>
                <c:pt idx="333">
                  <c:v>66.061499999999995</c:v>
                </c:pt>
                <c:pt idx="334">
                  <c:v>67.846400000000003</c:v>
                </c:pt>
                <c:pt idx="335">
                  <c:v>69.512600000000006</c:v>
                </c:pt>
                <c:pt idx="336">
                  <c:v>71.067999999999998</c:v>
                </c:pt>
                <c:pt idx="337">
                  <c:v>72.520099999999999</c:v>
                </c:pt>
                <c:pt idx="338">
                  <c:v>73.875699999999995</c:v>
                </c:pt>
                <c:pt idx="339">
                  <c:v>75.141400000000004</c:v>
                </c:pt>
                <c:pt idx="340">
                  <c:v>76.322999999999993</c:v>
                </c:pt>
                <c:pt idx="341">
                  <c:v>77.426299999999998</c:v>
                </c:pt>
                <c:pt idx="342">
                  <c:v>78.456500000000005</c:v>
                </c:pt>
                <c:pt idx="343">
                  <c:v>79.418499999999995</c:v>
                </c:pt>
                <c:pt idx="344">
                  <c:v>80.316999999999993</c:v>
                </c:pt>
                <c:pt idx="345">
                  <c:v>81.156300000000002</c:v>
                </c:pt>
                <c:pt idx="346">
                  <c:v>81.940399999999997</c:v>
                </c:pt>
                <c:pt idx="347">
                  <c:v>82.673199999999994</c:v>
                </c:pt>
                <c:pt idx="348">
                  <c:v>83.358199999999997</c:v>
                </c:pt>
                <c:pt idx="349">
                  <c:v>83.998699999999999</c:v>
                </c:pt>
                <c:pt idx="350">
                  <c:v>84.597800000000007</c:v>
                </c:pt>
                <c:pt idx="351">
                  <c:v>85.158500000000004</c:v>
                </c:pt>
                <c:pt idx="352">
                  <c:v>85.683499999999995</c:v>
                </c:pt>
                <c:pt idx="353">
                  <c:v>86.1755</c:v>
                </c:pt>
                <c:pt idx="354">
                  <c:v>86.637100000000004</c:v>
                </c:pt>
                <c:pt idx="355">
                  <c:v>87.070700000000002</c:v>
                </c:pt>
                <c:pt idx="356">
                  <c:v>87.478099999999998</c:v>
                </c:pt>
                <c:pt idx="357">
                  <c:v>87.861400000000003</c:v>
                </c:pt>
                <c:pt idx="358">
                  <c:v>88.224500000000006</c:v>
                </c:pt>
                <c:pt idx="359">
                  <c:v>88.552599999999998</c:v>
                </c:pt>
                <c:pt idx="360">
                  <c:v>88.846999999999994</c:v>
                </c:pt>
                <c:pt idx="361">
                  <c:v>89.114400000000003</c:v>
                </c:pt>
                <c:pt idx="362">
                  <c:v>89.355999999999995</c:v>
                </c:pt>
                <c:pt idx="363">
                  <c:v>89.574700000000007</c:v>
                </c:pt>
                <c:pt idx="364">
                  <c:v>89.772900000000007</c:v>
                </c:pt>
                <c:pt idx="365">
                  <c:v>89.952699999999993</c:v>
                </c:pt>
                <c:pt idx="366">
                  <c:v>90.115499999999997</c:v>
                </c:pt>
                <c:pt idx="367">
                  <c:v>90.262699999999995</c:v>
                </c:pt>
                <c:pt idx="368">
                  <c:v>90.395399999999995</c:v>
                </c:pt>
                <c:pt idx="369">
                  <c:v>90.514899999999997</c:v>
                </c:pt>
                <c:pt idx="370">
                  <c:v>90.622</c:v>
                </c:pt>
                <c:pt idx="371">
                  <c:v>90.717799999999997</c:v>
                </c:pt>
                <c:pt idx="372">
                  <c:v>90.803100000000001</c:v>
                </c:pt>
                <c:pt idx="373">
                  <c:v>90.878600000000006</c:v>
                </c:pt>
                <c:pt idx="374">
                  <c:v>90.944999999999993</c:v>
                </c:pt>
                <c:pt idx="375">
                  <c:v>91.003200000000007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7-4347-9D0B-B3BB4D2D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7-4347-9D0B-B3BB4D2DB08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7-4347-9D0B-B3BB4D2DB08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7-4347-9D0B-B3BB4D2DB08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7-4347-9D0B-B3BB4D2DB08A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9"/>
          <c:order val="9"/>
          <c:tx>
            <c:v>Cumulative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A-40C1-AC51-422110192425}"/>
            </c:ext>
          </c:extLst>
        </c:ser>
        <c:ser>
          <c:idx val="10"/>
          <c:order val="10"/>
          <c:tx>
            <c:v>Cumulative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Sheet'!$AP$6:$AP$381</c:f>
              <c:numCache>
                <c:formatCode>0.0</c:formatCode>
                <c:ptCount val="376"/>
                <c:pt idx="0">
                  <c:v>0</c:v>
                </c:pt>
                <c:pt idx="1">
                  <c:v>3.8714220000000001E-2</c:v>
                </c:pt>
                <c:pt idx="2">
                  <c:v>0.11560181999999999</c:v>
                </c:pt>
                <c:pt idx="3">
                  <c:v>0.23012981999999998</c:v>
                </c:pt>
                <c:pt idx="4">
                  <c:v>0.38177201999999999</c:v>
                </c:pt>
                <c:pt idx="5">
                  <c:v>0.57000941999999999</c:v>
                </c:pt>
                <c:pt idx="6">
                  <c:v>0.79432961999999996</c:v>
                </c:pt>
                <c:pt idx="7">
                  <c:v>1.0542286199999999</c:v>
                </c:pt>
                <c:pt idx="8">
                  <c:v>1.3492084199999999</c:v>
                </c:pt>
                <c:pt idx="9">
                  <c:v>1.6787782199999999</c:v>
                </c:pt>
                <c:pt idx="10">
                  <c:v>2.0424532200000001</c:v>
                </c:pt>
                <c:pt idx="11">
                  <c:v>2.4397558200000002</c:v>
                </c:pt>
                <c:pt idx="12">
                  <c:v>2.8702150200000003</c:v>
                </c:pt>
                <c:pt idx="13">
                  <c:v>3.33336582</c:v>
                </c:pt>
                <c:pt idx="14">
                  <c:v>3.8287492200000002</c:v>
                </c:pt>
                <c:pt idx="15">
                  <c:v>4.3559134200000003</c:v>
                </c:pt>
                <c:pt idx="16">
                  <c:v>4.9144120200000003</c:v>
                </c:pt>
                <c:pt idx="17">
                  <c:v>5.5038052200000003</c:v>
                </c:pt>
                <c:pt idx="18">
                  <c:v>6.1236592200000004</c:v>
                </c:pt>
                <c:pt idx="19">
                  <c:v>6.7735432200000005</c:v>
                </c:pt>
                <c:pt idx="20">
                  <c:v>7.4530372200000006</c:v>
                </c:pt>
                <c:pt idx="21">
                  <c:v>8.1617272200000013</c:v>
                </c:pt>
                <c:pt idx="22">
                  <c:v>8.8991932200000008</c:v>
                </c:pt>
                <c:pt idx="23">
                  <c:v>9.6650392200000006</c:v>
                </c:pt>
                <c:pt idx="24">
                  <c:v>10.458863220000001</c:v>
                </c:pt>
                <c:pt idx="25">
                  <c:v>11.280269220000001</c:v>
                </c:pt>
                <c:pt idx="26">
                  <c:v>12.12886722</c:v>
                </c:pt>
                <c:pt idx="27">
                  <c:v>13.00427322</c:v>
                </c:pt>
                <c:pt idx="28">
                  <c:v>13.906109219999999</c:v>
                </c:pt>
                <c:pt idx="29">
                  <c:v>14.83400322</c:v>
                </c:pt>
                <c:pt idx="30">
                  <c:v>15.78758322</c:v>
                </c:pt>
                <c:pt idx="31">
                  <c:v>16.766483220000001</c:v>
                </c:pt>
                <c:pt idx="32">
                  <c:v>17.77034922</c:v>
                </c:pt>
                <c:pt idx="33">
                  <c:v>18.798821220000001</c:v>
                </c:pt>
                <c:pt idx="34">
                  <c:v>19.851551220000001</c:v>
                </c:pt>
                <c:pt idx="35">
                  <c:v>20.928197220000001</c:v>
                </c:pt>
                <c:pt idx="36">
                  <c:v>22.028411220000002</c:v>
                </c:pt>
                <c:pt idx="37">
                  <c:v>23.151863220000003</c:v>
                </c:pt>
                <c:pt idx="38">
                  <c:v>24.298217220000002</c:v>
                </c:pt>
                <c:pt idx="39">
                  <c:v>25.467143220000001</c:v>
                </c:pt>
                <c:pt idx="40">
                  <c:v>26.658311220000002</c:v>
                </c:pt>
                <c:pt idx="41">
                  <c:v>27.871397220000002</c:v>
                </c:pt>
                <c:pt idx="42">
                  <c:v>29.106083220000002</c:v>
                </c:pt>
                <c:pt idx="43">
                  <c:v>30.362063220000003</c:v>
                </c:pt>
                <c:pt idx="44">
                  <c:v>31.639025220000004</c:v>
                </c:pt>
                <c:pt idx="45">
                  <c:v>32.936669220000006</c:v>
                </c:pt>
                <c:pt idx="46">
                  <c:v>34.254695220000009</c:v>
                </c:pt>
                <c:pt idx="47">
                  <c:v>35.592815220000006</c:v>
                </c:pt>
                <c:pt idx="48">
                  <c:v>36.950735220000006</c:v>
                </c:pt>
                <c:pt idx="49">
                  <c:v>38.328173220000004</c:v>
                </c:pt>
                <c:pt idx="50">
                  <c:v>39.724847220000001</c:v>
                </c:pt>
                <c:pt idx="51">
                  <c:v>41.140481219999998</c:v>
                </c:pt>
                <c:pt idx="52">
                  <c:v>42.574799219999996</c:v>
                </c:pt>
                <c:pt idx="53">
                  <c:v>44.027537219999992</c:v>
                </c:pt>
                <c:pt idx="54">
                  <c:v>45.498425219999994</c:v>
                </c:pt>
                <c:pt idx="55">
                  <c:v>46.987205219999993</c:v>
                </c:pt>
                <c:pt idx="56">
                  <c:v>48.493619219999992</c:v>
                </c:pt>
                <c:pt idx="57">
                  <c:v>50.01741521999999</c:v>
                </c:pt>
                <c:pt idx="58">
                  <c:v>51.558335219999989</c:v>
                </c:pt>
                <c:pt idx="59">
                  <c:v>53.116139219999987</c:v>
                </c:pt>
                <c:pt idx="60">
                  <c:v>54.690581219999984</c:v>
                </c:pt>
                <c:pt idx="61">
                  <c:v>56.281451219999987</c:v>
                </c:pt>
                <c:pt idx="62">
                  <c:v>57.888539219999984</c:v>
                </c:pt>
                <c:pt idx="63">
                  <c:v>59.511641219999987</c:v>
                </c:pt>
                <c:pt idx="64">
                  <c:v>61.150553219999985</c:v>
                </c:pt>
                <c:pt idx="65">
                  <c:v>62.805077219999987</c:v>
                </c:pt>
                <c:pt idx="66">
                  <c:v>64.475015219999989</c:v>
                </c:pt>
                <c:pt idx="67">
                  <c:v>66.160181219999984</c:v>
                </c:pt>
                <c:pt idx="68">
                  <c:v>67.860383219999989</c:v>
                </c:pt>
                <c:pt idx="69">
                  <c:v>69.575435219999989</c:v>
                </c:pt>
                <c:pt idx="70">
                  <c:v>71.305151219999985</c:v>
                </c:pt>
                <c:pt idx="71">
                  <c:v>73.049351219999991</c:v>
                </c:pt>
                <c:pt idx="72">
                  <c:v>74.807861219999992</c:v>
                </c:pt>
                <c:pt idx="73">
                  <c:v>76.580507219999987</c:v>
                </c:pt>
                <c:pt idx="74">
                  <c:v>78.367115219999988</c:v>
                </c:pt>
                <c:pt idx="75">
                  <c:v>80.167517219999993</c:v>
                </c:pt>
                <c:pt idx="76">
                  <c:v>81.981545219999987</c:v>
                </c:pt>
                <c:pt idx="77">
                  <c:v>83.809037219999993</c:v>
                </c:pt>
                <c:pt idx="78">
                  <c:v>85.649831219999996</c:v>
                </c:pt>
                <c:pt idx="79">
                  <c:v>87.50377121999999</c:v>
                </c:pt>
                <c:pt idx="80">
                  <c:v>89.370701219999987</c:v>
                </c:pt>
                <c:pt idx="81">
                  <c:v>91.250465219999981</c:v>
                </c:pt>
                <c:pt idx="82">
                  <c:v>93.142913219999983</c:v>
                </c:pt>
                <c:pt idx="83">
                  <c:v>95.047895219999987</c:v>
                </c:pt>
                <c:pt idx="84">
                  <c:v>96.965267219999987</c:v>
                </c:pt>
                <c:pt idx="85">
                  <c:v>98.894885219999992</c:v>
                </c:pt>
                <c:pt idx="86">
                  <c:v>100.83660522</c:v>
                </c:pt>
                <c:pt idx="87">
                  <c:v>102.79028921999999</c:v>
                </c:pt>
                <c:pt idx="88">
                  <c:v>104.75579921999999</c:v>
                </c:pt>
                <c:pt idx="89">
                  <c:v>106.73299721999999</c:v>
                </c:pt>
                <c:pt idx="90">
                  <c:v>108.72175121999999</c:v>
                </c:pt>
                <c:pt idx="91">
                  <c:v>108.72175121999999</c:v>
                </c:pt>
                <c:pt idx="92">
                  <c:v>108.72175121999999</c:v>
                </c:pt>
                <c:pt idx="93">
                  <c:v>108.72175121999999</c:v>
                </c:pt>
                <c:pt idx="94">
                  <c:v>108.72175121999999</c:v>
                </c:pt>
                <c:pt idx="95">
                  <c:v>108.72175121999999</c:v>
                </c:pt>
                <c:pt idx="96">
                  <c:v>108.72175121999999</c:v>
                </c:pt>
                <c:pt idx="97">
                  <c:v>108.72175121999999</c:v>
                </c:pt>
                <c:pt idx="98">
                  <c:v>108.72175121999999</c:v>
                </c:pt>
                <c:pt idx="99">
                  <c:v>108.72175121999999</c:v>
                </c:pt>
                <c:pt idx="100">
                  <c:v>108.72175121999999</c:v>
                </c:pt>
                <c:pt idx="101">
                  <c:v>108.72175121999999</c:v>
                </c:pt>
                <c:pt idx="102">
                  <c:v>108.72175121999999</c:v>
                </c:pt>
                <c:pt idx="103">
                  <c:v>108.72175121999999</c:v>
                </c:pt>
                <c:pt idx="104">
                  <c:v>108.72175121999999</c:v>
                </c:pt>
                <c:pt idx="105">
                  <c:v>109.02730541999999</c:v>
                </c:pt>
                <c:pt idx="106">
                  <c:v>109.36745741999999</c:v>
                </c:pt>
                <c:pt idx="107">
                  <c:v>109.74174402</c:v>
                </c:pt>
                <c:pt idx="108">
                  <c:v>110.14970982</c:v>
                </c:pt>
                <c:pt idx="109">
                  <c:v>110.59090542</c:v>
                </c:pt>
                <c:pt idx="110">
                  <c:v>111.06488862</c:v>
                </c:pt>
                <c:pt idx="111">
                  <c:v>111.57122382</c:v>
                </c:pt>
                <c:pt idx="112">
                  <c:v>112.10948261999999</c:v>
                </c:pt>
                <c:pt idx="113">
                  <c:v>112.67924262</c:v>
                </c:pt>
                <c:pt idx="114">
                  <c:v>113.28008862</c:v>
                </c:pt>
                <c:pt idx="115">
                  <c:v>113.91161262</c:v>
                </c:pt>
                <c:pt idx="116">
                  <c:v>114.57340662</c:v>
                </c:pt>
                <c:pt idx="117">
                  <c:v>115.26507462000001</c:v>
                </c:pt>
                <c:pt idx="118">
                  <c:v>115.98623262000001</c:v>
                </c:pt>
                <c:pt idx="119">
                  <c:v>116.73648462000001</c:v>
                </c:pt>
                <c:pt idx="120">
                  <c:v>117.51545862000002</c:v>
                </c:pt>
                <c:pt idx="121">
                  <c:v>118.32277062000001</c:v>
                </c:pt>
                <c:pt idx="122">
                  <c:v>119.15803662000002</c:v>
                </c:pt>
                <c:pt idx="123">
                  <c:v>120.02089062000002</c:v>
                </c:pt>
                <c:pt idx="124">
                  <c:v>120.91096062000001</c:v>
                </c:pt>
                <c:pt idx="125">
                  <c:v>121.82788062000002</c:v>
                </c:pt>
                <c:pt idx="126">
                  <c:v>122.77129062000002</c:v>
                </c:pt>
                <c:pt idx="127">
                  <c:v>123.74084262000001</c:v>
                </c:pt>
                <c:pt idx="128">
                  <c:v>124.73618262000001</c:v>
                </c:pt>
                <c:pt idx="129">
                  <c:v>125.75696862000001</c:v>
                </c:pt>
                <c:pt idx="130">
                  <c:v>126.80285862000001</c:v>
                </c:pt>
                <c:pt idx="131">
                  <c:v>127.87351662</c:v>
                </c:pt>
                <c:pt idx="132">
                  <c:v>128.96861262000002</c:v>
                </c:pt>
                <c:pt idx="133">
                  <c:v>130.08782262000003</c:v>
                </c:pt>
                <c:pt idx="134">
                  <c:v>131.23082262000003</c:v>
                </c:pt>
                <c:pt idx="135">
                  <c:v>132.39730062000004</c:v>
                </c:pt>
                <c:pt idx="136">
                  <c:v>133.58693862000004</c:v>
                </c:pt>
                <c:pt idx="137">
                  <c:v>134.79942462000005</c:v>
                </c:pt>
                <c:pt idx="138">
                  <c:v>136.03445862000007</c:v>
                </c:pt>
                <c:pt idx="139">
                  <c:v>137.29174062000007</c:v>
                </c:pt>
                <c:pt idx="140">
                  <c:v>138.57097062000008</c:v>
                </c:pt>
                <c:pt idx="141">
                  <c:v>139.87186062000009</c:v>
                </c:pt>
                <c:pt idx="142">
                  <c:v>141.1941166200001</c:v>
                </c:pt>
                <c:pt idx="143">
                  <c:v>142.53745662000011</c:v>
                </c:pt>
                <c:pt idx="144">
                  <c:v>143.90160462000011</c:v>
                </c:pt>
                <c:pt idx="145">
                  <c:v>145.2862786200001</c:v>
                </c:pt>
                <c:pt idx="146">
                  <c:v>146.69120862000011</c:v>
                </c:pt>
                <c:pt idx="147">
                  <c:v>148.11612462000011</c:v>
                </c:pt>
                <c:pt idx="148">
                  <c:v>149.56075662000012</c:v>
                </c:pt>
                <c:pt idx="149">
                  <c:v>151.02485262000013</c:v>
                </c:pt>
                <c:pt idx="150">
                  <c:v>152.50814862000013</c:v>
                </c:pt>
                <c:pt idx="151">
                  <c:v>154.01039262000012</c:v>
                </c:pt>
                <c:pt idx="152">
                  <c:v>155.53133862000013</c:v>
                </c:pt>
                <c:pt idx="153">
                  <c:v>157.07074062000012</c:v>
                </c:pt>
                <c:pt idx="154">
                  <c:v>158.62835862000011</c:v>
                </c:pt>
                <c:pt idx="155">
                  <c:v>160.20395262000011</c:v>
                </c:pt>
                <c:pt idx="156">
                  <c:v>161.7972886200001</c:v>
                </c:pt>
                <c:pt idx="157">
                  <c:v>163.4081386200001</c:v>
                </c:pt>
                <c:pt idx="158">
                  <c:v>165.03627462000011</c:v>
                </c:pt>
                <c:pt idx="159">
                  <c:v>166.6814746200001</c:v>
                </c:pt>
                <c:pt idx="160">
                  <c:v>168.34351662000012</c:v>
                </c:pt>
                <c:pt idx="161">
                  <c:v>170.02217862000012</c:v>
                </c:pt>
                <c:pt idx="162">
                  <c:v>171.71725062000013</c:v>
                </c:pt>
                <c:pt idx="163">
                  <c:v>173.42852262000014</c:v>
                </c:pt>
                <c:pt idx="164">
                  <c:v>175.15578462000013</c:v>
                </c:pt>
                <c:pt idx="165">
                  <c:v>176.89883262000012</c:v>
                </c:pt>
                <c:pt idx="166">
                  <c:v>178.65746262000013</c:v>
                </c:pt>
                <c:pt idx="167">
                  <c:v>180.43147662000013</c:v>
                </c:pt>
                <c:pt idx="168">
                  <c:v>182.22068262000013</c:v>
                </c:pt>
                <c:pt idx="169">
                  <c:v>184.02488262000014</c:v>
                </c:pt>
                <c:pt idx="170">
                  <c:v>185.84389062000014</c:v>
                </c:pt>
                <c:pt idx="171">
                  <c:v>187.67752062000014</c:v>
                </c:pt>
                <c:pt idx="172">
                  <c:v>189.52558662000013</c:v>
                </c:pt>
                <c:pt idx="173">
                  <c:v>191.38790862000013</c:v>
                </c:pt>
                <c:pt idx="174">
                  <c:v>193.26431262000014</c:v>
                </c:pt>
                <c:pt idx="175">
                  <c:v>195.15461862000015</c:v>
                </c:pt>
                <c:pt idx="176">
                  <c:v>197.05865262000015</c:v>
                </c:pt>
                <c:pt idx="177">
                  <c:v>198.97624662000015</c:v>
                </c:pt>
                <c:pt idx="178">
                  <c:v>200.90723262000014</c:v>
                </c:pt>
                <c:pt idx="179">
                  <c:v>202.85144862000016</c:v>
                </c:pt>
                <c:pt idx="180">
                  <c:v>204.80873262000014</c:v>
                </c:pt>
                <c:pt idx="181">
                  <c:v>204.80873262000014</c:v>
                </c:pt>
                <c:pt idx="182">
                  <c:v>204.80873262000014</c:v>
                </c:pt>
                <c:pt idx="183">
                  <c:v>204.80873262000014</c:v>
                </c:pt>
                <c:pt idx="184">
                  <c:v>204.80873262000014</c:v>
                </c:pt>
                <c:pt idx="185">
                  <c:v>204.80873262000014</c:v>
                </c:pt>
                <c:pt idx="186">
                  <c:v>204.80873262000014</c:v>
                </c:pt>
                <c:pt idx="187">
                  <c:v>204.80873262000014</c:v>
                </c:pt>
                <c:pt idx="188">
                  <c:v>204.80873262000014</c:v>
                </c:pt>
                <c:pt idx="189">
                  <c:v>204.80873262000014</c:v>
                </c:pt>
                <c:pt idx="190">
                  <c:v>204.80873262000014</c:v>
                </c:pt>
                <c:pt idx="191">
                  <c:v>204.80873262000014</c:v>
                </c:pt>
                <c:pt idx="192">
                  <c:v>204.80873262000014</c:v>
                </c:pt>
                <c:pt idx="193">
                  <c:v>204.80873262000014</c:v>
                </c:pt>
                <c:pt idx="194">
                  <c:v>204.80873262000014</c:v>
                </c:pt>
                <c:pt idx="195">
                  <c:v>204.80873262000014</c:v>
                </c:pt>
                <c:pt idx="196">
                  <c:v>204.80873262000014</c:v>
                </c:pt>
                <c:pt idx="197">
                  <c:v>204.80873262000014</c:v>
                </c:pt>
                <c:pt idx="198">
                  <c:v>204.80873262000014</c:v>
                </c:pt>
                <c:pt idx="199">
                  <c:v>204.80873262000014</c:v>
                </c:pt>
                <c:pt idx="200">
                  <c:v>204.80873262000014</c:v>
                </c:pt>
                <c:pt idx="201">
                  <c:v>204.80873262000014</c:v>
                </c:pt>
                <c:pt idx="202">
                  <c:v>204.80873262000014</c:v>
                </c:pt>
                <c:pt idx="203">
                  <c:v>204.80873262000014</c:v>
                </c:pt>
                <c:pt idx="204">
                  <c:v>204.80873262000014</c:v>
                </c:pt>
                <c:pt idx="205">
                  <c:v>204.80873262000014</c:v>
                </c:pt>
                <c:pt idx="206">
                  <c:v>204.80873262000014</c:v>
                </c:pt>
                <c:pt idx="207">
                  <c:v>204.80873262000014</c:v>
                </c:pt>
                <c:pt idx="208">
                  <c:v>204.80873262000014</c:v>
                </c:pt>
                <c:pt idx="209">
                  <c:v>204.80873262000014</c:v>
                </c:pt>
                <c:pt idx="210">
                  <c:v>204.80873262000014</c:v>
                </c:pt>
                <c:pt idx="211">
                  <c:v>204.80873262000014</c:v>
                </c:pt>
                <c:pt idx="212">
                  <c:v>204.80873262000014</c:v>
                </c:pt>
                <c:pt idx="213">
                  <c:v>204.80873262000014</c:v>
                </c:pt>
                <c:pt idx="214">
                  <c:v>204.80873262000014</c:v>
                </c:pt>
                <c:pt idx="215">
                  <c:v>204.80873262000014</c:v>
                </c:pt>
                <c:pt idx="216">
                  <c:v>204.80873262000014</c:v>
                </c:pt>
                <c:pt idx="217">
                  <c:v>204.80873262000014</c:v>
                </c:pt>
                <c:pt idx="218">
                  <c:v>204.80873262000014</c:v>
                </c:pt>
                <c:pt idx="219">
                  <c:v>204.80873262000014</c:v>
                </c:pt>
                <c:pt idx="220">
                  <c:v>204.80873262000014</c:v>
                </c:pt>
                <c:pt idx="221">
                  <c:v>204.80873262000014</c:v>
                </c:pt>
                <c:pt idx="222">
                  <c:v>204.80873262000014</c:v>
                </c:pt>
                <c:pt idx="223">
                  <c:v>204.80873262000014</c:v>
                </c:pt>
                <c:pt idx="224">
                  <c:v>204.80873262000014</c:v>
                </c:pt>
                <c:pt idx="225">
                  <c:v>204.80873262000014</c:v>
                </c:pt>
                <c:pt idx="226">
                  <c:v>204.80873262000014</c:v>
                </c:pt>
                <c:pt idx="227">
                  <c:v>204.80873262000014</c:v>
                </c:pt>
                <c:pt idx="228">
                  <c:v>204.80873262000014</c:v>
                </c:pt>
                <c:pt idx="229">
                  <c:v>204.80873262000014</c:v>
                </c:pt>
                <c:pt idx="230">
                  <c:v>204.80873262000014</c:v>
                </c:pt>
                <c:pt idx="231">
                  <c:v>204.80873262000014</c:v>
                </c:pt>
                <c:pt idx="232">
                  <c:v>204.80873262000014</c:v>
                </c:pt>
                <c:pt idx="233">
                  <c:v>204.80873262000014</c:v>
                </c:pt>
                <c:pt idx="234">
                  <c:v>204.80873262000014</c:v>
                </c:pt>
                <c:pt idx="235">
                  <c:v>204.80873262000014</c:v>
                </c:pt>
                <c:pt idx="236">
                  <c:v>204.80873262000014</c:v>
                </c:pt>
                <c:pt idx="237">
                  <c:v>204.80873262000014</c:v>
                </c:pt>
                <c:pt idx="238">
                  <c:v>204.80873262000014</c:v>
                </c:pt>
                <c:pt idx="239">
                  <c:v>204.80873262000014</c:v>
                </c:pt>
                <c:pt idx="240">
                  <c:v>204.82413468000016</c:v>
                </c:pt>
                <c:pt idx="241">
                  <c:v>204.87811044000014</c:v>
                </c:pt>
                <c:pt idx="242">
                  <c:v>204.97017324000015</c:v>
                </c:pt>
                <c:pt idx="243">
                  <c:v>205.09984164000016</c:v>
                </c:pt>
                <c:pt idx="244">
                  <c:v>205.26664044000017</c:v>
                </c:pt>
                <c:pt idx="245">
                  <c:v>205.47009924000017</c:v>
                </c:pt>
                <c:pt idx="246">
                  <c:v>205.70975484000016</c:v>
                </c:pt>
                <c:pt idx="247">
                  <c:v>205.98514824000017</c:v>
                </c:pt>
                <c:pt idx="248">
                  <c:v>206.29582644000018</c:v>
                </c:pt>
                <c:pt idx="249">
                  <c:v>206.64134124000017</c:v>
                </c:pt>
                <c:pt idx="250">
                  <c:v>207.02125104000018</c:v>
                </c:pt>
                <c:pt idx="251">
                  <c:v>207.43511844000017</c:v>
                </c:pt>
                <c:pt idx="252">
                  <c:v>207.88251204000017</c:v>
                </c:pt>
                <c:pt idx="253">
                  <c:v>208.36300524000018</c:v>
                </c:pt>
                <c:pt idx="254">
                  <c:v>208.87617684000017</c:v>
                </c:pt>
                <c:pt idx="255">
                  <c:v>209.42161044000017</c:v>
                </c:pt>
                <c:pt idx="256">
                  <c:v>209.99889444000016</c:v>
                </c:pt>
                <c:pt idx="257">
                  <c:v>210.60762444000017</c:v>
                </c:pt>
                <c:pt idx="258">
                  <c:v>211.24739844000015</c:v>
                </c:pt>
                <c:pt idx="259">
                  <c:v>211.91781444000014</c:v>
                </c:pt>
                <c:pt idx="260">
                  <c:v>212.61848844000014</c:v>
                </c:pt>
                <c:pt idx="261">
                  <c:v>213.34903044000015</c:v>
                </c:pt>
                <c:pt idx="262">
                  <c:v>214.10905644000016</c:v>
                </c:pt>
                <c:pt idx="263">
                  <c:v>214.89819444000017</c:v>
                </c:pt>
                <c:pt idx="264">
                  <c:v>215.71606644000016</c:v>
                </c:pt>
                <c:pt idx="265">
                  <c:v>216.56230644000016</c:v>
                </c:pt>
                <c:pt idx="266">
                  <c:v>217.43654844000017</c:v>
                </c:pt>
                <c:pt idx="267">
                  <c:v>218.33843844000017</c:v>
                </c:pt>
                <c:pt idx="268">
                  <c:v>219.26761644000018</c:v>
                </c:pt>
                <c:pt idx="269">
                  <c:v>220.22373444000019</c:v>
                </c:pt>
                <c:pt idx="270">
                  <c:v>221.20644444000018</c:v>
                </c:pt>
                <c:pt idx="271">
                  <c:v>222.21540444000019</c:v>
                </c:pt>
                <c:pt idx="272">
                  <c:v>223.25027844000019</c:v>
                </c:pt>
                <c:pt idx="273">
                  <c:v>224.31073044000019</c:v>
                </c:pt>
                <c:pt idx="274">
                  <c:v>225.39643644000017</c:v>
                </c:pt>
                <c:pt idx="275">
                  <c:v>226.50706644000016</c:v>
                </c:pt>
                <c:pt idx="276">
                  <c:v>227.64229644000017</c:v>
                </c:pt>
                <c:pt idx="277">
                  <c:v>228.80181444000016</c:v>
                </c:pt>
                <c:pt idx="278">
                  <c:v>229.98530244000017</c:v>
                </c:pt>
                <c:pt idx="279">
                  <c:v>231.19244844000016</c:v>
                </c:pt>
                <c:pt idx="280">
                  <c:v>232.42295244000016</c:v>
                </c:pt>
                <c:pt idx="281">
                  <c:v>233.67650844000016</c:v>
                </c:pt>
                <c:pt idx="282">
                  <c:v>234.95282244000018</c:v>
                </c:pt>
                <c:pt idx="283">
                  <c:v>236.25159444000019</c:v>
                </c:pt>
                <c:pt idx="284">
                  <c:v>237.57253644000019</c:v>
                </c:pt>
                <c:pt idx="285">
                  <c:v>238.9153604400002</c:v>
                </c:pt>
                <c:pt idx="286">
                  <c:v>240.2797784400002</c:v>
                </c:pt>
                <c:pt idx="287">
                  <c:v>241.66551444000021</c:v>
                </c:pt>
                <c:pt idx="288">
                  <c:v>243.07229244000021</c:v>
                </c:pt>
                <c:pt idx="289">
                  <c:v>244.49983644000022</c:v>
                </c:pt>
                <c:pt idx="290">
                  <c:v>245.94787644000021</c:v>
                </c:pt>
                <c:pt idx="291">
                  <c:v>247.41614244000021</c:v>
                </c:pt>
                <c:pt idx="292">
                  <c:v>248.90437644000022</c:v>
                </c:pt>
                <c:pt idx="293">
                  <c:v>250.41232044000023</c:v>
                </c:pt>
                <c:pt idx="294">
                  <c:v>251.93971044000023</c:v>
                </c:pt>
                <c:pt idx="295">
                  <c:v>253.48629444000022</c:v>
                </c:pt>
                <c:pt idx="296">
                  <c:v>255.05182644000021</c:v>
                </c:pt>
                <c:pt idx="297">
                  <c:v>256.63605444000024</c:v>
                </c:pt>
                <c:pt idx="298">
                  <c:v>258.23873844000025</c:v>
                </c:pt>
                <c:pt idx="299">
                  <c:v>259.85963244000027</c:v>
                </c:pt>
                <c:pt idx="300">
                  <c:v>261.49850244000027</c:v>
                </c:pt>
                <c:pt idx="301">
                  <c:v>261.49850244000027</c:v>
                </c:pt>
                <c:pt idx="302">
                  <c:v>261.49850244000027</c:v>
                </c:pt>
                <c:pt idx="303">
                  <c:v>261.49850244000027</c:v>
                </c:pt>
                <c:pt idx="304">
                  <c:v>261.49850244000027</c:v>
                </c:pt>
                <c:pt idx="305">
                  <c:v>261.49850244000027</c:v>
                </c:pt>
                <c:pt idx="306">
                  <c:v>261.49850244000027</c:v>
                </c:pt>
                <c:pt idx="307">
                  <c:v>261.49850244000027</c:v>
                </c:pt>
                <c:pt idx="308">
                  <c:v>261.49850244000027</c:v>
                </c:pt>
                <c:pt idx="309">
                  <c:v>261.49850244000027</c:v>
                </c:pt>
                <c:pt idx="310">
                  <c:v>261.49850244000027</c:v>
                </c:pt>
                <c:pt idx="311">
                  <c:v>261.49850244000027</c:v>
                </c:pt>
                <c:pt idx="312">
                  <c:v>261.49850244000027</c:v>
                </c:pt>
                <c:pt idx="313">
                  <c:v>261.49850244000027</c:v>
                </c:pt>
                <c:pt idx="314">
                  <c:v>261.49850244000027</c:v>
                </c:pt>
                <c:pt idx="315">
                  <c:v>261.97035924000028</c:v>
                </c:pt>
                <c:pt idx="316">
                  <c:v>262.47496824000029</c:v>
                </c:pt>
                <c:pt idx="317">
                  <c:v>263.01191544000028</c:v>
                </c:pt>
                <c:pt idx="318">
                  <c:v>263.5807928400003</c:v>
                </c:pt>
                <c:pt idx="319">
                  <c:v>264.18119484000027</c:v>
                </c:pt>
                <c:pt idx="320">
                  <c:v>264.81273084000026</c:v>
                </c:pt>
                <c:pt idx="321">
                  <c:v>265.47500484000028</c:v>
                </c:pt>
                <c:pt idx="322">
                  <c:v>266.16763284000029</c:v>
                </c:pt>
                <c:pt idx="323">
                  <c:v>266.8902308400003</c:v>
                </c:pt>
                <c:pt idx="324">
                  <c:v>267.64242084000028</c:v>
                </c:pt>
                <c:pt idx="325">
                  <c:v>268.4238428400003</c:v>
                </c:pt>
                <c:pt idx="326">
                  <c:v>269.23412484000028</c:v>
                </c:pt>
                <c:pt idx="327">
                  <c:v>270.07290684000026</c:v>
                </c:pt>
                <c:pt idx="328">
                  <c:v>270.93983484000023</c:v>
                </c:pt>
                <c:pt idx="329">
                  <c:v>271.83456084000022</c:v>
                </c:pt>
                <c:pt idx="330">
                  <c:v>272.7567368400002</c:v>
                </c:pt>
                <c:pt idx="331">
                  <c:v>273.70602684000022</c:v>
                </c:pt>
                <c:pt idx="332">
                  <c:v>274.68209484000022</c:v>
                </c:pt>
                <c:pt idx="333">
                  <c:v>275.68461084000023</c:v>
                </c:pt>
                <c:pt idx="334">
                  <c:v>276.71325084000023</c:v>
                </c:pt>
                <c:pt idx="335">
                  <c:v>277.76769084000023</c:v>
                </c:pt>
                <c:pt idx="336">
                  <c:v>278.84761884000022</c:v>
                </c:pt>
                <c:pt idx="337">
                  <c:v>279.95272284000021</c:v>
                </c:pt>
                <c:pt idx="338">
                  <c:v>281.08270884000018</c:v>
                </c:pt>
                <c:pt idx="339">
                  <c:v>282.23727684000016</c:v>
                </c:pt>
                <c:pt idx="340">
                  <c:v>283.41612684000017</c:v>
                </c:pt>
                <c:pt idx="341">
                  <c:v>284.61895284000019</c:v>
                </c:pt>
                <c:pt idx="342">
                  <c:v>285.84545484000017</c:v>
                </c:pt>
                <c:pt idx="343">
                  <c:v>287.09532684000015</c:v>
                </c:pt>
                <c:pt idx="344">
                  <c:v>288.36828084000018</c:v>
                </c:pt>
                <c:pt idx="345">
                  <c:v>289.6640228400002</c:v>
                </c:pt>
                <c:pt idx="346">
                  <c:v>290.98227084000018</c:v>
                </c:pt>
                <c:pt idx="347">
                  <c:v>292.32273684000018</c:v>
                </c:pt>
                <c:pt idx="348">
                  <c:v>293.68513884000015</c:v>
                </c:pt>
                <c:pt idx="349">
                  <c:v>295.06919484000014</c:v>
                </c:pt>
                <c:pt idx="350">
                  <c:v>296.47462284000011</c:v>
                </c:pt>
                <c:pt idx="351">
                  <c:v>297.90114684000008</c:v>
                </c:pt>
                <c:pt idx="352">
                  <c:v>299.34849084000007</c:v>
                </c:pt>
                <c:pt idx="353">
                  <c:v>300.81637884000008</c:v>
                </c:pt>
                <c:pt idx="354">
                  <c:v>302.30454684000006</c:v>
                </c:pt>
                <c:pt idx="355">
                  <c:v>303.81273084000009</c:v>
                </c:pt>
                <c:pt idx="356">
                  <c:v>305.3406668400001</c:v>
                </c:pt>
                <c:pt idx="357">
                  <c:v>306.88809684000012</c:v>
                </c:pt>
                <c:pt idx="358">
                  <c:v>308.45476284000011</c:v>
                </c:pt>
                <c:pt idx="359">
                  <c:v>310.04042484000013</c:v>
                </c:pt>
                <c:pt idx="360">
                  <c:v>311.64483084000011</c:v>
                </c:pt>
                <c:pt idx="361">
                  <c:v>313.26773484000012</c:v>
                </c:pt>
                <c:pt idx="362">
                  <c:v>314.90889084000014</c:v>
                </c:pt>
                <c:pt idx="363">
                  <c:v>316.56805884000016</c:v>
                </c:pt>
                <c:pt idx="364">
                  <c:v>318.24499884000016</c:v>
                </c:pt>
                <c:pt idx="365">
                  <c:v>319.93947684000017</c:v>
                </c:pt>
                <c:pt idx="366">
                  <c:v>321.65125284000015</c:v>
                </c:pt>
                <c:pt idx="367">
                  <c:v>323.38009284000015</c:v>
                </c:pt>
                <c:pt idx="368">
                  <c:v>325.12576284000016</c:v>
                </c:pt>
                <c:pt idx="369">
                  <c:v>326.88802884000017</c:v>
                </c:pt>
                <c:pt idx="370">
                  <c:v>328.66666884000017</c:v>
                </c:pt>
                <c:pt idx="371">
                  <c:v>330.46146084000014</c:v>
                </c:pt>
                <c:pt idx="372">
                  <c:v>332.27218884000013</c:v>
                </c:pt>
                <c:pt idx="373">
                  <c:v>334.09863684000015</c:v>
                </c:pt>
                <c:pt idx="374">
                  <c:v>335.94058884000015</c:v>
                </c:pt>
                <c:pt idx="375">
                  <c:v>337.79784084000016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A-40C1-AC51-422110192425}"/>
            </c:ext>
          </c:extLst>
        </c:ser>
        <c:ser>
          <c:idx val="11"/>
          <c:order val="11"/>
          <c:tx>
            <c:v>Cumulative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Sheet'!$AW$6:$AW$381</c:f>
              <c:numCache>
                <c:formatCode>0.0</c:formatCode>
                <c:ptCount val="376"/>
                <c:pt idx="0">
                  <c:v>0</c:v>
                </c:pt>
                <c:pt idx="1">
                  <c:v>3.8678579999999997E-2</c:v>
                </c:pt>
                <c:pt idx="2">
                  <c:v>0.11547078</c:v>
                </c:pt>
                <c:pt idx="3">
                  <c:v>0.22981997999999998</c:v>
                </c:pt>
                <c:pt idx="4">
                  <c:v>0.38117718</c:v>
                </c:pt>
                <c:pt idx="5">
                  <c:v>0.56899997999999996</c:v>
                </c:pt>
                <c:pt idx="6">
                  <c:v>0.79275497999999989</c:v>
                </c:pt>
                <c:pt idx="7">
                  <c:v>1.05191598</c:v>
                </c:pt>
                <c:pt idx="8">
                  <c:v>1.3459633799999999</c:v>
                </c:pt>
                <c:pt idx="9">
                  <c:v>1.6743853799999999</c:v>
                </c:pt>
                <c:pt idx="10">
                  <c:v>2.0366767800000001</c:v>
                </c:pt>
                <c:pt idx="11">
                  <c:v>2.4323401800000002</c:v>
                </c:pt>
                <c:pt idx="12">
                  <c:v>2.8608847800000001</c:v>
                </c:pt>
                <c:pt idx="13">
                  <c:v>3.3218263800000001</c:v>
                </c:pt>
                <c:pt idx="14">
                  <c:v>3.8146873800000001</c:v>
                </c:pt>
                <c:pt idx="15">
                  <c:v>4.3389979800000003</c:v>
                </c:pt>
                <c:pt idx="16">
                  <c:v>4.8942937799999999</c:v>
                </c:pt>
                <c:pt idx="17">
                  <c:v>5.4801175799999999</c:v>
                </c:pt>
                <c:pt idx="18">
                  <c:v>6.0960175799999998</c:v>
                </c:pt>
                <c:pt idx="19">
                  <c:v>6.7415515799999994</c:v>
                </c:pt>
                <c:pt idx="20">
                  <c:v>7.4162755799999989</c:v>
                </c:pt>
                <c:pt idx="21">
                  <c:v>8.119763579999999</c:v>
                </c:pt>
                <c:pt idx="22">
                  <c:v>8.8515835799999998</c:v>
                </c:pt>
                <c:pt idx="23">
                  <c:v>9.6113155799999994</c:v>
                </c:pt>
                <c:pt idx="24">
                  <c:v>10.398551579999999</c:v>
                </c:pt>
                <c:pt idx="25">
                  <c:v>11.212877579999999</c:v>
                </c:pt>
                <c:pt idx="26">
                  <c:v>12.053891579999998</c:v>
                </c:pt>
                <c:pt idx="27">
                  <c:v>12.921197579999998</c:v>
                </c:pt>
                <c:pt idx="28">
                  <c:v>13.814399579999998</c:v>
                </c:pt>
                <c:pt idx="29">
                  <c:v>14.733113579999998</c:v>
                </c:pt>
                <c:pt idx="30">
                  <c:v>15.676961579999997</c:v>
                </c:pt>
                <c:pt idx="31">
                  <c:v>16.645565579999996</c:v>
                </c:pt>
                <c:pt idx="32">
                  <c:v>17.638553579999996</c:v>
                </c:pt>
                <c:pt idx="33">
                  <c:v>18.655565579999998</c:v>
                </c:pt>
                <c:pt idx="34">
                  <c:v>19.696241579999999</c:v>
                </c:pt>
                <c:pt idx="35">
                  <c:v>20.76022158</c:v>
                </c:pt>
                <c:pt idx="36">
                  <c:v>21.847157580000001</c:v>
                </c:pt>
                <c:pt idx="37">
                  <c:v>22.95670758</c:v>
                </c:pt>
                <c:pt idx="38">
                  <c:v>24.088529579999999</c:v>
                </c:pt>
                <c:pt idx="39">
                  <c:v>25.242287579999999</c:v>
                </c:pt>
                <c:pt idx="40">
                  <c:v>26.417651579999998</c:v>
                </c:pt>
                <c:pt idx="41">
                  <c:v>27.614297579999999</c:v>
                </c:pt>
                <c:pt idx="42">
                  <c:v>28.83190158</c:v>
                </c:pt>
                <c:pt idx="43">
                  <c:v>30.070151580000001</c:v>
                </c:pt>
                <c:pt idx="44">
                  <c:v>31.328729580000001</c:v>
                </c:pt>
                <c:pt idx="45">
                  <c:v>32.607329579999998</c:v>
                </c:pt>
                <c:pt idx="46">
                  <c:v>33.905651579999997</c:v>
                </c:pt>
                <c:pt idx="47">
                  <c:v>35.223395579999995</c:v>
                </c:pt>
                <c:pt idx="48">
                  <c:v>36.560261579999995</c:v>
                </c:pt>
                <c:pt idx="49">
                  <c:v>37.915967579999993</c:v>
                </c:pt>
                <c:pt idx="50">
                  <c:v>39.290219579999992</c:v>
                </c:pt>
                <c:pt idx="51">
                  <c:v>40.682735579999992</c:v>
                </c:pt>
                <c:pt idx="52">
                  <c:v>42.093239579999995</c:v>
                </c:pt>
                <c:pt idx="53">
                  <c:v>43.521455579999994</c:v>
                </c:pt>
                <c:pt idx="54">
                  <c:v>44.967113579999996</c:v>
                </c:pt>
                <c:pt idx="55">
                  <c:v>46.429949579999999</c:v>
                </c:pt>
                <c:pt idx="56">
                  <c:v>47.909693579999995</c:v>
                </c:pt>
                <c:pt idx="57">
                  <c:v>49.406093579999997</c:v>
                </c:pt>
                <c:pt idx="58">
                  <c:v>50.918885579999994</c:v>
                </c:pt>
                <c:pt idx="59">
                  <c:v>52.447823579999991</c:v>
                </c:pt>
                <c:pt idx="60">
                  <c:v>53.992661579999989</c:v>
                </c:pt>
                <c:pt idx="61">
                  <c:v>55.553153579999986</c:v>
                </c:pt>
                <c:pt idx="62">
                  <c:v>57.129065579999988</c:v>
                </c:pt>
                <c:pt idx="63">
                  <c:v>58.72016957999999</c:v>
                </c:pt>
                <c:pt idx="64">
                  <c:v>60.326231579999991</c:v>
                </c:pt>
                <c:pt idx="65">
                  <c:v>61.947029579999992</c:v>
                </c:pt>
                <c:pt idx="66">
                  <c:v>63.58234757999999</c:v>
                </c:pt>
                <c:pt idx="67">
                  <c:v>65.231963579999984</c:v>
                </c:pt>
                <c:pt idx="68">
                  <c:v>66.895661579999981</c:v>
                </c:pt>
                <c:pt idx="69">
                  <c:v>68.573237579999983</c:v>
                </c:pt>
                <c:pt idx="70">
                  <c:v>70.26448157999998</c:v>
                </c:pt>
                <c:pt idx="71">
                  <c:v>71.969195579999976</c:v>
                </c:pt>
                <c:pt idx="72">
                  <c:v>73.687187579999971</c:v>
                </c:pt>
                <c:pt idx="73">
                  <c:v>75.418295579999977</c:v>
                </c:pt>
                <c:pt idx="74">
                  <c:v>77.162243579999981</c:v>
                </c:pt>
                <c:pt idx="75">
                  <c:v>78.918779579999978</c:v>
                </c:pt>
                <c:pt idx="76">
                  <c:v>80.687639579999981</c:v>
                </c:pt>
                <c:pt idx="77">
                  <c:v>82.468577579999987</c:v>
                </c:pt>
                <c:pt idx="78">
                  <c:v>84.261353579999991</c:v>
                </c:pt>
                <c:pt idx="79">
                  <c:v>86.065721579999988</c:v>
                </c:pt>
                <c:pt idx="80">
                  <c:v>87.881441579999986</c:v>
                </c:pt>
                <c:pt idx="81">
                  <c:v>89.708285579999981</c:v>
                </c:pt>
                <c:pt idx="82">
                  <c:v>91.546025579999977</c:v>
                </c:pt>
                <c:pt idx="83">
                  <c:v>93.394439579999982</c:v>
                </c:pt>
                <c:pt idx="84">
                  <c:v>95.253311579999988</c:v>
                </c:pt>
                <c:pt idx="85">
                  <c:v>97.122437579999982</c:v>
                </c:pt>
                <c:pt idx="86">
                  <c:v>99.001607579999984</c:v>
                </c:pt>
                <c:pt idx="87">
                  <c:v>100.89061757999998</c:v>
                </c:pt>
                <c:pt idx="88">
                  <c:v>102.78927557999998</c:v>
                </c:pt>
                <c:pt idx="89">
                  <c:v>104.69738357999998</c:v>
                </c:pt>
                <c:pt idx="90">
                  <c:v>106.61475557999998</c:v>
                </c:pt>
                <c:pt idx="91">
                  <c:v>106.61475557999998</c:v>
                </c:pt>
                <c:pt idx="92">
                  <c:v>106.61475557999998</c:v>
                </c:pt>
                <c:pt idx="93">
                  <c:v>106.61475557999998</c:v>
                </c:pt>
                <c:pt idx="94">
                  <c:v>106.61475557999998</c:v>
                </c:pt>
                <c:pt idx="95">
                  <c:v>106.61475557999998</c:v>
                </c:pt>
                <c:pt idx="96">
                  <c:v>106.61475557999998</c:v>
                </c:pt>
                <c:pt idx="97">
                  <c:v>106.61475557999998</c:v>
                </c:pt>
                <c:pt idx="98">
                  <c:v>106.61475557999998</c:v>
                </c:pt>
                <c:pt idx="99">
                  <c:v>106.61475557999998</c:v>
                </c:pt>
                <c:pt idx="100">
                  <c:v>106.61475557999998</c:v>
                </c:pt>
                <c:pt idx="101">
                  <c:v>106.61475557999998</c:v>
                </c:pt>
                <c:pt idx="102">
                  <c:v>106.61475557999998</c:v>
                </c:pt>
                <c:pt idx="103">
                  <c:v>106.61475557999998</c:v>
                </c:pt>
                <c:pt idx="104">
                  <c:v>106.61475557999998</c:v>
                </c:pt>
                <c:pt idx="105">
                  <c:v>106.64236631999998</c:v>
                </c:pt>
                <c:pt idx="106">
                  <c:v>106.70817851999998</c:v>
                </c:pt>
                <c:pt idx="107">
                  <c:v>106.81159151999998</c:v>
                </c:pt>
                <c:pt idx="108">
                  <c:v>106.95201191999998</c:v>
                </c:pt>
                <c:pt idx="109">
                  <c:v>107.12885471999998</c:v>
                </c:pt>
                <c:pt idx="110">
                  <c:v>107.34154391999998</c:v>
                </c:pt>
                <c:pt idx="111">
                  <c:v>107.58951071999998</c:v>
                </c:pt>
                <c:pt idx="112">
                  <c:v>107.87219531999997</c:v>
                </c:pt>
                <c:pt idx="113">
                  <c:v>108.18904451999997</c:v>
                </c:pt>
                <c:pt idx="114">
                  <c:v>108.53951411999996</c:v>
                </c:pt>
                <c:pt idx="115">
                  <c:v>108.92306771999996</c:v>
                </c:pt>
                <c:pt idx="116">
                  <c:v>109.33917551999997</c:v>
                </c:pt>
                <c:pt idx="117">
                  <c:v>109.78731671999996</c:v>
                </c:pt>
                <c:pt idx="118">
                  <c:v>110.26697711999996</c:v>
                </c:pt>
                <c:pt idx="119">
                  <c:v>110.77765091999997</c:v>
                </c:pt>
                <c:pt idx="120">
                  <c:v>111.31883891999998</c:v>
                </c:pt>
                <c:pt idx="121">
                  <c:v>111.89008451999997</c:v>
                </c:pt>
                <c:pt idx="122">
                  <c:v>112.49094251999998</c:v>
                </c:pt>
                <c:pt idx="123">
                  <c:v>113.12097851999998</c:v>
                </c:pt>
                <c:pt idx="124">
                  <c:v>113.77976051999998</c:v>
                </c:pt>
                <c:pt idx="125">
                  <c:v>114.46687451999998</c:v>
                </c:pt>
                <c:pt idx="126">
                  <c:v>115.18191251999998</c:v>
                </c:pt>
                <c:pt idx="127">
                  <c:v>115.92447851999998</c:v>
                </c:pt>
                <c:pt idx="128">
                  <c:v>116.69417651999998</c:v>
                </c:pt>
                <c:pt idx="129">
                  <c:v>117.49062851999999</c:v>
                </c:pt>
                <c:pt idx="130">
                  <c:v>118.31345651999999</c:v>
                </c:pt>
                <c:pt idx="131">
                  <c:v>119.16229451999999</c:v>
                </c:pt>
                <c:pt idx="132">
                  <c:v>120.03678851999999</c:v>
                </c:pt>
                <c:pt idx="133">
                  <c:v>120.93659051999998</c:v>
                </c:pt>
                <c:pt idx="134">
                  <c:v>121.86135251999998</c:v>
                </c:pt>
                <c:pt idx="135">
                  <c:v>122.81073851999999</c:v>
                </c:pt>
                <c:pt idx="136">
                  <c:v>123.78442451999999</c:v>
                </c:pt>
                <c:pt idx="137">
                  <c:v>124.78208651999999</c:v>
                </c:pt>
                <c:pt idx="138">
                  <c:v>125.80341251999999</c:v>
                </c:pt>
                <c:pt idx="139">
                  <c:v>126.84809052</c:v>
                </c:pt>
                <c:pt idx="140">
                  <c:v>127.91582052</c:v>
                </c:pt>
                <c:pt idx="141">
                  <c:v>129.00630852</c:v>
                </c:pt>
                <c:pt idx="142">
                  <c:v>130.11926652</c:v>
                </c:pt>
                <c:pt idx="143">
                  <c:v>131.25441251999999</c:v>
                </c:pt>
                <c:pt idx="144">
                  <c:v>132.41147051999999</c:v>
                </c:pt>
                <c:pt idx="145">
                  <c:v>133.59016452</c:v>
                </c:pt>
                <c:pt idx="146">
                  <c:v>134.79023051999999</c:v>
                </c:pt>
                <c:pt idx="147">
                  <c:v>136.01141052</c:v>
                </c:pt>
                <c:pt idx="148">
                  <c:v>137.25345252</c:v>
                </c:pt>
                <c:pt idx="149">
                  <c:v>138.51610452</c:v>
                </c:pt>
                <c:pt idx="150">
                  <c:v>139.79912651999999</c:v>
                </c:pt>
                <c:pt idx="151">
                  <c:v>141.10227251999999</c:v>
                </c:pt>
                <c:pt idx="152">
                  <c:v>142.42531451999997</c:v>
                </c:pt>
                <c:pt idx="153">
                  <c:v>143.76802451999998</c:v>
                </c:pt>
                <c:pt idx="154">
                  <c:v>145.13017452</c:v>
                </c:pt>
                <c:pt idx="155">
                  <c:v>146.51154851999999</c:v>
                </c:pt>
                <c:pt idx="156">
                  <c:v>147.91193651999998</c:v>
                </c:pt>
                <c:pt idx="157">
                  <c:v>149.33112251999998</c:v>
                </c:pt>
                <c:pt idx="158">
                  <c:v>150.76890251999998</c:v>
                </c:pt>
                <c:pt idx="159">
                  <c:v>152.22507851999998</c:v>
                </c:pt>
                <c:pt idx="160">
                  <c:v>153.69945851999998</c:v>
                </c:pt>
                <c:pt idx="161">
                  <c:v>155.19185051999997</c:v>
                </c:pt>
                <c:pt idx="162">
                  <c:v>156.70207451999997</c:v>
                </c:pt>
                <c:pt idx="163">
                  <c:v>158.22993851999996</c:v>
                </c:pt>
                <c:pt idx="164">
                  <c:v>159.77526851999997</c:v>
                </c:pt>
                <c:pt idx="165">
                  <c:v>161.33789051999997</c:v>
                </c:pt>
                <c:pt idx="166">
                  <c:v>162.91763651999997</c:v>
                </c:pt>
                <c:pt idx="167">
                  <c:v>164.51433851999997</c:v>
                </c:pt>
                <c:pt idx="168">
                  <c:v>166.12778051999996</c:v>
                </c:pt>
                <c:pt idx="169">
                  <c:v>167.75775851999995</c:v>
                </c:pt>
                <c:pt idx="170">
                  <c:v>169.40408051999995</c:v>
                </c:pt>
                <c:pt idx="171">
                  <c:v>171.06654851999994</c:v>
                </c:pt>
                <c:pt idx="172">
                  <c:v>172.74498251999995</c:v>
                </c:pt>
                <c:pt idx="173">
                  <c:v>174.43919051999995</c:v>
                </c:pt>
                <c:pt idx="174">
                  <c:v>176.14899851999996</c:v>
                </c:pt>
                <c:pt idx="175">
                  <c:v>177.87422051999997</c:v>
                </c:pt>
                <c:pt idx="176">
                  <c:v>179.61468851999996</c:v>
                </c:pt>
                <c:pt idx="177">
                  <c:v>181.37022251999997</c:v>
                </c:pt>
                <c:pt idx="178">
                  <c:v>183.14066051999998</c:v>
                </c:pt>
                <c:pt idx="179">
                  <c:v>184.92582851999998</c:v>
                </c:pt>
                <c:pt idx="180">
                  <c:v>186.72557051999999</c:v>
                </c:pt>
                <c:pt idx="181">
                  <c:v>186.72557051999999</c:v>
                </c:pt>
                <c:pt idx="182">
                  <c:v>186.72557051999999</c:v>
                </c:pt>
                <c:pt idx="183">
                  <c:v>186.72557051999999</c:v>
                </c:pt>
                <c:pt idx="184">
                  <c:v>186.72557051999999</c:v>
                </c:pt>
                <c:pt idx="185">
                  <c:v>186.72557051999999</c:v>
                </c:pt>
                <c:pt idx="186">
                  <c:v>186.72557051999999</c:v>
                </c:pt>
                <c:pt idx="187">
                  <c:v>186.72557051999999</c:v>
                </c:pt>
                <c:pt idx="188">
                  <c:v>186.72557051999999</c:v>
                </c:pt>
                <c:pt idx="189">
                  <c:v>186.72557051999999</c:v>
                </c:pt>
                <c:pt idx="190">
                  <c:v>186.72557051999999</c:v>
                </c:pt>
                <c:pt idx="191">
                  <c:v>186.72557051999999</c:v>
                </c:pt>
                <c:pt idx="192">
                  <c:v>186.72557051999999</c:v>
                </c:pt>
                <c:pt idx="193">
                  <c:v>186.72557051999999</c:v>
                </c:pt>
                <c:pt idx="194">
                  <c:v>186.72557051999999</c:v>
                </c:pt>
                <c:pt idx="195">
                  <c:v>186.72557051999999</c:v>
                </c:pt>
                <c:pt idx="196">
                  <c:v>186.72557051999999</c:v>
                </c:pt>
                <c:pt idx="197">
                  <c:v>186.72557051999999</c:v>
                </c:pt>
                <c:pt idx="198">
                  <c:v>186.72557051999999</c:v>
                </c:pt>
                <c:pt idx="199">
                  <c:v>186.72557051999999</c:v>
                </c:pt>
                <c:pt idx="200">
                  <c:v>186.72557051999999</c:v>
                </c:pt>
                <c:pt idx="201">
                  <c:v>186.72557051999999</c:v>
                </c:pt>
                <c:pt idx="202">
                  <c:v>186.72557051999999</c:v>
                </c:pt>
                <c:pt idx="203">
                  <c:v>186.72557051999999</c:v>
                </c:pt>
                <c:pt idx="204">
                  <c:v>186.72557051999999</c:v>
                </c:pt>
                <c:pt idx="205">
                  <c:v>186.72557051999999</c:v>
                </c:pt>
                <c:pt idx="206">
                  <c:v>186.72557051999999</c:v>
                </c:pt>
                <c:pt idx="207">
                  <c:v>186.72557051999999</c:v>
                </c:pt>
                <c:pt idx="208">
                  <c:v>186.72557051999999</c:v>
                </c:pt>
                <c:pt idx="209">
                  <c:v>186.72557051999999</c:v>
                </c:pt>
                <c:pt idx="210">
                  <c:v>186.72557051999999</c:v>
                </c:pt>
                <c:pt idx="211">
                  <c:v>186.72557051999999</c:v>
                </c:pt>
                <c:pt idx="212">
                  <c:v>186.72557051999999</c:v>
                </c:pt>
                <c:pt idx="213">
                  <c:v>186.72557051999999</c:v>
                </c:pt>
                <c:pt idx="214">
                  <c:v>186.72557051999999</c:v>
                </c:pt>
                <c:pt idx="215">
                  <c:v>186.72557051999999</c:v>
                </c:pt>
                <c:pt idx="216">
                  <c:v>186.72557051999999</c:v>
                </c:pt>
                <c:pt idx="217">
                  <c:v>186.72557051999999</c:v>
                </c:pt>
                <c:pt idx="218">
                  <c:v>186.72557051999999</c:v>
                </c:pt>
                <c:pt idx="219">
                  <c:v>186.72557051999999</c:v>
                </c:pt>
                <c:pt idx="220">
                  <c:v>186.72557051999999</c:v>
                </c:pt>
                <c:pt idx="221">
                  <c:v>186.72557051999999</c:v>
                </c:pt>
                <c:pt idx="222">
                  <c:v>186.72557051999999</c:v>
                </c:pt>
                <c:pt idx="223">
                  <c:v>186.72557051999999</c:v>
                </c:pt>
                <c:pt idx="224">
                  <c:v>186.72557051999999</c:v>
                </c:pt>
                <c:pt idx="225">
                  <c:v>186.72557051999999</c:v>
                </c:pt>
                <c:pt idx="226">
                  <c:v>186.72557051999999</c:v>
                </c:pt>
                <c:pt idx="227">
                  <c:v>186.72557051999999</c:v>
                </c:pt>
                <c:pt idx="228">
                  <c:v>186.72557051999999</c:v>
                </c:pt>
                <c:pt idx="229">
                  <c:v>186.72557051999999</c:v>
                </c:pt>
                <c:pt idx="230">
                  <c:v>186.72557051999999</c:v>
                </c:pt>
                <c:pt idx="231">
                  <c:v>186.72557051999999</c:v>
                </c:pt>
                <c:pt idx="232">
                  <c:v>186.72557051999999</c:v>
                </c:pt>
                <c:pt idx="233">
                  <c:v>186.72557051999999</c:v>
                </c:pt>
                <c:pt idx="234">
                  <c:v>186.72557051999999</c:v>
                </c:pt>
                <c:pt idx="235">
                  <c:v>186.72557051999999</c:v>
                </c:pt>
                <c:pt idx="236">
                  <c:v>186.72557051999999</c:v>
                </c:pt>
                <c:pt idx="237">
                  <c:v>186.72557051999999</c:v>
                </c:pt>
                <c:pt idx="238">
                  <c:v>186.72557051999999</c:v>
                </c:pt>
                <c:pt idx="239">
                  <c:v>186.72557051999999</c:v>
                </c:pt>
                <c:pt idx="240">
                  <c:v>186.72558342558</c:v>
                </c:pt>
                <c:pt idx="241">
                  <c:v>186.76425288557999</c:v>
                </c:pt>
                <c:pt idx="242">
                  <c:v>186.84099108557999</c:v>
                </c:pt>
                <c:pt idx="243">
                  <c:v>186.95521728557998</c:v>
                </c:pt>
                <c:pt idx="244">
                  <c:v>187.10635728557997</c:v>
                </c:pt>
                <c:pt idx="245">
                  <c:v>187.29384408557996</c:v>
                </c:pt>
                <c:pt idx="246">
                  <c:v>187.51711728557996</c:v>
                </c:pt>
                <c:pt idx="247">
                  <c:v>187.77562308557995</c:v>
                </c:pt>
                <c:pt idx="248">
                  <c:v>188.06881488557994</c:v>
                </c:pt>
                <c:pt idx="249">
                  <c:v>188.39615328557994</c:v>
                </c:pt>
                <c:pt idx="250">
                  <c:v>188.75710488557993</c:v>
                </c:pt>
                <c:pt idx="251">
                  <c:v>189.15114288557993</c:v>
                </c:pt>
                <c:pt idx="252">
                  <c:v>189.57774888557992</c:v>
                </c:pt>
                <c:pt idx="253">
                  <c:v>190.03640988557993</c:v>
                </c:pt>
                <c:pt idx="254">
                  <c:v>190.52662008557994</c:v>
                </c:pt>
                <c:pt idx="255">
                  <c:v>191.04788088557993</c:v>
                </c:pt>
                <c:pt idx="256">
                  <c:v>191.59970028557993</c:v>
                </c:pt>
                <c:pt idx="257">
                  <c:v>192.18159288557993</c:v>
                </c:pt>
                <c:pt idx="258">
                  <c:v>192.79308288557993</c:v>
                </c:pt>
                <c:pt idx="259">
                  <c:v>193.43369088557992</c:v>
                </c:pt>
                <c:pt idx="260">
                  <c:v>194.10296088557993</c:v>
                </c:pt>
                <c:pt idx="261">
                  <c:v>194.80043088557994</c:v>
                </c:pt>
                <c:pt idx="262">
                  <c:v>195.52565088557995</c:v>
                </c:pt>
                <c:pt idx="263">
                  <c:v>196.27817088557995</c:v>
                </c:pt>
                <c:pt idx="264">
                  <c:v>197.05755888557997</c:v>
                </c:pt>
                <c:pt idx="265">
                  <c:v>197.86338288557997</c:v>
                </c:pt>
                <c:pt idx="266">
                  <c:v>198.69522288557997</c:v>
                </c:pt>
                <c:pt idx="267">
                  <c:v>199.55265888557997</c:v>
                </c:pt>
                <c:pt idx="268">
                  <c:v>200.43527688557998</c:v>
                </c:pt>
                <c:pt idx="269">
                  <c:v>201.34268088557999</c:v>
                </c:pt>
                <c:pt idx="270">
                  <c:v>202.27446888558001</c:v>
                </c:pt>
                <c:pt idx="271">
                  <c:v>203.23025688558002</c:v>
                </c:pt>
                <c:pt idx="272">
                  <c:v>204.20966088558001</c:v>
                </c:pt>
                <c:pt idx="273">
                  <c:v>205.21230288558002</c:v>
                </c:pt>
                <c:pt idx="274">
                  <c:v>206.23781688558</c:v>
                </c:pt>
                <c:pt idx="275">
                  <c:v>207.28584288558</c:v>
                </c:pt>
                <c:pt idx="276">
                  <c:v>208.35602688558001</c:v>
                </c:pt>
                <c:pt idx="277">
                  <c:v>209.44802688558002</c:v>
                </c:pt>
                <c:pt idx="278">
                  <c:v>210.56150088558002</c:v>
                </c:pt>
                <c:pt idx="279">
                  <c:v>211.69611888558001</c:v>
                </c:pt>
                <c:pt idx="280">
                  <c:v>212.85156288557999</c:v>
                </c:pt>
                <c:pt idx="281">
                  <c:v>214.02752088558</c:v>
                </c:pt>
                <c:pt idx="282">
                  <c:v>215.22369288557999</c:v>
                </c:pt>
                <c:pt idx="283">
                  <c:v>216.43977288558</c:v>
                </c:pt>
                <c:pt idx="284">
                  <c:v>217.67547288558001</c:v>
                </c:pt>
                <c:pt idx="285">
                  <c:v>218.93051688558</c:v>
                </c:pt>
                <c:pt idx="286">
                  <c:v>220.20462288557999</c:v>
                </c:pt>
                <c:pt idx="287">
                  <c:v>221.49753288558</c:v>
                </c:pt>
                <c:pt idx="288">
                  <c:v>222.80890488558001</c:v>
                </c:pt>
                <c:pt idx="289">
                  <c:v>224.13840288558001</c:v>
                </c:pt>
                <c:pt idx="290">
                  <c:v>225.48570288558</c:v>
                </c:pt>
                <c:pt idx="291">
                  <c:v>226.85049288558</c:v>
                </c:pt>
                <c:pt idx="292">
                  <c:v>228.23246088558</c:v>
                </c:pt>
                <c:pt idx="293">
                  <c:v>229.63130088558</c:v>
                </c:pt>
                <c:pt idx="294">
                  <c:v>231.04670688557999</c:v>
                </c:pt>
                <c:pt idx="295">
                  <c:v>232.47839088557998</c:v>
                </c:pt>
                <c:pt idx="296">
                  <c:v>233.92605288557999</c:v>
                </c:pt>
                <c:pt idx="297">
                  <c:v>235.38941088557999</c:v>
                </c:pt>
                <c:pt idx="298">
                  <c:v>236.86817688558</c:v>
                </c:pt>
                <c:pt idx="299">
                  <c:v>238.36207488558</c:v>
                </c:pt>
                <c:pt idx="300">
                  <c:v>239.87082888558001</c:v>
                </c:pt>
                <c:pt idx="301">
                  <c:v>239.87082888558001</c:v>
                </c:pt>
                <c:pt idx="302">
                  <c:v>239.87082888558001</c:v>
                </c:pt>
                <c:pt idx="303">
                  <c:v>239.87082888558001</c:v>
                </c:pt>
                <c:pt idx="304">
                  <c:v>239.87082888558001</c:v>
                </c:pt>
                <c:pt idx="305">
                  <c:v>239.87082888558001</c:v>
                </c:pt>
                <c:pt idx="306">
                  <c:v>239.87082888558001</c:v>
                </c:pt>
                <c:pt idx="307">
                  <c:v>239.87082888558001</c:v>
                </c:pt>
                <c:pt idx="308">
                  <c:v>239.87082888558001</c:v>
                </c:pt>
                <c:pt idx="309">
                  <c:v>239.87082888558001</c:v>
                </c:pt>
                <c:pt idx="310">
                  <c:v>239.87082888558001</c:v>
                </c:pt>
                <c:pt idx="311">
                  <c:v>239.87082888558001</c:v>
                </c:pt>
                <c:pt idx="312">
                  <c:v>239.87082888558001</c:v>
                </c:pt>
                <c:pt idx="313">
                  <c:v>239.87082888558001</c:v>
                </c:pt>
                <c:pt idx="314">
                  <c:v>239.87082888558001</c:v>
                </c:pt>
                <c:pt idx="315">
                  <c:v>239.89233378558001</c:v>
                </c:pt>
                <c:pt idx="316">
                  <c:v>239.95213338558</c:v>
                </c:pt>
                <c:pt idx="317">
                  <c:v>240.04962618558</c:v>
                </c:pt>
                <c:pt idx="318">
                  <c:v>240.18422058557999</c:v>
                </c:pt>
                <c:pt idx="319">
                  <c:v>240.35533518558</c:v>
                </c:pt>
                <c:pt idx="320">
                  <c:v>240.56239938557999</c:v>
                </c:pt>
                <c:pt idx="321">
                  <c:v>240.80485278557998</c:v>
                </c:pt>
                <c:pt idx="322">
                  <c:v>241.08214398557999</c:v>
                </c:pt>
                <c:pt idx="323">
                  <c:v>241.39373178558</c:v>
                </c:pt>
                <c:pt idx="324">
                  <c:v>241.73908518558</c:v>
                </c:pt>
                <c:pt idx="325">
                  <c:v>242.11768278558</c:v>
                </c:pt>
                <c:pt idx="326">
                  <c:v>242.52901338558001</c:v>
                </c:pt>
                <c:pt idx="327">
                  <c:v>242.97257718558001</c:v>
                </c:pt>
                <c:pt idx="328">
                  <c:v>243.44787918558001</c:v>
                </c:pt>
                <c:pt idx="329">
                  <c:v>243.95441898558002</c:v>
                </c:pt>
                <c:pt idx="330">
                  <c:v>244.49170218558001</c:v>
                </c:pt>
                <c:pt idx="331">
                  <c:v>245.05924218558002</c:v>
                </c:pt>
                <c:pt idx="332">
                  <c:v>245.65655778558002</c:v>
                </c:pt>
                <c:pt idx="333">
                  <c:v>246.28317378558003</c:v>
                </c:pt>
                <c:pt idx="334">
                  <c:v>246.93862578558003</c:v>
                </c:pt>
                <c:pt idx="335">
                  <c:v>247.62245178558004</c:v>
                </c:pt>
                <c:pt idx="336">
                  <c:v>248.33419578558005</c:v>
                </c:pt>
                <c:pt idx="337">
                  <c:v>249.07341378558004</c:v>
                </c:pt>
                <c:pt idx="338">
                  <c:v>249.83966178558003</c:v>
                </c:pt>
                <c:pt idx="339">
                  <c:v>250.63250178558005</c:v>
                </c:pt>
                <c:pt idx="340">
                  <c:v>251.45150178558004</c:v>
                </c:pt>
                <c:pt idx="341">
                  <c:v>252.29624178558004</c:v>
                </c:pt>
                <c:pt idx="342">
                  <c:v>253.16630778558005</c:v>
                </c:pt>
                <c:pt idx="343">
                  <c:v>254.06127978558004</c:v>
                </c:pt>
                <c:pt idx="344">
                  <c:v>254.98075578558004</c:v>
                </c:pt>
                <c:pt idx="345">
                  <c:v>255.92432778558003</c:v>
                </c:pt>
                <c:pt idx="346">
                  <c:v>256.89160578558005</c:v>
                </c:pt>
                <c:pt idx="347">
                  <c:v>257.88219978558004</c:v>
                </c:pt>
                <c:pt idx="348">
                  <c:v>258.89572578558005</c:v>
                </c:pt>
                <c:pt idx="349">
                  <c:v>259.93180578558008</c:v>
                </c:pt>
                <c:pt idx="350">
                  <c:v>260.9900677855801</c:v>
                </c:pt>
                <c:pt idx="351">
                  <c:v>262.07014578558011</c:v>
                </c:pt>
                <c:pt idx="352">
                  <c:v>263.17167378558008</c:v>
                </c:pt>
                <c:pt idx="353">
                  <c:v>264.29429178558007</c:v>
                </c:pt>
                <c:pt idx="354">
                  <c:v>265.43765178558004</c:v>
                </c:pt>
                <c:pt idx="355">
                  <c:v>266.60141178558007</c:v>
                </c:pt>
                <c:pt idx="356">
                  <c:v>267.78522378558006</c:v>
                </c:pt>
                <c:pt idx="357">
                  <c:v>268.98875778558005</c:v>
                </c:pt>
                <c:pt idx="358">
                  <c:v>270.21167778558004</c:v>
                </c:pt>
                <c:pt idx="359">
                  <c:v>271.45365978558004</c:v>
                </c:pt>
                <c:pt idx="360">
                  <c:v>272.71437978558004</c:v>
                </c:pt>
                <c:pt idx="361">
                  <c:v>273.99352578558006</c:v>
                </c:pt>
                <c:pt idx="362">
                  <c:v>275.29079178558004</c:v>
                </c:pt>
                <c:pt idx="363">
                  <c:v>276.60587778558005</c:v>
                </c:pt>
                <c:pt idx="364">
                  <c:v>277.93848378558005</c:v>
                </c:pt>
                <c:pt idx="365">
                  <c:v>279.28831578558004</c:v>
                </c:pt>
                <c:pt idx="366">
                  <c:v>280.65508578558001</c:v>
                </c:pt>
                <c:pt idx="367">
                  <c:v>282.03851178558</c:v>
                </c:pt>
                <c:pt idx="368">
                  <c:v>283.43831178558003</c:v>
                </c:pt>
                <c:pt idx="369">
                  <c:v>284.85420978558005</c:v>
                </c:pt>
                <c:pt idx="370">
                  <c:v>286.28592978558004</c:v>
                </c:pt>
                <c:pt idx="371">
                  <c:v>287.73320778558002</c:v>
                </c:pt>
                <c:pt idx="372">
                  <c:v>289.19577978558004</c:v>
                </c:pt>
                <c:pt idx="373">
                  <c:v>290.67338178558003</c:v>
                </c:pt>
                <c:pt idx="374">
                  <c:v>292.16576178558006</c:v>
                </c:pt>
                <c:pt idx="375">
                  <c:v>293.67266778558007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A-40C1-AC51-422110192425}"/>
            </c:ext>
          </c:extLst>
        </c:ser>
        <c:ser>
          <c:idx val="12"/>
          <c:order val="12"/>
          <c:tx>
            <c:v>Cumulative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Sheet'!$BD$6:$BD$381</c:f>
              <c:numCache>
                <c:formatCode>0.0</c:formatCode>
                <c:ptCount val="376"/>
                <c:pt idx="0">
                  <c:v>0</c:v>
                </c:pt>
                <c:pt idx="1">
                  <c:v>3.6356940000000004E-2</c:v>
                </c:pt>
                <c:pt idx="2">
                  <c:v>0.10638054000000001</c:v>
                </c:pt>
                <c:pt idx="3">
                  <c:v>0.20757954000000001</c:v>
                </c:pt>
                <c:pt idx="4">
                  <c:v>0.33764694000000001</c:v>
                </c:pt>
                <c:pt idx="5">
                  <c:v>0.49444734000000001</c:v>
                </c:pt>
                <c:pt idx="6">
                  <c:v>0.67600254000000004</c:v>
                </c:pt>
                <c:pt idx="7">
                  <c:v>0.88048134</c:v>
                </c:pt>
                <c:pt idx="8">
                  <c:v>1.10618814</c:v>
                </c:pt>
                <c:pt idx="9">
                  <c:v>1.35155274</c:v>
                </c:pt>
                <c:pt idx="10">
                  <c:v>1.6151207400000001</c:v>
                </c:pt>
                <c:pt idx="11">
                  <c:v>1.89554574</c:v>
                </c:pt>
                <c:pt idx="12">
                  <c:v>2.1915809400000001</c:v>
                </c:pt>
                <c:pt idx="13">
                  <c:v>2.5020725400000003</c:v>
                </c:pt>
                <c:pt idx="14">
                  <c:v>2.8259513400000005</c:v>
                </c:pt>
                <c:pt idx="15">
                  <c:v>3.1622273400000003</c:v>
                </c:pt>
                <c:pt idx="16">
                  <c:v>3.5099837400000005</c:v>
                </c:pt>
                <c:pt idx="17">
                  <c:v>3.8683721400000004</c:v>
                </c:pt>
                <c:pt idx="18">
                  <c:v>4.2366071400000003</c:v>
                </c:pt>
                <c:pt idx="19">
                  <c:v>4.6139603400000002</c:v>
                </c:pt>
                <c:pt idx="20">
                  <c:v>4.9997579400000003</c:v>
                </c:pt>
                <c:pt idx="21">
                  <c:v>5.3933759400000003</c:v>
                </c:pt>
                <c:pt idx="22">
                  <c:v>5.7942371399999999</c:v>
                </c:pt>
                <c:pt idx="23">
                  <c:v>6.2018057400000002</c:v>
                </c:pt>
                <c:pt idx="24">
                  <c:v>6.6155867400000004</c:v>
                </c:pt>
                <c:pt idx="25">
                  <c:v>7.0351211400000002</c:v>
                </c:pt>
                <c:pt idx="26">
                  <c:v>7.4599841400000004</c:v>
                </c:pt>
                <c:pt idx="27">
                  <c:v>7.8897821400000003</c:v>
                </c:pt>
                <c:pt idx="28">
                  <c:v>8.3241515400000008</c:v>
                </c:pt>
                <c:pt idx="29">
                  <c:v>8.7627545400000013</c:v>
                </c:pt>
                <c:pt idx="30">
                  <c:v>9.2052785400000019</c:v>
                </c:pt>
                <c:pt idx="31">
                  <c:v>9.6514349400000015</c:v>
                </c:pt>
                <c:pt idx="32">
                  <c:v>10.100955540000001</c:v>
                </c:pt>
                <c:pt idx="33">
                  <c:v>10.55359254</c:v>
                </c:pt>
                <c:pt idx="34">
                  <c:v>11.00911554</c:v>
                </c:pt>
                <c:pt idx="35">
                  <c:v>11.467312740000001</c:v>
                </c:pt>
                <c:pt idx="36">
                  <c:v>11.92798674</c:v>
                </c:pt>
                <c:pt idx="37">
                  <c:v>12.390955139999999</c:v>
                </c:pt>
                <c:pt idx="38">
                  <c:v>12.856049339999998</c:v>
                </c:pt>
                <c:pt idx="39">
                  <c:v>13.323112739999999</c:v>
                </c:pt>
                <c:pt idx="40">
                  <c:v>13.792000739999999</c:v>
                </c:pt>
                <c:pt idx="41">
                  <c:v>14.262578939999999</c:v>
                </c:pt>
                <c:pt idx="42">
                  <c:v>14.73472374</c:v>
                </c:pt>
                <c:pt idx="43">
                  <c:v>15.208319339999999</c:v>
                </c:pt>
                <c:pt idx="44">
                  <c:v>15.68326014</c:v>
                </c:pt>
                <c:pt idx="45">
                  <c:v>16.159446540000001</c:v>
                </c:pt>
                <c:pt idx="46">
                  <c:v>16.636787940000001</c:v>
                </c:pt>
                <c:pt idx="47">
                  <c:v>17.115199740000001</c:v>
                </c:pt>
                <c:pt idx="48">
                  <c:v>17.594603340000003</c:v>
                </c:pt>
                <c:pt idx="49">
                  <c:v>18.074926740000002</c:v>
                </c:pt>
                <c:pt idx="50">
                  <c:v>18.556102140000004</c:v>
                </c:pt>
                <c:pt idx="51">
                  <c:v>19.038067740000002</c:v>
                </c:pt>
                <c:pt idx="52">
                  <c:v>19.520765940000004</c:v>
                </c:pt>
                <c:pt idx="53">
                  <c:v>20.004143340000002</c:v>
                </c:pt>
                <c:pt idx="54">
                  <c:v>20.488150740000002</c:v>
                </c:pt>
                <c:pt idx="55">
                  <c:v>20.972742540000002</c:v>
                </c:pt>
                <c:pt idx="56">
                  <c:v>21.457876140000003</c:v>
                </c:pt>
                <c:pt idx="57">
                  <c:v>21.943511940000004</c:v>
                </c:pt>
                <c:pt idx="58">
                  <c:v>22.429614540000003</c:v>
                </c:pt>
                <c:pt idx="59">
                  <c:v>22.916149740000002</c:v>
                </c:pt>
                <c:pt idx="60">
                  <c:v>23.403086340000002</c:v>
                </c:pt>
                <c:pt idx="61">
                  <c:v>23.89041774</c:v>
                </c:pt>
                <c:pt idx="62">
                  <c:v>24.378137939999998</c:v>
                </c:pt>
                <c:pt idx="63">
                  <c:v>24.866241539999997</c:v>
                </c:pt>
                <c:pt idx="64">
                  <c:v>25.354723139999997</c:v>
                </c:pt>
                <c:pt idx="65">
                  <c:v>25.843577939999996</c:v>
                </c:pt>
                <c:pt idx="66">
                  <c:v>26.332801139999997</c:v>
                </c:pt>
                <c:pt idx="67">
                  <c:v>26.822389139999999</c:v>
                </c:pt>
                <c:pt idx="68">
                  <c:v>27.31233774</c:v>
                </c:pt>
                <c:pt idx="69">
                  <c:v>27.802643339999999</c:v>
                </c:pt>
                <c:pt idx="70">
                  <c:v>28.29330294</c:v>
                </c:pt>
                <c:pt idx="71">
                  <c:v>28.784313539999999</c:v>
                </c:pt>
                <c:pt idx="72">
                  <c:v>29.275672140000001</c:v>
                </c:pt>
                <c:pt idx="73">
                  <c:v>29.767375740000002</c:v>
                </c:pt>
                <c:pt idx="74">
                  <c:v>30.259422540000003</c:v>
                </c:pt>
                <c:pt idx="75">
                  <c:v>30.751809540000004</c:v>
                </c:pt>
                <c:pt idx="76">
                  <c:v>31.244535540000005</c:v>
                </c:pt>
                <c:pt idx="77">
                  <c:v>31.737598140000003</c:v>
                </c:pt>
                <c:pt idx="78">
                  <c:v>32.230995540000002</c:v>
                </c:pt>
                <c:pt idx="79">
                  <c:v>32.724726539999999</c:v>
                </c:pt>
                <c:pt idx="80">
                  <c:v>33.218789340000001</c:v>
                </c:pt>
                <c:pt idx="81">
                  <c:v>33.713182740000001</c:v>
                </c:pt>
                <c:pt idx="82">
                  <c:v>34.207904939999999</c:v>
                </c:pt>
                <c:pt idx="83">
                  <c:v>34.702955339999995</c:v>
                </c:pt>
                <c:pt idx="84">
                  <c:v>35.198332139999998</c:v>
                </c:pt>
                <c:pt idx="85">
                  <c:v>35.694035339999999</c:v>
                </c:pt>
                <c:pt idx="86">
                  <c:v>36.190063139999999</c:v>
                </c:pt>
                <c:pt idx="87">
                  <c:v>36.686414939999999</c:v>
                </c:pt>
                <c:pt idx="88">
                  <c:v>37.183090139999997</c:v>
                </c:pt>
                <c:pt idx="89">
                  <c:v>37.680087539999995</c:v>
                </c:pt>
                <c:pt idx="90">
                  <c:v>38.177406539999993</c:v>
                </c:pt>
                <c:pt idx="91">
                  <c:v>38.177406539999993</c:v>
                </c:pt>
                <c:pt idx="92">
                  <c:v>38.177406539999993</c:v>
                </c:pt>
                <c:pt idx="93">
                  <c:v>38.177406539999993</c:v>
                </c:pt>
                <c:pt idx="94">
                  <c:v>38.177406539999993</c:v>
                </c:pt>
                <c:pt idx="95">
                  <c:v>38.177406539999993</c:v>
                </c:pt>
                <c:pt idx="96">
                  <c:v>38.177406539999993</c:v>
                </c:pt>
                <c:pt idx="97">
                  <c:v>38.177406539999993</c:v>
                </c:pt>
                <c:pt idx="98">
                  <c:v>38.177406539999993</c:v>
                </c:pt>
                <c:pt idx="99">
                  <c:v>38.177406539999993</c:v>
                </c:pt>
                <c:pt idx="100">
                  <c:v>38.177406539999993</c:v>
                </c:pt>
                <c:pt idx="101">
                  <c:v>38.177406539999993</c:v>
                </c:pt>
                <c:pt idx="102">
                  <c:v>38.177406539999993</c:v>
                </c:pt>
                <c:pt idx="103">
                  <c:v>38.177406539999993</c:v>
                </c:pt>
                <c:pt idx="104">
                  <c:v>38.177406539999993</c:v>
                </c:pt>
                <c:pt idx="105">
                  <c:v>38.253815339999996</c:v>
                </c:pt>
                <c:pt idx="106">
                  <c:v>38.361164939999995</c:v>
                </c:pt>
                <c:pt idx="107">
                  <c:v>38.497235339999996</c:v>
                </c:pt>
                <c:pt idx="108">
                  <c:v>38.659968539999994</c:v>
                </c:pt>
                <c:pt idx="109">
                  <c:v>38.847457139999996</c:v>
                </c:pt>
                <c:pt idx="110">
                  <c:v>39.057932939999993</c:v>
                </c:pt>
                <c:pt idx="111">
                  <c:v>39.289756139999994</c:v>
                </c:pt>
                <c:pt idx="112">
                  <c:v>39.541406339999995</c:v>
                </c:pt>
                <c:pt idx="113">
                  <c:v>39.811474139999994</c:v>
                </c:pt>
                <c:pt idx="114">
                  <c:v>40.098652739999991</c:v>
                </c:pt>
                <c:pt idx="115">
                  <c:v>40.401730139999991</c:v>
                </c:pt>
                <c:pt idx="116">
                  <c:v>40.71958253999999</c:v>
                </c:pt>
                <c:pt idx="117">
                  <c:v>41.05116713999999</c:v>
                </c:pt>
                <c:pt idx="118">
                  <c:v>41.395517939999991</c:v>
                </c:pt>
                <c:pt idx="119">
                  <c:v>41.751738539999991</c:v>
                </c:pt>
                <c:pt idx="120">
                  <c:v>42.118996739999993</c:v>
                </c:pt>
                <c:pt idx="121">
                  <c:v>42.496504739999992</c:v>
                </c:pt>
                <c:pt idx="122">
                  <c:v>42.883529939999988</c:v>
                </c:pt>
                <c:pt idx="123">
                  <c:v>43.279392539999989</c:v>
                </c:pt>
                <c:pt idx="124">
                  <c:v>43.683461339999987</c:v>
                </c:pt>
                <c:pt idx="125">
                  <c:v>44.095149539999987</c:v>
                </c:pt>
                <c:pt idx="126">
                  <c:v>44.51391293999999</c:v>
                </c:pt>
                <c:pt idx="127">
                  <c:v>44.93924513999999</c:v>
                </c:pt>
                <c:pt idx="128">
                  <c:v>45.370676939999989</c:v>
                </c:pt>
                <c:pt idx="129">
                  <c:v>45.80777213999999</c:v>
                </c:pt>
                <c:pt idx="130">
                  <c:v>46.250125139999987</c:v>
                </c:pt>
                <c:pt idx="131">
                  <c:v>46.697360339999989</c:v>
                </c:pt>
                <c:pt idx="132">
                  <c:v>47.149128539999985</c:v>
                </c:pt>
                <c:pt idx="133">
                  <c:v>47.605105139999985</c:v>
                </c:pt>
                <c:pt idx="134">
                  <c:v>48.064988939999985</c:v>
                </c:pt>
                <c:pt idx="135">
                  <c:v>48.528500339999987</c:v>
                </c:pt>
                <c:pt idx="136">
                  <c:v>48.995379539999988</c:v>
                </c:pt>
                <c:pt idx="137">
                  <c:v>49.46538533999999</c:v>
                </c:pt>
                <c:pt idx="138">
                  <c:v>49.938293939999987</c:v>
                </c:pt>
                <c:pt idx="139">
                  <c:v>50.413897139999989</c:v>
                </c:pt>
                <c:pt idx="140">
                  <c:v>50.892001739999991</c:v>
                </c:pt>
                <c:pt idx="141">
                  <c:v>51.372428339999992</c:v>
                </c:pt>
                <c:pt idx="142">
                  <c:v>51.85501013999999</c:v>
                </c:pt>
                <c:pt idx="143">
                  <c:v>52.339592939999989</c:v>
                </c:pt>
                <c:pt idx="144">
                  <c:v>52.826032739999988</c:v>
                </c:pt>
                <c:pt idx="145">
                  <c:v>53.314196339999988</c:v>
                </c:pt>
                <c:pt idx="146">
                  <c:v>53.803960139999987</c:v>
                </c:pt>
                <c:pt idx="147">
                  <c:v>54.295208339999988</c:v>
                </c:pt>
                <c:pt idx="148">
                  <c:v>54.787834739999987</c:v>
                </c:pt>
                <c:pt idx="149">
                  <c:v>55.281740339999985</c:v>
                </c:pt>
                <c:pt idx="150">
                  <c:v>55.776832739999982</c:v>
                </c:pt>
                <c:pt idx="151">
                  <c:v>56.273028539999984</c:v>
                </c:pt>
                <c:pt idx="152">
                  <c:v>56.770251539999983</c:v>
                </c:pt>
                <c:pt idx="153">
                  <c:v>57.268429739999981</c:v>
                </c:pt>
                <c:pt idx="154">
                  <c:v>57.767496539999982</c:v>
                </c:pt>
                <c:pt idx="155">
                  <c:v>58.267388939999982</c:v>
                </c:pt>
                <c:pt idx="156">
                  <c:v>58.768049939999983</c:v>
                </c:pt>
                <c:pt idx="157">
                  <c:v>59.269427339999986</c:v>
                </c:pt>
                <c:pt idx="158">
                  <c:v>59.771471339999984</c:v>
                </c:pt>
                <c:pt idx="159">
                  <c:v>60.274136939999984</c:v>
                </c:pt>
                <c:pt idx="160">
                  <c:v>60.777382139999986</c:v>
                </c:pt>
                <c:pt idx="161">
                  <c:v>61.281168539999989</c:v>
                </c:pt>
                <c:pt idx="162">
                  <c:v>61.785459539999991</c:v>
                </c:pt>
                <c:pt idx="163">
                  <c:v>62.29022213999999</c:v>
                </c:pt>
                <c:pt idx="164">
                  <c:v>62.795425739999992</c:v>
                </c:pt>
                <c:pt idx="165">
                  <c:v>63.301041539999993</c:v>
                </c:pt>
                <c:pt idx="166">
                  <c:v>63.80704313999999</c:v>
                </c:pt>
                <c:pt idx="167">
                  <c:v>64.313405939999996</c:v>
                </c:pt>
                <c:pt idx="168">
                  <c:v>64.82010713999999</c:v>
                </c:pt>
                <c:pt idx="169">
                  <c:v>65.327126339999992</c:v>
                </c:pt>
                <c:pt idx="170">
                  <c:v>65.834443739999998</c:v>
                </c:pt>
                <c:pt idx="171">
                  <c:v>66.342041339999994</c:v>
                </c:pt>
                <c:pt idx="172">
                  <c:v>66.849902939999993</c:v>
                </c:pt>
                <c:pt idx="173">
                  <c:v>67.358012939999995</c:v>
                </c:pt>
                <c:pt idx="174">
                  <c:v>67.866356939999989</c:v>
                </c:pt>
                <c:pt idx="175">
                  <c:v>68.374922339999983</c:v>
                </c:pt>
                <c:pt idx="176">
                  <c:v>68.883697139999981</c:v>
                </c:pt>
                <c:pt idx="177">
                  <c:v>69.392669939999976</c:v>
                </c:pt>
                <c:pt idx="178">
                  <c:v>69.901830539999978</c:v>
                </c:pt>
                <c:pt idx="179">
                  <c:v>70.411169339999972</c:v>
                </c:pt>
                <c:pt idx="180">
                  <c:v>70.920677939999976</c:v>
                </c:pt>
                <c:pt idx="181">
                  <c:v>70.920677939999976</c:v>
                </c:pt>
                <c:pt idx="182">
                  <c:v>70.920677939999976</c:v>
                </c:pt>
                <c:pt idx="183">
                  <c:v>70.920677939999976</c:v>
                </c:pt>
                <c:pt idx="184">
                  <c:v>70.920677939999976</c:v>
                </c:pt>
                <c:pt idx="185">
                  <c:v>70.920677939999976</c:v>
                </c:pt>
                <c:pt idx="186">
                  <c:v>70.920677939999976</c:v>
                </c:pt>
                <c:pt idx="187">
                  <c:v>70.920677939999976</c:v>
                </c:pt>
                <c:pt idx="188">
                  <c:v>70.920677939999976</c:v>
                </c:pt>
                <c:pt idx="189">
                  <c:v>70.920677939999976</c:v>
                </c:pt>
                <c:pt idx="190">
                  <c:v>70.920677939999976</c:v>
                </c:pt>
                <c:pt idx="191">
                  <c:v>70.920677939999976</c:v>
                </c:pt>
                <c:pt idx="192">
                  <c:v>70.920677939999976</c:v>
                </c:pt>
                <c:pt idx="193">
                  <c:v>70.920677939999976</c:v>
                </c:pt>
                <c:pt idx="194">
                  <c:v>70.920677939999976</c:v>
                </c:pt>
                <c:pt idx="195">
                  <c:v>70.920677939999976</c:v>
                </c:pt>
                <c:pt idx="196">
                  <c:v>70.920677939999976</c:v>
                </c:pt>
                <c:pt idx="197">
                  <c:v>70.920677939999976</c:v>
                </c:pt>
                <c:pt idx="198">
                  <c:v>70.920677939999976</c:v>
                </c:pt>
                <c:pt idx="199">
                  <c:v>70.920677939999976</c:v>
                </c:pt>
                <c:pt idx="200">
                  <c:v>70.920677939999976</c:v>
                </c:pt>
                <c:pt idx="201">
                  <c:v>70.920677939999976</c:v>
                </c:pt>
                <c:pt idx="202">
                  <c:v>70.920677939999976</c:v>
                </c:pt>
                <c:pt idx="203">
                  <c:v>70.920677939999976</c:v>
                </c:pt>
                <c:pt idx="204">
                  <c:v>70.920677939999976</c:v>
                </c:pt>
                <c:pt idx="205">
                  <c:v>70.920677939999976</c:v>
                </c:pt>
                <c:pt idx="206">
                  <c:v>70.920677939999976</c:v>
                </c:pt>
                <c:pt idx="207">
                  <c:v>70.920677939999976</c:v>
                </c:pt>
                <c:pt idx="208">
                  <c:v>70.920677939999976</c:v>
                </c:pt>
                <c:pt idx="209">
                  <c:v>70.920677939999976</c:v>
                </c:pt>
                <c:pt idx="210">
                  <c:v>70.920677939999976</c:v>
                </c:pt>
                <c:pt idx="211">
                  <c:v>70.920677939999976</c:v>
                </c:pt>
                <c:pt idx="212">
                  <c:v>70.920677939999976</c:v>
                </c:pt>
                <c:pt idx="213">
                  <c:v>70.920677939999976</c:v>
                </c:pt>
                <c:pt idx="214">
                  <c:v>70.920677939999976</c:v>
                </c:pt>
                <c:pt idx="215">
                  <c:v>70.920677939999976</c:v>
                </c:pt>
                <c:pt idx="216">
                  <c:v>70.920677939999976</c:v>
                </c:pt>
                <c:pt idx="217">
                  <c:v>70.920677939999976</c:v>
                </c:pt>
                <c:pt idx="218">
                  <c:v>70.920677939999976</c:v>
                </c:pt>
                <c:pt idx="219">
                  <c:v>70.920677939999976</c:v>
                </c:pt>
                <c:pt idx="220">
                  <c:v>70.920677939999976</c:v>
                </c:pt>
                <c:pt idx="221">
                  <c:v>70.920677939999976</c:v>
                </c:pt>
                <c:pt idx="222">
                  <c:v>70.920677939999976</c:v>
                </c:pt>
                <c:pt idx="223">
                  <c:v>70.920677939999976</c:v>
                </c:pt>
                <c:pt idx="224">
                  <c:v>70.920677939999976</c:v>
                </c:pt>
                <c:pt idx="225">
                  <c:v>70.920677939999976</c:v>
                </c:pt>
                <c:pt idx="226">
                  <c:v>70.920677939999976</c:v>
                </c:pt>
                <c:pt idx="227">
                  <c:v>70.920677939999976</c:v>
                </c:pt>
                <c:pt idx="228">
                  <c:v>70.920677939999976</c:v>
                </c:pt>
                <c:pt idx="229">
                  <c:v>70.920677939999976</c:v>
                </c:pt>
                <c:pt idx="230">
                  <c:v>70.920677939999976</c:v>
                </c:pt>
                <c:pt idx="231">
                  <c:v>70.920677939999976</c:v>
                </c:pt>
                <c:pt idx="232">
                  <c:v>70.920677939999976</c:v>
                </c:pt>
                <c:pt idx="233">
                  <c:v>70.920677939999976</c:v>
                </c:pt>
                <c:pt idx="234">
                  <c:v>70.920677939999976</c:v>
                </c:pt>
                <c:pt idx="235">
                  <c:v>70.920677939999976</c:v>
                </c:pt>
                <c:pt idx="236">
                  <c:v>70.920677939999976</c:v>
                </c:pt>
                <c:pt idx="237">
                  <c:v>70.920677939999976</c:v>
                </c:pt>
                <c:pt idx="238">
                  <c:v>70.920677939999976</c:v>
                </c:pt>
                <c:pt idx="239">
                  <c:v>70.920677939999976</c:v>
                </c:pt>
                <c:pt idx="240">
                  <c:v>70.924517849999972</c:v>
                </c:pt>
                <c:pt idx="241">
                  <c:v>70.964653589999969</c:v>
                </c:pt>
                <c:pt idx="242">
                  <c:v>71.038589189999968</c:v>
                </c:pt>
                <c:pt idx="243">
                  <c:v>71.144002589999971</c:v>
                </c:pt>
                <c:pt idx="244">
                  <c:v>71.278733789999976</c:v>
                </c:pt>
                <c:pt idx="245">
                  <c:v>71.440772789999968</c:v>
                </c:pt>
                <c:pt idx="246">
                  <c:v>71.628249989999972</c:v>
                </c:pt>
                <c:pt idx="247">
                  <c:v>71.839425989999967</c:v>
                </c:pt>
                <c:pt idx="248">
                  <c:v>72.072681989999964</c:v>
                </c:pt>
                <c:pt idx="249">
                  <c:v>72.326511389999965</c:v>
                </c:pt>
                <c:pt idx="250">
                  <c:v>72.599513189999968</c:v>
                </c:pt>
                <c:pt idx="251">
                  <c:v>72.890383589999971</c:v>
                </c:pt>
                <c:pt idx="252">
                  <c:v>73.197908189999964</c:v>
                </c:pt>
                <c:pt idx="253">
                  <c:v>73.520958389999961</c:v>
                </c:pt>
                <c:pt idx="254">
                  <c:v>73.858482989999956</c:v>
                </c:pt>
                <c:pt idx="255">
                  <c:v>74.209503989999959</c:v>
                </c:pt>
                <c:pt idx="256">
                  <c:v>74.573111189999963</c:v>
                </c:pt>
                <c:pt idx="257">
                  <c:v>74.948457389999959</c:v>
                </c:pt>
                <c:pt idx="258">
                  <c:v>75.334753589999963</c:v>
                </c:pt>
                <c:pt idx="259">
                  <c:v>75.731266589999962</c:v>
                </c:pt>
                <c:pt idx="260">
                  <c:v>76.137312989999955</c:v>
                </c:pt>
                <c:pt idx="261">
                  <c:v>76.552256789999959</c:v>
                </c:pt>
                <c:pt idx="262">
                  <c:v>76.975505789999957</c:v>
                </c:pt>
                <c:pt idx="263">
                  <c:v>77.406509789999959</c:v>
                </c:pt>
                <c:pt idx="264">
                  <c:v>77.844755189999958</c:v>
                </c:pt>
                <c:pt idx="265">
                  <c:v>78.289764989999952</c:v>
                </c:pt>
                <c:pt idx="266">
                  <c:v>78.741093989999953</c:v>
                </c:pt>
                <c:pt idx="267">
                  <c:v>79.198328789999948</c:v>
                </c:pt>
                <c:pt idx="268">
                  <c:v>79.661084189999954</c:v>
                </c:pt>
                <c:pt idx="269">
                  <c:v>80.129001389999956</c:v>
                </c:pt>
                <c:pt idx="270">
                  <c:v>80.60174678999995</c:v>
                </c:pt>
                <c:pt idx="271">
                  <c:v>81.079008389999956</c:v>
                </c:pt>
                <c:pt idx="272">
                  <c:v>81.560497589999954</c:v>
                </c:pt>
                <c:pt idx="273">
                  <c:v>82.04594438999996</c:v>
                </c:pt>
                <c:pt idx="274">
                  <c:v>82.535097989999954</c:v>
                </c:pt>
                <c:pt idx="275">
                  <c:v>83.027723789999953</c:v>
                </c:pt>
                <c:pt idx="276">
                  <c:v>83.523604589999948</c:v>
                </c:pt>
                <c:pt idx="277">
                  <c:v>84.022536989999949</c:v>
                </c:pt>
                <c:pt idx="278">
                  <c:v>84.524332589999943</c:v>
                </c:pt>
                <c:pt idx="279">
                  <c:v>85.028815589999937</c:v>
                </c:pt>
                <c:pt idx="280">
                  <c:v>85.535821589999941</c:v>
                </c:pt>
                <c:pt idx="281">
                  <c:v>86.045198189999937</c:v>
                </c:pt>
                <c:pt idx="282">
                  <c:v>86.556803789999933</c:v>
                </c:pt>
                <c:pt idx="283">
                  <c:v>87.070505789999928</c:v>
                </c:pt>
                <c:pt idx="284">
                  <c:v>87.586180589999927</c:v>
                </c:pt>
                <c:pt idx="285">
                  <c:v>88.10371418999992</c:v>
                </c:pt>
                <c:pt idx="286">
                  <c:v>88.622999189999916</c:v>
                </c:pt>
                <c:pt idx="287">
                  <c:v>89.143935989999918</c:v>
                </c:pt>
                <c:pt idx="288">
                  <c:v>89.666432189999924</c:v>
                </c:pt>
                <c:pt idx="289">
                  <c:v>90.190400789999927</c:v>
                </c:pt>
                <c:pt idx="290">
                  <c:v>90.715761989999933</c:v>
                </c:pt>
                <c:pt idx="291">
                  <c:v>91.242440789999932</c:v>
                </c:pt>
                <c:pt idx="292">
                  <c:v>91.770366989999928</c:v>
                </c:pt>
                <c:pt idx="293">
                  <c:v>92.299476389999924</c:v>
                </c:pt>
                <c:pt idx="294">
                  <c:v>92.829707789999929</c:v>
                </c:pt>
                <c:pt idx="295">
                  <c:v>93.361005389999931</c:v>
                </c:pt>
                <c:pt idx="296">
                  <c:v>93.893316389999939</c:v>
                </c:pt>
                <c:pt idx="297">
                  <c:v>94.426592189999937</c:v>
                </c:pt>
                <c:pt idx="298">
                  <c:v>94.960787189999934</c:v>
                </c:pt>
                <c:pt idx="299">
                  <c:v>95.495858789999929</c:v>
                </c:pt>
                <c:pt idx="300">
                  <c:v>96.031767989999935</c:v>
                </c:pt>
                <c:pt idx="301">
                  <c:v>96.031767989999935</c:v>
                </c:pt>
                <c:pt idx="302">
                  <c:v>96.031767989999935</c:v>
                </c:pt>
                <c:pt idx="303">
                  <c:v>96.031767989999935</c:v>
                </c:pt>
                <c:pt idx="304">
                  <c:v>96.031767989999935</c:v>
                </c:pt>
                <c:pt idx="305">
                  <c:v>96.031767989999935</c:v>
                </c:pt>
                <c:pt idx="306">
                  <c:v>96.031767989999935</c:v>
                </c:pt>
                <c:pt idx="307">
                  <c:v>96.031767989999935</c:v>
                </c:pt>
                <c:pt idx="308">
                  <c:v>96.031767989999935</c:v>
                </c:pt>
                <c:pt idx="309">
                  <c:v>96.031767989999935</c:v>
                </c:pt>
                <c:pt idx="310">
                  <c:v>96.031767989999935</c:v>
                </c:pt>
                <c:pt idx="311">
                  <c:v>96.031767989999935</c:v>
                </c:pt>
                <c:pt idx="312">
                  <c:v>96.031767989999935</c:v>
                </c:pt>
                <c:pt idx="313">
                  <c:v>96.031767989999935</c:v>
                </c:pt>
                <c:pt idx="314">
                  <c:v>96.031767989999935</c:v>
                </c:pt>
                <c:pt idx="315">
                  <c:v>96.186026789999929</c:v>
                </c:pt>
                <c:pt idx="316">
                  <c:v>96.366492989999927</c:v>
                </c:pt>
                <c:pt idx="317">
                  <c:v>96.571390589999922</c:v>
                </c:pt>
                <c:pt idx="318">
                  <c:v>96.799062389999918</c:v>
                </c:pt>
                <c:pt idx="319">
                  <c:v>97.047960989999922</c:v>
                </c:pt>
                <c:pt idx="320">
                  <c:v>97.316642789999918</c:v>
                </c:pt>
                <c:pt idx="321">
                  <c:v>97.603758989999918</c:v>
                </c:pt>
                <c:pt idx="322">
                  <c:v>97.908051989999919</c:v>
                </c:pt>
                <c:pt idx="323">
                  <c:v>98.228347589999913</c:v>
                </c:pt>
                <c:pt idx="324">
                  <c:v>98.563549589999909</c:v>
                </c:pt>
                <c:pt idx="325">
                  <c:v>98.912635589999908</c:v>
                </c:pt>
                <c:pt idx="326">
                  <c:v>99.274650989999913</c:v>
                </c:pt>
                <c:pt idx="327">
                  <c:v>99.648705389999918</c:v>
                </c:pt>
                <c:pt idx="328">
                  <c:v>100.03396838999991</c:v>
                </c:pt>
                <c:pt idx="329">
                  <c:v>100.42966418999991</c:v>
                </c:pt>
                <c:pt idx="330">
                  <c:v>100.83506918999991</c:v>
                </c:pt>
                <c:pt idx="331">
                  <c:v>101.24950838999992</c:v>
                </c:pt>
                <c:pt idx="332">
                  <c:v>101.67235238999992</c:v>
                </c:pt>
                <c:pt idx="333">
                  <c:v>102.10301378999992</c:v>
                </c:pt>
                <c:pt idx="334">
                  <c:v>102.54094478999993</c:v>
                </c:pt>
                <c:pt idx="335">
                  <c:v>102.98563358999992</c:v>
                </c:pt>
                <c:pt idx="336">
                  <c:v>103.43660378999992</c:v>
                </c:pt>
                <c:pt idx="337">
                  <c:v>103.89341078999992</c:v>
                </c:pt>
                <c:pt idx="338">
                  <c:v>104.35563938999992</c:v>
                </c:pt>
                <c:pt idx="339">
                  <c:v>104.82290258999993</c:v>
                </c:pt>
                <c:pt idx="340">
                  <c:v>105.29483978999993</c:v>
                </c:pt>
                <c:pt idx="341">
                  <c:v>105.77111438999992</c:v>
                </c:pt>
                <c:pt idx="342">
                  <c:v>106.25141258999992</c:v>
                </c:pt>
                <c:pt idx="343">
                  <c:v>106.73544158999992</c:v>
                </c:pt>
                <c:pt idx="344">
                  <c:v>107.22292838999992</c:v>
                </c:pt>
                <c:pt idx="345">
                  <c:v>107.71361918999992</c:v>
                </c:pt>
                <c:pt idx="346">
                  <c:v>108.20727638999992</c:v>
                </c:pt>
                <c:pt idx="347">
                  <c:v>108.70367858999992</c:v>
                </c:pt>
                <c:pt idx="348">
                  <c:v>109.20261998999993</c:v>
                </c:pt>
                <c:pt idx="349">
                  <c:v>109.70390798999993</c:v>
                </c:pt>
                <c:pt idx="350">
                  <c:v>110.20736318999994</c:v>
                </c:pt>
                <c:pt idx="351">
                  <c:v>110.71281938999994</c:v>
                </c:pt>
                <c:pt idx="352">
                  <c:v>111.22011998999993</c:v>
                </c:pt>
                <c:pt idx="353">
                  <c:v>111.72912038999993</c:v>
                </c:pt>
                <c:pt idx="354">
                  <c:v>112.23968558999994</c:v>
                </c:pt>
                <c:pt idx="355">
                  <c:v>112.75168898999993</c:v>
                </c:pt>
                <c:pt idx="356">
                  <c:v>113.26501358999994</c:v>
                </c:pt>
                <c:pt idx="357">
                  <c:v>113.77954958999995</c:v>
                </c:pt>
                <c:pt idx="358">
                  <c:v>114.29519678999995</c:v>
                </c:pt>
                <c:pt idx="359">
                  <c:v>114.81186158999995</c:v>
                </c:pt>
                <c:pt idx="360">
                  <c:v>115.32945758999995</c:v>
                </c:pt>
                <c:pt idx="361">
                  <c:v>115.84793798999995</c:v>
                </c:pt>
                <c:pt idx="362">
                  <c:v>116.36726018999995</c:v>
                </c:pt>
                <c:pt idx="363">
                  <c:v>116.88738458999995</c:v>
                </c:pt>
                <c:pt idx="364">
                  <c:v>117.40827398999996</c:v>
                </c:pt>
                <c:pt idx="365">
                  <c:v>117.92989418999996</c:v>
                </c:pt>
                <c:pt idx="366">
                  <c:v>118.45221278999996</c:v>
                </c:pt>
                <c:pt idx="367">
                  <c:v>118.97520038999996</c:v>
                </c:pt>
                <c:pt idx="368">
                  <c:v>119.49882938999995</c:v>
                </c:pt>
                <c:pt idx="369">
                  <c:v>120.02307398999996</c:v>
                </c:pt>
                <c:pt idx="370">
                  <c:v>120.54791078999996</c:v>
                </c:pt>
                <c:pt idx="371">
                  <c:v>121.07331698999997</c:v>
                </c:pt>
                <c:pt idx="372">
                  <c:v>121.59927278999997</c:v>
                </c:pt>
                <c:pt idx="373">
                  <c:v>122.12575838999997</c:v>
                </c:pt>
                <c:pt idx="374">
                  <c:v>122.65275638999998</c:v>
                </c:pt>
                <c:pt idx="375">
                  <c:v>123.18025058999999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FA-40C1-AC51-422110192425}"/>
            </c:ext>
          </c:extLst>
        </c:ser>
        <c:ser>
          <c:idx val="13"/>
          <c:order val="13"/>
          <c:tx>
            <c:v>Cumulative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Sheet'!$BK$6:$BK$381</c:f>
              <c:numCache>
                <c:formatCode>0.0</c:formatCode>
                <c:ptCount val="376"/>
                <c:pt idx="0">
                  <c:v>0</c:v>
                </c:pt>
                <c:pt idx="1">
                  <c:v>3.6544440000000004E-2</c:v>
                </c:pt>
                <c:pt idx="2">
                  <c:v>0.10711524</c:v>
                </c:pt>
                <c:pt idx="3">
                  <c:v>0.20936904000000001</c:v>
                </c:pt>
                <c:pt idx="4">
                  <c:v>0.34112663999999998</c:v>
                </c:pt>
                <c:pt idx="5">
                  <c:v>0.50036004000000001</c:v>
                </c:pt>
                <c:pt idx="6">
                  <c:v>0.68518224000000005</c:v>
                </c:pt>
                <c:pt idx="7">
                  <c:v>0.8938376400000001</c:v>
                </c:pt>
                <c:pt idx="8">
                  <c:v>1.12469244</c:v>
                </c:pt>
                <c:pt idx="9">
                  <c:v>1.37622684</c:v>
                </c:pt>
                <c:pt idx="10">
                  <c:v>1.64702664</c:v>
                </c:pt>
                <c:pt idx="11">
                  <c:v>1.93577544</c:v>
                </c:pt>
                <c:pt idx="12">
                  <c:v>2.2412486399999998</c:v>
                </c:pt>
                <c:pt idx="13">
                  <c:v>2.5623062399999998</c:v>
                </c:pt>
                <c:pt idx="14">
                  <c:v>2.8978874399999999</c:v>
                </c:pt>
                <c:pt idx="15">
                  <c:v>3.2470058399999999</c:v>
                </c:pt>
                <c:pt idx="16">
                  <c:v>3.6087422399999998</c:v>
                </c:pt>
                <c:pt idx="17">
                  <c:v>3.9822422399999997</c:v>
                </c:pt>
                <c:pt idx="18">
                  <c:v>4.3667096399999998</c:v>
                </c:pt>
                <c:pt idx="19">
                  <c:v>4.7614040399999995</c:v>
                </c:pt>
                <c:pt idx="20">
                  <c:v>5.1656360399999999</c:v>
                </c:pt>
                <c:pt idx="21">
                  <c:v>5.5787642399999999</c:v>
                </c:pt>
                <c:pt idx="22">
                  <c:v>6.0001910399999998</c:v>
                </c:pt>
                <c:pt idx="23">
                  <c:v>6.4293608400000002</c:v>
                </c:pt>
                <c:pt idx="24">
                  <c:v>6.8657564400000002</c:v>
                </c:pt>
                <c:pt idx="25">
                  <c:v>7.3088954400000006</c:v>
                </c:pt>
                <c:pt idx="26">
                  <c:v>7.7583302400000003</c:v>
                </c:pt>
                <c:pt idx="27">
                  <c:v>8.2136426399999998</c:v>
                </c:pt>
                <c:pt idx="28">
                  <c:v>8.6744444400000003</c:v>
                </c:pt>
                <c:pt idx="29">
                  <c:v>9.1403738400000005</c:v>
                </c:pt>
                <c:pt idx="30">
                  <c:v>9.6110942399999999</c:v>
                </c:pt>
                <c:pt idx="31">
                  <c:v>10.086291839999999</c:v>
                </c:pt>
                <c:pt idx="32">
                  <c:v>10.565674439999999</c:v>
                </c:pt>
                <c:pt idx="33">
                  <c:v>11.048970239999999</c:v>
                </c:pt>
                <c:pt idx="34">
                  <c:v>11.53592664</c:v>
                </c:pt>
                <c:pt idx="35">
                  <c:v>12.026307839999999</c:v>
                </c:pt>
                <c:pt idx="36">
                  <c:v>12.519894239999999</c:v>
                </c:pt>
                <c:pt idx="37">
                  <c:v>13.016481839999999</c:v>
                </c:pt>
                <c:pt idx="38">
                  <c:v>13.515880439999998</c:v>
                </c:pt>
                <c:pt idx="39">
                  <c:v>14.017912439999998</c:v>
                </c:pt>
                <c:pt idx="40">
                  <c:v>14.522413439999998</c:v>
                </c:pt>
                <c:pt idx="41">
                  <c:v>15.029229239999998</c:v>
                </c:pt>
                <c:pt idx="42">
                  <c:v>15.538217639999997</c:v>
                </c:pt>
                <c:pt idx="43">
                  <c:v>16.049244839999997</c:v>
                </c:pt>
                <c:pt idx="44">
                  <c:v>16.562186639999997</c:v>
                </c:pt>
                <c:pt idx="45">
                  <c:v>17.076927839999996</c:v>
                </c:pt>
                <c:pt idx="46">
                  <c:v>17.593361039999998</c:v>
                </c:pt>
                <c:pt idx="47">
                  <c:v>18.111386039999999</c:v>
                </c:pt>
                <c:pt idx="48">
                  <c:v>18.630909239999998</c:v>
                </c:pt>
                <c:pt idx="49">
                  <c:v>19.151844239999999</c:v>
                </c:pt>
                <c:pt idx="50">
                  <c:v>19.674109439999999</c:v>
                </c:pt>
                <c:pt idx="51">
                  <c:v>20.197629839999998</c:v>
                </c:pt>
                <c:pt idx="52">
                  <c:v>20.722335239999996</c:v>
                </c:pt>
                <c:pt idx="53">
                  <c:v>21.248160239999997</c:v>
                </c:pt>
                <c:pt idx="54">
                  <c:v>21.775044239999996</c:v>
                </c:pt>
                <c:pt idx="55">
                  <c:v>22.302930239999995</c:v>
                </c:pt>
                <c:pt idx="56">
                  <c:v>22.831765439999995</c:v>
                </c:pt>
                <c:pt idx="57">
                  <c:v>23.361500639999996</c:v>
                </c:pt>
                <c:pt idx="58">
                  <c:v>23.892090239999995</c:v>
                </c:pt>
                <c:pt idx="59">
                  <c:v>24.423491639999995</c:v>
                </c:pt>
                <c:pt idx="60">
                  <c:v>24.955664639999995</c:v>
                </c:pt>
                <c:pt idx="61">
                  <c:v>25.488539039999996</c:v>
                </c:pt>
                <c:pt idx="62">
                  <c:v>26.022048839999997</c:v>
                </c:pt>
                <c:pt idx="63">
                  <c:v>26.556133439999996</c:v>
                </c:pt>
                <c:pt idx="64">
                  <c:v>27.090735239999997</c:v>
                </c:pt>
                <c:pt idx="65">
                  <c:v>27.625801439999996</c:v>
                </c:pt>
                <c:pt idx="66">
                  <c:v>28.161283439999998</c:v>
                </c:pt>
                <c:pt idx="67">
                  <c:v>28.697136239999999</c:v>
                </c:pt>
                <c:pt idx="68">
                  <c:v>29.233317839999998</c:v>
                </c:pt>
                <c:pt idx="69">
                  <c:v>29.769789239999998</c:v>
                </c:pt>
                <c:pt idx="70">
                  <c:v>30.306514439999997</c:v>
                </c:pt>
                <c:pt idx="71">
                  <c:v>30.843460439999998</c:v>
                </c:pt>
                <c:pt idx="72">
                  <c:v>31.380595439999997</c:v>
                </c:pt>
                <c:pt idx="73">
                  <c:v>31.917891839999996</c:v>
                </c:pt>
                <c:pt idx="74">
                  <c:v>32.455322639999999</c:v>
                </c:pt>
                <c:pt idx="75">
                  <c:v>32.992863239999998</c:v>
                </c:pt>
                <c:pt idx="76">
                  <c:v>33.530491439999999</c:v>
                </c:pt>
                <c:pt idx="77">
                  <c:v>34.068186239999996</c:v>
                </c:pt>
                <c:pt idx="78">
                  <c:v>34.605928439999992</c:v>
                </c:pt>
                <c:pt idx="79">
                  <c:v>35.143700039999992</c:v>
                </c:pt>
                <c:pt idx="80">
                  <c:v>35.681484839999989</c:v>
                </c:pt>
                <c:pt idx="81">
                  <c:v>36.219267839999986</c:v>
                </c:pt>
                <c:pt idx="82">
                  <c:v>36.757034639999986</c:v>
                </c:pt>
                <c:pt idx="83">
                  <c:v>37.294773239999984</c:v>
                </c:pt>
                <c:pt idx="84">
                  <c:v>37.83247103999998</c:v>
                </c:pt>
                <c:pt idx="85">
                  <c:v>38.370117839999978</c:v>
                </c:pt>
                <c:pt idx="86">
                  <c:v>38.907704039999977</c:v>
                </c:pt>
                <c:pt idx="87">
                  <c:v>39.445220039999974</c:v>
                </c:pt>
                <c:pt idx="88">
                  <c:v>39.982658039999976</c:v>
                </c:pt>
                <c:pt idx="89">
                  <c:v>40.520010239999976</c:v>
                </c:pt>
                <c:pt idx="90">
                  <c:v>41.057270039999977</c:v>
                </c:pt>
                <c:pt idx="91">
                  <c:v>41.057270039999977</c:v>
                </c:pt>
                <c:pt idx="92">
                  <c:v>41.057270039999977</c:v>
                </c:pt>
                <c:pt idx="93">
                  <c:v>41.057270039999977</c:v>
                </c:pt>
                <c:pt idx="94">
                  <c:v>41.057270039999977</c:v>
                </c:pt>
                <c:pt idx="95">
                  <c:v>41.057270039999977</c:v>
                </c:pt>
                <c:pt idx="96">
                  <c:v>41.057270039999977</c:v>
                </c:pt>
                <c:pt idx="97">
                  <c:v>41.057270039999977</c:v>
                </c:pt>
                <c:pt idx="98">
                  <c:v>41.057270039999977</c:v>
                </c:pt>
                <c:pt idx="99">
                  <c:v>41.057270039999977</c:v>
                </c:pt>
                <c:pt idx="100">
                  <c:v>41.057270039999977</c:v>
                </c:pt>
                <c:pt idx="101">
                  <c:v>41.057270039999977</c:v>
                </c:pt>
                <c:pt idx="102">
                  <c:v>41.057270039999977</c:v>
                </c:pt>
                <c:pt idx="103">
                  <c:v>41.057270039999977</c:v>
                </c:pt>
                <c:pt idx="104">
                  <c:v>41.057270039999977</c:v>
                </c:pt>
                <c:pt idx="105">
                  <c:v>41.06500673999998</c:v>
                </c:pt>
                <c:pt idx="106">
                  <c:v>41.10877361999998</c:v>
                </c:pt>
                <c:pt idx="107">
                  <c:v>41.186099219999981</c:v>
                </c:pt>
                <c:pt idx="108">
                  <c:v>41.29468061999998</c:v>
                </c:pt>
                <c:pt idx="109">
                  <c:v>41.432371019999977</c:v>
                </c:pt>
                <c:pt idx="110">
                  <c:v>41.597170619999979</c:v>
                </c:pt>
                <c:pt idx="111">
                  <c:v>41.787215819999979</c:v>
                </c:pt>
                <c:pt idx="112">
                  <c:v>42.000769619999978</c:v>
                </c:pt>
                <c:pt idx="113">
                  <c:v>42.236213819999982</c:v>
                </c:pt>
                <c:pt idx="114">
                  <c:v>42.492041219999983</c:v>
                </c:pt>
                <c:pt idx="115">
                  <c:v>42.766846019999981</c:v>
                </c:pt>
                <c:pt idx="116">
                  <c:v>43.059320219999982</c:v>
                </c:pt>
                <c:pt idx="117">
                  <c:v>43.368244019999985</c:v>
                </c:pt>
                <c:pt idx="118">
                  <c:v>43.692481019999981</c:v>
                </c:pt>
                <c:pt idx="119">
                  <c:v>44.030972819999981</c:v>
                </c:pt>
                <c:pt idx="120">
                  <c:v>44.382733019999982</c:v>
                </c:pt>
                <c:pt idx="121">
                  <c:v>44.746872419999981</c:v>
                </c:pt>
                <c:pt idx="122">
                  <c:v>45.12256301999998</c:v>
                </c:pt>
                <c:pt idx="123">
                  <c:v>45.509035019999978</c:v>
                </c:pt>
                <c:pt idx="124">
                  <c:v>45.90557321999998</c:v>
                </c:pt>
                <c:pt idx="125">
                  <c:v>46.311511619999976</c:v>
                </c:pt>
                <c:pt idx="126">
                  <c:v>46.726231019999979</c:v>
                </c:pt>
                <c:pt idx="127">
                  <c:v>47.149156019999978</c:v>
                </c:pt>
                <c:pt idx="128">
                  <c:v>47.57975021999998</c:v>
                </c:pt>
                <c:pt idx="129">
                  <c:v>48.017515619999983</c:v>
                </c:pt>
                <c:pt idx="130">
                  <c:v>48.461987819999983</c:v>
                </c:pt>
                <c:pt idx="131">
                  <c:v>48.912735419999983</c:v>
                </c:pt>
                <c:pt idx="132">
                  <c:v>49.369357019999981</c:v>
                </c:pt>
                <c:pt idx="133">
                  <c:v>49.83147881999998</c:v>
                </c:pt>
                <c:pt idx="134">
                  <c:v>50.298752219999983</c:v>
                </c:pt>
                <c:pt idx="135">
                  <c:v>50.770853219999985</c:v>
                </c:pt>
                <c:pt idx="136">
                  <c:v>51.247480619999983</c:v>
                </c:pt>
                <c:pt idx="137">
                  <c:v>51.728353019999986</c:v>
                </c:pt>
                <c:pt idx="138">
                  <c:v>52.213208819999984</c:v>
                </c:pt>
                <c:pt idx="139">
                  <c:v>52.701804419999981</c:v>
                </c:pt>
                <c:pt idx="140">
                  <c:v>53.193913019999982</c:v>
                </c:pt>
                <c:pt idx="141">
                  <c:v>53.68932281999998</c:v>
                </c:pt>
                <c:pt idx="142">
                  <c:v>54.187837019999982</c:v>
                </c:pt>
                <c:pt idx="143">
                  <c:v>54.689272019999983</c:v>
                </c:pt>
                <c:pt idx="144">
                  <c:v>55.19345621999998</c:v>
                </c:pt>
                <c:pt idx="145">
                  <c:v>55.700230619999978</c:v>
                </c:pt>
                <c:pt idx="146">
                  <c:v>56.209445819999978</c:v>
                </c:pt>
                <c:pt idx="147">
                  <c:v>56.72096381999998</c:v>
                </c:pt>
                <c:pt idx="148">
                  <c:v>57.234655019999977</c:v>
                </c:pt>
                <c:pt idx="149">
                  <c:v>57.75039821999998</c:v>
                </c:pt>
                <c:pt idx="150">
                  <c:v>58.268081219999978</c:v>
                </c:pt>
                <c:pt idx="151">
                  <c:v>58.78759901999998</c:v>
                </c:pt>
                <c:pt idx="152">
                  <c:v>59.308853219999982</c:v>
                </c:pt>
                <c:pt idx="153">
                  <c:v>59.831752619999982</c:v>
                </c:pt>
                <c:pt idx="154">
                  <c:v>60.35621201999998</c:v>
                </c:pt>
                <c:pt idx="155">
                  <c:v>60.882151019999981</c:v>
                </c:pt>
                <c:pt idx="156">
                  <c:v>61.409494619999982</c:v>
                </c:pt>
                <c:pt idx="157">
                  <c:v>61.938173819999982</c:v>
                </c:pt>
                <c:pt idx="158">
                  <c:v>62.468123219999981</c:v>
                </c:pt>
                <c:pt idx="159">
                  <c:v>62.999282219999984</c:v>
                </c:pt>
                <c:pt idx="160">
                  <c:v>63.531593219999984</c:v>
                </c:pt>
                <c:pt idx="161">
                  <c:v>64.065002819999989</c:v>
                </c:pt>
                <c:pt idx="162">
                  <c:v>64.599461819999988</c:v>
                </c:pt>
                <c:pt idx="163">
                  <c:v>65.134922819999986</c:v>
                </c:pt>
                <c:pt idx="164">
                  <c:v>65.671342019999983</c:v>
                </c:pt>
                <c:pt idx="165">
                  <c:v>66.208678619999986</c:v>
                </c:pt>
                <c:pt idx="166">
                  <c:v>66.746894219999987</c:v>
                </c:pt>
                <c:pt idx="167">
                  <c:v>67.285952819999991</c:v>
                </c:pt>
                <c:pt idx="168">
                  <c:v>67.825820219999997</c:v>
                </c:pt>
                <c:pt idx="169">
                  <c:v>68.366464620000002</c:v>
                </c:pt>
                <c:pt idx="170">
                  <c:v>68.907856620000004</c:v>
                </c:pt>
                <c:pt idx="171">
                  <c:v>69.449967420000007</c:v>
                </c:pt>
                <c:pt idx="172">
                  <c:v>69.992771220000009</c:v>
                </c:pt>
                <c:pt idx="173">
                  <c:v>70.536242820000012</c:v>
                </c:pt>
                <c:pt idx="174">
                  <c:v>71.080358820000015</c:v>
                </c:pt>
                <c:pt idx="175">
                  <c:v>71.625097020000013</c:v>
                </c:pt>
                <c:pt idx="176">
                  <c:v>72.170437020000008</c:v>
                </c:pt>
                <c:pt idx="177">
                  <c:v>72.716359020000013</c:v>
                </c:pt>
                <c:pt idx="178">
                  <c:v>73.262843820000015</c:v>
                </c:pt>
                <c:pt idx="179">
                  <c:v>73.809874620000016</c:v>
                </c:pt>
                <c:pt idx="180">
                  <c:v>74.357434620000021</c:v>
                </c:pt>
                <c:pt idx="181">
                  <c:v>74.357434620000021</c:v>
                </c:pt>
                <c:pt idx="182">
                  <c:v>74.357434620000021</c:v>
                </c:pt>
                <c:pt idx="183">
                  <c:v>74.357434620000021</c:v>
                </c:pt>
                <c:pt idx="184">
                  <c:v>74.357434620000021</c:v>
                </c:pt>
                <c:pt idx="185">
                  <c:v>74.357434620000021</c:v>
                </c:pt>
                <c:pt idx="186">
                  <c:v>74.357434620000021</c:v>
                </c:pt>
                <c:pt idx="187">
                  <c:v>74.357434620000021</c:v>
                </c:pt>
                <c:pt idx="188">
                  <c:v>74.357434620000021</c:v>
                </c:pt>
                <c:pt idx="189">
                  <c:v>74.357434620000021</c:v>
                </c:pt>
                <c:pt idx="190">
                  <c:v>74.357434620000021</c:v>
                </c:pt>
                <c:pt idx="191">
                  <c:v>74.357434620000021</c:v>
                </c:pt>
                <c:pt idx="192">
                  <c:v>74.357434620000021</c:v>
                </c:pt>
                <c:pt idx="193">
                  <c:v>74.357434620000021</c:v>
                </c:pt>
                <c:pt idx="194">
                  <c:v>74.357434620000021</c:v>
                </c:pt>
                <c:pt idx="195">
                  <c:v>74.357434620000021</c:v>
                </c:pt>
                <c:pt idx="196">
                  <c:v>74.357434620000021</c:v>
                </c:pt>
                <c:pt idx="197">
                  <c:v>74.357434620000021</c:v>
                </c:pt>
                <c:pt idx="198">
                  <c:v>74.357434620000021</c:v>
                </c:pt>
                <c:pt idx="199">
                  <c:v>74.357434620000021</c:v>
                </c:pt>
                <c:pt idx="200">
                  <c:v>74.357434620000021</c:v>
                </c:pt>
                <c:pt idx="201">
                  <c:v>74.357434620000021</c:v>
                </c:pt>
                <c:pt idx="202">
                  <c:v>74.357434620000021</c:v>
                </c:pt>
                <c:pt idx="203">
                  <c:v>74.357434620000021</c:v>
                </c:pt>
                <c:pt idx="204">
                  <c:v>74.357434620000021</c:v>
                </c:pt>
                <c:pt idx="205">
                  <c:v>74.357434620000021</c:v>
                </c:pt>
                <c:pt idx="206">
                  <c:v>74.357434620000021</c:v>
                </c:pt>
                <c:pt idx="207">
                  <c:v>74.357434620000021</c:v>
                </c:pt>
                <c:pt idx="208">
                  <c:v>74.357434620000021</c:v>
                </c:pt>
                <c:pt idx="209">
                  <c:v>74.357434620000021</c:v>
                </c:pt>
                <c:pt idx="210">
                  <c:v>74.357434620000021</c:v>
                </c:pt>
                <c:pt idx="211">
                  <c:v>74.357434620000021</c:v>
                </c:pt>
                <c:pt idx="212">
                  <c:v>74.357434620000021</c:v>
                </c:pt>
                <c:pt idx="213">
                  <c:v>74.357434620000021</c:v>
                </c:pt>
                <c:pt idx="214">
                  <c:v>74.357434620000021</c:v>
                </c:pt>
                <c:pt idx="215">
                  <c:v>74.357434620000021</c:v>
                </c:pt>
                <c:pt idx="216">
                  <c:v>74.357434620000021</c:v>
                </c:pt>
                <c:pt idx="217">
                  <c:v>74.357434620000021</c:v>
                </c:pt>
                <c:pt idx="218">
                  <c:v>74.357434620000021</c:v>
                </c:pt>
                <c:pt idx="219">
                  <c:v>74.357434620000021</c:v>
                </c:pt>
                <c:pt idx="220">
                  <c:v>74.357434620000021</c:v>
                </c:pt>
                <c:pt idx="221">
                  <c:v>74.357434620000021</c:v>
                </c:pt>
                <c:pt idx="222">
                  <c:v>74.357434620000021</c:v>
                </c:pt>
                <c:pt idx="223">
                  <c:v>74.357434620000021</c:v>
                </c:pt>
                <c:pt idx="224">
                  <c:v>74.357434620000021</c:v>
                </c:pt>
                <c:pt idx="225">
                  <c:v>74.357434620000021</c:v>
                </c:pt>
                <c:pt idx="226">
                  <c:v>74.357434620000021</c:v>
                </c:pt>
                <c:pt idx="227">
                  <c:v>74.357434620000021</c:v>
                </c:pt>
                <c:pt idx="228">
                  <c:v>74.357434620000021</c:v>
                </c:pt>
                <c:pt idx="229">
                  <c:v>74.357434620000021</c:v>
                </c:pt>
                <c:pt idx="230">
                  <c:v>74.357434620000021</c:v>
                </c:pt>
                <c:pt idx="231">
                  <c:v>74.357434620000021</c:v>
                </c:pt>
                <c:pt idx="232">
                  <c:v>74.357434620000021</c:v>
                </c:pt>
                <c:pt idx="233">
                  <c:v>74.357434620000021</c:v>
                </c:pt>
                <c:pt idx="234">
                  <c:v>74.357434620000021</c:v>
                </c:pt>
                <c:pt idx="235">
                  <c:v>74.357434620000021</c:v>
                </c:pt>
                <c:pt idx="236">
                  <c:v>74.357434620000021</c:v>
                </c:pt>
                <c:pt idx="237">
                  <c:v>74.357434620000021</c:v>
                </c:pt>
                <c:pt idx="238">
                  <c:v>74.357434620000021</c:v>
                </c:pt>
                <c:pt idx="239">
                  <c:v>74.357434620000021</c:v>
                </c:pt>
                <c:pt idx="240">
                  <c:v>74.357438546448023</c:v>
                </c:pt>
                <c:pt idx="241">
                  <c:v>74.394027806448022</c:v>
                </c:pt>
                <c:pt idx="242">
                  <c:v>74.464718006448024</c:v>
                </c:pt>
                <c:pt idx="243">
                  <c:v>74.567193206448025</c:v>
                </c:pt>
                <c:pt idx="244">
                  <c:v>74.699295206448028</c:v>
                </c:pt>
                <c:pt idx="245">
                  <c:v>74.859012806448021</c:v>
                </c:pt>
                <c:pt idx="246">
                  <c:v>75.044471606448028</c:v>
                </c:pt>
                <c:pt idx="247">
                  <c:v>75.253924406448022</c:v>
                </c:pt>
                <c:pt idx="248">
                  <c:v>75.485743406448023</c:v>
                </c:pt>
                <c:pt idx="249">
                  <c:v>75.738411806448028</c:v>
                </c:pt>
                <c:pt idx="250">
                  <c:v>76.010515406448022</c:v>
                </c:pt>
                <c:pt idx="251">
                  <c:v>76.300737206448019</c:v>
                </c:pt>
                <c:pt idx="252">
                  <c:v>76.60785020644802</c:v>
                </c:pt>
                <c:pt idx="253">
                  <c:v>76.930710206448026</c:v>
                </c:pt>
                <c:pt idx="254">
                  <c:v>77.268252206448025</c:v>
                </c:pt>
                <c:pt idx="255">
                  <c:v>77.619483206448024</c:v>
                </c:pt>
                <c:pt idx="256">
                  <c:v>77.983478606448017</c:v>
                </c:pt>
                <c:pt idx="257">
                  <c:v>78.359376206448019</c:v>
                </c:pt>
                <c:pt idx="258">
                  <c:v>78.74637380644802</c:v>
                </c:pt>
                <c:pt idx="259">
                  <c:v>79.143723806448023</c:v>
                </c:pt>
                <c:pt idx="260">
                  <c:v>79.550729606448016</c:v>
                </c:pt>
                <c:pt idx="261">
                  <c:v>79.966742606448022</c:v>
                </c:pt>
                <c:pt idx="262">
                  <c:v>80.391159206448023</c:v>
                </c:pt>
                <c:pt idx="263">
                  <c:v>80.823416006448028</c:v>
                </c:pt>
                <c:pt idx="264">
                  <c:v>81.262989806448033</c:v>
                </c:pt>
                <c:pt idx="265">
                  <c:v>81.70939220644803</c:v>
                </c:pt>
                <c:pt idx="266">
                  <c:v>82.162169606448032</c:v>
                </c:pt>
                <c:pt idx="267">
                  <c:v>82.620899006448028</c:v>
                </c:pt>
                <c:pt idx="268">
                  <c:v>83.085186806448021</c:v>
                </c:pt>
                <c:pt idx="269">
                  <c:v>83.554666406448021</c:v>
                </c:pt>
                <c:pt idx="270">
                  <c:v>84.028997006448023</c:v>
                </c:pt>
                <c:pt idx="271">
                  <c:v>84.50786180644802</c:v>
                </c:pt>
                <c:pt idx="272">
                  <c:v>84.990965006448022</c:v>
                </c:pt>
                <c:pt idx="273">
                  <c:v>85.478032406448023</c:v>
                </c:pt>
                <c:pt idx="274">
                  <c:v>85.968808406448019</c:v>
                </c:pt>
                <c:pt idx="275">
                  <c:v>86.463056006448014</c:v>
                </c:pt>
                <c:pt idx="276">
                  <c:v>86.960553806448019</c:v>
                </c:pt>
                <c:pt idx="277">
                  <c:v>87.461096606448024</c:v>
                </c:pt>
                <c:pt idx="278">
                  <c:v>87.964494206448023</c:v>
                </c:pt>
                <c:pt idx="279">
                  <c:v>88.470569006448017</c:v>
                </c:pt>
                <c:pt idx="280">
                  <c:v>88.979156606448015</c:v>
                </c:pt>
                <c:pt idx="281">
                  <c:v>89.490104006448021</c:v>
                </c:pt>
                <c:pt idx="282">
                  <c:v>90.003269606448015</c:v>
                </c:pt>
                <c:pt idx="283">
                  <c:v>90.518521406448016</c:v>
                </c:pt>
                <c:pt idx="284">
                  <c:v>91.035737606448009</c:v>
                </c:pt>
                <c:pt idx="285">
                  <c:v>91.554805406448011</c:v>
                </c:pt>
                <c:pt idx="286">
                  <c:v>92.07562040644801</c:v>
                </c:pt>
                <c:pt idx="287">
                  <c:v>92.598084806448014</c:v>
                </c:pt>
                <c:pt idx="288">
                  <c:v>93.122109806448009</c:v>
                </c:pt>
                <c:pt idx="289">
                  <c:v>93.647612006448014</c:v>
                </c:pt>
                <c:pt idx="290">
                  <c:v>94.174515206448021</c:v>
                </c:pt>
                <c:pt idx="291">
                  <c:v>94.702749806448026</c:v>
                </c:pt>
                <c:pt idx="292">
                  <c:v>95.232251006448024</c:v>
                </c:pt>
                <c:pt idx="293">
                  <c:v>95.762958806448026</c:v>
                </c:pt>
                <c:pt idx="294">
                  <c:v>96.294818006448025</c:v>
                </c:pt>
                <c:pt idx="295">
                  <c:v>96.827777606448024</c:v>
                </c:pt>
                <c:pt idx="296">
                  <c:v>97.36179140644802</c:v>
                </c:pt>
                <c:pt idx="297">
                  <c:v>97.896816206448023</c:v>
                </c:pt>
                <c:pt idx="298">
                  <c:v>98.432813606448022</c:v>
                </c:pt>
                <c:pt idx="299">
                  <c:v>98.969747606448024</c:v>
                </c:pt>
                <c:pt idx="300">
                  <c:v>99.507586406448027</c:v>
                </c:pt>
                <c:pt idx="301">
                  <c:v>99.507586406448027</c:v>
                </c:pt>
                <c:pt idx="302">
                  <c:v>99.507586406448027</c:v>
                </c:pt>
                <c:pt idx="303">
                  <c:v>99.507586406448027</c:v>
                </c:pt>
                <c:pt idx="304">
                  <c:v>99.507586406448027</c:v>
                </c:pt>
                <c:pt idx="305">
                  <c:v>99.507586406448027</c:v>
                </c:pt>
                <c:pt idx="306">
                  <c:v>99.507586406448027</c:v>
                </c:pt>
                <c:pt idx="307">
                  <c:v>99.507586406448027</c:v>
                </c:pt>
                <c:pt idx="308">
                  <c:v>99.507586406448027</c:v>
                </c:pt>
                <c:pt idx="309">
                  <c:v>99.507586406448027</c:v>
                </c:pt>
                <c:pt idx="310">
                  <c:v>99.507586406448027</c:v>
                </c:pt>
                <c:pt idx="311">
                  <c:v>99.507586406448027</c:v>
                </c:pt>
                <c:pt idx="312">
                  <c:v>99.507586406448027</c:v>
                </c:pt>
                <c:pt idx="313">
                  <c:v>99.507586406448027</c:v>
                </c:pt>
                <c:pt idx="314">
                  <c:v>99.507586406448027</c:v>
                </c:pt>
                <c:pt idx="315">
                  <c:v>99.515252426448029</c:v>
                </c:pt>
                <c:pt idx="316">
                  <c:v>99.55906646644803</c:v>
                </c:pt>
                <c:pt idx="317">
                  <c:v>99.636640466448029</c:v>
                </c:pt>
                <c:pt idx="318">
                  <c:v>99.74574566644803</c:v>
                </c:pt>
                <c:pt idx="319">
                  <c:v>99.884304266448027</c:v>
                </c:pt>
                <c:pt idx="320">
                  <c:v>100.05037766644803</c:v>
                </c:pt>
                <c:pt idx="321">
                  <c:v>100.24215686644803</c:v>
                </c:pt>
                <c:pt idx="322">
                  <c:v>100.45795466644803</c:v>
                </c:pt>
                <c:pt idx="323">
                  <c:v>100.69619846644804</c:v>
                </c:pt>
                <c:pt idx="324">
                  <c:v>100.95542066644803</c:v>
                </c:pt>
                <c:pt idx="325">
                  <c:v>101.23425326644804</c:v>
                </c:pt>
                <c:pt idx="326">
                  <c:v>101.53142126644804</c:v>
                </c:pt>
                <c:pt idx="327">
                  <c:v>101.84573666644803</c:v>
                </c:pt>
                <c:pt idx="328">
                  <c:v>102.17609246644804</c:v>
                </c:pt>
                <c:pt idx="329">
                  <c:v>102.52145966644804</c:v>
                </c:pt>
                <c:pt idx="330">
                  <c:v>102.88088366644804</c:v>
                </c:pt>
                <c:pt idx="331">
                  <c:v>103.25348666644804</c:v>
                </c:pt>
                <c:pt idx="332">
                  <c:v>103.63838246644804</c:v>
                </c:pt>
                <c:pt idx="333">
                  <c:v>104.03475146644803</c:v>
                </c:pt>
                <c:pt idx="334">
                  <c:v>104.44182986644803</c:v>
                </c:pt>
                <c:pt idx="335">
                  <c:v>104.85890546644804</c:v>
                </c:pt>
                <c:pt idx="336">
                  <c:v>105.28531346644803</c:v>
                </c:pt>
                <c:pt idx="337">
                  <c:v>105.72043406644804</c:v>
                </c:pt>
                <c:pt idx="338">
                  <c:v>106.16368826644803</c:v>
                </c:pt>
                <c:pt idx="339">
                  <c:v>106.61453666644803</c:v>
                </c:pt>
                <c:pt idx="340">
                  <c:v>107.07247466644803</c:v>
                </c:pt>
                <c:pt idx="341">
                  <c:v>107.53703246644803</c:v>
                </c:pt>
                <c:pt idx="342">
                  <c:v>108.00777146644802</c:v>
                </c:pt>
                <c:pt idx="343">
                  <c:v>108.48428246644802</c:v>
                </c:pt>
                <c:pt idx="344">
                  <c:v>108.96618446644803</c:v>
                </c:pt>
                <c:pt idx="345">
                  <c:v>109.45312226644803</c:v>
                </c:pt>
                <c:pt idx="346">
                  <c:v>109.94476466644804</c:v>
                </c:pt>
                <c:pt idx="347">
                  <c:v>110.44080386644804</c:v>
                </c:pt>
                <c:pt idx="348">
                  <c:v>110.94095306644803</c:v>
                </c:pt>
                <c:pt idx="349">
                  <c:v>111.44494526644803</c:v>
                </c:pt>
                <c:pt idx="350">
                  <c:v>111.95253206644803</c:v>
                </c:pt>
                <c:pt idx="351">
                  <c:v>112.46348306644803</c:v>
                </c:pt>
                <c:pt idx="352">
                  <c:v>112.97758406644803</c:v>
                </c:pt>
                <c:pt idx="353">
                  <c:v>113.49463706644804</c:v>
                </c:pt>
                <c:pt idx="354">
                  <c:v>114.01445966644803</c:v>
                </c:pt>
                <c:pt idx="355">
                  <c:v>114.53688386644804</c:v>
                </c:pt>
                <c:pt idx="356">
                  <c:v>115.06175246644804</c:v>
                </c:pt>
                <c:pt idx="357">
                  <c:v>115.58892086644803</c:v>
                </c:pt>
                <c:pt idx="358">
                  <c:v>116.11826786644804</c:v>
                </c:pt>
                <c:pt idx="359">
                  <c:v>116.64958346644804</c:v>
                </c:pt>
                <c:pt idx="360">
                  <c:v>117.18266546644803</c:v>
                </c:pt>
                <c:pt idx="361">
                  <c:v>117.71735186644803</c:v>
                </c:pt>
                <c:pt idx="362">
                  <c:v>118.25348786644803</c:v>
                </c:pt>
                <c:pt idx="363">
                  <c:v>118.79093606644803</c:v>
                </c:pt>
                <c:pt idx="364">
                  <c:v>119.32957346644802</c:v>
                </c:pt>
                <c:pt idx="365">
                  <c:v>119.86928966644803</c:v>
                </c:pt>
                <c:pt idx="366">
                  <c:v>120.40998266644803</c:v>
                </c:pt>
                <c:pt idx="367">
                  <c:v>120.95155886644802</c:v>
                </c:pt>
                <c:pt idx="368">
                  <c:v>121.49393126644803</c:v>
                </c:pt>
                <c:pt idx="369">
                  <c:v>122.03702066644803</c:v>
                </c:pt>
                <c:pt idx="370">
                  <c:v>122.58075266644803</c:v>
                </c:pt>
                <c:pt idx="371">
                  <c:v>123.12505946644804</c:v>
                </c:pt>
                <c:pt idx="372">
                  <c:v>123.66987806644804</c:v>
                </c:pt>
                <c:pt idx="373">
                  <c:v>124.21514966644804</c:v>
                </c:pt>
                <c:pt idx="374">
                  <c:v>124.76081966644804</c:v>
                </c:pt>
                <c:pt idx="375">
                  <c:v>125.30683886644805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FA-40C1-AC51-42211019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244240"/>
        <c:axId val="921243912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9212439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1244240"/>
        <c:crosses val="max"/>
        <c:crossBetween val="between"/>
      </c:valAx>
      <c:catAx>
        <c:axId val="921244240"/>
        <c:scaling>
          <c:orientation val="minMax"/>
        </c:scaling>
        <c:delete val="1"/>
        <c:axPos val="b"/>
        <c:majorTickMark val="out"/>
        <c:minorTickMark val="none"/>
        <c:tickLblPos val="nextTo"/>
        <c:crossAx val="921243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5.9851095345755043E-2"/>
          <c:y val="0.8670764944704491"/>
          <c:w val="0.89984187001377314"/>
          <c:h val="9.8656714618176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122794603652584E-2"/>
          <c:y val="2.9689608636977057E-2"/>
          <c:w val="0.84082874596427659"/>
          <c:h val="0.77516515145751708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2-42B3-A3AA-35CC7CFF7496}"/>
            </c:ext>
          </c:extLst>
        </c:ser>
        <c:ser>
          <c:idx val="9"/>
          <c:order val="9"/>
          <c:tx>
            <c:v>HEPA 3.1ACH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Sheet'!$FX$6:$FX$381</c:f>
              <c:numCache>
                <c:formatCode>General</c:formatCode>
                <c:ptCount val="376"/>
                <c:pt idx="0">
                  <c:v>0</c:v>
                </c:pt>
                <c:pt idx="1">
                  <c:v>6.1460800000000004</c:v>
                </c:pt>
                <c:pt idx="2">
                  <c:v>11.925700000000001</c:v>
                </c:pt>
                <c:pt idx="3">
                  <c:v>17.360600000000002</c:v>
                </c:pt>
                <c:pt idx="4">
                  <c:v>22.4712</c:v>
                </c:pt>
                <c:pt idx="5">
                  <c:v>27.276700000000002</c:v>
                </c:pt>
                <c:pt idx="6">
                  <c:v>31.795100000000001</c:v>
                </c:pt>
                <c:pt idx="7">
                  <c:v>36.043500000000002</c:v>
                </c:pt>
                <c:pt idx="8">
                  <c:v>40.037799999999997</c:v>
                </c:pt>
                <c:pt idx="9">
                  <c:v>43.793199999999999</c:v>
                </c:pt>
                <c:pt idx="10">
                  <c:v>47.323700000000002</c:v>
                </c:pt>
                <c:pt idx="11">
                  <c:v>50.642699999999998</c:v>
                </c:pt>
                <c:pt idx="12">
                  <c:v>53.762700000000002</c:v>
                </c:pt>
                <c:pt idx="13">
                  <c:v>56.695399999999999</c:v>
                </c:pt>
                <c:pt idx="14">
                  <c:v>59.451999999999998</c:v>
                </c:pt>
                <c:pt idx="15">
                  <c:v>62.042900000000003</c:v>
                </c:pt>
                <c:pt idx="16">
                  <c:v>64.477800000000002</c:v>
                </c:pt>
                <c:pt idx="17">
                  <c:v>66.766099999999994</c:v>
                </c:pt>
                <c:pt idx="18">
                  <c:v>68.916399999999996</c:v>
                </c:pt>
                <c:pt idx="19">
                  <c:v>70.936899999999994</c:v>
                </c:pt>
                <c:pt idx="20">
                  <c:v>72.835300000000004</c:v>
                </c:pt>
                <c:pt idx="21">
                  <c:v>74.618899999999996</c:v>
                </c:pt>
                <c:pt idx="22">
                  <c:v>76.294300000000007</c:v>
                </c:pt>
                <c:pt idx="23">
                  <c:v>77.868099999999998</c:v>
                </c:pt>
                <c:pt idx="24">
                  <c:v>79.346299999999999</c:v>
                </c:pt>
                <c:pt idx="25">
                  <c:v>80.734399999999994</c:v>
                </c:pt>
                <c:pt idx="26">
                  <c:v>82.037899999999993</c:v>
                </c:pt>
                <c:pt idx="27">
                  <c:v>83.261799999999994</c:v>
                </c:pt>
                <c:pt idx="28">
                  <c:v>84.410700000000006</c:v>
                </c:pt>
                <c:pt idx="29">
                  <c:v>85.489099999999993</c:v>
                </c:pt>
                <c:pt idx="30">
                  <c:v>86.501199999999997</c:v>
                </c:pt>
                <c:pt idx="31">
                  <c:v>87.450999999999993</c:v>
                </c:pt>
                <c:pt idx="32">
                  <c:v>88.341999999999999</c:v>
                </c:pt>
                <c:pt idx="33">
                  <c:v>89.177800000000005</c:v>
                </c:pt>
                <c:pt idx="34">
                  <c:v>89.962100000000007</c:v>
                </c:pt>
                <c:pt idx="35">
                  <c:v>90.698099999999997</c:v>
                </c:pt>
                <c:pt idx="36">
                  <c:v>91.3887</c:v>
                </c:pt>
                <c:pt idx="37">
                  <c:v>92.036600000000007</c:v>
                </c:pt>
                <c:pt idx="38">
                  <c:v>92.644400000000005</c:v>
                </c:pt>
                <c:pt idx="39">
                  <c:v>93.214600000000004</c:v>
                </c:pt>
                <c:pt idx="40">
                  <c:v>93.749399999999994</c:v>
                </c:pt>
                <c:pt idx="41">
                  <c:v>94.250900000000001</c:v>
                </c:pt>
                <c:pt idx="42">
                  <c:v>94.721100000000007</c:v>
                </c:pt>
                <c:pt idx="43">
                  <c:v>95.162000000000006</c:v>
                </c:pt>
                <c:pt idx="44">
                  <c:v>95.575299999999999</c:v>
                </c:pt>
                <c:pt idx="45">
                  <c:v>95.962699999999998</c:v>
                </c:pt>
                <c:pt idx="46">
                  <c:v>96.325800000000001</c:v>
                </c:pt>
                <c:pt idx="47">
                  <c:v>96.665999999999997</c:v>
                </c:pt>
                <c:pt idx="48">
                  <c:v>96.984800000000007</c:v>
                </c:pt>
                <c:pt idx="49">
                  <c:v>97.2834</c:v>
                </c:pt>
                <c:pt idx="50">
                  <c:v>97.563100000000006</c:v>
                </c:pt>
                <c:pt idx="51">
                  <c:v>97.825100000000006</c:v>
                </c:pt>
                <c:pt idx="52">
                  <c:v>98.070400000000006</c:v>
                </c:pt>
                <c:pt idx="53">
                  <c:v>98.3001</c:v>
                </c:pt>
                <c:pt idx="54">
                  <c:v>98.515199999999993</c:v>
                </c:pt>
                <c:pt idx="55">
                  <c:v>98.716499999999996</c:v>
                </c:pt>
                <c:pt idx="56">
                  <c:v>98.905000000000001</c:v>
                </c:pt>
                <c:pt idx="57">
                  <c:v>99.081400000000002</c:v>
                </c:pt>
                <c:pt idx="58">
                  <c:v>99.246499999999997</c:v>
                </c:pt>
                <c:pt idx="59">
                  <c:v>99.400999999999996</c:v>
                </c:pt>
                <c:pt idx="60">
                  <c:v>99.545500000000004</c:v>
                </c:pt>
                <c:pt idx="61">
                  <c:v>99.680700000000002</c:v>
                </c:pt>
                <c:pt idx="62">
                  <c:v>99.806899999999999</c:v>
                </c:pt>
                <c:pt idx="63">
                  <c:v>99.924800000000005</c:v>
                </c:pt>
                <c:pt idx="64">
                  <c:v>100.035</c:v>
                </c:pt>
                <c:pt idx="65">
                  <c:v>100.137</c:v>
                </c:pt>
                <c:pt idx="66">
                  <c:v>100.233</c:v>
                </c:pt>
                <c:pt idx="67">
                  <c:v>100.322</c:v>
                </c:pt>
                <c:pt idx="68">
                  <c:v>100.405</c:v>
                </c:pt>
                <c:pt idx="69">
                  <c:v>100.483</c:v>
                </c:pt>
                <c:pt idx="70">
                  <c:v>100.55500000000001</c:v>
                </c:pt>
                <c:pt idx="71">
                  <c:v>100.621</c:v>
                </c:pt>
                <c:pt idx="72">
                  <c:v>100.68300000000001</c:v>
                </c:pt>
                <c:pt idx="73">
                  <c:v>100.741</c:v>
                </c:pt>
                <c:pt idx="74">
                  <c:v>100.794</c:v>
                </c:pt>
                <c:pt idx="75">
                  <c:v>100.843</c:v>
                </c:pt>
                <c:pt idx="76">
                  <c:v>100.889</c:v>
                </c:pt>
                <c:pt idx="77">
                  <c:v>100.931</c:v>
                </c:pt>
                <c:pt idx="78">
                  <c:v>100.97</c:v>
                </c:pt>
                <c:pt idx="79">
                  <c:v>101.005</c:v>
                </c:pt>
                <c:pt idx="80">
                  <c:v>101.038</c:v>
                </c:pt>
                <c:pt idx="81">
                  <c:v>101.068</c:v>
                </c:pt>
                <c:pt idx="82">
                  <c:v>101.095</c:v>
                </c:pt>
                <c:pt idx="83">
                  <c:v>101.12</c:v>
                </c:pt>
                <c:pt idx="84">
                  <c:v>101.143</c:v>
                </c:pt>
                <c:pt idx="85">
                  <c:v>101.163</c:v>
                </c:pt>
                <c:pt idx="86">
                  <c:v>101.182</c:v>
                </c:pt>
                <c:pt idx="87">
                  <c:v>101.199</c:v>
                </c:pt>
                <c:pt idx="88">
                  <c:v>101.21299999999999</c:v>
                </c:pt>
                <c:pt idx="89">
                  <c:v>101.227</c:v>
                </c:pt>
                <c:pt idx="90">
                  <c:v>101.238</c:v>
                </c:pt>
                <c:pt idx="91">
                  <c:v>95.160499999999999</c:v>
                </c:pt>
                <c:pt idx="92">
                  <c:v>89.447299999999998</c:v>
                </c:pt>
                <c:pt idx="93">
                  <c:v>84.076899999999995</c:v>
                </c:pt>
                <c:pt idx="94">
                  <c:v>79.028499999999994</c:v>
                </c:pt>
                <c:pt idx="95">
                  <c:v>74.283000000000001</c:v>
                </c:pt>
                <c:pt idx="96">
                  <c:v>69.822199999999995</c:v>
                </c:pt>
                <c:pt idx="97">
                  <c:v>65.629000000000005</c:v>
                </c:pt>
                <c:pt idx="98">
                  <c:v>61.687399999999997</c:v>
                </c:pt>
                <c:pt idx="99">
                  <c:v>57.982199999999999</c:v>
                </c:pt>
                <c:pt idx="100">
                  <c:v>54.499400000000001</c:v>
                </c:pt>
                <c:pt idx="101">
                  <c:v>51.2256</c:v>
                </c:pt>
                <c:pt idx="102">
                  <c:v>48.148299999999999</c:v>
                </c:pt>
                <c:pt idx="103">
                  <c:v>45.255600000000001</c:v>
                </c:pt>
                <c:pt idx="104">
                  <c:v>42.536499999999997</c:v>
                </c:pt>
                <c:pt idx="105">
                  <c:v>39.980699999999999</c:v>
                </c:pt>
                <c:pt idx="106">
                  <c:v>43.694699999999997</c:v>
                </c:pt>
                <c:pt idx="107">
                  <c:v>47.183100000000003</c:v>
                </c:pt>
                <c:pt idx="108">
                  <c:v>50.459499999999998</c:v>
                </c:pt>
                <c:pt idx="109">
                  <c:v>53.5366</c:v>
                </c:pt>
                <c:pt idx="110">
                  <c:v>56.426600000000001</c:v>
                </c:pt>
                <c:pt idx="111">
                  <c:v>59.140700000000002</c:v>
                </c:pt>
                <c:pt idx="112">
                  <c:v>61.689700000000002</c:v>
                </c:pt>
                <c:pt idx="113">
                  <c:v>64.083299999999994</c:v>
                </c:pt>
                <c:pt idx="114">
                  <c:v>66.331199999999995</c:v>
                </c:pt>
                <c:pt idx="115">
                  <c:v>68.441999999999993</c:v>
                </c:pt>
                <c:pt idx="116">
                  <c:v>70.424099999999996</c:v>
                </c:pt>
                <c:pt idx="117">
                  <c:v>72.285200000000003</c:v>
                </c:pt>
                <c:pt idx="118">
                  <c:v>74.032700000000006</c:v>
                </c:pt>
                <c:pt idx="119">
                  <c:v>75.673400000000001</c:v>
                </c:pt>
                <c:pt idx="120">
                  <c:v>77.213800000000006</c:v>
                </c:pt>
                <c:pt idx="121">
                  <c:v>78.661900000000003</c:v>
                </c:pt>
                <c:pt idx="122">
                  <c:v>80.023099999999999</c:v>
                </c:pt>
                <c:pt idx="123">
                  <c:v>81.302999999999997</c:v>
                </c:pt>
                <c:pt idx="124">
                  <c:v>82.506299999999996</c:v>
                </c:pt>
                <c:pt idx="125">
                  <c:v>83.637799999999999</c:v>
                </c:pt>
                <c:pt idx="126">
                  <c:v>84.701899999999995</c:v>
                </c:pt>
                <c:pt idx="127">
                  <c:v>85.702699999999993</c:v>
                </c:pt>
                <c:pt idx="128">
                  <c:v>86.644099999999995</c:v>
                </c:pt>
                <c:pt idx="129">
                  <c:v>87.529600000000002</c:v>
                </c:pt>
                <c:pt idx="130">
                  <c:v>88.362799999999993</c:v>
                </c:pt>
                <c:pt idx="131">
                  <c:v>89.146699999999996</c:v>
                </c:pt>
                <c:pt idx="132">
                  <c:v>89.884299999999996</c:v>
                </c:pt>
                <c:pt idx="133">
                  <c:v>90.578599999999994</c:v>
                </c:pt>
                <c:pt idx="134">
                  <c:v>91.232100000000003</c:v>
                </c:pt>
                <c:pt idx="135">
                  <c:v>91.847300000000004</c:v>
                </c:pt>
                <c:pt idx="136">
                  <c:v>92.426500000000004</c:v>
                </c:pt>
                <c:pt idx="137">
                  <c:v>92.971999999999994</c:v>
                </c:pt>
                <c:pt idx="138">
                  <c:v>93.485799999999998</c:v>
                </c:pt>
                <c:pt idx="139">
                  <c:v>93.969700000000003</c:v>
                </c:pt>
                <c:pt idx="140">
                  <c:v>94.425700000000006</c:v>
                </c:pt>
                <c:pt idx="141">
                  <c:v>94.8553</c:v>
                </c:pt>
                <c:pt idx="142">
                  <c:v>95.260300000000001</c:v>
                </c:pt>
                <c:pt idx="143">
                  <c:v>95.642099999999999</c:v>
                </c:pt>
                <c:pt idx="144">
                  <c:v>96.001999999999995</c:v>
                </c:pt>
                <c:pt idx="145">
                  <c:v>96.341499999999996</c:v>
                </c:pt>
                <c:pt idx="146">
                  <c:v>96.661799999999999</c:v>
                </c:pt>
                <c:pt idx="147">
                  <c:v>96.963999999999999</c:v>
                </c:pt>
                <c:pt idx="148">
                  <c:v>97.249099999999999</c:v>
                </c:pt>
                <c:pt idx="149">
                  <c:v>97.5184</c:v>
                </c:pt>
                <c:pt idx="150">
                  <c:v>97.772599999999997</c:v>
                </c:pt>
                <c:pt idx="151">
                  <c:v>98.012699999999995</c:v>
                </c:pt>
                <c:pt idx="152">
                  <c:v>98.239599999999996</c:v>
                </c:pt>
                <c:pt idx="153">
                  <c:v>98.454099999999997</c:v>
                </c:pt>
                <c:pt idx="154">
                  <c:v>98.656800000000004</c:v>
                </c:pt>
                <c:pt idx="155">
                  <c:v>98.848600000000005</c:v>
                </c:pt>
                <c:pt idx="156">
                  <c:v>99.03</c:v>
                </c:pt>
                <c:pt idx="157">
                  <c:v>99.201700000000002</c:v>
                </c:pt>
                <c:pt idx="158">
                  <c:v>99.3643</c:v>
                </c:pt>
                <c:pt idx="159">
                  <c:v>99.518199999999993</c:v>
                </c:pt>
                <c:pt idx="160">
                  <c:v>99.664100000000005</c:v>
                </c:pt>
                <c:pt idx="161">
                  <c:v>99.802400000000006</c:v>
                </c:pt>
                <c:pt idx="162">
                  <c:v>99.933599999999998</c:v>
                </c:pt>
                <c:pt idx="163">
                  <c:v>100.05800000000001</c:v>
                </c:pt>
                <c:pt idx="164">
                  <c:v>100.176</c:v>
                </c:pt>
                <c:pt idx="165">
                  <c:v>100.288</c:v>
                </c:pt>
                <c:pt idx="166">
                  <c:v>100.395</c:v>
                </c:pt>
                <c:pt idx="167">
                  <c:v>100.496</c:v>
                </c:pt>
                <c:pt idx="168">
                  <c:v>100.593</c:v>
                </c:pt>
                <c:pt idx="169">
                  <c:v>100.684</c:v>
                </c:pt>
                <c:pt idx="170">
                  <c:v>100.77200000000001</c:v>
                </c:pt>
                <c:pt idx="171">
                  <c:v>100.855</c:v>
                </c:pt>
                <c:pt idx="172">
                  <c:v>100.934</c:v>
                </c:pt>
                <c:pt idx="173">
                  <c:v>101.01</c:v>
                </c:pt>
                <c:pt idx="174">
                  <c:v>101.08199999999999</c:v>
                </c:pt>
                <c:pt idx="175">
                  <c:v>101.151</c:v>
                </c:pt>
                <c:pt idx="176">
                  <c:v>101.217</c:v>
                </c:pt>
                <c:pt idx="177">
                  <c:v>101.28</c:v>
                </c:pt>
                <c:pt idx="178">
                  <c:v>101.34</c:v>
                </c:pt>
                <c:pt idx="179">
                  <c:v>101.398</c:v>
                </c:pt>
                <c:pt idx="180">
                  <c:v>101.453</c:v>
                </c:pt>
                <c:pt idx="181">
                  <c:v>95.388900000000007</c:v>
                </c:pt>
                <c:pt idx="182">
                  <c:v>89.686999999999998</c:v>
                </c:pt>
                <c:pt idx="183">
                  <c:v>84.325900000000004</c:v>
                </c:pt>
                <c:pt idx="184">
                  <c:v>79.2851</c:v>
                </c:pt>
                <c:pt idx="185">
                  <c:v>74.545500000000004</c:v>
                </c:pt>
                <c:pt idx="186">
                  <c:v>70.089200000000005</c:v>
                </c:pt>
                <c:pt idx="187">
                  <c:v>65.899199999999993</c:v>
                </c:pt>
                <c:pt idx="188">
                  <c:v>61.959600000000002</c:v>
                </c:pt>
                <c:pt idx="189">
                  <c:v>58.255400000000002</c:v>
                </c:pt>
                <c:pt idx="190">
                  <c:v>54.772599999999997</c:v>
                </c:pt>
                <c:pt idx="191">
                  <c:v>51.497999999999998</c:v>
                </c:pt>
                <c:pt idx="192">
                  <c:v>48.4191</c:v>
                </c:pt>
                <c:pt idx="193">
                  <c:v>45.5242</c:v>
                </c:pt>
                <c:pt idx="194">
                  <c:v>42.802399999999999</c:v>
                </c:pt>
                <c:pt idx="195">
                  <c:v>40.243200000000002</c:v>
                </c:pt>
                <c:pt idx="196">
                  <c:v>37.837000000000003</c:v>
                </c:pt>
                <c:pt idx="197">
                  <c:v>35.574599999999997</c:v>
                </c:pt>
                <c:pt idx="198">
                  <c:v>33.447499999999998</c:v>
                </c:pt>
                <c:pt idx="199">
                  <c:v>31.447500000000002</c:v>
                </c:pt>
                <c:pt idx="200">
                  <c:v>29.567</c:v>
                </c:pt>
                <c:pt idx="201">
                  <c:v>27.798999999999999</c:v>
                </c:pt>
                <c:pt idx="202">
                  <c:v>26.136700000000001</c:v>
                </c:pt>
                <c:pt idx="203">
                  <c:v>24.573699999999999</c:v>
                </c:pt>
                <c:pt idx="204">
                  <c:v>23.104199999999999</c:v>
                </c:pt>
                <c:pt idx="205">
                  <c:v>21.7225</c:v>
                </c:pt>
                <c:pt idx="206">
                  <c:v>20.423500000000001</c:v>
                </c:pt>
                <c:pt idx="207">
                  <c:v>19.202100000000002</c:v>
                </c:pt>
                <c:pt idx="208">
                  <c:v>18.053699999999999</c:v>
                </c:pt>
                <c:pt idx="209">
                  <c:v>16.974</c:v>
                </c:pt>
                <c:pt idx="210">
                  <c:v>15.9588</c:v>
                </c:pt>
                <c:pt idx="211">
                  <c:v>15.004300000000001</c:v>
                </c:pt>
                <c:pt idx="212">
                  <c:v>14.106999999999999</c:v>
                </c:pt>
                <c:pt idx="213">
                  <c:v>13.263199999999999</c:v>
                </c:pt>
                <c:pt idx="214">
                  <c:v>12.469900000000001</c:v>
                </c:pt>
                <c:pt idx="215">
                  <c:v>11.7241</c:v>
                </c:pt>
                <c:pt idx="216">
                  <c:v>11.0228</c:v>
                </c:pt>
                <c:pt idx="217">
                  <c:v>10.3635</c:v>
                </c:pt>
                <c:pt idx="218">
                  <c:v>9.7436000000000007</c:v>
                </c:pt>
                <c:pt idx="219">
                  <c:v>9.1607699999999994</c:v>
                </c:pt>
                <c:pt idx="220">
                  <c:v>8.6128</c:v>
                </c:pt>
                <c:pt idx="221">
                  <c:v>8.0975999999999999</c:v>
                </c:pt>
                <c:pt idx="222">
                  <c:v>7.6132</c:v>
                </c:pt>
                <c:pt idx="223">
                  <c:v>7.1577799999999998</c:v>
                </c:pt>
                <c:pt idx="224">
                  <c:v>6.72959</c:v>
                </c:pt>
                <c:pt idx="225">
                  <c:v>6.3270200000000001</c:v>
                </c:pt>
                <c:pt idx="226">
                  <c:v>5.9485099999999997</c:v>
                </c:pt>
                <c:pt idx="227">
                  <c:v>5.5926499999999999</c:v>
                </c:pt>
                <c:pt idx="228">
                  <c:v>5.25807</c:v>
                </c:pt>
                <c:pt idx="229">
                  <c:v>4.9435000000000002</c:v>
                </c:pt>
                <c:pt idx="230">
                  <c:v>4.6477500000000003</c:v>
                </c:pt>
                <c:pt idx="231">
                  <c:v>4.3696900000000003</c:v>
                </c:pt>
                <c:pt idx="232">
                  <c:v>4.10825</c:v>
                </c:pt>
                <c:pt idx="233">
                  <c:v>3.86246</c:v>
                </c:pt>
                <c:pt idx="234">
                  <c:v>3.63137</c:v>
                </c:pt>
                <c:pt idx="235">
                  <c:v>3.4140999999999999</c:v>
                </c:pt>
                <c:pt idx="236">
                  <c:v>3.2098300000000002</c:v>
                </c:pt>
                <c:pt idx="237">
                  <c:v>3.0177800000000001</c:v>
                </c:pt>
                <c:pt idx="238">
                  <c:v>2.8372099999999998</c:v>
                </c:pt>
                <c:pt idx="239">
                  <c:v>2.6674500000000001</c:v>
                </c:pt>
                <c:pt idx="240">
                  <c:v>2.5078499999999999</c:v>
                </c:pt>
                <c:pt idx="241">
                  <c:v>8.5004100000000005</c:v>
                </c:pt>
                <c:pt idx="242">
                  <c:v>14.1333</c:v>
                </c:pt>
                <c:pt idx="243">
                  <c:v>19.4283</c:v>
                </c:pt>
                <c:pt idx="244">
                  <c:v>24.405899999999999</c:v>
                </c:pt>
                <c:pt idx="245">
                  <c:v>29.0854</c:v>
                </c:pt>
                <c:pt idx="246">
                  <c:v>33.4848</c:v>
                </c:pt>
                <c:pt idx="247">
                  <c:v>37.621299999999998</c:v>
                </c:pt>
                <c:pt idx="248">
                  <c:v>41.511600000000001</c:v>
                </c:pt>
                <c:pt idx="249">
                  <c:v>45.168500000000002</c:v>
                </c:pt>
                <c:pt idx="250">
                  <c:v>48.605899999999998</c:v>
                </c:pt>
                <c:pt idx="251">
                  <c:v>51.8369</c:v>
                </c:pt>
                <c:pt idx="252">
                  <c:v>54.873899999999999</c:v>
                </c:pt>
                <c:pt idx="253">
                  <c:v>57.728499999999997</c:v>
                </c:pt>
                <c:pt idx="254">
                  <c:v>60.411299999999997</c:v>
                </c:pt>
                <c:pt idx="255">
                  <c:v>62.931699999999999</c:v>
                </c:pt>
                <c:pt idx="256">
                  <c:v>65.299099999999996</c:v>
                </c:pt>
                <c:pt idx="257">
                  <c:v>67.5227</c:v>
                </c:pt>
                <c:pt idx="258">
                  <c:v>69.611000000000004</c:v>
                </c:pt>
                <c:pt idx="259">
                  <c:v>71.571899999999999</c:v>
                </c:pt>
                <c:pt idx="260">
                  <c:v>73.413200000000003</c:v>
                </c:pt>
                <c:pt idx="261">
                  <c:v>75.142200000000003</c:v>
                </c:pt>
                <c:pt idx="262">
                  <c:v>76.765600000000006</c:v>
                </c:pt>
                <c:pt idx="263">
                  <c:v>78.289699999999996</c:v>
                </c:pt>
                <c:pt idx="264">
                  <c:v>79.720399999999998</c:v>
                </c:pt>
                <c:pt idx="265">
                  <c:v>81.063000000000002</c:v>
                </c:pt>
                <c:pt idx="266">
                  <c:v>82.322900000000004</c:v>
                </c:pt>
                <c:pt idx="267">
                  <c:v>83.504900000000006</c:v>
                </c:pt>
                <c:pt idx="268">
                  <c:v>84.613600000000005</c:v>
                </c:pt>
                <c:pt idx="269">
                  <c:v>85.653099999999995</c:v>
                </c:pt>
                <c:pt idx="270">
                  <c:v>86.627499999999998</c:v>
                </c:pt>
                <c:pt idx="271">
                  <c:v>87.540499999999994</c:v>
                </c:pt>
                <c:pt idx="272">
                  <c:v>88.395099999999999</c:v>
                </c:pt>
                <c:pt idx="273">
                  <c:v>89.194800000000001</c:v>
                </c:pt>
                <c:pt idx="274">
                  <c:v>89.943299999999994</c:v>
                </c:pt>
                <c:pt idx="275">
                  <c:v>90.643900000000002</c:v>
                </c:pt>
                <c:pt idx="276">
                  <c:v>91.299300000000002</c:v>
                </c:pt>
                <c:pt idx="277">
                  <c:v>91.912099999999995</c:v>
                </c:pt>
                <c:pt idx="278">
                  <c:v>92.484999999999999</c:v>
                </c:pt>
                <c:pt idx="279">
                  <c:v>93.020399999999995</c:v>
                </c:pt>
                <c:pt idx="280">
                  <c:v>93.520600000000002</c:v>
                </c:pt>
                <c:pt idx="281">
                  <c:v>93.987399999999994</c:v>
                </c:pt>
                <c:pt idx="282">
                  <c:v>94.422700000000006</c:v>
                </c:pt>
                <c:pt idx="283">
                  <c:v>94.828299999999999</c:v>
                </c:pt>
                <c:pt idx="284">
                  <c:v>95.206400000000002</c:v>
                </c:pt>
                <c:pt idx="285">
                  <c:v>95.558599999999998</c:v>
                </c:pt>
                <c:pt idx="286">
                  <c:v>95.886600000000001</c:v>
                </c:pt>
                <c:pt idx="287">
                  <c:v>96.191999999999993</c:v>
                </c:pt>
                <c:pt idx="288">
                  <c:v>96.476100000000002</c:v>
                </c:pt>
                <c:pt idx="289">
                  <c:v>96.740099999999998</c:v>
                </c:pt>
                <c:pt idx="290">
                  <c:v>96.985500000000002</c:v>
                </c:pt>
                <c:pt idx="291">
                  <c:v>97.214399999999998</c:v>
                </c:pt>
                <c:pt idx="292">
                  <c:v>97.428100000000001</c:v>
                </c:pt>
                <c:pt idx="293">
                  <c:v>97.627399999999994</c:v>
                </c:pt>
                <c:pt idx="294">
                  <c:v>97.813299999999998</c:v>
                </c:pt>
                <c:pt idx="295">
                  <c:v>97.986500000000007</c:v>
                </c:pt>
                <c:pt idx="296">
                  <c:v>98.147900000000007</c:v>
                </c:pt>
                <c:pt idx="297">
                  <c:v>98.298299999999998</c:v>
                </c:pt>
                <c:pt idx="298">
                  <c:v>98.438299999999998</c:v>
                </c:pt>
                <c:pt idx="299">
                  <c:v>98.568700000000007</c:v>
                </c:pt>
                <c:pt idx="300">
                  <c:v>98.689899999999994</c:v>
                </c:pt>
                <c:pt idx="301">
                  <c:v>92.6494</c:v>
                </c:pt>
                <c:pt idx="302">
                  <c:v>86.9786</c:v>
                </c:pt>
                <c:pt idx="303">
                  <c:v>81.654899999999998</c:v>
                </c:pt>
                <c:pt idx="304">
                  <c:v>76.6571</c:v>
                </c:pt>
                <c:pt idx="305">
                  <c:v>71.965100000000007</c:v>
                </c:pt>
                <c:pt idx="306">
                  <c:v>67.560299999999998</c:v>
                </c:pt>
                <c:pt idx="307">
                  <c:v>63.4251</c:v>
                </c:pt>
                <c:pt idx="308">
                  <c:v>59.543100000000003</c:v>
                </c:pt>
                <c:pt idx="309">
                  <c:v>55.898600000000002</c:v>
                </c:pt>
                <c:pt idx="310">
                  <c:v>52.477200000000003</c:v>
                </c:pt>
                <c:pt idx="311">
                  <c:v>49.265300000000003</c:v>
                </c:pt>
                <c:pt idx="312">
                  <c:v>46.249899999999997</c:v>
                </c:pt>
                <c:pt idx="313">
                  <c:v>43.419199999999996</c:v>
                </c:pt>
                <c:pt idx="314">
                  <c:v>40.761699999999998</c:v>
                </c:pt>
                <c:pt idx="315">
                  <c:v>38.266800000000003</c:v>
                </c:pt>
                <c:pt idx="316">
                  <c:v>42.068100000000001</c:v>
                </c:pt>
                <c:pt idx="317">
                  <c:v>45.6374</c:v>
                </c:pt>
                <c:pt idx="318">
                  <c:v>48.988799999999998</c:v>
                </c:pt>
                <c:pt idx="319">
                  <c:v>52.135800000000003</c:v>
                </c:pt>
                <c:pt idx="320">
                  <c:v>55.090699999999998</c:v>
                </c:pt>
                <c:pt idx="321">
                  <c:v>57.865299999999998</c:v>
                </c:pt>
                <c:pt idx="322">
                  <c:v>60.470599999999997</c:v>
                </c:pt>
                <c:pt idx="323">
                  <c:v>62.916899999999998</c:v>
                </c:pt>
                <c:pt idx="324">
                  <c:v>65.213899999999995</c:v>
                </c:pt>
                <c:pt idx="325">
                  <c:v>67.370800000000003</c:v>
                </c:pt>
                <c:pt idx="326">
                  <c:v>69.396100000000004</c:v>
                </c:pt>
                <c:pt idx="327">
                  <c:v>71.297899999999998</c:v>
                </c:pt>
                <c:pt idx="328">
                  <c:v>73.083600000000004</c:v>
                </c:pt>
                <c:pt idx="329">
                  <c:v>74.760499999999993</c:v>
                </c:pt>
                <c:pt idx="330">
                  <c:v>76.334999999999994</c:v>
                </c:pt>
                <c:pt idx="331">
                  <c:v>77.813900000000004</c:v>
                </c:pt>
                <c:pt idx="332">
                  <c:v>79.203000000000003</c:v>
                </c:pt>
                <c:pt idx="333">
                  <c:v>80.507900000000006</c:v>
                </c:pt>
                <c:pt idx="334">
                  <c:v>81.733500000000006</c:v>
                </c:pt>
                <c:pt idx="335">
                  <c:v>82.884900000000002</c:v>
                </c:pt>
                <c:pt idx="336">
                  <c:v>83.966499999999996</c:v>
                </c:pt>
                <c:pt idx="337">
                  <c:v>84.982699999999994</c:v>
                </c:pt>
                <c:pt idx="338">
                  <c:v>85.937399999999997</c:v>
                </c:pt>
                <c:pt idx="339">
                  <c:v>86.834400000000002</c:v>
                </c:pt>
                <c:pt idx="340">
                  <c:v>87.677300000000002</c:v>
                </c:pt>
                <c:pt idx="341">
                  <c:v>88.469300000000004</c:v>
                </c:pt>
                <c:pt idx="342">
                  <c:v>89.2136</c:v>
                </c:pt>
                <c:pt idx="343">
                  <c:v>89.913200000000003</c:v>
                </c:pt>
                <c:pt idx="344">
                  <c:v>90.570599999999999</c:v>
                </c:pt>
                <c:pt idx="345">
                  <c:v>91.188599999999994</c:v>
                </c:pt>
                <c:pt idx="346">
                  <c:v>91.769599999999997</c:v>
                </c:pt>
                <c:pt idx="347">
                  <c:v>92.315799999999996</c:v>
                </c:pt>
                <c:pt idx="348">
                  <c:v>92.829400000000007</c:v>
                </c:pt>
                <c:pt idx="349">
                  <c:v>93.312299999999993</c:v>
                </c:pt>
                <c:pt idx="350">
                  <c:v>93.766599999999997</c:v>
                </c:pt>
                <c:pt idx="351">
                  <c:v>94.193899999999999</c:v>
                </c:pt>
                <c:pt idx="352">
                  <c:v>94.596000000000004</c:v>
                </c:pt>
                <c:pt idx="353">
                  <c:v>94.974299999999999</c:v>
                </c:pt>
                <c:pt idx="354">
                  <c:v>95.330699999999993</c:v>
                </c:pt>
                <c:pt idx="355">
                  <c:v>95.666300000000007</c:v>
                </c:pt>
                <c:pt idx="356">
                  <c:v>95.982399999999998</c:v>
                </c:pt>
                <c:pt idx="357">
                  <c:v>96.28</c:v>
                </c:pt>
                <c:pt idx="358">
                  <c:v>96.560400000000001</c:v>
                </c:pt>
                <c:pt idx="359">
                  <c:v>96.8245</c:v>
                </c:pt>
                <c:pt idx="360">
                  <c:v>97.073400000000007</c:v>
                </c:pt>
                <c:pt idx="361">
                  <c:v>97.307000000000002</c:v>
                </c:pt>
                <c:pt idx="362">
                  <c:v>97.526399999999995</c:v>
                </c:pt>
                <c:pt idx="363">
                  <c:v>97.732399999999998</c:v>
                </c:pt>
                <c:pt idx="364">
                  <c:v>97.925899999999999</c:v>
                </c:pt>
                <c:pt idx="365">
                  <c:v>98.107500000000002</c:v>
                </c:pt>
                <c:pt idx="366">
                  <c:v>98.278099999999995</c:v>
                </c:pt>
                <c:pt idx="367">
                  <c:v>98.438199999999995</c:v>
                </c:pt>
                <c:pt idx="368">
                  <c:v>98.5886</c:v>
                </c:pt>
                <c:pt idx="369">
                  <c:v>98.729600000000005</c:v>
                </c:pt>
                <c:pt idx="370">
                  <c:v>98.861999999999995</c:v>
                </c:pt>
                <c:pt idx="371">
                  <c:v>98.986199999999997</c:v>
                </c:pt>
                <c:pt idx="372">
                  <c:v>99.102800000000002</c:v>
                </c:pt>
                <c:pt idx="373">
                  <c:v>99.212100000000007</c:v>
                </c:pt>
                <c:pt idx="374">
                  <c:v>99.314700000000002</c:v>
                </c:pt>
                <c:pt idx="375">
                  <c:v>99.411000000000001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032-42B3-A3AA-35CC7CFF7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032-42B3-A3AA-35CC7CFF74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32-42B3-A3AA-35CC7CFF74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32-42B3-A3AA-35CC7CFF749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032-42B3-A3AA-35CC7CFF749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32-42B3-A3AA-35CC7CFF749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32-42B3-A3AA-35CC7CFF74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32-42B3-A3AA-35CC7CFF74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32-42B3-A3AA-35CC7CFF749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0"/>
          <c:order val="10"/>
          <c:tx>
            <c:v>Cumulative Dose -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1-47F1-AA8B-E9B0679AA8FA}"/>
            </c:ext>
          </c:extLst>
        </c:ser>
        <c:ser>
          <c:idx val="11"/>
          <c:order val="11"/>
          <c:tx>
            <c:v>Cumulative Dose - HEPA 3.1 ACH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Sheet'!$FZ$6:$FZ$381</c:f>
              <c:numCache>
                <c:formatCode>0.0</c:formatCode>
                <c:ptCount val="376"/>
                <c:pt idx="0">
                  <c:v>0</c:v>
                </c:pt>
                <c:pt idx="1">
                  <c:v>3.6876480000000003E-2</c:v>
                </c:pt>
                <c:pt idx="2">
                  <c:v>0.10843068000000002</c:v>
                </c:pt>
                <c:pt idx="3">
                  <c:v>0.21259428000000002</c:v>
                </c:pt>
                <c:pt idx="4">
                  <c:v>0.34742148</c:v>
                </c:pt>
                <c:pt idx="5">
                  <c:v>0.51108167999999998</c:v>
                </c:pt>
                <c:pt idx="6">
                  <c:v>0.70185228</c:v>
                </c:pt>
                <c:pt idx="7">
                  <c:v>0.91811328000000003</c:v>
                </c:pt>
                <c:pt idx="8">
                  <c:v>1.1583400799999999</c:v>
                </c:pt>
                <c:pt idx="9">
                  <c:v>1.42109928</c:v>
                </c:pt>
                <c:pt idx="10">
                  <c:v>1.70504148</c:v>
                </c:pt>
                <c:pt idx="11">
                  <c:v>2.00889768</c:v>
                </c:pt>
                <c:pt idx="12">
                  <c:v>2.3314738799999999</c:v>
                </c:pt>
                <c:pt idx="13">
                  <c:v>2.67164628</c:v>
                </c:pt>
                <c:pt idx="14">
                  <c:v>3.02835828</c:v>
                </c:pt>
                <c:pt idx="15">
                  <c:v>3.40061568</c:v>
                </c:pt>
                <c:pt idx="16">
                  <c:v>3.78748248</c:v>
                </c:pt>
                <c:pt idx="17">
                  <c:v>4.1880790799999996</c:v>
                </c:pt>
                <c:pt idx="18">
                  <c:v>4.6015774799999996</c:v>
                </c:pt>
                <c:pt idx="19">
                  <c:v>5.0271988799999994</c:v>
                </c:pt>
                <c:pt idx="20">
                  <c:v>5.464210679999999</c:v>
                </c:pt>
                <c:pt idx="21">
                  <c:v>5.9119240799999986</c:v>
                </c:pt>
                <c:pt idx="22">
                  <c:v>6.3696898799999984</c:v>
                </c:pt>
                <c:pt idx="23">
                  <c:v>6.8368984799999986</c:v>
                </c:pt>
                <c:pt idx="24">
                  <c:v>7.3129762799999982</c:v>
                </c:pt>
                <c:pt idx="25">
                  <c:v>7.7973826799999983</c:v>
                </c:pt>
                <c:pt idx="26">
                  <c:v>8.2896100799999992</c:v>
                </c:pt>
                <c:pt idx="27">
                  <c:v>8.78918088</c:v>
                </c:pt>
                <c:pt idx="28">
                  <c:v>9.2956450799999999</c:v>
                </c:pt>
                <c:pt idx="29">
                  <c:v>9.8085796799999994</c:v>
                </c:pt>
                <c:pt idx="30">
                  <c:v>10.32758688</c:v>
                </c:pt>
                <c:pt idx="31">
                  <c:v>10.85229288</c:v>
                </c:pt>
                <c:pt idx="32">
                  <c:v>11.38234488</c:v>
                </c:pt>
                <c:pt idx="33">
                  <c:v>11.917411680000001</c:v>
                </c:pt>
                <c:pt idx="34">
                  <c:v>12.45718428</c:v>
                </c:pt>
                <c:pt idx="35">
                  <c:v>13.00137288</c:v>
                </c:pt>
                <c:pt idx="36">
                  <c:v>13.549705079999999</c:v>
                </c:pt>
                <c:pt idx="37">
                  <c:v>14.10192468</c:v>
                </c:pt>
                <c:pt idx="38">
                  <c:v>14.657791079999999</c:v>
                </c:pt>
                <c:pt idx="39">
                  <c:v>15.217078679999998</c:v>
                </c:pt>
                <c:pt idx="40">
                  <c:v>15.779575079999999</c:v>
                </c:pt>
                <c:pt idx="41">
                  <c:v>16.34508048</c:v>
                </c:pt>
                <c:pt idx="42">
                  <c:v>16.913407079999999</c:v>
                </c:pt>
                <c:pt idx="43">
                  <c:v>17.48437908</c:v>
                </c:pt>
                <c:pt idx="44">
                  <c:v>18.057830880000001</c:v>
                </c:pt>
                <c:pt idx="45">
                  <c:v>18.633607080000001</c:v>
                </c:pt>
                <c:pt idx="46">
                  <c:v>19.211561880000001</c:v>
                </c:pt>
                <c:pt idx="47">
                  <c:v>19.791557880000003</c:v>
                </c:pt>
                <c:pt idx="48">
                  <c:v>20.373466680000003</c:v>
                </c:pt>
                <c:pt idx="49">
                  <c:v>20.957167080000005</c:v>
                </c:pt>
                <c:pt idx="50">
                  <c:v>21.542545680000003</c:v>
                </c:pt>
                <c:pt idx="51">
                  <c:v>22.129496280000005</c:v>
                </c:pt>
                <c:pt idx="52">
                  <c:v>22.717918680000004</c:v>
                </c:pt>
                <c:pt idx="53">
                  <c:v>23.307719280000004</c:v>
                </c:pt>
                <c:pt idx="54">
                  <c:v>23.898810480000005</c:v>
                </c:pt>
                <c:pt idx="55">
                  <c:v>24.491109480000006</c:v>
                </c:pt>
                <c:pt idx="56">
                  <c:v>25.084539480000007</c:v>
                </c:pt>
                <c:pt idx="57">
                  <c:v>25.679027880000007</c:v>
                </c:pt>
                <c:pt idx="58">
                  <c:v>26.274506880000008</c:v>
                </c:pt>
                <c:pt idx="59">
                  <c:v>26.870912880000006</c:v>
                </c:pt>
                <c:pt idx="60">
                  <c:v>27.468185880000007</c:v>
                </c:pt>
                <c:pt idx="61">
                  <c:v>28.066270080000006</c:v>
                </c:pt>
                <c:pt idx="62">
                  <c:v>28.665111480000007</c:v>
                </c:pt>
                <c:pt idx="63">
                  <c:v>29.264660280000008</c:v>
                </c:pt>
                <c:pt idx="64">
                  <c:v>29.864870280000009</c:v>
                </c:pt>
                <c:pt idx="65">
                  <c:v>30.46569228000001</c:v>
                </c:pt>
                <c:pt idx="66">
                  <c:v>31.067090280000009</c:v>
                </c:pt>
                <c:pt idx="67">
                  <c:v>31.669022280000011</c:v>
                </c:pt>
                <c:pt idx="68">
                  <c:v>32.271452280000013</c:v>
                </c:pt>
                <c:pt idx="69">
                  <c:v>32.874350280000016</c:v>
                </c:pt>
                <c:pt idx="70">
                  <c:v>33.477680280000016</c:v>
                </c:pt>
                <c:pt idx="71">
                  <c:v>34.081406280000017</c:v>
                </c:pt>
                <c:pt idx="72">
                  <c:v>34.685504280000018</c:v>
                </c:pt>
                <c:pt idx="73">
                  <c:v>35.289950280000021</c:v>
                </c:pt>
                <c:pt idx="74">
                  <c:v>35.894714280000024</c:v>
                </c:pt>
                <c:pt idx="75">
                  <c:v>36.499772280000023</c:v>
                </c:pt>
                <c:pt idx="76">
                  <c:v>37.105106280000022</c:v>
                </c:pt>
                <c:pt idx="77">
                  <c:v>37.710692280000025</c:v>
                </c:pt>
                <c:pt idx="78">
                  <c:v>38.316512280000026</c:v>
                </c:pt>
                <c:pt idx="79">
                  <c:v>38.922542280000023</c:v>
                </c:pt>
                <c:pt idx="80">
                  <c:v>39.528770280000025</c:v>
                </c:pt>
                <c:pt idx="81">
                  <c:v>40.135178280000027</c:v>
                </c:pt>
                <c:pt idx="82">
                  <c:v>40.741748280000024</c:v>
                </c:pt>
                <c:pt idx="83">
                  <c:v>41.348468280000027</c:v>
                </c:pt>
                <c:pt idx="84">
                  <c:v>41.95532628000003</c:v>
                </c:pt>
                <c:pt idx="85">
                  <c:v>42.562304280000028</c:v>
                </c:pt>
                <c:pt idx="86">
                  <c:v>43.169396280000029</c:v>
                </c:pt>
                <c:pt idx="87">
                  <c:v>43.776590280000029</c:v>
                </c:pt>
                <c:pt idx="88">
                  <c:v>44.38386828000003</c:v>
                </c:pt>
                <c:pt idx="89">
                  <c:v>44.991230280000032</c:v>
                </c:pt>
                <c:pt idx="90">
                  <c:v>45.598658280000031</c:v>
                </c:pt>
                <c:pt idx="91">
                  <c:v>45.598658280000031</c:v>
                </c:pt>
                <c:pt idx="92">
                  <c:v>45.598658280000031</c:v>
                </c:pt>
                <c:pt idx="93">
                  <c:v>45.598658280000031</c:v>
                </c:pt>
                <c:pt idx="94">
                  <c:v>45.598658280000031</c:v>
                </c:pt>
                <c:pt idx="95">
                  <c:v>45.598658280000031</c:v>
                </c:pt>
                <c:pt idx="96">
                  <c:v>45.598658280000031</c:v>
                </c:pt>
                <c:pt idx="97">
                  <c:v>45.598658280000031</c:v>
                </c:pt>
                <c:pt idx="98">
                  <c:v>45.598658280000031</c:v>
                </c:pt>
                <c:pt idx="99">
                  <c:v>45.598658280000031</c:v>
                </c:pt>
                <c:pt idx="100">
                  <c:v>45.598658280000031</c:v>
                </c:pt>
                <c:pt idx="101">
                  <c:v>45.598658280000031</c:v>
                </c:pt>
                <c:pt idx="102">
                  <c:v>45.598658280000031</c:v>
                </c:pt>
                <c:pt idx="103">
                  <c:v>45.598658280000031</c:v>
                </c:pt>
                <c:pt idx="104">
                  <c:v>45.598658280000031</c:v>
                </c:pt>
                <c:pt idx="105">
                  <c:v>45.838542480000029</c:v>
                </c:pt>
                <c:pt idx="106">
                  <c:v>46.100710680000027</c:v>
                </c:pt>
                <c:pt idx="107">
                  <c:v>46.38380928000003</c:v>
                </c:pt>
                <c:pt idx="108">
                  <c:v>46.686566280000029</c:v>
                </c:pt>
                <c:pt idx="109">
                  <c:v>47.007785880000029</c:v>
                </c:pt>
                <c:pt idx="110">
                  <c:v>47.346345480000032</c:v>
                </c:pt>
                <c:pt idx="111">
                  <c:v>47.701189680000034</c:v>
                </c:pt>
                <c:pt idx="112">
                  <c:v>48.071327880000034</c:v>
                </c:pt>
                <c:pt idx="113">
                  <c:v>48.455827680000034</c:v>
                </c:pt>
                <c:pt idx="114">
                  <c:v>48.853814880000037</c:v>
                </c:pt>
                <c:pt idx="115">
                  <c:v>49.264466880000036</c:v>
                </c:pt>
                <c:pt idx="116">
                  <c:v>49.687011480000038</c:v>
                </c:pt>
                <c:pt idx="117">
                  <c:v>50.120722680000036</c:v>
                </c:pt>
                <c:pt idx="118">
                  <c:v>50.564918880000036</c:v>
                </c:pt>
                <c:pt idx="119">
                  <c:v>51.018959280000033</c:v>
                </c:pt>
                <c:pt idx="120">
                  <c:v>51.482242080000034</c:v>
                </c:pt>
                <c:pt idx="121">
                  <c:v>51.954213480000035</c:v>
                </c:pt>
                <c:pt idx="122">
                  <c:v>52.434352080000032</c:v>
                </c:pt>
                <c:pt idx="123">
                  <c:v>52.922170080000029</c:v>
                </c:pt>
                <c:pt idx="124">
                  <c:v>53.417207880000028</c:v>
                </c:pt>
                <c:pt idx="125">
                  <c:v>53.919034680000024</c:v>
                </c:pt>
                <c:pt idx="126">
                  <c:v>54.427246080000025</c:v>
                </c:pt>
                <c:pt idx="127">
                  <c:v>54.941462280000025</c:v>
                </c:pt>
                <c:pt idx="128">
                  <c:v>55.461326880000023</c:v>
                </c:pt>
                <c:pt idx="129">
                  <c:v>55.986504480000022</c:v>
                </c:pt>
                <c:pt idx="130">
                  <c:v>56.516681280000022</c:v>
                </c:pt>
                <c:pt idx="131">
                  <c:v>57.051561480000025</c:v>
                </c:pt>
                <c:pt idx="132">
                  <c:v>57.590867280000026</c:v>
                </c:pt>
                <c:pt idx="133">
                  <c:v>58.134338880000023</c:v>
                </c:pt>
                <c:pt idx="134">
                  <c:v>58.681731480000025</c:v>
                </c:pt>
                <c:pt idx="135">
                  <c:v>59.232815280000025</c:v>
                </c:pt>
                <c:pt idx="136">
                  <c:v>59.787374280000023</c:v>
                </c:pt>
                <c:pt idx="137">
                  <c:v>60.345206280000021</c:v>
                </c:pt>
                <c:pt idx="138">
                  <c:v>60.90612108000002</c:v>
                </c:pt>
                <c:pt idx="139">
                  <c:v>61.46993928000002</c:v>
                </c:pt>
                <c:pt idx="140">
                  <c:v>62.036493480000019</c:v>
                </c:pt>
                <c:pt idx="141">
                  <c:v>62.605625280000019</c:v>
                </c:pt>
                <c:pt idx="142">
                  <c:v>63.177187080000017</c:v>
                </c:pt>
                <c:pt idx="143">
                  <c:v>63.751039680000019</c:v>
                </c:pt>
                <c:pt idx="144">
                  <c:v>64.327051680000025</c:v>
                </c:pt>
                <c:pt idx="145">
                  <c:v>64.905100680000032</c:v>
                </c:pt>
                <c:pt idx="146">
                  <c:v>65.48507148000003</c:v>
                </c:pt>
                <c:pt idx="147">
                  <c:v>66.066855480000029</c:v>
                </c:pt>
                <c:pt idx="148">
                  <c:v>66.650350080000024</c:v>
                </c:pt>
                <c:pt idx="149">
                  <c:v>67.235460480000029</c:v>
                </c:pt>
                <c:pt idx="150">
                  <c:v>67.822096080000023</c:v>
                </c:pt>
                <c:pt idx="151">
                  <c:v>68.410172280000026</c:v>
                </c:pt>
                <c:pt idx="152">
                  <c:v>68.999609880000023</c:v>
                </c:pt>
                <c:pt idx="153">
                  <c:v>69.590334480000024</c:v>
                </c:pt>
                <c:pt idx="154">
                  <c:v>70.182275280000027</c:v>
                </c:pt>
                <c:pt idx="155">
                  <c:v>70.775366880000021</c:v>
                </c:pt>
                <c:pt idx="156">
                  <c:v>71.369546880000016</c:v>
                </c:pt>
                <c:pt idx="157">
                  <c:v>71.964757080000012</c:v>
                </c:pt>
                <c:pt idx="158">
                  <c:v>72.560942880000013</c:v>
                </c:pt>
                <c:pt idx="159">
                  <c:v>73.158052080000019</c:v>
                </c:pt>
                <c:pt idx="160">
                  <c:v>73.756036680000022</c:v>
                </c:pt>
                <c:pt idx="161">
                  <c:v>74.354851080000017</c:v>
                </c:pt>
                <c:pt idx="162">
                  <c:v>74.954452680000017</c:v>
                </c:pt>
                <c:pt idx="163">
                  <c:v>75.554800680000014</c:v>
                </c:pt>
                <c:pt idx="164">
                  <c:v>76.155856680000014</c:v>
                </c:pt>
                <c:pt idx="165">
                  <c:v>76.757584680000008</c:v>
                </c:pt>
                <c:pt idx="166">
                  <c:v>77.359954680000001</c:v>
                </c:pt>
                <c:pt idx="167">
                  <c:v>77.962930679999999</c:v>
                </c:pt>
                <c:pt idx="168">
                  <c:v>78.566488680000006</c:v>
                </c:pt>
                <c:pt idx="169">
                  <c:v>79.170592680000013</c:v>
                </c:pt>
                <c:pt idx="170">
                  <c:v>79.775224680000008</c:v>
                </c:pt>
                <c:pt idx="171">
                  <c:v>80.380354680000011</c:v>
                </c:pt>
                <c:pt idx="172">
                  <c:v>80.98595868000001</c:v>
                </c:pt>
                <c:pt idx="173">
                  <c:v>81.59201868000001</c:v>
                </c:pt>
                <c:pt idx="174">
                  <c:v>82.198510680000012</c:v>
                </c:pt>
                <c:pt idx="175">
                  <c:v>82.805416680000008</c:v>
                </c:pt>
                <c:pt idx="176">
                  <c:v>83.412718680000012</c:v>
                </c:pt>
                <c:pt idx="177">
                  <c:v>84.020398680000014</c:v>
                </c:pt>
                <c:pt idx="178">
                  <c:v>84.628438680000016</c:v>
                </c:pt>
                <c:pt idx="179">
                  <c:v>85.236826680000021</c:v>
                </c:pt>
                <c:pt idx="180">
                  <c:v>85.845544680000017</c:v>
                </c:pt>
                <c:pt idx="181">
                  <c:v>85.845544680000017</c:v>
                </c:pt>
                <c:pt idx="182">
                  <c:v>85.845544680000017</c:v>
                </c:pt>
                <c:pt idx="183">
                  <c:v>85.845544680000017</c:v>
                </c:pt>
                <c:pt idx="184">
                  <c:v>85.845544680000017</c:v>
                </c:pt>
                <c:pt idx="185">
                  <c:v>85.845544680000017</c:v>
                </c:pt>
                <c:pt idx="186">
                  <c:v>85.845544680000017</c:v>
                </c:pt>
                <c:pt idx="187">
                  <c:v>85.845544680000017</c:v>
                </c:pt>
                <c:pt idx="188">
                  <c:v>85.845544680000017</c:v>
                </c:pt>
                <c:pt idx="189">
                  <c:v>85.845544680000017</c:v>
                </c:pt>
                <c:pt idx="190">
                  <c:v>85.845544680000017</c:v>
                </c:pt>
                <c:pt idx="191">
                  <c:v>85.845544680000017</c:v>
                </c:pt>
                <c:pt idx="192">
                  <c:v>85.845544680000017</c:v>
                </c:pt>
                <c:pt idx="193">
                  <c:v>85.845544680000017</c:v>
                </c:pt>
                <c:pt idx="194">
                  <c:v>85.845544680000017</c:v>
                </c:pt>
                <c:pt idx="195">
                  <c:v>85.845544680000017</c:v>
                </c:pt>
                <c:pt idx="196">
                  <c:v>85.845544680000017</c:v>
                </c:pt>
                <c:pt idx="197">
                  <c:v>85.845544680000017</c:v>
                </c:pt>
                <c:pt idx="198">
                  <c:v>85.845544680000017</c:v>
                </c:pt>
                <c:pt idx="199">
                  <c:v>85.845544680000017</c:v>
                </c:pt>
                <c:pt idx="200">
                  <c:v>85.845544680000017</c:v>
                </c:pt>
                <c:pt idx="201">
                  <c:v>85.845544680000017</c:v>
                </c:pt>
                <c:pt idx="202">
                  <c:v>85.845544680000017</c:v>
                </c:pt>
                <c:pt idx="203">
                  <c:v>85.845544680000017</c:v>
                </c:pt>
                <c:pt idx="204">
                  <c:v>85.845544680000017</c:v>
                </c:pt>
                <c:pt idx="205">
                  <c:v>85.845544680000017</c:v>
                </c:pt>
                <c:pt idx="206">
                  <c:v>85.845544680000017</c:v>
                </c:pt>
                <c:pt idx="207">
                  <c:v>85.845544680000017</c:v>
                </c:pt>
                <c:pt idx="208">
                  <c:v>85.845544680000017</c:v>
                </c:pt>
                <c:pt idx="209">
                  <c:v>85.845544680000017</c:v>
                </c:pt>
                <c:pt idx="210">
                  <c:v>85.845544680000017</c:v>
                </c:pt>
                <c:pt idx="211">
                  <c:v>85.845544680000017</c:v>
                </c:pt>
                <c:pt idx="212">
                  <c:v>85.845544680000017</c:v>
                </c:pt>
                <c:pt idx="213">
                  <c:v>85.845544680000017</c:v>
                </c:pt>
                <c:pt idx="214">
                  <c:v>85.845544680000017</c:v>
                </c:pt>
                <c:pt idx="215">
                  <c:v>85.845544680000017</c:v>
                </c:pt>
                <c:pt idx="216">
                  <c:v>85.845544680000017</c:v>
                </c:pt>
                <c:pt idx="217">
                  <c:v>85.845544680000017</c:v>
                </c:pt>
                <c:pt idx="218">
                  <c:v>85.845544680000017</c:v>
                </c:pt>
                <c:pt idx="219">
                  <c:v>85.845544680000017</c:v>
                </c:pt>
                <c:pt idx="220">
                  <c:v>85.845544680000017</c:v>
                </c:pt>
                <c:pt idx="221">
                  <c:v>85.845544680000017</c:v>
                </c:pt>
                <c:pt idx="222">
                  <c:v>85.845544680000017</c:v>
                </c:pt>
                <c:pt idx="223">
                  <c:v>85.845544680000017</c:v>
                </c:pt>
                <c:pt idx="224">
                  <c:v>85.845544680000017</c:v>
                </c:pt>
                <c:pt idx="225">
                  <c:v>85.845544680000017</c:v>
                </c:pt>
                <c:pt idx="226">
                  <c:v>85.845544680000017</c:v>
                </c:pt>
                <c:pt idx="227">
                  <c:v>85.845544680000017</c:v>
                </c:pt>
                <c:pt idx="228">
                  <c:v>85.845544680000017</c:v>
                </c:pt>
                <c:pt idx="229">
                  <c:v>85.845544680000017</c:v>
                </c:pt>
                <c:pt idx="230">
                  <c:v>85.845544680000017</c:v>
                </c:pt>
                <c:pt idx="231">
                  <c:v>85.845544680000017</c:v>
                </c:pt>
                <c:pt idx="232">
                  <c:v>85.845544680000017</c:v>
                </c:pt>
                <c:pt idx="233">
                  <c:v>85.845544680000017</c:v>
                </c:pt>
                <c:pt idx="234">
                  <c:v>85.845544680000017</c:v>
                </c:pt>
                <c:pt idx="235">
                  <c:v>85.845544680000017</c:v>
                </c:pt>
                <c:pt idx="236">
                  <c:v>85.845544680000017</c:v>
                </c:pt>
                <c:pt idx="237">
                  <c:v>85.845544680000017</c:v>
                </c:pt>
                <c:pt idx="238">
                  <c:v>85.845544680000017</c:v>
                </c:pt>
                <c:pt idx="239">
                  <c:v>85.845544680000017</c:v>
                </c:pt>
                <c:pt idx="240">
                  <c:v>85.860591780000021</c:v>
                </c:pt>
                <c:pt idx="241">
                  <c:v>85.911594240000028</c:v>
                </c:pt>
                <c:pt idx="242">
                  <c:v>85.996394040000027</c:v>
                </c:pt>
                <c:pt idx="243">
                  <c:v>86.11296384000002</c:v>
                </c:pt>
                <c:pt idx="244">
                  <c:v>86.259399240000022</c:v>
                </c:pt>
                <c:pt idx="245">
                  <c:v>86.433911640000019</c:v>
                </c:pt>
                <c:pt idx="246">
                  <c:v>86.634820440000013</c:v>
                </c:pt>
                <c:pt idx="247">
                  <c:v>86.860548240000014</c:v>
                </c:pt>
                <c:pt idx="248">
                  <c:v>87.109617840000013</c:v>
                </c:pt>
                <c:pt idx="249">
                  <c:v>87.380628840000014</c:v>
                </c:pt>
                <c:pt idx="250">
                  <c:v>87.672264240000018</c:v>
                </c:pt>
                <c:pt idx="251">
                  <c:v>87.98328564000002</c:v>
                </c:pt>
                <c:pt idx="252">
                  <c:v>88.312529040000015</c:v>
                </c:pt>
                <c:pt idx="253">
                  <c:v>88.65890004000002</c:v>
                </c:pt>
                <c:pt idx="254">
                  <c:v>89.021367840000025</c:v>
                </c:pt>
                <c:pt idx="255">
                  <c:v>89.398958040000025</c:v>
                </c:pt>
                <c:pt idx="256">
                  <c:v>89.790752640000022</c:v>
                </c:pt>
                <c:pt idx="257">
                  <c:v>90.195888840000023</c:v>
                </c:pt>
                <c:pt idx="258">
                  <c:v>90.61355484000002</c:v>
                </c:pt>
                <c:pt idx="259">
                  <c:v>91.042986240000019</c:v>
                </c:pt>
                <c:pt idx="260">
                  <c:v>91.483465440000018</c:v>
                </c:pt>
                <c:pt idx="261">
                  <c:v>91.934318640000015</c:v>
                </c:pt>
                <c:pt idx="262">
                  <c:v>92.394912240000011</c:v>
                </c:pt>
                <c:pt idx="263">
                  <c:v>92.864650440000005</c:v>
                </c:pt>
                <c:pt idx="264">
                  <c:v>93.342972840000002</c:v>
                </c:pt>
                <c:pt idx="265">
                  <c:v>93.829350840000004</c:v>
                </c:pt>
                <c:pt idx="266">
                  <c:v>94.323288239999997</c:v>
                </c:pt>
                <c:pt idx="267">
                  <c:v>94.82431763999999</c:v>
                </c:pt>
                <c:pt idx="268">
                  <c:v>95.331999239999988</c:v>
                </c:pt>
                <c:pt idx="269">
                  <c:v>95.845917839999984</c:v>
                </c:pt>
                <c:pt idx="270">
                  <c:v>96.365682839999991</c:v>
                </c:pt>
                <c:pt idx="271">
                  <c:v>96.890925839999994</c:v>
                </c:pt>
                <c:pt idx="272">
                  <c:v>97.421296439999992</c:v>
                </c:pt>
                <c:pt idx="273">
                  <c:v>97.956465239999986</c:v>
                </c:pt>
                <c:pt idx="274">
                  <c:v>98.496125039999981</c:v>
                </c:pt>
                <c:pt idx="275">
                  <c:v>99.039988439999988</c:v>
                </c:pt>
                <c:pt idx="276">
                  <c:v>99.587784239999991</c:v>
                </c:pt>
                <c:pt idx="277">
                  <c:v>100.13925683999999</c:v>
                </c:pt>
                <c:pt idx="278">
                  <c:v>100.69416683999999</c:v>
                </c:pt>
                <c:pt idx="279">
                  <c:v>101.25228924</c:v>
                </c:pt>
                <c:pt idx="280">
                  <c:v>101.81341284</c:v>
                </c:pt>
                <c:pt idx="281">
                  <c:v>102.37733724</c:v>
                </c:pt>
                <c:pt idx="282">
                  <c:v>102.94387344</c:v>
                </c:pt>
                <c:pt idx="283">
                  <c:v>103.51284324000001</c:v>
                </c:pt>
                <c:pt idx="284">
                  <c:v>104.08408164000001</c:v>
                </c:pt>
                <c:pt idx="285">
                  <c:v>104.65743324</c:v>
                </c:pt>
                <c:pt idx="286">
                  <c:v>105.23275284</c:v>
                </c:pt>
                <c:pt idx="287">
                  <c:v>105.80990484</c:v>
                </c:pt>
                <c:pt idx="288">
                  <c:v>106.38876144</c:v>
                </c:pt>
                <c:pt idx="289">
                  <c:v>106.96920204</c:v>
                </c:pt>
                <c:pt idx="290">
                  <c:v>107.55111504</c:v>
                </c:pt>
                <c:pt idx="291">
                  <c:v>108.13440144</c:v>
                </c:pt>
                <c:pt idx="292">
                  <c:v>108.71897004</c:v>
                </c:pt>
                <c:pt idx="293">
                  <c:v>109.30473444</c:v>
                </c:pt>
                <c:pt idx="294">
                  <c:v>109.89161424000001</c:v>
                </c:pt>
                <c:pt idx="295">
                  <c:v>110.47953324000001</c:v>
                </c:pt>
                <c:pt idx="296">
                  <c:v>111.06842064000001</c:v>
                </c:pt>
                <c:pt idx="297">
                  <c:v>111.65821044000002</c:v>
                </c:pt>
                <c:pt idx="298">
                  <c:v>112.24884024000002</c:v>
                </c:pt>
                <c:pt idx="299">
                  <c:v>112.84025244000001</c:v>
                </c:pt>
                <c:pt idx="300">
                  <c:v>113.43239184000001</c:v>
                </c:pt>
                <c:pt idx="301">
                  <c:v>113.43239184000001</c:v>
                </c:pt>
                <c:pt idx="302">
                  <c:v>113.43239184000001</c:v>
                </c:pt>
                <c:pt idx="303">
                  <c:v>113.43239184000001</c:v>
                </c:pt>
                <c:pt idx="304">
                  <c:v>113.43239184000001</c:v>
                </c:pt>
                <c:pt idx="305">
                  <c:v>113.43239184000001</c:v>
                </c:pt>
                <c:pt idx="306">
                  <c:v>113.43239184000001</c:v>
                </c:pt>
                <c:pt idx="307">
                  <c:v>113.43239184000001</c:v>
                </c:pt>
                <c:pt idx="308">
                  <c:v>113.43239184000001</c:v>
                </c:pt>
                <c:pt idx="309">
                  <c:v>113.43239184000001</c:v>
                </c:pt>
                <c:pt idx="310">
                  <c:v>113.43239184000001</c:v>
                </c:pt>
                <c:pt idx="311">
                  <c:v>113.43239184000001</c:v>
                </c:pt>
                <c:pt idx="312">
                  <c:v>113.43239184000001</c:v>
                </c:pt>
                <c:pt idx="313">
                  <c:v>113.43239184000001</c:v>
                </c:pt>
                <c:pt idx="314">
                  <c:v>113.43239184000001</c:v>
                </c:pt>
                <c:pt idx="315">
                  <c:v>113.66199264000001</c:v>
                </c:pt>
                <c:pt idx="316">
                  <c:v>113.91440124</c:v>
                </c:pt>
                <c:pt idx="317">
                  <c:v>114.18822564</c:v>
                </c:pt>
                <c:pt idx="318">
                  <c:v>114.48215843999999</c:v>
                </c:pt>
                <c:pt idx="319">
                  <c:v>114.79497323999999</c:v>
                </c:pt>
                <c:pt idx="320">
                  <c:v>115.12551744</c:v>
                </c:pt>
                <c:pt idx="321">
                  <c:v>115.47270924</c:v>
                </c:pt>
                <c:pt idx="322">
                  <c:v>115.83553284</c:v>
                </c:pt>
                <c:pt idx="323">
                  <c:v>116.21303424</c:v>
                </c:pt>
                <c:pt idx="324">
                  <c:v>116.60431764</c:v>
                </c:pt>
                <c:pt idx="325">
                  <c:v>117.00854244</c:v>
                </c:pt>
                <c:pt idx="326">
                  <c:v>117.42491904000001</c:v>
                </c:pt>
                <c:pt idx="327">
                  <c:v>117.85270644000001</c:v>
                </c:pt>
                <c:pt idx="328">
                  <c:v>118.29120804</c:v>
                </c:pt>
                <c:pt idx="329">
                  <c:v>118.73977103999999</c:v>
                </c:pt>
                <c:pt idx="330">
                  <c:v>119.19778104</c:v>
                </c:pt>
                <c:pt idx="331">
                  <c:v>119.66466444</c:v>
                </c:pt>
                <c:pt idx="332">
                  <c:v>120.13988243999999</c:v>
                </c:pt>
                <c:pt idx="333">
                  <c:v>120.62292984</c:v>
                </c:pt>
                <c:pt idx="334">
                  <c:v>121.11333084</c:v>
                </c:pt>
                <c:pt idx="335">
                  <c:v>121.61064024000001</c:v>
                </c:pt>
                <c:pt idx="336">
                  <c:v>122.11443924000001</c:v>
                </c:pt>
                <c:pt idx="337">
                  <c:v>122.62433544000001</c:v>
                </c:pt>
                <c:pt idx="338">
                  <c:v>123.13995984</c:v>
                </c:pt>
                <c:pt idx="339">
                  <c:v>123.66096624000001</c:v>
                </c:pt>
                <c:pt idx="340">
                  <c:v>124.18703004000001</c:v>
                </c:pt>
                <c:pt idx="341">
                  <c:v>124.71784584000001</c:v>
                </c:pt>
                <c:pt idx="342">
                  <c:v>125.25312744000001</c:v>
                </c:pt>
                <c:pt idx="343">
                  <c:v>125.79260664000002</c:v>
                </c:pt>
                <c:pt idx="344">
                  <c:v>126.33603024000001</c:v>
                </c:pt>
                <c:pt idx="345">
                  <c:v>126.88316184000001</c:v>
                </c:pt>
                <c:pt idx="346">
                  <c:v>127.43377944000001</c:v>
                </c:pt>
                <c:pt idx="347">
                  <c:v>127.98767424</c:v>
                </c:pt>
                <c:pt idx="348">
                  <c:v>128.54465064000001</c:v>
                </c:pt>
                <c:pt idx="349">
                  <c:v>129.10452444000001</c:v>
                </c:pt>
                <c:pt idx="350">
                  <c:v>129.66712404</c:v>
                </c:pt>
                <c:pt idx="351">
                  <c:v>130.23228743999999</c:v>
                </c:pt>
                <c:pt idx="352">
                  <c:v>130.79986344</c:v>
                </c:pt>
                <c:pt idx="353">
                  <c:v>131.36970923999999</c:v>
                </c:pt>
                <c:pt idx="354">
                  <c:v>131.94169343999999</c:v>
                </c:pt>
                <c:pt idx="355">
                  <c:v>132.51569124</c:v>
                </c:pt>
                <c:pt idx="356">
                  <c:v>133.09158564000001</c:v>
                </c:pt>
                <c:pt idx="357">
                  <c:v>133.66926563999999</c:v>
                </c:pt>
                <c:pt idx="358">
                  <c:v>134.24862804</c:v>
                </c:pt>
                <c:pt idx="359">
                  <c:v>134.82957504000001</c:v>
                </c:pt>
                <c:pt idx="360">
                  <c:v>135.41201544</c:v>
                </c:pt>
                <c:pt idx="361">
                  <c:v>135.99585744000001</c:v>
                </c:pt>
                <c:pt idx="362">
                  <c:v>136.58101584000002</c:v>
                </c:pt>
                <c:pt idx="363">
                  <c:v>137.16741024000001</c:v>
                </c:pt>
                <c:pt idx="364">
                  <c:v>137.75496564000002</c:v>
                </c:pt>
                <c:pt idx="365">
                  <c:v>138.34361064000004</c:v>
                </c:pt>
                <c:pt idx="366">
                  <c:v>138.93327924000005</c:v>
                </c:pt>
                <c:pt idx="367">
                  <c:v>139.52390844000004</c:v>
                </c:pt>
                <c:pt idx="368">
                  <c:v>140.11544004000004</c:v>
                </c:pt>
                <c:pt idx="369">
                  <c:v>140.70781764000003</c:v>
                </c:pt>
                <c:pt idx="370">
                  <c:v>141.30098964000004</c:v>
                </c:pt>
                <c:pt idx="371">
                  <c:v>141.89490684000003</c:v>
                </c:pt>
                <c:pt idx="372">
                  <c:v>142.48952364000004</c:v>
                </c:pt>
                <c:pt idx="373">
                  <c:v>143.08479624000003</c:v>
                </c:pt>
                <c:pt idx="374">
                  <c:v>143.68068444000002</c:v>
                </c:pt>
                <c:pt idx="375">
                  <c:v>144.27715044000001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11-47F1-AA8B-E9B0679AA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745560"/>
        <c:axId val="826776392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8267763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26745560"/>
        <c:crosses val="max"/>
        <c:crossBetween val="between"/>
      </c:valAx>
      <c:catAx>
        <c:axId val="826745560"/>
        <c:scaling>
          <c:orientation val="minMax"/>
        </c:scaling>
        <c:delete val="1"/>
        <c:axPos val="b"/>
        <c:majorTickMark val="out"/>
        <c:minorTickMark val="none"/>
        <c:tickLblPos val="nextTo"/>
        <c:crossAx val="826776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4820440955205084"/>
          <c:y val="0.90693171203841061"/>
          <c:w val="0.53052336009621226"/>
          <c:h val="9.3068287961589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56479343482761E-2"/>
          <c:y val="2.9689608636977057E-2"/>
          <c:w val="0.85043069714856356"/>
          <c:h val="0.77118552709646926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4-45B1-BF14-49827BB77898}"/>
            </c:ext>
          </c:extLst>
        </c:ser>
        <c:ser>
          <c:idx val="9"/>
          <c:order val="9"/>
          <c:tx>
            <c:v>2 Windows open during breaks/ Summer Light Breeze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Sheet'!$BP$6:$BP$381</c:f>
              <c:numCache>
                <c:formatCode>General</c:formatCode>
                <c:ptCount val="376"/>
                <c:pt idx="0" formatCode="0.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272.666</c:v>
                </c:pt>
                <c:pt idx="92">
                  <c:v>218.42099999999999</c:v>
                </c:pt>
                <c:pt idx="93">
                  <c:v>174.79300000000001</c:v>
                </c:pt>
                <c:pt idx="94">
                  <c:v>139.739</c:v>
                </c:pt>
                <c:pt idx="95">
                  <c:v>111.604</c:v>
                </c:pt>
                <c:pt idx="96">
                  <c:v>89.045100000000005</c:v>
                </c:pt>
                <c:pt idx="97">
                  <c:v>70.975399999999993</c:v>
                </c:pt>
                <c:pt idx="98">
                  <c:v>56.516399999999997</c:v>
                </c:pt>
                <c:pt idx="99">
                  <c:v>44.958399999999997</c:v>
                </c:pt>
                <c:pt idx="100">
                  <c:v>35.7286</c:v>
                </c:pt>
                <c:pt idx="101">
                  <c:v>28.3657</c:v>
                </c:pt>
                <c:pt idx="102">
                  <c:v>22.497900000000001</c:v>
                </c:pt>
                <c:pt idx="103">
                  <c:v>17.8263</c:v>
                </c:pt>
                <c:pt idx="104">
                  <c:v>14.110900000000001</c:v>
                </c:pt>
                <c:pt idx="105">
                  <c:v>11.158899999999999</c:v>
                </c:pt>
                <c:pt idx="106">
                  <c:v>17.453600000000002</c:v>
                </c:pt>
                <c:pt idx="107">
                  <c:v>23.662400000000002</c:v>
                </c:pt>
                <c:pt idx="108">
                  <c:v>29.7865</c:v>
                </c:pt>
                <c:pt idx="109">
                  <c:v>35.826799999999999</c:v>
                </c:pt>
                <c:pt idx="110">
                  <c:v>41.784300000000002</c:v>
                </c:pt>
                <c:pt idx="111">
                  <c:v>47.660200000000003</c:v>
                </c:pt>
                <c:pt idx="112">
                  <c:v>53.455399999999997</c:v>
                </c:pt>
                <c:pt idx="113">
                  <c:v>59.170999999999999</c:v>
                </c:pt>
                <c:pt idx="114">
                  <c:v>64.807900000000004</c:v>
                </c:pt>
                <c:pt idx="115">
                  <c:v>70.367099999999994</c:v>
                </c:pt>
                <c:pt idx="116">
                  <c:v>75.849699999999999</c:v>
                </c:pt>
                <c:pt idx="117">
                  <c:v>81.256500000000003</c:v>
                </c:pt>
                <c:pt idx="118">
                  <c:v>86.588499999999996</c:v>
                </c:pt>
                <c:pt idx="119">
                  <c:v>91.846599999999995</c:v>
                </c:pt>
                <c:pt idx="120">
                  <c:v>97.031899999999993</c:v>
                </c:pt>
                <c:pt idx="121">
                  <c:v>102.148</c:v>
                </c:pt>
                <c:pt idx="122">
                  <c:v>107.19499999999999</c:v>
                </c:pt>
                <c:pt idx="123">
                  <c:v>112.175</c:v>
                </c:pt>
                <c:pt idx="124">
                  <c:v>117.08799999999999</c:v>
                </c:pt>
                <c:pt idx="125">
                  <c:v>121.937</c:v>
                </c:pt>
                <c:pt idx="126">
                  <c:v>126.721</c:v>
                </c:pt>
                <c:pt idx="127">
                  <c:v>131.44200000000001</c:v>
                </c:pt>
                <c:pt idx="128">
                  <c:v>136.101</c:v>
                </c:pt>
                <c:pt idx="129">
                  <c:v>140.69900000000001</c:v>
                </c:pt>
                <c:pt idx="130">
                  <c:v>145.23599999999999</c:v>
                </c:pt>
                <c:pt idx="131">
                  <c:v>149.715</c:v>
                </c:pt>
                <c:pt idx="132">
                  <c:v>154.13399999999999</c:v>
                </c:pt>
                <c:pt idx="133">
                  <c:v>158.49700000000001</c:v>
                </c:pt>
                <c:pt idx="134">
                  <c:v>162.80199999999999</c:v>
                </c:pt>
                <c:pt idx="135">
                  <c:v>167.053</c:v>
                </c:pt>
                <c:pt idx="136">
                  <c:v>171.24799999999999</c:v>
                </c:pt>
                <c:pt idx="137">
                  <c:v>175.38900000000001</c:v>
                </c:pt>
                <c:pt idx="138">
                  <c:v>179.477</c:v>
                </c:pt>
                <c:pt idx="139">
                  <c:v>183.51300000000001</c:v>
                </c:pt>
                <c:pt idx="140">
                  <c:v>187.49799999999999</c:v>
                </c:pt>
                <c:pt idx="141">
                  <c:v>191.43100000000001</c:v>
                </c:pt>
                <c:pt idx="142">
                  <c:v>195.315</c:v>
                </c:pt>
                <c:pt idx="143">
                  <c:v>199.149</c:v>
                </c:pt>
                <c:pt idx="144">
                  <c:v>202.935</c:v>
                </c:pt>
                <c:pt idx="145">
                  <c:v>206.67400000000001</c:v>
                </c:pt>
                <c:pt idx="146">
                  <c:v>210.36500000000001</c:v>
                </c:pt>
                <c:pt idx="147">
                  <c:v>214.01</c:v>
                </c:pt>
                <c:pt idx="148">
                  <c:v>217.60900000000001</c:v>
                </c:pt>
                <c:pt idx="149">
                  <c:v>221.16399999999999</c:v>
                </c:pt>
                <c:pt idx="150">
                  <c:v>224.67500000000001</c:v>
                </c:pt>
                <c:pt idx="151">
                  <c:v>228.14099999999999</c:v>
                </c:pt>
                <c:pt idx="152">
                  <c:v>231.565</c:v>
                </c:pt>
                <c:pt idx="153">
                  <c:v>234.947</c:v>
                </c:pt>
                <c:pt idx="154">
                  <c:v>238.28700000000001</c:v>
                </c:pt>
                <c:pt idx="155">
                  <c:v>241.58600000000001</c:v>
                </c:pt>
                <c:pt idx="156">
                  <c:v>244.845</c:v>
                </c:pt>
                <c:pt idx="157">
                  <c:v>248.06399999999999</c:v>
                </c:pt>
                <c:pt idx="158">
                  <c:v>251.244</c:v>
                </c:pt>
                <c:pt idx="159">
                  <c:v>254.38499999999999</c:v>
                </c:pt>
                <c:pt idx="160">
                  <c:v>257.488</c:v>
                </c:pt>
                <c:pt idx="161">
                  <c:v>260.553</c:v>
                </c:pt>
                <c:pt idx="162">
                  <c:v>263.58199999999999</c:v>
                </c:pt>
                <c:pt idx="163">
                  <c:v>266.57400000000001</c:v>
                </c:pt>
                <c:pt idx="164">
                  <c:v>269.52999999999997</c:v>
                </c:pt>
                <c:pt idx="165">
                  <c:v>272.45100000000002</c:v>
                </c:pt>
                <c:pt idx="166">
                  <c:v>275.33699999999999</c:v>
                </c:pt>
                <c:pt idx="167">
                  <c:v>278.18799999999999</c:v>
                </c:pt>
                <c:pt idx="168">
                  <c:v>281.00599999999997</c:v>
                </c:pt>
                <c:pt idx="169">
                  <c:v>283.79000000000002</c:v>
                </c:pt>
                <c:pt idx="170">
                  <c:v>286.54199999999997</c:v>
                </c:pt>
                <c:pt idx="171">
                  <c:v>289.26100000000002</c:v>
                </c:pt>
                <c:pt idx="172">
                  <c:v>291.94799999999998</c:v>
                </c:pt>
                <c:pt idx="173">
                  <c:v>294.60300000000001</c:v>
                </c:pt>
                <c:pt idx="174">
                  <c:v>297.22800000000001</c:v>
                </c:pt>
                <c:pt idx="175">
                  <c:v>299.822</c:v>
                </c:pt>
                <c:pt idx="176">
                  <c:v>302.38499999999999</c:v>
                </c:pt>
                <c:pt idx="177">
                  <c:v>304.91899999999998</c:v>
                </c:pt>
                <c:pt idx="178">
                  <c:v>307.423</c:v>
                </c:pt>
                <c:pt idx="179">
                  <c:v>309.899</c:v>
                </c:pt>
                <c:pt idx="180">
                  <c:v>312.346</c:v>
                </c:pt>
                <c:pt idx="181">
                  <c:v>267.07600000000002</c:v>
                </c:pt>
                <c:pt idx="182">
                  <c:v>228.233</c:v>
                </c:pt>
                <c:pt idx="183">
                  <c:v>194.92500000000001</c:v>
                </c:pt>
                <c:pt idx="184">
                  <c:v>166.38</c:v>
                </c:pt>
                <c:pt idx="185">
                  <c:v>141.93100000000001</c:v>
                </c:pt>
                <c:pt idx="186">
                  <c:v>121.004</c:v>
                </c:pt>
                <c:pt idx="187">
                  <c:v>103.102</c:v>
                </c:pt>
                <c:pt idx="188">
                  <c:v>87.796499999999995</c:v>
                </c:pt>
                <c:pt idx="189">
                  <c:v>74.718999999999994</c:v>
                </c:pt>
                <c:pt idx="190">
                  <c:v>63.551900000000003</c:v>
                </c:pt>
                <c:pt idx="191">
                  <c:v>54.021900000000002</c:v>
                </c:pt>
                <c:pt idx="192">
                  <c:v>45.893799999999999</c:v>
                </c:pt>
                <c:pt idx="193">
                  <c:v>38.965600000000002</c:v>
                </c:pt>
                <c:pt idx="194">
                  <c:v>33.063699999999997</c:v>
                </c:pt>
                <c:pt idx="195">
                  <c:v>28.039200000000001</c:v>
                </c:pt>
                <c:pt idx="196">
                  <c:v>23.764099999999999</c:v>
                </c:pt>
                <c:pt idx="197">
                  <c:v>20.128799999999998</c:v>
                </c:pt>
                <c:pt idx="198">
                  <c:v>17.0396</c:v>
                </c:pt>
                <c:pt idx="199">
                  <c:v>14.415900000000001</c:v>
                </c:pt>
                <c:pt idx="200">
                  <c:v>12.1889</c:v>
                </c:pt>
                <c:pt idx="201">
                  <c:v>10.299799999999999</c:v>
                </c:pt>
                <c:pt idx="202">
                  <c:v>8.6983700000000006</c:v>
                </c:pt>
                <c:pt idx="203">
                  <c:v>7.34152</c:v>
                </c:pt>
                <c:pt idx="204">
                  <c:v>6.1926399999999999</c:v>
                </c:pt>
                <c:pt idx="205">
                  <c:v>5.22044</c:v>
                </c:pt>
                <c:pt idx="206">
                  <c:v>4.3982299999999999</c:v>
                </c:pt>
                <c:pt idx="207">
                  <c:v>3.7033200000000002</c:v>
                </c:pt>
                <c:pt idx="208">
                  <c:v>3.11633</c:v>
                </c:pt>
                <c:pt idx="209">
                  <c:v>2.6208200000000001</c:v>
                </c:pt>
                <c:pt idx="210">
                  <c:v>2.2027700000000001</c:v>
                </c:pt>
                <c:pt idx="211">
                  <c:v>1.8503000000000001</c:v>
                </c:pt>
                <c:pt idx="212">
                  <c:v>1.5532999999999999</c:v>
                </c:pt>
                <c:pt idx="213">
                  <c:v>1.3031900000000001</c:v>
                </c:pt>
                <c:pt idx="214">
                  <c:v>1.0926899999999999</c:v>
                </c:pt>
                <c:pt idx="215">
                  <c:v>0.91564999999999996</c:v>
                </c:pt>
                <c:pt idx="216">
                  <c:v>0.76683000000000001</c:v>
                </c:pt>
                <c:pt idx="217">
                  <c:v>0.64181100000000002</c:v>
                </c:pt>
                <c:pt idx="218">
                  <c:v>0.53685099999999997</c:v>
                </c:pt>
                <c:pt idx="219">
                  <c:v>0.44878600000000002</c:v>
                </c:pt>
                <c:pt idx="220">
                  <c:v>0.37494100000000002</c:v>
                </c:pt>
                <c:pt idx="221">
                  <c:v>0.313058</c:v>
                </c:pt>
                <c:pt idx="222">
                  <c:v>0.26123099999999999</c:v>
                </c:pt>
                <c:pt idx="223">
                  <c:v>0.21785199999999999</c:v>
                </c:pt>
                <c:pt idx="224">
                  <c:v>0.18156700000000001</c:v>
                </c:pt>
                <c:pt idx="225">
                  <c:v>0.15123400000000001</c:v>
                </c:pt>
                <c:pt idx="226">
                  <c:v>0.125892</c:v>
                </c:pt>
                <c:pt idx="227">
                  <c:v>0.10473300000000001</c:v>
                </c:pt>
                <c:pt idx="228">
                  <c:v>8.70779E-2</c:v>
                </c:pt>
                <c:pt idx="229">
                  <c:v>7.23549E-2</c:v>
                </c:pt>
                <c:pt idx="230">
                  <c:v>6.0084800000000001E-2</c:v>
                </c:pt>
                <c:pt idx="231">
                  <c:v>4.9865199999999998E-2</c:v>
                </c:pt>
                <c:pt idx="232">
                  <c:v>4.1358800000000001E-2</c:v>
                </c:pt>
                <c:pt idx="233">
                  <c:v>3.42825E-2</c:v>
                </c:pt>
                <c:pt idx="234">
                  <c:v>2.8399799999999999E-2</c:v>
                </c:pt>
                <c:pt idx="235">
                  <c:v>2.3512100000000001E-2</c:v>
                </c:pt>
                <c:pt idx="236">
                  <c:v>1.94538E-2</c:v>
                </c:pt>
                <c:pt idx="237">
                  <c:v>1.6086199999999998E-2</c:v>
                </c:pt>
                <c:pt idx="238">
                  <c:v>1.32935E-2</c:v>
                </c:pt>
                <c:pt idx="239">
                  <c:v>1.09789E-2</c:v>
                </c:pt>
                <c:pt idx="240">
                  <c:v>9.0617600000000003E-3</c:v>
                </c:pt>
                <c:pt idx="241">
                  <c:v>6.4600900000000001</c:v>
                </c:pt>
                <c:pt idx="242">
                  <c:v>12.8279</c:v>
                </c:pt>
                <c:pt idx="243">
                  <c:v>19.113900000000001</c:v>
                </c:pt>
                <c:pt idx="244">
                  <c:v>25.319199999999999</c:v>
                </c:pt>
                <c:pt idx="245">
                  <c:v>31.4452</c:v>
                </c:pt>
                <c:pt idx="246">
                  <c:v>37.493299999999998</c:v>
                </c:pt>
                <c:pt idx="247">
                  <c:v>43.4649</c:v>
                </c:pt>
                <c:pt idx="248">
                  <c:v>49.362200000000001</c:v>
                </c:pt>
                <c:pt idx="249">
                  <c:v>55.183700000000002</c:v>
                </c:pt>
                <c:pt idx="250">
                  <c:v>60.930300000000003</c:v>
                </c:pt>
                <c:pt idx="251">
                  <c:v>66.602900000000005</c:v>
                </c:pt>
                <c:pt idx="252">
                  <c:v>72.202500000000001</c:v>
                </c:pt>
                <c:pt idx="253">
                  <c:v>77.729799999999997</c:v>
                </c:pt>
                <c:pt idx="254">
                  <c:v>83.185599999999994</c:v>
                </c:pt>
                <c:pt idx="255">
                  <c:v>88.568899999999999</c:v>
                </c:pt>
                <c:pt idx="256">
                  <c:v>93.880399999999995</c:v>
                </c:pt>
                <c:pt idx="257">
                  <c:v>99.120800000000003</c:v>
                </c:pt>
                <c:pt idx="258">
                  <c:v>104.291</c:v>
                </c:pt>
                <c:pt idx="259">
                  <c:v>109.39100000000001</c:v>
                </c:pt>
                <c:pt idx="260">
                  <c:v>114.422</c:v>
                </c:pt>
                <c:pt idx="261">
                  <c:v>119.38500000000001</c:v>
                </c:pt>
                <c:pt idx="262">
                  <c:v>124.28</c:v>
                </c:pt>
                <c:pt idx="263">
                  <c:v>129.10900000000001</c:v>
                </c:pt>
                <c:pt idx="264">
                  <c:v>133.87200000000001</c:v>
                </c:pt>
                <c:pt idx="265">
                  <c:v>138.56899999999999</c:v>
                </c:pt>
                <c:pt idx="266">
                  <c:v>143.202</c:v>
                </c:pt>
                <c:pt idx="267">
                  <c:v>147.76900000000001</c:v>
                </c:pt>
                <c:pt idx="268">
                  <c:v>152.273</c:v>
                </c:pt>
                <c:pt idx="269">
                  <c:v>156.71299999999999</c:v>
                </c:pt>
                <c:pt idx="270">
                  <c:v>161.09</c:v>
                </c:pt>
                <c:pt idx="271">
                  <c:v>165.40299999999999</c:v>
                </c:pt>
                <c:pt idx="272">
                  <c:v>169.65299999999999</c:v>
                </c:pt>
                <c:pt idx="273">
                  <c:v>173.839</c:v>
                </c:pt>
                <c:pt idx="274">
                  <c:v>177.964</c:v>
                </c:pt>
                <c:pt idx="275">
                  <c:v>182.02799999999999</c:v>
                </c:pt>
                <c:pt idx="276">
                  <c:v>186.03200000000001</c:v>
                </c:pt>
                <c:pt idx="277">
                  <c:v>189.97499999999999</c:v>
                </c:pt>
                <c:pt idx="278">
                  <c:v>193.85900000000001</c:v>
                </c:pt>
                <c:pt idx="279">
                  <c:v>197.685</c:v>
                </c:pt>
                <c:pt idx="280">
                  <c:v>201.452</c:v>
                </c:pt>
                <c:pt idx="281">
                  <c:v>205.16200000000001</c:v>
                </c:pt>
                <c:pt idx="282">
                  <c:v>208.81399999999999</c:v>
                </c:pt>
                <c:pt idx="283">
                  <c:v>212.40799999999999</c:v>
                </c:pt>
                <c:pt idx="284">
                  <c:v>215.946</c:v>
                </c:pt>
                <c:pt idx="285">
                  <c:v>219.429</c:v>
                </c:pt>
                <c:pt idx="286">
                  <c:v>222.857</c:v>
                </c:pt>
                <c:pt idx="287">
                  <c:v>226.232</c:v>
                </c:pt>
                <c:pt idx="288">
                  <c:v>229.553</c:v>
                </c:pt>
                <c:pt idx="289">
                  <c:v>232.821</c:v>
                </c:pt>
                <c:pt idx="290">
                  <c:v>236.03800000000001</c:v>
                </c:pt>
                <c:pt idx="291">
                  <c:v>239.20599999999999</c:v>
                </c:pt>
                <c:pt idx="292">
                  <c:v>242.32599999999999</c:v>
                </c:pt>
                <c:pt idx="293">
                  <c:v>245.4</c:v>
                </c:pt>
                <c:pt idx="294">
                  <c:v>248.428</c:v>
                </c:pt>
                <c:pt idx="295">
                  <c:v>251.41</c:v>
                </c:pt>
                <c:pt idx="296">
                  <c:v>254.34700000000001</c:v>
                </c:pt>
                <c:pt idx="297">
                  <c:v>257.24</c:v>
                </c:pt>
                <c:pt idx="298">
                  <c:v>260.089</c:v>
                </c:pt>
                <c:pt idx="299">
                  <c:v>262.89499999999998</c:v>
                </c:pt>
                <c:pt idx="300">
                  <c:v>265.65800000000002</c:v>
                </c:pt>
                <c:pt idx="301">
                  <c:v>201.82</c:v>
                </c:pt>
                <c:pt idx="302">
                  <c:v>153.31399999999999</c:v>
                </c:pt>
                <c:pt idx="303">
                  <c:v>116.46</c:v>
                </c:pt>
                <c:pt idx="304">
                  <c:v>88.460099999999997</c:v>
                </c:pt>
                <c:pt idx="305">
                  <c:v>67.188299999999998</c:v>
                </c:pt>
                <c:pt idx="306">
                  <c:v>51.028799999999997</c:v>
                </c:pt>
                <c:pt idx="307">
                  <c:v>38.753799999999998</c:v>
                </c:pt>
                <c:pt idx="308">
                  <c:v>29.4299</c:v>
                </c:pt>
                <c:pt idx="309">
                  <c:v>22.347999999999999</c:v>
                </c:pt>
                <c:pt idx="310">
                  <c:v>16.9694</c:v>
                </c:pt>
                <c:pt idx="311">
                  <c:v>12.884600000000001</c:v>
                </c:pt>
                <c:pt idx="312">
                  <c:v>9.7825100000000003</c:v>
                </c:pt>
                <c:pt idx="313">
                  <c:v>7.4268799999999997</c:v>
                </c:pt>
                <c:pt idx="314">
                  <c:v>5.6381899999999998</c:v>
                </c:pt>
                <c:pt idx="315">
                  <c:v>4.2800599999999998</c:v>
                </c:pt>
                <c:pt idx="316">
                  <c:v>10.664199999999999</c:v>
                </c:pt>
                <c:pt idx="317">
                  <c:v>16.959</c:v>
                </c:pt>
                <c:pt idx="318">
                  <c:v>23.165600000000001</c:v>
                </c:pt>
                <c:pt idx="319">
                  <c:v>29.285299999999999</c:v>
                </c:pt>
                <c:pt idx="320">
                  <c:v>35.319400000000002</c:v>
                </c:pt>
                <c:pt idx="321">
                  <c:v>41.268999999999998</c:v>
                </c:pt>
                <c:pt idx="322">
                  <c:v>47.135300000000001</c:v>
                </c:pt>
                <c:pt idx="323">
                  <c:v>52.919499999999999</c:v>
                </c:pt>
                <c:pt idx="324">
                  <c:v>58.622799999999998</c:v>
                </c:pt>
                <c:pt idx="325">
                  <c:v>64.246200000000002</c:v>
                </c:pt>
                <c:pt idx="326">
                  <c:v>69.790999999999997</c:v>
                </c:pt>
                <c:pt idx="327">
                  <c:v>75.258200000000002</c:v>
                </c:pt>
                <c:pt idx="328">
                  <c:v>80.648899999999998</c:v>
                </c:pt>
                <c:pt idx="329">
                  <c:v>85.964299999999994</c:v>
                </c:pt>
                <c:pt idx="330">
                  <c:v>91.205299999999994</c:v>
                </c:pt>
                <c:pt idx="331">
                  <c:v>96.373599999999996</c:v>
                </c:pt>
                <c:pt idx="332">
                  <c:v>101.47</c:v>
                </c:pt>
                <c:pt idx="333">
                  <c:v>106.496</c:v>
                </c:pt>
                <c:pt idx="334">
                  <c:v>111.452</c:v>
                </c:pt>
                <c:pt idx="335">
                  <c:v>116.34</c:v>
                </c:pt>
                <c:pt idx="336">
                  <c:v>121.16</c:v>
                </c:pt>
                <c:pt idx="337">
                  <c:v>125.914</c:v>
                </c:pt>
                <c:pt idx="338">
                  <c:v>130.602</c:v>
                </c:pt>
                <c:pt idx="339">
                  <c:v>135.226</c:v>
                </c:pt>
                <c:pt idx="340">
                  <c:v>139.786</c:v>
                </c:pt>
                <c:pt idx="341">
                  <c:v>144.28399999999999</c:v>
                </c:pt>
                <c:pt idx="342">
                  <c:v>148.72</c:v>
                </c:pt>
                <c:pt idx="343">
                  <c:v>153.095</c:v>
                </c:pt>
                <c:pt idx="344">
                  <c:v>157.41</c:v>
                </c:pt>
                <c:pt idx="345">
                  <c:v>161.667</c:v>
                </c:pt>
                <c:pt idx="346">
                  <c:v>165.86500000000001</c:v>
                </c:pt>
                <c:pt idx="347">
                  <c:v>170.00700000000001</c:v>
                </c:pt>
                <c:pt idx="348">
                  <c:v>174.09200000000001</c:v>
                </c:pt>
                <c:pt idx="349">
                  <c:v>178.12200000000001</c:v>
                </c:pt>
                <c:pt idx="350">
                  <c:v>182.09700000000001</c:v>
                </c:pt>
                <c:pt idx="351">
                  <c:v>186.01900000000001</c:v>
                </c:pt>
                <c:pt idx="352">
                  <c:v>189.88800000000001</c:v>
                </c:pt>
                <c:pt idx="353">
                  <c:v>193.70500000000001</c:v>
                </c:pt>
                <c:pt idx="354">
                  <c:v>197.471</c:v>
                </c:pt>
                <c:pt idx="355">
                  <c:v>201.18799999999999</c:v>
                </c:pt>
                <c:pt idx="356">
                  <c:v>204.85499999999999</c:v>
                </c:pt>
                <c:pt idx="357">
                  <c:v>208.47399999999999</c:v>
                </c:pt>
                <c:pt idx="358">
                  <c:v>212.04400000000001</c:v>
                </c:pt>
                <c:pt idx="359">
                  <c:v>215.56700000000001</c:v>
                </c:pt>
                <c:pt idx="360">
                  <c:v>219.04300000000001</c:v>
                </c:pt>
                <c:pt idx="361">
                  <c:v>222.471</c:v>
                </c:pt>
                <c:pt idx="362">
                  <c:v>225.852</c:v>
                </c:pt>
                <c:pt idx="363">
                  <c:v>229.18700000000001</c:v>
                </c:pt>
                <c:pt idx="364">
                  <c:v>232.47499999999999</c:v>
                </c:pt>
                <c:pt idx="365">
                  <c:v>235.71799999999999</c:v>
                </c:pt>
                <c:pt idx="366">
                  <c:v>238.916</c:v>
                </c:pt>
                <c:pt idx="367">
                  <c:v>242.07</c:v>
                </c:pt>
                <c:pt idx="368">
                  <c:v>245.18</c:v>
                </c:pt>
                <c:pt idx="369">
                  <c:v>248.24700000000001</c:v>
                </c:pt>
                <c:pt idx="370">
                  <c:v>251.27199999999999</c:v>
                </c:pt>
                <c:pt idx="371">
                  <c:v>254.255</c:v>
                </c:pt>
                <c:pt idx="372">
                  <c:v>257.19600000000003</c:v>
                </c:pt>
                <c:pt idx="373">
                  <c:v>260.096</c:v>
                </c:pt>
                <c:pt idx="374">
                  <c:v>262.95600000000002</c:v>
                </c:pt>
                <c:pt idx="375">
                  <c:v>265.77699999999999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54-45B1-BF14-49827BB77898}"/>
            </c:ext>
          </c:extLst>
        </c:ser>
        <c:ser>
          <c:idx val="10"/>
          <c:order val="10"/>
          <c:tx>
            <c:v>2 Windows open during breaks/ Summer Fresh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Sheet'!$BW$6:$BW$381</c:f>
              <c:numCache>
                <c:formatCode>General</c:formatCode>
                <c:ptCount val="376"/>
                <c:pt idx="0">
                  <c:v>0</c:v>
                </c:pt>
                <c:pt idx="1">
                  <c:v>6.4410400000000001</c:v>
                </c:pt>
                <c:pt idx="2">
                  <c:v>12.788399999999999</c:v>
                </c:pt>
                <c:pt idx="3">
                  <c:v>19.043600000000001</c:v>
                </c:pt>
                <c:pt idx="4">
                  <c:v>25.208100000000002</c:v>
                </c:pt>
                <c:pt idx="5">
                  <c:v>31.283100000000001</c:v>
                </c:pt>
                <c:pt idx="6">
                  <c:v>37.270000000000003</c:v>
                </c:pt>
                <c:pt idx="7">
                  <c:v>43.170299999999997</c:v>
                </c:pt>
                <c:pt idx="8">
                  <c:v>48.985100000000003</c:v>
                </c:pt>
                <c:pt idx="9">
                  <c:v>54.715899999999998</c:v>
                </c:pt>
                <c:pt idx="10">
                  <c:v>60.363900000000001</c:v>
                </c:pt>
                <c:pt idx="11">
                  <c:v>65.930300000000003</c:v>
                </c:pt>
                <c:pt idx="12">
                  <c:v>71.416499999999999</c:v>
                </c:pt>
                <c:pt idx="13">
                  <c:v>76.823499999999996</c:v>
                </c:pt>
                <c:pt idx="14">
                  <c:v>82.152600000000007</c:v>
                </c:pt>
                <c:pt idx="15">
                  <c:v>87.405100000000004</c:v>
                </c:pt>
                <c:pt idx="16">
                  <c:v>92.581999999999994</c:v>
                </c:pt>
                <c:pt idx="17">
                  <c:v>97.684600000000003</c:v>
                </c:pt>
                <c:pt idx="18">
                  <c:v>102.714</c:v>
                </c:pt>
                <c:pt idx="19">
                  <c:v>107.67100000000001</c:v>
                </c:pt>
                <c:pt idx="20">
                  <c:v>112.557</c:v>
                </c:pt>
                <c:pt idx="21">
                  <c:v>117.373</c:v>
                </c:pt>
                <c:pt idx="22">
                  <c:v>122.12</c:v>
                </c:pt>
                <c:pt idx="23">
                  <c:v>126.8</c:v>
                </c:pt>
                <c:pt idx="24">
                  <c:v>131.41200000000001</c:v>
                </c:pt>
                <c:pt idx="25">
                  <c:v>135.959</c:v>
                </c:pt>
                <c:pt idx="26">
                  <c:v>140.441</c:v>
                </c:pt>
                <c:pt idx="27">
                  <c:v>144.85900000000001</c:v>
                </c:pt>
                <c:pt idx="28">
                  <c:v>149.215</c:v>
                </c:pt>
                <c:pt idx="29">
                  <c:v>153.50800000000001</c:v>
                </c:pt>
                <c:pt idx="30">
                  <c:v>157.74100000000001</c:v>
                </c:pt>
                <c:pt idx="31">
                  <c:v>161.91300000000001</c:v>
                </c:pt>
                <c:pt idx="32">
                  <c:v>166.02699999999999</c:v>
                </c:pt>
                <c:pt idx="33">
                  <c:v>170.08199999999999</c:v>
                </c:pt>
                <c:pt idx="34">
                  <c:v>174.08</c:v>
                </c:pt>
                <c:pt idx="35">
                  <c:v>178.02199999999999</c:v>
                </c:pt>
                <c:pt idx="36">
                  <c:v>181.90799999999999</c:v>
                </c:pt>
                <c:pt idx="37">
                  <c:v>185.739</c:v>
                </c:pt>
                <c:pt idx="38">
                  <c:v>189.517</c:v>
                </c:pt>
                <c:pt idx="39">
                  <c:v>193.24100000000001</c:v>
                </c:pt>
                <c:pt idx="40">
                  <c:v>196.91300000000001</c:v>
                </c:pt>
                <c:pt idx="41">
                  <c:v>200.53299999999999</c:v>
                </c:pt>
                <c:pt idx="42">
                  <c:v>204.10300000000001</c:v>
                </c:pt>
                <c:pt idx="43">
                  <c:v>207.62299999999999</c:v>
                </c:pt>
                <c:pt idx="44">
                  <c:v>211.09399999999999</c:v>
                </c:pt>
                <c:pt idx="45">
                  <c:v>214.517</c:v>
                </c:pt>
                <c:pt idx="46">
                  <c:v>217.892</c:v>
                </c:pt>
                <c:pt idx="47">
                  <c:v>221.22</c:v>
                </c:pt>
                <c:pt idx="48">
                  <c:v>224.50200000000001</c:v>
                </c:pt>
                <c:pt idx="49">
                  <c:v>227.738</c:v>
                </c:pt>
                <c:pt idx="50">
                  <c:v>230.93</c:v>
                </c:pt>
                <c:pt idx="51">
                  <c:v>234.077</c:v>
                </c:pt>
                <c:pt idx="52">
                  <c:v>237.18100000000001</c:v>
                </c:pt>
                <c:pt idx="53">
                  <c:v>240.24199999999999</c:v>
                </c:pt>
                <c:pt idx="54">
                  <c:v>243.261</c:v>
                </c:pt>
                <c:pt idx="55">
                  <c:v>246.239</c:v>
                </c:pt>
                <c:pt idx="56">
                  <c:v>249.17500000000001</c:v>
                </c:pt>
                <c:pt idx="57">
                  <c:v>252.071</c:v>
                </c:pt>
                <c:pt idx="58">
                  <c:v>254.928</c:v>
                </c:pt>
                <c:pt idx="59">
                  <c:v>257.745</c:v>
                </c:pt>
                <c:pt idx="60">
                  <c:v>260.524</c:v>
                </c:pt>
                <c:pt idx="61">
                  <c:v>263.255</c:v>
                </c:pt>
                <c:pt idx="62">
                  <c:v>265.93900000000002</c:v>
                </c:pt>
                <c:pt idx="63">
                  <c:v>268.57600000000002</c:v>
                </c:pt>
                <c:pt idx="64">
                  <c:v>271.166</c:v>
                </c:pt>
                <c:pt idx="65">
                  <c:v>273.70999999999998</c:v>
                </c:pt>
                <c:pt idx="66">
                  <c:v>276.20800000000003</c:v>
                </c:pt>
                <c:pt idx="67">
                  <c:v>278.661</c:v>
                </c:pt>
                <c:pt idx="68">
                  <c:v>281.06799999999998</c:v>
                </c:pt>
                <c:pt idx="69">
                  <c:v>283.43099999999998</c:v>
                </c:pt>
                <c:pt idx="70">
                  <c:v>285.74900000000002</c:v>
                </c:pt>
                <c:pt idx="71">
                  <c:v>288.024</c:v>
                </c:pt>
                <c:pt idx="72">
                  <c:v>290.25400000000002</c:v>
                </c:pt>
                <c:pt idx="73">
                  <c:v>292.44200000000001</c:v>
                </c:pt>
                <c:pt idx="74">
                  <c:v>294.58699999999999</c:v>
                </c:pt>
                <c:pt idx="75">
                  <c:v>296.69</c:v>
                </c:pt>
                <c:pt idx="76">
                  <c:v>298.75</c:v>
                </c:pt>
                <c:pt idx="77">
                  <c:v>300.76799999999997</c:v>
                </c:pt>
                <c:pt idx="78">
                  <c:v>302.745</c:v>
                </c:pt>
                <c:pt idx="79">
                  <c:v>304.68099999999998</c:v>
                </c:pt>
                <c:pt idx="80">
                  <c:v>306.57600000000002</c:v>
                </c:pt>
                <c:pt idx="81">
                  <c:v>308.43</c:v>
                </c:pt>
                <c:pt idx="82">
                  <c:v>310.245</c:v>
                </c:pt>
                <c:pt idx="83">
                  <c:v>312.02</c:v>
                </c:pt>
                <c:pt idx="84">
                  <c:v>313.755</c:v>
                </c:pt>
                <c:pt idx="85">
                  <c:v>315.45100000000002</c:v>
                </c:pt>
                <c:pt idx="86">
                  <c:v>317.108</c:v>
                </c:pt>
                <c:pt idx="87">
                  <c:v>318.726</c:v>
                </c:pt>
                <c:pt idx="88">
                  <c:v>320.30599999999998</c:v>
                </c:pt>
                <c:pt idx="89">
                  <c:v>321.84800000000001</c:v>
                </c:pt>
                <c:pt idx="90">
                  <c:v>323.351</c:v>
                </c:pt>
                <c:pt idx="91">
                  <c:v>229.042</c:v>
                </c:pt>
                <c:pt idx="92">
                  <c:v>161.36099999999999</c:v>
                </c:pt>
                <c:pt idx="93">
                  <c:v>113.072</c:v>
                </c:pt>
                <c:pt idx="94">
                  <c:v>78.817099999999996</c:v>
                </c:pt>
                <c:pt idx="95">
                  <c:v>54.654200000000003</c:v>
                </c:pt>
                <c:pt idx="96">
                  <c:v>37.704500000000003</c:v>
                </c:pt>
                <c:pt idx="97">
                  <c:v>25.8796</c:v>
                </c:pt>
                <c:pt idx="98">
                  <c:v>17.674299999999999</c:v>
                </c:pt>
                <c:pt idx="99">
                  <c:v>12.010899999999999</c:v>
                </c:pt>
                <c:pt idx="100">
                  <c:v>8.1222200000000004</c:v>
                </c:pt>
                <c:pt idx="101">
                  <c:v>5.4659700000000004</c:v>
                </c:pt>
                <c:pt idx="102">
                  <c:v>3.6607699999999999</c:v>
                </c:pt>
                <c:pt idx="103">
                  <c:v>2.4401299999999999</c:v>
                </c:pt>
                <c:pt idx="104">
                  <c:v>1.61886</c:v>
                </c:pt>
                <c:pt idx="105">
                  <c:v>1.069</c:v>
                </c:pt>
                <c:pt idx="106">
                  <c:v>7.4823399999999998</c:v>
                </c:pt>
                <c:pt idx="107">
                  <c:v>13.791499999999999</c:v>
                </c:pt>
                <c:pt idx="108">
                  <c:v>19.997599999999998</c:v>
                </c:pt>
                <c:pt idx="109">
                  <c:v>26.101800000000001</c:v>
                </c:pt>
                <c:pt idx="110">
                  <c:v>32.1053</c:v>
                </c:pt>
                <c:pt idx="111">
                  <c:v>38.009099999999997</c:v>
                </c:pt>
                <c:pt idx="112">
                  <c:v>43.814399999999999</c:v>
                </c:pt>
                <c:pt idx="113">
                  <c:v>49.522300000000001</c:v>
                </c:pt>
                <c:pt idx="114">
                  <c:v>55.134</c:v>
                </c:pt>
                <c:pt idx="115">
                  <c:v>60.650599999999997</c:v>
                </c:pt>
                <c:pt idx="116">
                  <c:v>66.0732</c:v>
                </c:pt>
                <c:pt idx="117">
                  <c:v>71.402900000000002</c:v>
                </c:pt>
                <c:pt idx="118">
                  <c:v>76.640900000000002</c:v>
                </c:pt>
                <c:pt idx="119">
                  <c:v>81.788300000000007</c:v>
                </c:pt>
                <c:pt idx="120">
                  <c:v>86.846199999999996</c:v>
                </c:pt>
                <c:pt idx="121">
                  <c:v>91.819400000000002</c:v>
                </c:pt>
                <c:pt idx="122">
                  <c:v>96.709400000000002</c:v>
                </c:pt>
                <c:pt idx="123">
                  <c:v>101.518</c:v>
                </c:pt>
                <c:pt idx="124">
                  <c:v>106.245</c:v>
                </c:pt>
                <c:pt idx="125">
                  <c:v>110.89400000000001</c:v>
                </c:pt>
                <c:pt idx="126">
                  <c:v>115.465</c:v>
                </c:pt>
                <c:pt idx="127">
                  <c:v>119.959</c:v>
                </c:pt>
                <c:pt idx="128">
                  <c:v>124.379</c:v>
                </c:pt>
                <c:pt idx="129">
                  <c:v>128.72399999999999</c:v>
                </c:pt>
                <c:pt idx="130">
                  <c:v>132.99700000000001</c:v>
                </c:pt>
                <c:pt idx="131">
                  <c:v>137.19800000000001</c:v>
                </c:pt>
                <c:pt idx="132">
                  <c:v>141.32900000000001</c:v>
                </c:pt>
                <c:pt idx="133">
                  <c:v>145.39099999999999</c:v>
                </c:pt>
                <c:pt idx="134">
                  <c:v>149.38399999999999</c:v>
                </c:pt>
                <c:pt idx="135">
                  <c:v>153.31200000000001</c:v>
                </c:pt>
                <c:pt idx="136">
                  <c:v>157.173</c:v>
                </c:pt>
                <c:pt idx="137">
                  <c:v>160.97</c:v>
                </c:pt>
                <c:pt idx="138">
                  <c:v>164.703</c:v>
                </c:pt>
                <c:pt idx="139">
                  <c:v>168.374</c:v>
                </c:pt>
                <c:pt idx="140">
                  <c:v>171.98400000000001</c:v>
                </c:pt>
                <c:pt idx="141">
                  <c:v>175.53299999999999</c:v>
                </c:pt>
                <c:pt idx="142">
                  <c:v>179.023</c:v>
                </c:pt>
                <c:pt idx="143">
                  <c:v>182.45400000000001</c:v>
                </c:pt>
                <c:pt idx="144">
                  <c:v>185.82900000000001</c:v>
                </c:pt>
                <c:pt idx="145">
                  <c:v>189.14599999999999</c:v>
                </c:pt>
                <c:pt idx="146">
                  <c:v>192.40899999999999</c:v>
                </c:pt>
                <c:pt idx="147">
                  <c:v>195.61699999999999</c:v>
                </c:pt>
                <c:pt idx="148">
                  <c:v>198.77099999999999</c:v>
                </c:pt>
                <c:pt idx="149">
                  <c:v>201.87200000000001</c:v>
                </c:pt>
                <c:pt idx="150">
                  <c:v>204.922</c:v>
                </c:pt>
                <c:pt idx="151">
                  <c:v>207.92</c:v>
                </c:pt>
                <c:pt idx="152">
                  <c:v>210.869</c:v>
                </c:pt>
                <c:pt idx="153">
                  <c:v>213.768</c:v>
                </c:pt>
                <c:pt idx="154">
                  <c:v>216.619</c:v>
                </c:pt>
                <c:pt idx="155">
                  <c:v>219.422</c:v>
                </c:pt>
                <c:pt idx="156">
                  <c:v>222.179</c:v>
                </c:pt>
                <c:pt idx="157">
                  <c:v>224.88900000000001</c:v>
                </c:pt>
                <c:pt idx="158">
                  <c:v>227.554</c:v>
                </c:pt>
                <c:pt idx="159">
                  <c:v>230.17500000000001</c:v>
                </c:pt>
                <c:pt idx="160">
                  <c:v>232.751</c:v>
                </c:pt>
                <c:pt idx="161">
                  <c:v>235.285</c:v>
                </c:pt>
                <c:pt idx="162">
                  <c:v>237.77699999999999</c:v>
                </c:pt>
                <c:pt idx="163">
                  <c:v>240.226</c:v>
                </c:pt>
                <c:pt idx="164">
                  <c:v>242.63499999999999</c:v>
                </c:pt>
                <c:pt idx="165">
                  <c:v>245.00399999999999</c:v>
                </c:pt>
                <c:pt idx="166">
                  <c:v>247.333</c:v>
                </c:pt>
                <c:pt idx="167">
                  <c:v>249.62299999999999</c:v>
                </c:pt>
                <c:pt idx="168">
                  <c:v>251.875</c:v>
                </c:pt>
                <c:pt idx="169">
                  <c:v>254.089</c:v>
                </c:pt>
                <c:pt idx="170">
                  <c:v>256.267</c:v>
                </c:pt>
                <c:pt idx="171">
                  <c:v>258.40800000000002</c:v>
                </c:pt>
                <c:pt idx="172">
                  <c:v>260.51299999999998</c:v>
                </c:pt>
                <c:pt idx="173">
                  <c:v>262.58300000000003</c:v>
                </c:pt>
                <c:pt idx="174">
                  <c:v>264.61900000000003</c:v>
                </c:pt>
                <c:pt idx="175">
                  <c:v>266.62099999999998</c:v>
                </c:pt>
                <c:pt idx="176">
                  <c:v>268.589</c:v>
                </c:pt>
                <c:pt idx="177">
                  <c:v>270.524</c:v>
                </c:pt>
                <c:pt idx="178">
                  <c:v>272.42700000000002</c:v>
                </c:pt>
                <c:pt idx="179">
                  <c:v>274.29899999999998</c:v>
                </c:pt>
                <c:pt idx="180">
                  <c:v>276.13900000000001</c:v>
                </c:pt>
                <c:pt idx="181">
                  <c:v>170.74799999999999</c:v>
                </c:pt>
                <c:pt idx="182">
                  <c:v>105.482</c:v>
                </c:pt>
                <c:pt idx="183">
                  <c:v>65.102500000000006</c:v>
                </c:pt>
                <c:pt idx="184">
                  <c:v>40.1434</c:v>
                </c:pt>
                <c:pt idx="185">
                  <c:v>24.7303</c:v>
                </c:pt>
                <c:pt idx="186">
                  <c:v>15.2209</c:v>
                </c:pt>
                <c:pt idx="187">
                  <c:v>9.3594899999999992</c:v>
                </c:pt>
                <c:pt idx="188">
                  <c:v>5.7499200000000004</c:v>
                </c:pt>
                <c:pt idx="189">
                  <c:v>3.5291600000000001</c:v>
                </c:pt>
                <c:pt idx="190">
                  <c:v>2.16411</c:v>
                </c:pt>
                <c:pt idx="191">
                  <c:v>1.3258300000000001</c:v>
                </c:pt>
                <c:pt idx="192">
                  <c:v>0.81151799999999996</c:v>
                </c:pt>
                <c:pt idx="193">
                  <c:v>0.49625999999999998</c:v>
                </c:pt>
                <c:pt idx="194">
                  <c:v>0.30319499999999999</c:v>
                </c:pt>
                <c:pt idx="195">
                  <c:v>0.18507000000000001</c:v>
                </c:pt>
                <c:pt idx="196">
                  <c:v>0.112863</c:v>
                </c:pt>
                <c:pt idx="197">
                  <c:v>6.8765900000000005E-2</c:v>
                </c:pt>
                <c:pt idx="198">
                  <c:v>4.18597E-2</c:v>
                </c:pt>
                <c:pt idx="199">
                  <c:v>2.5457899999999999E-2</c:v>
                </c:pt>
                <c:pt idx="200">
                  <c:v>1.54687E-2</c:v>
                </c:pt>
                <c:pt idx="201">
                  <c:v>9.3905299999999994E-3</c:v>
                </c:pt>
                <c:pt idx="202">
                  <c:v>5.6954900000000001E-3</c:v>
                </c:pt>
                <c:pt idx="203">
                  <c:v>3.4512599999999998E-3</c:v>
                </c:pt>
                <c:pt idx="204">
                  <c:v>2.0894400000000001E-3</c:v>
                </c:pt>
                <c:pt idx="205">
                  <c:v>1.2638300000000001E-3</c:v>
                </c:pt>
                <c:pt idx="206">
                  <c:v>7.6375599999999998E-4</c:v>
                </c:pt>
                <c:pt idx="207">
                  <c:v>4.6113399999999998E-4</c:v>
                </c:pt>
                <c:pt idx="208">
                  <c:v>2.7816899999999999E-4</c:v>
                </c:pt>
                <c:pt idx="209">
                  <c:v>1.6764699999999999E-4</c:v>
                </c:pt>
                <c:pt idx="210">
                  <c:v>1.0094699999999999E-4</c:v>
                </c:pt>
                <c:pt idx="211" formatCode="0.00E+00">
                  <c:v>6.0729600000000002E-5</c:v>
                </c:pt>
                <c:pt idx="212" formatCode="0.00E+00">
                  <c:v>3.6501999999999997E-5</c:v>
                </c:pt>
                <c:pt idx="213" formatCode="0.00E+00">
                  <c:v>2.19201E-5</c:v>
                </c:pt>
                <c:pt idx="214" formatCode="0.00E+00">
                  <c:v>1.31516E-5</c:v>
                </c:pt>
                <c:pt idx="215" formatCode="0.00E+00">
                  <c:v>7.8835899999999995E-6</c:v>
                </c:pt>
                <c:pt idx="216" formatCode="0.00E+00">
                  <c:v>4.7215200000000002E-6</c:v>
                </c:pt>
                <c:pt idx="217" formatCode="0.00E+00">
                  <c:v>2.8252099999999999E-6</c:v>
                </c:pt>
                <c:pt idx="218" formatCode="0.00E+00">
                  <c:v>1.6890099999999999E-6</c:v>
                </c:pt>
                <c:pt idx="219" formatCode="0.00E+00">
                  <c:v>1.0088500000000001E-6</c:v>
                </c:pt>
                <c:pt idx="220" formatCode="0.00E+00">
                  <c:v>6.0204799999999997E-7</c:v>
                </c:pt>
                <c:pt idx="221" formatCode="0.00E+00">
                  <c:v>3.5896399999999998E-7</c:v>
                </c:pt>
                <c:pt idx="222" formatCode="0.00E+00">
                  <c:v>2.1383700000000001E-7</c:v>
                </c:pt>
                <c:pt idx="223" formatCode="0.00E+00">
                  <c:v>1.27271E-7</c:v>
                </c:pt>
                <c:pt idx="224" formatCode="0.00E+00">
                  <c:v>7.5681899999999997E-8</c:v>
                </c:pt>
                <c:pt idx="225" formatCode="0.00E+00">
                  <c:v>4.4964300000000001E-8</c:v>
                </c:pt>
                <c:pt idx="226" formatCode="0.00E+00">
                  <c:v>2.6690700000000001E-8</c:v>
                </c:pt>
                <c:pt idx="227" formatCode="0.00E+00">
                  <c:v>1.58295E-8</c:v>
                </c:pt>
                <c:pt idx="228" formatCode="0.00E+00">
                  <c:v>9.3797100000000005E-9</c:v>
                </c:pt>
                <c:pt idx="229" formatCode="0.00E+00">
                  <c:v>5.5530199999999999E-9</c:v>
                </c:pt>
                <c:pt idx="230" formatCode="0.00E+00">
                  <c:v>3.2846200000000002E-9</c:v>
                </c:pt>
                <c:pt idx="231" formatCode="0.00E+00">
                  <c:v>1.9411500000000001E-9</c:v>
                </c:pt>
                <c:pt idx="232" formatCode="0.00E+00">
                  <c:v>1.14617E-9</c:v>
                </c:pt>
                <c:pt idx="233" formatCode="0.00E+00">
                  <c:v>6.7617700000000001E-10</c:v>
                </c:pt>
                <c:pt idx="234" formatCode="0.00E+00">
                  <c:v>3.9855599999999998E-10</c:v>
                </c:pt>
                <c:pt idx="235" formatCode="0.00E+00">
                  <c:v>2.3471299999999998E-10</c:v>
                </c:pt>
                <c:pt idx="236" formatCode="0.00E+00">
                  <c:v>1.3810299999999999E-10</c:v>
                </c:pt>
                <c:pt idx="237" formatCode="0.00E+00">
                  <c:v>8.1188599999999999E-11</c:v>
                </c:pt>
                <c:pt idx="238" formatCode="0.00E+00">
                  <c:v>4.7688000000000001E-11</c:v>
                </c:pt>
                <c:pt idx="239" formatCode="0.00E+00">
                  <c:v>2.7985700000000001E-11</c:v>
                </c:pt>
                <c:pt idx="240" formatCode="0.00E+00">
                  <c:v>1.6410000000000001E-11</c:v>
                </c:pt>
                <c:pt idx="241">
                  <c:v>6.4214799999999999</c:v>
                </c:pt>
                <c:pt idx="242">
                  <c:v>12.730700000000001</c:v>
                </c:pt>
                <c:pt idx="243">
                  <c:v>18.93</c:v>
                </c:pt>
                <c:pt idx="244">
                  <c:v>25.021799999999999</c:v>
                </c:pt>
                <c:pt idx="245">
                  <c:v>31.008099999999999</c:v>
                </c:pt>
                <c:pt idx="246">
                  <c:v>36.891300000000001</c:v>
                </c:pt>
                <c:pt idx="247">
                  <c:v>42.673499999999997</c:v>
                </c:pt>
                <c:pt idx="248">
                  <c:v>48.356699999999996</c:v>
                </c:pt>
                <c:pt idx="249">
                  <c:v>53.943100000000001</c:v>
                </c:pt>
                <c:pt idx="250">
                  <c:v>59.434600000000003</c:v>
                </c:pt>
                <c:pt idx="251">
                  <c:v>64.833299999999994</c:v>
                </c:pt>
                <c:pt idx="252">
                  <c:v>70.140900000000002</c:v>
                </c:pt>
                <c:pt idx="253">
                  <c:v>75.359499999999997</c:v>
                </c:pt>
                <c:pt idx="254">
                  <c:v>80.490799999999993</c:v>
                </c:pt>
                <c:pt idx="255">
                  <c:v>85.536699999999996</c:v>
                </c:pt>
                <c:pt idx="256">
                  <c:v>90.498900000000006</c:v>
                </c:pt>
                <c:pt idx="257">
                  <c:v>95.379099999999994</c:v>
                </c:pt>
                <c:pt idx="258">
                  <c:v>100.179</c:v>
                </c:pt>
                <c:pt idx="259">
                  <c:v>104.9</c:v>
                </c:pt>
                <c:pt idx="260">
                  <c:v>109.545</c:v>
                </c:pt>
                <c:pt idx="261">
                  <c:v>114.113</c:v>
                </c:pt>
                <c:pt idx="262">
                  <c:v>118.608</c:v>
                </c:pt>
                <c:pt idx="263">
                  <c:v>123.03100000000001</c:v>
                </c:pt>
                <c:pt idx="264">
                  <c:v>127.383</c:v>
                </c:pt>
                <c:pt idx="265">
                  <c:v>131.66499999999999</c:v>
                </c:pt>
                <c:pt idx="266">
                  <c:v>135.87899999999999</c:v>
                </c:pt>
                <c:pt idx="267">
                  <c:v>140.02600000000001</c:v>
                </c:pt>
                <c:pt idx="268">
                  <c:v>144.10900000000001</c:v>
                </c:pt>
                <c:pt idx="269">
                  <c:v>148.12700000000001</c:v>
                </c:pt>
                <c:pt idx="270">
                  <c:v>152.08199999999999</c:v>
                </c:pt>
                <c:pt idx="271">
                  <c:v>155.977</c:v>
                </c:pt>
                <c:pt idx="272">
                  <c:v>159.81100000000001</c:v>
                </c:pt>
                <c:pt idx="273">
                  <c:v>163.58600000000001</c:v>
                </c:pt>
                <c:pt idx="274">
                  <c:v>167.303</c:v>
                </c:pt>
                <c:pt idx="275">
                  <c:v>170.964</c:v>
                </c:pt>
                <c:pt idx="276">
                  <c:v>174.56899999999999</c:v>
                </c:pt>
                <c:pt idx="277">
                  <c:v>178.12</c:v>
                </c:pt>
                <c:pt idx="278">
                  <c:v>181.61799999999999</c:v>
                </c:pt>
                <c:pt idx="279">
                  <c:v>185.06399999999999</c:v>
                </c:pt>
                <c:pt idx="280">
                  <c:v>188.458</c:v>
                </c:pt>
                <c:pt idx="281">
                  <c:v>191.803</c:v>
                </c:pt>
                <c:pt idx="282">
                  <c:v>195.09800000000001</c:v>
                </c:pt>
                <c:pt idx="283">
                  <c:v>198.345</c:v>
                </c:pt>
                <c:pt idx="284">
                  <c:v>201.54499999999999</c:v>
                </c:pt>
                <c:pt idx="285">
                  <c:v>204.69900000000001</c:v>
                </c:pt>
                <c:pt idx="286">
                  <c:v>207.80799999999999</c:v>
                </c:pt>
                <c:pt idx="287">
                  <c:v>210.87299999999999</c:v>
                </c:pt>
                <c:pt idx="288">
                  <c:v>213.89400000000001</c:v>
                </c:pt>
                <c:pt idx="289">
                  <c:v>216.87200000000001</c:v>
                </c:pt>
                <c:pt idx="290">
                  <c:v>219.809</c:v>
                </c:pt>
                <c:pt idx="291">
                  <c:v>222.70400000000001</c:v>
                </c:pt>
                <c:pt idx="292">
                  <c:v>225.56</c:v>
                </c:pt>
                <c:pt idx="293">
                  <c:v>228.376</c:v>
                </c:pt>
                <c:pt idx="294">
                  <c:v>231.154</c:v>
                </c:pt>
                <c:pt idx="295">
                  <c:v>233.89400000000001</c:v>
                </c:pt>
                <c:pt idx="296">
                  <c:v>236.59700000000001</c:v>
                </c:pt>
                <c:pt idx="297">
                  <c:v>239.26300000000001</c:v>
                </c:pt>
                <c:pt idx="298">
                  <c:v>241.89500000000001</c:v>
                </c:pt>
                <c:pt idx="299">
                  <c:v>244.49100000000001</c:v>
                </c:pt>
                <c:pt idx="300">
                  <c:v>247.053</c:v>
                </c:pt>
                <c:pt idx="301">
                  <c:v>162.613</c:v>
                </c:pt>
                <c:pt idx="302">
                  <c:v>106.919</c:v>
                </c:pt>
                <c:pt idx="303">
                  <c:v>70.223399999999998</c:v>
                </c:pt>
                <c:pt idx="304">
                  <c:v>46.072600000000001</c:v>
                </c:pt>
                <c:pt idx="305">
                  <c:v>30.1951</c:v>
                </c:pt>
                <c:pt idx="306">
                  <c:v>19.768000000000001</c:v>
                </c:pt>
                <c:pt idx="307">
                  <c:v>12.9277</c:v>
                </c:pt>
                <c:pt idx="308">
                  <c:v>8.4453300000000002</c:v>
                </c:pt>
                <c:pt idx="309">
                  <c:v>5.51119</c:v>
                </c:pt>
                <c:pt idx="310">
                  <c:v>3.5926100000000001</c:v>
                </c:pt>
                <c:pt idx="311">
                  <c:v>2.3394400000000002</c:v>
                </c:pt>
                <c:pt idx="312">
                  <c:v>1.5217700000000001</c:v>
                </c:pt>
                <c:pt idx="313">
                  <c:v>0.98883299999999996</c:v>
                </c:pt>
                <c:pt idx="314">
                  <c:v>0.64185199999999998</c:v>
                </c:pt>
                <c:pt idx="315">
                  <c:v>0.416184</c:v>
                </c:pt>
                <c:pt idx="316">
                  <c:v>6.8406200000000004</c:v>
                </c:pt>
                <c:pt idx="317">
                  <c:v>13.1617</c:v>
                </c:pt>
                <c:pt idx="318">
                  <c:v>19.380800000000001</c:v>
                </c:pt>
                <c:pt idx="319">
                  <c:v>25.499400000000001</c:v>
                </c:pt>
                <c:pt idx="320">
                  <c:v>31.518999999999998</c:v>
                </c:pt>
                <c:pt idx="321">
                  <c:v>37.441000000000003</c:v>
                </c:pt>
                <c:pt idx="322">
                  <c:v>43.266800000000003</c:v>
                </c:pt>
                <c:pt idx="323">
                  <c:v>48.997700000000002</c:v>
                </c:pt>
                <c:pt idx="324">
                  <c:v>54.635100000000001</c:v>
                </c:pt>
                <c:pt idx="325">
                  <c:v>60.180500000000002</c:v>
                </c:pt>
                <c:pt idx="326">
                  <c:v>65.635000000000005</c:v>
                </c:pt>
                <c:pt idx="327">
                  <c:v>71</c:v>
                </c:pt>
                <c:pt idx="328">
                  <c:v>76.276799999999994</c:v>
                </c:pt>
                <c:pt idx="329">
                  <c:v>81.466700000000003</c:v>
                </c:pt>
                <c:pt idx="330">
                  <c:v>86.570899999999995</c:v>
                </c:pt>
                <c:pt idx="331">
                  <c:v>91.590599999999995</c:v>
                </c:pt>
                <c:pt idx="332">
                  <c:v>96.527199999999993</c:v>
                </c:pt>
                <c:pt idx="333">
                  <c:v>101.38200000000001</c:v>
                </c:pt>
                <c:pt idx="334">
                  <c:v>106.155</c:v>
                </c:pt>
                <c:pt idx="335">
                  <c:v>110.85</c:v>
                </c:pt>
                <c:pt idx="336">
                  <c:v>115.465</c:v>
                </c:pt>
                <c:pt idx="337">
                  <c:v>120.004</c:v>
                </c:pt>
                <c:pt idx="338">
                  <c:v>124.46599999999999</c:v>
                </c:pt>
                <c:pt idx="339">
                  <c:v>128.85300000000001</c:v>
                </c:pt>
                <c:pt idx="340">
                  <c:v>133.166</c:v>
                </c:pt>
                <c:pt idx="341">
                  <c:v>137.40600000000001</c:v>
                </c:pt>
                <c:pt idx="342">
                  <c:v>141.57400000000001</c:v>
                </c:pt>
                <c:pt idx="343">
                  <c:v>145.67099999999999</c:v>
                </c:pt>
                <c:pt idx="344">
                  <c:v>149.69900000000001</c:v>
                </c:pt>
                <c:pt idx="345">
                  <c:v>153.65799999999999</c:v>
                </c:pt>
                <c:pt idx="346">
                  <c:v>157.54900000000001</c:v>
                </c:pt>
                <c:pt idx="347">
                  <c:v>161.374</c:v>
                </c:pt>
                <c:pt idx="348">
                  <c:v>165.13300000000001</c:v>
                </c:pt>
                <c:pt idx="349">
                  <c:v>168.827</c:v>
                </c:pt>
                <c:pt idx="350">
                  <c:v>172.45699999999999</c:v>
                </c:pt>
                <c:pt idx="351">
                  <c:v>176.02500000000001</c:v>
                </c:pt>
                <c:pt idx="352">
                  <c:v>179.53</c:v>
                </c:pt>
                <c:pt idx="353">
                  <c:v>182.97499999999999</c:v>
                </c:pt>
                <c:pt idx="354">
                  <c:v>186.35900000000001</c:v>
                </c:pt>
                <c:pt idx="355">
                  <c:v>189.684</c:v>
                </c:pt>
                <c:pt idx="356">
                  <c:v>192.95099999999999</c:v>
                </c:pt>
                <c:pt idx="357">
                  <c:v>196.161</c:v>
                </c:pt>
                <c:pt idx="358">
                  <c:v>199.31299999999999</c:v>
                </c:pt>
                <c:pt idx="359">
                  <c:v>202.411</c:v>
                </c:pt>
                <c:pt idx="360">
                  <c:v>205.453</c:v>
                </c:pt>
                <c:pt idx="361">
                  <c:v>208.441</c:v>
                </c:pt>
                <c:pt idx="362">
                  <c:v>211.376</c:v>
                </c:pt>
                <c:pt idx="363">
                  <c:v>214.25899999999999</c:v>
                </c:pt>
                <c:pt idx="364">
                  <c:v>217.09100000000001</c:v>
                </c:pt>
                <c:pt idx="365">
                  <c:v>219.87200000000001</c:v>
                </c:pt>
                <c:pt idx="366">
                  <c:v>222.60300000000001</c:v>
                </c:pt>
                <c:pt idx="367">
                  <c:v>225.28399999999999</c:v>
                </c:pt>
                <c:pt idx="368">
                  <c:v>227.91800000000001</c:v>
                </c:pt>
                <c:pt idx="369">
                  <c:v>230.50299999999999</c:v>
                </c:pt>
                <c:pt idx="370">
                  <c:v>233.042</c:v>
                </c:pt>
                <c:pt idx="371">
                  <c:v>235.535</c:v>
                </c:pt>
                <c:pt idx="372">
                  <c:v>237.98099999999999</c:v>
                </c:pt>
                <c:pt idx="373">
                  <c:v>240.38399999999999</c:v>
                </c:pt>
                <c:pt idx="374">
                  <c:v>242.74199999999999</c:v>
                </c:pt>
                <c:pt idx="375">
                  <c:v>245.05600000000001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54-45B1-BF14-49827BB77898}"/>
            </c:ext>
          </c:extLst>
        </c:ser>
        <c:ser>
          <c:idx val="11"/>
          <c:order val="11"/>
          <c:tx>
            <c:v>2 Windows open at all time/ Summer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Sheet'!$CD$6:$CD$381</c:f>
              <c:numCache>
                <c:formatCode>General</c:formatCode>
                <c:ptCount val="376"/>
                <c:pt idx="0">
                  <c:v>0</c:v>
                </c:pt>
                <c:pt idx="1">
                  <c:v>6.1017599999999996</c:v>
                </c:pt>
                <c:pt idx="2">
                  <c:v>11.801299999999999</c:v>
                </c:pt>
                <c:pt idx="3">
                  <c:v>17.127800000000001</c:v>
                </c:pt>
                <c:pt idx="4">
                  <c:v>22.1084</c:v>
                </c:pt>
                <c:pt idx="5">
                  <c:v>26.7682</c:v>
                </c:pt>
                <c:pt idx="6">
                  <c:v>31.130400000000002</c:v>
                </c:pt>
                <c:pt idx="7">
                  <c:v>35.216799999999999</c:v>
                </c:pt>
                <c:pt idx="8">
                  <c:v>39.046199999999999</c:v>
                </c:pt>
                <c:pt idx="9">
                  <c:v>42.636499999999998</c:v>
                </c:pt>
                <c:pt idx="10">
                  <c:v>46.004800000000003</c:v>
                </c:pt>
                <c:pt idx="11">
                  <c:v>49.167099999999998</c:v>
                </c:pt>
                <c:pt idx="12">
                  <c:v>52.137999999999998</c:v>
                </c:pt>
                <c:pt idx="13">
                  <c:v>54.931199999999997</c:v>
                </c:pt>
                <c:pt idx="14">
                  <c:v>57.559199999999997</c:v>
                </c:pt>
                <c:pt idx="15">
                  <c:v>60.033700000000003</c:v>
                </c:pt>
                <c:pt idx="16">
                  <c:v>62.365699999999997</c:v>
                </c:pt>
                <c:pt idx="17">
                  <c:v>64.565299999999993</c:v>
                </c:pt>
                <c:pt idx="18">
                  <c:v>66.641800000000003</c:v>
                </c:pt>
                <c:pt idx="19">
                  <c:v>68.603899999999996</c:v>
                </c:pt>
                <c:pt idx="20">
                  <c:v>70.459699999999998</c:v>
                </c:pt>
                <c:pt idx="21">
                  <c:v>72.216800000000006</c:v>
                </c:pt>
                <c:pt idx="22">
                  <c:v>73.882099999999994</c:v>
                </c:pt>
                <c:pt idx="23">
                  <c:v>75.462199999999996</c:v>
                </c:pt>
                <c:pt idx="24">
                  <c:v>76.963099999999997</c:v>
                </c:pt>
                <c:pt idx="25">
                  <c:v>78.390500000000003</c:v>
                </c:pt>
                <c:pt idx="26">
                  <c:v>79.749499999999998</c:v>
                </c:pt>
                <c:pt idx="27">
                  <c:v>81.045100000000005</c:v>
                </c:pt>
                <c:pt idx="28">
                  <c:v>82.281800000000004</c:v>
                </c:pt>
                <c:pt idx="29">
                  <c:v>83.463800000000006</c:v>
                </c:pt>
                <c:pt idx="30">
                  <c:v>84.594999999999999</c:v>
                </c:pt>
                <c:pt idx="31">
                  <c:v>85.679199999999994</c:v>
                </c:pt>
                <c:pt idx="32">
                  <c:v>86.719700000000003</c:v>
                </c:pt>
                <c:pt idx="33">
                  <c:v>87.719800000000006</c:v>
                </c:pt>
                <c:pt idx="34">
                  <c:v>88.683000000000007</c:v>
                </c:pt>
                <c:pt idx="35">
                  <c:v>89.612499999999997</c:v>
                </c:pt>
                <c:pt idx="36">
                  <c:v>90.510800000000003</c:v>
                </c:pt>
                <c:pt idx="37">
                  <c:v>91.380499999999998</c:v>
                </c:pt>
                <c:pt idx="38">
                  <c:v>92.223699999999994</c:v>
                </c:pt>
                <c:pt idx="39">
                  <c:v>93.042699999999996</c:v>
                </c:pt>
                <c:pt idx="40">
                  <c:v>93.839500000000001</c:v>
                </c:pt>
                <c:pt idx="41">
                  <c:v>94.615799999999993</c:v>
                </c:pt>
                <c:pt idx="42">
                  <c:v>95.373599999999996</c:v>
                </c:pt>
                <c:pt idx="43">
                  <c:v>96.114400000000003</c:v>
                </c:pt>
                <c:pt idx="44">
                  <c:v>96.839799999999997</c:v>
                </c:pt>
                <c:pt idx="45">
                  <c:v>97.551199999999994</c:v>
                </c:pt>
                <c:pt idx="46">
                  <c:v>98.250100000000003</c:v>
                </c:pt>
                <c:pt idx="47">
                  <c:v>98.937700000000007</c:v>
                </c:pt>
                <c:pt idx="48">
                  <c:v>99.615300000000005</c:v>
                </c:pt>
                <c:pt idx="49">
                  <c:v>100.28400000000001</c:v>
                </c:pt>
                <c:pt idx="50">
                  <c:v>100.94499999999999</c:v>
                </c:pt>
                <c:pt idx="51">
                  <c:v>101.599</c:v>
                </c:pt>
                <c:pt idx="52">
                  <c:v>102.247</c:v>
                </c:pt>
                <c:pt idx="53">
                  <c:v>102.89100000000001</c:v>
                </c:pt>
                <c:pt idx="54">
                  <c:v>103.53</c:v>
                </c:pt>
                <c:pt idx="55">
                  <c:v>104.167</c:v>
                </c:pt>
                <c:pt idx="56">
                  <c:v>104.801</c:v>
                </c:pt>
                <c:pt idx="57">
                  <c:v>105.434</c:v>
                </c:pt>
                <c:pt idx="58">
                  <c:v>106.06699999999999</c:v>
                </c:pt>
                <c:pt idx="59">
                  <c:v>106.699</c:v>
                </c:pt>
                <c:pt idx="60">
                  <c:v>107.33199999999999</c:v>
                </c:pt>
                <c:pt idx="61">
                  <c:v>107.967</c:v>
                </c:pt>
                <c:pt idx="62">
                  <c:v>108.604</c:v>
                </c:pt>
                <c:pt idx="63">
                  <c:v>109.244</c:v>
                </c:pt>
                <c:pt idx="64">
                  <c:v>109.887</c:v>
                </c:pt>
                <c:pt idx="65">
                  <c:v>110.535</c:v>
                </c:pt>
                <c:pt idx="66">
                  <c:v>111.187</c:v>
                </c:pt>
                <c:pt idx="67">
                  <c:v>111.845</c:v>
                </c:pt>
                <c:pt idx="68">
                  <c:v>112.508</c:v>
                </c:pt>
                <c:pt idx="69">
                  <c:v>113.178</c:v>
                </c:pt>
                <c:pt idx="70">
                  <c:v>113.854</c:v>
                </c:pt>
                <c:pt idx="71">
                  <c:v>114.538</c:v>
                </c:pt>
                <c:pt idx="72">
                  <c:v>115.23</c:v>
                </c:pt>
                <c:pt idx="73">
                  <c:v>115.931</c:v>
                </c:pt>
                <c:pt idx="74">
                  <c:v>116.64</c:v>
                </c:pt>
                <c:pt idx="75">
                  <c:v>117.35899999999999</c:v>
                </c:pt>
                <c:pt idx="76">
                  <c:v>118.089</c:v>
                </c:pt>
                <c:pt idx="77">
                  <c:v>118.82899999999999</c:v>
                </c:pt>
                <c:pt idx="78">
                  <c:v>119.58</c:v>
                </c:pt>
                <c:pt idx="79">
                  <c:v>120.343</c:v>
                </c:pt>
                <c:pt idx="80">
                  <c:v>121.119</c:v>
                </c:pt>
                <c:pt idx="81">
                  <c:v>121.90900000000001</c:v>
                </c:pt>
                <c:pt idx="82">
                  <c:v>122.712</c:v>
                </c:pt>
                <c:pt idx="83">
                  <c:v>123.53</c:v>
                </c:pt>
                <c:pt idx="84">
                  <c:v>124.363</c:v>
                </c:pt>
                <c:pt idx="85">
                  <c:v>125.212</c:v>
                </c:pt>
                <c:pt idx="86">
                  <c:v>126.078</c:v>
                </c:pt>
                <c:pt idx="87">
                  <c:v>126.962</c:v>
                </c:pt>
                <c:pt idx="88">
                  <c:v>127.86499999999999</c:v>
                </c:pt>
                <c:pt idx="89">
                  <c:v>128.786</c:v>
                </c:pt>
                <c:pt idx="90">
                  <c:v>129.72900000000001</c:v>
                </c:pt>
                <c:pt idx="91">
                  <c:v>104.024</c:v>
                </c:pt>
                <c:pt idx="92">
                  <c:v>83.329499999999996</c:v>
                </c:pt>
                <c:pt idx="93">
                  <c:v>66.684899999999999</c:v>
                </c:pt>
                <c:pt idx="94">
                  <c:v>53.311700000000002</c:v>
                </c:pt>
                <c:pt idx="95">
                  <c:v>42.5779</c:v>
                </c:pt>
                <c:pt idx="96">
                  <c:v>33.971499999999999</c:v>
                </c:pt>
                <c:pt idx="97">
                  <c:v>27.0777</c:v>
                </c:pt>
                <c:pt idx="98">
                  <c:v>21.561499999999999</c:v>
                </c:pt>
                <c:pt idx="99">
                  <c:v>17.152000000000001</c:v>
                </c:pt>
                <c:pt idx="100">
                  <c:v>13.630800000000001</c:v>
                </c:pt>
                <c:pt idx="101">
                  <c:v>10.8217</c:v>
                </c:pt>
                <c:pt idx="102">
                  <c:v>8.5831300000000006</c:v>
                </c:pt>
                <c:pt idx="103">
                  <c:v>6.8008899999999999</c:v>
                </c:pt>
                <c:pt idx="104">
                  <c:v>5.3834200000000001</c:v>
                </c:pt>
                <c:pt idx="105">
                  <c:v>4.2572099999999997</c:v>
                </c:pt>
                <c:pt idx="106">
                  <c:v>10.437799999999999</c:v>
                </c:pt>
                <c:pt idx="107">
                  <c:v>16.426500000000001</c:v>
                </c:pt>
                <c:pt idx="108">
                  <c:v>22.238099999999999</c:v>
                </c:pt>
                <c:pt idx="109">
                  <c:v>27.887499999999999</c:v>
                </c:pt>
                <c:pt idx="110">
                  <c:v>33.389200000000002</c:v>
                </c:pt>
                <c:pt idx="111">
                  <c:v>38.7577</c:v>
                </c:pt>
                <c:pt idx="112">
                  <c:v>44.007899999999999</c:v>
                </c:pt>
                <c:pt idx="113">
                  <c:v>49.154899999999998</c:v>
                </c:pt>
                <c:pt idx="114">
                  <c:v>54.215000000000003</c:v>
                </c:pt>
                <c:pt idx="115">
                  <c:v>59.2059</c:v>
                </c:pt>
                <c:pt idx="116">
                  <c:v>64.147400000000005</c:v>
                </c:pt>
                <c:pt idx="117">
                  <c:v>69.064099999999996</c:v>
                </c:pt>
                <c:pt idx="118">
                  <c:v>73.989000000000004</c:v>
                </c:pt>
                <c:pt idx="119">
                  <c:v>78.976399999999998</c:v>
                </c:pt>
                <c:pt idx="120">
                  <c:v>84.173100000000005</c:v>
                </c:pt>
                <c:pt idx="121">
                  <c:v>88.965500000000006</c:v>
                </c:pt>
                <c:pt idx="122">
                  <c:v>93.468100000000007</c:v>
                </c:pt>
                <c:pt idx="123">
                  <c:v>97.716099999999997</c:v>
                </c:pt>
                <c:pt idx="124">
                  <c:v>101.72799999999999</c:v>
                </c:pt>
                <c:pt idx="125">
                  <c:v>105.51600000000001</c:v>
                </c:pt>
                <c:pt idx="126">
                  <c:v>109.089</c:v>
                </c:pt>
                <c:pt idx="127">
                  <c:v>112.456</c:v>
                </c:pt>
                <c:pt idx="128">
                  <c:v>115.624</c:v>
                </c:pt>
                <c:pt idx="129">
                  <c:v>118.599</c:v>
                </c:pt>
                <c:pt idx="130">
                  <c:v>121.38800000000001</c:v>
                </c:pt>
                <c:pt idx="131">
                  <c:v>123.998</c:v>
                </c:pt>
                <c:pt idx="132">
                  <c:v>126.43300000000001</c:v>
                </c:pt>
                <c:pt idx="133">
                  <c:v>128.70099999999999</c:v>
                </c:pt>
                <c:pt idx="134">
                  <c:v>130.80699999999999</c:v>
                </c:pt>
                <c:pt idx="135">
                  <c:v>132.75700000000001</c:v>
                </c:pt>
                <c:pt idx="136">
                  <c:v>134.55699999999999</c:v>
                </c:pt>
                <c:pt idx="137">
                  <c:v>136.21199999999999</c:v>
                </c:pt>
                <c:pt idx="138">
                  <c:v>137.72800000000001</c:v>
                </c:pt>
                <c:pt idx="139">
                  <c:v>139.11000000000001</c:v>
                </c:pt>
                <c:pt idx="140">
                  <c:v>140.364</c:v>
                </c:pt>
                <c:pt idx="141">
                  <c:v>141.49600000000001</c:v>
                </c:pt>
                <c:pt idx="142">
                  <c:v>142.50899999999999</c:v>
                </c:pt>
                <c:pt idx="143">
                  <c:v>143.411</c:v>
                </c:pt>
                <c:pt idx="144">
                  <c:v>144.20400000000001</c:v>
                </c:pt>
                <c:pt idx="145">
                  <c:v>144.89599999999999</c:v>
                </c:pt>
                <c:pt idx="146">
                  <c:v>145.49</c:v>
                </c:pt>
                <c:pt idx="147">
                  <c:v>145.99</c:v>
                </c:pt>
                <c:pt idx="148">
                  <c:v>146.40299999999999</c:v>
                </c:pt>
                <c:pt idx="149">
                  <c:v>146.73099999999999</c:v>
                </c:pt>
                <c:pt idx="150">
                  <c:v>146.97999999999999</c:v>
                </c:pt>
                <c:pt idx="151">
                  <c:v>147.154</c:v>
                </c:pt>
                <c:pt idx="152">
                  <c:v>147.256</c:v>
                </c:pt>
                <c:pt idx="153">
                  <c:v>147.291</c:v>
                </c:pt>
                <c:pt idx="154">
                  <c:v>147.26300000000001</c:v>
                </c:pt>
                <c:pt idx="155">
                  <c:v>147.17500000000001</c:v>
                </c:pt>
                <c:pt idx="156">
                  <c:v>147.03</c:v>
                </c:pt>
                <c:pt idx="157">
                  <c:v>146.833</c:v>
                </c:pt>
                <c:pt idx="158">
                  <c:v>146.58600000000001</c:v>
                </c:pt>
                <c:pt idx="159">
                  <c:v>146.29300000000001</c:v>
                </c:pt>
                <c:pt idx="160">
                  <c:v>145.95699999999999</c:v>
                </c:pt>
                <c:pt idx="161">
                  <c:v>145.58099999999999</c:v>
                </c:pt>
                <c:pt idx="162">
                  <c:v>145.167</c:v>
                </c:pt>
                <c:pt idx="163">
                  <c:v>144.71799999999999</c:v>
                </c:pt>
                <c:pt idx="164">
                  <c:v>144.23699999999999</c:v>
                </c:pt>
                <c:pt idx="165">
                  <c:v>143.727</c:v>
                </c:pt>
                <c:pt idx="166">
                  <c:v>143.18899999999999</c:v>
                </c:pt>
                <c:pt idx="167">
                  <c:v>142.626</c:v>
                </c:pt>
                <c:pt idx="168">
                  <c:v>142.04</c:v>
                </c:pt>
                <c:pt idx="169">
                  <c:v>141.434</c:v>
                </c:pt>
                <c:pt idx="170">
                  <c:v>140.80799999999999</c:v>
                </c:pt>
                <c:pt idx="171">
                  <c:v>140.166</c:v>
                </c:pt>
                <c:pt idx="172">
                  <c:v>139.50800000000001</c:v>
                </c:pt>
                <c:pt idx="173">
                  <c:v>138.83600000000001</c:v>
                </c:pt>
                <c:pt idx="174">
                  <c:v>138.15199999999999</c:v>
                </c:pt>
                <c:pt idx="175">
                  <c:v>137.458</c:v>
                </c:pt>
                <c:pt idx="176">
                  <c:v>136.75399999999999</c:v>
                </c:pt>
                <c:pt idx="177">
                  <c:v>136.04300000000001</c:v>
                </c:pt>
                <c:pt idx="178">
                  <c:v>135.32400000000001</c:v>
                </c:pt>
                <c:pt idx="179">
                  <c:v>134.601</c:v>
                </c:pt>
                <c:pt idx="180">
                  <c:v>133.87299999999999</c:v>
                </c:pt>
                <c:pt idx="181">
                  <c:v>114.47</c:v>
                </c:pt>
                <c:pt idx="182">
                  <c:v>97.821600000000004</c:v>
                </c:pt>
                <c:pt idx="183">
                  <c:v>83.545599999999993</c:v>
                </c:pt>
                <c:pt idx="184">
                  <c:v>71.311099999999996</c:v>
                </c:pt>
                <c:pt idx="185">
                  <c:v>60.8324</c:v>
                </c:pt>
                <c:pt idx="186">
                  <c:v>51.862900000000003</c:v>
                </c:pt>
                <c:pt idx="187">
                  <c:v>44.189900000000002</c:v>
                </c:pt>
                <c:pt idx="188">
                  <c:v>37.629899999999999</c:v>
                </c:pt>
                <c:pt idx="189">
                  <c:v>32.024900000000002</c:v>
                </c:pt>
                <c:pt idx="190">
                  <c:v>27.238600000000002</c:v>
                </c:pt>
                <c:pt idx="191">
                  <c:v>23.154</c:v>
                </c:pt>
                <c:pt idx="192">
                  <c:v>19.670300000000001</c:v>
                </c:pt>
                <c:pt idx="193">
                  <c:v>16.700800000000001</c:v>
                </c:pt>
                <c:pt idx="194">
                  <c:v>14.1713</c:v>
                </c:pt>
                <c:pt idx="195">
                  <c:v>12.0177</c:v>
                </c:pt>
                <c:pt idx="196">
                  <c:v>10.1854</c:v>
                </c:pt>
                <c:pt idx="197">
                  <c:v>8.6273</c:v>
                </c:pt>
                <c:pt idx="198">
                  <c:v>7.3032300000000001</c:v>
                </c:pt>
                <c:pt idx="199">
                  <c:v>6.1787000000000001</c:v>
                </c:pt>
                <c:pt idx="200">
                  <c:v>5.2242199999999999</c:v>
                </c:pt>
                <c:pt idx="201">
                  <c:v>4.4145500000000002</c:v>
                </c:pt>
                <c:pt idx="202">
                  <c:v>3.7281599999999999</c:v>
                </c:pt>
                <c:pt idx="203">
                  <c:v>3.1466099999999999</c:v>
                </c:pt>
                <c:pt idx="204">
                  <c:v>2.6541899999999998</c:v>
                </c:pt>
                <c:pt idx="205">
                  <c:v>2.2374999999999998</c:v>
                </c:pt>
                <c:pt idx="206">
                  <c:v>1.8851</c:v>
                </c:pt>
                <c:pt idx="207">
                  <c:v>1.5872599999999999</c:v>
                </c:pt>
                <c:pt idx="208" formatCode="0.00E+00">
                  <c:v>1.3356699999999999</c:v>
                </c:pt>
                <c:pt idx="209" formatCode="0.00E+00">
                  <c:v>1.1232899999999999</c:v>
                </c:pt>
                <c:pt idx="210" formatCode="0.00E+00">
                  <c:v>0.94411699999999998</c:v>
                </c:pt>
                <c:pt idx="211" formatCode="0.00E+00">
                  <c:v>0.79304699999999995</c:v>
                </c:pt>
                <c:pt idx="212" formatCode="0.00E+00">
                  <c:v>0.66575099999999998</c:v>
                </c:pt>
                <c:pt idx="213" formatCode="0.00E+00">
                  <c:v>0.55855200000000005</c:v>
                </c:pt>
                <c:pt idx="214" formatCode="0.00E+00">
                  <c:v>0.46833399999999997</c:v>
                </c:pt>
                <c:pt idx="215" formatCode="0.00E+00">
                  <c:v>0.39245099999999999</c:v>
                </c:pt>
                <c:pt idx="216" formatCode="0.00E+00">
                  <c:v>0.32866600000000001</c:v>
                </c:pt>
                <c:pt idx="217" formatCode="0.00E+00">
                  <c:v>0.27508300000000002</c:v>
                </c:pt>
                <c:pt idx="218" formatCode="0.00E+00">
                  <c:v>0.230097</c:v>
                </c:pt>
                <c:pt idx="219" formatCode="0.00E+00">
                  <c:v>0.192352</c:v>
                </c:pt>
                <c:pt idx="220" formatCode="0.00E+00">
                  <c:v>0.16070100000000001</c:v>
                </c:pt>
                <c:pt idx="221" formatCode="0.00E+00">
                  <c:v>0.13417799999999999</c:v>
                </c:pt>
                <c:pt idx="222" formatCode="0.00E+00">
                  <c:v>0.111965</c:v>
                </c:pt>
                <c:pt idx="223" formatCode="0.00E+00">
                  <c:v>9.3372200000000002E-2</c:v>
                </c:pt>
                <c:pt idx="224" formatCode="0.00E+00">
                  <c:v>7.7820200000000006E-2</c:v>
                </c:pt>
                <c:pt idx="225" formatCode="0.00E+00">
                  <c:v>6.4819399999999999E-2</c:v>
                </c:pt>
                <c:pt idx="226" formatCode="0.00E+00">
                  <c:v>5.39578E-2</c:v>
                </c:pt>
                <c:pt idx="227" formatCode="0.00E+00">
                  <c:v>4.4889100000000001E-2</c:v>
                </c:pt>
                <c:pt idx="228" formatCode="0.00E+00">
                  <c:v>3.7321899999999998E-2</c:v>
                </c:pt>
                <c:pt idx="229" formatCode="0.00E+00">
                  <c:v>3.10116E-2</c:v>
                </c:pt>
                <c:pt idx="230" formatCode="0.00E+00">
                  <c:v>2.57526E-2</c:v>
                </c:pt>
                <c:pt idx="231" formatCode="0.00E+00">
                  <c:v>2.1372499999999999E-2</c:v>
                </c:pt>
                <c:pt idx="232" formatCode="0.00E+00">
                  <c:v>1.7726499999999999E-2</c:v>
                </c:pt>
                <c:pt idx="233" formatCode="0.00E+00">
                  <c:v>1.4693599999999999E-2</c:v>
                </c:pt>
                <c:pt idx="234" formatCode="0.00E+00">
                  <c:v>1.21723E-2</c:v>
                </c:pt>
                <c:pt idx="235" formatCode="0.00E+00">
                  <c:v>1.00774E-2</c:v>
                </c:pt>
                <c:pt idx="236" formatCode="0.00E+00">
                  <c:v>8.3379999999999999E-3</c:v>
                </c:pt>
                <c:pt idx="237" formatCode="0.00E+00">
                  <c:v>6.8946199999999997E-3</c:v>
                </c:pt>
                <c:pt idx="238" formatCode="0.00E+00">
                  <c:v>5.6976400000000003E-3</c:v>
                </c:pt>
                <c:pt idx="239" formatCode="0.00E+00">
                  <c:v>4.7055899999999999E-3</c:v>
                </c:pt>
                <c:pt idx="240" formatCode="0.00E+00">
                  <c:v>3.88391E-3</c:v>
                </c:pt>
                <c:pt idx="241">
                  <c:v>6.10433</c:v>
                </c:pt>
                <c:pt idx="242">
                  <c:v>11.797499999999999</c:v>
                </c:pt>
                <c:pt idx="243">
                  <c:v>17.109200000000001</c:v>
                </c:pt>
                <c:pt idx="244">
                  <c:v>22.0639</c:v>
                </c:pt>
                <c:pt idx="245">
                  <c:v>26.6843</c:v>
                </c:pt>
                <c:pt idx="246">
                  <c:v>30.991800000000001</c:v>
                </c:pt>
                <c:pt idx="247">
                  <c:v>35.006399999999999</c:v>
                </c:pt>
                <c:pt idx="248">
                  <c:v>38.747100000000003</c:v>
                </c:pt>
                <c:pt idx="249">
                  <c:v>42.231400000000001</c:v>
                </c:pt>
                <c:pt idx="250">
                  <c:v>45.475999999999999</c:v>
                </c:pt>
                <c:pt idx="251">
                  <c:v>48.496299999999998</c:v>
                </c:pt>
                <c:pt idx="252">
                  <c:v>51.307000000000002</c:v>
                </c:pt>
                <c:pt idx="253">
                  <c:v>53.921799999999998</c:v>
                </c:pt>
                <c:pt idx="254">
                  <c:v>56.353299999999997</c:v>
                </c:pt>
                <c:pt idx="255">
                  <c:v>58.613799999999998</c:v>
                </c:pt>
                <c:pt idx="256">
                  <c:v>60.714300000000001</c:v>
                </c:pt>
                <c:pt idx="257">
                  <c:v>62.665700000000001</c:v>
                </c:pt>
                <c:pt idx="258">
                  <c:v>64.477800000000002</c:v>
                </c:pt>
                <c:pt idx="259">
                  <c:v>66.160200000000003</c:v>
                </c:pt>
                <c:pt idx="260">
                  <c:v>67.722800000000007</c:v>
                </c:pt>
                <c:pt idx="261">
                  <c:v>69.169399999999996</c:v>
                </c:pt>
                <c:pt idx="262">
                  <c:v>70.507599999999996</c:v>
                </c:pt>
                <c:pt idx="263">
                  <c:v>71.744900000000001</c:v>
                </c:pt>
                <c:pt idx="264">
                  <c:v>72.887900000000002</c:v>
                </c:pt>
                <c:pt idx="265">
                  <c:v>73.942999999999998</c:v>
                </c:pt>
                <c:pt idx="266">
                  <c:v>74.9161</c:v>
                </c:pt>
                <c:pt idx="267">
                  <c:v>75.812700000000007</c:v>
                </c:pt>
                <c:pt idx="268">
                  <c:v>76.637900000000002</c:v>
                </c:pt>
                <c:pt idx="269">
                  <c:v>77.396500000000003</c:v>
                </c:pt>
                <c:pt idx="270">
                  <c:v>78.093000000000004</c:v>
                </c:pt>
                <c:pt idx="271">
                  <c:v>78.731700000000004</c:v>
                </c:pt>
                <c:pt idx="272">
                  <c:v>79.316299999999998</c:v>
                </c:pt>
                <c:pt idx="273">
                  <c:v>79.8506</c:v>
                </c:pt>
                <c:pt idx="274">
                  <c:v>80.338099999999997</c:v>
                </c:pt>
                <c:pt idx="275">
                  <c:v>80.781800000000004</c:v>
                </c:pt>
                <c:pt idx="276">
                  <c:v>81.184799999999996</c:v>
                </c:pt>
                <c:pt idx="277">
                  <c:v>81.549899999999994</c:v>
                </c:pt>
                <c:pt idx="278">
                  <c:v>81.8797</c:v>
                </c:pt>
                <c:pt idx="279">
                  <c:v>82.176599999999993</c:v>
                </c:pt>
                <c:pt idx="280">
                  <c:v>82.442999999999998</c:v>
                </c:pt>
                <c:pt idx="281">
                  <c:v>82.680800000000005</c:v>
                </c:pt>
                <c:pt idx="282">
                  <c:v>82.892099999999999</c:v>
                </c:pt>
                <c:pt idx="283">
                  <c:v>83.078800000000001</c:v>
                </c:pt>
                <c:pt idx="284">
                  <c:v>83.242599999999996</c:v>
                </c:pt>
                <c:pt idx="285">
                  <c:v>83.385000000000005</c:v>
                </c:pt>
                <c:pt idx="286">
                  <c:v>83.507599999999996</c:v>
                </c:pt>
                <c:pt idx="287">
                  <c:v>83.611599999999996</c:v>
                </c:pt>
                <c:pt idx="288">
                  <c:v>83.698599999999999</c:v>
                </c:pt>
                <c:pt idx="289">
                  <c:v>83.769599999999997</c:v>
                </c:pt>
                <c:pt idx="290">
                  <c:v>83.825999999999993</c:v>
                </c:pt>
                <c:pt idx="291">
                  <c:v>83.870599999999996</c:v>
                </c:pt>
                <c:pt idx="292">
                  <c:v>83.904200000000003</c:v>
                </c:pt>
                <c:pt idx="293">
                  <c:v>83.927899999999994</c:v>
                </c:pt>
                <c:pt idx="294">
                  <c:v>83.942499999999995</c:v>
                </c:pt>
                <c:pt idx="295">
                  <c:v>83.948700000000002</c:v>
                </c:pt>
                <c:pt idx="296">
                  <c:v>83.947299999999998</c:v>
                </c:pt>
                <c:pt idx="297">
                  <c:v>83.938900000000004</c:v>
                </c:pt>
                <c:pt idx="298">
                  <c:v>83.924499999999995</c:v>
                </c:pt>
                <c:pt idx="299">
                  <c:v>83.904600000000002</c:v>
                </c:pt>
                <c:pt idx="300">
                  <c:v>83.880099999999999</c:v>
                </c:pt>
                <c:pt idx="301">
                  <c:v>63.723599999999998</c:v>
                </c:pt>
                <c:pt idx="302">
                  <c:v>48.408099999999997</c:v>
                </c:pt>
                <c:pt idx="303">
                  <c:v>36.771599999999999</c:v>
                </c:pt>
                <c:pt idx="304">
                  <c:v>27.930700000000002</c:v>
                </c:pt>
                <c:pt idx="305">
                  <c:v>21.214300000000001</c:v>
                </c:pt>
                <c:pt idx="306">
                  <c:v>16.112100000000002</c:v>
                </c:pt>
                <c:pt idx="307">
                  <c:v>12.2363</c:v>
                </c:pt>
                <c:pt idx="308">
                  <c:v>9.2923100000000005</c:v>
                </c:pt>
                <c:pt idx="309">
                  <c:v>7.05626</c:v>
                </c:pt>
                <c:pt idx="310">
                  <c:v>5.35799</c:v>
                </c:pt>
                <c:pt idx="311">
                  <c:v>4.0682299999999998</c:v>
                </c:pt>
                <c:pt idx="312">
                  <c:v>3.0887699999999998</c:v>
                </c:pt>
                <c:pt idx="313">
                  <c:v>2.3449900000000001</c:v>
                </c:pt>
                <c:pt idx="314">
                  <c:v>1.7802199999999999</c:v>
                </c:pt>
                <c:pt idx="315">
                  <c:v>1.3513999999999999</c:v>
                </c:pt>
                <c:pt idx="316">
                  <c:v>7.3137499999999998</c:v>
                </c:pt>
                <c:pt idx="317">
                  <c:v>12.842599999999999</c:v>
                </c:pt>
                <c:pt idx="318">
                  <c:v>17.9695</c:v>
                </c:pt>
                <c:pt idx="319">
                  <c:v>22.723400000000002</c:v>
                </c:pt>
                <c:pt idx="320">
                  <c:v>27.131499999999999</c:v>
                </c:pt>
                <c:pt idx="321">
                  <c:v>31.218900000000001</c:v>
                </c:pt>
                <c:pt idx="322">
                  <c:v>35.008800000000001</c:v>
                </c:pt>
                <c:pt idx="323">
                  <c:v>38.5227</c:v>
                </c:pt>
                <c:pt idx="324">
                  <c:v>41.780799999999999</c:v>
                </c:pt>
                <c:pt idx="325">
                  <c:v>44.801600000000001</c:v>
                </c:pt>
                <c:pt idx="326">
                  <c:v>47.602200000000003</c:v>
                </c:pt>
                <c:pt idx="327">
                  <c:v>50.198799999999999</c:v>
                </c:pt>
                <c:pt idx="328">
                  <c:v>52.606099999999998</c:v>
                </c:pt>
                <c:pt idx="329">
                  <c:v>54.837800000000001</c:v>
                </c:pt>
                <c:pt idx="330">
                  <c:v>56.906799999999997</c:v>
                </c:pt>
                <c:pt idx="331">
                  <c:v>58.825200000000002</c:v>
                </c:pt>
                <c:pt idx="332">
                  <c:v>60.604100000000003</c:v>
                </c:pt>
                <c:pt idx="333">
                  <c:v>62.253599999999999</c:v>
                </c:pt>
                <c:pt idx="334">
                  <c:v>63.783099999999997</c:v>
                </c:pt>
                <c:pt idx="335">
                  <c:v>65.201400000000007</c:v>
                </c:pt>
                <c:pt idx="336">
                  <c:v>66.516499999999994</c:v>
                </c:pt>
                <c:pt idx="337">
                  <c:v>67.736000000000004</c:v>
                </c:pt>
                <c:pt idx="338">
                  <c:v>68.866900000000001</c:v>
                </c:pt>
                <c:pt idx="339">
                  <c:v>69.915599999999998</c:v>
                </c:pt>
                <c:pt idx="340">
                  <c:v>70.888099999999994</c:v>
                </c:pt>
                <c:pt idx="341">
                  <c:v>71.789900000000003</c:v>
                </c:pt>
                <c:pt idx="342">
                  <c:v>72.626300000000001</c:v>
                </c:pt>
                <c:pt idx="343">
                  <c:v>73.401899999999998</c:v>
                </c:pt>
                <c:pt idx="344">
                  <c:v>74.121099999999998</c:v>
                </c:pt>
                <c:pt idx="345">
                  <c:v>74.7881</c:v>
                </c:pt>
                <c:pt idx="346">
                  <c:v>75.406599999999997</c:v>
                </c:pt>
                <c:pt idx="347">
                  <c:v>75.9803</c:v>
                </c:pt>
                <c:pt idx="348">
                  <c:v>76.512299999999996</c:v>
                </c:pt>
                <c:pt idx="349">
                  <c:v>77.005700000000004</c:v>
                </c:pt>
                <c:pt idx="350">
                  <c:v>77.463200000000001</c:v>
                </c:pt>
                <c:pt idx="351">
                  <c:v>77.887600000000006</c:v>
                </c:pt>
                <c:pt idx="352">
                  <c:v>78.281199999999998</c:v>
                </c:pt>
                <c:pt idx="353">
                  <c:v>78.646199999999993</c:v>
                </c:pt>
                <c:pt idx="354">
                  <c:v>78.984800000000007</c:v>
                </c:pt>
                <c:pt idx="355">
                  <c:v>79.298900000000003</c:v>
                </c:pt>
                <c:pt idx="356">
                  <c:v>79.590199999999996</c:v>
                </c:pt>
                <c:pt idx="357">
                  <c:v>79.860399999999998</c:v>
                </c:pt>
                <c:pt idx="358">
                  <c:v>80.111099999999993</c:v>
                </c:pt>
                <c:pt idx="359">
                  <c:v>80.343599999999995</c:v>
                </c:pt>
                <c:pt idx="360">
                  <c:v>80.559299999999993</c:v>
                </c:pt>
                <c:pt idx="361">
                  <c:v>80.759600000000006</c:v>
                </c:pt>
                <c:pt idx="362">
                  <c:v>80.945700000000002</c:v>
                </c:pt>
                <c:pt idx="363">
                  <c:v>81.118499999999997</c:v>
                </c:pt>
                <c:pt idx="364">
                  <c:v>81.2791</c:v>
                </c:pt>
                <c:pt idx="365">
                  <c:v>81.428299999999993</c:v>
                </c:pt>
                <c:pt idx="366">
                  <c:v>81.566900000000004</c:v>
                </c:pt>
                <c:pt idx="367">
                  <c:v>81.695800000000006</c:v>
                </c:pt>
                <c:pt idx="368">
                  <c:v>81.815600000000003</c:v>
                </c:pt>
                <c:pt idx="369">
                  <c:v>81.927000000000007</c:v>
                </c:pt>
                <c:pt idx="370">
                  <c:v>82.030600000000007</c:v>
                </c:pt>
                <c:pt idx="371">
                  <c:v>82.126999999999995</c:v>
                </c:pt>
                <c:pt idx="372">
                  <c:v>82.216700000000003</c:v>
                </c:pt>
                <c:pt idx="373">
                  <c:v>82.300200000000004</c:v>
                </c:pt>
                <c:pt idx="374">
                  <c:v>82.377899999999997</c:v>
                </c:pt>
                <c:pt idx="375">
                  <c:v>82.450299999999999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54-45B1-BF14-49827BB77898}"/>
            </c:ext>
          </c:extLst>
        </c:ser>
        <c:ser>
          <c:idx val="12"/>
          <c:order val="12"/>
          <c:tx>
            <c:v>2 Windows open at all time/ Summer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Sheet'!$CK$6:$CK$381</c:f>
              <c:numCache>
                <c:formatCode>General</c:formatCode>
                <c:ptCount val="376"/>
                <c:pt idx="0">
                  <c:v>0</c:v>
                </c:pt>
                <c:pt idx="1">
                  <c:v>6.04772</c:v>
                </c:pt>
                <c:pt idx="2">
                  <c:v>11.64</c:v>
                </c:pt>
                <c:pt idx="3">
                  <c:v>16.8079</c:v>
                </c:pt>
                <c:pt idx="4">
                  <c:v>21.580400000000001</c:v>
                </c:pt>
                <c:pt idx="5">
                  <c:v>25.9846</c:v>
                </c:pt>
                <c:pt idx="6">
                  <c:v>30.046099999999999</c:v>
                </c:pt>
                <c:pt idx="7">
                  <c:v>33.788600000000002</c:v>
                </c:pt>
                <c:pt idx="8">
                  <c:v>37.234499999999997</c:v>
                </c:pt>
                <c:pt idx="9">
                  <c:v>40.404699999999998</c:v>
                </c:pt>
                <c:pt idx="10">
                  <c:v>43.3187</c:v>
                </c:pt>
                <c:pt idx="11">
                  <c:v>45.994700000000002</c:v>
                </c:pt>
                <c:pt idx="12">
                  <c:v>48.4497</c:v>
                </c:pt>
                <c:pt idx="13">
                  <c:v>50.6997</c:v>
                </c:pt>
                <c:pt idx="14">
                  <c:v>52.759500000000003</c:v>
                </c:pt>
                <c:pt idx="15">
                  <c:v>54.642899999999997</c:v>
                </c:pt>
                <c:pt idx="16">
                  <c:v>56.3628</c:v>
                </c:pt>
                <c:pt idx="17">
                  <c:v>57.9313</c:v>
                </c:pt>
                <c:pt idx="18">
                  <c:v>59.3596</c:v>
                </c:pt>
                <c:pt idx="19">
                  <c:v>60.658200000000001</c:v>
                </c:pt>
                <c:pt idx="20">
                  <c:v>61.836599999999997</c:v>
                </c:pt>
                <c:pt idx="21">
                  <c:v>62.9041</c:v>
                </c:pt>
                <c:pt idx="22">
                  <c:v>63.869</c:v>
                </c:pt>
                <c:pt idx="23">
                  <c:v>64.739099999999993</c:v>
                </c:pt>
                <c:pt idx="24">
                  <c:v>65.521699999999996</c:v>
                </c:pt>
                <c:pt idx="25">
                  <c:v>66.223600000000005</c:v>
                </c:pt>
                <c:pt idx="26">
                  <c:v>66.850999999999999</c:v>
                </c:pt>
                <c:pt idx="27">
                  <c:v>67.409800000000004</c:v>
                </c:pt>
                <c:pt idx="28">
                  <c:v>67.905299999999997</c:v>
                </c:pt>
                <c:pt idx="29">
                  <c:v>68.342600000000004</c:v>
                </c:pt>
                <c:pt idx="30">
                  <c:v>68.726200000000006</c:v>
                </c:pt>
                <c:pt idx="31">
                  <c:v>69.060699999999997</c:v>
                </c:pt>
                <c:pt idx="32">
                  <c:v>69.349800000000002</c:v>
                </c:pt>
                <c:pt idx="33">
                  <c:v>69.597300000000004</c:v>
                </c:pt>
                <c:pt idx="34">
                  <c:v>69.806700000000006</c:v>
                </c:pt>
                <c:pt idx="35">
                  <c:v>69.981099999999998</c:v>
                </c:pt>
                <c:pt idx="36">
                  <c:v>70.123400000000004</c:v>
                </c:pt>
                <c:pt idx="37">
                  <c:v>70.2363</c:v>
                </c:pt>
                <c:pt idx="38">
                  <c:v>70.322400000000002</c:v>
                </c:pt>
                <c:pt idx="39">
                  <c:v>70.383899999999997</c:v>
                </c:pt>
                <c:pt idx="40">
                  <c:v>70.423000000000002</c:v>
                </c:pt>
                <c:pt idx="41">
                  <c:v>70.441699999999997</c:v>
                </c:pt>
                <c:pt idx="42">
                  <c:v>70.441800000000001</c:v>
                </c:pt>
                <c:pt idx="43">
                  <c:v>70.424999999999997</c:v>
                </c:pt>
                <c:pt idx="44">
                  <c:v>70.392799999999994</c:v>
                </c:pt>
                <c:pt idx="45">
                  <c:v>70.346699999999998</c:v>
                </c:pt>
                <c:pt idx="46">
                  <c:v>70.287999999999997</c:v>
                </c:pt>
                <c:pt idx="47">
                  <c:v>70.2179</c:v>
                </c:pt>
                <c:pt idx="48">
                  <c:v>70.137600000000006</c:v>
                </c:pt>
                <c:pt idx="49">
                  <c:v>70.048100000000005</c:v>
                </c:pt>
                <c:pt idx="50">
                  <c:v>69.950299999999999</c:v>
                </c:pt>
                <c:pt idx="51">
                  <c:v>69.845299999999995</c:v>
                </c:pt>
                <c:pt idx="52">
                  <c:v>69.733699999999999</c:v>
                </c:pt>
                <c:pt idx="53">
                  <c:v>69.616399999999999</c:v>
                </c:pt>
                <c:pt idx="54">
                  <c:v>69.494200000000006</c:v>
                </c:pt>
                <c:pt idx="55">
                  <c:v>69.367699999999999</c:v>
                </c:pt>
                <c:pt idx="56">
                  <c:v>69.237700000000004</c:v>
                </c:pt>
                <c:pt idx="57">
                  <c:v>69.104900000000001</c:v>
                </c:pt>
                <c:pt idx="58">
                  <c:v>68.970200000000006</c:v>
                </c:pt>
                <c:pt idx="59">
                  <c:v>68.835099999999997</c:v>
                </c:pt>
                <c:pt idx="60">
                  <c:v>68.699299999999994</c:v>
                </c:pt>
                <c:pt idx="61">
                  <c:v>68.565700000000007</c:v>
                </c:pt>
                <c:pt idx="62">
                  <c:v>68.436300000000003</c:v>
                </c:pt>
                <c:pt idx="63">
                  <c:v>68.312299999999993</c:v>
                </c:pt>
                <c:pt idx="64">
                  <c:v>68.193799999999996</c:v>
                </c:pt>
                <c:pt idx="65">
                  <c:v>68.080699999999993</c:v>
                </c:pt>
                <c:pt idx="66">
                  <c:v>67.972800000000007</c:v>
                </c:pt>
                <c:pt idx="67">
                  <c:v>67.869900000000001</c:v>
                </c:pt>
                <c:pt idx="68">
                  <c:v>67.771699999999996</c:v>
                </c:pt>
                <c:pt idx="69">
                  <c:v>67.677999999999997</c:v>
                </c:pt>
                <c:pt idx="70">
                  <c:v>67.588399999999993</c:v>
                </c:pt>
                <c:pt idx="71">
                  <c:v>67.502700000000004</c:v>
                </c:pt>
                <c:pt idx="72">
                  <c:v>67.420500000000004</c:v>
                </c:pt>
                <c:pt idx="73">
                  <c:v>67.341800000000006</c:v>
                </c:pt>
                <c:pt idx="74">
                  <c:v>67.266199999999998</c:v>
                </c:pt>
                <c:pt idx="75">
                  <c:v>67.1935</c:v>
                </c:pt>
                <c:pt idx="76">
                  <c:v>67.123500000000007</c:v>
                </c:pt>
                <c:pt idx="77">
                  <c:v>67.055899999999994</c:v>
                </c:pt>
                <c:pt idx="78">
                  <c:v>66.990700000000004</c:v>
                </c:pt>
                <c:pt idx="79">
                  <c:v>66.927700000000002</c:v>
                </c:pt>
                <c:pt idx="80">
                  <c:v>66.866600000000005</c:v>
                </c:pt>
                <c:pt idx="81">
                  <c:v>66.807400000000001</c:v>
                </c:pt>
                <c:pt idx="82">
                  <c:v>66.749899999999997</c:v>
                </c:pt>
                <c:pt idx="83">
                  <c:v>66.694000000000003</c:v>
                </c:pt>
                <c:pt idx="84">
                  <c:v>66.639499999999998</c:v>
                </c:pt>
                <c:pt idx="85">
                  <c:v>66.586299999999994</c:v>
                </c:pt>
                <c:pt idx="86">
                  <c:v>66.534400000000005</c:v>
                </c:pt>
                <c:pt idx="87">
                  <c:v>66.483699999999999</c:v>
                </c:pt>
                <c:pt idx="88">
                  <c:v>66.433999999999997</c:v>
                </c:pt>
                <c:pt idx="89">
                  <c:v>66.385400000000004</c:v>
                </c:pt>
                <c:pt idx="90">
                  <c:v>66.337599999999995</c:v>
                </c:pt>
                <c:pt idx="91">
                  <c:v>46.9895</c:v>
                </c:pt>
                <c:pt idx="92">
                  <c:v>33.104199999999999</c:v>
                </c:pt>
                <c:pt idx="93">
                  <c:v>23.197500000000002</c:v>
                </c:pt>
                <c:pt idx="94">
                  <c:v>16.169799999999999</c:v>
                </c:pt>
                <c:pt idx="95">
                  <c:v>11.2127</c:v>
                </c:pt>
                <c:pt idx="96">
                  <c:v>7.7353199999999998</c:v>
                </c:pt>
                <c:pt idx="97">
                  <c:v>5.3093700000000004</c:v>
                </c:pt>
                <c:pt idx="98">
                  <c:v>3.62601</c:v>
                </c:pt>
                <c:pt idx="99">
                  <c:v>2.4641099999999998</c:v>
                </c:pt>
                <c:pt idx="100">
                  <c:v>1.6663300000000001</c:v>
                </c:pt>
                <c:pt idx="101">
                  <c:v>1.12138</c:v>
                </c:pt>
                <c:pt idx="102">
                  <c:v>0.751031</c:v>
                </c:pt>
                <c:pt idx="103">
                  <c:v>0.50060899999999997</c:v>
                </c:pt>
                <c:pt idx="104">
                  <c:v>0.332119</c:v>
                </c:pt>
                <c:pt idx="105">
                  <c:v>0.21931200000000001</c:v>
                </c:pt>
                <c:pt idx="106">
                  <c:v>6.1404500000000004</c:v>
                </c:pt>
                <c:pt idx="107">
                  <c:v>11.522</c:v>
                </c:pt>
                <c:pt idx="108">
                  <c:v>16.412400000000002</c:v>
                </c:pt>
                <c:pt idx="109">
                  <c:v>20.856200000000001</c:v>
                </c:pt>
                <c:pt idx="110">
                  <c:v>24.8935</c:v>
                </c:pt>
                <c:pt idx="111">
                  <c:v>28.561</c:v>
                </c:pt>
                <c:pt idx="112">
                  <c:v>31.892099999999999</c:v>
                </c:pt>
                <c:pt idx="113">
                  <c:v>34.917200000000001</c:v>
                </c:pt>
                <c:pt idx="114">
                  <c:v>37.664000000000001</c:v>
                </c:pt>
                <c:pt idx="115">
                  <c:v>40.157600000000002</c:v>
                </c:pt>
                <c:pt idx="116">
                  <c:v>42.420900000000003</c:v>
                </c:pt>
                <c:pt idx="117">
                  <c:v>44.474800000000002</c:v>
                </c:pt>
                <c:pt idx="118">
                  <c:v>46.338200000000001</c:v>
                </c:pt>
                <c:pt idx="119">
                  <c:v>48.028399999999998</c:v>
                </c:pt>
                <c:pt idx="120">
                  <c:v>49.561100000000003</c:v>
                </c:pt>
                <c:pt idx="121">
                  <c:v>50.957500000000003</c:v>
                </c:pt>
                <c:pt idx="122">
                  <c:v>52.230200000000004</c:v>
                </c:pt>
                <c:pt idx="123">
                  <c:v>53.390900000000002</c:v>
                </c:pt>
                <c:pt idx="124">
                  <c:v>54.4499</c:v>
                </c:pt>
                <c:pt idx="125">
                  <c:v>55.416800000000002</c:v>
                </c:pt>
                <c:pt idx="126">
                  <c:v>56.3</c:v>
                </c:pt>
                <c:pt idx="127">
                  <c:v>57.107399999999998</c:v>
                </c:pt>
                <c:pt idx="128">
                  <c:v>57.845999999999997</c:v>
                </c:pt>
                <c:pt idx="129">
                  <c:v>58.522199999999998</c:v>
                </c:pt>
                <c:pt idx="130">
                  <c:v>59.141800000000003</c:v>
                </c:pt>
                <c:pt idx="131">
                  <c:v>59.710099999999997</c:v>
                </c:pt>
                <c:pt idx="132">
                  <c:v>60.231699999999996</c:v>
                </c:pt>
                <c:pt idx="133">
                  <c:v>60.711100000000002</c:v>
                </c:pt>
                <c:pt idx="134">
                  <c:v>61.152099999999997</c:v>
                </c:pt>
                <c:pt idx="135">
                  <c:v>61.558300000000003</c:v>
                </c:pt>
                <c:pt idx="136">
                  <c:v>61.933</c:v>
                </c:pt>
                <c:pt idx="137">
                  <c:v>62.2789</c:v>
                </c:pt>
                <c:pt idx="138">
                  <c:v>62.5989</c:v>
                </c:pt>
                <c:pt idx="139">
                  <c:v>62.895299999999999</c:v>
                </c:pt>
                <c:pt idx="140">
                  <c:v>63.170200000000001</c:v>
                </c:pt>
                <c:pt idx="141">
                  <c:v>63.425699999999999</c:v>
                </c:pt>
                <c:pt idx="142">
                  <c:v>63.663600000000002</c:v>
                </c:pt>
                <c:pt idx="143">
                  <c:v>63.8855</c:v>
                </c:pt>
                <c:pt idx="144">
                  <c:v>64.092799999999997</c:v>
                </c:pt>
                <c:pt idx="145">
                  <c:v>64.287000000000006</c:v>
                </c:pt>
                <c:pt idx="146">
                  <c:v>64.469200000000001</c:v>
                </c:pt>
                <c:pt idx="147">
                  <c:v>64.640500000000003</c:v>
                </c:pt>
                <c:pt idx="148">
                  <c:v>64.802000000000007</c:v>
                </c:pt>
                <c:pt idx="149">
                  <c:v>64.954599999999999</c:v>
                </c:pt>
                <c:pt idx="150">
                  <c:v>65.099100000000007</c:v>
                </c:pt>
                <c:pt idx="151">
                  <c:v>65.236199999999997</c:v>
                </c:pt>
                <c:pt idx="152">
                  <c:v>65.366699999999994</c:v>
                </c:pt>
                <c:pt idx="153">
                  <c:v>65.491100000000003</c:v>
                </c:pt>
                <c:pt idx="154">
                  <c:v>65.61</c:v>
                </c:pt>
                <c:pt idx="155">
                  <c:v>65.724000000000004</c:v>
                </c:pt>
                <c:pt idx="156">
                  <c:v>65.833500000000001</c:v>
                </c:pt>
                <c:pt idx="157">
                  <c:v>65.938900000000004</c:v>
                </c:pt>
                <c:pt idx="158">
                  <c:v>66.040700000000001</c:v>
                </c:pt>
                <c:pt idx="159">
                  <c:v>66.139099999999999</c:v>
                </c:pt>
                <c:pt idx="160">
                  <c:v>66.234399999999994</c:v>
                </c:pt>
                <c:pt idx="161">
                  <c:v>66.327100000000002</c:v>
                </c:pt>
                <c:pt idx="162">
                  <c:v>66.417299999999997</c:v>
                </c:pt>
                <c:pt idx="163">
                  <c:v>66.505200000000002</c:v>
                </c:pt>
                <c:pt idx="164">
                  <c:v>66.591200000000001</c:v>
                </c:pt>
                <c:pt idx="165">
                  <c:v>66.675299999999993</c:v>
                </c:pt>
                <c:pt idx="166">
                  <c:v>66.757800000000003</c:v>
                </c:pt>
                <c:pt idx="167">
                  <c:v>66.838899999999995</c:v>
                </c:pt>
                <c:pt idx="168">
                  <c:v>66.918599999999998</c:v>
                </c:pt>
                <c:pt idx="169">
                  <c:v>66.997100000000003</c:v>
                </c:pt>
                <c:pt idx="170">
                  <c:v>67.074600000000004</c:v>
                </c:pt>
                <c:pt idx="171">
                  <c:v>67.1511</c:v>
                </c:pt>
                <c:pt idx="172">
                  <c:v>67.226799999999997</c:v>
                </c:pt>
                <c:pt idx="173">
                  <c:v>67.3018</c:v>
                </c:pt>
                <c:pt idx="174">
                  <c:v>67.376099999999994</c:v>
                </c:pt>
                <c:pt idx="175">
                  <c:v>67.449799999999996</c:v>
                </c:pt>
                <c:pt idx="176">
                  <c:v>67.522900000000007</c:v>
                </c:pt>
                <c:pt idx="177">
                  <c:v>67.595699999999994</c:v>
                </c:pt>
                <c:pt idx="178">
                  <c:v>67.668000000000006</c:v>
                </c:pt>
                <c:pt idx="179">
                  <c:v>67.739999999999995</c:v>
                </c:pt>
                <c:pt idx="180">
                  <c:v>67.811700000000002</c:v>
                </c:pt>
                <c:pt idx="181">
                  <c:v>41.930700000000002</c:v>
                </c:pt>
                <c:pt idx="182">
                  <c:v>25.903300000000002</c:v>
                </c:pt>
                <c:pt idx="183">
                  <c:v>15.987299999999999</c:v>
                </c:pt>
                <c:pt idx="184">
                  <c:v>9.8580699999999997</c:v>
                </c:pt>
                <c:pt idx="185">
                  <c:v>6.0730399999999998</c:v>
                </c:pt>
                <c:pt idx="186">
                  <c:v>3.7378200000000001</c:v>
                </c:pt>
                <c:pt idx="187">
                  <c:v>2.2984200000000001</c:v>
                </c:pt>
                <c:pt idx="188">
                  <c:v>1.4120200000000001</c:v>
                </c:pt>
                <c:pt idx="189">
                  <c:v>0.86665999999999999</c:v>
                </c:pt>
                <c:pt idx="190">
                  <c:v>0.53144400000000003</c:v>
                </c:pt>
                <c:pt idx="191">
                  <c:v>0.32558700000000002</c:v>
                </c:pt>
                <c:pt idx="192">
                  <c:v>0.19928599999999999</c:v>
                </c:pt>
                <c:pt idx="193">
                  <c:v>0.121867</c:v>
                </c:pt>
                <c:pt idx="194">
                  <c:v>7.4455999999999994E-2</c:v>
                </c:pt>
                <c:pt idx="195">
                  <c:v>4.5448000000000002E-2</c:v>
                </c:pt>
                <c:pt idx="196">
                  <c:v>2.7716000000000001E-2</c:v>
                </c:pt>
                <c:pt idx="197">
                  <c:v>1.6886999999999999E-2</c:v>
                </c:pt>
                <c:pt idx="198">
                  <c:v>1.02796E-2</c:v>
                </c:pt>
                <c:pt idx="199">
                  <c:v>6.2517500000000004E-3</c:v>
                </c:pt>
                <c:pt idx="200">
                  <c:v>3.79868E-3</c:v>
                </c:pt>
                <c:pt idx="201">
                  <c:v>2.30605E-3</c:v>
                </c:pt>
                <c:pt idx="202">
                  <c:v>1.39865E-3</c:v>
                </c:pt>
                <c:pt idx="203">
                  <c:v>8.4753300000000003E-4</c:v>
                </c:pt>
                <c:pt idx="204">
                  <c:v>5.1310799999999997E-4</c:v>
                </c:pt>
                <c:pt idx="205">
                  <c:v>3.1036200000000001E-4</c:v>
                </c:pt>
                <c:pt idx="206">
                  <c:v>1.8755700000000001E-4</c:v>
                </c:pt>
                <c:pt idx="207">
                  <c:v>1.13242E-4</c:v>
                </c:pt>
                <c:pt idx="208" formatCode="0.00E+00">
                  <c:v>6.8310499999999996E-5</c:v>
                </c:pt>
                <c:pt idx="209" formatCode="0.00E+00">
                  <c:v>4.11696E-5</c:v>
                </c:pt>
                <c:pt idx="210" formatCode="0.00E+00">
                  <c:v>2.4789800000000001E-5</c:v>
                </c:pt>
                <c:pt idx="211" formatCode="0.00E+00">
                  <c:v>1.49135E-5</c:v>
                </c:pt>
                <c:pt idx="212" formatCode="0.00E+00">
                  <c:v>8.9638799999999993E-6</c:v>
                </c:pt>
                <c:pt idx="213" formatCode="0.00E+00">
                  <c:v>5.3829700000000004E-6</c:v>
                </c:pt>
                <c:pt idx="214" formatCode="0.00E+00">
                  <c:v>3.2296700000000002E-6</c:v>
                </c:pt>
                <c:pt idx="215" formatCode="0.00E+00">
                  <c:v>1.9359899999999999E-6</c:v>
                </c:pt>
                <c:pt idx="216" formatCode="0.00E+00">
                  <c:v>1.15948E-6</c:v>
                </c:pt>
                <c:pt idx="217" formatCode="0.00E+00">
                  <c:v>6.93795E-7</c:v>
                </c:pt>
                <c:pt idx="218" formatCode="0.00E+00">
                  <c:v>4.1477499999999998E-7</c:v>
                </c:pt>
                <c:pt idx="219" formatCode="0.00E+00">
                  <c:v>2.47745E-7</c:v>
                </c:pt>
                <c:pt idx="220" formatCode="0.00E+00">
                  <c:v>1.4784699999999999E-7</c:v>
                </c:pt>
                <c:pt idx="221" formatCode="0.00E+00">
                  <c:v>8.8151799999999997E-8</c:v>
                </c:pt>
                <c:pt idx="222" formatCode="0.00E+00">
                  <c:v>5.2512699999999999E-8</c:v>
                </c:pt>
                <c:pt idx="223" formatCode="0.00E+00">
                  <c:v>3.1254399999999998E-8</c:v>
                </c:pt>
                <c:pt idx="224" formatCode="0.00E+00">
                  <c:v>1.8585399999999999E-8</c:v>
                </c:pt>
                <c:pt idx="225" formatCode="0.00E+00">
                  <c:v>1.1042000000000001E-8</c:v>
                </c:pt>
                <c:pt idx="226" formatCode="0.00E+00">
                  <c:v>6.5545099999999999E-9</c:v>
                </c:pt>
                <c:pt idx="227" formatCode="0.00E+00">
                  <c:v>3.8872900000000001E-9</c:v>
                </c:pt>
                <c:pt idx="228" formatCode="0.00E+00">
                  <c:v>2.30341E-9</c:v>
                </c:pt>
                <c:pt idx="229" formatCode="0.00E+00">
                  <c:v>1.3636699999999999E-9</c:v>
                </c:pt>
                <c:pt idx="230" formatCode="0.00E+00">
                  <c:v>8.0661600000000002E-10</c:v>
                </c:pt>
                <c:pt idx="231" formatCode="0.00E+00">
                  <c:v>4.7669499999999998E-10</c:v>
                </c:pt>
                <c:pt idx="232" formatCode="0.00E+00">
                  <c:v>2.8147000000000001E-10</c:v>
                </c:pt>
                <c:pt idx="233" formatCode="0.00E+00">
                  <c:v>1.6605099999999999E-10</c:v>
                </c:pt>
                <c:pt idx="234" formatCode="0.00E+00">
                  <c:v>9.7874499999999994E-11</c:v>
                </c:pt>
                <c:pt idx="235" formatCode="0.00E+00">
                  <c:v>5.7638999999999999E-11</c:v>
                </c:pt>
                <c:pt idx="236" formatCode="0.00E+00">
                  <c:v>3.3914300000000003E-11</c:v>
                </c:pt>
                <c:pt idx="237" formatCode="0.00E+00">
                  <c:v>1.9937399999999999E-11</c:v>
                </c:pt>
                <c:pt idx="238" formatCode="0.00E+00">
                  <c:v>1.17105E-11</c:v>
                </c:pt>
                <c:pt idx="239" formatCode="0.00E+00">
                  <c:v>6.8723299999999997E-12</c:v>
                </c:pt>
                <c:pt idx="240" formatCode="0.00E+00">
                  <c:v>4.0295399999999998E-12</c:v>
                </c:pt>
                <c:pt idx="241">
                  <c:v>6.0290999999999997</c:v>
                </c:pt>
                <c:pt idx="242">
                  <c:v>11.587300000000001</c:v>
                </c:pt>
                <c:pt idx="243">
                  <c:v>16.708200000000001</c:v>
                </c:pt>
                <c:pt idx="244">
                  <c:v>21.423400000000001</c:v>
                </c:pt>
                <c:pt idx="245">
                  <c:v>25.7621</c:v>
                </c:pt>
                <c:pt idx="246">
                  <c:v>29.7516</c:v>
                </c:pt>
                <c:pt idx="247">
                  <c:v>33.417499999999997</c:v>
                </c:pt>
                <c:pt idx="248">
                  <c:v>36.7834</c:v>
                </c:pt>
                <c:pt idx="249">
                  <c:v>39.871499999999997</c:v>
                </c:pt>
                <c:pt idx="250">
                  <c:v>42.702399999999997</c:v>
                </c:pt>
                <c:pt idx="251">
                  <c:v>45.295099999999998</c:v>
                </c:pt>
                <c:pt idx="252">
                  <c:v>47.667499999999997</c:v>
                </c:pt>
                <c:pt idx="253">
                  <c:v>49.836199999999998</c:v>
                </c:pt>
                <c:pt idx="254">
                  <c:v>51.816400000000002</c:v>
                </c:pt>
                <c:pt idx="255">
                  <c:v>53.622599999999998</c:v>
                </c:pt>
                <c:pt idx="256">
                  <c:v>55.267899999999997</c:v>
                </c:pt>
                <c:pt idx="257">
                  <c:v>56.764699999999998</c:v>
                </c:pt>
                <c:pt idx="258">
                  <c:v>58.124400000000001</c:v>
                </c:pt>
                <c:pt idx="259">
                  <c:v>59.357599999999998</c:v>
                </c:pt>
                <c:pt idx="260">
                  <c:v>60.474200000000003</c:v>
                </c:pt>
                <c:pt idx="261">
                  <c:v>61.4833</c:v>
                </c:pt>
                <c:pt idx="262">
                  <c:v>62.3932</c:v>
                </c:pt>
                <c:pt idx="263">
                  <c:v>63.2119</c:v>
                </c:pt>
                <c:pt idx="264">
                  <c:v>63.946599999999997</c:v>
                </c:pt>
                <c:pt idx="265">
                  <c:v>64.603899999999996</c:v>
                </c:pt>
                <c:pt idx="266">
                  <c:v>65.190100000000001</c:v>
                </c:pt>
                <c:pt idx="267">
                  <c:v>65.710899999999995</c:v>
                </c:pt>
                <c:pt idx="268">
                  <c:v>66.171599999999998</c:v>
                </c:pt>
                <c:pt idx="269">
                  <c:v>66.577100000000002</c:v>
                </c:pt>
                <c:pt idx="270">
                  <c:v>66.932000000000002</c:v>
                </c:pt>
                <c:pt idx="271">
                  <c:v>67.240399999999994</c:v>
                </c:pt>
                <c:pt idx="272">
                  <c:v>67.506200000000007</c:v>
                </c:pt>
                <c:pt idx="273">
                  <c:v>67.732900000000001</c:v>
                </c:pt>
                <c:pt idx="274">
                  <c:v>67.9238</c:v>
                </c:pt>
                <c:pt idx="275">
                  <c:v>68.081999999999994</c:v>
                </c:pt>
                <c:pt idx="276">
                  <c:v>68.210300000000004</c:v>
                </c:pt>
                <c:pt idx="277">
                  <c:v>68.311199999999999</c:v>
                </c:pt>
                <c:pt idx="278">
                  <c:v>68.387</c:v>
                </c:pt>
                <c:pt idx="279">
                  <c:v>68.440100000000001</c:v>
                </c:pt>
                <c:pt idx="280">
                  <c:v>68.472399999999993</c:v>
                </c:pt>
                <c:pt idx="281">
                  <c:v>68.485699999999994</c:v>
                </c:pt>
                <c:pt idx="282">
                  <c:v>68.481700000000004</c:v>
                </c:pt>
                <c:pt idx="283">
                  <c:v>68.462100000000007</c:v>
                </c:pt>
                <c:pt idx="284">
                  <c:v>68.428100000000001</c:v>
                </c:pt>
                <c:pt idx="285">
                  <c:v>68.381299999999996</c:v>
                </c:pt>
                <c:pt idx="286">
                  <c:v>68.322699999999998</c:v>
                </c:pt>
                <c:pt idx="287">
                  <c:v>68.253600000000006</c:v>
                </c:pt>
                <c:pt idx="288">
                  <c:v>68.174800000000005</c:v>
                </c:pt>
                <c:pt idx="289">
                  <c:v>68.087400000000002</c:v>
                </c:pt>
                <c:pt idx="290">
                  <c:v>67.992199999999997</c:v>
                </c:pt>
                <c:pt idx="291">
                  <c:v>67.89</c:v>
                </c:pt>
                <c:pt idx="292">
                  <c:v>67.781499999999994</c:v>
                </c:pt>
                <c:pt idx="293">
                  <c:v>67.667299999999997</c:v>
                </c:pt>
                <c:pt idx="294">
                  <c:v>67.548199999999994</c:v>
                </c:pt>
                <c:pt idx="295">
                  <c:v>67.424499999999995</c:v>
                </c:pt>
                <c:pt idx="296">
                  <c:v>67.296899999999994</c:v>
                </c:pt>
                <c:pt idx="297">
                  <c:v>67.165800000000004</c:v>
                </c:pt>
                <c:pt idx="298">
                  <c:v>67.031599999999997</c:v>
                </c:pt>
                <c:pt idx="299">
                  <c:v>66.8947</c:v>
                </c:pt>
                <c:pt idx="300">
                  <c:v>66.755499999999998</c:v>
                </c:pt>
                <c:pt idx="301">
                  <c:v>43.939300000000003</c:v>
                </c:pt>
                <c:pt idx="302">
                  <c:v>28.8902</c:v>
                </c:pt>
                <c:pt idx="303">
                  <c:v>18.974900000000002</c:v>
                </c:pt>
                <c:pt idx="304">
                  <c:v>12.449199999999999</c:v>
                </c:pt>
                <c:pt idx="305">
                  <c:v>8.1589299999999998</c:v>
                </c:pt>
                <c:pt idx="306">
                  <c:v>5.34145</c:v>
                </c:pt>
                <c:pt idx="307">
                  <c:v>3.4931700000000001</c:v>
                </c:pt>
                <c:pt idx="308">
                  <c:v>2.28199</c:v>
                </c:pt>
                <c:pt idx="309">
                  <c:v>1.4891700000000001</c:v>
                </c:pt>
                <c:pt idx="310">
                  <c:v>0.97075100000000003</c:v>
                </c:pt>
                <c:pt idx="311">
                  <c:v>0.63213299999999994</c:v>
                </c:pt>
                <c:pt idx="312">
                  <c:v>0.41119299999999998</c:v>
                </c:pt>
                <c:pt idx="313">
                  <c:v>0.26718999999999998</c:v>
                </c:pt>
                <c:pt idx="314">
                  <c:v>0.173434</c:v>
                </c:pt>
                <c:pt idx="315">
                  <c:v>0.112456</c:v>
                </c:pt>
                <c:pt idx="316">
                  <c:v>6.0508699999999997</c:v>
                </c:pt>
                <c:pt idx="317">
                  <c:v>11.456200000000001</c:v>
                </c:pt>
                <c:pt idx="318">
                  <c:v>16.377099999999999</c:v>
                </c:pt>
                <c:pt idx="319">
                  <c:v>20.857700000000001</c:v>
                </c:pt>
                <c:pt idx="320">
                  <c:v>24.938099999999999</c:v>
                </c:pt>
                <c:pt idx="321">
                  <c:v>28.654699999999998</c:v>
                </c:pt>
                <c:pt idx="322">
                  <c:v>32.040599999999998</c:v>
                </c:pt>
                <c:pt idx="323">
                  <c:v>35.125900000000001</c:v>
                </c:pt>
                <c:pt idx="324">
                  <c:v>37.937899999999999</c:v>
                </c:pt>
                <c:pt idx="325">
                  <c:v>40.501399999999997</c:v>
                </c:pt>
                <c:pt idx="326">
                  <c:v>42.838900000000002</c:v>
                </c:pt>
                <c:pt idx="327">
                  <c:v>44.9709</c:v>
                </c:pt>
                <c:pt idx="328">
                  <c:v>46.915999999999997</c:v>
                </c:pt>
                <c:pt idx="329">
                  <c:v>48.691299999999998</c:v>
                </c:pt>
                <c:pt idx="330">
                  <c:v>50.311999999999998</c:v>
                </c:pt>
                <c:pt idx="331">
                  <c:v>51.792000000000002</c:v>
                </c:pt>
                <c:pt idx="332">
                  <c:v>53.144300000000001</c:v>
                </c:pt>
                <c:pt idx="333">
                  <c:v>54.380200000000002</c:v>
                </c:pt>
                <c:pt idx="334">
                  <c:v>55.510300000000001</c:v>
                </c:pt>
                <c:pt idx="335">
                  <c:v>56.5441</c:v>
                </c:pt>
                <c:pt idx="336">
                  <c:v>57.490400000000001</c:v>
                </c:pt>
                <c:pt idx="337">
                  <c:v>58.356900000000003</c:v>
                </c:pt>
                <c:pt idx="338">
                  <c:v>59.151000000000003</c:v>
                </c:pt>
                <c:pt idx="339">
                  <c:v>59.879100000000001</c:v>
                </c:pt>
                <c:pt idx="340">
                  <c:v>60.5471</c:v>
                </c:pt>
                <c:pt idx="341">
                  <c:v>61.160499999999999</c:v>
                </c:pt>
                <c:pt idx="342">
                  <c:v>61.724200000000003</c:v>
                </c:pt>
                <c:pt idx="343">
                  <c:v>62.242600000000003</c:v>
                </c:pt>
                <c:pt idx="344">
                  <c:v>62.719799999999999</c:v>
                </c:pt>
                <c:pt idx="345">
                  <c:v>63.159500000000001</c:v>
                </c:pt>
                <c:pt idx="346">
                  <c:v>63.565100000000001</c:v>
                </c:pt>
                <c:pt idx="347">
                  <c:v>63.939599999999999</c:v>
                </c:pt>
                <c:pt idx="348">
                  <c:v>64.285899999999998</c:v>
                </c:pt>
                <c:pt idx="349">
                  <c:v>64.606399999999994</c:v>
                </c:pt>
                <c:pt idx="350">
                  <c:v>64.903499999999994</c:v>
                </c:pt>
                <c:pt idx="351">
                  <c:v>65.179299999999998</c:v>
                </c:pt>
                <c:pt idx="352">
                  <c:v>65.435599999999994</c:v>
                </c:pt>
                <c:pt idx="353">
                  <c:v>65.674300000000002</c:v>
                </c:pt>
                <c:pt idx="354">
                  <c:v>65.896900000000002</c:v>
                </c:pt>
                <c:pt idx="355">
                  <c:v>66.104799999999997</c:v>
                </c:pt>
                <c:pt idx="356">
                  <c:v>66.299400000000006</c:v>
                </c:pt>
                <c:pt idx="357">
                  <c:v>66.481899999999996</c:v>
                </c:pt>
                <c:pt idx="358">
                  <c:v>66.653300000000002</c:v>
                </c:pt>
                <c:pt idx="359">
                  <c:v>66.814700000000002</c:v>
                </c:pt>
                <c:pt idx="360">
                  <c:v>66.966899999999995</c:v>
                </c:pt>
                <c:pt idx="361">
                  <c:v>67.110900000000001</c:v>
                </c:pt>
                <c:pt idx="362">
                  <c:v>67.247299999999996</c:v>
                </c:pt>
                <c:pt idx="363">
                  <c:v>67.376900000000006</c:v>
                </c:pt>
                <c:pt idx="364">
                  <c:v>67.500299999999996</c:v>
                </c:pt>
                <c:pt idx="365">
                  <c:v>67.617999999999995</c:v>
                </c:pt>
                <c:pt idx="366">
                  <c:v>67.730599999999995</c:v>
                </c:pt>
                <c:pt idx="367">
                  <c:v>67.8386</c:v>
                </c:pt>
                <c:pt idx="368">
                  <c:v>67.9422</c:v>
                </c:pt>
                <c:pt idx="369">
                  <c:v>68.042000000000002</c:v>
                </c:pt>
                <c:pt idx="370">
                  <c:v>68.138300000000001</c:v>
                </c:pt>
                <c:pt idx="371">
                  <c:v>68.231499999999997</c:v>
                </c:pt>
                <c:pt idx="372">
                  <c:v>68.321700000000007</c:v>
                </c:pt>
                <c:pt idx="373">
                  <c:v>68.409300000000002</c:v>
                </c:pt>
                <c:pt idx="374">
                  <c:v>68.494600000000005</c:v>
                </c:pt>
                <c:pt idx="375">
                  <c:v>68.577699999999993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54-45B1-BF14-49827BB77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554-45B1-BF14-49827BB7789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554-45B1-BF14-49827BB7789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554-45B1-BF14-49827BB778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554-45B1-BF14-49827BB7789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554-45B1-BF14-49827BB7789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554-45B1-BF14-49827BB7789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554-45B1-BF14-49827BB7789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554-45B1-BF14-49827BB7789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3"/>
          <c:order val="13"/>
          <c:tx>
            <c:v>Cumulative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9-4082-8242-26F7DC835DC8}"/>
            </c:ext>
          </c:extLst>
        </c:ser>
        <c:ser>
          <c:idx val="14"/>
          <c:order val="14"/>
          <c:tx>
            <c:v>Cumulative BP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Sheet'!$BR$6:$BR$381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111.36941735999997</c:v>
                </c:pt>
                <c:pt idx="106">
                  <c:v>111.47413895999998</c:v>
                </c:pt>
                <c:pt idx="107">
                  <c:v>111.61611335999997</c:v>
                </c:pt>
                <c:pt idx="108">
                  <c:v>111.79483235999997</c:v>
                </c:pt>
                <c:pt idx="109">
                  <c:v>112.00979315999997</c:v>
                </c:pt>
                <c:pt idx="110">
                  <c:v>112.26049895999998</c:v>
                </c:pt>
                <c:pt idx="111">
                  <c:v>112.54646015999998</c:v>
                </c:pt>
                <c:pt idx="112">
                  <c:v>112.86719255999998</c:v>
                </c:pt>
                <c:pt idx="113">
                  <c:v>113.22221855999997</c:v>
                </c:pt>
                <c:pt idx="114">
                  <c:v>113.61106595999998</c:v>
                </c:pt>
                <c:pt idx="115">
                  <c:v>114.03326855999998</c:v>
                </c:pt>
                <c:pt idx="116">
                  <c:v>114.48836675999998</c:v>
                </c:pt>
                <c:pt idx="117">
                  <c:v>114.97590575999997</c:v>
                </c:pt>
                <c:pt idx="118">
                  <c:v>115.49543675999998</c:v>
                </c:pt>
                <c:pt idx="119">
                  <c:v>116.04651635999997</c:v>
                </c:pt>
                <c:pt idx="120">
                  <c:v>116.62870775999997</c:v>
                </c:pt>
                <c:pt idx="121">
                  <c:v>117.24159575999997</c:v>
                </c:pt>
                <c:pt idx="122">
                  <c:v>117.88476575999996</c:v>
                </c:pt>
                <c:pt idx="123">
                  <c:v>118.55781575999997</c:v>
                </c:pt>
                <c:pt idx="124">
                  <c:v>119.26034375999997</c:v>
                </c:pt>
                <c:pt idx="125">
                  <c:v>119.99196575999997</c:v>
                </c:pt>
                <c:pt idx="126">
                  <c:v>120.75229175999998</c:v>
                </c:pt>
                <c:pt idx="127">
                  <c:v>121.54094375999998</c:v>
                </c:pt>
                <c:pt idx="128">
                  <c:v>122.35754975999997</c:v>
                </c:pt>
                <c:pt idx="129">
                  <c:v>123.20174375999997</c:v>
                </c:pt>
                <c:pt idx="130">
                  <c:v>124.07315975999997</c:v>
                </c:pt>
                <c:pt idx="131">
                  <c:v>124.97144975999997</c:v>
                </c:pt>
                <c:pt idx="132">
                  <c:v>125.89625375999996</c:v>
                </c:pt>
                <c:pt idx="133">
                  <c:v>126.84723575999996</c:v>
                </c:pt>
                <c:pt idx="134">
                  <c:v>127.82404775999996</c:v>
                </c:pt>
                <c:pt idx="135">
                  <c:v>128.82636575999996</c:v>
                </c:pt>
                <c:pt idx="136">
                  <c:v>129.85385375999996</c:v>
                </c:pt>
                <c:pt idx="137">
                  <c:v>130.90618775999997</c:v>
                </c:pt>
                <c:pt idx="138">
                  <c:v>131.98304975999997</c:v>
                </c:pt>
                <c:pt idx="139">
                  <c:v>133.08412775999997</c:v>
                </c:pt>
                <c:pt idx="140">
                  <c:v>134.20911575999997</c:v>
                </c:pt>
                <c:pt idx="141">
                  <c:v>135.35770175999997</c:v>
                </c:pt>
                <c:pt idx="142">
                  <c:v>136.52959175999996</c:v>
                </c:pt>
                <c:pt idx="143">
                  <c:v>137.72448575999996</c:v>
                </c:pt>
                <c:pt idx="144">
                  <c:v>138.94209575999997</c:v>
                </c:pt>
                <c:pt idx="145">
                  <c:v>140.18213975999998</c:v>
                </c:pt>
                <c:pt idx="146">
                  <c:v>141.44432975999999</c:v>
                </c:pt>
                <c:pt idx="147">
                  <c:v>142.72838976</c:v>
                </c:pt>
                <c:pt idx="148">
                  <c:v>144.03404376</c:v>
                </c:pt>
                <c:pt idx="149">
                  <c:v>145.36102776000001</c:v>
                </c:pt>
                <c:pt idx="150">
                  <c:v>146.70907776000001</c:v>
                </c:pt>
                <c:pt idx="151">
                  <c:v>148.07792376</c:v>
                </c:pt>
                <c:pt idx="152">
                  <c:v>149.46731376</c:v>
                </c:pt>
                <c:pt idx="153">
                  <c:v>150.87699576</c:v>
                </c:pt>
                <c:pt idx="154">
                  <c:v>152.30671776</c:v>
                </c:pt>
                <c:pt idx="155">
                  <c:v>153.75623375999999</c:v>
                </c:pt>
                <c:pt idx="156">
                  <c:v>155.22530375999997</c:v>
                </c:pt>
                <c:pt idx="157">
                  <c:v>156.71368775999997</c:v>
                </c:pt>
                <c:pt idx="158">
                  <c:v>158.22115175999997</c:v>
                </c:pt>
                <c:pt idx="159">
                  <c:v>159.74746175999996</c:v>
                </c:pt>
                <c:pt idx="160">
                  <c:v>161.29238975999996</c:v>
                </c:pt>
                <c:pt idx="161">
                  <c:v>162.85570775999997</c:v>
                </c:pt>
                <c:pt idx="162">
                  <c:v>164.43719975999997</c:v>
                </c:pt>
                <c:pt idx="163">
                  <c:v>166.03664375999998</c:v>
                </c:pt>
                <c:pt idx="164">
                  <c:v>167.65382375999997</c:v>
                </c:pt>
                <c:pt idx="165">
                  <c:v>169.28852975999996</c:v>
                </c:pt>
                <c:pt idx="166">
                  <c:v>170.94055175999995</c:v>
                </c:pt>
                <c:pt idx="167">
                  <c:v>172.60967975999995</c:v>
                </c:pt>
                <c:pt idx="168">
                  <c:v>174.29571575999995</c:v>
                </c:pt>
                <c:pt idx="169">
                  <c:v>175.99845575999996</c:v>
                </c:pt>
                <c:pt idx="170">
                  <c:v>177.71770775999997</c:v>
                </c:pt>
                <c:pt idx="171">
                  <c:v>179.45327375999997</c:v>
                </c:pt>
                <c:pt idx="172">
                  <c:v>181.20496175999997</c:v>
                </c:pt>
                <c:pt idx="173">
                  <c:v>182.97257975999997</c:v>
                </c:pt>
                <c:pt idx="174">
                  <c:v>184.75594775999997</c:v>
                </c:pt>
                <c:pt idx="175">
                  <c:v>186.55487975999998</c:v>
                </c:pt>
                <c:pt idx="176">
                  <c:v>188.36918975999998</c:v>
                </c:pt>
                <c:pt idx="177">
                  <c:v>190.19870375999997</c:v>
                </c:pt>
                <c:pt idx="178">
                  <c:v>192.04324175999997</c:v>
                </c:pt>
                <c:pt idx="179">
                  <c:v>193.90263575999998</c:v>
                </c:pt>
                <c:pt idx="180">
                  <c:v>195.77671175999998</c:v>
                </c:pt>
                <c:pt idx="181">
                  <c:v>195.77671175999998</c:v>
                </c:pt>
                <c:pt idx="182">
                  <c:v>195.77671175999998</c:v>
                </c:pt>
                <c:pt idx="183">
                  <c:v>195.77671175999998</c:v>
                </c:pt>
                <c:pt idx="184">
                  <c:v>195.77671175999998</c:v>
                </c:pt>
                <c:pt idx="185">
                  <c:v>195.77671175999998</c:v>
                </c:pt>
                <c:pt idx="186">
                  <c:v>195.77671175999998</c:v>
                </c:pt>
                <c:pt idx="187">
                  <c:v>195.77671175999998</c:v>
                </c:pt>
                <c:pt idx="188">
                  <c:v>195.77671175999998</c:v>
                </c:pt>
                <c:pt idx="189">
                  <c:v>195.77671175999998</c:v>
                </c:pt>
                <c:pt idx="190">
                  <c:v>195.77671175999998</c:v>
                </c:pt>
                <c:pt idx="191">
                  <c:v>195.77671175999998</c:v>
                </c:pt>
                <c:pt idx="192">
                  <c:v>195.77671175999998</c:v>
                </c:pt>
                <c:pt idx="193">
                  <c:v>195.77671175999998</c:v>
                </c:pt>
                <c:pt idx="194">
                  <c:v>195.77671175999998</c:v>
                </c:pt>
                <c:pt idx="195">
                  <c:v>195.77671175999998</c:v>
                </c:pt>
                <c:pt idx="196">
                  <c:v>195.77671175999998</c:v>
                </c:pt>
                <c:pt idx="197">
                  <c:v>195.77671175999998</c:v>
                </c:pt>
                <c:pt idx="198">
                  <c:v>195.77671175999998</c:v>
                </c:pt>
                <c:pt idx="199">
                  <c:v>195.77671175999998</c:v>
                </c:pt>
                <c:pt idx="200">
                  <c:v>195.77671175999998</c:v>
                </c:pt>
                <c:pt idx="201">
                  <c:v>195.77671175999998</c:v>
                </c:pt>
                <c:pt idx="202">
                  <c:v>195.77671175999998</c:v>
                </c:pt>
                <c:pt idx="203">
                  <c:v>195.77671175999998</c:v>
                </c:pt>
                <c:pt idx="204">
                  <c:v>195.77671175999998</c:v>
                </c:pt>
                <c:pt idx="205">
                  <c:v>195.77671175999998</c:v>
                </c:pt>
                <c:pt idx="206">
                  <c:v>195.77671175999998</c:v>
                </c:pt>
                <c:pt idx="207">
                  <c:v>195.77671175999998</c:v>
                </c:pt>
                <c:pt idx="208">
                  <c:v>195.77671175999998</c:v>
                </c:pt>
                <c:pt idx="209">
                  <c:v>195.77671175999998</c:v>
                </c:pt>
                <c:pt idx="210">
                  <c:v>195.77671175999998</c:v>
                </c:pt>
                <c:pt idx="211">
                  <c:v>195.77671175999998</c:v>
                </c:pt>
                <c:pt idx="212">
                  <c:v>195.77671175999998</c:v>
                </c:pt>
                <c:pt idx="213">
                  <c:v>195.77671175999998</c:v>
                </c:pt>
                <c:pt idx="214">
                  <c:v>195.77671175999998</c:v>
                </c:pt>
                <c:pt idx="215">
                  <c:v>195.77671175999998</c:v>
                </c:pt>
                <c:pt idx="216">
                  <c:v>195.77671175999998</c:v>
                </c:pt>
                <c:pt idx="217">
                  <c:v>195.77671175999998</c:v>
                </c:pt>
                <c:pt idx="218">
                  <c:v>195.77671175999998</c:v>
                </c:pt>
                <c:pt idx="219">
                  <c:v>195.77671175999998</c:v>
                </c:pt>
                <c:pt idx="220">
                  <c:v>195.77671175999998</c:v>
                </c:pt>
                <c:pt idx="221">
                  <c:v>195.77671175999998</c:v>
                </c:pt>
                <c:pt idx="222">
                  <c:v>195.77671175999998</c:v>
                </c:pt>
                <c:pt idx="223">
                  <c:v>195.77671175999998</c:v>
                </c:pt>
                <c:pt idx="224">
                  <c:v>195.77671175999998</c:v>
                </c:pt>
                <c:pt idx="225">
                  <c:v>195.77671175999998</c:v>
                </c:pt>
                <c:pt idx="226">
                  <c:v>195.77671175999998</c:v>
                </c:pt>
                <c:pt idx="227">
                  <c:v>195.77671175999998</c:v>
                </c:pt>
                <c:pt idx="228">
                  <c:v>195.77671175999998</c:v>
                </c:pt>
                <c:pt idx="229">
                  <c:v>195.77671175999998</c:v>
                </c:pt>
                <c:pt idx="230">
                  <c:v>195.77671175999998</c:v>
                </c:pt>
                <c:pt idx="231">
                  <c:v>195.77671175999998</c:v>
                </c:pt>
                <c:pt idx="232">
                  <c:v>195.77671175999998</c:v>
                </c:pt>
                <c:pt idx="233">
                  <c:v>195.77671175999998</c:v>
                </c:pt>
                <c:pt idx="234">
                  <c:v>195.77671175999998</c:v>
                </c:pt>
                <c:pt idx="235">
                  <c:v>195.77671175999998</c:v>
                </c:pt>
                <c:pt idx="236">
                  <c:v>195.77671175999998</c:v>
                </c:pt>
                <c:pt idx="237">
                  <c:v>195.77671175999998</c:v>
                </c:pt>
                <c:pt idx="238">
                  <c:v>195.77671175999998</c:v>
                </c:pt>
                <c:pt idx="239">
                  <c:v>195.77671175999998</c:v>
                </c:pt>
                <c:pt idx="240">
                  <c:v>195.77676613055999</c:v>
                </c:pt>
                <c:pt idx="241">
                  <c:v>195.81552667055999</c:v>
                </c:pt>
                <c:pt idx="242">
                  <c:v>195.89249407055999</c:v>
                </c:pt>
                <c:pt idx="243">
                  <c:v>196.00717747055998</c:v>
                </c:pt>
                <c:pt idx="244">
                  <c:v>196.15909267055997</c:v>
                </c:pt>
                <c:pt idx="245">
                  <c:v>196.34776387055996</c:v>
                </c:pt>
                <c:pt idx="246">
                  <c:v>196.57272367055995</c:v>
                </c:pt>
                <c:pt idx="247">
                  <c:v>196.83351307055995</c:v>
                </c:pt>
                <c:pt idx="248">
                  <c:v>197.12968627055994</c:v>
                </c:pt>
                <c:pt idx="249">
                  <c:v>197.46078847055995</c:v>
                </c:pt>
                <c:pt idx="250">
                  <c:v>197.82637027055995</c:v>
                </c:pt>
                <c:pt idx="251">
                  <c:v>198.22598767055996</c:v>
                </c:pt>
                <c:pt idx="252">
                  <c:v>198.65920267055995</c:v>
                </c:pt>
                <c:pt idx="253">
                  <c:v>199.12558147055995</c:v>
                </c:pt>
                <c:pt idx="254">
                  <c:v>199.62469507055994</c:v>
                </c:pt>
                <c:pt idx="255">
                  <c:v>200.15610847055993</c:v>
                </c:pt>
                <c:pt idx="256">
                  <c:v>200.71939087055992</c:v>
                </c:pt>
                <c:pt idx="257">
                  <c:v>201.31411567055991</c:v>
                </c:pt>
                <c:pt idx="258">
                  <c:v>201.93986167055991</c:v>
                </c:pt>
                <c:pt idx="259">
                  <c:v>202.59620767055992</c:v>
                </c:pt>
                <c:pt idx="260">
                  <c:v>203.28273967055992</c:v>
                </c:pt>
                <c:pt idx="261">
                  <c:v>203.99904967055991</c:v>
                </c:pt>
                <c:pt idx="262">
                  <c:v>204.74472967055991</c:v>
                </c:pt>
                <c:pt idx="263">
                  <c:v>205.5193836705599</c:v>
                </c:pt>
                <c:pt idx="264">
                  <c:v>206.32261567055991</c:v>
                </c:pt>
                <c:pt idx="265">
                  <c:v>207.15402967055991</c:v>
                </c:pt>
                <c:pt idx="266">
                  <c:v>208.01324167055992</c:v>
                </c:pt>
                <c:pt idx="267">
                  <c:v>208.89985567055993</c:v>
                </c:pt>
                <c:pt idx="268">
                  <c:v>209.81349367055992</c:v>
                </c:pt>
                <c:pt idx="269">
                  <c:v>210.75377167055993</c:v>
                </c:pt>
                <c:pt idx="270">
                  <c:v>211.72031167055994</c:v>
                </c:pt>
                <c:pt idx="271">
                  <c:v>212.71272967055992</c:v>
                </c:pt>
                <c:pt idx="272">
                  <c:v>213.73064767055993</c:v>
                </c:pt>
                <c:pt idx="273">
                  <c:v>214.77368167055994</c:v>
                </c:pt>
                <c:pt idx="274">
                  <c:v>215.84146567055993</c:v>
                </c:pt>
                <c:pt idx="275">
                  <c:v>216.93363367055991</c:v>
                </c:pt>
                <c:pt idx="276">
                  <c:v>218.04982567055993</c:v>
                </c:pt>
                <c:pt idx="277">
                  <c:v>219.18967567055992</c:v>
                </c:pt>
                <c:pt idx="278">
                  <c:v>220.35282967055991</c:v>
                </c:pt>
                <c:pt idx="279">
                  <c:v>221.53893967055993</c:v>
                </c:pt>
                <c:pt idx="280">
                  <c:v>222.74765167055992</c:v>
                </c:pt>
                <c:pt idx="281">
                  <c:v>223.97862367055993</c:v>
                </c:pt>
                <c:pt idx="282">
                  <c:v>225.23150767055992</c:v>
                </c:pt>
                <c:pt idx="283">
                  <c:v>226.50595567055993</c:v>
                </c:pt>
                <c:pt idx="284">
                  <c:v>227.80163167055991</c:v>
                </c:pt>
                <c:pt idx="285">
                  <c:v>229.11820567055992</c:v>
                </c:pt>
                <c:pt idx="286">
                  <c:v>230.45534767055992</c:v>
                </c:pt>
                <c:pt idx="287">
                  <c:v>231.81273967055992</c:v>
                </c:pt>
                <c:pt idx="288">
                  <c:v>233.19005767055992</c:v>
                </c:pt>
                <c:pt idx="289">
                  <c:v>234.58698367055993</c:v>
                </c:pt>
                <c:pt idx="290">
                  <c:v>236.00321167055992</c:v>
                </c:pt>
                <c:pt idx="291">
                  <c:v>237.43844767055992</c:v>
                </c:pt>
                <c:pt idx="292">
                  <c:v>238.89240367055993</c:v>
                </c:pt>
                <c:pt idx="293">
                  <c:v>240.36480367055992</c:v>
                </c:pt>
                <c:pt idx="294">
                  <c:v>241.85537167055992</c:v>
                </c:pt>
                <c:pt idx="295">
                  <c:v>243.36383167055993</c:v>
                </c:pt>
                <c:pt idx="296">
                  <c:v>244.88991367055993</c:v>
                </c:pt>
                <c:pt idx="297">
                  <c:v>246.43335367055994</c:v>
                </c:pt>
                <c:pt idx="298">
                  <c:v>247.99388767055993</c:v>
                </c:pt>
                <c:pt idx="299">
                  <c:v>249.57125767055993</c:v>
                </c:pt>
                <c:pt idx="300">
                  <c:v>251.16520567055994</c:v>
                </c:pt>
                <c:pt idx="301">
                  <c:v>251.16520567055994</c:v>
                </c:pt>
                <c:pt idx="302">
                  <c:v>251.16520567055994</c:v>
                </c:pt>
                <c:pt idx="303">
                  <c:v>251.16520567055994</c:v>
                </c:pt>
                <c:pt idx="304">
                  <c:v>251.16520567055994</c:v>
                </c:pt>
                <c:pt idx="305">
                  <c:v>251.16520567055994</c:v>
                </c:pt>
                <c:pt idx="306">
                  <c:v>251.16520567055994</c:v>
                </c:pt>
                <c:pt idx="307">
                  <c:v>251.16520567055994</c:v>
                </c:pt>
                <c:pt idx="308">
                  <c:v>251.16520567055994</c:v>
                </c:pt>
                <c:pt idx="309">
                  <c:v>251.16520567055994</c:v>
                </c:pt>
                <c:pt idx="310">
                  <c:v>251.16520567055994</c:v>
                </c:pt>
                <c:pt idx="311">
                  <c:v>251.16520567055994</c:v>
                </c:pt>
                <c:pt idx="312">
                  <c:v>251.16520567055994</c:v>
                </c:pt>
                <c:pt idx="313">
                  <c:v>251.16520567055994</c:v>
                </c:pt>
                <c:pt idx="314">
                  <c:v>251.16520567055994</c:v>
                </c:pt>
                <c:pt idx="315">
                  <c:v>251.19088603055994</c:v>
                </c:pt>
                <c:pt idx="316">
                  <c:v>251.25487123055993</c:v>
                </c:pt>
                <c:pt idx="317">
                  <c:v>251.35662523055993</c:v>
                </c:pt>
                <c:pt idx="318">
                  <c:v>251.49561883055992</c:v>
                </c:pt>
                <c:pt idx="319">
                  <c:v>251.67133063055991</c:v>
                </c:pt>
                <c:pt idx="320">
                  <c:v>251.88324703055991</c:v>
                </c:pt>
                <c:pt idx="321">
                  <c:v>252.13086103055991</c:v>
                </c:pt>
                <c:pt idx="322">
                  <c:v>252.4136728305599</c:v>
                </c:pt>
                <c:pt idx="323">
                  <c:v>252.73118983055991</c:v>
                </c:pt>
                <c:pt idx="324">
                  <c:v>253.08292663055991</c:v>
                </c:pt>
                <c:pt idx="325">
                  <c:v>253.46840383055991</c:v>
                </c:pt>
                <c:pt idx="326">
                  <c:v>253.88714983055991</c:v>
                </c:pt>
                <c:pt idx="327">
                  <c:v>254.33869903055989</c:v>
                </c:pt>
                <c:pt idx="328">
                  <c:v>254.82259243055989</c:v>
                </c:pt>
                <c:pt idx="329">
                  <c:v>255.3383782305599</c:v>
                </c:pt>
                <c:pt idx="330">
                  <c:v>255.88561003055989</c:v>
                </c:pt>
                <c:pt idx="331">
                  <c:v>256.46385163055987</c:v>
                </c:pt>
                <c:pt idx="332">
                  <c:v>257.07267163055985</c:v>
                </c:pt>
                <c:pt idx="333">
                  <c:v>257.71164763055987</c:v>
                </c:pt>
                <c:pt idx="334">
                  <c:v>258.38035963055989</c:v>
                </c:pt>
                <c:pt idx="335">
                  <c:v>259.07839963055989</c:v>
                </c:pt>
                <c:pt idx="336">
                  <c:v>259.80535963055991</c:v>
                </c:pt>
                <c:pt idx="337">
                  <c:v>260.56084363055993</c:v>
                </c:pt>
                <c:pt idx="338">
                  <c:v>261.34445563055993</c:v>
                </c:pt>
                <c:pt idx="339">
                  <c:v>262.15581163055992</c:v>
                </c:pt>
                <c:pt idx="340">
                  <c:v>262.9945276305599</c:v>
                </c:pt>
                <c:pt idx="341">
                  <c:v>263.86023163055989</c:v>
                </c:pt>
                <c:pt idx="342">
                  <c:v>264.75255163055988</c:v>
                </c:pt>
                <c:pt idx="343">
                  <c:v>265.67112163055987</c:v>
                </c:pt>
                <c:pt idx="344">
                  <c:v>266.61558163055986</c:v>
                </c:pt>
                <c:pt idx="345">
                  <c:v>267.58558363055988</c:v>
                </c:pt>
                <c:pt idx="346">
                  <c:v>268.58077363055986</c:v>
                </c:pt>
                <c:pt idx="347">
                  <c:v>269.60081563055985</c:v>
                </c:pt>
                <c:pt idx="348">
                  <c:v>270.64536763055986</c:v>
                </c:pt>
                <c:pt idx="349">
                  <c:v>271.71409963055987</c:v>
                </c:pt>
                <c:pt idx="350">
                  <c:v>272.80668163055986</c:v>
                </c:pt>
                <c:pt idx="351">
                  <c:v>273.92279563055985</c:v>
                </c:pt>
                <c:pt idx="352">
                  <c:v>275.06212363055982</c:v>
                </c:pt>
                <c:pt idx="353">
                  <c:v>276.22435363055985</c:v>
                </c:pt>
                <c:pt idx="354">
                  <c:v>277.40917963055983</c:v>
                </c:pt>
                <c:pt idx="355">
                  <c:v>278.61630763055985</c:v>
                </c:pt>
                <c:pt idx="356">
                  <c:v>279.84543763055984</c:v>
                </c:pt>
                <c:pt idx="357">
                  <c:v>281.09628163055982</c:v>
                </c:pt>
                <c:pt idx="358">
                  <c:v>282.36854563055982</c:v>
                </c:pt>
                <c:pt idx="359">
                  <c:v>283.66194763055984</c:v>
                </c:pt>
                <c:pt idx="360">
                  <c:v>284.97620563055983</c:v>
                </c:pt>
                <c:pt idx="361">
                  <c:v>286.31103163055985</c:v>
                </c:pt>
                <c:pt idx="362">
                  <c:v>287.66614363055987</c:v>
                </c:pt>
                <c:pt idx="363">
                  <c:v>289.04126563055985</c:v>
                </c:pt>
                <c:pt idx="364">
                  <c:v>290.43611563055987</c:v>
                </c:pt>
                <c:pt idx="365">
                  <c:v>291.85042363055987</c:v>
                </c:pt>
                <c:pt idx="366">
                  <c:v>293.28391963055986</c:v>
                </c:pt>
                <c:pt idx="367">
                  <c:v>294.73633963055988</c:v>
                </c:pt>
                <c:pt idx="368">
                  <c:v>296.20741963055985</c:v>
                </c:pt>
                <c:pt idx="369">
                  <c:v>297.69690163055986</c:v>
                </c:pt>
                <c:pt idx="370">
                  <c:v>299.20453363055987</c:v>
                </c:pt>
                <c:pt idx="371">
                  <c:v>300.73006363055987</c:v>
                </c:pt>
                <c:pt idx="372">
                  <c:v>302.27323963055989</c:v>
                </c:pt>
                <c:pt idx="373">
                  <c:v>303.83381563055991</c:v>
                </c:pt>
                <c:pt idx="374">
                  <c:v>305.41155163055993</c:v>
                </c:pt>
                <c:pt idx="375">
                  <c:v>307.00621363055996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9-4082-8242-26F7DC835DC8}"/>
            </c:ext>
          </c:extLst>
        </c:ser>
        <c:ser>
          <c:idx val="15"/>
          <c:order val="15"/>
          <c:tx>
            <c:v>Cumulative BW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Sheet'!$BY$6:$BY$381</c:f>
              <c:numCache>
                <c:formatCode>0.0</c:formatCode>
                <c:ptCount val="376"/>
                <c:pt idx="0">
                  <c:v>0</c:v>
                </c:pt>
                <c:pt idx="1">
                  <c:v>3.8646240000000005E-2</c:v>
                </c:pt>
                <c:pt idx="2">
                  <c:v>0.11537664</c:v>
                </c:pt>
                <c:pt idx="3">
                  <c:v>0.22963823999999999</c:v>
                </c:pt>
                <c:pt idx="4">
                  <c:v>0.38088683999999995</c:v>
                </c:pt>
                <c:pt idx="5">
                  <c:v>0.56858544</c:v>
                </c:pt>
                <c:pt idx="6">
                  <c:v>0.79220544000000004</c:v>
                </c:pt>
                <c:pt idx="7">
                  <c:v>1.05122724</c:v>
                </c:pt>
                <c:pt idx="8">
                  <c:v>1.34513784</c:v>
                </c:pt>
                <c:pt idx="9">
                  <c:v>1.67343324</c:v>
                </c:pt>
                <c:pt idx="10">
                  <c:v>2.0356166400000002</c:v>
                </c:pt>
                <c:pt idx="11">
                  <c:v>2.4311984400000002</c:v>
                </c:pt>
                <c:pt idx="12">
                  <c:v>2.8596974400000001</c:v>
                </c:pt>
                <c:pt idx="13">
                  <c:v>3.3206384400000002</c:v>
                </c:pt>
                <c:pt idx="14">
                  <c:v>3.8135540400000001</c:v>
                </c:pt>
                <c:pt idx="15">
                  <c:v>4.3379846400000002</c:v>
                </c:pt>
                <c:pt idx="16">
                  <c:v>4.8934766400000003</c:v>
                </c:pt>
                <c:pt idx="17">
                  <c:v>5.4795842400000003</c:v>
                </c:pt>
                <c:pt idx="18">
                  <c:v>6.0958682400000006</c:v>
                </c:pt>
                <c:pt idx="19">
                  <c:v>6.7418942400000006</c:v>
                </c:pt>
                <c:pt idx="20">
                  <c:v>7.4172362400000003</c:v>
                </c:pt>
                <c:pt idx="21">
                  <c:v>8.1214742399999995</c:v>
                </c:pt>
                <c:pt idx="22">
                  <c:v>8.85419424</c:v>
                </c:pt>
                <c:pt idx="23">
                  <c:v>9.6149942399999997</c:v>
                </c:pt>
                <c:pt idx="24">
                  <c:v>10.40346624</c:v>
                </c:pt>
                <c:pt idx="25">
                  <c:v>11.21922024</c:v>
                </c:pt>
                <c:pt idx="26">
                  <c:v>12.061866240000001</c:v>
                </c:pt>
                <c:pt idx="27">
                  <c:v>12.93102024</c:v>
                </c:pt>
                <c:pt idx="28">
                  <c:v>13.82631024</c:v>
                </c:pt>
                <c:pt idx="29">
                  <c:v>14.747358240000001</c:v>
                </c:pt>
                <c:pt idx="30">
                  <c:v>15.69380424</c:v>
                </c:pt>
                <c:pt idx="31">
                  <c:v>16.66528224</c:v>
                </c:pt>
                <c:pt idx="32">
                  <c:v>17.661444239999998</c:v>
                </c:pt>
                <c:pt idx="33">
                  <c:v>18.681936239999999</c:v>
                </c:pt>
                <c:pt idx="34">
                  <c:v>19.726416239999999</c:v>
                </c:pt>
                <c:pt idx="35">
                  <c:v>20.794548239999997</c:v>
                </c:pt>
                <c:pt idx="36">
                  <c:v>21.885996239999997</c:v>
                </c:pt>
                <c:pt idx="37">
                  <c:v>23.000430239999996</c:v>
                </c:pt>
                <c:pt idx="38">
                  <c:v>24.137532239999995</c:v>
                </c:pt>
                <c:pt idx="39">
                  <c:v>25.296978239999994</c:v>
                </c:pt>
                <c:pt idx="40">
                  <c:v>26.478456239999993</c:v>
                </c:pt>
                <c:pt idx="41">
                  <c:v>27.681654239999993</c:v>
                </c:pt>
                <c:pt idx="42">
                  <c:v>28.906272239999993</c:v>
                </c:pt>
                <c:pt idx="43">
                  <c:v>30.152010239999992</c:v>
                </c:pt>
                <c:pt idx="44">
                  <c:v>31.418574239999991</c:v>
                </c:pt>
                <c:pt idx="45">
                  <c:v>32.705676239999988</c:v>
                </c:pt>
                <c:pt idx="46">
                  <c:v>34.01302823999999</c:v>
                </c:pt>
                <c:pt idx="47">
                  <c:v>35.34034823999999</c:v>
                </c:pt>
                <c:pt idx="48">
                  <c:v>36.68736023999999</c:v>
                </c:pt>
                <c:pt idx="49">
                  <c:v>38.053788239999989</c:v>
                </c:pt>
                <c:pt idx="50">
                  <c:v>39.439368239999986</c:v>
                </c:pt>
                <c:pt idx="51">
                  <c:v>40.843830239999988</c:v>
                </c:pt>
                <c:pt idx="52">
                  <c:v>42.266916239999986</c:v>
                </c:pt>
                <c:pt idx="53">
                  <c:v>43.708368239999984</c:v>
                </c:pt>
                <c:pt idx="54">
                  <c:v>45.167934239999987</c:v>
                </c:pt>
                <c:pt idx="55">
                  <c:v>46.645368239999989</c:v>
                </c:pt>
                <c:pt idx="56">
                  <c:v>48.140418239999988</c:v>
                </c:pt>
                <c:pt idx="57">
                  <c:v>49.652844239999986</c:v>
                </c:pt>
                <c:pt idx="58">
                  <c:v>51.182412239999984</c:v>
                </c:pt>
                <c:pt idx="59">
                  <c:v>52.728882239999983</c:v>
                </c:pt>
                <c:pt idx="60">
                  <c:v>54.292026239999984</c:v>
                </c:pt>
                <c:pt idx="61">
                  <c:v>55.871556239999983</c:v>
                </c:pt>
                <c:pt idx="62">
                  <c:v>57.467190239999979</c:v>
                </c:pt>
                <c:pt idx="63">
                  <c:v>59.078646239999976</c:v>
                </c:pt>
                <c:pt idx="64">
                  <c:v>60.705642239999975</c:v>
                </c:pt>
                <c:pt idx="65">
                  <c:v>62.347902239999975</c:v>
                </c:pt>
                <c:pt idx="66">
                  <c:v>64.005150239999978</c:v>
                </c:pt>
                <c:pt idx="67">
                  <c:v>65.677116239999975</c:v>
                </c:pt>
                <c:pt idx="68">
                  <c:v>67.363524239999975</c:v>
                </c:pt>
                <c:pt idx="69">
                  <c:v>69.064110239999977</c:v>
                </c:pt>
                <c:pt idx="70">
                  <c:v>70.778604239999979</c:v>
                </c:pt>
                <c:pt idx="71">
                  <c:v>72.506748239999979</c:v>
                </c:pt>
                <c:pt idx="72">
                  <c:v>74.248272239999977</c:v>
                </c:pt>
                <c:pt idx="73">
                  <c:v>76.00292423999997</c:v>
                </c:pt>
                <c:pt idx="74">
                  <c:v>77.77044623999997</c:v>
                </c:pt>
                <c:pt idx="75">
                  <c:v>79.550586239999973</c:v>
                </c:pt>
                <c:pt idx="76">
                  <c:v>81.343086239999977</c:v>
                </c:pt>
                <c:pt idx="77">
                  <c:v>83.147694239999979</c:v>
                </c:pt>
                <c:pt idx="78">
                  <c:v>84.964164239999974</c:v>
                </c:pt>
                <c:pt idx="79">
                  <c:v>86.792250239999973</c:v>
                </c:pt>
                <c:pt idx="80">
                  <c:v>88.631706239999971</c:v>
                </c:pt>
                <c:pt idx="81">
                  <c:v>90.482286239999965</c:v>
                </c:pt>
                <c:pt idx="82">
                  <c:v>92.343756239999962</c:v>
                </c:pt>
                <c:pt idx="83">
                  <c:v>94.215876239999957</c:v>
                </c:pt>
                <c:pt idx="84">
                  <c:v>96.09840623999996</c:v>
                </c:pt>
                <c:pt idx="85">
                  <c:v>97.991112239999964</c:v>
                </c:pt>
                <c:pt idx="86">
                  <c:v>99.893760239999963</c:v>
                </c:pt>
                <c:pt idx="87">
                  <c:v>101.80611623999997</c:v>
                </c:pt>
                <c:pt idx="88">
                  <c:v>103.72795223999996</c:v>
                </c:pt>
                <c:pt idx="89">
                  <c:v>105.65904023999997</c:v>
                </c:pt>
                <c:pt idx="90">
                  <c:v>107.59914623999997</c:v>
                </c:pt>
                <c:pt idx="91">
                  <c:v>107.59914623999997</c:v>
                </c:pt>
                <c:pt idx="92">
                  <c:v>107.59914623999997</c:v>
                </c:pt>
                <c:pt idx="93">
                  <c:v>107.59914623999997</c:v>
                </c:pt>
                <c:pt idx="94">
                  <c:v>107.59914623999997</c:v>
                </c:pt>
                <c:pt idx="95">
                  <c:v>107.59914623999997</c:v>
                </c:pt>
                <c:pt idx="96">
                  <c:v>107.59914623999997</c:v>
                </c:pt>
                <c:pt idx="97">
                  <c:v>107.59914623999997</c:v>
                </c:pt>
                <c:pt idx="98">
                  <c:v>107.59914623999997</c:v>
                </c:pt>
                <c:pt idx="99">
                  <c:v>107.59914623999997</c:v>
                </c:pt>
                <c:pt idx="100">
                  <c:v>107.59914623999997</c:v>
                </c:pt>
                <c:pt idx="101">
                  <c:v>107.59914623999997</c:v>
                </c:pt>
                <c:pt idx="102">
                  <c:v>107.59914623999997</c:v>
                </c:pt>
                <c:pt idx="103">
                  <c:v>107.59914623999997</c:v>
                </c:pt>
                <c:pt idx="104">
                  <c:v>107.59914623999997</c:v>
                </c:pt>
                <c:pt idx="105">
                  <c:v>107.60556023999997</c:v>
                </c:pt>
                <c:pt idx="106">
                  <c:v>107.65045427999998</c:v>
                </c:pt>
                <c:pt idx="107">
                  <c:v>107.73320327999998</c:v>
                </c:pt>
                <c:pt idx="108">
                  <c:v>107.85318887999999</c:v>
                </c:pt>
                <c:pt idx="109">
                  <c:v>108.00979967999999</c:v>
                </c:pt>
                <c:pt idx="110">
                  <c:v>108.20243147999999</c:v>
                </c:pt>
                <c:pt idx="111">
                  <c:v>108.43048607999998</c:v>
                </c:pt>
                <c:pt idx="112">
                  <c:v>108.69337247999998</c:v>
                </c:pt>
                <c:pt idx="113">
                  <c:v>108.99050627999998</c:v>
                </c:pt>
                <c:pt idx="114">
                  <c:v>109.32131027999998</c:v>
                </c:pt>
                <c:pt idx="115">
                  <c:v>109.68521387999998</c:v>
                </c:pt>
                <c:pt idx="116">
                  <c:v>110.08165307999998</c:v>
                </c:pt>
                <c:pt idx="117">
                  <c:v>110.51007047999998</c:v>
                </c:pt>
                <c:pt idx="118">
                  <c:v>110.96991587999999</c:v>
                </c:pt>
                <c:pt idx="119">
                  <c:v>111.46064567999998</c:v>
                </c:pt>
                <c:pt idx="120">
                  <c:v>111.98172287999998</c:v>
                </c:pt>
                <c:pt idx="121">
                  <c:v>112.53263927999998</c:v>
                </c:pt>
                <c:pt idx="122">
                  <c:v>113.11289567999998</c:v>
                </c:pt>
                <c:pt idx="123">
                  <c:v>113.72200367999999</c:v>
                </c:pt>
                <c:pt idx="124">
                  <c:v>114.35947367999998</c:v>
                </c:pt>
                <c:pt idx="125">
                  <c:v>115.02483767999998</c:v>
                </c:pt>
                <c:pt idx="126">
                  <c:v>115.71762767999998</c:v>
                </c:pt>
                <c:pt idx="127">
                  <c:v>116.43738167999997</c:v>
                </c:pt>
                <c:pt idx="128">
                  <c:v>117.18365567999997</c:v>
                </c:pt>
                <c:pt idx="129">
                  <c:v>117.95599967999998</c:v>
                </c:pt>
                <c:pt idx="130">
                  <c:v>118.75398167999998</c:v>
                </c:pt>
                <c:pt idx="131">
                  <c:v>119.57716967999998</c:v>
                </c:pt>
                <c:pt idx="132">
                  <c:v>120.42514367999998</c:v>
                </c:pt>
                <c:pt idx="133">
                  <c:v>121.29748967999997</c:v>
                </c:pt>
                <c:pt idx="134">
                  <c:v>122.19379367999997</c:v>
                </c:pt>
                <c:pt idx="135">
                  <c:v>123.11366567999997</c:v>
                </c:pt>
                <c:pt idx="136">
                  <c:v>124.05670367999997</c:v>
                </c:pt>
                <c:pt idx="137">
                  <c:v>125.02252367999996</c:v>
                </c:pt>
                <c:pt idx="138">
                  <c:v>126.01074167999997</c:v>
                </c:pt>
                <c:pt idx="139">
                  <c:v>127.02098567999997</c:v>
                </c:pt>
                <c:pt idx="140">
                  <c:v>128.05288967999996</c:v>
                </c:pt>
                <c:pt idx="141">
                  <c:v>129.10608767999997</c:v>
                </c:pt>
                <c:pt idx="142">
                  <c:v>130.18022567999998</c:v>
                </c:pt>
                <c:pt idx="143">
                  <c:v>131.27494967999999</c:v>
                </c:pt>
                <c:pt idx="144">
                  <c:v>132.38992367999998</c:v>
                </c:pt>
                <c:pt idx="145">
                  <c:v>133.52479967999997</c:v>
                </c:pt>
                <c:pt idx="146">
                  <c:v>134.67925367999996</c:v>
                </c:pt>
                <c:pt idx="147">
                  <c:v>135.85295567999995</c:v>
                </c:pt>
                <c:pt idx="148">
                  <c:v>137.04558167999994</c:v>
                </c:pt>
                <c:pt idx="149">
                  <c:v>138.25681367999994</c:v>
                </c:pt>
                <c:pt idx="150">
                  <c:v>139.48634567999994</c:v>
                </c:pt>
                <c:pt idx="151">
                  <c:v>140.73386567999995</c:v>
                </c:pt>
                <c:pt idx="152">
                  <c:v>141.99907967999994</c:v>
                </c:pt>
                <c:pt idx="153">
                  <c:v>143.28168767999995</c:v>
                </c:pt>
                <c:pt idx="154">
                  <c:v>144.58140167999994</c:v>
                </c:pt>
                <c:pt idx="155">
                  <c:v>145.89793367999994</c:v>
                </c:pt>
                <c:pt idx="156">
                  <c:v>147.23100767999995</c:v>
                </c:pt>
                <c:pt idx="157">
                  <c:v>148.58034167999995</c:v>
                </c:pt>
                <c:pt idx="158">
                  <c:v>149.94566567999993</c:v>
                </c:pt>
                <c:pt idx="159">
                  <c:v>151.32671567999992</c:v>
                </c:pt>
                <c:pt idx="160">
                  <c:v>152.72322167999991</c:v>
                </c:pt>
                <c:pt idx="161">
                  <c:v>154.13493167999991</c:v>
                </c:pt>
                <c:pt idx="162">
                  <c:v>155.5615936799999</c:v>
                </c:pt>
                <c:pt idx="163">
                  <c:v>157.00294967999992</c:v>
                </c:pt>
                <c:pt idx="164">
                  <c:v>158.45875967999993</c:v>
                </c:pt>
                <c:pt idx="165">
                  <c:v>159.92878367999992</c:v>
                </c:pt>
                <c:pt idx="166">
                  <c:v>161.41278167999994</c:v>
                </c:pt>
                <c:pt idx="167">
                  <c:v>162.91051967999994</c:v>
                </c:pt>
                <c:pt idx="168">
                  <c:v>164.42176967999993</c:v>
                </c:pt>
                <c:pt idx="169">
                  <c:v>165.94630367999991</c:v>
                </c:pt>
                <c:pt idx="170">
                  <c:v>167.48390567999991</c:v>
                </c:pt>
                <c:pt idx="171">
                  <c:v>169.0343536799999</c:v>
                </c:pt>
                <c:pt idx="172">
                  <c:v>170.59743167999989</c:v>
                </c:pt>
                <c:pt idx="173">
                  <c:v>172.1729296799999</c:v>
                </c:pt>
                <c:pt idx="174">
                  <c:v>173.7606436799999</c:v>
                </c:pt>
                <c:pt idx="175">
                  <c:v>175.36036967999991</c:v>
                </c:pt>
                <c:pt idx="176">
                  <c:v>176.97190367999991</c:v>
                </c:pt>
                <c:pt idx="177">
                  <c:v>178.59504767999991</c:v>
                </c:pt>
                <c:pt idx="178">
                  <c:v>180.2296096799999</c:v>
                </c:pt>
                <c:pt idx="179">
                  <c:v>181.87540367999989</c:v>
                </c:pt>
                <c:pt idx="180">
                  <c:v>183.53223767999989</c:v>
                </c:pt>
                <c:pt idx="181">
                  <c:v>183.53223767999989</c:v>
                </c:pt>
                <c:pt idx="182">
                  <c:v>183.53223767999989</c:v>
                </c:pt>
                <c:pt idx="183">
                  <c:v>183.53223767999989</c:v>
                </c:pt>
                <c:pt idx="184">
                  <c:v>183.53223767999989</c:v>
                </c:pt>
                <c:pt idx="185">
                  <c:v>183.53223767999989</c:v>
                </c:pt>
                <c:pt idx="186">
                  <c:v>183.53223767999989</c:v>
                </c:pt>
                <c:pt idx="187">
                  <c:v>183.53223767999989</c:v>
                </c:pt>
                <c:pt idx="188">
                  <c:v>183.53223767999989</c:v>
                </c:pt>
                <c:pt idx="189">
                  <c:v>183.53223767999989</c:v>
                </c:pt>
                <c:pt idx="190">
                  <c:v>183.53223767999989</c:v>
                </c:pt>
                <c:pt idx="191">
                  <c:v>183.53223767999989</c:v>
                </c:pt>
                <c:pt idx="192">
                  <c:v>183.53223767999989</c:v>
                </c:pt>
                <c:pt idx="193">
                  <c:v>183.53223767999989</c:v>
                </c:pt>
                <c:pt idx="194">
                  <c:v>183.53223767999989</c:v>
                </c:pt>
                <c:pt idx="195">
                  <c:v>183.53223767999989</c:v>
                </c:pt>
                <c:pt idx="196">
                  <c:v>183.53223767999989</c:v>
                </c:pt>
                <c:pt idx="197">
                  <c:v>183.53223767999989</c:v>
                </c:pt>
                <c:pt idx="198">
                  <c:v>183.53223767999989</c:v>
                </c:pt>
                <c:pt idx="199">
                  <c:v>183.53223767999989</c:v>
                </c:pt>
                <c:pt idx="200">
                  <c:v>183.53223767999989</c:v>
                </c:pt>
                <c:pt idx="201">
                  <c:v>183.53223767999989</c:v>
                </c:pt>
                <c:pt idx="202">
                  <c:v>183.53223767999989</c:v>
                </c:pt>
                <c:pt idx="203">
                  <c:v>183.53223767999989</c:v>
                </c:pt>
                <c:pt idx="204">
                  <c:v>183.53223767999989</c:v>
                </c:pt>
                <c:pt idx="205">
                  <c:v>183.53223767999989</c:v>
                </c:pt>
                <c:pt idx="206">
                  <c:v>183.53223767999989</c:v>
                </c:pt>
                <c:pt idx="207">
                  <c:v>183.53223767999989</c:v>
                </c:pt>
                <c:pt idx="208">
                  <c:v>183.53223767999989</c:v>
                </c:pt>
                <c:pt idx="209">
                  <c:v>183.53223767999989</c:v>
                </c:pt>
                <c:pt idx="210">
                  <c:v>183.53223767999989</c:v>
                </c:pt>
                <c:pt idx="211">
                  <c:v>183.53223767999989</c:v>
                </c:pt>
                <c:pt idx="212">
                  <c:v>183.53223767999989</c:v>
                </c:pt>
                <c:pt idx="213">
                  <c:v>183.53223767999989</c:v>
                </c:pt>
                <c:pt idx="214">
                  <c:v>183.53223767999989</c:v>
                </c:pt>
                <c:pt idx="215">
                  <c:v>183.53223767999989</c:v>
                </c:pt>
                <c:pt idx="216">
                  <c:v>183.53223767999989</c:v>
                </c:pt>
                <c:pt idx="217">
                  <c:v>183.53223767999989</c:v>
                </c:pt>
                <c:pt idx="218">
                  <c:v>183.53223767999989</c:v>
                </c:pt>
                <c:pt idx="219">
                  <c:v>183.53223767999989</c:v>
                </c:pt>
                <c:pt idx="220">
                  <c:v>183.53223767999989</c:v>
                </c:pt>
                <c:pt idx="221">
                  <c:v>183.53223767999989</c:v>
                </c:pt>
                <c:pt idx="222">
                  <c:v>183.53223767999989</c:v>
                </c:pt>
                <c:pt idx="223">
                  <c:v>183.53223767999989</c:v>
                </c:pt>
                <c:pt idx="224">
                  <c:v>183.53223767999989</c:v>
                </c:pt>
                <c:pt idx="225">
                  <c:v>183.53223767999989</c:v>
                </c:pt>
                <c:pt idx="226">
                  <c:v>183.53223767999989</c:v>
                </c:pt>
                <c:pt idx="227">
                  <c:v>183.53223767999989</c:v>
                </c:pt>
                <c:pt idx="228">
                  <c:v>183.53223767999989</c:v>
                </c:pt>
                <c:pt idx="229">
                  <c:v>183.53223767999989</c:v>
                </c:pt>
                <c:pt idx="230">
                  <c:v>183.53223767999989</c:v>
                </c:pt>
                <c:pt idx="231">
                  <c:v>183.53223767999989</c:v>
                </c:pt>
                <c:pt idx="232">
                  <c:v>183.53223767999989</c:v>
                </c:pt>
                <c:pt idx="233">
                  <c:v>183.53223767999989</c:v>
                </c:pt>
                <c:pt idx="234">
                  <c:v>183.53223767999989</c:v>
                </c:pt>
                <c:pt idx="235">
                  <c:v>183.53223767999989</c:v>
                </c:pt>
                <c:pt idx="236">
                  <c:v>183.53223767999989</c:v>
                </c:pt>
                <c:pt idx="237">
                  <c:v>183.53223767999989</c:v>
                </c:pt>
                <c:pt idx="238">
                  <c:v>183.53223767999989</c:v>
                </c:pt>
                <c:pt idx="239">
                  <c:v>183.53223767999989</c:v>
                </c:pt>
                <c:pt idx="240">
                  <c:v>183.53223767999998</c:v>
                </c:pt>
                <c:pt idx="241">
                  <c:v>183.57076655999998</c:v>
                </c:pt>
                <c:pt idx="242">
                  <c:v>183.64715075999999</c:v>
                </c:pt>
                <c:pt idx="243">
                  <c:v>183.76073076</c:v>
                </c:pt>
                <c:pt idx="244">
                  <c:v>183.91086156</c:v>
                </c:pt>
                <c:pt idx="245">
                  <c:v>184.09691015999999</c:v>
                </c:pt>
                <c:pt idx="246">
                  <c:v>184.31825795999998</c:v>
                </c:pt>
                <c:pt idx="247">
                  <c:v>184.57429895999999</c:v>
                </c:pt>
                <c:pt idx="248">
                  <c:v>184.86443915999999</c:v>
                </c:pt>
                <c:pt idx="249">
                  <c:v>185.18809775999998</c:v>
                </c:pt>
                <c:pt idx="250">
                  <c:v>185.54470535999997</c:v>
                </c:pt>
                <c:pt idx="251">
                  <c:v>185.93370515999996</c:v>
                </c:pt>
                <c:pt idx="252">
                  <c:v>186.35455055999995</c:v>
                </c:pt>
                <c:pt idx="253">
                  <c:v>186.80670755999995</c:v>
                </c:pt>
                <c:pt idx="254">
                  <c:v>187.28965235999996</c:v>
                </c:pt>
                <c:pt idx="255">
                  <c:v>187.80287255999997</c:v>
                </c:pt>
                <c:pt idx="256">
                  <c:v>188.34586595999997</c:v>
                </c:pt>
                <c:pt idx="257">
                  <c:v>188.91814055999996</c:v>
                </c:pt>
                <c:pt idx="258">
                  <c:v>189.51921455999997</c:v>
                </c:pt>
                <c:pt idx="259">
                  <c:v>190.14861455999997</c:v>
                </c:pt>
                <c:pt idx="260">
                  <c:v>190.80588455999998</c:v>
                </c:pt>
                <c:pt idx="261">
                  <c:v>191.49056255999997</c:v>
                </c:pt>
                <c:pt idx="262">
                  <c:v>192.20221055999997</c:v>
                </c:pt>
                <c:pt idx="263">
                  <c:v>192.94039655999998</c:v>
                </c:pt>
                <c:pt idx="264">
                  <c:v>193.70469455999998</c:v>
                </c:pt>
                <c:pt idx="265">
                  <c:v>194.49468455999997</c:v>
                </c:pt>
                <c:pt idx="266">
                  <c:v>195.30995855999996</c:v>
                </c:pt>
                <c:pt idx="267">
                  <c:v>196.15011455999996</c:v>
                </c:pt>
                <c:pt idx="268">
                  <c:v>197.01476855999996</c:v>
                </c:pt>
                <c:pt idx="269">
                  <c:v>197.90353055999998</c:v>
                </c:pt>
                <c:pt idx="270">
                  <c:v>198.81602255999996</c:v>
                </c:pt>
                <c:pt idx="271">
                  <c:v>199.75188455999995</c:v>
                </c:pt>
                <c:pt idx="272">
                  <c:v>200.71075055999995</c:v>
                </c:pt>
                <c:pt idx="273">
                  <c:v>201.69226655999995</c:v>
                </c:pt>
                <c:pt idx="274">
                  <c:v>202.69608455999995</c:v>
                </c:pt>
                <c:pt idx="275">
                  <c:v>203.72186855999993</c:v>
                </c:pt>
                <c:pt idx="276">
                  <c:v>204.76928255999994</c:v>
                </c:pt>
                <c:pt idx="277">
                  <c:v>205.83800255999995</c:v>
                </c:pt>
                <c:pt idx="278">
                  <c:v>206.92771055999995</c:v>
                </c:pt>
                <c:pt idx="279">
                  <c:v>208.03809455999996</c:v>
                </c:pt>
                <c:pt idx="280">
                  <c:v>209.16884255999997</c:v>
                </c:pt>
                <c:pt idx="281">
                  <c:v>210.31966055999996</c:v>
                </c:pt>
                <c:pt idx="282">
                  <c:v>211.49024855999997</c:v>
                </c:pt>
                <c:pt idx="283">
                  <c:v>212.68031855999996</c:v>
                </c:pt>
                <c:pt idx="284">
                  <c:v>213.88958855999996</c:v>
                </c:pt>
                <c:pt idx="285">
                  <c:v>215.11778255999997</c:v>
                </c:pt>
                <c:pt idx="286">
                  <c:v>216.36463055999997</c:v>
                </c:pt>
                <c:pt idx="287">
                  <c:v>217.62986855999998</c:v>
                </c:pt>
                <c:pt idx="288">
                  <c:v>218.91323255999998</c:v>
                </c:pt>
                <c:pt idx="289">
                  <c:v>220.21446455999998</c:v>
                </c:pt>
                <c:pt idx="290">
                  <c:v>221.53331855999997</c:v>
                </c:pt>
                <c:pt idx="291">
                  <c:v>222.86954255999996</c:v>
                </c:pt>
                <c:pt idx="292">
                  <c:v>224.22290255999997</c:v>
                </c:pt>
                <c:pt idx="293">
                  <c:v>225.59315855999998</c:v>
                </c:pt>
                <c:pt idx="294">
                  <c:v>226.98008255999997</c:v>
                </c:pt>
                <c:pt idx="295">
                  <c:v>228.38344655999998</c:v>
                </c:pt>
                <c:pt idx="296">
                  <c:v>229.80302855999997</c:v>
                </c:pt>
                <c:pt idx="297">
                  <c:v>231.23860655999997</c:v>
                </c:pt>
                <c:pt idx="298">
                  <c:v>232.68997655999996</c:v>
                </c:pt>
                <c:pt idx="299">
                  <c:v>234.15692255999997</c:v>
                </c:pt>
                <c:pt idx="300">
                  <c:v>235.63924055999996</c:v>
                </c:pt>
                <c:pt idx="301">
                  <c:v>235.63924055999996</c:v>
                </c:pt>
                <c:pt idx="302">
                  <c:v>235.63924055999996</c:v>
                </c:pt>
                <c:pt idx="303">
                  <c:v>235.63924055999996</c:v>
                </c:pt>
                <c:pt idx="304">
                  <c:v>235.63924055999996</c:v>
                </c:pt>
                <c:pt idx="305">
                  <c:v>235.63924055999996</c:v>
                </c:pt>
                <c:pt idx="306">
                  <c:v>235.63924055999996</c:v>
                </c:pt>
                <c:pt idx="307">
                  <c:v>235.63924055999996</c:v>
                </c:pt>
                <c:pt idx="308">
                  <c:v>235.63924055999996</c:v>
                </c:pt>
                <c:pt idx="309">
                  <c:v>235.63924055999996</c:v>
                </c:pt>
                <c:pt idx="310">
                  <c:v>235.63924055999996</c:v>
                </c:pt>
                <c:pt idx="311">
                  <c:v>235.63924055999996</c:v>
                </c:pt>
                <c:pt idx="312">
                  <c:v>235.63924055999996</c:v>
                </c:pt>
                <c:pt idx="313">
                  <c:v>235.63924055999996</c:v>
                </c:pt>
                <c:pt idx="314">
                  <c:v>235.63924055999996</c:v>
                </c:pt>
                <c:pt idx="315">
                  <c:v>235.64173766399998</c:v>
                </c:pt>
                <c:pt idx="316">
                  <c:v>235.68278138399998</c:v>
                </c:pt>
                <c:pt idx="317">
                  <c:v>235.76175158399997</c:v>
                </c:pt>
                <c:pt idx="318">
                  <c:v>235.87803638399996</c:v>
                </c:pt>
                <c:pt idx="319">
                  <c:v>236.03103278399996</c:v>
                </c:pt>
                <c:pt idx="320">
                  <c:v>236.22014678399995</c:v>
                </c:pt>
                <c:pt idx="321">
                  <c:v>236.44479278399996</c:v>
                </c:pt>
                <c:pt idx="322">
                  <c:v>236.70439358399994</c:v>
                </c:pt>
                <c:pt idx="323">
                  <c:v>236.99837978399995</c:v>
                </c:pt>
                <c:pt idx="324">
                  <c:v>237.32619038399994</c:v>
                </c:pt>
                <c:pt idx="325">
                  <c:v>237.68727338399995</c:v>
                </c:pt>
                <c:pt idx="326">
                  <c:v>238.08108338399995</c:v>
                </c:pt>
                <c:pt idx="327">
                  <c:v>238.50708338399994</c:v>
                </c:pt>
                <c:pt idx="328">
                  <c:v>238.96474418399995</c:v>
                </c:pt>
                <c:pt idx="329">
                  <c:v>239.45354438399994</c:v>
                </c:pt>
                <c:pt idx="330">
                  <c:v>239.97296978399993</c:v>
                </c:pt>
                <c:pt idx="331">
                  <c:v>240.52251338399992</c:v>
                </c:pt>
                <c:pt idx="332">
                  <c:v>241.10167658399993</c:v>
                </c:pt>
                <c:pt idx="333">
                  <c:v>241.70996858399994</c:v>
                </c:pt>
                <c:pt idx="334">
                  <c:v>242.34689858399994</c:v>
                </c:pt>
                <c:pt idx="335">
                  <c:v>243.01199858399994</c:v>
                </c:pt>
                <c:pt idx="336">
                  <c:v>243.70478858399994</c:v>
                </c:pt>
                <c:pt idx="337">
                  <c:v>244.42481258399994</c:v>
                </c:pt>
                <c:pt idx="338">
                  <c:v>245.17160858399993</c:v>
                </c:pt>
                <c:pt idx="339">
                  <c:v>245.94472658399994</c:v>
                </c:pt>
                <c:pt idx="340">
                  <c:v>246.74372258399993</c:v>
                </c:pt>
                <c:pt idx="341">
                  <c:v>247.56815858399992</c:v>
                </c:pt>
                <c:pt idx="342">
                  <c:v>248.41760258399992</c:v>
                </c:pt>
                <c:pt idx="343">
                  <c:v>249.29162858399991</c:v>
                </c:pt>
                <c:pt idx="344">
                  <c:v>250.1898225839999</c:v>
                </c:pt>
                <c:pt idx="345">
                  <c:v>251.11177058399988</c:v>
                </c:pt>
                <c:pt idx="346">
                  <c:v>252.05706458399987</c:v>
                </c:pt>
                <c:pt idx="347">
                  <c:v>253.02530858399987</c:v>
                </c:pt>
                <c:pt idx="348">
                  <c:v>254.01610658399989</c:v>
                </c:pt>
                <c:pt idx="349">
                  <c:v>255.02906858399987</c:v>
                </c:pt>
                <c:pt idx="350">
                  <c:v>256.0638105839999</c:v>
                </c:pt>
                <c:pt idx="351">
                  <c:v>257.1199605839999</c:v>
                </c:pt>
                <c:pt idx="352">
                  <c:v>258.1971405839999</c:v>
                </c:pt>
                <c:pt idx="353">
                  <c:v>259.29499058399989</c:v>
                </c:pt>
                <c:pt idx="354">
                  <c:v>260.41314458399989</c:v>
                </c:pt>
                <c:pt idx="355">
                  <c:v>261.55124858399989</c:v>
                </c:pt>
                <c:pt idx="356">
                  <c:v>262.70895458399991</c:v>
                </c:pt>
                <c:pt idx="357">
                  <c:v>263.8859205839999</c:v>
                </c:pt>
                <c:pt idx="358">
                  <c:v>265.0817985839999</c:v>
                </c:pt>
                <c:pt idx="359">
                  <c:v>266.29626458399991</c:v>
                </c:pt>
                <c:pt idx="360">
                  <c:v>267.52898258399989</c:v>
                </c:pt>
                <c:pt idx="361">
                  <c:v>268.77962858399991</c:v>
                </c:pt>
                <c:pt idx="362">
                  <c:v>270.04788458399992</c:v>
                </c:pt>
                <c:pt idx="363">
                  <c:v>271.33343858399991</c:v>
                </c:pt>
                <c:pt idx="364">
                  <c:v>272.63598458399991</c:v>
                </c:pt>
                <c:pt idx="365">
                  <c:v>273.95521658399991</c:v>
                </c:pt>
                <c:pt idx="366">
                  <c:v>275.29083458399992</c:v>
                </c:pt>
                <c:pt idx="367">
                  <c:v>276.64253858399991</c:v>
                </c:pt>
                <c:pt idx="368">
                  <c:v>278.01004658399989</c:v>
                </c:pt>
                <c:pt idx="369">
                  <c:v>279.39306458399989</c:v>
                </c:pt>
                <c:pt idx="370">
                  <c:v>280.7913165839999</c:v>
                </c:pt>
                <c:pt idx="371">
                  <c:v>282.20452658399989</c:v>
                </c:pt>
                <c:pt idx="372">
                  <c:v>283.63241258399989</c:v>
                </c:pt>
                <c:pt idx="373">
                  <c:v>285.07471658399987</c:v>
                </c:pt>
                <c:pt idx="374">
                  <c:v>286.53116858399989</c:v>
                </c:pt>
                <c:pt idx="375">
                  <c:v>288.00150458399986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B9-4082-8242-26F7DC835DC8}"/>
            </c:ext>
          </c:extLst>
        </c:ser>
        <c:ser>
          <c:idx val="16"/>
          <c:order val="16"/>
          <c:tx>
            <c:v>Cumulative CD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Sheet'!$CF$6:$CF$381</c:f>
              <c:numCache>
                <c:formatCode>0.0</c:formatCode>
                <c:ptCount val="376"/>
                <c:pt idx="0">
                  <c:v>0</c:v>
                </c:pt>
                <c:pt idx="1">
                  <c:v>3.661056E-2</c:v>
                </c:pt>
                <c:pt idx="2">
                  <c:v>0.10741835999999999</c:v>
                </c:pt>
                <c:pt idx="3">
                  <c:v>0.21018515999999998</c:v>
                </c:pt>
                <c:pt idx="4">
                  <c:v>0.34283555999999998</c:v>
                </c:pt>
                <c:pt idx="5">
                  <c:v>0.50344476000000005</c:v>
                </c:pt>
                <c:pt idx="6">
                  <c:v>0.69022716000000006</c:v>
                </c:pt>
                <c:pt idx="7">
                  <c:v>0.90152796000000002</c:v>
                </c:pt>
                <c:pt idx="8">
                  <c:v>1.1358051599999999</c:v>
                </c:pt>
                <c:pt idx="9">
                  <c:v>1.3916241599999999</c:v>
                </c:pt>
                <c:pt idx="10">
                  <c:v>1.6676529599999999</c:v>
                </c:pt>
                <c:pt idx="11">
                  <c:v>1.9626555599999997</c:v>
                </c:pt>
                <c:pt idx="12">
                  <c:v>2.2754835599999996</c:v>
                </c:pt>
                <c:pt idx="13">
                  <c:v>2.6050707599999998</c:v>
                </c:pt>
                <c:pt idx="14">
                  <c:v>2.9504259599999996</c:v>
                </c:pt>
                <c:pt idx="15">
                  <c:v>3.3106281599999994</c:v>
                </c:pt>
                <c:pt idx="16">
                  <c:v>3.6848223599999992</c:v>
                </c:pt>
                <c:pt idx="17">
                  <c:v>4.0722141599999988</c:v>
                </c:pt>
                <c:pt idx="18">
                  <c:v>4.4720649599999991</c:v>
                </c:pt>
                <c:pt idx="19">
                  <c:v>4.883688359999999</c:v>
                </c:pt>
                <c:pt idx="20">
                  <c:v>5.3064465599999986</c:v>
                </c:pt>
                <c:pt idx="21">
                  <c:v>5.7397473599999982</c:v>
                </c:pt>
                <c:pt idx="22">
                  <c:v>6.1830399599999986</c:v>
                </c:pt>
                <c:pt idx="23">
                  <c:v>6.6358131599999988</c:v>
                </c:pt>
                <c:pt idx="24">
                  <c:v>7.0975917599999985</c:v>
                </c:pt>
                <c:pt idx="25">
                  <c:v>7.5679347599999982</c:v>
                </c:pt>
                <c:pt idx="26">
                  <c:v>8.0464317599999973</c:v>
                </c:pt>
                <c:pt idx="27">
                  <c:v>8.5327023599999965</c:v>
                </c:pt>
                <c:pt idx="28">
                  <c:v>9.026393159999996</c:v>
                </c:pt>
                <c:pt idx="29">
                  <c:v>9.5271759599999957</c:v>
                </c:pt>
                <c:pt idx="30">
                  <c:v>10.034745959999995</c:v>
                </c:pt>
                <c:pt idx="31">
                  <c:v>10.548821159999996</c:v>
                </c:pt>
                <c:pt idx="32">
                  <c:v>11.069139359999996</c:v>
                </c:pt>
                <c:pt idx="33">
                  <c:v>11.595458159999996</c:v>
                </c:pt>
                <c:pt idx="34">
                  <c:v>12.127556159999996</c:v>
                </c:pt>
                <c:pt idx="35">
                  <c:v>12.665231159999996</c:v>
                </c:pt>
                <c:pt idx="36">
                  <c:v>13.208295959999996</c:v>
                </c:pt>
                <c:pt idx="37">
                  <c:v>13.756578959999995</c:v>
                </c:pt>
                <c:pt idx="38">
                  <c:v>14.309921159999995</c:v>
                </c:pt>
                <c:pt idx="39">
                  <c:v>14.868177359999995</c:v>
                </c:pt>
                <c:pt idx="40">
                  <c:v>15.431214359999995</c:v>
                </c:pt>
                <c:pt idx="41">
                  <c:v>15.998909159999995</c:v>
                </c:pt>
                <c:pt idx="42">
                  <c:v>16.571150759999995</c:v>
                </c:pt>
                <c:pt idx="43">
                  <c:v>17.147837159999995</c:v>
                </c:pt>
                <c:pt idx="44">
                  <c:v>17.728875959999996</c:v>
                </c:pt>
                <c:pt idx="45">
                  <c:v>18.314183159999995</c:v>
                </c:pt>
                <c:pt idx="46">
                  <c:v>18.903683759999996</c:v>
                </c:pt>
                <c:pt idx="47">
                  <c:v>19.497309959999995</c:v>
                </c:pt>
                <c:pt idx="48">
                  <c:v>20.095001759999995</c:v>
                </c:pt>
                <c:pt idx="49">
                  <c:v>20.696705759999997</c:v>
                </c:pt>
                <c:pt idx="50">
                  <c:v>21.302375759999997</c:v>
                </c:pt>
                <c:pt idx="51">
                  <c:v>21.911969759999998</c:v>
                </c:pt>
                <c:pt idx="52">
                  <c:v>22.525451759999999</c:v>
                </c:pt>
                <c:pt idx="53">
                  <c:v>23.142797760000001</c:v>
                </c:pt>
                <c:pt idx="54">
                  <c:v>23.76397776</c:v>
                </c:pt>
                <c:pt idx="55">
                  <c:v>24.388979759999998</c:v>
                </c:pt>
                <c:pt idx="56">
                  <c:v>25.017785759999999</c:v>
                </c:pt>
                <c:pt idx="57">
                  <c:v>25.650389759999999</c:v>
                </c:pt>
                <c:pt idx="58">
                  <c:v>26.28679176</c:v>
                </c:pt>
                <c:pt idx="59">
                  <c:v>26.926985760000001</c:v>
                </c:pt>
                <c:pt idx="60">
                  <c:v>27.570977760000002</c:v>
                </c:pt>
                <c:pt idx="61">
                  <c:v>28.21877976</c:v>
                </c:pt>
                <c:pt idx="62">
                  <c:v>28.870403760000002</c:v>
                </c:pt>
                <c:pt idx="63">
                  <c:v>29.525867760000001</c:v>
                </c:pt>
                <c:pt idx="64">
                  <c:v>30.18518976</c:v>
                </c:pt>
                <c:pt idx="65">
                  <c:v>30.84839976</c:v>
                </c:pt>
                <c:pt idx="66">
                  <c:v>31.515521759999999</c:v>
                </c:pt>
                <c:pt idx="67">
                  <c:v>32.186591759999999</c:v>
                </c:pt>
                <c:pt idx="68">
                  <c:v>32.861639759999996</c:v>
                </c:pt>
                <c:pt idx="69">
                  <c:v>33.540707759999997</c:v>
                </c:pt>
                <c:pt idx="70">
                  <c:v>34.223831759999996</c:v>
                </c:pt>
                <c:pt idx="71">
                  <c:v>34.911059759999993</c:v>
                </c:pt>
                <c:pt idx="72">
                  <c:v>35.602439759999996</c:v>
                </c:pt>
                <c:pt idx="73">
                  <c:v>36.298025759999994</c:v>
                </c:pt>
                <c:pt idx="74">
                  <c:v>36.997865759999996</c:v>
                </c:pt>
                <c:pt idx="75">
                  <c:v>37.702019759999999</c:v>
                </c:pt>
                <c:pt idx="76">
                  <c:v>38.410553759999999</c:v>
                </c:pt>
                <c:pt idx="77">
                  <c:v>39.123527760000002</c:v>
                </c:pt>
                <c:pt idx="78">
                  <c:v>39.841007760000004</c:v>
                </c:pt>
                <c:pt idx="79">
                  <c:v>40.563065760000001</c:v>
                </c:pt>
                <c:pt idx="80">
                  <c:v>41.289779760000002</c:v>
                </c:pt>
                <c:pt idx="81">
                  <c:v>42.021233760000001</c:v>
                </c:pt>
                <c:pt idx="82">
                  <c:v>42.757505760000001</c:v>
                </c:pt>
                <c:pt idx="83">
                  <c:v>43.498685760000001</c:v>
                </c:pt>
                <c:pt idx="84">
                  <c:v>44.244863760000001</c:v>
                </c:pt>
                <c:pt idx="85">
                  <c:v>44.996135760000001</c:v>
                </c:pt>
                <c:pt idx="86">
                  <c:v>45.75260376</c:v>
                </c:pt>
                <c:pt idx="87">
                  <c:v>46.51437576</c:v>
                </c:pt>
                <c:pt idx="88">
                  <c:v>47.281565759999999</c:v>
                </c:pt>
                <c:pt idx="89">
                  <c:v>48.054281760000002</c:v>
                </c:pt>
                <c:pt idx="90">
                  <c:v>48.832655760000002</c:v>
                </c:pt>
                <c:pt idx="91">
                  <c:v>48.832655760000002</c:v>
                </c:pt>
                <c:pt idx="92">
                  <c:v>48.832655760000002</c:v>
                </c:pt>
                <c:pt idx="93">
                  <c:v>48.832655760000002</c:v>
                </c:pt>
                <c:pt idx="94">
                  <c:v>48.832655760000002</c:v>
                </c:pt>
                <c:pt idx="95">
                  <c:v>48.832655760000002</c:v>
                </c:pt>
                <c:pt idx="96">
                  <c:v>48.832655760000002</c:v>
                </c:pt>
                <c:pt idx="97">
                  <c:v>48.832655760000002</c:v>
                </c:pt>
                <c:pt idx="98">
                  <c:v>48.832655760000002</c:v>
                </c:pt>
                <c:pt idx="99">
                  <c:v>48.832655760000002</c:v>
                </c:pt>
                <c:pt idx="100">
                  <c:v>48.832655760000002</c:v>
                </c:pt>
                <c:pt idx="101">
                  <c:v>48.832655760000002</c:v>
                </c:pt>
                <c:pt idx="102">
                  <c:v>48.832655760000002</c:v>
                </c:pt>
                <c:pt idx="103">
                  <c:v>48.832655760000002</c:v>
                </c:pt>
                <c:pt idx="104">
                  <c:v>48.832655760000002</c:v>
                </c:pt>
                <c:pt idx="105">
                  <c:v>48.858199020000001</c:v>
                </c:pt>
                <c:pt idx="106">
                  <c:v>48.920825819999997</c:v>
                </c:pt>
                <c:pt idx="107">
                  <c:v>49.019384819999999</c:v>
                </c:pt>
                <c:pt idx="108">
                  <c:v>49.152813420000001</c:v>
                </c:pt>
                <c:pt idx="109">
                  <c:v>49.320138419999999</c:v>
                </c:pt>
                <c:pt idx="110">
                  <c:v>49.520473619999997</c:v>
                </c:pt>
                <c:pt idx="111">
                  <c:v>49.753019819999999</c:v>
                </c:pt>
                <c:pt idx="112">
                  <c:v>50.017067220000001</c:v>
                </c:pt>
                <c:pt idx="113">
                  <c:v>50.311996620000002</c:v>
                </c:pt>
                <c:pt idx="114">
                  <c:v>50.637286620000005</c:v>
                </c:pt>
                <c:pt idx="115">
                  <c:v>50.992522020000003</c:v>
                </c:pt>
                <c:pt idx="116">
                  <c:v>51.37740642</c:v>
                </c:pt>
                <c:pt idx="117">
                  <c:v>51.791791019999998</c:v>
                </c:pt>
                <c:pt idx="118">
                  <c:v>52.235725019999997</c:v>
                </c:pt>
                <c:pt idx="119">
                  <c:v>52.709583419999994</c:v>
                </c:pt>
                <c:pt idx="120">
                  <c:v>53.214622019999993</c:v>
                </c:pt>
                <c:pt idx="121">
                  <c:v>53.748415019999996</c:v>
                </c:pt>
                <c:pt idx="122">
                  <c:v>54.309223619999997</c:v>
                </c:pt>
                <c:pt idx="123">
                  <c:v>54.895520219999995</c:v>
                </c:pt>
                <c:pt idx="124">
                  <c:v>55.505888219999996</c:v>
                </c:pt>
                <c:pt idx="125">
                  <c:v>56.138984219999998</c:v>
                </c:pt>
                <c:pt idx="126">
                  <c:v>56.793518219999996</c:v>
                </c:pt>
                <c:pt idx="127">
                  <c:v>57.468254219999999</c:v>
                </c:pt>
                <c:pt idx="128">
                  <c:v>58.161998220000001</c:v>
                </c:pt>
                <c:pt idx="129">
                  <c:v>58.873592219999999</c:v>
                </c:pt>
                <c:pt idx="130">
                  <c:v>59.601920219999997</c:v>
                </c:pt>
                <c:pt idx="131">
                  <c:v>60.345908219999998</c:v>
                </c:pt>
                <c:pt idx="132">
                  <c:v>61.104506219999998</c:v>
                </c:pt>
                <c:pt idx="133">
                  <c:v>61.876712219999995</c:v>
                </c:pt>
                <c:pt idx="134">
                  <c:v>62.661554219999992</c:v>
                </c:pt>
                <c:pt idx="135">
                  <c:v>63.458096219999995</c:v>
                </c:pt>
                <c:pt idx="136">
                  <c:v>64.265438219999993</c:v>
                </c:pt>
                <c:pt idx="137">
                  <c:v>65.082710219999996</c:v>
                </c:pt>
                <c:pt idx="138">
                  <c:v>65.909078219999998</c:v>
                </c:pt>
                <c:pt idx="139">
                  <c:v>66.743738219999997</c:v>
                </c:pt>
                <c:pt idx="140">
                  <c:v>67.58592222</c:v>
                </c:pt>
                <c:pt idx="141">
                  <c:v>68.434898219999994</c:v>
                </c:pt>
                <c:pt idx="142">
                  <c:v>69.289952219999989</c:v>
                </c:pt>
                <c:pt idx="143">
                  <c:v>70.150418219999992</c:v>
                </c:pt>
                <c:pt idx="144">
                  <c:v>71.015642219999989</c:v>
                </c:pt>
                <c:pt idx="145">
                  <c:v>71.885018219999992</c:v>
                </c:pt>
                <c:pt idx="146">
                  <c:v>72.757958219999992</c:v>
                </c:pt>
                <c:pt idx="147">
                  <c:v>73.633898219999992</c:v>
                </c:pt>
                <c:pt idx="148">
                  <c:v>74.512316219999988</c:v>
                </c:pt>
                <c:pt idx="149">
                  <c:v>75.39270221999999</c:v>
                </c:pt>
                <c:pt idx="150">
                  <c:v>76.274582219999985</c:v>
                </c:pt>
                <c:pt idx="151">
                  <c:v>77.157506219999988</c:v>
                </c:pt>
                <c:pt idx="152">
                  <c:v>78.041042219999994</c:v>
                </c:pt>
                <c:pt idx="153">
                  <c:v>78.924788219999996</c:v>
                </c:pt>
                <c:pt idx="154">
                  <c:v>79.808366219999996</c:v>
                </c:pt>
                <c:pt idx="155">
                  <c:v>80.691416219999994</c:v>
                </c:pt>
                <c:pt idx="156">
                  <c:v>81.573596219999999</c:v>
                </c:pt>
                <c:pt idx="157">
                  <c:v>82.454594220000004</c:v>
                </c:pt>
                <c:pt idx="158">
                  <c:v>83.334110219999999</c:v>
                </c:pt>
                <c:pt idx="159">
                  <c:v>84.211868219999999</c:v>
                </c:pt>
                <c:pt idx="160">
                  <c:v>85.087610220000002</c:v>
                </c:pt>
                <c:pt idx="161">
                  <c:v>85.961096220000002</c:v>
                </c:pt>
                <c:pt idx="162">
                  <c:v>86.832098220000006</c:v>
                </c:pt>
                <c:pt idx="163">
                  <c:v>87.700406220000005</c:v>
                </c:pt>
                <c:pt idx="164">
                  <c:v>88.56582822</c:v>
                </c:pt>
                <c:pt idx="165">
                  <c:v>89.428190220000005</c:v>
                </c:pt>
                <c:pt idx="166">
                  <c:v>90.287324220000002</c:v>
                </c:pt>
                <c:pt idx="167">
                  <c:v>91.143080220000002</c:v>
                </c:pt>
                <c:pt idx="168">
                  <c:v>91.995320219999996</c:v>
                </c:pt>
                <c:pt idx="169">
                  <c:v>92.843924219999991</c:v>
                </c:pt>
                <c:pt idx="170">
                  <c:v>93.68877221999999</c:v>
                </c:pt>
                <c:pt idx="171">
                  <c:v>94.529768219999994</c:v>
                </c:pt>
                <c:pt idx="172">
                  <c:v>95.36681621999999</c:v>
                </c:pt>
                <c:pt idx="173">
                  <c:v>96.19983221999999</c:v>
                </c:pt>
                <c:pt idx="174">
                  <c:v>97.028744219999993</c:v>
                </c:pt>
                <c:pt idx="175">
                  <c:v>97.853492219999993</c:v>
                </c:pt>
                <c:pt idx="176">
                  <c:v>98.674016219999999</c:v>
                </c:pt>
                <c:pt idx="177">
                  <c:v>99.490274220000003</c:v>
                </c:pt>
                <c:pt idx="178">
                  <c:v>100.30221822</c:v>
                </c:pt>
                <c:pt idx="179">
                  <c:v>101.10982422000001</c:v>
                </c:pt>
                <c:pt idx="180">
                  <c:v>101.91306222</c:v>
                </c:pt>
                <c:pt idx="181">
                  <c:v>101.91306222</c:v>
                </c:pt>
                <c:pt idx="182">
                  <c:v>101.91306222</c:v>
                </c:pt>
                <c:pt idx="183">
                  <c:v>101.91306222</c:v>
                </c:pt>
                <c:pt idx="184">
                  <c:v>101.91306222</c:v>
                </c:pt>
                <c:pt idx="185">
                  <c:v>101.91306222</c:v>
                </c:pt>
                <c:pt idx="186">
                  <c:v>101.91306222</c:v>
                </c:pt>
                <c:pt idx="187">
                  <c:v>101.91306222</c:v>
                </c:pt>
                <c:pt idx="188">
                  <c:v>101.91306222</c:v>
                </c:pt>
                <c:pt idx="189">
                  <c:v>101.91306222</c:v>
                </c:pt>
                <c:pt idx="190">
                  <c:v>101.91306222</c:v>
                </c:pt>
                <c:pt idx="191">
                  <c:v>101.91306222</c:v>
                </c:pt>
                <c:pt idx="192">
                  <c:v>101.91306222</c:v>
                </c:pt>
                <c:pt idx="193">
                  <c:v>101.91306222</c:v>
                </c:pt>
                <c:pt idx="194">
                  <c:v>101.91306222</c:v>
                </c:pt>
                <c:pt idx="195">
                  <c:v>101.91306222</c:v>
                </c:pt>
                <c:pt idx="196">
                  <c:v>101.91306222</c:v>
                </c:pt>
                <c:pt idx="197">
                  <c:v>101.91306222</c:v>
                </c:pt>
                <c:pt idx="198">
                  <c:v>101.91306222</c:v>
                </c:pt>
                <c:pt idx="199">
                  <c:v>101.91306222</c:v>
                </c:pt>
                <c:pt idx="200">
                  <c:v>101.91306222</c:v>
                </c:pt>
                <c:pt idx="201">
                  <c:v>101.91306222</c:v>
                </c:pt>
                <c:pt idx="202">
                  <c:v>101.91306222</c:v>
                </c:pt>
                <c:pt idx="203">
                  <c:v>101.91306222</c:v>
                </c:pt>
                <c:pt idx="204">
                  <c:v>101.91306222</c:v>
                </c:pt>
                <c:pt idx="205">
                  <c:v>101.91306222</c:v>
                </c:pt>
                <c:pt idx="206">
                  <c:v>101.91306222</c:v>
                </c:pt>
                <c:pt idx="207">
                  <c:v>101.91306222</c:v>
                </c:pt>
                <c:pt idx="208">
                  <c:v>101.91306222</c:v>
                </c:pt>
                <c:pt idx="209">
                  <c:v>101.91306222</c:v>
                </c:pt>
                <c:pt idx="210">
                  <c:v>101.91306222</c:v>
                </c:pt>
                <c:pt idx="211">
                  <c:v>101.91306222</c:v>
                </c:pt>
                <c:pt idx="212">
                  <c:v>101.91306222</c:v>
                </c:pt>
                <c:pt idx="213">
                  <c:v>101.91306222</c:v>
                </c:pt>
                <c:pt idx="214">
                  <c:v>101.91306222</c:v>
                </c:pt>
                <c:pt idx="215">
                  <c:v>101.91306222</c:v>
                </c:pt>
                <c:pt idx="216">
                  <c:v>101.91306222</c:v>
                </c:pt>
                <c:pt idx="217">
                  <c:v>101.91306222</c:v>
                </c:pt>
                <c:pt idx="218">
                  <c:v>101.91306222</c:v>
                </c:pt>
                <c:pt idx="219">
                  <c:v>101.91306222</c:v>
                </c:pt>
                <c:pt idx="220">
                  <c:v>101.91306222</c:v>
                </c:pt>
                <c:pt idx="221">
                  <c:v>101.91306222</c:v>
                </c:pt>
                <c:pt idx="222">
                  <c:v>101.91306222</c:v>
                </c:pt>
                <c:pt idx="223">
                  <c:v>101.91306222</c:v>
                </c:pt>
                <c:pt idx="224">
                  <c:v>101.91306222</c:v>
                </c:pt>
                <c:pt idx="225">
                  <c:v>101.91306222</c:v>
                </c:pt>
                <c:pt idx="226">
                  <c:v>101.91306222</c:v>
                </c:pt>
                <c:pt idx="227">
                  <c:v>101.91306222</c:v>
                </c:pt>
                <c:pt idx="228">
                  <c:v>101.91306222</c:v>
                </c:pt>
                <c:pt idx="229">
                  <c:v>101.91306222</c:v>
                </c:pt>
                <c:pt idx="230">
                  <c:v>101.91306222</c:v>
                </c:pt>
                <c:pt idx="231">
                  <c:v>101.91306222</c:v>
                </c:pt>
                <c:pt idx="232">
                  <c:v>101.91306222</c:v>
                </c:pt>
                <c:pt idx="233">
                  <c:v>101.91306222</c:v>
                </c:pt>
                <c:pt idx="234">
                  <c:v>101.91306222</c:v>
                </c:pt>
                <c:pt idx="235">
                  <c:v>101.91306222</c:v>
                </c:pt>
                <c:pt idx="236">
                  <c:v>101.91306222</c:v>
                </c:pt>
                <c:pt idx="237">
                  <c:v>101.91306222</c:v>
                </c:pt>
                <c:pt idx="238">
                  <c:v>101.91306222</c:v>
                </c:pt>
                <c:pt idx="239">
                  <c:v>101.91306222</c:v>
                </c:pt>
                <c:pt idx="240">
                  <c:v>101.91308552346</c:v>
                </c:pt>
                <c:pt idx="241">
                  <c:v>101.94971150345999</c:v>
                </c:pt>
                <c:pt idx="242">
                  <c:v>102.02049650346</c:v>
                </c:pt>
                <c:pt idx="243">
                  <c:v>102.12315170346</c:v>
                </c:pt>
                <c:pt idx="244">
                  <c:v>102.25553510345999</c:v>
                </c:pt>
                <c:pt idx="245">
                  <c:v>102.41564090345999</c:v>
                </c:pt>
                <c:pt idx="246">
                  <c:v>102.60159170345999</c:v>
                </c:pt>
                <c:pt idx="247">
                  <c:v>102.81163010345999</c:v>
                </c:pt>
                <c:pt idx="248">
                  <c:v>103.04411270345999</c:v>
                </c:pt>
                <c:pt idx="249">
                  <c:v>103.29750110345999</c:v>
                </c:pt>
                <c:pt idx="250">
                  <c:v>103.57035710346</c:v>
                </c:pt>
                <c:pt idx="251">
                  <c:v>103.86133490345999</c:v>
                </c:pt>
                <c:pt idx="252">
                  <c:v>104.16917690345998</c:v>
                </c:pt>
                <c:pt idx="253">
                  <c:v>104.49270770345998</c:v>
                </c:pt>
                <c:pt idx="254">
                  <c:v>104.83082750345999</c:v>
                </c:pt>
                <c:pt idx="255">
                  <c:v>105.18251030345999</c:v>
                </c:pt>
                <c:pt idx="256">
                  <c:v>105.54679610346</c:v>
                </c:pt>
                <c:pt idx="257">
                  <c:v>105.92279030345999</c:v>
                </c:pt>
                <c:pt idx="258">
                  <c:v>106.30965710346</c:v>
                </c:pt>
                <c:pt idx="259">
                  <c:v>106.70661830346</c:v>
                </c:pt>
                <c:pt idx="260">
                  <c:v>107.11295510346001</c:v>
                </c:pt>
                <c:pt idx="261">
                  <c:v>107.52797150346001</c:v>
                </c:pt>
                <c:pt idx="262">
                  <c:v>107.95101710346</c:v>
                </c:pt>
                <c:pt idx="263">
                  <c:v>108.38148650346001</c:v>
                </c:pt>
                <c:pt idx="264">
                  <c:v>108.81881390346001</c:v>
                </c:pt>
                <c:pt idx="265">
                  <c:v>109.26247190346001</c:v>
                </c:pt>
                <c:pt idx="266">
                  <c:v>109.71196850346001</c:v>
                </c:pt>
                <c:pt idx="267">
                  <c:v>110.16684470346001</c:v>
                </c:pt>
                <c:pt idx="268">
                  <c:v>110.62667210346001</c:v>
                </c:pt>
                <c:pt idx="269">
                  <c:v>111.09105110346</c:v>
                </c:pt>
                <c:pt idx="270">
                  <c:v>111.55960910346001</c:v>
                </c:pt>
                <c:pt idx="271">
                  <c:v>112.03199930346001</c:v>
                </c:pt>
                <c:pt idx="272">
                  <c:v>112.50789710346001</c:v>
                </c:pt>
                <c:pt idx="273">
                  <c:v>112.98700070346001</c:v>
                </c:pt>
                <c:pt idx="274">
                  <c:v>113.46902930346002</c:v>
                </c:pt>
                <c:pt idx="275">
                  <c:v>113.95372010346001</c:v>
                </c:pt>
                <c:pt idx="276">
                  <c:v>114.44082890346002</c:v>
                </c:pt>
                <c:pt idx="277">
                  <c:v>114.93012830346001</c:v>
                </c:pt>
                <c:pt idx="278">
                  <c:v>115.42140650346001</c:v>
                </c:pt>
                <c:pt idx="279">
                  <c:v>115.91446610346</c:v>
                </c:pt>
                <c:pt idx="280">
                  <c:v>116.40912410346</c:v>
                </c:pt>
                <c:pt idx="281">
                  <c:v>116.90520890346001</c:v>
                </c:pt>
                <c:pt idx="282">
                  <c:v>117.40256150346001</c:v>
                </c:pt>
                <c:pt idx="283">
                  <c:v>117.90103430346001</c:v>
                </c:pt>
                <c:pt idx="284">
                  <c:v>118.40048990346001</c:v>
                </c:pt>
                <c:pt idx="285">
                  <c:v>118.90079990346001</c:v>
                </c:pt>
                <c:pt idx="286">
                  <c:v>119.40184550346001</c:v>
                </c:pt>
                <c:pt idx="287">
                  <c:v>119.90351510346001</c:v>
                </c:pt>
                <c:pt idx="288">
                  <c:v>120.40570670346001</c:v>
                </c:pt>
                <c:pt idx="289">
                  <c:v>120.90832430346001</c:v>
                </c:pt>
                <c:pt idx="290">
                  <c:v>121.41128030346</c:v>
                </c:pt>
                <c:pt idx="291">
                  <c:v>121.91450390346</c:v>
                </c:pt>
                <c:pt idx="292">
                  <c:v>122.41792910346</c:v>
                </c:pt>
                <c:pt idx="293">
                  <c:v>122.92149650345999</c:v>
                </c:pt>
                <c:pt idx="294">
                  <c:v>123.42515150345999</c:v>
                </c:pt>
                <c:pt idx="295">
                  <c:v>123.92884370345999</c:v>
                </c:pt>
                <c:pt idx="296">
                  <c:v>124.43252750345999</c:v>
                </c:pt>
                <c:pt idx="297">
                  <c:v>124.93616090345999</c:v>
                </c:pt>
                <c:pt idx="298">
                  <c:v>125.43970790345999</c:v>
                </c:pt>
                <c:pt idx="299">
                  <c:v>125.94313550345998</c:v>
                </c:pt>
                <c:pt idx="300">
                  <c:v>126.44641610345998</c:v>
                </c:pt>
                <c:pt idx="301">
                  <c:v>126.44641610345998</c:v>
                </c:pt>
                <c:pt idx="302">
                  <c:v>126.44641610345998</c:v>
                </c:pt>
                <c:pt idx="303">
                  <c:v>126.44641610345998</c:v>
                </c:pt>
                <c:pt idx="304">
                  <c:v>126.44641610345998</c:v>
                </c:pt>
                <c:pt idx="305">
                  <c:v>126.44641610345998</c:v>
                </c:pt>
                <c:pt idx="306">
                  <c:v>126.44641610345998</c:v>
                </c:pt>
                <c:pt idx="307">
                  <c:v>126.44641610345998</c:v>
                </c:pt>
                <c:pt idx="308">
                  <c:v>126.44641610345998</c:v>
                </c:pt>
                <c:pt idx="309">
                  <c:v>126.44641610345998</c:v>
                </c:pt>
                <c:pt idx="310">
                  <c:v>126.44641610345998</c:v>
                </c:pt>
                <c:pt idx="311">
                  <c:v>126.44641610345998</c:v>
                </c:pt>
                <c:pt idx="312">
                  <c:v>126.44641610345998</c:v>
                </c:pt>
                <c:pt idx="313">
                  <c:v>126.44641610345998</c:v>
                </c:pt>
                <c:pt idx="314">
                  <c:v>126.44641610345998</c:v>
                </c:pt>
                <c:pt idx="315">
                  <c:v>126.45452450345998</c:v>
                </c:pt>
                <c:pt idx="316">
                  <c:v>126.49840700345997</c:v>
                </c:pt>
                <c:pt idx="317">
                  <c:v>126.57546260345997</c:v>
                </c:pt>
                <c:pt idx="318">
                  <c:v>126.68327960345997</c:v>
                </c:pt>
                <c:pt idx="319">
                  <c:v>126.81962000345996</c:v>
                </c:pt>
                <c:pt idx="320">
                  <c:v>126.98240900345996</c:v>
                </c:pt>
                <c:pt idx="321">
                  <c:v>127.16972240345996</c:v>
                </c:pt>
                <c:pt idx="322">
                  <c:v>127.37977520345996</c:v>
                </c:pt>
                <c:pt idx="323">
                  <c:v>127.61091140345995</c:v>
                </c:pt>
                <c:pt idx="324">
                  <c:v>127.86159620345995</c:v>
                </c:pt>
                <c:pt idx="325">
                  <c:v>128.13040580345995</c:v>
                </c:pt>
                <c:pt idx="326">
                  <c:v>128.41601900345995</c:v>
                </c:pt>
                <c:pt idx="327">
                  <c:v>128.71721180345995</c:v>
                </c:pt>
                <c:pt idx="328">
                  <c:v>129.03284840345995</c:v>
                </c:pt>
                <c:pt idx="329">
                  <c:v>129.36187520345996</c:v>
                </c:pt>
                <c:pt idx="330">
                  <c:v>129.70331600345995</c:v>
                </c:pt>
                <c:pt idx="331">
                  <c:v>130.05626720345995</c:v>
                </c:pt>
                <c:pt idx="332">
                  <c:v>130.41989180345996</c:v>
                </c:pt>
                <c:pt idx="333">
                  <c:v>130.79341340345997</c:v>
                </c:pt>
                <c:pt idx="334">
                  <c:v>131.17611200345996</c:v>
                </c:pt>
                <c:pt idx="335">
                  <c:v>131.56732040345997</c:v>
                </c:pt>
                <c:pt idx="336">
                  <c:v>131.96641940345998</c:v>
                </c:pt>
                <c:pt idx="337">
                  <c:v>132.37283540345999</c:v>
                </c:pt>
                <c:pt idx="338">
                  <c:v>132.78603680345998</c:v>
                </c:pt>
                <c:pt idx="339">
                  <c:v>133.20553040345999</c:v>
                </c:pt>
                <c:pt idx="340">
                  <c:v>133.63085900345999</c:v>
                </c:pt>
                <c:pt idx="341">
                  <c:v>134.06159840345998</c:v>
                </c:pt>
                <c:pt idx="342">
                  <c:v>134.49735620345999</c:v>
                </c:pt>
                <c:pt idx="343">
                  <c:v>134.93776760345997</c:v>
                </c:pt>
                <c:pt idx="344">
                  <c:v>135.38249420345997</c:v>
                </c:pt>
                <c:pt idx="345">
                  <c:v>135.83122280345998</c:v>
                </c:pt>
                <c:pt idx="346">
                  <c:v>136.28366240345997</c:v>
                </c:pt>
                <c:pt idx="347">
                  <c:v>136.73954420345996</c:v>
                </c:pt>
                <c:pt idx="348">
                  <c:v>137.19861800345996</c:v>
                </c:pt>
                <c:pt idx="349">
                  <c:v>137.66065220345996</c:v>
                </c:pt>
                <c:pt idx="350">
                  <c:v>138.12543140345997</c:v>
                </c:pt>
                <c:pt idx="351">
                  <c:v>138.59275700345998</c:v>
                </c:pt>
                <c:pt idx="352">
                  <c:v>139.06244420345999</c:v>
                </c:pt>
                <c:pt idx="353">
                  <c:v>139.53432140345998</c:v>
                </c:pt>
                <c:pt idx="354">
                  <c:v>140.00823020345999</c:v>
                </c:pt>
                <c:pt idx="355">
                  <c:v>140.48402360345997</c:v>
                </c:pt>
                <c:pt idx="356">
                  <c:v>140.96156480345996</c:v>
                </c:pt>
                <c:pt idx="357">
                  <c:v>141.44072720345997</c:v>
                </c:pt>
                <c:pt idx="358">
                  <c:v>141.92139380345998</c:v>
                </c:pt>
                <c:pt idx="359">
                  <c:v>142.40345540345999</c:v>
                </c:pt>
                <c:pt idx="360">
                  <c:v>142.88681120345998</c:v>
                </c:pt>
                <c:pt idx="361">
                  <c:v>143.37136880345997</c:v>
                </c:pt>
                <c:pt idx="362">
                  <c:v>143.85704300345998</c:v>
                </c:pt>
                <c:pt idx="363">
                  <c:v>144.34375400345999</c:v>
                </c:pt>
                <c:pt idx="364">
                  <c:v>144.83142860345998</c:v>
                </c:pt>
                <c:pt idx="365">
                  <c:v>145.31999840345998</c:v>
                </c:pt>
                <c:pt idx="366">
                  <c:v>145.80939980345997</c:v>
                </c:pt>
                <c:pt idx="367">
                  <c:v>146.29957460345997</c:v>
                </c:pt>
                <c:pt idx="368">
                  <c:v>146.79046820345997</c:v>
                </c:pt>
                <c:pt idx="369">
                  <c:v>147.28203020345995</c:v>
                </c:pt>
                <c:pt idx="370">
                  <c:v>147.77421380345996</c:v>
                </c:pt>
                <c:pt idx="371">
                  <c:v>148.26697580345996</c:v>
                </c:pt>
                <c:pt idx="372">
                  <c:v>148.76027600345995</c:v>
                </c:pt>
                <c:pt idx="373">
                  <c:v>149.25407720345996</c:v>
                </c:pt>
                <c:pt idx="374">
                  <c:v>149.74834460345997</c:v>
                </c:pt>
                <c:pt idx="375">
                  <c:v>150.24304640345997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B9-4082-8242-26F7DC835DC8}"/>
            </c:ext>
          </c:extLst>
        </c:ser>
        <c:ser>
          <c:idx val="17"/>
          <c:order val="17"/>
          <c:tx>
            <c:v>Cumulative CK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Sheet'!$CM$6:$CM$381</c:f>
              <c:numCache>
                <c:formatCode>0.0</c:formatCode>
                <c:ptCount val="376"/>
                <c:pt idx="0">
                  <c:v>0</c:v>
                </c:pt>
                <c:pt idx="1">
                  <c:v>3.6286319999999997E-2</c:v>
                </c:pt>
                <c:pt idx="2">
                  <c:v>0.10612632</c:v>
                </c:pt>
                <c:pt idx="3">
                  <c:v>0.20697372</c:v>
                </c:pt>
                <c:pt idx="4">
                  <c:v>0.33645612000000003</c:v>
                </c:pt>
                <c:pt idx="5">
                  <c:v>0.49236372000000006</c:v>
                </c:pt>
                <c:pt idx="6">
                  <c:v>0.67264032000000007</c:v>
                </c:pt>
                <c:pt idx="7">
                  <c:v>0.87537192000000008</c:v>
                </c:pt>
                <c:pt idx="8">
                  <c:v>1.09877892</c:v>
                </c:pt>
                <c:pt idx="9">
                  <c:v>1.34120712</c:v>
                </c:pt>
                <c:pt idx="10">
                  <c:v>1.60111932</c:v>
                </c:pt>
                <c:pt idx="11">
                  <c:v>1.8770875199999999</c:v>
                </c:pt>
                <c:pt idx="12">
                  <c:v>2.1677857199999999</c:v>
                </c:pt>
                <c:pt idx="13">
                  <c:v>2.47198392</c:v>
                </c:pt>
                <c:pt idx="14">
                  <c:v>2.78854092</c:v>
                </c:pt>
                <c:pt idx="15">
                  <c:v>3.1163983200000001</c:v>
                </c:pt>
                <c:pt idx="16">
                  <c:v>3.4545751199999999</c:v>
                </c:pt>
                <c:pt idx="17">
                  <c:v>3.8021629199999998</c:v>
                </c:pt>
                <c:pt idx="18">
                  <c:v>4.1583205200000002</c:v>
                </c:pt>
                <c:pt idx="19">
                  <c:v>4.5222697200000006</c:v>
                </c:pt>
                <c:pt idx="20">
                  <c:v>4.8932893200000009</c:v>
                </c:pt>
                <c:pt idx="21">
                  <c:v>5.2707139200000013</c:v>
                </c:pt>
                <c:pt idx="22">
                  <c:v>5.653927920000001</c:v>
                </c:pt>
                <c:pt idx="23">
                  <c:v>6.0423625200000011</c:v>
                </c:pt>
                <c:pt idx="24">
                  <c:v>6.4354927200000009</c:v>
                </c:pt>
                <c:pt idx="25">
                  <c:v>6.8328343200000008</c:v>
                </c:pt>
                <c:pt idx="26">
                  <c:v>7.2339403200000012</c:v>
                </c:pt>
                <c:pt idx="27">
                  <c:v>7.6383991200000017</c:v>
                </c:pt>
                <c:pt idx="28">
                  <c:v>8.045830920000002</c:v>
                </c:pt>
                <c:pt idx="29">
                  <c:v>8.4558865200000017</c:v>
                </c:pt>
                <c:pt idx="30">
                  <c:v>8.8682437200000024</c:v>
                </c:pt>
                <c:pt idx="31">
                  <c:v>9.282607920000002</c:v>
                </c:pt>
                <c:pt idx="32">
                  <c:v>9.6987067200000023</c:v>
                </c:pt>
                <c:pt idx="33">
                  <c:v>10.116290520000002</c:v>
                </c:pt>
                <c:pt idx="34">
                  <c:v>10.535130720000002</c:v>
                </c:pt>
                <c:pt idx="35">
                  <c:v>10.955017320000001</c:v>
                </c:pt>
                <c:pt idx="36">
                  <c:v>11.375757720000001</c:v>
                </c:pt>
                <c:pt idx="37">
                  <c:v>11.797175520000001</c:v>
                </c:pt>
                <c:pt idx="38">
                  <c:v>12.219109920000001</c:v>
                </c:pt>
                <c:pt idx="39">
                  <c:v>12.641413320000002</c:v>
                </c:pt>
                <c:pt idx="40">
                  <c:v>13.063951320000001</c:v>
                </c:pt>
                <c:pt idx="41">
                  <c:v>13.486601520000001</c:v>
                </c:pt>
                <c:pt idx="42">
                  <c:v>13.90925232</c:v>
                </c:pt>
                <c:pt idx="43">
                  <c:v>14.33180232</c:v>
                </c:pt>
                <c:pt idx="44">
                  <c:v>14.754159119999999</c:v>
                </c:pt>
                <c:pt idx="45">
                  <c:v>15.176239319999999</c:v>
                </c:pt>
                <c:pt idx="46">
                  <c:v>15.597967319999999</c:v>
                </c:pt>
                <c:pt idx="47">
                  <c:v>16.019274719999999</c:v>
                </c:pt>
                <c:pt idx="48">
                  <c:v>16.440100319999999</c:v>
                </c:pt>
                <c:pt idx="49">
                  <c:v>16.860388919999998</c:v>
                </c:pt>
                <c:pt idx="50">
                  <c:v>17.280090719999997</c:v>
                </c:pt>
                <c:pt idx="51">
                  <c:v>17.699162519999998</c:v>
                </c:pt>
                <c:pt idx="52">
                  <c:v>18.117564719999997</c:v>
                </c:pt>
                <c:pt idx="53">
                  <c:v>18.535263119999996</c:v>
                </c:pt>
                <c:pt idx="54">
                  <c:v>18.952228319999996</c:v>
                </c:pt>
                <c:pt idx="55">
                  <c:v>19.368434519999997</c:v>
                </c:pt>
                <c:pt idx="56">
                  <c:v>19.783860719999996</c:v>
                </c:pt>
                <c:pt idx="57">
                  <c:v>20.198490119999995</c:v>
                </c:pt>
                <c:pt idx="58">
                  <c:v>20.612311319999996</c:v>
                </c:pt>
                <c:pt idx="59">
                  <c:v>21.025321919999996</c:v>
                </c:pt>
                <c:pt idx="60">
                  <c:v>21.437517719999995</c:v>
                </c:pt>
                <c:pt idx="61">
                  <c:v>21.848911919999995</c:v>
                </c:pt>
                <c:pt idx="62">
                  <c:v>22.259529719999996</c:v>
                </c:pt>
                <c:pt idx="63">
                  <c:v>22.669403519999996</c:v>
                </c:pt>
                <c:pt idx="64">
                  <c:v>23.078566319999997</c:v>
                </c:pt>
                <c:pt idx="65">
                  <c:v>23.487050519999997</c:v>
                </c:pt>
                <c:pt idx="66">
                  <c:v>23.894887319999995</c:v>
                </c:pt>
                <c:pt idx="67">
                  <c:v>24.302106719999994</c:v>
                </c:pt>
                <c:pt idx="68">
                  <c:v>24.708736919999993</c:v>
                </c:pt>
                <c:pt idx="69">
                  <c:v>25.114804919999994</c:v>
                </c:pt>
                <c:pt idx="70">
                  <c:v>25.520335319999994</c:v>
                </c:pt>
                <c:pt idx="71">
                  <c:v>25.925351519999992</c:v>
                </c:pt>
                <c:pt idx="72">
                  <c:v>26.329874519999994</c:v>
                </c:pt>
                <c:pt idx="73">
                  <c:v>26.733925319999994</c:v>
                </c:pt>
                <c:pt idx="74">
                  <c:v>27.137522519999994</c:v>
                </c:pt>
                <c:pt idx="75">
                  <c:v>27.540683519999995</c:v>
                </c:pt>
                <c:pt idx="76">
                  <c:v>27.943424519999994</c:v>
                </c:pt>
                <c:pt idx="77">
                  <c:v>28.345759919999992</c:v>
                </c:pt>
                <c:pt idx="78">
                  <c:v>28.747704119999991</c:v>
                </c:pt>
                <c:pt idx="79">
                  <c:v>29.149270319999992</c:v>
                </c:pt>
                <c:pt idx="80">
                  <c:v>29.550469919999994</c:v>
                </c:pt>
                <c:pt idx="81">
                  <c:v>29.951314319999994</c:v>
                </c:pt>
                <c:pt idx="82">
                  <c:v>30.351813719999996</c:v>
                </c:pt>
                <c:pt idx="83">
                  <c:v>30.751977719999996</c:v>
                </c:pt>
                <c:pt idx="84">
                  <c:v>31.151814719999997</c:v>
                </c:pt>
                <c:pt idx="85">
                  <c:v>31.551332519999999</c:v>
                </c:pt>
                <c:pt idx="86">
                  <c:v>31.95053892</c:v>
                </c:pt>
                <c:pt idx="87">
                  <c:v>32.349441120000002</c:v>
                </c:pt>
                <c:pt idx="88">
                  <c:v>32.74804512</c:v>
                </c:pt>
                <c:pt idx="89">
                  <c:v>33.146357520000002</c:v>
                </c:pt>
                <c:pt idx="90">
                  <c:v>33.544383119999999</c:v>
                </c:pt>
                <c:pt idx="91">
                  <c:v>33.544383119999999</c:v>
                </c:pt>
                <c:pt idx="92">
                  <c:v>33.544383119999999</c:v>
                </c:pt>
                <c:pt idx="93">
                  <c:v>33.544383119999999</c:v>
                </c:pt>
                <c:pt idx="94">
                  <c:v>33.544383119999999</c:v>
                </c:pt>
                <c:pt idx="95">
                  <c:v>33.544383119999999</c:v>
                </c:pt>
                <c:pt idx="96">
                  <c:v>33.544383119999999</c:v>
                </c:pt>
                <c:pt idx="97">
                  <c:v>33.544383119999999</c:v>
                </c:pt>
                <c:pt idx="98">
                  <c:v>33.544383119999999</c:v>
                </c:pt>
                <c:pt idx="99">
                  <c:v>33.544383119999999</c:v>
                </c:pt>
                <c:pt idx="100">
                  <c:v>33.544383119999999</c:v>
                </c:pt>
                <c:pt idx="101">
                  <c:v>33.544383119999999</c:v>
                </c:pt>
                <c:pt idx="102">
                  <c:v>33.544383119999999</c:v>
                </c:pt>
                <c:pt idx="103">
                  <c:v>33.544383119999999</c:v>
                </c:pt>
                <c:pt idx="104">
                  <c:v>33.544383119999999</c:v>
                </c:pt>
                <c:pt idx="105">
                  <c:v>33.545698991999998</c:v>
                </c:pt>
                <c:pt idx="106">
                  <c:v>33.582541692</c:v>
                </c:pt>
                <c:pt idx="107">
                  <c:v>33.651673692000003</c:v>
                </c:pt>
                <c:pt idx="108">
                  <c:v>33.750148092000003</c:v>
                </c:pt>
                <c:pt idx="109">
                  <c:v>33.875285292000001</c:v>
                </c:pt>
                <c:pt idx="110">
                  <c:v>34.024646292</c:v>
                </c:pt>
                <c:pt idx="111">
                  <c:v>34.196012291999999</c:v>
                </c:pt>
                <c:pt idx="112">
                  <c:v>34.387364892000001</c:v>
                </c:pt>
                <c:pt idx="113">
                  <c:v>34.596868092000001</c:v>
                </c:pt>
                <c:pt idx="114">
                  <c:v>34.822852091999998</c:v>
                </c:pt>
                <c:pt idx="115">
                  <c:v>35.063797692000001</c:v>
                </c:pt>
                <c:pt idx="116">
                  <c:v>35.318323092</c:v>
                </c:pt>
                <c:pt idx="117">
                  <c:v>35.585171891999998</c:v>
                </c:pt>
                <c:pt idx="118">
                  <c:v>35.863201091999997</c:v>
                </c:pt>
                <c:pt idx="119">
                  <c:v>36.151371491999996</c:v>
                </c:pt>
                <c:pt idx="120">
                  <c:v>36.448738091999992</c:v>
                </c:pt>
                <c:pt idx="121">
                  <c:v>36.754483091999994</c:v>
                </c:pt>
                <c:pt idx="122">
                  <c:v>37.067864291999996</c:v>
                </c:pt>
                <c:pt idx="123">
                  <c:v>37.388209691999997</c:v>
                </c:pt>
                <c:pt idx="124">
                  <c:v>37.714909091999999</c:v>
                </c:pt>
                <c:pt idx="125">
                  <c:v>38.047409891999997</c:v>
                </c:pt>
                <c:pt idx="126">
                  <c:v>38.385209891999999</c:v>
                </c:pt>
                <c:pt idx="127">
                  <c:v>38.727854291999996</c:v>
                </c:pt>
                <c:pt idx="128">
                  <c:v>39.074930291999998</c:v>
                </c:pt>
                <c:pt idx="129">
                  <c:v>39.426063491999997</c:v>
                </c:pt>
                <c:pt idx="130">
                  <c:v>39.780914291999999</c:v>
                </c:pt>
                <c:pt idx="131">
                  <c:v>40.139174892</c:v>
                </c:pt>
                <c:pt idx="132">
                  <c:v>40.500565092000002</c:v>
                </c:pt>
                <c:pt idx="133">
                  <c:v>40.864831692000003</c:v>
                </c:pt>
                <c:pt idx="134">
                  <c:v>41.231744292000002</c:v>
                </c:pt>
                <c:pt idx="135">
                  <c:v>41.601094092000004</c:v>
                </c:pt>
                <c:pt idx="136">
                  <c:v>41.972692092000003</c:v>
                </c:pt>
                <c:pt idx="137">
                  <c:v>42.346365492000004</c:v>
                </c:pt>
                <c:pt idx="138">
                  <c:v>42.721958892000004</c:v>
                </c:pt>
                <c:pt idx="139">
                  <c:v>43.099330692000002</c:v>
                </c:pt>
                <c:pt idx="140">
                  <c:v>43.478351891999999</c:v>
                </c:pt>
                <c:pt idx="141">
                  <c:v>43.858906091999998</c:v>
                </c:pt>
                <c:pt idx="142">
                  <c:v>44.240887692000001</c:v>
                </c:pt>
                <c:pt idx="143">
                  <c:v>44.624200692000002</c:v>
                </c:pt>
                <c:pt idx="144">
                  <c:v>45.008757492000001</c:v>
                </c:pt>
                <c:pt idx="145">
                  <c:v>45.394479492000002</c:v>
                </c:pt>
                <c:pt idx="146">
                  <c:v>45.781294692000003</c:v>
                </c:pt>
                <c:pt idx="147">
                  <c:v>46.169137692</c:v>
                </c:pt>
                <c:pt idx="148">
                  <c:v>46.557949692000001</c:v>
                </c:pt>
                <c:pt idx="149">
                  <c:v>46.947677292000002</c:v>
                </c:pt>
                <c:pt idx="150">
                  <c:v>47.338271892000002</c:v>
                </c:pt>
                <c:pt idx="151">
                  <c:v>47.729689092000001</c:v>
                </c:pt>
                <c:pt idx="152">
                  <c:v>48.121889291999999</c:v>
                </c:pt>
                <c:pt idx="153">
                  <c:v>48.514835892000001</c:v>
                </c:pt>
                <c:pt idx="154">
                  <c:v>48.908495891999998</c:v>
                </c:pt>
                <c:pt idx="155">
                  <c:v>49.302839891999994</c:v>
                </c:pt>
                <c:pt idx="156">
                  <c:v>49.697840891999995</c:v>
                </c:pt>
                <c:pt idx="157">
                  <c:v>50.093474291999996</c:v>
                </c:pt>
                <c:pt idx="158">
                  <c:v>50.489718491999994</c:v>
                </c:pt>
                <c:pt idx="159">
                  <c:v>50.886553091999993</c:v>
                </c:pt>
                <c:pt idx="160">
                  <c:v>51.283959491999994</c:v>
                </c:pt>
                <c:pt idx="161">
                  <c:v>51.681922091999994</c:v>
                </c:pt>
                <c:pt idx="162">
                  <c:v>52.080425891999994</c:v>
                </c:pt>
                <c:pt idx="163">
                  <c:v>52.479457091999997</c:v>
                </c:pt>
                <c:pt idx="164">
                  <c:v>52.879004291999998</c:v>
                </c:pt>
                <c:pt idx="165">
                  <c:v>53.279056091999998</c:v>
                </c:pt>
                <c:pt idx="166">
                  <c:v>53.679602891999998</c:v>
                </c:pt>
                <c:pt idx="167">
                  <c:v>54.080636292000001</c:v>
                </c:pt>
                <c:pt idx="168">
                  <c:v>54.482147892</c:v>
                </c:pt>
                <c:pt idx="169">
                  <c:v>54.884130491999997</c:v>
                </c:pt>
                <c:pt idx="170">
                  <c:v>55.286578091999999</c:v>
                </c:pt>
                <c:pt idx="171">
                  <c:v>55.689484692000001</c:v>
                </c:pt>
                <c:pt idx="172">
                  <c:v>56.092845492000002</c:v>
                </c:pt>
                <c:pt idx="173">
                  <c:v>56.496656292000004</c:v>
                </c:pt>
                <c:pt idx="174">
                  <c:v>56.900912892000001</c:v>
                </c:pt>
                <c:pt idx="175">
                  <c:v>57.305611691999999</c:v>
                </c:pt>
                <c:pt idx="176">
                  <c:v>57.710749092</c:v>
                </c:pt>
                <c:pt idx="177">
                  <c:v>58.116323291999997</c:v>
                </c:pt>
                <c:pt idx="178">
                  <c:v>58.522331291999997</c:v>
                </c:pt>
                <c:pt idx="179">
                  <c:v>58.928771292</c:v>
                </c:pt>
                <c:pt idx="180">
                  <c:v>59.335641492000001</c:v>
                </c:pt>
                <c:pt idx="181">
                  <c:v>59.335641492000001</c:v>
                </c:pt>
                <c:pt idx="182">
                  <c:v>59.335641492000001</c:v>
                </c:pt>
                <c:pt idx="183">
                  <c:v>59.335641492000001</c:v>
                </c:pt>
                <c:pt idx="184">
                  <c:v>59.335641492000001</c:v>
                </c:pt>
                <c:pt idx="185">
                  <c:v>59.335641492000001</c:v>
                </c:pt>
                <c:pt idx="186">
                  <c:v>59.335641492000001</c:v>
                </c:pt>
                <c:pt idx="187">
                  <c:v>59.335641492000001</c:v>
                </c:pt>
                <c:pt idx="188">
                  <c:v>59.335641492000001</c:v>
                </c:pt>
                <c:pt idx="189">
                  <c:v>59.335641492000001</c:v>
                </c:pt>
                <c:pt idx="190">
                  <c:v>59.335641492000001</c:v>
                </c:pt>
                <c:pt idx="191">
                  <c:v>59.335641492000001</c:v>
                </c:pt>
                <c:pt idx="192">
                  <c:v>59.335641492000001</c:v>
                </c:pt>
                <c:pt idx="193">
                  <c:v>59.335641492000001</c:v>
                </c:pt>
                <c:pt idx="194">
                  <c:v>59.335641492000001</c:v>
                </c:pt>
                <c:pt idx="195">
                  <c:v>59.335641492000001</c:v>
                </c:pt>
                <c:pt idx="196">
                  <c:v>59.335641492000001</c:v>
                </c:pt>
                <c:pt idx="197">
                  <c:v>59.335641492000001</c:v>
                </c:pt>
                <c:pt idx="198">
                  <c:v>59.335641492000001</c:v>
                </c:pt>
                <c:pt idx="199">
                  <c:v>59.335641492000001</c:v>
                </c:pt>
                <c:pt idx="200">
                  <c:v>59.335641492000001</c:v>
                </c:pt>
                <c:pt idx="201">
                  <c:v>59.335641492000001</c:v>
                </c:pt>
                <c:pt idx="202">
                  <c:v>59.335641492000001</c:v>
                </c:pt>
                <c:pt idx="203">
                  <c:v>59.335641492000001</c:v>
                </c:pt>
                <c:pt idx="204">
                  <c:v>59.335641492000001</c:v>
                </c:pt>
                <c:pt idx="205">
                  <c:v>59.335641492000001</c:v>
                </c:pt>
                <c:pt idx="206">
                  <c:v>59.335641492000001</c:v>
                </c:pt>
                <c:pt idx="207">
                  <c:v>59.335641492000001</c:v>
                </c:pt>
                <c:pt idx="208">
                  <c:v>59.335641492000001</c:v>
                </c:pt>
                <c:pt idx="209">
                  <c:v>59.335641492000001</c:v>
                </c:pt>
                <c:pt idx="210">
                  <c:v>59.335641492000001</c:v>
                </c:pt>
                <c:pt idx="211">
                  <c:v>59.335641492000001</c:v>
                </c:pt>
                <c:pt idx="212">
                  <c:v>59.335641492000001</c:v>
                </c:pt>
                <c:pt idx="213">
                  <c:v>59.335641492000001</c:v>
                </c:pt>
                <c:pt idx="214">
                  <c:v>59.335641492000001</c:v>
                </c:pt>
                <c:pt idx="215">
                  <c:v>59.335641492000001</c:v>
                </c:pt>
                <c:pt idx="216">
                  <c:v>59.335641492000001</c:v>
                </c:pt>
                <c:pt idx="217">
                  <c:v>59.335641492000001</c:v>
                </c:pt>
                <c:pt idx="218">
                  <c:v>59.335641492000001</c:v>
                </c:pt>
                <c:pt idx="219">
                  <c:v>59.335641492000001</c:v>
                </c:pt>
                <c:pt idx="220">
                  <c:v>59.335641492000001</c:v>
                </c:pt>
                <c:pt idx="221">
                  <c:v>59.335641492000001</c:v>
                </c:pt>
                <c:pt idx="222">
                  <c:v>59.335641492000001</c:v>
                </c:pt>
                <c:pt idx="223">
                  <c:v>59.335641492000001</c:v>
                </c:pt>
                <c:pt idx="224">
                  <c:v>59.335641492000001</c:v>
                </c:pt>
                <c:pt idx="225">
                  <c:v>59.335641492000001</c:v>
                </c:pt>
                <c:pt idx="226">
                  <c:v>59.335641492000001</c:v>
                </c:pt>
                <c:pt idx="227">
                  <c:v>59.335641492000001</c:v>
                </c:pt>
                <c:pt idx="228">
                  <c:v>59.335641492000001</c:v>
                </c:pt>
                <c:pt idx="229">
                  <c:v>59.335641492000001</c:v>
                </c:pt>
                <c:pt idx="230">
                  <c:v>59.335641492000001</c:v>
                </c:pt>
                <c:pt idx="231">
                  <c:v>59.335641492000001</c:v>
                </c:pt>
                <c:pt idx="232">
                  <c:v>59.335641492000001</c:v>
                </c:pt>
                <c:pt idx="233">
                  <c:v>59.335641492000001</c:v>
                </c:pt>
                <c:pt idx="234">
                  <c:v>59.335641492000001</c:v>
                </c:pt>
                <c:pt idx="235">
                  <c:v>59.335641492000001</c:v>
                </c:pt>
                <c:pt idx="236">
                  <c:v>59.335641492000001</c:v>
                </c:pt>
                <c:pt idx="237">
                  <c:v>59.335641492000001</c:v>
                </c:pt>
                <c:pt idx="238">
                  <c:v>59.335641492000001</c:v>
                </c:pt>
                <c:pt idx="239">
                  <c:v>59.335641492000001</c:v>
                </c:pt>
                <c:pt idx="240">
                  <c:v>59.335641492000022</c:v>
                </c:pt>
                <c:pt idx="241">
                  <c:v>59.371816092000024</c:v>
                </c:pt>
                <c:pt idx="242">
                  <c:v>59.441339892000023</c:v>
                </c:pt>
                <c:pt idx="243">
                  <c:v>59.541589092000024</c:v>
                </c:pt>
                <c:pt idx="244">
                  <c:v>59.670129492000022</c:v>
                </c:pt>
                <c:pt idx="245">
                  <c:v>59.824702092000024</c:v>
                </c:pt>
                <c:pt idx="246">
                  <c:v>60.003211692000022</c:v>
                </c:pt>
                <c:pt idx="247">
                  <c:v>60.203716692000022</c:v>
                </c:pt>
                <c:pt idx="248">
                  <c:v>60.42441709200002</c:v>
                </c:pt>
                <c:pt idx="249">
                  <c:v>60.663646092000022</c:v>
                </c:pt>
                <c:pt idx="250">
                  <c:v>60.919860492000019</c:v>
                </c:pt>
                <c:pt idx="251">
                  <c:v>61.191631092000023</c:v>
                </c:pt>
                <c:pt idx="252">
                  <c:v>61.477636092000026</c:v>
                </c:pt>
                <c:pt idx="253">
                  <c:v>61.776653292000027</c:v>
                </c:pt>
                <c:pt idx="254">
                  <c:v>62.087551692000027</c:v>
                </c:pt>
                <c:pt idx="255">
                  <c:v>62.409287292000023</c:v>
                </c:pt>
                <c:pt idx="256">
                  <c:v>62.740894692000026</c:v>
                </c:pt>
                <c:pt idx="257">
                  <c:v>63.081482892000025</c:v>
                </c:pt>
                <c:pt idx="258">
                  <c:v>63.430229292000028</c:v>
                </c:pt>
                <c:pt idx="259">
                  <c:v>63.786374892000026</c:v>
                </c:pt>
                <c:pt idx="260">
                  <c:v>64.149220092000022</c:v>
                </c:pt>
                <c:pt idx="261">
                  <c:v>64.518119892000016</c:v>
                </c:pt>
                <c:pt idx="262">
                  <c:v>64.892479092000016</c:v>
                </c:pt>
                <c:pt idx="263">
                  <c:v>65.27175049200001</c:v>
                </c:pt>
                <c:pt idx="264">
                  <c:v>65.655430092000003</c:v>
                </c:pt>
                <c:pt idx="265">
                  <c:v>66.043053491999999</c:v>
                </c:pt>
                <c:pt idx="266">
                  <c:v>66.434194091999998</c:v>
                </c:pt>
                <c:pt idx="267">
                  <c:v>66.828459491999993</c:v>
                </c:pt>
                <c:pt idx="268">
                  <c:v>67.225489091999989</c:v>
                </c:pt>
                <c:pt idx="269">
                  <c:v>67.624951691999996</c:v>
                </c:pt>
                <c:pt idx="270">
                  <c:v>68.02654369199999</c:v>
                </c:pt>
                <c:pt idx="271">
                  <c:v>68.429986091999993</c:v>
                </c:pt>
                <c:pt idx="272">
                  <c:v>68.835023291999988</c:v>
                </c:pt>
                <c:pt idx="273">
                  <c:v>69.241420691999991</c:v>
                </c:pt>
                <c:pt idx="274">
                  <c:v>69.648963491999993</c:v>
                </c:pt>
                <c:pt idx="275">
                  <c:v>70.057455491999988</c:v>
                </c:pt>
                <c:pt idx="276">
                  <c:v>70.466717291999984</c:v>
                </c:pt>
                <c:pt idx="277">
                  <c:v>70.876584491999978</c:v>
                </c:pt>
                <c:pt idx="278">
                  <c:v>71.286906491999972</c:v>
                </c:pt>
                <c:pt idx="279">
                  <c:v>71.697547091999965</c:v>
                </c:pt>
                <c:pt idx="280">
                  <c:v>72.108381491999964</c:v>
                </c:pt>
                <c:pt idx="281">
                  <c:v>72.519295691999957</c:v>
                </c:pt>
                <c:pt idx="282">
                  <c:v>72.930185891999955</c:v>
                </c:pt>
                <c:pt idx="283">
                  <c:v>73.340958491999956</c:v>
                </c:pt>
                <c:pt idx="284">
                  <c:v>73.751527091999961</c:v>
                </c:pt>
                <c:pt idx="285">
                  <c:v>74.161814891999967</c:v>
                </c:pt>
                <c:pt idx="286">
                  <c:v>74.571751091999971</c:v>
                </c:pt>
                <c:pt idx="287">
                  <c:v>74.981272691999976</c:v>
                </c:pt>
                <c:pt idx="288">
                  <c:v>75.39032149199997</c:v>
                </c:pt>
                <c:pt idx="289">
                  <c:v>75.798845891999974</c:v>
                </c:pt>
                <c:pt idx="290">
                  <c:v>76.206799091999969</c:v>
                </c:pt>
                <c:pt idx="291">
                  <c:v>76.614139091999974</c:v>
                </c:pt>
                <c:pt idx="292">
                  <c:v>77.020828091999974</c:v>
                </c:pt>
                <c:pt idx="293">
                  <c:v>77.426831891999967</c:v>
                </c:pt>
                <c:pt idx="294">
                  <c:v>77.832121091999966</c:v>
                </c:pt>
                <c:pt idx="295">
                  <c:v>78.23666809199996</c:v>
                </c:pt>
                <c:pt idx="296">
                  <c:v>78.640449491999959</c:v>
                </c:pt>
                <c:pt idx="297">
                  <c:v>79.043444291999961</c:v>
                </c:pt>
                <c:pt idx="298">
                  <c:v>79.445633891999961</c:v>
                </c:pt>
                <c:pt idx="299">
                  <c:v>79.847002091999954</c:v>
                </c:pt>
                <c:pt idx="300">
                  <c:v>80.24753509199995</c:v>
                </c:pt>
                <c:pt idx="301">
                  <c:v>80.24753509199995</c:v>
                </c:pt>
                <c:pt idx="302">
                  <c:v>80.24753509199995</c:v>
                </c:pt>
                <c:pt idx="303">
                  <c:v>80.24753509199995</c:v>
                </c:pt>
                <c:pt idx="304">
                  <c:v>80.24753509199995</c:v>
                </c:pt>
                <c:pt idx="305">
                  <c:v>80.24753509199995</c:v>
                </c:pt>
                <c:pt idx="306">
                  <c:v>80.24753509199995</c:v>
                </c:pt>
                <c:pt idx="307">
                  <c:v>80.24753509199995</c:v>
                </c:pt>
                <c:pt idx="308">
                  <c:v>80.24753509199995</c:v>
                </c:pt>
                <c:pt idx="309">
                  <c:v>80.24753509199995</c:v>
                </c:pt>
                <c:pt idx="310">
                  <c:v>80.24753509199995</c:v>
                </c:pt>
                <c:pt idx="311">
                  <c:v>80.24753509199995</c:v>
                </c:pt>
                <c:pt idx="312">
                  <c:v>80.24753509199995</c:v>
                </c:pt>
                <c:pt idx="313">
                  <c:v>80.24753509199995</c:v>
                </c:pt>
                <c:pt idx="314">
                  <c:v>80.24753509199995</c:v>
                </c:pt>
                <c:pt idx="315">
                  <c:v>80.248209827999943</c:v>
                </c:pt>
                <c:pt idx="316">
                  <c:v>80.284515047999946</c:v>
                </c:pt>
                <c:pt idx="317">
                  <c:v>80.353252247999947</c:v>
                </c:pt>
                <c:pt idx="318">
                  <c:v>80.451514847999945</c:v>
                </c:pt>
                <c:pt idx="319">
                  <c:v>80.576661047999949</c:v>
                </c:pt>
                <c:pt idx="320">
                  <c:v>80.726289647999948</c:v>
                </c:pt>
                <c:pt idx="321">
                  <c:v>80.898217847999945</c:v>
                </c:pt>
                <c:pt idx="322">
                  <c:v>81.090461447999942</c:v>
                </c:pt>
                <c:pt idx="323">
                  <c:v>81.301216847999939</c:v>
                </c:pt>
                <c:pt idx="324">
                  <c:v>81.528844247999942</c:v>
                </c:pt>
                <c:pt idx="325">
                  <c:v>81.771852647999935</c:v>
                </c:pt>
                <c:pt idx="326">
                  <c:v>82.028886047999933</c:v>
                </c:pt>
                <c:pt idx="327">
                  <c:v>82.298711447999935</c:v>
                </c:pt>
                <c:pt idx="328">
                  <c:v>82.580207447999939</c:v>
                </c:pt>
                <c:pt idx="329">
                  <c:v>82.872355247999934</c:v>
                </c:pt>
                <c:pt idx="330">
                  <c:v>83.174227247999937</c:v>
                </c:pt>
                <c:pt idx="331">
                  <c:v>83.484979247999931</c:v>
                </c:pt>
                <c:pt idx="332">
                  <c:v>83.803845047999928</c:v>
                </c:pt>
                <c:pt idx="333">
                  <c:v>84.130126247999925</c:v>
                </c:pt>
                <c:pt idx="334">
                  <c:v>84.463188047999921</c:v>
                </c:pt>
                <c:pt idx="335">
                  <c:v>84.802452647999928</c:v>
                </c:pt>
                <c:pt idx="336">
                  <c:v>85.147395047999922</c:v>
                </c:pt>
                <c:pt idx="337">
                  <c:v>85.49753644799992</c:v>
                </c:pt>
                <c:pt idx="338">
                  <c:v>85.85244244799992</c:v>
                </c:pt>
                <c:pt idx="339">
                  <c:v>86.211717047999926</c:v>
                </c:pt>
                <c:pt idx="340">
                  <c:v>86.574999647999931</c:v>
                </c:pt>
                <c:pt idx="341">
                  <c:v>86.941962647999929</c:v>
                </c:pt>
                <c:pt idx="342">
                  <c:v>87.312307847999932</c:v>
                </c:pt>
                <c:pt idx="343">
                  <c:v>87.685763447999932</c:v>
                </c:pt>
                <c:pt idx="344">
                  <c:v>88.062082247999939</c:v>
                </c:pt>
                <c:pt idx="345">
                  <c:v>88.441039247999939</c:v>
                </c:pt>
                <c:pt idx="346">
                  <c:v>88.822429847999942</c:v>
                </c:pt>
                <c:pt idx="347">
                  <c:v>89.206067447999942</c:v>
                </c:pt>
                <c:pt idx="348">
                  <c:v>89.591782847999937</c:v>
                </c:pt>
                <c:pt idx="349">
                  <c:v>89.979421247999937</c:v>
                </c:pt>
                <c:pt idx="350">
                  <c:v>90.368842247999936</c:v>
                </c:pt>
                <c:pt idx="351">
                  <c:v>90.759918047999932</c:v>
                </c:pt>
                <c:pt idx="352">
                  <c:v>91.152531647999936</c:v>
                </c:pt>
                <c:pt idx="353">
                  <c:v>91.546577447999937</c:v>
                </c:pt>
                <c:pt idx="354">
                  <c:v>91.941958847999942</c:v>
                </c:pt>
                <c:pt idx="355">
                  <c:v>92.338587647999944</c:v>
                </c:pt>
                <c:pt idx="356">
                  <c:v>92.736384047999948</c:v>
                </c:pt>
                <c:pt idx="357">
                  <c:v>93.135275447999945</c:v>
                </c:pt>
                <c:pt idx="358">
                  <c:v>93.535195247999951</c:v>
                </c:pt>
                <c:pt idx="359">
                  <c:v>93.936083447999948</c:v>
                </c:pt>
                <c:pt idx="360">
                  <c:v>94.337884847999945</c:v>
                </c:pt>
                <c:pt idx="361">
                  <c:v>94.740550247999948</c:v>
                </c:pt>
                <c:pt idx="362">
                  <c:v>95.144034047999952</c:v>
                </c:pt>
                <c:pt idx="363">
                  <c:v>95.548295447999948</c:v>
                </c:pt>
                <c:pt idx="364">
                  <c:v>95.953297247999942</c:v>
                </c:pt>
                <c:pt idx="365">
                  <c:v>96.359005247999946</c:v>
                </c:pt>
                <c:pt idx="366">
                  <c:v>96.765388847999944</c:v>
                </c:pt>
                <c:pt idx="367">
                  <c:v>97.17242044799994</c:v>
                </c:pt>
                <c:pt idx="368">
                  <c:v>97.580073647999939</c:v>
                </c:pt>
                <c:pt idx="369">
                  <c:v>97.988325647999943</c:v>
                </c:pt>
                <c:pt idx="370">
                  <c:v>98.39715544799995</c:v>
                </c:pt>
                <c:pt idx="371">
                  <c:v>98.806544447999954</c:v>
                </c:pt>
                <c:pt idx="372">
                  <c:v>99.216474647999959</c:v>
                </c:pt>
                <c:pt idx="373">
                  <c:v>99.626930447999953</c:v>
                </c:pt>
                <c:pt idx="374">
                  <c:v>100.03789804799996</c:v>
                </c:pt>
                <c:pt idx="375">
                  <c:v>100.44936424799997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B9-4082-8242-26F7DC835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091216"/>
        <c:axId val="857095152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857095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7091216"/>
        <c:crosses val="max"/>
        <c:crossBetween val="between"/>
      </c:valAx>
      <c:catAx>
        <c:axId val="857091216"/>
        <c:scaling>
          <c:orientation val="minMax"/>
        </c:scaling>
        <c:delete val="1"/>
        <c:axPos val="b"/>
        <c:majorTickMark val="out"/>
        <c:minorTickMark val="none"/>
        <c:tickLblPos val="nextTo"/>
        <c:crossAx val="857095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5.0226441014735168E-2"/>
          <c:y val="0.89009221548455852"/>
          <c:w val="0.90668638081156561"/>
          <c:h val="0.10990778451544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56479343482761E-2"/>
          <c:y val="2.9689608636977057E-2"/>
          <c:w val="0.85371638796505778"/>
          <c:h val="0.77118552709646926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F-41B3-8BD7-6E31D150551B}"/>
            </c:ext>
          </c:extLst>
        </c:ser>
        <c:ser>
          <c:idx val="13"/>
          <c:order val="13"/>
          <c:tx>
            <c:v>2 Windows open during breaks/ Winter Light Breeze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Sheet'!$CR$6:$CR$381</c:f>
              <c:numCache>
                <c:formatCode>General</c:formatCode>
                <c:ptCount val="376"/>
                <c:pt idx="0">
                  <c:v>0</c:v>
                </c:pt>
                <c:pt idx="1">
                  <c:v>6.4523700000000002</c:v>
                </c:pt>
                <c:pt idx="2">
                  <c:v>12.8146</c:v>
                </c:pt>
                <c:pt idx="3">
                  <c:v>19.088000000000001</c:v>
                </c:pt>
                <c:pt idx="4">
                  <c:v>25.273700000000002</c:v>
                </c:pt>
                <c:pt idx="5">
                  <c:v>31.372900000000001</c:v>
                </c:pt>
                <c:pt idx="6">
                  <c:v>37.386699999999998</c:v>
                </c:pt>
                <c:pt idx="7">
                  <c:v>43.316499999999998</c:v>
                </c:pt>
                <c:pt idx="8">
                  <c:v>49.1633</c:v>
                </c:pt>
                <c:pt idx="9">
                  <c:v>54.9283</c:v>
                </c:pt>
                <c:pt idx="10">
                  <c:v>60.612499999999997</c:v>
                </c:pt>
                <c:pt idx="11">
                  <c:v>66.217100000000002</c:v>
                </c:pt>
                <c:pt idx="12">
                  <c:v>71.743200000000002</c:v>
                </c:pt>
                <c:pt idx="13">
                  <c:v>77.191800000000001</c:v>
                </c:pt>
                <c:pt idx="14">
                  <c:v>82.563900000000004</c:v>
                </c:pt>
                <c:pt idx="15">
                  <c:v>87.860699999999994</c:v>
                </c:pt>
                <c:pt idx="16">
                  <c:v>93.083100000000002</c:v>
                </c:pt>
                <c:pt idx="17">
                  <c:v>98.232200000000006</c:v>
                </c:pt>
                <c:pt idx="18">
                  <c:v>103.309</c:v>
                </c:pt>
                <c:pt idx="19">
                  <c:v>108.31399999999999</c:v>
                </c:pt>
                <c:pt idx="20">
                  <c:v>113.249</c:v>
                </c:pt>
                <c:pt idx="21">
                  <c:v>118.11499999999999</c:v>
                </c:pt>
                <c:pt idx="22">
                  <c:v>122.911</c:v>
                </c:pt>
                <c:pt idx="23">
                  <c:v>127.64100000000001</c:v>
                </c:pt>
                <c:pt idx="24">
                  <c:v>132.304</c:v>
                </c:pt>
                <c:pt idx="25">
                  <c:v>136.90100000000001</c:v>
                </c:pt>
                <c:pt idx="26">
                  <c:v>141.43299999999999</c:v>
                </c:pt>
                <c:pt idx="27">
                  <c:v>145.90100000000001</c:v>
                </c:pt>
                <c:pt idx="28">
                  <c:v>150.30600000000001</c:v>
                </c:pt>
                <c:pt idx="29">
                  <c:v>154.649</c:v>
                </c:pt>
                <c:pt idx="30">
                  <c:v>158.93</c:v>
                </c:pt>
                <c:pt idx="31">
                  <c:v>163.15</c:v>
                </c:pt>
                <c:pt idx="32">
                  <c:v>167.31100000000001</c:v>
                </c:pt>
                <c:pt idx="33">
                  <c:v>171.41200000000001</c:v>
                </c:pt>
                <c:pt idx="34">
                  <c:v>175.45500000000001</c:v>
                </c:pt>
                <c:pt idx="35">
                  <c:v>179.441</c:v>
                </c:pt>
                <c:pt idx="36">
                  <c:v>183.369</c:v>
                </c:pt>
                <c:pt idx="37">
                  <c:v>187.24199999999999</c:v>
                </c:pt>
                <c:pt idx="38">
                  <c:v>191.059</c:v>
                </c:pt>
                <c:pt idx="39">
                  <c:v>194.821</c:v>
                </c:pt>
                <c:pt idx="40">
                  <c:v>198.52799999999999</c:v>
                </c:pt>
                <c:pt idx="41">
                  <c:v>202.18100000000001</c:v>
                </c:pt>
                <c:pt idx="42">
                  <c:v>205.78100000000001</c:v>
                </c:pt>
                <c:pt idx="43">
                  <c:v>209.33</c:v>
                </c:pt>
                <c:pt idx="44">
                  <c:v>212.827</c:v>
                </c:pt>
                <c:pt idx="45">
                  <c:v>216.274</c:v>
                </c:pt>
                <c:pt idx="46">
                  <c:v>219.67099999999999</c:v>
                </c:pt>
                <c:pt idx="47">
                  <c:v>223.02</c:v>
                </c:pt>
                <c:pt idx="48">
                  <c:v>226.32</c:v>
                </c:pt>
                <c:pt idx="49">
                  <c:v>229.57300000000001</c:v>
                </c:pt>
                <c:pt idx="50">
                  <c:v>232.779</c:v>
                </c:pt>
                <c:pt idx="51">
                  <c:v>235.93899999999999</c:v>
                </c:pt>
                <c:pt idx="52">
                  <c:v>239.053</c:v>
                </c:pt>
                <c:pt idx="53">
                  <c:v>242.12299999999999</c:v>
                </c:pt>
                <c:pt idx="54">
                  <c:v>245.148</c:v>
                </c:pt>
                <c:pt idx="55">
                  <c:v>248.13</c:v>
                </c:pt>
                <c:pt idx="56">
                  <c:v>251.06899999999999</c:v>
                </c:pt>
                <c:pt idx="57">
                  <c:v>253.96600000000001</c:v>
                </c:pt>
                <c:pt idx="58">
                  <c:v>256.82</c:v>
                </c:pt>
                <c:pt idx="59">
                  <c:v>259.63400000000001</c:v>
                </c:pt>
                <c:pt idx="60">
                  <c:v>262.40699999999998</c:v>
                </c:pt>
                <c:pt idx="61">
                  <c:v>265.14499999999998</c:v>
                </c:pt>
                <c:pt idx="62">
                  <c:v>267.84800000000001</c:v>
                </c:pt>
                <c:pt idx="63">
                  <c:v>270.517</c:v>
                </c:pt>
                <c:pt idx="64">
                  <c:v>273.15199999999999</c:v>
                </c:pt>
                <c:pt idx="65">
                  <c:v>275.75400000000002</c:v>
                </c:pt>
                <c:pt idx="66">
                  <c:v>278.32299999999998</c:v>
                </c:pt>
                <c:pt idx="67">
                  <c:v>280.86099999999999</c:v>
                </c:pt>
                <c:pt idx="68">
                  <c:v>283.36700000000002</c:v>
                </c:pt>
                <c:pt idx="69">
                  <c:v>285.84199999999998</c:v>
                </c:pt>
                <c:pt idx="70">
                  <c:v>288.286</c:v>
                </c:pt>
                <c:pt idx="71">
                  <c:v>290.7</c:v>
                </c:pt>
                <c:pt idx="72">
                  <c:v>293.08499999999998</c:v>
                </c:pt>
                <c:pt idx="73">
                  <c:v>295.44099999999997</c:v>
                </c:pt>
                <c:pt idx="74">
                  <c:v>297.76799999999997</c:v>
                </c:pt>
                <c:pt idx="75">
                  <c:v>300.06700000000001</c:v>
                </c:pt>
                <c:pt idx="76">
                  <c:v>302.33800000000002</c:v>
                </c:pt>
                <c:pt idx="77">
                  <c:v>304.58199999999999</c:v>
                </c:pt>
                <c:pt idx="78">
                  <c:v>306.79899999999998</c:v>
                </c:pt>
                <c:pt idx="79">
                  <c:v>308.99</c:v>
                </c:pt>
                <c:pt idx="80">
                  <c:v>311.15499999999997</c:v>
                </c:pt>
                <c:pt idx="81">
                  <c:v>313.29399999999998</c:v>
                </c:pt>
                <c:pt idx="82">
                  <c:v>315.40800000000002</c:v>
                </c:pt>
                <c:pt idx="83">
                  <c:v>317.49700000000001</c:v>
                </c:pt>
                <c:pt idx="84">
                  <c:v>319.56200000000001</c:v>
                </c:pt>
                <c:pt idx="85">
                  <c:v>321.60300000000001</c:v>
                </c:pt>
                <c:pt idx="86">
                  <c:v>323.62</c:v>
                </c:pt>
                <c:pt idx="87">
                  <c:v>325.61399999999998</c:v>
                </c:pt>
                <c:pt idx="88">
                  <c:v>327.58499999999998</c:v>
                </c:pt>
                <c:pt idx="89">
                  <c:v>329.53300000000002</c:v>
                </c:pt>
                <c:pt idx="90">
                  <c:v>331.459</c:v>
                </c:pt>
                <c:pt idx="91">
                  <c:v>266.42599999999999</c:v>
                </c:pt>
                <c:pt idx="92">
                  <c:v>214.346</c:v>
                </c:pt>
                <c:pt idx="93">
                  <c:v>172.6</c:v>
                </c:pt>
                <c:pt idx="94">
                  <c:v>139.10900000000001</c:v>
                </c:pt>
                <c:pt idx="95">
                  <c:v>112.21599999999999</c:v>
                </c:pt>
                <c:pt idx="96">
                  <c:v>90.602800000000002</c:v>
                </c:pt>
                <c:pt idx="97">
                  <c:v>73.216899999999995</c:v>
                </c:pt>
                <c:pt idx="98">
                  <c:v>59.2194</c:v>
                </c:pt>
                <c:pt idx="99">
                  <c:v>47.940100000000001</c:v>
                </c:pt>
                <c:pt idx="100">
                  <c:v>38.8431</c:v>
                </c:pt>
                <c:pt idx="101">
                  <c:v>31.4998</c:v>
                </c:pt>
                <c:pt idx="102">
                  <c:v>25.567</c:v>
                </c:pt>
                <c:pt idx="103">
                  <c:v>20.769600000000001</c:v>
                </c:pt>
                <c:pt idx="104">
                  <c:v>16.887</c:v>
                </c:pt>
                <c:pt idx="105">
                  <c:v>13.742000000000001</c:v>
                </c:pt>
                <c:pt idx="106">
                  <c:v>20.011399999999998</c:v>
                </c:pt>
                <c:pt idx="107">
                  <c:v>26.196200000000001</c:v>
                </c:pt>
                <c:pt idx="108">
                  <c:v>32.297899999999998</c:v>
                </c:pt>
                <c:pt idx="109">
                  <c:v>38.317700000000002</c:v>
                </c:pt>
                <c:pt idx="110">
                  <c:v>44.256900000000002</c:v>
                </c:pt>
                <c:pt idx="111">
                  <c:v>50.116599999999998</c:v>
                </c:pt>
                <c:pt idx="112">
                  <c:v>55.898200000000003</c:v>
                </c:pt>
                <c:pt idx="113">
                  <c:v>61.602800000000002</c:v>
                </c:pt>
                <c:pt idx="114">
                  <c:v>67.2316</c:v>
                </c:pt>
                <c:pt idx="115">
                  <c:v>72.785700000000006</c:v>
                </c:pt>
                <c:pt idx="116">
                  <c:v>78.266300000000001</c:v>
                </c:pt>
                <c:pt idx="117">
                  <c:v>83.674499999999995</c:v>
                </c:pt>
                <c:pt idx="118">
                  <c:v>89.011399999999995</c:v>
                </c:pt>
                <c:pt idx="119">
                  <c:v>94.278099999999995</c:v>
                </c:pt>
                <c:pt idx="120">
                  <c:v>99.4756</c:v>
                </c:pt>
                <c:pt idx="121">
                  <c:v>104.604</c:v>
                </c:pt>
                <c:pt idx="122">
                  <c:v>109.663</c:v>
                </c:pt>
                <c:pt idx="123">
                  <c:v>114.655</c:v>
                </c:pt>
                <c:pt idx="124">
                  <c:v>119.58</c:v>
                </c:pt>
                <c:pt idx="125">
                  <c:v>124.44</c:v>
                </c:pt>
                <c:pt idx="126">
                  <c:v>129.23400000000001</c:v>
                </c:pt>
                <c:pt idx="127">
                  <c:v>133.964</c:v>
                </c:pt>
                <c:pt idx="128">
                  <c:v>138.63200000000001</c:v>
                </c:pt>
                <c:pt idx="129">
                  <c:v>143.23699999999999</c:v>
                </c:pt>
                <c:pt idx="130">
                  <c:v>147.78</c:v>
                </c:pt>
                <c:pt idx="131">
                  <c:v>152.26300000000001</c:v>
                </c:pt>
                <c:pt idx="132">
                  <c:v>156.685</c:v>
                </c:pt>
                <c:pt idx="133">
                  <c:v>161.04900000000001</c:v>
                </c:pt>
                <c:pt idx="134">
                  <c:v>165.35499999999999</c:v>
                </c:pt>
                <c:pt idx="135">
                  <c:v>169.60300000000001</c:v>
                </c:pt>
                <c:pt idx="136">
                  <c:v>173.79400000000001</c:v>
                </c:pt>
                <c:pt idx="137">
                  <c:v>177.93</c:v>
                </c:pt>
                <c:pt idx="138">
                  <c:v>182.01</c:v>
                </c:pt>
                <c:pt idx="139">
                  <c:v>186.036</c:v>
                </c:pt>
                <c:pt idx="140">
                  <c:v>190.00800000000001</c:v>
                </c:pt>
                <c:pt idx="141">
                  <c:v>193.92699999999999</c:v>
                </c:pt>
                <c:pt idx="142">
                  <c:v>197.79400000000001</c:v>
                </c:pt>
                <c:pt idx="143">
                  <c:v>201.61</c:v>
                </c:pt>
                <c:pt idx="144">
                  <c:v>205.375</c:v>
                </c:pt>
                <c:pt idx="145">
                  <c:v>209.09</c:v>
                </c:pt>
                <c:pt idx="146">
                  <c:v>212.755</c:v>
                </c:pt>
                <c:pt idx="147">
                  <c:v>216.37200000000001</c:v>
                </c:pt>
                <c:pt idx="148">
                  <c:v>219.94</c:v>
                </c:pt>
                <c:pt idx="149">
                  <c:v>223.46100000000001</c:v>
                </c:pt>
                <c:pt idx="150">
                  <c:v>226.93600000000001</c:v>
                </c:pt>
                <c:pt idx="151">
                  <c:v>230.364</c:v>
                </c:pt>
                <c:pt idx="152">
                  <c:v>233.74799999999999</c:v>
                </c:pt>
                <c:pt idx="153">
                  <c:v>237.08799999999999</c:v>
                </c:pt>
                <c:pt idx="154">
                  <c:v>240.38300000000001</c:v>
                </c:pt>
                <c:pt idx="155">
                  <c:v>243.636</c:v>
                </c:pt>
                <c:pt idx="156">
                  <c:v>246.846</c:v>
                </c:pt>
                <c:pt idx="157">
                  <c:v>250.01400000000001</c:v>
                </c:pt>
                <c:pt idx="158">
                  <c:v>253.14099999999999</c:v>
                </c:pt>
                <c:pt idx="159">
                  <c:v>256.22699999999998</c:v>
                </c:pt>
                <c:pt idx="160">
                  <c:v>259.27300000000002</c:v>
                </c:pt>
                <c:pt idx="161">
                  <c:v>262.279</c:v>
                </c:pt>
                <c:pt idx="162">
                  <c:v>265.24700000000001</c:v>
                </c:pt>
                <c:pt idx="163">
                  <c:v>268.17599999999999</c:v>
                </c:pt>
                <c:pt idx="164">
                  <c:v>271.06799999999998</c:v>
                </c:pt>
                <c:pt idx="165">
                  <c:v>273.92200000000003</c:v>
                </c:pt>
                <c:pt idx="166">
                  <c:v>276.74</c:v>
                </c:pt>
                <c:pt idx="167">
                  <c:v>279.52100000000002</c:v>
                </c:pt>
                <c:pt idx="168">
                  <c:v>282.267</c:v>
                </c:pt>
                <c:pt idx="169">
                  <c:v>284.97800000000001</c:v>
                </c:pt>
                <c:pt idx="170">
                  <c:v>287.65499999999997</c:v>
                </c:pt>
                <c:pt idx="171">
                  <c:v>290.29700000000003</c:v>
                </c:pt>
                <c:pt idx="172">
                  <c:v>292.90600000000001</c:v>
                </c:pt>
                <c:pt idx="173">
                  <c:v>295.483</c:v>
                </c:pt>
                <c:pt idx="174">
                  <c:v>298.02600000000001</c:v>
                </c:pt>
                <c:pt idx="175">
                  <c:v>300.53800000000001</c:v>
                </c:pt>
                <c:pt idx="176">
                  <c:v>303.01799999999997</c:v>
                </c:pt>
                <c:pt idx="177">
                  <c:v>305.46800000000002</c:v>
                </c:pt>
                <c:pt idx="178">
                  <c:v>307.887</c:v>
                </c:pt>
                <c:pt idx="179">
                  <c:v>310.27600000000001</c:v>
                </c:pt>
                <c:pt idx="180">
                  <c:v>312.63600000000002</c:v>
                </c:pt>
                <c:pt idx="181">
                  <c:v>260.375</c:v>
                </c:pt>
                <c:pt idx="182">
                  <c:v>218.29300000000001</c:v>
                </c:pt>
                <c:pt idx="183">
                  <c:v>184.21700000000001</c:v>
                </c:pt>
                <c:pt idx="184">
                  <c:v>156.47399999999999</c:v>
                </c:pt>
                <c:pt idx="185">
                  <c:v>133.767</c:v>
                </c:pt>
                <c:pt idx="186">
                  <c:v>115.084</c:v>
                </c:pt>
                <c:pt idx="187">
                  <c:v>99.636099999999999</c:v>
                </c:pt>
                <c:pt idx="188">
                  <c:v>86.800600000000003</c:v>
                </c:pt>
                <c:pt idx="189">
                  <c:v>76.085800000000006</c:v>
                </c:pt>
                <c:pt idx="190">
                  <c:v>67.391199999999998</c:v>
                </c:pt>
                <c:pt idx="191">
                  <c:v>60.575000000000003</c:v>
                </c:pt>
                <c:pt idx="192">
                  <c:v>55.153799999999997</c:v>
                </c:pt>
                <c:pt idx="193">
                  <c:v>50.673299999999998</c:v>
                </c:pt>
                <c:pt idx="194">
                  <c:v>46.761499999999998</c:v>
                </c:pt>
                <c:pt idx="195">
                  <c:v>43.152099999999997</c:v>
                </c:pt>
                <c:pt idx="196">
                  <c:v>39.682200000000002</c:v>
                </c:pt>
                <c:pt idx="197">
                  <c:v>36.275100000000002</c:v>
                </c:pt>
                <c:pt idx="198">
                  <c:v>32.915999999999997</c:v>
                </c:pt>
                <c:pt idx="199">
                  <c:v>29.627600000000001</c:v>
                </c:pt>
                <c:pt idx="200">
                  <c:v>26.450299999999999</c:v>
                </c:pt>
                <c:pt idx="201">
                  <c:v>23.427299999999999</c:v>
                </c:pt>
                <c:pt idx="202">
                  <c:v>20.5962</c:v>
                </c:pt>
                <c:pt idx="203">
                  <c:v>17.984200000000001</c:v>
                </c:pt>
                <c:pt idx="204">
                  <c:v>15.6112</c:v>
                </c:pt>
                <c:pt idx="205">
                  <c:v>13.499700000000001</c:v>
                </c:pt>
                <c:pt idx="206">
                  <c:v>11.6416</c:v>
                </c:pt>
                <c:pt idx="207">
                  <c:v>10.0192</c:v>
                </c:pt>
                <c:pt idx="208">
                  <c:v>8.6107099999999992</c:v>
                </c:pt>
                <c:pt idx="209">
                  <c:v>7.3927699999999996</c:v>
                </c:pt>
                <c:pt idx="210">
                  <c:v>6.3427800000000003</c:v>
                </c:pt>
                <c:pt idx="211">
                  <c:v>5.4395199999999999</c:v>
                </c:pt>
                <c:pt idx="212">
                  <c:v>4.6637199999999996</c:v>
                </c:pt>
                <c:pt idx="213">
                  <c:v>3.99817</c:v>
                </c:pt>
                <c:pt idx="214">
                  <c:v>3.4276499999999999</c:v>
                </c:pt>
                <c:pt idx="215">
                  <c:v>2.9388700000000001</c:v>
                </c:pt>
                <c:pt idx="216">
                  <c:v>2.52027</c:v>
                </c:pt>
                <c:pt idx="217">
                  <c:v>2.1618499999999998</c:v>
                </c:pt>
                <c:pt idx="218">
                  <c:v>1.85497</c:v>
                </c:pt>
                <c:pt idx="219">
                  <c:v>1.5916999999999999</c:v>
                </c:pt>
                <c:pt idx="220">
                  <c:v>1.3658300000000001</c:v>
                </c:pt>
                <c:pt idx="221">
                  <c:v>1.1720999999999999</c:v>
                </c:pt>
                <c:pt idx="222">
                  <c:v>1.00593</c:v>
                </c:pt>
                <c:pt idx="223">
                  <c:v>0.86343400000000003</c:v>
                </c:pt>
                <c:pt idx="224">
                  <c:v>0.74123300000000003</c:v>
                </c:pt>
                <c:pt idx="225">
                  <c:v>0.63644199999999995</c:v>
                </c:pt>
                <c:pt idx="226">
                  <c:v>0.54657999999999995</c:v>
                </c:pt>
                <c:pt idx="227">
                  <c:v>0.46951599999999999</c:v>
                </c:pt>
                <c:pt idx="228">
                  <c:v>0.40342299999999998</c:v>
                </c:pt>
                <c:pt idx="229">
                  <c:v>0.34673300000000001</c:v>
                </c:pt>
                <c:pt idx="230">
                  <c:v>0.29810199999999998</c:v>
                </c:pt>
                <c:pt idx="231">
                  <c:v>0.25637700000000002</c:v>
                </c:pt>
                <c:pt idx="232">
                  <c:v>0.22056999999999999</c:v>
                </c:pt>
                <c:pt idx="233">
                  <c:v>0.189914</c:v>
                </c:pt>
                <c:pt idx="234">
                  <c:v>0.163688</c:v>
                </c:pt>
                <c:pt idx="235">
                  <c:v>0.141231</c:v>
                </c:pt>
                <c:pt idx="236">
                  <c:v>0.12198299999999999</c:v>
                </c:pt>
                <c:pt idx="237">
                  <c:v>0.10546800000000001</c:v>
                </c:pt>
                <c:pt idx="238">
                  <c:v>9.1283500000000004E-2</c:v>
                </c:pt>
                <c:pt idx="239">
                  <c:v>7.9087299999999999E-2</c:v>
                </c:pt>
                <c:pt idx="240">
                  <c:v>6.8589899999999995E-2</c:v>
                </c:pt>
                <c:pt idx="241">
                  <c:v>6.52895</c:v>
                </c:pt>
                <c:pt idx="242">
                  <c:v>12.9078</c:v>
                </c:pt>
                <c:pt idx="243">
                  <c:v>19.206</c:v>
                </c:pt>
                <c:pt idx="244">
                  <c:v>25.424700000000001</c:v>
                </c:pt>
                <c:pt idx="245">
                  <c:v>31.564699999999998</c:v>
                </c:pt>
                <c:pt idx="246">
                  <c:v>37.626899999999999</c:v>
                </c:pt>
                <c:pt idx="247">
                  <c:v>43.612400000000001</c:v>
                </c:pt>
                <c:pt idx="248">
                  <c:v>49.521999999999998</c:v>
                </c:pt>
                <c:pt idx="249">
                  <c:v>55.3566</c:v>
                </c:pt>
                <c:pt idx="250">
                  <c:v>61.117199999999997</c:v>
                </c:pt>
                <c:pt idx="251">
                  <c:v>66.804599999999994</c:v>
                </c:pt>
                <c:pt idx="252">
                  <c:v>72.419700000000006</c:v>
                </c:pt>
                <c:pt idx="253">
                  <c:v>77.963399999999993</c:v>
                </c:pt>
                <c:pt idx="254">
                  <c:v>83.436499999999995</c:v>
                </c:pt>
                <c:pt idx="255">
                  <c:v>88.84</c:v>
                </c:pt>
                <c:pt idx="256">
                  <c:v>94.174499999999995</c:v>
                </c:pt>
                <c:pt idx="257">
                  <c:v>99.441100000000006</c:v>
                </c:pt>
                <c:pt idx="258">
                  <c:v>104.64</c:v>
                </c:pt>
                <c:pt idx="259">
                  <c:v>109.773</c:v>
                </c:pt>
                <c:pt idx="260">
                  <c:v>114.84099999999999</c:v>
                </c:pt>
                <c:pt idx="261">
                  <c:v>119.843</c:v>
                </c:pt>
                <c:pt idx="262">
                  <c:v>124.782</c:v>
                </c:pt>
                <c:pt idx="263">
                  <c:v>129.65700000000001</c:v>
                </c:pt>
                <c:pt idx="264">
                  <c:v>134.47</c:v>
                </c:pt>
                <c:pt idx="265">
                  <c:v>139.221</c:v>
                </c:pt>
                <c:pt idx="266">
                  <c:v>143.91200000000001</c:v>
                </c:pt>
                <c:pt idx="267">
                  <c:v>148.542</c:v>
                </c:pt>
                <c:pt idx="268">
                  <c:v>153.113</c:v>
                </c:pt>
                <c:pt idx="269">
                  <c:v>157.625</c:v>
                </c:pt>
                <c:pt idx="270">
                  <c:v>162.07900000000001</c:v>
                </c:pt>
                <c:pt idx="271">
                  <c:v>166.47499999999999</c:v>
                </c:pt>
                <c:pt idx="272">
                  <c:v>170.816</c:v>
                </c:pt>
                <c:pt idx="273">
                  <c:v>175.1</c:v>
                </c:pt>
                <c:pt idx="274">
                  <c:v>179.32900000000001</c:v>
                </c:pt>
                <c:pt idx="275">
                  <c:v>183.50399999999999</c:v>
                </c:pt>
                <c:pt idx="276">
                  <c:v>187.625</c:v>
                </c:pt>
                <c:pt idx="277">
                  <c:v>191.69200000000001</c:v>
                </c:pt>
                <c:pt idx="278">
                  <c:v>195.70699999999999</c:v>
                </c:pt>
                <c:pt idx="279">
                  <c:v>199.67099999999999</c:v>
                </c:pt>
                <c:pt idx="280">
                  <c:v>203.583</c:v>
                </c:pt>
                <c:pt idx="281">
                  <c:v>207.44399999999999</c:v>
                </c:pt>
                <c:pt idx="282">
                  <c:v>211.255</c:v>
                </c:pt>
                <c:pt idx="283">
                  <c:v>215.017</c:v>
                </c:pt>
                <c:pt idx="284">
                  <c:v>218.73</c:v>
                </c:pt>
                <c:pt idx="285">
                  <c:v>222.39500000000001</c:v>
                </c:pt>
                <c:pt idx="286">
                  <c:v>226.01300000000001</c:v>
                </c:pt>
                <c:pt idx="287">
                  <c:v>229.583</c:v>
                </c:pt>
                <c:pt idx="288">
                  <c:v>233.108</c:v>
                </c:pt>
                <c:pt idx="289">
                  <c:v>236.58600000000001</c:v>
                </c:pt>
                <c:pt idx="290">
                  <c:v>240.01900000000001</c:v>
                </c:pt>
                <c:pt idx="291">
                  <c:v>243.40799999999999</c:v>
                </c:pt>
                <c:pt idx="292">
                  <c:v>246.75200000000001</c:v>
                </c:pt>
                <c:pt idx="293">
                  <c:v>250.053</c:v>
                </c:pt>
                <c:pt idx="294">
                  <c:v>253.31</c:v>
                </c:pt>
                <c:pt idx="295">
                  <c:v>256.52600000000001</c:v>
                </c:pt>
                <c:pt idx="296">
                  <c:v>259.69900000000001</c:v>
                </c:pt>
                <c:pt idx="297">
                  <c:v>262.83100000000002</c:v>
                </c:pt>
                <c:pt idx="298">
                  <c:v>265.92200000000003</c:v>
                </c:pt>
                <c:pt idx="299">
                  <c:v>268.97300000000001</c:v>
                </c:pt>
                <c:pt idx="300">
                  <c:v>271.983</c:v>
                </c:pt>
                <c:pt idx="301">
                  <c:v>234.91</c:v>
                </c:pt>
                <c:pt idx="302">
                  <c:v>202.875</c:v>
                </c:pt>
                <c:pt idx="303">
                  <c:v>175.19499999999999</c:v>
                </c:pt>
                <c:pt idx="304">
                  <c:v>151.28100000000001</c:v>
                </c:pt>
                <c:pt idx="305">
                  <c:v>130.62100000000001</c:v>
                </c:pt>
                <c:pt idx="306">
                  <c:v>112.774</c:v>
                </c:pt>
                <c:pt idx="307">
                  <c:v>97.357799999999997</c:v>
                </c:pt>
                <c:pt idx="308">
                  <c:v>84.042900000000003</c:v>
                </c:pt>
                <c:pt idx="309">
                  <c:v>72.543499999999995</c:v>
                </c:pt>
                <c:pt idx="310">
                  <c:v>62.6128</c:v>
                </c:pt>
                <c:pt idx="311">
                  <c:v>54.037500000000001</c:v>
                </c:pt>
                <c:pt idx="312">
                  <c:v>46.633200000000002</c:v>
                </c:pt>
                <c:pt idx="313">
                  <c:v>40.240400000000001</c:v>
                </c:pt>
                <c:pt idx="314">
                  <c:v>34.721400000000003</c:v>
                </c:pt>
                <c:pt idx="315">
                  <c:v>29.957000000000001</c:v>
                </c:pt>
                <c:pt idx="316">
                  <c:v>36.035899999999998</c:v>
                </c:pt>
                <c:pt idx="317">
                  <c:v>42.037500000000001</c:v>
                </c:pt>
                <c:pt idx="318">
                  <c:v>47.963000000000001</c:v>
                </c:pt>
                <c:pt idx="319">
                  <c:v>53.813400000000001</c:v>
                </c:pt>
                <c:pt idx="320">
                  <c:v>59.589799999999997</c:v>
                </c:pt>
                <c:pt idx="321">
                  <c:v>65.293199999999999</c:v>
                </c:pt>
                <c:pt idx="322">
                  <c:v>70.924499999999995</c:v>
                </c:pt>
                <c:pt idx="323">
                  <c:v>76.484800000000007</c:v>
                </c:pt>
                <c:pt idx="324">
                  <c:v>81.975099999999998</c:v>
                </c:pt>
                <c:pt idx="325">
                  <c:v>87.396299999999997</c:v>
                </c:pt>
                <c:pt idx="326">
                  <c:v>92.749499999999998</c:v>
                </c:pt>
                <c:pt idx="327">
                  <c:v>98.035499999999999</c:v>
                </c:pt>
                <c:pt idx="328">
                  <c:v>103.255</c:v>
                </c:pt>
                <c:pt idx="329">
                  <c:v>108.41</c:v>
                </c:pt>
                <c:pt idx="330">
                  <c:v>113.5</c:v>
                </c:pt>
                <c:pt idx="331">
                  <c:v>118.527</c:v>
                </c:pt>
                <c:pt idx="332">
                  <c:v>123.491</c:v>
                </c:pt>
                <c:pt idx="333">
                  <c:v>128.393</c:v>
                </c:pt>
                <c:pt idx="334">
                  <c:v>133.23500000000001</c:v>
                </c:pt>
                <c:pt idx="335">
                  <c:v>138.017</c:v>
                </c:pt>
                <c:pt idx="336">
                  <c:v>142.74</c:v>
                </c:pt>
                <c:pt idx="337">
                  <c:v>147.405</c:v>
                </c:pt>
                <c:pt idx="338">
                  <c:v>152.01400000000001</c:v>
                </c:pt>
                <c:pt idx="339">
                  <c:v>156.56700000000001</c:v>
                </c:pt>
                <c:pt idx="340">
                  <c:v>161.06399999999999</c:v>
                </c:pt>
                <c:pt idx="341">
                  <c:v>165.50399999999999</c:v>
                </c:pt>
                <c:pt idx="342">
                  <c:v>169.88900000000001</c:v>
                </c:pt>
                <c:pt idx="343">
                  <c:v>174.21799999999999</c:v>
                </c:pt>
                <c:pt idx="344">
                  <c:v>178.49299999999999</c:v>
                </c:pt>
                <c:pt idx="345">
                  <c:v>182.71299999999999</c:v>
                </c:pt>
                <c:pt idx="346">
                  <c:v>186.881</c:v>
                </c:pt>
                <c:pt idx="347">
                  <c:v>190.99600000000001</c:v>
                </c:pt>
                <c:pt idx="348">
                  <c:v>195.06</c:v>
                </c:pt>
                <c:pt idx="349">
                  <c:v>199.071</c:v>
                </c:pt>
                <c:pt idx="350">
                  <c:v>203.03</c:v>
                </c:pt>
                <c:pt idx="351">
                  <c:v>206.93799999999999</c:v>
                </c:pt>
                <c:pt idx="352">
                  <c:v>210.79599999999999</c:v>
                </c:pt>
                <c:pt idx="353">
                  <c:v>214.60300000000001</c:v>
                </c:pt>
                <c:pt idx="354">
                  <c:v>218.36199999999999</c:v>
                </c:pt>
                <c:pt idx="355">
                  <c:v>222.071</c:v>
                </c:pt>
                <c:pt idx="356">
                  <c:v>225.732</c:v>
                </c:pt>
                <c:pt idx="357">
                  <c:v>229.346</c:v>
                </c:pt>
                <c:pt idx="358">
                  <c:v>232.91300000000001</c:v>
                </c:pt>
                <c:pt idx="359">
                  <c:v>236.435</c:v>
                </c:pt>
                <c:pt idx="360">
                  <c:v>239.91</c:v>
                </c:pt>
                <c:pt idx="361">
                  <c:v>243.34</c:v>
                </c:pt>
                <c:pt idx="362">
                  <c:v>246.726</c:v>
                </c:pt>
                <c:pt idx="363">
                  <c:v>250.06700000000001</c:v>
                </c:pt>
                <c:pt idx="364">
                  <c:v>253.364</c:v>
                </c:pt>
                <c:pt idx="365">
                  <c:v>256.61700000000002</c:v>
                </c:pt>
                <c:pt idx="366">
                  <c:v>259.827</c:v>
                </c:pt>
                <c:pt idx="367">
                  <c:v>262.99299999999999</c:v>
                </c:pt>
                <c:pt idx="368">
                  <c:v>266.11700000000002</c:v>
                </c:pt>
                <c:pt idx="369">
                  <c:v>269.19900000000001</c:v>
                </c:pt>
                <c:pt idx="370">
                  <c:v>272.23899999999998</c:v>
                </c:pt>
                <c:pt idx="371">
                  <c:v>275.23899999999998</c:v>
                </c:pt>
                <c:pt idx="372">
                  <c:v>278.19799999999998</c:v>
                </c:pt>
                <c:pt idx="373">
                  <c:v>281.11900000000003</c:v>
                </c:pt>
                <c:pt idx="374">
                  <c:v>284</c:v>
                </c:pt>
                <c:pt idx="375">
                  <c:v>286.84199999999998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1CF-41B3-8BD7-6E31D150551B}"/>
            </c:ext>
          </c:extLst>
        </c:ser>
        <c:ser>
          <c:idx val="14"/>
          <c:order val="14"/>
          <c:tx>
            <c:v>2 Windows open during breaks/ Winter Fresh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Sheet'!$CY$6:$CY$381</c:f>
              <c:numCache>
                <c:formatCode>General</c:formatCode>
                <c:ptCount val="376"/>
                <c:pt idx="0">
                  <c:v>0</c:v>
                </c:pt>
                <c:pt idx="1">
                  <c:v>6.4464300000000003</c:v>
                </c:pt>
                <c:pt idx="2">
                  <c:v>12.7987</c:v>
                </c:pt>
                <c:pt idx="3">
                  <c:v>19.058199999999999</c:v>
                </c:pt>
                <c:pt idx="4">
                  <c:v>25.226199999999999</c:v>
                </c:pt>
                <c:pt idx="5">
                  <c:v>31.303799999999999</c:v>
                </c:pt>
                <c:pt idx="6">
                  <c:v>37.292499999999997</c:v>
                </c:pt>
                <c:pt idx="7">
                  <c:v>43.1935</c:v>
                </c:pt>
                <c:pt idx="8">
                  <c:v>49.007899999999999</c:v>
                </c:pt>
                <c:pt idx="9">
                  <c:v>54.737000000000002</c:v>
                </c:pt>
                <c:pt idx="10">
                  <c:v>60.381900000000002</c:v>
                </c:pt>
                <c:pt idx="11">
                  <c:v>65.943899999999999</c:v>
                </c:pt>
                <c:pt idx="12">
                  <c:v>71.424099999999996</c:v>
                </c:pt>
                <c:pt idx="13">
                  <c:v>76.823599999999999</c:v>
                </c:pt>
                <c:pt idx="14">
                  <c:v>82.143500000000003</c:v>
                </c:pt>
                <c:pt idx="15">
                  <c:v>87.385099999999994</c:v>
                </c:pt>
                <c:pt idx="16">
                  <c:v>92.549300000000002</c:v>
                </c:pt>
                <c:pt idx="17">
                  <c:v>97.637299999999996</c:v>
                </c:pt>
                <c:pt idx="18">
                  <c:v>102.65</c:v>
                </c:pt>
                <c:pt idx="19">
                  <c:v>107.589</c:v>
                </c:pt>
                <c:pt idx="20">
                  <c:v>112.45399999999999</c:v>
                </c:pt>
                <c:pt idx="21">
                  <c:v>117.248</c:v>
                </c:pt>
                <c:pt idx="22">
                  <c:v>121.97</c:v>
                </c:pt>
                <c:pt idx="23">
                  <c:v>126.622</c:v>
                </c:pt>
                <c:pt idx="24">
                  <c:v>131.20599999999999</c:v>
                </c:pt>
                <c:pt idx="25">
                  <c:v>135.721</c:v>
                </c:pt>
                <c:pt idx="26">
                  <c:v>140.16900000000001</c:v>
                </c:pt>
                <c:pt idx="27">
                  <c:v>144.55099999999999</c:v>
                </c:pt>
                <c:pt idx="28">
                  <c:v>148.86699999999999</c:v>
                </c:pt>
                <c:pt idx="29">
                  <c:v>153.119</c:v>
                </c:pt>
                <c:pt idx="30">
                  <c:v>157.30799999999999</c:v>
                </c:pt>
                <c:pt idx="31">
                  <c:v>161.434</c:v>
                </c:pt>
                <c:pt idx="32">
                  <c:v>165.49799999999999</c:v>
                </c:pt>
                <c:pt idx="33">
                  <c:v>169.50200000000001</c:v>
                </c:pt>
                <c:pt idx="34">
                  <c:v>173.446</c:v>
                </c:pt>
                <c:pt idx="35">
                  <c:v>177.33</c:v>
                </c:pt>
                <c:pt idx="36">
                  <c:v>181.15600000000001</c:v>
                </c:pt>
                <c:pt idx="37">
                  <c:v>184.92500000000001</c:v>
                </c:pt>
                <c:pt idx="38">
                  <c:v>188.637</c:v>
                </c:pt>
                <c:pt idx="39">
                  <c:v>192.29300000000001</c:v>
                </c:pt>
                <c:pt idx="40">
                  <c:v>195.89400000000001</c:v>
                </c:pt>
                <c:pt idx="41">
                  <c:v>199.441</c:v>
                </c:pt>
                <c:pt idx="42">
                  <c:v>202.934</c:v>
                </c:pt>
                <c:pt idx="43">
                  <c:v>206.375</c:v>
                </c:pt>
                <c:pt idx="44">
                  <c:v>209.76300000000001</c:v>
                </c:pt>
                <c:pt idx="45">
                  <c:v>213.1</c:v>
                </c:pt>
                <c:pt idx="46">
                  <c:v>216.387</c:v>
                </c:pt>
                <c:pt idx="47">
                  <c:v>219.624</c:v>
                </c:pt>
                <c:pt idx="48">
                  <c:v>222.81100000000001</c:v>
                </c:pt>
                <c:pt idx="49">
                  <c:v>225.95099999999999</c:v>
                </c:pt>
                <c:pt idx="50">
                  <c:v>229.042</c:v>
                </c:pt>
                <c:pt idx="51">
                  <c:v>232.08600000000001</c:v>
                </c:pt>
                <c:pt idx="52">
                  <c:v>235.084</c:v>
                </c:pt>
                <c:pt idx="53">
                  <c:v>238.036</c:v>
                </c:pt>
                <c:pt idx="54">
                  <c:v>240.94300000000001</c:v>
                </c:pt>
                <c:pt idx="55">
                  <c:v>243.80600000000001</c:v>
                </c:pt>
                <c:pt idx="56">
                  <c:v>246.624</c:v>
                </c:pt>
                <c:pt idx="57">
                  <c:v>249.4</c:v>
                </c:pt>
                <c:pt idx="58">
                  <c:v>252.13200000000001</c:v>
                </c:pt>
                <c:pt idx="59">
                  <c:v>254.82300000000001</c:v>
                </c:pt>
                <c:pt idx="60">
                  <c:v>257.47300000000001</c:v>
                </c:pt>
                <c:pt idx="61">
                  <c:v>260.08199999999999</c:v>
                </c:pt>
                <c:pt idx="62">
                  <c:v>262.65199999999999</c:v>
                </c:pt>
                <c:pt idx="63">
                  <c:v>265.18400000000003</c:v>
                </c:pt>
                <c:pt idx="64">
                  <c:v>267.67700000000002</c:v>
                </c:pt>
                <c:pt idx="65">
                  <c:v>270.13299999999998</c:v>
                </c:pt>
                <c:pt idx="66">
                  <c:v>272.553</c:v>
                </c:pt>
                <c:pt idx="67">
                  <c:v>274.93599999999998</c:v>
                </c:pt>
                <c:pt idx="68">
                  <c:v>277.28300000000002</c:v>
                </c:pt>
                <c:pt idx="69">
                  <c:v>279.596</c:v>
                </c:pt>
                <c:pt idx="70">
                  <c:v>281.87400000000002</c:v>
                </c:pt>
                <c:pt idx="71">
                  <c:v>284.11900000000003</c:v>
                </c:pt>
                <c:pt idx="72">
                  <c:v>286.33199999999999</c:v>
                </c:pt>
                <c:pt idx="73">
                  <c:v>288.51799999999997</c:v>
                </c:pt>
                <c:pt idx="74">
                  <c:v>290.65800000000002</c:v>
                </c:pt>
                <c:pt idx="75">
                  <c:v>292.75599999999997</c:v>
                </c:pt>
                <c:pt idx="76">
                  <c:v>294.81</c:v>
                </c:pt>
                <c:pt idx="77">
                  <c:v>296.82299999999998</c:v>
                </c:pt>
                <c:pt idx="78">
                  <c:v>298.79599999999999</c:v>
                </c:pt>
                <c:pt idx="79">
                  <c:v>300.72800000000001</c:v>
                </c:pt>
                <c:pt idx="80">
                  <c:v>302.62</c:v>
                </c:pt>
                <c:pt idx="81">
                  <c:v>304.47399999999999</c:v>
                </c:pt>
                <c:pt idx="82">
                  <c:v>306.29000000000002</c:v>
                </c:pt>
                <c:pt idx="83">
                  <c:v>308.06900000000002</c:v>
                </c:pt>
                <c:pt idx="84">
                  <c:v>309.81200000000001</c:v>
                </c:pt>
                <c:pt idx="85">
                  <c:v>311.52100000000002</c:v>
                </c:pt>
                <c:pt idx="86">
                  <c:v>313.19499999999999</c:v>
                </c:pt>
                <c:pt idx="87">
                  <c:v>314.83499999999998</c:v>
                </c:pt>
                <c:pt idx="88">
                  <c:v>316.44299999999998</c:v>
                </c:pt>
                <c:pt idx="89">
                  <c:v>318.01799999999997</c:v>
                </c:pt>
                <c:pt idx="90">
                  <c:v>319.56200000000001</c:v>
                </c:pt>
                <c:pt idx="91">
                  <c:v>207.27699999999999</c:v>
                </c:pt>
                <c:pt idx="92">
                  <c:v>134.267</c:v>
                </c:pt>
                <c:pt idx="93">
                  <c:v>86.859700000000004</c:v>
                </c:pt>
                <c:pt idx="94">
                  <c:v>56.118499999999997</c:v>
                </c:pt>
                <c:pt idx="95">
                  <c:v>36.210999999999999</c:v>
                </c:pt>
                <c:pt idx="96">
                  <c:v>23.336200000000002</c:v>
                </c:pt>
                <c:pt idx="97">
                  <c:v>15.0204</c:v>
                </c:pt>
                <c:pt idx="98">
                  <c:v>9.6561299999999992</c:v>
                </c:pt>
                <c:pt idx="99">
                  <c:v>6.2001499999999998</c:v>
                </c:pt>
                <c:pt idx="100">
                  <c:v>3.9763700000000002</c:v>
                </c:pt>
                <c:pt idx="101">
                  <c:v>2.5472000000000001</c:v>
                </c:pt>
                <c:pt idx="102">
                  <c:v>1.62981</c:v>
                </c:pt>
                <c:pt idx="103">
                  <c:v>1.04165</c:v>
                </c:pt>
                <c:pt idx="104">
                  <c:v>0.664991</c:v>
                </c:pt>
                <c:pt idx="105">
                  <c:v>0.424064</c:v>
                </c:pt>
                <c:pt idx="106">
                  <c:v>6.8566000000000003</c:v>
                </c:pt>
                <c:pt idx="107">
                  <c:v>13.187900000000001</c:v>
                </c:pt>
                <c:pt idx="108">
                  <c:v>19.419499999999999</c:v>
                </c:pt>
                <c:pt idx="109">
                  <c:v>25.552700000000002</c:v>
                </c:pt>
                <c:pt idx="110">
                  <c:v>31.588799999999999</c:v>
                </c:pt>
                <c:pt idx="111">
                  <c:v>37.529299999999999</c:v>
                </c:pt>
                <c:pt idx="112">
                  <c:v>43.375500000000002</c:v>
                </c:pt>
                <c:pt idx="113">
                  <c:v>49.128799999999998</c:v>
                </c:pt>
                <c:pt idx="114">
                  <c:v>54.790300000000002</c:v>
                </c:pt>
                <c:pt idx="115">
                  <c:v>60.361600000000003</c:v>
                </c:pt>
                <c:pt idx="116">
                  <c:v>65.843800000000002</c:v>
                </c:pt>
                <c:pt idx="117">
                  <c:v>71.238299999999995</c:v>
                </c:pt>
                <c:pt idx="118">
                  <c:v>76.546300000000002</c:v>
                </c:pt>
                <c:pt idx="119">
                  <c:v>81.769000000000005</c:v>
                </c:pt>
                <c:pt idx="120">
                  <c:v>86.907899999999998</c:v>
                </c:pt>
                <c:pt idx="121">
                  <c:v>91.9696</c:v>
                </c:pt>
                <c:pt idx="122">
                  <c:v>96.956100000000006</c:v>
                </c:pt>
                <c:pt idx="123">
                  <c:v>101.869</c:v>
                </c:pt>
                <c:pt idx="124">
                  <c:v>106.71</c:v>
                </c:pt>
                <c:pt idx="125">
                  <c:v>111.48</c:v>
                </c:pt>
                <c:pt idx="126">
                  <c:v>116.181</c:v>
                </c:pt>
                <c:pt idx="127">
                  <c:v>120.815</c:v>
                </c:pt>
                <c:pt idx="128">
                  <c:v>125.383</c:v>
                </c:pt>
                <c:pt idx="129">
                  <c:v>129.887</c:v>
                </c:pt>
                <c:pt idx="130">
                  <c:v>134.327</c:v>
                </c:pt>
                <c:pt idx="131">
                  <c:v>138.70599999999999</c:v>
                </c:pt>
                <c:pt idx="132">
                  <c:v>143.024</c:v>
                </c:pt>
                <c:pt idx="133">
                  <c:v>147.28299999999999</c:v>
                </c:pt>
                <c:pt idx="134">
                  <c:v>151.48400000000001</c:v>
                </c:pt>
                <c:pt idx="135">
                  <c:v>155.62799999999999</c:v>
                </c:pt>
                <c:pt idx="136">
                  <c:v>159.71799999999999</c:v>
                </c:pt>
                <c:pt idx="137">
                  <c:v>163.75200000000001</c:v>
                </c:pt>
                <c:pt idx="138">
                  <c:v>167.73400000000001</c:v>
                </c:pt>
                <c:pt idx="139">
                  <c:v>171.66399999999999</c:v>
                </c:pt>
                <c:pt idx="140">
                  <c:v>175.542</c:v>
                </c:pt>
                <c:pt idx="141">
                  <c:v>179.37100000000001</c:v>
                </c:pt>
                <c:pt idx="142">
                  <c:v>183.15199999999999</c:v>
                </c:pt>
                <c:pt idx="143">
                  <c:v>186.88399999999999</c:v>
                </c:pt>
                <c:pt idx="144">
                  <c:v>190.57</c:v>
                </c:pt>
                <c:pt idx="145">
                  <c:v>194.21</c:v>
                </c:pt>
                <c:pt idx="146">
                  <c:v>197.80500000000001</c:v>
                </c:pt>
                <c:pt idx="147">
                  <c:v>201.35599999999999</c:v>
                </c:pt>
                <c:pt idx="148">
                  <c:v>204.864</c:v>
                </c:pt>
                <c:pt idx="149">
                  <c:v>208.33099999999999</c:v>
                </c:pt>
                <c:pt idx="150">
                  <c:v>211.756</c:v>
                </c:pt>
                <c:pt idx="151">
                  <c:v>215.14099999999999</c:v>
                </c:pt>
                <c:pt idx="152">
                  <c:v>218.48599999999999</c:v>
                </c:pt>
                <c:pt idx="153">
                  <c:v>221.79300000000001</c:v>
                </c:pt>
                <c:pt idx="154">
                  <c:v>225.06200000000001</c:v>
                </c:pt>
                <c:pt idx="155">
                  <c:v>228.29400000000001</c:v>
                </c:pt>
                <c:pt idx="156">
                  <c:v>231.49</c:v>
                </c:pt>
                <c:pt idx="157">
                  <c:v>234.65</c:v>
                </c:pt>
                <c:pt idx="158">
                  <c:v>237.77600000000001</c:v>
                </c:pt>
                <c:pt idx="159">
                  <c:v>240.86799999999999</c:v>
                </c:pt>
                <c:pt idx="160">
                  <c:v>243.928</c:v>
                </c:pt>
                <c:pt idx="161">
                  <c:v>246.95500000000001</c:v>
                </c:pt>
                <c:pt idx="162">
                  <c:v>249.952</c:v>
                </c:pt>
                <c:pt idx="163">
                  <c:v>252.917</c:v>
                </c:pt>
                <c:pt idx="164">
                  <c:v>255.852</c:v>
                </c:pt>
                <c:pt idx="165">
                  <c:v>258.75700000000001</c:v>
                </c:pt>
                <c:pt idx="166">
                  <c:v>261.63400000000001</c:v>
                </c:pt>
                <c:pt idx="167">
                  <c:v>264.483</c:v>
                </c:pt>
                <c:pt idx="168">
                  <c:v>267.29599999999999</c:v>
                </c:pt>
                <c:pt idx="169">
                  <c:v>270.07400000000001</c:v>
                </c:pt>
                <c:pt idx="170">
                  <c:v>272.81900000000002</c:v>
                </c:pt>
                <c:pt idx="171">
                  <c:v>275.53199999999998</c:v>
                </c:pt>
                <c:pt idx="172">
                  <c:v>278.214</c:v>
                </c:pt>
                <c:pt idx="173">
                  <c:v>280.86399999999998</c:v>
                </c:pt>
                <c:pt idx="174">
                  <c:v>283.48399999999998</c:v>
                </c:pt>
                <c:pt idx="175">
                  <c:v>286.07400000000001</c:v>
                </c:pt>
                <c:pt idx="176">
                  <c:v>288.63400000000001</c:v>
                </c:pt>
                <c:pt idx="177">
                  <c:v>291.16500000000002</c:v>
                </c:pt>
                <c:pt idx="178">
                  <c:v>293.66800000000001</c:v>
                </c:pt>
                <c:pt idx="179">
                  <c:v>296.14299999999997</c:v>
                </c:pt>
                <c:pt idx="180">
                  <c:v>298.58999999999997</c:v>
                </c:pt>
                <c:pt idx="181">
                  <c:v>238.446</c:v>
                </c:pt>
                <c:pt idx="182">
                  <c:v>189.91800000000001</c:v>
                </c:pt>
                <c:pt idx="183">
                  <c:v>150.86699999999999</c:v>
                </c:pt>
                <c:pt idx="184">
                  <c:v>119.52500000000001</c:v>
                </c:pt>
                <c:pt idx="185">
                  <c:v>94.437899999999999</c:v>
                </c:pt>
                <c:pt idx="186">
                  <c:v>74.412899999999993</c:v>
                </c:pt>
                <c:pt idx="187">
                  <c:v>58.472299999999997</c:v>
                </c:pt>
                <c:pt idx="188">
                  <c:v>45.818300000000001</c:v>
                </c:pt>
                <c:pt idx="189">
                  <c:v>35.801499999999997</c:v>
                </c:pt>
                <c:pt idx="190">
                  <c:v>27.895</c:v>
                </c:pt>
                <c:pt idx="191">
                  <c:v>21.671900000000001</c:v>
                </c:pt>
                <c:pt idx="192">
                  <c:v>16.7882</c:v>
                </c:pt>
                <c:pt idx="193">
                  <c:v>12.966699999999999</c:v>
                </c:pt>
                <c:pt idx="194">
                  <c:v>9.9853199999999998</c:v>
                </c:pt>
                <c:pt idx="195">
                  <c:v>7.66629</c:v>
                </c:pt>
                <c:pt idx="196">
                  <c:v>5.8679300000000003</c:v>
                </c:pt>
                <c:pt idx="197">
                  <c:v>4.4775999999999998</c:v>
                </c:pt>
                <c:pt idx="198">
                  <c:v>3.4060600000000001</c:v>
                </c:pt>
                <c:pt idx="199">
                  <c:v>2.58277</c:v>
                </c:pt>
                <c:pt idx="200">
                  <c:v>1.95224</c:v>
                </c:pt>
                <c:pt idx="201">
                  <c:v>1.47089</c:v>
                </c:pt>
                <c:pt idx="202">
                  <c:v>1.1046899999999999</c:v>
                </c:pt>
                <c:pt idx="203">
                  <c:v>0.82698400000000005</c:v>
                </c:pt>
                <c:pt idx="204">
                  <c:v>0.61705100000000002</c:v>
                </c:pt>
                <c:pt idx="205">
                  <c:v>0.458924</c:v>
                </c:pt>
                <c:pt idx="206">
                  <c:v>0.34023199999999998</c:v>
                </c:pt>
                <c:pt idx="207">
                  <c:v>0.251444</c:v>
                </c:pt>
                <c:pt idx="208">
                  <c:v>0.185248</c:v>
                </c:pt>
                <c:pt idx="209">
                  <c:v>0.13605600000000001</c:v>
                </c:pt>
                <c:pt idx="210">
                  <c:v>9.9620899999999998E-2</c:v>
                </c:pt>
                <c:pt idx="211">
                  <c:v>7.2720499999999993E-2</c:v>
                </c:pt>
                <c:pt idx="212">
                  <c:v>5.2923100000000001E-2</c:v>
                </c:pt>
                <c:pt idx="213">
                  <c:v>3.8399299999999997E-2</c:v>
                </c:pt>
                <c:pt idx="214">
                  <c:v>2.7777799999999998E-2</c:v>
                </c:pt>
                <c:pt idx="215">
                  <c:v>2.0034300000000001E-2</c:v>
                </c:pt>
                <c:pt idx="216">
                  <c:v>1.4406499999999999E-2</c:v>
                </c:pt>
                <c:pt idx="217">
                  <c:v>1.03289E-2</c:v>
                </c:pt>
                <c:pt idx="218">
                  <c:v>7.3835899999999998E-3</c:v>
                </c:pt>
                <c:pt idx="219">
                  <c:v>5.2626399999999999E-3</c:v>
                </c:pt>
                <c:pt idx="220">
                  <c:v>3.7399500000000001E-3</c:v>
                </c:pt>
                <c:pt idx="221">
                  <c:v>2.65007E-3</c:v>
                </c:pt>
                <c:pt idx="222">
                  <c:v>1.87233E-3</c:v>
                </c:pt>
                <c:pt idx="223">
                  <c:v>1.31901E-3</c:v>
                </c:pt>
                <c:pt idx="224">
                  <c:v>9.2651099999999998E-4</c:v>
                </c:pt>
                <c:pt idx="225">
                  <c:v>6.4893000000000004E-4</c:v>
                </c:pt>
                <c:pt idx="226">
                  <c:v>4.53203E-4</c:v>
                </c:pt>
                <c:pt idx="227">
                  <c:v>3.1559999999999997E-4</c:v>
                </c:pt>
                <c:pt idx="228">
                  <c:v>2.1914600000000001E-4</c:v>
                </c:pt>
                <c:pt idx="229">
                  <c:v>1.5173399999999999E-4</c:v>
                </c:pt>
                <c:pt idx="230">
                  <c:v>1.04759E-4</c:v>
                </c:pt>
                <c:pt idx="231" formatCode="0.00E+00">
                  <c:v>7.2120999999999996E-5</c:v>
                </c:pt>
                <c:pt idx="232" formatCode="0.00E+00">
                  <c:v>4.9509999999999999E-5</c:v>
                </c:pt>
                <c:pt idx="233" formatCode="0.00E+00">
                  <c:v>3.3891299999999999E-5</c:v>
                </c:pt>
                <c:pt idx="234" formatCode="0.00E+00">
                  <c:v>2.3133999999999999E-5</c:v>
                </c:pt>
                <c:pt idx="235" formatCode="0.00E+00">
                  <c:v>1.5746399999999999E-5</c:v>
                </c:pt>
                <c:pt idx="236" formatCode="0.00E+00">
                  <c:v>1.0687600000000001E-5</c:v>
                </c:pt>
                <c:pt idx="237" formatCode="0.00E+00">
                  <c:v>7.2336100000000004E-6</c:v>
                </c:pt>
                <c:pt idx="238" formatCode="0.00E+00">
                  <c:v>4.88206E-6</c:v>
                </c:pt>
                <c:pt idx="239" formatCode="0.00E+00">
                  <c:v>3.2857000000000002E-6</c:v>
                </c:pt>
                <c:pt idx="240" formatCode="0.00E+00">
                  <c:v>2.2051100000000001E-6</c:v>
                </c:pt>
                <c:pt idx="241">
                  <c:v>6.4427899999999996</c:v>
                </c:pt>
                <c:pt idx="242">
                  <c:v>12.787599999999999</c:v>
                </c:pt>
                <c:pt idx="243">
                  <c:v>19.035599999999999</c:v>
                </c:pt>
                <c:pt idx="244">
                  <c:v>25.187999999999999</c:v>
                </c:pt>
                <c:pt idx="245">
                  <c:v>31.245799999999999</c:v>
                </c:pt>
                <c:pt idx="246">
                  <c:v>37.2102</c:v>
                </c:pt>
                <c:pt idx="247">
                  <c:v>43.0824</c:v>
                </c:pt>
                <c:pt idx="248">
                  <c:v>48.863399999999999</c:v>
                </c:pt>
                <c:pt idx="249">
                  <c:v>54.554499999999997</c:v>
                </c:pt>
                <c:pt idx="250">
                  <c:v>60.156700000000001</c:v>
                </c:pt>
                <c:pt idx="251">
                  <c:v>65.671199999999999</c:v>
                </c:pt>
                <c:pt idx="252">
                  <c:v>71.099199999999996</c:v>
                </c:pt>
                <c:pt idx="253">
                  <c:v>76.441800000000001</c:v>
                </c:pt>
                <c:pt idx="254">
                  <c:v>81.7</c:v>
                </c:pt>
                <c:pt idx="255">
                  <c:v>86.875100000000003</c:v>
                </c:pt>
                <c:pt idx="256">
                  <c:v>91.968199999999996</c:v>
                </c:pt>
                <c:pt idx="257">
                  <c:v>96.980400000000003</c:v>
                </c:pt>
                <c:pt idx="258">
                  <c:v>101.913</c:v>
                </c:pt>
                <c:pt idx="259">
                  <c:v>106.767</c:v>
                </c:pt>
                <c:pt idx="260">
                  <c:v>111.54300000000001</c:v>
                </c:pt>
                <c:pt idx="261">
                  <c:v>116.24299999999999</c:v>
                </c:pt>
                <c:pt idx="262">
                  <c:v>120.86799999999999</c:v>
                </c:pt>
                <c:pt idx="263">
                  <c:v>125.419</c:v>
                </c:pt>
                <c:pt idx="264">
                  <c:v>129.89699999999999</c:v>
                </c:pt>
                <c:pt idx="265">
                  <c:v>134.303</c:v>
                </c:pt>
                <c:pt idx="266">
                  <c:v>138.63800000000001</c:v>
                </c:pt>
                <c:pt idx="267">
                  <c:v>142.904</c:v>
                </c:pt>
                <c:pt idx="268">
                  <c:v>147.102</c:v>
                </c:pt>
                <c:pt idx="269">
                  <c:v>151.233</c:v>
                </c:pt>
                <c:pt idx="270">
                  <c:v>155.297</c:v>
                </c:pt>
                <c:pt idx="271">
                  <c:v>159.297</c:v>
                </c:pt>
                <c:pt idx="272">
                  <c:v>163.232</c:v>
                </c:pt>
                <c:pt idx="273">
                  <c:v>167.10599999999999</c:v>
                </c:pt>
                <c:pt idx="274">
                  <c:v>170.91800000000001</c:v>
                </c:pt>
                <c:pt idx="275">
                  <c:v>174.67</c:v>
                </c:pt>
                <c:pt idx="276">
                  <c:v>178.363</c:v>
                </c:pt>
                <c:pt idx="277">
                  <c:v>181.99799999999999</c:v>
                </c:pt>
                <c:pt idx="278">
                  <c:v>185.578</c:v>
                </c:pt>
                <c:pt idx="279">
                  <c:v>189.102</c:v>
                </c:pt>
                <c:pt idx="280">
                  <c:v>192.57300000000001</c:v>
                </c:pt>
                <c:pt idx="281">
                  <c:v>195.99199999999999</c:v>
                </c:pt>
                <c:pt idx="282">
                  <c:v>199.36099999999999</c:v>
                </c:pt>
                <c:pt idx="283">
                  <c:v>202.679</c:v>
                </c:pt>
                <c:pt idx="284">
                  <c:v>205.94900000000001</c:v>
                </c:pt>
                <c:pt idx="285">
                  <c:v>209.173</c:v>
                </c:pt>
                <c:pt idx="286">
                  <c:v>212.35</c:v>
                </c:pt>
                <c:pt idx="287">
                  <c:v>215.48400000000001</c:v>
                </c:pt>
                <c:pt idx="288">
                  <c:v>218.56100000000001</c:v>
                </c:pt>
                <c:pt idx="289">
                  <c:v>221.58199999999999</c:v>
                </c:pt>
                <c:pt idx="290">
                  <c:v>224.54900000000001</c:v>
                </c:pt>
                <c:pt idx="291">
                  <c:v>227.464</c:v>
                </c:pt>
                <c:pt idx="292">
                  <c:v>230.327</c:v>
                </c:pt>
                <c:pt idx="293">
                  <c:v>233.13900000000001</c:v>
                </c:pt>
                <c:pt idx="294">
                  <c:v>235.9</c:v>
                </c:pt>
                <c:pt idx="295">
                  <c:v>238.613</c:v>
                </c:pt>
                <c:pt idx="296">
                  <c:v>241.27600000000001</c:v>
                </c:pt>
                <c:pt idx="297">
                  <c:v>243.892</c:v>
                </c:pt>
                <c:pt idx="298">
                  <c:v>246.46</c:v>
                </c:pt>
                <c:pt idx="299">
                  <c:v>248.982</c:v>
                </c:pt>
                <c:pt idx="300">
                  <c:v>251.458</c:v>
                </c:pt>
                <c:pt idx="301">
                  <c:v>157.66800000000001</c:v>
                </c:pt>
                <c:pt idx="302">
                  <c:v>99.174099999999996</c:v>
                </c:pt>
                <c:pt idx="303">
                  <c:v>62.581800000000001</c:v>
                </c:pt>
                <c:pt idx="304">
                  <c:v>39.619500000000002</c:v>
                </c:pt>
                <c:pt idx="305">
                  <c:v>25.165299999999998</c:v>
                </c:pt>
                <c:pt idx="306">
                  <c:v>16.037700000000001</c:v>
                </c:pt>
                <c:pt idx="307">
                  <c:v>10.2554</c:v>
                </c:pt>
                <c:pt idx="308">
                  <c:v>6.5804499999999999</c:v>
                </c:pt>
                <c:pt idx="309">
                  <c:v>4.2371100000000004</c:v>
                </c:pt>
                <c:pt idx="310">
                  <c:v>2.7379199999999999</c:v>
                </c:pt>
                <c:pt idx="311">
                  <c:v>1.77549</c:v>
                </c:pt>
                <c:pt idx="312">
                  <c:v>1.1554899999999999</c:v>
                </c:pt>
                <c:pt idx="313">
                  <c:v>0.75473299999999999</c:v>
                </c:pt>
                <c:pt idx="314">
                  <c:v>0.49479200000000001</c:v>
                </c:pt>
                <c:pt idx="315">
                  <c:v>0.32559700000000003</c:v>
                </c:pt>
                <c:pt idx="316">
                  <c:v>6.7593500000000004</c:v>
                </c:pt>
                <c:pt idx="317">
                  <c:v>13.092000000000001</c:v>
                </c:pt>
                <c:pt idx="318">
                  <c:v>19.325199999999999</c:v>
                </c:pt>
                <c:pt idx="319">
                  <c:v>25.460799999999999</c:v>
                </c:pt>
                <c:pt idx="320">
                  <c:v>31.500399999999999</c:v>
                </c:pt>
                <c:pt idx="321">
                  <c:v>37.445700000000002</c:v>
                </c:pt>
                <c:pt idx="322">
                  <c:v>43.298499999999997</c:v>
                </c:pt>
                <c:pt idx="323">
                  <c:v>49.060200000000002</c:v>
                </c:pt>
                <c:pt idx="324">
                  <c:v>54.732700000000001</c:v>
                </c:pt>
                <c:pt idx="325">
                  <c:v>60.317599999999999</c:v>
                </c:pt>
                <c:pt idx="326">
                  <c:v>65.816500000000005</c:v>
                </c:pt>
                <c:pt idx="327">
                  <c:v>71.231300000000005</c:v>
                </c:pt>
                <c:pt idx="328">
                  <c:v>76.562899999999999</c:v>
                </c:pt>
                <c:pt idx="329">
                  <c:v>81.810400000000001</c:v>
                </c:pt>
                <c:pt idx="330">
                  <c:v>86.974800000000002</c:v>
                </c:pt>
                <c:pt idx="331">
                  <c:v>92.057299999999998</c:v>
                </c:pt>
                <c:pt idx="332">
                  <c:v>97.058999999999997</c:v>
                </c:pt>
                <c:pt idx="333">
                  <c:v>101.98099999999999</c:v>
                </c:pt>
                <c:pt idx="334">
                  <c:v>106.825</c:v>
                </c:pt>
                <c:pt idx="335">
                  <c:v>111.59099999999999</c:v>
                </c:pt>
                <c:pt idx="336">
                  <c:v>116.28100000000001</c:v>
                </c:pt>
                <c:pt idx="337">
                  <c:v>120.895</c:v>
                </c:pt>
                <c:pt idx="338">
                  <c:v>125.435</c:v>
                </c:pt>
                <c:pt idx="339">
                  <c:v>129.90299999999999</c:v>
                </c:pt>
                <c:pt idx="340">
                  <c:v>134.297</c:v>
                </c:pt>
                <c:pt idx="341">
                  <c:v>138.62100000000001</c:v>
                </c:pt>
                <c:pt idx="342">
                  <c:v>142.875</c:v>
                </c:pt>
                <c:pt idx="343">
                  <c:v>147.059</c:v>
                </c:pt>
                <c:pt idx="344">
                  <c:v>151.17500000000001</c:v>
                </c:pt>
                <c:pt idx="345">
                  <c:v>155.22300000000001</c:v>
                </c:pt>
                <c:pt idx="346">
                  <c:v>159.20599999999999</c:v>
                </c:pt>
                <c:pt idx="347">
                  <c:v>163.12200000000001</c:v>
                </c:pt>
                <c:pt idx="348">
                  <c:v>166.97499999999999</c:v>
                </c:pt>
                <c:pt idx="349">
                  <c:v>170.76400000000001</c:v>
                </c:pt>
                <c:pt idx="350">
                  <c:v>174.49</c:v>
                </c:pt>
                <c:pt idx="351">
                  <c:v>178.154</c:v>
                </c:pt>
                <c:pt idx="352">
                  <c:v>181.75800000000001</c:v>
                </c:pt>
                <c:pt idx="353">
                  <c:v>185.30099999999999</c:v>
                </c:pt>
                <c:pt idx="354">
                  <c:v>188.786</c:v>
                </c:pt>
                <c:pt idx="355">
                  <c:v>192.21199999999999</c:v>
                </c:pt>
                <c:pt idx="356">
                  <c:v>195.58199999999999</c:v>
                </c:pt>
                <c:pt idx="357">
                  <c:v>198.89400000000001</c:v>
                </c:pt>
                <c:pt idx="358">
                  <c:v>202.15199999999999</c:v>
                </c:pt>
                <c:pt idx="359">
                  <c:v>205.35400000000001</c:v>
                </c:pt>
                <c:pt idx="360">
                  <c:v>208.50200000000001</c:v>
                </c:pt>
                <c:pt idx="361">
                  <c:v>211.59800000000001</c:v>
                </c:pt>
                <c:pt idx="362">
                  <c:v>214.643</c:v>
                </c:pt>
                <c:pt idx="363">
                  <c:v>217.636</c:v>
                </c:pt>
                <c:pt idx="364">
                  <c:v>220.58</c:v>
                </c:pt>
                <c:pt idx="365">
                  <c:v>223.47499999999999</c:v>
                </c:pt>
                <c:pt idx="366">
                  <c:v>226.321</c:v>
                </c:pt>
                <c:pt idx="367">
                  <c:v>229.119</c:v>
                </c:pt>
                <c:pt idx="368">
                  <c:v>231.87</c:v>
                </c:pt>
                <c:pt idx="369">
                  <c:v>234.57499999999999</c:v>
                </c:pt>
                <c:pt idx="370">
                  <c:v>237.23400000000001</c:v>
                </c:pt>
                <c:pt idx="371">
                  <c:v>239.84800000000001</c:v>
                </c:pt>
                <c:pt idx="372">
                  <c:v>242.417</c:v>
                </c:pt>
                <c:pt idx="373">
                  <c:v>244.94399999999999</c:v>
                </c:pt>
                <c:pt idx="374">
                  <c:v>247.42699999999999</c:v>
                </c:pt>
                <c:pt idx="375">
                  <c:v>249.86799999999999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1CF-41B3-8BD7-6E31D150551B}"/>
            </c:ext>
          </c:extLst>
        </c:ser>
        <c:ser>
          <c:idx val="15"/>
          <c:order val="15"/>
          <c:tx>
            <c:v>2 Windows open at all time/ Winter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Sheet'!$DF$6:$DF$381</c:f>
              <c:numCache>
                <c:formatCode>General</c:formatCode>
                <c:ptCount val="376"/>
                <c:pt idx="0">
                  <c:v>0</c:v>
                </c:pt>
                <c:pt idx="1">
                  <c:v>5.7178599999999999</c:v>
                </c:pt>
                <c:pt idx="2">
                  <c:v>10.7141</c:v>
                </c:pt>
                <c:pt idx="3">
                  <c:v>15.079800000000001</c:v>
                </c:pt>
                <c:pt idx="4">
                  <c:v>18.894600000000001</c:v>
                </c:pt>
                <c:pt idx="5">
                  <c:v>22.227900000000002</c:v>
                </c:pt>
                <c:pt idx="6">
                  <c:v>25.140599999999999</c:v>
                </c:pt>
                <c:pt idx="7">
                  <c:v>27.6858</c:v>
                </c:pt>
                <c:pt idx="8">
                  <c:v>29.909800000000001</c:v>
                </c:pt>
                <c:pt idx="9">
                  <c:v>31.853300000000001</c:v>
                </c:pt>
                <c:pt idx="10">
                  <c:v>33.551499999999997</c:v>
                </c:pt>
                <c:pt idx="11">
                  <c:v>35.035400000000003</c:v>
                </c:pt>
                <c:pt idx="12">
                  <c:v>36.3322</c:v>
                </c:pt>
                <c:pt idx="13">
                  <c:v>37.465400000000002</c:v>
                </c:pt>
                <c:pt idx="14">
                  <c:v>38.4557</c:v>
                </c:pt>
                <c:pt idx="15">
                  <c:v>39.320999999999998</c:v>
                </c:pt>
                <c:pt idx="16">
                  <c:v>40.077300000000001</c:v>
                </c:pt>
                <c:pt idx="17">
                  <c:v>40.738199999999999</c:v>
                </c:pt>
                <c:pt idx="18">
                  <c:v>41.3157</c:v>
                </c:pt>
                <c:pt idx="19">
                  <c:v>41.820500000000003</c:v>
                </c:pt>
                <c:pt idx="20">
                  <c:v>42.261600000000001</c:v>
                </c:pt>
                <c:pt idx="21">
                  <c:v>42.647199999999998</c:v>
                </c:pt>
                <c:pt idx="22">
                  <c:v>42.984099999999998</c:v>
                </c:pt>
                <c:pt idx="23">
                  <c:v>43.278700000000001</c:v>
                </c:pt>
                <c:pt idx="24">
                  <c:v>43.536099999999998</c:v>
                </c:pt>
                <c:pt idx="25">
                  <c:v>43.761200000000002</c:v>
                </c:pt>
                <c:pt idx="26">
                  <c:v>43.957900000000002</c:v>
                </c:pt>
                <c:pt idx="27">
                  <c:v>44.129800000000003</c:v>
                </c:pt>
                <c:pt idx="28">
                  <c:v>44.280200000000001</c:v>
                </c:pt>
                <c:pt idx="29">
                  <c:v>44.411700000000003</c:v>
                </c:pt>
                <c:pt idx="30">
                  <c:v>44.526600000000002</c:v>
                </c:pt>
                <c:pt idx="31">
                  <c:v>44.627200000000002</c:v>
                </c:pt>
                <c:pt idx="32">
                  <c:v>44.7151</c:v>
                </c:pt>
                <c:pt idx="33">
                  <c:v>44.792000000000002</c:v>
                </c:pt>
                <c:pt idx="34">
                  <c:v>44.859299999999998</c:v>
                </c:pt>
                <c:pt idx="35">
                  <c:v>44.918199999999999</c:v>
                </c:pt>
                <c:pt idx="36">
                  <c:v>44.969700000000003</c:v>
                </c:pt>
                <c:pt idx="37">
                  <c:v>45.014800000000001</c:v>
                </c:pt>
                <c:pt idx="38">
                  <c:v>45.054299999999998</c:v>
                </c:pt>
                <c:pt idx="39">
                  <c:v>45.088900000000002</c:v>
                </c:pt>
                <c:pt idx="40">
                  <c:v>45.119199999999999</c:v>
                </c:pt>
                <c:pt idx="41">
                  <c:v>45.145800000000001</c:v>
                </c:pt>
                <c:pt idx="42">
                  <c:v>45.1691</c:v>
                </c:pt>
                <c:pt idx="43">
                  <c:v>45.189500000000002</c:v>
                </c:pt>
                <c:pt idx="44">
                  <c:v>45.2074</c:v>
                </c:pt>
                <c:pt idx="45">
                  <c:v>45.223199999999999</c:v>
                </c:pt>
                <c:pt idx="46">
                  <c:v>45.237099999999998</c:v>
                </c:pt>
                <c:pt idx="47">
                  <c:v>45.249200000000002</c:v>
                </c:pt>
                <c:pt idx="48">
                  <c:v>45.26</c:v>
                </c:pt>
                <c:pt idx="49">
                  <c:v>45.269399999999997</c:v>
                </c:pt>
                <c:pt idx="50">
                  <c:v>45.277799999999999</c:v>
                </c:pt>
                <c:pt idx="51">
                  <c:v>45.2851</c:v>
                </c:pt>
                <c:pt idx="52">
                  <c:v>45.291699999999999</c:v>
                </c:pt>
                <c:pt idx="53">
                  <c:v>45.297400000000003</c:v>
                </c:pt>
                <c:pt idx="54">
                  <c:v>45.302599999999998</c:v>
                </c:pt>
                <c:pt idx="55">
                  <c:v>45.307099999999998</c:v>
                </c:pt>
                <c:pt idx="56">
                  <c:v>45.311199999999999</c:v>
                </c:pt>
                <c:pt idx="57">
                  <c:v>45.314900000000002</c:v>
                </c:pt>
                <c:pt idx="58">
                  <c:v>45.318100000000001</c:v>
                </c:pt>
                <c:pt idx="59">
                  <c:v>45.321100000000001</c:v>
                </c:pt>
                <c:pt idx="60">
                  <c:v>45.323700000000002</c:v>
                </c:pt>
                <c:pt idx="61">
                  <c:v>45.329300000000003</c:v>
                </c:pt>
                <c:pt idx="62">
                  <c:v>45.337499999999999</c:v>
                </c:pt>
                <c:pt idx="63">
                  <c:v>45.347999999999999</c:v>
                </c:pt>
                <c:pt idx="64">
                  <c:v>45.360500000000002</c:v>
                </c:pt>
                <c:pt idx="65">
                  <c:v>45.374699999999997</c:v>
                </c:pt>
                <c:pt idx="66">
                  <c:v>45.3904</c:v>
                </c:pt>
                <c:pt idx="67">
                  <c:v>45.407400000000003</c:v>
                </c:pt>
                <c:pt idx="68">
                  <c:v>45.425600000000003</c:v>
                </c:pt>
                <c:pt idx="69">
                  <c:v>45.444800000000001</c:v>
                </c:pt>
                <c:pt idx="70">
                  <c:v>45.4649</c:v>
                </c:pt>
                <c:pt idx="71">
                  <c:v>45.485799999999998</c:v>
                </c:pt>
                <c:pt idx="72">
                  <c:v>45.507300000000001</c:v>
                </c:pt>
                <c:pt idx="73">
                  <c:v>45.529499999999999</c:v>
                </c:pt>
                <c:pt idx="74">
                  <c:v>45.552199999999999</c:v>
                </c:pt>
                <c:pt idx="75">
                  <c:v>45.575299999999999</c:v>
                </c:pt>
                <c:pt idx="76">
                  <c:v>45.598799999999997</c:v>
                </c:pt>
                <c:pt idx="77">
                  <c:v>45.622700000000002</c:v>
                </c:pt>
                <c:pt idx="78">
                  <c:v>45.646900000000002</c:v>
                </c:pt>
                <c:pt idx="79">
                  <c:v>45.671399999999998</c:v>
                </c:pt>
                <c:pt idx="80">
                  <c:v>45.696100000000001</c:v>
                </c:pt>
                <c:pt idx="81">
                  <c:v>45.720999999999997</c:v>
                </c:pt>
                <c:pt idx="82">
                  <c:v>45.746099999999998</c:v>
                </c:pt>
                <c:pt idx="83">
                  <c:v>45.7714</c:v>
                </c:pt>
                <c:pt idx="84">
                  <c:v>45.796799999999998</c:v>
                </c:pt>
                <c:pt idx="85">
                  <c:v>45.822400000000002</c:v>
                </c:pt>
                <c:pt idx="86">
                  <c:v>45.848100000000002</c:v>
                </c:pt>
                <c:pt idx="87">
                  <c:v>45.873800000000003</c:v>
                </c:pt>
                <c:pt idx="88">
                  <c:v>45.899700000000003</c:v>
                </c:pt>
                <c:pt idx="89">
                  <c:v>45.925699999999999</c:v>
                </c:pt>
                <c:pt idx="90">
                  <c:v>45.951700000000002</c:v>
                </c:pt>
                <c:pt idx="91">
                  <c:v>36.935899999999997</c:v>
                </c:pt>
                <c:pt idx="92">
                  <c:v>29.715699999999998</c:v>
                </c:pt>
                <c:pt idx="93">
                  <c:v>23.9283</c:v>
                </c:pt>
                <c:pt idx="94">
                  <c:v>19.285299999999999</c:v>
                </c:pt>
                <c:pt idx="95">
                  <c:v>15.557</c:v>
                </c:pt>
                <c:pt idx="96">
                  <c:v>12.560700000000001</c:v>
                </c:pt>
                <c:pt idx="97">
                  <c:v>10.150399999999999</c:v>
                </c:pt>
                <c:pt idx="98">
                  <c:v>8.2098600000000008</c:v>
                </c:pt>
                <c:pt idx="99">
                  <c:v>6.6461499999999996</c:v>
                </c:pt>
                <c:pt idx="100">
                  <c:v>5.3849900000000002</c:v>
                </c:pt>
                <c:pt idx="101">
                  <c:v>4.3669599999999997</c:v>
                </c:pt>
                <c:pt idx="102">
                  <c:v>3.54447</c:v>
                </c:pt>
                <c:pt idx="103">
                  <c:v>2.8793799999999998</c:v>
                </c:pt>
                <c:pt idx="104">
                  <c:v>2.3411200000000001</c:v>
                </c:pt>
                <c:pt idx="105">
                  <c:v>1.9051199999999999</c:v>
                </c:pt>
                <c:pt idx="106">
                  <c:v>7.4078299999999997</c:v>
                </c:pt>
                <c:pt idx="107">
                  <c:v>12.2334</c:v>
                </c:pt>
                <c:pt idx="108">
                  <c:v>16.465800000000002</c:v>
                </c:pt>
                <c:pt idx="109">
                  <c:v>20.178699999999999</c:v>
                </c:pt>
                <c:pt idx="110">
                  <c:v>23.436499999999999</c:v>
                </c:pt>
                <c:pt idx="111">
                  <c:v>26.2956</c:v>
                </c:pt>
                <c:pt idx="112">
                  <c:v>28.805299999999999</c:v>
                </c:pt>
                <c:pt idx="113">
                  <c:v>31.008900000000001</c:v>
                </c:pt>
                <c:pt idx="114">
                  <c:v>32.944200000000002</c:v>
                </c:pt>
                <c:pt idx="115">
                  <c:v>34.644599999999997</c:v>
                </c:pt>
                <c:pt idx="116">
                  <c:v>36.1389</c:v>
                </c:pt>
                <c:pt idx="117">
                  <c:v>37.4527</c:v>
                </c:pt>
                <c:pt idx="118">
                  <c:v>38.608199999999997</c:v>
                </c:pt>
                <c:pt idx="119">
                  <c:v>39.625</c:v>
                </c:pt>
                <c:pt idx="120">
                  <c:v>40.520200000000003</c:v>
                </c:pt>
                <c:pt idx="121">
                  <c:v>41.305799999999998</c:v>
                </c:pt>
                <c:pt idx="122">
                  <c:v>41.995199999999997</c:v>
                </c:pt>
                <c:pt idx="123">
                  <c:v>42.600200000000001</c:v>
                </c:pt>
                <c:pt idx="124">
                  <c:v>43.131100000000004</c:v>
                </c:pt>
                <c:pt idx="125">
                  <c:v>43.597000000000001</c:v>
                </c:pt>
                <c:pt idx="126">
                  <c:v>44.005800000000001</c:v>
                </c:pt>
                <c:pt idx="127">
                  <c:v>44.3645</c:v>
                </c:pt>
                <c:pt idx="128">
                  <c:v>44.679299999999998</c:v>
                </c:pt>
                <c:pt idx="129">
                  <c:v>44.955500000000001</c:v>
                </c:pt>
                <c:pt idx="130">
                  <c:v>45.197800000000001</c:v>
                </c:pt>
                <c:pt idx="131">
                  <c:v>45.410400000000003</c:v>
                </c:pt>
                <c:pt idx="132">
                  <c:v>45.596899999999998</c:v>
                </c:pt>
                <c:pt idx="133">
                  <c:v>45.7605</c:v>
                </c:pt>
                <c:pt idx="134">
                  <c:v>45.9041</c:v>
                </c:pt>
                <c:pt idx="135">
                  <c:v>46.03</c:v>
                </c:pt>
                <c:pt idx="136">
                  <c:v>46.1404</c:v>
                </c:pt>
                <c:pt idx="137">
                  <c:v>46.237299999999998</c:v>
                </c:pt>
                <c:pt idx="138">
                  <c:v>46.322200000000002</c:v>
                </c:pt>
                <c:pt idx="139">
                  <c:v>46.396700000000003</c:v>
                </c:pt>
                <c:pt idx="140">
                  <c:v>46.462000000000003</c:v>
                </c:pt>
                <c:pt idx="141">
                  <c:v>46.519199999999998</c:v>
                </c:pt>
                <c:pt idx="142">
                  <c:v>46.569400000000002</c:v>
                </c:pt>
                <c:pt idx="143">
                  <c:v>46.613399999999999</c:v>
                </c:pt>
                <c:pt idx="144">
                  <c:v>46.652000000000001</c:v>
                </c:pt>
                <c:pt idx="145">
                  <c:v>46.685699999999997</c:v>
                </c:pt>
                <c:pt idx="146">
                  <c:v>46.715299999999999</c:v>
                </c:pt>
                <c:pt idx="147">
                  <c:v>46.741199999999999</c:v>
                </c:pt>
                <c:pt idx="148">
                  <c:v>46.7639</c:v>
                </c:pt>
                <c:pt idx="149">
                  <c:v>46.783700000000003</c:v>
                </c:pt>
                <c:pt idx="150">
                  <c:v>46.801099999999998</c:v>
                </c:pt>
                <c:pt idx="151">
                  <c:v>46.816499999999998</c:v>
                </c:pt>
                <c:pt idx="152">
                  <c:v>46.830199999999998</c:v>
                </c:pt>
                <c:pt idx="153">
                  <c:v>46.842500000000001</c:v>
                </c:pt>
                <c:pt idx="154">
                  <c:v>46.853400000000001</c:v>
                </c:pt>
                <c:pt idx="155">
                  <c:v>46.863100000000003</c:v>
                </c:pt>
                <c:pt idx="156">
                  <c:v>46.8718</c:v>
                </c:pt>
                <c:pt idx="157">
                  <c:v>46.879600000000003</c:v>
                </c:pt>
                <c:pt idx="158">
                  <c:v>46.886699999999998</c:v>
                </c:pt>
                <c:pt idx="159">
                  <c:v>46.8932</c:v>
                </c:pt>
                <c:pt idx="160">
                  <c:v>46.899000000000001</c:v>
                </c:pt>
                <c:pt idx="161">
                  <c:v>46.904400000000003</c:v>
                </c:pt>
                <c:pt idx="162">
                  <c:v>46.909399999999998</c:v>
                </c:pt>
                <c:pt idx="163">
                  <c:v>46.914000000000001</c:v>
                </c:pt>
                <c:pt idx="164">
                  <c:v>46.918300000000002</c:v>
                </c:pt>
                <c:pt idx="165">
                  <c:v>46.9223</c:v>
                </c:pt>
                <c:pt idx="166">
                  <c:v>46.926099999999998</c:v>
                </c:pt>
                <c:pt idx="167">
                  <c:v>46.929699999999997</c:v>
                </c:pt>
                <c:pt idx="168">
                  <c:v>46.933199999999999</c:v>
                </c:pt>
                <c:pt idx="169">
                  <c:v>46.936500000000002</c:v>
                </c:pt>
                <c:pt idx="170">
                  <c:v>46.939599999999999</c:v>
                </c:pt>
                <c:pt idx="171">
                  <c:v>46.942700000000002</c:v>
                </c:pt>
                <c:pt idx="172">
                  <c:v>46.945700000000002</c:v>
                </c:pt>
                <c:pt idx="173">
                  <c:v>46.948700000000002</c:v>
                </c:pt>
                <c:pt idx="174">
                  <c:v>46.951599999999999</c:v>
                </c:pt>
                <c:pt idx="175">
                  <c:v>46.954500000000003</c:v>
                </c:pt>
                <c:pt idx="176">
                  <c:v>46.957299999999996</c:v>
                </c:pt>
                <c:pt idx="177">
                  <c:v>46.960099999999997</c:v>
                </c:pt>
                <c:pt idx="178">
                  <c:v>46.963000000000001</c:v>
                </c:pt>
                <c:pt idx="179">
                  <c:v>46.965800000000002</c:v>
                </c:pt>
                <c:pt idx="180">
                  <c:v>46.968600000000002</c:v>
                </c:pt>
                <c:pt idx="181">
                  <c:v>39.117199999999997</c:v>
                </c:pt>
                <c:pt idx="182">
                  <c:v>32.795099999999998</c:v>
                </c:pt>
                <c:pt idx="183">
                  <c:v>27.675799999999999</c:v>
                </c:pt>
                <c:pt idx="184">
                  <c:v>23.5078</c:v>
                </c:pt>
                <c:pt idx="185">
                  <c:v>20.096399999999999</c:v>
                </c:pt>
                <c:pt idx="186">
                  <c:v>17.2896</c:v>
                </c:pt>
                <c:pt idx="187">
                  <c:v>14.9688</c:v>
                </c:pt>
                <c:pt idx="188">
                  <c:v>13.0404</c:v>
                </c:pt>
                <c:pt idx="189">
                  <c:v>11.4307</c:v>
                </c:pt>
                <c:pt idx="190">
                  <c:v>10.130800000000001</c:v>
                </c:pt>
                <c:pt idx="191">
                  <c:v>9.1223399999999994</c:v>
                </c:pt>
                <c:pt idx="192">
                  <c:v>8.3280999999999992</c:v>
                </c:pt>
                <c:pt idx="193">
                  <c:v>7.6758199999999999</c:v>
                </c:pt>
                <c:pt idx="194">
                  <c:v>7.1066099999999999</c:v>
                </c:pt>
                <c:pt idx="195">
                  <c:v>6.5785900000000002</c:v>
                </c:pt>
                <c:pt idx="196">
                  <c:v>6.0665100000000001</c:v>
                </c:pt>
                <c:pt idx="197">
                  <c:v>5.5589000000000004</c:v>
                </c:pt>
                <c:pt idx="198">
                  <c:v>5.0541099999999997</c:v>
                </c:pt>
                <c:pt idx="199">
                  <c:v>4.5564299999999998</c:v>
                </c:pt>
                <c:pt idx="200">
                  <c:v>4.0728799999999996</c:v>
                </c:pt>
                <c:pt idx="201">
                  <c:v>3.6108899999999999</c:v>
                </c:pt>
                <c:pt idx="202">
                  <c:v>3.17685</c:v>
                </c:pt>
                <c:pt idx="203">
                  <c:v>2.7754500000000002</c:v>
                </c:pt>
                <c:pt idx="204">
                  <c:v>2.4101499999999998</c:v>
                </c:pt>
                <c:pt idx="205">
                  <c:v>2.0846900000000002</c:v>
                </c:pt>
                <c:pt idx="206">
                  <c:v>1.7980499999999999</c:v>
                </c:pt>
                <c:pt idx="207">
                  <c:v>1.5476300000000001</c:v>
                </c:pt>
                <c:pt idx="208">
                  <c:v>1.33013</c:v>
                </c:pt>
                <c:pt idx="209">
                  <c:v>1.14202</c:v>
                </c:pt>
                <c:pt idx="210">
                  <c:v>0.97981300000000005</c:v>
                </c:pt>
                <c:pt idx="211">
                  <c:v>0.84026299999999998</c:v>
                </c:pt>
                <c:pt idx="212">
                  <c:v>0.72039799999999998</c:v>
                </c:pt>
                <c:pt idx="213">
                  <c:v>0.617564</c:v>
                </c:pt>
                <c:pt idx="214">
                  <c:v>0.52941499999999997</c:v>
                </c:pt>
                <c:pt idx="215">
                  <c:v>0.45389800000000002</c:v>
                </c:pt>
                <c:pt idx="216">
                  <c:v>0.38922499999999999</c:v>
                </c:pt>
                <c:pt idx="217">
                  <c:v>0.33385199999999998</c:v>
                </c:pt>
                <c:pt idx="218">
                  <c:v>0.28644399999999998</c:v>
                </c:pt>
                <c:pt idx="219">
                  <c:v>0.24577599999999999</c:v>
                </c:pt>
                <c:pt idx="220">
                  <c:v>0.21088799999999999</c:v>
                </c:pt>
                <c:pt idx="221">
                  <c:v>0.18096400000000001</c:v>
                </c:pt>
                <c:pt idx="222">
                  <c:v>0.15530099999999999</c:v>
                </c:pt>
                <c:pt idx="223">
                  <c:v>0.133294</c:v>
                </c:pt>
                <c:pt idx="224">
                  <c:v>0.114422</c:v>
                </c:pt>
                <c:pt idx="225">
                  <c:v>9.8240800000000003E-2</c:v>
                </c:pt>
                <c:pt idx="226">
                  <c:v>8.4365300000000004E-2</c:v>
                </c:pt>
                <c:pt idx="227">
                  <c:v>7.2466799999999998E-2</c:v>
                </c:pt>
                <c:pt idx="228">
                  <c:v>6.2262600000000001E-2</c:v>
                </c:pt>
                <c:pt idx="229">
                  <c:v>5.3510700000000001E-2</c:v>
                </c:pt>
                <c:pt idx="230">
                  <c:v>4.60034E-2</c:v>
                </c:pt>
                <c:pt idx="231">
                  <c:v>3.95625E-2</c:v>
                </c:pt>
                <c:pt idx="232">
                  <c:v>3.4035599999999999E-2</c:v>
                </c:pt>
                <c:pt idx="233">
                  <c:v>2.9303800000000001E-2</c:v>
                </c:pt>
                <c:pt idx="234">
                  <c:v>2.52561E-2</c:v>
                </c:pt>
                <c:pt idx="235">
                  <c:v>2.1790400000000001E-2</c:v>
                </c:pt>
                <c:pt idx="236">
                  <c:v>1.8819900000000001E-2</c:v>
                </c:pt>
                <c:pt idx="237">
                  <c:v>1.6271399999999998E-2</c:v>
                </c:pt>
                <c:pt idx="238">
                  <c:v>1.40825E-2</c:v>
                </c:pt>
                <c:pt idx="239">
                  <c:v>1.2200600000000001E-2</c:v>
                </c:pt>
                <c:pt idx="240">
                  <c:v>1.05808E-2</c:v>
                </c:pt>
                <c:pt idx="241">
                  <c:v>5.7775800000000004</c:v>
                </c:pt>
                <c:pt idx="242">
                  <c:v>10.861800000000001</c:v>
                </c:pt>
                <c:pt idx="243">
                  <c:v>15.344799999999999</c:v>
                </c:pt>
                <c:pt idx="244">
                  <c:v>19.298200000000001</c:v>
                </c:pt>
                <c:pt idx="245">
                  <c:v>22.7852</c:v>
                </c:pt>
                <c:pt idx="246">
                  <c:v>25.8614</c:v>
                </c:pt>
                <c:pt idx="247">
                  <c:v>28.575700000000001</c:v>
                </c:pt>
                <c:pt idx="248">
                  <c:v>30.9711</c:v>
                </c:pt>
                <c:pt idx="249">
                  <c:v>33.085700000000003</c:v>
                </c:pt>
                <c:pt idx="250">
                  <c:v>34.952800000000003</c:v>
                </c:pt>
                <c:pt idx="251">
                  <c:v>36.601900000000001</c:v>
                </c:pt>
                <c:pt idx="252">
                  <c:v>38.058900000000001</c:v>
                </c:pt>
                <c:pt idx="253">
                  <c:v>39.346600000000002</c:v>
                </c:pt>
                <c:pt idx="254">
                  <c:v>40.485100000000003</c:v>
                </c:pt>
                <c:pt idx="255">
                  <c:v>41.492199999999997</c:v>
                </c:pt>
                <c:pt idx="256">
                  <c:v>42.383299999999998</c:v>
                </c:pt>
                <c:pt idx="257">
                  <c:v>43.1723</c:v>
                </c:pt>
                <c:pt idx="258">
                  <c:v>43.871299999999998</c:v>
                </c:pt>
                <c:pt idx="259">
                  <c:v>44.490900000000003</c:v>
                </c:pt>
                <c:pt idx="260">
                  <c:v>45.040599999999998</c:v>
                </c:pt>
                <c:pt idx="261">
                  <c:v>45.528599999999997</c:v>
                </c:pt>
                <c:pt idx="262">
                  <c:v>45.962299999999999</c:v>
                </c:pt>
                <c:pt idx="263">
                  <c:v>46.347900000000003</c:v>
                </c:pt>
                <c:pt idx="264">
                  <c:v>46.691400000000002</c:v>
                </c:pt>
                <c:pt idx="265">
                  <c:v>46.997500000000002</c:v>
                </c:pt>
                <c:pt idx="266">
                  <c:v>47.270800000000001</c:v>
                </c:pt>
                <c:pt idx="267">
                  <c:v>47.515099999999997</c:v>
                </c:pt>
                <c:pt idx="268">
                  <c:v>47.733800000000002</c:v>
                </c:pt>
                <c:pt idx="269">
                  <c:v>47.93</c:v>
                </c:pt>
                <c:pt idx="270">
                  <c:v>48.106299999999997</c:v>
                </c:pt>
                <c:pt idx="271">
                  <c:v>48.265099999999997</c:v>
                </c:pt>
                <c:pt idx="272">
                  <c:v>48.4084</c:v>
                </c:pt>
                <c:pt idx="273">
                  <c:v>48.5381</c:v>
                </c:pt>
                <c:pt idx="274">
                  <c:v>48.655799999999999</c:v>
                </c:pt>
                <c:pt idx="275">
                  <c:v>48.762799999999999</c:v>
                </c:pt>
                <c:pt idx="276">
                  <c:v>48.860500000000002</c:v>
                </c:pt>
                <c:pt idx="277">
                  <c:v>48.9499</c:v>
                </c:pt>
                <c:pt idx="278">
                  <c:v>49.031999999999996</c:v>
                </c:pt>
                <c:pt idx="279">
                  <c:v>49.107700000000001</c:v>
                </c:pt>
                <c:pt idx="280">
                  <c:v>49.177700000000002</c:v>
                </c:pt>
                <c:pt idx="281">
                  <c:v>49.242699999999999</c:v>
                </c:pt>
                <c:pt idx="282">
                  <c:v>49.3033</c:v>
                </c:pt>
                <c:pt idx="283">
                  <c:v>49.360100000000003</c:v>
                </c:pt>
                <c:pt idx="284">
                  <c:v>49.413400000000003</c:v>
                </c:pt>
                <c:pt idx="285">
                  <c:v>49.463700000000003</c:v>
                </c:pt>
                <c:pt idx="286">
                  <c:v>49.511299999999999</c:v>
                </c:pt>
                <c:pt idx="287">
                  <c:v>49.556600000000003</c:v>
                </c:pt>
                <c:pt idx="288">
                  <c:v>49.599800000000002</c:v>
                </c:pt>
                <c:pt idx="289">
                  <c:v>49.641300000000001</c:v>
                </c:pt>
                <c:pt idx="290">
                  <c:v>49.681100000000001</c:v>
                </c:pt>
                <c:pt idx="291">
                  <c:v>49.719499999999996</c:v>
                </c:pt>
                <c:pt idx="292">
                  <c:v>49.756700000000002</c:v>
                </c:pt>
                <c:pt idx="293">
                  <c:v>49.792700000000004</c:v>
                </c:pt>
                <c:pt idx="294">
                  <c:v>49.8279</c:v>
                </c:pt>
                <c:pt idx="295">
                  <c:v>49.862200000000001</c:v>
                </c:pt>
                <c:pt idx="296">
                  <c:v>49.895699999999998</c:v>
                </c:pt>
                <c:pt idx="297">
                  <c:v>49.928699999999999</c:v>
                </c:pt>
                <c:pt idx="298">
                  <c:v>49.960999999999999</c:v>
                </c:pt>
                <c:pt idx="299">
                  <c:v>49.992899999999999</c:v>
                </c:pt>
                <c:pt idx="300">
                  <c:v>50.024299999999997</c:v>
                </c:pt>
                <c:pt idx="301">
                  <c:v>43.2057</c:v>
                </c:pt>
                <c:pt idx="302">
                  <c:v>37.313600000000001</c:v>
                </c:pt>
                <c:pt idx="303">
                  <c:v>32.2226</c:v>
                </c:pt>
                <c:pt idx="304">
                  <c:v>27.824100000000001</c:v>
                </c:pt>
                <c:pt idx="305">
                  <c:v>24.0243</c:v>
                </c:pt>
                <c:pt idx="306">
                  <c:v>20.741700000000002</c:v>
                </c:pt>
                <c:pt idx="307">
                  <c:v>17.906400000000001</c:v>
                </c:pt>
                <c:pt idx="308">
                  <c:v>15.4574</c:v>
                </c:pt>
                <c:pt idx="309">
                  <c:v>13.3424</c:v>
                </c:pt>
                <c:pt idx="310">
                  <c:v>11.5159</c:v>
                </c:pt>
                <c:pt idx="311">
                  <c:v>9.93872</c:v>
                </c:pt>
                <c:pt idx="312">
                  <c:v>8.5768900000000006</c:v>
                </c:pt>
                <c:pt idx="313">
                  <c:v>7.4010999999999996</c:v>
                </c:pt>
                <c:pt idx="314">
                  <c:v>6.3860200000000003</c:v>
                </c:pt>
                <c:pt idx="315">
                  <c:v>5.5097500000000004</c:v>
                </c:pt>
                <c:pt idx="316">
                  <c:v>10.6538</c:v>
                </c:pt>
                <c:pt idx="317">
                  <c:v>15.1995</c:v>
                </c:pt>
                <c:pt idx="318">
                  <c:v>19.215900000000001</c:v>
                </c:pt>
                <c:pt idx="319">
                  <c:v>22.7639</c:v>
                </c:pt>
                <c:pt idx="320">
                  <c:v>25.897600000000001</c:v>
                </c:pt>
                <c:pt idx="321">
                  <c:v>28.6647</c:v>
                </c:pt>
                <c:pt idx="322">
                  <c:v>31.107700000000001</c:v>
                </c:pt>
                <c:pt idx="323">
                  <c:v>33.264000000000003</c:v>
                </c:pt>
                <c:pt idx="324">
                  <c:v>35.166800000000002</c:v>
                </c:pt>
                <c:pt idx="325">
                  <c:v>36.845199999999998</c:v>
                </c:pt>
                <c:pt idx="326">
                  <c:v>38.325400000000002</c:v>
                </c:pt>
                <c:pt idx="327">
                  <c:v>39.630299999999998</c:v>
                </c:pt>
                <c:pt idx="328">
                  <c:v>40.780200000000001</c:v>
                </c:pt>
                <c:pt idx="329">
                  <c:v>41.792999999999999</c:v>
                </c:pt>
                <c:pt idx="330">
                  <c:v>42.684600000000003</c:v>
                </c:pt>
                <c:pt idx="331">
                  <c:v>43.469200000000001</c:v>
                </c:pt>
                <c:pt idx="332">
                  <c:v>44.159100000000002</c:v>
                </c:pt>
                <c:pt idx="333">
                  <c:v>44.765300000000003</c:v>
                </c:pt>
                <c:pt idx="334">
                  <c:v>45.297600000000003</c:v>
                </c:pt>
                <c:pt idx="335">
                  <c:v>45.764600000000002</c:v>
                </c:pt>
                <c:pt idx="336">
                  <c:v>46.1738</c:v>
                </c:pt>
                <c:pt idx="337">
                  <c:v>46.531999999999996</c:v>
                </c:pt>
                <c:pt idx="338">
                  <c:v>46.845199999999998</c:v>
                </c:pt>
                <c:pt idx="339">
                  <c:v>47.118499999999997</c:v>
                </c:pt>
                <c:pt idx="340">
                  <c:v>47.356699999999996</c:v>
                </c:pt>
                <c:pt idx="341">
                  <c:v>47.563800000000001</c:v>
                </c:pt>
                <c:pt idx="342">
                  <c:v>47.743499999999997</c:v>
                </c:pt>
                <c:pt idx="343">
                  <c:v>47.898899999999998</c:v>
                </c:pt>
                <c:pt idx="344">
                  <c:v>48.033000000000001</c:v>
                </c:pt>
                <c:pt idx="345">
                  <c:v>48.148200000000003</c:v>
                </c:pt>
                <c:pt idx="346">
                  <c:v>48.246699999999997</c:v>
                </c:pt>
                <c:pt idx="347">
                  <c:v>48.330399999999997</c:v>
                </c:pt>
                <c:pt idx="348">
                  <c:v>48.401200000000003</c:v>
                </c:pt>
                <c:pt idx="349">
                  <c:v>48.460500000000003</c:v>
                </c:pt>
                <c:pt idx="350">
                  <c:v>48.509700000000002</c:v>
                </c:pt>
                <c:pt idx="351">
                  <c:v>48.55</c:v>
                </c:pt>
                <c:pt idx="352">
                  <c:v>48.582299999999996</c:v>
                </c:pt>
                <c:pt idx="353">
                  <c:v>48.607799999999997</c:v>
                </c:pt>
                <c:pt idx="354">
                  <c:v>48.627099999999999</c:v>
                </c:pt>
                <c:pt idx="355">
                  <c:v>48.640999999999998</c:v>
                </c:pt>
                <c:pt idx="356">
                  <c:v>48.650100000000002</c:v>
                </c:pt>
                <c:pt idx="357">
                  <c:v>48.655099999999997</c:v>
                </c:pt>
                <c:pt idx="358">
                  <c:v>48.656500000000001</c:v>
                </c:pt>
                <c:pt idx="359">
                  <c:v>48.654699999999998</c:v>
                </c:pt>
                <c:pt idx="360">
                  <c:v>48.650199999999998</c:v>
                </c:pt>
                <c:pt idx="361">
                  <c:v>48.6494</c:v>
                </c:pt>
                <c:pt idx="362">
                  <c:v>48.651699999999998</c:v>
                </c:pt>
                <c:pt idx="363">
                  <c:v>48.6569</c:v>
                </c:pt>
                <c:pt idx="364">
                  <c:v>48.664499999999997</c:v>
                </c:pt>
                <c:pt idx="365">
                  <c:v>48.674300000000002</c:v>
                </c:pt>
                <c:pt idx="366">
                  <c:v>48.686100000000003</c:v>
                </c:pt>
                <c:pt idx="367">
                  <c:v>48.6995</c:v>
                </c:pt>
                <c:pt idx="368">
                  <c:v>48.714500000000001</c:v>
                </c:pt>
                <c:pt idx="369">
                  <c:v>48.730800000000002</c:v>
                </c:pt>
                <c:pt idx="370">
                  <c:v>48.7483</c:v>
                </c:pt>
                <c:pt idx="371">
                  <c:v>48.7669</c:v>
                </c:pt>
                <c:pt idx="372">
                  <c:v>48.7864</c:v>
                </c:pt>
                <c:pt idx="373">
                  <c:v>48.806699999999999</c:v>
                </c:pt>
                <c:pt idx="374">
                  <c:v>48.8277</c:v>
                </c:pt>
                <c:pt idx="375">
                  <c:v>48.849400000000003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CF-41B3-8BD7-6E31D150551B}"/>
            </c:ext>
          </c:extLst>
        </c:ser>
        <c:ser>
          <c:idx val="16"/>
          <c:order val="16"/>
          <c:tx>
            <c:v>2 Windows open at all time/ Winter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Sheet'!$DM$6:$DM$381</c:f>
              <c:numCache>
                <c:formatCode>General</c:formatCode>
                <c:ptCount val="376"/>
                <c:pt idx="0">
                  <c:v>0</c:v>
                </c:pt>
                <c:pt idx="1">
                  <c:v>5.7770999999999999</c:v>
                </c:pt>
                <c:pt idx="2">
                  <c:v>10.8794</c:v>
                </c:pt>
                <c:pt idx="3">
                  <c:v>15.3864</c:v>
                </c:pt>
                <c:pt idx="4">
                  <c:v>19.368099999999998</c:v>
                </c:pt>
                <c:pt idx="5">
                  <c:v>22.886199999999999</c:v>
                </c:pt>
                <c:pt idx="6">
                  <c:v>25.995200000000001</c:v>
                </c:pt>
                <c:pt idx="7">
                  <c:v>28.743200000000002</c:v>
                </c:pt>
                <c:pt idx="8">
                  <c:v>31.172499999999999</c:v>
                </c:pt>
                <c:pt idx="9">
                  <c:v>33.320700000000002</c:v>
                </c:pt>
                <c:pt idx="10">
                  <c:v>35.220599999999997</c:v>
                </c:pt>
                <c:pt idx="11">
                  <c:v>36.901299999999999</c:v>
                </c:pt>
                <c:pt idx="12">
                  <c:v>38.3887</c:v>
                </c:pt>
                <c:pt idx="13">
                  <c:v>39.705199999999998</c:v>
                </c:pt>
                <c:pt idx="14">
                  <c:v>40.871000000000002</c:v>
                </c:pt>
                <c:pt idx="15">
                  <c:v>41.903700000000001</c:v>
                </c:pt>
                <c:pt idx="16">
                  <c:v>42.818899999999999</c:v>
                </c:pt>
                <c:pt idx="17">
                  <c:v>43.630299999999998</c:v>
                </c:pt>
                <c:pt idx="18">
                  <c:v>44.350099999999998</c:v>
                </c:pt>
                <c:pt idx="19">
                  <c:v>44.988900000000001</c:v>
                </c:pt>
                <c:pt idx="20">
                  <c:v>45.556199999999997</c:v>
                </c:pt>
                <c:pt idx="21">
                  <c:v>46.060499999999998</c:v>
                </c:pt>
                <c:pt idx="22">
                  <c:v>46.509</c:v>
                </c:pt>
                <c:pt idx="23">
                  <c:v>46.908200000000001</c:v>
                </c:pt>
                <c:pt idx="24">
                  <c:v>47.2639</c:v>
                </c:pt>
                <c:pt idx="25">
                  <c:v>47.581299999999999</c:v>
                </c:pt>
                <c:pt idx="26">
                  <c:v>47.864600000000003</c:v>
                </c:pt>
                <c:pt idx="27">
                  <c:v>48.118000000000002</c:v>
                </c:pt>
                <c:pt idx="28">
                  <c:v>48.344900000000003</c:v>
                </c:pt>
                <c:pt idx="29">
                  <c:v>48.548400000000001</c:v>
                </c:pt>
                <c:pt idx="30">
                  <c:v>48.731299999999997</c:v>
                </c:pt>
                <c:pt idx="31">
                  <c:v>48.895800000000001</c:v>
                </c:pt>
                <c:pt idx="32">
                  <c:v>49.044199999999996</c:v>
                </c:pt>
                <c:pt idx="33">
                  <c:v>49.178400000000003</c:v>
                </c:pt>
                <c:pt idx="34">
                  <c:v>49.299900000000001</c:v>
                </c:pt>
                <c:pt idx="35">
                  <c:v>49.410400000000003</c:v>
                </c:pt>
                <c:pt idx="36">
                  <c:v>49.510899999999999</c:v>
                </c:pt>
                <c:pt idx="37">
                  <c:v>49.602800000000002</c:v>
                </c:pt>
                <c:pt idx="38">
                  <c:v>49.686999999999998</c:v>
                </c:pt>
                <c:pt idx="39">
                  <c:v>49.764400000000002</c:v>
                </c:pt>
                <c:pt idx="40">
                  <c:v>49.835799999999999</c:v>
                </c:pt>
                <c:pt idx="41">
                  <c:v>49.902000000000001</c:v>
                </c:pt>
                <c:pt idx="42">
                  <c:v>49.9634</c:v>
                </c:pt>
                <c:pt idx="43">
                  <c:v>50.020699999999998</c:v>
                </c:pt>
                <c:pt idx="44">
                  <c:v>50.074300000000001</c:v>
                </c:pt>
                <c:pt idx="45">
                  <c:v>50.124699999999997</c:v>
                </c:pt>
                <c:pt idx="46">
                  <c:v>50.1723</c:v>
                </c:pt>
                <c:pt idx="47">
                  <c:v>50.217300000000002</c:v>
                </c:pt>
                <c:pt idx="48">
                  <c:v>50.260199999999998</c:v>
                </c:pt>
                <c:pt idx="49">
                  <c:v>50.301000000000002</c:v>
                </c:pt>
                <c:pt idx="50">
                  <c:v>50.340200000000003</c:v>
                </c:pt>
                <c:pt idx="51">
                  <c:v>50.377800000000001</c:v>
                </c:pt>
                <c:pt idx="52">
                  <c:v>50.414000000000001</c:v>
                </c:pt>
                <c:pt idx="53">
                  <c:v>50.449100000000001</c:v>
                </c:pt>
                <c:pt idx="54">
                  <c:v>50.4831</c:v>
                </c:pt>
                <c:pt idx="55">
                  <c:v>50.516199999999998</c:v>
                </c:pt>
                <c:pt idx="56">
                  <c:v>50.548499999999997</c:v>
                </c:pt>
                <c:pt idx="57">
                  <c:v>50.580100000000002</c:v>
                </c:pt>
                <c:pt idx="58">
                  <c:v>50.610999999999997</c:v>
                </c:pt>
                <c:pt idx="59">
                  <c:v>50.641399999999997</c:v>
                </c:pt>
                <c:pt idx="60">
                  <c:v>50.671399999999998</c:v>
                </c:pt>
                <c:pt idx="61">
                  <c:v>50.696199999999997</c:v>
                </c:pt>
                <c:pt idx="62">
                  <c:v>50.7166</c:v>
                </c:pt>
                <c:pt idx="63">
                  <c:v>50.7331</c:v>
                </c:pt>
                <c:pt idx="64">
                  <c:v>50.746099999999998</c:v>
                </c:pt>
                <c:pt idx="65">
                  <c:v>50.756</c:v>
                </c:pt>
                <c:pt idx="66">
                  <c:v>50.763199999999998</c:v>
                </c:pt>
                <c:pt idx="67">
                  <c:v>50.768099999999997</c:v>
                </c:pt>
                <c:pt idx="68">
                  <c:v>50.771000000000001</c:v>
                </c:pt>
                <c:pt idx="69">
                  <c:v>50.772100000000002</c:v>
                </c:pt>
                <c:pt idx="70">
                  <c:v>50.771500000000003</c:v>
                </c:pt>
                <c:pt idx="71">
                  <c:v>50.7697</c:v>
                </c:pt>
                <c:pt idx="72">
                  <c:v>50.766599999999997</c:v>
                </c:pt>
                <c:pt idx="73">
                  <c:v>50.762500000000003</c:v>
                </c:pt>
                <c:pt idx="74">
                  <c:v>50.7575</c:v>
                </c:pt>
                <c:pt idx="75">
                  <c:v>50.7517</c:v>
                </c:pt>
                <c:pt idx="76">
                  <c:v>50.7453</c:v>
                </c:pt>
                <c:pt idx="77">
                  <c:v>50.738199999999999</c:v>
                </c:pt>
                <c:pt idx="78">
                  <c:v>50.730699999999999</c:v>
                </c:pt>
                <c:pt idx="79">
                  <c:v>50.722700000000003</c:v>
                </c:pt>
                <c:pt idx="80">
                  <c:v>50.714399999999998</c:v>
                </c:pt>
                <c:pt idx="81">
                  <c:v>50.705800000000004</c:v>
                </c:pt>
                <c:pt idx="82">
                  <c:v>50.696899999999999</c:v>
                </c:pt>
                <c:pt idx="83">
                  <c:v>50.687899999999999</c:v>
                </c:pt>
                <c:pt idx="84">
                  <c:v>50.678600000000003</c:v>
                </c:pt>
                <c:pt idx="85">
                  <c:v>50.6693</c:v>
                </c:pt>
                <c:pt idx="86">
                  <c:v>50.659799999999997</c:v>
                </c:pt>
                <c:pt idx="87">
                  <c:v>50.650300000000001</c:v>
                </c:pt>
                <c:pt idx="88">
                  <c:v>50.640700000000002</c:v>
                </c:pt>
                <c:pt idx="89">
                  <c:v>50.631100000000004</c:v>
                </c:pt>
                <c:pt idx="90">
                  <c:v>50.621400000000001</c:v>
                </c:pt>
                <c:pt idx="91">
                  <c:v>32.834499999999998</c:v>
                </c:pt>
                <c:pt idx="92">
                  <c:v>21.269100000000002</c:v>
                </c:pt>
                <c:pt idx="93">
                  <c:v>13.7593</c:v>
                </c:pt>
                <c:pt idx="94">
                  <c:v>8.8896700000000006</c:v>
                </c:pt>
                <c:pt idx="95">
                  <c:v>5.7361500000000003</c:v>
                </c:pt>
                <c:pt idx="96">
                  <c:v>3.6966600000000001</c:v>
                </c:pt>
                <c:pt idx="97">
                  <c:v>2.3793700000000002</c:v>
                </c:pt>
                <c:pt idx="98">
                  <c:v>1.52962</c:v>
                </c:pt>
                <c:pt idx="99">
                  <c:v>0.982159</c:v>
                </c:pt>
                <c:pt idx="100">
                  <c:v>0.62989200000000001</c:v>
                </c:pt>
                <c:pt idx="101">
                  <c:v>0.403499</c:v>
                </c:pt>
                <c:pt idx="102">
                  <c:v>0.25817699999999999</c:v>
                </c:pt>
                <c:pt idx="103">
                  <c:v>0.16500600000000001</c:v>
                </c:pt>
                <c:pt idx="104">
                  <c:v>0.105341</c:v>
                </c:pt>
                <c:pt idx="105">
                  <c:v>6.7175600000000002E-2</c:v>
                </c:pt>
                <c:pt idx="106">
                  <c:v>5.84985</c:v>
                </c:pt>
                <c:pt idx="107">
                  <c:v>10.968</c:v>
                </c:pt>
                <c:pt idx="108">
                  <c:v>15.4979</c:v>
                </c:pt>
                <c:pt idx="109">
                  <c:v>19.507000000000001</c:v>
                </c:pt>
                <c:pt idx="110">
                  <c:v>23.0549</c:v>
                </c:pt>
                <c:pt idx="111">
                  <c:v>26.194500000000001</c:v>
                </c:pt>
                <c:pt idx="112">
                  <c:v>28.972799999999999</c:v>
                </c:pt>
                <c:pt idx="113">
                  <c:v>31.4312</c:v>
                </c:pt>
                <c:pt idx="114">
                  <c:v>33.606299999999997</c:v>
                </c:pt>
                <c:pt idx="115">
                  <c:v>35.530700000000003</c:v>
                </c:pt>
                <c:pt idx="116">
                  <c:v>37.233199999999997</c:v>
                </c:pt>
                <c:pt idx="117">
                  <c:v>38.739199999999997</c:v>
                </c:pt>
                <c:pt idx="118">
                  <c:v>40.071399999999997</c:v>
                </c:pt>
                <c:pt idx="119">
                  <c:v>41.249600000000001</c:v>
                </c:pt>
                <c:pt idx="120">
                  <c:v>42.291699999999999</c:v>
                </c:pt>
                <c:pt idx="121">
                  <c:v>43.216299999999997</c:v>
                </c:pt>
                <c:pt idx="122">
                  <c:v>44.036999999999999</c:v>
                </c:pt>
                <c:pt idx="123">
                  <c:v>44.765999999999998</c:v>
                </c:pt>
                <c:pt idx="124">
                  <c:v>45.413699999999999</c:v>
                </c:pt>
                <c:pt idx="125">
                  <c:v>45.9895</c:v>
                </c:pt>
                <c:pt idx="126">
                  <c:v>46.501800000000003</c:v>
                </c:pt>
                <c:pt idx="127">
                  <c:v>46.957900000000002</c:v>
                </c:pt>
                <c:pt idx="128">
                  <c:v>47.364199999999997</c:v>
                </c:pt>
                <c:pt idx="129">
                  <c:v>47.726500000000001</c:v>
                </c:pt>
                <c:pt idx="130">
                  <c:v>48.049900000000001</c:v>
                </c:pt>
                <c:pt idx="131">
                  <c:v>48.338799999999999</c:v>
                </c:pt>
                <c:pt idx="132">
                  <c:v>48.597099999999998</c:v>
                </c:pt>
                <c:pt idx="133">
                  <c:v>48.828499999999998</c:v>
                </c:pt>
                <c:pt idx="134">
                  <c:v>49.035899999999998</c:v>
                </c:pt>
                <c:pt idx="135">
                  <c:v>49.222099999999998</c:v>
                </c:pt>
                <c:pt idx="136">
                  <c:v>49.389600000000002</c:v>
                </c:pt>
                <c:pt idx="137">
                  <c:v>49.540399999999998</c:v>
                </c:pt>
                <c:pt idx="138">
                  <c:v>49.676600000000001</c:v>
                </c:pt>
                <c:pt idx="139">
                  <c:v>49.799599999999998</c:v>
                </c:pt>
                <c:pt idx="140">
                  <c:v>49.911099999999998</c:v>
                </c:pt>
                <c:pt idx="141">
                  <c:v>50.012300000000003</c:v>
                </c:pt>
                <c:pt idx="142">
                  <c:v>50.104500000000002</c:v>
                </c:pt>
                <c:pt idx="143">
                  <c:v>50.188499999999998</c:v>
                </c:pt>
                <c:pt idx="144">
                  <c:v>50.2654</c:v>
                </c:pt>
                <c:pt idx="145">
                  <c:v>50.335900000000002</c:v>
                </c:pt>
                <c:pt idx="146">
                  <c:v>50.400799999999997</c:v>
                </c:pt>
                <c:pt idx="147">
                  <c:v>50.460599999999999</c:v>
                </c:pt>
                <c:pt idx="148">
                  <c:v>50.515999999999998</c:v>
                </c:pt>
                <c:pt idx="149">
                  <c:v>50.567399999999999</c:v>
                </c:pt>
                <c:pt idx="150">
                  <c:v>50.615200000000002</c:v>
                </c:pt>
                <c:pt idx="151">
                  <c:v>50.6599</c:v>
                </c:pt>
                <c:pt idx="152">
                  <c:v>50.701799999999999</c:v>
                </c:pt>
                <c:pt idx="153">
                  <c:v>50.741199999999999</c:v>
                </c:pt>
                <c:pt idx="154">
                  <c:v>50.778300000000002</c:v>
                </c:pt>
                <c:pt idx="155">
                  <c:v>50.813400000000001</c:v>
                </c:pt>
                <c:pt idx="156">
                  <c:v>50.846800000000002</c:v>
                </c:pt>
                <c:pt idx="157">
                  <c:v>50.878500000000003</c:v>
                </c:pt>
                <c:pt idx="158">
                  <c:v>50.908700000000003</c:v>
                </c:pt>
                <c:pt idx="159">
                  <c:v>50.9377</c:v>
                </c:pt>
                <c:pt idx="160">
                  <c:v>50.965499999999999</c:v>
                </c:pt>
                <c:pt idx="161">
                  <c:v>50.992199999999997</c:v>
                </c:pt>
                <c:pt idx="162">
                  <c:v>51.018000000000001</c:v>
                </c:pt>
                <c:pt idx="163">
                  <c:v>51.042900000000003</c:v>
                </c:pt>
                <c:pt idx="164">
                  <c:v>51.067</c:v>
                </c:pt>
                <c:pt idx="165">
                  <c:v>51.090400000000002</c:v>
                </c:pt>
                <c:pt idx="166">
                  <c:v>51.113199999999999</c:v>
                </c:pt>
                <c:pt idx="167">
                  <c:v>51.135300000000001</c:v>
                </c:pt>
                <c:pt idx="168">
                  <c:v>51.1569</c:v>
                </c:pt>
                <c:pt idx="169">
                  <c:v>51.177900000000001</c:v>
                </c:pt>
                <c:pt idx="170">
                  <c:v>51.198500000000003</c:v>
                </c:pt>
                <c:pt idx="171">
                  <c:v>51.218600000000002</c:v>
                </c:pt>
                <c:pt idx="172">
                  <c:v>51.238300000000002</c:v>
                </c:pt>
                <c:pt idx="173">
                  <c:v>51.2577</c:v>
                </c:pt>
                <c:pt idx="174">
                  <c:v>51.276600000000002</c:v>
                </c:pt>
                <c:pt idx="175">
                  <c:v>51.295299999999997</c:v>
                </c:pt>
                <c:pt idx="176">
                  <c:v>51.313600000000001</c:v>
                </c:pt>
                <c:pt idx="177">
                  <c:v>51.331600000000002</c:v>
                </c:pt>
                <c:pt idx="178">
                  <c:v>51.349200000000003</c:v>
                </c:pt>
                <c:pt idx="179">
                  <c:v>51.366599999999998</c:v>
                </c:pt>
                <c:pt idx="180">
                  <c:v>51.383800000000001</c:v>
                </c:pt>
                <c:pt idx="181">
                  <c:v>41.033700000000003</c:v>
                </c:pt>
                <c:pt idx="182">
                  <c:v>32.682699999999997</c:v>
                </c:pt>
                <c:pt idx="183">
                  <c:v>25.962299999999999</c:v>
                </c:pt>
                <c:pt idx="184">
                  <c:v>20.5688</c:v>
                </c:pt>
                <c:pt idx="185">
                  <c:v>16.2516</c:v>
                </c:pt>
                <c:pt idx="186">
                  <c:v>12.8056</c:v>
                </c:pt>
                <c:pt idx="187">
                  <c:v>10.0624</c:v>
                </c:pt>
                <c:pt idx="188">
                  <c:v>7.8847800000000001</c:v>
                </c:pt>
                <c:pt idx="189">
                  <c:v>6.1610199999999997</c:v>
                </c:pt>
                <c:pt idx="190">
                  <c:v>4.8003900000000002</c:v>
                </c:pt>
                <c:pt idx="191">
                  <c:v>3.7294800000000001</c:v>
                </c:pt>
                <c:pt idx="192">
                  <c:v>2.8890500000000001</c:v>
                </c:pt>
                <c:pt idx="193">
                  <c:v>2.23142</c:v>
                </c:pt>
                <c:pt idx="194">
                  <c:v>1.71835</c:v>
                </c:pt>
                <c:pt idx="195">
                  <c:v>1.31928</c:v>
                </c:pt>
                <c:pt idx="196">
                  <c:v>1.0098</c:v>
                </c:pt>
                <c:pt idx="197">
                  <c:v>0.77054199999999995</c:v>
                </c:pt>
                <c:pt idx="198">
                  <c:v>0.58614100000000002</c:v>
                </c:pt>
                <c:pt idx="199">
                  <c:v>0.44446400000000003</c:v>
                </c:pt>
                <c:pt idx="200">
                  <c:v>0.33595700000000001</c:v>
                </c:pt>
                <c:pt idx="201">
                  <c:v>0.25312200000000001</c:v>
                </c:pt>
                <c:pt idx="202">
                  <c:v>0.190105</c:v>
                </c:pt>
                <c:pt idx="203">
                  <c:v>0.142314</c:v>
                </c:pt>
                <c:pt idx="204">
                  <c:v>0.106187</c:v>
                </c:pt>
                <c:pt idx="205">
                  <c:v>7.8975299999999998E-2</c:v>
                </c:pt>
                <c:pt idx="206">
                  <c:v>5.8549900000000002E-2</c:v>
                </c:pt>
                <c:pt idx="207">
                  <c:v>4.3270500000000003E-2</c:v>
                </c:pt>
                <c:pt idx="208">
                  <c:v>3.1878900000000002E-2</c:v>
                </c:pt>
                <c:pt idx="209">
                  <c:v>2.3413699999999999E-2</c:v>
                </c:pt>
                <c:pt idx="210">
                  <c:v>1.7143599999999998E-2</c:v>
                </c:pt>
                <c:pt idx="211">
                  <c:v>1.2514300000000001E-2</c:v>
                </c:pt>
                <c:pt idx="212">
                  <c:v>9.1074399999999996E-3</c:v>
                </c:pt>
                <c:pt idx="213">
                  <c:v>6.6080699999999997E-3</c:v>
                </c:pt>
                <c:pt idx="214">
                  <c:v>4.7802299999999999E-3</c:v>
                </c:pt>
                <c:pt idx="215">
                  <c:v>3.44766E-3</c:v>
                </c:pt>
                <c:pt idx="216">
                  <c:v>2.4791800000000001E-3</c:v>
                </c:pt>
                <c:pt idx="217">
                  <c:v>1.7774799999999999E-3</c:v>
                </c:pt>
                <c:pt idx="218">
                  <c:v>1.27063E-3</c:v>
                </c:pt>
                <c:pt idx="219">
                  <c:v>9.0563700000000004E-4</c:v>
                </c:pt>
                <c:pt idx="220">
                  <c:v>6.4360000000000003E-4</c:v>
                </c:pt>
                <c:pt idx="221">
                  <c:v>4.5604499999999997E-4</c:v>
                </c:pt>
                <c:pt idx="222">
                  <c:v>3.2220600000000001E-4</c:v>
                </c:pt>
                <c:pt idx="223">
                  <c:v>2.26985E-4</c:v>
                </c:pt>
                <c:pt idx="224">
                  <c:v>1.5944099999999999E-4</c:v>
                </c:pt>
                <c:pt idx="225">
                  <c:v>1.11673E-4</c:v>
                </c:pt>
                <c:pt idx="226" formatCode="0.00E+00">
                  <c:v>7.7990699999999999E-5</c:v>
                </c:pt>
                <c:pt idx="227" formatCode="0.00E+00">
                  <c:v>5.4310900000000002E-5</c:v>
                </c:pt>
                <c:pt idx="228" formatCode="0.00E+00">
                  <c:v>3.7712300000000001E-5</c:v>
                </c:pt>
                <c:pt idx="229" formatCode="0.00E+00">
                  <c:v>2.6111699999999999E-5</c:v>
                </c:pt>
                <c:pt idx="230" formatCode="0.00E+00">
                  <c:v>1.80278E-5</c:v>
                </c:pt>
                <c:pt idx="231" formatCode="0.00E+00">
                  <c:v>1.2411200000000001E-5</c:v>
                </c:pt>
                <c:pt idx="232" formatCode="0.00E+00">
                  <c:v>8.5200699999999996E-6</c:v>
                </c:pt>
                <c:pt idx="233" formatCode="0.00E+00">
                  <c:v>5.8322800000000003E-6</c:v>
                </c:pt>
                <c:pt idx="234" formatCode="0.00E+00">
                  <c:v>3.9810800000000002E-6</c:v>
                </c:pt>
                <c:pt idx="235" formatCode="0.00E+00">
                  <c:v>2.70976E-6</c:v>
                </c:pt>
                <c:pt idx="236" formatCode="0.00E+00">
                  <c:v>1.83921E-6</c:v>
                </c:pt>
                <c:pt idx="237" formatCode="0.00E+00">
                  <c:v>1.2448200000000001E-6</c:v>
                </c:pt>
                <c:pt idx="238" formatCode="0.00E+00">
                  <c:v>8.4014399999999996E-7</c:v>
                </c:pt>
                <c:pt idx="239" formatCode="0.00E+00">
                  <c:v>5.6542899999999997E-7</c:v>
                </c:pt>
                <c:pt idx="240" formatCode="0.00E+00">
                  <c:v>3.79472E-7</c:v>
                </c:pt>
                <c:pt idx="241">
                  <c:v>5.7942099999999996</c:v>
                </c:pt>
                <c:pt idx="242">
                  <c:v>10.926600000000001</c:v>
                </c:pt>
                <c:pt idx="243">
                  <c:v>15.473100000000001</c:v>
                </c:pt>
                <c:pt idx="244">
                  <c:v>19.500900000000001</c:v>
                </c:pt>
                <c:pt idx="245">
                  <c:v>23.069700000000001</c:v>
                </c:pt>
                <c:pt idx="246">
                  <c:v>26.2319</c:v>
                </c:pt>
                <c:pt idx="247">
                  <c:v>29.034400000000002</c:v>
                </c:pt>
                <c:pt idx="248">
                  <c:v>31.5182</c:v>
                </c:pt>
                <c:pt idx="249">
                  <c:v>33.720100000000002</c:v>
                </c:pt>
                <c:pt idx="250">
                  <c:v>35.6723</c:v>
                </c:pt>
                <c:pt idx="251">
                  <c:v>37.403399999999998</c:v>
                </c:pt>
                <c:pt idx="252">
                  <c:v>38.938800000000001</c:v>
                </c:pt>
                <c:pt idx="253">
                  <c:v>40.300899999999999</c:v>
                </c:pt>
                <c:pt idx="254">
                  <c:v>41.509700000000002</c:v>
                </c:pt>
                <c:pt idx="255">
                  <c:v>42.582599999999999</c:v>
                </c:pt>
                <c:pt idx="256">
                  <c:v>43.535299999999999</c:v>
                </c:pt>
                <c:pt idx="257">
                  <c:v>44.381500000000003</c:v>
                </c:pt>
                <c:pt idx="258">
                  <c:v>45.133499999999998</c:v>
                </c:pt>
                <c:pt idx="259">
                  <c:v>45.802100000000003</c:v>
                </c:pt>
                <c:pt idx="260">
                  <c:v>46.396799999999999</c:v>
                </c:pt>
                <c:pt idx="261">
                  <c:v>46.926099999999998</c:v>
                </c:pt>
                <c:pt idx="262">
                  <c:v>47.397599999999997</c:v>
                </c:pt>
                <c:pt idx="263">
                  <c:v>47.817799999999998</c:v>
                </c:pt>
                <c:pt idx="264">
                  <c:v>48.192700000000002</c:v>
                </c:pt>
                <c:pt idx="265">
                  <c:v>48.5274</c:v>
                </c:pt>
                <c:pt idx="266">
                  <c:v>48.826700000000002</c:v>
                </c:pt>
                <c:pt idx="267">
                  <c:v>49.094499999999996</c:v>
                </c:pt>
                <c:pt idx="268">
                  <c:v>49.334600000000002</c:v>
                </c:pt>
                <c:pt idx="269">
                  <c:v>49.55</c:v>
                </c:pt>
                <c:pt idx="270">
                  <c:v>49.7438</c:v>
                </c:pt>
                <c:pt idx="271">
                  <c:v>49.918300000000002</c:v>
                </c:pt>
                <c:pt idx="272">
                  <c:v>50.075899999999997</c:v>
                </c:pt>
                <c:pt idx="273">
                  <c:v>50.218499999999999</c:v>
                </c:pt>
                <c:pt idx="274">
                  <c:v>50.347799999999999</c:v>
                </c:pt>
                <c:pt idx="275">
                  <c:v>50.465400000000002</c:v>
                </c:pt>
                <c:pt idx="276">
                  <c:v>50.572800000000001</c:v>
                </c:pt>
                <c:pt idx="277">
                  <c:v>50.670999999999999</c:v>
                </c:pt>
                <c:pt idx="278">
                  <c:v>50.761299999999999</c:v>
                </c:pt>
                <c:pt idx="279">
                  <c:v>50.844499999999996</c:v>
                </c:pt>
                <c:pt idx="280">
                  <c:v>50.921500000000002</c:v>
                </c:pt>
                <c:pt idx="281">
                  <c:v>50.993099999999998</c:v>
                </c:pt>
                <c:pt idx="282">
                  <c:v>51.059899999999999</c:v>
                </c:pt>
                <c:pt idx="283">
                  <c:v>51.122599999999998</c:v>
                </c:pt>
                <c:pt idx="284">
                  <c:v>51.181699999999999</c:v>
                </c:pt>
                <c:pt idx="285">
                  <c:v>51.237499999999997</c:v>
                </c:pt>
                <c:pt idx="286">
                  <c:v>51.290700000000001</c:v>
                </c:pt>
                <c:pt idx="287">
                  <c:v>51.341500000000003</c:v>
                </c:pt>
                <c:pt idx="288">
                  <c:v>51.3902</c:v>
                </c:pt>
                <c:pt idx="289">
                  <c:v>51.437199999999997</c:v>
                </c:pt>
                <c:pt idx="290">
                  <c:v>51.482700000000001</c:v>
                </c:pt>
                <c:pt idx="291">
                  <c:v>51.527099999999997</c:v>
                </c:pt>
                <c:pt idx="292">
                  <c:v>51.570500000000003</c:v>
                </c:pt>
                <c:pt idx="293">
                  <c:v>51.613</c:v>
                </c:pt>
                <c:pt idx="294">
                  <c:v>51.654800000000002</c:v>
                </c:pt>
                <c:pt idx="295">
                  <c:v>51.695999999999998</c:v>
                </c:pt>
                <c:pt idx="296">
                  <c:v>51.736899999999999</c:v>
                </c:pt>
                <c:pt idx="297">
                  <c:v>51.7774</c:v>
                </c:pt>
                <c:pt idx="298">
                  <c:v>51.817700000000002</c:v>
                </c:pt>
                <c:pt idx="299">
                  <c:v>51.857900000000001</c:v>
                </c:pt>
                <c:pt idx="300">
                  <c:v>51.898099999999999</c:v>
                </c:pt>
                <c:pt idx="301">
                  <c:v>32.540900000000001</c:v>
                </c:pt>
                <c:pt idx="302">
                  <c:v>20.468399999999999</c:v>
                </c:pt>
                <c:pt idx="303">
                  <c:v>12.9162</c:v>
                </c:pt>
                <c:pt idx="304">
                  <c:v>8.1770200000000006</c:v>
                </c:pt>
                <c:pt idx="305">
                  <c:v>5.1938199999999997</c:v>
                </c:pt>
                <c:pt idx="306">
                  <c:v>3.31</c:v>
                </c:pt>
                <c:pt idx="307">
                  <c:v>2.1166</c:v>
                </c:pt>
                <c:pt idx="308">
                  <c:v>1.3581300000000001</c:v>
                </c:pt>
                <c:pt idx="309">
                  <c:v>0.87449100000000002</c:v>
                </c:pt>
                <c:pt idx="310">
                  <c:v>0.56507600000000002</c:v>
                </c:pt>
                <c:pt idx="311">
                  <c:v>0.36644100000000002</c:v>
                </c:pt>
                <c:pt idx="312">
                  <c:v>0.23848</c:v>
                </c:pt>
                <c:pt idx="313">
                  <c:v>0.15576799999999999</c:v>
                </c:pt>
                <c:pt idx="314">
                  <c:v>0.102119</c:v>
                </c:pt>
                <c:pt idx="315">
                  <c:v>6.7199499999999995E-2</c:v>
                </c:pt>
                <c:pt idx="316">
                  <c:v>5.8725300000000002</c:v>
                </c:pt>
                <c:pt idx="317">
                  <c:v>11.030900000000001</c:v>
                </c:pt>
                <c:pt idx="318">
                  <c:v>15.6143</c:v>
                </c:pt>
                <c:pt idx="319">
                  <c:v>19.687000000000001</c:v>
                </c:pt>
                <c:pt idx="320">
                  <c:v>23.305800000000001</c:v>
                </c:pt>
                <c:pt idx="321">
                  <c:v>26.5215</c:v>
                </c:pt>
                <c:pt idx="322">
                  <c:v>29.378900000000002</c:v>
                </c:pt>
                <c:pt idx="323">
                  <c:v>31.918099999999999</c:v>
                </c:pt>
                <c:pt idx="324">
                  <c:v>34.174700000000001</c:v>
                </c:pt>
                <c:pt idx="325">
                  <c:v>36.180300000000003</c:v>
                </c:pt>
                <c:pt idx="326">
                  <c:v>37.962899999999998</c:v>
                </c:pt>
                <c:pt idx="327">
                  <c:v>39.547699999999999</c:v>
                </c:pt>
                <c:pt idx="328">
                  <c:v>40.956899999999997</c:v>
                </c:pt>
                <c:pt idx="329">
                  <c:v>42.210500000000003</c:v>
                </c:pt>
                <c:pt idx="330">
                  <c:v>43.326300000000003</c:v>
                </c:pt>
                <c:pt idx="331">
                  <c:v>44.322000000000003</c:v>
                </c:pt>
                <c:pt idx="332">
                  <c:v>45.201999999999998</c:v>
                </c:pt>
                <c:pt idx="333">
                  <c:v>45.980800000000002</c:v>
                </c:pt>
                <c:pt idx="334">
                  <c:v>46.669800000000002</c:v>
                </c:pt>
                <c:pt idx="335">
                  <c:v>47.279400000000003</c:v>
                </c:pt>
                <c:pt idx="336">
                  <c:v>47.818399999999997</c:v>
                </c:pt>
                <c:pt idx="337">
                  <c:v>48.294899999999998</c:v>
                </c:pt>
                <c:pt idx="338">
                  <c:v>48.715899999999998</c:v>
                </c:pt>
                <c:pt idx="339">
                  <c:v>49.087699999999998</c:v>
                </c:pt>
                <c:pt idx="340">
                  <c:v>49.415700000000001</c:v>
                </c:pt>
                <c:pt idx="341">
                  <c:v>49.704999999999998</c:v>
                </c:pt>
                <c:pt idx="342">
                  <c:v>49.959899999999998</c:v>
                </c:pt>
                <c:pt idx="343">
                  <c:v>50.184399999999997</c:v>
                </c:pt>
                <c:pt idx="344">
                  <c:v>50.381799999999998</c:v>
                </c:pt>
                <c:pt idx="345">
                  <c:v>50.555300000000003</c:v>
                </c:pt>
                <c:pt idx="346">
                  <c:v>50.7074</c:v>
                </c:pt>
                <c:pt idx="347">
                  <c:v>50.84</c:v>
                </c:pt>
                <c:pt idx="348">
                  <c:v>50.955500000000001</c:v>
                </c:pt>
                <c:pt idx="349">
                  <c:v>51.055799999999998</c:v>
                </c:pt>
                <c:pt idx="350">
                  <c:v>51.142899999999997</c:v>
                </c:pt>
                <c:pt idx="351">
                  <c:v>51.218400000000003</c:v>
                </c:pt>
                <c:pt idx="352">
                  <c:v>51.2836</c:v>
                </c:pt>
                <c:pt idx="353">
                  <c:v>51.3399</c:v>
                </c:pt>
                <c:pt idx="354">
                  <c:v>51.388599999999997</c:v>
                </c:pt>
                <c:pt idx="355">
                  <c:v>51.430700000000002</c:v>
                </c:pt>
                <c:pt idx="356">
                  <c:v>51.467300000000002</c:v>
                </c:pt>
                <c:pt idx="357">
                  <c:v>51.499699999999997</c:v>
                </c:pt>
                <c:pt idx="358">
                  <c:v>51.529299999999999</c:v>
                </c:pt>
                <c:pt idx="359">
                  <c:v>51.549500000000002</c:v>
                </c:pt>
                <c:pt idx="360">
                  <c:v>51.558999999999997</c:v>
                </c:pt>
                <c:pt idx="361">
                  <c:v>51.563600000000001</c:v>
                </c:pt>
                <c:pt idx="362">
                  <c:v>51.563299999999998</c:v>
                </c:pt>
                <c:pt idx="363">
                  <c:v>51.5595</c:v>
                </c:pt>
                <c:pt idx="364">
                  <c:v>51.553100000000001</c:v>
                </c:pt>
                <c:pt idx="365">
                  <c:v>51.544600000000003</c:v>
                </c:pt>
                <c:pt idx="366">
                  <c:v>51.534599999999998</c:v>
                </c:pt>
                <c:pt idx="367">
                  <c:v>51.523200000000003</c:v>
                </c:pt>
                <c:pt idx="368">
                  <c:v>51.5107</c:v>
                </c:pt>
                <c:pt idx="369">
                  <c:v>51.497300000000003</c:v>
                </c:pt>
                <c:pt idx="370">
                  <c:v>51.483199999999997</c:v>
                </c:pt>
                <c:pt idx="371">
                  <c:v>51.468499999999999</c:v>
                </c:pt>
                <c:pt idx="372">
                  <c:v>51.453299999999999</c:v>
                </c:pt>
                <c:pt idx="373">
                  <c:v>51.4377</c:v>
                </c:pt>
                <c:pt idx="374">
                  <c:v>51.421799999999998</c:v>
                </c:pt>
                <c:pt idx="375">
                  <c:v>51.405799999999999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CF-41B3-8BD7-6E31D1505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1CF-41B3-8BD7-6E31D150551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1CF-41B3-8BD7-6E31D150551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1CF-41B3-8BD7-6E31D150551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1CF-41B3-8BD7-6E31D150551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1CF-41B3-8BD7-6E31D150551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1CF-41B3-8BD7-6E31D150551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1CF-41B3-8BD7-6E31D150551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1CF-41B3-8BD7-6E31D150551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v>2 Windows/ During Breaks/ Summer Light Breeze</c:v>
                </c:tx>
                <c:spPr>
                  <a:ln w="1270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Sheet'!$BP$6:$BP$426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 formatCode="0.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272.666</c:v>
                      </c:pt>
                      <c:pt idx="92">
                        <c:v>218.42099999999999</c:v>
                      </c:pt>
                      <c:pt idx="93">
                        <c:v>174.79300000000001</c:v>
                      </c:pt>
                      <c:pt idx="94">
                        <c:v>139.739</c:v>
                      </c:pt>
                      <c:pt idx="95">
                        <c:v>111.604</c:v>
                      </c:pt>
                      <c:pt idx="96">
                        <c:v>89.045100000000005</c:v>
                      </c:pt>
                      <c:pt idx="97">
                        <c:v>70.975399999999993</c:v>
                      </c:pt>
                      <c:pt idx="98">
                        <c:v>56.516399999999997</c:v>
                      </c:pt>
                      <c:pt idx="99">
                        <c:v>44.958399999999997</c:v>
                      </c:pt>
                      <c:pt idx="100">
                        <c:v>35.7286</c:v>
                      </c:pt>
                      <c:pt idx="101">
                        <c:v>28.3657</c:v>
                      </c:pt>
                      <c:pt idx="102">
                        <c:v>22.497900000000001</c:v>
                      </c:pt>
                      <c:pt idx="103">
                        <c:v>17.8263</c:v>
                      </c:pt>
                      <c:pt idx="104">
                        <c:v>14.110900000000001</c:v>
                      </c:pt>
                      <c:pt idx="105">
                        <c:v>11.158899999999999</c:v>
                      </c:pt>
                      <c:pt idx="106">
                        <c:v>17.453600000000002</c:v>
                      </c:pt>
                      <c:pt idx="107">
                        <c:v>23.662400000000002</c:v>
                      </c:pt>
                      <c:pt idx="108">
                        <c:v>29.7865</c:v>
                      </c:pt>
                      <c:pt idx="109">
                        <c:v>35.826799999999999</c:v>
                      </c:pt>
                      <c:pt idx="110">
                        <c:v>41.784300000000002</c:v>
                      </c:pt>
                      <c:pt idx="111">
                        <c:v>47.660200000000003</c:v>
                      </c:pt>
                      <c:pt idx="112">
                        <c:v>53.455399999999997</c:v>
                      </c:pt>
                      <c:pt idx="113">
                        <c:v>59.170999999999999</c:v>
                      </c:pt>
                      <c:pt idx="114">
                        <c:v>64.807900000000004</c:v>
                      </c:pt>
                      <c:pt idx="115">
                        <c:v>70.367099999999994</c:v>
                      </c:pt>
                      <c:pt idx="116">
                        <c:v>75.849699999999999</c:v>
                      </c:pt>
                      <c:pt idx="117">
                        <c:v>81.256500000000003</c:v>
                      </c:pt>
                      <c:pt idx="118">
                        <c:v>86.588499999999996</c:v>
                      </c:pt>
                      <c:pt idx="119">
                        <c:v>91.846599999999995</c:v>
                      </c:pt>
                      <c:pt idx="120">
                        <c:v>97.031899999999993</c:v>
                      </c:pt>
                      <c:pt idx="121">
                        <c:v>102.148</c:v>
                      </c:pt>
                      <c:pt idx="122">
                        <c:v>107.19499999999999</c:v>
                      </c:pt>
                      <c:pt idx="123">
                        <c:v>112.175</c:v>
                      </c:pt>
                      <c:pt idx="124">
                        <c:v>117.08799999999999</c:v>
                      </c:pt>
                      <c:pt idx="125">
                        <c:v>121.937</c:v>
                      </c:pt>
                      <c:pt idx="126">
                        <c:v>126.721</c:v>
                      </c:pt>
                      <c:pt idx="127">
                        <c:v>131.44200000000001</c:v>
                      </c:pt>
                      <c:pt idx="128">
                        <c:v>136.101</c:v>
                      </c:pt>
                      <c:pt idx="129">
                        <c:v>140.69900000000001</c:v>
                      </c:pt>
                      <c:pt idx="130">
                        <c:v>145.23599999999999</c:v>
                      </c:pt>
                      <c:pt idx="131">
                        <c:v>149.715</c:v>
                      </c:pt>
                      <c:pt idx="132">
                        <c:v>154.13399999999999</c:v>
                      </c:pt>
                      <c:pt idx="133">
                        <c:v>158.49700000000001</c:v>
                      </c:pt>
                      <c:pt idx="134">
                        <c:v>162.80199999999999</c:v>
                      </c:pt>
                      <c:pt idx="135">
                        <c:v>167.053</c:v>
                      </c:pt>
                      <c:pt idx="136">
                        <c:v>171.24799999999999</c:v>
                      </c:pt>
                      <c:pt idx="137">
                        <c:v>175.38900000000001</c:v>
                      </c:pt>
                      <c:pt idx="138">
                        <c:v>179.477</c:v>
                      </c:pt>
                      <c:pt idx="139">
                        <c:v>183.51300000000001</c:v>
                      </c:pt>
                      <c:pt idx="140">
                        <c:v>187.49799999999999</c:v>
                      </c:pt>
                      <c:pt idx="141">
                        <c:v>191.43100000000001</c:v>
                      </c:pt>
                      <c:pt idx="142">
                        <c:v>195.315</c:v>
                      </c:pt>
                      <c:pt idx="143">
                        <c:v>199.149</c:v>
                      </c:pt>
                      <c:pt idx="144">
                        <c:v>202.935</c:v>
                      </c:pt>
                      <c:pt idx="145">
                        <c:v>206.67400000000001</c:v>
                      </c:pt>
                      <c:pt idx="146">
                        <c:v>210.36500000000001</c:v>
                      </c:pt>
                      <c:pt idx="147">
                        <c:v>214.01</c:v>
                      </c:pt>
                      <c:pt idx="148">
                        <c:v>217.60900000000001</c:v>
                      </c:pt>
                      <c:pt idx="149">
                        <c:v>221.16399999999999</c:v>
                      </c:pt>
                      <c:pt idx="150">
                        <c:v>224.67500000000001</c:v>
                      </c:pt>
                      <c:pt idx="151">
                        <c:v>228.14099999999999</c:v>
                      </c:pt>
                      <c:pt idx="152">
                        <c:v>231.565</c:v>
                      </c:pt>
                      <c:pt idx="153">
                        <c:v>234.947</c:v>
                      </c:pt>
                      <c:pt idx="154">
                        <c:v>238.28700000000001</c:v>
                      </c:pt>
                      <c:pt idx="155">
                        <c:v>241.58600000000001</c:v>
                      </c:pt>
                      <c:pt idx="156">
                        <c:v>244.845</c:v>
                      </c:pt>
                      <c:pt idx="157">
                        <c:v>248.06399999999999</c:v>
                      </c:pt>
                      <c:pt idx="158">
                        <c:v>251.244</c:v>
                      </c:pt>
                      <c:pt idx="159">
                        <c:v>254.38499999999999</c:v>
                      </c:pt>
                      <c:pt idx="160">
                        <c:v>257.488</c:v>
                      </c:pt>
                      <c:pt idx="161">
                        <c:v>260.553</c:v>
                      </c:pt>
                      <c:pt idx="162">
                        <c:v>263.58199999999999</c:v>
                      </c:pt>
                      <c:pt idx="163">
                        <c:v>266.57400000000001</c:v>
                      </c:pt>
                      <c:pt idx="164">
                        <c:v>269.52999999999997</c:v>
                      </c:pt>
                      <c:pt idx="165">
                        <c:v>272.45100000000002</c:v>
                      </c:pt>
                      <c:pt idx="166">
                        <c:v>275.33699999999999</c:v>
                      </c:pt>
                      <c:pt idx="167">
                        <c:v>278.18799999999999</c:v>
                      </c:pt>
                      <c:pt idx="168">
                        <c:v>281.00599999999997</c:v>
                      </c:pt>
                      <c:pt idx="169">
                        <c:v>283.79000000000002</c:v>
                      </c:pt>
                      <c:pt idx="170">
                        <c:v>286.54199999999997</c:v>
                      </c:pt>
                      <c:pt idx="171">
                        <c:v>289.26100000000002</c:v>
                      </c:pt>
                      <c:pt idx="172">
                        <c:v>291.94799999999998</c:v>
                      </c:pt>
                      <c:pt idx="173">
                        <c:v>294.60300000000001</c:v>
                      </c:pt>
                      <c:pt idx="174">
                        <c:v>297.22800000000001</c:v>
                      </c:pt>
                      <c:pt idx="175">
                        <c:v>299.822</c:v>
                      </c:pt>
                      <c:pt idx="176">
                        <c:v>302.38499999999999</c:v>
                      </c:pt>
                      <c:pt idx="177">
                        <c:v>304.91899999999998</c:v>
                      </c:pt>
                      <c:pt idx="178">
                        <c:v>307.423</c:v>
                      </c:pt>
                      <c:pt idx="179">
                        <c:v>309.899</c:v>
                      </c:pt>
                      <c:pt idx="180">
                        <c:v>312.346</c:v>
                      </c:pt>
                      <c:pt idx="181">
                        <c:v>267.07600000000002</c:v>
                      </c:pt>
                      <c:pt idx="182">
                        <c:v>228.233</c:v>
                      </c:pt>
                      <c:pt idx="183">
                        <c:v>194.92500000000001</c:v>
                      </c:pt>
                      <c:pt idx="184">
                        <c:v>166.38</c:v>
                      </c:pt>
                      <c:pt idx="185">
                        <c:v>141.93100000000001</c:v>
                      </c:pt>
                      <c:pt idx="186">
                        <c:v>121.004</c:v>
                      </c:pt>
                      <c:pt idx="187">
                        <c:v>103.102</c:v>
                      </c:pt>
                      <c:pt idx="188">
                        <c:v>87.796499999999995</c:v>
                      </c:pt>
                      <c:pt idx="189">
                        <c:v>74.718999999999994</c:v>
                      </c:pt>
                      <c:pt idx="190">
                        <c:v>63.551900000000003</c:v>
                      </c:pt>
                      <c:pt idx="191">
                        <c:v>54.021900000000002</c:v>
                      </c:pt>
                      <c:pt idx="192">
                        <c:v>45.893799999999999</c:v>
                      </c:pt>
                      <c:pt idx="193">
                        <c:v>38.965600000000002</c:v>
                      </c:pt>
                      <c:pt idx="194">
                        <c:v>33.063699999999997</c:v>
                      </c:pt>
                      <c:pt idx="195">
                        <c:v>28.039200000000001</c:v>
                      </c:pt>
                      <c:pt idx="196">
                        <c:v>23.764099999999999</c:v>
                      </c:pt>
                      <c:pt idx="197">
                        <c:v>20.128799999999998</c:v>
                      </c:pt>
                      <c:pt idx="198">
                        <c:v>17.0396</c:v>
                      </c:pt>
                      <c:pt idx="199">
                        <c:v>14.415900000000001</c:v>
                      </c:pt>
                      <c:pt idx="200">
                        <c:v>12.1889</c:v>
                      </c:pt>
                      <c:pt idx="201">
                        <c:v>10.299799999999999</c:v>
                      </c:pt>
                      <c:pt idx="202">
                        <c:v>8.6983700000000006</c:v>
                      </c:pt>
                      <c:pt idx="203">
                        <c:v>7.34152</c:v>
                      </c:pt>
                      <c:pt idx="204">
                        <c:v>6.1926399999999999</c:v>
                      </c:pt>
                      <c:pt idx="205">
                        <c:v>5.22044</c:v>
                      </c:pt>
                      <c:pt idx="206">
                        <c:v>4.3982299999999999</c:v>
                      </c:pt>
                      <c:pt idx="207">
                        <c:v>3.7033200000000002</c:v>
                      </c:pt>
                      <c:pt idx="208">
                        <c:v>3.11633</c:v>
                      </c:pt>
                      <c:pt idx="209">
                        <c:v>2.6208200000000001</c:v>
                      </c:pt>
                      <c:pt idx="210">
                        <c:v>2.2027700000000001</c:v>
                      </c:pt>
                      <c:pt idx="211">
                        <c:v>1.8503000000000001</c:v>
                      </c:pt>
                      <c:pt idx="212">
                        <c:v>1.5532999999999999</c:v>
                      </c:pt>
                      <c:pt idx="213">
                        <c:v>1.3031900000000001</c:v>
                      </c:pt>
                      <c:pt idx="214">
                        <c:v>1.0926899999999999</c:v>
                      </c:pt>
                      <c:pt idx="215">
                        <c:v>0.91564999999999996</c:v>
                      </c:pt>
                      <c:pt idx="216">
                        <c:v>0.76683000000000001</c:v>
                      </c:pt>
                      <c:pt idx="217">
                        <c:v>0.64181100000000002</c:v>
                      </c:pt>
                      <c:pt idx="218">
                        <c:v>0.53685099999999997</c:v>
                      </c:pt>
                      <c:pt idx="219">
                        <c:v>0.44878600000000002</c:v>
                      </c:pt>
                      <c:pt idx="220">
                        <c:v>0.37494100000000002</c:v>
                      </c:pt>
                      <c:pt idx="221">
                        <c:v>0.313058</c:v>
                      </c:pt>
                      <c:pt idx="222">
                        <c:v>0.26123099999999999</c:v>
                      </c:pt>
                      <c:pt idx="223">
                        <c:v>0.21785199999999999</c:v>
                      </c:pt>
                      <c:pt idx="224">
                        <c:v>0.18156700000000001</c:v>
                      </c:pt>
                      <c:pt idx="225">
                        <c:v>0.15123400000000001</c:v>
                      </c:pt>
                      <c:pt idx="226">
                        <c:v>0.125892</c:v>
                      </c:pt>
                      <c:pt idx="227">
                        <c:v>0.10473300000000001</c:v>
                      </c:pt>
                      <c:pt idx="228">
                        <c:v>8.70779E-2</c:v>
                      </c:pt>
                      <c:pt idx="229">
                        <c:v>7.23549E-2</c:v>
                      </c:pt>
                      <c:pt idx="230">
                        <c:v>6.0084800000000001E-2</c:v>
                      </c:pt>
                      <c:pt idx="231">
                        <c:v>4.9865199999999998E-2</c:v>
                      </c:pt>
                      <c:pt idx="232">
                        <c:v>4.1358800000000001E-2</c:v>
                      </c:pt>
                      <c:pt idx="233">
                        <c:v>3.42825E-2</c:v>
                      </c:pt>
                      <c:pt idx="234">
                        <c:v>2.8399799999999999E-2</c:v>
                      </c:pt>
                      <c:pt idx="235">
                        <c:v>2.3512100000000001E-2</c:v>
                      </c:pt>
                      <c:pt idx="236">
                        <c:v>1.94538E-2</c:v>
                      </c:pt>
                      <c:pt idx="237">
                        <c:v>1.6086199999999998E-2</c:v>
                      </c:pt>
                      <c:pt idx="238">
                        <c:v>1.32935E-2</c:v>
                      </c:pt>
                      <c:pt idx="239">
                        <c:v>1.09789E-2</c:v>
                      </c:pt>
                      <c:pt idx="240">
                        <c:v>9.0617600000000003E-3</c:v>
                      </c:pt>
                      <c:pt idx="241">
                        <c:v>6.4600900000000001</c:v>
                      </c:pt>
                      <c:pt idx="242">
                        <c:v>12.8279</c:v>
                      </c:pt>
                      <c:pt idx="243">
                        <c:v>19.113900000000001</c:v>
                      </c:pt>
                      <c:pt idx="244">
                        <c:v>25.319199999999999</c:v>
                      </c:pt>
                      <c:pt idx="245">
                        <c:v>31.4452</c:v>
                      </c:pt>
                      <c:pt idx="246">
                        <c:v>37.493299999999998</c:v>
                      </c:pt>
                      <c:pt idx="247">
                        <c:v>43.4649</c:v>
                      </c:pt>
                      <c:pt idx="248">
                        <c:v>49.362200000000001</c:v>
                      </c:pt>
                      <c:pt idx="249">
                        <c:v>55.183700000000002</c:v>
                      </c:pt>
                      <c:pt idx="250">
                        <c:v>60.930300000000003</c:v>
                      </c:pt>
                      <c:pt idx="251">
                        <c:v>66.602900000000005</c:v>
                      </c:pt>
                      <c:pt idx="252">
                        <c:v>72.202500000000001</c:v>
                      </c:pt>
                      <c:pt idx="253">
                        <c:v>77.729799999999997</c:v>
                      </c:pt>
                      <c:pt idx="254">
                        <c:v>83.185599999999994</c:v>
                      </c:pt>
                      <c:pt idx="255">
                        <c:v>88.568899999999999</c:v>
                      </c:pt>
                      <c:pt idx="256">
                        <c:v>93.880399999999995</c:v>
                      </c:pt>
                      <c:pt idx="257">
                        <c:v>99.120800000000003</c:v>
                      </c:pt>
                      <c:pt idx="258">
                        <c:v>104.291</c:v>
                      </c:pt>
                      <c:pt idx="259">
                        <c:v>109.39100000000001</c:v>
                      </c:pt>
                      <c:pt idx="260">
                        <c:v>114.422</c:v>
                      </c:pt>
                      <c:pt idx="261">
                        <c:v>119.38500000000001</c:v>
                      </c:pt>
                      <c:pt idx="262">
                        <c:v>124.28</c:v>
                      </c:pt>
                      <c:pt idx="263">
                        <c:v>129.10900000000001</c:v>
                      </c:pt>
                      <c:pt idx="264">
                        <c:v>133.87200000000001</c:v>
                      </c:pt>
                      <c:pt idx="265">
                        <c:v>138.56899999999999</c:v>
                      </c:pt>
                      <c:pt idx="266">
                        <c:v>143.202</c:v>
                      </c:pt>
                      <c:pt idx="267">
                        <c:v>147.76900000000001</c:v>
                      </c:pt>
                      <c:pt idx="268">
                        <c:v>152.273</c:v>
                      </c:pt>
                      <c:pt idx="269">
                        <c:v>156.71299999999999</c:v>
                      </c:pt>
                      <c:pt idx="270">
                        <c:v>161.09</c:v>
                      </c:pt>
                      <c:pt idx="271">
                        <c:v>165.40299999999999</c:v>
                      </c:pt>
                      <c:pt idx="272">
                        <c:v>169.65299999999999</c:v>
                      </c:pt>
                      <c:pt idx="273">
                        <c:v>173.839</c:v>
                      </c:pt>
                      <c:pt idx="274">
                        <c:v>177.964</c:v>
                      </c:pt>
                      <c:pt idx="275">
                        <c:v>182.02799999999999</c:v>
                      </c:pt>
                      <c:pt idx="276">
                        <c:v>186.03200000000001</c:v>
                      </c:pt>
                      <c:pt idx="277">
                        <c:v>189.97499999999999</c:v>
                      </c:pt>
                      <c:pt idx="278">
                        <c:v>193.85900000000001</c:v>
                      </c:pt>
                      <c:pt idx="279">
                        <c:v>197.685</c:v>
                      </c:pt>
                      <c:pt idx="280">
                        <c:v>201.452</c:v>
                      </c:pt>
                      <c:pt idx="281">
                        <c:v>205.16200000000001</c:v>
                      </c:pt>
                      <c:pt idx="282">
                        <c:v>208.81399999999999</c:v>
                      </c:pt>
                      <c:pt idx="283">
                        <c:v>212.40799999999999</c:v>
                      </c:pt>
                      <c:pt idx="284">
                        <c:v>215.946</c:v>
                      </c:pt>
                      <c:pt idx="285">
                        <c:v>219.429</c:v>
                      </c:pt>
                      <c:pt idx="286">
                        <c:v>222.857</c:v>
                      </c:pt>
                      <c:pt idx="287">
                        <c:v>226.232</c:v>
                      </c:pt>
                      <c:pt idx="288">
                        <c:v>229.553</c:v>
                      </c:pt>
                      <c:pt idx="289">
                        <c:v>232.821</c:v>
                      </c:pt>
                      <c:pt idx="290">
                        <c:v>236.03800000000001</c:v>
                      </c:pt>
                      <c:pt idx="291">
                        <c:v>239.20599999999999</c:v>
                      </c:pt>
                      <c:pt idx="292">
                        <c:v>242.32599999999999</c:v>
                      </c:pt>
                      <c:pt idx="293">
                        <c:v>245.4</c:v>
                      </c:pt>
                      <c:pt idx="294">
                        <c:v>248.428</c:v>
                      </c:pt>
                      <c:pt idx="295">
                        <c:v>251.41</c:v>
                      </c:pt>
                      <c:pt idx="296">
                        <c:v>254.34700000000001</c:v>
                      </c:pt>
                      <c:pt idx="297">
                        <c:v>257.24</c:v>
                      </c:pt>
                      <c:pt idx="298">
                        <c:v>260.089</c:v>
                      </c:pt>
                      <c:pt idx="299">
                        <c:v>262.89499999999998</c:v>
                      </c:pt>
                      <c:pt idx="300">
                        <c:v>265.65800000000002</c:v>
                      </c:pt>
                      <c:pt idx="301">
                        <c:v>201.82</c:v>
                      </c:pt>
                      <c:pt idx="302">
                        <c:v>153.31399999999999</c:v>
                      </c:pt>
                      <c:pt idx="303">
                        <c:v>116.46</c:v>
                      </c:pt>
                      <c:pt idx="304">
                        <c:v>88.460099999999997</c:v>
                      </c:pt>
                      <c:pt idx="305">
                        <c:v>67.188299999999998</c:v>
                      </c:pt>
                      <c:pt idx="306">
                        <c:v>51.028799999999997</c:v>
                      </c:pt>
                      <c:pt idx="307">
                        <c:v>38.753799999999998</c:v>
                      </c:pt>
                      <c:pt idx="308">
                        <c:v>29.4299</c:v>
                      </c:pt>
                      <c:pt idx="309">
                        <c:v>22.347999999999999</c:v>
                      </c:pt>
                      <c:pt idx="310">
                        <c:v>16.9694</c:v>
                      </c:pt>
                      <c:pt idx="311">
                        <c:v>12.884600000000001</c:v>
                      </c:pt>
                      <c:pt idx="312">
                        <c:v>9.7825100000000003</c:v>
                      </c:pt>
                      <c:pt idx="313">
                        <c:v>7.4268799999999997</c:v>
                      </c:pt>
                      <c:pt idx="314">
                        <c:v>5.6381899999999998</c:v>
                      </c:pt>
                      <c:pt idx="315">
                        <c:v>4.2800599999999998</c:v>
                      </c:pt>
                      <c:pt idx="316">
                        <c:v>10.664199999999999</c:v>
                      </c:pt>
                      <c:pt idx="317">
                        <c:v>16.959</c:v>
                      </c:pt>
                      <c:pt idx="318">
                        <c:v>23.165600000000001</c:v>
                      </c:pt>
                      <c:pt idx="319">
                        <c:v>29.285299999999999</c:v>
                      </c:pt>
                      <c:pt idx="320">
                        <c:v>35.319400000000002</c:v>
                      </c:pt>
                      <c:pt idx="321">
                        <c:v>41.268999999999998</c:v>
                      </c:pt>
                      <c:pt idx="322">
                        <c:v>47.135300000000001</c:v>
                      </c:pt>
                      <c:pt idx="323">
                        <c:v>52.919499999999999</c:v>
                      </c:pt>
                      <c:pt idx="324">
                        <c:v>58.622799999999998</c:v>
                      </c:pt>
                      <c:pt idx="325">
                        <c:v>64.246200000000002</c:v>
                      </c:pt>
                      <c:pt idx="326">
                        <c:v>69.790999999999997</c:v>
                      </c:pt>
                      <c:pt idx="327">
                        <c:v>75.258200000000002</c:v>
                      </c:pt>
                      <c:pt idx="328">
                        <c:v>80.648899999999998</c:v>
                      </c:pt>
                      <c:pt idx="329">
                        <c:v>85.964299999999994</c:v>
                      </c:pt>
                      <c:pt idx="330">
                        <c:v>91.205299999999994</c:v>
                      </c:pt>
                      <c:pt idx="331">
                        <c:v>96.373599999999996</c:v>
                      </c:pt>
                      <c:pt idx="332">
                        <c:v>101.47</c:v>
                      </c:pt>
                      <c:pt idx="333">
                        <c:v>106.496</c:v>
                      </c:pt>
                      <c:pt idx="334">
                        <c:v>111.452</c:v>
                      </c:pt>
                      <c:pt idx="335">
                        <c:v>116.34</c:v>
                      </c:pt>
                      <c:pt idx="336">
                        <c:v>121.16</c:v>
                      </c:pt>
                      <c:pt idx="337">
                        <c:v>125.914</c:v>
                      </c:pt>
                      <c:pt idx="338">
                        <c:v>130.602</c:v>
                      </c:pt>
                      <c:pt idx="339">
                        <c:v>135.226</c:v>
                      </c:pt>
                      <c:pt idx="340">
                        <c:v>139.786</c:v>
                      </c:pt>
                      <c:pt idx="341">
                        <c:v>144.28399999999999</c:v>
                      </c:pt>
                      <c:pt idx="342">
                        <c:v>148.72</c:v>
                      </c:pt>
                      <c:pt idx="343">
                        <c:v>153.095</c:v>
                      </c:pt>
                      <c:pt idx="344">
                        <c:v>157.41</c:v>
                      </c:pt>
                      <c:pt idx="345">
                        <c:v>161.667</c:v>
                      </c:pt>
                      <c:pt idx="346">
                        <c:v>165.86500000000001</c:v>
                      </c:pt>
                      <c:pt idx="347">
                        <c:v>170.00700000000001</c:v>
                      </c:pt>
                      <c:pt idx="348">
                        <c:v>174.09200000000001</c:v>
                      </c:pt>
                      <c:pt idx="349">
                        <c:v>178.12200000000001</c:v>
                      </c:pt>
                      <c:pt idx="350">
                        <c:v>182.09700000000001</c:v>
                      </c:pt>
                      <c:pt idx="351">
                        <c:v>186.01900000000001</c:v>
                      </c:pt>
                      <c:pt idx="352">
                        <c:v>189.88800000000001</c:v>
                      </c:pt>
                      <c:pt idx="353">
                        <c:v>193.70500000000001</c:v>
                      </c:pt>
                      <c:pt idx="354">
                        <c:v>197.471</c:v>
                      </c:pt>
                      <c:pt idx="355">
                        <c:v>201.18799999999999</c:v>
                      </c:pt>
                      <c:pt idx="356">
                        <c:v>204.85499999999999</c:v>
                      </c:pt>
                      <c:pt idx="357">
                        <c:v>208.47399999999999</c:v>
                      </c:pt>
                      <c:pt idx="358">
                        <c:v>212.04400000000001</c:v>
                      </c:pt>
                      <c:pt idx="359">
                        <c:v>215.56700000000001</c:v>
                      </c:pt>
                      <c:pt idx="360">
                        <c:v>219.04300000000001</c:v>
                      </c:pt>
                      <c:pt idx="361">
                        <c:v>222.471</c:v>
                      </c:pt>
                      <c:pt idx="362">
                        <c:v>225.852</c:v>
                      </c:pt>
                      <c:pt idx="363">
                        <c:v>229.18700000000001</c:v>
                      </c:pt>
                      <c:pt idx="364">
                        <c:v>232.47499999999999</c:v>
                      </c:pt>
                      <c:pt idx="365">
                        <c:v>235.71799999999999</c:v>
                      </c:pt>
                      <c:pt idx="366">
                        <c:v>238.916</c:v>
                      </c:pt>
                      <c:pt idx="367">
                        <c:v>242.07</c:v>
                      </c:pt>
                      <c:pt idx="368">
                        <c:v>245.18</c:v>
                      </c:pt>
                      <c:pt idx="369">
                        <c:v>248.24700000000001</c:v>
                      </c:pt>
                      <c:pt idx="370">
                        <c:v>251.27199999999999</c:v>
                      </c:pt>
                      <c:pt idx="371">
                        <c:v>254.255</c:v>
                      </c:pt>
                      <c:pt idx="372">
                        <c:v>257.19600000000003</c:v>
                      </c:pt>
                      <c:pt idx="373">
                        <c:v>260.096</c:v>
                      </c:pt>
                      <c:pt idx="374">
                        <c:v>262.95600000000002</c:v>
                      </c:pt>
                      <c:pt idx="375">
                        <c:v>265.77699999999999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1CF-41B3-8BD7-6E31D150551B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v>2 Windows/ During Breaks/ Summer Fresh Breeze</c:v>
                </c:tx>
                <c:spPr>
                  <a:ln w="1270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Sheet'!$BW$6:$BW$426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229.042</c:v>
                      </c:pt>
                      <c:pt idx="92">
                        <c:v>161.36099999999999</c:v>
                      </c:pt>
                      <c:pt idx="93">
                        <c:v>113.072</c:v>
                      </c:pt>
                      <c:pt idx="94">
                        <c:v>78.817099999999996</c:v>
                      </c:pt>
                      <c:pt idx="95">
                        <c:v>54.654200000000003</c:v>
                      </c:pt>
                      <c:pt idx="96">
                        <c:v>37.704500000000003</c:v>
                      </c:pt>
                      <c:pt idx="97">
                        <c:v>25.8796</c:v>
                      </c:pt>
                      <c:pt idx="98">
                        <c:v>17.674299999999999</c:v>
                      </c:pt>
                      <c:pt idx="99">
                        <c:v>12.010899999999999</c:v>
                      </c:pt>
                      <c:pt idx="100">
                        <c:v>8.1222200000000004</c:v>
                      </c:pt>
                      <c:pt idx="101">
                        <c:v>5.4659700000000004</c:v>
                      </c:pt>
                      <c:pt idx="102">
                        <c:v>3.6607699999999999</c:v>
                      </c:pt>
                      <c:pt idx="103">
                        <c:v>2.4401299999999999</c:v>
                      </c:pt>
                      <c:pt idx="104">
                        <c:v>1.61886</c:v>
                      </c:pt>
                      <c:pt idx="105">
                        <c:v>1.069</c:v>
                      </c:pt>
                      <c:pt idx="106">
                        <c:v>7.4823399999999998</c:v>
                      </c:pt>
                      <c:pt idx="107">
                        <c:v>13.791499999999999</c:v>
                      </c:pt>
                      <c:pt idx="108">
                        <c:v>19.997599999999998</c:v>
                      </c:pt>
                      <c:pt idx="109">
                        <c:v>26.101800000000001</c:v>
                      </c:pt>
                      <c:pt idx="110">
                        <c:v>32.1053</c:v>
                      </c:pt>
                      <c:pt idx="111">
                        <c:v>38.009099999999997</c:v>
                      </c:pt>
                      <c:pt idx="112">
                        <c:v>43.814399999999999</c:v>
                      </c:pt>
                      <c:pt idx="113">
                        <c:v>49.522300000000001</c:v>
                      </c:pt>
                      <c:pt idx="114">
                        <c:v>55.134</c:v>
                      </c:pt>
                      <c:pt idx="115">
                        <c:v>60.650599999999997</c:v>
                      </c:pt>
                      <c:pt idx="116">
                        <c:v>66.0732</c:v>
                      </c:pt>
                      <c:pt idx="117">
                        <c:v>71.402900000000002</c:v>
                      </c:pt>
                      <c:pt idx="118">
                        <c:v>76.640900000000002</c:v>
                      </c:pt>
                      <c:pt idx="119">
                        <c:v>81.788300000000007</c:v>
                      </c:pt>
                      <c:pt idx="120">
                        <c:v>86.846199999999996</c:v>
                      </c:pt>
                      <c:pt idx="121">
                        <c:v>91.819400000000002</c:v>
                      </c:pt>
                      <c:pt idx="122">
                        <c:v>96.709400000000002</c:v>
                      </c:pt>
                      <c:pt idx="123">
                        <c:v>101.518</c:v>
                      </c:pt>
                      <c:pt idx="124">
                        <c:v>106.245</c:v>
                      </c:pt>
                      <c:pt idx="125">
                        <c:v>110.89400000000001</c:v>
                      </c:pt>
                      <c:pt idx="126">
                        <c:v>115.465</c:v>
                      </c:pt>
                      <c:pt idx="127">
                        <c:v>119.959</c:v>
                      </c:pt>
                      <c:pt idx="128">
                        <c:v>124.379</c:v>
                      </c:pt>
                      <c:pt idx="129">
                        <c:v>128.72399999999999</c:v>
                      </c:pt>
                      <c:pt idx="130">
                        <c:v>132.99700000000001</c:v>
                      </c:pt>
                      <c:pt idx="131">
                        <c:v>137.19800000000001</c:v>
                      </c:pt>
                      <c:pt idx="132">
                        <c:v>141.32900000000001</c:v>
                      </c:pt>
                      <c:pt idx="133">
                        <c:v>145.39099999999999</c:v>
                      </c:pt>
                      <c:pt idx="134">
                        <c:v>149.38399999999999</c:v>
                      </c:pt>
                      <c:pt idx="135">
                        <c:v>153.31200000000001</c:v>
                      </c:pt>
                      <c:pt idx="136">
                        <c:v>157.173</c:v>
                      </c:pt>
                      <c:pt idx="137">
                        <c:v>160.97</c:v>
                      </c:pt>
                      <c:pt idx="138">
                        <c:v>164.703</c:v>
                      </c:pt>
                      <c:pt idx="139">
                        <c:v>168.374</c:v>
                      </c:pt>
                      <c:pt idx="140">
                        <c:v>171.98400000000001</c:v>
                      </c:pt>
                      <c:pt idx="141">
                        <c:v>175.53299999999999</c:v>
                      </c:pt>
                      <c:pt idx="142">
                        <c:v>179.023</c:v>
                      </c:pt>
                      <c:pt idx="143">
                        <c:v>182.45400000000001</c:v>
                      </c:pt>
                      <c:pt idx="144">
                        <c:v>185.82900000000001</c:v>
                      </c:pt>
                      <c:pt idx="145">
                        <c:v>189.14599999999999</c:v>
                      </c:pt>
                      <c:pt idx="146">
                        <c:v>192.40899999999999</c:v>
                      </c:pt>
                      <c:pt idx="147">
                        <c:v>195.61699999999999</c:v>
                      </c:pt>
                      <c:pt idx="148">
                        <c:v>198.77099999999999</c:v>
                      </c:pt>
                      <c:pt idx="149">
                        <c:v>201.87200000000001</c:v>
                      </c:pt>
                      <c:pt idx="150">
                        <c:v>204.922</c:v>
                      </c:pt>
                      <c:pt idx="151">
                        <c:v>207.92</c:v>
                      </c:pt>
                      <c:pt idx="152">
                        <c:v>210.869</c:v>
                      </c:pt>
                      <c:pt idx="153">
                        <c:v>213.768</c:v>
                      </c:pt>
                      <c:pt idx="154">
                        <c:v>216.619</c:v>
                      </c:pt>
                      <c:pt idx="155">
                        <c:v>219.422</c:v>
                      </c:pt>
                      <c:pt idx="156">
                        <c:v>222.179</c:v>
                      </c:pt>
                      <c:pt idx="157">
                        <c:v>224.88900000000001</c:v>
                      </c:pt>
                      <c:pt idx="158">
                        <c:v>227.554</c:v>
                      </c:pt>
                      <c:pt idx="159">
                        <c:v>230.17500000000001</c:v>
                      </c:pt>
                      <c:pt idx="160">
                        <c:v>232.751</c:v>
                      </c:pt>
                      <c:pt idx="161">
                        <c:v>235.285</c:v>
                      </c:pt>
                      <c:pt idx="162">
                        <c:v>237.77699999999999</c:v>
                      </c:pt>
                      <c:pt idx="163">
                        <c:v>240.226</c:v>
                      </c:pt>
                      <c:pt idx="164">
                        <c:v>242.63499999999999</c:v>
                      </c:pt>
                      <c:pt idx="165">
                        <c:v>245.00399999999999</c:v>
                      </c:pt>
                      <c:pt idx="166">
                        <c:v>247.333</c:v>
                      </c:pt>
                      <c:pt idx="167">
                        <c:v>249.62299999999999</c:v>
                      </c:pt>
                      <c:pt idx="168">
                        <c:v>251.875</c:v>
                      </c:pt>
                      <c:pt idx="169">
                        <c:v>254.089</c:v>
                      </c:pt>
                      <c:pt idx="170">
                        <c:v>256.267</c:v>
                      </c:pt>
                      <c:pt idx="171">
                        <c:v>258.40800000000002</c:v>
                      </c:pt>
                      <c:pt idx="172">
                        <c:v>260.51299999999998</c:v>
                      </c:pt>
                      <c:pt idx="173">
                        <c:v>262.58300000000003</c:v>
                      </c:pt>
                      <c:pt idx="174">
                        <c:v>264.61900000000003</c:v>
                      </c:pt>
                      <c:pt idx="175">
                        <c:v>266.62099999999998</c:v>
                      </c:pt>
                      <c:pt idx="176">
                        <c:v>268.589</c:v>
                      </c:pt>
                      <c:pt idx="177">
                        <c:v>270.524</c:v>
                      </c:pt>
                      <c:pt idx="178">
                        <c:v>272.42700000000002</c:v>
                      </c:pt>
                      <c:pt idx="179">
                        <c:v>274.29899999999998</c:v>
                      </c:pt>
                      <c:pt idx="180">
                        <c:v>276.13900000000001</c:v>
                      </c:pt>
                      <c:pt idx="181">
                        <c:v>170.74799999999999</c:v>
                      </c:pt>
                      <c:pt idx="182">
                        <c:v>105.482</c:v>
                      </c:pt>
                      <c:pt idx="183">
                        <c:v>65.102500000000006</c:v>
                      </c:pt>
                      <c:pt idx="184">
                        <c:v>40.1434</c:v>
                      </c:pt>
                      <c:pt idx="185">
                        <c:v>24.7303</c:v>
                      </c:pt>
                      <c:pt idx="186">
                        <c:v>15.2209</c:v>
                      </c:pt>
                      <c:pt idx="187">
                        <c:v>9.3594899999999992</c:v>
                      </c:pt>
                      <c:pt idx="188">
                        <c:v>5.7499200000000004</c:v>
                      </c:pt>
                      <c:pt idx="189">
                        <c:v>3.5291600000000001</c:v>
                      </c:pt>
                      <c:pt idx="190">
                        <c:v>2.16411</c:v>
                      </c:pt>
                      <c:pt idx="191">
                        <c:v>1.3258300000000001</c:v>
                      </c:pt>
                      <c:pt idx="192">
                        <c:v>0.81151799999999996</c:v>
                      </c:pt>
                      <c:pt idx="193">
                        <c:v>0.49625999999999998</c:v>
                      </c:pt>
                      <c:pt idx="194">
                        <c:v>0.30319499999999999</c:v>
                      </c:pt>
                      <c:pt idx="195">
                        <c:v>0.18507000000000001</c:v>
                      </c:pt>
                      <c:pt idx="196">
                        <c:v>0.112863</c:v>
                      </c:pt>
                      <c:pt idx="197">
                        <c:v>6.8765900000000005E-2</c:v>
                      </c:pt>
                      <c:pt idx="198">
                        <c:v>4.18597E-2</c:v>
                      </c:pt>
                      <c:pt idx="199">
                        <c:v>2.5457899999999999E-2</c:v>
                      </c:pt>
                      <c:pt idx="200">
                        <c:v>1.54687E-2</c:v>
                      </c:pt>
                      <c:pt idx="201">
                        <c:v>9.3905299999999994E-3</c:v>
                      </c:pt>
                      <c:pt idx="202">
                        <c:v>5.6954900000000001E-3</c:v>
                      </c:pt>
                      <c:pt idx="203">
                        <c:v>3.4512599999999998E-3</c:v>
                      </c:pt>
                      <c:pt idx="204">
                        <c:v>2.0894400000000001E-3</c:v>
                      </c:pt>
                      <c:pt idx="205">
                        <c:v>1.2638300000000001E-3</c:v>
                      </c:pt>
                      <c:pt idx="206">
                        <c:v>7.6375599999999998E-4</c:v>
                      </c:pt>
                      <c:pt idx="207">
                        <c:v>4.6113399999999998E-4</c:v>
                      </c:pt>
                      <c:pt idx="208">
                        <c:v>2.7816899999999999E-4</c:v>
                      </c:pt>
                      <c:pt idx="209">
                        <c:v>1.6764699999999999E-4</c:v>
                      </c:pt>
                      <c:pt idx="210">
                        <c:v>1.0094699999999999E-4</c:v>
                      </c:pt>
                      <c:pt idx="211" formatCode="0.00E+00">
                        <c:v>6.0729600000000002E-5</c:v>
                      </c:pt>
                      <c:pt idx="212" formatCode="0.00E+00">
                        <c:v>3.6501999999999997E-5</c:v>
                      </c:pt>
                      <c:pt idx="213" formatCode="0.00E+00">
                        <c:v>2.19201E-5</c:v>
                      </c:pt>
                      <c:pt idx="214" formatCode="0.00E+00">
                        <c:v>1.31516E-5</c:v>
                      </c:pt>
                      <c:pt idx="215" formatCode="0.00E+00">
                        <c:v>7.8835899999999995E-6</c:v>
                      </c:pt>
                      <c:pt idx="216" formatCode="0.00E+00">
                        <c:v>4.7215200000000002E-6</c:v>
                      </c:pt>
                      <c:pt idx="217" formatCode="0.00E+00">
                        <c:v>2.8252099999999999E-6</c:v>
                      </c:pt>
                      <c:pt idx="218" formatCode="0.00E+00">
                        <c:v>1.6890099999999999E-6</c:v>
                      </c:pt>
                      <c:pt idx="219" formatCode="0.00E+00">
                        <c:v>1.0088500000000001E-6</c:v>
                      </c:pt>
                      <c:pt idx="220" formatCode="0.00E+00">
                        <c:v>6.0204799999999997E-7</c:v>
                      </c:pt>
                      <c:pt idx="221" formatCode="0.00E+00">
                        <c:v>3.5896399999999998E-7</c:v>
                      </c:pt>
                      <c:pt idx="222" formatCode="0.00E+00">
                        <c:v>2.1383700000000001E-7</c:v>
                      </c:pt>
                      <c:pt idx="223" formatCode="0.00E+00">
                        <c:v>1.27271E-7</c:v>
                      </c:pt>
                      <c:pt idx="224" formatCode="0.00E+00">
                        <c:v>7.5681899999999997E-8</c:v>
                      </c:pt>
                      <c:pt idx="225" formatCode="0.00E+00">
                        <c:v>4.4964300000000001E-8</c:v>
                      </c:pt>
                      <c:pt idx="226" formatCode="0.00E+00">
                        <c:v>2.6690700000000001E-8</c:v>
                      </c:pt>
                      <c:pt idx="227" formatCode="0.00E+00">
                        <c:v>1.58295E-8</c:v>
                      </c:pt>
                      <c:pt idx="228" formatCode="0.00E+00">
                        <c:v>9.3797100000000005E-9</c:v>
                      </c:pt>
                      <c:pt idx="229" formatCode="0.00E+00">
                        <c:v>5.5530199999999999E-9</c:v>
                      </c:pt>
                      <c:pt idx="230" formatCode="0.00E+00">
                        <c:v>3.2846200000000002E-9</c:v>
                      </c:pt>
                      <c:pt idx="231" formatCode="0.00E+00">
                        <c:v>1.9411500000000001E-9</c:v>
                      </c:pt>
                      <c:pt idx="232" formatCode="0.00E+00">
                        <c:v>1.14617E-9</c:v>
                      </c:pt>
                      <c:pt idx="233" formatCode="0.00E+00">
                        <c:v>6.7617700000000001E-10</c:v>
                      </c:pt>
                      <c:pt idx="234" formatCode="0.00E+00">
                        <c:v>3.9855599999999998E-10</c:v>
                      </c:pt>
                      <c:pt idx="235" formatCode="0.00E+00">
                        <c:v>2.3471299999999998E-10</c:v>
                      </c:pt>
                      <c:pt idx="236" formatCode="0.00E+00">
                        <c:v>1.3810299999999999E-10</c:v>
                      </c:pt>
                      <c:pt idx="237" formatCode="0.00E+00">
                        <c:v>8.1188599999999999E-11</c:v>
                      </c:pt>
                      <c:pt idx="238" formatCode="0.00E+00">
                        <c:v>4.7688000000000001E-11</c:v>
                      </c:pt>
                      <c:pt idx="239" formatCode="0.00E+00">
                        <c:v>2.7985700000000001E-11</c:v>
                      </c:pt>
                      <c:pt idx="240" formatCode="0.00E+00">
                        <c:v>1.6410000000000001E-11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162.613</c:v>
                      </c:pt>
                      <c:pt idx="302">
                        <c:v>106.919</c:v>
                      </c:pt>
                      <c:pt idx="303">
                        <c:v>70.223399999999998</c:v>
                      </c:pt>
                      <c:pt idx="304">
                        <c:v>46.072600000000001</c:v>
                      </c:pt>
                      <c:pt idx="305">
                        <c:v>30.1951</c:v>
                      </c:pt>
                      <c:pt idx="306">
                        <c:v>19.768000000000001</c:v>
                      </c:pt>
                      <c:pt idx="307">
                        <c:v>12.9277</c:v>
                      </c:pt>
                      <c:pt idx="308">
                        <c:v>8.4453300000000002</c:v>
                      </c:pt>
                      <c:pt idx="309">
                        <c:v>5.51119</c:v>
                      </c:pt>
                      <c:pt idx="310">
                        <c:v>3.5926100000000001</c:v>
                      </c:pt>
                      <c:pt idx="311">
                        <c:v>2.3394400000000002</c:v>
                      </c:pt>
                      <c:pt idx="312">
                        <c:v>1.5217700000000001</c:v>
                      </c:pt>
                      <c:pt idx="313">
                        <c:v>0.98883299999999996</c:v>
                      </c:pt>
                      <c:pt idx="314">
                        <c:v>0.64185199999999998</c:v>
                      </c:pt>
                      <c:pt idx="315">
                        <c:v>0.416184</c:v>
                      </c:pt>
                      <c:pt idx="316">
                        <c:v>6.8406200000000004</c:v>
                      </c:pt>
                      <c:pt idx="317">
                        <c:v>13.1617</c:v>
                      </c:pt>
                      <c:pt idx="318">
                        <c:v>19.380800000000001</c:v>
                      </c:pt>
                      <c:pt idx="319">
                        <c:v>25.499400000000001</c:v>
                      </c:pt>
                      <c:pt idx="320">
                        <c:v>31.518999999999998</c:v>
                      </c:pt>
                      <c:pt idx="321">
                        <c:v>37.441000000000003</c:v>
                      </c:pt>
                      <c:pt idx="322">
                        <c:v>43.266800000000003</c:v>
                      </c:pt>
                      <c:pt idx="323">
                        <c:v>48.997700000000002</c:v>
                      </c:pt>
                      <c:pt idx="324">
                        <c:v>54.635100000000001</c:v>
                      </c:pt>
                      <c:pt idx="325">
                        <c:v>60.180500000000002</c:v>
                      </c:pt>
                      <c:pt idx="326">
                        <c:v>65.635000000000005</c:v>
                      </c:pt>
                      <c:pt idx="327">
                        <c:v>71</c:v>
                      </c:pt>
                      <c:pt idx="328">
                        <c:v>76.276799999999994</c:v>
                      </c:pt>
                      <c:pt idx="329">
                        <c:v>81.466700000000003</c:v>
                      </c:pt>
                      <c:pt idx="330">
                        <c:v>86.570899999999995</c:v>
                      </c:pt>
                      <c:pt idx="331">
                        <c:v>91.590599999999995</c:v>
                      </c:pt>
                      <c:pt idx="332">
                        <c:v>96.527199999999993</c:v>
                      </c:pt>
                      <c:pt idx="333">
                        <c:v>101.38200000000001</c:v>
                      </c:pt>
                      <c:pt idx="334">
                        <c:v>106.155</c:v>
                      </c:pt>
                      <c:pt idx="335">
                        <c:v>110.85</c:v>
                      </c:pt>
                      <c:pt idx="336">
                        <c:v>115.465</c:v>
                      </c:pt>
                      <c:pt idx="337">
                        <c:v>120.004</c:v>
                      </c:pt>
                      <c:pt idx="338">
                        <c:v>124.46599999999999</c:v>
                      </c:pt>
                      <c:pt idx="339">
                        <c:v>128.85300000000001</c:v>
                      </c:pt>
                      <c:pt idx="340">
                        <c:v>133.166</c:v>
                      </c:pt>
                      <c:pt idx="341">
                        <c:v>137.40600000000001</c:v>
                      </c:pt>
                      <c:pt idx="342">
                        <c:v>141.57400000000001</c:v>
                      </c:pt>
                      <c:pt idx="343">
                        <c:v>145.67099999999999</c:v>
                      </c:pt>
                      <c:pt idx="344">
                        <c:v>149.69900000000001</c:v>
                      </c:pt>
                      <c:pt idx="345">
                        <c:v>153.65799999999999</c:v>
                      </c:pt>
                      <c:pt idx="346">
                        <c:v>157.54900000000001</c:v>
                      </c:pt>
                      <c:pt idx="347">
                        <c:v>161.374</c:v>
                      </c:pt>
                      <c:pt idx="348">
                        <c:v>165.13300000000001</c:v>
                      </c:pt>
                      <c:pt idx="349">
                        <c:v>168.827</c:v>
                      </c:pt>
                      <c:pt idx="350">
                        <c:v>172.45699999999999</c:v>
                      </c:pt>
                      <c:pt idx="351">
                        <c:v>176.02500000000001</c:v>
                      </c:pt>
                      <c:pt idx="352">
                        <c:v>179.53</c:v>
                      </c:pt>
                      <c:pt idx="353">
                        <c:v>182.97499999999999</c:v>
                      </c:pt>
                      <c:pt idx="354">
                        <c:v>186.35900000000001</c:v>
                      </c:pt>
                      <c:pt idx="355">
                        <c:v>189.684</c:v>
                      </c:pt>
                      <c:pt idx="356">
                        <c:v>192.95099999999999</c:v>
                      </c:pt>
                      <c:pt idx="357">
                        <c:v>196.161</c:v>
                      </c:pt>
                      <c:pt idx="358">
                        <c:v>199.31299999999999</c:v>
                      </c:pt>
                      <c:pt idx="359">
                        <c:v>202.411</c:v>
                      </c:pt>
                      <c:pt idx="360">
                        <c:v>205.453</c:v>
                      </c:pt>
                      <c:pt idx="361">
                        <c:v>208.441</c:v>
                      </c:pt>
                      <c:pt idx="362">
                        <c:v>211.376</c:v>
                      </c:pt>
                      <c:pt idx="363">
                        <c:v>214.25899999999999</c:v>
                      </c:pt>
                      <c:pt idx="364">
                        <c:v>217.09100000000001</c:v>
                      </c:pt>
                      <c:pt idx="365">
                        <c:v>219.87200000000001</c:v>
                      </c:pt>
                      <c:pt idx="366">
                        <c:v>222.60300000000001</c:v>
                      </c:pt>
                      <c:pt idx="367">
                        <c:v>225.28399999999999</c:v>
                      </c:pt>
                      <c:pt idx="368">
                        <c:v>227.91800000000001</c:v>
                      </c:pt>
                      <c:pt idx="369">
                        <c:v>230.50299999999999</c:v>
                      </c:pt>
                      <c:pt idx="370">
                        <c:v>233.042</c:v>
                      </c:pt>
                      <c:pt idx="371">
                        <c:v>235.535</c:v>
                      </c:pt>
                      <c:pt idx="372">
                        <c:v>237.98099999999999</c:v>
                      </c:pt>
                      <c:pt idx="373">
                        <c:v>240.38399999999999</c:v>
                      </c:pt>
                      <c:pt idx="374">
                        <c:v>242.74199999999999</c:v>
                      </c:pt>
                      <c:pt idx="375">
                        <c:v>245.05600000000001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1CF-41B3-8BD7-6E31D150551B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v>2 Windows/ At all time/ Summer Light Breeze</c:v>
                </c:tx>
                <c:spPr>
                  <a:ln w="1270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Sheet'!$CD$6:$CD$426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6.1017599999999996</c:v>
                      </c:pt>
                      <c:pt idx="2">
                        <c:v>11.801299999999999</c:v>
                      </c:pt>
                      <c:pt idx="3">
                        <c:v>17.127800000000001</c:v>
                      </c:pt>
                      <c:pt idx="4">
                        <c:v>22.1084</c:v>
                      </c:pt>
                      <c:pt idx="5">
                        <c:v>26.7682</c:v>
                      </c:pt>
                      <c:pt idx="6">
                        <c:v>31.130400000000002</c:v>
                      </c:pt>
                      <c:pt idx="7">
                        <c:v>35.216799999999999</c:v>
                      </c:pt>
                      <c:pt idx="8">
                        <c:v>39.046199999999999</c:v>
                      </c:pt>
                      <c:pt idx="9">
                        <c:v>42.636499999999998</c:v>
                      </c:pt>
                      <c:pt idx="10">
                        <c:v>46.004800000000003</c:v>
                      </c:pt>
                      <c:pt idx="11">
                        <c:v>49.167099999999998</c:v>
                      </c:pt>
                      <c:pt idx="12">
                        <c:v>52.137999999999998</c:v>
                      </c:pt>
                      <c:pt idx="13">
                        <c:v>54.931199999999997</c:v>
                      </c:pt>
                      <c:pt idx="14">
                        <c:v>57.559199999999997</c:v>
                      </c:pt>
                      <c:pt idx="15">
                        <c:v>60.033700000000003</c:v>
                      </c:pt>
                      <c:pt idx="16">
                        <c:v>62.365699999999997</c:v>
                      </c:pt>
                      <c:pt idx="17">
                        <c:v>64.565299999999993</c:v>
                      </c:pt>
                      <c:pt idx="18">
                        <c:v>66.641800000000003</c:v>
                      </c:pt>
                      <c:pt idx="19">
                        <c:v>68.603899999999996</c:v>
                      </c:pt>
                      <c:pt idx="20">
                        <c:v>70.459699999999998</c:v>
                      </c:pt>
                      <c:pt idx="21">
                        <c:v>72.216800000000006</c:v>
                      </c:pt>
                      <c:pt idx="22">
                        <c:v>73.882099999999994</c:v>
                      </c:pt>
                      <c:pt idx="23">
                        <c:v>75.462199999999996</c:v>
                      </c:pt>
                      <c:pt idx="24">
                        <c:v>76.963099999999997</c:v>
                      </c:pt>
                      <c:pt idx="25">
                        <c:v>78.390500000000003</c:v>
                      </c:pt>
                      <c:pt idx="26">
                        <c:v>79.749499999999998</c:v>
                      </c:pt>
                      <c:pt idx="27">
                        <c:v>81.045100000000005</c:v>
                      </c:pt>
                      <c:pt idx="28">
                        <c:v>82.281800000000004</c:v>
                      </c:pt>
                      <c:pt idx="29">
                        <c:v>83.463800000000006</c:v>
                      </c:pt>
                      <c:pt idx="30">
                        <c:v>84.594999999999999</c:v>
                      </c:pt>
                      <c:pt idx="31">
                        <c:v>85.679199999999994</c:v>
                      </c:pt>
                      <c:pt idx="32">
                        <c:v>86.719700000000003</c:v>
                      </c:pt>
                      <c:pt idx="33">
                        <c:v>87.719800000000006</c:v>
                      </c:pt>
                      <c:pt idx="34">
                        <c:v>88.683000000000007</c:v>
                      </c:pt>
                      <c:pt idx="35">
                        <c:v>89.612499999999997</c:v>
                      </c:pt>
                      <c:pt idx="36">
                        <c:v>90.510800000000003</c:v>
                      </c:pt>
                      <c:pt idx="37">
                        <c:v>91.380499999999998</c:v>
                      </c:pt>
                      <c:pt idx="38">
                        <c:v>92.223699999999994</c:v>
                      </c:pt>
                      <c:pt idx="39">
                        <c:v>93.042699999999996</c:v>
                      </c:pt>
                      <c:pt idx="40">
                        <c:v>93.839500000000001</c:v>
                      </c:pt>
                      <c:pt idx="41">
                        <c:v>94.615799999999993</c:v>
                      </c:pt>
                      <c:pt idx="42">
                        <c:v>95.373599999999996</c:v>
                      </c:pt>
                      <c:pt idx="43">
                        <c:v>96.114400000000003</c:v>
                      </c:pt>
                      <c:pt idx="44">
                        <c:v>96.839799999999997</c:v>
                      </c:pt>
                      <c:pt idx="45">
                        <c:v>97.551199999999994</c:v>
                      </c:pt>
                      <c:pt idx="46">
                        <c:v>98.250100000000003</c:v>
                      </c:pt>
                      <c:pt idx="47">
                        <c:v>98.937700000000007</c:v>
                      </c:pt>
                      <c:pt idx="48">
                        <c:v>99.615300000000005</c:v>
                      </c:pt>
                      <c:pt idx="49">
                        <c:v>100.28400000000001</c:v>
                      </c:pt>
                      <c:pt idx="50">
                        <c:v>100.94499999999999</c:v>
                      </c:pt>
                      <c:pt idx="51">
                        <c:v>101.599</c:v>
                      </c:pt>
                      <c:pt idx="52">
                        <c:v>102.247</c:v>
                      </c:pt>
                      <c:pt idx="53">
                        <c:v>102.89100000000001</c:v>
                      </c:pt>
                      <c:pt idx="54">
                        <c:v>103.53</c:v>
                      </c:pt>
                      <c:pt idx="55">
                        <c:v>104.167</c:v>
                      </c:pt>
                      <c:pt idx="56">
                        <c:v>104.801</c:v>
                      </c:pt>
                      <c:pt idx="57">
                        <c:v>105.434</c:v>
                      </c:pt>
                      <c:pt idx="58">
                        <c:v>106.06699999999999</c:v>
                      </c:pt>
                      <c:pt idx="59">
                        <c:v>106.699</c:v>
                      </c:pt>
                      <c:pt idx="60">
                        <c:v>107.33199999999999</c:v>
                      </c:pt>
                      <c:pt idx="61">
                        <c:v>107.967</c:v>
                      </c:pt>
                      <c:pt idx="62">
                        <c:v>108.604</c:v>
                      </c:pt>
                      <c:pt idx="63">
                        <c:v>109.244</c:v>
                      </c:pt>
                      <c:pt idx="64">
                        <c:v>109.887</c:v>
                      </c:pt>
                      <c:pt idx="65">
                        <c:v>110.535</c:v>
                      </c:pt>
                      <c:pt idx="66">
                        <c:v>111.187</c:v>
                      </c:pt>
                      <c:pt idx="67">
                        <c:v>111.845</c:v>
                      </c:pt>
                      <c:pt idx="68">
                        <c:v>112.508</c:v>
                      </c:pt>
                      <c:pt idx="69">
                        <c:v>113.178</c:v>
                      </c:pt>
                      <c:pt idx="70">
                        <c:v>113.854</c:v>
                      </c:pt>
                      <c:pt idx="71">
                        <c:v>114.538</c:v>
                      </c:pt>
                      <c:pt idx="72">
                        <c:v>115.23</c:v>
                      </c:pt>
                      <c:pt idx="73">
                        <c:v>115.931</c:v>
                      </c:pt>
                      <c:pt idx="74">
                        <c:v>116.64</c:v>
                      </c:pt>
                      <c:pt idx="75">
                        <c:v>117.35899999999999</c:v>
                      </c:pt>
                      <c:pt idx="76">
                        <c:v>118.089</c:v>
                      </c:pt>
                      <c:pt idx="77">
                        <c:v>118.82899999999999</c:v>
                      </c:pt>
                      <c:pt idx="78">
                        <c:v>119.58</c:v>
                      </c:pt>
                      <c:pt idx="79">
                        <c:v>120.343</c:v>
                      </c:pt>
                      <c:pt idx="80">
                        <c:v>121.119</c:v>
                      </c:pt>
                      <c:pt idx="81">
                        <c:v>121.90900000000001</c:v>
                      </c:pt>
                      <c:pt idx="82">
                        <c:v>122.712</c:v>
                      </c:pt>
                      <c:pt idx="83">
                        <c:v>123.53</c:v>
                      </c:pt>
                      <c:pt idx="84">
                        <c:v>124.363</c:v>
                      </c:pt>
                      <c:pt idx="85">
                        <c:v>125.212</c:v>
                      </c:pt>
                      <c:pt idx="86">
                        <c:v>126.078</c:v>
                      </c:pt>
                      <c:pt idx="87">
                        <c:v>126.962</c:v>
                      </c:pt>
                      <c:pt idx="88">
                        <c:v>127.86499999999999</c:v>
                      </c:pt>
                      <c:pt idx="89">
                        <c:v>128.786</c:v>
                      </c:pt>
                      <c:pt idx="90">
                        <c:v>129.72900000000001</c:v>
                      </c:pt>
                      <c:pt idx="91">
                        <c:v>104.024</c:v>
                      </c:pt>
                      <c:pt idx="92">
                        <c:v>83.329499999999996</c:v>
                      </c:pt>
                      <c:pt idx="93">
                        <c:v>66.684899999999999</c:v>
                      </c:pt>
                      <c:pt idx="94">
                        <c:v>53.311700000000002</c:v>
                      </c:pt>
                      <c:pt idx="95">
                        <c:v>42.5779</c:v>
                      </c:pt>
                      <c:pt idx="96">
                        <c:v>33.971499999999999</c:v>
                      </c:pt>
                      <c:pt idx="97">
                        <c:v>27.0777</c:v>
                      </c:pt>
                      <c:pt idx="98">
                        <c:v>21.561499999999999</c:v>
                      </c:pt>
                      <c:pt idx="99">
                        <c:v>17.152000000000001</c:v>
                      </c:pt>
                      <c:pt idx="100">
                        <c:v>13.630800000000001</c:v>
                      </c:pt>
                      <c:pt idx="101">
                        <c:v>10.8217</c:v>
                      </c:pt>
                      <c:pt idx="102">
                        <c:v>8.5831300000000006</c:v>
                      </c:pt>
                      <c:pt idx="103">
                        <c:v>6.8008899999999999</c:v>
                      </c:pt>
                      <c:pt idx="104">
                        <c:v>5.3834200000000001</c:v>
                      </c:pt>
                      <c:pt idx="105">
                        <c:v>4.2572099999999997</c:v>
                      </c:pt>
                      <c:pt idx="106">
                        <c:v>10.437799999999999</c:v>
                      </c:pt>
                      <c:pt idx="107">
                        <c:v>16.426500000000001</c:v>
                      </c:pt>
                      <c:pt idx="108">
                        <c:v>22.238099999999999</c:v>
                      </c:pt>
                      <c:pt idx="109">
                        <c:v>27.887499999999999</c:v>
                      </c:pt>
                      <c:pt idx="110">
                        <c:v>33.389200000000002</c:v>
                      </c:pt>
                      <c:pt idx="111">
                        <c:v>38.7577</c:v>
                      </c:pt>
                      <c:pt idx="112">
                        <c:v>44.007899999999999</c:v>
                      </c:pt>
                      <c:pt idx="113">
                        <c:v>49.154899999999998</c:v>
                      </c:pt>
                      <c:pt idx="114">
                        <c:v>54.215000000000003</c:v>
                      </c:pt>
                      <c:pt idx="115">
                        <c:v>59.2059</c:v>
                      </c:pt>
                      <c:pt idx="116">
                        <c:v>64.147400000000005</c:v>
                      </c:pt>
                      <c:pt idx="117">
                        <c:v>69.064099999999996</c:v>
                      </c:pt>
                      <c:pt idx="118">
                        <c:v>73.989000000000004</c:v>
                      </c:pt>
                      <c:pt idx="119">
                        <c:v>78.976399999999998</c:v>
                      </c:pt>
                      <c:pt idx="120">
                        <c:v>84.173100000000005</c:v>
                      </c:pt>
                      <c:pt idx="121">
                        <c:v>88.965500000000006</c:v>
                      </c:pt>
                      <c:pt idx="122">
                        <c:v>93.468100000000007</c:v>
                      </c:pt>
                      <c:pt idx="123">
                        <c:v>97.716099999999997</c:v>
                      </c:pt>
                      <c:pt idx="124">
                        <c:v>101.72799999999999</c:v>
                      </c:pt>
                      <c:pt idx="125">
                        <c:v>105.51600000000001</c:v>
                      </c:pt>
                      <c:pt idx="126">
                        <c:v>109.089</c:v>
                      </c:pt>
                      <c:pt idx="127">
                        <c:v>112.456</c:v>
                      </c:pt>
                      <c:pt idx="128">
                        <c:v>115.624</c:v>
                      </c:pt>
                      <c:pt idx="129">
                        <c:v>118.599</c:v>
                      </c:pt>
                      <c:pt idx="130">
                        <c:v>121.38800000000001</c:v>
                      </c:pt>
                      <c:pt idx="131">
                        <c:v>123.998</c:v>
                      </c:pt>
                      <c:pt idx="132">
                        <c:v>126.43300000000001</c:v>
                      </c:pt>
                      <c:pt idx="133">
                        <c:v>128.70099999999999</c:v>
                      </c:pt>
                      <c:pt idx="134">
                        <c:v>130.80699999999999</c:v>
                      </c:pt>
                      <c:pt idx="135">
                        <c:v>132.75700000000001</c:v>
                      </c:pt>
                      <c:pt idx="136">
                        <c:v>134.55699999999999</c:v>
                      </c:pt>
                      <c:pt idx="137">
                        <c:v>136.21199999999999</c:v>
                      </c:pt>
                      <c:pt idx="138">
                        <c:v>137.72800000000001</c:v>
                      </c:pt>
                      <c:pt idx="139">
                        <c:v>139.11000000000001</c:v>
                      </c:pt>
                      <c:pt idx="140">
                        <c:v>140.364</c:v>
                      </c:pt>
                      <c:pt idx="141">
                        <c:v>141.49600000000001</c:v>
                      </c:pt>
                      <c:pt idx="142">
                        <c:v>142.50899999999999</c:v>
                      </c:pt>
                      <c:pt idx="143">
                        <c:v>143.411</c:v>
                      </c:pt>
                      <c:pt idx="144">
                        <c:v>144.20400000000001</c:v>
                      </c:pt>
                      <c:pt idx="145">
                        <c:v>144.89599999999999</c:v>
                      </c:pt>
                      <c:pt idx="146">
                        <c:v>145.49</c:v>
                      </c:pt>
                      <c:pt idx="147">
                        <c:v>145.99</c:v>
                      </c:pt>
                      <c:pt idx="148">
                        <c:v>146.40299999999999</c:v>
                      </c:pt>
                      <c:pt idx="149">
                        <c:v>146.73099999999999</c:v>
                      </c:pt>
                      <c:pt idx="150">
                        <c:v>146.97999999999999</c:v>
                      </c:pt>
                      <c:pt idx="151">
                        <c:v>147.154</c:v>
                      </c:pt>
                      <c:pt idx="152">
                        <c:v>147.256</c:v>
                      </c:pt>
                      <c:pt idx="153">
                        <c:v>147.291</c:v>
                      </c:pt>
                      <c:pt idx="154">
                        <c:v>147.26300000000001</c:v>
                      </c:pt>
                      <c:pt idx="155">
                        <c:v>147.17500000000001</c:v>
                      </c:pt>
                      <c:pt idx="156">
                        <c:v>147.03</c:v>
                      </c:pt>
                      <c:pt idx="157">
                        <c:v>146.833</c:v>
                      </c:pt>
                      <c:pt idx="158">
                        <c:v>146.58600000000001</c:v>
                      </c:pt>
                      <c:pt idx="159">
                        <c:v>146.29300000000001</c:v>
                      </c:pt>
                      <c:pt idx="160">
                        <c:v>145.95699999999999</c:v>
                      </c:pt>
                      <c:pt idx="161">
                        <c:v>145.58099999999999</c:v>
                      </c:pt>
                      <c:pt idx="162">
                        <c:v>145.167</c:v>
                      </c:pt>
                      <c:pt idx="163">
                        <c:v>144.71799999999999</c:v>
                      </c:pt>
                      <c:pt idx="164">
                        <c:v>144.23699999999999</c:v>
                      </c:pt>
                      <c:pt idx="165">
                        <c:v>143.727</c:v>
                      </c:pt>
                      <c:pt idx="166">
                        <c:v>143.18899999999999</c:v>
                      </c:pt>
                      <c:pt idx="167">
                        <c:v>142.626</c:v>
                      </c:pt>
                      <c:pt idx="168">
                        <c:v>142.04</c:v>
                      </c:pt>
                      <c:pt idx="169">
                        <c:v>141.434</c:v>
                      </c:pt>
                      <c:pt idx="170">
                        <c:v>140.80799999999999</c:v>
                      </c:pt>
                      <c:pt idx="171">
                        <c:v>140.166</c:v>
                      </c:pt>
                      <c:pt idx="172">
                        <c:v>139.50800000000001</c:v>
                      </c:pt>
                      <c:pt idx="173">
                        <c:v>138.83600000000001</c:v>
                      </c:pt>
                      <c:pt idx="174">
                        <c:v>138.15199999999999</c:v>
                      </c:pt>
                      <c:pt idx="175">
                        <c:v>137.458</c:v>
                      </c:pt>
                      <c:pt idx="176">
                        <c:v>136.75399999999999</c:v>
                      </c:pt>
                      <c:pt idx="177">
                        <c:v>136.04300000000001</c:v>
                      </c:pt>
                      <c:pt idx="178">
                        <c:v>135.32400000000001</c:v>
                      </c:pt>
                      <c:pt idx="179">
                        <c:v>134.601</c:v>
                      </c:pt>
                      <c:pt idx="180">
                        <c:v>133.87299999999999</c:v>
                      </c:pt>
                      <c:pt idx="181">
                        <c:v>114.47</c:v>
                      </c:pt>
                      <c:pt idx="182">
                        <c:v>97.821600000000004</c:v>
                      </c:pt>
                      <c:pt idx="183">
                        <c:v>83.545599999999993</c:v>
                      </c:pt>
                      <c:pt idx="184">
                        <c:v>71.311099999999996</c:v>
                      </c:pt>
                      <c:pt idx="185">
                        <c:v>60.8324</c:v>
                      </c:pt>
                      <c:pt idx="186">
                        <c:v>51.862900000000003</c:v>
                      </c:pt>
                      <c:pt idx="187">
                        <c:v>44.189900000000002</c:v>
                      </c:pt>
                      <c:pt idx="188">
                        <c:v>37.629899999999999</c:v>
                      </c:pt>
                      <c:pt idx="189">
                        <c:v>32.024900000000002</c:v>
                      </c:pt>
                      <c:pt idx="190">
                        <c:v>27.238600000000002</c:v>
                      </c:pt>
                      <c:pt idx="191">
                        <c:v>23.154</c:v>
                      </c:pt>
                      <c:pt idx="192">
                        <c:v>19.670300000000001</c:v>
                      </c:pt>
                      <c:pt idx="193">
                        <c:v>16.700800000000001</c:v>
                      </c:pt>
                      <c:pt idx="194">
                        <c:v>14.1713</c:v>
                      </c:pt>
                      <c:pt idx="195">
                        <c:v>12.0177</c:v>
                      </c:pt>
                      <c:pt idx="196">
                        <c:v>10.1854</c:v>
                      </c:pt>
                      <c:pt idx="197">
                        <c:v>8.6273</c:v>
                      </c:pt>
                      <c:pt idx="198">
                        <c:v>7.3032300000000001</c:v>
                      </c:pt>
                      <c:pt idx="199">
                        <c:v>6.1787000000000001</c:v>
                      </c:pt>
                      <c:pt idx="200">
                        <c:v>5.2242199999999999</c:v>
                      </c:pt>
                      <c:pt idx="201">
                        <c:v>4.4145500000000002</c:v>
                      </c:pt>
                      <c:pt idx="202">
                        <c:v>3.7281599999999999</c:v>
                      </c:pt>
                      <c:pt idx="203">
                        <c:v>3.1466099999999999</c:v>
                      </c:pt>
                      <c:pt idx="204">
                        <c:v>2.6541899999999998</c:v>
                      </c:pt>
                      <c:pt idx="205">
                        <c:v>2.2374999999999998</c:v>
                      </c:pt>
                      <c:pt idx="206">
                        <c:v>1.8851</c:v>
                      </c:pt>
                      <c:pt idx="207">
                        <c:v>1.5872599999999999</c:v>
                      </c:pt>
                      <c:pt idx="208" formatCode="0.00E+00">
                        <c:v>1.3356699999999999</c:v>
                      </c:pt>
                      <c:pt idx="209" formatCode="0.00E+00">
                        <c:v>1.1232899999999999</c:v>
                      </c:pt>
                      <c:pt idx="210" formatCode="0.00E+00">
                        <c:v>0.94411699999999998</c:v>
                      </c:pt>
                      <c:pt idx="211" formatCode="0.00E+00">
                        <c:v>0.79304699999999995</c:v>
                      </c:pt>
                      <c:pt idx="212" formatCode="0.00E+00">
                        <c:v>0.66575099999999998</c:v>
                      </c:pt>
                      <c:pt idx="213" formatCode="0.00E+00">
                        <c:v>0.55855200000000005</c:v>
                      </c:pt>
                      <c:pt idx="214" formatCode="0.00E+00">
                        <c:v>0.46833399999999997</c:v>
                      </c:pt>
                      <c:pt idx="215" formatCode="0.00E+00">
                        <c:v>0.39245099999999999</c:v>
                      </c:pt>
                      <c:pt idx="216" formatCode="0.00E+00">
                        <c:v>0.32866600000000001</c:v>
                      </c:pt>
                      <c:pt idx="217" formatCode="0.00E+00">
                        <c:v>0.27508300000000002</c:v>
                      </c:pt>
                      <c:pt idx="218" formatCode="0.00E+00">
                        <c:v>0.230097</c:v>
                      </c:pt>
                      <c:pt idx="219" formatCode="0.00E+00">
                        <c:v>0.192352</c:v>
                      </c:pt>
                      <c:pt idx="220" formatCode="0.00E+00">
                        <c:v>0.16070100000000001</c:v>
                      </c:pt>
                      <c:pt idx="221" formatCode="0.00E+00">
                        <c:v>0.13417799999999999</c:v>
                      </c:pt>
                      <c:pt idx="222" formatCode="0.00E+00">
                        <c:v>0.111965</c:v>
                      </c:pt>
                      <c:pt idx="223" formatCode="0.00E+00">
                        <c:v>9.3372200000000002E-2</c:v>
                      </c:pt>
                      <c:pt idx="224" formatCode="0.00E+00">
                        <c:v>7.7820200000000006E-2</c:v>
                      </c:pt>
                      <c:pt idx="225" formatCode="0.00E+00">
                        <c:v>6.4819399999999999E-2</c:v>
                      </c:pt>
                      <c:pt idx="226" formatCode="0.00E+00">
                        <c:v>5.39578E-2</c:v>
                      </c:pt>
                      <c:pt idx="227" formatCode="0.00E+00">
                        <c:v>4.4889100000000001E-2</c:v>
                      </c:pt>
                      <c:pt idx="228" formatCode="0.00E+00">
                        <c:v>3.7321899999999998E-2</c:v>
                      </c:pt>
                      <c:pt idx="229" formatCode="0.00E+00">
                        <c:v>3.10116E-2</c:v>
                      </c:pt>
                      <c:pt idx="230" formatCode="0.00E+00">
                        <c:v>2.57526E-2</c:v>
                      </c:pt>
                      <c:pt idx="231" formatCode="0.00E+00">
                        <c:v>2.1372499999999999E-2</c:v>
                      </c:pt>
                      <c:pt idx="232" formatCode="0.00E+00">
                        <c:v>1.7726499999999999E-2</c:v>
                      </c:pt>
                      <c:pt idx="233" formatCode="0.00E+00">
                        <c:v>1.4693599999999999E-2</c:v>
                      </c:pt>
                      <c:pt idx="234" formatCode="0.00E+00">
                        <c:v>1.21723E-2</c:v>
                      </c:pt>
                      <c:pt idx="235" formatCode="0.00E+00">
                        <c:v>1.00774E-2</c:v>
                      </c:pt>
                      <c:pt idx="236" formatCode="0.00E+00">
                        <c:v>8.3379999999999999E-3</c:v>
                      </c:pt>
                      <c:pt idx="237" formatCode="0.00E+00">
                        <c:v>6.8946199999999997E-3</c:v>
                      </c:pt>
                      <c:pt idx="238" formatCode="0.00E+00">
                        <c:v>5.6976400000000003E-3</c:v>
                      </c:pt>
                      <c:pt idx="239" formatCode="0.00E+00">
                        <c:v>4.7055899999999999E-3</c:v>
                      </c:pt>
                      <c:pt idx="240" formatCode="0.00E+00">
                        <c:v>3.88391E-3</c:v>
                      </c:pt>
                      <c:pt idx="241">
                        <c:v>6.10433</c:v>
                      </c:pt>
                      <c:pt idx="242">
                        <c:v>11.797499999999999</c:v>
                      </c:pt>
                      <c:pt idx="243">
                        <c:v>17.109200000000001</c:v>
                      </c:pt>
                      <c:pt idx="244">
                        <c:v>22.0639</c:v>
                      </c:pt>
                      <c:pt idx="245">
                        <c:v>26.6843</c:v>
                      </c:pt>
                      <c:pt idx="246">
                        <c:v>30.991800000000001</c:v>
                      </c:pt>
                      <c:pt idx="247">
                        <c:v>35.006399999999999</c:v>
                      </c:pt>
                      <c:pt idx="248">
                        <c:v>38.747100000000003</c:v>
                      </c:pt>
                      <c:pt idx="249">
                        <c:v>42.231400000000001</c:v>
                      </c:pt>
                      <c:pt idx="250">
                        <c:v>45.475999999999999</c:v>
                      </c:pt>
                      <c:pt idx="251">
                        <c:v>48.496299999999998</c:v>
                      </c:pt>
                      <c:pt idx="252">
                        <c:v>51.307000000000002</c:v>
                      </c:pt>
                      <c:pt idx="253">
                        <c:v>53.921799999999998</c:v>
                      </c:pt>
                      <c:pt idx="254">
                        <c:v>56.353299999999997</c:v>
                      </c:pt>
                      <c:pt idx="255">
                        <c:v>58.613799999999998</c:v>
                      </c:pt>
                      <c:pt idx="256">
                        <c:v>60.714300000000001</c:v>
                      </c:pt>
                      <c:pt idx="257">
                        <c:v>62.665700000000001</c:v>
                      </c:pt>
                      <c:pt idx="258">
                        <c:v>64.477800000000002</c:v>
                      </c:pt>
                      <c:pt idx="259">
                        <c:v>66.160200000000003</c:v>
                      </c:pt>
                      <c:pt idx="260">
                        <c:v>67.722800000000007</c:v>
                      </c:pt>
                      <c:pt idx="261">
                        <c:v>69.169399999999996</c:v>
                      </c:pt>
                      <c:pt idx="262">
                        <c:v>70.507599999999996</c:v>
                      </c:pt>
                      <c:pt idx="263">
                        <c:v>71.744900000000001</c:v>
                      </c:pt>
                      <c:pt idx="264">
                        <c:v>72.887900000000002</c:v>
                      </c:pt>
                      <c:pt idx="265">
                        <c:v>73.942999999999998</c:v>
                      </c:pt>
                      <c:pt idx="266">
                        <c:v>74.9161</c:v>
                      </c:pt>
                      <c:pt idx="267">
                        <c:v>75.812700000000007</c:v>
                      </c:pt>
                      <c:pt idx="268">
                        <c:v>76.637900000000002</c:v>
                      </c:pt>
                      <c:pt idx="269">
                        <c:v>77.396500000000003</c:v>
                      </c:pt>
                      <c:pt idx="270">
                        <c:v>78.093000000000004</c:v>
                      </c:pt>
                      <c:pt idx="271">
                        <c:v>78.731700000000004</c:v>
                      </c:pt>
                      <c:pt idx="272">
                        <c:v>79.316299999999998</c:v>
                      </c:pt>
                      <c:pt idx="273">
                        <c:v>79.8506</c:v>
                      </c:pt>
                      <c:pt idx="274">
                        <c:v>80.338099999999997</c:v>
                      </c:pt>
                      <c:pt idx="275">
                        <c:v>80.781800000000004</c:v>
                      </c:pt>
                      <c:pt idx="276">
                        <c:v>81.184799999999996</c:v>
                      </c:pt>
                      <c:pt idx="277">
                        <c:v>81.549899999999994</c:v>
                      </c:pt>
                      <c:pt idx="278">
                        <c:v>81.8797</c:v>
                      </c:pt>
                      <c:pt idx="279">
                        <c:v>82.176599999999993</c:v>
                      </c:pt>
                      <c:pt idx="280">
                        <c:v>82.442999999999998</c:v>
                      </c:pt>
                      <c:pt idx="281">
                        <c:v>82.680800000000005</c:v>
                      </c:pt>
                      <c:pt idx="282">
                        <c:v>82.892099999999999</c:v>
                      </c:pt>
                      <c:pt idx="283">
                        <c:v>83.078800000000001</c:v>
                      </c:pt>
                      <c:pt idx="284">
                        <c:v>83.242599999999996</c:v>
                      </c:pt>
                      <c:pt idx="285">
                        <c:v>83.385000000000005</c:v>
                      </c:pt>
                      <c:pt idx="286">
                        <c:v>83.507599999999996</c:v>
                      </c:pt>
                      <c:pt idx="287">
                        <c:v>83.611599999999996</c:v>
                      </c:pt>
                      <c:pt idx="288">
                        <c:v>83.698599999999999</c:v>
                      </c:pt>
                      <c:pt idx="289">
                        <c:v>83.769599999999997</c:v>
                      </c:pt>
                      <c:pt idx="290">
                        <c:v>83.825999999999993</c:v>
                      </c:pt>
                      <c:pt idx="291">
                        <c:v>83.870599999999996</c:v>
                      </c:pt>
                      <c:pt idx="292">
                        <c:v>83.904200000000003</c:v>
                      </c:pt>
                      <c:pt idx="293">
                        <c:v>83.927899999999994</c:v>
                      </c:pt>
                      <c:pt idx="294">
                        <c:v>83.942499999999995</c:v>
                      </c:pt>
                      <c:pt idx="295">
                        <c:v>83.948700000000002</c:v>
                      </c:pt>
                      <c:pt idx="296">
                        <c:v>83.947299999999998</c:v>
                      </c:pt>
                      <c:pt idx="297">
                        <c:v>83.938900000000004</c:v>
                      </c:pt>
                      <c:pt idx="298">
                        <c:v>83.924499999999995</c:v>
                      </c:pt>
                      <c:pt idx="299">
                        <c:v>83.904600000000002</c:v>
                      </c:pt>
                      <c:pt idx="300">
                        <c:v>83.880099999999999</c:v>
                      </c:pt>
                      <c:pt idx="301">
                        <c:v>63.723599999999998</c:v>
                      </c:pt>
                      <c:pt idx="302">
                        <c:v>48.408099999999997</c:v>
                      </c:pt>
                      <c:pt idx="303">
                        <c:v>36.771599999999999</c:v>
                      </c:pt>
                      <c:pt idx="304">
                        <c:v>27.930700000000002</c:v>
                      </c:pt>
                      <c:pt idx="305">
                        <c:v>21.214300000000001</c:v>
                      </c:pt>
                      <c:pt idx="306">
                        <c:v>16.112100000000002</c:v>
                      </c:pt>
                      <c:pt idx="307">
                        <c:v>12.2363</c:v>
                      </c:pt>
                      <c:pt idx="308">
                        <c:v>9.2923100000000005</c:v>
                      </c:pt>
                      <c:pt idx="309">
                        <c:v>7.05626</c:v>
                      </c:pt>
                      <c:pt idx="310">
                        <c:v>5.35799</c:v>
                      </c:pt>
                      <c:pt idx="311">
                        <c:v>4.0682299999999998</c:v>
                      </c:pt>
                      <c:pt idx="312">
                        <c:v>3.0887699999999998</c:v>
                      </c:pt>
                      <c:pt idx="313">
                        <c:v>2.3449900000000001</c:v>
                      </c:pt>
                      <c:pt idx="314">
                        <c:v>1.7802199999999999</c:v>
                      </c:pt>
                      <c:pt idx="315">
                        <c:v>1.3513999999999999</c:v>
                      </c:pt>
                      <c:pt idx="316">
                        <c:v>7.3137499999999998</c:v>
                      </c:pt>
                      <c:pt idx="317">
                        <c:v>12.842599999999999</c:v>
                      </c:pt>
                      <c:pt idx="318">
                        <c:v>17.9695</c:v>
                      </c:pt>
                      <c:pt idx="319">
                        <c:v>22.723400000000002</c:v>
                      </c:pt>
                      <c:pt idx="320">
                        <c:v>27.131499999999999</c:v>
                      </c:pt>
                      <c:pt idx="321">
                        <c:v>31.218900000000001</c:v>
                      </c:pt>
                      <c:pt idx="322">
                        <c:v>35.008800000000001</c:v>
                      </c:pt>
                      <c:pt idx="323">
                        <c:v>38.5227</c:v>
                      </c:pt>
                      <c:pt idx="324">
                        <c:v>41.780799999999999</c:v>
                      </c:pt>
                      <c:pt idx="325">
                        <c:v>44.801600000000001</c:v>
                      </c:pt>
                      <c:pt idx="326">
                        <c:v>47.602200000000003</c:v>
                      </c:pt>
                      <c:pt idx="327">
                        <c:v>50.198799999999999</c:v>
                      </c:pt>
                      <c:pt idx="328">
                        <c:v>52.606099999999998</c:v>
                      </c:pt>
                      <c:pt idx="329">
                        <c:v>54.837800000000001</c:v>
                      </c:pt>
                      <c:pt idx="330">
                        <c:v>56.906799999999997</c:v>
                      </c:pt>
                      <c:pt idx="331">
                        <c:v>58.825200000000002</c:v>
                      </c:pt>
                      <c:pt idx="332">
                        <c:v>60.604100000000003</c:v>
                      </c:pt>
                      <c:pt idx="333">
                        <c:v>62.253599999999999</c:v>
                      </c:pt>
                      <c:pt idx="334">
                        <c:v>63.783099999999997</c:v>
                      </c:pt>
                      <c:pt idx="335">
                        <c:v>65.201400000000007</c:v>
                      </c:pt>
                      <c:pt idx="336">
                        <c:v>66.516499999999994</c:v>
                      </c:pt>
                      <c:pt idx="337">
                        <c:v>67.736000000000004</c:v>
                      </c:pt>
                      <c:pt idx="338">
                        <c:v>68.866900000000001</c:v>
                      </c:pt>
                      <c:pt idx="339">
                        <c:v>69.915599999999998</c:v>
                      </c:pt>
                      <c:pt idx="340">
                        <c:v>70.888099999999994</c:v>
                      </c:pt>
                      <c:pt idx="341">
                        <c:v>71.789900000000003</c:v>
                      </c:pt>
                      <c:pt idx="342">
                        <c:v>72.626300000000001</c:v>
                      </c:pt>
                      <c:pt idx="343">
                        <c:v>73.401899999999998</c:v>
                      </c:pt>
                      <c:pt idx="344">
                        <c:v>74.121099999999998</c:v>
                      </c:pt>
                      <c:pt idx="345">
                        <c:v>74.7881</c:v>
                      </c:pt>
                      <c:pt idx="346">
                        <c:v>75.406599999999997</c:v>
                      </c:pt>
                      <c:pt idx="347">
                        <c:v>75.9803</c:v>
                      </c:pt>
                      <c:pt idx="348">
                        <c:v>76.512299999999996</c:v>
                      </c:pt>
                      <c:pt idx="349">
                        <c:v>77.005700000000004</c:v>
                      </c:pt>
                      <c:pt idx="350">
                        <c:v>77.463200000000001</c:v>
                      </c:pt>
                      <c:pt idx="351">
                        <c:v>77.887600000000006</c:v>
                      </c:pt>
                      <c:pt idx="352">
                        <c:v>78.281199999999998</c:v>
                      </c:pt>
                      <c:pt idx="353">
                        <c:v>78.646199999999993</c:v>
                      </c:pt>
                      <c:pt idx="354">
                        <c:v>78.984800000000007</c:v>
                      </c:pt>
                      <c:pt idx="355">
                        <c:v>79.298900000000003</c:v>
                      </c:pt>
                      <c:pt idx="356">
                        <c:v>79.590199999999996</c:v>
                      </c:pt>
                      <c:pt idx="357">
                        <c:v>79.860399999999998</c:v>
                      </c:pt>
                      <c:pt idx="358">
                        <c:v>80.111099999999993</c:v>
                      </c:pt>
                      <c:pt idx="359">
                        <c:v>80.343599999999995</c:v>
                      </c:pt>
                      <c:pt idx="360">
                        <c:v>80.559299999999993</c:v>
                      </c:pt>
                      <c:pt idx="361">
                        <c:v>80.759600000000006</c:v>
                      </c:pt>
                      <c:pt idx="362">
                        <c:v>80.945700000000002</c:v>
                      </c:pt>
                      <c:pt idx="363">
                        <c:v>81.118499999999997</c:v>
                      </c:pt>
                      <c:pt idx="364">
                        <c:v>81.2791</c:v>
                      </c:pt>
                      <c:pt idx="365">
                        <c:v>81.428299999999993</c:v>
                      </c:pt>
                      <c:pt idx="366">
                        <c:v>81.566900000000004</c:v>
                      </c:pt>
                      <c:pt idx="367">
                        <c:v>81.695800000000006</c:v>
                      </c:pt>
                      <c:pt idx="368">
                        <c:v>81.815600000000003</c:v>
                      </c:pt>
                      <c:pt idx="369">
                        <c:v>81.927000000000007</c:v>
                      </c:pt>
                      <c:pt idx="370">
                        <c:v>82.030600000000007</c:v>
                      </c:pt>
                      <c:pt idx="371">
                        <c:v>82.126999999999995</c:v>
                      </c:pt>
                      <c:pt idx="372">
                        <c:v>82.216700000000003</c:v>
                      </c:pt>
                      <c:pt idx="373">
                        <c:v>82.300200000000004</c:v>
                      </c:pt>
                      <c:pt idx="374">
                        <c:v>82.377899999999997</c:v>
                      </c:pt>
                      <c:pt idx="375">
                        <c:v>82.450299999999999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CF-41B3-8BD7-6E31D150551B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v>2 Windows/ At all time/ Summer Fresh Breeze</c:v>
                </c:tx>
                <c:spPr>
                  <a:ln w="1270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Sheet'!$CK$6:$CK$426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6.04772</c:v>
                      </c:pt>
                      <c:pt idx="2">
                        <c:v>11.64</c:v>
                      </c:pt>
                      <c:pt idx="3">
                        <c:v>16.8079</c:v>
                      </c:pt>
                      <c:pt idx="4">
                        <c:v>21.580400000000001</c:v>
                      </c:pt>
                      <c:pt idx="5">
                        <c:v>25.9846</c:v>
                      </c:pt>
                      <c:pt idx="6">
                        <c:v>30.046099999999999</c:v>
                      </c:pt>
                      <c:pt idx="7">
                        <c:v>33.788600000000002</c:v>
                      </c:pt>
                      <c:pt idx="8">
                        <c:v>37.234499999999997</c:v>
                      </c:pt>
                      <c:pt idx="9">
                        <c:v>40.404699999999998</c:v>
                      </c:pt>
                      <c:pt idx="10">
                        <c:v>43.3187</c:v>
                      </c:pt>
                      <c:pt idx="11">
                        <c:v>45.994700000000002</c:v>
                      </c:pt>
                      <c:pt idx="12">
                        <c:v>48.4497</c:v>
                      </c:pt>
                      <c:pt idx="13">
                        <c:v>50.6997</c:v>
                      </c:pt>
                      <c:pt idx="14">
                        <c:v>52.759500000000003</c:v>
                      </c:pt>
                      <c:pt idx="15">
                        <c:v>54.642899999999997</c:v>
                      </c:pt>
                      <c:pt idx="16">
                        <c:v>56.3628</c:v>
                      </c:pt>
                      <c:pt idx="17">
                        <c:v>57.9313</c:v>
                      </c:pt>
                      <c:pt idx="18">
                        <c:v>59.3596</c:v>
                      </c:pt>
                      <c:pt idx="19">
                        <c:v>60.658200000000001</c:v>
                      </c:pt>
                      <c:pt idx="20">
                        <c:v>61.836599999999997</c:v>
                      </c:pt>
                      <c:pt idx="21">
                        <c:v>62.9041</c:v>
                      </c:pt>
                      <c:pt idx="22">
                        <c:v>63.869</c:v>
                      </c:pt>
                      <c:pt idx="23">
                        <c:v>64.739099999999993</c:v>
                      </c:pt>
                      <c:pt idx="24">
                        <c:v>65.521699999999996</c:v>
                      </c:pt>
                      <c:pt idx="25">
                        <c:v>66.223600000000005</c:v>
                      </c:pt>
                      <c:pt idx="26">
                        <c:v>66.850999999999999</c:v>
                      </c:pt>
                      <c:pt idx="27">
                        <c:v>67.409800000000004</c:v>
                      </c:pt>
                      <c:pt idx="28">
                        <c:v>67.905299999999997</c:v>
                      </c:pt>
                      <c:pt idx="29">
                        <c:v>68.342600000000004</c:v>
                      </c:pt>
                      <c:pt idx="30">
                        <c:v>68.726200000000006</c:v>
                      </c:pt>
                      <c:pt idx="31">
                        <c:v>69.060699999999997</c:v>
                      </c:pt>
                      <c:pt idx="32">
                        <c:v>69.349800000000002</c:v>
                      </c:pt>
                      <c:pt idx="33">
                        <c:v>69.597300000000004</c:v>
                      </c:pt>
                      <c:pt idx="34">
                        <c:v>69.806700000000006</c:v>
                      </c:pt>
                      <c:pt idx="35">
                        <c:v>69.981099999999998</c:v>
                      </c:pt>
                      <c:pt idx="36">
                        <c:v>70.123400000000004</c:v>
                      </c:pt>
                      <c:pt idx="37">
                        <c:v>70.2363</c:v>
                      </c:pt>
                      <c:pt idx="38">
                        <c:v>70.322400000000002</c:v>
                      </c:pt>
                      <c:pt idx="39">
                        <c:v>70.383899999999997</c:v>
                      </c:pt>
                      <c:pt idx="40">
                        <c:v>70.423000000000002</c:v>
                      </c:pt>
                      <c:pt idx="41">
                        <c:v>70.441699999999997</c:v>
                      </c:pt>
                      <c:pt idx="42">
                        <c:v>70.441800000000001</c:v>
                      </c:pt>
                      <c:pt idx="43">
                        <c:v>70.424999999999997</c:v>
                      </c:pt>
                      <c:pt idx="44">
                        <c:v>70.392799999999994</c:v>
                      </c:pt>
                      <c:pt idx="45">
                        <c:v>70.346699999999998</c:v>
                      </c:pt>
                      <c:pt idx="46">
                        <c:v>70.287999999999997</c:v>
                      </c:pt>
                      <c:pt idx="47">
                        <c:v>70.2179</c:v>
                      </c:pt>
                      <c:pt idx="48">
                        <c:v>70.137600000000006</c:v>
                      </c:pt>
                      <c:pt idx="49">
                        <c:v>70.048100000000005</c:v>
                      </c:pt>
                      <c:pt idx="50">
                        <c:v>69.950299999999999</c:v>
                      </c:pt>
                      <c:pt idx="51">
                        <c:v>69.845299999999995</c:v>
                      </c:pt>
                      <c:pt idx="52">
                        <c:v>69.733699999999999</c:v>
                      </c:pt>
                      <c:pt idx="53">
                        <c:v>69.616399999999999</c:v>
                      </c:pt>
                      <c:pt idx="54">
                        <c:v>69.494200000000006</c:v>
                      </c:pt>
                      <c:pt idx="55">
                        <c:v>69.367699999999999</c:v>
                      </c:pt>
                      <c:pt idx="56">
                        <c:v>69.237700000000004</c:v>
                      </c:pt>
                      <c:pt idx="57">
                        <c:v>69.104900000000001</c:v>
                      </c:pt>
                      <c:pt idx="58">
                        <c:v>68.970200000000006</c:v>
                      </c:pt>
                      <c:pt idx="59">
                        <c:v>68.835099999999997</c:v>
                      </c:pt>
                      <c:pt idx="60">
                        <c:v>68.699299999999994</c:v>
                      </c:pt>
                      <c:pt idx="61">
                        <c:v>68.565700000000007</c:v>
                      </c:pt>
                      <c:pt idx="62">
                        <c:v>68.436300000000003</c:v>
                      </c:pt>
                      <c:pt idx="63">
                        <c:v>68.312299999999993</c:v>
                      </c:pt>
                      <c:pt idx="64">
                        <c:v>68.193799999999996</c:v>
                      </c:pt>
                      <c:pt idx="65">
                        <c:v>68.080699999999993</c:v>
                      </c:pt>
                      <c:pt idx="66">
                        <c:v>67.972800000000007</c:v>
                      </c:pt>
                      <c:pt idx="67">
                        <c:v>67.869900000000001</c:v>
                      </c:pt>
                      <c:pt idx="68">
                        <c:v>67.771699999999996</c:v>
                      </c:pt>
                      <c:pt idx="69">
                        <c:v>67.677999999999997</c:v>
                      </c:pt>
                      <c:pt idx="70">
                        <c:v>67.588399999999993</c:v>
                      </c:pt>
                      <c:pt idx="71">
                        <c:v>67.502700000000004</c:v>
                      </c:pt>
                      <c:pt idx="72">
                        <c:v>67.420500000000004</c:v>
                      </c:pt>
                      <c:pt idx="73">
                        <c:v>67.341800000000006</c:v>
                      </c:pt>
                      <c:pt idx="74">
                        <c:v>67.266199999999998</c:v>
                      </c:pt>
                      <c:pt idx="75">
                        <c:v>67.1935</c:v>
                      </c:pt>
                      <c:pt idx="76">
                        <c:v>67.123500000000007</c:v>
                      </c:pt>
                      <c:pt idx="77">
                        <c:v>67.055899999999994</c:v>
                      </c:pt>
                      <c:pt idx="78">
                        <c:v>66.990700000000004</c:v>
                      </c:pt>
                      <c:pt idx="79">
                        <c:v>66.927700000000002</c:v>
                      </c:pt>
                      <c:pt idx="80">
                        <c:v>66.866600000000005</c:v>
                      </c:pt>
                      <c:pt idx="81">
                        <c:v>66.807400000000001</c:v>
                      </c:pt>
                      <c:pt idx="82">
                        <c:v>66.749899999999997</c:v>
                      </c:pt>
                      <c:pt idx="83">
                        <c:v>66.694000000000003</c:v>
                      </c:pt>
                      <c:pt idx="84">
                        <c:v>66.639499999999998</c:v>
                      </c:pt>
                      <c:pt idx="85">
                        <c:v>66.586299999999994</c:v>
                      </c:pt>
                      <c:pt idx="86">
                        <c:v>66.534400000000005</c:v>
                      </c:pt>
                      <c:pt idx="87">
                        <c:v>66.483699999999999</c:v>
                      </c:pt>
                      <c:pt idx="88">
                        <c:v>66.433999999999997</c:v>
                      </c:pt>
                      <c:pt idx="89">
                        <c:v>66.385400000000004</c:v>
                      </c:pt>
                      <c:pt idx="90">
                        <c:v>66.337599999999995</c:v>
                      </c:pt>
                      <c:pt idx="91">
                        <c:v>46.9895</c:v>
                      </c:pt>
                      <c:pt idx="92">
                        <c:v>33.104199999999999</c:v>
                      </c:pt>
                      <c:pt idx="93">
                        <c:v>23.197500000000002</c:v>
                      </c:pt>
                      <c:pt idx="94">
                        <c:v>16.169799999999999</c:v>
                      </c:pt>
                      <c:pt idx="95">
                        <c:v>11.2127</c:v>
                      </c:pt>
                      <c:pt idx="96">
                        <c:v>7.7353199999999998</c:v>
                      </c:pt>
                      <c:pt idx="97">
                        <c:v>5.3093700000000004</c:v>
                      </c:pt>
                      <c:pt idx="98">
                        <c:v>3.62601</c:v>
                      </c:pt>
                      <c:pt idx="99">
                        <c:v>2.4641099999999998</c:v>
                      </c:pt>
                      <c:pt idx="100">
                        <c:v>1.6663300000000001</c:v>
                      </c:pt>
                      <c:pt idx="101">
                        <c:v>1.12138</c:v>
                      </c:pt>
                      <c:pt idx="102">
                        <c:v>0.751031</c:v>
                      </c:pt>
                      <c:pt idx="103">
                        <c:v>0.50060899999999997</c:v>
                      </c:pt>
                      <c:pt idx="104">
                        <c:v>0.332119</c:v>
                      </c:pt>
                      <c:pt idx="105">
                        <c:v>0.21931200000000001</c:v>
                      </c:pt>
                      <c:pt idx="106">
                        <c:v>6.1404500000000004</c:v>
                      </c:pt>
                      <c:pt idx="107">
                        <c:v>11.522</c:v>
                      </c:pt>
                      <c:pt idx="108">
                        <c:v>16.412400000000002</c:v>
                      </c:pt>
                      <c:pt idx="109">
                        <c:v>20.856200000000001</c:v>
                      </c:pt>
                      <c:pt idx="110">
                        <c:v>24.8935</c:v>
                      </c:pt>
                      <c:pt idx="111">
                        <c:v>28.561</c:v>
                      </c:pt>
                      <c:pt idx="112">
                        <c:v>31.892099999999999</c:v>
                      </c:pt>
                      <c:pt idx="113">
                        <c:v>34.917200000000001</c:v>
                      </c:pt>
                      <c:pt idx="114">
                        <c:v>37.664000000000001</c:v>
                      </c:pt>
                      <c:pt idx="115">
                        <c:v>40.157600000000002</c:v>
                      </c:pt>
                      <c:pt idx="116">
                        <c:v>42.420900000000003</c:v>
                      </c:pt>
                      <c:pt idx="117">
                        <c:v>44.474800000000002</c:v>
                      </c:pt>
                      <c:pt idx="118">
                        <c:v>46.338200000000001</c:v>
                      </c:pt>
                      <c:pt idx="119">
                        <c:v>48.028399999999998</c:v>
                      </c:pt>
                      <c:pt idx="120">
                        <c:v>49.561100000000003</c:v>
                      </c:pt>
                      <c:pt idx="121">
                        <c:v>50.957500000000003</c:v>
                      </c:pt>
                      <c:pt idx="122">
                        <c:v>52.230200000000004</c:v>
                      </c:pt>
                      <c:pt idx="123">
                        <c:v>53.390900000000002</c:v>
                      </c:pt>
                      <c:pt idx="124">
                        <c:v>54.4499</c:v>
                      </c:pt>
                      <c:pt idx="125">
                        <c:v>55.416800000000002</c:v>
                      </c:pt>
                      <c:pt idx="126">
                        <c:v>56.3</c:v>
                      </c:pt>
                      <c:pt idx="127">
                        <c:v>57.107399999999998</c:v>
                      </c:pt>
                      <c:pt idx="128">
                        <c:v>57.845999999999997</c:v>
                      </c:pt>
                      <c:pt idx="129">
                        <c:v>58.522199999999998</c:v>
                      </c:pt>
                      <c:pt idx="130">
                        <c:v>59.141800000000003</c:v>
                      </c:pt>
                      <c:pt idx="131">
                        <c:v>59.710099999999997</c:v>
                      </c:pt>
                      <c:pt idx="132">
                        <c:v>60.231699999999996</c:v>
                      </c:pt>
                      <c:pt idx="133">
                        <c:v>60.711100000000002</c:v>
                      </c:pt>
                      <c:pt idx="134">
                        <c:v>61.152099999999997</c:v>
                      </c:pt>
                      <c:pt idx="135">
                        <c:v>61.558300000000003</c:v>
                      </c:pt>
                      <c:pt idx="136">
                        <c:v>61.933</c:v>
                      </c:pt>
                      <c:pt idx="137">
                        <c:v>62.2789</c:v>
                      </c:pt>
                      <c:pt idx="138">
                        <c:v>62.5989</c:v>
                      </c:pt>
                      <c:pt idx="139">
                        <c:v>62.895299999999999</c:v>
                      </c:pt>
                      <c:pt idx="140">
                        <c:v>63.170200000000001</c:v>
                      </c:pt>
                      <c:pt idx="141">
                        <c:v>63.425699999999999</c:v>
                      </c:pt>
                      <c:pt idx="142">
                        <c:v>63.663600000000002</c:v>
                      </c:pt>
                      <c:pt idx="143">
                        <c:v>63.8855</c:v>
                      </c:pt>
                      <c:pt idx="144">
                        <c:v>64.092799999999997</c:v>
                      </c:pt>
                      <c:pt idx="145">
                        <c:v>64.287000000000006</c:v>
                      </c:pt>
                      <c:pt idx="146">
                        <c:v>64.469200000000001</c:v>
                      </c:pt>
                      <c:pt idx="147">
                        <c:v>64.640500000000003</c:v>
                      </c:pt>
                      <c:pt idx="148">
                        <c:v>64.802000000000007</c:v>
                      </c:pt>
                      <c:pt idx="149">
                        <c:v>64.954599999999999</c:v>
                      </c:pt>
                      <c:pt idx="150">
                        <c:v>65.099100000000007</c:v>
                      </c:pt>
                      <c:pt idx="151">
                        <c:v>65.236199999999997</c:v>
                      </c:pt>
                      <c:pt idx="152">
                        <c:v>65.366699999999994</c:v>
                      </c:pt>
                      <c:pt idx="153">
                        <c:v>65.491100000000003</c:v>
                      </c:pt>
                      <c:pt idx="154">
                        <c:v>65.61</c:v>
                      </c:pt>
                      <c:pt idx="155">
                        <c:v>65.724000000000004</c:v>
                      </c:pt>
                      <c:pt idx="156">
                        <c:v>65.833500000000001</c:v>
                      </c:pt>
                      <c:pt idx="157">
                        <c:v>65.938900000000004</c:v>
                      </c:pt>
                      <c:pt idx="158">
                        <c:v>66.040700000000001</c:v>
                      </c:pt>
                      <c:pt idx="159">
                        <c:v>66.139099999999999</c:v>
                      </c:pt>
                      <c:pt idx="160">
                        <c:v>66.234399999999994</c:v>
                      </c:pt>
                      <c:pt idx="161">
                        <c:v>66.327100000000002</c:v>
                      </c:pt>
                      <c:pt idx="162">
                        <c:v>66.417299999999997</c:v>
                      </c:pt>
                      <c:pt idx="163">
                        <c:v>66.505200000000002</c:v>
                      </c:pt>
                      <c:pt idx="164">
                        <c:v>66.591200000000001</c:v>
                      </c:pt>
                      <c:pt idx="165">
                        <c:v>66.675299999999993</c:v>
                      </c:pt>
                      <c:pt idx="166">
                        <c:v>66.757800000000003</c:v>
                      </c:pt>
                      <c:pt idx="167">
                        <c:v>66.838899999999995</c:v>
                      </c:pt>
                      <c:pt idx="168">
                        <c:v>66.918599999999998</c:v>
                      </c:pt>
                      <c:pt idx="169">
                        <c:v>66.997100000000003</c:v>
                      </c:pt>
                      <c:pt idx="170">
                        <c:v>67.074600000000004</c:v>
                      </c:pt>
                      <c:pt idx="171">
                        <c:v>67.1511</c:v>
                      </c:pt>
                      <c:pt idx="172">
                        <c:v>67.226799999999997</c:v>
                      </c:pt>
                      <c:pt idx="173">
                        <c:v>67.3018</c:v>
                      </c:pt>
                      <c:pt idx="174">
                        <c:v>67.376099999999994</c:v>
                      </c:pt>
                      <c:pt idx="175">
                        <c:v>67.449799999999996</c:v>
                      </c:pt>
                      <c:pt idx="176">
                        <c:v>67.522900000000007</c:v>
                      </c:pt>
                      <c:pt idx="177">
                        <c:v>67.595699999999994</c:v>
                      </c:pt>
                      <c:pt idx="178">
                        <c:v>67.668000000000006</c:v>
                      </c:pt>
                      <c:pt idx="179">
                        <c:v>67.739999999999995</c:v>
                      </c:pt>
                      <c:pt idx="180">
                        <c:v>67.811700000000002</c:v>
                      </c:pt>
                      <c:pt idx="181">
                        <c:v>41.930700000000002</c:v>
                      </c:pt>
                      <c:pt idx="182">
                        <c:v>25.903300000000002</c:v>
                      </c:pt>
                      <c:pt idx="183">
                        <c:v>15.987299999999999</c:v>
                      </c:pt>
                      <c:pt idx="184">
                        <c:v>9.8580699999999997</c:v>
                      </c:pt>
                      <c:pt idx="185">
                        <c:v>6.0730399999999998</c:v>
                      </c:pt>
                      <c:pt idx="186">
                        <c:v>3.7378200000000001</c:v>
                      </c:pt>
                      <c:pt idx="187">
                        <c:v>2.2984200000000001</c:v>
                      </c:pt>
                      <c:pt idx="188">
                        <c:v>1.4120200000000001</c:v>
                      </c:pt>
                      <c:pt idx="189">
                        <c:v>0.86665999999999999</c:v>
                      </c:pt>
                      <c:pt idx="190">
                        <c:v>0.53144400000000003</c:v>
                      </c:pt>
                      <c:pt idx="191">
                        <c:v>0.32558700000000002</c:v>
                      </c:pt>
                      <c:pt idx="192">
                        <c:v>0.19928599999999999</c:v>
                      </c:pt>
                      <c:pt idx="193">
                        <c:v>0.121867</c:v>
                      </c:pt>
                      <c:pt idx="194">
                        <c:v>7.4455999999999994E-2</c:v>
                      </c:pt>
                      <c:pt idx="195">
                        <c:v>4.5448000000000002E-2</c:v>
                      </c:pt>
                      <c:pt idx="196">
                        <c:v>2.7716000000000001E-2</c:v>
                      </c:pt>
                      <c:pt idx="197">
                        <c:v>1.6886999999999999E-2</c:v>
                      </c:pt>
                      <c:pt idx="198">
                        <c:v>1.02796E-2</c:v>
                      </c:pt>
                      <c:pt idx="199">
                        <c:v>6.2517500000000004E-3</c:v>
                      </c:pt>
                      <c:pt idx="200">
                        <c:v>3.79868E-3</c:v>
                      </c:pt>
                      <c:pt idx="201">
                        <c:v>2.30605E-3</c:v>
                      </c:pt>
                      <c:pt idx="202">
                        <c:v>1.39865E-3</c:v>
                      </c:pt>
                      <c:pt idx="203">
                        <c:v>8.4753300000000003E-4</c:v>
                      </c:pt>
                      <c:pt idx="204">
                        <c:v>5.1310799999999997E-4</c:v>
                      </c:pt>
                      <c:pt idx="205">
                        <c:v>3.1036200000000001E-4</c:v>
                      </c:pt>
                      <c:pt idx="206">
                        <c:v>1.8755700000000001E-4</c:v>
                      </c:pt>
                      <c:pt idx="207">
                        <c:v>1.13242E-4</c:v>
                      </c:pt>
                      <c:pt idx="208" formatCode="0.00E+00">
                        <c:v>6.8310499999999996E-5</c:v>
                      </c:pt>
                      <c:pt idx="209" formatCode="0.00E+00">
                        <c:v>4.11696E-5</c:v>
                      </c:pt>
                      <c:pt idx="210" formatCode="0.00E+00">
                        <c:v>2.4789800000000001E-5</c:v>
                      </c:pt>
                      <c:pt idx="211" formatCode="0.00E+00">
                        <c:v>1.49135E-5</c:v>
                      </c:pt>
                      <c:pt idx="212" formatCode="0.00E+00">
                        <c:v>8.9638799999999993E-6</c:v>
                      </c:pt>
                      <c:pt idx="213" formatCode="0.00E+00">
                        <c:v>5.3829700000000004E-6</c:v>
                      </c:pt>
                      <c:pt idx="214" formatCode="0.00E+00">
                        <c:v>3.2296700000000002E-6</c:v>
                      </c:pt>
                      <c:pt idx="215" formatCode="0.00E+00">
                        <c:v>1.9359899999999999E-6</c:v>
                      </c:pt>
                      <c:pt idx="216" formatCode="0.00E+00">
                        <c:v>1.15948E-6</c:v>
                      </c:pt>
                      <c:pt idx="217" formatCode="0.00E+00">
                        <c:v>6.93795E-7</c:v>
                      </c:pt>
                      <c:pt idx="218" formatCode="0.00E+00">
                        <c:v>4.1477499999999998E-7</c:v>
                      </c:pt>
                      <c:pt idx="219" formatCode="0.00E+00">
                        <c:v>2.47745E-7</c:v>
                      </c:pt>
                      <c:pt idx="220" formatCode="0.00E+00">
                        <c:v>1.4784699999999999E-7</c:v>
                      </c:pt>
                      <c:pt idx="221" formatCode="0.00E+00">
                        <c:v>8.8151799999999997E-8</c:v>
                      </c:pt>
                      <c:pt idx="222" formatCode="0.00E+00">
                        <c:v>5.2512699999999999E-8</c:v>
                      </c:pt>
                      <c:pt idx="223" formatCode="0.00E+00">
                        <c:v>3.1254399999999998E-8</c:v>
                      </c:pt>
                      <c:pt idx="224" formatCode="0.00E+00">
                        <c:v>1.8585399999999999E-8</c:v>
                      </c:pt>
                      <c:pt idx="225" formatCode="0.00E+00">
                        <c:v>1.1042000000000001E-8</c:v>
                      </c:pt>
                      <c:pt idx="226" formatCode="0.00E+00">
                        <c:v>6.5545099999999999E-9</c:v>
                      </c:pt>
                      <c:pt idx="227" formatCode="0.00E+00">
                        <c:v>3.8872900000000001E-9</c:v>
                      </c:pt>
                      <c:pt idx="228" formatCode="0.00E+00">
                        <c:v>2.30341E-9</c:v>
                      </c:pt>
                      <c:pt idx="229" formatCode="0.00E+00">
                        <c:v>1.3636699999999999E-9</c:v>
                      </c:pt>
                      <c:pt idx="230" formatCode="0.00E+00">
                        <c:v>8.0661600000000002E-10</c:v>
                      </c:pt>
                      <c:pt idx="231" formatCode="0.00E+00">
                        <c:v>4.7669499999999998E-10</c:v>
                      </c:pt>
                      <c:pt idx="232" formatCode="0.00E+00">
                        <c:v>2.8147000000000001E-10</c:v>
                      </c:pt>
                      <c:pt idx="233" formatCode="0.00E+00">
                        <c:v>1.6605099999999999E-10</c:v>
                      </c:pt>
                      <c:pt idx="234" formatCode="0.00E+00">
                        <c:v>9.7874499999999994E-11</c:v>
                      </c:pt>
                      <c:pt idx="235" formatCode="0.00E+00">
                        <c:v>5.7638999999999999E-11</c:v>
                      </c:pt>
                      <c:pt idx="236" formatCode="0.00E+00">
                        <c:v>3.3914300000000003E-11</c:v>
                      </c:pt>
                      <c:pt idx="237" formatCode="0.00E+00">
                        <c:v>1.9937399999999999E-11</c:v>
                      </c:pt>
                      <c:pt idx="238" formatCode="0.00E+00">
                        <c:v>1.17105E-11</c:v>
                      </c:pt>
                      <c:pt idx="239" formatCode="0.00E+00">
                        <c:v>6.8723299999999997E-12</c:v>
                      </c:pt>
                      <c:pt idx="240" formatCode="0.00E+00">
                        <c:v>4.0295399999999998E-12</c:v>
                      </c:pt>
                      <c:pt idx="241">
                        <c:v>6.0290999999999997</c:v>
                      </c:pt>
                      <c:pt idx="242">
                        <c:v>11.587300000000001</c:v>
                      </c:pt>
                      <c:pt idx="243">
                        <c:v>16.708200000000001</c:v>
                      </c:pt>
                      <c:pt idx="244">
                        <c:v>21.423400000000001</c:v>
                      </c:pt>
                      <c:pt idx="245">
                        <c:v>25.7621</c:v>
                      </c:pt>
                      <c:pt idx="246">
                        <c:v>29.7516</c:v>
                      </c:pt>
                      <c:pt idx="247">
                        <c:v>33.417499999999997</c:v>
                      </c:pt>
                      <c:pt idx="248">
                        <c:v>36.7834</c:v>
                      </c:pt>
                      <c:pt idx="249">
                        <c:v>39.871499999999997</c:v>
                      </c:pt>
                      <c:pt idx="250">
                        <c:v>42.702399999999997</c:v>
                      </c:pt>
                      <c:pt idx="251">
                        <c:v>45.295099999999998</c:v>
                      </c:pt>
                      <c:pt idx="252">
                        <c:v>47.667499999999997</c:v>
                      </c:pt>
                      <c:pt idx="253">
                        <c:v>49.836199999999998</c:v>
                      </c:pt>
                      <c:pt idx="254">
                        <c:v>51.816400000000002</c:v>
                      </c:pt>
                      <c:pt idx="255">
                        <c:v>53.622599999999998</c:v>
                      </c:pt>
                      <c:pt idx="256">
                        <c:v>55.267899999999997</c:v>
                      </c:pt>
                      <c:pt idx="257">
                        <c:v>56.764699999999998</c:v>
                      </c:pt>
                      <c:pt idx="258">
                        <c:v>58.124400000000001</c:v>
                      </c:pt>
                      <c:pt idx="259">
                        <c:v>59.357599999999998</c:v>
                      </c:pt>
                      <c:pt idx="260">
                        <c:v>60.474200000000003</c:v>
                      </c:pt>
                      <c:pt idx="261">
                        <c:v>61.4833</c:v>
                      </c:pt>
                      <c:pt idx="262">
                        <c:v>62.3932</c:v>
                      </c:pt>
                      <c:pt idx="263">
                        <c:v>63.2119</c:v>
                      </c:pt>
                      <c:pt idx="264">
                        <c:v>63.946599999999997</c:v>
                      </c:pt>
                      <c:pt idx="265">
                        <c:v>64.603899999999996</c:v>
                      </c:pt>
                      <c:pt idx="266">
                        <c:v>65.190100000000001</c:v>
                      </c:pt>
                      <c:pt idx="267">
                        <c:v>65.710899999999995</c:v>
                      </c:pt>
                      <c:pt idx="268">
                        <c:v>66.171599999999998</c:v>
                      </c:pt>
                      <c:pt idx="269">
                        <c:v>66.577100000000002</c:v>
                      </c:pt>
                      <c:pt idx="270">
                        <c:v>66.932000000000002</c:v>
                      </c:pt>
                      <c:pt idx="271">
                        <c:v>67.240399999999994</c:v>
                      </c:pt>
                      <c:pt idx="272">
                        <c:v>67.506200000000007</c:v>
                      </c:pt>
                      <c:pt idx="273">
                        <c:v>67.732900000000001</c:v>
                      </c:pt>
                      <c:pt idx="274">
                        <c:v>67.9238</c:v>
                      </c:pt>
                      <c:pt idx="275">
                        <c:v>68.081999999999994</c:v>
                      </c:pt>
                      <c:pt idx="276">
                        <c:v>68.210300000000004</c:v>
                      </c:pt>
                      <c:pt idx="277">
                        <c:v>68.311199999999999</c:v>
                      </c:pt>
                      <c:pt idx="278">
                        <c:v>68.387</c:v>
                      </c:pt>
                      <c:pt idx="279">
                        <c:v>68.440100000000001</c:v>
                      </c:pt>
                      <c:pt idx="280">
                        <c:v>68.472399999999993</c:v>
                      </c:pt>
                      <c:pt idx="281">
                        <c:v>68.485699999999994</c:v>
                      </c:pt>
                      <c:pt idx="282">
                        <c:v>68.481700000000004</c:v>
                      </c:pt>
                      <c:pt idx="283">
                        <c:v>68.462100000000007</c:v>
                      </c:pt>
                      <c:pt idx="284">
                        <c:v>68.428100000000001</c:v>
                      </c:pt>
                      <c:pt idx="285">
                        <c:v>68.381299999999996</c:v>
                      </c:pt>
                      <c:pt idx="286">
                        <c:v>68.322699999999998</c:v>
                      </c:pt>
                      <c:pt idx="287">
                        <c:v>68.253600000000006</c:v>
                      </c:pt>
                      <c:pt idx="288">
                        <c:v>68.174800000000005</c:v>
                      </c:pt>
                      <c:pt idx="289">
                        <c:v>68.087400000000002</c:v>
                      </c:pt>
                      <c:pt idx="290">
                        <c:v>67.992199999999997</c:v>
                      </c:pt>
                      <c:pt idx="291">
                        <c:v>67.89</c:v>
                      </c:pt>
                      <c:pt idx="292">
                        <c:v>67.781499999999994</c:v>
                      </c:pt>
                      <c:pt idx="293">
                        <c:v>67.667299999999997</c:v>
                      </c:pt>
                      <c:pt idx="294">
                        <c:v>67.548199999999994</c:v>
                      </c:pt>
                      <c:pt idx="295">
                        <c:v>67.424499999999995</c:v>
                      </c:pt>
                      <c:pt idx="296">
                        <c:v>67.296899999999994</c:v>
                      </c:pt>
                      <c:pt idx="297">
                        <c:v>67.165800000000004</c:v>
                      </c:pt>
                      <c:pt idx="298">
                        <c:v>67.031599999999997</c:v>
                      </c:pt>
                      <c:pt idx="299">
                        <c:v>66.8947</c:v>
                      </c:pt>
                      <c:pt idx="300">
                        <c:v>66.755499999999998</c:v>
                      </c:pt>
                      <c:pt idx="301">
                        <c:v>43.939300000000003</c:v>
                      </c:pt>
                      <c:pt idx="302">
                        <c:v>28.8902</c:v>
                      </c:pt>
                      <c:pt idx="303">
                        <c:v>18.974900000000002</c:v>
                      </c:pt>
                      <c:pt idx="304">
                        <c:v>12.449199999999999</c:v>
                      </c:pt>
                      <c:pt idx="305">
                        <c:v>8.1589299999999998</c:v>
                      </c:pt>
                      <c:pt idx="306">
                        <c:v>5.34145</c:v>
                      </c:pt>
                      <c:pt idx="307">
                        <c:v>3.4931700000000001</c:v>
                      </c:pt>
                      <c:pt idx="308">
                        <c:v>2.28199</c:v>
                      </c:pt>
                      <c:pt idx="309">
                        <c:v>1.4891700000000001</c:v>
                      </c:pt>
                      <c:pt idx="310">
                        <c:v>0.97075100000000003</c:v>
                      </c:pt>
                      <c:pt idx="311">
                        <c:v>0.63213299999999994</c:v>
                      </c:pt>
                      <c:pt idx="312">
                        <c:v>0.41119299999999998</c:v>
                      </c:pt>
                      <c:pt idx="313">
                        <c:v>0.26718999999999998</c:v>
                      </c:pt>
                      <c:pt idx="314">
                        <c:v>0.173434</c:v>
                      </c:pt>
                      <c:pt idx="315">
                        <c:v>0.112456</c:v>
                      </c:pt>
                      <c:pt idx="316">
                        <c:v>6.0508699999999997</c:v>
                      </c:pt>
                      <c:pt idx="317">
                        <c:v>11.456200000000001</c:v>
                      </c:pt>
                      <c:pt idx="318">
                        <c:v>16.377099999999999</c:v>
                      </c:pt>
                      <c:pt idx="319">
                        <c:v>20.857700000000001</c:v>
                      </c:pt>
                      <c:pt idx="320">
                        <c:v>24.938099999999999</c:v>
                      </c:pt>
                      <c:pt idx="321">
                        <c:v>28.654699999999998</c:v>
                      </c:pt>
                      <c:pt idx="322">
                        <c:v>32.040599999999998</c:v>
                      </c:pt>
                      <c:pt idx="323">
                        <c:v>35.125900000000001</c:v>
                      </c:pt>
                      <c:pt idx="324">
                        <c:v>37.937899999999999</c:v>
                      </c:pt>
                      <c:pt idx="325">
                        <c:v>40.501399999999997</c:v>
                      </c:pt>
                      <c:pt idx="326">
                        <c:v>42.838900000000002</c:v>
                      </c:pt>
                      <c:pt idx="327">
                        <c:v>44.9709</c:v>
                      </c:pt>
                      <c:pt idx="328">
                        <c:v>46.915999999999997</c:v>
                      </c:pt>
                      <c:pt idx="329">
                        <c:v>48.691299999999998</c:v>
                      </c:pt>
                      <c:pt idx="330">
                        <c:v>50.311999999999998</c:v>
                      </c:pt>
                      <c:pt idx="331">
                        <c:v>51.792000000000002</c:v>
                      </c:pt>
                      <c:pt idx="332">
                        <c:v>53.144300000000001</c:v>
                      </c:pt>
                      <c:pt idx="333">
                        <c:v>54.380200000000002</c:v>
                      </c:pt>
                      <c:pt idx="334">
                        <c:v>55.510300000000001</c:v>
                      </c:pt>
                      <c:pt idx="335">
                        <c:v>56.5441</c:v>
                      </c:pt>
                      <c:pt idx="336">
                        <c:v>57.490400000000001</c:v>
                      </c:pt>
                      <c:pt idx="337">
                        <c:v>58.356900000000003</c:v>
                      </c:pt>
                      <c:pt idx="338">
                        <c:v>59.151000000000003</c:v>
                      </c:pt>
                      <c:pt idx="339">
                        <c:v>59.879100000000001</c:v>
                      </c:pt>
                      <c:pt idx="340">
                        <c:v>60.5471</c:v>
                      </c:pt>
                      <c:pt idx="341">
                        <c:v>61.160499999999999</c:v>
                      </c:pt>
                      <c:pt idx="342">
                        <c:v>61.724200000000003</c:v>
                      </c:pt>
                      <c:pt idx="343">
                        <c:v>62.242600000000003</c:v>
                      </c:pt>
                      <c:pt idx="344">
                        <c:v>62.719799999999999</c:v>
                      </c:pt>
                      <c:pt idx="345">
                        <c:v>63.159500000000001</c:v>
                      </c:pt>
                      <c:pt idx="346">
                        <c:v>63.565100000000001</c:v>
                      </c:pt>
                      <c:pt idx="347">
                        <c:v>63.939599999999999</c:v>
                      </c:pt>
                      <c:pt idx="348">
                        <c:v>64.285899999999998</c:v>
                      </c:pt>
                      <c:pt idx="349">
                        <c:v>64.606399999999994</c:v>
                      </c:pt>
                      <c:pt idx="350">
                        <c:v>64.903499999999994</c:v>
                      </c:pt>
                      <c:pt idx="351">
                        <c:v>65.179299999999998</c:v>
                      </c:pt>
                      <c:pt idx="352">
                        <c:v>65.435599999999994</c:v>
                      </c:pt>
                      <c:pt idx="353">
                        <c:v>65.674300000000002</c:v>
                      </c:pt>
                      <c:pt idx="354">
                        <c:v>65.896900000000002</c:v>
                      </c:pt>
                      <c:pt idx="355">
                        <c:v>66.104799999999997</c:v>
                      </c:pt>
                      <c:pt idx="356">
                        <c:v>66.299400000000006</c:v>
                      </c:pt>
                      <c:pt idx="357">
                        <c:v>66.481899999999996</c:v>
                      </c:pt>
                      <c:pt idx="358">
                        <c:v>66.653300000000002</c:v>
                      </c:pt>
                      <c:pt idx="359">
                        <c:v>66.814700000000002</c:v>
                      </c:pt>
                      <c:pt idx="360">
                        <c:v>66.966899999999995</c:v>
                      </c:pt>
                      <c:pt idx="361">
                        <c:v>67.110900000000001</c:v>
                      </c:pt>
                      <c:pt idx="362">
                        <c:v>67.247299999999996</c:v>
                      </c:pt>
                      <c:pt idx="363">
                        <c:v>67.376900000000006</c:v>
                      </c:pt>
                      <c:pt idx="364">
                        <c:v>67.500299999999996</c:v>
                      </c:pt>
                      <c:pt idx="365">
                        <c:v>67.617999999999995</c:v>
                      </c:pt>
                      <c:pt idx="366">
                        <c:v>67.730599999999995</c:v>
                      </c:pt>
                      <c:pt idx="367">
                        <c:v>67.8386</c:v>
                      </c:pt>
                      <c:pt idx="368">
                        <c:v>67.9422</c:v>
                      </c:pt>
                      <c:pt idx="369">
                        <c:v>68.042000000000002</c:v>
                      </c:pt>
                      <c:pt idx="370">
                        <c:v>68.138300000000001</c:v>
                      </c:pt>
                      <c:pt idx="371">
                        <c:v>68.231499999999997</c:v>
                      </c:pt>
                      <c:pt idx="372">
                        <c:v>68.321700000000007</c:v>
                      </c:pt>
                      <c:pt idx="373">
                        <c:v>68.409300000000002</c:v>
                      </c:pt>
                      <c:pt idx="374">
                        <c:v>68.494600000000005</c:v>
                      </c:pt>
                      <c:pt idx="375">
                        <c:v>68.577699999999993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1CF-41B3-8BD7-6E31D150551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7"/>
          <c:order val="17"/>
          <c:tx>
            <c:v>Cumulative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8-4B3C-B461-0ADFD75B4587}"/>
            </c:ext>
          </c:extLst>
        </c:ser>
        <c:ser>
          <c:idx val="18"/>
          <c:order val="18"/>
          <c:tx>
            <c:v>Cumulative CR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Sheet'!$CT$6:$CT$381</c:f>
              <c:numCache>
                <c:formatCode>0.0</c:formatCode>
                <c:ptCount val="376"/>
                <c:pt idx="0">
                  <c:v>0</c:v>
                </c:pt>
                <c:pt idx="1">
                  <c:v>3.8714220000000001E-2</c:v>
                </c:pt>
                <c:pt idx="2">
                  <c:v>0.11560181999999999</c:v>
                </c:pt>
                <c:pt idx="3">
                  <c:v>0.23012981999999998</c:v>
                </c:pt>
                <c:pt idx="4">
                  <c:v>0.38177201999999999</c:v>
                </c:pt>
                <c:pt idx="5">
                  <c:v>0.57000941999999999</c:v>
                </c:pt>
                <c:pt idx="6">
                  <c:v>0.79432961999999996</c:v>
                </c:pt>
                <c:pt idx="7">
                  <c:v>1.0542286199999999</c:v>
                </c:pt>
                <c:pt idx="8">
                  <c:v>1.3492084199999999</c:v>
                </c:pt>
                <c:pt idx="9">
                  <c:v>1.6787782199999999</c:v>
                </c:pt>
                <c:pt idx="10">
                  <c:v>2.0424532200000001</c:v>
                </c:pt>
                <c:pt idx="11">
                  <c:v>2.4397558200000002</c:v>
                </c:pt>
                <c:pt idx="12">
                  <c:v>2.8702150200000003</c:v>
                </c:pt>
                <c:pt idx="13">
                  <c:v>3.33336582</c:v>
                </c:pt>
                <c:pt idx="14">
                  <c:v>3.8287492200000002</c:v>
                </c:pt>
                <c:pt idx="15">
                  <c:v>4.3559134200000003</c:v>
                </c:pt>
                <c:pt idx="16">
                  <c:v>4.9144120200000003</c:v>
                </c:pt>
                <c:pt idx="17">
                  <c:v>5.5038052200000003</c:v>
                </c:pt>
                <c:pt idx="18">
                  <c:v>6.1236592200000004</c:v>
                </c:pt>
                <c:pt idx="19">
                  <c:v>6.7735432200000005</c:v>
                </c:pt>
                <c:pt idx="20">
                  <c:v>7.4530372200000006</c:v>
                </c:pt>
                <c:pt idx="21">
                  <c:v>8.1617272200000013</c:v>
                </c:pt>
                <c:pt idx="22">
                  <c:v>8.8991932200000008</c:v>
                </c:pt>
                <c:pt idx="23">
                  <c:v>9.6650392200000006</c:v>
                </c:pt>
                <c:pt idx="24">
                  <c:v>10.458863220000001</c:v>
                </c:pt>
                <c:pt idx="25">
                  <c:v>11.280269220000001</c:v>
                </c:pt>
                <c:pt idx="26">
                  <c:v>12.12886722</c:v>
                </c:pt>
                <c:pt idx="27">
                  <c:v>13.00427322</c:v>
                </c:pt>
                <c:pt idx="28">
                  <c:v>13.906109219999999</c:v>
                </c:pt>
                <c:pt idx="29">
                  <c:v>14.83400322</c:v>
                </c:pt>
                <c:pt idx="30">
                  <c:v>15.78758322</c:v>
                </c:pt>
                <c:pt idx="31">
                  <c:v>16.766483220000001</c:v>
                </c:pt>
                <c:pt idx="32">
                  <c:v>17.77034922</c:v>
                </c:pt>
                <c:pt idx="33">
                  <c:v>18.798821220000001</c:v>
                </c:pt>
                <c:pt idx="34">
                  <c:v>19.851551220000001</c:v>
                </c:pt>
                <c:pt idx="35">
                  <c:v>20.928197220000001</c:v>
                </c:pt>
                <c:pt idx="36">
                  <c:v>22.028411220000002</c:v>
                </c:pt>
                <c:pt idx="37">
                  <c:v>23.151863220000003</c:v>
                </c:pt>
                <c:pt idx="38">
                  <c:v>24.298217220000002</c:v>
                </c:pt>
                <c:pt idx="39">
                  <c:v>25.467143220000001</c:v>
                </c:pt>
                <c:pt idx="40">
                  <c:v>26.658311220000002</c:v>
                </c:pt>
                <c:pt idx="41">
                  <c:v>27.871397220000002</c:v>
                </c:pt>
                <c:pt idx="42">
                  <c:v>29.106083220000002</c:v>
                </c:pt>
                <c:pt idx="43">
                  <c:v>30.362063220000003</c:v>
                </c:pt>
                <c:pt idx="44">
                  <c:v>31.639025220000004</c:v>
                </c:pt>
                <c:pt idx="45">
                  <c:v>32.936669220000006</c:v>
                </c:pt>
                <c:pt idx="46">
                  <c:v>34.254695220000009</c:v>
                </c:pt>
                <c:pt idx="47">
                  <c:v>35.592815220000006</c:v>
                </c:pt>
                <c:pt idx="48">
                  <c:v>36.950735220000006</c:v>
                </c:pt>
                <c:pt idx="49">
                  <c:v>38.328173220000004</c:v>
                </c:pt>
                <c:pt idx="50">
                  <c:v>39.724847220000001</c:v>
                </c:pt>
                <c:pt idx="51">
                  <c:v>41.140481219999998</c:v>
                </c:pt>
                <c:pt idx="52">
                  <c:v>42.574799219999996</c:v>
                </c:pt>
                <c:pt idx="53">
                  <c:v>44.027537219999992</c:v>
                </c:pt>
                <c:pt idx="54">
                  <c:v>45.498425219999994</c:v>
                </c:pt>
                <c:pt idx="55">
                  <c:v>46.987205219999993</c:v>
                </c:pt>
                <c:pt idx="56">
                  <c:v>48.493619219999992</c:v>
                </c:pt>
                <c:pt idx="57">
                  <c:v>50.01741521999999</c:v>
                </c:pt>
                <c:pt idx="58">
                  <c:v>51.558335219999989</c:v>
                </c:pt>
                <c:pt idx="59">
                  <c:v>53.116139219999987</c:v>
                </c:pt>
                <c:pt idx="60">
                  <c:v>54.690581219999984</c:v>
                </c:pt>
                <c:pt idx="61">
                  <c:v>56.281451219999987</c:v>
                </c:pt>
                <c:pt idx="62">
                  <c:v>57.888539219999984</c:v>
                </c:pt>
                <c:pt idx="63">
                  <c:v>59.511641219999987</c:v>
                </c:pt>
                <c:pt idx="64">
                  <c:v>61.150553219999985</c:v>
                </c:pt>
                <c:pt idx="65">
                  <c:v>62.805077219999987</c:v>
                </c:pt>
                <c:pt idx="66">
                  <c:v>64.475015219999989</c:v>
                </c:pt>
                <c:pt idx="67">
                  <c:v>66.160181219999984</c:v>
                </c:pt>
                <c:pt idx="68">
                  <c:v>67.860383219999989</c:v>
                </c:pt>
                <c:pt idx="69">
                  <c:v>69.575435219999989</c:v>
                </c:pt>
                <c:pt idx="70">
                  <c:v>71.305151219999985</c:v>
                </c:pt>
                <c:pt idx="71">
                  <c:v>73.049351219999991</c:v>
                </c:pt>
                <c:pt idx="72">
                  <c:v>74.807861219999992</c:v>
                </c:pt>
                <c:pt idx="73">
                  <c:v>76.580507219999987</c:v>
                </c:pt>
                <c:pt idx="74">
                  <c:v>78.367115219999988</c:v>
                </c:pt>
                <c:pt idx="75">
                  <c:v>80.167517219999993</c:v>
                </c:pt>
                <c:pt idx="76">
                  <c:v>81.981545219999987</c:v>
                </c:pt>
                <c:pt idx="77">
                  <c:v>83.809037219999993</c:v>
                </c:pt>
                <c:pt idx="78">
                  <c:v>85.649831219999996</c:v>
                </c:pt>
                <c:pt idx="79">
                  <c:v>87.50377121999999</c:v>
                </c:pt>
                <c:pt idx="80">
                  <c:v>89.370701219999987</c:v>
                </c:pt>
                <c:pt idx="81">
                  <c:v>91.250465219999981</c:v>
                </c:pt>
                <c:pt idx="82">
                  <c:v>93.142913219999983</c:v>
                </c:pt>
                <c:pt idx="83">
                  <c:v>95.047895219999987</c:v>
                </c:pt>
                <c:pt idx="84">
                  <c:v>96.965267219999987</c:v>
                </c:pt>
                <c:pt idx="85">
                  <c:v>98.894885219999992</c:v>
                </c:pt>
                <c:pt idx="86">
                  <c:v>100.83660522</c:v>
                </c:pt>
                <c:pt idx="87">
                  <c:v>102.79028921999999</c:v>
                </c:pt>
                <c:pt idx="88">
                  <c:v>104.75579921999999</c:v>
                </c:pt>
                <c:pt idx="89">
                  <c:v>106.73299721999999</c:v>
                </c:pt>
                <c:pt idx="90">
                  <c:v>108.72175121999999</c:v>
                </c:pt>
                <c:pt idx="91">
                  <c:v>108.72175121999999</c:v>
                </c:pt>
                <c:pt idx="92">
                  <c:v>108.72175121999999</c:v>
                </c:pt>
                <c:pt idx="93">
                  <c:v>108.72175121999999</c:v>
                </c:pt>
                <c:pt idx="94">
                  <c:v>108.72175121999999</c:v>
                </c:pt>
                <c:pt idx="95">
                  <c:v>108.72175121999999</c:v>
                </c:pt>
                <c:pt idx="96">
                  <c:v>108.72175121999999</c:v>
                </c:pt>
                <c:pt idx="97">
                  <c:v>108.72175121999999</c:v>
                </c:pt>
                <c:pt idx="98">
                  <c:v>108.72175121999999</c:v>
                </c:pt>
                <c:pt idx="99">
                  <c:v>108.72175121999999</c:v>
                </c:pt>
                <c:pt idx="100">
                  <c:v>108.72175121999999</c:v>
                </c:pt>
                <c:pt idx="101">
                  <c:v>108.72175121999999</c:v>
                </c:pt>
                <c:pt idx="102">
                  <c:v>108.72175121999999</c:v>
                </c:pt>
                <c:pt idx="103">
                  <c:v>108.72175121999999</c:v>
                </c:pt>
                <c:pt idx="104">
                  <c:v>108.72175121999999</c:v>
                </c:pt>
                <c:pt idx="105">
                  <c:v>108.80420321999999</c:v>
                </c:pt>
                <c:pt idx="106">
                  <c:v>108.92427161999998</c:v>
                </c:pt>
                <c:pt idx="107">
                  <c:v>109.08144881999999</c:v>
                </c:pt>
                <c:pt idx="108">
                  <c:v>109.27523622</c:v>
                </c:pt>
                <c:pt idx="109">
                  <c:v>109.50514242</c:v>
                </c:pt>
                <c:pt idx="110">
                  <c:v>109.77068382</c:v>
                </c:pt>
                <c:pt idx="111">
                  <c:v>110.07138342</c:v>
                </c:pt>
                <c:pt idx="112">
                  <c:v>110.40677262</c:v>
                </c:pt>
                <c:pt idx="113">
                  <c:v>110.77638942</c:v>
                </c:pt>
                <c:pt idx="114">
                  <c:v>111.17977902</c:v>
                </c:pt>
                <c:pt idx="115">
                  <c:v>111.61649322</c:v>
                </c:pt>
                <c:pt idx="116">
                  <c:v>112.08609102</c:v>
                </c:pt>
                <c:pt idx="117">
                  <c:v>112.58813802</c:v>
                </c:pt>
                <c:pt idx="118">
                  <c:v>113.12220642</c:v>
                </c:pt>
                <c:pt idx="119">
                  <c:v>113.68787501999999</c:v>
                </c:pt>
                <c:pt idx="120">
                  <c:v>114.28472862</c:v>
                </c:pt>
                <c:pt idx="121">
                  <c:v>114.91235261999999</c:v>
                </c:pt>
                <c:pt idx="122">
                  <c:v>115.57033061999999</c:v>
                </c:pt>
                <c:pt idx="123">
                  <c:v>116.25826061999999</c:v>
                </c:pt>
                <c:pt idx="124">
                  <c:v>116.97574061999998</c:v>
                </c:pt>
                <c:pt idx="125">
                  <c:v>117.72238061999998</c:v>
                </c:pt>
                <c:pt idx="126">
                  <c:v>118.49778461999998</c:v>
                </c:pt>
                <c:pt idx="127">
                  <c:v>119.30156861999997</c:v>
                </c:pt>
                <c:pt idx="128">
                  <c:v>120.13336061999996</c:v>
                </c:pt>
                <c:pt idx="129">
                  <c:v>120.99278261999996</c:v>
                </c:pt>
                <c:pt idx="130">
                  <c:v>121.87946261999996</c:v>
                </c:pt>
                <c:pt idx="131">
                  <c:v>122.79304061999996</c:v>
                </c:pt>
                <c:pt idx="132">
                  <c:v>123.73315061999996</c:v>
                </c:pt>
                <c:pt idx="133">
                  <c:v>124.69944461999997</c:v>
                </c:pt>
                <c:pt idx="134">
                  <c:v>125.69157461999997</c:v>
                </c:pt>
                <c:pt idx="135">
                  <c:v>126.70919261999997</c:v>
                </c:pt>
                <c:pt idx="136">
                  <c:v>127.75195661999997</c:v>
                </c:pt>
                <c:pt idx="137">
                  <c:v>128.81953661999998</c:v>
                </c:pt>
                <c:pt idx="138">
                  <c:v>129.91159661999998</c:v>
                </c:pt>
                <c:pt idx="139">
                  <c:v>131.02781261999999</c:v>
                </c:pt>
                <c:pt idx="140">
                  <c:v>132.16786062</c:v>
                </c:pt>
                <c:pt idx="141">
                  <c:v>133.33142262000001</c:v>
                </c:pt>
                <c:pt idx="142">
                  <c:v>134.51818662000002</c:v>
                </c:pt>
                <c:pt idx="143">
                  <c:v>135.72784662000004</c:v>
                </c:pt>
                <c:pt idx="144">
                  <c:v>136.96009662000003</c:v>
                </c:pt>
                <c:pt idx="145">
                  <c:v>138.21463662000002</c:v>
                </c:pt>
                <c:pt idx="146">
                  <c:v>139.49116662000003</c:v>
                </c:pt>
                <c:pt idx="147">
                  <c:v>140.78939862000004</c:v>
                </c:pt>
                <c:pt idx="148">
                  <c:v>142.10903862000004</c:v>
                </c:pt>
                <c:pt idx="149">
                  <c:v>143.44980462000004</c:v>
                </c:pt>
                <c:pt idx="150">
                  <c:v>144.81142062000004</c:v>
                </c:pt>
                <c:pt idx="151">
                  <c:v>146.19360462000003</c:v>
                </c:pt>
                <c:pt idx="152">
                  <c:v>147.59609262000004</c:v>
                </c:pt>
                <c:pt idx="153">
                  <c:v>149.01862062000004</c:v>
                </c:pt>
                <c:pt idx="154">
                  <c:v>150.46091862000003</c:v>
                </c:pt>
                <c:pt idx="155">
                  <c:v>151.92273462000003</c:v>
                </c:pt>
                <c:pt idx="156">
                  <c:v>153.40381062000003</c:v>
                </c:pt>
                <c:pt idx="157">
                  <c:v>154.90389462000002</c:v>
                </c:pt>
                <c:pt idx="158">
                  <c:v>156.42274062000001</c:v>
                </c:pt>
                <c:pt idx="159">
                  <c:v>157.96010262000001</c:v>
                </c:pt>
                <c:pt idx="160">
                  <c:v>159.51574062</c:v>
                </c:pt>
                <c:pt idx="161">
                  <c:v>161.08941462000001</c:v>
                </c:pt>
                <c:pt idx="162">
                  <c:v>162.68089662000003</c:v>
                </c:pt>
                <c:pt idx="163">
                  <c:v>164.28995262000004</c:v>
                </c:pt>
                <c:pt idx="164">
                  <c:v>165.91636062000003</c:v>
                </c:pt>
                <c:pt idx="165">
                  <c:v>167.55989262000003</c:v>
                </c:pt>
                <c:pt idx="166">
                  <c:v>169.22033262000002</c:v>
                </c:pt>
                <c:pt idx="167">
                  <c:v>170.89745862000001</c:v>
                </c:pt>
                <c:pt idx="168">
                  <c:v>172.59106062000001</c:v>
                </c:pt>
                <c:pt idx="169">
                  <c:v>174.30092862000001</c:v>
                </c:pt>
                <c:pt idx="170">
                  <c:v>176.02685862000001</c:v>
                </c:pt>
                <c:pt idx="171">
                  <c:v>177.76864062000001</c:v>
                </c:pt>
                <c:pt idx="172">
                  <c:v>179.52607662000003</c:v>
                </c:pt>
                <c:pt idx="173">
                  <c:v>181.29897462000002</c:v>
                </c:pt>
                <c:pt idx="174">
                  <c:v>183.08713062000001</c:v>
                </c:pt>
                <c:pt idx="175">
                  <c:v>184.89035862</c:v>
                </c:pt>
                <c:pt idx="176">
                  <c:v>186.70846662</c:v>
                </c:pt>
                <c:pt idx="177">
                  <c:v>188.54127462</c:v>
                </c:pt>
                <c:pt idx="178">
                  <c:v>190.38859661999999</c:v>
                </c:pt>
                <c:pt idx="179">
                  <c:v>192.25025262</c:v>
                </c:pt>
                <c:pt idx="180">
                  <c:v>194.12606861999998</c:v>
                </c:pt>
                <c:pt idx="181">
                  <c:v>194.12606861999998</c:v>
                </c:pt>
                <c:pt idx="182">
                  <c:v>194.12606861999998</c:v>
                </c:pt>
                <c:pt idx="183">
                  <c:v>194.12606861999998</c:v>
                </c:pt>
                <c:pt idx="184">
                  <c:v>194.12606861999998</c:v>
                </c:pt>
                <c:pt idx="185">
                  <c:v>194.12606861999998</c:v>
                </c:pt>
                <c:pt idx="186">
                  <c:v>194.12606861999998</c:v>
                </c:pt>
                <c:pt idx="187">
                  <c:v>194.12606861999998</c:v>
                </c:pt>
                <c:pt idx="188">
                  <c:v>194.12606861999998</c:v>
                </c:pt>
                <c:pt idx="189">
                  <c:v>194.12606861999998</c:v>
                </c:pt>
                <c:pt idx="190">
                  <c:v>194.12606861999998</c:v>
                </c:pt>
                <c:pt idx="191">
                  <c:v>194.12606861999998</c:v>
                </c:pt>
                <c:pt idx="192">
                  <c:v>194.12606861999998</c:v>
                </c:pt>
                <c:pt idx="193">
                  <c:v>194.12606861999998</c:v>
                </c:pt>
                <c:pt idx="194">
                  <c:v>194.12606861999998</c:v>
                </c:pt>
                <c:pt idx="195">
                  <c:v>194.12606861999998</c:v>
                </c:pt>
                <c:pt idx="196">
                  <c:v>194.12606861999998</c:v>
                </c:pt>
                <c:pt idx="197">
                  <c:v>194.12606861999998</c:v>
                </c:pt>
                <c:pt idx="198">
                  <c:v>194.12606861999998</c:v>
                </c:pt>
                <c:pt idx="199">
                  <c:v>194.12606861999998</c:v>
                </c:pt>
                <c:pt idx="200">
                  <c:v>194.12606861999998</c:v>
                </c:pt>
                <c:pt idx="201">
                  <c:v>194.12606861999998</c:v>
                </c:pt>
                <c:pt idx="202">
                  <c:v>194.12606861999998</c:v>
                </c:pt>
                <c:pt idx="203">
                  <c:v>194.12606861999998</c:v>
                </c:pt>
                <c:pt idx="204">
                  <c:v>194.12606861999998</c:v>
                </c:pt>
                <c:pt idx="205">
                  <c:v>194.12606861999998</c:v>
                </c:pt>
                <c:pt idx="206">
                  <c:v>194.12606861999998</c:v>
                </c:pt>
                <c:pt idx="207">
                  <c:v>194.12606861999998</c:v>
                </c:pt>
                <c:pt idx="208">
                  <c:v>194.12606861999998</c:v>
                </c:pt>
                <c:pt idx="209">
                  <c:v>194.12606861999998</c:v>
                </c:pt>
                <c:pt idx="210">
                  <c:v>194.12606861999998</c:v>
                </c:pt>
                <c:pt idx="211">
                  <c:v>194.12606861999998</c:v>
                </c:pt>
                <c:pt idx="212">
                  <c:v>194.12606861999998</c:v>
                </c:pt>
                <c:pt idx="213">
                  <c:v>194.12606861999998</c:v>
                </c:pt>
                <c:pt idx="214">
                  <c:v>194.12606861999998</c:v>
                </c:pt>
                <c:pt idx="215">
                  <c:v>194.12606861999998</c:v>
                </c:pt>
                <c:pt idx="216">
                  <c:v>194.12606861999998</c:v>
                </c:pt>
                <c:pt idx="217">
                  <c:v>194.12606861999998</c:v>
                </c:pt>
                <c:pt idx="218">
                  <c:v>194.12606861999998</c:v>
                </c:pt>
                <c:pt idx="219">
                  <c:v>194.12606861999998</c:v>
                </c:pt>
                <c:pt idx="220">
                  <c:v>194.12606861999998</c:v>
                </c:pt>
                <c:pt idx="221">
                  <c:v>194.12606861999998</c:v>
                </c:pt>
                <c:pt idx="222">
                  <c:v>194.12606861999998</c:v>
                </c:pt>
                <c:pt idx="223">
                  <c:v>194.12606861999998</c:v>
                </c:pt>
                <c:pt idx="224">
                  <c:v>194.12606861999998</c:v>
                </c:pt>
                <c:pt idx="225">
                  <c:v>194.12606861999998</c:v>
                </c:pt>
                <c:pt idx="226">
                  <c:v>194.12606861999998</c:v>
                </c:pt>
                <c:pt idx="227">
                  <c:v>194.12606861999998</c:v>
                </c:pt>
                <c:pt idx="228">
                  <c:v>194.12606861999998</c:v>
                </c:pt>
                <c:pt idx="229">
                  <c:v>194.12606861999998</c:v>
                </c:pt>
                <c:pt idx="230">
                  <c:v>194.12606861999998</c:v>
                </c:pt>
                <c:pt idx="231">
                  <c:v>194.12606861999998</c:v>
                </c:pt>
                <c:pt idx="232">
                  <c:v>194.12606861999998</c:v>
                </c:pt>
                <c:pt idx="233">
                  <c:v>194.12606861999998</c:v>
                </c:pt>
                <c:pt idx="234">
                  <c:v>194.12606861999998</c:v>
                </c:pt>
                <c:pt idx="235">
                  <c:v>194.12606861999998</c:v>
                </c:pt>
                <c:pt idx="236">
                  <c:v>194.12606861999998</c:v>
                </c:pt>
                <c:pt idx="237">
                  <c:v>194.12606861999998</c:v>
                </c:pt>
                <c:pt idx="238">
                  <c:v>194.12606861999998</c:v>
                </c:pt>
                <c:pt idx="239">
                  <c:v>194.12606861999998</c:v>
                </c:pt>
                <c:pt idx="240">
                  <c:v>194.12648015939999</c:v>
                </c:pt>
                <c:pt idx="241">
                  <c:v>194.16565385939998</c:v>
                </c:pt>
                <c:pt idx="242">
                  <c:v>194.24310065939997</c:v>
                </c:pt>
                <c:pt idx="243">
                  <c:v>194.35833665939998</c:v>
                </c:pt>
                <c:pt idx="244">
                  <c:v>194.51088485939999</c:v>
                </c:pt>
                <c:pt idx="245">
                  <c:v>194.70027305939999</c:v>
                </c:pt>
                <c:pt idx="246">
                  <c:v>194.9260344594</c:v>
                </c:pt>
                <c:pt idx="247">
                  <c:v>195.1877088594</c:v>
                </c:pt>
                <c:pt idx="248">
                  <c:v>195.48484085940001</c:v>
                </c:pt>
                <c:pt idx="249">
                  <c:v>195.81698045940001</c:v>
                </c:pt>
                <c:pt idx="250">
                  <c:v>196.1836836594</c:v>
                </c:pt>
                <c:pt idx="251">
                  <c:v>196.58451125940002</c:v>
                </c:pt>
                <c:pt idx="252">
                  <c:v>197.01902945940003</c:v>
                </c:pt>
                <c:pt idx="253">
                  <c:v>197.48680985940004</c:v>
                </c:pt>
                <c:pt idx="254">
                  <c:v>197.98742885940004</c:v>
                </c:pt>
                <c:pt idx="255">
                  <c:v>198.52046885940004</c:v>
                </c:pt>
                <c:pt idx="256">
                  <c:v>199.08551585940003</c:v>
                </c:pt>
                <c:pt idx="257">
                  <c:v>199.68216245940005</c:v>
                </c:pt>
                <c:pt idx="258">
                  <c:v>200.31000245940004</c:v>
                </c:pt>
                <c:pt idx="259">
                  <c:v>200.96864045940004</c:v>
                </c:pt>
                <c:pt idx="260">
                  <c:v>201.65768645940003</c:v>
                </c:pt>
                <c:pt idx="261">
                  <c:v>202.37674445940002</c:v>
                </c:pt>
                <c:pt idx="262">
                  <c:v>203.12543645940002</c:v>
                </c:pt>
                <c:pt idx="263">
                  <c:v>203.90337845940002</c:v>
                </c:pt>
                <c:pt idx="264">
                  <c:v>204.7101984594</c:v>
                </c:pt>
                <c:pt idx="265">
                  <c:v>205.54552445940001</c:v>
                </c:pt>
                <c:pt idx="266">
                  <c:v>206.40899645940002</c:v>
                </c:pt>
                <c:pt idx="267">
                  <c:v>207.30024845940002</c:v>
                </c:pt>
                <c:pt idx="268">
                  <c:v>208.21892645940002</c:v>
                </c:pt>
                <c:pt idx="269">
                  <c:v>209.16467645940003</c:v>
                </c:pt>
                <c:pt idx="270">
                  <c:v>210.13715045940003</c:v>
                </c:pt>
                <c:pt idx="271">
                  <c:v>211.13600045940004</c:v>
                </c:pt>
                <c:pt idx="272">
                  <c:v>212.16089645940005</c:v>
                </c:pt>
                <c:pt idx="273">
                  <c:v>213.21149645940005</c:v>
                </c:pt>
                <c:pt idx="274">
                  <c:v>214.28747045940005</c:v>
                </c:pt>
                <c:pt idx="275">
                  <c:v>215.38849445940005</c:v>
                </c:pt>
                <c:pt idx="276">
                  <c:v>216.51424445940006</c:v>
                </c:pt>
                <c:pt idx="277">
                  <c:v>217.66439645940005</c:v>
                </c:pt>
                <c:pt idx="278">
                  <c:v>218.83863845940004</c:v>
                </c:pt>
                <c:pt idx="279">
                  <c:v>220.03666445940004</c:v>
                </c:pt>
                <c:pt idx="280">
                  <c:v>221.25816245940004</c:v>
                </c:pt>
                <c:pt idx="281">
                  <c:v>222.50282645940004</c:v>
                </c:pt>
                <c:pt idx="282">
                  <c:v>223.77035645940003</c:v>
                </c:pt>
                <c:pt idx="283">
                  <c:v>225.06045845940002</c:v>
                </c:pt>
                <c:pt idx="284">
                  <c:v>226.37283845940001</c:v>
                </c:pt>
                <c:pt idx="285">
                  <c:v>227.70720845940002</c:v>
                </c:pt>
                <c:pt idx="286">
                  <c:v>229.06328645940002</c:v>
                </c:pt>
                <c:pt idx="287">
                  <c:v>230.44078445940002</c:v>
                </c:pt>
                <c:pt idx="288">
                  <c:v>231.83943245940003</c:v>
                </c:pt>
                <c:pt idx="289">
                  <c:v>233.25894845940002</c:v>
                </c:pt>
                <c:pt idx="290">
                  <c:v>234.69906245940001</c:v>
                </c:pt>
                <c:pt idx="291">
                  <c:v>236.15951045940002</c:v>
                </c:pt>
                <c:pt idx="292">
                  <c:v>237.64002245940003</c:v>
                </c:pt>
                <c:pt idx="293">
                  <c:v>239.14034045940002</c:v>
                </c:pt>
                <c:pt idx="294">
                  <c:v>240.66020045940002</c:v>
                </c:pt>
                <c:pt idx="295">
                  <c:v>242.19935645940001</c:v>
                </c:pt>
                <c:pt idx="296">
                  <c:v>243.75755045939999</c:v>
                </c:pt>
                <c:pt idx="297">
                  <c:v>245.3345364594</c:v>
                </c:pt>
                <c:pt idx="298">
                  <c:v>246.93006845939999</c:v>
                </c:pt>
                <c:pt idx="299">
                  <c:v>248.54390645939998</c:v>
                </c:pt>
                <c:pt idx="300">
                  <c:v>250.17580445939998</c:v>
                </c:pt>
                <c:pt idx="301">
                  <c:v>250.17580445939998</c:v>
                </c:pt>
                <c:pt idx="302">
                  <c:v>250.17580445939998</c:v>
                </c:pt>
                <c:pt idx="303">
                  <c:v>250.17580445939998</c:v>
                </c:pt>
                <c:pt idx="304">
                  <c:v>250.17580445939998</c:v>
                </c:pt>
                <c:pt idx="305">
                  <c:v>250.17580445939998</c:v>
                </c:pt>
                <c:pt idx="306">
                  <c:v>250.17580445939998</c:v>
                </c:pt>
                <c:pt idx="307">
                  <c:v>250.17580445939998</c:v>
                </c:pt>
                <c:pt idx="308">
                  <c:v>250.17580445939998</c:v>
                </c:pt>
                <c:pt idx="309">
                  <c:v>250.17580445939998</c:v>
                </c:pt>
                <c:pt idx="310">
                  <c:v>250.17580445939998</c:v>
                </c:pt>
                <c:pt idx="311">
                  <c:v>250.17580445939998</c:v>
                </c:pt>
                <c:pt idx="312">
                  <c:v>250.17580445939998</c:v>
                </c:pt>
                <c:pt idx="313">
                  <c:v>250.17580445939998</c:v>
                </c:pt>
                <c:pt idx="314">
                  <c:v>250.17580445939998</c:v>
                </c:pt>
                <c:pt idx="315">
                  <c:v>250.35554645939999</c:v>
                </c:pt>
                <c:pt idx="316">
                  <c:v>250.5717618594</c:v>
                </c:pt>
                <c:pt idx="317">
                  <c:v>250.82398685940001</c:v>
                </c:pt>
                <c:pt idx="318">
                  <c:v>251.11176485940001</c:v>
                </c:pt>
                <c:pt idx="319">
                  <c:v>251.43464525940001</c:v>
                </c:pt>
                <c:pt idx="320">
                  <c:v>251.7921840594</c:v>
                </c:pt>
                <c:pt idx="321">
                  <c:v>252.1839432594</c:v>
                </c:pt>
                <c:pt idx="322">
                  <c:v>252.60949025939999</c:v>
                </c:pt>
                <c:pt idx="323">
                  <c:v>253.06839905939998</c:v>
                </c:pt>
                <c:pt idx="324">
                  <c:v>253.56024965939997</c:v>
                </c:pt>
                <c:pt idx="325">
                  <c:v>254.08462745939997</c:v>
                </c:pt>
                <c:pt idx="326">
                  <c:v>254.64112445939998</c:v>
                </c:pt>
                <c:pt idx="327">
                  <c:v>255.22933745939997</c:v>
                </c:pt>
                <c:pt idx="328">
                  <c:v>255.84886745939997</c:v>
                </c:pt>
                <c:pt idx="329">
                  <c:v>256.49932745939998</c:v>
                </c:pt>
                <c:pt idx="330">
                  <c:v>257.18032745939996</c:v>
                </c:pt>
                <c:pt idx="331">
                  <c:v>257.89148945939996</c:v>
                </c:pt>
                <c:pt idx="332">
                  <c:v>258.63243545939997</c:v>
                </c:pt>
                <c:pt idx="333">
                  <c:v>259.40279345939996</c:v>
                </c:pt>
                <c:pt idx="334">
                  <c:v>260.20220345939998</c:v>
                </c:pt>
                <c:pt idx="335">
                  <c:v>261.03030545939998</c:v>
                </c:pt>
                <c:pt idx="336">
                  <c:v>261.8867454594</c:v>
                </c:pt>
                <c:pt idx="337">
                  <c:v>262.77117545940001</c:v>
                </c:pt>
                <c:pt idx="338">
                  <c:v>263.68325945940001</c:v>
                </c:pt>
                <c:pt idx="339">
                  <c:v>264.62266145939998</c:v>
                </c:pt>
                <c:pt idx="340">
                  <c:v>265.58904545939998</c:v>
                </c:pt>
                <c:pt idx="341">
                  <c:v>266.58206945939997</c:v>
                </c:pt>
                <c:pt idx="342">
                  <c:v>267.60140345939999</c:v>
                </c:pt>
                <c:pt idx="343">
                  <c:v>268.64671145939997</c:v>
                </c:pt>
                <c:pt idx="344">
                  <c:v>269.71766945939999</c:v>
                </c:pt>
                <c:pt idx="345">
                  <c:v>270.81394745939997</c:v>
                </c:pt>
                <c:pt idx="346">
                  <c:v>271.93523345939997</c:v>
                </c:pt>
                <c:pt idx="347">
                  <c:v>273.08120945939999</c:v>
                </c:pt>
                <c:pt idx="348">
                  <c:v>274.2515694594</c:v>
                </c:pt>
                <c:pt idx="349">
                  <c:v>275.44599545940002</c:v>
                </c:pt>
                <c:pt idx="350">
                  <c:v>276.66417545940004</c:v>
                </c:pt>
                <c:pt idx="351">
                  <c:v>277.90580345940003</c:v>
                </c:pt>
                <c:pt idx="352">
                  <c:v>279.17057945940002</c:v>
                </c:pt>
                <c:pt idx="353">
                  <c:v>280.45819745940003</c:v>
                </c:pt>
                <c:pt idx="354">
                  <c:v>281.76836945940005</c:v>
                </c:pt>
                <c:pt idx="355">
                  <c:v>283.10079545940005</c:v>
                </c:pt>
                <c:pt idx="356">
                  <c:v>284.45518745940007</c:v>
                </c:pt>
                <c:pt idx="357">
                  <c:v>285.83126345940008</c:v>
                </c:pt>
                <c:pt idx="358">
                  <c:v>287.22874145940006</c:v>
                </c:pt>
                <c:pt idx="359">
                  <c:v>288.64735145940006</c:v>
                </c:pt>
                <c:pt idx="360">
                  <c:v>290.08681145940005</c:v>
                </c:pt>
                <c:pt idx="361">
                  <c:v>291.54685145940005</c:v>
                </c:pt>
                <c:pt idx="362">
                  <c:v>293.02720745940002</c:v>
                </c:pt>
                <c:pt idx="363">
                  <c:v>294.52760945940003</c:v>
                </c:pt>
                <c:pt idx="364">
                  <c:v>296.0477934594</c:v>
                </c:pt>
                <c:pt idx="365">
                  <c:v>297.58749545939997</c:v>
                </c:pt>
                <c:pt idx="366">
                  <c:v>299.14645745939998</c:v>
                </c:pt>
                <c:pt idx="367">
                  <c:v>300.72441545940001</c:v>
                </c:pt>
                <c:pt idx="368">
                  <c:v>302.3211174594</c:v>
                </c:pt>
                <c:pt idx="369">
                  <c:v>303.93631145939997</c:v>
                </c:pt>
                <c:pt idx="370">
                  <c:v>305.5697454594</c:v>
                </c:pt>
                <c:pt idx="371">
                  <c:v>307.22117945939999</c:v>
                </c:pt>
                <c:pt idx="372">
                  <c:v>308.89036745940001</c:v>
                </c:pt>
                <c:pt idx="373">
                  <c:v>310.57708145940001</c:v>
                </c:pt>
                <c:pt idx="374">
                  <c:v>312.28108145940001</c:v>
                </c:pt>
                <c:pt idx="375">
                  <c:v>314.0021334594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8-4B3C-B461-0ADFD75B4587}"/>
            </c:ext>
          </c:extLst>
        </c:ser>
        <c:ser>
          <c:idx val="19"/>
          <c:order val="19"/>
          <c:tx>
            <c:v>Cumulative CY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Sheet'!$DA$6:$DA$381</c:f>
              <c:numCache>
                <c:formatCode>0.0</c:formatCode>
                <c:ptCount val="376"/>
                <c:pt idx="0">
                  <c:v>0</c:v>
                </c:pt>
                <c:pt idx="1">
                  <c:v>3.8678579999999997E-2</c:v>
                </c:pt>
                <c:pt idx="2">
                  <c:v>0.11547078</c:v>
                </c:pt>
                <c:pt idx="3">
                  <c:v>0.22981997999999998</c:v>
                </c:pt>
                <c:pt idx="4">
                  <c:v>0.38117718</c:v>
                </c:pt>
                <c:pt idx="5">
                  <c:v>0.56899997999999996</c:v>
                </c:pt>
                <c:pt idx="6">
                  <c:v>0.79275497999999989</c:v>
                </c:pt>
                <c:pt idx="7">
                  <c:v>1.05191598</c:v>
                </c:pt>
                <c:pt idx="8">
                  <c:v>1.3459633799999999</c:v>
                </c:pt>
                <c:pt idx="9">
                  <c:v>1.6743853799999999</c:v>
                </c:pt>
                <c:pt idx="10">
                  <c:v>2.0366767800000001</c:v>
                </c:pt>
                <c:pt idx="11">
                  <c:v>2.4323401800000002</c:v>
                </c:pt>
                <c:pt idx="12">
                  <c:v>2.8608847800000001</c:v>
                </c:pt>
                <c:pt idx="13">
                  <c:v>3.3218263800000001</c:v>
                </c:pt>
                <c:pt idx="14">
                  <c:v>3.8146873800000001</c:v>
                </c:pt>
                <c:pt idx="15">
                  <c:v>4.3389979800000003</c:v>
                </c:pt>
                <c:pt idx="16">
                  <c:v>4.8942937799999999</c:v>
                </c:pt>
                <c:pt idx="17">
                  <c:v>5.4801175799999999</c:v>
                </c:pt>
                <c:pt idx="18">
                  <c:v>6.0960175799999998</c:v>
                </c:pt>
                <c:pt idx="19">
                  <c:v>6.7415515799999994</c:v>
                </c:pt>
                <c:pt idx="20">
                  <c:v>7.4162755799999989</c:v>
                </c:pt>
                <c:pt idx="21">
                  <c:v>8.119763579999999</c:v>
                </c:pt>
                <c:pt idx="22">
                  <c:v>8.8515835799999998</c:v>
                </c:pt>
                <c:pt idx="23">
                  <c:v>9.6113155799999994</c:v>
                </c:pt>
                <c:pt idx="24">
                  <c:v>10.398551579999999</c:v>
                </c:pt>
                <c:pt idx="25">
                  <c:v>11.212877579999999</c:v>
                </c:pt>
                <c:pt idx="26">
                  <c:v>12.053891579999998</c:v>
                </c:pt>
                <c:pt idx="27">
                  <c:v>12.921197579999998</c:v>
                </c:pt>
                <c:pt idx="28">
                  <c:v>13.814399579999998</c:v>
                </c:pt>
                <c:pt idx="29">
                  <c:v>14.733113579999998</c:v>
                </c:pt>
                <c:pt idx="30">
                  <c:v>15.676961579999997</c:v>
                </c:pt>
                <c:pt idx="31">
                  <c:v>16.645565579999996</c:v>
                </c:pt>
                <c:pt idx="32">
                  <c:v>17.638553579999996</c:v>
                </c:pt>
                <c:pt idx="33">
                  <c:v>18.655565579999998</c:v>
                </c:pt>
                <c:pt idx="34">
                  <c:v>19.696241579999999</c:v>
                </c:pt>
                <c:pt idx="35">
                  <c:v>20.76022158</c:v>
                </c:pt>
                <c:pt idx="36">
                  <c:v>21.847157580000001</c:v>
                </c:pt>
                <c:pt idx="37">
                  <c:v>22.95670758</c:v>
                </c:pt>
                <c:pt idx="38">
                  <c:v>24.088529579999999</c:v>
                </c:pt>
                <c:pt idx="39">
                  <c:v>25.242287579999999</c:v>
                </c:pt>
                <c:pt idx="40">
                  <c:v>26.417651579999998</c:v>
                </c:pt>
                <c:pt idx="41">
                  <c:v>27.614297579999999</c:v>
                </c:pt>
                <c:pt idx="42">
                  <c:v>28.83190158</c:v>
                </c:pt>
                <c:pt idx="43">
                  <c:v>30.070151580000001</c:v>
                </c:pt>
                <c:pt idx="44">
                  <c:v>31.328729580000001</c:v>
                </c:pt>
                <c:pt idx="45">
                  <c:v>32.607329579999998</c:v>
                </c:pt>
                <c:pt idx="46">
                  <c:v>33.905651579999997</c:v>
                </c:pt>
                <c:pt idx="47">
                  <c:v>35.223395579999995</c:v>
                </c:pt>
                <c:pt idx="48">
                  <c:v>36.560261579999995</c:v>
                </c:pt>
                <c:pt idx="49">
                  <c:v>37.915967579999993</c:v>
                </c:pt>
                <c:pt idx="50">
                  <c:v>39.290219579999992</c:v>
                </c:pt>
                <c:pt idx="51">
                  <c:v>40.682735579999992</c:v>
                </c:pt>
                <c:pt idx="52">
                  <c:v>42.093239579999995</c:v>
                </c:pt>
                <c:pt idx="53">
                  <c:v>43.521455579999994</c:v>
                </c:pt>
                <c:pt idx="54">
                  <c:v>44.967113579999996</c:v>
                </c:pt>
                <c:pt idx="55">
                  <c:v>46.429949579999999</c:v>
                </c:pt>
                <c:pt idx="56">
                  <c:v>47.909693579999995</c:v>
                </c:pt>
                <c:pt idx="57">
                  <c:v>49.406093579999997</c:v>
                </c:pt>
                <c:pt idx="58">
                  <c:v>50.918885579999994</c:v>
                </c:pt>
                <c:pt idx="59">
                  <c:v>52.447823579999991</c:v>
                </c:pt>
                <c:pt idx="60">
                  <c:v>53.992661579999989</c:v>
                </c:pt>
                <c:pt idx="61">
                  <c:v>55.553153579999986</c:v>
                </c:pt>
                <c:pt idx="62">
                  <c:v>57.129065579999988</c:v>
                </c:pt>
                <c:pt idx="63">
                  <c:v>58.72016957999999</c:v>
                </c:pt>
                <c:pt idx="64">
                  <c:v>60.326231579999991</c:v>
                </c:pt>
                <c:pt idx="65">
                  <c:v>61.947029579999992</c:v>
                </c:pt>
                <c:pt idx="66">
                  <c:v>63.58234757999999</c:v>
                </c:pt>
                <c:pt idx="67">
                  <c:v>65.231963579999984</c:v>
                </c:pt>
                <c:pt idx="68">
                  <c:v>66.895661579999981</c:v>
                </c:pt>
                <c:pt idx="69">
                  <c:v>68.573237579999983</c:v>
                </c:pt>
                <c:pt idx="70">
                  <c:v>70.26448157999998</c:v>
                </c:pt>
                <c:pt idx="71">
                  <c:v>71.969195579999976</c:v>
                </c:pt>
                <c:pt idx="72">
                  <c:v>73.687187579999971</c:v>
                </c:pt>
                <c:pt idx="73">
                  <c:v>75.418295579999977</c:v>
                </c:pt>
                <c:pt idx="74">
                  <c:v>77.162243579999981</c:v>
                </c:pt>
                <c:pt idx="75">
                  <c:v>78.918779579999978</c:v>
                </c:pt>
                <c:pt idx="76">
                  <c:v>80.687639579999981</c:v>
                </c:pt>
                <c:pt idx="77">
                  <c:v>82.468577579999987</c:v>
                </c:pt>
                <c:pt idx="78">
                  <c:v>84.261353579999991</c:v>
                </c:pt>
                <c:pt idx="79">
                  <c:v>86.065721579999988</c:v>
                </c:pt>
                <c:pt idx="80">
                  <c:v>87.881441579999986</c:v>
                </c:pt>
                <c:pt idx="81">
                  <c:v>89.708285579999981</c:v>
                </c:pt>
                <c:pt idx="82">
                  <c:v>91.546025579999977</c:v>
                </c:pt>
                <c:pt idx="83">
                  <c:v>93.394439579999982</c:v>
                </c:pt>
                <c:pt idx="84">
                  <c:v>95.253311579999988</c:v>
                </c:pt>
                <c:pt idx="85">
                  <c:v>97.122437579999982</c:v>
                </c:pt>
                <c:pt idx="86">
                  <c:v>99.001607579999984</c:v>
                </c:pt>
                <c:pt idx="87">
                  <c:v>100.89061757999998</c:v>
                </c:pt>
                <c:pt idx="88">
                  <c:v>102.78927557999998</c:v>
                </c:pt>
                <c:pt idx="89">
                  <c:v>104.69738357999998</c:v>
                </c:pt>
                <c:pt idx="90">
                  <c:v>106.61475557999998</c:v>
                </c:pt>
                <c:pt idx="91">
                  <c:v>106.61475557999998</c:v>
                </c:pt>
                <c:pt idx="92">
                  <c:v>106.61475557999998</c:v>
                </c:pt>
                <c:pt idx="93">
                  <c:v>106.61475557999998</c:v>
                </c:pt>
                <c:pt idx="94">
                  <c:v>106.61475557999998</c:v>
                </c:pt>
                <c:pt idx="95">
                  <c:v>106.61475557999998</c:v>
                </c:pt>
                <c:pt idx="96">
                  <c:v>106.61475557999998</c:v>
                </c:pt>
                <c:pt idx="97">
                  <c:v>106.61475557999998</c:v>
                </c:pt>
                <c:pt idx="98">
                  <c:v>106.61475557999998</c:v>
                </c:pt>
                <c:pt idx="99">
                  <c:v>106.61475557999998</c:v>
                </c:pt>
                <c:pt idx="100">
                  <c:v>106.61475557999998</c:v>
                </c:pt>
                <c:pt idx="101">
                  <c:v>106.61475557999998</c:v>
                </c:pt>
                <c:pt idx="102">
                  <c:v>106.61475557999998</c:v>
                </c:pt>
                <c:pt idx="103">
                  <c:v>106.61475557999998</c:v>
                </c:pt>
                <c:pt idx="104">
                  <c:v>106.61475557999998</c:v>
                </c:pt>
                <c:pt idx="105">
                  <c:v>106.61729996399998</c:v>
                </c:pt>
                <c:pt idx="106">
                  <c:v>106.65843956399998</c:v>
                </c:pt>
                <c:pt idx="107">
                  <c:v>106.73756696399998</c:v>
                </c:pt>
                <c:pt idx="108">
                  <c:v>106.85408396399998</c:v>
                </c:pt>
                <c:pt idx="109">
                  <c:v>107.00740016399999</c:v>
                </c:pt>
                <c:pt idx="110">
                  <c:v>107.19693296399998</c:v>
                </c:pt>
                <c:pt idx="111">
                  <c:v>107.42210876399999</c:v>
                </c:pt>
                <c:pt idx="112">
                  <c:v>107.68236176399999</c:v>
                </c:pt>
                <c:pt idx="113">
                  <c:v>107.977134564</c:v>
                </c:pt>
                <c:pt idx="114">
                  <c:v>108.305876364</c:v>
                </c:pt>
                <c:pt idx="115">
                  <c:v>108.668045964</c:v>
                </c:pt>
                <c:pt idx="116">
                  <c:v>109.06310876400001</c:v>
                </c:pt>
                <c:pt idx="117">
                  <c:v>109.490538564</c:v>
                </c:pt>
                <c:pt idx="118">
                  <c:v>109.949816364</c:v>
                </c:pt>
                <c:pt idx="119">
                  <c:v>110.44043036399999</c:v>
                </c:pt>
                <c:pt idx="120">
                  <c:v>110.96187776399999</c:v>
                </c:pt>
                <c:pt idx="121">
                  <c:v>111.513695364</c:v>
                </c:pt>
                <c:pt idx="122">
                  <c:v>112.095431964</c:v>
                </c:pt>
                <c:pt idx="123">
                  <c:v>112.706645964</c:v>
                </c:pt>
                <c:pt idx="124">
                  <c:v>113.346905964</c:v>
                </c:pt>
                <c:pt idx="125">
                  <c:v>114.015785964</c:v>
                </c:pt>
                <c:pt idx="126">
                  <c:v>114.712871964</c:v>
                </c:pt>
                <c:pt idx="127">
                  <c:v>115.437761964</c:v>
                </c:pt>
                <c:pt idx="128">
                  <c:v>116.190059964</c:v>
                </c:pt>
                <c:pt idx="129">
                  <c:v>116.96938196399999</c:v>
                </c:pt>
                <c:pt idx="130">
                  <c:v>117.77534396399999</c:v>
                </c:pt>
                <c:pt idx="131">
                  <c:v>118.60757996399998</c:v>
                </c:pt>
                <c:pt idx="132">
                  <c:v>119.46572396399998</c:v>
                </c:pt>
                <c:pt idx="133">
                  <c:v>120.34942196399997</c:v>
                </c:pt>
                <c:pt idx="134">
                  <c:v>121.25832596399998</c:v>
                </c:pt>
                <c:pt idx="135">
                  <c:v>122.19209396399998</c:v>
                </c:pt>
                <c:pt idx="136">
                  <c:v>123.15040196399998</c:v>
                </c:pt>
                <c:pt idx="137">
                  <c:v>124.13291396399998</c:v>
                </c:pt>
                <c:pt idx="138">
                  <c:v>125.13931796399999</c:v>
                </c:pt>
                <c:pt idx="139">
                  <c:v>126.16930196399998</c:v>
                </c:pt>
                <c:pt idx="140">
                  <c:v>127.22255396399999</c:v>
                </c:pt>
                <c:pt idx="141">
                  <c:v>128.29877996399998</c:v>
                </c:pt>
                <c:pt idx="142">
                  <c:v>129.39769196399999</c:v>
                </c:pt>
                <c:pt idx="143">
                  <c:v>130.518995964</c:v>
                </c:pt>
                <c:pt idx="144">
                  <c:v>131.66241596399999</c:v>
                </c:pt>
                <c:pt idx="145">
                  <c:v>132.82767596399998</c:v>
                </c:pt>
                <c:pt idx="146">
                  <c:v>134.01450596399997</c:v>
                </c:pt>
                <c:pt idx="147">
                  <c:v>135.22264196399996</c:v>
                </c:pt>
                <c:pt idx="148">
                  <c:v>136.45182596399997</c:v>
                </c:pt>
                <c:pt idx="149">
                  <c:v>137.70181196399997</c:v>
                </c:pt>
                <c:pt idx="150">
                  <c:v>138.97234796399997</c:v>
                </c:pt>
                <c:pt idx="151">
                  <c:v>140.26319396399995</c:v>
                </c:pt>
                <c:pt idx="152">
                  <c:v>141.57410996399994</c:v>
                </c:pt>
                <c:pt idx="153">
                  <c:v>142.90486796399995</c:v>
                </c:pt>
                <c:pt idx="154">
                  <c:v>144.25523996399994</c:v>
                </c:pt>
                <c:pt idx="155">
                  <c:v>145.62500396399994</c:v>
                </c:pt>
                <c:pt idx="156">
                  <c:v>147.01394396399994</c:v>
                </c:pt>
                <c:pt idx="157">
                  <c:v>148.42184396399995</c:v>
                </c:pt>
                <c:pt idx="158">
                  <c:v>149.84849996399996</c:v>
                </c:pt>
                <c:pt idx="159">
                  <c:v>151.29370796399996</c:v>
                </c:pt>
                <c:pt idx="160">
                  <c:v>152.75727596399997</c:v>
                </c:pt>
                <c:pt idx="161">
                  <c:v>154.23900596399997</c:v>
                </c:pt>
                <c:pt idx="162">
                  <c:v>155.73871796399996</c:v>
                </c:pt>
                <c:pt idx="163">
                  <c:v>157.25621996399997</c:v>
                </c:pt>
                <c:pt idx="164">
                  <c:v>158.79133196399997</c:v>
                </c:pt>
                <c:pt idx="165">
                  <c:v>160.34387396399995</c:v>
                </c:pt>
                <c:pt idx="166">
                  <c:v>161.91367796399996</c:v>
                </c:pt>
                <c:pt idx="167">
                  <c:v>163.50057596399995</c:v>
                </c:pt>
                <c:pt idx="168">
                  <c:v>165.10435196399996</c:v>
                </c:pt>
                <c:pt idx="169">
                  <c:v>166.72479596399995</c:v>
                </c:pt>
                <c:pt idx="170">
                  <c:v>168.36170996399994</c:v>
                </c:pt>
                <c:pt idx="171">
                  <c:v>170.01490196399993</c:v>
                </c:pt>
                <c:pt idx="172">
                  <c:v>171.68418596399994</c:v>
                </c:pt>
                <c:pt idx="173">
                  <c:v>173.36936996399993</c:v>
                </c:pt>
                <c:pt idx="174">
                  <c:v>175.07027396399994</c:v>
                </c:pt>
                <c:pt idx="175">
                  <c:v>176.78671796399993</c:v>
                </c:pt>
                <c:pt idx="176">
                  <c:v>178.51852196399994</c:v>
                </c:pt>
                <c:pt idx="177">
                  <c:v>180.26551196399996</c:v>
                </c:pt>
                <c:pt idx="178">
                  <c:v>182.02751996399996</c:v>
                </c:pt>
                <c:pt idx="179">
                  <c:v>183.80437796399997</c:v>
                </c:pt>
                <c:pt idx="180">
                  <c:v>185.59591796399997</c:v>
                </c:pt>
                <c:pt idx="181">
                  <c:v>185.59591796399997</c:v>
                </c:pt>
                <c:pt idx="182">
                  <c:v>185.59591796399997</c:v>
                </c:pt>
                <c:pt idx="183">
                  <c:v>185.59591796399997</c:v>
                </c:pt>
                <c:pt idx="184">
                  <c:v>185.59591796399997</c:v>
                </c:pt>
                <c:pt idx="185">
                  <c:v>185.59591796399997</c:v>
                </c:pt>
                <c:pt idx="186">
                  <c:v>185.59591796399997</c:v>
                </c:pt>
                <c:pt idx="187">
                  <c:v>185.59591796399997</c:v>
                </c:pt>
                <c:pt idx="188">
                  <c:v>185.59591796399997</c:v>
                </c:pt>
                <c:pt idx="189">
                  <c:v>185.59591796399997</c:v>
                </c:pt>
                <c:pt idx="190">
                  <c:v>185.59591796399997</c:v>
                </c:pt>
                <c:pt idx="191">
                  <c:v>185.59591796399997</c:v>
                </c:pt>
                <c:pt idx="192">
                  <c:v>185.59591796399997</c:v>
                </c:pt>
                <c:pt idx="193">
                  <c:v>185.59591796399997</c:v>
                </c:pt>
                <c:pt idx="194">
                  <c:v>185.59591796399997</c:v>
                </c:pt>
                <c:pt idx="195">
                  <c:v>185.59591796399997</c:v>
                </c:pt>
                <c:pt idx="196">
                  <c:v>185.59591796399997</c:v>
                </c:pt>
                <c:pt idx="197">
                  <c:v>185.59591796399997</c:v>
                </c:pt>
                <c:pt idx="198">
                  <c:v>185.59591796399997</c:v>
                </c:pt>
                <c:pt idx="199">
                  <c:v>185.59591796399997</c:v>
                </c:pt>
                <c:pt idx="200">
                  <c:v>185.59591796399997</c:v>
                </c:pt>
                <c:pt idx="201">
                  <c:v>185.59591796399997</c:v>
                </c:pt>
                <c:pt idx="202">
                  <c:v>185.59591796399997</c:v>
                </c:pt>
                <c:pt idx="203">
                  <c:v>185.59591796399997</c:v>
                </c:pt>
                <c:pt idx="204">
                  <c:v>185.59591796399997</c:v>
                </c:pt>
                <c:pt idx="205">
                  <c:v>185.59591796399997</c:v>
                </c:pt>
                <c:pt idx="206">
                  <c:v>185.59591796399997</c:v>
                </c:pt>
                <c:pt idx="207">
                  <c:v>185.59591796399997</c:v>
                </c:pt>
                <c:pt idx="208">
                  <c:v>185.59591796399997</c:v>
                </c:pt>
                <c:pt idx="209">
                  <c:v>185.59591796399997</c:v>
                </c:pt>
                <c:pt idx="210">
                  <c:v>185.59591796399997</c:v>
                </c:pt>
                <c:pt idx="211">
                  <c:v>185.59591796399997</c:v>
                </c:pt>
                <c:pt idx="212">
                  <c:v>185.59591796399997</c:v>
                </c:pt>
                <c:pt idx="213">
                  <c:v>185.59591796399997</c:v>
                </c:pt>
                <c:pt idx="214">
                  <c:v>185.59591796399997</c:v>
                </c:pt>
                <c:pt idx="215">
                  <c:v>185.59591796399997</c:v>
                </c:pt>
                <c:pt idx="216">
                  <c:v>185.59591796399997</c:v>
                </c:pt>
                <c:pt idx="217">
                  <c:v>185.59591796399997</c:v>
                </c:pt>
                <c:pt idx="218">
                  <c:v>185.59591796399997</c:v>
                </c:pt>
                <c:pt idx="219">
                  <c:v>185.59591796399997</c:v>
                </c:pt>
                <c:pt idx="220">
                  <c:v>185.59591796399997</c:v>
                </c:pt>
                <c:pt idx="221">
                  <c:v>185.59591796399997</c:v>
                </c:pt>
                <c:pt idx="222">
                  <c:v>185.59591796399997</c:v>
                </c:pt>
                <c:pt idx="223">
                  <c:v>185.59591796399997</c:v>
                </c:pt>
                <c:pt idx="224">
                  <c:v>185.59591796399997</c:v>
                </c:pt>
                <c:pt idx="225">
                  <c:v>185.59591796399997</c:v>
                </c:pt>
                <c:pt idx="226">
                  <c:v>185.59591796399997</c:v>
                </c:pt>
                <c:pt idx="227">
                  <c:v>185.59591796399997</c:v>
                </c:pt>
                <c:pt idx="228">
                  <c:v>185.59591796399997</c:v>
                </c:pt>
                <c:pt idx="229">
                  <c:v>185.59591796399997</c:v>
                </c:pt>
                <c:pt idx="230">
                  <c:v>185.59591796399997</c:v>
                </c:pt>
                <c:pt idx="231">
                  <c:v>185.59591796399997</c:v>
                </c:pt>
                <c:pt idx="232">
                  <c:v>185.59591796399997</c:v>
                </c:pt>
                <c:pt idx="233">
                  <c:v>185.59591796399997</c:v>
                </c:pt>
                <c:pt idx="234">
                  <c:v>185.59591796399997</c:v>
                </c:pt>
                <c:pt idx="235">
                  <c:v>185.59591796399997</c:v>
                </c:pt>
                <c:pt idx="236">
                  <c:v>185.59591796399997</c:v>
                </c:pt>
                <c:pt idx="237">
                  <c:v>185.59591796399997</c:v>
                </c:pt>
                <c:pt idx="238">
                  <c:v>185.59591796399997</c:v>
                </c:pt>
                <c:pt idx="239">
                  <c:v>185.59591796399997</c:v>
                </c:pt>
                <c:pt idx="240">
                  <c:v>185.59591797723061</c:v>
                </c:pt>
                <c:pt idx="241">
                  <c:v>185.63457471723061</c:v>
                </c:pt>
                <c:pt idx="242">
                  <c:v>185.71130031723061</c:v>
                </c:pt>
                <c:pt idx="243">
                  <c:v>185.82551391723061</c:v>
                </c:pt>
                <c:pt idx="244">
                  <c:v>185.97664191723061</c:v>
                </c:pt>
                <c:pt idx="245">
                  <c:v>186.1641167172306</c:v>
                </c:pt>
                <c:pt idx="246">
                  <c:v>186.38737791723059</c:v>
                </c:pt>
                <c:pt idx="247">
                  <c:v>186.64587231723058</c:v>
                </c:pt>
                <c:pt idx="248">
                  <c:v>186.9390527172306</c:v>
                </c:pt>
                <c:pt idx="249">
                  <c:v>187.26637971723059</c:v>
                </c:pt>
                <c:pt idx="250">
                  <c:v>187.62731991723058</c:v>
                </c:pt>
                <c:pt idx="251">
                  <c:v>188.02134711723059</c:v>
                </c:pt>
                <c:pt idx="252">
                  <c:v>188.4479423172306</c:v>
                </c:pt>
                <c:pt idx="253">
                  <c:v>188.90659311723059</c:v>
                </c:pt>
                <c:pt idx="254">
                  <c:v>189.39679311723057</c:v>
                </c:pt>
                <c:pt idx="255">
                  <c:v>189.91804371723057</c:v>
                </c:pt>
                <c:pt idx="256">
                  <c:v>190.46985291723058</c:v>
                </c:pt>
                <c:pt idx="257">
                  <c:v>191.05173531723059</c:v>
                </c:pt>
                <c:pt idx="258">
                  <c:v>191.6632133172306</c:v>
                </c:pt>
                <c:pt idx="259">
                  <c:v>192.3038153172306</c:v>
                </c:pt>
                <c:pt idx="260">
                  <c:v>192.97307331723061</c:v>
                </c:pt>
                <c:pt idx="261">
                  <c:v>193.67053131723063</c:v>
                </c:pt>
                <c:pt idx="262">
                  <c:v>194.39573931723064</c:v>
                </c:pt>
                <c:pt idx="263">
                  <c:v>195.14825331723063</c:v>
                </c:pt>
                <c:pt idx="264">
                  <c:v>195.92763531723062</c:v>
                </c:pt>
                <c:pt idx="265">
                  <c:v>196.73345331723061</c:v>
                </c:pt>
                <c:pt idx="266">
                  <c:v>197.56528131723061</c:v>
                </c:pt>
                <c:pt idx="267">
                  <c:v>198.42270531723062</c:v>
                </c:pt>
                <c:pt idx="268">
                  <c:v>199.30531731723062</c:v>
                </c:pt>
                <c:pt idx="269">
                  <c:v>200.21271531723062</c:v>
                </c:pt>
                <c:pt idx="270">
                  <c:v>201.14449731723062</c:v>
                </c:pt>
                <c:pt idx="271">
                  <c:v>202.10027931723062</c:v>
                </c:pt>
                <c:pt idx="272">
                  <c:v>203.07967131723061</c:v>
                </c:pt>
                <c:pt idx="273">
                  <c:v>204.0823073172306</c:v>
                </c:pt>
                <c:pt idx="274">
                  <c:v>205.1078153172306</c:v>
                </c:pt>
                <c:pt idx="275">
                  <c:v>206.15583531723061</c:v>
                </c:pt>
                <c:pt idx="276">
                  <c:v>207.22601331723061</c:v>
                </c:pt>
                <c:pt idx="277">
                  <c:v>208.3180013172306</c:v>
                </c:pt>
                <c:pt idx="278">
                  <c:v>209.43146931723061</c:v>
                </c:pt>
                <c:pt idx="279">
                  <c:v>210.56608131723061</c:v>
                </c:pt>
                <c:pt idx="280">
                  <c:v>211.72151931723062</c:v>
                </c:pt>
                <c:pt idx="281">
                  <c:v>212.89747131723061</c:v>
                </c:pt>
                <c:pt idx="282">
                  <c:v>214.09363731723062</c:v>
                </c:pt>
                <c:pt idx="283">
                  <c:v>215.30971131723061</c:v>
                </c:pt>
                <c:pt idx="284">
                  <c:v>216.5454053172306</c:v>
                </c:pt>
                <c:pt idx="285">
                  <c:v>217.80044331723062</c:v>
                </c:pt>
                <c:pt idx="286">
                  <c:v>219.07454331723062</c:v>
                </c:pt>
                <c:pt idx="287">
                  <c:v>220.36744731723061</c:v>
                </c:pt>
                <c:pt idx="288">
                  <c:v>221.67881331723061</c:v>
                </c:pt>
                <c:pt idx="289">
                  <c:v>223.00830531723059</c:v>
                </c:pt>
                <c:pt idx="290">
                  <c:v>224.3555993172306</c:v>
                </c:pt>
                <c:pt idx="291">
                  <c:v>225.72038331723058</c:v>
                </c:pt>
                <c:pt idx="292">
                  <c:v>227.10234531723057</c:v>
                </c:pt>
                <c:pt idx="293">
                  <c:v>228.50117931723057</c:v>
                </c:pt>
                <c:pt idx="294">
                  <c:v>229.91657931723057</c:v>
                </c:pt>
                <c:pt idx="295">
                  <c:v>231.34825731723058</c:v>
                </c:pt>
                <c:pt idx="296">
                  <c:v>232.79591331723057</c:v>
                </c:pt>
                <c:pt idx="297">
                  <c:v>234.25926531723056</c:v>
                </c:pt>
                <c:pt idx="298">
                  <c:v>235.73802531723055</c:v>
                </c:pt>
                <c:pt idx="299">
                  <c:v>237.23191731723054</c:v>
                </c:pt>
                <c:pt idx="300">
                  <c:v>238.74066531723054</c:v>
                </c:pt>
                <c:pt idx="301">
                  <c:v>238.74066531723054</c:v>
                </c:pt>
                <c:pt idx="302">
                  <c:v>238.74066531723054</c:v>
                </c:pt>
                <c:pt idx="303">
                  <c:v>238.74066531723054</c:v>
                </c:pt>
                <c:pt idx="304">
                  <c:v>238.74066531723054</c:v>
                </c:pt>
                <c:pt idx="305">
                  <c:v>238.74066531723054</c:v>
                </c:pt>
                <c:pt idx="306">
                  <c:v>238.74066531723054</c:v>
                </c:pt>
                <c:pt idx="307">
                  <c:v>238.74066531723054</c:v>
                </c:pt>
                <c:pt idx="308">
                  <c:v>238.74066531723054</c:v>
                </c:pt>
                <c:pt idx="309">
                  <c:v>238.74066531723054</c:v>
                </c:pt>
                <c:pt idx="310">
                  <c:v>238.74066531723054</c:v>
                </c:pt>
                <c:pt idx="311">
                  <c:v>238.74066531723054</c:v>
                </c:pt>
                <c:pt idx="312">
                  <c:v>238.74066531723054</c:v>
                </c:pt>
                <c:pt idx="313">
                  <c:v>238.74066531723054</c:v>
                </c:pt>
                <c:pt idx="314">
                  <c:v>238.74066531723054</c:v>
                </c:pt>
                <c:pt idx="315">
                  <c:v>238.74261889923054</c:v>
                </c:pt>
                <c:pt idx="316">
                  <c:v>238.78317499923054</c:v>
                </c:pt>
                <c:pt idx="317">
                  <c:v>238.86172699923054</c:v>
                </c:pt>
                <c:pt idx="318">
                  <c:v>238.97767819923055</c:v>
                </c:pt>
                <c:pt idx="319">
                  <c:v>239.13044299923055</c:v>
                </c:pt>
                <c:pt idx="320">
                  <c:v>239.31944539923055</c:v>
                </c:pt>
                <c:pt idx="321">
                  <c:v>239.54411959923056</c:v>
                </c:pt>
                <c:pt idx="322">
                  <c:v>239.80391059923056</c:v>
                </c:pt>
                <c:pt idx="323">
                  <c:v>240.09827179923056</c:v>
                </c:pt>
                <c:pt idx="324">
                  <c:v>240.42666799923055</c:v>
                </c:pt>
                <c:pt idx="325">
                  <c:v>240.78857359923055</c:v>
                </c:pt>
                <c:pt idx="326">
                  <c:v>241.18347259923056</c:v>
                </c:pt>
                <c:pt idx="327">
                  <c:v>241.61086039923055</c:v>
                </c:pt>
                <c:pt idx="328">
                  <c:v>242.07023779923054</c:v>
                </c:pt>
                <c:pt idx="329">
                  <c:v>242.56110019923054</c:v>
                </c:pt>
                <c:pt idx="330">
                  <c:v>243.08294899923052</c:v>
                </c:pt>
                <c:pt idx="331">
                  <c:v>243.63529279923051</c:v>
                </c:pt>
                <c:pt idx="332">
                  <c:v>244.21764679923052</c:v>
                </c:pt>
                <c:pt idx="333">
                  <c:v>244.82953279923052</c:v>
                </c:pt>
                <c:pt idx="334">
                  <c:v>245.47048279923052</c:v>
                </c:pt>
                <c:pt idx="335">
                  <c:v>246.14002879923052</c:v>
                </c:pt>
                <c:pt idx="336">
                  <c:v>246.83771479923053</c:v>
                </c:pt>
                <c:pt idx="337">
                  <c:v>247.56308479923052</c:v>
                </c:pt>
                <c:pt idx="338">
                  <c:v>248.31569479923053</c:v>
                </c:pt>
                <c:pt idx="339">
                  <c:v>249.09511279923052</c:v>
                </c:pt>
                <c:pt idx="340">
                  <c:v>249.90089479923051</c:v>
                </c:pt>
                <c:pt idx="341">
                  <c:v>250.73262079923052</c:v>
                </c:pt>
                <c:pt idx="342">
                  <c:v>251.58987079923051</c:v>
                </c:pt>
                <c:pt idx="343">
                  <c:v>252.4722247992305</c:v>
                </c:pt>
                <c:pt idx="344">
                  <c:v>253.3792747992305</c:v>
                </c:pt>
                <c:pt idx="345">
                  <c:v>254.31061279923051</c:v>
                </c:pt>
                <c:pt idx="346">
                  <c:v>255.26584879923053</c:v>
                </c:pt>
                <c:pt idx="347">
                  <c:v>256.2445807992305</c:v>
                </c:pt>
                <c:pt idx="348">
                  <c:v>257.2464307992305</c:v>
                </c:pt>
                <c:pt idx="349">
                  <c:v>258.2710147992305</c:v>
                </c:pt>
                <c:pt idx="350">
                  <c:v>259.31795479923051</c:v>
                </c:pt>
                <c:pt idx="351">
                  <c:v>260.38687879923049</c:v>
                </c:pt>
                <c:pt idx="352">
                  <c:v>261.4774267992305</c:v>
                </c:pt>
                <c:pt idx="353">
                  <c:v>262.5892327992305</c:v>
                </c:pt>
                <c:pt idx="354">
                  <c:v>263.72194879923052</c:v>
                </c:pt>
                <c:pt idx="355">
                  <c:v>264.87522079923053</c:v>
                </c:pt>
                <c:pt idx="356">
                  <c:v>266.04871279923054</c:v>
                </c:pt>
                <c:pt idx="357">
                  <c:v>267.24207679923052</c:v>
                </c:pt>
                <c:pt idx="358">
                  <c:v>268.45498879923053</c:v>
                </c:pt>
                <c:pt idx="359">
                  <c:v>269.68711279923053</c:v>
                </c:pt>
                <c:pt idx="360">
                  <c:v>270.93812479923054</c:v>
                </c:pt>
                <c:pt idx="361">
                  <c:v>272.20771279923053</c:v>
                </c:pt>
                <c:pt idx="362">
                  <c:v>273.49557079923056</c:v>
                </c:pt>
                <c:pt idx="363">
                  <c:v>274.80138679923056</c:v>
                </c:pt>
                <c:pt idx="364">
                  <c:v>276.12486679923057</c:v>
                </c:pt>
                <c:pt idx="365">
                  <c:v>277.46571679923056</c:v>
                </c:pt>
                <c:pt idx="366">
                  <c:v>278.82364279923058</c:v>
                </c:pt>
                <c:pt idx="367">
                  <c:v>280.19835679923057</c:v>
                </c:pt>
                <c:pt idx="368">
                  <c:v>281.58957679923054</c:v>
                </c:pt>
                <c:pt idx="369">
                  <c:v>282.99702679923053</c:v>
                </c:pt>
                <c:pt idx="370">
                  <c:v>284.42043079923053</c:v>
                </c:pt>
                <c:pt idx="371">
                  <c:v>285.85951879923056</c:v>
                </c:pt>
                <c:pt idx="372">
                  <c:v>287.31402079923055</c:v>
                </c:pt>
                <c:pt idx="373">
                  <c:v>288.78368479923057</c:v>
                </c:pt>
                <c:pt idx="374">
                  <c:v>290.26824679923055</c:v>
                </c:pt>
                <c:pt idx="375">
                  <c:v>291.76745479923056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68-4B3C-B461-0ADFD75B4587}"/>
            </c:ext>
          </c:extLst>
        </c:ser>
        <c:ser>
          <c:idx val="20"/>
          <c:order val="20"/>
          <c:tx>
            <c:v>Cumulative DM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Sheet'!$DO$6:$DO$381</c:f>
              <c:numCache>
                <c:formatCode>0.0</c:formatCode>
                <c:ptCount val="376"/>
                <c:pt idx="0">
                  <c:v>0</c:v>
                </c:pt>
                <c:pt idx="1">
                  <c:v>3.4662600000000002E-2</c:v>
                </c:pt>
                <c:pt idx="2">
                  <c:v>9.9939E-2</c:v>
                </c:pt>
                <c:pt idx="3">
                  <c:v>0.19225739999999999</c:v>
                </c:pt>
                <c:pt idx="4">
                  <c:v>0.30846600000000002</c:v>
                </c:pt>
                <c:pt idx="5">
                  <c:v>0.44578319999999999</c:v>
                </c:pt>
                <c:pt idx="6">
                  <c:v>0.60175440000000002</c:v>
                </c:pt>
                <c:pt idx="7">
                  <c:v>0.77421360000000006</c:v>
                </c:pt>
                <c:pt idx="8">
                  <c:v>0.96124860000000001</c:v>
                </c:pt>
                <c:pt idx="9">
                  <c:v>1.1611728000000001</c:v>
                </c:pt>
                <c:pt idx="10">
                  <c:v>1.3724964000000002</c:v>
                </c:pt>
                <c:pt idx="11">
                  <c:v>1.5939042000000001</c:v>
                </c:pt>
                <c:pt idx="12">
                  <c:v>1.8242364000000002</c:v>
                </c:pt>
                <c:pt idx="13">
                  <c:v>2.0624676000000002</c:v>
                </c:pt>
                <c:pt idx="14">
                  <c:v>2.3076936000000003</c:v>
                </c:pt>
                <c:pt idx="15">
                  <c:v>2.5591158000000003</c:v>
                </c:pt>
                <c:pt idx="16">
                  <c:v>2.8160292</c:v>
                </c:pt>
                <c:pt idx="17">
                  <c:v>3.0778110000000001</c:v>
                </c:pt>
                <c:pt idx="18">
                  <c:v>3.3439116000000002</c:v>
                </c:pt>
                <c:pt idx="19">
                  <c:v>3.6138450000000004</c:v>
                </c:pt>
                <c:pt idx="20">
                  <c:v>3.8871822000000003</c:v>
                </c:pt>
                <c:pt idx="21">
                  <c:v>4.1635452000000006</c:v>
                </c:pt>
                <c:pt idx="22">
                  <c:v>4.442599200000001</c:v>
                </c:pt>
                <c:pt idx="23">
                  <c:v>4.7240484000000009</c:v>
                </c:pt>
                <c:pt idx="24">
                  <c:v>5.0076318000000013</c:v>
                </c:pt>
                <c:pt idx="25">
                  <c:v>5.2931196000000016</c:v>
                </c:pt>
                <c:pt idx="26">
                  <c:v>5.5803072000000018</c:v>
                </c:pt>
                <c:pt idx="27">
                  <c:v>5.8690152000000015</c:v>
                </c:pt>
                <c:pt idx="28">
                  <c:v>6.1590846000000017</c:v>
                </c:pt>
                <c:pt idx="29">
                  <c:v>6.450375000000002</c:v>
                </c:pt>
                <c:pt idx="30">
                  <c:v>6.7427628000000022</c:v>
                </c:pt>
                <c:pt idx="31">
                  <c:v>7.0361376000000018</c:v>
                </c:pt>
                <c:pt idx="32">
                  <c:v>7.3304028000000017</c:v>
                </c:pt>
                <c:pt idx="33">
                  <c:v>7.6254732000000018</c:v>
                </c:pt>
                <c:pt idx="34">
                  <c:v>7.9212726000000018</c:v>
                </c:pt>
                <c:pt idx="35">
                  <c:v>8.2177350000000011</c:v>
                </c:pt>
                <c:pt idx="36">
                  <c:v>8.5148004000000004</c:v>
                </c:pt>
                <c:pt idx="37">
                  <c:v>8.8124172000000005</c:v>
                </c:pt>
                <c:pt idx="38">
                  <c:v>9.1105391999999998</c:v>
                </c:pt>
                <c:pt idx="39">
                  <c:v>9.4091255999999994</c:v>
                </c:pt>
                <c:pt idx="40">
                  <c:v>9.7081403999999996</c:v>
                </c:pt>
                <c:pt idx="41">
                  <c:v>10.0075524</c:v>
                </c:pt>
                <c:pt idx="42">
                  <c:v>10.307332799999999</c:v>
                </c:pt>
                <c:pt idx="43">
                  <c:v>10.607457</c:v>
                </c:pt>
                <c:pt idx="44">
                  <c:v>10.9079028</c:v>
                </c:pt>
                <c:pt idx="45">
                  <c:v>11.208651</c:v>
                </c:pt>
                <c:pt idx="46">
                  <c:v>11.5096848</c:v>
                </c:pt>
                <c:pt idx="47">
                  <c:v>11.8109886</c:v>
                </c:pt>
                <c:pt idx="48">
                  <c:v>12.1125498</c:v>
                </c:pt>
                <c:pt idx="49">
                  <c:v>12.414355799999999</c:v>
                </c:pt>
                <c:pt idx="50">
                  <c:v>12.716396999999999</c:v>
                </c:pt>
                <c:pt idx="51">
                  <c:v>13.018663799999999</c:v>
                </c:pt>
                <c:pt idx="52">
                  <c:v>13.321147799999999</c:v>
                </c:pt>
                <c:pt idx="53">
                  <c:v>13.623842399999999</c:v>
                </c:pt>
                <c:pt idx="54">
                  <c:v>13.926741</c:v>
                </c:pt>
                <c:pt idx="55">
                  <c:v>14.2298382</c:v>
                </c:pt>
                <c:pt idx="56">
                  <c:v>14.533129199999999</c:v>
                </c:pt>
                <c:pt idx="57">
                  <c:v>14.8366098</c:v>
                </c:pt>
                <c:pt idx="58">
                  <c:v>15.1402758</c:v>
                </c:pt>
                <c:pt idx="59">
                  <c:v>15.444124199999999</c:v>
                </c:pt>
                <c:pt idx="60">
                  <c:v>15.748152599999999</c:v>
                </c:pt>
                <c:pt idx="61">
                  <c:v>16.052329799999999</c:v>
                </c:pt>
                <c:pt idx="62">
                  <c:v>16.356629399999999</c:v>
                </c:pt>
                <c:pt idx="63">
                  <c:v>16.661027999999998</c:v>
                </c:pt>
                <c:pt idx="64">
                  <c:v>16.965504599999999</c:v>
                </c:pt>
                <c:pt idx="65">
                  <c:v>17.270040599999998</c:v>
                </c:pt>
                <c:pt idx="66">
                  <c:v>17.574619799999997</c:v>
                </c:pt>
                <c:pt idx="67">
                  <c:v>17.879228399999999</c:v>
                </c:pt>
                <c:pt idx="68">
                  <c:v>18.183854399999998</c:v>
                </c:pt>
                <c:pt idx="69">
                  <c:v>18.488486999999999</c:v>
                </c:pt>
                <c:pt idx="70">
                  <c:v>18.793115999999998</c:v>
                </c:pt>
                <c:pt idx="71">
                  <c:v>19.097734199999998</c:v>
                </c:pt>
                <c:pt idx="72">
                  <c:v>19.402333799999997</c:v>
                </c:pt>
                <c:pt idx="73">
                  <c:v>19.706908799999997</c:v>
                </c:pt>
                <c:pt idx="74">
                  <c:v>20.011453799999998</c:v>
                </c:pt>
                <c:pt idx="75">
                  <c:v>20.315963999999997</c:v>
                </c:pt>
                <c:pt idx="76">
                  <c:v>20.620435799999999</c:v>
                </c:pt>
                <c:pt idx="77">
                  <c:v>20.924865</c:v>
                </c:pt>
                <c:pt idx="78">
                  <c:v>21.229249200000002</c:v>
                </c:pt>
                <c:pt idx="79">
                  <c:v>21.533585400000003</c:v>
                </c:pt>
                <c:pt idx="80">
                  <c:v>21.837871800000002</c:v>
                </c:pt>
                <c:pt idx="81">
                  <c:v>22.142106600000002</c:v>
                </c:pt>
                <c:pt idx="82">
                  <c:v>22.446288000000003</c:v>
                </c:pt>
                <c:pt idx="83">
                  <c:v>22.750415400000001</c:v>
                </c:pt>
                <c:pt idx="84">
                  <c:v>23.054487000000002</c:v>
                </c:pt>
                <c:pt idx="85">
                  <c:v>23.3585028</c:v>
                </c:pt>
                <c:pt idx="86">
                  <c:v>23.6624616</c:v>
                </c:pt>
                <c:pt idx="87">
                  <c:v>23.966363399999999</c:v>
                </c:pt>
                <c:pt idx="88">
                  <c:v>24.270207599999999</c:v>
                </c:pt>
                <c:pt idx="89">
                  <c:v>24.573994199999998</c:v>
                </c:pt>
                <c:pt idx="90">
                  <c:v>24.877722599999998</c:v>
                </c:pt>
                <c:pt idx="91">
                  <c:v>24.877722599999998</c:v>
                </c:pt>
                <c:pt idx="92">
                  <c:v>24.877722599999998</c:v>
                </c:pt>
                <c:pt idx="93">
                  <c:v>24.877722599999998</c:v>
                </c:pt>
                <c:pt idx="94">
                  <c:v>24.877722599999998</c:v>
                </c:pt>
                <c:pt idx="95">
                  <c:v>24.877722599999998</c:v>
                </c:pt>
                <c:pt idx="96">
                  <c:v>24.877722599999998</c:v>
                </c:pt>
                <c:pt idx="97">
                  <c:v>24.877722599999998</c:v>
                </c:pt>
                <c:pt idx="98">
                  <c:v>24.877722599999998</c:v>
                </c:pt>
                <c:pt idx="99">
                  <c:v>24.877722599999998</c:v>
                </c:pt>
                <c:pt idx="100">
                  <c:v>24.877722599999998</c:v>
                </c:pt>
                <c:pt idx="101">
                  <c:v>24.877722599999998</c:v>
                </c:pt>
                <c:pt idx="102">
                  <c:v>24.877722599999998</c:v>
                </c:pt>
                <c:pt idx="103">
                  <c:v>24.877722599999998</c:v>
                </c:pt>
                <c:pt idx="104">
                  <c:v>24.877722599999998</c:v>
                </c:pt>
                <c:pt idx="105">
                  <c:v>24.878125653599998</c:v>
                </c:pt>
                <c:pt idx="106">
                  <c:v>24.913224753599998</c:v>
                </c:pt>
                <c:pt idx="107">
                  <c:v>24.979032753599999</c:v>
                </c:pt>
                <c:pt idx="108">
                  <c:v>25.072020153599997</c:v>
                </c:pt>
                <c:pt idx="109">
                  <c:v>25.189062153599998</c:v>
                </c:pt>
                <c:pt idx="110">
                  <c:v>25.327391553599998</c:v>
                </c:pt>
                <c:pt idx="111">
                  <c:v>25.484558553599999</c:v>
                </c:pt>
                <c:pt idx="112">
                  <c:v>25.6583953536</c:v>
                </c:pt>
                <c:pt idx="113">
                  <c:v>25.8469825536</c:v>
                </c:pt>
                <c:pt idx="114">
                  <c:v>26.0486203536</c:v>
                </c:pt>
                <c:pt idx="115">
                  <c:v>26.261804553600001</c:v>
                </c:pt>
                <c:pt idx="116">
                  <c:v>26.4852037536</c:v>
                </c:pt>
                <c:pt idx="117">
                  <c:v>26.717638953600002</c:v>
                </c:pt>
                <c:pt idx="118">
                  <c:v>26.958067353600001</c:v>
                </c:pt>
                <c:pt idx="119">
                  <c:v>27.2055649536</c:v>
                </c:pt>
                <c:pt idx="120">
                  <c:v>27.459315153599999</c:v>
                </c:pt>
                <c:pt idx="121">
                  <c:v>27.718612953599997</c:v>
                </c:pt>
                <c:pt idx="122">
                  <c:v>27.982834953599998</c:v>
                </c:pt>
                <c:pt idx="123">
                  <c:v>28.251430953599996</c:v>
                </c:pt>
                <c:pt idx="124">
                  <c:v>28.523913153599995</c:v>
                </c:pt>
                <c:pt idx="125">
                  <c:v>28.799850153599994</c:v>
                </c:pt>
                <c:pt idx="126">
                  <c:v>29.078860953599992</c:v>
                </c:pt>
                <c:pt idx="127">
                  <c:v>29.360608353599993</c:v>
                </c:pt>
                <c:pt idx="128">
                  <c:v>29.644793553599992</c:v>
                </c:pt>
                <c:pt idx="129">
                  <c:v>29.931152553599993</c:v>
                </c:pt>
                <c:pt idx="130">
                  <c:v>30.219451953599993</c:v>
                </c:pt>
                <c:pt idx="131">
                  <c:v>30.509484753599992</c:v>
                </c:pt>
                <c:pt idx="132">
                  <c:v>30.801067353599993</c:v>
                </c:pt>
                <c:pt idx="133">
                  <c:v>31.094038353599995</c:v>
                </c:pt>
                <c:pt idx="134">
                  <c:v>31.388253753599994</c:v>
                </c:pt>
                <c:pt idx="135">
                  <c:v>31.683586353599992</c:v>
                </c:pt>
                <c:pt idx="136">
                  <c:v>31.979923953599993</c:v>
                </c:pt>
                <c:pt idx="137">
                  <c:v>32.277166353599995</c:v>
                </c:pt>
                <c:pt idx="138">
                  <c:v>32.575225953599997</c:v>
                </c:pt>
                <c:pt idx="139">
                  <c:v>32.874023553599997</c:v>
                </c:pt>
                <c:pt idx="140">
                  <c:v>33.1734901536</c:v>
                </c:pt>
                <c:pt idx="141">
                  <c:v>33.473563953599999</c:v>
                </c:pt>
                <c:pt idx="142">
                  <c:v>33.774190953599998</c:v>
                </c:pt>
                <c:pt idx="143">
                  <c:v>34.075321953599996</c:v>
                </c:pt>
                <c:pt idx="144">
                  <c:v>34.376914353599993</c:v>
                </c:pt>
                <c:pt idx="145">
                  <c:v>34.678929753599995</c:v>
                </c:pt>
                <c:pt idx="146">
                  <c:v>34.981334553599993</c:v>
                </c:pt>
                <c:pt idx="147">
                  <c:v>35.284098153599992</c:v>
                </c:pt>
                <c:pt idx="148">
                  <c:v>35.587194153599988</c:v>
                </c:pt>
                <c:pt idx="149">
                  <c:v>35.890598553599986</c:v>
                </c:pt>
                <c:pt idx="150">
                  <c:v>36.194289753599989</c:v>
                </c:pt>
                <c:pt idx="151">
                  <c:v>36.498249153599986</c:v>
                </c:pt>
                <c:pt idx="152">
                  <c:v>36.802459953599985</c:v>
                </c:pt>
                <c:pt idx="153">
                  <c:v>37.106907153599984</c:v>
                </c:pt>
                <c:pt idx="154">
                  <c:v>37.411576953599983</c:v>
                </c:pt>
                <c:pt idx="155">
                  <c:v>37.716457353599985</c:v>
                </c:pt>
                <c:pt idx="156">
                  <c:v>38.021538153599984</c:v>
                </c:pt>
                <c:pt idx="157">
                  <c:v>38.326809153599982</c:v>
                </c:pt>
                <c:pt idx="158">
                  <c:v>38.632261353599979</c:v>
                </c:pt>
                <c:pt idx="159">
                  <c:v>38.937887553599978</c:v>
                </c:pt>
                <c:pt idx="160">
                  <c:v>39.24368055359998</c:v>
                </c:pt>
                <c:pt idx="161">
                  <c:v>39.549633753599977</c:v>
                </c:pt>
                <c:pt idx="162">
                  <c:v>39.855741753599979</c:v>
                </c:pt>
                <c:pt idx="163">
                  <c:v>40.161999153599979</c:v>
                </c:pt>
                <c:pt idx="164">
                  <c:v>40.468401153599977</c:v>
                </c:pt>
                <c:pt idx="165">
                  <c:v>40.774943553599975</c:v>
                </c:pt>
                <c:pt idx="166">
                  <c:v>41.081622753599973</c:v>
                </c:pt>
                <c:pt idx="167">
                  <c:v>41.388434553599971</c:v>
                </c:pt>
                <c:pt idx="168">
                  <c:v>41.695375953599971</c:v>
                </c:pt>
                <c:pt idx="169">
                  <c:v>42.002443353599972</c:v>
                </c:pt>
                <c:pt idx="170">
                  <c:v>42.309634353599975</c:v>
                </c:pt>
                <c:pt idx="171">
                  <c:v>42.616945953599974</c:v>
                </c:pt>
                <c:pt idx="172">
                  <c:v>42.924375753599975</c:v>
                </c:pt>
                <c:pt idx="173">
                  <c:v>43.231921953599972</c:v>
                </c:pt>
                <c:pt idx="174">
                  <c:v>43.539581553599973</c:v>
                </c:pt>
                <c:pt idx="175">
                  <c:v>43.847353353599971</c:v>
                </c:pt>
                <c:pt idx="176">
                  <c:v>44.155234953599972</c:v>
                </c:pt>
                <c:pt idx="177">
                  <c:v>44.463224553599972</c:v>
                </c:pt>
                <c:pt idx="178">
                  <c:v>44.771319753599968</c:v>
                </c:pt>
                <c:pt idx="179">
                  <c:v>45.07951935359997</c:v>
                </c:pt>
                <c:pt idx="180">
                  <c:v>45.38782215359997</c:v>
                </c:pt>
                <c:pt idx="181">
                  <c:v>45.38782215359997</c:v>
                </c:pt>
                <c:pt idx="182">
                  <c:v>45.38782215359997</c:v>
                </c:pt>
                <c:pt idx="183">
                  <c:v>45.38782215359997</c:v>
                </c:pt>
                <c:pt idx="184">
                  <c:v>45.38782215359997</c:v>
                </c:pt>
                <c:pt idx="185">
                  <c:v>45.38782215359997</c:v>
                </c:pt>
                <c:pt idx="186">
                  <c:v>45.38782215359997</c:v>
                </c:pt>
                <c:pt idx="187">
                  <c:v>45.38782215359997</c:v>
                </c:pt>
                <c:pt idx="188">
                  <c:v>45.38782215359997</c:v>
                </c:pt>
                <c:pt idx="189">
                  <c:v>45.38782215359997</c:v>
                </c:pt>
                <c:pt idx="190">
                  <c:v>45.38782215359997</c:v>
                </c:pt>
                <c:pt idx="191">
                  <c:v>45.38782215359997</c:v>
                </c:pt>
                <c:pt idx="192">
                  <c:v>45.38782215359997</c:v>
                </c:pt>
                <c:pt idx="193">
                  <c:v>45.38782215359997</c:v>
                </c:pt>
                <c:pt idx="194">
                  <c:v>45.38782215359997</c:v>
                </c:pt>
                <c:pt idx="195">
                  <c:v>45.38782215359997</c:v>
                </c:pt>
                <c:pt idx="196">
                  <c:v>45.38782215359997</c:v>
                </c:pt>
                <c:pt idx="197">
                  <c:v>45.38782215359997</c:v>
                </c:pt>
                <c:pt idx="198">
                  <c:v>45.38782215359997</c:v>
                </c:pt>
                <c:pt idx="199">
                  <c:v>45.38782215359997</c:v>
                </c:pt>
                <c:pt idx="200">
                  <c:v>45.38782215359997</c:v>
                </c:pt>
                <c:pt idx="201">
                  <c:v>45.38782215359997</c:v>
                </c:pt>
                <c:pt idx="202">
                  <c:v>45.38782215359997</c:v>
                </c:pt>
                <c:pt idx="203">
                  <c:v>45.38782215359997</c:v>
                </c:pt>
                <c:pt idx="204">
                  <c:v>45.38782215359997</c:v>
                </c:pt>
                <c:pt idx="205">
                  <c:v>45.38782215359997</c:v>
                </c:pt>
                <c:pt idx="206">
                  <c:v>45.38782215359997</c:v>
                </c:pt>
                <c:pt idx="207">
                  <c:v>45.38782215359997</c:v>
                </c:pt>
                <c:pt idx="208">
                  <c:v>45.38782215359997</c:v>
                </c:pt>
                <c:pt idx="209">
                  <c:v>45.38782215359997</c:v>
                </c:pt>
                <c:pt idx="210">
                  <c:v>45.38782215359997</c:v>
                </c:pt>
                <c:pt idx="211">
                  <c:v>45.38782215359997</c:v>
                </c:pt>
                <c:pt idx="212">
                  <c:v>45.38782215359997</c:v>
                </c:pt>
                <c:pt idx="213">
                  <c:v>45.38782215359997</c:v>
                </c:pt>
                <c:pt idx="214">
                  <c:v>45.38782215359997</c:v>
                </c:pt>
                <c:pt idx="215">
                  <c:v>45.38782215359997</c:v>
                </c:pt>
                <c:pt idx="216">
                  <c:v>45.38782215359997</c:v>
                </c:pt>
                <c:pt idx="217">
                  <c:v>45.38782215359997</c:v>
                </c:pt>
                <c:pt idx="218">
                  <c:v>45.38782215359997</c:v>
                </c:pt>
                <c:pt idx="219">
                  <c:v>45.38782215359997</c:v>
                </c:pt>
                <c:pt idx="220">
                  <c:v>45.38782215359997</c:v>
                </c:pt>
                <c:pt idx="221">
                  <c:v>45.38782215359997</c:v>
                </c:pt>
                <c:pt idx="222">
                  <c:v>45.38782215359997</c:v>
                </c:pt>
                <c:pt idx="223">
                  <c:v>45.38782215359997</c:v>
                </c:pt>
                <c:pt idx="224">
                  <c:v>45.38782215359997</c:v>
                </c:pt>
                <c:pt idx="225">
                  <c:v>45.38782215359997</c:v>
                </c:pt>
                <c:pt idx="226">
                  <c:v>45.38782215359997</c:v>
                </c:pt>
                <c:pt idx="227">
                  <c:v>45.38782215359997</c:v>
                </c:pt>
                <c:pt idx="228">
                  <c:v>45.38782215359997</c:v>
                </c:pt>
                <c:pt idx="229">
                  <c:v>45.38782215359997</c:v>
                </c:pt>
                <c:pt idx="230">
                  <c:v>45.38782215359997</c:v>
                </c:pt>
                <c:pt idx="231">
                  <c:v>45.38782215359997</c:v>
                </c:pt>
                <c:pt idx="232">
                  <c:v>45.38782215359997</c:v>
                </c:pt>
                <c:pt idx="233">
                  <c:v>45.38782215359997</c:v>
                </c:pt>
                <c:pt idx="234">
                  <c:v>45.38782215359997</c:v>
                </c:pt>
                <c:pt idx="235">
                  <c:v>45.38782215359997</c:v>
                </c:pt>
                <c:pt idx="236">
                  <c:v>45.38782215359997</c:v>
                </c:pt>
                <c:pt idx="237">
                  <c:v>45.38782215359997</c:v>
                </c:pt>
                <c:pt idx="238">
                  <c:v>45.38782215359997</c:v>
                </c:pt>
                <c:pt idx="239">
                  <c:v>45.38782215359997</c:v>
                </c:pt>
                <c:pt idx="240">
                  <c:v>45.387822155876805</c:v>
                </c:pt>
                <c:pt idx="241">
                  <c:v>45.422587415876805</c:v>
                </c:pt>
                <c:pt idx="242">
                  <c:v>45.488147015876805</c:v>
                </c:pt>
                <c:pt idx="243">
                  <c:v>45.580985615876806</c:v>
                </c:pt>
                <c:pt idx="244">
                  <c:v>45.697991015876802</c:v>
                </c:pt>
                <c:pt idx="245">
                  <c:v>45.836409215876799</c:v>
                </c:pt>
                <c:pt idx="246">
                  <c:v>45.9938006158768</c:v>
                </c:pt>
                <c:pt idx="247">
                  <c:v>46.168007015876803</c:v>
                </c:pt>
                <c:pt idx="248">
                  <c:v>46.3571162158768</c:v>
                </c:pt>
                <c:pt idx="249">
                  <c:v>46.559436815876801</c:v>
                </c:pt>
                <c:pt idx="250">
                  <c:v>46.773470615876803</c:v>
                </c:pt>
                <c:pt idx="251">
                  <c:v>46.997891015876803</c:v>
                </c:pt>
                <c:pt idx="252">
                  <c:v>47.231523815876805</c:v>
                </c:pt>
                <c:pt idx="253">
                  <c:v>47.473329215876802</c:v>
                </c:pt>
                <c:pt idx="254">
                  <c:v>47.722387415876803</c:v>
                </c:pt>
                <c:pt idx="255">
                  <c:v>47.977883015876806</c:v>
                </c:pt>
                <c:pt idx="256">
                  <c:v>48.239094815876804</c:v>
                </c:pt>
                <c:pt idx="257">
                  <c:v>48.505383815876804</c:v>
                </c:pt>
                <c:pt idx="258">
                  <c:v>48.776184815876803</c:v>
                </c:pt>
                <c:pt idx="259">
                  <c:v>49.0509974158768</c:v>
                </c:pt>
                <c:pt idx="260">
                  <c:v>49.329378215876801</c:v>
                </c:pt>
                <c:pt idx="261">
                  <c:v>49.610934815876803</c:v>
                </c:pt>
                <c:pt idx="262">
                  <c:v>49.895320415876803</c:v>
                </c:pt>
                <c:pt idx="263">
                  <c:v>50.1822272158768</c:v>
                </c:pt>
                <c:pt idx="264">
                  <c:v>50.471383415876801</c:v>
                </c:pt>
                <c:pt idx="265">
                  <c:v>50.7625478158768</c:v>
                </c:pt>
                <c:pt idx="266">
                  <c:v>51.055508015876804</c:v>
                </c:pt>
                <c:pt idx="267">
                  <c:v>51.350075015876804</c:v>
                </c:pt>
                <c:pt idx="268">
                  <c:v>51.646082615876807</c:v>
                </c:pt>
                <c:pt idx="269">
                  <c:v>51.943382615876807</c:v>
                </c:pt>
                <c:pt idx="270">
                  <c:v>52.24184541587681</c:v>
                </c:pt>
                <c:pt idx="271">
                  <c:v>52.541355215876813</c:v>
                </c:pt>
                <c:pt idx="272">
                  <c:v>52.84181061587681</c:v>
                </c:pt>
                <c:pt idx="273">
                  <c:v>53.143121615876808</c:v>
                </c:pt>
                <c:pt idx="274">
                  <c:v>53.445208415876806</c:v>
                </c:pt>
                <c:pt idx="275">
                  <c:v>53.748000815876807</c:v>
                </c:pt>
                <c:pt idx="276">
                  <c:v>54.051437615876807</c:v>
                </c:pt>
                <c:pt idx="277">
                  <c:v>54.355463615876808</c:v>
                </c:pt>
                <c:pt idx="278">
                  <c:v>54.660031415876809</c:v>
                </c:pt>
                <c:pt idx="279">
                  <c:v>54.96509841587681</c:v>
                </c:pt>
                <c:pt idx="280">
                  <c:v>55.27062741587681</c:v>
                </c:pt>
                <c:pt idx="281">
                  <c:v>55.576586015876806</c:v>
                </c:pt>
                <c:pt idx="282">
                  <c:v>55.882945415876804</c:v>
                </c:pt>
                <c:pt idx="283">
                  <c:v>56.189681015876808</c:v>
                </c:pt>
                <c:pt idx="284">
                  <c:v>56.496771215876805</c:v>
                </c:pt>
                <c:pt idx="285">
                  <c:v>56.804196215876807</c:v>
                </c:pt>
                <c:pt idx="286">
                  <c:v>57.111940415876809</c:v>
                </c:pt>
                <c:pt idx="287">
                  <c:v>57.419989415876806</c:v>
                </c:pt>
                <c:pt idx="288">
                  <c:v>57.728330615876807</c:v>
                </c:pt>
                <c:pt idx="289">
                  <c:v>58.036953815876807</c:v>
                </c:pt>
                <c:pt idx="290">
                  <c:v>58.345850015876806</c:v>
                </c:pt>
                <c:pt idx="291">
                  <c:v>58.655012615876807</c:v>
                </c:pt>
                <c:pt idx="292">
                  <c:v>58.964435615876809</c:v>
                </c:pt>
                <c:pt idx="293">
                  <c:v>59.274113615876807</c:v>
                </c:pt>
                <c:pt idx="294">
                  <c:v>59.584042415876809</c:v>
                </c:pt>
                <c:pt idx="295">
                  <c:v>59.894218415876807</c:v>
                </c:pt>
                <c:pt idx="296">
                  <c:v>60.20463981587681</c:v>
                </c:pt>
                <c:pt idx="297">
                  <c:v>60.51530421587681</c:v>
                </c:pt>
                <c:pt idx="298">
                  <c:v>60.826210415876808</c:v>
                </c:pt>
                <c:pt idx="299">
                  <c:v>61.137357815876811</c:v>
                </c:pt>
                <c:pt idx="300">
                  <c:v>61.448746415876812</c:v>
                </c:pt>
                <c:pt idx="301">
                  <c:v>61.448746415876812</c:v>
                </c:pt>
                <c:pt idx="302">
                  <c:v>61.448746415876812</c:v>
                </c:pt>
                <c:pt idx="303">
                  <c:v>61.448746415876812</c:v>
                </c:pt>
                <c:pt idx="304">
                  <c:v>61.448746415876812</c:v>
                </c:pt>
                <c:pt idx="305">
                  <c:v>61.448746415876812</c:v>
                </c:pt>
                <c:pt idx="306">
                  <c:v>61.448746415876812</c:v>
                </c:pt>
                <c:pt idx="307">
                  <c:v>61.448746415876812</c:v>
                </c:pt>
                <c:pt idx="308">
                  <c:v>61.448746415876812</c:v>
                </c:pt>
                <c:pt idx="309">
                  <c:v>61.448746415876812</c:v>
                </c:pt>
                <c:pt idx="310">
                  <c:v>61.448746415876812</c:v>
                </c:pt>
                <c:pt idx="311">
                  <c:v>61.448746415876812</c:v>
                </c:pt>
                <c:pt idx="312">
                  <c:v>61.448746415876812</c:v>
                </c:pt>
                <c:pt idx="313">
                  <c:v>61.448746415876812</c:v>
                </c:pt>
                <c:pt idx="314">
                  <c:v>61.448746415876812</c:v>
                </c:pt>
                <c:pt idx="315">
                  <c:v>61.449149612876809</c:v>
                </c:pt>
                <c:pt idx="316">
                  <c:v>61.48438479287681</c:v>
                </c:pt>
                <c:pt idx="317">
                  <c:v>61.550570192876812</c:v>
                </c:pt>
                <c:pt idx="318">
                  <c:v>61.644255992876815</c:v>
                </c:pt>
                <c:pt idx="319">
                  <c:v>61.762377992876814</c:v>
                </c:pt>
                <c:pt idx="320">
                  <c:v>61.902212792876817</c:v>
                </c:pt>
                <c:pt idx="321">
                  <c:v>62.061341792876817</c:v>
                </c:pt>
                <c:pt idx="322">
                  <c:v>62.237615192876817</c:v>
                </c:pt>
                <c:pt idx="323">
                  <c:v>62.429123792876815</c:v>
                </c:pt>
                <c:pt idx="324">
                  <c:v>62.634171992876816</c:v>
                </c:pt>
                <c:pt idx="325">
                  <c:v>62.851253792876818</c:v>
                </c:pt>
                <c:pt idx="326">
                  <c:v>63.079031192876819</c:v>
                </c:pt>
                <c:pt idx="327">
                  <c:v>63.316317392876819</c:v>
                </c:pt>
                <c:pt idx="328">
                  <c:v>63.562058792876819</c:v>
                </c:pt>
                <c:pt idx="329">
                  <c:v>63.815321792876816</c:v>
                </c:pt>
                <c:pt idx="330">
                  <c:v>64.075279592876811</c:v>
                </c:pt>
                <c:pt idx="331">
                  <c:v>64.341211592876817</c:v>
                </c:pt>
                <c:pt idx="332">
                  <c:v>64.612423592876823</c:v>
                </c:pt>
                <c:pt idx="333">
                  <c:v>64.888308392876823</c:v>
                </c:pt>
                <c:pt idx="334">
                  <c:v>65.168327192876816</c:v>
                </c:pt>
                <c:pt idx="335">
                  <c:v>65.452003592876821</c:v>
                </c:pt>
                <c:pt idx="336">
                  <c:v>65.738913992876817</c:v>
                </c:pt>
                <c:pt idx="337">
                  <c:v>66.028683392876815</c:v>
                </c:pt>
                <c:pt idx="338">
                  <c:v>66.320978792876815</c:v>
                </c:pt>
                <c:pt idx="339">
                  <c:v>66.615504992876822</c:v>
                </c:pt>
                <c:pt idx="340">
                  <c:v>66.91199919287682</c:v>
                </c:pt>
                <c:pt idx="341">
                  <c:v>67.210229192876824</c:v>
                </c:pt>
                <c:pt idx="342">
                  <c:v>67.509988592876823</c:v>
                </c:pt>
                <c:pt idx="343">
                  <c:v>67.811094992876818</c:v>
                </c:pt>
                <c:pt idx="344">
                  <c:v>68.113385792876812</c:v>
                </c:pt>
                <c:pt idx="345">
                  <c:v>68.416717592876807</c:v>
                </c:pt>
                <c:pt idx="346">
                  <c:v>68.720961992876809</c:v>
                </c:pt>
                <c:pt idx="347">
                  <c:v>69.026001992876814</c:v>
                </c:pt>
                <c:pt idx="348">
                  <c:v>69.331734992876818</c:v>
                </c:pt>
                <c:pt idx="349">
                  <c:v>69.63806979287682</c:v>
                </c:pt>
                <c:pt idx="350">
                  <c:v>69.944927192876818</c:v>
                </c:pt>
                <c:pt idx="351">
                  <c:v>70.252237592876824</c:v>
                </c:pt>
                <c:pt idx="352">
                  <c:v>70.559939192876826</c:v>
                </c:pt>
                <c:pt idx="353">
                  <c:v>70.867978592876824</c:v>
                </c:pt>
                <c:pt idx="354">
                  <c:v>71.176310192876826</c:v>
                </c:pt>
                <c:pt idx="355">
                  <c:v>71.484894392876825</c:v>
                </c:pt>
                <c:pt idx="356">
                  <c:v>71.793698192876832</c:v>
                </c:pt>
                <c:pt idx="357">
                  <c:v>72.102696392876837</c:v>
                </c:pt>
                <c:pt idx="358">
                  <c:v>72.411872192876842</c:v>
                </c:pt>
                <c:pt idx="359">
                  <c:v>72.721169192876843</c:v>
                </c:pt>
                <c:pt idx="360">
                  <c:v>73.030523192876842</c:v>
                </c:pt>
                <c:pt idx="361">
                  <c:v>73.339904792876837</c:v>
                </c:pt>
                <c:pt idx="362">
                  <c:v>73.649284592876839</c:v>
                </c:pt>
                <c:pt idx="363">
                  <c:v>73.958641592876845</c:v>
                </c:pt>
                <c:pt idx="364">
                  <c:v>74.267960192876842</c:v>
                </c:pt>
                <c:pt idx="365">
                  <c:v>74.57722779287684</c:v>
                </c:pt>
                <c:pt idx="366">
                  <c:v>74.886435392876834</c:v>
                </c:pt>
                <c:pt idx="367">
                  <c:v>75.195574592876838</c:v>
                </c:pt>
                <c:pt idx="368">
                  <c:v>75.504638792876833</c:v>
                </c:pt>
                <c:pt idx="369">
                  <c:v>75.813622592876825</c:v>
                </c:pt>
                <c:pt idx="370">
                  <c:v>76.122521792876825</c:v>
                </c:pt>
                <c:pt idx="371">
                  <c:v>76.43133279287683</c:v>
                </c:pt>
                <c:pt idx="372">
                  <c:v>76.740052592876836</c:v>
                </c:pt>
                <c:pt idx="373">
                  <c:v>77.048678792876842</c:v>
                </c:pt>
                <c:pt idx="374">
                  <c:v>77.357209592876842</c:v>
                </c:pt>
                <c:pt idx="375">
                  <c:v>77.665644392876843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68-4B3C-B461-0ADFD75B4587}"/>
            </c:ext>
          </c:extLst>
        </c:ser>
        <c:ser>
          <c:idx val="21"/>
          <c:order val="21"/>
          <c:tx>
            <c:v>Cumulative DF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Sheet'!$DH$6:$DH$381</c:f>
              <c:numCache>
                <c:formatCode>0.0</c:formatCode>
                <c:ptCount val="376"/>
                <c:pt idx="0">
                  <c:v>0</c:v>
                </c:pt>
                <c:pt idx="1">
                  <c:v>3.4307160000000003E-2</c:v>
                </c:pt>
                <c:pt idx="2">
                  <c:v>9.8591760000000001E-2</c:v>
                </c:pt>
                <c:pt idx="3">
                  <c:v>0.18907056</c:v>
                </c:pt>
                <c:pt idx="4">
                  <c:v>0.30243816000000001</c:v>
                </c:pt>
                <c:pt idx="5">
                  <c:v>0.43580556000000004</c:v>
                </c:pt>
                <c:pt idx="6">
                  <c:v>0.58664916</c:v>
                </c:pt>
                <c:pt idx="7">
                  <c:v>0.75276396000000001</c:v>
                </c:pt>
                <c:pt idx="8">
                  <c:v>0.93222276000000004</c:v>
                </c:pt>
                <c:pt idx="9">
                  <c:v>1.12334256</c:v>
                </c:pt>
                <c:pt idx="10">
                  <c:v>1.32465156</c:v>
                </c:pt>
                <c:pt idx="11">
                  <c:v>1.53486396</c:v>
                </c:pt>
                <c:pt idx="12">
                  <c:v>1.75285716</c:v>
                </c:pt>
                <c:pt idx="13">
                  <c:v>1.9776495600000001</c:v>
                </c:pt>
                <c:pt idx="14">
                  <c:v>2.2083837600000003</c:v>
                </c:pt>
                <c:pt idx="15">
                  <c:v>2.4443097600000003</c:v>
                </c:pt>
                <c:pt idx="16">
                  <c:v>2.6847735600000004</c:v>
                </c:pt>
                <c:pt idx="17">
                  <c:v>2.9292027600000003</c:v>
                </c:pt>
                <c:pt idx="18">
                  <c:v>3.1770969600000005</c:v>
                </c:pt>
                <c:pt idx="19">
                  <c:v>3.4280199600000003</c:v>
                </c:pt>
                <c:pt idx="20">
                  <c:v>3.6815895600000004</c:v>
                </c:pt>
                <c:pt idx="21">
                  <c:v>3.9374727600000003</c:v>
                </c:pt>
                <c:pt idx="22">
                  <c:v>4.1953773600000002</c:v>
                </c:pt>
                <c:pt idx="23">
                  <c:v>4.45504956</c:v>
                </c:pt>
                <c:pt idx="24">
                  <c:v>4.71626616</c:v>
                </c:pt>
                <c:pt idx="25">
                  <c:v>4.9788333600000003</c:v>
                </c:pt>
                <c:pt idx="26">
                  <c:v>5.2425807600000001</c:v>
                </c:pt>
                <c:pt idx="27">
                  <c:v>5.5073595600000003</c:v>
                </c:pt>
                <c:pt idx="28">
                  <c:v>5.7730407600000007</c:v>
                </c:pt>
                <c:pt idx="29">
                  <c:v>6.0395109600000003</c:v>
                </c:pt>
                <c:pt idx="30">
                  <c:v>6.3066705600000006</c:v>
                </c:pt>
                <c:pt idx="31">
                  <c:v>6.5744337600000007</c:v>
                </c:pt>
                <c:pt idx="32">
                  <c:v>6.8427243600000009</c:v>
                </c:pt>
                <c:pt idx="33">
                  <c:v>7.1114763600000011</c:v>
                </c:pt>
                <c:pt idx="34">
                  <c:v>7.3806321600000011</c:v>
                </c:pt>
                <c:pt idx="35">
                  <c:v>7.650141360000001</c:v>
                </c:pt>
                <c:pt idx="36">
                  <c:v>7.9199595600000006</c:v>
                </c:pt>
                <c:pt idx="37">
                  <c:v>8.1900483600000005</c:v>
                </c:pt>
                <c:pt idx="38">
                  <c:v>8.4603741600000006</c:v>
                </c:pt>
                <c:pt idx="39">
                  <c:v>8.7309075600000003</c:v>
                </c:pt>
                <c:pt idx="40">
                  <c:v>9.0016227600000001</c:v>
                </c:pt>
                <c:pt idx="41">
                  <c:v>9.2724975599999997</c:v>
                </c:pt>
                <c:pt idx="42">
                  <c:v>9.5435121599999988</c:v>
                </c:pt>
                <c:pt idx="43">
                  <c:v>9.8146491599999983</c:v>
                </c:pt>
                <c:pt idx="44">
                  <c:v>10.085893559999999</c:v>
                </c:pt>
                <c:pt idx="45">
                  <c:v>10.357232759999999</c:v>
                </c:pt>
                <c:pt idx="46">
                  <c:v>10.628655359999998</c:v>
                </c:pt>
                <c:pt idx="47">
                  <c:v>10.900150559999998</c:v>
                </c:pt>
                <c:pt idx="48">
                  <c:v>11.171710559999998</c:v>
                </c:pt>
                <c:pt idx="49">
                  <c:v>11.443326959999997</c:v>
                </c:pt>
                <c:pt idx="50">
                  <c:v>11.714993759999997</c:v>
                </c:pt>
                <c:pt idx="51">
                  <c:v>11.986704359999997</c:v>
                </c:pt>
                <c:pt idx="52">
                  <c:v>12.258454559999997</c:v>
                </c:pt>
                <c:pt idx="53">
                  <c:v>12.530238959999997</c:v>
                </c:pt>
                <c:pt idx="54">
                  <c:v>12.802054559999997</c:v>
                </c:pt>
                <c:pt idx="55">
                  <c:v>13.073897159999996</c:v>
                </c:pt>
                <c:pt idx="56">
                  <c:v>13.345764359999997</c:v>
                </c:pt>
                <c:pt idx="57">
                  <c:v>13.617653759999996</c:v>
                </c:pt>
                <c:pt idx="58">
                  <c:v>13.889562359999996</c:v>
                </c:pt>
                <c:pt idx="59">
                  <c:v>14.161488959999996</c:v>
                </c:pt>
                <c:pt idx="60">
                  <c:v>14.433431159999996</c:v>
                </c:pt>
                <c:pt idx="61">
                  <c:v>14.705406959999996</c:v>
                </c:pt>
                <c:pt idx="62">
                  <c:v>14.977431959999995</c:v>
                </c:pt>
                <c:pt idx="63">
                  <c:v>15.249519959999995</c:v>
                </c:pt>
                <c:pt idx="64">
                  <c:v>15.521682959999996</c:v>
                </c:pt>
                <c:pt idx="65">
                  <c:v>15.793931159999996</c:v>
                </c:pt>
                <c:pt idx="66">
                  <c:v>16.066273559999996</c:v>
                </c:pt>
                <c:pt idx="67">
                  <c:v>16.338717959999997</c:v>
                </c:pt>
                <c:pt idx="68">
                  <c:v>16.611271559999995</c:v>
                </c:pt>
                <c:pt idx="69">
                  <c:v>16.883940359999997</c:v>
                </c:pt>
                <c:pt idx="70">
                  <c:v>17.156729759999997</c:v>
                </c:pt>
                <c:pt idx="71">
                  <c:v>17.429644559999996</c:v>
                </c:pt>
                <c:pt idx="72">
                  <c:v>17.702688359999996</c:v>
                </c:pt>
                <c:pt idx="73">
                  <c:v>17.975865359999997</c:v>
                </c:pt>
                <c:pt idx="74">
                  <c:v>18.249178559999997</c:v>
                </c:pt>
                <c:pt idx="75">
                  <c:v>18.522630359999997</c:v>
                </c:pt>
                <c:pt idx="76">
                  <c:v>18.796223159999997</c:v>
                </c:pt>
                <c:pt idx="77">
                  <c:v>19.069959359999995</c:v>
                </c:pt>
                <c:pt idx="78">
                  <c:v>19.343840759999996</c:v>
                </c:pt>
                <c:pt idx="79">
                  <c:v>19.617869159999994</c:v>
                </c:pt>
                <c:pt idx="80">
                  <c:v>19.892045759999995</c:v>
                </c:pt>
                <c:pt idx="81">
                  <c:v>20.166371759999993</c:v>
                </c:pt>
                <c:pt idx="82">
                  <c:v>20.440848359999993</c:v>
                </c:pt>
                <c:pt idx="83">
                  <c:v>20.715476759999994</c:v>
                </c:pt>
                <c:pt idx="84">
                  <c:v>20.990257559999993</c:v>
                </c:pt>
                <c:pt idx="85">
                  <c:v>21.265191959999992</c:v>
                </c:pt>
                <c:pt idx="86">
                  <c:v>21.540280559999992</c:v>
                </c:pt>
                <c:pt idx="87">
                  <c:v>21.815523359999993</c:v>
                </c:pt>
                <c:pt idx="88">
                  <c:v>22.090921559999995</c:v>
                </c:pt>
                <c:pt idx="89">
                  <c:v>22.366475759999993</c:v>
                </c:pt>
                <c:pt idx="90">
                  <c:v>22.642185959999992</c:v>
                </c:pt>
                <c:pt idx="91">
                  <c:v>22.642185959999992</c:v>
                </c:pt>
                <c:pt idx="92">
                  <c:v>22.642185959999992</c:v>
                </c:pt>
                <c:pt idx="93">
                  <c:v>22.642185959999992</c:v>
                </c:pt>
                <c:pt idx="94">
                  <c:v>22.642185959999992</c:v>
                </c:pt>
                <c:pt idx="95">
                  <c:v>22.642185959999992</c:v>
                </c:pt>
                <c:pt idx="96">
                  <c:v>22.642185959999992</c:v>
                </c:pt>
                <c:pt idx="97">
                  <c:v>22.642185959999992</c:v>
                </c:pt>
                <c:pt idx="98">
                  <c:v>22.642185959999992</c:v>
                </c:pt>
                <c:pt idx="99">
                  <c:v>22.642185959999992</c:v>
                </c:pt>
                <c:pt idx="100">
                  <c:v>22.642185959999992</c:v>
                </c:pt>
                <c:pt idx="101">
                  <c:v>22.642185959999992</c:v>
                </c:pt>
                <c:pt idx="102">
                  <c:v>22.642185959999992</c:v>
                </c:pt>
                <c:pt idx="103">
                  <c:v>22.642185959999992</c:v>
                </c:pt>
                <c:pt idx="104">
                  <c:v>22.642185959999992</c:v>
                </c:pt>
                <c:pt idx="105">
                  <c:v>22.653616679999992</c:v>
                </c:pt>
                <c:pt idx="106">
                  <c:v>22.698063659999992</c:v>
                </c:pt>
                <c:pt idx="107">
                  <c:v>22.771464059999992</c:v>
                </c:pt>
                <c:pt idx="108">
                  <c:v>22.870258859999993</c:v>
                </c:pt>
                <c:pt idx="109">
                  <c:v>22.991331059999993</c:v>
                </c:pt>
                <c:pt idx="110">
                  <c:v>23.131950059999994</c:v>
                </c:pt>
                <c:pt idx="111">
                  <c:v>23.289723659999993</c:v>
                </c:pt>
                <c:pt idx="112">
                  <c:v>23.462555459999994</c:v>
                </c:pt>
                <c:pt idx="113">
                  <c:v>23.648608859999992</c:v>
                </c:pt>
                <c:pt idx="114">
                  <c:v>23.846274059999992</c:v>
                </c:pt>
                <c:pt idx="115">
                  <c:v>24.054141659999992</c:v>
                </c:pt>
                <c:pt idx="116">
                  <c:v>24.270975059999991</c:v>
                </c:pt>
                <c:pt idx="117">
                  <c:v>24.49569125999999</c:v>
                </c:pt>
                <c:pt idx="118">
                  <c:v>24.72734045999999</c:v>
                </c:pt>
                <c:pt idx="119">
                  <c:v>24.965090459999988</c:v>
                </c:pt>
                <c:pt idx="120">
                  <c:v>25.208211659999989</c:v>
                </c:pt>
                <c:pt idx="121">
                  <c:v>25.456046459999989</c:v>
                </c:pt>
                <c:pt idx="122">
                  <c:v>25.708017659999989</c:v>
                </c:pt>
                <c:pt idx="123">
                  <c:v>25.96361885999999</c:v>
                </c:pt>
                <c:pt idx="124">
                  <c:v>26.22240545999999</c:v>
                </c:pt>
                <c:pt idx="125">
                  <c:v>26.483987459999991</c:v>
                </c:pt>
                <c:pt idx="126">
                  <c:v>26.748022259999992</c:v>
                </c:pt>
                <c:pt idx="127">
                  <c:v>27.014209259999991</c:v>
                </c:pt>
                <c:pt idx="128">
                  <c:v>27.282285059999989</c:v>
                </c:pt>
                <c:pt idx="129">
                  <c:v>27.552018059999988</c:v>
                </c:pt>
                <c:pt idx="130">
                  <c:v>27.823204859999986</c:v>
                </c:pt>
                <c:pt idx="131">
                  <c:v>28.095667259999985</c:v>
                </c:pt>
                <c:pt idx="132">
                  <c:v>28.369248659999986</c:v>
                </c:pt>
                <c:pt idx="133">
                  <c:v>28.643811659999987</c:v>
                </c:pt>
                <c:pt idx="134">
                  <c:v>28.919236259999987</c:v>
                </c:pt>
                <c:pt idx="135">
                  <c:v>29.195416259999988</c:v>
                </c:pt>
                <c:pt idx="136">
                  <c:v>29.472258659999987</c:v>
                </c:pt>
                <c:pt idx="137">
                  <c:v>29.749682459999988</c:v>
                </c:pt>
                <c:pt idx="138">
                  <c:v>30.027615659999988</c:v>
                </c:pt>
                <c:pt idx="139">
                  <c:v>30.305995859999989</c:v>
                </c:pt>
                <c:pt idx="140">
                  <c:v>30.584767859999989</c:v>
                </c:pt>
                <c:pt idx="141">
                  <c:v>30.863883059999988</c:v>
                </c:pt>
                <c:pt idx="142">
                  <c:v>31.143299459999987</c:v>
                </c:pt>
                <c:pt idx="143">
                  <c:v>31.422979859999987</c:v>
                </c:pt>
                <c:pt idx="144">
                  <c:v>31.702891859999987</c:v>
                </c:pt>
                <c:pt idx="145">
                  <c:v>31.983006059999987</c:v>
                </c:pt>
                <c:pt idx="146">
                  <c:v>32.263297859999987</c:v>
                </c:pt>
                <c:pt idx="147">
                  <c:v>32.543745059999985</c:v>
                </c:pt>
                <c:pt idx="148">
                  <c:v>32.824328459999982</c:v>
                </c:pt>
                <c:pt idx="149">
                  <c:v>33.105030659999983</c:v>
                </c:pt>
                <c:pt idx="150">
                  <c:v>33.385837259999981</c:v>
                </c:pt>
                <c:pt idx="151">
                  <c:v>33.666736259999979</c:v>
                </c:pt>
                <c:pt idx="152">
                  <c:v>33.947717459999978</c:v>
                </c:pt>
                <c:pt idx="153">
                  <c:v>34.228772459999981</c:v>
                </c:pt>
                <c:pt idx="154">
                  <c:v>34.509892859999979</c:v>
                </c:pt>
                <c:pt idx="155">
                  <c:v>34.791071459999976</c:v>
                </c:pt>
                <c:pt idx="156">
                  <c:v>35.072302259999979</c:v>
                </c:pt>
                <c:pt idx="157">
                  <c:v>35.353579859999982</c:v>
                </c:pt>
                <c:pt idx="158">
                  <c:v>35.634900059999985</c:v>
                </c:pt>
                <c:pt idx="159">
                  <c:v>35.916259259999983</c:v>
                </c:pt>
                <c:pt idx="160">
                  <c:v>36.197653259999981</c:v>
                </c:pt>
                <c:pt idx="161">
                  <c:v>36.479079659999982</c:v>
                </c:pt>
                <c:pt idx="162">
                  <c:v>36.760536059999986</c:v>
                </c:pt>
                <c:pt idx="163">
                  <c:v>37.042020059999984</c:v>
                </c:pt>
                <c:pt idx="164">
                  <c:v>37.323529859999987</c:v>
                </c:pt>
                <c:pt idx="165">
                  <c:v>37.605063659999985</c:v>
                </c:pt>
                <c:pt idx="166">
                  <c:v>37.886620259999987</c:v>
                </c:pt>
                <c:pt idx="167">
                  <c:v>38.168198459999985</c:v>
                </c:pt>
                <c:pt idx="168">
                  <c:v>38.449797659999987</c:v>
                </c:pt>
                <c:pt idx="169">
                  <c:v>38.731416659999987</c:v>
                </c:pt>
                <c:pt idx="170">
                  <c:v>39.01305425999999</c:v>
                </c:pt>
                <c:pt idx="171">
                  <c:v>39.29471045999999</c:v>
                </c:pt>
                <c:pt idx="172">
                  <c:v>39.576384659999988</c:v>
                </c:pt>
                <c:pt idx="173">
                  <c:v>39.85807685999999</c:v>
                </c:pt>
                <c:pt idx="174">
                  <c:v>40.139786459999989</c:v>
                </c:pt>
                <c:pt idx="175">
                  <c:v>40.421513459999986</c:v>
                </c:pt>
                <c:pt idx="176">
                  <c:v>40.703257259999987</c:v>
                </c:pt>
                <c:pt idx="177">
                  <c:v>40.985017859999985</c:v>
                </c:pt>
                <c:pt idx="178">
                  <c:v>41.266795859999988</c:v>
                </c:pt>
                <c:pt idx="179">
                  <c:v>41.548590659999988</c:v>
                </c:pt>
                <c:pt idx="180">
                  <c:v>41.830402259999985</c:v>
                </c:pt>
                <c:pt idx="181">
                  <c:v>41.830402259999985</c:v>
                </c:pt>
                <c:pt idx="182">
                  <c:v>41.830402259999985</c:v>
                </c:pt>
                <c:pt idx="183">
                  <c:v>41.830402259999985</c:v>
                </c:pt>
                <c:pt idx="184">
                  <c:v>41.830402259999985</c:v>
                </c:pt>
                <c:pt idx="185">
                  <c:v>41.830402259999985</c:v>
                </c:pt>
                <c:pt idx="186">
                  <c:v>41.830402259999985</c:v>
                </c:pt>
                <c:pt idx="187">
                  <c:v>41.830402259999985</c:v>
                </c:pt>
                <c:pt idx="188">
                  <c:v>41.830402259999985</c:v>
                </c:pt>
                <c:pt idx="189">
                  <c:v>41.830402259999985</c:v>
                </c:pt>
                <c:pt idx="190">
                  <c:v>41.830402259999985</c:v>
                </c:pt>
                <c:pt idx="191">
                  <c:v>41.830402259999985</c:v>
                </c:pt>
                <c:pt idx="192">
                  <c:v>41.830402259999985</c:v>
                </c:pt>
                <c:pt idx="193">
                  <c:v>41.830402259999985</c:v>
                </c:pt>
                <c:pt idx="194">
                  <c:v>41.830402259999985</c:v>
                </c:pt>
                <c:pt idx="195">
                  <c:v>41.830402259999985</c:v>
                </c:pt>
                <c:pt idx="196">
                  <c:v>41.830402259999985</c:v>
                </c:pt>
                <c:pt idx="197">
                  <c:v>41.830402259999985</c:v>
                </c:pt>
                <c:pt idx="198">
                  <c:v>41.830402259999985</c:v>
                </c:pt>
                <c:pt idx="199">
                  <c:v>41.830402259999985</c:v>
                </c:pt>
                <c:pt idx="200">
                  <c:v>41.830402259999985</c:v>
                </c:pt>
                <c:pt idx="201">
                  <c:v>41.830402259999985</c:v>
                </c:pt>
                <c:pt idx="202">
                  <c:v>41.830402259999985</c:v>
                </c:pt>
                <c:pt idx="203">
                  <c:v>41.830402259999985</c:v>
                </c:pt>
                <c:pt idx="204">
                  <c:v>41.830402259999985</c:v>
                </c:pt>
                <c:pt idx="205">
                  <c:v>41.830402259999985</c:v>
                </c:pt>
                <c:pt idx="206">
                  <c:v>41.830402259999985</c:v>
                </c:pt>
                <c:pt idx="207">
                  <c:v>41.830402259999985</c:v>
                </c:pt>
                <c:pt idx="208">
                  <c:v>41.830402259999985</c:v>
                </c:pt>
                <c:pt idx="209">
                  <c:v>41.830402259999985</c:v>
                </c:pt>
                <c:pt idx="210">
                  <c:v>41.830402259999985</c:v>
                </c:pt>
                <c:pt idx="211">
                  <c:v>41.830402259999985</c:v>
                </c:pt>
                <c:pt idx="212">
                  <c:v>41.830402259999985</c:v>
                </c:pt>
                <c:pt idx="213">
                  <c:v>41.830402259999985</c:v>
                </c:pt>
                <c:pt idx="214">
                  <c:v>41.830402259999985</c:v>
                </c:pt>
                <c:pt idx="215">
                  <c:v>41.830402259999985</c:v>
                </c:pt>
                <c:pt idx="216">
                  <c:v>41.830402259999985</c:v>
                </c:pt>
                <c:pt idx="217">
                  <c:v>41.830402259999985</c:v>
                </c:pt>
                <c:pt idx="218">
                  <c:v>41.830402259999985</c:v>
                </c:pt>
                <c:pt idx="219">
                  <c:v>41.830402259999985</c:v>
                </c:pt>
                <c:pt idx="220">
                  <c:v>41.830402259999985</c:v>
                </c:pt>
                <c:pt idx="221">
                  <c:v>41.830402259999985</c:v>
                </c:pt>
                <c:pt idx="222">
                  <c:v>41.830402259999985</c:v>
                </c:pt>
                <c:pt idx="223">
                  <c:v>41.830402259999985</c:v>
                </c:pt>
                <c:pt idx="224">
                  <c:v>41.830402259999985</c:v>
                </c:pt>
                <c:pt idx="225">
                  <c:v>41.830402259999985</c:v>
                </c:pt>
                <c:pt idx="226">
                  <c:v>41.830402259999985</c:v>
                </c:pt>
                <c:pt idx="227">
                  <c:v>41.830402259999985</c:v>
                </c:pt>
                <c:pt idx="228">
                  <c:v>41.830402259999985</c:v>
                </c:pt>
                <c:pt idx="229">
                  <c:v>41.830402259999985</c:v>
                </c:pt>
                <c:pt idx="230">
                  <c:v>41.830402259999985</c:v>
                </c:pt>
                <c:pt idx="231">
                  <c:v>41.830402259999985</c:v>
                </c:pt>
                <c:pt idx="232">
                  <c:v>41.830402259999985</c:v>
                </c:pt>
                <c:pt idx="233">
                  <c:v>41.830402259999985</c:v>
                </c:pt>
                <c:pt idx="234">
                  <c:v>41.830402259999985</c:v>
                </c:pt>
                <c:pt idx="235">
                  <c:v>41.830402259999985</c:v>
                </c:pt>
                <c:pt idx="236">
                  <c:v>41.830402259999985</c:v>
                </c:pt>
                <c:pt idx="237">
                  <c:v>41.830402259999985</c:v>
                </c:pt>
                <c:pt idx="238">
                  <c:v>41.830402259999985</c:v>
                </c:pt>
                <c:pt idx="239">
                  <c:v>41.830402259999985</c:v>
                </c:pt>
                <c:pt idx="240">
                  <c:v>41.830465744799987</c:v>
                </c:pt>
                <c:pt idx="241">
                  <c:v>41.865131224799988</c:v>
                </c:pt>
                <c:pt idx="242">
                  <c:v>41.930302024799985</c:v>
                </c:pt>
                <c:pt idx="243">
                  <c:v>42.022370824799985</c:v>
                </c:pt>
                <c:pt idx="244">
                  <c:v>42.138160024799987</c:v>
                </c:pt>
                <c:pt idx="245">
                  <c:v>42.274871224799988</c:v>
                </c:pt>
                <c:pt idx="246">
                  <c:v>42.430039624799988</c:v>
                </c:pt>
                <c:pt idx="247">
                  <c:v>42.601493824799988</c:v>
                </c:pt>
                <c:pt idx="248">
                  <c:v>42.787320424799987</c:v>
                </c:pt>
                <c:pt idx="249">
                  <c:v>42.985834624799985</c:v>
                </c:pt>
                <c:pt idx="250">
                  <c:v>43.195551424799987</c:v>
                </c:pt>
                <c:pt idx="251">
                  <c:v>43.415162824799985</c:v>
                </c:pt>
                <c:pt idx="252">
                  <c:v>43.643516224799988</c:v>
                </c:pt>
                <c:pt idx="253">
                  <c:v>43.879595824799985</c:v>
                </c:pt>
                <c:pt idx="254">
                  <c:v>44.122506424799987</c:v>
                </c:pt>
                <c:pt idx="255">
                  <c:v>44.371459624799989</c:v>
                </c:pt>
                <c:pt idx="256">
                  <c:v>44.625759424799988</c:v>
                </c:pt>
                <c:pt idx="257">
                  <c:v>44.884793224799985</c:v>
                </c:pt>
                <c:pt idx="258">
                  <c:v>45.148021024799988</c:v>
                </c:pt>
                <c:pt idx="259">
                  <c:v>45.414966424799985</c:v>
                </c:pt>
                <c:pt idx="260">
                  <c:v>45.685210024799986</c:v>
                </c:pt>
                <c:pt idx="261">
                  <c:v>45.958381624799983</c:v>
                </c:pt>
                <c:pt idx="262">
                  <c:v>46.234155424799987</c:v>
                </c:pt>
                <c:pt idx="263">
                  <c:v>46.512242824799984</c:v>
                </c:pt>
                <c:pt idx="264">
                  <c:v>46.792391224799985</c:v>
                </c:pt>
                <c:pt idx="265">
                  <c:v>47.074376224799984</c:v>
                </c:pt>
                <c:pt idx="266">
                  <c:v>47.358001024799982</c:v>
                </c:pt>
                <c:pt idx="267">
                  <c:v>47.643091624799979</c:v>
                </c:pt>
                <c:pt idx="268">
                  <c:v>47.929494424799977</c:v>
                </c:pt>
                <c:pt idx="269">
                  <c:v>48.217074424799975</c:v>
                </c:pt>
                <c:pt idx="270">
                  <c:v>48.505712224799971</c:v>
                </c:pt>
                <c:pt idx="271">
                  <c:v>48.795302824799968</c:v>
                </c:pt>
                <c:pt idx="272">
                  <c:v>49.085753224799966</c:v>
                </c:pt>
                <c:pt idx="273">
                  <c:v>49.376981824799962</c:v>
                </c:pt>
                <c:pt idx="274">
                  <c:v>49.668916624799962</c:v>
                </c:pt>
                <c:pt idx="275">
                  <c:v>49.961493424799961</c:v>
                </c:pt>
                <c:pt idx="276">
                  <c:v>50.254656424799961</c:v>
                </c:pt>
                <c:pt idx="277">
                  <c:v>50.548355824799962</c:v>
                </c:pt>
                <c:pt idx="278">
                  <c:v>50.842547824799965</c:v>
                </c:pt>
                <c:pt idx="279">
                  <c:v>51.137194024799967</c:v>
                </c:pt>
                <c:pt idx="280">
                  <c:v>51.432260224799968</c:v>
                </c:pt>
                <c:pt idx="281">
                  <c:v>51.727716424799965</c:v>
                </c:pt>
                <c:pt idx="282">
                  <c:v>52.023536224799962</c:v>
                </c:pt>
                <c:pt idx="283">
                  <c:v>52.319696824799962</c:v>
                </c:pt>
                <c:pt idx="284">
                  <c:v>52.616177224799962</c:v>
                </c:pt>
                <c:pt idx="285">
                  <c:v>52.912959424799965</c:v>
                </c:pt>
                <c:pt idx="286">
                  <c:v>53.210027224799965</c:v>
                </c:pt>
                <c:pt idx="287">
                  <c:v>53.507366824799966</c:v>
                </c:pt>
                <c:pt idx="288">
                  <c:v>53.804965624799969</c:v>
                </c:pt>
                <c:pt idx="289">
                  <c:v>54.102813424799969</c:v>
                </c:pt>
                <c:pt idx="290">
                  <c:v>54.400900024799967</c:v>
                </c:pt>
                <c:pt idx="291">
                  <c:v>54.699217024799964</c:v>
                </c:pt>
                <c:pt idx="292">
                  <c:v>54.997757224799962</c:v>
                </c:pt>
                <c:pt idx="293">
                  <c:v>55.296513424799961</c:v>
                </c:pt>
                <c:pt idx="294">
                  <c:v>55.595480824799964</c:v>
                </c:pt>
                <c:pt idx="295">
                  <c:v>55.894654024799962</c:v>
                </c:pt>
                <c:pt idx="296">
                  <c:v>56.194028224799965</c:v>
                </c:pt>
                <c:pt idx="297">
                  <c:v>56.493600424799965</c:v>
                </c:pt>
                <c:pt idx="298">
                  <c:v>56.793366424799963</c:v>
                </c:pt>
                <c:pt idx="299">
                  <c:v>57.09332382479996</c:v>
                </c:pt>
                <c:pt idx="300">
                  <c:v>57.393469624799963</c:v>
                </c:pt>
                <c:pt idx="301">
                  <c:v>57.393469624799963</c:v>
                </c:pt>
                <c:pt idx="302">
                  <c:v>57.393469624799963</c:v>
                </c:pt>
                <c:pt idx="303">
                  <c:v>57.393469624799963</c:v>
                </c:pt>
                <c:pt idx="304">
                  <c:v>57.393469624799963</c:v>
                </c:pt>
                <c:pt idx="305">
                  <c:v>57.393469624799963</c:v>
                </c:pt>
                <c:pt idx="306">
                  <c:v>57.393469624799963</c:v>
                </c:pt>
                <c:pt idx="307">
                  <c:v>57.393469624799963</c:v>
                </c:pt>
                <c:pt idx="308">
                  <c:v>57.393469624799963</c:v>
                </c:pt>
                <c:pt idx="309">
                  <c:v>57.393469624799963</c:v>
                </c:pt>
                <c:pt idx="310">
                  <c:v>57.393469624799963</c:v>
                </c:pt>
                <c:pt idx="311">
                  <c:v>57.393469624799963</c:v>
                </c:pt>
                <c:pt idx="312">
                  <c:v>57.393469624799963</c:v>
                </c:pt>
                <c:pt idx="313">
                  <c:v>57.393469624799963</c:v>
                </c:pt>
                <c:pt idx="314">
                  <c:v>57.393469624799963</c:v>
                </c:pt>
                <c:pt idx="315">
                  <c:v>57.426528124799965</c:v>
                </c:pt>
                <c:pt idx="316">
                  <c:v>57.490450924799966</c:v>
                </c:pt>
                <c:pt idx="317">
                  <c:v>57.581647924799967</c:v>
                </c:pt>
                <c:pt idx="318">
                  <c:v>57.696943324799967</c:v>
                </c:pt>
                <c:pt idx="319">
                  <c:v>57.833526724799967</c:v>
                </c:pt>
                <c:pt idx="320">
                  <c:v>57.988912324799969</c:v>
                </c:pt>
                <c:pt idx="321">
                  <c:v>58.16090052479997</c:v>
                </c:pt>
                <c:pt idx="322">
                  <c:v>58.347546724799969</c:v>
                </c:pt>
                <c:pt idx="323">
                  <c:v>58.54713072479997</c:v>
                </c:pt>
                <c:pt idx="324">
                  <c:v>58.758131524799971</c:v>
                </c:pt>
                <c:pt idx="325">
                  <c:v>58.979202724799968</c:v>
                </c:pt>
                <c:pt idx="326">
                  <c:v>59.20915512479997</c:v>
                </c:pt>
                <c:pt idx="327">
                  <c:v>59.446936924799971</c:v>
                </c:pt>
                <c:pt idx="328">
                  <c:v>59.691618124799973</c:v>
                </c:pt>
                <c:pt idx="329">
                  <c:v>59.942376124799971</c:v>
                </c:pt>
                <c:pt idx="330">
                  <c:v>60.198483724799971</c:v>
                </c:pt>
                <c:pt idx="331">
                  <c:v>60.459298924799974</c:v>
                </c:pt>
                <c:pt idx="332">
                  <c:v>60.724253524799977</c:v>
                </c:pt>
                <c:pt idx="333">
                  <c:v>60.99284532479998</c:v>
                </c:pt>
                <c:pt idx="334">
                  <c:v>61.264630924799981</c:v>
                </c:pt>
                <c:pt idx="335">
                  <c:v>61.539218524799978</c:v>
                </c:pt>
                <c:pt idx="336">
                  <c:v>61.816261324799974</c:v>
                </c:pt>
                <c:pt idx="337">
                  <c:v>62.095453324799976</c:v>
                </c:pt>
                <c:pt idx="338">
                  <c:v>62.376524524799976</c:v>
                </c:pt>
                <c:pt idx="339">
                  <c:v>62.659235524799975</c:v>
                </c:pt>
                <c:pt idx="340">
                  <c:v>62.943375724799978</c:v>
                </c:pt>
                <c:pt idx="341">
                  <c:v>63.228758524799979</c:v>
                </c:pt>
                <c:pt idx="342">
                  <c:v>63.515219524799981</c:v>
                </c:pt>
                <c:pt idx="343">
                  <c:v>63.80261292479998</c:v>
                </c:pt>
                <c:pt idx="344">
                  <c:v>64.090810924799982</c:v>
                </c:pt>
                <c:pt idx="345">
                  <c:v>64.379700124799982</c:v>
                </c:pt>
                <c:pt idx="346">
                  <c:v>64.669180324799981</c:v>
                </c:pt>
                <c:pt idx="347">
                  <c:v>64.959162724799981</c:v>
                </c:pt>
                <c:pt idx="348">
                  <c:v>65.249569924799985</c:v>
                </c:pt>
                <c:pt idx="349">
                  <c:v>65.540332924799984</c:v>
                </c:pt>
                <c:pt idx="350">
                  <c:v>65.831391124799978</c:v>
                </c:pt>
                <c:pt idx="351">
                  <c:v>66.122691124799985</c:v>
                </c:pt>
                <c:pt idx="352">
                  <c:v>66.414184924799983</c:v>
                </c:pt>
                <c:pt idx="353">
                  <c:v>66.705831724799978</c:v>
                </c:pt>
                <c:pt idx="354">
                  <c:v>66.997594324799977</c:v>
                </c:pt>
                <c:pt idx="355">
                  <c:v>67.289440324799983</c:v>
                </c:pt>
                <c:pt idx="356">
                  <c:v>67.581340924799989</c:v>
                </c:pt>
                <c:pt idx="357">
                  <c:v>67.873271524799989</c:v>
                </c:pt>
                <c:pt idx="358">
                  <c:v>68.165210524799988</c:v>
                </c:pt>
                <c:pt idx="359">
                  <c:v>68.457138724799989</c:v>
                </c:pt>
                <c:pt idx="360">
                  <c:v>68.749039924799987</c:v>
                </c:pt>
                <c:pt idx="361">
                  <c:v>69.040936324799986</c:v>
                </c:pt>
                <c:pt idx="362">
                  <c:v>69.33284652479999</c:v>
                </c:pt>
                <c:pt idx="363">
                  <c:v>69.624787924799989</c:v>
                </c:pt>
                <c:pt idx="364">
                  <c:v>69.916774924799995</c:v>
                </c:pt>
                <c:pt idx="365">
                  <c:v>70.208820724799992</c:v>
                </c:pt>
                <c:pt idx="366">
                  <c:v>70.500937324799992</c:v>
                </c:pt>
                <c:pt idx="367">
                  <c:v>70.793134324799993</c:v>
                </c:pt>
                <c:pt idx="368">
                  <c:v>71.085421324799995</c:v>
                </c:pt>
                <c:pt idx="369">
                  <c:v>71.377806124799989</c:v>
                </c:pt>
                <c:pt idx="370">
                  <c:v>71.670295924799987</c:v>
                </c:pt>
                <c:pt idx="371">
                  <c:v>71.962897324799982</c:v>
                </c:pt>
                <c:pt idx="372">
                  <c:v>72.255615724799981</c:v>
                </c:pt>
                <c:pt idx="373">
                  <c:v>72.548455924799981</c:v>
                </c:pt>
                <c:pt idx="374">
                  <c:v>72.841422124799976</c:v>
                </c:pt>
                <c:pt idx="375">
                  <c:v>73.134518524799972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68-4B3C-B461-0ADFD75B4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766880"/>
        <c:axId val="826769832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826769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26766880"/>
        <c:crosses val="max"/>
        <c:crossBetween val="between"/>
      </c:valAx>
      <c:catAx>
        <c:axId val="826766880"/>
        <c:scaling>
          <c:orientation val="minMax"/>
        </c:scaling>
        <c:delete val="1"/>
        <c:axPos val="b"/>
        <c:majorTickMark val="out"/>
        <c:minorTickMark val="none"/>
        <c:tickLblPos val="nextTo"/>
        <c:crossAx val="826769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6.0083513464217655E-2"/>
          <c:y val="0.89520077231725348"/>
          <c:w val="0.88631626197045721"/>
          <c:h val="0.10479922768274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56479343482761E-2"/>
          <c:y val="2.9689608636977057E-2"/>
          <c:w val="0.84878785174031657"/>
          <c:h val="0.77118552709646926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Sheet'!$A$6:$A$426</c:f>
              <c:numCache>
                <c:formatCode>General</c:formatCode>
                <c:ptCount val="421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9-408F-8694-151524C18A09}"/>
            </c:ext>
          </c:extLst>
        </c:ser>
        <c:ser>
          <c:idx val="13"/>
          <c:order val="13"/>
          <c:tx>
            <c:v>3 Windos open during breaks/ Summer Light Breeze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 Sheet'!$DT$6:$DT$381</c:f>
              <c:numCache>
                <c:formatCode>General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259.90199999999999</c:v>
                </c:pt>
                <c:pt idx="92">
                  <c:v>198.40899999999999</c:v>
                </c:pt>
                <c:pt idx="93">
                  <c:v>151.28299999999999</c:v>
                </c:pt>
                <c:pt idx="94">
                  <c:v>115.211</c:v>
                </c:pt>
                <c:pt idx="95">
                  <c:v>87.634699999999995</c:v>
                </c:pt>
                <c:pt idx="96">
                  <c:v>66.578900000000004</c:v>
                </c:pt>
                <c:pt idx="97">
                  <c:v>50.521599999999999</c:v>
                </c:pt>
                <c:pt idx="98">
                  <c:v>38.2911</c:v>
                </c:pt>
                <c:pt idx="99">
                  <c:v>28.986799999999999</c:v>
                </c:pt>
                <c:pt idx="100">
                  <c:v>21.917200000000001</c:v>
                </c:pt>
                <c:pt idx="101">
                  <c:v>16.552099999999999</c:v>
                </c:pt>
                <c:pt idx="102">
                  <c:v>12.4855</c:v>
                </c:pt>
                <c:pt idx="103">
                  <c:v>9.4068100000000001</c:v>
                </c:pt>
                <c:pt idx="104">
                  <c:v>7.0789099999999996</c:v>
                </c:pt>
                <c:pt idx="105">
                  <c:v>5.3208000000000002</c:v>
                </c:pt>
                <c:pt idx="106">
                  <c:v>11.695</c:v>
                </c:pt>
                <c:pt idx="107">
                  <c:v>17.982299999999999</c:v>
                </c:pt>
                <c:pt idx="108">
                  <c:v>24.183700000000002</c:v>
                </c:pt>
                <c:pt idx="109">
                  <c:v>30.3004</c:v>
                </c:pt>
                <c:pt idx="110">
                  <c:v>36.333399999999997</c:v>
                </c:pt>
                <c:pt idx="111">
                  <c:v>42.283700000000003</c:v>
                </c:pt>
                <c:pt idx="112">
                  <c:v>48.152299999999997</c:v>
                </c:pt>
                <c:pt idx="113">
                  <c:v>53.940399999999997</c:v>
                </c:pt>
                <c:pt idx="114">
                  <c:v>59.648899999999998</c:v>
                </c:pt>
                <c:pt idx="115">
                  <c:v>65.278700000000001</c:v>
                </c:pt>
                <c:pt idx="116">
                  <c:v>70.8309</c:v>
                </c:pt>
                <c:pt idx="117">
                  <c:v>76.3065</c:v>
                </c:pt>
                <c:pt idx="118">
                  <c:v>81.706299999999999</c:v>
                </c:pt>
                <c:pt idx="119">
                  <c:v>87.031499999999994</c:v>
                </c:pt>
                <c:pt idx="120">
                  <c:v>92.282799999999995</c:v>
                </c:pt>
                <c:pt idx="121">
                  <c:v>97.4636</c:v>
                </c:pt>
                <c:pt idx="122">
                  <c:v>102.575</c:v>
                </c:pt>
                <c:pt idx="123">
                  <c:v>107.61799999999999</c:v>
                </c:pt>
                <c:pt idx="124">
                  <c:v>112.59399999999999</c:v>
                </c:pt>
                <c:pt idx="125">
                  <c:v>117.504</c:v>
                </c:pt>
                <c:pt idx="126">
                  <c:v>122.349</c:v>
                </c:pt>
                <c:pt idx="127">
                  <c:v>127.129</c:v>
                </c:pt>
                <c:pt idx="128">
                  <c:v>131.84700000000001</c:v>
                </c:pt>
                <c:pt idx="129">
                  <c:v>136.50200000000001</c:v>
                </c:pt>
                <c:pt idx="130">
                  <c:v>141.09700000000001</c:v>
                </c:pt>
                <c:pt idx="131">
                  <c:v>145.631</c:v>
                </c:pt>
                <c:pt idx="132">
                  <c:v>150.10599999999999</c:v>
                </c:pt>
                <c:pt idx="133">
                  <c:v>154.523</c:v>
                </c:pt>
                <c:pt idx="134">
                  <c:v>158.88200000000001</c:v>
                </c:pt>
                <c:pt idx="135">
                  <c:v>163.185</c:v>
                </c:pt>
                <c:pt idx="136">
                  <c:v>167.43299999999999</c:v>
                </c:pt>
                <c:pt idx="137">
                  <c:v>171.626</c:v>
                </c:pt>
                <c:pt idx="138">
                  <c:v>175.76400000000001</c:v>
                </c:pt>
                <c:pt idx="139">
                  <c:v>179.85</c:v>
                </c:pt>
                <c:pt idx="140">
                  <c:v>183.88399999999999</c:v>
                </c:pt>
                <c:pt idx="141">
                  <c:v>187.86600000000001</c:v>
                </c:pt>
                <c:pt idx="142">
                  <c:v>191.797</c:v>
                </c:pt>
                <c:pt idx="143">
                  <c:v>195.679</c:v>
                </c:pt>
                <c:pt idx="144">
                  <c:v>199.511</c:v>
                </c:pt>
                <c:pt idx="145">
                  <c:v>203.29499999999999</c:v>
                </c:pt>
                <c:pt idx="146">
                  <c:v>207.03100000000001</c:v>
                </c:pt>
                <c:pt idx="147">
                  <c:v>210.721</c:v>
                </c:pt>
                <c:pt idx="148">
                  <c:v>214.364</c:v>
                </c:pt>
                <c:pt idx="149">
                  <c:v>217.96199999999999</c:v>
                </c:pt>
                <c:pt idx="150">
                  <c:v>221.51499999999999</c:v>
                </c:pt>
                <c:pt idx="151">
                  <c:v>225.024</c:v>
                </c:pt>
                <c:pt idx="152">
                  <c:v>228.489</c:v>
                </c:pt>
                <c:pt idx="153">
                  <c:v>231.91200000000001</c:v>
                </c:pt>
                <c:pt idx="154">
                  <c:v>235.292</c:v>
                </c:pt>
                <c:pt idx="155">
                  <c:v>238.631</c:v>
                </c:pt>
                <c:pt idx="156">
                  <c:v>241.928</c:v>
                </c:pt>
                <c:pt idx="157">
                  <c:v>245.18600000000001</c:v>
                </c:pt>
                <c:pt idx="158">
                  <c:v>248.40299999999999</c:v>
                </c:pt>
                <c:pt idx="159">
                  <c:v>251.58199999999999</c:v>
                </c:pt>
                <c:pt idx="160">
                  <c:v>254.72200000000001</c:v>
                </c:pt>
                <c:pt idx="161">
                  <c:v>257.82400000000001</c:v>
                </c:pt>
                <c:pt idx="162">
                  <c:v>260.88799999999998</c:v>
                </c:pt>
                <c:pt idx="163">
                  <c:v>263.91500000000002</c:v>
                </c:pt>
                <c:pt idx="164">
                  <c:v>266.90600000000001</c:v>
                </c:pt>
                <c:pt idx="165">
                  <c:v>269.86200000000002</c:v>
                </c:pt>
                <c:pt idx="166">
                  <c:v>272.78100000000001</c:v>
                </c:pt>
                <c:pt idx="167">
                  <c:v>275.666</c:v>
                </c:pt>
                <c:pt idx="168">
                  <c:v>278.517</c:v>
                </c:pt>
                <c:pt idx="169">
                  <c:v>281.334</c:v>
                </c:pt>
                <c:pt idx="170">
                  <c:v>284.11700000000002</c:v>
                </c:pt>
                <c:pt idx="171">
                  <c:v>286.86799999999999</c:v>
                </c:pt>
                <c:pt idx="172">
                  <c:v>289.58600000000001</c:v>
                </c:pt>
                <c:pt idx="173">
                  <c:v>292.27199999999999</c:v>
                </c:pt>
                <c:pt idx="174">
                  <c:v>294.92700000000002</c:v>
                </c:pt>
                <c:pt idx="175">
                  <c:v>297.55099999999999</c:v>
                </c:pt>
                <c:pt idx="176">
                  <c:v>300.14299999999997</c:v>
                </c:pt>
                <c:pt idx="177">
                  <c:v>302.70600000000002</c:v>
                </c:pt>
                <c:pt idx="178">
                  <c:v>305.23899999999998</c:v>
                </c:pt>
                <c:pt idx="179">
                  <c:v>307.74299999999999</c:v>
                </c:pt>
                <c:pt idx="180">
                  <c:v>310.21800000000002</c:v>
                </c:pt>
                <c:pt idx="181">
                  <c:v>256.46800000000002</c:v>
                </c:pt>
                <c:pt idx="182">
                  <c:v>211.88399999999999</c:v>
                </c:pt>
                <c:pt idx="183">
                  <c:v>174.928</c:v>
                </c:pt>
                <c:pt idx="184">
                  <c:v>144.31800000000001</c:v>
                </c:pt>
                <c:pt idx="185">
                  <c:v>118.98</c:v>
                </c:pt>
                <c:pt idx="186">
                  <c:v>98.023099999999999</c:v>
                </c:pt>
                <c:pt idx="187">
                  <c:v>80.700800000000001</c:v>
                </c:pt>
                <c:pt idx="188">
                  <c:v>66.393199999999993</c:v>
                </c:pt>
                <c:pt idx="189">
                  <c:v>54.584000000000003</c:v>
                </c:pt>
                <c:pt idx="190">
                  <c:v>44.843899999999998</c:v>
                </c:pt>
                <c:pt idx="191">
                  <c:v>36.816099999999999</c:v>
                </c:pt>
                <c:pt idx="192">
                  <c:v>30.2042</c:v>
                </c:pt>
                <c:pt idx="193">
                  <c:v>24.7624</c:v>
                </c:pt>
                <c:pt idx="194">
                  <c:v>20.2867</c:v>
                </c:pt>
                <c:pt idx="195">
                  <c:v>16.6084</c:v>
                </c:pt>
                <c:pt idx="196">
                  <c:v>13.587400000000001</c:v>
                </c:pt>
                <c:pt idx="197">
                  <c:v>11.1081</c:v>
                </c:pt>
                <c:pt idx="198">
                  <c:v>9.0748599999999993</c:v>
                </c:pt>
                <c:pt idx="199">
                  <c:v>7.4085299999999998</c:v>
                </c:pt>
                <c:pt idx="200">
                  <c:v>6.04392</c:v>
                </c:pt>
                <c:pt idx="201">
                  <c:v>4.9271799999999999</c:v>
                </c:pt>
                <c:pt idx="202">
                  <c:v>4.0139500000000004</c:v>
                </c:pt>
                <c:pt idx="203">
                  <c:v>3.2676699999999999</c:v>
                </c:pt>
                <c:pt idx="204">
                  <c:v>2.6582599999999998</c:v>
                </c:pt>
                <c:pt idx="205">
                  <c:v>2.1609799999999999</c:v>
                </c:pt>
                <c:pt idx="206">
                  <c:v>1.7554700000000001</c:v>
                </c:pt>
                <c:pt idx="207">
                  <c:v>1.4250499999999999</c:v>
                </c:pt>
                <c:pt idx="208">
                  <c:v>1.1559999999999999</c:v>
                </c:pt>
                <c:pt idx="209">
                  <c:v>0.93708599999999997</c:v>
                </c:pt>
                <c:pt idx="210">
                  <c:v>0.75908600000000004</c:v>
                </c:pt>
                <c:pt idx="211">
                  <c:v>0.61446000000000001</c:v>
                </c:pt>
                <c:pt idx="212">
                  <c:v>0.497035</c:v>
                </c:pt>
                <c:pt idx="213">
                  <c:v>0.40176299999999998</c:v>
                </c:pt>
                <c:pt idx="214">
                  <c:v>0.32452199999999998</c:v>
                </c:pt>
                <c:pt idx="215">
                  <c:v>0.26194400000000001</c:v>
                </c:pt>
                <c:pt idx="216">
                  <c:v>0.211281</c:v>
                </c:pt>
                <c:pt idx="217">
                  <c:v>0.170296</c:v>
                </c:pt>
                <c:pt idx="218">
                  <c:v>0.13716300000000001</c:v>
                </c:pt>
                <c:pt idx="219">
                  <c:v>0.110397</c:v>
                </c:pt>
                <c:pt idx="220">
                  <c:v>8.8790300000000003E-2</c:v>
                </c:pt>
                <c:pt idx="221">
                  <c:v>7.1361300000000003E-2</c:v>
                </c:pt>
                <c:pt idx="222">
                  <c:v>5.7312299999999997E-2</c:v>
                </c:pt>
                <c:pt idx="223">
                  <c:v>4.5996099999999998E-2</c:v>
                </c:pt>
                <c:pt idx="224">
                  <c:v>3.6887700000000002E-2</c:v>
                </c:pt>
                <c:pt idx="225">
                  <c:v>2.95617E-2</c:v>
                </c:pt>
                <c:pt idx="226">
                  <c:v>2.36735E-2</c:v>
                </c:pt>
                <c:pt idx="227">
                  <c:v>1.8944599999999999E-2</c:v>
                </c:pt>
                <c:pt idx="228">
                  <c:v>1.5149299999999999E-2</c:v>
                </c:pt>
                <c:pt idx="229">
                  <c:v>1.2105599999999999E-2</c:v>
                </c:pt>
                <c:pt idx="230">
                  <c:v>9.6663700000000005E-3</c:v>
                </c:pt>
                <c:pt idx="231">
                  <c:v>7.7130799999999998E-3</c:v>
                </c:pt>
                <c:pt idx="232">
                  <c:v>6.1500299999999999E-3</c:v>
                </c:pt>
                <c:pt idx="233">
                  <c:v>4.9001799999999996E-3</c:v>
                </c:pt>
                <c:pt idx="234">
                  <c:v>3.9014900000000001E-3</c:v>
                </c:pt>
                <c:pt idx="235">
                  <c:v>3.1040899999999999E-3</c:v>
                </c:pt>
                <c:pt idx="236">
                  <c:v>2.4678600000000001E-3</c:v>
                </c:pt>
                <c:pt idx="237">
                  <c:v>1.9606099999999998E-3</c:v>
                </c:pt>
                <c:pt idx="238">
                  <c:v>1.55649E-3</c:v>
                </c:pt>
                <c:pt idx="239">
                  <c:v>1.2347700000000001E-3</c:v>
                </c:pt>
                <c:pt idx="240">
                  <c:v>9.7882500000000001E-4</c:v>
                </c:pt>
                <c:pt idx="241">
                  <c:v>6.4521100000000002</c:v>
                </c:pt>
                <c:pt idx="242">
                  <c:v>12.8201</c:v>
                </c:pt>
                <c:pt idx="243">
                  <c:v>19.106100000000001</c:v>
                </c:pt>
                <c:pt idx="244">
                  <c:v>25.311499999999999</c:v>
                </c:pt>
                <c:pt idx="245">
                  <c:v>31.4376</c:v>
                </c:pt>
                <c:pt idx="246">
                  <c:v>37.485799999999998</c:v>
                </c:pt>
                <c:pt idx="247">
                  <c:v>43.457500000000003</c:v>
                </c:pt>
                <c:pt idx="248">
                  <c:v>49.354900000000001</c:v>
                </c:pt>
                <c:pt idx="249">
                  <c:v>55.176499999999997</c:v>
                </c:pt>
                <c:pt idx="250">
                  <c:v>60.923200000000001</c:v>
                </c:pt>
                <c:pt idx="251">
                  <c:v>66.5959</c:v>
                </c:pt>
                <c:pt idx="252">
                  <c:v>72.195599999999999</c:v>
                </c:pt>
                <c:pt idx="253">
                  <c:v>77.722999999999999</c:v>
                </c:pt>
                <c:pt idx="254">
                  <c:v>83.178799999999995</c:v>
                </c:pt>
                <c:pt idx="255">
                  <c:v>88.562200000000004</c:v>
                </c:pt>
                <c:pt idx="256">
                  <c:v>93.873800000000003</c:v>
                </c:pt>
                <c:pt idx="257">
                  <c:v>99.1143</c:v>
                </c:pt>
                <c:pt idx="258">
                  <c:v>104.28400000000001</c:v>
                </c:pt>
                <c:pt idx="259">
                  <c:v>109.384</c:v>
                </c:pt>
                <c:pt idx="260">
                  <c:v>114.41500000000001</c:v>
                </c:pt>
                <c:pt idx="261">
                  <c:v>119.378</c:v>
                </c:pt>
                <c:pt idx="262">
                  <c:v>124.274</c:v>
                </c:pt>
                <c:pt idx="263">
                  <c:v>129.10300000000001</c:v>
                </c:pt>
                <c:pt idx="264">
                  <c:v>133.86600000000001</c:v>
                </c:pt>
                <c:pt idx="265">
                  <c:v>138.56399999999999</c:v>
                </c:pt>
                <c:pt idx="266">
                  <c:v>143.196</c:v>
                </c:pt>
                <c:pt idx="267">
                  <c:v>147.76400000000001</c:v>
                </c:pt>
                <c:pt idx="268">
                  <c:v>152.267</c:v>
                </c:pt>
                <c:pt idx="269">
                  <c:v>156.708</c:v>
                </c:pt>
                <c:pt idx="270">
                  <c:v>161.084</c:v>
                </c:pt>
                <c:pt idx="271">
                  <c:v>165.398</c:v>
                </c:pt>
                <c:pt idx="272">
                  <c:v>169.648</c:v>
                </c:pt>
                <c:pt idx="273">
                  <c:v>173.834</c:v>
                </c:pt>
                <c:pt idx="274">
                  <c:v>177.959</c:v>
                </c:pt>
                <c:pt idx="275">
                  <c:v>182.023</c:v>
                </c:pt>
                <c:pt idx="276">
                  <c:v>186.02699999999999</c:v>
                </c:pt>
                <c:pt idx="277">
                  <c:v>189.97</c:v>
                </c:pt>
                <c:pt idx="278">
                  <c:v>193.85400000000001</c:v>
                </c:pt>
                <c:pt idx="279">
                  <c:v>197.68</c:v>
                </c:pt>
                <c:pt idx="280">
                  <c:v>201.44800000000001</c:v>
                </c:pt>
                <c:pt idx="281">
                  <c:v>205.15700000000001</c:v>
                </c:pt>
                <c:pt idx="282">
                  <c:v>208.809</c:v>
                </c:pt>
                <c:pt idx="283">
                  <c:v>212.40299999999999</c:v>
                </c:pt>
                <c:pt idx="284">
                  <c:v>215.941</c:v>
                </c:pt>
                <c:pt idx="285">
                  <c:v>219.42400000000001</c:v>
                </c:pt>
                <c:pt idx="286">
                  <c:v>222.85300000000001</c:v>
                </c:pt>
                <c:pt idx="287">
                  <c:v>226.227</c:v>
                </c:pt>
                <c:pt idx="288">
                  <c:v>229.548</c:v>
                </c:pt>
                <c:pt idx="289">
                  <c:v>232.81700000000001</c:v>
                </c:pt>
                <c:pt idx="290">
                  <c:v>236.03299999999999</c:v>
                </c:pt>
                <c:pt idx="291">
                  <c:v>239.202</c:v>
                </c:pt>
                <c:pt idx="292">
                  <c:v>242.322</c:v>
                </c:pt>
                <c:pt idx="293">
                  <c:v>245.39599999999999</c:v>
                </c:pt>
                <c:pt idx="294">
                  <c:v>248.42400000000001</c:v>
                </c:pt>
                <c:pt idx="295">
                  <c:v>251.40600000000001</c:v>
                </c:pt>
                <c:pt idx="296">
                  <c:v>254.34299999999999</c:v>
                </c:pt>
                <c:pt idx="297">
                  <c:v>257.23599999999999</c:v>
                </c:pt>
                <c:pt idx="298">
                  <c:v>260.08499999999998</c:v>
                </c:pt>
                <c:pt idx="299">
                  <c:v>262.89100000000002</c:v>
                </c:pt>
                <c:pt idx="300">
                  <c:v>265.65499999999997</c:v>
                </c:pt>
                <c:pt idx="301">
                  <c:v>190.458</c:v>
                </c:pt>
                <c:pt idx="302">
                  <c:v>136.53800000000001</c:v>
                </c:pt>
                <c:pt idx="303">
                  <c:v>97.876499999999993</c:v>
                </c:pt>
                <c:pt idx="304">
                  <c:v>70.157600000000002</c:v>
                </c:pt>
                <c:pt idx="305">
                  <c:v>50.285499999999999</c:v>
                </c:pt>
                <c:pt idx="306">
                  <c:v>36.0398</c:v>
                </c:pt>
                <c:pt idx="307">
                  <c:v>25.828199999999999</c:v>
                </c:pt>
                <c:pt idx="308">
                  <c:v>18.508800000000001</c:v>
                </c:pt>
                <c:pt idx="309">
                  <c:v>13.2628</c:v>
                </c:pt>
                <c:pt idx="310">
                  <c:v>9.50305</c:v>
                </c:pt>
                <c:pt idx="311">
                  <c:v>6.8086900000000004</c:v>
                </c:pt>
                <c:pt idx="312">
                  <c:v>4.8779300000000001</c:v>
                </c:pt>
                <c:pt idx="313">
                  <c:v>3.4944500000000001</c:v>
                </c:pt>
                <c:pt idx="314">
                  <c:v>2.50319</c:v>
                </c:pt>
                <c:pt idx="315">
                  <c:v>1.7929999999999999</c:v>
                </c:pt>
                <c:pt idx="316">
                  <c:v>8.2119800000000005</c:v>
                </c:pt>
                <c:pt idx="317">
                  <c:v>14.5411</c:v>
                </c:pt>
                <c:pt idx="318">
                  <c:v>20.781600000000001</c:v>
                </c:pt>
                <c:pt idx="319">
                  <c:v>26.934699999999999</c:v>
                </c:pt>
                <c:pt idx="320">
                  <c:v>33.001600000000003</c:v>
                </c:pt>
                <c:pt idx="321">
                  <c:v>38.983699999999999</c:v>
                </c:pt>
                <c:pt idx="322">
                  <c:v>44.881999999999998</c:v>
                </c:pt>
                <c:pt idx="323">
                  <c:v>50.697699999999998</c:v>
                </c:pt>
                <c:pt idx="324">
                  <c:v>56.432099999999998</c:v>
                </c:pt>
                <c:pt idx="325">
                  <c:v>62.086199999999998</c:v>
                </c:pt>
                <c:pt idx="326">
                  <c:v>67.661199999999994</c:v>
                </c:pt>
                <c:pt idx="327">
                  <c:v>73.158299999999997</c:v>
                </c:pt>
                <c:pt idx="328">
                  <c:v>78.578400000000002</c:v>
                </c:pt>
                <c:pt idx="329">
                  <c:v>83.922700000000006</c:v>
                </c:pt>
                <c:pt idx="330">
                  <c:v>89.192300000000003</c:v>
                </c:pt>
                <c:pt idx="331">
                  <c:v>94.3887</c:v>
                </c:pt>
                <c:pt idx="332">
                  <c:v>99.513099999999994</c:v>
                </c:pt>
                <c:pt idx="333">
                  <c:v>104.566</c:v>
                </c:pt>
                <c:pt idx="334">
                  <c:v>109.55</c:v>
                </c:pt>
                <c:pt idx="335">
                  <c:v>114.464</c:v>
                </c:pt>
                <c:pt idx="336">
                  <c:v>119.31</c:v>
                </c:pt>
                <c:pt idx="337">
                  <c:v>124.09</c:v>
                </c:pt>
                <c:pt idx="338">
                  <c:v>128.804</c:v>
                </c:pt>
                <c:pt idx="339">
                  <c:v>133.452</c:v>
                </c:pt>
                <c:pt idx="340">
                  <c:v>138.03700000000001</c:v>
                </c:pt>
                <c:pt idx="341">
                  <c:v>142.559</c:v>
                </c:pt>
                <c:pt idx="342">
                  <c:v>147.01900000000001</c:v>
                </c:pt>
                <c:pt idx="343">
                  <c:v>151.41800000000001</c:v>
                </c:pt>
                <c:pt idx="344">
                  <c:v>155.75700000000001</c:v>
                </c:pt>
                <c:pt idx="345">
                  <c:v>160.036</c:v>
                </c:pt>
                <c:pt idx="346">
                  <c:v>164.25700000000001</c:v>
                </c:pt>
                <c:pt idx="347">
                  <c:v>168.42099999999999</c:v>
                </c:pt>
                <c:pt idx="348">
                  <c:v>172.52799999999999</c:v>
                </c:pt>
                <c:pt idx="349">
                  <c:v>176.58</c:v>
                </c:pt>
                <c:pt idx="350">
                  <c:v>180.57599999999999</c:v>
                </c:pt>
                <c:pt idx="351">
                  <c:v>184.51900000000001</c:v>
                </c:pt>
                <c:pt idx="352">
                  <c:v>188.40899999999999</c:v>
                </c:pt>
                <c:pt idx="353">
                  <c:v>192.24700000000001</c:v>
                </c:pt>
                <c:pt idx="354">
                  <c:v>196.03299999999999</c:v>
                </c:pt>
                <c:pt idx="355">
                  <c:v>199.77</c:v>
                </c:pt>
                <c:pt idx="356">
                  <c:v>203.45599999999999</c:v>
                </c:pt>
                <c:pt idx="357">
                  <c:v>207.09399999999999</c:v>
                </c:pt>
                <c:pt idx="358">
                  <c:v>210.684</c:v>
                </c:pt>
                <c:pt idx="359">
                  <c:v>214.22499999999999</c:v>
                </c:pt>
                <c:pt idx="360">
                  <c:v>217.72</c:v>
                </c:pt>
                <c:pt idx="361">
                  <c:v>221.167</c:v>
                </c:pt>
                <c:pt idx="362">
                  <c:v>224.566</c:v>
                </c:pt>
                <c:pt idx="363">
                  <c:v>227.91800000000001</c:v>
                </c:pt>
                <c:pt idx="364">
                  <c:v>231.22300000000001</c:v>
                </c:pt>
                <c:pt idx="365">
                  <c:v>234.48400000000001</c:v>
                </c:pt>
                <c:pt idx="366">
                  <c:v>237.69900000000001</c:v>
                </c:pt>
                <c:pt idx="367">
                  <c:v>240.869</c:v>
                </c:pt>
                <c:pt idx="368">
                  <c:v>243.99600000000001</c:v>
                </c:pt>
                <c:pt idx="369">
                  <c:v>247.08</c:v>
                </c:pt>
                <c:pt idx="370">
                  <c:v>250.12</c:v>
                </c:pt>
                <c:pt idx="371">
                  <c:v>253.119</c:v>
                </c:pt>
                <c:pt idx="372">
                  <c:v>256.07600000000002</c:v>
                </c:pt>
                <c:pt idx="373">
                  <c:v>258.99200000000002</c:v>
                </c:pt>
                <c:pt idx="374">
                  <c:v>261.86700000000002</c:v>
                </c:pt>
                <c:pt idx="375">
                  <c:v>264.70299999999997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E9-408F-8694-151524C18A09}"/>
            </c:ext>
          </c:extLst>
        </c:ser>
        <c:ser>
          <c:idx val="14"/>
          <c:order val="14"/>
          <c:tx>
            <c:v>3 Windows open during breaks/ Summer Fresh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'Data Sheet'!$EA$6:$EA$381</c:f>
              <c:numCache>
                <c:formatCode>General</c:formatCode>
                <c:ptCount val="376"/>
                <c:pt idx="0">
                  <c:v>0</c:v>
                </c:pt>
                <c:pt idx="1">
                  <c:v>6.4410400000000001</c:v>
                </c:pt>
                <c:pt idx="2">
                  <c:v>12.788399999999999</c:v>
                </c:pt>
                <c:pt idx="3">
                  <c:v>19.043600000000001</c:v>
                </c:pt>
                <c:pt idx="4">
                  <c:v>25.208100000000002</c:v>
                </c:pt>
                <c:pt idx="5">
                  <c:v>31.283100000000001</c:v>
                </c:pt>
                <c:pt idx="6">
                  <c:v>37.270000000000003</c:v>
                </c:pt>
                <c:pt idx="7">
                  <c:v>43.170299999999997</c:v>
                </c:pt>
                <c:pt idx="8">
                  <c:v>48.985100000000003</c:v>
                </c:pt>
                <c:pt idx="9">
                  <c:v>54.715899999999998</c:v>
                </c:pt>
                <c:pt idx="10">
                  <c:v>60.363900000000001</c:v>
                </c:pt>
                <c:pt idx="11">
                  <c:v>65.930300000000003</c:v>
                </c:pt>
                <c:pt idx="12">
                  <c:v>71.416499999999999</c:v>
                </c:pt>
                <c:pt idx="13">
                  <c:v>76.823499999999996</c:v>
                </c:pt>
                <c:pt idx="14">
                  <c:v>82.152600000000007</c:v>
                </c:pt>
                <c:pt idx="15">
                  <c:v>87.405100000000004</c:v>
                </c:pt>
                <c:pt idx="16">
                  <c:v>92.581999999999994</c:v>
                </c:pt>
                <c:pt idx="17">
                  <c:v>97.684600000000003</c:v>
                </c:pt>
                <c:pt idx="18">
                  <c:v>102.714</c:v>
                </c:pt>
                <c:pt idx="19">
                  <c:v>107.67100000000001</c:v>
                </c:pt>
                <c:pt idx="20">
                  <c:v>112.557</c:v>
                </c:pt>
                <c:pt idx="21">
                  <c:v>117.373</c:v>
                </c:pt>
                <c:pt idx="22">
                  <c:v>122.12</c:v>
                </c:pt>
                <c:pt idx="23">
                  <c:v>126.8</c:v>
                </c:pt>
                <c:pt idx="24">
                  <c:v>131.41200000000001</c:v>
                </c:pt>
                <c:pt idx="25">
                  <c:v>135.959</c:v>
                </c:pt>
                <c:pt idx="26">
                  <c:v>140.441</c:v>
                </c:pt>
                <c:pt idx="27">
                  <c:v>144.85900000000001</c:v>
                </c:pt>
                <c:pt idx="28">
                  <c:v>149.215</c:v>
                </c:pt>
                <c:pt idx="29">
                  <c:v>153.50800000000001</c:v>
                </c:pt>
                <c:pt idx="30">
                  <c:v>157.74100000000001</c:v>
                </c:pt>
                <c:pt idx="31">
                  <c:v>161.91300000000001</c:v>
                </c:pt>
                <c:pt idx="32">
                  <c:v>166.02699999999999</c:v>
                </c:pt>
                <c:pt idx="33">
                  <c:v>170.08199999999999</c:v>
                </c:pt>
                <c:pt idx="34">
                  <c:v>174.08</c:v>
                </c:pt>
                <c:pt idx="35">
                  <c:v>178.02199999999999</c:v>
                </c:pt>
                <c:pt idx="36">
                  <c:v>181.90799999999999</c:v>
                </c:pt>
                <c:pt idx="37">
                  <c:v>185.739</c:v>
                </c:pt>
                <c:pt idx="38">
                  <c:v>189.517</c:v>
                </c:pt>
                <c:pt idx="39">
                  <c:v>193.24100000000001</c:v>
                </c:pt>
                <c:pt idx="40">
                  <c:v>196.91300000000001</c:v>
                </c:pt>
                <c:pt idx="41">
                  <c:v>200.53299999999999</c:v>
                </c:pt>
                <c:pt idx="42">
                  <c:v>204.10300000000001</c:v>
                </c:pt>
                <c:pt idx="43">
                  <c:v>207.62299999999999</c:v>
                </c:pt>
                <c:pt idx="44">
                  <c:v>211.09399999999999</c:v>
                </c:pt>
                <c:pt idx="45">
                  <c:v>214.517</c:v>
                </c:pt>
                <c:pt idx="46">
                  <c:v>217.892</c:v>
                </c:pt>
                <c:pt idx="47">
                  <c:v>221.22</c:v>
                </c:pt>
                <c:pt idx="48">
                  <c:v>224.50200000000001</c:v>
                </c:pt>
                <c:pt idx="49">
                  <c:v>227.738</c:v>
                </c:pt>
                <c:pt idx="50">
                  <c:v>230.93</c:v>
                </c:pt>
                <c:pt idx="51">
                  <c:v>234.077</c:v>
                </c:pt>
                <c:pt idx="52">
                  <c:v>237.18100000000001</c:v>
                </c:pt>
                <c:pt idx="53">
                  <c:v>240.24199999999999</c:v>
                </c:pt>
                <c:pt idx="54">
                  <c:v>243.261</c:v>
                </c:pt>
                <c:pt idx="55">
                  <c:v>246.239</c:v>
                </c:pt>
                <c:pt idx="56">
                  <c:v>249.17500000000001</c:v>
                </c:pt>
                <c:pt idx="57">
                  <c:v>252.071</c:v>
                </c:pt>
                <c:pt idx="58">
                  <c:v>254.928</c:v>
                </c:pt>
                <c:pt idx="59">
                  <c:v>257.745</c:v>
                </c:pt>
                <c:pt idx="60">
                  <c:v>260.524</c:v>
                </c:pt>
                <c:pt idx="61">
                  <c:v>263.255</c:v>
                </c:pt>
                <c:pt idx="62">
                  <c:v>265.93900000000002</c:v>
                </c:pt>
                <c:pt idx="63">
                  <c:v>268.57600000000002</c:v>
                </c:pt>
                <c:pt idx="64">
                  <c:v>271.166</c:v>
                </c:pt>
                <c:pt idx="65">
                  <c:v>273.70999999999998</c:v>
                </c:pt>
                <c:pt idx="66">
                  <c:v>276.20800000000003</c:v>
                </c:pt>
                <c:pt idx="67">
                  <c:v>278.661</c:v>
                </c:pt>
                <c:pt idx="68">
                  <c:v>281.06799999999998</c:v>
                </c:pt>
                <c:pt idx="69">
                  <c:v>283.43099999999998</c:v>
                </c:pt>
                <c:pt idx="70">
                  <c:v>285.74900000000002</c:v>
                </c:pt>
                <c:pt idx="71">
                  <c:v>288.024</c:v>
                </c:pt>
                <c:pt idx="72">
                  <c:v>290.25400000000002</c:v>
                </c:pt>
                <c:pt idx="73">
                  <c:v>292.44200000000001</c:v>
                </c:pt>
                <c:pt idx="74">
                  <c:v>294.58699999999999</c:v>
                </c:pt>
                <c:pt idx="75">
                  <c:v>296.69</c:v>
                </c:pt>
                <c:pt idx="76">
                  <c:v>298.75</c:v>
                </c:pt>
                <c:pt idx="77">
                  <c:v>300.76799999999997</c:v>
                </c:pt>
                <c:pt idx="78">
                  <c:v>302.745</c:v>
                </c:pt>
                <c:pt idx="79">
                  <c:v>304.68099999999998</c:v>
                </c:pt>
                <c:pt idx="80">
                  <c:v>306.57600000000002</c:v>
                </c:pt>
                <c:pt idx="81">
                  <c:v>308.43</c:v>
                </c:pt>
                <c:pt idx="82">
                  <c:v>310.245</c:v>
                </c:pt>
                <c:pt idx="83">
                  <c:v>312.02</c:v>
                </c:pt>
                <c:pt idx="84">
                  <c:v>313.755</c:v>
                </c:pt>
                <c:pt idx="85">
                  <c:v>315.45100000000002</c:v>
                </c:pt>
                <c:pt idx="86">
                  <c:v>317.108</c:v>
                </c:pt>
                <c:pt idx="87">
                  <c:v>318.726</c:v>
                </c:pt>
                <c:pt idx="88">
                  <c:v>320.30599999999998</c:v>
                </c:pt>
                <c:pt idx="89">
                  <c:v>321.84800000000001</c:v>
                </c:pt>
                <c:pt idx="90">
                  <c:v>323.351</c:v>
                </c:pt>
                <c:pt idx="91">
                  <c:v>213.59</c:v>
                </c:pt>
                <c:pt idx="92">
                  <c:v>140.18299999999999</c:v>
                </c:pt>
                <c:pt idx="93">
                  <c:v>91.424899999999994</c:v>
                </c:pt>
                <c:pt idx="94">
                  <c:v>59.255699999999997</c:v>
                </c:pt>
                <c:pt idx="95">
                  <c:v>38.1708</c:v>
                </c:pt>
                <c:pt idx="96">
                  <c:v>24.440300000000001</c:v>
                </c:pt>
                <c:pt idx="97">
                  <c:v>15.5557</c:v>
                </c:pt>
                <c:pt idx="98">
                  <c:v>9.8428000000000004</c:v>
                </c:pt>
                <c:pt idx="99">
                  <c:v>6.1918899999999999</c:v>
                </c:pt>
                <c:pt idx="100">
                  <c:v>3.8728799999999999</c:v>
                </c:pt>
                <c:pt idx="101">
                  <c:v>2.40869</c:v>
                </c:pt>
                <c:pt idx="102">
                  <c:v>1.48967</c:v>
                </c:pt>
                <c:pt idx="103">
                  <c:v>0.91620299999999999</c:v>
                </c:pt>
                <c:pt idx="104">
                  <c:v>0.56041399999999997</c:v>
                </c:pt>
                <c:pt idx="105">
                  <c:v>0.34093200000000001</c:v>
                </c:pt>
                <c:pt idx="106">
                  <c:v>6.7660299999999998</c:v>
                </c:pt>
                <c:pt idx="107">
                  <c:v>13.0868</c:v>
                </c:pt>
                <c:pt idx="108">
                  <c:v>19.304400000000001</c:v>
                </c:pt>
                <c:pt idx="109">
                  <c:v>25.419799999999999</c:v>
                </c:pt>
                <c:pt idx="110">
                  <c:v>31.4344</c:v>
                </c:pt>
                <c:pt idx="111">
                  <c:v>37.349200000000003</c:v>
                </c:pt>
                <c:pt idx="112">
                  <c:v>43.165300000000002</c:v>
                </c:pt>
                <c:pt idx="113">
                  <c:v>48.883899999999997</c:v>
                </c:pt>
                <c:pt idx="114">
                  <c:v>54.506100000000004</c:v>
                </c:pt>
                <c:pt idx="115">
                  <c:v>60.033099999999997</c:v>
                </c:pt>
                <c:pt idx="116">
                  <c:v>65.465999999999994</c:v>
                </c:pt>
                <c:pt idx="117">
                  <c:v>70.805800000000005</c:v>
                </c:pt>
                <c:pt idx="118">
                  <c:v>76.053700000000006</c:v>
                </c:pt>
                <c:pt idx="119">
                  <c:v>81.210899999999995</c:v>
                </c:pt>
                <c:pt idx="120">
                  <c:v>86.278499999999994</c:v>
                </c:pt>
                <c:pt idx="121">
                  <c:v>91.261200000000002</c:v>
                </c:pt>
                <c:pt idx="122">
                  <c:v>96.160499999999999</c:v>
                </c:pt>
                <c:pt idx="123">
                  <c:v>100.97799999999999</c:v>
                </c:pt>
                <c:pt idx="124">
                  <c:v>105.715</c:v>
                </c:pt>
                <c:pt idx="125">
                  <c:v>110.372</c:v>
                </c:pt>
                <c:pt idx="126">
                  <c:v>114.952</c:v>
                </c:pt>
                <c:pt idx="127">
                  <c:v>119.455</c:v>
                </c:pt>
                <c:pt idx="128">
                  <c:v>123.883</c:v>
                </c:pt>
                <c:pt idx="129">
                  <c:v>128.23599999999999</c:v>
                </c:pt>
                <c:pt idx="130">
                  <c:v>132.517</c:v>
                </c:pt>
                <c:pt idx="131">
                  <c:v>136.726</c:v>
                </c:pt>
                <c:pt idx="132">
                  <c:v>140.86500000000001</c:v>
                </c:pt>
                <c:pt idx="133">
                  <c:v>144.935</c:v>
                </c:pt>
                <c:pt idx="134">
                  <c:v>148.93600000000001</c:v>
                </c:pt>
                <c:pt idx="135">
                  <c:v>152.87100000000001</c:v>
                </c:pt>
                <c:pt idx="136">
                  <c:v>156.74</c:v>
                </c:pt>
                <c:pt idx="137">
                  <c:v>160.54400000000001</c:v>
                </c:pt>
                <c:pt idx="138">
                  <c:v>164.28399999999999</c:v>
                </c:pt>
                <c:pt idx="139">
                  <c:v>167.96199999999999</c:v>
                </c:pt>
                <c:pt idx="140">
                  <c:v>171.57900000000001</c:v>
                </c:pt>
                <c:pt idx="141">
                  <c:v>175.13499999999999</c:v>
                </c:pt>
                <c:pt idx="142">
                  <c:v>178.631</c:v>
                </c:pt>
                <c:pt idx="143">
                  <c:v>182.06899999999999</c:v>
                </c:pt>
                <c:pt idx="144">
                  <c:v>185.45</c:v>
                </c:pt>
                <c:pt idx="145">
                  <c:v>188.774</c:v>
                </c:pt>
                <c:pt idx="146">
                  <c:v>192.04300000000001</c:v>
                </c:pt>
                <c:pt idx="147">
                  <c:v>195.25700000000001</c:v>
                </c:pt>
                <c:pt idx="148">
                  <c:v>198.417</c:v>
                </c:pt>
                <c:pt idx="149">
                  <c:v>201.524</c:v>
                </c:pt>
                <c:pt idx="150">
                  <c:v>204.58</c:v>
                </c:pt>
                <c:pt idx="151">
                  <c:v>207.584</c:v>
                </c:pt>
                <c:pt idx="152">
                  <c:v>210.53800000000001</c:v>
                </c:pt>
                <c:pt idx="153">
                  <c:v>213.44300000000001</c:v>
                </c:pt>
                <c:pt idx="154">
                  <c:v>216.29900000000001</c:v>
                </c:pt>
                <c:pt idx="155">
                  <c:v>219.108</c:v>
                </c:pt>
                <c:pt idx="156">
                  <c:v>221.869</c:v>
                </c:pt>
                <c:pt idx="157">
                  <c:v>224.58500000000001</c:v>
                </c:pt>
                <c:pt idx="158">
                  <c:v>227.255</c:v>
                </c:pt>
                <c:pt idx="159">
                  <c:v>229.881</c:v>
                </c:pt>
                <c:pt idx="160">
                  <c:v>232.46199999999999</c:v>
                </c:pt>
                <c:pt idx="161">
                  <c:v>235.001</c:v>
                </c:pt>
                <c:pt idx="162">
                  <c:v>237.49700000000001</c:v>
                </c:pt>
                <c:pt idx="163">
                  <c:v>239.95099999999999</c:v>
                </c:pt>
                <c:pt idx="164">
                  <c:v>242.36500000000001</c:v>
                </c:pt>
                <c:pt idx="165">
                  <c:v>244.738</c:v>
                </c:pt>
                <c:pt idx="166">
                  <c:v>247.072</c:v>
                </c:pt>
                <c:pt idx="167">
                  <c:v>249.36600000000001</c:v>
                </c:pt>
                <c:pt idx="168">
                  <c:v>251.62200000000001</c:v>
                </c:pt>
                <c:pt idx="169">
                  <c:v>253.84100000000001</c:v>
                </c:pt>
                <c:pt idx="170">
                  <c:v>256.02300000000002</c:v>
                </c:pt>
                <c:pt idx="171">
                  <c:v>258.16800000000001</c:v>
                </c:pt>
                <c:pt idx="172">
                  <c:v>260.27699999999999</c:v>
                </c:pt>
                <c:pt idx="173">
                  <c:v>262.351</c:v>
                </c:pt>
                <c:pt idx="174">
                  <c:v>264.39100000000002</c:v>
                </c:pt>
                <c:pt idx="175">
                  <c:v>266.39600000000002</c:v>
                </c:pt>
                <c:pt idx="176">
                  <c:v>268.36799999999999</c:v>
                </c:pt>
                <c:pt idx="177">
                  <c:v>270.30700000000002</c:v>
                </c:pt>
                <c:pt idx="178">
                  <c:v>272.214</c:v>
                </c:pt>
                <c:pt idx="179">
                  <c:v>274.089</c:v>
                </c:pt>
                <c:pt idx="180">
                  <c:v>275.93299999999999</c:v>
                </c:pt>
                <c:pt idx="181">
                  <c:v>155.55699999999999</c:v>
                </c:pt>
                <c:pt idx="182">
                  <c:v>87.601699999999994</c:v>
                </c:pt>
                <c:pt idx="183">
                  <c:v>49.279899999999998</c:v>
                </c:pt>
                <c:pt idx="184">
                  <c:v>27.692499999999999</c:v>
                </c:pt>
                <c:pt idx="185">
                  <c:v>15.545</c:v>
                </c:pt>
                <c:pt idx="186">
                  <c:v>8.7167999999999992</c:v>
                </c:pt>
                <c:pt idx="187">
                  <c:v>4.8827100000000003</c:v>
                </c:pt>
                <c:pt idx="188">
                  <c:v>2.7321300000000002</c:v>
                </c:pt>
                <c:pt idx="189">
                  <c:v>1.52715</c:v>
                </c:pt>
                <c:pt idx="190">
                  <c:v>0.852711</c:v>
                </c:pt>
                <c:pt idx="191">
                  <c:v>0.47562100000000002</c:v>
                </c:pt>
                <c:pt idx="192">
                  <c:v>0.26500899999999999</c:v>
                </c:pt>
                <c:pt idx="193">
                  <c:v>0.147503</c:v>
                </c:pt>
                <c:pt idx="194">
                  <c:v>8.2013199999999994E-2</c:v>
                </c:pt>
                <c:pt idx="195">
                  <c:v>4.5552099999999998E-2</c:v>
                </c:pt>
                <c:pt idx="196">
                  <c:v>2.5274100000000001E-2</c:v>
                </c:pt>
                <c:pt idx="197">
                  <c:v>1.40083E-2</c:v>
                </c:pt>
                <c:pt idx="198">
                  <c:v>7.7560600000000004E-3</c:v>
                </c:pt>
                <c:pt idx="199">
                  <c:v>4.2898299999999997E-3</c:v>
                </c:pt>
                <c:pt idx="200">
                  <c:v>2.3701999999999998E-3</c:v>
                </c:pt>
                <c:pt idx="201">
                  <c:v>1.3082E-3</c:v>
                </c:pt>
                <c:pt idx="202">
                  <c:v>7.2129099999999999E-4</c:v>
                </c:pt>
                <c:pt idx="203">
                  <c:v>3.9727700000000003E-4</c:v>
                </c:pt>
                <c:pt idx="204">
                  <c:v>2.1858700000000001E-4</c:v>
                </c:pt>
                <c:pt idx="205">
                  <c:v>1.2014399999999999E-4</c:v>
                </c:pt>
                <c:pt idx="206" formatCode="0.00E+00">
                  <c:v>6.5967299999999994E-5</c:v>
                </c:pt>
                <c:pt idx="207" formatCode="0.00E+00">
                  <c:v>3.6183000000000002E-5</c:v>
                </c:pt>
                <c:pt idx="208" formatCode="0.00E+00">
                  <c:v>1.9825699999999999E-5</c:v>
                </c:pt>
                <c:pt idx="209" formatCode="0.00E+00">
                  <c:v>1.08519E-5</c:v>
                </c:pt>
                <c:pt idx="210" formatCode="0.00E+00">
                  <c:v>5.9337700000000003E-6</c:v>
                </c:pt>
                <c:pt idx="211" formatCode="0.00E+00">
                  <c:v>3.2412200000000001E-6</c:v>
                </c:pt>
                <c:pt idx="212" formatCode="0.00E+00">
                  <c:v>1.7686300000000001E-6</c:v>
                </c:pt>
                <c:pt idx="213" formatCode="0.00E+00">
                  <c:v>9.64092E-7</c:v>
                </c:pt>
                <c:pt idx="214" formatCode="0.00E+00">
                  <c:v>5.2499200000000005E-7</c:v>
                </c:pt>
                <c:pt idx="215" formatCode="0.00E+00">
                  <c:v>2.8558899999999998E-7</c:v>
                </c:pt>
                <c:pt idx="216" formatCode="0.00E+00">
                  <c:v>1.5519700000000001E-7</c:v>
                </c:pt>
                <c:pt idx="217" formatCode="0.00E+00">
                  <c:v>8.4251700000000003E-8</c:v>
                </c:pt>
                <c:pt idx="218" formatCode="0.00E+00">
                  <c:v>4.5690900000000003E-8</c:v>
                </c:pt>
                <c:pt idx="219" formatCode="0.00E+00">
                  <c:v>2.4753500000000001E-8</c:v>
                </c:pt>
                <c:pt idx="220" formatCode="0.00E+00">
                  <c:v>1.33968E-8</c:v>
                </c:pt>
                <c:pt idx="221" formatCode="0.00E+00">
                  <c:v>7.2430199999999997E-9</c:v>
                </c:pt>
                <c:pt idx="222" formatCode="0.00E+00">
                  <c:v>3.91198E-9</c:v>
                </c:pt>
                <c:pt idx="223" formatCode="0.00E+00">
                  <c:v>2.1107199999999999E-9</c:v>
                </c:pt>
                <c:pt idx="224" formatCode="0.00E+00">
                  <c:v>1.13769E-9</c:v>
                </c:pt>
                <c:pt idx="225" formatCode="0.00E+00">
                  <c:v>6.1259900000000003E-10</c:v>
                </c:pt>
                <c:pt idx="226" formatCode="0.00E+00">
                  <c:v>3.29524E-10</c:v>
                </c:pt>
                <c:pt idx="227" formatCode="0.00E+00">
                  <c:v>1.7707599999999999E-10</c:v>
                </c:pt>
                <c:pt idx="228" formatCode="0.00E+00">
                  <c:v>9.5058700000000005E-11</c:v>
                </c:pt>
                <c:pt idx="229" formatCode="0.00E+00">
                  <c:v>5.0979099999999999E-11</c:v>
                </c:pt>
                <c:pt idx="230" formatCode="0.00E+00">
                  <c:v>2.73124E-11</c:v>
                </c:pt>
                <c:pt idx="231" formatCode="0.00E+00">
                  <c:v>1.4617600000000001E-11</c:v>
                </c:pt>
                <c:pt idx="232" formatCode="0.00E+00">
                  <c:v>7.8163099999999994E-12</c:v>
                </c:pt>
                <c:pt idx="233" formatCode="0.00E+00">
                  <c:v>4.1748700000000004E-12</c:v>
                </c:pt>
                <c:pt idx="234" formatCode="0.00E+00">
                  <c:v>2.22853E-12</c:v>
                </c:pt>
                <c:pt idx="235" formatCode="0.00E+00">
                  <c:v>1.1879200000000001E-12</c:v>
                </c:pt>
                <c:pt idx="236" formatCode="0.00E+00">
                  <c:v>6.3346099999999998E-13</c:v>
                </c:pt>
                <c:pt idx="237" formatCode="0.00E+00">
                  <c:v>3.3786400000000002E-13</c:v>
                </c:pt>
                <c:pt idx="238" formatCode="0.00E+00">
                  <c:v>1.8043099999999999E-13</c:v>
                </c:pt>
                <c:pt idx="239" formatCode="0.00E+00">
                  <c:v>9.6665999999999994E-14</c:v>
                </c:pt>
                <c:pt idx="240" formatCode="0.00E+00">
                  <c:v>5.12708E-14</c:v>
                </c:pt>
                <c:pt idx="241">
                  <c:v>6.4214799999999999</c:v>
                </c:pt>
                <c:pt idx="242">
                  <c:v>12.730700000000001</c:v>
                </c:pt>
                <c:pt idx="243">
                  <c:v>18.93</c:v>
                </c:pt>
                <c:pt idx="244">
                  <c:v>25.021799999999999</c:v>
                </c:pt>
                <c:pt idx="245">
                  <c:v>31.008099999999999</c:v>
                </c:pt>
                <c:pt idx="246">
                  <c:v>36.891300000000001</c:v>
                </c:pt>
                <c:pt idx="247">
                  <c:v>42.673499999999997</c:v>
                </c:pt>
                <c:pt idx="248">
                  <c:v>48.356699999999996</c:v>
                </c:pt>
                <c:pt idx="249">
                  <c:v>53.943100000000001</c:v>
                </c:pt>
                <c:pt idx="250">
                  <c:v>59.434600000000003</c:v>
                </c:pt>
                <c:pt idx="251">
                  <c:v>64.833299999999994</c:v>
                </c:pt>
                <c:pt idx="252">
                  <c:v>70.140900000000002</c:v>
                </c:pt>
                <c:pt idx="253">
                  <c:v>75.359499999999997</c:v>
                </c:pt>
                <c:pt idx="254">
                  <c:v>80.490799999999993</c:v>
                </c:pt>
                <c:pt idx="255">
                  <c:v>85.536699999999996</c:v>
                </c:pt>
                <c:pt idx="256">
                  <c:v>90.498900000000006</c:v>
                </c:pt>
                <c:pt idx="257">
                  <c:v>95.379099999999994</c:v>
                </c:pt>
                <c:pt idx="258">
                  <c:v>100.179</c:v>
                </c:pt>
                <c:pt idx="259">
                  <c:v>104.9</c:v>
                </c:pt>
                <c:pt idx="260">
                  <c:v>109.545</c:v>
                </c:pt>
                <c:pt idx="261">
                  <c:v>114.113</c:v>
                </c:pt>
                <c:pt idx="262">
                  <c:v>118.608</c:v>
                </c:pt>
                <c:pt idx="263">
                  <c:v>123.03100000000001</c:v>
                </c:pt>
                <c:pt idx="264">
                  <c:v>127.383</c:v>
                </c:pt>
                <c:pt idx="265">
                  <c:v>131.66499999999999</c:v>
                </c:pt>
                <c:pt idx="266">
                  <c:v>135.87899999999999</c:v>
                </c:pt>
                <c:pt idx="267">
                  <c:v>140.02600000000001</c:v>
                </c:pt>
                <c:pt idx="268">
                  <c:v>144.10900000000001</c:v>
                </c:pt>
                <c:pt idx="269">
                  <c:v>148.12700000000001</c:v>
                </c:pt>
                <c:pt idx="270">
                  <c:v>152.08199999999999</c:v>
                </c:pt>
                <c:pt idx="271">
                  <c:v>155.977</c:v>
                </c:pt>
                <c:pt idx="272">
                  <c:v>159.81100000000001</c:v>
                </c:pt>
                <c:pt idx="273">
                  <c:v>163.58600000000001</c:v>
                </c:pt>
                <c:pt idx="274">
                  <c:v>167.303</c:v>
                </c:pt>
                <c:pt idx="275">
                  <c:v>170.964</c:v>
                </c:pt>
                <c:pt idx="276">
                  <c:v>174.56899999999999</c:v>
                </c:pt>
                <c:pt idx="277">
                  <c:v>178.12</c:v>
                </c:pt>
                <c:pt idx="278">
                  <c:v>181.61799999999999</c:v>
                </c:pt>
                <c:pt idx="279">
                  <c:v>185.06399999999999</c:v>
                </c:pt>
                <c:pt idx="280">
                  <c:v>188.458</c:v>
                </c:pt>
                <c:pt idx="281">
                  <c:v>191.803</c:v>
                </c:pt>
                <c:pt idx="282">
                  <c:v>195.09800000000001</c:v>
                </c:pt>
                <c:pt idx="283">
                  <c:v>198.345</c:v>
                </c:pt>
                <c:pt idx="284">
                  <c:v>201.54499999999999</c:v>
                </c:pt>
                <c:pt idx="285">
                  <c:v>204.69900000000001</c:v>
                </c:pt>
                <c:pt idx="286">
                  <c:v>207.80799999999999</c:v>
                </c:pt>
                <c:pt idx="287">
                  <c:v>210.87299999999999</c:v>
                </c:pt>
                <c:pt idx="288">
                  <c:v>213.89400000000001</c:v>
                </c:pt>
                <c:pt idx="289">
                  <c:v>216.87200000000001</c:v>
                </c:pt>
                <c:pt idx="290">
                  <c:v>219.809</c:v>
                </c:pt>
                <c:pt idx="291">
                  <c:v>222.70400000000001</c:v>
                </c:pt>
                <c:pt idx="292">
                  <c:v>225.56</c:v>
                </c:pt>
                <c:pt idx="293">
                  <c:v>228.376</c:v>
                </c:pt>
                <c:pt idx="294">
                  <c:v>231.154</c:v>
                </c:pt>
                <c:pt idx="295">
                  <c:v>233.89400000000001</c:v>
                </c:pt>
                <c:pt idx="296">
                  <c:v>236.59700000000001</c:v>
                </c:pt>
                <c:pt idx="297">
                  <c:v>239.26300000000001</c:v>
                </c:pt>
                <c:pt idx="298">
                  <c:v>241.89500000000001</c:v>
                </c:pt>
                <c:pt idx="299">
                  <c:v>244.49100000000001</c:v>
                </c:pt>
                <c:pt idx="300">
                  <c:v>247.053</c:v>
                </c:pt>
                <c:pt idx="301">
                  <c:v>149.72</c:v>
                </c:pt>
                <c:pt idx="302">
                  <c:v>90.619799999999998</c:v>
                </c:pt>
                <c:pt idx="303">
                  <c:v>54.78</c:v>
                </c:pt>
                <c:pt idx="304">
                  <c:v>33.0732</c:v>
                </c:pt>
                <c:pt idx="305">
                  <c:v>19.942799999999998</c:v>
                </c:pt>
                <c:pt idx="306">
                  <c:v>12.010300000000001</c:v>
                </c:pt>
                <c:pt idx="307">
                  <c:v>7.2240099999999998</c:v>
                </c:pt>
                <c:pt idx="308">
                  <c:v>4.3397300000000003</c:v>
                </c:pt>
                <c:pt idx="309">
                  <c:v>2.60379</c:v>
                </c:pt>
                <c:pt idx="310">
                  <c:v>1.5603100000000001</c:v>
                </c:pt>
                <c:pt idx="311">
                  <c:v>0.93384599999999995</c:v>
                </c:pt>
                <c:pt idx="312">
                  <c:v>0.55821600000000005</c:v>
                </c:pt>
                <c:pt idx="313">
                  <c:v>0.33326699999999998</c:v>
                </c:pt>
                <c:pt idx="314">
                  <c:v>0.19872100000000001</c:v>
                </c:pt>
                <c:pt idx="315">
                  <c:v>0.11834799999999999</c:v>
                </c:pt>
                <c:pt idx="316">
                  <c:v>6.5475700000000003</c:v>
                </c:pt>
                <c:pt idx="317">
                  <c:v>12.8733</c:v>
                </c:pt>
                <c:pt idx="318">
                  <c:v>19.097100000000001</c:v>
                </c:pt>
                <c:pt idx="319">
                  <c:v>25.220300000000002</c:v>
                </c:pt>
                <c:pt idx="320">
                  <c:v>31.244399999999999</c:v>
                </c:pt>
                <c:pt idx="321">
                  <c:v>37.1708</c:v>
                </c:pt>
                <c:pt idx="322">
                  <c:v>43.000900000000001</c:v>
                </c:pt>
                <c:pt idx="323">
                  <c:v>48.736199999999997</c:v>
                </c:pt>
                <c:pt idx="324">
                  <c:v>54.377800000000001</c:v>
                </c:pt>
                <c:pt idx="325">
                  <c:v>59.927300000000002</c:v>
                </c:pt>
                <c:pt idx="326">
                  <c:v>65.385900000000007</c:v>
                </c:pt>
                <c:pt idx="327">
                  <c:v>70.754999999999995</c:v>
                </c:pt>
                <c:pt idx="328">
                  <c:v>76.035799999999995</c:v>
                </c:pt>
                <c:pt idx="329">
                  <c:v>81.229600000000005</c:v>
                </c:pt>
                <c:pt idx="330">
                  <c:v>86.337599999999995</c:v>
                </c:pt>
                <c:pt idx="331">
                  <c:v>91.361199999999997</c:v>
                </c:pt>
                <c:pt idx="332">
                  <c:v>96.301500000000004</c:v>
                </c:pt>
                <c:pt idx="333">
                  <c:v>101.16</c:v>
                </c:pt>
                <c:pt idx="334">
                  <c:v>105.937</c:v>
                </c:pt>
                <c:pt idx="335">
                  <c:v>110.63500000000001</c:v>
                </c:pt>
                <c:pt idx="336">
                  <c:v>115.254</c:v>
                </c:pt>
                <c:pt idx="337">
                  <c:v>119.79600000000001</c:v>
                </c:pt>
                <c:pt idx="338">
                  <c:v>124.261</c:v>
                </c:pt>
                <c:pt idx="339">
                  <c:v>128.65199999999999</c:v>
                </c:pt>
                <c:pt idx="340">
                  <c:v>132.96799999999999</c:v>
                </c:pt>
                <c:pt idx="341">
                  <c:v>137.21100000000001</c:v>
                </c:pt>
                <c:pt idx="342">
                  <c:v>141.38300000000001</c:v>
                </c:pt>
                <c:pt idx="343">
                  <c:v>145.483</c:v>
                </c:pt>
                <c:pt idx="344">
                  <c:v>149.51400000000001</c:v>
                </c:pt>
                <c:pt idx="345">
                  <c:v>153.476</c:v>
                </c:pt>
                <c:pt idx="346">
                  <c:v>157.37</c:v>
                </c:pt>
                <c:pt idx="347">
                  <c:v>161.19800000000001</c:v>
                </c:pt>
                <c:pt idx="348">
                  <c:v>164.96</c:v>
                </c:pt>
                <c:pt idx="349">
                  <c:v>168.65700000000001</c:v>
                </c:pt>
                <c:pt idx="350">
                  <c:v>172.29</c:v>
                </c:pt>
                <c:pt idx="351">
                  <c:v>175.86</c:v>
                </c:pt>
                <c:pt idx="352">
                  <c:v>179.36799999999999</c:v>
                </c:pt>
                <c:pt idx="353">
                  <c:v>182.815</c:v>
                </c:pt>
                <c:pt idx="354">
                  <c:v>186.202</c:v>
                </c:pt>
                <c:pt idx="355">
                  <c:v>189.53</c:v>
                </c:pt>
                <c:pt idx="356">
                  <c:v>192.8</c:v>
                </c:pt>
                <c:pt idx="357">
                  <c:v>196.012</c:v>
                </c:pt>
                <c:pt idx="358">
                  <c:v>199.167</c:v>
                </c:pt>
                <c:pt idx="359">
                  <c:v>202.267</c:v>
                </c:pt>
                <c:pt idx="360">
                  <c:v>205.31100000000001</c:v>
                </c:pt>
                <c:pt idx="361">
                  <c:v>208.30199999999999</c:v>
                </c:pt>
                <c:pt idx="362">
                  <c:v>211.24</c:v>
                </c:pt>
                <c:pt idx="363">
                  <c:v>214.125</c:v>
                </c:pt>
                <c:pt idx="364">
                  <c:v>216.959</c:v>
                </c:pt>
                <c:pt idx="365">
                  <c:v>219.74199999999999</c:v>
                </c:pt>
                <c:pt idx="366">
                  <c:v>222.47499999999999</c:v>
                </c:pt>
                <c:pt idx="367">
                  <c:v>225.15899999999999</c:v>
                </c:pt>
                <c:pt idx="368">
                  <c:v>227.79400000000001</c:v>
                </c:pt>
                <c:pt idx="369">
                  <c:v>230.38200000000001</c:v>
                </c:pt>
                <c:pt idx="370">
                  <c:v>232.923</c:v>
                </c:pt>
                <c:pt idx="371">
                  <c:v>235.417</c:v>
                </c:pt>
                <c:pt idx="372">
                  <c:v>237.86600000000001</c:v>
                </c:pt>
                <c:pt idx="373">
                  <c:v>240.27</c:v>
                </c:pt>
                <c:pt idx="374">
                  <c:v>242.63</c:v>
                </c:pt>
                <c:pt idx="375">
                  <c:v>244.946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E9-408F-8694-151524C18A09}"/>
            </c:ext>
          </c:extLst>
        </c:ser>
        <c:ser>
          <c:idx val="15"/>
          <c:order val="15"/>
          <c:tx>
            <c:v>3 Windows open at all time/ Summer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'Data Sheet'!$EH$6:$EH$381</c:f>
              <c:numCache>
                <c:formatCode>General</c:formatCode>
                <c:ptCount val="376"/>
                <c:pt idx="0">
                  <c:v>0</c:v>
                </c:pt>
                <c:pt idx="1">
                  <c:v>5.9398499999999999</c:v>
                </c:pt>
                <c:pt idx="2">
                  <c:v>11.3421</c:v>
                </c:pt>
                <c:pt idx="3">
                  <c:v>16.2593</c:v>
                </c:pt>
                <c:pt idx="4">
                  <c:v>20.738600000000002</c:v>
                </c:pt>
                <c:pt idx="5">
                  <c:v>24.822399999999998</c:v>
                </c:pt>
                <c:pt idx="6">
                  <c:v>28.549299999999999</c:v>
                </c:pt>
                <c:pt idx="7">
                  <c:v>31.953900000000001</c:v>
                </c:pt>
                <c:pt idx="8">
                  <c:v>35.066400000000002</c:v>
                </c:pt>
                <c:pt idx="9">
                  <c:v>37.914499999999997</c:v>
                </c:pt>
                <c:pt idx="10">
                  <c:v>40.523600000000002</c:v>
                </c:pt>
                <c:pt idx="11">
                  <c:v>42.916499999999999</c:v>
                </c:pt>
                <c:pt idx="12">
                  <c:v>45.114100000000001</c:v>
                </c:pt>
                <c:pt idx="13">
                  <c:v>47.134900000000002</c:v>
                </c:pt>
                <c:pt idx="14">
                  <c:v>48.995699999999999</c:v>
                </c:pt>
                <c:pt idx="15">
                  <c:v>50.7119</c:v>
                </c:pt>
                <c:pt idx="16">
                  <c:v>52.2971</c:v>
                </c:pt>
                <c:pt idx="17">
                  <c:v>53.763800000000003</c:v>
                </c:pt>
                <c:pt idx="18">
                  <c:v>55.1233</c:v>
                </c:pt>
                <c:pt idx="19">
                  <c:v>56.385800000000003</c:v>
                </c:pt>
                <c:pt idx="20">
                  <c:v>57.560600000000001</c:v>
                </c:pt>
                <c:pt idx="21">
                  <c:v>58.655900000000003</c:v>
                </c:pt>
                <c:pt idx="22">
                  <c:v>59.679400000000001</c:v>
                </c:pt>
                <c:pt idx="23">
                  <c:v>60.637799999999999</c:v>
                </c:pt>
                <c:pt idx="24">
                  <c:v>61.537599999999998</c:v>
                </c:pt>
                <c:pt idx="25">
                  <c:v>62.384300000000003</c:v>
                </c:pt>
                <c:pt idx="26">
                  <c:v>63.183</c:v>
                </c:pt>
                <c:pt idx="27">
                  <c:v>63.938400000000001</c:v>
                </c:pt>
                <c:pt idx="28">
                  <c:v>64.654700000000005</c:v>
                </c:pt>
                <c:pt idx="29">
                  <c:v>65.335700000000003</c:v>
                </c:pt>
                <c:pt idx="30">
                  <c:v>65.984999999999999</c:v>
                </c:pt>
                <c:pt idx="31">
                  <c:v>66.605800000000002</c:v>
                </c:pt>
                <c:pt idx="32">
                  <c:v>67.200900000000004</c:v>
                </c:pt>
                <c:pt idx="33">
                  <c:v>67.772900000000007</c:v>
                </c:pt>
                <c:pt idx="34">
                  <c:v>68.324799999999996</c:v>
                </c:pt>
                <c:pt idx="35">
                  <c:v>68.858999999999995</c:v>
                </c:pt>
                <c:pt idx="36">
                  <c:v>69.377399999999994</c:v>
                </c:pt>
                <c:pt idx="37">
                  <c:v>69.882000000000005</c:v>
                </c:pt>
                <c:pt idx="38">
                  <c:v>70.374300000000005</c:v>
                </c:pt>
                <c:pt idx="39">
                  <c:v>70.855800000000002</c:v>
                </c:pt>
                <c:pt idx="40">
                  <c:v>71.328100000000006</c:v>
                </c:pt>
                <c:pt idx="41">
                  <c:v>71.792400000000001</c:v>
                </c:pt>
                <c:pt idx="42">
                  <c:v>72.249899999999997</c:v>
                </c:pt>
                <c:pt idx="43">
                  <c:v>72.701700000000002</c:v>
                </c:pt>
                <c:pt idx="44">
                  <c:v>73.148700000000005</c:v>
                </c:pt>
                <c:pt idx="45">
                  <c:v>73.591999999999999</c:v>
                </c:pt>
                <c:pt idx="46">
                  <c:v>74.032499999999999</c:v>
                </c:pt>
                <c:pt idx="47">
                  <c:v>74.470799999999997</c:v>
                </c:pt>
                <c:pt idx="48">
                  <c:v>74.907799999999995</c:v>
                </c:pt>
                <c:pt idx="49">
                  <c:v>75.344200000000001</c:v>
                </c:pt>
                <c:pt idx="50">
                  <c:v>75.780600000000007</c:v>
                </c:pt>
                <c:pt idx="51">
                  <c:v>76.217699999999994</c:v>
                </c:pt>
                <c:pt idx="52">
                  <c:v>76.656099999999995</c:v>
                </c:pt>
                <c:pt idx="53">
                  <c:v>77.096199999999996</c:v>
                </c:pt>
                <c:pt idx="54">
                  <c:v>77.538799999999995</c:v>
                </c:pt>
                <c:pt idx="55">
                  <c:v>77.984099999999998</c:v>
                </c:pt>
                <c:pt idx="56">
                  <c:v>78.4328</c:v>
                </c:pt>
                <c:pt idx="57">
                  <c:v>78.885300000000001</c:v>
                </c:pt>
                <c:pt idx="58">
                  <c:v>79.342100000000002</c:v>
                </c:pt>
                <c:pt idx="59">
                  <c:v>79.8035</c:v>
                </c:pt>
                <c:pt idx="60">
                  <c:v>80.270099999999999</c:v>
                </c:pt>
                <c:pt idx="61">
                  <c:v>80.742500000000007</c:v>
                </c:pt>
                <c:pt idx="62">
                  <c:v>81.2209</c:v>
                </c:pt>
                <c:pt idx="63">
                  <c:v>81.706000000000003</c:v>
                </c:pt>
                <c:pt idx="64">
                  <c:v>82.197900000000004</c:v>
                </c:pt>
                <c:pt idx="65">
                  <c:v>82.697100000000006</c:v>
                </c:pt>
                <c:pt idx="66">
                  <c:v>83.203900000000004</c:v>
                </c:pt>
                <c:pt idx="67">
                  <c:v>83.718800000000002</c:v>
                </c:pt>
                <c:pt idx="68">
                  <c:v>84.242099999999994</c:v>
                </c:pt>
                <c:pt idx="69">
                  <c:v>84.774199999999993</c:v>
                </c:pt>
                <c:pt idx="70">
                  <c:v>85.3155</c:v>
                </c:pt>
                <c:pt idx="71">
                  <c:v>85.866500000000002</c:v>
                </c:pt>
                <c:pt idx="72">
                  <c:v>86.427400000000006</c:v>
                </c:pt>
                <c:pt idx="73">
                  <c:v>86.998900000000006</c:v>
                </c:pt>
                <c:pt idx="74">
                  <c:v>87.581199999999995</c:v>
                </c:pt>
                <c:pt idx="75">
                  <c:v>88.174999999999997</c:v>
                </c:pt>
                <c:pt idx="76">
                  <c:v>88.780600000000007</c:v>
                </c:pt>
                <c:pt idx="77">
                  <c:v>89.398600000000002</c:v>
                </c:pt>
                <c:pt idx="78">
                  <c:v>90.029399999999995</c:v>
                </c:pt>
                <c:pt idx="79">
                  <c:v>90.6738</c:v>
                </c:pt>
                <c:pt idx="80">
                  <c:v>91.332099999999997</c:v>
                </c:pt>
                <c:pt idx="81">
                  <c:v>92.004999999999995</c:v>
                </c:pt>
                <c:pt idx="82">
                  <c:v>92.693299999999994</c:v>
                </c:pt>
                <c:pt idx="83">
                  <c:v>93.397400000000005</c:v>
                </c:pt>
                <c:pt idx="84">
                  <c:v>94.118099999999998</c:v>
                </c:pt>
                <c:pt idx="85">
                  <c:v>94.856300000000005</c:v>
                </c:pt>
                <c:pt idx="86">
                  <c:v>95.6126</c:v>
                </c:pt>
                <c:pt idx="87">
                  <c:v>96.387900000000002</c:v>
                </c:pt>
                <c:pt idx="88">
                  <c:v>97.183099999999996</c:v>
                </c:pt>
                <c:pt idx="89">
                  <c:v>97.999200000000002</c:v>
                </c:pt>
                <c:pt idx="90">
                  <c:v>98.837199999999996</c:v>
                </c:pt>
                <c:pt idx="91">
                  <c:v>75.543599999999998</c:v>
                </c:pt>
                <c:pt idx="92">
                  <c:v>57.67</c:v>
                </c:pt>
                <c:pt idx="93">
                  <c:v>43.972099999999998</c:v>
                </c:pt>
                <c:pt idx="94">
                  <c:v>33.487400000000001</c:v>
                </c:pt>
                <c:pt idx="95">
                  <c:v>25.472100000000001</c:v>
                </c:pt>
                <c:pt idx="96">
                  <c:v>19.351900000000001</c:v>
                </c:pt>
                <c:pt idx="97">
                  <c:v>14.684699999999999</c:v>
                </c:pt>
                <c:pt idx="98">
                  <c:v>11.129799999999999</c:v>
                </c:pt>
                <c:pt idx="99">
                  <c:v>8.4253499999999999</c:v>
                </c:pt>
                <c:pt idx="100">
                  <c:v>6.3704799999999997</c:v>
                </c:pt>
                <c:pt idx="101">
                  <c:v>4.8110600000000003</c:v>
                </c:pt>
                <c:pt idx="102">
                  <c:v>3.6290499999999999</c:v>
                </c:pt>
                <c:pt idx="103">
                  <c:v>2.7342</c:v>
                </c:pt>
                <c:pt idx="104">
                  <c:v>2.0575700000000001</c:v>
                </c:pt>
                <c:pt idx="105">
                  <c:v>1.5465500000000001</c:v>
                </c:pt>
                <c:pt idx="106">
                  <c:v>7.7421300000000004</c:v>
                </c:pt>
                <c:pt idx="107">
                  <c:v>13.6912</c:v>
                </c:pt>
                <c:pt idx="108">
                  <c:v>19.416699999999999</c:v>
                </c:pt>
                <c:pt idx="109">
                  <c:v>24.940799999999999</c:v>
                </c:pt>
                <c:pt idx="110">
                  <c:v>30.2852</c:v>
                </c:pt>
                <c:pt idx="111">
                  <c:v>35.471200000000003</c:v>
                </c:pt>
                <c:pt idx="112">
                  <c:v>40.520200000000003</c:v>
                </c:pt>
                <c:pt idx="113">
                  <c:v>45.453899999999997</c:v>
                </c:pt>
                <c:pt idx="114">
                  <c:v>50.295099999999998</c:v>
                </c:pt>
                <c:pt idx="115">
                  <c:v>55.0687</c:v>
                </c:pt>
                <c:pt idx="116">
                  <c:v>59.802500000000002</c:v>
                </c:pt>
                <c:pt idx="117">
                  <c:v>64.530799999999999</c:v>
                </c:pt>
                <c:pt idx="118">
                  <c:v>69.299899999999994</c:v>
                </c:pt>
                <c:pt idx="119">
                  <c:v>74.187100000000001</c:v>
                </c:pt>
                <c:pt idx="120">
                  <c:v>79.458799999999997</c:v>
                </c:pt>
                <c:pt idx="121">
                  <c:v>84.126000000000005</c:v>
                </c:pt>
                <c:pt idx="122">
                  <c:v>88.409599999999998</c:v>
                </c:pt>
                <c:pt idx="123">
                  <c:v>92.361199999999997</c:v>
                </c:pt>
                <c:pt idx="124">
                  <c:v>96.008200000000002</c:v>
                </c:pt>
                <c:pt idx="125">
                  <c:v>99.369399999999999</c:v>
                </c:pt>
                <c:pt idx="126">
                  <c:v>102.46</c:v>
                </c:pt>
                <c:pt idx="127">
                  <c:v>105.29300000000001</c:v>
                </c:pt>
                <c:pt idx="128">
                  <c:v>107.88</c:v>
                </c:pt>
                <c:pt idx="129">
                  <c:v>110.233</c:v>
                </c:pt>
                <c:pt idx="130">
                  <c:v>112.36199999999999</c:v>
                </c:pt>
                <c:pt idx="131">
                  <c:v>114.27800000000001</c:v>
                </c:pt>
                <c:pt idx="132">
                  <c:v>115.99</c:v>
                </c:pt>
                <c:pt idx="133">
                  <c:v>117.51</c:v>
                </c:pt>
                <c:pt idx="134">
                  <c:v>118.846</c:v>
                </c:pt>
                <c:pt idx="135">
                  <c:v>120.008</c:v>
                </c:pt>
                <c:pt idx="136">
                  <c:v>121.006</c:v>
                </c:pt>
                <c:pt idx="137">
                  <c:v>121.848</c:v>
                </c:pt>
                <c:pt idx="138">
                  <c:v>122.54300000000001</c:v>
                </c:pt>
                <c:pt idx="139">
                  <c:v>123.101</c:v>
                </c:pt>
                <c:pt idx="140">
                  <c:v>123.529</c:v>
                </c:pt>
                <c:pt idx="141">
                  <c:v>123.836</c:v>
                </c:pt>
                <c:pt idx="142">
                  <c:v>124.029</c:v>
                </c:pt>
                <c:pt idx="143">
                  <c:v>124.116</c:v>
                </c:pt>
                <c:pt idx="144">
                  <c:v>124.104</c:v>
                </c:pt>
                <c:pt idx="145">
                  <c:v>124</c:v>
                </c:pt>
                <c:pt idx="146">
                  <c:v>123.812</c:v>
                </c:pt>
                <c:pt idx="147">
                  <c:v>123.545</c:v>
                </c:pt>
                <c:pt idx="148">
                  <c:v>123.206</c:v>
                </c:pt>
                <c:pt idx="149">
                  <c:v>122.8</c:v>
                </c:pt>
                <c:pt idx="150">
                  <c:v>122.334</c:v>
                </c:pt>
                <c:pt idx="151">
                  <c:v>121.812</c:v>
                </c:pt>
                <c:pt idx="152">
                  <c:v>121.24</c:v>
                </c:pt>
                <c:pt idx="153">
                  <c:v>120.622</c:v>
                </c:pt>
                <c:pt idx="154">
                  <c:v>119.964</c:v>
                </c:pt>
                <c:pt idx="155">
                  <c:v>119.26900000000001</c:v>
                </c:pt>
                <c:pt idx="156">
                  <c:v>118.541</c:v>
                </c:pt>
                <c:pt idx="157">
                  <c:v>117.78400000000001</c:v>
                </c:pt>
                <c:pt idx="158">
                  <c:v>117.003</c:v>
                </c:pt>
                <c:pt idx="159">
                  <c:v>116.199</c:v>
                </c:pt>
                <c:pt idx="160">
                  <c:v>115.377</c:v>
                </c:pt>
                <c:pt idx="161">
                  <c:v>114.538</c:v>
                </c:pt>
                <c:pt idx="162">
                  <c:v>113.687</c:v>
                </c:pt>
                <c:pt idx="163">
                  <c:v>112.825</c:v>
                </c:pt>
                <c:pt idx="164">
                  <c:v>111.955</c:v>
                </c:pt>
                <c:pt idx="165">
                  <c:v>111.07899999999999</c:v>
                </c:pt>
                <c:pt idx="166">
                  <c:v>110.199</c:v>
                </c:pt>
                <c:pt idx="167">
                  <c:v>109.31699999999999</c:v>
                </c:pt>
                <c:pt idx="168">
                  <c:v>108.435</c:v>
                </c:pt>
                <c:pt idx="169">
                  <c:v>107.553</c:v>
                </c:pt>
                <c:pt idx="170">
                  <c:v>106.67400000000001</c:v>
                </c:pt>
                <c:pt idx="171">
                  <c:v>105.79900000000001</c:v>
                </c:pt>
                <c:pt idx="172">
                  <c:v>104.928</c:v>
                </c:pt>
                <c:pt idx="173">
                  <c:v>104.06399999999999</c:v>
                </c:pt>
                <c:pt idx="174">
                  <c:v>103.206</c:v>
                </c:pt>
                <c:pt idx="175">
                  <c:v>102.357</c:v>
                </c:pt>
                <c:pt idx="176">
                  <c:v>101.515</c:v>
                </c:pt>
                <c:pt idx="177">
                  <c:v>100.68300000000001</c:v>
                </c:pt>
                <c:pt idx="178">
                  <c:v>99.861400000000003</c:v>
                </c:pt>
                <c:pt idx="179">
                  <c:v>99.049499999999995</c:v>
                </c:pt>
                <c:pt idx="180">
                  <c:v>98.248400000000004</c:v>
                </c:pt>
                <c:pt idx="181">
                  <c:v>81.2256</c:v>
                </c:pt>
                <c:pt idx="182">
                  <c:v>67.105400000000003</c:v>
                </c:pt>
                <c:pt idx="183">
                  <c:v>55.401200000000003</c:v>
                </c:pt>
                <c:pt idx="184">
                  <c:v>45.706499999999998</c:v>
                </c:pt>
                <c:pt idx="185">
                  <c:v>37.682000000000002</c:v>
                </c:pt>
                <c:pt idx="186">
                  <c:v>31.044699999999999</c:v>
                </c:pt>
                <c:pt idx="187">
                  <c:v>25.558599999999998</c:v>
                </c:pt>
                <c:pt idx="188">
                  <c:v>21.0273</c:v>
                </c:pt>
                <c:pt idx="189">
                  <c:v>17.287199999999999</c:v>
                </c:pt>
                <c:pt idx="190">
                  <c:v>14.202400000000001</c:v>
                </c:pt>
                <c:pt idx="191">
                  <c:v>11.6599</c:v>
                </c:pt>
                <c:pt idx="192">
                  <c:v>9.5659100000000006</c:v>
                </c:pt>
                <c:pt idx="193">
                  <c:v>7.8424399999999999</c:v>
                </c:pt>
                <c:pt idx="194">
                  <c:v>6.4249700000000001</c:v>
                </c:pt>
                <c:pt idx="195">
                  <c:v>5.26</c:v>
                </c:pt>
                <c:pt idx="196">
                  <c:v>4.3032399999999997</c:v>
                </c:pt>
                <c:pt idx="197">
                  <c:v>3.51803</c:v>
                </c:pt>
                <c:pt idx="198">
                  <c:v>2.8740800000000002</c:v>
                </c:pt>
                <c:pt idx="199">
                  <c:v>2.3463400000000001</c:v>
                </c:pt>
                <c:pt idx="200">
                  <c:v>1.9141600000000001</c:v>
                </c:pt>
                <c:pt idx="201">
                  <c:v>1.5604800000000001</c:v>
                </c:pt>
                <c:pt idx="202">
                  <c:v>1.27125</c:v>
                </c:pt>
                <c:pt idx="203">
                  <c:v>1.0348999999999999</c:v>
                </c:pt>
                <c:pt idx="204">
                  <c:v>0.841893</c:v>
                </c:pt>
                <c:pt idx="205">
                  <c:v>0.68439799999999995</c:v>
                </c:pt>
                <c:pt idx="206">
                  <c:v>0.55597300000000005</c:v>
                </c:pt>
                <c:pt idx="207">
                  <c:v>0.451326</c:v>
                </c:pt>
                <c:pt idx="208">
                  <c:v>0.366116</c:v>
                </c:pt>
                <c:pt idx="209">
                  <c:v>0.29678300000000002</c:v>
                </c:pt>
                <c:pt idx="210">
                  <c:v>0.24040900000000001</c:v>
                </c:pt>
                <c:pt idx="211">
                  <c:v>0.194604</c:v>
                </c:pt>
                <c:pt idx="212">
                  <c:v>0.157415</c:v>
                </c:pt>
                <c:pt idx="213">
                  <c:v>0.12724199999999999</c:v>
                </c:pt>
                <c:pt idx="214">
                  <c:v>0.102779</c:v>
                </c:pt>
                <c:pt idx="215">
                  <c:v>8.2959599999999994E-2</c:v>
                </c:pt>
                <c:pt idx="216">
                  <c:v>6.6914500000000002E-2</c:v>
                </c:pt>
                <c:pt idx="217">
                  <c:v>5.3934000000000003E-2</c:v>
                </c:pt>
                <c:pt idx="218">
                  <c:v>4.34405E-2</c:v>
                </c:pt>
                <c:pt idx="219">
                  <c:v>3.4963500000000002E-2</c:v>
                </c:pt>
                <c:pt idx="220">
                  <c:v>2.8120599999999999E-2</c:v>
                </c:pt>
                <c:pt idx="221">
                  <c:v>2.2600700000000001E-2</c:v>
                </c:pt>
                <c:pt idx="222">
                  <c:v>1.8151299999999999E-2</c:v>
                </c:pt>
                <c:pt idx="223">
                  <c:v>1.45673E-2</c:v>
                </c:pt>
                <c:pt idx="224">
                  <c:v>1.16826E-2</c:v>
                </c:pt>
                <c:pt idx="225">
                  <c:v>9.3624199999999998E-3</c:v>
                </c:pt>
                <c:pt idx="226">
                  <c:v>7.4976000000000001E-3</c:v>
                </c:pt>
                <c:pt idx="227">
                  <c:v>5.9998899999999999E-3</c:v>
                </c:pt>
                <c:pt idx="228">
                  <c:v>4.79789E-3</c:v>
                </c:pt>
                <c:pt idx="229">
                  <c:v>3.8339200000000002E-3</c:v>
                </c:pt>
                <c:pt idx="230">
                  <c:v>3.06142E-3</c:v>
                </c:pt>
                <c:pt idx="231">
                  <c:v>2.4427899999999998E-3</c:v>
                </c:pt>
                <c:pt idx="232">
                  <c:v>1.94776E-3</c:v>
                </c:pt>
                <c:pt idx="233">
                  <c:v>1.55192E-3</c:v>
                </c:pt>
                <c:pt idx="234">
                  <c:v>1.2356299999999999E-3</c:v>
                </c:pt>
                <c:pt idx="235">
                  <c:v>9.8308899999999992E-4</c:v>
                </c:pt>
                <c:pt idx="236">
                  <c:v>7.8159200000000001E-4</c:v>
                </c:pt>
                <c:pt idx="237">
                  <c:v>6.2094199999999998E-4</c:v>
                </c:pt>
                <c:pt idx="238">
                  <c:v>4.9295299999999997E-4</c:v>
                </c:pt>
                <c:pt idx="239">
                  <c:v>3.9105999999999999E-4</c:v>
                </c:pt>
                <c:pt idx="240">
                  <c:v>3.1000199999999998E-4</c:v>
                </c:pt>
                <c:pt idx="241">
                  <c:v>5.9413</c:v>
                </c:pt>
                <c:pt idx="242">
                  <c:v>11.3399</c:v>
                </c:pt>
                <c:pt idx="243">
                  <c:v>16.244</c:v>
                </c:pt>
                <c:pt idx="244">
                  <c:v>20.696999999999999</c:v>
                </c:pt>
                <c:pt idx="245">
                  <c:v>24.738800000000001</c:v>
                </c:pt>
                <c:pt idx="246">
                  <c:v>28.405999999999999</c:v>
                </c:pt>
                <c:pt idx="247">
                  <c:v>31.7316</c:v>
                </c:pt>
                <c:pt idx="248">
                  <c:v>34.746200000000002</c:v>
                </c:pt>
                <c:pt idx="249">
                  <c:v>37.4773</c:v>
                </c:pt>
                <c:pt idx="250">
                  <c:v>39.950400000000002</c:v>
                </c:pt>
                <c:pt idx="251">
                  <c:v>42.188600000000001</c:v>
                </c:pt>
                <c:pt idx="252">
                  <c:v>44.212899999999998</c:v>
                </c:pt>
                <c:pt idx="253">
                  <c:v>46.0426</c:v>
                </c:pt>
                <c:pt idx="254">
                  <c:v>47.6952</c:v>
                </c:pt>
                <c:pt idx="255">
                  <c:v>49.186799999999998</c:v>
                </c:pt>
                <c:pt idx="256">
                  <c:v>50.531999999999996</c:v>
                </c:pt>
                <c:pt idx="257">
                  <c:v>51.744199999999999</c:v>
                </c:pt>
                <c:pt idx="258">
                  <c:v>52.835599999999999</c:v>
                </c:pt>
                <c:pt idx="259">
                  <c:v>53.817500000000003</c:v>
                </c:pt>
                <c:pt idx="260">
                  <c:v>54.700699999999998</c:v>
                </c:pt>
                <c:pt idx="261">
                  <c:v>55.491599999999998</c:v>
                </c:pt>
                <c:pt idx="262">
                  <c:v>56.198300000000003</c:v>
                </c:pt>
                <c:pt idx="263">
                  <c:v>56.828699999999998</c:v>
                </c:pt>
                <c:pt idx="264">
                  <c:v>57.39</c:v>
                </c:pt>
                <c:pt idx="265">
                  <c:v>57.888399999999997</c:v>
                </c:pt>
                <c:pt idx="266">
                  <c:v>58.329900000000002</c:v>
                </c:pt>
                <c:pt idx="267">
                  <c:v>58.719799999999999</c:v>
                </c:pt>
                <c:pt idx="268">
                  <c:v>59.062800000000003</c:v>
                </c:pt>
                <c:pt idx="269">
                  <c:v>59.363399999999999</c:v>
                </c:pt>
                <c:pt idx="270">
                  <c:v>59.625500000000002</c:v>
                </c:pt>
                <c:pt idx="271">
                  <c:v>59.852699999999999</c:v>
                </c:pt>
                <c:pt idx="272">
                  <c:v>60.048299999999998</c:v>
                </c:pt>
                <c:pt idx="273">
                  <c:v>60.215299999999999</c:v>
                </c:pt>
                <c:pt idx="274">
                  <c:v>60.356400000000001</c:v>
                </c:pt>
                <c:pt idx="275">
                  <c:v>60.4741</c:v>
                </c:pt>
                <c:pt idx="276">
                  <c:v>60.570599999999999</c:v>
                </c:pt>
                <c:pt idx="277">
                  <c:v>60.6479</c:v>
                </c:pt>
                <c:pt idx="278">
                  <c:v>60.707900000000002</c:v>
                </c:pt>
                <c:pt idx="279">
                  <c:v>60.752299999999998</c:v>
                </c:pt>
                <c:pt idx="280">
                  <c:v>60.782499999999999</c:v>
                </c:pt>
                <c:pt idx="281">
                  <c:v>60.8</c:v>
                </c:pt>
                <c:pt idx="282">
                  <c:v>60.805900000000001</c:v>
                </c:pt>
                <c:pt idx="283">
                  <c:v>60.801499999999997</c:v>
                </c:pt>
                <c:pt idx="284">
                  <c:v>60.787799999999997</c:v>
                </c:pt>
                <c:pt idx="285">
                  <c:v>60.765599999999999</c:v>
                </c:pt>
                <c:pt idx="286">
                  <c:v>60.735799999999998</c:v>
                </c:pt>
                <c:pt idx="287">
                  <c:v>60.699199999999998</c:v>
                </c:pt>
                <c:pt idx="288">
                  <c:v>60.656399999999998</c:v>
                </c:pt>
                <c:pt idx="289">
                  <c:v>60.6081</c:v>
                </c:pt>
                <c:pt idx="290">
                  <c:v>60.554900000000004</c:v>
                </c:pt>
                <c:pt idx="291">
                  <c:v>60.498600000000003</c:v>
                </c:pt>
                <c:pt idx="292">
                  <c:v>60.439599999999999</c:v>
                </c:pt>
                <c:pt idx="293">
                  <c:v>60.378100000000003</c:v>
                </c:pt>
                <c:pt idx="294">
                  <c:v>60.314599999999999</c:v>
                </c:pt>
                <c:pt idx="295">
                  <c:v>60.249400000000001</c:v>
                </c:pt>
                <c:pt idx="296">
                  <c:v>60.182699999999997</c:v>
                </c:pt>
                <c:pt idx="297">
                  <c:v>60.114899999999999</c:v>
                </c:pt>
                <c:pt idx="298">
                  <c:v>60.046199999999999</c:v>
                </c:pt>
                <c:pt idx="299">
                  <c:v>59.976999999999997</c:v>
                </c:pt>
                <c:pt idx="300">
                  <c:v>59.907499999999999</c:v>
                </c:pt>
                <c:pt idx="301">
                  <c:v>42.95</c:v>
                </c:pt>
                <c:pt idx="302">
                  <c:v>30.790500000000002</c:v>
                </c:pt>
                <c:pt idx="303">
                  <c:v>22.071999999999999</c:v>
                </c:pt>
                <c:pt idx="304">
                  <c:v>15.821199999999999</c:v>
                </c:pt>
                <c:pt idx="305">
                  <c:v>11.3398</c:v>
                </c:pt>
                <c:pt idx="306">
                  <c:v>8.1272900000000003</c:v>
                </c:pt>
                <c:pt idx="307">
                  <c:v>5.8244800000000003</c:v>
                </c:pt>
                <c:pt idx="308">
                  <c:v>4.1738900000000001</c:v>
                </c:pt>
                <c:pt idx="309">
                  <c:v>2.9908700000000001</c:v>
                </c:pt>
                <c:pt idx="310">
                  <c:v>2.1430199999999999</c:v>
                </c:pt>
                <c:pt idx="311">
                  <c:v>1.53542</c:v>
                </c:pt>
                <c:pt idx="312">
                  <c:v>1.10002</c:v>
                </c:pt>
                <c:pt idx="313">
                  <c:v>0.78802899999999998</c:v>
                </c:pt>
                <c:pt idx="314">
                  <c:v>0.56449199999999999</c:v>
                </c:pt>
                <c:pt idx="315">
                  <c:v>0.40433799999999998</c:v>
                </c:pt>
                <c:pt idx="316">
                  <c:v>6.2498300000000002</c:v>
                </c:pt>
                <c:pt idx="317">
                  <c:v>11.513999999999999</c:v>
                </c:pt>
                <c:pt idx="318">
                  <c:v>16.2545</c:v>
                </c:pt>
                <c:pt idx="319">
                  <c:v>20.523399999999999</c:v>
                </c:pt>
                <c:pt idx="320">
                  <c:v>24.3675</c:v>
                </c:pt>
                <c:pt idx="321">
                  <c:v>27.8291</c:v>
                </c:pt>
                <c:pt idx="322">
                  <c:v>30.946100000000001</c:v>
                </c:pt>
                <c:pt idx="323">
                  <c:v>33.752800000000001</c:v>
                </c:pt>
                <c:pt idx="324">
                  <c:v>36.28</c:v>
                </c:pt>
                <c:pt idx="325">
                  <c:v>38.555599999999998</c:v>
                </c:pt>
                <c:pt idx="326">
                  <c:v>40.604399999999998</c:v>
                </c:pt>
                <c:pt idx="327">
                  <c:v>42.449100000000001</c:v>
                </c:pt>
                <c:pt idx="328">
                  <c:v>44.11</c:v>
                </c:pt>
                <c:pt idx="329">
                  <c:v>45.6053</c:v>
                </c:pt>
                <c:pt idx="330">
                  <c:v>46.951500000000003</c:v>
                </c:pt>
                <c:pt idx="331">
                  <c:v>48.163699999999999</c:v>
                </c:pt>
                <c:pt idx="332">
                  <c:v>49.255400000000002</c:v>
                </c:pt>
                <c:pt idx="333">
                  <c:v>50.238399999999999</c:v>
                </c:pt>
                <c:pt idx="334">
                  <c:v>51.123699999999999</c:v>
                </c:pt>
                <c:pt idx="335">
                  <c:v>51.920900000000003</c:v>
                </c:pt>
                <c:pt idx="336">
                  <c:v>52.638800000000003</c:v>
                </c:pt>
                <c:pt idx="337">
                  <c:v>53.285299999999999</c:v>
                </c:pt>
                <c:pt idx="338">
                  <c:v>53.8675</c:v>
                </c:pt>
                <c:pt idx="339">
                  <c:v>54.3919</c:v>
                </c:pt>
                <c:pt idx="340">
                  <c:v>54.864199999999997</c:v>
                </c:pt>
                <c:pt idx="341">
                  <c:v>55.2896</c:v>
                </c:pt>
                <c:pt idx="342">
                  <c:v>55.672699999999999</c:v>
                </c:pt>
                <c:pt idx="343">
                  <c:v>56.017699999999998</c:v>
                </c:pt>
                <c:pt idx="344">
                  <c:v>56.328499999999998</c:v>
                </c:pt>
                <c:pt idx="345">
                  <c:v>56.608400000000003</c:v>
                </c:pt>
                <c:pt idx="346">
                  <c:v>56.860500000000002</c:v>
                </c:pt>
                <c:pt idx="347">
                  <c:v>57.087600000000002</c:v>
                </c:pt>
                <c:pt idx="348">
                  <c:v>57.292099999999998</c:v>
                </c:pt>
                <c:pt idx="349">
                  <c:v>57.476399999999998</c:v>
                </c:pt>
                <c:pt idx="350">
                  <c:v>57.642299999999999</c:v>
                </c:pt>
                <c:pt idx="351">
                  <c:v>57.791800000000002</c:v>
                </c:pt>
                <c:pt idx="352">
                  <c:v>57.926499999999997</c:v>
                </c:pt>
                <c:pt idx="353">
                  <c:v>58.047899999999998</c:v>
                </c:pt>
                <c:pt idx="354">
                  <c:v>58.157200000000003</c:v>
                </c:pt>
                <c:pt idx="355">
                  <c:v>58.255800000000001</c:v>
                </c:pt>
                <c:pt idx="356">
                  <c:v>58.344499999999996</c:v>
                </c:pt>
                <c:pt idx="357">
                  <c:v>58.424500000000002</c:v>
                </c:pt>
                <c:pt idx="358">
                  <c:v>58.496699999999997</c:v>
                </c:pt>
                <c:pt idx="359">
                  <c:v>58.561599999999999</c:v>
                </c:pt>
                <c:pt idx="360">
                  <c:v>58.620199999999997</c:v>
                </c:pt>
                <c:pt idx="361">
                  <c:v>58.673200000000001</c:v>
                </c:pt>
                <c:pt idx="362">
                  <c:v>58.7211</c:v>
                </c:pt>
                <c:pt idx="363">
                  <c:v>58.764499999999998</c:v>
                </c:pt>
                <c:pt idx="364">
                  <c:v>58.803800000000003</c:v>
                </c:pt>
                <c:pt idx="365">
                  <c:v>58.839300000000001</c:v>
                </c:pt>
                <c:pt idx="366">
                  <c:v>58.871600000000001</c:v>
                </c:pt>
                <c:pt idx="367">
                  <c:v>58.9009</c:v>
                </c:pt>
                <c:pt idx="368">
                  <c:v>58.927399999999999</c:v>
                </c:pt>
                <c:pt idx="369">
                  <c:v>58.951599999999999</c:v>
                </c:pt>
                <c:pt idx="370">
                  <c:v>58.973500000000001</c:v>
                </c:pt>
                <c:pt idx="371">
                  <c:v>58.993499999999997</c:v>
                </c:pt>
                <c:pt idx="372">
                  <c:v>59.011800000000001</c:v>
                </c:pt>
                <c:pt idx="373">
                  <c:v>59.028399999999998</c:v>
                </c:pt>
                <c:pt idx="374">
                  <c:v>59.043599999999998</c:v>
                </c:pt>
                <c:pt idx="375">
                  <c:v>59.057499999999997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E9-408F-8694-151524C18A09}"/>
            </c:ext>
          </c:extLst>
        </c:ser>
        <c:ser>
          <c:idx val="16"/>
          <c:order val="16"/>
          <c:tx>
            <c:v>3 Windows open at all time/ Summer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 Sheet'!$EO$6:$EO$381</c:f>
              <c:numCache>
                <c:formatCode>General</c:formatCode>
                <c:ptCount val="376"/>
                <c:pt idx="0">
                  <c:v>0</c:v>
                </c:pt>
                <c:pt idx="1">
                  <c:v>5.8683699999999996</c:v>
                </c:pt>
                <c:pt idx="2">
                  <c:v>11.132300000000001</c:v>
                </c:pt>
                <c:pt idx="3">
                  <c:v>15.849399999999999</c:v>
                </c:pt>
                <c:pt idx="4">
                  <c:v>20.072099999999999</c:v>
                </c:pt>
                <c:pt idx="5">
                  <c:v>23.847999999999999</c:v>
                </c:pt>
                <c:pt idx="6">
                  <c:v>27.220500000000001</c:v>
                </c:pt>
                <c:pt idx="7">
                  <c:v>30.2288</c:v>
                </c:pt>
                <c:pt idx="8">
                  <c:v>32.908700000000003</c:v>
                </c:pt>
                <c:pt idx="9">
                  <c:v>35.292499999999997</c:v>
                </c:pt>
                <c:pt idx="10">
                  <c:v>37.409500000000001</c:v>
                </c:pt>
                <c:pt idx="11">
                  <c:v>39.286299999999997</c:v>
                </c:pt>
                <c:pt idx="12">
                  <c:v>40.947000000000003</c:v>
                </c:pt>
                <c:pt idx="13">
                  <c:v>42.4133</c:v>
                </c:pt>
                <c:pt idx="14">
                  <c:v>43.704900000000002</c:v>
                </c:pt>
                <c:pt idx="15">
                  <c:v>44.839700000000001</c:v>
                </c:pt>
                <c:pt idx="16">
                  <c:v>45.8337</c:v>
                </c:pt>
                <c:pt idx="17">
                  <c:v>46.7014</c:v>
                </c:pt>
                <c:pt idx="18">
                  <c:v>47.4559</c:v>
                </c:pt>
                <c:pt idx="19">
                  <c:v>48.109000000000002</c:v>
                </c:pt>
                <c:pt idx="20">
                  <c:v>48.671300000000002</c:v>
                </c:pt>
                <c:pt idx="21">
                  <c:v>49.1526</c:v>
                </c:pt>
                <c:pt idx="22">
                  <c:v>49.561300000000003</c:v>
                </c:pt>
                <c:pt idx="23">
                  <c:v>49.905299999999997</c:v>
                </c:pt>
                <c:pt idx="24">
                  <c:v>50.191499999999998</c:v>
                </c:pt>
                <c:pt idx="25">
                  <c:v>50.426200000000001</c:v>
                </c:pt>
                <c:pt idx="26">
                  <c:v>50.615099999999998</c:v>
                </c:pt>
                <c:pt idx="27">
                  <c:v>50.763300000000001</c:v>
                </c:pt>
                <c:pt idx="28">
                  <c:v>50.8752</c:v>
                </c:pt>
                <c:pt idx="29">
                  <c:v>50.954900000000002</c:v>
                </c:pt>
                <c:pt idx="30">
                  <c:v>51.0062</c:v>
                </c:pt>
                <c:pt idx="31">
                  <c:v>51.032200000000003</c:v>
                </c:pt>
                <c:pt idx="32">
                  <c:v>51.035899999999998</c:v>
                </c:pt>
                <c:pt idx="33">
                  <c:v>51.02</c:v>
                </c:pt>
                <c:pt idx="34">
                  <c:v>50.986699999999999</c:v>
                </c:pt>
                <c:pt idx="35">
                  <c:v>50.938200000000002</c:v>
                </c:pt>
                <c:pt idx="36">
                  <c:v>50.876300000000001</c:v>
                </c:pt>
                <c:pt idx="37">
                  <c:v>50.802799999999998</c:v>
                </c:pt>
                <c:pt idx="38">
                  <c:v>50.719000000000001</c:v>
                </c:pt>
                <c:pt idx="39">
                  <c:v>50.626399999999997</c:v>
                </c:pt>
                <c:pt idx="40">
                  <c:v>50.5261</c:v>
                </c:pt>
                <c:pt idx="41">
                  <c:v>50.419199999999996</c:v>
                </c:pt>
                <c:pt idx="42">
                  <c:v>50.3065</c:v>
                </c:pt>
                <c:pt idx="43">
                  <c:v>50.189100000000003</c:v>
                </c:pt>
                <c:pt idx="44">
                  <c:v>50.067500000000003</c:v>
                </c:pt>
                <c:pt idx="45">
                  <c:v>49.942500000000003</c:v>
                </c:pt>
                <c:pt idx="46">
                  <c:v>49.814599999999999</c:v>
                </c:pt>
                <c:pt idx="47">
                  <c:v>49.684399999999997</c:v>
                </c:pt>
                <c:pt idx="48">
                  <c:v>49.552300000000002</c:v>
                </c:pt>
                <c:pt idx="49">
                  <c:v>49.418799999999997</c:v>
                </c:pt>
                <c:pt idx="50">
                  <c:v>49.284199999999998</c:v>
                </c:pt>
                <c:pt idx="51">
                  <c:v>49.148800000000001</c:v>
                </c:pt>
                <c:pt idx="52">
                  <c:v>49.012999999999998</c:v>
                </c:pt>
                <c:pt idx="53">
                  <c:v>48.877099999999999</c:v>
                </c:pt>
                <c:pt idx="54">
                  <c:v>48.741300000000003</c:v>
                </c:pt>
                <c:pt idx="55">
                  <c:v>48.605800000000002</c:v>
                </c:pt>
                <c:pt idx="56">
                  <c:v>48.4709</c:v>
                </c:pt>
                <c:pt idx="57">
                  <c:v>48.336799999999997</c:v>
                </c:pt>
                <c:pt idx="58">
                  <c:v>48.2042</c:v>
                </c:pt>
                <c:pt idx="59">
                  <c:v>48.073599999999999</c:v>
                </c:pt>
                <c:pt idx="60">
                  <c:v>47.944600000000001</c:v>
                </c:pt>
                <c:pt idx="61">
                  <c:v>47.824800000000003</c:v>
                </c:pt>
                <c:pt idx="62">
                  <c:v>47.714500000000001</c:v>
                </c:pt>
                <c:pt idx="63">
                  <c:v>47.613599999999998</c:v>
                </c:pt>
                <c:pt idx="64">
                  <c:v>47.521299999999997</c:v>
                </c:pt>
                <c:pt idx="65">
                  <c:v>47.436900000000001</c:v>
                </c:pt>
                <c:pt idx="66">
                  <c:v>47.359699999999997</c:v>
                </c:pt>
                <c:pt idx="67">
                  <c:v>47.288800000000002</c:v>
                </c:pt>
                <c:pt idx="68">
                  <c:v>47.223599999999998</c:v>
                </c:pt>
                <c:pt idx="69">
                  <c:v>47.163499999999999</c:v>
                </c:pt>
                <c:pt idx="70">
                  <c:v>47.107999999999997</c:v>
                </c:pt>
                <c:pt idx="71">
                  <c:v>47.056600000000003</c:v>
                </c:pt>
                <c:pt idx="72">
                  <c:v>47.008699999999997</c:v>
                </c:pt>
                <c:pt idx="73">
                  <c:v>46.964100000000002</c:v>
                </c:pt>
                <c:pt idx="74">
                  <c:v>46.922400000000003</c:v>
                </c:pt>
                <c:pt idx="75">
                  <c:v>46.883200000000002</c:v>
                </c:pt>
                <c:pt idx="76">
                  <c:v>46.846299999999999</c:v>
                </c:pt>
                <c:pt idx="77">
                  <c:v>46.811399999999999</c:v>
                </c:pt>
                <c:pt idx="78">
                  <c:v>46.778399999999998</c:v>
                </c:pt>
                <c:pt idx="79">
                  <c:v>46.746899999999997</c:v>
                </c:pt>
                <c:pt idx="80">
                  <c:v>46.716799999999999</c:v>
                </c:pt>
                <c:pt idx="81">
                  <c:v>46.688000000000002</c:v>
                </c:pt>
                <c:pt idx="82">
                  <c:v>46.660400000000003</c:v>
                </c:pt>
                <c:pt idx="83">
                  <c:v>46.633800000000001</c:v>
                </c:pt>
                <c:pt idx="84">
                  <c:v>46.607999999999997</c:v>
                </c:pt>
                <c:pt idx="85">
                  <c:v>46.583100000000002</c:v>
                </c:pt>
                <c:pt idx="86">
                  <c:v>46.558900000000001</c:v>
                </c:pt>
                <c:pt idx="87">
                  <c:v>46.535299999999999</c:v>
                </c:pt>
                <c:pt idx="88">
                  <c:v>46.512300000000003</c:v>
                </c:pt>
                <c:pt idx="89">
                  <c:v>46.489800000000002</c:v>
                </c:pt>
                <c:pt idx="90">
                  <c:v>46.467700000000001</c:v>
                </c:pt>
                <c:pt idx="91">
                  <c:v>30.694199999999999</c:v>
                </c:pt>
                <c:pt idx="92">
                  <c:v>20.145199999999999</c:v>
                </c:pt>
                <c:pt idx="93">
                  <c:v>13.138400000000001</c:v>
                </c:pt>
                <c:pt idx="94">
                  <c:v>8.5154399999999999</c:v>
                </c:pt>
                <c:pt idx="95">
                  <c:v>5.4854000000000003</c:v>
                </c:pt>
                <c:pt idx="96">
                  <c:v>3.5122300000000002</c:v>
                </c:pt>
                <c:pt idx="97">
                  <c:v>2.2354699999999998</c:v>
                </c:pt>
                <c:pt idx="98">
                  <c:v>1.41448</c:v>
                </c:pt>
                <c:pt idx="99">
                  <c:v>0.88981600000000005</c:v>
                </c:pt>
                <c:pt idx="100">
                  <c:v>0.55655900000000003</c:v>
                </c:pt>
                <c:pt idx="101">
                  <c:v>0.34614499999999998</c:v>
                </c:pt>
                <c:pt idx="102">
                  <c:v>0.21407599999999999</c:v>
                </c:pt>
                <c:pt idx="103">
                  <c:v>0.131665</c:v>
                </c:pt>
                <c:pt idx="104">
                  <c:v>8.0535300000000004E-2</c:v>
                </c:pt>
                <c:pt idx="105">
                  <c:v>4.8994200000000002E-2</c:v>
                </c:pt>
                <c:pt idx="106">
                  <c:v>5.76614</c:v>
                </c:pt>
                <c:pt idx="107">
                  <c:v>10.771699999999999</c:v>
                </c:pt>
                <c:pt idx="108">
                  <c:v>15.1538</c:v>
                </c:pt>
                <c:pt idx="109">
                  <c:v>18.989599999999999</c:v>
                </c:pt>
                <c:pt idx="110">
                  <c:v>22.346699999999998</c:v>
                </c:pt>
                <c:pt idx="111">
                  <c:v>25.284500000000001</c:v>
                </c:pt>
                <c:pt idx="112">
                  <c:v>27.854900000000001</c:v>
                </c:pt>
                <c:pt idx="113">
                  <c:v>30.1035</c:v>
                </c:pt>
                <c:pt idx="114">
                  <c:v>32.070099999999996</c:v>
                </c:pt>
                <c:pt idx="115">
                  <c:v>33.7898</c:v>
                </c:pt>
                <c:pt idx="116">
                  <c:v>35.293199999999999</c:v>
                </c:pt>
                <c:pt idx="117">
                  <c:v>36.607199999999999</c:v>
                </c:pt>
                <c:pt idx="118">
                  <c:v>37.755200000000002</c:v>
                </c:pt>
                <c:pt idx="119">
                  <c:v>38.757899999999999</c:v>
                </c:pt>
                <c:pt idx="120">
                  <c:v>39.633400000000002</c:v>
                </c:pt>
                <c:pt idx="121">
                  <c:v>40.404299999999999</c:v>
                </c:pt>
                <c:pt idx="122">
                  <c:v>41.083799999999997</c:v>
                </c:pt>
                <c:pt idx="123">
                  <c:v>41.683599999999998</c:v>
                </c:pt>
                <c:pt idx="124">
                  <c:v>42.2136</c:v>
                </c:pt>
                <c:pt idx="125">
                  <c:v>42.6828</c:v>
                </c:pt>
                <c:pt idx="126">
                  <c:v>43.098700000000001</c:v>
                </c:pt>
                <c:pt idx="127">
                  <c:v>43.468200000000003</c:v>
                </c:pt>
                <c:pt idx="128">
                  <c:v>43.796999999999997</c:v>
                </c:pt>
                <c:pt idx="129">
                  <c:v>44.090299999999999</c:v>
                </c:pt>
                <c:pt idx="130">
                  <c:v>44.352600000000002</c:v>
                </c:pt>
                <c:pt idx="131">
                  <c:v>44.587699999999998</c:v>
                </c:pt>
                <c:pt idx="132">
                  <c:v>44.799199999999999</c:v>
                </c:pt>
                <c:pt idx="133">
                  <c:v>44.99</c:v>
                </c:pt>
                <c:pt idx="134">
                  <c:v>45.162599999999998</c:v>
                </c:pt>
                <c:pt idx="135">
                  <c:v>45.319400000000002</c:v>
                </c:pt>
                <c:pt idx="136">
                  <c:v>45.462400000000002</c:v>
                </c:pt>
                <c:pt idx="137">
                  <c:v>45.593299999999999</c:v>
                </c:pt>
                <c:pt idx="138">
                  <c:v>45.7136</c:v>
                </c:pt>
                <c:pt idx="139">
                  <c:v>45.824800000000003</c:v>
                </c:pt>
                <c:pt idx="140">
                  <c:v>45.927799999999998</c:v>
                </c:pt>
                <c:pt idx="141">
                  <c:v>46.023800000000001</c:v>
                </c:pt>
                <c:pt idx="142">
                  <c:v>46.113700000000001</c:v>
                </c:pt>
                <c:pt idx="143">
                  <c:v>46.1982</c:v>
                </c:pt>
                <c:pt idx="144">
                  <c:v>46.277999999999999</c:v>
                </c:pt>
                <c:pt idx="145">
                  <c:v>46.353700000000003</c:v>
                </c:pt>
                <c:pt idx="146">
                  <c:v>46.425800000000002</c:v>
                </c:pt>
                <c:pt idx="147">
                  <c:v>46.494900000000001</c:v>
                </c:pt>
                <c:pt idx="148">
                  <c:v>46.561199999999999</c:v>
                </c:pt>
                <c:pt idx="149">
                  <c:v>46.6252</c:v>
                </c:pt>
                <c:pt idx="150">
                  <c:v>46.687100000000001</c:v>
                </c:pt>
                <c:pt idx="151">
                  <c:v>46.747300000000003</c:v>
                </c:pt>
                <c:pt idx="152">
                  <c:v>46.805900000000001</c:v>
                </c:pt>
                <c:pt idx="153">
                  <c:v>46.863199999999999</c:v>
                </c:pt>
                <c:pt idx="154">
                  <c:v>46.919400000000003</c:v>
                </c:pt>
                <c:pt idx="155">
                  <c:v>46.974600000000002</c:v>
                </c:pt>
                <c:pt idx="156">
                  <c:v>47.0289</c:v>
                </c:pt>
                <c:pt idx="157">
                  <c:v>47.0824</c:v>
                </c:pt>
                <c:pt idx="158">
                  <c:v>47.135399999999997</c:v>
                </c:pt>
                <c:pt idx="159">
                  <c:v>47.187800000000003</c:v>
                </c:pt>
                <c:pt idx="160">
                  <c:v>47.239800000000002</c:v>
                </c:pt>
                <c:pt idx="161">
                  <c:v>47.291400000000003</c:v>
                </c:pt>
                <c:pt idx="162">
                  <c:v>47.342799999999997</c:v>
                </c:pt>
                <c:pt idx="163">
                  <c:v>47.393799999999999</c:v>
                </c:pt>
                <c:pt idx="164">
                  <c:v>47.444699999999997</c:v>
                </c:pt>
                <c:pt idx="165">
                  <c:v>47.4953</c:v>
                </c:pt>
                <c:pt idx="166">
                  <c:v>47.545900000000003</c:v>
                </c:pt>
                <c:pt idx="167">
                  <c:v>47.596400000000003</c:v>
                </c:pt>
                <c:pt idx="168">
                  <c:v>47.646799999999999</c:v>
                </c:pt>
                <c:pt idx="169">
                  <c:v>47.697200000000002</c:v>
                </c:pt>
                <c:pt idx="170">
                  <c:v>47.747599999999998</c:v>
                </c:pt>
                <c:pt idx="171">
                  <c:v>47.798000000000002</c:v>
                </c:pt>
                <c:pt idx="172">
                  <c:v>47.848399999999998</c:v>
                </c:pt>
                <c:pt idx="173">
                  <c:v>47.898899999999998</c:v>
                </c:pt>
                <c:pt idx="174">
                  <c:v>47.949399999999997</c:v>
                </c:pt>
                <c:pt idx="175">
                  <c:v>48</c:v>
                </c:pt>
                <c:pt idx="176">
                  <c:v>48.050600000000003</c:v>
                </c:pt>
                <c:pt idx="177">
                  <c:v>48.101399999999998</c:v>
                </c:pt>
                <c:pt idx="178">
                  <c:v>48.152200000000001</c:v>
                </c:pt>
                <c:pt idx="179">
                  <c:v>48.203200000000002</c:v>
                </c:pt>
                <c:pt idx="180">
                  <c:v>48.254300000000001</c:v>
                </c:pt>
                <c:pt idx="181">
                  <c:v>27.203399999999998</c:v>
                </c:pt>
                <c:pt idx="182">
                  <c:v>15.3195</c:v>
                </c:pt>
                <c:pt idx="183">
                  <c:v>8.6179199999999998</c:v>
                </c:pt>
                <c:pt idx="184">
                  <c:v>4.8427800000000003</c:v>
                </c:pt>
                <c:pt idx="185">
                  <c:v>2.7184699999999999</c:v>
                </c:pt>
                <c:pt idx="186">
                  <c:v>1.52437</c:v>
                </c:pt>
                <c:pt idx="187">
                  <c:v>0.85387299999999999</c:v>
                </c:pt>
                <c:pt idx="188">
                  <c:v>0.47778799999999999</c:v>
                </c:pt>
                <c:pt idx="189">
                  <c:v>0.26706400000000002</c:v>
                </c:pt>
                <c:pt idx="190">
                  <c:v>0.14912</c:v>
                </c:pt>
                <c:pt idx="191">
                  <c:v>8.3175200000000005E-2</c:v>
                </c:pt>
                <c:pt idx="192">
                  <c:v>4.6344000000000003E-2</c:v>
                </c:pt>
                <c:pt idx="193">
                  <c:v>2.5794899999999999E-2</c:v>
                </c:pt>
                <c:pt idx="194">
                  <c:v>1.4342199999999999E-2</c:v>
                </c:pt>
                <c:pt idx="195">
                  <c:v>7.9660200000000007E-3</c:v>
                </c:pt>
                <c:pt idx="196">
                  <c:v>4.4198600000000003E-3</c:v>
                </c:pt>
                <c:pt idx="197">
                  <c:v>2.4497400000000002E-3</c:v>
                </c:pt>
                <c:pt idx="198">
                  <c:v>1.35636E-3</c:v>
                </c:pt>
                <c:pt idx="199">
                  <c:v>7.5019400000000003E-4</c:v>
                </c:pt>
                <c:pt idx="200">
                  <c:v>4.1449299999999999E-4</c:v>
                </c:pt>
                <c:pt idx="201">
                  <c:v>2.28774E-4</c:v>
                </c:pt>
                <c:pt idx="202">
                  <c:v>1.2613699999999999E-4</c:v>
                </c:pt>
                <c:pt idx="203" formatCode="0.00E+00">
                  <c:v>6.9474700000000001E-5</c:v>
                </c:pt>
                <c:pt idx="204" formatCode="0.00E+00">
                  <c:v>3.8225800000000003E-5</c:v>
                </c:pt>
                <c:pt idx="205" formatCode="0.00E+00">
                  <c:v>2.1010400000000001E-5</c:v>
                </c:pt>
                <c:pt idx="206" formatCode="0.00E+00">
                  <c:v>1.15362E-5</c:v>
                </c:pt>
                <c:pt idx="207" formatCode="0.00E+00">
                  <c:v>6.3275699999999998E-6</c:v>
                </c:pt>
                <c:pt idx="208" formatCode="0.00E+00">
                  <c:v>3.4670699999999998E-6</c:v>
                </c:pt>
                <c:pt idx="209" formatCode="0.00E+00">
                  <c:v>1.8977400000000001E-6</c:v>
                </c:pt>
                <c:pt idx="210" formatCode="0.00E+00">
                  <c:v>1.0376799999999999E-6</c:v>
                </c:pt>
                <c:pt idx="211" formatCode="0.00E+00">
                  <c:v>5.6681500000000001E-7</c:v>
                </c:pt>
                <c:pt idx="212" formatCode="0.00E+00">
                  <c:v>3.0929300000000002E-7</c:v>
                </c:pt>
                <c:pt idx="213" formatCode="0.00E+00">
                  <c:v>1.6859800000000001E-7</c:v>
                </c:pt>
                <c:pt idx="214" formatCode="0.00E+00">
                  <c:v>9.1809100000000004E-8</c:v>
                </c:pt>
                <c:pt idx="215" formatCode="0.00E+00">
                  <c:v>4.99429E-8</c:v>
                </c:pt>
                <c:pt idx="216" formatCode="0.00E+00">
                  <c:v>2.71403E-8</c:v>
                </c:pt>
                <c:pt idx="217" formatCode="0.00E+00">
                  <c:v>1.47337E-8</c:v>
                </c:pt>
                <c:pt idx="218" formatCode="0.00E+00">
                  <c:v>7.9903000000000004E-9</c:v>
                </c:pt>
                <c:pt idx="219" formatCode="0.00E+00">
                  <c:v>4.3288199999999999E-9</c:v>
                </c:pt>
                <c:pt idx="220" formatCode="0.00E+00">
                  <c:v>2.3427899999999999E-9</c:v>
                </c:pt>
                <c:pt idx="221" formatCode="0.00E+00">
                  <c:v>1.2666400000000001E-9</c:v>
                </c:pt>
                <c:pt idx="222" formatCode="0.00E+00">
                  <c:v>6.8411599999999998E-10</c:v>
                </c:pt>
                <c:pt idx="223" formatCode="0.00E+00">
                  <c:v>3.6911699999999999E-10</c:v>
                </c:pt>
                <c:pt idx="224" formatCode="0.00E+00">
                  <c:v>1.98956E-10</c:v>
                </c:pt>
                <c:pt idx="225" formatCode="0.00E+00">
                  <c:v>1.0713E-10</c:v>
                </c:pt>
                <c:pt idx="226" formatCode="0.00E+00">
                  <c:v>5.7626600000000001E-11</c:v>
                </c:pt>
                <c:pt idx="227" formatCode="0.00E+00">
                  <c:v>3.0966599999999999E-11</c:v>
                </c:pt>
                <c:pt idx="228" formatCode="0.00E+00">
                  <c:v>1.66238E-11</c:v>
                </c:pt>
                <c:pt idx="229" formatCode="0.00E+00">
                  <c:v>8.9152800000000008E-12</c:v>
                </c:pt>
                <c:pt idx="230" formatCode="0.00E+00">
                  <c:v>4.7762699999999998E-12</c:v>
                </c:pt>
                <c:pt idx="231" formatCode="0.00E+00">
                  <c:v>2.5564900000000001E-12</c:v>
                </c:pt>
                <c:pt idx="232" formatCode="0.00E+00">
                  <c:v>1.36685E-12</c:v>
                </c:pt>
                <c:pt idx="233" formatCode="0.00E+00">
                  <c:v>7.3006799999999999E-13</c:v>
                </c:pt>
                <c:pt idx="234" formatCode="0.00E+00">
                  <c:v>3.8955399999999998E-13</c:v>
                </c:pt>
                <c:pt idx="235" formatCode="0.00E+00">
                  <c:v>2.07652E-13</c:v>
                </c:pt>
                <c:pt idx="236" formatCode="0.00E+00">
                  <c:v>1.10578E-13</c:v>
                </c:pt>
                <c:pt idx="237" formatCode="0.00E+00">
                  <c:v>5.8825799999999999E-14</c:v>
                </c:pt>
                <c:pt idx="238" formatCode="0.00E+00">
                  <c:v>3.14941E-14</c:v>
                </c:pt>
                <c:pt idx="239" formatCode="0.00E+00">
                  <c:v>1.6720899999999999E-14</c:v>
                </c:pt>
                <c:pt idx="240" formatCode="0.00E+00">
                  <c:v>8.8686000000000006E-15</c:v>
                </c:pt>
                <c:pt idx="241">
                  <c:v>5.8510099999999996</c:v>
                </c:pt>
                <c:pt idx="242">
                  <c:v>11.084</c:v>
                </c:pt>
                <c:pt idx="243">
                  <c:v>15.76</c:v>
                </c:pt>
                <c:pt idx="244">
                  <c:v>19.934000000000001</c:v>
                </c:pt>
                <c:pt idx="245">
                  <c:v>23.655899999999999</c:v>
                </c:pt>
                <c:pt idx="246">
                  <c:v>26.971</c:v>
                </c:pt>
                <c:pt idx="247">
                  <c:v>29.920200000000001</c:v>
                </c:pt>
                <c:pt idx="248">
                  <c:v>32.540300000000002</c:v>
                </c:pt>
                <c:pt idx="249">
                  <c:v>34.864800000000002</c:v>
                </c:pt>
                <c:pt idx="250">
                  <c:v>36.9238</c:v>
                </c:pt>
                <c:pt idx="251">
                  <c:v>38.744599999999998</c:v>
                </c:pt>
                <c:pt idx="252">
                  <c:v>40.351599999999998</c:v>
                </c:pt>
                <c:pt idx="253">
                  <c:v>41.767000000000003</c:v>
                </c:pt>
                <c:pt idx="254">
                  <c:v>43.010800000000003</c:v>
                </c:pt>
                <c:pt idx="255">
                  <c:v>44.1008</c:v>
                </c:pt>
                <c:pt idx="256">
                  <c:v>45.0533</c:v>
                </c:pt>
                <c:pt idx="257">
                  <c:v>45.882800000000003</c:v>
                </c:pt>
                <c:pt idx="258">
                  <c:v>46.6023</c:v>
                </c:pt>
                <c:pt idx="259">
                  <c:v>47.223700000000001</c:v>
                </c:pt>
                <c:pt idx="260">
                  <c:v>47.757399999999997</c:v>
                </c:pt>
                <c:pt idx="261">
                  <c:v>48.213000000000001</c:v>
                </c:pt>
                <c:pt idx="262">
                  <c:v>48.5989</c:v>
                </c:pt>
                <c:pt idx="263">
                  <c:v>48.922800000000002</c:v>
                </c:pt>
                <c:pt idx="264">
                  <c:v>49.191499999999998</c:v>
                </c:pt>
                <c:pt idx="265">
                  <c:v>49.411200000000001</c:v>
                </c:pt>
                <c:pt idx="266">
                  <c:v>49.587200000000003</c:v>
                </c:pt>
                <c:pt idx="267">
                  <c:v>49.724600000000002</c:v>
                </c:pt>
                <c:pt idx="268">
                  <c:v>49.8277</c:v>
                </c:pt>
                <c:pt idx="269">
                  <c:v>49.900399999999998</c:v>
                </c:pt>
                <c:pt idx="270">
                  <c:v>49.946300000000001</c:v>
                </c:pt>
                <c:pt idx="271">
                  <c:v>49.968400000000003</c:v>
                </c:pt>
                <c:pt idx="272">
                  <c:v>49.9696</c:v>
                </c:pt>
                <c:pt idx="273">
                  <c:v>49.952300000000001</c:v>
                </c:pt>
                <c:pt idx="274">
                  <c:v>49.918900000000001</c:v>
                </c:pt>
                <c:pt idx="275">
                  <c:v>49.871200000000002</c:v>
                </c:pt>
                <c:pt idx="276">
                  <c:v>49.811</c:v>
                </c:pt>
                <c:pt idx="277">
                  <c:v>49.739899999999999</c:v>
                </c:pt>
                <c:pt idx="278">
                  <c:v>49.659300000000002</c:v>
                </c:pt>
                <c:pt idx="279">
                  <c:v>49.570399999999999</c:v>
                </c:pt>
                <c:pt idx="280">
                  <c:v>49.474400000000003</c:v>
                </c:pt>
                <c:pt idx="281">
                  <c:v>49.372100000000003</c:v>
                </c:pt>
                <c:pt idx="282">
                  <c:v>49.264600000000002</c:v>
                </c:pt>
                <c:pt idx="283">
                  <c:v>49.1524</c:v>
                </c:pt>
                <c:pt idx="284">
                  <c:v>49.0364</c:v>
                </c:pt>
                <c:pt idx="285">
                  <c:v>48.917099999999998</c:v>
                </c:pt>
                <c:pt idx="286">
                  <c:v>48.795099999999998</c:v>
                </c:pt>
                <c:pt idx="287">
                  <c:v>48.6708</c:v>
                </c:pt>
                <c:pt idx="288">
                  <c:v>48.544600000000003</c:v>
                </c:pt>
                <c:pt idx="289">
                  <c:v>48.416899999999998</c:v>
                </c:pt>
                <c:pt idx="290">
                  <c:v>48.2881</c:v>
                </c:pt>
                <c:pt idx="291">
                  <c:v>48.158299999999997</c:v>
                </c:pt>
                <c:pt idx="292">
                  <c:v>48.027900000000002</c:v>
                </c:pt>
                <c:pt idx="293">
                  <c:v>47.897100000000002</c:v>
                </c:pt>
                <c:pt idx="294">
                  <c:v>47.765999999999998</c:v>
                </c:pt>
                <c:pt idx="295">
                  <c:v>47.634900000000002</c:v>
                </c:pt>
                <c:pt idx="296">
                  <c:v>47.503900000000002</c:v>
                </c:pt>
                <c:pt idx="297">
                  <c:v>47.372999999999998</c:v>
                </c:pt>
                <c:pt idx="298">
                  <c:v>47.2425</c:v>
                </c:pt>
                <c:pt idx="299">
                  <c:v>47.112299999999998</c:v>
                </c:pt>
                <c:pt idx="300">
                  <c:v>46.982700000000001</c:v>
                </c:pt>
                <c:pt idx="301">
                  <c:v>28.4726</c:v>
                </c:pt>
                <c:pt idx="302">
                  <c:v>17.2334</c:v>
                </c:pt>
                <c:pt idx="303">
                  <c:v>10.4176</c:v>
                </c:pt>
                <c:pt idx="304">
                  <c:v>6.2896099999999997</c:v>
                </c:pt>
                <c:pt idx="305">
                  <c:v>3.79257</c:v>
                </c:pt>
                <c:pt idx="306">
                  <c:v>2.28403</c:v>
                </c:pt>
                <c:pt idx="307">
                  <c:v>1.37381</c:v>
                </c:pt>
                <c:pt idx="308">
                  <c:v>0.82529699999999995</c:v>
                </c:pt>
                <c:pt idx="309">
                  <c:v>0.49517</c:v>
                </c:pt>
                <c:pt idx="310">
                  <c:v>0.29672799999999999</c:v>
                </c:pt>
                <c:pt idx="311">
                  <c:v>0.177592</c:v>
                </c:pt>
                <c:pt idx="312">
                  <c:v>0.106157</c:v>
                </c:pt>
                <c:pt idx="313">
                  <c:v>6.3378199999999996E-2</c:v>
                </c:pt>
                <c:pt idx="314">
                  <c:v>3.7791400000000003E-2</c:v>
                </c:pt>
                <c:pt idx="315">
                  <c:v>2.2506600000000002E-2</c:v>
                </c:pt>
                <c:pt idx="316">
                  <c:v>5.7535600000000002</c:v>
                </c:pt>
                <c:pt idx="317">
                  <c:v>10.782299999999999</c:v>
                </c:pt>
                <c:pt idx="318">
                  <c:v>15.1959</c:v>
                </c:pt>
                <c:pt idx="319">
                  <c:v>19.070599999999999</c:v>
                </c:pt>
                <c:pt idx="320">
                  <c:v>22.473199999999999</c:v>
                </c:pt>
                <c:pt idx="321">
                  <c:v>25.462199999999999</c:v>
                </c:pt>
                <c:pt idx="322">
                  <c:v>28.088799999999999</c:v>
                </c:pt>
                <c:pt idx="323">
                  <c:v>30.3977</c:v>
                </c:pt>
                <c:pt idx="324">
                  <c:v>32.4283</c:v>
                </c:pt>
                <c:pt idx="325">
                  <c:v>34.2149</c:v>
                </c:pt>
                <c:pt idx="326">
                  <c:v>35.787700000000001</c:v>
                </c:pt>
                <c:pt idx="327">
                  <c:v>37.172899999999998</c:v>
                </c:pt>
                <c:pt idx="328">
                  <c:v>38.393700000000003</c:v>
                </c:pt>
                <c:pt idx="329">
                  <c:v>39.470399999999998</c:v>
                </c:pt>
                <c:pt idx="330">
                  <c:v>40.420699999999997</c:v>
                </c:pt>
                <c:pt idx="331">
                  <c:v>41.260100000000001</c:v>
                </c:pt>
                <c:pt idx="332">
                  <c:v>42.002299999999998</c:v>
                </c:pt>
                <c:pt idx="333">
                  <c:v>42.659300000000002</c:v>
                </c:pt>
                <c:pt idx="334">
                  <c:v>43.241399999999999</c:v>
                </c:pt>
                <c:pt idx="335">
                  <c:v>43.757800000000003</c:v>
                </c:pt>
                <c:pt idx="336">
                  <c:v>44.216700000000003</c:v>
                </c:pt>
                <c:pt idx="337">
                  <c:v>44.625100000000003</c:v>
                </c:pt>
                <c:pt idx="338">
                  <c:v>44.989100000000001</c:v>
                </c:pt>
                <c:pt idx="339">
                  <c:v>45.3142</c:v>
                </c:pt>
                <c:pt idx="340">
                  <c:v>45.605200000000004</c:v>
                </c:pt>
                <c:pt idx="341">
                  <c:v>45.866199999999999</c:v>
                </c:pt>
                <c:pt idx="342">
                  <c:v>46.100900000000003</c:v>
                </c:pt>
                <c:pt idx="343">
                  <c:v>46.312600000000003</c:v>
                </c:pt>
                <c:pt idx="344">
                  <c:v>46.503999999999998</c:v>
                </c:pt>
                <c:pt idx="345">
                  <c:v>46.677599999999998</c:v>
                </c:pt>
                <c:pt idx="346">
                  <c:v>46.835599999999999</c:v>
                </c:pt>
                <c:pt idx="347">
                  <c:v>46.979900000000001</c:v>
                </c:pt>
                <c:pt idx="348">
                  <c:v>47.112099999999998</c:v>
                </c:pt>
                <c:pt idx="349">
                  <c:v>47.233899999999998</c:v>
                </c:pt>
                <c:pt idx="350">
                  <c:v>47.346400000000003</c:v>
                </c:pt>
                <c:pt idx="351">
                  <c:v>47.450800000000001</c:v>
                </c:pt>
                <c:pt idx="352">
                  <c:v>47.548000000000002</c:v>
                </c:pt>
                <c:pt idx="353">
                  <c:v>47.639000000000003</c:v>
                </c:pt>
                <c:pt idx="354">
                  <c:v>47.724600000000002</c:v>
                </c:pt>
                <c:pt idx="355">
                  <c:v>47.805300000000003</c:v>
                </c:pt>
                <c:pt idx="356">
                  <c:v>47.881799999999998</c:v>
                </c:pt>
                <c:pt idx="357">
                  <c:v>47.954700000000003</c:v>
                </c:pt>
                <c:pt idx="358">
                  <c:v>48.024299999999997</c:v>
                </c:pt>
                <c:pt idx="359">
                  <c:v>48.091099999999997</c:v>
                </c:pt>
                <c:pt idx="360">
                  <c:v>48.155500000000004</c:v>
                </c:pt>
                <c:pt idx="361">
                  <c:v>48.217700000000001</c:v>
                </c:pt>
                <c:pt idx="362">
                  <c:v>48.278199999999998</c:v>
                </c:pt>
                <c:pt idx="363">
                  <c:v>48.337000000000003</c:v>
                </c:pt>
                <c:pt idx="364">
                  <c:v>48.394399999999997</c:v>
                </c:pt>
                <c:pt idx="365">
                  <c:v>48.450600000000001</c:v>
                </c:pt>
                <c:pt idx="366">
                  <c:v>48.505800000000001</c:v>
                </c:pt>
                <c:pt idx="367">
                  <c:v>48.56</c:v>
                </c:pt>
                <c:pt idx="368">
                  <c:v>48.613500000000002</c:v>
                </c:pt>
                <c:pt idx="369">
                  <c:v>48.6663</c:v>
                </c:pt>
                <c:pt idx="370">
                  <c:v>48.718600000000002</c:v>
                </c:pt>
                <c:pt idx="371">
                  <c:v>48.770299999999999</c:v>
                </c:pt>
                <c:pt idx="372">
                  <c:v>48.8217</c:v>
                </c:pt>
                <c:pt idx="373">
                  <c:v>48.872700000000002</c:v>
                </c:pt>
                <c:pt idx="374">
                  <c:v>48.923400000000001</c:v>
                </c:pt>
                <c:pt idx="375">
                  <c:v>48.9739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E9-408F-8694-151524C1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EE9-408F-8694-151524C18A0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EE9-408F-8694-151524C18A0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EE9-408F-8694-151524C18A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EE9-408F-8694-151524C18A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EE9-408F-8694-151524C18A0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EE9-408F-8694-151524C18A0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EE9-408F-8694-151524C18A0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EE9-408F-8694-151524C18A0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v>2 Windows open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Sheet'!$BP$6:$BP$426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 formatCode="0.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272.666</c:v>
                      </c:pt>
                      <c:pt idx="92">
                        <c:v>218.42099999999999</c:v>
                      </c:pt>
                      <c:pt idx="93">
                        <c:v>174.79300000000001</c:v>
                      </c:pt>
                      <c:pt idx="94">
                        <c:v>139.739</c:v>
                      </c:pt>
                      <c:pt idx="95">
                        <c:v>111.604</c:v>
                      </c:pt>
                      <c:pt idx="96">
                        <c:v>89.045100000000005</c:v>
                      </c:pt>
                      <c:pt idx="97">
                        <c:v>70.975399999999993</c:v>
                      </c:pt>
                      <c:pt idx="98">
                        <c:v>56.516399999999997</c:v>
                      </c:pt>
                      <c:pt idx="99">
                        <c:v>44.958399999999997</c:v>
                      </c:pt>
                      <c:pt idx="100">
                        <c:v>35.7286</c:v>
                      </c:pt>
                      <c:pt idx="101">
                        <c:v>28.3657</c:v>
                      </c:pt>
                      <c:pt idx="102">
                        <c:v>22.497900000000001</c:v>
                      </c:pt>
                      <c:pt idx="103">
                        <c:v>17.8263</c:v>
                      </c:pt>
                      <c:pt idx="104">
                        <c:v>14.110900000000001</c:v>
                      </c:pt>
                      <c:pt idx="105">
                        <c:v>11.158899999999999</c:v>
                      </c:pt>
                      <c:pt idx="106">
                        <c:v>17.453600000000002</c:v>
                      </c:pt>
                      <c:pt idx="107">
                        <c:v>23.662400000000002</c:v>
                      </c:pt>
                      <c:pt idx="108">
                        <c:v>29.7865</c:v>
                      </c:pt>
                      <c:pt idx="109">
                        <c:v>35.826799999999999</c:v>
                      </c:pt>
                      <c:pt idx="110">
                        <c:v>41.784300000000002</c:v>
                      </c:pt>
                      <c:pt idx="111">
                        <c:v>47.660200000000003</c:v>
                      </c:pt>
                      <c:pt idx="112">
                        <c:v>53.455399999999997</c:v>
                      </c:pt>
                      <c:pt idx="113">
                        <c:v>59.170999999999999</c:v>
                      </c:pt>
                      <c:pt idx="114">
                        <c:v>64.807900000000004</c:v>
                      </c:pt>
                      <c:pt idx="115">
                        <c:v>70.367099999999994</c:v>
                      </c:pt>
                      <c:pt idx="116">
                        <c:v>75.849699999999999</c:v>
                      </c:pt>
                      <c:pt idx="117">
                        <c:v>81.256500000000003</c:v>
                      </c:pt>
                      <c:pt idx="118">
                        <c:v>86.588499999999996</c:v>
                      </c:pt>
                      <c:pt idx="119">
                        <c:v>91.846599999999995</c:v>
                      </c:pt>
                      <c:pt idx="120">
                        <c:v>97.031899999999993</c:v>
                      </c:pt>
                      <c:pt idx="121">
                        <c:v>102.148</c:v>
                      </c:pt>
                      <c:pt idx="122">
                        <c:v>107.19499999999999</c:v>
                      </c:pt>
                      <c:pt idx="123">
                        <c:v>112.175</c:v>
                      </c:pt>
                      <c:pt idx="124">
                        <c:v>117.08799999999999</c:v>
                      </c:pt>
                      <c:pt idx="125">
                        <c:v>121.937</c:v>
                      </c:pt>
                      <c:pt idx="126">
                        <c:v>126.721</c:v>
                      </c:pt>
                      <c:pt idx="127">
                        <c:v>131.44200000000001</c:v>
                      </c:pt>
                      <c:pt idx="128">
                        <c:v>136.101</c:v>
                      </c:pt>
                      <c:pt idx="129">
                        <c:v>140.69900000000001</c:v>
                      </c:pt>
                      <c:pt idx="130">
                        <c:v>145.23599999999999</c:v>
                      </c:pt>
                      <c:pt idx="131">
                        <c:v>149.715</c:v>
                      </c:pt>
                      <c:pt idx="132">
                        <c:v>154.13399999999999</c:v>
                      </c:pt>
                      <c:pt idx="133">
                        <c:v>158.49700000000001</c:v>
                      </c:pt>
                      <c:pt idx="134">
                        <c:v>162.80199999999999</c:v>
                      </c:pt>
                      <c:pt idx="135">
                        <c:v>167.053</c:v>
                      </c:pt>
                      <c:pt idx="136">
                        <c:v>171.24799999999999</c:v>
                      </c:pt>
                      <c:pt idx="137">
                        <c:v>175.38900000000001</c:v>
                      </c:pt>
                      <c:pt idx="138">
                        <c:v>179.477</c:v>
                      </c:pt>
                      <c:pt idx="139">
                        <c:v>183.51300000000001</c:v>
                      </c:pt>
                      <c:pt idx="140">
                        <c:v>187.49799999999999</c:v>
                      </c:pt>
                      <c:pt idx="141">
                        <c:v>191.43100000000001</c:v>
                      </c:pt>
                      <c:pt idx="142">
                        <c:v>195.315</c:v>
                      </c:pt>
                      <c:pt idx="143">
                        <c:v>199.149</c:v>
                      </c:pt>
                      <c:pt idx="144">
                        <c:v>202.935</c:v>
                      </c:pt>
                      <c:pt idx="145">
                        <c:v>206.67400000000001</c:v>
                      </c:pt>
                      <c:pt idx="146">
                        <c:v>210.36500000000001</c:v>
                      </c:pt>
                      <c:pt idx="147">
                        <c:v>214.01</c:v>
                      </c:pt>
                      <c:pt idx="148">
                        <c:v>217.60900000000001</c:v>
                      </c:pt>
                      <c:pt idx="149">
                        <c:v>221.16399999999999</c:v>
                      </c:pt>
                      <c:pt idx="150">
                        <c:v>224.67500000000001</c:v>
                      </c:pt>
                      <c:pt idx="151">
                        <c:v>228.14099999999999</c:v>
                      </c:pt>
                      <c:pt idx="152">
                        <c:v>231.565</c:v>
                      </c:pt>
                      <c:pt idx="153">
                        <c:v>234.947</c:v>
                      </c:pt>
                      <c:pt idx="154">
                        <c:v>238.28700000000001</c:v>
                      </c:pt>
                      <c:pt idx="155">
                        <c:v>241.58600000000001</c:v>
                      </c:pt>
                      <c:pt idx="156">
                        <c:v>244.845</c:v>
                      </c:pt>
                      <c:pt idx="157">
                        <c:v>248.06399999999999</c:v>
                      </c:pt>
                      <c:pt idx="158">
                        <c:v>251.244</c:v>
                      </c:pt>
                      <c:pt idx="159">
                        <c:v>254.38499999999999</c:v>
                      </c:pt>
                      <c:pt idx="160">
                        <c:v>257.488</c:v>
                      </c:pt>
                      <c:pt idx="161">
                        <c:v>260.553</c:v>
                      </c:pt>
                      <c:pt idx="162">
                        <c:v>263.58199999999999</c:v>
                      </c:pt>
                      <c:pt idx="163">
                        <c:v>266.57400000000001</c:v>
                      </c:pt>
                      <c:pt idx="164">
                        <c:v>269.52999999999997</c:v>
                      </c:pt>
                      <c:pt idx="165">
                        <c:v>272.45100000000002</c:v>
                      </c:pt>
                      <c:pt idx="166">
                        <c:v>275.33699999999999</c:v>
                      </c:pt>
                      <c:pt idx="167">
                        <c:v>278.18799999999999</c:v>
                      </c:pt>
                      <c:pt idx="168">
                        <c:v>281.00599999999997</c:v>
                      </c:pt>
                      <c:pt idx="169">
                        <c:v>283.79000000000002</c:v>
                      </c:pt>
                      <c:pt idx="170">
                        <c:v>286.54199999999997</c:v>
                      </c:pt>
                      <c:pt idx="171">
                        <c:v>289.26100000000002</c:v>
                      </c:pt>
                      <c:pt idx="172">
                        <c:v>291.94799999999998</c:v>
                      </c:pt>
                      <c:pt idx="173">
                        <c:v>294.60300000000001</c:v>
                      </c:pt>
                      <c:pt idx="174">
                        <c:v>297.22800000000001</c:v>
                      </c:pt>
                      <c:pt idx="175">
                        <c:v>299.822</c:v>
                      </c:pt>
                      <c:pt idx="176">
                        <c:v>302.38499999999999</c:v>
                      </c:pt>
                      <c:pt idx="177">
                        <c:v>304.91899999999998</c:v>
                      </c:pt>
                      <c:pt idx="178">
                        <c:v>307.423</c:v>
                      </c:pt>
                      <c:pt idx="179">
                        <c:v>309.899</c:v>
                      </c:pt>
                      <c:pt idx="180">
                        <c:v>312.346</c:v>
                      </c:pt>
                      <c:pt idx="181">
                        <c:v>267.07600000000002</c:v>
                      </c:pt>
                      <c:pt idx="182">
                        <c:v>228.233</c:v>
                      </c:pt>
                      <c:pt idx="183">
                        <c:v>194.92500000000001</c:v>
                      </c:pt>
                      <c:pt idx="184">
                        <c:v>166.38</c:v>
                      </c:pt>
                      <c:pt idx="185">
                        <c:v>141.93100000000001</c:v>
                      </c:pt>
                      <c:pt idx="186">
                        <c:v>121.004</c:v>
                      </c:pt>
                      <c:pt idx="187">
                        <c:v>103.102</c:v>
                      </c:pt>
                      <c:pt idx="188">
                        <c:v>87.796499999999995</c:v>
                      </c:pt>
                      <c:pt idx="189">
                        <c:v>74.718999999999994</c:v>
                      </c:pt>
                      <c:pt idx="190">
                        <c:v>63.551900000000003</c:v>
                      </c:pt>
                      <c:pt idx="191">
                        <c:v>54.021900000000002</c:v>
                      </c:pt>
                      <c:pt idx="192">
                        <c:v>45.893799999999999</c:v>
                      </c:pt>
                      <c:pt idx="193">
                        <c:v>38.965600000000002</c:v>
                      </c:pt>
                      <c:pt idx="194">
                        <c:v>33.063699999999997</c:v>
                      </c:pt>
                      <c:pt idx="195">
                        <c:v>28.039200000000001</c:v>
                      </c:pt>
                      <c:pt idx="196">
                        <c:v>23.764099999999999</c:v>
                      </c:pt>
                      <c:pt idx="197">
                        <c:v>20.128799999999998</c:v>
                      </c:pt>
                      <c:pt idx="198">
                        <c:v>17.0396</c:v>
                      </c:pt>
                      <c:pt idx="199">
                        <c:v>14.415900000000001</c:v>
                      </c:pt>
                      <c:pt idx="200">
                        <c:v>12.1889</c:v>
                      </c:pt>
                      <c:pt idx="201">
                        <c:v>10.299799999999999</c:v>
                      </c:pt>
                      <c:pt idx="202">
                        <c:v>8.6983700000000006</c:v>
                      </c:pt>
                      <c:pt idx="203">
                        <c:v>7.34152</c:v>
                      </c:pt>
                      <c:pt idx="204">
                        <c:v>6.1926399999999999</c:v>
                      </c:pt>
                      <c:pt idx="205">
                        <c:v>5.22044</c:v>
                      </c:pt>
                      <c:pt idx="206">
                        <c:v>4.3982299999999999</c:v>
                      </c:pt>
                      <c:pt idx="207">
                        <c:v>3.7033200000000002</c:v>
                      </c:pt>
                      <c:pt idx="208">
                        <c:v>3.11633</c:v>
                      </c:pt>
                      <c:pt idx="209">
                        <c:v>2.6208200000000001</c:v>
                      </c:pt>
                      <c:pt idx="210">
                        <c:v>2.2027700000000001</c:v>
                      </c:pt>
                      <c:pt idx="211">
                        <c:v>1.8503000000000001</c:v>
                      </c:pt>
                      <c:pt idx="212">
                        <c:v>1.5532999999999999</c:v>
                      </c:pt>
                      <c:pt idx="213">
                        <c:v>1.3031900000000001</c:v>
                      </c:pt>
                      <c:pt idx="214">
                        <c:v>1.0926899999999999</c:v>
                      </c:pt>
                      <c:pt idx="215">
                        <c:v>0.91564999999999996</c:v>
                      </c:pt>
                      <c:pt idx="216">
                        <c:v>0.76683000000000001</c:v>
                      </c:pt>
                      <c:pt idx="217">
                        <c:v>0.64181100000000002</c:v>
                      </c:pt>
                      <c:pt idx="218">
                        <c:v>0.53685099999999997</c:v>
                      </c:pt>
                      <c:pt idx="219">
                        <c:v>0.44878600000000002</c:v>
                      </c:pt>
                      <c:pt idx="220">
                        <c:v>0.37494100000000002</c:v>
                      </c:pt>
                      <c:pt idx="221">
                        <c:v>0.313058</c:v>
                      </c:pt>
                      <c:pt idx="222">
                        <c:v>0.26123099999999999</c:v>
                      </c:pt>
                      <c:pt idx="223">
                        <c:v>0.21785199999999999</c:v>
                      </c:pt>
                      <c:pt idx="224">
                        <c:v>0.18156700000000001</c:v>
                      </c:pt>
                      <c:pt idx="225">
                        <c:v>0.15123400000000001</c:v>
                      </c:pt>
                      <c:pt idx="226">
                        <c:v>0.125892</c:v>
                      </c:pt>
                      <c:pt idx="227">
                        <c:v>0.10473300000000001</c:v>
                      </c:pt>
                      <c:pt idx="228">
                        <c:v>8.70779E-2</c:v>
                      </c:pt>
                      <c:pt idx="229">
                        <c:v>7.23549E-2</c:v>
                      </c:pt>
                      <c:pt idx="230">
                        <c:v>6.0084800000000001E-2</c:v>
                      </c:pt>
                      <c:pt idx="231">
                        <c:v>4.9865199999999998E-2</c:v>
                      </c:pt>
                      <c:pt idx="232">
                        <c:v>4.1358800000000001E-2</c:v>
                      </c:pt>
                      <c:pt idx="233">
                        <c:v>3.42825E-2</c:v>
                      </c:pt>
                      <c:pt idx="234">
                        <c:v>2.8399799999999999E-2</c:v>
                      </c:pt>
                      <c:pt idx="235">
                        <c:v>2.3512100000000001E-2</c:v>
                      </c:pt>
                      <c:pt idx="236">
                        <c:v>1.94538E-2</c:v>
                      </c:pt>
                      <c:pt idx="237">
                        <c:v>1.6086199999999998E-2</c:v>
                      </c:pt>
                      <c:pt idx="238">
                        <c:v>1.32935E-2</c:v>
                      </c:pt>
                      <c:pt idx="239">
                        <c:v>1.09789E-2</c:v>
                      </c:pt>
                      <c:pt idx="240">
                        <c:v>9.0617600000000003E-3</c:v>
                      </c:pt>
                      <c:pt idx="241">
                        <c:v>6.4600900000000001</c:v>
                      </c:pt>
                      <c:pt idx="242">
                        <c:v>12.8279</c:v>
                      </c:pt>
                      <c:pt idx="243">
                        <c:v>19.113900000000001</c:v>
                      </c:pt>
                      <c:pt idx="244">
                        <c:v>25.319199999999999</c:v>
                      </c:pt>
                      <c:pt idx="245">
                        <c:v>31.4452</c:v>
                      </c:pt>
                      <c:pt idx="246">
                        <c:v>37.493299999999998</c:v>
                      </c:pt>
                      <c:pt idx="247">
                        <c:v>43.4649</c:v>
                      </c:pt>
                      <c:pt idx="248">
                        <c:v>49.362200000000001</c:v>
                      </c:pt>
                      <c:pt idx="249">
                        <c:v>55.183700000000002</c:v>
                      </c:pt>
                      <c:pt idx="250">
                        <c:v>60.930300000000003</c:v>
                      </c:pt>
                      <c:pt idx="251">
                        <c:v>66.602900000000005</c:v>
                      </c:pt>
                      <c:pt idx="252">
                        <c:v>72.202500000000001</c:v>
                      </c:pt>
                      <c:pt idx="253">
                        <c:v>77.729799999999997</c:v>
                      </c:pt>
                      <c:pt idx="254">
                        <c:v>83.185599999999994</c:v>
                      </c:pt>
                      <c:pt idx="255">
                        <c:v>88.568899999999999</c:v>
                      </c:pt>
                      <c:pt idx="256">
                        <c:v>93.880399999999995</c:v>
                      </c:pt>
                      <c:pt idx="257">
                        <c:v>99.120800000000003</c:v>
                      </c:pt>
                      <c:pt idx="258">
                        <c:v>104.291</c:v>
                      </c:pt>
                      <c:pt idx="259">
                        <c:v>109.39100000000001</c:v>
                      </c:pt>
                      <c:pt idx="260">
                        <c:v>114.422</c:v>
                      </c:pt>
                      <c:pt idx="261">
                        <c:v>119.38500000000001</c:v>
                      </c:pt>
                      <c:pt idx="262">
                        <c:v>124.28</c:v>
                      </c:pt>
                      <c:pt idx="263">
                        <c:v>129.10900000000001</c:v>
                      </c:pt>
                      <c:pt idx="264">
                        <c:v>133.87200000000001</c:v>
                      </c:pt>
                      <c:pt idx="265">
                        <c:v>138.56899999999999</c:v>
                      </c:pt>
                      <c:pt idx="266">
                        <c:v>143.202</c:v>
                      </c:pt>
                      <c:pt idx="267">
                        <c:v>147.76900000000001</c:v>
                      </c:pt>
                      <c:pt idx="268">
                        <c:v>152.273</c:v>
                      </c:pt>
                      <c:pt idx="269">
                        <c:v>156.71299999999999</c:v>
                      </c:pt>
                      <c:pt idx="270">
                        <c:v>161.09</c:v>
                      </c:pt>
                      <c:pt idx="271">
                        <c:v>165.40299999999999</c:v>
                      </c:pt>
                      <c:pt idx="272">
                        <c:v>169.65299999999999</c:v>
                      </c:pt>
                      <c:pt idx="273">
                        <c:v>173.839</c:v>
                      </c:pt>
                      <c:pt idx="274">
                        <c:v>177.964</c:v>
                      </c:pt>
                      <c:pt idx="275">
                        <c:v>182.02799999999999</c:v>
                      </c:pt>
                      <c:pt idx="276">
                        <c:v>186.03200000000001</c:v>
                      </c:pt>
                      <c:pt idx="277">
                        <c:v>189.97499999999999</c:v>
                      </c:pt>
                      <c:pt idx="278">
                        <c:v>193.85900000000001</c:v>
                      </c:pt>
                      <c:pt idx="279">
                        <c:v>197.685</c:v>
                      </c:pt>
                      <c:pt idx="280">
                        <c:v>201.452</c:v>
                      </c:pt>
                      <c:pt idx="281">
                        <c:v>205.16200000000001</c:v>
                      </c:pt>
                      <c:pt idx="282">
                        <c:v>208.81399999999999</c:v>
                      </c:pt>
                      <c:pt idx="283">
                        <c:v>212.40799999999999</c:v>
                      </c:pt>
                      <c:pt idx="284">
                        <c:v>215.946</c:v>
                      </c:pt>
                      <c:pt idx="285">
                        <c:v>219.429</c:v>
                      </c:pt>
                      <c:pt idx="286">
                        <c:v>222.857</c:v>
                      </c:pt>
                      <c:pt idx="287">
                        <c:v>226.232</c:v>
                      </c:pt>
                      <c:pt idx="288">
                        <c:v>229.553</c:v>
                      </c:pt>
                      <c:pt idx="289">
                        <c:v>232.821</c:v>
                      </c:pt>
                      <c:pt idx="290">
                        <c:v>236.03800000000001</c:v>
                      </c:pt>
                      <c:pt idx="291">
                        <c:v>239.20599999999999</c:v>
                      </c:pt>
                      <c:pt idx="292">
                        <c:v>242.32599999999999</c:v>
                      </c:pt>
                      <c:pt idx="293">
                        <c:v>245.4</c:v>
                      </c:pt>
                      <c:pt idx="294">
                        <c:v>248.428</c:v>
                      </c:pt>
                      <c:pt idx="295">
                        <c:v>251.41</c:v>
                      </c:pt>
                      <c:pt idx="296">
                        <c:v>254.34700000000001</c:v>
                      </c:pt>
                      <c:pt idx="297">
                        <c:v>257.24</c:v>
                      </c:pt>
                      <c:pt idx="298">
                        <c:v>260.089</c:v>
                      </c:pt>
                      <c:pt idx="299">
                        <c:v>262.89499999999998</c:v>
                      </c:pt>
                      <c:pt idx="300">
                        <c:v>265.65800000000002</c:v>
                      </c:pt>
                      <c:pt idx="301">
                        <c:v>201.82</c:v>
                      </c:pt>
                      <c:pt idx="302">
                        <c:v>153.31399999999999</c:v>
                      </c:pt>
                      <c:pt idx="303">
                        <c:v>116.46</c:v>
                      </c:pt>
                      <c:pt idx="304">
                        <c:v>88.460099999999997</c:v>
                      </c:pt>
                      <c:pt idx="305">
                        <c:v>67.188299999999998</c:v>
                      </c:pt>
                      <c:pt idx="306">
                        <c:v>51.028799999999997</c:v>
                      </c:pt>
                      <c:pt idx="307">
                        <c:v>38.753799999999998</c:v>
                      </c:pt>
                      <c:pt idx="308">
                        <c:v>29.4299</c:v>
                      </c:pt>
                      <c:pt idx="309">
                        <c:v>22.347999999999999</c:v>
                      </c:pt>
                      <c:pt idx="310">
                        <c:v>16.9694</c:v>
                      </c:pt>
                      <c:pt idx="311">
                        <c:v>12.884600000000001</c:v>
                      </c:pt>
                      <c:pt idx="312">
                        <c:v>9.7825100000000003</c:v>
                      </c:pt>
                      <c:pt idx="313">
                        <c:v>7.4268799999999997</c:v>
                      </c:pt>
                      <c:pt idx="314">
                        <c:v>5.6381899999999998</c:v>
                      </c:pt>
                      <c:pt idx="315">
                        <c:v>4.2800599999999998</c:v>
                      </c:pt>
                      <c:pt idx="316">
                        <c:v>10.664199999999999</c:v>
                      </c:pt>
                      <c:pt idx="317">
                        <c:v>16.959</c:v>
                      </c:pt>
                      <c:pt idx="318">
                        <c:v>23.165600000000001</c:v>
                      </c:pt>
                      <c:pt idx="319">
                        <c:v>29.285299999999999</c:v>
                      </c:pt>
                      <c:pt idx="320">
                        <c:v>35.319400000000002</c:v>
                      </c:pt>
                      <c:pt idx="321">
                        <c:v>41.268999999999998</c:v>
                      </c:pt>
                      <c:pt idx="322">
                        <c:v>47.135300000000001</c:v>
                      </c:pt>
                      <c:pt idx="323">
                        <c:v>52.919499999999999</c:v>
                      </c:pt>
                      <c:pt idx="324">
                        <c:v>58.622799999999998</c:v>
                      </c:pt>
                      <c:pt idx="325">
                        <c:v>64.246200000000002</c:v>
                      </c:pt>
                      <c:pt idx="326">
                        <c:v>69.790999999999997</c:v>
                      </c:pt>
                      <c:pt idx="327">
                        <c:v>75.258200000000002</c:v>
                      </c:pt>
                      <c:pt idx="328">
                        <c:v>80.648899999999998</c:v>
                      </c:pt>
                      <c:pt idx="329">
                        <c:v>85.964299999999994</c:v>
                      </c:pt>
                      <c:pt idx="330">
                        <c:v>91.205299999999994</c:v>
                      </c:pt>
                      <c:pt idx="331">
                        <c:v>96.373599999999996</c:v>
                      </c:pt>
                      <c:pt idx="332">
                        <c:v>101.47</c:v>
                      </c:pt>
                      <c:pt idx="333">
                        <c:v>106.496</c:v>
                      </c:pt>
                      <c:pt idx="334">
                        <c:v>111.452</c:v>
                      </c:pt>
                      <c:pt idx="335">
                        <c:v>116.34</c:v>
                      </c:pt>
                      <c:pt idx="336">
                        <c:v>121.16</c:v>
                      </c:pt>
                      <c:pt idx="337">
                        <c:v>125.914</c:v>
                      </c:pt>
                      <c:pt idx="338">
                        <c:v>130.602</c:v>
                      </c:pt>
                      <c:pt idx="339">
                        <c:v>135.226</c:v>
                      </c:pt>
                      <c:pt idx="340">
                        <c:v>139.786</c:v>
                      </c:pt>
                      <c:pt idx="341">
                        <c:v>144.28399999999999</c:v>
                      </c:pt>
                      <c:pt idx="342">
                        <c:v>148.72</c:v>
                      </c:pt>
                      <c:pt idx="343">
                        <c:v>153.095</c:v>
                      </c:pt>
                      <c:pt idx="344">
                        <c:v>157.41</c:v>
                      </c:pt>
                      <c:pt idx="345">
                        <c:v>161.667</c:v>
                      </c:pt>
                      <c:pt idx="346">
                        <c:v>165.86500000000001</c:v>
                      </c:pt>
                      <c:pt idx="347">
                        <c:v>170.00700000000001</c:v>
                      </c:pt>
                      <c:pt idx="348">
                        <c:v>174.09200000000001</c:v>
                      </c:pt>
                      <c:pt idx="349">
                        <c:v>178.12200000000001</c:v>
                      </c:pt>
                      <c:pt idx="350">
                        <c:v>182.09700000000001</c:v>
                      </c:pt>
                      <c:pt idx="351">
                        <c:v>186.01900000000001</c:v>
                      </c:pt>
                      <c:pt idx="352">
                        <c:v>189.88800000000001</c:v>
                      </c:pt>
                      <c:pt idx="353">
                        <c:v>193.70500000000001</c:v>
                      </c:pt>
                      <c:pt idx="354">
                        <c:v>197.471</c:v>
                      </c:pt>
                      <c:pt idx="355">
                        <c:v>201.18799999999999</c:v>
                      </c:pt>
                      <c:pt idx="356">
                        <c:v>204.85499999999999</c:v>
                      </c:pt>
                      <c:pt idx="357">
                        <c:v>208.47399999999999</c:v>
                      </c:pt>
                      <c:pt idx="358">
                        <c:v>212.04400000000001</c:v>
                      </c:pt>
                      <c:pt idx="359">
                        <c:v>215.56700000000001</c:v>
                      </c:pt>
                      <c:pt idx="360">
                        <c:v>219.04300000000001</c:v>
                      </c:pt>
                      <c:pt idx="361">
                        <c:v>222.471</c:v>
                      </c:pt>
                      <c:pt idx="362">
                        <c:v>225.852</c:v>
                      </c:pt>
                      <c:pt idx="363">
                        <c:v>229.18700000000001</c:v>
                      </c:pt>
                      <c:pt idx="364">
                        <c:v>232.47499999999999</c:v>
                      </c:pt>
                      <c:pt idx="365">
                        <c:v>235.71799999999999</c:v>
                      </c:pt>
                      <c:pt idx="366">
                        <c:v>238.916</c:v>
                      </c:pt>
                      <c:pt idx="367">
                        <c:v>242.07</c:v>
                      </c:pt>
                      <c:pt idx="368">
                        <c:v>245.18</c:v>
                      </c:pt>
                      <c:pt idx="369">
                        <c:v>248.24700000000001</c:v>
                      </c:pt>
                      <c:pt idx="370">
                        <c:v>251.27199999999999</c:v>
                      </c:pt>
                      <c:pt idx="371">
                        <c:v>254.255</c:v>
                      </c:pt>
                      <c:pt idx="372">
                        <c:v>257.19600000000003</c:v>
                      </c:pt>
                      <c:pt idx="373">
                        <c:v>260.096</c:v>
                      </c:pt>
                      <c:pt idx="374">
                        <c:v>262.95600000000002</c:v>
                      </c:pt>
                      <c:pt idx="375">
                        <c:v>265.77699999999999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EE9-408F-8694-151524C18A0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v>2 Windows open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Sheet'!$BW$6:$BW$426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229.042</c:v>
                      </c:pt>
                      <c:pt idx="92">
                        <c:v>161.36099999999999</c:v>
                      </c:pt>
                      <c:pt idx="93">
                        <c:v>113.072</c:v>
                      </c:pt>
                      <c:pt idx="94">
                        <c:v>78.817099999999996</c:v>
                      </c:pt>
                      <c:pt idx="95">
                        <c:v>54.654200000000003</c:v>
                      </c:pt>
                      <c:pt idx="96">
                        <c:v>37.704500000000003</c:v>
                      </c:pt>
                      <c:pt idx="97">
                        <c:v>25.8796</c:v>
                      </c:pt>
                      <c:pt idx="98">
                        <c:v>17.674299999999999</c:v>
                      </c:pt>
                      <c:pt idx="99">
                        <c:v>12.010899999999999</c:v>
                      </c:pt>
                      <c:pt idx="100">
                        <c:v>8.1222200000000004</c:v>
                      </c:pt>
                      <c:pt idx="101">
                        <c:v>5.4659700000000004</c:v>
                      </c:pt>
                      <c:pt idx="102">
                        <c:v>3.6607699999999999</c:v>
                      </c:pt>
                      <c:pt idx="103">
                        <c:v>2.4401299999999999</c:v>
                      </c:pt>
                      <c:pt idx="104">
                        <c:v>1.61886</c:v>
                      </c:pt>
                      <c:pt idx="105">
                        <c:v>1.069</c:v>
                      </c:pt>
                      <c:pt idx="106">
                        <c:v>7.4823399999999998</c:v>
                      </c:pt>
                      <c:pt idx="107">
                        <c:v>13.791499999999999</c:v>
                      </c:pt>
                      <c:pt idx="108">
                        <c:v>19.997599999999998</c:v>
                      </c:pt>
                      <c:pt idx="109">
                        <c:v>26.101800000000001</c:v>
                      </c:pt>
                      <c:pt idx="110">
                        <c:v>32.1053</c:v>
                      </c:pt>
                      <c:pt idx="111">
                        <c:v>38.009099999999997</c:v>
                      </c:pt>
                      <c:pt idx="112">
                        <c:v>43.814399999999999</c:v>
                      </c:pt>
                      <c:pt idx="113">
                        <c:v>49.522300000000001</c:v>
                      </c:pt>
                      <c:pt idx="114">
                        <c:v>55.134</c:v>
                      </c:pt>
                      <c:pt idx="115">
                        <c:v>60.650599999999997</c:v>
                      </c:pt>
                      <c:pt idx="116">
                        <c:v>66.0732</c:v>
                      </c:pt>
                      <c:pt idx="117">
                        <c:v>71.402900000000002</c:v>
                      </c:pt>
                      <c:pt idx="118">
                        <c:v>76.640900000000002</c:v>
                      </c:pt>
                      <c:pt idx="119">
                        <c:v>81.788300000000007</c:v>
                      </c:pt>
                      <c:pt idx="120">
                        <c:v>86.846199999999996</c:v>
                      </c:pt>
                      <c:pt idx="121">
                        <c:v>91.819400000000002</c:v>
                      </c:pt>
                      <c:pt idx="122">
                        <c:v>96.709400000000002</c:v>
                      </c:pt>
                      <c:pt idx="123">
                        <c:v>101.518</c:v>
                      </c:pt>
                      <c:pt idx="124">
                        <c:v>106.245</c:v>
                      </c:pt>
                      <c:pt idx="125">
                        <c:v>110.89400000000001</c:v>
                      </c:pt>
                      <c:pt idx="126">
                        <c:v>115.465</c:v>
                      </c:pt>
                      <c:pt idx="127">
                        <c:v>119.959</c:v>
                      </c:pt>
                      <c:pt idx="128">
                        <c:v>124.379</c:v>
                      </c:pt>
                      <c:pt idx="129">
                        <c:v>128.72399999999999</c:v>
                      </c:pt>
                      <c:pt idx="130">
                        <c:v>132.99700000000001</c:v>
                      </c:pt>
                      <c:pt idx="131">
                        <c:v>137.19800000000001</c:v>
                      </c:pt>
                      <c:pt idx="132">
                        <c:v>141.32900000000001</c:v>
                      </c:pt>
                      <c:pt idx="133">
                        <c:v>145.39099999999999</c:v>
                      </c:pt>
                      <c:pt idx="134">
                        <c:v>149.38399999999999</c:v>
                      </c:pt>
                      <c:pt idx="135">
                        <c:v>153.31200000000001</c:v>
                      </c:pt>
                      <c:pt idx="136">
                        <c:v>157.173</c:v>
                      </c:pt>
                      <c:pt idx="137">
                        <c:v>160.97</c:v>
                      </c:pt>
                      <c:pt idx="138">
                        <c:v>164.703</c:v>
                      </c:pt>
                      <c:pt idx="139">
                        <c:v>168.374</c:v>
                      </c:pt>
                      <c:pt idx="140">
                        <c:v>171.98400000000001</c:v>
                      </c:pt>
                      <c:pt idx="141">
                        <c:v>175.53299999999999</c:v>
                      </c:pt>
                      <c:pt idx="142">
                        <c:v>179.023</c:v>
                      </c:pt>
                      <c:pt idx="143">
                        <c:v>182.45400000000001</c:v>
                      </c:pt>
                      <c:pt idx="144">
                        <c:v>185.82900000000001</c:v>
                      </c:pt>
                      <c:pt idx="145">
                        <c:v>189.14599999999999</c:v>
                      </c:pt>
                      <c:pt idx="146">
                        <c:v>192.40899999999999</c:v>
                      </c:pt>
                      <c:pt idx="147">
                        <c:v>195.61699999999999</c:v>
                      </c:pt>
                      <c:pt idx="148">
                        <c:v>198.77099999999999</c:v>
                      </c:pt>
                      <c:pt idx="149">
                        <c:v>201.87200000000001</c:v>
                      </c:pt>
                      <c:pt idx="150">
                        <c:v>204.922</c:v>
                      </c:pt>
                      <c:pt idx="151">
                        <c:v>207.92</c:v>
                      </c:pt>
                      <c:pt idx="152">
                        <c:v>210.869</c:v>
                      </c:pt>
                      <c:pt idx="153">
                        <c:v>213.768</c:v>
                      </c:pt>
                      <c:pt idx="154">
                        <c:v>216.619</c:v>
                      </c:pt>
                      <c:pt idx="155">
                        <c:v>219.422</c:v>
                      </c:pt>
                      <c:pt idx="156">
                        <c:v>222.179</c:v>
                      </c:pt>
                      <c:pt idx="157">
                        <c:v>224.88900000000001</c:v>
                      </c:pt>
                      <c:pt idx="158">
                        <c:v>227.554</c:v>
                      </c:pt>
                      <c:pt idx="159">
                        <c:v>230.17500000000001</c:v>
                      </c:pt>
                      <c:pt idx="160">
                        <c:v>232.751</c:v>
                      </c:pt>
                      <c:pt idx="161">
                        <c:v>235.285</c:v>
                      </c:pt>
                      <c:pt idx="162">
                        <c:v>237.77699999999999</c:v>
                      </c:pt>
                      <c:pt idx="163">
                        <c:v>240.226</c:v>
                      </c:pt>
                      <c:pt idx="164">
                        <c:v>242.63499999999999</c:v>
                      </c:pt>
                      <c:pt idx="165">
                        <c:v>245.00399999999999</c:v>
                      </c:pt>
                      <c:pt idx="166">
                        <c:v>247.333</c:v>
                      </c:pt>
                      <c:pt idx="167">
                        <c:v>249.62299999999999</c:v>
                      </c:pt>
                      <c:pt idx="168">
                        <c:v>251.875</c:v>
                      </c:pt>
                      <c:pt idx="169">
                        <c:v>254.089</c:v>
                      </c:pt>
                      <c:pt idx="170">
                        <c:v>256.267</c:v>
                      </c:pt>
                      <c:pt idx="171">
                        <c:v>258.40800000000002</c:v>
                      </c:pt>
                      <c:pt idx="172">
                        <c:v>260.51299999999998</c:v>
                      </c:pt>
                      <c:pt idx="173">
                        <c:v>262.58300000000003</c:v>
                      </c:pt>
                      <c:pt idx="174">
                        <c:v>264.61900000000003</c:v>
                      </c:pt>
                      <c:pt idx="175">
                        <c:v>266.62099999999998</c:v>
                      </c:pt>
                      <c:pt idx="176">
                        <c:v>268.589</c:v>
                      </c:pt>
                      <c:pt idx="177">
                        <c:v>270.524</c:v>
                      </c:pt>
                      <c:pt idx="178">
                        <c:v>272.42700000000002</c:v>
                      </c:pt>
                      <c:pt idx="179">
                        <c:v>274.29899999999998</c:v>
                      </c:pt>
                      <c:pt idx="180">
                        <c:v>276.13900000000001</c:v>
                      </c:pt>
                      <c:pt idx="181">
                        <c:v>170.74799999999999</c:v>
                      </c:pt>
                      <c:pt idx="182">
                        <c:v>105.482</c:v>
                      </c:pt>
                      <c:pt idx="183">
                        <c:v>65.102500000000006</c:v>
                      </c:pt>
                      <c:pt idx="184">
                        <c:v>40.1434</c:v>
                      </c:pt>
                      <c:pt idx="185">
                        <c:v>24.7303</c:v>
                      </c:pt>
                      <c:pt idx="186">
                        <c:v>15.2209</c:v>
                      </c:pt>
                      <c:pt idx="187">
                        <c:v>9.3594899999999992</c:v>
                      </c:pt>
                      <c:pt idx="188">
                        <c:v>5.7499200000000004</c:v>
                      </c:pt>
                      <c:pt idx="189">
                        <c:v>3.5291600000000001</c:v>
                      </c:pt>
                      <c:pt idx="190">
                        <c:v>2.16411</c:v>
                      </c:pt>
                      <c:pt idx="191">
                        <c:v>1.3258300000000001</c:v>
                      </c:pt>
                      <c:pt idx="192">
                        <c:v>0.81151799999999996</c:v>
                      </c:pt>
                      <c:pt idx="193">
                        <c:v>0.49625999999999998</c:v>
                      </c:pt>
                      <c:pt idx="194">
                        <c:v>0.30319499999999999</c:v>
                      </c:pt>
                      <c:pt idx="195">
                        <c:v>0.18507000000000001</c:v>
                      </c:pt>
                      <c:pt idx="196">
                        <c:v>0.112863</c:v>
                      </c:pt>
                      <c:pt idx="197">
                        <c:v>6.8765900000000005E-2</c:v>
                      </c:pt>
                      <c:pt idx="198">
                        <c:v>4.18597E-2</c:v>
                      </c:pt>
                      <c:pt idx="199">
                        <c:v>2.5457899999999999E-2</c:v>
                      </c:pt>
                      <c:pt idx="200">
                        <c:v>1.54687E-2</c:v>
                      </c:pt>
                      <c:pt idx="201">
                        <c:v>9.3905299999999994E-3</c:v>
                      </c:pt>
                      <c:pt idx="202">
                        <c:v>5.6954900000000001E-3</c:v>
                      </c:pt>
                      <c:pt idx="203">
                        <c:v>3.4512599999999998E-3</c:v>
                      </c:pt>
                      <c:pt idx="204">
                        <c:v>2.0894400000000001E-3</c:v>
                      </c:pt>
                      <c:pt idx="205">
                        <c:v>1.2638300000000001E-3</c:v>
                      </c:pt>
                      <c:pt idx="206">
                        <c:v>7.6375599999999998E-4</c:v>
                      </c:pt>
                      <c:pt idx="207">
                        <c:v>4.6113399999999998E-4</c:v>
                      </c:pt>
                      <c:pt idx="208">
                        <c:v>2.7816899999999999E-4</c:v>
                      </c:pt>
                      <c:pt idx="209">
                        <c:v>1.6764699999999999E-4</c:v>
                      </c:pt>
                      <c:pt idx="210">
                        <c:v>1.0094699999999999E-4</c:v>
                      </c:pt>
                      <c:pt idx="211" formatCode="0.00E+00">
                        <c:v>6.0729600000000002E-5</c:v>
                      </c:pt>
                      <c:pt idx="212" formatCode="0.00E+00">
                        <c:v>3.6501999999999997E-5</c:v>
                      </c:pt>
                      <c:pt idx="213" formatCode="0.00E+00">
                        <c:v>2.19201E-5</c:v>
                      </c:pt>
                      <c:pt idx="214" formatCode="0.00E+00">
                        <c:v>1.31516E-5</c:v>
                      </c:pt>
                      <c:pt idx="215" formatCode="0.00E+00">
                        <c:v>7.8835899999999995E-6</c:v>
                      </c:pt>
                      <c:pt idx="216" formatCode="0.00E+00">
                        <c:v>4.7215200000000002E-6</c:v>
                      </c:pt>
                      <c:pt idx="217" formatCode="0.00E+00">
                        <c:v>2.8252099999999999E-6</c:v>
                      </c:pt>
                      <c:pt idx="218" formatCode="0.00E+00">
                        <c:v>1.6890099999999999E-6</c:v>
                      </c:pt>
                      <c:pt idx="219" formatCode="0.00E+00">
                        <c:v>1.0088500000000001E-6</c:v>
                      </c:pt>
                      <c:pt idx="220" formatCode="0.00E+00">
                        <c:v>6.0204799999999997E-7</c:v>
                      </c:pt>
                      <c:pt idx="221" formatCode="0.00E+00">
                        <c:v>3.5896399999999998E-7</c:v>
                      </c:pt>
                      <c:pt idx="222" formatCode="0.00E+00">
                        <c:v>2.1383700000000001E-7</c:v>
                      </c:pt>
                      <c:pt idx="223" formatCode="0.00E+00">
                        <c:v>1.27271E-7</c:v>
                      </c:pt>
                      <c:pt idx="224" formatCode="0.00E+00">
                        <c:v>7.5681899999999997E-8</c:v>
                      </c:pt>
                      <c:pt idx="225" formatCode="0.00E+00">
                        <c:v>4.4964300000000001E-8</c:v>
                      </c:pt>
                      <c:pt idx="226" formatCode="0.00E+00">
                        <c:v>2.6690700000000001E-8</c:v>
                      </c:pt>
                      <c:pt idx="227" formatCode="0.00E+00">
                        <c:v>1.58295E-8</c:v>
                      </c:pt>
                      <c:pt idx="228" formatCode="0.00E+00">
                        <c:v>9.3797100000000005E-9</c:v>
                      </c:pt>
                      <c:pt idx="229" formatCode="0.00E+00">
                        <c:v>5.5530199999999999E-9</c:v>
                      </c:pt>
                      <c:pt idx="230" formatCode="0.00E+00">
                        <c:v>3.2846200000000002E-9</c:v>
                      </c:pt>
                      <c:pt idx="231" formatCode="0.00E+00">
                        <c:v>1.9411500000000001E-9</c:v>
                      </c:pt>
                      <c:pt idx="232" formatCode="0.00E+00">
                        <c:v>1.14617E-9</c:v>
                      </c:pt>
                      <c:pt idx="233" formatCode="0.00E+00">
                        <c:v>6.7617700000000001E-10</c:v>
                      </c:pt>
                      <c:pt idx="234" formatCode="0.00E+00">
                        <c:v>3.9855599999999998E-10</c:v>
                      </c:pt>
                      <c:pt idx="235" formatCode="0.00E+00">
                        <c:v>2.3471299999999998E-10</c:v>
                      </c:pt>
                      <c:pt idx="236" formatCode="0.00E+00">
                        <c:v>1.3810299999999999E-10</c:v>
                      </c:pt>
                      <c:pt idx="237" formatCode="0.00E+00">
                        <c:v>8.1188599999999999E-11</c:v>
                      </c:pt>
                      <c:pt idx="238" formatCode="0.00E+00">
                        <c:v>4.7688000000000001E-11</c:v>
                      </c:pt>
                      <c:pt idx="239" formatCode="0.00E+00">
                        <c:v>2.7985700000000001E-11</c:v>
                      </c:pt>
                      <c:pt idx="240" formatCode="0.00E+00">
                        <c:v>1.6410000000000001E-11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162.613</c:v>
                      </c:pt>
                      <c:pt idx="302">
                        <c:v>106.919</c:v>
                      </c:pt>
                      <c:pt idx="303">
                        <c:v>70.223399999999998</c:v>
                      </c:pt>
                      <c:pt idx="304">
                        <c:v>46.072600000000001</c:v>
                      </c:pt>
                      <c:pt idx="305">
                        <c:v>30.1951</c:v>
                      </c:pt>
                      <c:pt idx="306">
                        <c:v>19.768000000000001</c:v>
                      </c:pt>
                      <c:pt idx="307">
                        <c:v>12.9277</c:v>
                      </c:pt>
                      <c:pt idx="308">
                        <c:v>8.4453300000000002</c:v>
                      </c:pt>
                      <c:pt idx="309">
                        <c:v>5.51119</c:v>
                      </c:pt>
                      <c:pt idx="310">
                        <c:v>3.5926100000000001</c:v>
                      </c:pt>
                      <c:pt idx="311">
                        <c:v>2.3394400000000002</c:v>
                      </c:pt>
                      <c:pt idx="312">
                        <c:v>1.5217700000000001</c:v>
                      </c:pt>
                      <c:pt idx="313">
                        <c:v>0.98883299999999996</c:v>
                      </c:pt>
                      <c:pt idx="314">
                        <c:v>0.64185199999999998</c:v>
                      </c:pt>
                      <c:pt idx="315">
                        <c:v>0.416184</c:v>
                      </c:pt>
                      <c:pt idx="316">
                        <c:v>6.8406200000000004</c:v>
                      </c:pt>
                      <c:pt idx="317">
                        <c:v>13.1617</c:v>
                      </c:pt>
                      <c:pt idx="318">
                        <c:v>19.380800000000001</c:v>
                      </c:pt>
                      <c:pt idx="319">
                        <c:v>25.499400000000001</c:v>
                      </c:pt>
                      <c:pt idx="320">
                        <c:v>31.518999999999998</c:v>
                      </c:pt>
                      <c:pt idx="321">
                        <c:v>37.441000000000003</c:v>
                      </c:pt>
                      <c:pt idx="322">
                        <c:v>43.266800000000003</c:v>
                      </c:pt>
                      <c:pt idx="323">
                        <c:v>48.997700000000002</c:v>
                      </c:pt>
                      <c:pt idx="324">
                        <c:v>54.635100000000001</c:v>
                      </c:pt>
                      <c:pt idx="325">
                        <c:v>60.180500000000002</c:v>
                      </c:pt>
                      <c:pt idx="326">
                        <c:v>65.635000000000005</c:v>
                      </c:pt>
                      <c:pt idx="327">
                        <c:v>71</c:v>
                      </c:pt>
                      <c:pt idx="328">
                        <c:v>76.276799999999994</c:v>
                      </c:pt>
                      <c:pt idx="329">
                        <c:v>81.466700000000003</c:v>
                      </c:pt>
                      <c:pt idx="330">
                        <c:v>86.570899999999995</c:v>
                      </c:pt>
                      <c:pt idx="331">
                        <c:v>91.590599999999995</c:v>
                      </c:pt>
                      <c:pt idx="332">
                        <c:v>96.527199999999993</c:v>
                      </c:pt>
                      <c:pt idx="333">
                        <c:v>101.38200000000001</c:v>
                      </c:pt>
                      <c:pt idx="334">
                        <c:v>106.155</c:v>
                      </c:pt>
                      <c:pt idx="335">
                        <c:v>110.85</c:v>
                      </c:pt>
                      <c:pt idx="336">
                        <c:v>115.465</c:v>
                      </c:pt>
                      <c:pt idx="337">
                        <c:v>120.004</c:v>
                      </c:pt>
                      <c:pt idx="338">
                        <c:v>124.46599999999999</c:v>
                      </c:pt>
                      <c:pt idx="339">
                        <c:v>128.85300000000001</c:v>
                      </c:pt>
                      <c:pt idx="340">
                        <c:v>133.166</c:v>
                      </c:pt>
                      <c:pt idx="341">
                        <c:v>137.40600000000001</c:v>
                      </c:pt>
                      <c:pt idx="342">
                        <c:v>141.57400000000001</c:v>
                      </c:pt>
                      <c:pt idx="343">
                        <c:v>145.67099999999999</c:v>
                      </c:pt>
                      <c:pt idx="344">
                        <c:v>149.69900000000001</c:v>
                      </c:pt>
                      <c:pt idx="345">
                        <c:v>153.65799999999999</c:v>
                      </c:pt>
                      <c:pt idx="346">
                        <c:v>157.54900000000001</c:v>
                      </c:pt>
                      <c:pt idx="347">
                        <c:v>161.374</c:v>
                      </c:pt>
                      <c:pt idx="348">
                        <c:v>165.13300000000001</c:v>
                      </c:pt>
                      <c:pt idx="349">
                        <c:v>168.827</c:v>
                      </c:pt>
                      <c:pt idx="350">
                        <c:v>172.45699999999999</c:v>
                      </c:pt>
                      <c:pt idx="351">
                        <c:v>176.02500000000001</c:v>
                      </c:pt>
                      <c:pt idx="352">
                        <c:v>179.53</c:v>
                      </c:pt>
                      <c:pt idx="353">
                        <c:v>182.97499999999999</c:v>
                      </c:pt>
                      <c:pt idx="354">
                        <c:v>186.35900000000001</c:v>
                      </c:pt>
                      <c:pt idx="355">
                        <c:v>189.684</c:v>
                      </c:pt>
                      <c:pt idx="356">
                        <c:v>192.95099999999999</c:v>
                      </c:pt>
                      <c:pt idx="357">
                        <c:v>196.161</c:v>
                      </c:pt>
                      <c:pt idx="358">
                        <c:v>199.31299999999999</c:v>
                      </c:pt>
                      <c:pt idx="359">
                        <c:v>202.411</c:v>
                      </c:pt>
                      <c:pt idx="360">
                        <c:v>205.453</c:v>
                      </c:pt>
                      <c:pt idx="361">
                        <c:v>208.441</c:v>
                      </c:pt>
                      <c:pt idx="362">
                        <c:v>211.376</c:v>
                      </c:pt>
                      <c:pt idx="363">
                        <c:v>214.25899999999999</c:v>
                      </c:pt>
                      <c:pt idx="364">
                        <c:v>217.09100000000001</c:v>
                      </c:pt>
                      <c:pt idx="365">
                        <c:v>219.87200000000001</c:v>
                      </c:pt>
                      <c:pt idx="366">
                        <c:v>222.60300000000001</c:v>
                      </c:pt>
                      <c:pt idx="367">
                        <c:v>225.28399999999999</c:v>
                      </c:pt>
                      <c:pt idx="368">
                        <c:v>227.91800000000001</c:v>
                      </c:pt>
                      <c:pt idx="369">
                        <c:v>230.50299999999999</c:v>
                      </c:pt>
                      <c:pt idx="370">
                        <c:v>233.042</c:v>
                      </c:pt>
                      <c:pt idx="371">
                        <c:v>235.535</c:v>
                      </c:pt>
                      <c:pt idx="372">
                        <c:v>237.98099999999999</c:v>
                      </c:pt>
                      <c:pt idx="373">
                        <c:v>240.38399999999999</c:v>
                      </c:pt>
                      <c:pt idx="374">
                        <c:v>242.74199999999999</c:v>
                      </c:pt>
                      <c:pt idx="375">
                        <c:v>245.05600000000001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EE9-408F-8694-151524C18A09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v>2 Windows open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Sheet'!$CD$6:$CD$426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6.1017599999999996</c:v>
                      </c:pt>
                      <c:pt idx="2">
                        <c:v>11.801299999999999</c:v>
                      </c:pt>
                      <c:pt idx="3">
                        <c:v>17.127800000000001</c:v>
                      </c:pt>
                      <c:pt idx="4">
                        <c:v>22.1084</c:v>
                      </c:pt>
                      <c:pt idx="5">
                        <c:v>26.7682</c:v>
                      </c:pt>
                      <c:pt idx="6">
                        <c:v>31.130400000000002</c:v>
                      </c:pt>
                      <c:pt idx="7">
                        <c:v>35.216799999999999</c:v>
                      </c:pt>
                      <c:pt idx="8">
                        <c:v>39.046199999999999</c:v>
                      </c:pt>
                      <c:pt idx="9">
                        <c:v>42.636499999999998</c:v>
                      </c:pt>
                      <c:pt idx="10">
                        <c:v>46.004800000000003</c:v>
                      </c:pt>
                      <c:pt idx="11">
                        <c:v>49.167099999999998</c:v>
                      </c:pt>
                      <c:pt idx="12">
                        <c:v>52.137999999999998</c:v>
                      </c:pt>
                      <c:pt idx="13">
                        <c:v>54.931199999999997</c:v>
                      </c:pt>
                      <c:pt idx="14">
                        <c:v>57.559199999999997</c:v>
                      </c:pt>
                      <c:pt idx="15">
                        <c:v>60.033700000000003</c:v>
                      </c:pt>
                      <c:pt idx="16">
                        <c:v>62.365699999999997</c:v>
                      </c:pt>
                      <c:pt idx="17">
                        <c:v>64.565299999999993</c:v>
                      </c:pt>
                      <c:pt idx="18">
                        <c:v>66.641800000000003</c:v>
                      </c:pt>
                      <c:pt idx="19">
                        <c:v>68.603899999999996</c:v>
                      </c:pt>
                      <c:pt idx="20">
                        <c:v>70.459699999999998</c:v>
                      </c:pt>
                      <c:pt idx="21">
                        <c:v>72.216800000000006</c:v>
                      </c:pt>
                      <c:pt idx="22">
                        <c:v>73.882099999999994</c:v>
                      </c:pt>
                      <c:pt idx="23">
                        <c:v>75.462199999999996</c:v>
                      </c:pt>
                      <c:pt idx="24">
                        <c:v>76.963099999999997</c:v>
                      </c:pt>
                      <c:pt idx="25">
                        <c:v>78.390500000000003</c:v>
                      </c:pt>
                      <c:pt idx="26">
                        <c:v>79.749499999999998</c:v>
                      </c:pt>
                      <c:pt idx="27">
                        <c:v>81.045100000000005</c:v>
                      </c:pt>
                      <c:pt idx="28">
                        <c:v>82.281800000000004</c:v>
                      </c:pt>
                      <c:pt idx="29">
                        <c:v>83.463800000000006</c:v>
                      </c:pt>
                      <c:pt idx="30">
                        <c:v>84.594999999999999</c:v>
                      </c:pt>
                      <c:pt idx="31">
                        <c:v>85.679199999999994</c:v>
                      </c:pt>
                      <c:pt idx="32">
                        <c:v>86.719700000000003</c:v>
                      </c:pt>
                      <c:pt idx="33">
                        <c:v>87.719800000000006</c:v>
                      </c:pt>
                      <c:pt idx="34">
                        <c:v>88.683000000000007</c:v>
                      </c:pt>
                      <c:pt idx="35">
                        <c:v>89.612499999999997</c:v>
                      </c:pt>
                      <c:pt idx="36">
                        <c:v>90.510800000000003</c:v>
                      </c:pt>
                      <c:pt idx="37">
                        <c:v>91.380499999999998</c:v>
                      </c:pt>
                      <c:pt idx="38">
                        <c:v>92.223699999999994</c:v>
                      </c:pt>
                      <c:pt idx="39">
                        <c:v>93.042699999999996</c:v>
                      </c:pt>
                      <c:pt idx="40">
                        <c:v>93.839500000000001</c:v>
                      </c:pt>
                      <c:pt idx="41">
                        <c:v>94.615799999999993</c:v>
                      </c:pt>
                      <c:pt idx="42">
                        <c:v>95.373599999999996</c:v>
                      </c:pt>
                      <c:pt idx="43">
                        <c:v>96.114400000000003</c:v>
                      </c:pt>
                      <c:pt idx="44">
                        <c:v>96.839799999999997</c:v>
                      </c:pt>
                      <c:pt idx="45">
                        <c:v>97.551199999999994</c:v>
                      </c:pt>
                      <c:pt idx="46">
                        <c:v>98.250100000000003</c:v>
                      </c:pt>
                      <c:pt idx="47">
                        <c:v>98.937700000000007</c:v>
                      </c:pt>
                      <c:pt idx="48">
                        <c:v>99.615300000000005</c:v>
                      </c:pt>
                      <c:pt idx="49">
                        <c:v>100.28400000000001</c:v>
                      </c:pt>
                      <c:pt idx="50">
                        <c:v>100.94499999999999</c:v>
                      </c:pt>
                      <c:pt idx="51">
                        <c:v>101.599</c:v>
                      </c:pt>
                      <c:pt idx="52">
                        <c:v>102.247</c:v>
                      </c:pt>
                      <c:pt idx="53">
                        <c:v>102.89100000000001</c:v>
                      </c:pt>
                      <c:pt idx="54">
                        <c:v>103.53</c:v>
                      </c:pt>
                      <c:pt idx="55">
                        <c:v>104.167</c:v>
                      </c:pt>
                      <c:pt idx="56">
                        <c:v>104.801</c:v>
                      </c:pt>
                      <c:pt idx="57">
                        <c:v>105.434</c:v>
                      </c:pt>
                      <c:pt idx="58">
                        <c:v>106.06699999999999</c:v>
                      </c:pt>
                      <c:pt idx="59">
                        <c:v>106.699</c:v>
                      </c:pt>
                      <c:pt idx="60">
                        <c:v>107.33199999999999</c:v>
                      </c:pt>
                      <c:pt idx="61">
                        <c:v>107.967</c:v>
                      </c:pt>
                      <c:pt idx="62">
                        <c:v>108.604</c:v>
                      </c:pt>
                      <c:pt idx="63">
                        <c:v>109.244</c:v>
                      </c:pt>
                      <c:pt idx="64">
                        <c:v>109.887</c:v>
                      </c:pt>
                      <c:pt idx="65">
                        <c:v>110.535</c:v>
                      </c:pt>
                      <c:pt idx="66">
                        <c:v>111.187</c:v>
                      </c:pt>
                      <c:pt idx="67">
                        <c:v>111.845</c:v>
                      </c:pt>
                      <c:pt idx="68">
                        <c:v>112.508</c:v>
                      </c:pt>
                      <c:pt idx="69">
                        <c:v>113.178</c:v>
                      </c:pt>
                      <c:pt idx="70">
                        <c:v>113.854</c:v>
                      </c:pt>
                      <c:pt idx="71">
                        <c:v>114.538</c:v>
                      </c:pt>
                      <c:pt idx="72">
                        <c:v>115.23</c:v>
                      </c:pt>
                      <c:pt idx="73">
                        <c:v>115.931</c:v>
                      </c:pt>
                      <c:pt idx="74">
                        <c:v>116.64</c:v>
                      </c:pt>
                      <c:pt idx="75">
                        <c:v>117.35899999999999</c:v>
                      </c:pt>
                      <c:pt idx="76">
                        <c:v>118.089</c:v>
                      </c:pt>
                      <c:pt idx="77">
                        <c:v>118.82899999999999</c:v>
                      </c:pt>
                      <c:pt idx="78">
                        <c:v>119.58</c:v>
                      </c:pt>
                      <c:pt idx="79">
                        <c:v>120.343</c:v>
                      </c:pt>
                      <c:pt idx="80">
                        <c:v>121.119</c:v>
                      </c:pt>
                      <c:pt idx="81">
                        <c:v>121.90900000000001</c:v>
                      </c:pt>
                      <c:pt idx="82">
                        <c:v>122.712</c:v>
                      </c:pt>
                      <c:pt idx="83">
                        <c:v>123.53</c:v>
                      </c:pt>
                      <c:pt idx="84">
                        <c:v>124.363</c:v>
                      </c:pt>
                      <c:pt idx="85">
                        <c:v>125.212</c:v>
                      </c:pt>
                      <c:pt idx="86">
                        <c:v>126.078</c:v>
                      </c:pt>
                      <c:pt idx="87">
                        <c:v>126.962</c:v>
                      </c:pt>
                      <c:pt idx="88">
                        <c:v>127.86499999999999</c:v>
                      </c:pt>
                      <c:pt idx="89">
                        <c:v>128.786</c:v>
                      </c:pt>
                      <c:pt idx="90">
                        <c:v>129.72900000000001</c:v>
                      </c:pt>
                      <c:pt idx="91">
                        <c:v>104.024</c:v>
                      </c:pt>
                      <c:pt idx="92">
                        <c:v>83.329499999999996</c:v>
                      </c:pt>
                      <c:pt idx="93">
                        <c:v>66.684899999999999</c:v>
                      </c:pt>
                      <c:pt idx="94">
                        <c:v>53.311700000000002</c:v>
                      </c:pt>
                      <c:pt idx="95">
                        <c:v>42.5779</c:v>
                      </c:pt>
                      <c:pt idx="96">
                        <c:v>33.971499999999999</c:v>
                      </c:pt>
                      <c:pt idx="97">
                        <c:v>27.0777</c:v>
                      </c:pt>
                      <c:pt idx="98">
                        <c:v>21.561499999999999</c:v>
                      </c:pt>
                      <c:pt idx="99">
                        <c:v>17.152000000000001</c:v>
                      </c:pt>
                      <c:pt idx="100">
                        <c:v>13.630800000000001</c:v>
                      </c:pt>
                      <c:pt idx="101">
                        <c:v>10.8217</c:v>
                      </c:pt>
                      <c:pt idx="102">
                        <c:v>8.5831300000000006</c:v>
                      </c:pt>
                      <c:pt idx="103">
                        <c:v>6.8008899999999999</c:v>
                      </c:pt>
                      <c:pt idx="104">
                        <c:v>5.3834200000000001</c:v>
                      </c:pt>
                      <c:pt idx="105">
                        <c:v>4.2572099999999997</c:v>
                      </c:pt>
                      <c:pt idx="106">
                        <c:v>10.437799999999999</c:v>
                      </c:pt>
                      <c:pt idx="107">
                        <c:v>16.426500000000001</c:v>
                      </c:pt>
                      <c:pt idx="108">
                        <c:v>22.238099999999999</c:v>
                      </c:pt>
                      <c:pt idx="109">
                        <c:v>27.887499999999999</c:v>
                      </c:pt>
                      <c:pt idx="110">
                        <c:v>33.389200000000002</c:v>
                      </c:pt>
                      <c:pt idx="111">
                        <c:v>38.7577</c:v>
                      </c:pt>
                      <c:pt idx="112">
                        <c:v>44.007899999999999</c:v>
                      </c:pt>
                      <c:pt idx="113">
                        <c:v>49.154899999999998</c:v>
                      </c:pt>
                      <c:pt idx="114">
                        <c:v>54.215000000000003</c:v>
                      </c:pt>
                      <c:pt idx="115">
                        <c:v>59.2059</c:v>
                      </c:pt>
                      <c:pt idx="116">
                        <c:v>64.147400000000005</c:v>
                      </c:pt>
                      <c:pt idx="117">
                        <c:v>69.064099999999996</c:v>
                      </c:pt>
                      <c:pt idx="118">
                        <c:v>73.989000000000004</c:v>
                      </c:pt>
                      <c:pt idx="119">
                        <c:v>78.976399999999998</c:v>
                      </c:pt>
                      <c:pt idx="120">
                        <c:v>84.173100000000005</c:v>
                      </c:pt>
                      <c:pt idx="121">
                        <c:v>88.965500000000006</c:v>
                      </c:pt>
                      <c:pt idx="122">
                        <c:v>93.468100000000007</c:v>
                      </c:pt>
                      <c:pt idx="123">
                        <c:v>97.716099999999997</c:v>
                      </c:pt>
                      <c:pt idx="124">
                        <c:v>101.72799999999999</c:v>
                      </c:pt>
                      <c:pt idx="125">
                        <c:v>105.51600000000001</c:v>
                      </c:pt>
                      <c:pt idx="126">
                        <c:v>109.089</c:v>
                      </c:pt>
                      <c:pt idx="127">
                        <c:v>112.456</c:v>
                      </c:pt>
                      <c:pt idx="128">
                        <c:v>115.624</c:v>
                      </c:pt>
                      <c:pt idx="129">
                        <c:v>118.599</c:v>
                      </c:pt>
                      <c:pt idx="130">
                        <c:v>121.38800000000001</c:v>
                      </c:pt>
                      <c:pt idx="131">
                        <c:v>123.998</c:v>
                      </c:pt>
                      <c:pt idx="132">
                        <c:v>126.43300000000001</c:v>
                      </c:pt>
                      <c:pt idx="133">
                        <c:v>128.70099999999999</c:v>
                      </c:pt>
                      <c:pt idx="134">
                        <c:v>130.80699999999999</c:v>
                      </c:pt>
                      <c:pt idx="135">
                        <c:v>132.75700000000001</c:v>
                      </c:pt>
                      <c:pt idx="136">
                        <c:v>134.55699999999999</c:v>
                      </c:pt>
                      <c:pt idx="137">
                        <c:v>136.21199999999999</c:v>
                      </c:pt>
                      <c:pt idx="138">
                        <c:v>137.72800000000001</c:v>
                      </c:pt>
                      <c:pt idx="139">
                        <c:v>139.11000000000001</c:v>
                      </c:pt>
                      <c:pt idx="140">
                        <c:v>140.364</c:v>
                      </c:pt>
                      <c:pt idx="141">
                        <c:v>141.49600000000001</c:v>
                      </c:pt>
                      <c:pt idx="142">
                        <c:v>142.50899999999999</c:v>
                      </c:pt>
                      <c:pt idx="143">
                        <c:v>143.411</c:v>
                      </c:pt>
                      <c:pt idx="144">
                        <c:v>144.20400000000001</c:v>
                      </c:pt>
                      <c:pt idx="145">
                        <c:v>144.89599999999999</c:v>
                      </c:pt>
                      <c:pt idx="146">
                        <c:v>145.49</c:v>
                      </c:pt>
                      <c:pt idx="147">
                        <c:v>145.99</c:v>
                      </c:pt>
                      <c:pt idx="148">
                        <c:v>146.40299999999999</c:v>
                      </c:pt>
                      <c:pt idx="149">
                        <c:v>146.73099999999999</c:v>
                      </c:pt>
                      <c:pt idx="150">
                        <c:v>146.97999999999999</c:v>
                      </c:pt>
                      <c:pt idx="151">
                        <c:v>147.154</c:v>
                      </c:pt>
                      <c:pt idx="152">
                        <c:v>147.256</c:v>
                      </c:pt>
                      <c:pt idx="153">
                        <c:v>147.291</c:v>
                      </c:pt>
                      <c:pt idx="154">
                        <c:v>147.26300000000001</c:v>
                      </c:pt>
                      <c:pt idx="155">
                        <c:v>147.17500000000001</c:v>
                      </c:pt>
                      <c:pt idx="156">
                        <c:v>147.03</c:v>
                      </c:pt>
                      <c:pt idx="157">
                        <c:v>146.833</c:v>
                      </c:pt>
                      <c:pt idx="158">
                        <c:v>146.58600000000001</c:v>
                      </c:pt>
                      <c:pt idx="159">
                        <c:v>146.29300000000001</c:v>
                      </c:pt>
                      <c:pt idx="160">
                        <c:v>145.95699999999999</c:v>
                      </c:pt>
                      <c:pt idx="161">
                        <c:v>145.58099999999999</c:v>
                      </c:pt>
                      <c:pt idx="162">
                        <c:v>145.167</c:v>
                      </c:pt>
                      <c:pt idx="163">
                        <c:v>144.71799999999999</c:v>
                      </c:pt>
                      <c:pt idx="164">
                        <c:v>144.23699999999999</c:v>
                      </c:pt>
                      <c:pt idx="165">
                        <c:v>143.727</c:v>
                      </c:pt>
                      <c:pt idx="166">
                        <c:v>143.18899999999999</c:v>
                      </c:pt>
                      <c:pt idx="167">
                        <c:v>142.626</c:v>
                      </c:pt>
                      <c:pt idx="168">
                        <c:v>142.04</c:v>
                      </c:pt>
                      <c:pt idx="169">
                        <c:v>141.434</c:v>
                      </c:pt>
                      <c:pt idx="170">
                        <c:v>140.80799999999999</c:v>
                      </c:pt>
                      <c:pt idx="171">
                        <c:v>140.166</c:v>
                      </c:pt>
                      <c:pt idx="172">
                        <c:v>139.50800000000001</c:v>
                      </c:pt>
                      <c:pt idx="173">
                        <c:v>138.83600000000001</c:v>
                      </c:pt>
                      <c:pt idx="174">
                        <c:v>138.15199999999999</c:v>
                      </c:pt>
                      <c:pt idx="175">
                        <c:v>137.458</c:v>
                      </c:pt>
                      <c:pt idx="176">
                        <c:v>136.75399999999999</c:v>
                      </c:pt>
                      <c:pt idx="177">
                        <c:v>136.04300000000001</c:v>
                      </c:pt>
                      <c:pt idx="178">
                        <c:v>135.32400000000001</c:v>
                      </c:pt>
                      <c:pt idx="179">
                        <c:v>134.601</c:v>
                      </c:pt>
                      <c:pt idx="180">
                        <c:v>133.87299999999999</c:v>
                      </c:pt>
                      <c:pt idx="181">
                        <c:v>114.47</c:v>
                      </c:pt>
                      <c:pt idx="182">
                        <c:v>97.821600000000004</c:v>
                      </c:pt>
                      <c:pt idx="183">
                        <c:v>83.545599999999993</c:v>
                      </c:pt>
                      <c:pt idx="184">
                        <c:v>71.311099999999996</c:v>
                      </c:pt>
                      <c:pt idx="185">
                        <c:v>60.8324</c:v>
                      </c:pt>
                      <c:pt idx="186">
                        <c:v>51.862900000000003</c:v>
                      </c:pt>
                      <c:pt idx="187">
                        <c:v>44.189900000000002</c:v>
                      </c:pt>
                      <c:pt idx="188">
                        <c:v>37.629899999999999</c:v>
                      </c:pt>
                      <c:pt idx="189">
                        <c:v>32.024900000000002</c:v>
                      </c:pt>
                      <c:pt idx="190">
                        <c:v>27.238600000000002</c:v>
                      </c:pt>
                      <c:pt idx="191">
                        <c:v>23.154</c:v>
                      </c:pt>
                      <c:pt idx="192">
                        <c:v>19.670300000000001</c:v>
                      </c:pt>
                      <c:pt idx="193">
                        <c:v>16.700800000000001</c:v>
                      </c:pt>
                      <c:pt idx="194">
                        <c:v>14.1713</c:v>
                      </c:pt>
                      <c:pt idx="195">
                        <c:v>12.0177</c:v>
                      </c:pt>
                      <c:pt idx="196">
                        <c:v>10.1854</c:v>
                      </c:pt>
                      <c:pt idx="197">
                        <c:v>8.6273</c:v>
                      </c:pt>
                      <c:pt idx="198">
                        <c:v>7.3032300000000001</c:v>
                      </c:pt>
                      <c:pt idx="199">
                        <c:v>6.1787000000000001</c:v>
                      </c:pt>
                      <c:pt idx="200">
                        <c:v>5.2242199999999999</c:v>
                      </c:pt>
                      <c:pt idx="201">
                        <c:v>4.4145500000000002</c:v>
                      </c:pt>
                      <c:pt idx="202">
                        <c:v>3.7281599999999999</c:v>
                      </c:pt>
                      <c:pt idx="203">
                        <c:v>3.1466099999999999</c:v>
                      </c:pt>
                      <c:pt idx="204">
                        <c:v>2.6541899999999998</c:v>
                      </c:pt>
                      <c:pt idx="205">
                        <c:v>2.2374999999999998</c:v>
                      </c:pt>
                      <c:pt idx="206">
                        <c:v>1.8851</c:v>
                      </c:pt>
                      <c:pt idx="207">
                        <c:v>1.5872599999999999</c:v>
                      </c:pt>
                      <c:pt idx="208" formatCode="0.00E+00">
                        <c:v>1.3356699999999999</c:v>
                      </c:pt>
                      <c:pt idx="209" formatCode="0.00E+00">
                        <c:v>1.1232899999999999</c:v>
                      </c:pt>
                      <c:pt idx="210" formatCode="0.00E+00">
                        <c:v>0.94411699999999998</c:v>
                      </c:pt>
                      <c:pt idx="211" formatCode="0.00E+00">
                        <c:v>0.79304699999999995</c:v>
                      </c:pt>
                      <c:pt idx="212" formatCode="0.00E+00">
                        <c:v>0.66575099999999998</c:v>
                      </c:pt>
                      <c:pt idx="213" formatCode="0.00E+00">
                        <c:v>0.55855200000000005</c:v>
                      </c:pt>
                      <c:pt idx="214" formatCode="0.00E+00">
                        <c:v>0.46833399999999997</c:v>
                      </c:pt>
                      <c:pt idx="215" formatCode="0.00E+00">
                        <c:v>0.39245099999999999</c:v>
                      </c:pt>
                      <c:pt idx="216" formatCode="0.00E+00">
                        <c:v>0.32866600000000001</c:v>
                      </c:pt>
                      <c:pt idx="217" formatCode="0.00E+00">
                        <c:v>0.27508300000000002</c:v>
                      </c:pt>
                      <c:pt idx="218" formatCode="0.00E+00">
                        <c:v>0.230097</c:v>
                      </c:pt>
                      <c:pt idx="219" formatCode="0.00E+00">
                        <c:v>0.192352</c:v>
                      </c:pt>
                      <c:pt idx="220" formatCode="0.00E+00">
                        <c:v>0.16070100000000001</c:v>
                      </c:pt>
                      <c:pt idx="221" formatCode="0.00E+00">
                        <c:v>0.13417799999999999</c:v>
                      </c:pt>
                      <c:pt idx="222" formatCode="0.00E+00">
                        <c:v>0.111965</c:v>
                      </c:pt>
                      <c:pt idx="223" formatCode="0.00E+00">
                        <c:v>9.3372200000000002E-2</c:v>
                      </c:pt>
                      <c:pt idx="224" formatCode="0.00E+00">
                        <c:v>7.7820200000000006E-2</c:v>
                      </c:pt>
                      <c:pt idx="225" formatCode="0.00E+00">
                        <c:v>6.4819399999999999E-2</c:v>
                      </c:pt>
                      <c:pt idx="226" formatCode="0.00E+00">
                        <c:v>5.39578E-2</c:v>
                      </c:pt>
                      <c:pt idx="227" formatCode="0.00E+00">
                        <c:v>4.4889100000000001E-2</c:v>
                      </c:pt>
                      <c:pt idx="228" formatCode="0.00E+00">
                        <c:v>3.7321899999999998E-2</c:v>
                      </c:pt>
                      <c:pt idx="229" formatCode="0.00E+00">
                        <c:v>3.10116E-2</c:v>
                      </c:pt>
                      <c:pt idx="230" formatCode="0.00E+00">
                        <c:v>2.57526E-2</c:v>
                      </c:pt>
                      <c:pt idx="231" formatCode="0.00E+00">
                        <c:v>2.1372499999999999E-2</c:v>
                      </c:pt>
                      <c:pt idx="232" formatCode="0.00E+00">
                        <c:v>1.7726499999999999E-2</c:v>
                      </c:pt>
                      <c:pt idx="233" formatCode="0.00E+00">
                        <c:v>1.4693599999999999E-2</c:v>
                      </c:pt>
                      <c:pt idx="234" formatCode="0.00E+00">
                        <c:v>1.21723E-2</c:v>
                      </c:pt>
                      <c:pt idx="235" formatCode="0.00E+00">
                        <c:v>1.00774E-2</c:v>
                      </c:pt>
                      <c:pt idx="236" formatCode="0.00E+00">
                        <c:v>8.3379999999999999E-3</c:v>
                      </c:pt>
                      <c:pt idx="237" formatCode="0.00E+00">
                        <c:v>6.8946199999999997E-3</c:v>
                      </c:pt>
                      <c:pt idx="238" formatCode="0.00E+00">
                        <c:v>5.6976400000000003E-3</c:v>
                      </c:pt>
                      <c:pt idx="239" formatCode="0.00E+00">
                        <c:v>4.7055899999999999E-3</c:v>
                      </c:pt>
                      <c:pt idx="240" formatCode="0.00E+00">
                        <c:v>3.88391E-3</c:v>
                      </c:pt>
                      <c:pt idx="241">
                        <c:v>6.10433</c:v>
                      </c:pt>
                      <c:pt idx="242">
                        <c:v>11.797499999999999</c:v>
                      </c:pt>
                      <c:pt idx="243">
                        <c:v>17.109200000000001</c:v>
                      </c:pt>
                      <c:pt idx="244">
                        <c:v>22.0639</c:v>
                      </c:pt>
                      <c:pt idx="245">
                        <c:v>26.6843</c:v>
                      </c:pt>
                      <c:pt idx="246">
                        <c:v>30.991800000000001</c:v>
                      </c:pt>
                      <c:pt idx="247">
                        <c:v>35.006399999999999</c:v>
                      </c:pt>
                      <c:pt idx="248">
                        <c:v>38.747100000000003</c:v>
                      </c:pt>
                      <c:pt idx="249">
                        <c:v>42.231400000000001</c:v>
                      </c:pt>
                      <c:pt idx="250">
                        <c:v>45.475999999999999</c:v>
                      </c:pt>
                      <c:pt idx="251">
                        <c:v>48.496299999999998</c:v>
                      </c:pt>
                      <c:pt idx="252">
                        <c:v>51.307000000000002</c:v>
                      </c:pt>
                      <c:pt idx="253">
                        <c:v>53.921799999999998</c:v>
                      </c:pt>
                      <c:pt idx="254">
                        <c:v>56.353299999999997</c:v>
                      </c:pt>
                      <c:pt idx="255">
                        <c:v>58.613799999999998</c:v>
                      </c:pt>
                      <c:pt idx="256">
                        <c:v>60.714300000000001</c:v>
                      </c:pt>
                      <c:pt idx="257">
                        <c:v>62.665700000000001</c:v>
                      </c:pt>
                      <c:pt idx="258">
                        <c:v>64.477800000000002</c:v>
                      </c:pt>
                      <c:pt idx="259">
                        <c:v>66.160200000000003</c:v>
                      </c:pt>
                      <c:pt idx="260">
                        <c:v>67.722800000000007</c:v>
                      </c:pt>
                      <c:pt idx="261">
                        <c:v>69.169399999999996</c:v>
                      </c:pt>
                      <c:pt idx="262">
                        <c:v>70.507599999999996</c:v>
                      </c:pt>
                      <c:pt idx="263">
                        <c:v>71.744900000000001</c:v>
                      </c:pt>
                      <c:pt idx="264">
                        <c:v>72.887900000000002</c:v>
                      </c:pt>
                      <c:pt idx="265">
                        <c:v>73.942999999999998</c:v>
                      </c:pt>
                      <c:pt idx="266">
                        <c:v>74.9161</c:v>
                      </c:pt>
                      <c:pt idx="267">
                        <c:v>75.812700000000007</c:v>
                      </c:pt>
                      <c:pt idx="268">
                        <c:v>76.637900000000002</c:v>
                      </c:pt>
                      <c:pt idx="269">
                        <c:v>77.396500000000003</c:v>
                      </c:pt>
                      <c:pt idx="270">
                        <c:v>78.093000000000004</c:v>
                      </c:pt>
                      <c:pt idx="271">
                        <c:v>78.731700000000004</c:v>
                      </c:pt>
                      <c:pt idx="272">
                        <c:v>79.316299999999998</c:v>
                      </c:pt>
                      <c:pt idx="273">
                        <c:v>79.8506</c:v>
                      </c:pt>
                      <c:pt idx="274">
                        <c:v>80.338099999999997</c:v>
                      </c:pt>
                      <c:pt idx="275">
                        <c:v>80.781800000000004</c:v>
                      </c:pt>
                      <c:pt idx="276">
                        <c:v>81.184799999999996</c:v>
                      </c:pt>
                      <c:pt idx="277">
                        <c:v>81.549899999999994</c:v>
                      </c:pt>
                      <c:pt idx="278">
                        <c:v>81.8797</c:v>
                      </c:pt>
                      <c:pt idx="279">
                        <c:v>82.176599999999993</c:v>
                      </c:pt>
                      <c:pt idx="280">
                        <c:v>82.442999999999998</c:v>
                      </c:pt>
                      <c:pt idx="281">
                        <c:v>82.680800000000005</c:v>
                      </c:pt>
                      <c:pt idx="282">
                        <c:v>82.892099999999999</c:v>
                      </c:pt>
                      <c:pt idx="283">
                        <c:v>83.078800000000001</c:v>
                      </c:pt>
                      <c:pt idx="284">
                        <c:v>83.242599999999996</c:v>
                      </c:pt>
                      <c:pt idx="285">
                        <c:v>83.385000000000005</c:v>
                      </c:pt>
                      <c:pt idx="286">
                        <c:v>83.507599999999996</c:v>
                      </c:pt>
                      <c:pt idx="287">
                        <c:v>83.611599999999996</c:v>
                      </c:pt>
                      <c:pt idx="288">
                        <c:v>83.698599999999999</c:v>
                      </c:pt>
                      <c:pt idx="289">
                        <c:v>83.769599999999997</c:v>
                      </c:pt>
                      <c:pt idx="290">
                        <c:v>83.825999999999993</c:v>
                      </c:pt>
                      <c:pt idx="291">
                        <c:v>83.870599999999996</c:v>
                      </c:pt>
                      <c:pt idx="292">
                        <c:v>83.904200000000003</c:v>
                      </c:pt>
                      <c:pt idx="293">
                        <c:v>83.927899999999994</c:v>
                      </c:pt>
                      <c:pt idx="294">
                        <c:v>83.942499999999995</c:v>
                      </c:pt>
                      <c:pt idx="295">
                        <c:v>83.948700000000002</c:v>
                      </c:pt>
                      <c:pt idx="296">
                        <c:v>83.947299999999998</c:v>
                      </c:pt>
                      <c:pt idx="297">
                        <c:v>83.938900000000004</c:v>
                      </c:pt>
                      <c:pt idx="298">
                        <c:v>83.924499999999995</c:v>
                      </c:pt>
                      <c:pt idx="299">
                        <c:v>83.904600000000002</c:v>
                      </c:pt>
                      <c:pt idx="300">
                        <c:v>83.880099999999999</c:v>
                      </c:pt>
                      <c:pt idx="301">
                        <c:v>63.723599999999998</c:v>
                      </c:pt>
                      <c:pt idx="302">
                        <c:v>48.408099999999997</c:v>
                      </c:pt>
                      <c:pt idx="303">
                        <c:v>36.771599999999999</c:v>
                      </c:pt>
                      <c:pt idx="304">
                        <c:v>27.930700000000002</c:v>
                      </c:pt>
                      <c:pt idx="305">
                        <c:v>21.214300000000001</c:v>
                      </c:pt>
                      <c:pt idx="306">
                        <c:v>16.112100000000002</c:v>
                      </c:pt>
                      <c:pt idx="307">
                        <c:v>12.2363</c:v>
                      </c:pt>
                      <c:pt idx="308">
                        <c:v>9.2923100000000005</c:v>
                      </c:pt>
                      <c:pt idx="309">
                        <c:v>7.05626</c:v>
                      </c:pt>
                      <c:pt idx="310">
                        <c:v>5.35799</c:v>
                      </c:pt>
                      <c:pt idx="311">
                        <c:v>4.0682299999999998</c:v>
                      </c:pt>
                      <c:pt idx="312">
                        <c:v>3.0887699999999998</c:v>
                      </c:pt>
                      <c:pt idx="313">
                        <c:v>2.3449900000000001</c:v>
                      </c:pt>
                      <c:pt idx="314">
                        <c:v>1.7802199999999999</c:v>
                      </c:pt>
                      <c:pt idx="315">
                        <c:v>1.3513999999999999</c:v>
                      </c:pt>
                      <c:pt idx="316">
                        <c:v>7.3137499999999998</c:v>
                      </c:pt>
                      <c:pt idx="317">
                        <c:v>12.842599999999999</c:v>
                      </c:pt>
                      <c:pt idx="318">
                        <c:v>17.9695</c:v>
                      </c:pt>
                      <c:pt idx="319">
                        <c:v>22.723400000000002</c:v>
                      </c:pt>
                      <c:pt idx="320">
                        <c:v>27.131499999999999</c:v>
                      </c:pt>
                      <c:pt idx="321">
                        <c:v>31.218900000000001</c:v>
                      </c:pt>
                      <c:pt idx="322">
                        <c:v>35.008800000000001</c:v>
                      </c:pt>
                      <c:pt idx="323">
                        <c:v>38.5227</c:v>
                      </c:pt>
                      <c:pt idx="324">
                        <c:v>41.780799999999999</c:v>
                      </c:pt>
                      <c:pt idx="325">
                        <c:v>44.801600000000001</c:v>
                      </c:pt>
                      <c:pt idx="326">
                        <c:v>47.602200000000003</c:v>
                      </c:pt>
                      <c:pt idx="327">
                        <c:v>50.198799999999999</c:v>
                      </c:pt>
                      <c:pt idx="328">
                        <c:v>52.606099999999998</c:v>
                      </c:pt>
                      <c:pt idx="329">
                        <c:v>54.837800000000001</c:v>
                      </c:pt>
                      <c:pt idx="330">
                        <c:v>56.906799999999997</c:v>
                      </c:pt>
                      <c:pt idx="331">
                        <c:v>58.825200000000002</c:v>
                      </c:pt>
                      <c:pt idx="332">
                        <c:v>60.604100000000003</c:v>
                      </c:pt>
                      <c:pt idx="333">
                        <c:v>62.253599999999999</c:v>
                      </c:pt>
                      <c:pt idx="334">
                        <c:v>63.783099999999997</c:v>
                      </c:pt>
                      <c:pt idx="335">
                        <c:v>65.201400000000007</c:v>
                      </c:pt>
                      <c:pt idx="336">
                        <c:v>66.516499999999994</c:v>
                      </c:pt>
                      <c:pt idx="337">
                        <c:v>67.736000000000004</c:v>
                      </c:pt>
                      <c:pt idx="338">
                        <c:v>68.866900000000001</c:v>
                      </c:pt>
                      <c:pt idx="339">
                        <c:v>69.915599999999998</c:v>
                      </c:pt>
                      <c:pt idx="340">
                        <c:v>70.888099999999994</c:v>
                      </c:pt>
                      <c:pt idx="341">
                        <c:v>71.789900000000003</c:v>
                      </c:pt>
                      <c:pt idx="342">
                        <c:v>72.626300000000001</c:v>
                      </c:pt>
                      <c:pt idx="343">
                        <c:v>73.401899999999998</c:v>
                      </c:pt>
                      <c:pt idx="344">
                        <c:v>74.121099999999998</c:v>
                      </c:pt>
                      <c:pt idx="345">
                        <c:v>74.7881</c:v>
                      </c:pt>
                      <c:pt idx="346">
                        <c:v>75.406599999999997</c:v>
                      </c:pt>
                      <c:pt idx="347">
                        <c:v>75.9803</c:v>
                      </c:pt>
                      <c:pt idx="348">
                        <c:v>76.512299999999996</c:v>
                      </c:pt>
                      <c:pt idx="349">
                        <c:v>77.005700000000004</c:v>
                      </c:pt>
                      <c:pt idx="350">
                        <c:v>77.463200000000001</c:v>
                      </c:pt>
                      <c:pt idx="351">
                        <c:v>77.887600000000006</c:v>
                      </c:pt>
                      <c:pt idx="352">
                        <c:v>78.281199999999998</c:v>
                      </c:pt>
                      <c:pt idx="353">
                        <c:v>78.646199999999993</c:v>
                      </c:pt>
                      <c:pt idx="354">
                        <c:v>78.984800000000007</c:v>
                      </c:pt>
                      <c:pt idx="355">
                        <c:v>79.298900000000003</c:v>
                      </c:pt>
                      <c:pt idx="356">
                        <c:v>79.590199999999996</c:v>
                      </c:pt>
                      <c:pt idx="357">
                        <c:v>79.860399999999998</c:v>
                      </c:pt>
                      <c:pt idx="358">
                        <c:v>80.111099999999993</c:v>
                      </c:pt>
                      <c:pt idx="359">
                        <c:v>80.343599999999995</c:v>
                      </c:pt>
                      <c:pt idx="360">
                        <c:v>80.559299999999993</c:v>
                      </c:pt>
                      <c:pt idx="361">
                        <c:v>80.759600000000006</c:v>
                      </c:pt>
                      <c:pt idx="362">
                        <c:v>80.945700000000002</c:v>
                      </c:pt>
                      <c:pt idx="363">
                        <c:v>81.118499999999997</c:v>
                      </c:pt>
                      <c:pt idx="364">
                        <c:v>81.2791</c:v>
                      </c:pt>
                      <c:pt idx="365">
                        <c:v>81.428299999999993</c:v>
                      </c:pt>
                      <c:pt idx="366">
                        <c:v>81.566900000000004</c:v>
                      </c:pt>
                      <c:pt idx="367">
                        <c:v>81.695800000000006</c:v>
                      </c:pt>
                      <c:pt idx="368">
                        <c:v>81.815600000000003</c:v>
                      </c:pt>
                      <c:pt idx="369">
                        <c:v>81.927000000000007</c:v>
                      </c:pt>
                      <c:pt idx="370">
                        <c:v>82.030600000000007</c:v>
                      </c:pt>
                      <c:pt idx="371">
                        <c:v>82.126999999999995</c:v>
                      </c:pt>
                      <c:pt idx="372">
                        <c:v>82.216700000000003</c:v>
                      </c:pt>
                      <c:pt idx="373">
                        <c:v>82.300200000000004</c:v>
                      </c:pt>
                      <c:pt idx="374">
                        <c:v>82.377899999999997</c:v>
                      </c:pt>
                      <c:pt idx="375">
                        <c:v>82.450299999999999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EE9-408F-8694-151524C18A09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v>2 Windows open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Sheet'!$CK$6:$CK$426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6.04772</c:v>
                      </c:pt>
                      <c:pt idx="2">
                        <c:v>11.64</c:v>
                      </c:pt>
                      <c:pt idx="3">
                        <c:v>16.8079</c:v>
                      </c:pt>
                      <c:pt idx="4">
                        <c:v>21.580400000000001</c:v>
                      </c:pt>
                      <c:pt idx="5">
                        <c:v>25.9846</c:v>
                      </c:pt>
                      <c:pt idx="6">
                        <c:v>30.046099999999999</c:v>
                      </c:pt>
                      <c:pt idx="7">
                        <c:v>33.788600000000002</c:v>
                      </c:pt>
                      <c:pt idx="8">
                        <c:v>37.234499999999997</c:v>
                      </c:pt>
                      <c:pt idx="9">
                        <c:v>40.404699999999998</c:v>
                      </c:pt>
                      <c:pt idx="10">
                        <c:v>43.3187</c:v>
                      </c:pt>
                      <c:pt idx="11">
                        <c:v>45.994700000000002</c:v>
                      </c:pt>
                      <c:pt idx="12">
                        <c:v>48.4497</c:v>
                      </c:pt>
                      <c:pt idx="13">
                        <c:v>50.6997</c:v>
                      </c:pt>
                      <c:pt idx="14">
                        <c:v>52.759500000000003</c:v>
                      </c:pt>
                      <c:pt idx="15">
                        <c:v>54.642899999999997</c:v>
                      </c:pt>
                      <c:pt idx="16">
                        <c:v>56.3628</c:v>
                      </c:pt>
                      <c:pt idx="17">
                        <c:v>57.9313</c:v>
                      </c:pt>
                      <c:pt idx="18">
                        <c:v>59.3596</c:v>
                      </c:pt>
                      <c:pt idx="19">
                        <c:v>60.658200000000001</c:v>
                      </c:pt>
                      <c:pt idx="20">
                        <c:v>61.836599999999997</c:v>
                      </c:pt>
                      <c:pt idx="21">
                        <c:v>62.9041</c:v>
                      </c:pt>
                      <c:pt idx="22">
                        <c:v>63.869</c:v>
                      </c:pt>
                      <c:pt idx="23">
                        <c:v>64.739099999999993</c:v>
                      </c:pt>
                      <c:pt idx="24">
                        <c:v>65.521699999999996</c:v>
                      </c:pt>
                      <c:pt idx="25">
                        <c:v>66.223600000000005</c:v>
                      </c:pt>
                      <c:pt idx="26">
                        <c:v>66.850999999999999</c:v>
                      </c:pt>
                      <c:pt idx="27">
                        <c:v>67.409800000000004</c:v>
                      </c:pt>
                      <c:pt idx="28">
                        <c:v>67.905299999999997</c:v>
                      </c:pt>
                      <c:pt idx="29">
                        <c:v>68.342600000000004</c:v>
                      </c:pt>
                      <c:pt idx="30">
                        <c:v>68.726200000000006</c:v>
                      </c:pt>
                      <c:pt idx="31">
                        <c:v>69.060699999999997</c:v>
                      </c:pt>
                      <c:pt idx="32">
                        <c:v>69.349800000000002</c:v>
                      </c:pt>
                      <c:pt idx="33">
                        <c:v>69.597300000000004</c:v>
                      </c:pt>
                      <c:pt idx="34">
                        <c:v>69.806700000000006</c:v>
                      </c:pt>
                      <c:pt idx="35">
                        <c:v>69.981099999999998</c:v>
                      </c:pt>
                      <c:pt idx="36">
                        <c:v>70.123400000000004</c:v>
                      </c:pt>
                      <c:pt idx="37">
                        <c:v>70.2363</c:v>
                      </c:pt>
                      <c:pt idx="38">
                        <c:v>70.322400000000002</c:v>
                      </c:pt>
                      <c:pt idx="39">
                        <c:v>70.383899999999997</c:v>
                      </c:pt>
                      <c:pt idx="40">
                        <c:v>70.423000000000002</c:v>
                      </c:pt>
                      <c:pt idx="41">
                        <c:v>70.441699999999997</c:v>
                      </c:pt>
                      <c:pt idx="42">
                        <c:v>70.441800000000001</c:v>
                      </c:pt>
                      <c:pt idx="43">
                        <c:v>70.424999999999997</c:v>
                      </c:pt>
                      <c:pt idx="44">
                        <c:v>70.392799999999994</c:v>
                      </c:pt>
                      <c:pt idx="45">
                        <c:v>70.346699999999998</c:v>
                      </c:pt>
                      <c:pt idx="46">
                        <c:v>70.287999999999997</c:v>
                      </c:pt>
                      <c:pt idx="47">
                        <c:v>70.2179</c:v>
                      </c:pt>
                      <c:pt idx="48">
                        <c:v>70.137600000000006</c:v>
                      </c:pt>
                      <c:pt idx="49">
                        <c:v>70.048100000000005</c:v>
                      </c:pt>
                      <c:pt idx="50">
                        <c:v>69.950299999999999</c:v>
                      </c:pt>
                      <c:pt idx="51">
                        <c:v>69.845299999999995</c:v>
                      </c:pt>
                      <c:pt idx="52">
                        <c:v>69.733699999999999</c:v>
                      </c:pt>
                      <c:pt idx="53">
                        <c:v>69.616399999999999</c:v>
                      </c:pt>
                      <c:pt idx="54">
                        <c:v>69.494200000000006</c:v>
                      </c:pt>
                      <c:pt idx="55">
                        <c:v>69.367699999999999</c:v>
                      </c:pt>
                      <c:pt idx="56">
                        <c:v>69.237700000000004</c:v>
                      </c:pt>
                      <c:pt idx="57">
                        <c:v>69.104900000000001</c:v>
                      </c:pt>
                      <c:pt idx="58">
                        <c:v>68.970200000000006</c:v>
                      </c:pt>
                      <c:pt idx="59">
                        <c:v>68.835099999999997</c:v>
                      </c:pt>
                      <c:pt idx="60">
                        <c:v>68.699299999999994</c:v>
                      </c:pt>
                      <c:pt idx="61">
                        <c:v>68.565700000000007</c:v>
                      </c:pt>
                      <c:pt idx="62">
                        <c:v>68.436300000000003</c:v>
                      </c:pt>
                      <c:pt idx="63">
                        <c:v>68.312299999999993</c:v>
                      </c:pt>
                      <c:pt idx="64">
                        <c:v>68.193799999999996</c:v>
                      </c:pt>
                      <c:pt idx="65">
                        <c:v>68.080699999999993</c:v>
                      </c:pt>
                      <c:pt idx="66">
                        <c:v>67.972800000000007</c:v>
                      </c:pt>
                      <c:pt idx="67">
                        <c:v>67.869900000000001</c:v>
                      </c:pt>
                      <c:pt idx="68">
                        <c:v>67.771699999999996</c:v>
                      </c:pt>
                      <c:pt idx="69">
                        <c:v>67.677999999999997</c:v>
                      </c:pt>
                      <c:pt idx="70">
                        <c:v>67.588399999999993</c:v>
                      </c:pt>
                      <c:pt idx="71">
                        <c:v>67.502700000000004</c:v>
                      </c:pt>
                      <c:pt idx="72">
                        <c:v>67.420500000000004</c:v>
                      </c:pt>
                      <c:pt idx="73">
                        <c:v>67.341800000000006</c:v>
                      </c:pt>
                      <c:pt idx="74">
                        <c:v>67.266199999999998</c:v>
                      </c:pt>
                      <c:pt idx="75">
                        <c:v>67.1935</c:v>
                      </c:pt>
                      <c:pt idx="76">
                        <c:v>67.123500000000007</c:v>
                      </c:pt>
                      <c:pt idx="77">
                        <c:v>67.055899999999994</c:v>
                      </c:pt>
                      <c:pt idx="78">
                        <c:v>66.990700000000004</c:v>
                      </c:pt>
                      <c:pt idx="79">
                        <c:v>66.927700000000002</c:v>
                      </c:pt>
                      <c:pt idx="80">
                        <c:v>66.866600000000005</c:v>
                      </c:pt>
                      <c:pt idx="81">
                        <c:v>66.807400000000001</c:v>
                      </c:pt>
                      <c:pt idx="82">
                        <c:v>66.749899999999997</c:v>
                      </c:pt>
                      <c:pt idx="83">
                        <c:v>66.694000000000003</c:v>
                      </c:pt>
                      <c:pt idx="84">
                        <c:v>66.639499999999998</c:v>
                      </c:pt>
                      <c:pt idx="85">
                        <c:v>66.586299999999994</c:v>
                      </c:pt>
                      <c:pt idx="86">
                        <c:v>66.534400000000005</c:v>
                      </c:pt>
                      <c:pt idx="87">
                        <c:v>66.483699999999999</c:v>
                      </c:pt>
                      <c:pt idx="88">
                        <c:v>66.433999999999997</c:v>
                      </c:pt>
                      <c:pt idx="89">
                        <c:v>66.385400000000004</c:v>
                      </c:pt>
                      <c:pt idx="90">
                        <c:v>66.337599999999995</c:v>
                      </c:pt>
                      <c:pt idx="91">
                        <c:v>46.9895</c:v>
                      </c:pt>
                      <c:pt idx="92">
                        <c:v>33.104199999999999</c:v>
                      </c:pt>
                      <c:pt idx="93">
                        <c:v>23.197500000000002</c:v>
                      </c:pt>
                      <c:pt idx="94">
                        <c:v>16.169799999999999</c:v>
                      </c:pt>
                      <c:pt idx="95">
                        <c:v>11.2127</c:v>
                      </c:pt>
                      <c:pt idx="96">
                        <c:v>7.7353199999999998</c:v>
                      </c:pt>
                      <c:pt idx="97">
                        <c:v>5.3093700000000004</c:v>
                      </c:pt>
                      <c:pt idx="98">
                        <c:v>3.62601</c:v>
                      </c:pt>
                      <c:pt idx="99">
                        <c:v>2.4641099999999998</c:v>
                      </c:pt>
                      <c:pt idx="100">
                        <c:v>1.6663300000000001</c:v>
                      </c:pt>
                      <c:pt idx="101">
                        <c:v>1.12138</c:v>
                      </c:pt>
                      <c:pt idx="102">
                        <c:v>0.751031</c:v>
                      </c:pt>
                      <c:pt idx="103">
                        <c:v>0.50060899999999997</c:v>
                      </c:pt>
                      <c:pt idx="104">
                        <c:v>0.332119</c:v>
                      </c:pt>
                      <c:pt idx="105">
                        <c:v>0.21931200000000001</c:v>
                      </c:pt>
                      <c:pt idx="106">
                        <c:v>6.1404500000000004</c:v>
                      </c:pt>
                      <c:pt idx="107">
                        <c:v>11.522</c:v>
                      </c:pt>
                      <c:pt idx="108">
                        <c:v>16.412400000000002</c:v>
                      </c:pt>
                      <c:pt idx="109">
                        <c:v>20.856200000000001</c:v>
                      </c:pt>
                      <c:pt idx="110">
                        <c:v>24.8935</c:v>
                      </c:pt>
                      <c:pt idx="111">
                        <c:v>28.561</c:v>
                      </c:pt>
                      <c:pt idx="112">
                        <c:v>31.892099999999999</c:v>
                      </c:pt>
                      <c:pt idx="113">
                        <c:v>34.917200000000001</c:v>
                      </c:pt>
                      <c:pt idx="114">
                        <c:v>37.664000000000001</c:v>
                      </c:pt>
                      <c:pt idx="115">
                        <c:v>40.157600000000002</c:v>
                      </c:pt>
                      <c:pt idx="116">
                        <c:v>42.420900000000003</c:v>
                      </c:pt>
                      <c:pt idx="117">
                        <c:v>44.474800000000002</c:v>
                      </c:pt>
                      <c:pt idx="118">
                        <c:v>46.338200000000001</c:v>
                      </c:pt>
                      <c:pt idx="119">
                        <c:v>48.028399999999998</c:v>
                      </c:pt>
                      <c:pt idx="120">
                        <c:v>49.561100000000003</c:v>
                      </c:pt>
                      <c:pt idx="121">
                        <c:v>50.957500000000003</c:v>
                      </c:pt>
                      <c:pt idx="122">
                        <c:v>52.230200000000004</c:v>
                      </c:pt>
                      <c:pt idx="123">
                        <c:v>53.390900000000002</c:v>
                      </c:pt>
                      <c:pt idx="124">
                        <c:v>54.4499</c:v>
                      </c:pt>
                      <c:pt idx="125">
                        <c:v>55.416800000000002</c:v>
                      </c:pt>
                      <c:pt idx="126">
                        <c:v>56.3</c:v>
                      </c:pt>
                      <c:pt idx="127">
                        <c:v>57.107399999999998</c:v>
                      </c:pt>
                      <c:pt idx="128">
                        <c:v>57.845999999999997</c:v>
                      </c:pt>
                      <c:pt idx="129">
                        <c:v>58.522199999999998</c:v>
                      </c:pt>
                      <c:pt idx="130">
                        <c:v>59.141800000000003</c:v>
                      </c:pt>
                      <c:pt idx="131">
                        <c:v>59.710099999999997</c:v>
                      </c:pt>
                      <c:pt idx="132">
                        <c:v>60.231699999999996</c:v>
                      </c:pt>
                      <c:pt idx="133">
                        <c:v>60.711100000000002</c:v>
                      </c:pt>
                      <c:pt idx="134">
                        <c:v>61.152099999999997</c:v>
                      </c:pt>
                      <c:pt idx="135">
                        <c:v>61.558300000000003</c:v>
                      </c:pt>
                      <c:pt idx="136">
                        <c:v>61.933</c:v>
                      </c:pt>
                      <c:pt idx="137">
                        <c:v>62.2789</c:v>
                      </c:pt>
                      <c:pt idx="138">
                        <c:v>62.5989</c:v>
                      </c:pt>
                      <c:pt idx="139">
                        <c:v>62.895299999999999</c:v>
                      </c:pt>
                      <c:pt idx="140">
                        <c:v>63.170200000000001</c:v>
                      </c:pt>
                      <c:pt idx="141">
                        <c:v>63.425699999999999</c:v>
                      </c:pt>
                      <c:pt idx="142">
                        <c:v>63.663600000000002</c:v>
                      </c:pt>
                      <c:pt idx="143">
                        <c:v>63.8855</c:v>
                      </c:pt>
                      <c:pt idx="144">
                        <c:v>64.092799999999997</c:v>
                      </c:pt>
                      <c:pt idx="145">
                        <c:v>64.287000000000006</c:v>
                      </c:pt>
                      <c:pt idx="146">
                        <c:v>64.469200000000001</c:v>
                      </c:pt>
                      <c:pt idx="147">
                        <c:v>64.640500000000003</c:v>
                      </c:pt>
                      <c:pt idx="148">
                        <c:v>64.802000000000007</c:v>
                      </c:pt>
                      <c:pt idx="149">
                        <c:v>64.954599999999999</c:v>
                      </c:pt>
                      <c:pt idx="150">
                        <c:v>65.099100000000007</c:v>
                      </c:pt>
                      <c:pt idx="151">
                        <c:v>65.236199999999997</c:v>
                      </c:pt>
                      <c:pt idx="152">
                        <c:v>65.366699999999994</c:v>
                      </c:pt>
                      <c:pt idx="153">
                        <c:v>65.491100000000003</c:v>
                      </c:pt>
                      <c:pt idx="154">
                        <c:v>65.61</c:v>
                      </c:pt>
                      <c:pt idx="155">
                        <c:v>65.724000000000004</c:v>
                      </c:pt>
                      <c:pt idx="156">
                        <c:v>65.833500000000001</c:v>
                      </c:pt>
                      <c:pt idx="157">
                        <c:v>65.938900000000004</c:v>
                      </c:pt>
                      <c:pt idx="158">
                        <c:v>66.040700000000001</c:v>
                      </c:pt>
                      <c:pt idx="159">
                        <c:v>66.139099999999999</c:v>
                      </c:pt>
                      <c:pt idx="160">
                        <c:v>66.234399999999994</c:v>
                      </c:pt>
                      <c:pt idx="161">
                        <c:v>66.327100000000002</c:v>
                      </c:pt>
                      <c:pt idx="162">
                        <c:v>66.417299999999997</c:v>
                      </c:pt>
                      <c:pt idx="163">
                        <c:v>66.505200000000002</c:v>
                      </c:pt>
                      <c:pt idx="164">
                        <c:v>66.591200000000001</c:v>
                      </c:pt>
                      <c:pt idx="165">
                        <c:v>66.675299999999993</c:v>
                      </c:pt>
                      <c:pt idx="166">
                        <c:v>66.757800000000003</c:v>
                      </c:pt>
                      <c:pt idx="167">
                        <c:v>66.838899999999995</c:v>
                      </c:pt>
                      <c:pt idx="168">
                        <c:v>66.918599999999998</c:v>
                      </c:pt>
                      <c:pt idx="169">
                        <c:v>66.997100000000003</c:v>
                      </c:pt>
                      <c:pt idx="170">
                        <c:v>67.074600000000004</c:v>
                      </c:pt>
                      <c:pt idx="171">
                        <c:v>67.1511</c:v>
                      </c:pt>
                      <c:pt idx="172">
                        <c:v>67.226799999999997</c:v>
                      </c:pt>
                      <c:pt idx="173">
                        <c:v>67.3018</c:v>
                      </c:pt>
                      <c:pt idx="174">
                        <c:v>67.376099999999994</c:v>
                      </c:pt>
                      <c:pt idx="175">
                        <c:v>67.449799999999996</c:v>
                      </c:pt>
                      <c:pt idx="176">
                        <c:v>67.522900000000007</c:v>
                      </c:pt>
                      <c:pt idx="177">
                        <c:v>67.595699999999994</c:v>
                      </c:pt>
                      <c:pt idx="178">
                        <c:v>67.668000000000006</c:v>
                      </c:pt>
                      <c:pt idx="179">
                        <c:v>67.739999999999995</c:v>
                      </c:pt>
                      <c:pt idx="180">
                        <c:v>67.811700000000002</c:v>
                      </c:pt>
                      <c:pt idx="181">
                        <c:v>41.930700000000002</c:v>
                      </c:pt>
                      <c:pt idx="182">
                        <c:v>25.903300000000002</c:v>
                      </c:pt>
                      <c:pt idx="183">
                        <c:v>15.987299999999999</c:v>
                      </c:pt>
                      <c:pt idx="184">
                        <c:v>9.8580699999999997</c:v>
                      </c:pt>
                      <c:pt idx="185">
                        <c:v>6.0730399999999998</c:v>
                      </c:pt>
                      <c:pt idx="186">
                        <c:v>3.7378200000000001</c:v>
                      </c:pt>
                      <c:pt idx="187">
                        <c:v>2.2984200000000001</c:v>
                      </c:pt>
                      <c:pt idx="188">
                        <c:v>1.4120200000000001</c:v>
                      </c:pt>
                      <c:pt idx="189">
                        <c:v>0.86665999999999999</c:v>
                      </c:pt>
                      <c:pt idx="190">
                        <c:v>0.53144400000000003</c:v>
                      </c:pt>
                      <c:pt idx="191">
                        <c:v>0.32558700000000002</c:v>
                      </c:pt>
                      <c:pt idx="192">
                        <c:v>0.19928599999999999</c:v>
                      </c:pt>
                      <c:pt idx="193">
                        <c:v>0.121867</c:v>
                      </c:pt>
                      <c:pt idx="194">
                        <c:v>7.4455999999999994E-2</c:v>
                      </c:pt>
                      <c:pt idx="195">
                        <c:v>4.5448000000000002E-2</c:v>
                      </c:pt>
                      <c:pt idx="196">
                        <c:v>2.7716000000000001E-2</c:v>
                      </c:pt>
                      <c:pt idx="197">
                        <c:v>1.6886999999999999E-2</c:v>
                      </c:pt>
                      <c:pt idx="198">
                        <c:v>1.02796E-2</c:v>
                      </c:pt>
                      <c:pt idx="199">
                        <c:v>6.2517500000000004E-3</c:v>
                      </c:pt>
                      <c:pt idx="200">
                        <c:v>3.79868E-3</c:v>
                      </c:pt>
                      <c:pt idx="201">
                        <c:v>2.30605E-3</c:v>
                      </c:pt>
                      <c:pt idx="202">
                        <c:v>1.39865E-3</c:v>
                      </c:pt>
                      <c:pt idx="203">
                        <c:v>8.4753300000000003E-4</c:v>
                      </c:pt>
                      <c:pt idx="204">
                        <c:v>5.1310799999999997E-4</c:v>
                      </c:pt>
                      <c:pt idx="205">
                        <c:v>3.1036200000000001E-4</c:v>
                      </c:pt>
                      <c:pt idx="206">
                        <c:v>1.8755700000000001E-4</c:v>
                      </c:pt>
                      <c:pt idx="207">
                        <c:v>1.13242E-4</c:v>
                      </c:pt>
                      <c:pt idx="208" formatCode="0.00E+00">
                        <c:v>6.8310499999999996E-5</c:v>
                      </c:pt>
                      <c:pt idx="209" formatCode="0.00E+00">
                        <c:v>4.11696E-5</c:v>
                      </c:pt>
                      <c:pt idx="210" formatCode="0.00E+00">
                        <c:v>2.4789800000000001E-5</c:v>
                      </c:pt>
                      <c:pt idx="211" formatCode="0.00E+00">
                        <c:v>1.49135E-5</c:v>
                      </c:pt>
                      <c:pt idx="212" formatCode="0.00E+00">
                        <c:v>8.9638799999999993E-6</c:v>
                      </c:pt>
                      <c:pt idx="213" formatCode="0.00E+00">
                        <c:v>5.3829700000000004E-6</c:v>
                      </c:pt>
                      <c:pt idx="214" formatCode="0.00E+00">
                        <c:v>3.2296700000000002E-6</c:v>
                      </c:pt>
                      <c:pt idx="215" formatCode="0.00E+00">
                        <c:v>1.9359899999999999E-6</c:v>
                      </c:pt>
                      <c:pt idx="216" formatCode="0.00E+00">
                        <c:v>1.15948E-6</c:v>
                      </c:pt>
                      <c:pt idx="217" formatCode="0.00E+00">
                        <c:v>6.93795E-7</c:v>
                      </c:pt>
                      <c:pt idx="218" formatCode="0.00E+00">
                        <c:v>4.1477499999999998E-7</c:v>
                      </c:pt>
                      <c:pt idx="219" formatCode="0.00E+00">
                        <c:v>2.47745E-7</c:v>
                      </c:pt>
                      <c:pt idx="220" formatCode="0.00E+00">
                        <c:v>1.4784699999999999E-7</c:v>
                      </c:pt>
                      <c:pt idx="221" formatCode="0.00E+00">
                        <c:v>8.8151799999999997E-8</c:v>
                      </c:pt>
                      <c:pt idx="222" formatCode="0.00E+00">
                        <c:v>5.2512699999999999E-8</c:v>
                      </c:pt>
                      <c:pt idx="223" formatCode="0.00E+00">
                        <c:v>3.1254399999999998E-8</c:v>
                      </c:pt>
                      <c:pt idx="224" formatCode="0.00E+00">
                        <c:v>1.8585399999999999E-8</c:v>
                      </c:pt>
                      <c:pt idx="225" formatCode="0.00E+00">
                        <c:v>1.1042000000000001E-8</c:v>
                      </c:pt>
                      <c:pt idx="226" formatCode="0.00E+00">
                        <c:v>6.5545099999999999E-9</c:v>
                      </c:pt>
                      <c:pt idx="227" formatCode="0.00E+00">
                        <c:v>3.8872900000000001E-9</c:v>
                      </c:pt>
                      <c:pt idx="228" formatCode="0.00E+00">
                        <c:v>2.30341E-9</c:v>
                      </c:pt>
                      <c:pt idx="229" formatCode="0.00E+00">
                        <c:v>1.3636699999999999E-9</c:v>
                      </c:pt>
                      <c:pt idx="230" formatCode="0.00E+00">
                        <c:v>8.0661600000000002E-10</c:v>
                      </c:pt>
                      <c:pt idx="231" formatCode="0.00E+00">
                        <c:v>4.7669499999999998E-10</c:v>
                      </c:pt>
                      <c:pt idx="232" formatCode="0.00E+00">
                        <c:v>2.8147000000000001E-10</c:v>
                      </c:pt>
                      <c:pt idx="233" formatCode="0.00E+00">
                        <c:v>1.6605099999999999E-10</c:v>
                      </c:pt>
                      <c:pt idx="234" formatCode="0.00E+00">
                        <c:v>9.7874499999999994E-11</c:v>
                      </c:pt>
                      <c:pt idx="235" formatCode="0.00E+00">
                        <c:v>5.7638999999999999E-11</c:v>
                      </c:pt>
                      <c:pt idx="236" formatCode="0.00E+00">
                        <c:v>3.3914300000000003E-11</c:v>
                      </c:pt>
                      <c:pt idx="237" formatCode="0.00E+00">
                        <c:v>1.9937399999999999E-11</c:v>
                      </c:pt>
                      <c:pt idx="238" formatCode="0.00E+00">
                        <c:v>1.17105E-11</c:v>
                      </c:pt>
                      <c:pt idx="239" formatCode="0.00E+00">
                        <c:v>6.8723299999999997E-12</c:v>
                      </c:pt>
                      <c:pt idx="240" formatCode="0.00E+00">
                        <c:v>4.0295399999999998E-12</c:v>
                      </c:pt>
                      <c:pt idx="241">
                        <c:v>6.0290999999999997</c:v>
                      </c:pt>
                      <c:pt idx="242">
                        <c:v>11.587300000000001</c:v>
                      </c:pt>
                      <c:pt idx="243">
                        <c:v>16.708200000000001</c:v>
                      </c:pt>
                      <c:pt idx="244">
                        <c:v>21.423400000000001</c:v>
                      </c:pt>
                      <c:pt idx="245">
                        <c:v>25.7621</c:v>
                      </c:pt>
                      <c:pt idx="246">
                        <c:v>29.7516</c:v>
                      </c:pt>
                      <c:pt idx="247">
                        <c:v>33.417499999999997</c:v>
                      </c:pt>
                      <c:pt idx="248">
                        <c:v>36.7834</c:v>
                      </c:pt>
                      <c:pt idx="249">
                        <c:v>39.871499999999997</c:v>
                      </c:pt>
                      <c:pt idx="250">
                        <c:v>42.702399999999997</c:v>
                      </c:pt>
                      <c:pt idx="251">
                        <c:v>45.295099999999998</c:v>
                      </c:pt>
                      <c:pt idx="252">
                        <c:v>47.667499999999997</c:v>
                      </c:pt>
                      <c:pt idx="253">
                        <c:v>49.836199999999998</c:v>
                      </c:pt>
                      <c:pt idx="254">
                        <c:v>51.816400000000002</c:v>
                      </c:pt>
                      <c:pt idx="255">
                        <c:v>53.622599999999998</c:v>
                      </c:pt>
                      <c:pt idx="256">
                        <c:v>55.267899999999997</c:v>
                      </c:pt>
                      <c:pt idx="257">
                        <c:v>56.764699999999998</c:v>
                      </c:pt>
                      <c:pt idx="258">
                        <c:v>58.124400000000001</c:v>
                      </c:pt>
                      <c:pt idx="259">
                        <c:v>59.357599999999998</c:v>
                      </c:pt>
                      <c:pt idx="260">
                        <c:v>60.474200000000003</c:v>
                      </c:pt>
                      <c:pt idx="261">
                        <c:v>61.4833</c:v>
                      </c:pt>
                      <c:pt idx="262">
                        <c:v>62.3932</c:v>
                      </c:pt>
                      <c:pt idx="263">
                        <c:v>63.2119</c:v>
                      </c:pt>
                      <c:pt idx="264">
                        <c:v>63.946599999999997</c:v>
                      </c:pt>
                      <c:pt idx="265">
                        <c:v>64.603899999999996</c:v>
                      </c:pt>
                      <c:pt idx="266">
                        <c:v>65.190100000000001</c:v>
                      </c:pt>
                      <c:pt idx="267">
                        <c:v>65.710899999999995</c:v>
                      </c:pt>
                      <c:pt idx="268">
                        <c:v>66.171599999999998</c:v>
                      </c:pt>
                      <c:pt idx="269">
                        <c:v>66.577100000000002</c:v>
                      </c:pt>
                      <c:pt idx="270">
                        <c:v>66.932000000000002</c:v>
                      </c:pt>
                      <c:pt idx="271">
                        <c:v>67.240399999999994</c:v>
                      </c:pt>
                      <c:pt idx="272">
                        <c:v>67.506200000000007</c:v>
                      </c:pt>
                      <c:pt idx="273">
                        <c:v>67.732900000000001</c:v>
                      </c:pt>
                      <c:pt idx="274">
                        <c:v>67.9238</c:v>
                      </c:pt>
                      <c:pt idx="275">
                        <c:v>68.081999999999994</c:v>
                      </c:pt>
                      <c:pt idx="276">
                        <c:v>68.210300000000004</c:v>
                      </c:pt>
                      <c:pt idx="277">
                        <c:v>68.311199999999999</c:v>
                      </c:pt>
                      <c:pt idx="278">
                        <c:v>68.387</c:v>
                      </c:pt>
                      <c:pt idx="279">
                        <c:v>68.440100000000001</c:v>
                      </c:pt>
                      <c:pt idx="280">
                        <c:v>68.472399999999993</c:v>
                      </c:pt>
                      <c:pt idx="281">
                        <c:v>68.485699999999994</c:v>
                      </c:pt>
                      <c:pt idx="282">
                        <c:v>68.481700000000004</c:v>
                      </c:pt>
                      <c:pt idx="283">
                        <c:v>68.462100000000007</c:v>
                      </c:pt>
                      <c:pt idx="284">
                        <c:v>68.428100000000001</c:v>
                      </c:pt>
                      <c:pt idx="285">
                        <c:v>68.381299999999996</c:v>
                      </c:pt>
                      <c:pt idx="286">
                        <c:v>68.322699999999998</c:v>
                      </c:pt>
                      <c:pt idx="287">
                        <c:v>68.253600000000006</c:v>
                      </c:pt>
                      <c:pt idx="288">
                        <c:v>68.174800000000005</c:v>
                      </c:pt>
                      <c:pt idx="289">
                        <c:v>68.087400000000002</c:v>
                      </c:pt>
                      <c:pt idx="290">
                        <c:v>67.992199999999997</c:v>
                      </c:pt>
                      <c:pt idx="291">
                        <c:v>67.89</c:v>
                      </c:pt>
                      <c:pt idx="292">
                        <c:v>67.781499999999994</c:v>
                      </c:pt>
                      <c:pt idx="293">
                        <c:v>67.667299999999997</c:v>
                      </c:pt>
                      <c:pt idx="294">
                        <c:v>67.548199999999994</c:v>
                      </c:pt>
                      <c:pt idx="295">
                        <c:v>67.424499999999995</c:v>
                      </c:pt>
                      <c:pt idx="296">
                        <c:v>67.296899999999994</c:v>
                      </c:pt>
                      <c:pt idx="297">
                        <c:v>67.165800000000004</c:v>
                      </c:pt>
                      <c:pt idx="298">
                        <c:v>67.031599999999997</c:v>
                      </c:pt>
                      <c:pt idx="299">
                        <c:v>66.8947</c:v>
                      </c:pt>
                      <c:pt idx="300">
                        <c:v>66.755499999999998</c:v>
                      </c:pt>
                      <c:pt idx="301">
                        <c:v>43.939300000000003</c:v>
                      </c:pt>
                      <c:pt idx="302">
                        <c:v>28.8902</c:v>
                      </c:pt>
                      <c:pt idx="303">
                        <c:v>18.974900000000002</c:v>
                      </c:pt>
                      <c:pt idx="304">
                        <c:v>12.449199999999999</c:v>
                      </c:pt>
                      <c:pt idx="305">
                        <c:v>8.1589299999999998</c:v>
                      </c:pt>
                      <c:pt idx="306">
                        <c:v>5.34145</c:v>
                      </c:pt>
                      <c:pt idx="307">
                        <c:v>3.4931700000000001</c:v>
                      </c:pt>
                      <c:pt idx="308">
                        <c:v>2.28199</c:v>
                      </c:pt>
                      <c:pt idx="309">
                        <c:v>1.4891700000000001</c:v>
                      </c:pt>
                      <c:pt idx="310">
                        <c:v>0.97075100000000003</c:v>
                      </c:pt>
                      <c:pt idx="311">
                        <c:v>0.63213299999999994</c:v>
                      </c:pt>
                      <c:pt idx="312">
                        <c:v>0.41119299999999998</c:v>
                      </c:pt>
                      <c:pt idx="313">
                        <c:v>0.26718999999999998</c:v>
                      </c:pt>
                      <c:pt idx="314">
                        <c:v>0.173434</c:v>
                      </c:pt>
                      <c:pt idx="315">
                        <c:v>0.112456</c:v>
                      </c:pt>
                      <c:pt idx="316">
                        <c:v>6.0508699999999997</c:v>
                      </c:pt>
                      <c:pt idx="317">
                        <c:v>11.456200000000001</c:v>
                      </c:pt>
                      <c:pt idx="318">
                        <c:v>16.377099999999999</c:v>
                      </c:pt>
                      <c:pt idx="319">
                        <c:v>20.857700000000001</c:v>
                      </c:pt>
                      <c:pt idx="320">
                        <c:v>24.938099999999999</c:v>
                      </c:pt>
                      <c:pt idx="321">
                        <c:v>28.654699999999998</c:v>
                      </c:pt>
                      <c:pt idx="322">
                        <c:v>32.040599999999998</c:v>
                      </c:pt>
                      <c:pt idx="323">
                        <c:v>35.125900000000001</c:v>
                      </c:pt>
                      <c:pt idx="324">
                        <c:v>37.937899999999999</c:v>
                      </c:pt>
                      <c:pt idx="325">
                        <c:v>40.501399999999997</c:v>
                      </c:pt>
                      <c:pt idx="326">
                        <c:v>42.838900000000002</c:v>
                      </c:pt>
                      <c:pt idx="327">
                        <c:v>44.9709</c:v>
                      </c:pt>
                      <c:pt idx="328">
                        <c:v>46.915999999999997</c:v>
                      </c:pt>
                      <c:pt idx="329">
                        <c:v>48.691299999999998</c:v>
                      </c:pt>
                      <c:pt idx="330">
                        <c:v>50.311999999999998</c:v>
                      </c:pt>
                      <c:pt idx="331">
                        <c:v>51.792000000000002</c:v>
                      </c:pt>
                      <c:pt idx="332">
                        <c:v>53.144300000000001</c:v>
                      </c:pt>
                      <c:pt idx="333">
                        <c:v>54.380200000000002</c:v>
                      </c:pt>
                      <c:pt idx="334">
                        <c:v>55.510300000000001</c:v>
                      </c:pt>
                      <c:pt idx="335">
                        <c:v>56.5441</c:v>
                      </c:pt>
                      <c:pt idx="336">
                        <c:v>57.490400000000001</c:v>
                      </c:pt>
                      <c:pt idx="337">
                        <c:v>58.356900000000003</c:v>
                      </c:pt>
                      <c:pt idx="338">
                        <c:v>59.151000000000003</c:v>
                      </c:pt>
                      <c:pt idx="339">
                        <c:v>59.879100000000001</c:v>
                      </c:pt>
                      <c:pt idx="340">
                        <c:v>60.5471</c:v>
                      </c:pt>
                      <c:pt idx="341">
                        <c:v>61.160499999999999</c:v>
                      </c:pt>
                      <c:pt idx="342">
                        <c:v>61.724200000000003</c:v>
                      </c:pt>
                      <c:pt idx="343">
                        <c:v>62.242600000000003</c:v>
                      </c:pt>
                      <c:pt idx="344">
                        <c:v>62.719799999999999</c:v>
                      </c:pt>
                      <c:pt idx="345">
                        <c:v>63.159500000000001</c:v>
                      </c:pt>
                      <c:pt idx="346">
                        <c:v>63.565100000000001</c:v>
                      </c:pt>
                      <c:pt idx="347">
                        <c:v>63.939599999999999</c:v>
                      </c:pt>
                      <c:pt idx="348">
                        <c:v>64.285899999999998</c:v>
                      </c:pt>
                      <c:pt idx="349">
                        <c:v>64.606399999999994</c:v>
                      </c:pt>
                      <c:pt idx="350">
                        <c:v>64.903499999999994</c:v>
                      </c:pt>
                      <c:pt idx="351">
                        <c:v>65.179299999999998</c:v>
                      </c:pt>
                      <c:pt idx="352">
                        <c:v>65.435599999999994</c:v>
                      </c:pt>
                      <c:pt idx="353">
                        <c:v>65.674300000000002</c:v>
                      </c:pt>
                      <c:pt idx="354">
                        <c:v>65.896900000000002</c:v>
                      </c:pt>
                      <c:pt idx="355">
                        <c:v>66.104799999999997</c:v>
                      </c:pt>
                      <c:pt idx="356">
                        <c:v>66.299400000000006</c:v>
                      </c:pt>
                      <c:pt idx="357">
                        <c:v>66.481899999999996</c:v>
                      </c:pt>
                      <c:pt idx="358">
                        <c:v>66.653300000000002</c:v>
                      </c:pt>
                      <c:pt idx="359">
                        <c:v>66.814700000000002</c:v>
                      </c:pt>
                      <c:pt idx="360">
                        <c:v>66.966899999999995</c:v>
                      </c:pt>
                      <c:pt idx="361">
                        <c:v>67.110900000000001</c:v>
                      </c:pt>
                      <c:pt idx="362">
                        <c:v>67.247299999999996</c:v>
                      </c:pt>
                      <c:pt idx="363">
                        <c:v>67.376900000000006</c:v>
                      </c:pt>
                      <c:pt idx="364">
                        <c:v>67.500299999999996</c:v>
                      </c:pt>
                      <c:pt idx="365">
                        <c:v>67.617999999999995</c:v>
                      </c:pt>
                      <c:pt idx="366">
                        <c:v>67.730599999999995</c:v>
                      </c:pt>
                      <c:pt idx="367">
                        <c:v>67.8386</c:v>
                      </c:pt>
                      <c:pt idx="368">
                        <c:v>67.9422</c:v>
                      </c:pt>
                      <c:pt idx="369">
                        <c:v>68.042000000000002</c:v>
                      </c:pt>
                      <c:pt idx="370">
                        <c:v>68.138300000000001</c:v>
                      </c:pt>
                      <c:pt idx="371">
                        <c:v>68.231499999999997</c:v>
                      </c:pt>
                      <c:pt idx="372">
                        <c:v>68.321700000000007</c:v>
                      </c:pt>
                      <c:pt idx="373">
                        <c:v>68.409300000000002</c:v>
                      </c:pt>
                      <c:pt idx="374">
                        <c:v>68.494600000000005</c:v>
                      </c:pt>
                      <c:pt idx="375">
                        <c:v>68.577699999999993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EE9-408F-8694-151524C18A0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7"/>
          <c:order val="17"/>
          <c:tx>
            <c:v>Cumulative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3-4095-BCEE-E97A5BB499E6}"/>
            </c:ext>
          </c:extLst>
        </c:ser>
        <c:ser>
          <c:idx val="18"/>
          <c:order val="18"/>
          <c:tx>
            <c:v>Cumulative DT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Sheet'!$DV$6:$DV$381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111.33438875999997</c:v>
                </c:pt>
                <c:pt idx="106">
                  <c:v>111.40455875999997</c:v>
                </c:pt>
                <c:pt idx="107">
                  <c:v>111.51245255999997</c:v>
                </c:pt>
                <c:pt idx="108">
                  <c:v>111.65755475999997</c:v>
                </c:pt>
                <c:pt idx="109">
                  <c:v>111.83935715999996</c:v>
                </c:pt>
                <c:pt idx="110">
                  <c:v>112.05735755999996</c:v>
                </c:pt>
                <c:pt idx="111">
                  <c:v>112.31105975999996</c:v>
                </c:pt>
                <c:pt idx="112">
                  <c:v>112.59997355999997</c:v>
                </c:pt>
                <c:pt idx="113">
                  <c:v>112.92361595999996</c:v>
                </c:pt>
                <c:pt idx="114">
                  <c:v>113.28150935999996</c:v>
                </c:pt>
                <c:pt idx="115">
                  <c:v>113.67318155999996</c:v>
                </c:pt>
                <c:pt idx="116">
                  <c:v>114.09816695999996</c:v>
                </c:pt>
                <c:pt idx="117">
                  <c:v>114.55600595999996</c:v>
                </c:pt>
                <c:pt idx="118">
                  <c:v>115.04624375999997</c:v>
                </c:pt>
                <c:pt idx="119">
                  <c:v>115.56843275999996</c:v>
                </c:pt>
                <c:pt idx="120">
                  <c:v>116.12212955999996</c:v>
                </c:pt>
                <c:pt idx="121">
                  <c:v>116.70691115999996</c:v>
                </c:pt>
                <c:pt idx="122">
                  <c:v>117.32236115999996</c:v>
                </c:pt>
                <c:pt idx="123">
                  <c:v>117.96806915999996</c:v>
                </c:pt>
                <c:pt idx="124">
                  <c:v>118.64363315999995</c:v>
                </c:pt>
                <c:pt idx="125">
                  <c:v>119.34865715999995</c:v>
                </c:pt>
                <c:pt idx="126">
                  <c:v>120.08275115999994</c:v>
                </c:pt>
                <c:pt idx="127">
                  <c:v>120.84552515999994</c:v>
                </c:pt>
                <c:pt idx="128">
                  <c:v>121.63660715999994</c:v>
                </c:pt>
                <c:pt idx="129">
                  <c:v>122.45561915999994</c:v>
                </c:pt>
                <c:pt idx="130">
                  <c:v>123.30220115999994</c:v>
                </c:pt>
                <c:pt idx="131">
                  <c:v>124.17598715999993</c:v>
                </c:pt>
                <c:pt idx="132">
                  <c:v>125.07662315999994</c:v>
                </c:pt>
                <c:pt idx="133">
                  <c:v>126.00376115999994</c:v>
                </c:pt>
                <c:pt idx="134">
                  <c:v>126.95705315999994</c:v>
                </c:pt>
                <c:pt idx="135">
                  <c:v>127.93616315999995</c:v>
                </c:pt>
                <c:pt idx="136">
                  <c:v>128.94076115999994</c:v>
                </c:pt>
                <c:pt idx="137">
                  <c:v>129.97051715999993</c:v>
                </c:pt>
                <c:pt idx="138">
                  <c:v>131.02510115999993</c:v>
                </c:pt>
                <c:pt idx="139">
                  <c:v>132.10420115999995</c:v>
                </c:pt>
                <c:pt idx="140">
                  <c:v>133.20750515999995</c:v>
                </c:pt>
                <c:pt idx="141">
                  <c:v>134.33470115999995</c:v>
                </c:pt>
                <c:pt idx="142">
                  <c:v>135.48548315999994</c:v>
                </c:pt>
                <c:pt idx="143">
                  <c:v>136.65955715999993</c:v>
                </c:pt>
                <c:pt idx="144">
                  <c:v>137.85662315999994</c:v>
                </c:pt>
                <c:pt idx="145">
                  <c:v>139.07639315999995</c:v>
                </c:pt>
                <c:pt idx="146">
                  <c:v>140.31857915999996</c:v>
                </c:pt>
                <c:pt idx="147">
                  <c:v>141.58290515999997</c:v>
                </c:pt>
                <c:pt idx="148">
                  <c:v>142.86908915999996</c:v>
                </c:pt>
                <c:pt idx="149">
                  <c:v>144.17686115999996</c:v>
                </c:pt>
                <c:pt idx="150">
                  <c:v>145.50595115999997</c:v>
                </c:pt>
                <c:pt idx="151">
                  <c:v>146.85609515999997</c:v>
                </c:pt>
                <c:pt idx="152">
                  <c:v>148.22702915999997</c:v>
                </c:pt>
                <c:pt idx="153">
                  <c:v>149.61850115999997</c:v>
                </c:pt>
                <c:pt idx="154">
                  <c:v>151.03025315999997</c:v>
                </c:pt>
                <c:pt idx="155">
                  <c:v>152.46203915999996</c:v>
                </c:pt>
                <c:pt idx="156">
                  <c:v>153.91360715999997</c:v>
                </c:pt>
                <c:pt idx="157">
                  <c:v>155.38472315999996</c:v>
                </c:pt>
                <c:pt idx="158">
                  <c:v>156.87514115999997</c:v>
                </c:pt>
                <c:pt idx="159">
                  <c:v>158.38463315999996</c:v>
                </c:pt>
                <c:pt idx="160">
                  <c:v>159.91296515999997</c:v>
                </c:pt>
                <c:pt idx="161">
                  <c:v>161.45990915999997</c:v>
                </c:pt>
                <c:pt idx="162">
                  <c:v>163.02523715999996</c:v>
                </c:pt>
                <c:pt idx="163">
                  <c:v>164.60872715999997</c:v>
                </c:pt>
                <c:pt idx="164">
                  <c:v>166.21016315999998</c:v>
                </c:pt>
                <c:pt idx="165">
                  <c:v>167.82933515999997</c:v>
                </c:pt>
                <c:pt idx="166">
                  <c:v>169.46602115999997</c:v>
                </c:pt>
                <c:pt idx="167">
                  <c:v>171.12001715999997</c:v>
                </c:pt>
                <c:pt idx="168">
                  <c:v>172.79111915999997</c:v>
                </c:pt>
                <c:pt idx="169">
                  <c:v>174.47912315999997</c:v>
                </c:pt>
                <c:pt idx="170">
                  <c:v>176.18382515999997</c:v>
                </c:pt>
                <c:pt idx="171">
                  <c:v>177.90503315999996</c:v>
                </c:pt>
                <c:pt idx="172">
                  <c:v>179.64254915999996</c:v>
                </c:pt>
                <c:pt idx="173">
                  <c:v>181.39618115999997</c:v>
                </c:pt>
                <c:pt idx="174">
                  <c:v>183.16574315999998</c:v>
                </c:pt>
                <c:pt idx="175">
                  <c:v>184.95104915999997</c:v>
                </c:pt>
                <c:pt idx="176">
                  <c:v>186.75190715999997</c:v>
                </c:pt>
                <c:pt idx="177">
                  <c:v>188.56814315999998</c:v>
                </c:pt>
                <c:pt idx="178">
                  <c:v>190.39957715999998</c:v>
                </c:pt>
                <c:pt idx="179">
                  <c:v>192.24603515999999</c:v>
                </c:pt>
                <c:pt idx="180">
                  <c:v>194.10734316</c:v>
                </c:pt>
                <c:pt idx="181">
                  <c:v>194.10734316</c:v>
                </c:pt>
                <c:pt idx="182">
                  <c:v>194.10734316</c:v>
                </c:pt>
                <c:pt idx="183">
                  <c:v>194.10734316</c:v>
                </c:pt>
                <c:pt idx="184">
                  <c:v>194.10734316</c:v>
                </c:pt>
                <c:pt idx="185">
                  <c:v>194.10734316</c:v>
                </c:pt>
                <c:pt idx="186">
                  <c:v>194.10734316</c:v>
                </c:pt>
                <c:pt idx="187">
                  <c:v>194.10734316</c:v>
                </c:pt>
                <c:pt idx="188">
                  <c:v>194.10734316</c:v>
                </c:pt>
                <c:pt idx="189">
                  <c:v>194.10734316</c:v>
                </c:pt>
                <c:pt idx="190">
                  <c:v>194.10734316</c:v>
                </c:pt>
                <c:pt idx="191">
                  <c:v>194.10734316</c:v>
                </c:pt>
                <c:pt idx="192">
                  <c:v>194.10734316</c:v>
                </c:pt>
                <c:pt idx="193">
                  <c:v>194.10734316</c:v>
                </c:pt>
                <c:pt idx="194">
                  <c:v>194.10734316</c:v>
                </c:pt>
                <c:pt idx="195">
                  <c:v>194.10734316</c:v>
                </c:pt>
                <c:pt idx="196">
                  <c:v>194.10734316</c:v>
                </c:pt>
                <c:pt idx="197">
                  <c:v>194.10734316</c:v>
                </c:pt>
                <c:pt idx="198">
                  <c:v>194.10734316</c:v>
                </c:pt>
                <c:pt idx="199">
                  <c:v>194.10734316</c:v>
                </c:pt>
                <c:pt idx="200">
                  <c:v>194.10734316</c:v>
                </c:pt>
                <c:pt idx="201">
                  <c:v>194.10734316</c:v>
                </c:pt>
                <c:pt idx="202">
                  <c:v>194.10734316</c:v>
                </c:pt>
                <c:pt idx="203">
                  <c:v>194.10734316</c:v>
                </c:pt>
                <c:pt idx="204">
                  <c:v>194.10734316</c:v>
                </c:pt>
                <c:pt idx="205">
                  <c:v>194.10734316</c:v>
                </c:pt>
                <c:pt idx="206">
                  <c:v>194.10734316</c:v>
                </c:pt>
                <c:pt idx="207">
                  <c:v>194.10734316</c:v>
                </c:pt>
                <c:pt idx="208">
                  <c:v>194.10734316</c:v>
                </c:pt>
                <c:pt idx="209">
                  <c:v>194.10734316</c:v>
                </c:pt>
                <c:pt idx="210">
                  <c:v>194.10734316</c:v>
                </c:pt>
                <c:pt idx="211">
                  <c:v>194.10734316</c:v>
                </c:pt>
                <c:pt idx="212">
                  <c:v>194.10734316</c:v>
                </c:pt>
                <c:pt idx="213">
                  <c:v>194.10734316</c:v>
                </c:pt>
                <c:pt idx="214">
                  <c:v>194.10734316</c:v>
                </c:pt>
                <c:pt idx="215">
                  <c:v>194.10734316</c:v>
                </c:pt>
                <c:pt idx="216">
                  <c:v>194.10734316</c:v>
                </c:pt>
                <c:pt idx="217">
                  <c:v>194.10734316</c:v>
                </c:pt>
                <c:pt idx="218">
                  <c:v>194.10734316</c:v>
                </c:pt>
                <c:pt idx="219">
                  <c:v>194.10734316</c:v>
                </c:pt>
                <c:pt idx="220">
                  <c:v>194.10734316</c:v>
                </c:pt>
                <c:pt idx="221">
                  <c:v>194.10734316</c:v>
                </c:pt>
                <c:pt idx="222">
                  <c:v>194.10734316</c:v>
                </c:pt>
                <c:pt idx="223">
                  <c:v>194.10734316</c:v>
                </c:pt>
                <c:pt idx="224">
                  <c:v>194.10734316</c:v>
                </c:pt>
                <c:pt idx="225">
                  <c:v>194.10734316</c:v>
                </c:pt>
                <c:pt idx="226">
                  <c:v>194.10734316</c:v>
                </c:pt>
                <c:pt idx="227">
                  <c:v>194.10734316</c:v>
                </c:pt>
                <c:pt idx="228">
                  <c:v>194.10734316</c:v>
                </c:pt>
                <c:pt idx="229">
                  <c:v>194.10734316</c:v>
                </c:pt>
                <c:pt idx="230">
                  <c:v>194.10734316</c:v>
                </c:pt>
                <c:pt idx="231">
                  <c:v>194.10734316</c:v>
                </c:pt>
                <c:pt idx="232">
                  <c:v>194.10734316</c:v>
                </c:pt>
                <c:pt idx="233">
                  <c:v>194.10734316</c:v>
                </c:pt>
                <c:pt idx="234">
                  <c:v>194.10734316</c:v>
                </c:pt>
                <c:pt idx="235">
                  <c:v>194.10734316</c:v>
                </c:pt>
                <c:pt idx="236">
                  <c:v>194.10734316</c:v>
                </c:pt>
                <c:pt idx="237">
                  <c:v>194.10734316</c:v>
                </c:pt>
                <c:pt idx="238">
                  <c:v>194.10734316</c:v>
                </c:pt>
                <c:pt idx="239">
                  <c:v>194.10734316</c:v>
                </c:pt>
                <c:pt idx="240">
                  <c:v>194.10734903295</c:v>
                </c:pt>
                <c:pt idx="241">
                  <c:v>194.14606169294998</c:v>
                </c:pt>
                <c:pt idx="242">
                  <c:v>194.22298229294998</c:v>
                </c:pt>
                <c:pt idx="243">
                  <c:v>194.33761889294999</c:v>
                </c:pt>
                <c:pt idx="244">
                  <c:v>194.48948789295</c:v>
                </c:pt>
                <c:pt idx="245">
                  <c:v>194.67811349294999</c:v>
                </c:pt>
                <c:pt idx="246">
                  <c:v>194.90302829294998</c:v>
                </c:pt>
                <c:pt idx="247">
                  <c:v>195.16377329295</c:v>
                </c:pt>
                <c:pt idx="248">
                  <c:v>195.45990269295001</c:v>
                </c:pt>
                <c:pt idx="249">
                  <c:v>195.79096169295002</c:v>
                </c:pt>
                <c:pt idx="250">
                  <c:v>196.15650089295002</c:v>
                </c:pt>
                <c:pt idx="251">
                  <c:v>196.55607629295002</c:v>
                </c:pt>
                <c:pt idx="252">
                  <c:v>196.98924989295003</c:v>
                </c:pt>
                <c:pt idx="253">
                  <c:v>197.45558789295004</c:v>
                </c:pt>
                <c:pt idx="254">
                  <c:v>197.95466069295003</c:v>
                </c:pt>
                <c:pt idx="255">
                  <c:v>198.48603389295002</c:v>
                </c:pt>
                <c:pt idx="256">
                  <c:v>199.04927669295003</c:v>
                </c:pt>
                <c:pt idx="257">
                  <c:v>199.64396249295004</c:v>
                </c:pt>
                <c:pt idx="258">
                  <c:v>200.26966649295005</c:v>
                </c:pt>
                <c:pt idx="259">
                  <c:v>200.92597049295006</c:v>
                </c:pt>
                <c:pt idx="260">
                  <c:v>201.61246049295005</c:v>
                </c:pt>
                <c:pt idx="261">
                  <c:v>202.32872849295006</c:v>
                </c:pt>
                <c:pt idx="262">
                  <c:v>203.07437249295006</c:v>
                </c:pt>
                <c:pt idx="263">
                  <c:v>203.84899049295007</c:v>
                </c:pt>
                <c:pt idx="264">
                  <c:v>204.65218649295008</c:v>
                </c:pt>
                <c:pt idx="265">
                  <c:v>205.48357049295009</c:v>
                </c:pt>
                <c:pt idx="266">
                  <c:v>206.34274649295008</c:v>
                </c:pt>
                <c:pt idx="267">
                  <c:v>207.22933049295008</c:v>
                </c:pt>
                <c:pt idx="268">
                  <c:v>208.14293249295008</c:v>
                </c:pt>
                <c:pt idx="269">
                  <c:v>209.08318049295008</c:v>
                </c:pt>
                <c:pt idx="270">
                  <c:v>210.04968449295006</c:v>
                </c:pt>
                <c:pt idx="271">
                  <c:v>211.04207249295007</c:v>
                </c:pt>
                <c:pt idx="272">
                  <c:v>212.05996049295007</c:v>
                </c:pt>
                <c:pt idx="273">
                  <c:v>213.10296449295006</c:v>
                </c:pt>
                <c:pt idx="274">
                  <c:v>214.17071849295007</c:v>
                </c:pt>
                <c:pt idx="275">
                  <c:v>215.26285649295008</c:v>
                </c:pt>
                <c:pt idx="276">
                  <c:v>216.37901849295008</c:v>
                </c:pt>
                <c:pt idx="277">
                  <c:v>217.51883849295007</c:v>
                </c:pt>
                <c:pt idx="278">
                  <c:v>218.68196249295008</c:v>
                </c:pt>
                <c:pt idx="279">
                  <c:v>219.86804249295008</c:v>
                </c:pt>
                <c:pt idx="280">
                  <c:v>221.07673049295008</c:v>
                </c:pt>
                <c:pt idx="281">
                  <c:v>222.30767249295008</c:v>
                </c:pt>
                <c:pt idx="282">
                  <c:v>223.56052649295009</c:v>
                </c:pt>
                <c:pt idx="283">
                  <c:v>224.83494449295009</c:v>
                </c:pt>
                <c:pt idx="284">
                  <c:v>226.13059049295009</c:v>
                </c:pt>
                <c:pt idx="285">
                  <c:v>227.44713449295008</c:v>
                </c:pt>
                <c:pt idx="286">
                  <c:v>228.78425249295009</c:v>
                </c:pt>
                <c:pt idx="287">
                  <c:v>230.14161449295008</c:v>
                </c:pt>
                <c:pt idx="288">
                  <c:v>231.51890249295008</c:v>
                </c:pt>
                <c:pt idx="289">
                  <c:v>232.91580449295009</c:v>
                </c:pt>
                <c:pt idx="290">
                  <c:v>234.3320024929501</c:v>
                </c:pt>
                <c:pt idx="291">
                  <c:v>235.7672144929501</c:v>
                </c:pt>
                <c:pt idx="292">
                  <c:v>237.22114649295011</c:v>
                </c:pt>
                <c:pt idx="293">
                  <c:v>238.69352249295011</c:v>
                </c:pt>
                <c:pt idx="294">
                  <c:v>240.18406649295011</c:v>
                </c:pt>
                <c:pt idx="295">
                  <c:v>241.6925024929501</c:v>
                </c:pt>
                <c:pt idx="296">
                  <c:v>243.2185604929501</c:v>
                </c:pt>
                <c:pt idx="297">
                  <c:v>244.76197649295011</c:v>
                </c:pt>
                <c:pt idx="298">
                  <c:v>246.32248649295011</c:v>
                </c:pt>
                <c:pt idx="299">
                  <c:v>247.89983249295011</c:v>
                </c:pt>
                <c:pt idx="300">
                  <c:v>249.49376249295011</c:v>
                </c:pt>
                <c:pt idx="301">
                  <c:v>249.49376249295011</c:v>
                </c:pt>
                <c:pt idx="302">
                  <c:v>249.49376249295011</c:v>
                </c:pt>
                <c:pt idx="303">
                  <c:v>249.49376249295011</c:v>
                </c:pt>
                <c:pt idx="304">
                  <c:v>249.49376249295011</c:v>
                </c:pt>
                <c:pt idx="305">
                  <c:v>249.49376249295011</c:v>
                </c:pt>
                <c:pt idx="306">
                  <c:v>249.49376249295011</c:v>
                </c:pt>
                <c:pt idx="307">
                  <c:v>249.49376249295011</c:v>
                </c:pt>
                <c:pt idx="308">
                  <c:v>249.49376249295011</c:v>
                </c:pt>
                <c:pt idx="309">
                  <c:v>249.49376249295011</c:v>
                </c:pt>
                <c:pt idx="310">
                  <c:v>249.49376249295011</c:v>
                </c:pt>
                <c:pt idx="311">
                  <c:v>249.49376249295011</c:v>
                </c:pt>
                <c:pt idx="312">
                  <c:v>249.49376249295011</c:v>
                </c:pt>
                <c:pt idx="313">
                  <c:v>249.49376249295011</c:v>
                </c:pt>
                <c:pt idx="314">
                  <c:v>249.49376249295011</c:v>
                </c:pt>
                <c:pt idx="315">
                  <c:v>249.50452049295012</c:v>
                </c:pt>
                <c:pt idx="316">
                  <c:v>249.55379237295011</c:v>
                </c:pt>
                <c:pt idx="317">
                  <c:v>249.6410389729501</c:v>
                </c:pt>
                <c:pt idx="318">
                  <c:v>249.76572857295011</c:v>
                </c:pt>
                <c:pt idx="319">
                  <c:v>249.9273367729501</c:v>
                </c:pt>
                <c:pt idx="320">
                  <c:v>250.1253463729501</c:v>
                </c:pt>
                <c:pt idx="321">
                  <c:v>250.35924857295009</c:v>
                </c:pt>
                <c:pt idx="322">
                  <c:v>250.6285405729501</c:v>
                </c:pt>
                <c:pt idx="323">
                  <c:v>250.9327267729501</c:v>
                </c:pt>
                <c:pt idx="324">
                  <c:v>251.2713193729501</c:v>
                </c:pt>
                <c:pt idx="325">
                  <c:v>251.64383657295011</c:v>
                </c:pt>
                <c:pt idx="326">
                  <c:v>252.0498037729501</c:v>
                </c:pt>
                <c:pt idx="327">
                  <c:v>252.48875357295009</c:v>
                </c:pt>
                <c:pt idx="328">
                  <c:v>252.96022397295008</c:v>
                </c:pt>
                <c:pt idx="329">
                  <c:v>253.46376017295009</c:v>
                </c:pt>
                <c:pt idx="330">
                  <c:v>253.99891397295008</c:v>
                </c:pt>
                <c:pt idx="331">
                  <c:v>254.56524617295008</c:v>
                </c:pt>
                <c:pt idx="332">
                  <c:v>255.16232477295009</c:v>
                </c:pt>
                <c:pt idx="333">
                  <c:v>255.78972077295009</c:v>
                </c:pt>
                <c:pt idx="334">
                  <c:v>256.44702077295011</c:v>
                </c:pt>
                <c:pt idx="335">
                  <c:v>257.1338047729501</c:v>
                </c:pt>
                <c:pt idx="336">
                  <c:v>257.84966477295012</c:v>
                </c:pt>
                <c:pt idx="337">
                  <c:v>258.59420477295009</c:v>
                </c:pt>
                <c:pt idx="338">
                  <c:v>259.36702877295011</c:v>
                </c:pt>
                <c:pt idx="339">
                  <c:v>260.16774077295008</c:v>
                </c:pt>
                <c:pt idx="340">
                  <c:v>260.99596277295007</c:v>
                </c:pt>
                <c:pt idx="341">
                  <c:v>261.85131677295004</c:v>
                </c:pt>
                <c:pt idx="342">
                  <c:v>262.73343077295004</c:v>
                </c:pt>
                <c:pt idx="343">
                  <c:v>263.64193877295003</c:v>
                </c:pt>
                <c:pt idx="344">
                  <c:v>264.57648077295005</c:v>
                </c:pt>
                <c:pt idx="345">
                  <c:v>265.53669677295005</c:v>
                </c:pt>
                <c:pt idx="346">
                  <c:v>266.52223877295006</c:v>
                </c:pt>
                <c:pt idx="347">
                  <c:v>267.53276477295009</c:v>
                </c:pt>
                <c:pt idx="348">
                  <c:v>268.56793277295009</c:v>
                </c:pt>
                <c:pt idx="349">
                  <c:v>269.62741277295009</c:v>
                </c:pt>
                <c:pt idx="350">
                  <c:v>270.71086877295011</c:v>
                </c:pt>
                <c:pt idx="351">
                  <c:v>271.81798277295013</c:v>
                </c:pt>
                <c:pt idx="352">
                  <c:v>272.94843677295012</c:v>
                </c:pt>
                <c:pt idx="353">
                  <c:v>274.10191877295011</c:v>
                </c:pt>
                <c:pt idx="354">
                  <c:v>275.27811677295011</c:v>
                </c:pt>
                <c:pt idx="355">
                  <c:v>276.47673677295012</c:v>
                </c:pt>
                <c:pt idx="356">
                  <c:v>277.69747277295011</c:v>
                </c:pt>
                <c:pt idx="357">
                  <c:v>278.94003677295012</c:v>
                </c:pt>
                <c:pt idx="358">
                  <c:v>280.2041407729501</c:v>
                </c:pt>
                <c:pt idx="359">
                  <c:v>281.48949077295009</c:v>
                </c:pt>
                <c:pt idx="360">
                  <c:v>282.79581077295012</c:v>
                </c:pt>
                <c:pt idx="361">
                  <c:v>284.12281277295011</c:v>
                </c:pt>
                <c:pt idx="362">
                  <c:v>285.47020877295012</c:v>
                </c:pt>
                <c:pt idx="363">
                  <c:v>286.8377167729501</c:v>
                </c:pt>
                <c:pt idx="364">
                  <c:v>288.2250547729501</c:v>
                </c:pt>
                <c:pt idx="365">
                  <c:v>289.6319587729501</c:v>
                </c:pt>
                <c:pt idx="366">
                  <c:v>291.05815277295011</c:v>
                </c:pt>
                <c:pt idx="367">
                  <c:v>292.50336677295013</c:v>
                </c:pt>
                <c:pt idx="368">
                  <c:v>293.96734277295013</c:v>
                </c:pt>
                <c:pt idx="369">
                  <c:v>295.44982277295014</c:v>
                </c:pt>
                <c:pt idx="370">
                  <c:v>296.95054277295014</c:v>
                </c:pt>
                <c:pt idx="371">
                  <c:v>298.46925677295013</c:v>
                </c:pt>
                <c:pt idx="372">
                  <c:v>300.00571277295012</c:v>
                </c:pt>
                <c:pt idx="373">
                  <c:v>301.5596647729501</c:v>
                </c:pt>
                <c:pt idx="374">
                  <c:v>303.13086677295013</c:v>
                </c:pt>
                <c:pt idx="375">
                  <c:v>304.71908477295011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3-4095-BCEE-E97A5BB499E6}"/>
            </c:ext>
          </c:extLst>
        </c:ser>
        <c:ser>
          <c:idx val="19"/>
          <c:order val="19"/>
          <c:tx>
            <c:v>Cumulative EA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Sheet'!$EC$6:$EC$381</c:f>
              <c:numCache>
                <c:formatCode>0.0</c:formatCode>
                <c:ptCount val="376"/>
                <c:pt idx="0">
                  <c:v>0</c:v>
                </c:pt>
                <c:pt idx="1">
                  <c:v>3.8646240000000005E-2</c:v>
                </c:pt>
                <c:pt idx="2">
                  <c:v>0.11537664</c:v>
                </c:pt>
                <c:pt idx="3">
                  <c:v>0.22963823999999999</c:v>
                </c:pt>
                <c:pt idx="4">
                  <c:v>0.38088683999999995</c:v>
                </c:pt>
                <c:pt idx="5">
                  <c:v>0.56858544</c:v>
                </c:pt>
                <c:pt idx="6">
                  <c:v>0.79220544000000004</c:v>
                </c:pt>
                <c:pt idx="7">
                  <c:v>1.05122724</c:v>
                </c:pt>
                <c:pt idx="8">
                  <c:v>1.34513784</c:v>
                </c:pt>
                <c:pt idx="9">
                  <c:v>1.67343324</c:v>
                </c:pt>
                <c:pt idx="10">
                  <c:v>2.0356166400000002</c:v>
                </c:pt>
                <c:pt idx="11">
                  <c:v>2.4311984400000002</c:v>
                </c:pt>
                <c:pt idx="12">
                  <c:v>2.8596974400000001</c:v>
                </c:pt>
                <c:pt idx="13">
                  <c:v>3.3206384400000002</c:v>
                </c:pt>
                <c:pt idx="14">
                  <c:v>3.8135540400000001</c:v>
                </c:pt>
                <c:pt idx="15">
                  <c:v>4.3379846400000002</c:v>
                </c:pt>
                <c:pt idx="16">
                  <c:v>4.8934766400000003</c:v>
                </c:pt>
                <c:pt idx="17">
                  <c:v>5.4795842400000003</c:v>
                </c:pt>
                <c:pt idx="18">
                  <c:v>6.0958682400000006</c:v>
                </c:pt>
                <c:pt idx="19">
                  <c:v>6.7418942400000006</c:v>
                </c:pt>
                <c:pt idx="20">
                  <c:v>7.4172362400000003</c:v>
                </c:pt>
                <c:pt idx="21">
                  <c:v>8.1214742399999995</c:v>
                </c:pt>
                <c:pt idx="22">
                  <c:v>8.85419424</c:v>
                </c:pt>
                <c:pt idx="23">
                  <c:v>9.6149942399999997</c:v>
                </c:pt>
                <c:pt idx="24">
                  <c:v>10.40346624</c:v>
                </c:pt>
                <c:pt idx="25">
                  <c:v>11.21922024</c:v>
                </c:pt>
                <c:pt idx="26">
                  <c:v>12.061866240000001</c:v>
                </c:pt>
                <c:pt idx="27">
                  <c:v>12.93102024</c:v>
                </c:pt>
                <c:pt idx="28">
                  <c:v>13.82631024</c:v>
                </c:pt>
                <c:pt idx="29">
                  <c:v>14.747358240000001</c:v>
                </c:pt>
                <c:pt idx="30">
                  <c:v>15.69380424</c:v>
                </c:pt>
                <c:pt idx="31">
                  <c:v>16.66528224</c:v>
                </c:pt>
                <c:pt idx="32">
                  <c:v>17.661444239999998</c:v>
                </c:pt>
                <c:pt idx="33">
                  <c:v>18.681936239999999</c:v>
                </c:pt>
                <c:pt idx="34">
                  <c:v>19.726416239999999</c:v>
                </c:pt>
                <c:pt idx="35">
                  <c:v>20.794548239999997</c:v>
                </c:pt>
                <c:pt idx="36">
                  <c:v>21.885996239999997</c:v>
                </c:pt>
                <c:pt idx="37">
                  <c:v>23.000430239999996</c:v>
                </c:pt>
                <c:pt idx="38">
                  <c:v>24.137532239999995</c:v>
                </c:pt>
                <c:pt idx="39">
                  <c:v>25.296978239999994</c:v>
                </c:pt>
                <c:pt idx="40">
                  <c:v>26.478456239999993</c:v>
                </c:pt>
                <c:pt idx="41">
                  <c:v>27.681654239999993</c:v>
                </c:pt>
                <c:pt idx="42">
                  <c:v>28.906272239999993</c:v>
                </c:pt>
                <c:pt idx="43">
                  <c:v>30.152010239999992</c:v>
                </c:pt>
                <c:pt idx="44">
                  <c:v>31.418574239999991</c:v>
                </c:pt>
                <c:pt idx="45">
                  <c:v>32.705676239999988</c:v>
                </c:pt>
                <c:pt idx="46">
                  <c:v>34.01302823999999</c:v>
                </c:pt>
                <c:pt idx="47">
                  <c:v>35.34034823999999</c:v>
                </c:pt>
                <c:pt idx="48">
                  <c:v>36.68736023999999</c:v>
                </c:pt>
                <c:pt idx="49">
                  <c:v>38.053788239999989</c:v>
                </c:pt>
                <c:pt idx="50">
                  <c:v>39.439368239999986</c:v>
                </c:pt>
                <c:pt idx="51">
                  <c:v>40.843830239999988</c:v>
                </c:pt>
                <c:pt idx="52">
                  <c:v>42.266916239999986</c:v>
                </c:pt>
                <c:pt idx="53">
                  <c:v>43.708368239999984</c:v>
                </c:pt>
                <c:pt idx="54">
                  <c:v>45.167934239999987</c:v>
                </c:pt>
                <c:pt idx="55">
                  <c:v>46.645368239999989</c:v>
                </c:pt>
                <c:pt idx="56">
                  <c:v>48.140418239999988</c:v>
                </c:pt>
                <c:pt idx="57">
                  <c:v>49.652844239999986</c:v>
                </c:pt>
                <c:pt idx="58">
                  <c:v>51.182412239999984</c:v>
                </c:pt>
                <c:pt idx="59">
                  <c:v>52.728882239999983</c:v>
                </c:pt>
                <c:pt idx="60">
                  <c:v>54.292026239999984</c:v>
                </c:pt>
                <c:pt idx="61">
                  <c:v>55.871556239999983</c:v>
                </c:pt>
                <c:pt idx="62">
                  <c:v>57.467190239999979</c:v>
                </c:pt>
                <c:pt idx="63">
                  <c:v>59.078646239999976</c:v>
                </c:pt>
                <c:pt idx="64">
                  <c:v>60.705642239999975</c:v>
                </c:pt>
                <c:pt idx="65">
                  <c:v>62.347902239999975</c:v>
                </c:pt>
                <c:pt idx="66">
                  <c:v>64.005150239999978</c:v>
                </c:pt>
                <c:pt idx="67">
                  <c:v>65.677116239999975</c:v>
                </c:pt>
                <c:pt idx="68">
                  <c:v>67.363524239999975</c:v>
                </c:pt>
                <c:pt idx="69">
                  <c:v>69.064110239999977</c:v>
                </c:pt>
                <c:pt idx="70">
                  <c:v>70.778604239999979</c:v>
                </c:pt>
                <c:pt idx="71">
                  <c:v>72.506748239999979</c:v>
                </c:pt>
                <c:pt idx="72">
                  <c:v>74.248272239999977</c:v>
                </c:pt>
                <c:pt idx="73">
                  <c:v>76.00292423999997</c:v>
                </c:pt>
                <c:pt idx="74">
                  <c:v>77.77044623999997</c:v>
                </c:pt>
                <c:pt idx="75">
                  <c:v>79.550586239999973</c:v>
                </c:pt>
                <c:pt idx="76">
                  <c:v>81.343086239999977</c:v>
                </c:pt>
                <c:pt idx="77">
                  <c:v>83.147694239999979</c:v>
                </c:pt>
                <c:pt idx="78">
                  <c:v>84.964164239999974</c:v>
                </c:pt>
                <c:pt idx="79">
                  <c:v>86.792250239999973</c:v>
                </c:pt>
                <c:pt idx="80">
                  <c:v>88.631706239999971</c:v>
                </c:pt>
                <c:pt idx="81">
                  <c:v>90.482286239999965</c:v>
                </c:pt>
                <c:pt idx="82">
                  <c:v>92.343756239999962</c:v>
                </c:pt>
                <c:pt idx="83">
                  <c:v>94.215876239999957</c:v>
                </c:pt>
                <c:pt idx="84">
                  <c:v>96.09840623999996</c:v>
                </c:pt>
                <c:pt idx="85">
                  <c:v>97.991112239999964</c:v>
                </c:pt>
                <c:pt idx="86">
                  <c:v>99.893760239999963</c:v>
                </c:pt>
                <c:pt idx="87">
                  <c:v>101.80611623999997</c:v>
                </c:pt>
                <c:pt idx="88">
                  <c:v>103.72795223999996</c:v>
                </c:pt>
                <c:pt idx="89">
                  <c:v>105.65904023999997</c:v>
                </c:pt>
                <c:pt idx="90">
                  <c:v>107.59914623999997</c:v>
                </c:pt>
                <c:pt idx="91">
                  <c:v>107.59914623999997</c:v>
                </c:pt>
                <c:pt idx="92">
                  <c:v>107.59914623999997</c:v>
                </c:pt>
                <c:pt idx="93">
                  <c:v>107.59914623999997</c:v>
                </c:pt>
                <c:pt idx="94">
                  <c:v>107.59914623999997</c:v>
                </c:pt>
                <c:pt idx="95">
                  <c:v>107.59914623999997</c:v>
                </c:pt>
                <c:pt idx="96">
                  <c:v>107.59914623999997</c:v>
                </c:pt>
                <c:pt idx="97">
                  <c:v>107.59914623999997</c:v>
                </c:pt>
                <c:pt idx="98">
                  <c:v>107.59914623999997</c:v>
                </c:pt>
                <c:pt idx="99">
                  <c:v>107.59914623999997</c:v>
                </c:pt>
                <c:pt idx="100">
                  <c:v>107.59914623999997</c:v>
                </c:pt>
                <c:pt idx="101">
                  <c:v>107.59914623999997</c:v>
                </c:pt>
                <c:pt idx="102">
                  <c:v>107.59914623999997</c:v>
                </c:pt>
                <c:pt idx="103">
                  <c:v>107.59914623999997</c:v>
                </c:pt>
                <c:pt idx="104">
                  <c:v>107.59914623999997</c:v>
                </c:pt>
                <c:pt idx="105">
                  <c:v>107.60119183199997</c:v>
                </c:pt>
                <c:pt idx="106">
                  <c:v>107.64178801199996</c:v>
                </c:pt>
                <c:pt idx="107">
                  <c:v>107.72030881199997</c:v>
                </c:pt>
                <c:pt idx="108">
                  <c:v>107.83613521199997</c:v>
                </c:pt>
                <c:pt idx="109">
                  <c:v>107.98865401199997</c:v>
                </c:pt>
                <c:pt idx="110">
                  <c:v>108.17726041199997</c:v>
                </c:pt>
                <c:pt idx="111">
                  <c:v>108.40135561199996</c:v>
                </c:pt>
                <c:pt idx="112">
                  <c:v>108.66034741199996</c:v>
                </c:pt>
                <c:pt idx="113">
                  <c:v>108.95365081199996</c:v>
                </c:pt>
                <c:pt idx="114">
                  <c:v>109.28068741199996</c:v>
                </c:pt>
                <c:pt idx="115">
                  <c:v>109.64088601199997</c:v>
                </c:pt>
                <c:pt idx="116">
                  <c:v>110.03368201199997</c:v>
                </c:pt>
                <c:pt idx="117">
                  <c:v>110.45851681199997</c:v>
                </c:pt>
                <c:pt idx="118">
                  <c:v>110.91483901199997</c:v>
                </c:pt>
                <c:pt idx="119">
                  <c:v>111.40210441199997</c:v>
                </c:pt>
                <c:pt idx="120">
                  <c:v>111.91977541199996</c:v>
                </c:pt>
                <c:pt idx="121">
                  <c:v>112.46734261199997</c:v>
                </c:pt>
                <c:pt idx="122">
                  <c:v>113.04430561199997</c:v>
                </c:pt>
                <c:pt idx="123">
                  <c:v>113.65017361199997</c:v>
                </c:pt>
                <c:pt idx="124">
                  <c:v>114.28446361199997</c:v>
                </c:pt>
                <c:pt idx="125">
                  <c:v>114.94669561199997</c:v>
                </c:pt>
                <c:pt idx="126">
                  <c:v>115.63640761199997</c:v>
                </c:pt>
                <c:pt idx="127">
                  <c:v>116.35313761199997</c:v>
                </c:pt>
                <c:pt idx="128">
                  <c:v>117.09643561199996</c:v>
                </c:pt>
                <c:pt idx="129">
                  <c:v>117.86585161199997</c:v>
                </c:pt>
                <c:pt idx="130">
                  <c:v>118.66095361199997</c:v>
                </c:pt>
                <c:pt idx="131">
                  <c:v>119.48130961199998</c:v>
                </c:pt>
                <c:pt idx="132">
                  <c:v>120.32649961199998</c:v>
                </c:pt>
                <c:pt idx="133">
                  <c:v>121.19610961199997</c:v>
                </c:pt>
                <c:pt idx="134">
                  <c:v>122.08972561199997</c:v>
                </c:pt>
                <c:pt idx="135">
                  <c:v>123.00695161199997</c:v>
                </c:pt>
                <c:pt idx="136">
                  <c:v>123.94739161199996</c:v>
                </c:pt>
                <c:pt idx="137">
                  <c:v>124.91065561199996</c:v>
                </c:pt>
                <c:pt idx="138">
                  <c:v>125.89635961199996</c:v>
                </c:pt>
                <c:pt idx="139">
                  <c:v>126.90413161199996</c:v>
                </c:pt>
                <c:pt idx="140">
                  <c:v>127.93360561199995</c:v>
                </c:pt>
                <c:pt idx="141">
                  <c:v>128.98441561199996</c:v>
                </c:pt>
                <c:pt idx="142">
                  <c:v>130.05620161199997</c:v>
                </c:pt>
                <c:pt idx="143">
                  <c:v>131.14861561199996</c:v>
                </c:pt>
                <c:pt idx="144">
                  <c:v>132.26131561199995</c:v>
                </c:pt>
                <c:pt idx="145">
                  <c:v>133.39395961199995</c:v>
                </c:pt>
                <c:pt idx="146">
                  <c:v>134.54621761199994</c:v>
                </c:pt>
                <c:pt idx="147">
                  <c:v>135.71775961199992</c:v>
                </c:pt>
                <c:pt idx="148">
                  <c:v>136.90826161199993</c:v>
                </c:pt>
                <c:pt idx="149">
                  <c:v>138.11740561199994</c:v>
                </c:pt>
                <c:pt idx="150">
                  <c:v>139.34488561199996</c:v>
                </c:pt>
                <c:pt idx="151">
                  <c:v>140.59038961199997</c:v>
                </c:pt>
                <c:pt idx="152">
                  <c:v>141.85361761199997</c:v>
                </c:pt>
                <c:pt idx="153">
                  <c:v>143.13427561199995</c:v>
                </c:pt>
                <c:pt idx="154">
                  <c:v>144.43206961199996</c:v>
                </c:pt>
                <c:pt idx="155">
                  <c:v>145.74671761199997</c:v>
                </c:pt>
                <c:pt idx="156">
                  <c:v>147.07793161199996</c:v>
                </c:pt>
                <c:pt idx="157">
                  <c:v>148.42544161199996</c:v>
                </c:pt>
                <c:pt idx="158">
                  <c:v>149.78897161199995</c:v>
                </c:pt>
                <c:pt idx="159">
                  <c:v>151.16825761199996</c:v>
                </c:pt>
                <c:pt idx="160">
                  <c:v>152.56302961199995</c:v>
                </c:pt>
                <c:pt idx="161">
                  <c:v>153.97303561199996</c:v>
                </c:pt>
                <c:pt idx="162">
                  <c:v>155.39801761199996</c:v>
                </c:pt>
                <c:pt idx="163">
                  <c:v>156.83772361199996</c:v>
                </c:pt>
                <c:pt idx="164">
                  <c:v>158.29191361199997</c:v>
                </c:pt>
                <c:pt idx="165">
                  <c:v>159.76034161199996</c:v>
                </c:pt>
                <c:pt idx="166">
                  <c:v>161.24277361199995</c:v>
                </c:pt>
                <c:pt idx="167">
                  <c:v>162.73896961199995</c:v>
                </c:pt>
                <c:pt idx="168">
                  <c:v>164.24870161199996</c:v>
                </c:pt>
                <c:pt idx="169">
                  <c:v>165.77174761199996</c:v>
                </c:pt>
                <c:pt idx="170">
                  <c:v>167.30788561199995</c:v>
                </c:pt>
                <c:pt idx="171">
                  <c:v>168.85689361199994</c:v>
                </c:pt>
                <c:pt idx="172">
                  <c:v>170.41855561199995</c:v>
                </c:pt>
                <c:pt idx="173">
                  <c:v>171.99266161199995</c:v>
                </c:pt>
                <c:pt idx="174">
                  <c:v>173.57900761199994</c:v>
                </c:pt>
                <c:pt idx="175">
                  <c:v>175.17738361199994</c:v>
                </c:pt>
                <c:pt idx="176">
                  <c:v>176.78759161199994</c:v>
                </c:pt>
                <c:pt idx="177">
                  <c:v>178.40943361199993</c:v>
                </c:pt>
                <c:pt idx="178">
                  <c:v>180.04271761199993</c:v>
                </c:pt>
                <c:pt idx="179">
                  <c:v>181.68725161199993</c:v>
                </c:pt>
                <c:pt idx="180">
                  <c:v>183.34284961199992</c:v>
                </c:pt>
                <c:pt idx="181">
                  <c:v>183.34284961199992</c:v>
                </c:pt>
                <c:pt idx="182">
                  <c:v>183.34284961199992</c:v>
                </c:pt>
                <c:pt idx="183">
                  <c:v>183.34284961199992</c:v>
                </c:pt>
                <c:pt idx="184">
                  <c:v>183.34284961199992</c:v>
                </c:pt>
                <c:pt idx="185">
                  <c:v>183.34284961199992</c:v>
                </c:pt>
                <c:pt idx="186">
                  <c:v>183.34284961199992</c:v>
                </c:pt>
                <c:pt idx="187">
                  <c:v>183.34284961199992</c:v>
                </c:pt>
                <c:pt idx="188">
                  <c:v>183.34284961199992</c:v>
                </c:pt>
                <c:pt idx="189">
                  <c:v>183.34284961199992</c:v>
                </c:pt>
                <c:pt idx="190">
                  <c:v>183.34284961199992</c:v>
                </c:pt>
                <c:pt idx="191">
                  <c:v>183.34284961199992</c:v>
                </c:pt>
                <c:pt idx="192">
                  <c:v>183.34284961199992</c:v>
                </c:pt>
                <c:pt idx="193">
                  <c:v>183.34284961199992</c:v>
                </c:pt>
                <c:pt idx="194">
                  <c:v>183.34284961199992</c:v>
                </c:pt>
                <c:pt idx="195">
                  <c:v>183.34284961199992</c:v>
                </c:pt>
                <c:pt idx="196">
                  <c:v>183.34284961199992</c:v>
                </c:pt>
                <c:pt idx="197">
                  <c:v>183.34284961199992</c:v>
                </c:pt>
                <c:pt idx="198">
                  <c:v>183.34284961199992</c:v>
                </c:pt>
                <c:pt idx="199">
                  <c:v>183.34284961199992</c:v>
                </c:pt>
                <c:pt idx="200">
                  <c:v>183.34284961199992</c:v>
                </c:pt>
                <c:pt idx="201">
                  <c:v>183.34284961199992</c:v>
                </c:pt>
                <c:pt idx="202">
                  <c:v>183.34284961199992</c:v>
                </c:pt>
                <c:pt idx="203">
                  <c:v>183.34284961199992</c:v>
                </c:pt>
                <c:pt idx="204">
                  <c:v>183.34284961199992</c:v>
                </c:pt>
                <c:pt idx="205">
                  <c:v>183.34284961199992</c:v>
                </c:pt>
                <c:pt idx="206">
                  <c:v>183.34284961199992</c:v>
                </c:pt>
                <c:pt idx="207">
                  <c:v>183.34284961199992</c:v>
                </c:pt>
                <c:pt idx="208">
                  <c:v>183.34284961199992</c:v>
                </c:pt>
                <c:pt idx="209">
                  <c:v>183.34284961199992</c:v>
                </c:pt>
                <c:pt idx="210">
                  <c:v>183.34284961199992</c:v>
                </c:pt>
                <c:pt idx="211">
                  <c:v>183.34284961199992</c:v>
                </c:pt>
                <c:pt idx="212">
                  <c:v>183.34284961199992</c:v>
                </c:pt>
                <c:pt idx="213">
                  <c:v>183.34284961199992</c:v>
                </c:pt>
                <c:pt idx="214">
                  <c:v>183.34284961199992</c:v>
                </c:pt>
                <c:pt idx="215">
                  <c:v>183.34284961199992</c:v>
                </c:pt>
                <c:pt idx="216">
                  <c:v>183.34284961199992</c:v>
                </c:pt>
                <c:pt idx="217">
                  <c:v>183.34284961199992</c:v>
                </c:pt>
                <c:pt idx="218">
                  <c:v>183.34284961199992</c:v>
                </c:pt>
                <c:pt idx="219">
                  <c:v>183.34284961199992</c:v>
                </c:pt>
                <c:pt idx="220">
                  <c:v>183.34284961199992</c:v>
                </c:pt>
                <c:pt idx="221">
                  <c:v>183.34284961199992</c:v>
                </c:pt>
                <c:pt idx="222">
                  <c:v>183.34284961199992</c:v>
                </c:pt>
                <c:pt idx="223">
                  <c:v>183.34284961199992</c:v>
                </c:pt>
                <c:pt idx="224">
                  <c:v>183.34284961199992</c:v>
                </c:pt>
                <c:pt idx="225">
                  <c:v>183.34284961199992</c:v>
                </c:pt>
                <c:pt idx="226">
                  <c:v>183.34284961199992</c:v>
                </c:pt>
                <c:pt idx="227">
                  <c:v>183.34284961199992</c:v>
                </c:pt>
                <c:pt idx="228">
                  <c:v>183.34284961199992</c:v>
                </c:pt>
                <c:pt idx="229">
                  <c:v>183.34284961199992</c:v>
                </c:pt>
                <c:pt idx="230">
                  <c:v>183.34284961199992</c:v>
                </c:pt>
                <c:pt idx="231">
                  <c:v>183.34284961199992</c:v>
                </c:pt>
                <c:pt idx="232">
                  <c:v>183.34284961199992</c:v>
                </c:pt>
                <c:pt idx="233">
                  <c:v>183.34284961199992</c:v>
                </c:pt>
                <c:pt idx="234">
                  <c:v>183.34284961199992</c:v>
                </c:pt>
                <c:pt idx="235">
                  <c:v>183.34284961199992</c:v>
                </c:pt>
                <c:pt idx="236">
                  <c:v>183.34284961199992</c:v>
                </c:pt>
                <c:pt idx="237">
                  <c:v>183.34284961199992</c:v>
                </c:pt>
                <c:pt idx="238">
                  <c:v>183.34284961199992</c:v>
                </c:pt>
                <c:pt idx="239">
                  <c:v>183.34284961199992</c:v>
                </c:pt>
                <c:pt idx="240">
                  <c:v>183.34284961199992</c:v>
                </c:pt>
                <c:pt idx="241">
                  <c:v>183.38137849199993</c:v>
                </c:pt>
                <c:pt idx="242">
                  <c:v>183.45776269199993</c:v>
                </c:pt>
                <c:pt idx="243">
                  <c:v>183.57134269199994</c:v>
                </c:pt>
                <c:pt idx="244">
                  <c:v>183.72147349199994</c:v>
                </c:pt>
                <c:pt idx="245">
                  <c:v>183.90752209199994</c:v>
                </c:pt>
                <c:pt idx="246">
                  <c:v>184.12886989199993</c:v>
                </c:pt>
                <c:pt idx="247">
                  <c:v>184.38491089199994</c:v>
                </c:pt>
                <c:pt idx="248">
                  <c:v>184.67505109199993</c:v>
                </c:pt>
                <c:pt idx="249">
                  <c:v>184.99870969199992</c:v>
                </c:pt>
                <c:pt idx="250">
                  <c:v>185.35531729199991</c:v>
                </c:pt>
                <c:pt idx="251">
                  <c:v>185.7443170919999</c:v>
                </c:pt>
                <c:pt idx="252">
                  <c:v>186.16516249199989</c:v>
                </c:pt>
                <c:pt idx="253">
                  <c:v>186.61731949199989</c:v>
                </c:pt>
                <c:pt idx="254">
                  <c:v>187.10026429199991</c:v>
                </c:pt>
                <c:pt idx="255">
                  <c:v>187.61348449199991</c:v>
                </c:pt>
                <c:pt idx="256">
                  <c:v>188.15647789199991</c:v>
                </c:pt>
                <c:pt idx="257">
                  <c:v>188.7287524919999</c:v>
                </c:pt>
                <c:pt idx="258">
                  <c:v>189.32982649199991</c:v>
                </c:pt>
                <c:pt idx="259">
                  <c:v>189.95922649199991</c:v>
                </c:pt>
                <c:pt idx="260">
                  <c:v>190.61649649199992</c:v>
                </c:pt>
                <c:pt idx="261">
                  <c:v>191.30117449199992</c:v>
                </c:pt>
                <c:pt idx="262">
                  <c:v>192.01282249199991</c:v>
                </c:pt>
                <c:pt idx="263">
                  <c:v>192.75100849199993</c:v>
                </c:pt>
                <c:pt idx="264">
                  <c:v>193.51530649199992</c:v>
                </c:pt>
                <c:pt idx="265">
                  <c:v>194.30529649199991</c:v>
                </c:pt>
                <c:pt idx="266">
                  <c:v>195.1205704919999</c:v>
                </c:pt>
                <c:pt idx="267">
                  <c:v>195.96072649199991</c:v>
                </c:pt>
                <c:pt idx="268">
                  <c:v>196.82538049199991</c:v>
                </c:pt>
                <c:pt idx="269">
                  <c:v>197.71414249199992</c:v>
                </c:pt>
                <c:pt idx="270">
                  <c:v>198.62663449199991</c:v>
                </c:pt>
                <c:pt idx="271">
                  <c:v>199.56249649199989</c:v>
                </c:pt>
                <c:pt idx="272">
                  <c:v>200.52136249199989</c:v>
                </c:pt>
                <c:pt idx="273">
                  <c:v>201.50287849199989</c:v>
                </c:pt>
                <c:pt idx="274">
                  <c:v>202.50669649199989</c:v>
                </c:pt>
                <c:pt idx="275">
                  <c:v>203.53248049199988</c:v>
                </c:pt>
                <c:pt idx="276">
                  <c:v>204.57989449199988</c:v>
                </c:pt>
                <c:pt idx="277">
                  <c:v>205.64861449199989</c:v>
                </c:pt>
                <c:pt idx="278">
                  <c:v>206.7383224919999</c:v>
                </c:pt>
                <c:pt idx="279">
                  <c:v>207.84870649199991</c:v>
                </c:pt>
                <c:pt idx="280">
                  <c:v>208.97945449199992</c:v>
                </c:pt>
                <c:pt idx="281">
                  <c:v>210.1302724919999</c:v>
                </c:pt>
                <c:pt idx="282">
                  <c:v>211.30086049199991</c:v>
                </c:pt>
                <c:pt idx="283">
                  <c:v>212.4909304919999</c:v>
                </c:pt>
                <c:pt idx="284">
                  <c:v>213.70020049199991</c:v>
                </c:pt>
                <c:pt idx="285">
                  <c:v>214.92839449199991</c:v>
                </c:pt>
                <c:pt idx="286">
                  <c:v>216.17524249199991</c:v>
                </c:pt>
                <c:pt idx="287">
                  <c:v>217.44048049199992</c:v>
                </c:pt>
                <c:pt idx="288">
                  <c:v>218.72384449199993</c:v>
                </c:pt>
                <c:pt idx="289">
                  <c:v>220.02507649199993</c:v>
                </c:pt>
                <c:pt idx="290">
                  <c:v>221.34393049199991</c:v>
                </c:pt>
                <c:pt idx="291">
                  <c:v>222.6801544919999</c:v>
                </c:pt>
                <c:pt idx="292">
                  <c:v>224.03351449199991</c:v>
                </c:pt>
                <c:pt idx="293">
                  <c:v>225.40377049199992</c:v>
                </c:pt>
                <c:pt idx="294">
                  <c:v>226.79069449199991</c:v>
                </c:pt>
                <c:pt idx="295">
                  <c:v>228.19405849199993</c:v>
                </c:pt>
                <c:pt idx="296">
                  <c:v>229.61364049199992</c:v>
                </c:pt>
                <c:pt idx="297">
                  <c:v>231.04921849199991</c:v>
                </c:pt>
                <c:pt idx="298">
                  <c:v>232.50058849199991</c:v>
                </c:pt>
                <c:pt idx="299">
                  <c:v>233.96753449199991</c:v>
                </c:pt>
                <c:pt idx="300">
                  <c:v>235.44985249199991</c:v>
                </c:pt>
                <c:pt idx="301">
                  <c:v>235.44985249199991</c:v>
                </c:pt>
                <c:pt idx="302">
                  <c:v>235.44985249199991</c:v>
                </c:pt>
                <c:pt idx="303">
                  <c:v>235.44985249199991</c:v>
                </c:pt>
                <c:pt idx="304">
                  <c:v>235.44985249199991</c:v>
                </c:pt>
                <c:pt idx="305">
                  <c:v>235.44985249199991</c:v>
                </c:pt>
                <c:pt idx="306">
                  <c:v>235.44985249199991</c:v>
                </c:pt>
                <c:pt idx="307">
                  <c:v>235.44985249199991</c:v>
                </c:pt>
                <c:pt idx="308">
                  <c:v>235.44985249199991</c:v>
                </c:pt>
                <c:pt idx="309">
                  <c:v>235.44985249199991</c:v>
                </c:pt>
                <c:pt idx="310">
                  <c:v>235.44985249199991</c:v>
                </c:pt>
                <c:pt idx="311">
                  <c:v>235.44985249199991</c:v>
                </c:pt>
                <c:pt idx="312">
                  <c:v>235.44985249199991</c:v>
                </c:pt>
                <c:pt idx="313">
                  <c:v>235.44985249199991</c:v>
                </c:pt>
                <c:pt idx="314">
                  <c:v>235.44985249199991</c:v>
                </c:pt>
                <c:pt idx="315">
                  <c:v>235.45056257999991</c:v>
                </c:pt>
                <c:pt idx="316">
                  <c:v>235.48984799999991</c:v>
                </c:pt>
                <c:pt idx="317">
                  <c:v>235.56708779999991</c:v>
                </c:pt>
                <c:pt idx="318">
                  <c:v>235.68167039999992</c:v>
                </c:pt>
                <c:pt idx="319">
                  <c:v>235.83299219999992</c:v>
                </c:pt>
                <c:pt idx="320">
                  <c:v>236.02045859999993</c:v>
                </c:pt>
                <c:pt idx="321">
                  <c:v>236.24348339999992</c:v>
                </c:pt>
                <c:pt idx="322">
                  <c:v>236.50148879999992</c:v>
                </c:pt>
                <c:pt idx="323">
                  <c:v>236.79390599999991</c:v>
                </c:pt>
                <c:pt idx="324">
                  <c:v>237.12017279999992</c:v>
                </c:pt>
                <c:pt idx="325">
                  <c:v>237.47973659999991</c:v>
                </c:pt>
                <c:pt idx="326">
                  <c:v>237.87205199999991</c:v>
                </c:pt>
                <c:pt idx="327">
                  <c:v>238.29658199999992</c:v>
                </c:pt>
                <c:pt idx="328">
                  <c:v>238.75279679999991</c:v>
                </c:pt>
                <c:pt idx="329">
                  <c:v>239.24017439999992</c:v>
                </c:pt>
                <c:pt idx="330">
                  <c:v>239.7581999999999</c:v>
                </c:pt>
                <c:pt idx="331">
                  <c:v>240.3063671999999</c:v>
                </c:pt>
                <c:pt idx="332">
                  <c:v>240.8841761999999</c:v>
                </c:pt>
                <c:pt idx="333">
                  <c:v>241.49113619999989</c:v>
                </c:pt>
                <c:pt idx="334">
                  <c:v>242.1267581999999</c:v>
                </c:pt>
                <c:pt idx="335">
                  <c:v>242.79056819999991</c:v>
                </c:pt>
                <c:pt idx="336">
                  <c:v>243.4820921999999</c:v>
                </c:pt>
                <c:pt idx="337">
                  <c:v>244.20086819999989</c:v>
                </c:pt>
                <c:pt idx="338">
                  <c:v>244.94643419999989</c:v>
                </c:pt>
                <c:pt idx="339">
                  <c:v>245.71834619999987</c:v>
                </c:pt>
                <c:pt idx="340">
                  <c:v>246.51615419999987</c:v>
                </c:pt>
                <c:pt idx="341">
                  <c:v>247.33942019999986</c:v>
                </c:pt>
                <c:pt idx="342">
                  <c:v>248.18771819999986</c:v>
                </c:pt>
                <c:pt idx="343">
                  <c:v>249.06061619999986</c:v>
                </c:pt>
                <c:pt idx="344">
                  <c:v>249.95770019999986</c:v>
                </c:pt>
                <c:pt idx="345">
                  <c:v>250.87855619999985</c:v>
                </c:pt>
                <c:pt idx="346">
                  <c:v>251.82277619999985</c:v>
                </c:pt>
                <c:pt idx="347">
                  <c:v>252.78996419999984</c:v>
                </c:pt>
                <c:pt idx="348">
                  <c:v>253.77972419999983</c:v>
                </c:pt>
                <c:pt idx="349">
                  <c:v>254.79166619999984</c:v>
                </c:pt>
                <c:pt idx="350">
                  <c:v>255.82540619999983</c:v>
                </c:pt>
                <c:pt idx="351">
                  <c:v>256.88056619999981</c:v>
                </c:pt>
                <c:pt idx="352">
                  <c:v>257.95677419999981</c:v>
                </c:pt>
                <c:pt idx="353">
                  <c:v>259.05366419999979</c:v>
                </c:pt>
                <c:pt idx="354">
                  <c:v>260.17087619999978</c:v>
                </c:pt>
                <c:pt idx="355">
                  <c:v>261.30805619999978</c:v>
                </c:pt>
                <c:pt idx="356">
                  <c:v>262.46485619999976</c:v>
                </c:pt>
                <c:pt idx="357">
                  <c:v>263.64092819999973</c:v>
                </c:pt>
                <c:pt idx="358">
                  <c:v>264.83593019999972</c:v>
                </c:pt>
                <c:pt idx="359">
                  <c:v>266.0495321999997</c:v>
                </c:pt>
                <c:pt idx="360">
                  <c:v>267.28139819999973</c:v>
                </c:pt>
                <c:pt idx="361">
                  <c:v>268.53121019999975</c:v>
                </c:pt>
                <c:pt idx="362">
                  <c:v>269.79865019999977</c:v>
                </c:pt>
                <c:pt idx="363">
                  <c:v>271.08340019999974</c:v>
                </c:pt>
                <c:pt idx="364">
                  <c:v>272.38515419999976</c:v>
                </c:pt>
                <c:pt idx="365">
                  <c:v>273.70360619999974</c:v>
                </c:pt>
                <c:pt idx="366">
                  <c:v>275.03845619999976</c:v>
                </c:pt>
                <c:pt idx="367">
                  <c:v>276.38941019999976</c:v>
                </c:pt>
                <c:pt idx="368">
                  <c:v>277.75617419999975</c:v>
                </c:pt>
                <c:pt idx="369">
                  <c:v>279.13846619999975</c:v>
                </c:pt>
                <c:pt idx="370">
                  <c:v>280.53600419999975</c:v>
                </c:pt>
                <c:pt idx="371">
                  <c:v>281.94850619999977</c:v>
                </c:pt>
                <c:pt idx="372">
                  <c:v>283.37570219999975</c:v>
                </c:pt>
                <c:pt idx="373">
                  <c:v>284.81732219999975</c:v>
                </c:pt>
                <c:pt idx="374">
                  <c:v>286.27310219999976</c:v>
                </c:pt>
                <c:pt idx="375">
                  <c:v>287.74277819999975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A3-4095-BCEE-E97A5BB499E6}"/>
            </c:ext>
          </c:extLst>
        </c:ser>
        <c:ser>
          <c:idx val="20"/>
          <c:order val="20"/>
          <c:tx>
            <c:v>Cumulative EH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Sheet'!$EJ$6:$EJ$381</c:f>
              <c:numCache>
                <c:formatCode>0.0</c:formatCode>
                <c:ptCount val="376"/>
                <c:pt idx="0">
                  <c:v>0</c:v>
                </c:pt>
                <c:pt idx="1">
                  <c:v>3.56391E-2</c:v>
                </c:pt>
                <c:pt idx="2">
                  <c:v>0.1036917</c:v>
                </c:pt>
                <c:pt idx="3">
                  <c:v>0.20124749999999997</c:v>
                </c:pt>
                <c:pt idx="4">
                  <c:v>0.3256791</c:v>
                </c:pt>
                <c:pt idx="5">
                  <c:v>0.47461350000000002</c:v>
                </c:pt>
                <c:pt idx="6">
                  <c:v>0.64590930000000002</c:v>
                </c:pt>
                <c:pt idx="7">
                  <c:v>0.83763270000000001</c:v>
                </c:pt>
                <c:pt idx="8">
                  <c:v>1.0480311</c:v>
                </c:pt>
                <c:pt idx="9">
                  <c:v>1.2755181</c:v>
                </c:pt>
                <c:pt idx="10">
                  <c:v>1.5186596999999999</c:v>
                </c:pt>
                <c:pt idx="11">
                  <c:v>1.7761586999999999</c:v>
                </c:pt>
                <c:pt idx="12">
                  <c:v>2.0468432999999999</c:v>
                </c:pt>
                <c:pt idx="13">
                  <c:v>2.3296527</c:v>
                </c:pt>
                <c:pt idx="14">
                  <c:v>2.6236269000000001</c:v>
                </c:pt>
                <c:pt idx="15">
                  <c:v>2.9278982999999998</c:v>
                </c:pt>
                <c:pt idx="16">
                  <c:v>3.2416809</c:v>
                </c:pt>
                <c:pt idx="17">
                  <c:v>3.5642637000000001</c:v>
                </c:pt>
                <c:pt idx="18">
                  <c:v>3.8950035000000001</c:v>
                </c:pt>
                <c:pt idx="19">
                  <c:v>4.2333183000000005</c:v>
                </c:pt>
                <c:pt idx="20">
                  <c:v>4.5786819000000003</c:v>
                </c:pt>
                <c:pt idx="21">
                  <c:v>4.9306173000000006</c:v>
                </c:pt>
                <c:pt idx="22">
                  <c:v>5.2886937000000005</c:v>
                </c:pt>
                <c:pt idx="23">
                  <c:v>5.6525205000000005</c:v>
                </c:pt>
                <c:pt idx="24">
                  <c:v>6.0217461000000005</c:v>
                </c:pt>
                <c:pt idx="25">
                  <c:v>6.3960519000000007</c:v>
                </c:pt>
                <c:pt idx="26">
                  <c:v>6.7751499000000006</c:v>
                </c:pt>
                <c:pt idx="27">
                  <c:v>7.158780300000001</c:v>
                </c:pt>
                <c:pt idx="28">
                  <c:v>7.5467085000000012</c:v>
                </c:pt>
                <c:pt idx="29">
                  <c:v>7.9387227000000014</c:v>
                </c:pt>
                <c:pt idx="30">
                  <c:v>8.334632700000002</c:v>
                </c:pt>
                <c:pt idx="31">
                  <c:v>8.7342675000000014</c:v>
                </c:pt>
                <c:pt idx="32">
                  <c:v>9.1374729000000023</c:v>
                </c:pt>
                <c:pt idx="33">
                  <c:v>9.5441103000000016</c:v>
                </c:pt>
                <c:pt idx="34">
                  <c:v>9.954059100000002</c:v>
                </c:pt>
                <c:pt idx="35">
                  <c:v>10.367213100000003</c:v>
                </c:pt>
                <c:pt idx="36">
                  <c:v>10.783477500000002</c:v>
                </c:pt>
                <c:pt idx="37">
                  <c:v>11.202769500000002</c:v>
                </c:pt>
                <c:pt idx="38">
                  <c:v>11.625015300000003</c:v>
                </c:pt>
                <c:pt idx="39">
                  <c:v>12.050150100000003</c:v>
                </c:pt>
                <c:pt idx="40">
                  <c:v>12.478118700000003</c:v>
                </c:pt>
                <c:pt idx="41">
                  <c:v>12.908873100000003</c:v>
                </c:pt>
                <c:pt idx="42">
                  <c:v>13.342372500000003</c:v>
                </c:pt>
                <c:pt idx="43">
                  <c:v>13.778582700000003</c:v>
                </c:pt>
                <c:pt idx="44">
                  <c:v>14.217474900000003</c:v>
                </c:pt>
                <c:pt idx="45">
                  <c:v>14.659026900000002</c:v>
                </c:pt>
                <c:pt idx="46">
                  <c:v>15.103221900000003</c:v>
                </c:pt>
                <c:pt idx="47">
                  <c:v>15.550046700000003</c:v>
                </c:pt>
                <c:pt idx="48">
                  <c:v>15.999493500000003</c:v>
                </c:pt>
                <c:pt idx="49">
                  <c:v>16.451558700000003</c:v>
                </c:pt>
                <c:pt idx="50">
                  <c:v>16.906242300000002</c:v>
                </c:pt>
                <c:pt idx="51">
                  <c:v>17.363548500000004</c:v>
                </c:pt>
                <c:pt idx="52">
                  <c:v>17.823485100000003</c:v>
                </c:pt>
                <c:pt idx="53">
                  <c:v>18.286062300000001</c:v>
                </c:pt>
                <c:pt idx="54">
                  <c:v>18.7512951</c:v>
                </c:pt>
                <c:pt idx="55">
                  <c:v>19.219199700000001</c:v>
                </c:pt>
                <c:pt idx="56">
                  <c:v>19.6897965</c:v>
                </c:pt>
                <c:pt idx="57">
                  <c:v>20.163108300000001</c:v>
                </c:pt>
                <c:pt idx="58">
                  <c:v>20.6391609</c:v>
                </c:pt>
                <c:pt idx="59">
                  <c:v>21.1179819</c:v>
                </c:pt>
                <c:pt idx="60">
                  <c:v>21.5996025</c:v>
                </c:pt>
                <c:pt idx="61">
                  <c:v>22.0840575</c:v>
                </c:pt>
                <c:pt idx="62">
                  <c:v>22.5713829</c:v>
                </c:pt>
                <c:pt idx="63">
                  <c:v>23.061618899999999</c:v>
                </c:pt>
                <c:pt idx="64">
                  <c:v>23.554806299999999</c:v>
                </c:pt>
                <c:pt idx="65">
                  <c:v>24.0509889</c:v>
                </c:pt>
                <c:pt idx="66">
                  <c:v>24.550212300000002</c:v>
                </c:pt>
                <c:pt idx="67">
                  <c:v>25.0525251</c:v>
                </c:pt>
                <c:pt idx="68">
                  <c:v>25.557977700000002</c:v>
                </c:pt>
                <c:pt idx="69">
                  <c:v>26.066622900000002</c:v>
                </c:pt>
                <c:pt idx="70">
                  <c:v>26.578515900000003</c:v>
                </c:pt>
                <c:pt idx="71">
                  <c:v>27.093714900000002</c:v>
                </c:pt>
                <c:pt idx="72">
                  <c:v>27.612279300000001</c:v>
                </c:pt>
                <c:pt idx="73">
                  <c:v>28.1342727</c:v>
                </c:pt>
                <c:pt idx="74">
                  <c:v>28.659759900000001</c:v>
                </c:pt>
                <c:pt idx="75">
                  <c:v>29.188809900000003</c:v>
                </c:pt>
                <c:pt idx="76">
                  <c:v>29.721493500000001</c:v>
                </c:pt>
                <c:pt idx="77">
                  <c:v>30.257885100000003</c:v>
                </c:pt>
                <c:pt idx="78">
                  <c:v>30.798061500000003</c:v>
                </c:pt>
                <c:pt idx="79">
                  <c:v>31.342104300000003</c:v>
                </c:pt>
                <c:pt idx="80">
                  <c:v>31.890096900000003</c:v>
                </c:pt>
                <c:pt idx="81">
                  <c:v>32.442126900000005</c:v>
                </c:pt>
                <c:pt idx="82">
                  <c:v>32.998286700000008</c:v>
                </c:pt>
                <c:pt idx="83">
                  <c:v>33.558671100000005</c:v>
                </c:pt>
                <c:pt idx="84">
                  <c:v>34.123379700000008</c:v>
                </c:pt>
                <c:pt idx="85">
                  <c:v>34.692517500000008</c:v>
                </c:pt>
                <c:pt idx="86">
                  <c:v>35.26619310000001</c:v>
                </c:pt>
                <c:pt idx="87">
                  <c:v>35.844520500000009</c:v>
                </c:pt>
                <c:pt idx="88">
                  <c:v>36.427619100000008</c:v>
                </c:pt>
                <c:pt idx="89">
                  <c:v>37.01561430000001</c:v>
                </c:pt>
                <c:pt idx="90">
                  <c:v>37.608637500000007</c:v>
                </c:pt>
                <c:pt idx="91">
                  <c:v>37.608637500000007</c:v>
                </c:pt>
                <c:pt idx="92">
                  <c:v>37.608637500000007</c:v>
                </c:pt>
                <c:pt idx="93">
                  <c:v>37.608637500000007</c:v>
                </c:pt>
                <c:pt idx="94">
                  <c:v>37.608637500000007</c:v>
                </c:pt>
                <c:pt idx="95">
                  <c:v>37.608637500000007</c:v>
                </c:pt>
                <c:pt idx="96">
                  <c:v>37.608637500000007</c:v>
                </c:pt>
                <c:pt idx="97">
                  <c:v>37.608637500000007</c:v>
                </c:pt>
                <c:pt idx="98">
                  <c:v>37.608637500000007</c:v>
                </c:pt>
                <c:pt idx="99">
                  <c:v>37.608637500000007</c:v>
                </c:pt>
                <c:pt idx="100">
                  <c:v>37.608637500000007</c:v>
                </c:pt>
                <c:pt idx="101">
                  <c:v>37.608637500000007</c:v>
                </c:pt>
                <c:pt idx="102">
                  <c:v>37.608637500000007</c:v>
                </c:pt>
                <c:pt idx="103">
                  <c:v>37.608637500000007</c:v>
                </c:pt>
                <c:pt idx="104">
                  <c:v>37.608637500000007</c:v>
                </c:pt>
                <c:pt idx="105">
                  <c:v>37.61791680000001</c:v>
                </c:pt>
                <c:pt idx="106">
                  <c:v>37.664369580000013</c:v>
                </c:pt>
                <c:pt idx="107">
                  <c:v>37.746516780000015</c:v>
                </c:pt>
                <c:pt idx="108">
                  <c:v>37.863016980000012</c:v>
                </c:pt>
                <c:pt idx="109">
                  <c:v>38.012661780000009</c:v>
                </c:pt>
                <c:pt idx="110">
                  <c:v>38.194372980000011</c:v>
                </c:pt>
                <c:pt idx="111">
                  <c:v>38.407200180000011</c:v>
                </c:pt>
                <c:pt idx="112">
                  <c:v>38.650321380000008</c:v>
                </c:pt>
                <c:pt idx="113">
                  <c:v>38.923044780000005</c:v>
                </c:pt>
                <c:pt idx="114">
                  <c:v>39.224815380000003</c:v>
                </c:pt>
                <c:pt idx="115">
                  <c:v>39.55522758</c:v>
                </c:pt>
                <c:pt idx="116">
                  <c:v>39.91404258</c:v>
                </c:pt>
                <c:pt idx="117">
                  <c:v>40.30122738</c:v>
                </c:pt>
                <c:pt idx="118">
                  <c:v>40.717026779999998</c:v>
                </c:pt>
                <c:pt idx="119">
                  <c:v>41.162149379999995</c:v>
                </c:pt>
                <c:pt idx="120">
                  <c:v>41.638902179999995</c:v>
                </c:pt>
                <c:pt idx="121">
                  <c:v>42.143658179999996</c:v>
                </c:pt>
                <c:pt idx="122">
                  <c:v>42.674115779999994</c:v>
                </c:pt>
                <c:pt idx="123">
                  <c:v>43.228282979999996</c:v>
                </c:pt>
                <c:pt idx="124">
                  <c:v>43.804332179999996</c:v>
                </c:pt>
                <c:pt idx="125">
                  <c:v>44.400548579999999</c:v>
                </c:pt>
                <c:pt idx="126">
                  <c:v>45.015308579999996</c:v>
                </c:pt>
                <c:pt idx="127">
                  <c:v>45.647066579999994</c:v>
                </c:pt>
                <c:pt idx="128">
                  <c:v>46.294346579999996</c:v>
                </c:pt>
                <c:pt idx="129">
                  <c:v>46.955744579999994</c:v>
                </c:pt>
                <c:pt idx="130">
                  <c:v>47.629916579999993</c:v>
                </c:pt>
                <c:pt idx="131">
                  <c:v>48.315584579999992</c:v>
                </c:pt>
                <c:pt idx="132">
                  <c:v>49.011524579999993</c:v>
                </c:pt>
                <c:pt idx="133">
                  <c:v>49.716584579999996</c:v>
                </c:pt>
                <c:pt idx="134">
                  <c:v>50.429660579999997</c:v>
                </c:pt>
                <c:pt idx="135">
                  <c:v>51.149708579999995</c:v>
                </c:pt>
                <c:pt idx="136">
                  <c:v>51.875744579999996</c:v>
                </c:pt>
                <c:pt idx="137">
                  <c:v>52.606832579999995</c:v>
                </c:pt>
                <c:pt idx="138">
                  <c:v>53.342090579999997</c:v>
                </c:pt>
                <c:pt idx="139">
                  <c:v>54.080696579999994</c:v>
                </c:pt>
                <c:pt idx="140">
                  <c:v>54.821870579999995</c:v>
                </c:pt>
                <c:pt idx="141">
                  <c:v>55.564886579999992</c:v>
                </c:pt>
                <c:pt idx="142">
                  <c:v>56.309060579999993</c:v>
                </c:pt>
                <c:pt idx="143">
                  <c:v>57.053756579999991</c:v>
                </c:pt>
                <c:pt idx="144">
                  <c:v>57.798380579999993</c:v>
                </c:pt>
                <c:pt idx="145">
                  <c:v>58.542380579999993</c:v>
                </c:pt>
                <c:pt idx="146">
                  <c:v>59.285252579999991</c:v>
                </c:pt>
                <c:pt idx="147">
                  <c:v>60.026522579999991</c:v>
                </c:pt>
                <c:pt idx="148">
                  <c:v>60.765758579999989</c:v>
                </c:pt>
                <c:pt idx="149">
                  <c:v>61.502558579999992</c:v>
                </c:pt>
                <c:pt idx="150">
                  <c:v>62.23656257999999</c:v>
                </c:pt>
                <c:pt idx="151">
                  <c:v>62.967434579999988</c:v>
                </c:pt>
                <c:pt idx="152">
                  <c:v>63.69487457999999</c:v>
                </c:pt>
                <c:pt idx="153">
                  <c:v>64.418606579999988</c:v>
                </c:pt>
                <c:pt idx="154">
                  <c:v>65.138390579999992</c:v>
                </c:pt>
                <c:pt idx="155">
                  <c:v>65.854004579999994</c:v>
                </c:pt>
                <c:pt idx="156">
                  <c:v>66.565250579999997</c:v>
                </c:pt>
                <c:pt idx="157">
                  <c:v>67.271954579999999</c:v>
                </c:pt>
                <c:pt idx="158">
                  <c:v>67.973972579999995</c:v>
                </c:pt>
                <c:pt idx="159">
                  <c:v>68.671166579999991</c:v>
                </c:pt>
                <c:pt idx="160">
                  <c:v>69.36342857999999</c:v>
                </c:pt>
                <c:pt idx="161">
                  <c:v>70.050656579999995</c:v>
                </c:pt>
                <c:pt idx="162">
                  <c:v>70.732778580000002</c:v>
                </c:pt>
                <c:pt idx="163">
                  <c:v>71.409728580000007</c:v>
                </c:pt>
                <c:pt idx="164">
                  <c:v>72.081458580000003</c:v>
                </c:pt>
                <c:pt idx="165">
                  <c:v>72.747932579999997</c:v>
                </c:pt>
                <c:pt idx="166">
                  <c:v>73.409126579999992</c:v>
                </c:pt>
                <c:pt idx="167">
                  <c:v>74.065028579999989</c:v>
                </c:pt>
                <c:pt idx="168">
                  <c:v>74.71563857999999</c:v>
                </c:pt>
                <c:pt idx="169">
                  <c:v>75.360956579999993</c:v>
                </c:pt>
                <c:pt idx="170">
                  <c:v>76.001000579999996</c:v>
                </c:pt>
                <c:pt idx="171">
                  <c:v>76.635794579999995</c:v>
                </c:pt>
                <c:pt idx="172">
                  <c:v>77.265362580000001</c:v>
                </c:pt>
                <c:pt idx="173">
                  <c:v>77.889746580000008</c:v>
                </c:pt>
                <c:pt idx="174">
                  <c:v>78.508982580000009</c:v>
                </c:pt>
                <c:pt idx="175">
                  <c:v>79.12312458000001</c:v>
                </c:pt>
                <c:pt idx="176">
                  <c:v>79.732214580000004</c:v>
                </c:pt>
                <c:pt idx="177">
                  <c:v>80.336312579999998</c:v>
                </c:pt>
                <c:pt idx="178">
                  <c:v>80.935480979999994</c:v>
                </c:pt>
                <c:pt idx="179">
                  <c:v>81.529777979999992</c:v>
                </c:pt>
                <c:pt idx="180">
                  <c:v>82.119268379999994</c:v>
                </c:pt>
                <c:pt idx="181">
                  <c:v>82.119268379999994</c:v>
                </c:pt>
                <c:pt idx="182">
                  <c:v>82.119268379999994</c:v>
                </c:pt>
                <c:pt idx="183">
                  <c:v>82.119268379999994</c:v>
                </c:pt>
                <c:pt idx="184">
                  <c:v>82.119268379999994</c:v>
                </c:pt>
                <c:pt idx="185">
                  <c:v>82.119268379999994</c:v>
                </c:pt>
                <c:pt idx="186">
                  <c:v>82.119268379999994</c:v>
                </c:pt>
                <c:pt idx="187">
                  <c:v>82.119268379999994</c:v>
                </c:pt>
                <c:pt idx="188">
                  <c:v>82.119268379999994</c:v>
                </c:pt>
                <c:pt idx="189">
                  <c:v>82.119268379999994</c:v>
                </c:pt>
                <c:pt idx="190">
                  <c:v>82.119268379999994</c:v>
                </c:pt>
                <c:pt idx="191">
                  <c:v>82.119268379999994</c:v>
                </c:pt>
                <c:pt idx="192">
                  <c:v>82.119268379999994</c:v>
                </c:pt>
                <c:pt idx="193">
                  <c:v>82.119268379999994</c:v>
                </c:pt>
                <c:pt idx="194">
                  <c:v>82.119268379999994</c:v>
                </c:pt>
                <c:pt idx="195">
                  <c:v>82.119268379999994</c:v>
                </c:pt>
                <c:pt idx="196">
                  <c:v>82.119268379999994</c:v>
                </c:pt>
                <c:pt idx="197">
                  <c:v>82.119268379999994</c:v>
                </c:pt>
                <c:pt idx="198">
                  <c:v>82.119268379999994</c:v>
                </c:pt>
                <c:pt idx="199">
                  <c:v>82.119268379999994</c:v>
                </c:pt>
                <c:pt idx="200">
                  <c:v>82.119268379999994</c:v>
                </c:pt>
                <c:pt idx="201">
                  <c:v>82.119268379999994</c:v>
                </c:pt>
                <c:pt idx="202">
                  <c:v>82.119268379999994</c:v>
                </c:pt>
                <c:pt idx="203">
                  <c:v>82.119268379999994</c:v>
                </c:pt>
                <c:pt idx="204">
                  <c:v>82.119268379999994</c:v>
                </c:pt>
                <c:pt idx="205">
                  <c:v>82.119268379999994</c:v>
                </c:pt>
                <c:pt idx="206">
                  <c:v>82.119268379999994</c:v>
                </c:pt>
                <c:pt idx="207">
                  <c:v>82.119268379999994</c:v>
                </c:pt>
                <c:pt idx="208">
                  <c:v>82.119268379999994</c:v>
                </c:pt>
                <c:pt idx="209">
                  <c:v>82.119268379999994</c:v>
                </c:pt>
                <c:pt idx="210">
                  <c:v>82.119268379999994</c:v>
                </c:pt>
                <c:pt idx="211">
                  <c:v>82.119268379999994</c:v>
                </c:pt>
                <c:pt idx="212">
                  <c:v>82.119268379999994</c:v>
                </c:pt>
                <c:pt idx="213">
                  <c:v>82.119268379999994</c:v>
                </c:pt>
                <c:pt idx="214">
                  <c:v>82.119268379999994</c:v>
                </c:pt>
                <c:pt idx="215">
                  <c:v>82.119268379999994</c:v>
                </c:pt>
                <c:pt idx="216">
                  <c:v>82.119268379999994</c:v>
                </c:pt>
                <c:pt idx="217">
                  <c:v>82.119268379999994</c:v>
                </c:pt>
                <c:pt idx="218">
                  <c:v>82.119268379999994</c:v>
                </c:pt>
                <c:pt idx="219">
                  <c:v>82.119268379999994</c:v>
                </c:pt>
                <c:pt idx="220">
                  <c:v>82.119268379999994</c:v>
                </c:pt>
                <c:pt idx="221">
                  <c:v>82.119268379999994</c:v>
                </c:pt>
                <c:pt idx="222">
                  <c:v>82.119268379999994</c:v>
                </c:pt>
                <c:pt idx="223">
                  <c:v>82.119268379999994</c:v>
                </c:pt>
                <c:pt idx="224">
                  <c:v>82.119268379999994</c:v>
                </c:pt>
                <c:pt idx="225">
                  <c:v>82.119268379999994</c:v>
                </c:pt>
                <c:pt idx="226">
                  <c:v>82.119268379999994</c:v>
                </c:pt>
                <c:pt idx="227">
                  <c:v>82.119268379999994</c:v>
                </c:pt>
                <c:pt idx="228">
                  <c:v>82.119268379999994</c:v>
                </c:pt>
                <c:pt idx="229">
                  <c:v>82.119268379999994</c:v>
                </c:pt>
                <c:pt idx="230">
                  <c:v>82.119268379999994</c:v>
                </c:pt>
                <c:pt idx="231">
                  <c:v>82.119268379999994</c:v>
                </c:pt>
                <c:pt idx="232">
                  <c:v>82.119268379999994</c:v>
                </c:pt>
                <c:pt idx="233">
                  <c:v>82.119268379999994</c:v>
                </c:pt>
                <c:pt idx="234">
                  <c:v>82.119268379999994</c:v>
                </c:pt>
                <c:pt idx="235">
                  <c:v>82.119268379999994</c:v>
                </c:pt>
                <c:pt idx="236">
                  <c:v>82.119268379999994</c:v>
                </c:pt>
                <c:pt idx="237">
                  <c:v>82.119268379999994</c:v>
                </c:pt>
                <c:pt idx="238">
                  <c:v>82.119268379999994</c:v>
                </c:pt>
                <c:pt idx="239">
                  <c:v>82.119268379999994</c:v>
                </c:pt>
                <c:pt idx="240">
                  <c:v>82.119270240012</c:v>
                </c:pt>
                <c:pt idx="241">
                  <c:v>82.154918040012006</c:v>
                </c:pt>
                <c:pt idx="242">
                  <c:v>82.22295744001201</c:v>
                </c:pt>
                <c:pt idx="243">
                  <c:v>82.320421440012012</c:v>
                </c:pt>
                <c:pt idx="244">
                  <c:v>82.444603440012017</c:v>
                </c:pt>
                <c:pt idx="245">
                  <c:v>82.593036240012012</c:v>
                </c:pt>
                <c:pt idx="246">
                  <c:v>82.763472240012007</c:v>
                </c:pt>
                <c:pt idx="247">
                  <c:v>82.95386184001201</c:v>
                </c:pt>
                <c:pt idx="248">
                  <c:v>83.162339040012014</c:v>
                </c:pt>
                <c:pt idx="249">
                  <c:v>83.387202840012009</c:v>
                </c:pt>
                <c:pt idx="250">
                  <c:v>83.626905240012007</c:v>
                </c:pt>
                <c:pt idx="251">
                  <c:v>83.880036840012011</c:v>
                </c:pt>
                <c:pt idx="252">
                  <c:v>84.145314240012013</c:v>
                </c:pt>
                <c:pt idx="253">
                  <c:v>84.421569840012012</c:v>
                </c:pt>
                <c:pt idx="254">
                  <c:v>84.70774104001201</c:v>
                </c:pt>
                <c:pt idx="255">
                  <c:v>85.002861840012017</c:v>
                </c:pt>
                <c:pt idx="256">
                  <c:v>85.306053840012012</c:v>
                </c:pt>
                <c:pt idx="257">
                  <c:v>85.616519040012008</c:v>
                </c:pt>
                <c:pt idx="258">
                  <c:v>85.933532640012004</c:v>
                </c:pt>
                <c:pt idx="259">
                  <c:v>86.25643764001201</c:v>
                </c:pt>
                <c:pt idx="260">
                  <c:v>86.584641840012011</c:v>
                </c:pt>
                <c:pt idx="261">
                  <c:v>86.917591440012018</c:v>
                </c:pt>
                <c:pt idx="262">
                  <c:v>87.254781240012022</c:v>
                </c:pt>
                <c:pt idx="263">
                  <c:v>87.595753440012018</c:v>
                </c:pt>
                <c:pt idx="264">
                  <c:v>87.940093440012021</c:v>
                </c:pt>
                <c:pt idx="265">
                  <c:v>88.287423840012025</c:v>
                </c:pt>
                <c:pt idx="266">
                  <c:v>88.63740324001202</c:v>
                </c:pt>
                <c:pt idx="267">
                  <c:v>88.989722040012026</c:v>
                </c:pt>
                <c:pt idx="268">
                  <c:v>89.344098840012023</c:v>
                </c:pt>
                <c:pt idx="269">
                  <c:v>89.700279240012023</c:v>
                </c:pt>
                <c:pt idx="270">
                  <c:v>90.058032240012025</c:v>
                </c:pt>
                <c:pt idx="271">
                  <c:v>90.417148440012028</c:v>
                </c:pt>
                <c:pt idx="272">
                  <c:v>90.777438240012032</c:v>
                </c:pt>
                <c:pt idx="273">
                  <c:v>91.138730040012035</c:v>
                </c:pt>
                <c:pt idx="274">
                  <c:v>91.500868440012042</c:v>
                </c:pt>
                <c:pt idx="275">
                  <c:v>91.863713040012044</c:v>
                </c:pt>
                <c:pt idx="276">
                  <c:v>92.227136640012048</c:v>
                </c:pt>
                <c:pt idx="277">
                  <c:v>92.591024040012044</c:v>
                </c:pt>
                <c:pt idx="278">
                  <c:v>92.955271440012041</c:v>
                </c:pt>
                <c:pt idx="279">
                  <c:v>93.319785240012038</c:v>
                </c:pt>
                <c:pt idx="280">
                  <c:v>93.684480240012036</c:v>
                </c:pt>
                <c:pt idx="281">
                  <c:v>94.049280240012038</c:v>
                </c:pt>
                <c:pt idx="282">
                  <c:v>94.414115640012042</c:v>
                </c:pt>
                <c:pt idx="283">
                  <c:v>94.778924640012036</c:v>
                </c:pt>
                <c:pt idx="284">
                  <c:v>95.143651440012036</c:v>
                </c:pt>
                <c:pt idx="285">
                  <c:v>95.508245040012042</c:v>
                </c:pt>
                <c:pt idx="286">
                  <c:v>95.872659840012048</c:v>
                </c:pt>
                <c:pt idx="287">
                  <c:v>96.236855040012045</c:v>
                </c:pt>
                <c:pt idx="288">
                  <c:v>96.60079344001204</c:v>
                </c:pt>
                <c:pt idx="289">
                  <c:v>96.964442040012045</c:v>
                </c:pt>
                <c:pt idx="290">
                  <c:v>97.327771440012043</c:v>
                </c:pt>
                <c:pt idx="291">
                  <c:v>97.690763040012044</c:v>
                </c:pt>
                <c:pt idx="292">
                  <c:v>98.053400640012043</c:v>
                </c:pt>
                <c:pt idx="293">
                  <c:v>98.415669240012036</c:v>
                </c:pt>
                <c:pt idx="294">
                  <c:v>98.777556840012039</c:v>
                </c:pt>
                <c:pt idx="295">
                  <c:v>99.139053240012032</c:v>
                </c:pt>
                <c:pt idx="296">
                  <c:v>99.500149440012038</c:v>
                </c:pt>
                <c:pt idx="297">
                  <c:v>99.860838840012036</c:v>
                </c:pt>
                <c:pt idx="298">
                  <c:v>100.22111604001203</c:v>
                </c:pt>
                <c:pt idx="299">
                  <c:v>100.58097804001204</c:v>
                </c:pt>
                <c:pt idx="300">
                  <c:v>100.94042304001204</c:v>
                </c:pt>
                <c:pt idx="301">
                  <c:v>100.94042304001204</c:v>
                </c:pt>
                <c:pt idx="302">
                  <c:v>100.94042304001204</c:v>
                </c:pt>
                <c:pt idx="303">
                  <c:v>100.94042304001204</c:v>
                </c:pt>
                <c:pt idx="304">
                  <c:v>100.94042304001204</c:v>
                </c:pt>
                <c:pt idx="305">
                  <c:v>100.94042304001204</c:v>
                </c:pt>
                <c:pt idx="306">
                  <c:v>100.94042304001204</c:v>
                </c:pt>
                <c:pt idx="307">
                  <c:v>100.94042304001204</c:v>
                </c:pt>
                <c:pt idx="308">
                  <c:v>100.94042304001204</c:v>
                </c:pt>
                <c:pt idx="309">
                  <c:v>100.94042304001204</c:v>
                </c:pt>
                <c:pt idx="310">
                  <c:v>100.94042304001204</c:v>
                </c:pt>
                <c:pt idx="311">
                  <c:v>100.94042304001204</c:v>
                </c:pt>
                <c:pt idx="312">
                  <c:v>100.94042304001204</c:v>
                </c:pt>
                <c:pt idx="313">
                  <c:v>100.94042304001204</c:v>
                </c:pt>
                <c:pt idx="314">
                  <c:v>100.94042304001204</c:v>
                </c:pt>
                <c:pt idx="315">
                  <c:v>100.94284906801204</c:v>
                </c:pt>
                <c:pt idx="316">
                  <c:v>100.98034804801203</c:v>
                </c:pt>
                <c:pt idx="317">
                  <c:v>101.04943204801204</c:v>
                </c:pt>
                <c:pt idx="318">
                  <c:v>101.14695904801204</c:v>
                </c:pt>
                <c:pt idx="319">
                  <c:v>101.27009944801203</c:v>
                </c:pt>
                <c:pt idx="320">
                  <c:v>101.41630444801203</c:v>
                </c:pt>
                <c:pt idx="321">
                  <c:v>101.58327904801203</c:v>
                </c:pt>
                <c:pt idx="322">
                  <c:v>101.76895564801202</c:v>
                </c:pt>
                <c:pt idx="323">
                  <c:v>101.97147244801202</c:v>
                </c:pt>
                <c:pt idx="324">
                  <c:v>102.18915244801202</c:v>
                </c:pt>
                <c:pt idx="325">
                  <c:v>102.42048604801202</c:v>
                </c:pt>
                <c:pt idx="326">
                  <c:v>102.66411244801202</c:v>
                </c:pt>
                <c:pt idx="327">
                  <c:v>102.91880704801201</c:v>
                </c:pt>
                <c:pt idx="328">
                  <c:v>103.18346704801202</c:v>
                </c:pt>
                <c:pt idx="329">
                  <c:v>103.45709884801202</c:v>
                </c:pt>
                <c:pt idx="330">
                  <c:v>103.73880784801203</c:v>
                </c:pt>
                <c:pt idx="331">
                  <c:v>104.02779004801204</c:v>
                </c:pt>
                <c:pt idx="332">
                  <c:v>104.32332244801204</c:v>
                </c:pt>
                <c:pt idx="333">
                  <c:v>104.62475284801204</c:v>
                </c:pt>
                <c:pt idx="334">
                  <c:v>104.93149504801204</c:v>
                </c:pt>
                <c:pt idx="335">
                  <c:v>105.24302044801203</c:v>
                </c:pt>
                <c:pt idx="336">
                  <c:v>105.55885324801203</c:v>
                </c:pt>
                <c:pt idx="337">
                  <c:v>105.87856504801202</c:v>
                </c:pt>
                <c:pt idx="338">
                  <c:v>106.20177004801202</c:v>
                </c:pt>
                <c:pt idx="339">
                  <c:v>106.52812144801202</c:v>
                </c:pt>
                <c:pt idx="340">
                  <c:v>106.85730664801201</c:v>
                </c:pt>
                <c:pt idx="341">
                  <c:v>107.18904424801201</c:v>
                </c:pt>
                <c:pt idx="342">
                  <c:v>107.52308044801201</c:v>
                </c:pt>
                <c:pt idx="343">
                  <c:v>107.85918664801201</c:v>
                </c:pt>
                <c:pt idx="344">
                  <c:v>108.19715764801201</c:v>
                </c:pt>
                <c:pt idx="345">
                  <c:v>108.53680804801201</c:v>
                </c:pt>
                <c:pt idx="346">
                  <c:v>108.877971048012</c:v>
                </c:pt>
                <c:pt idx="347">
                  <c:v>109.220496648012</c:v>
                </c:pt>
                <c:pt idx="348">
                  <c:v>109.564249248012</c:v>
                </c:pt>
                <c:pt idx="349">
                  <c:v>109.90910764801201</c:v>
                </c:pt>
                <c:pt idx="350">
                  <c:v>110.25496144801201</c:v>
                </c:pt>
                <c:pt idx="351">
                  <c:v>110.60171224801201</c:v>
                </c:pt>
                <c:pt idx="352">
                  <c:v>110.94927124801201</c:v>
                </c:pt>
                <c:pt idx="353">
                  <c:v>111.29755864801201</c:v>
                </c:pt>
                <c:pt idx="354">
                  <c:v>111.64650184801201</c:v>
                </c:pt>
                <c:pt idx="355">
                  <c:v>111.99603664801201</c:v>
                </c:pt>
                <c:pt idx="356">
                  <c:v>112.346103648012</c:v>
                </c:pt>
                <c:pt idx="357">
                  <c:v>112.69665064801201</c:v>
                </c:pt>
                <c:pt idx="358">
                  <c:v>113.04763084801201</c:v>
                </c:pt>
                <c:pt idx="359">
                  <c:v>113.399000448012</c:v>
                </c:pt>
                <c:pt idx="360">
                  <c:v>113.750721648012</c:v>
                </c:pt>
                <c:pt idx="361">
                  <c:v>114.102760848012</c:v>
                </c:pt>
                <c:pt idx="362">
                  <c:v>114.45508744801199</c:v>
                </c:pt>
                <c:pt idx="363">
                  <c:v>114.80767444801199</c:v>
                </c:pt>
                <c:pt idx="364">
                  <c:v>115.16049724801199</c:v>
                </c:pt>
                <c:pt idx="365">
                  <c:v>115.51353304801199</c:v>
                </c:pt>
                <c:pt idx="366">
                  <c:v>115.866762648012</c:v>
                </c:pt>
                <c:pt idx="367">
                  <c:v>116.220168048012</c:v>
                </c:pt>
                <c:pt idx="368">
                  <c:v>116.573732448012</c:v>
                </c:pt>
                <c:pt idx="369">
                  <c:v>116.927442048012</c:v>
                </c:pt>
                <c:pt idx="370">
                  <c:v>117.281283048012</c:v>
                </c:pt>
                <c:pt idx="371">
                  <c:v>117.635244048012</c:v>
                </c:pt>
                <c:pt idx="372">
                  <c:v>117.989314848012</c:v>
                </c:pt>
                <c:pt idx="373">
                  <c:v>118.343485248012</c:v>
                </c:pt>
                <c:pt idx="374">
                  <c:v>118.697746848012</c:v>
                </c:pt>
                <c:pt idx="375">
                  <c:v>119.052091848012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A3-4095-BCEE-E97A5BB499E6}"/>
            </c:ext>
          </c:extLst>
        </c:ser>
        <c:ser>
          <c:idx val="21"/>
          <c:order val="21"/>
          <c:tx>
            <c:v>Cumulative EO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Sheet'!$EQ$6:$EQ$381</c:f>
              <c:numCache>
                <c:formatCode>0.0</c:formatCode>
                <c:ptCount val="376"/>
                <c:pt idx="0">
                  <c:v>0</c:v>
                </c:pt>
                <c:pt idx="1">
                  <c:v>3.521022E-2</c:v>
                </c:pt>
                <c:pt idx="2">
                  <c:v>0.10200402</c:v>
                </c:pt>
                <c:pt idx="3">
                  <c:v>0.19710042</c:v>
                </c:pt>
                <c:pt idx="4">
                  <c:v>0.31753302</c:v>
                </c:pt>
                <c:pt idx="5">
                  <c:v>0.46062101999999999</c:v>
                </c:pt>
                <c:pt idx="6">
                  <c:v>0.62394402000000004</c:v>
                </c:pt>
                <c:pt idx="7">
                  <c:v>0.80531682000000004</c:v>
                </c:pt>
                <c:pt idx="8">
                  <c:v>1.0027690200000001</c:v>
                </c:pt>
                <c:pt idx="9">
                  <c:v>1.21452402</c:v>
                </c:pt>
                <c:pt idx="10">
                  <c:v>1.4389810199999999</c:v>
                </c:pt>
                <c:pt idx="11">
                  <c:v>1.6746988199999999</c:v>
                </c:pt>
                <c:pt idx="12">
                  <c:v>1.9203808199999999</c:v>
                </c:pt>
                <c:pt idx="13">
                  <c:v>2.17486062</c:v>
                </c:pt>
                <c:pt idx="14">
                  <c:v>2.4370900199999999</c:v>
                </c:pt>
                <c:pt idx="15">
                  <c:v>2.7061282200000001</c:v>
                </c:pt>
                <c:pt idx="16">
                  <c:v>2.9811304199999999</c:v>
                </c:pt>
                <c:pt idx="17">
                  <c:v>3.2613388199999997</c:v>
                </c:pt>
                <c:pt idx="18">
                  <c:v>3.5460742199999995</c:v>
                </c:pt>
                <c:pt idx="19">
                  <c:v>3.8347282199999997</c:v>
                </c:pt>
                <c:pt idx="20">
                  <c:v>4.1267560199999993</c:v>
                </c:pt>
                <c:pt idx="21">
                  <c:v>4.4216716199999997</c:v>
                </c:pt>
                <c:pt idx="22">
                  <c:v>4.7190394199999997</c:v>
                </c:pt>
                <c:pt idx="23">
                  <c:v>5.0184712199999995</c:v>
                </c:pt>
                <c:pt idx="24">
                  <c:v>5.3196202199999991</c:v>
                </c:pt>
                <c:pt idx="25">
                  <c:v>5.622177419999999</c:v>
                </c:pt>
                <c:pt idx="26">
                  <c:v>5.9258680199999993</c:v>
                </c:pt>
                <c:pt idx="27">
                  <c:v>6.2304478199999993</c:v>
                </c:pt>
                <c:pt idx="28">
                  <c:v>6.5356990199999991</c:v>
                </c:pt>
                <c:pt idx="29">
                  <c:v>6.8414284199999988</c:v>
                </c:pt>
                <c:pt idx="30">
                  <c:v>7.1474656199999984</c:v>
                </c:pt>
                <c:pt idx="31">
                  <c:v>7.4536588199999985</c:v>
                </c:pt>
                <c:pt idx="32">
                  <c:v>7.7598742199999986</c:v>
                </c:pt>
                <c:pt idx="33">
                  <c:v>8.0659942199999985</c:v>
                </c:pt>
                <c:pt idx="34">
                  <c:v>8.3719144199999977</c:v>
                </c:pt>
                <c:pt idx="35">
                  <c:v>8.677543619999998</c:v>
                </c:pt>
                <c:pt idx="36">
                  <c:v>8.9828014199999977</c:v>
                </c:pt>
                <c:pt idx="37">
                  <c:v>9.287618219999997</c:v>
                </c:pt>
                <c:pt idx="38">
                  <c:v>9.5919322199999968</c:v>
                </c:pt>
                <c:pt idx="39">
                  <c:v>9.8956906199999963</c:v>
                </c:pt>
                <c:pt idx="40">
                  <c:v>10.198847219999996</c:v>
                </c:pt>
                <c:pt idx="41">
                  <c:v>10.501362419999996</c:v>
                </c:pt>
                <c:pt idx="42">
                  <c:v>10.803201419999995</c:v>
                </c:pt>
                <c:pt idx="43">
                  <c:v>11.104336019999995</c:v>
                </c:pt>
                <c:pt idx="44">
                  <c:v>11.404741019999994</c:v>
                </c:pt>
                <c:pt idx="45">
                  <c:v>11.704396019999994</c:v>
                </c:pt>
                <c:pt idx="46">
                  <c:v>12.003283619999994</c:v>
                </c:pt>
                <c:pt idx="47">
                  <c:v>12.301390019999994</c:v>
                </c:pt>
                <c:pt idx="48">
                  <c:v>12.598703819999994</c:v>
                </c:pt>
                <c:pt idx="49">
                  <c:v>12.895216619999994</c:v>
                </c:pt>
                <c:pt idx="50">
                  <c:v>13.190921819999994</c:v>
                </c:pt>
                <c:pt idx="51">
                  <c:v>13.485814619999994</c:v>
                </c:pt>
                <c:pt idx="52">
                  <c:v>13.779892619999995</c:v>
                </c:pt>
                <c:pt idx="53">
                  <c:v>14.073155219999995</c:v>
                </c:pt>
                <c:pt idx="54">
                  <c:v>14.365603019999995</c:v>
                </c:pt>
                <c:pt idx="55">
                  <c:v>14.657237819999995</c:v>
                </c:pt>
                <c:pt idx="56">
                  <c:v>14.948063219999995</c:v>
                </c:pt>
                <c:pt idx="57">
                  <c:v>15.238084019999995</c:v>
                </c:pt>
                <c:pt idx="58">
                  <c:v>15.527309219999996</c:v>
                </c:pt>
                <c:pt idx="59">
                  <c:v>15.815750819999996</c:v>
                </c:pt>
                <c:pt idx="60">
                  <c:v>16.103418419999997</c:v>
                </c:pt>
                <c:pt idx="61">
                  <c:v>16.390367219999998</c:v>
                </c:pt>
                <c:pt idx="62">
                  <c:v>16.67665422</c:v>
                </c:pt>
                <c:pt idx="63">
                  <c:v>16.96233582</c:v>
                </c:pt>
                <c:pt idx="64">
                  <c:v>17.247463620000001</c:v>
                </c:pt>
                <c:pt idx="65">
                  <c:v>17.53208502</c:v>
                </c:pt>
                <c:pt idx="66">
                  <c:v>17.81624322</c:v>
                </c:pt>
                <c:pt idx="67">
                  <c:v>18.09997602</c:v>
                </c:pt>
                <c:pt idx="68">
                  <c:v>18.38331762</c:v>
                </c:pt>
                <c:pt idx="69">
                  <c:v>18.666298619999999</c:v>
                </c:pt>
                <c:pt idx="70">
                  <c:v>18.948946620000001</c:v>
                </c:pt>
                <c:pt idx="71">
                  <c:v>19.231286220000001</c:v>
                </c:pt>
                <c:pt idx="72">
                  <c:v>19.51333842</c:v>
                </c:pt>
                <c:pt idx="73">
                  <c:v>19.795123020000002</c:v>
                </c:pt>
                <c:pt idx="74">
                  <c:v>20.076657420000004</c:v>
                </c:pt>
                <c:pt idx="75">
                  <c:v>20.357956620000003</c:v>
                </c:pt>
                <c:pt idx="76">
                  <c:v>20.639034420000002</c:v>
                </c:pt>
                <c:pt idx="77">
                  <c:v>20.919902820000001</c:v>
                </c:pt>
                <c:pt idx="78">
                  <c:v>21.200573220000003</c:v>
                </c:pt>
                <c:pt idx="79">
                  <c:v>21.481054620000002</c:v>
                </c:pt>
                <c:pt idx="80">
                  <c:v>21.761355420000001</c:v>
                </c:pt>
                <c:pt idx="81">
                  <c:v>22.041483420000002</c:v>
                </c:pt>
                <c:pt idx="82">
                  <c:v>22.321445820000001</c:v>
                </c:pt>
                <c:pt idx="83">
                  <c:v>22.60124862</c:v>
                </c:pt>
                <c:pt idx="84">
                  <c:v>22.880896620000001</c:v>
                </c:pt>
                <c:pt idx="85">
                  <c:v>23.160395220000002</c:v>
                </c:pt>
                <c:pt idx="86">
                  <c:v>23.439748620000003</c:v>
                </c:pt>
                <c:pt idx="87">
                  <c:v>23.718960420000002</c:v>
                </c:pt>
                <c:pt idx="88">
                  <c:v>23.998034220000001</c:v>
                </c:pt>
                <c:pt idx="89">
                  <c:v>24.27697302</c:v>
                </c:pt>
                <c:pt idx="90">
                  <c:v>24.555779219999998</c:v>
                </c:pt>
                <c:pt idx="91">
                  <c:v>24.555779219999998</c:v>
                </c:pt>
                <c:pt idx="92">
                  <c:v>24.555779219999998</c:v>
                </c:pt>
                <c:pt idx="93">
                  <c:v>24.555779219999998</c:v>
                </c:pt>
                <c:pt idx="94">
                  <c:v>24.555779219999998</c:v>
                </c:pt>
                <c:pt idx="95">
                  <c:v>24.555779219999998</c:v>
                </c:pt>
                <c:pt idx="96">
                  <c:v>24.555779219999998</c:v>
                </c:pt>
                <c:pt idx="97">
                  <c:v>24.555779219999998</c:v>
                </c:pt>
                <c:pt idx="98">
                  <c:v>24.555779219999998</c:v>
                </c:pt>
                <c:pt idx="99">
                  <c:v>24.555779219999998</c:v>
                </c:pt>
                <c:pt idx="100">
                  <c:v>24.555779219999998</c:v>
                </c:pt>
                <c:pt idx="101">
                  <c:v>24.555779219999998</c:v>
                </c:pt>
                <c:pt idx="102">
                  <c:v>24.555779219999998</c:v>
                </c:pt>
                <c:pt idx="103">
                  <c:v>24.555779219999998</c:v>
                </c:pt>
                <c:pt idx="104">
                  <c:v>24.555779219999998</c:v>
                </c:pt>
                <c:pt idx="105">
                  <c:v>24.556073185199999</c:v>
                </c:pt>
                <c:pt idx="106">
                  <c:v>24.590670025199998</c:v>
                </c:pt>
                <c:pt idx="107">
                  <c:v>24.655300225199998</c:v>
                </c:pt>
                <c:pt idx="108">
                  <c:v>24.746223025199999</c:v>
                </c:pt>
                <c:pt idx="109">
                  <c:v>24.860160625199999</c:v>
                </c:pt>
                <c:pt idx="110">
                  <c:v>24.994240825199999</c:v>
                </c:pt>
                <c:pt idx="111">
                  <c:v>25.145947825199997</c:v>
                </c:pt>
                <c:pt idx="112">
                  <c:v>25.313077225199997</c:v>
                </c:pt>
                <c:pt idx="113">
                  <c:v>25.493698225199996</c:v>
                </c:pt>
                <c:pt idx="114">
                  <c:v>25.686118825199994</c:v>
                </c:pt>
                <c:pt idx="115">
                  <c:v>25.888857625199993</c:v>
                </c:pt>
                <c:pt idx="116">
                  <c:v>26.100616825199992</c:v>
                </c:pt>
                <c:pt idx="117">
                  <c:v>26.320260025199993</c:v>
                </c:pt>
                <c:pt idx="118">
                  <c:v>26.546791225199993</c:v>
                </c:pt>
                <c:pt idx="119">
                  <c:v>26.779338625199994</c:v>
                </c:pt>
                <c:pt idx="120">
                  <c:v>27.017139025199995</c:v>
                </c:pt>
                <c:pt idx="121">
                  <c:v>27.259564825199995</c:v>
                </c:pt>
                <c:pt idx="122">
                  <c:v>27.506067625199993</c:v>
                </c:pt>
                <c:pt idx="123">
                  <c:v>27.756169225199994</c:v>
                </c:pt>
                <c:pt idx="124">
                  <c:v>28.009450825199995</c:v>
                </c:pt>
                <c:pt idx="125">
                  <c:v>28.265547625199996</c:v>
                </c:pt>
                <c:pt idx="126">
                  <c:v>28.524139825199995</c:v>
                </c:pt>
                <c:pt idx="127">
                  <c:v>28.784949025199996</c:v>
                </c:pt>
                <c:pt idx="128">
                  <c:v>29.047731025199997</c:v>
                </c:pt>
                <c:pt idx="129">
                  <c:v>29.312272825199997</c:v>
                </c:pt>
                <c:pt idx="130">
                  <c:v>29.578388425199996</c:v>
                </c:pt>
                <c:pt idx="131">
                  <c:v>29.845914625199995</c:v>
                </c:pt>
                <c:pt idx="132">
                  <c:v>30.114709825199995</c:v>
                </c:pt>
                <c:pt idx="133">
                  <c:v>30.384649825199993</c:v>
                </c:pt>
                <c:pt idx="134">
                  <c:v>30.655625425199993</c:v>
                </c:pt>
                <c:pt idx="135">
                  <c:v>30.927541825199992</c:v>
                </c:pt>
                <c:pt idx="136">
                  <c:v>31.200316225199991</c:v>
                </c:pt>
                <c:pt idx="137">
                  <c:v>31.473876025199992</c:v>
                </c:pt>
                <c:pt idx="138">
                  <c:v>31.74815762519999</c:v>
                </c:pt>
                <c:pt idx="139">
                  <c:v>32.023106425199991</c:v>
                </c:pt>
                <c:pt idx="140">
                  <c:v>32.298673225199991</c:v>
                </c:pt>
                <c:pt idx="141">
                  <c:v>32.574816025199993</c:v>
                </c:pt>
                <c:pt idx="142">
                  <c:v>32.851498225199997</c:v>
                </c:pt>
                <c:pt idx="143">
                  <c:v>33.128687425199999</c:v>
                </c:pt>
                <c:pt idx="144">
                  <c:v>33.406355425199997</c:v>
                </c:pt>
                <c:pt idx="145">
                  <c:v>33.684477625199996</c:v>
                </c:pt>
                <c:pt idx="146">
                  <c:v>33.963032425199998</c:v>
                </c:pt>
                <c:pt idx="147">
                  <c:v>34.242001825199999</c:v>
                </c:pt>
                <c:pt idx="148">
                  <c:v>34.521369025200002</c:v>
                </c:pt>
                <c:pt idx="149">
                  <c:v>34.801120225200002</c:v>
                </c:pt>
                <c:pt idx="150">
                  <c:v>35.0812428252</c:v>
                </c:pt>
                <c:pt idx="151">
                  <c:v>35.361726625199999</c:v>
                </c:pt>
                <c:pt idx="152">
                  <c:v>35.6425620252</c:v>
                </c:pt>
                <c:pt idx="153">
                  <c:v>35.923741225199997</c:v>
                </c:pt>
                <c:pt idx="154">
                  <c:v>36.205257625199998</c:v>
                </c:pt>
                <c:pt idx="155">
                  <c:v>36.487105225199997</c:v>
                </c:pt>
                <c:pt idx="156">
                  <c:v>36.769278625199995</c:v>
                </c:pt>
                <c:pt idx="157">
                  <c:v>37.051773025199992</c:v>
                </c:pt>
                <c:pt idx="158">
                  <c:v>37.33458542519999</c:v>
                </c:pt>
                <c:pt idx="159">
                  <c:v>37.617712225199988</c:v>
                </c:pt>
                <c:pt idx="160">
                  <c:v>37.901151025199987</c:v>
                </c:pt>
                <c:pt idx="161">
                  <c:v>38.184899425199987</c:v>
                </c:pt>
                <c:pt idx="162">
                  <c:v>38.468956225199989</c:v>
                </c:pt>
                <c:pt idx="163">
                  <c:v>38.753319025199986</c:v>
                </c:pt>
                <c:pt idx="164">
                  <c:v>39.037987225199984</c:v>
                </c:pt>
                <c:pt idx="165">
                  <c:v>39.322959025199985</c:v>
                </c:pt>
                <c:pt idx="166">
                  <c:v>39.608234425199988</c:v>
                </c:pt>
                <c:pt idx="167">
                  <c:v>39.893812825199987</c:v>
                </c:pt>
                <c:pt idx="168">
                  <c:v>40.179693625199988</c:v>
                </c:pt>
                <c:pt idx="169">
                  <c:v>40.465876825199985</c:v>
                </c:pt>
                <c:pt idx="170">
                  <c:v>40.752362425199983</c:v>
                </c:pt>
                <c:pt idx="171">
                  <c:v>41.039150425199985</c:v>
                </c:pt>
                <c:pt idx="172">
                  <c:v>41.326240825199982</c:v>
                </c:pt>
                <c:pt idx="173">
                  <c:v>41.613634225199981</c:v>
                </c:pt>
                <c:pt idx="174">
                  <c:v>41.901330625199982</c:v>
                </c:pt>
                <c:pt idx="175">
                  <c:v>42.189330625199979</c:v>
                </c:pt>
                <c:pt idx="176">
                  <c:v>42.477634225199978</c:v>
                </c:pt>
                <c:pt idx="177">
                  <c:v>42.766242625199979</c:v>
                </c:pt>
                <c:pt idx="178">
                  <c:v>43.055155825199982</c:v>
                </c:pt>
                <c:pt idx="179">
                  <c:v>43.34437502519998</c:v>
                </c:pt>
                <c:pt idx="180">
                  <c:v>43.63390082519998</c:v>
                </c:pt>
                <c:pt idx="181">
                  <c:v>43.63390082519998</c:v>
                </c:pt>
                <c:pt idx="182">
                  <c:v>43.63390082519998</c:v>
                </c:pt>
                <c:pt idx="183">
                  <c:v>43.63390082519998</c:v>
                </c:pt>
                <c:pt idx="184">
                  <c:v>43.63390082519998</c:v>
                </c:pt>
                <c:pt idx="185">
                  <c:v>43.63390082519998</c:v>
                </c:pt>
                <c:pt idx="186">
                  <c:v>43.63390082519998</c:v>
                </c:pt>
                <c:pt idx="187">
                  <c:v>43.63390082519998</c:v>
                </c:pt>
                <c:pt idx="188">
                  <c:v>43.63390082519998</c:v>
                </c:pt>
                <c:pt idx="189">
                  <c:v>43.63390082519998</c:v>
                </c:pt>
                <c:pt idx="190">
                  <c:v>43.63390082519998</c:v>
                </c:pt>
                <c:pt idx="191">
                  <c:v>43.63390082519998</c:v>
                </c:pt>
                <c:pt idx="192">
                  <c:v>43.63390082519998</c:v>
                </c:pt>
                <c:pt idx="193">
                  <c:v>43.63390082519998</c:v>
                </c:pt>
                <c:pt idx="194">
                  <c:v>43.63390082519998</c:v>
                </c:pt>
                <c:pt idx="195">
                  <c:v>43.63390082519998</c:v>
                </c:pt>
                <c:pt idx="196">
                  <c:v>43.63390082519998</c:v>
                </c:pt>
                <c:pt idx="197">
                  <c:v>43.63390082519998</c:v>
                </c:pt>
                <c:pt idx="198">
                  <c:v>43.63390082519998</c:v>
                </c:pt>
                <c:pt idx="199">
                  <c:v>43.63390082519998</c:v>
                </c:pt>
                <c:pt idx="200">
                  <c:v>43.63390082519998</c:v>
                </c:pt>
                <c:pt idx="201">
                  <c:v>43.63390082519998</c:v>
                </c:pt>
                <c:pt idx="202">
                  <c:v>43.63390082519998</c:v>
                </c:pt>
                <c:pt idx="203">
                  <c:v>43.63390082519998</c:v>
                </c:pt>
                <c:pt idx="204">
                  <c:v>43.63390082519998</c:v>
                </c:pt>
                <c:pt idx="205">
                  <c:v>43.63390082519998</c:v>
                </c:pt>
                <c:pt idx="206">
                  <c:v>43.63390082519998</c:v>
                </c:pt>
                <c:pt idx="207">
                  <c:v>43.63390082519998</c:v>
                </c:pt>
                <c:pt idx="208">
                  <c:v>43.63390082519998</c:v>
                </c:pt>
                <c:pt idx="209">
                  <c:v>43.63390082519998</c:v>
                </c:pt>
                <c:pt idx="210">
                  <c:v>43.63390082519998</c:v>
                </c:pt>
                <c:pt idx="211">
                  <c:v>43.63390082519998</c:v>
                </c:pt>
                <c:pt idx="212">
                  <c:v>43.63390082519998</c:v>
                </c:pt>
                <c:pt idx="213">
                  <c:v>43.63390082519998</c:v>
                </c:pt>
                <c:pt idx="214">
                  <c:v>43.63390082519998</c:v>
                </c:pt>
                <c:pt idx="215">
                  <c:v>43.63390082519998</c:v>
                </c:pt>
                <c:pt idx="216">
                  <c:v>43.63390082519998</c:v>
                </c:pt>
                <c:pt idx="217">
                  <c:v>43.63390082519998</c:v>
                </c:pt>
                <c:pt idx="218">
                  <c:v>43.63390082519998</c:v>
                </c:pt>
                <c:pt idx="219">
                  <c:v>43.63390082519998</c:v>
                </c:pt>
                <c:pt idx="220">
                  <c:v>43.63390082519998</c:v>
                </c:pt>
                <c:pt idx="221">
                  <c:v>43.63390082519998</c:v>
                </c:pt>
                <c:pt idx="222">
                  <c:v>43.63390082519998</c:v>
                </c:pt>
                <c:pt idx="223">
                  <c:v>43.63390082519998</c:v>
                </c:pt>
                <c:pt idx="224">
                  <c:v>43.63390082519998</c:v>
                </c:pt>
                <c:pt idx="225">
                  <c:v>43.63390082519998</c:v>
                </c:pt>
                <c:pt idx="226">
                  <c:v>43.63390082519998</c:v>
                </c:pt>
                <c:pt idx="227">
                  <c:v>43.63390082519998</c:v>
                </c:pt>
                <c:pt idx="228">
                  <c:v>43.63390082519998</c:v>
                </c:pt>
                <c:pt idx="229">
                  <c:v>43.63390082519998</c:v>
                </c:pt>
                <c:pt idx="230">
                  <c:v>43.63390082519998</c:v>
                </c:pt>
                <c:pt idx="231">
                  <c:v>43.63390082519998</c:v>
                </c:pt>
                <c:pt idx="232">
                  <c:v>43.63390082519998</c:v>
                </c:pt>
                <c:pt idx="233">
                  <c:v>43.63390082519998</c:v>
                </c:pt>
                <c:pt idx="234">
                  <c:v>43.63390082519998</c:v>
                </c:pt>
                <c:pt idx="235">
                  <c:v>43.63390082519998</c:v>
                </c:pt>
                <c:pt idx="236">
                  <c:v>43.63390082519998</c:v>
                </c:pt>
                <c:pt idx="237">
                  <c:v>43.63390082519998</c:v>
                </c:pt>
                <c:pt idx="238">
                  <c:v>43.63390082519998</c:v>
                </c:pt>
                <c:pt idx="239">
                  <c:v>43.63390082519998</c:v>
                </c:pt>
                <c:pt idx="240">
                  <c:v>43.63390082519998</c:v>
                </c:pt>
                <c:pt idx="241">
                  <c:v>43.669006885199977</c:v>
                </c:pt>
                <c:pt idx="242">
                  <c:v>43.735510885199979</c:v>
                </c:pt>
                <c:pt idx="243">
                  <c:v>43.83007088519998</c:v>
                </c:pt>
                <c:pt idx="244">
                  <c:v>43.949674885199983</c:v>
                </c:pt>
                <c:pt idx="245">
                  <c:v>44.091610285199984</c:v>
                </c:pt>
                <c:pt idx="246">
                  <c:v>44.253436285199982</c:v>
                </c:pt>
                <c:pt idx="247">
                  <c:v>44.432957485199985</c:v>
                </c:pt>
                <c:pt idx="248">
                  <c:v>44.628199285199983</c:v>
                </c:pt>
                <c:pt idx="249">
                  <c:v>44.837388085199983</c:v>
                </c:pt>
                <c:pt idx="250">
                  <c:v>45.058930885199985</c:v>
                </c:pt>
                <c:pt idx="251">
                  <c:v>45.291398485199984</c:v>
                </c:pt>
                <c:pt idx="252">
                  <c:v>45.533508085199983</c:v>
                </c:pt>
                <c:pt idx="253">
                  <c:v>45.784110085199984</c:v>
                </c:pt>
                <c:pt idx="254">
                  <c:v>46.042174885199984</c:v>
                </c:pt>
                <c:pt idx="255">
                  <c:v>46.306779685199984</c:v>
                </c:pt>
                <c:pt idx="256">
                  <c:v>46.577099485199987</c:v>
                </c:pt>
                <c:pt idx="257">
                  <c:v>46.852396285199987</c:v>
                </c:pt>
                <c:pt idx="258">
                  <c:v>47.132010085199987</c:v>
                </c:pt>
                <c:pt idx="259">
                  <c:v>47.415352285199987</c:v>
                </c:pt>
                <c:pt idx="260">
                  <c:v>47.701896685199983</c:v>
                </c:pt>
                <c:pt idx="261">
                  <c:v>47.991174685199987</c:v>
                </c:pt>
                <c:pt idx="262">
                  <c:v>48.28276808519999</c:v>
                </c:pt>
                <c:pt idx="263">
                  <c:v>48.576304885199988</c:v>
                </c:pt>
                <c:pt idx="264">
                  <c:v>48.87145388519999</c:v>
                </c:pt>
                <c:pt idx="265">
                  <c:v>49.167921085199993</c:v>
                </c:pt>
                <c:pt idx="266">
                  <c:v>49.465444285199993</c:v>
                </c:pt>
                <c:pt idx="267">
                  <c:v>49.763791885199993</c:v>
                </c:pt>
                <c:pt idx="268">
                  <c:v>50.062758085199995</c:v>
                </c:pt>
                <c:pt idx="269">
                  <c:v>50.362160485199993</c:v>
                </c:pt>
                <c:pt idx="270">
                  <c:v>50.661838285199991</c:v>
                </c:pt>
                <c:pt idx="271">
                  <c:v>50.961648685199989</c:v>
                </c:pt>
                <c:pt idx="272">
                  <c:v>51.261466285199987</c:v>
                </c:pt>
                <c:pt idx="273">
                  <c:v>51.561180085199986</c:v>
                </c:pt>
                <c:pt idx="274">
                  <c:v>51.860693485199988</c:v>
                </c:pt>
                <c:pt idx="275">
                  <c:v>52.159920685199985</c:v>
                </c:pt>
                <c:pt idx="276">
                  <c:v>52.458786685199982</c:v>
                </c:pt>
                <c:pt idx="277">
                  <c:v>52.757226085199981</c:v>
                </c:pt>
                <c:pt idx="278">
                  <c:v>53.055181885199978</c:v>
                </c:pt>
                <c:pt idx="279">
                  <c:v>53.35260428519998</c:v>
                </c:pt>
                <c:pt idx="280">
                  <c:v>53.64945068519998</c:v>
                </c:pt>
                <c:pt idx="281">
                  <c:v>53.945683285199983</c:v>
                </c:pt>
                <c:pt idx="282">
                  <c:v>54.241270885199981</c:v>
                </c:pt>
                <c:pt idx="283">
                  <c:v>54.536185285199984</c:v>
                </c:pt>
                <c:pt idx="284">
                  <c:v>54.830403685199983</c:v>
                </c:pt>
                <c:pt idx="285">
                  <c:v>55.123906285199979</c:v>
                </c:pt>
                <c:pt idx="286">
                  <c:v>55.416676885199976</c:v>
                </c:pt>
                <c:pt idx="287">
                  <c:v>55.708701685199976</c:v>
                </c:pt>
                <c:pt idx="288">
                  <c:v>55.999969285199974</c:v>
                </c:pt>
                <c:pt idx="289">
                  <c:v>56.290470685199971</c:v>
                </c:pt>
                <c:pt idx="290">
                  <c:v>56.580199285199967</c:v>
                </c:pt>
                <c:pt idx="291">
                  <c:v>56.869149085199965</c:v>
                </c:pt>
                <c:pt idx="292">
                  <c:v>57.157316485199964</c:v>
                </c:pt>
                <c:pt idx="293">
                  <c:v>57.444699085199964</c:v>
                </c:pt>
                <c:pt idx="294">
                  <c:v>57.731295085199967</c:v>
                </c:pt>
                <c:pt idx="295">
                  <c:v>58.017104485199965</c:v>
                </c:pt>
                <c:pt idx="296">
                  <c:v>58.302127885199965</c:v>
                </c:pt>
                <c:pt idx="297">
                  <c:v>58.586365885199967</c:v>
                </c:pt>
                <c:pt idx="298">
                  <c:v>58.869820885199964</c:v>
                </c:pt>
                <c:pt idx="299">
                  <c:v>59.152494685199962</c:v>
                </c:pt>
                <c:pt idx="300">
                  <c:v>59.43439088519996</c:v>
                </c:pt>
                <c:pt idx="301">
                  <c:v>59.43439088519996</c:v>
                </c:pt>
                <c:pt idx="302">
                  <c:v>59.43439088519996</c:v>
                </c:pt>
                <c:pt idx="303">
                  <c:v>59.43439088519996</c:v>
                </c:pt>
                <c:pt idx="304">
                  <c:v>59.43439088519996</c:v>
                </c:pt>
                <c:pt idx="305">
                  <c:v>59.43439088519996</c:v>
                </c:pt>
                <c:pt idx="306">
                  <c:v>59.43439088519996</c:v>
                </c:pt>
                <c:pt idx="307">
                  <c:v>59.43439088519996</c:v>
                </c:pt>
                <c:pt idx="308">
                  <c:v>59.43439088519996</c:v>
                </c:pt>
                <c:pt idx="309">
                  <c:v>59.43439088519996</c:v>
                </c:pt>
                <c:pt idx="310">
                  <c:v>59.43439088519996</c:v>
                </c:pt>
                <c:pt idx="311">
                  <c:v>59.43439088519996</c:v>
                </c:pt>
                <c:pt idx="312">
                  <c:v>59.43439088519996</c:v>
                </c:pt>
                <c:pt idx="313">
                  <c:v>59.43439088519996</c:v>
                </c:pt>
                <c:pt idx="314">
                  <c:v>59.43439088519996</c:v>
                </c:pt>
                <c:pt idx="315">
                  <c:v>59.434525924799964</c:v>
                </c:pt>
                <c:pt idx="316">
                  <c:v>59.469047284799963</c:v>
                </c:pt>
                <c:pt idx="317">
                  <c:v>59.533741084799964</c:v>
                </c:pt>
                <c:pt idx="318">
                  <c:v>59.624916484799961</c:v>
                </c:pt>
                <c:pt idx="319">
                  <c:v>59.739340084799963</c:v>
                </c:pt>
                <c:pt idx="320">
                  <c:v>59.874179284799965</c:v>
                </c:pt>
                <c:pt idx="321">
                  <c:v>60.026952484799963</c:v>
                </c:pt>
                <c:pt idx="322">
                  <c:v>60.195485284799965</c:v>
                </c:pt>
                <c:pt idx="323">
                  <c:v>60.377871484799968</c:v>
                </c:pt>
                <c:pt idx="324">
                  <c:v>60.572441284799964</c:v>
                </c:pt>
                <c:pt idx="325">
                  <c:v>60.777730684799963</c:v>
                </c:pt>
                <c:pt idx="326">
                  <c:v>60.992456884799964</c:v>
                </c:pt>
                <c:pt idx="327">
                  <c:v>61.215494284799966</c:v>
                </c:pt>
                <c:pt idx="328">
                  <c:v>61.445856484799968</c:v>
                </c:pt>
                <c:pt idx="329">
                  <c:v>61.682678884799969</c:v>
                </c:pt>
                <c:pt idx="330">
                  <c:v>61.925203084799968</c:v>
                </c:pt>
                <c:pt idx="331">
                  <c:v>62.172763684799968</c:v>
                </c:pt>
                <c:pt idx="332">
                  <c:v>62.424777484799968</c:v>
                </c:pt>
                <c:pt idx="333">
                  <c:v>62.68073328479997</c:v>
                </c:pt>
                <c:pt idx="334">
                  <c:v>62.940181684799967</c:v>
                </c:pt>
                <c:pt idx="335">
                  <c:v>63.20272848479997</c:v>
                </c:pt>
                <c:pt idx="336">
                  <c:v>63.468028684799968</c:v>
                </c:pt>
                <c:pt idx="337">
                  <c:v>63.735779284799968</c:v>
                </c:pt>
                <c:pt idx="338">
                  <c:v>64.005713884799974</c:v>
                </c:pt>
                <c:pt idx="339">
                  <c:v>64.277599084799974</c:v>
                </c:pt>
                <c:pt idx="340">
                  <c:v>64.551230284799971</c:v>
                </c:pt>
                <c:pt idx="341">
                  <c:v>64.826427484799964</c:v>
                </c:pt>
                <c:pt idx="342">
                  <c:v>65.103032884799958</c:v>
                </c:pt>
                <c:pt idx="343">
                  <c:v>65.38090848479996</c:v>
                </c:pt>
                <c:pt idx="344">
                  <c:v>65.659932484799967</c:v>
                </c:pt>
                <c:pt idx="345">
                  <c:v>65.939998084799967</c:v>
                </c:pt>
                <c:pt idx="346">
                  <c:v>66.221011684799961</c:v>
                </c:pt>
                <c:pt idx="347">
                  <c:v>66.502891084799955</c:v>
                </c:pt>
                <c:pt idx="348">
                  <c:v>66.785563684799953</c:v>
                </c:pt>
                <c:pt idx="349">
                  <c:v>67.068967084799951</c:v>
                </c:pt>
                <c:pt idx="350">
                  <c:v>67.353045484799949</c:v>
                </c:pt>
                <c:pt idx="351">
                  <c:v>67.637750284799949</c:v>
                </c:pt>
                <c:pt idx="352">
                  <c:v>67.923038284799944</c:v>
                </c:pt>
                <c:pt idx="353">
                  <c:v>68.208872284799938</c:v>
                </c:pt>
                <c:pt idx="354">
                  <c:v>68.495219884799937</c:v>
                </c:pt>
                <c:pt idx="355">
                  <c:v>68.782051684799939</c:v>
                </c:pt>
                <c:pt idx="356">
                  <c:v>69.069342484799932</c:v>
                </c:pt>
                <c:pt idx="357">
                  <c:v>69.357070684799936</c:v>
                </c:pt>
                <c:pt idx="358">
                  <c:v>69.645216484799931</c:v>
                </c:pt>
                <c:pt idx="359">
                  <c:v>69.933763084799935</c:v>
                </c:pt>
                <c:pt idx="360">
                  <c:v>70.222696084799935</c:v>
                </c:pt>
                <c:pt idx="361">
                  <c:v>70.512002284799934</c:v>
                </c:pt>
                <c:pt idx="362">
                  <c:v>70.80167148479994</c:v>
                </c:pt>
                <c:pt idx="363">
                  <c:v>71.091693484799933</c:v>
                </c:pt>
                <c:pt idx="364">
                  <c:v>71.382059884799929</c:v>
                </c:pt>
                <c:pt idx="365">
                  <c:v>71.67276348479993</c:v>
                </c:pt>
                <c:pt idx="366">
                  <c:v>71.963798284799935</c:v>
                </c:pt>
                <c:pt idx="367">
                  <c:v>72.255158284799933</c:v>
                </c:pt>
                <c:pt idx="368">
                  <c:v>72.54683928479993</c:v>
                </c:pt>
                <c:pt idx="369">
                  <c:v>72.838837084799934</c:v>
                </c:pt>
                <c:pt idx="370">
                  <c:v>73.131148684799939</c:v>
                </c:pt>
                <c:pt idx="371">
                  <c:v>73.423770484799945</c:v>
                </c:pt>
                <c:pt idx="372">
                  <c:v>73.716700684799946</c:v>
                </c:pt>
                <c:pt idx="373">
                  <c:v>74.009936884799941</c:v>
                </c:pt>
                <c:pt idx="374">
                  <c:v>74.303477284799939</c:v>
                </c:pt>
                <c:pt idx="375">
                  <c:v>74.597320684799939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A3-4095-BCEE-E97A5BB49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554072"/>
        <c:axId val="864553744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8645537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4554072"/>
        <c:crosses val="max"/>
        <c:crossBetween val="between"/>
      </c:valAx>
      <c:catAx>
        <c:axId val="864554072"/>
        <c:scaling>
          <c:orientation val="minMax"/>
        </c:scaling>
        <c:delete val="1"/>
        <c:axPos val="b"/>
        <c:majorTickMark val="out"/>
        <c:minorTickMark val="none"/>
        <c:tickLblPos val="nextTo"/>
        <c:crossAx val="8645537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5.6797822647723491E-2"/>
          <c:y val="0.90541788598264294"/>
          <c:w val="0.85416564797315575"/>
          <c:h val="9.45821140173570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56479343482761E-2"/>
          <c:y val="2.9689608636977057E-2"/>
          <c:w val="0.88328760531350525"/>
          <c:h val="0.77118552709646926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Sheet'!$A$6:$A$426</c:f>
              <c:numCache>
                <c:formatCode>General</c:formatCode>
                <c:ptCount val="421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1-450C-BAD9-632F44BF63B8}"/>
            </c:ext>
          </c:extLst>
        </c:ser>
        <c:ser>
          <c:idx val="17"/>
          <c:order val="17"/>
          <c:tx>
            <c:v>3 Windows open during breaks/ Winter Light Breeze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 Sheet'!$EV$6:$EV$381</c:f>
              <c:numCache>
                <c:formatCode>General</c:formatCode>
                <c:ptCount val="376"/>
                <c:pt idx="0">
                  <c:v>0</c:v>
                </c:pt>
                <c:pt idx="1">
                  <c:v>6.4523700000000002</c:v>
                </c:pt>
                <c:pt idx="2">
                  <c:v>12.8146</c:v>
                </c:pt>
                <c:pt idx="3">
                  <c:v>19.088000000000001</c:v>
                </c:pt>
                <c:pt idx="4">
                  <c:v>25.273700000000002</c:v>
                </c:pt>
                <c:pt idx="5">
                  <c:v>31.372900000000001</c:v>
                </c:pt>
                <c:pt idx="6">
                  <c:v>37.386699999999998</c:v>
                </c:pt>
                <c:pt idx="7">
                  <c:v>43.316499999999998</c:v>
                </c:pt>
                <c:pt idx="8">
                  <c:v>49.1633</c:v>
                </c:pt>
                <c:pt idx="9">
                  <c:v>54.9283</c:v>
                </c:pt>
                <c:pt idx="10">
                  <c:v>60.612499999999997</c:v>
                </c:pt>
                <c:pt idx="11">
                  <c:v>66.217100000000002</c:v>
                </c:pt>
                <c:pt idx="12">
                  <c:v>71.743200000000002</c:v>
                </c:pt>
                <c:pt idx="13">
                  <c:v>77.191800000000001</c:v>
                </c:pt>
                <c:pt idx="14">
                  <c:v>82.563900000000004</c:v>
                </c:pt>
                <c:pt idx="15">
                  <c:v>87.860699999999994</c:v>
                </c:pt>
                <c:pt idx="16">
                  <c:v>93.083100000000002</c:v>
                </c:pt>
                <c:pt idx="17">
                  <c:v>98.232200000000006</c:v>
                </c:pt>
                <c:pt idx="18">
                  <c:v>103.309</c:v>
                </c:pt>
                <c:pt idx="19">
                  <c:v>108.31399999999999</c:v>
                </c:pt>
                <c:pt idx="20">
                  <c:v>113.249</c:v>
                </c:pt>
                <c:pt idx="21">
                  <c:v>118.11499999999999</c:v>
                </c:pt>
                <c:pt idx="22">
                  <c:v>122.911</c:v>
                </c:pt>
                <c:pt idx="23">
                  <c:v>127.64100000000001</c:v>
                </c:pt>
                <c:pt idx="24">
                  <c:v>132.304</c:v>
                </c:pt>
                <c:pt idx="25">
                  <c:v>136.90100000000001</c:v>
                </c:pt>
                <c:pt idx="26">
                  <c:v>141.43299999999999</c:v>
                </c:pt>
                <c:pt idx="27">
                  <c:v>145.90100000000001</c:v>
                </c:pt>
                <c:pt idx="28">
                  <c:v>150.30600000000001</c:v>
                </c:pt>
                <c:pt idx="29">
                  <c:v>154.649</c:v>
                </c:pt>
                <c:pt idx="30">
                  <c:v>158.93</c:v>
                </c:pt>
                <c:pt idx="31">
                  <c:v>163.15</c:v>
                </c:pt>
                <c:pt idx="32">
                  <c:v>167.31100000000001</c:v>
                </c:pt>
                <c:pt idx="33">
                  <c:v>171.41200000000001</c:v>
                </c:pt>
                <c:pt idx="34">
                  <c:v>175.45500000000001</c:v>
                </c:pt>
                <c:pt idx="35">
                  <c:v>179.441</c:v>
                </c:pt>
                <c:pt idx="36">
                  <c:v>183.369</c:v>
                </c:pt>
                <c:pt idx="37">
                  <c:v>187.24199999999999</c:v>
                </c:pt>
                <c:pt idx="38">
                  <c:v>191.059</c:v>
                </c:pt>
                <c:pt idx="39">
                  <c:v>194.821</c:v>
                </c:pt>
                <c:pt idx="40">
                  <c:v>198.52799999999999</c:v>
                </c:pt>
                <c:pt idx="41">
                  <c:v>202.18100000000001</c:v>
                </c:pt>
                <c:pt idx="42">
                  <c:v>205.78100000000001</c:v>
                </c:pt>
                <c:pt idx="43">
                  <c:v>209.33</c:v>
                </c:pt>
                <c:pt idx="44">
                  <c:v>212.827</c:v>
                </c:pt>
                <c:pt idx="45">
                  <c:v>216.274</c:v>
                </c:pt>
                <c:pt idx="46">
                  <c:v>219.67099999999999</c:v>
                </c:pt>
                <c:pt idx="47">
                  <c:v>223.02</c:v>
                </c:pt>
                <c:pt idx="48">
                  <c:v>226.32</c:v>
                </c:pt>
                <c:pt idx="49">
                  <c:v>229.57300000000001</c:v>
                </c:pt>
                <c:pt idx="50">
                  <c:v>232.779</c:v>
                </c:pt>
                <c:pt idx="51">
                  <c:v>235.93899999999999</c:v>
                </c:pt>
                <c:pt idx="52">
                  <c:v>239.053</c:v>
                </c:pt>
                <c:pt idx="53">
                  <c:v>242.12299999999999</c:v>
                </c:pt>
                <c:pt idx="54">
                  <c:v>245.148</c:v>
                </c:pt>
                <c:pt idx="55">
                  <c:v>248.13</c:v>
                </c:pt>
                <c:pt idx="56">
                  <c:v>251.06899999999999</c:v>
                </c:pt>
                <c:pt idx="57">
                  <c:v>253.96600000000001</c:v>
                </c:pt>
                <c:pt idx="58">
                  <c:v>256.82</c:v>
                </c:pt>
                <c:pt idx="59">
                  <c:v>259.63400000000001</c:v>
                </c:pt>
                <c:pt idx="60">
                  <c:v>262.40699999999998</c:v>
                </c:pt>
                <c:pt idx="61">
                  <c:v>265.14499999999998</c:v>
                </c:pt>
                <c:pt idx="62">
                  <c:v>267.84800000000001</c:v>
                </c:pt>
                <c:pt idx="63">
                  <c:v>270.517</c:v>
                </c:pt>
                <c:pt idx="64">
                  <c:v>273.15199999999999</c:v>
                </c:pt>
                <c:pt idx="65">
                  <c:v>275.75400000000002</c:v>
                </c:pt>
                <c:pt idx="66">
                  <c:v>278.32299999999998</c:v>
                </c:pt>
                <c:pt idx="67">
                  <c:v>280.86099999999999</c:v>
                </c:pt>
                <c:pt idx="68">
                  <c:v>283.36700000000002</c:v>
                </c:pt>
                <c:pt idx="69">
                  <c:v>285.84199999999998</c:v>
                </c:pt>
                <c:pt idx="70">
                  <c:v>288.286</c:v>
                </c:pt>
                <c:pt idx="71">
                  <c:v>290.7</c:v>
                </c:pt>
                <c:pt idx="72">
                  <c:v>293.08499999999998</c:v>
                </c:pt>
                <c:pt idx="73">
                  <c:v>295.44099999999997</c:v>
                </c:pt>
                <c:pt idx="74">
                  <c:v>297.76799999999997</c:v>
                </c:pt>
                <c:pt idx="75">
                  <c:v>300.06700000000001</c:v>
                </c:pt>
                <c:pt idx="76">
                  <c:v>302.33800000000002</c:v>
                </c:pt>
                <c:pt idx="77">
                  <c:v>304.58199999999999</c:v>
                </c:pt>
                <c:pt idx="78">
                  <c:v>306.79899999999998</c:v>
                </c:pt>
                <c:pt idx="79">
                  <c:v>308.99</c:v>
                </c:pt>
                <c:pt idx="80">
                  <c:v>311.15499999999997</c:v>
                </c:pt>
                <c:pt idx="81">
                  <c:v>313.29399999999998</c:v>
                </c:pt>
                <c:pt idx="82">
                  <c:v>315.40800000000002</c:v>
                </c:pt>
                <c:pt idx="83">
                  <c:v>317.49700000000001</c:v>
                </c:pt>
                <c:pt idx="84">
                  <c:v>319.56200000000001</c:v>
                </c:pt>
                <c:pt idx="85">
                  <c:v>321.60300000000001</c:v>
                </c:pt>
                <c:pt idx="86">
                  <c:v>323.62</c:v>
                </c:pt>
                <c:pt idx="87">
                  <c:v>325.61399999999998</c:v>
                </c:pt>
                <c:pt idx="88">
                  <c:v>327.58499999999998</c:v>
                </c:pt>
                <c:pt idx="89">
                  <c:v>329.53300000000002</c:v>
                </c:pt>
                <c:pt idx="90">
                  <c:v>331.459</c:v>
                </c:pt>
                <c:pt idx="91">
                  <c:v>248.489</c:v>
                </c:pt>
                <c:pt idx="92">
                  <c:v>186.46799999999999</c:v>
                </c:pt>
                <c:pt idx="93">
                  <c:v>140.06</c:v>
                </c:pt>
                <c:pt idx="94">
                  <c:v>105.303</c:v>
                </c:pt>
                <c:pt idx="95">
                  <c:v>79.246899999999997</c:v>
                </c:pt>
                <c:pt idx="96">
                  <c:v>59.694899999999997</c:v>
                </c:pt>
                <c:pt idx="97">
                  <c:v>45.009599999999999</c:v>
                </c:pt>
                <c:pt idx="98">
                  <c:v>33.969200000000001</c:v>
                </c:pt>
                <c:pt idx="99">
                  <c:v>25.661300000000001</c:v>
                </c:pt>
                <c:pt idx="100">
                  <c:v>19.403600000000001</c:v>
                </c:pt>
                <c:pt idx="101">
                  <c:v>14.685700000000001</c:v>
                </c:pt>
                <c:pt idx="102">
                  <c:v>11.125500000000001</c:v>
                </c:pt>
                <c:pt idx="103">
                  <c:v>8.4362399999999997</c:v>
                </c:pt>
                <c:pt idx="104">
                  <c:v>6.40306</c:v>
                </c:pt>
                <c:pt idx="105">
                  <c:v>4.8644499999999997</c:v>
                </c:pt>
                <c:pt idx="106">
                  <c:v>11.2539</c:v>
                </c:pt>
                <c:pt idx="107">
                  <c:v>17.557099999999998</c:v>
                </c:pt>
                <c:pt idx="108">
                  <c:v>23.775400000000001</c:v>
                </c:pt>
                <c:pt idx="109">
                  <c:v>29.9102</c:v>
                </c:pt>
                <c:pt idx="110">
                  <c:v>35.962600000000002</c:v>
                </c:pt>
                <c:pt idx="111">
                  <c:v>41.934100000000001</c:v>
                </c:pt>
                <c:pt idx="112">
                  <c:v>47.825699999999998</c:v>
                </c:pt>
                <c:pt idx="113">
                  <c:v>53.638800000000003</c:v>
                </c:pt>
                <c:pt idx="114">
                  <c:v>59.374499999999998</c:v>
                </c:pt>
                <c:pt idx="115">
                  <c:v>65.034000000000006</c:v>
                </c:pt>
                <c:pt idx="116">
                  <c:v>70.618499999999997</c:v>
                </c:pt>
                <c:pt idx="117">
                  <c:v>76.129099999999994</c:v>
                </c:pt>
                <c:pt idx="118">
                  <c:v>81.566900000000004</c:v>
                </c:pt>
                <c:pt idx="119">
                  <c:v>86.933099999999996</c:v>
                </c:pt>
                <c:pt idx="120">
                  <c:v>92.228700000000003</c:v>
                </c:pt>
                <c:pt idx="121">
                  <c:v>97.453500000000005</c:v>
                </c:pt>
                <c:pt idx="122">
                  <c:v>102.608</c:v>
                </c:pt>
                <c:pt idx="123">
                  <c:v>107.69499999999999</c:v>
                </c:pt>
                <c:pt idx="124">
                  <c:v>112.71299999999999</c:v>
                </c:pt>
                <c:pt idx="125">
                  <c:v>117.664</c:v>
                </c:pt>
                <c:pt idx="126">
                  <c:v>122.54900000000001</c:v>
                </c:pt>
                <c:pt idx="127">
                  <c:v>127.36799999999999</c:v>
                </c:pt>
                <c:pt idx="128">
                  <c:v>132.124</c:v>
                </c:pt>
                <c:pt idx="129">
                  <c:v>136.816</c:v>
                </c:pt>
                <c:pt idx="130">
                  <c:v>141.44499999999999</c:v>
                </c:pt>
                <c:pt idx="131">
                  <c:v>146.012</c:v>
                </c:pt>
                <c:pt idx="132">
                  <c:v>150.518</c:v>
                </c:pt>
                <c:pt idx="133">
                  <c:v>154.964</c:v>
                </c:pt>
                <c:pt idx="134">
                  <c:v>159.351</c:v>
                </c:pt>
                <c:pt idx="135">
                  <c:v>163.679</c:v>
                </c:pt>
                <c:pt idx="136">
                  <c:v>167.95</c:v>
                </c:pt>
                <c:pt idx="137">
                  <c:v>172.16300000000001</c:v>
                </c:pt>
                <c:pt idx="138">
                  <c:v>176.321</c:v>
                </c:pt>
                <c:pt idx="139">
                  <c:v>180.423</c:v>
                </c:pt>
                <c:pt idx="140">
                  <c:v>184.47</c:v>
                </c:pt>
                <c:pt idx="141">
                  <c:v>188.46299999999999</c:v>
                </c:pt>
                <c:pt idx="142">
                  <c:v>192.40299999999999</c:v>
                </c:pt>
                <c:pt idx="143">
                  <c:v>196.291</c:v>
                </c:pt>
                <c:pt idx="144">
                  <c:v>200.126</c:v>
                </c:pt>
                <c:pt idx="145">
                  <c:v>203.911</c:v>
                </c:pt>
                <c:pt idx="146">
                  <c:v>207.64599999999999</c:v>
                </c:pt>
                <c:pt idx="147">
                  <c:v>211.33099999999999</c:v>
                </c:pt>
                <c:pt idx="148">
                  <c:v>214.96600000000001</c:v>
                </c:pt>
                <c:pt idx="149">
                  <c:v>218.554</c:v>
                </c:pt>
                <c:pt idx="150">
                  <c:v>222.09399999999999</c:v>
                </c:pt>
                <c:pt idx="151">
                  <c:v>225.58699999999999</c:v>
                </c:pt>
                <c:pt idx="152">
                  <c:v>229.035</c:v>
                </c:pt>
                <c:pt idx="153">
                  <c:v>232.43700000000001</c:v>
                </c:pt>
                <c:pt idx="154">
                  <c:v>235.79400000000001</c:v>
                </c:pt>
                <c:pt idx="155">
                  <c:v>239.108</c:v>
                </c:pt>
                <c:pt idx="156">
                  <c:v>242.37799999999999</c:v>
                </c:pt>
                <c:pt idx="157">
                  <c:v>245.60599999999999</c:v>
                </c:pt>
                <c:pt idx="158">
                  <c:v>248.792</c:v>
                </c:pt>
                <c:pt idx="159">
                  <c:v>251.93600000000001</c:v>
                </c:pt>
                <c:pt idx="160">
                  <c:v>255.03899999999999</c:v>
                </c:pt>
                <c:pt idx="161">
                  <c:v>258.10199999999998</c:v>
                </c:pt>
                <c:pt idx="162">
                  <c:v>261.125</c:v>
                </c:pt>
                <c:pt idx="163">
                  <c:v>264.10899999999998</c:v>
                </c:pt>
                <c:pt idx="164">
                  <c:v>267.05500000000001</c:v>
                </c:pt>
                <c:pt idx="165">
                  <c:v>269.96199999999999</c:v>
                </c:pt>
                <c:pt idx="166">
                  <c:v>272.83300000000003</c:v>
                </c:pt>
                <c:pt idx="167">
                  <c:v>275.666</c:v>
                </c:pt>
                <c:pt idx="168">
                  <c:v>278.46300000000002</c:v>
                </c:pt>
                <c:pt idx="169">
                  <c:v>281.22500000000002</c:v>
                </c:pt>
                <c:pt idx="170">
                  <c:v>283.95100000000002</c:v>
                </c:pt>
                <c:pt idx="171">
                  <c:v>286.64299999999997</c:v>
                </c:pt>
                <c:pt idx="172">
                  <c:v>289.3</c:v>
                </c:pt>
                <c:pt idx="173">
                  <c:v>291.92399999999998</c:v>
                </c:pt>
                <c:pt idx="174">
                  <c:v>294.51499999999999</c:v>
                </c:pt>
                <c:pt idx="175">
                  <c:v>297.07299999999998</c:v>
                </c:pt>
                <c:pt idx="176">
                  <c:v>299.59899999999999</c:v>
                </c:pt>
                <c:pt idx="177">
                  <c:v>302.09399999999999</c:v>
                </c:pt>
                <c:pt idx="178">
                  <c:v>304.55799999999999</c:v>
                </c:pt>
                <c:pt idx="179">
                  <c:v>306.99099999999999</c:v>
                </c:pt>
                <c:pt idx="180">
                  <c:v>309.39400000000001</c:v>
                </c:pt>
                <c:pt idx="181">
                  <c:v>241.15</c:v>
                </c:pt>
                <c:pt idx="182">
                  <c:v>189.37799999999999</c:v>
                </c:pt>
                <c:pt idx="183">
                  <c:v>149.852</c:v>
                </c:pt>
                <c:pt idx="184">
                  <c:v>119.486</c:v>
                </c:pt>
                <c:pt idx="185">
                  <c:v>96.013499999999993</c:v>
                </c:pt>
                <c:pt idx="186">
                  <c:v>77.759500000000003</c:v>
                </c:pt>
                <c:pt idx="187">
                  <c:v>63.480800000000002</c:v>
                </c:pt>
                <c:pt idx="188">
                  <c:v>52.248399999999997</c:v>
                </c:pt>
                <c:pt idx="189">
                  <c:v>43.365299999999998</c:v>
                </c:pt>
                <c:pt idx="190">
                  <c:v>36.716200000000001</c:v>
                </c:pt>
                <c:pt idx="191">
                  <c:v>32.076000000000001</c:v>
                </c:pt>
                <c:pt idx="192">
                  <c:v>28.735399999999998</c:v>
                </c:pt>
                <c:pt idx="193">
                  <c:v>26.115100000000002</c:v>
                </c:pt>
                <c:pt idx="194">
                  <c:v>23.8156</c:v>
                </c:pt>
                <c:pt idx="195">
                  <c:v>21.610499999999998</c:v>
                </c:pt>
                <c:pt idx="196">
                  <c:v>19.408300000000001</c:v>
                </c:pt>
                <c:pt idx="197">
                  <c:v>17.205100000000002</c:v>
                </c:pt>
                <c:pt idx="198">
                  <c:v>15.041600000000001</c:v>
                </c:pt>
                <c:pt idx="199">
                  <c:v>12.972099999999999</c:v>
                </c:pt>
                <c:pt idx="200">
                  <c:v>11.0457</c:v>
                </c:pt>
                <c:pt idx="201">
                  <c:v>9.2974499999999995</c:v>
                </c:pt>
                <c:pt idx="202">
                  <c:v>7.7459600000000002</c:v>
                </c:pt>
                <c:pt idx="203">
                  <c:v>6.3954500000000003</c:v>
                </c:pt>
                <c:pt idx="204">
                  <c:v>5.2408400000000004</c:v>
                </c:pt>
                <c:pt idx="205">
                  <c:v>4.2741699999999998</c:v>
                </c:pt>
                <c:pt idx="206">
                  <c:v>3.4739900000000001</c:v>
                </c:pt>
                <c:pt idx="207">
                  <c:v>2.8168299999999999</c:v>
                </c:pt>
                <c:pt idx="208">
                  <c:v>2.28009</c:v>
                </c:pt>
                <c:pt idx="209">
                  <c:v>1.8434299999999999</c:v>
                </c:pt>
                <c:pt idx="210">
                  <c:v>1.48919</c:v>
                </c:pt>
                <c:pt idx="211">
                  <c:v>1.20241</c:v>
                </c:pt>
                <c:pt idx="212">
                  <c:v>0.97056399999999998</c:v>
                </c:pt>
                <c:pt idx="213">
                  <c:v>0.78332599999999997</c:v>
                </c:pt>
                <c:pt idx="214">
                  <c:v>0.63221799999999995</c:v>
                </c:pt>
                <c:pt idx="215">
                  <c:v>0.51032299999999997</c:v>
                </c:pt>
                <c:pt idx="216">
                  <c:v>0.412018</c:v>
                </c:pt>
                <c:pt idx="217">
                  <c:v>0.33274700000000001</c:v>
                </c:pt>
                <c:pt idx="218">
                  <c:v>0.26882299999999998</c:v>
                </c:pt>
                <c:pt idx="219">
                  <c:v>0.21718299999999999</c:v>
                </c:pt>
                <c:pt idx="220">
                  <c:v>0.17546600000000001</c:v>
                </c:pt>
                <c:pt idx="221">
                  <c:v>0.14176900000000001</c:v>
                </c:pt>
                <c:pt idx="222">
                  <c:v>0.114553</c:v>
                </c:pt>
                <c:pt idx="223">
                  <c:v>9.2573100000000005E-2</c:v>
                </c:pt>
                <c:pt idx="224">
                  <c:v>7.4822399999999997E-2</c:v>
                </c:pt>
                <c:pt idx="225">
                  <c:v>6.0487100000000002E-2</c:v>
                </c:pt>
                <c:pt idx="226">
                  <c:v>4.8909399999999999E-2</c:v>
                </c:pt>
                <c:pt idx="227">
                  <c:v>3.9558200000000002E-2</c:v>
                </c:pt>
                <c:pt idx="228">
                  <c:v>3.2004400000000002E-2</c:v>
                </c:pt>
                <c:pt idx="229">
                  <c:v>2.5901500000000001E-2</c:v>
                </c:pt>
                <c:pt idx="230">
                  <c:v>2.0969999999999999E-2</c:v>
                </c:pt>
                <c:pt idx="231">
                  <c:v>1.6984099999999999E-2</c:v>
                </c:pt>
                <c:pt idx="232">
                  <c:v>1.3761600000000001E-2</c:v>
                </c:pt>
                <c:pt idx="233">
                  <c:v>1.11612E-2</c:v>
                </c:pt>
                <c:pt idx="234">
                  <c:v>9.0636599999999994E-3</c:v>
                </c:pt>
                <c:pt idx="235">
                  <c:v>7.3699100000000003E-3</c:v>
                </c:pt>
                <c:pt idx="236">
                  <c:v>6.0005400000000004E-3</c:v>
                </c:pt>
                <c:pt idx="237">
                  <c:v>4.8920500000000002E-3</c:v>
                </c:pt>
                <c:pt idx="238">
                  <c:v>3.9935999999999999E-3</c:v>
                </c:pt>
                <c:pt idx="239">
                  <c:v>3.2644499999999999E-3</c:v>
                </c:pt>
                <c:pt idx="240">
                  <c:v>2.6719199999999999E-3</c:v>
                </c:pt>
                <c:pt idx="241">
                  <c:v>6.4638600000000004</c:v>
                </c:pt>
                <c:pt idx="242">
                  <c:v>12.843500000000001</c:v>
                </c:pt>
                <c:pt idx="243">
                  <c:v>19.142600000000002</c:v>
                </c:pt>
                <c:pt idx="244">
                  <c:v>25.361999999999998</c:v>
                </c:pt>
                <c:pt idx="245">
                  <c:v>31.502800000000001</c:v>
                </c:pt>
                <c:pt idx="246">
                  <c:v>37.565800000000003</c:v>
                </c:pt>
                <c:pt idx="247">
                  <c:v>43.552100000000003</c:v>
                </c:pt>
                <c:pt idx="248">
                  <c:v>49.462400000000002</c:v>
                </c:pt>
                <c:pt idx="249">
                  <c:v>55.297800000000002</c:v>
                </c:pt>
                <c:pt idx="250">
                  <c:v>61.059100000000001</c:v>
                </c:pt>
                <c:pt idx="251">
                  <c:v>66.747299999999996</c:v>
                </c:pt>
                <c:pt idx="252">
                  <c:v>72.363100000000003</c:v>
                </c:pt>
                <c:pt idx="253">
                  <c:v>77.907499999999999</c:v>
                </c:pt>
                <c:pt idx="254">
                  <c:v>83.381299999999996</c:v>
                </c:pt>
                <c:pt idx="255">
                  <c:v>88.785499999999999</c:v>
                </c:pt>
                <c:pt idx="256">
                  <c:v>94.120699999999999</c:v>
                </c:pt>
                <c:pt idx="257">
                  <c:v>99.387900000000002</c:v>
                </c:pt>
                <c:pt idx="258">
                  <c:v>104.58799999999999</c:v>
                </c:pt>
                <c:pt idx="259">
                  <c:v>109.72199999999999</c:v>
                </c:pt>
                <c:pt idx="260">
                  <c:v>114.79</c:v>
                </c:pt>
                <c:pt idx="261">
                  <c:v>119.79300000000001</c:v>
                </c:pt>
                <c:pt idx="262">
                  <c:v>124.732</c:v>
                </c:pt>
                <c:pt idx="263">
                  <c:v>129.608</c:v>
                </c:pt>
                <c:pt idx="264">
                  <c:v>134.42099999999999</c:v>
                </c:pt>
                <c:pt idx="265">
                  <c:v>139.173</c:v>
                </c:pt>
                <c:pt idx="266">
                  <c:v>143.864</c:v>
                </c:pt>
                <c:pt idx="267">
                  <c:v>148.495</c:v>
                </c:pt>
                <c:pt idx="268">
                  <c:v>153.066</c:v>
                </c:pt>
                <c:pt idx="269">
                  <c:v>157.57900000000001</c:v>
                </c:pt>
                <c:pt idx="270">
                  <c:v>162.03399999999999</c:v>
                </c:pt>
                <c:pt idx="271">
                  <c:v>166.43100000000001</c:v>
                </c:pt>
                <c:pt idx="272">
                  <c:v>170.77199999999999</c:v>
                </c:pt>
                <c:pt idx="273">
                  <c:v>175.05699999999999</c:v>
                </c:pt>
                <c:pt idx="274">
                  <c:v>179.28700000000001</c:v>
                </c:pt>
                <c:pt idx="275">
                  <c:v>183.46199999999999</c:v>
                </c:pt>
                <c:pt idx="276">
                  <c:v>187.583</c:v>
                </c:pt>
                <c:pt idx="277">
                  <c:v>191.65100000000001</c:v>
                </c:pt>
                <c:pt idx="278">
                  <c:v>195.667</c:v>
                </c:pt>
                <c:pt idx="279">
                  <c:v>199.631</c:v>
                </c:pt>
                <c:pt idx="280">
                  <c:v>203.54300000000001</c:v>
                </c:pt>
                <c:pt idx="281">
                  <c:v>207.405</c:v>
                </c:pt>
                <c:pt idx="282">
                  <c:v>211.21700000000001</c:v>
                </c:pt>
                <c:pt idx="283">
                  <c:v>214.97900000000001</c:v>
                </c:pt>
                <c:pt idx="284">
                  <c:v>218.69300000000001</c:v>
                </c:pt>
                <c:pt idx="285">
                  <c:v>222.358</c:v>
                </c:pt>
                <c:pt idx="286">
                  <c:v>225.976</c:v>
                </c:pt>
                <c:pt idx="287">
                  <c:v>229.547</c:v>
                </c:pt>
                <c:pt idx="288">
                  <c:v>233.072</c:v>
                </c:pt>
                <c:pt idx="289">
                  <c:v>236.55099999999999</c:v>
                </c:pt>
                <c:pt idx="290">
                  <c:v>239.98400000000001</c:v>
                </c:pt>
                <c:pt idx="291">
                  <c:v>243.37299999999999</c:v>
                </c:pt>
                <c:pt idx="292">
                  <c:v>246.71799999999999</c:v>
                </c:pt>
                <c:pt idx="293">
                  <c:v>250.01900000000001</c:v>
                </c:pt>
                <c:pt idx="294">
                  <c:v>253.27699999999999</c:v>
                </c:pt>
                <c:pt idx="295">
                  <c:v>256.49299999999999</c:v>
                </c:pt>
                <c:pt idx="296">
                  <c:v>259.66699999999997</c:v>
                </c:pt>
                <c:pt idx="297">
                  <c:v>262.79899999999998</c:v>
                </c:pt>
                <c:pt idx="298">
                  <c:v>265.89100000000002</c:v>
                </c:pt>
                <c:pt idx="299">
                  <c:v>268.94200000000001</c:v>
                </c:pt>
                <c:pt idx="300">
                  <c:v>271.95299999999997</c:v>
                </c:pt>
                <c:pt idx="301">
                  <c:v>221.63</c:v>
                </c:pt>
                <c:pt idx="302">
                  <c:v>180.6</c:v>
                </c:pt>
                <c:pt idx="303">
                  <c:v>147.15</c:v>
                </c:pt>
                <c:pt idx="304">
                  <c:v>119.884</c:v>
                </c:pt>
                <c:pt idx="305">
                  <c:v>97.659400000000005</c:v>
                </c:pt>
                <c:pt idx="306">
                  <c:v>79.546800000000005</c:v>
                </c:pt>
                <c:pt idx="307">
                  <c:v>64.786799999999999</c:v>
                </c:pt>
                <c:pt idx="308">
                  <c:v>52.76</c:v>
                </c:pt>
                <c:pt idx="309">
                  <c:v>42.961399999999998</c:v>
                </c:pt>
                <c:pt idx="310">
                  <c:v>34.978900000000003</c:v>
                </c:pt>
                <c:pt idx="311">
                  <c:v>28.476700000000001</c:v>
                </c:pt>
                <c:pt idx="312">
                  <c:v>23.180800000000001</c:v>
                </c:pt>
                <c:pt idx="313">
                  <c:v>18.867799999999999</c:v>
                </c:pt>
                <c:pt idx="314">
                  <c:v>15.355700000000001</c:v>
                </c:pt>
                <c:pt idx="315">
                  <c:v>12.4961</c:v>
                </c:pt>
                <c:pt idx="316">
                  <c:v>18.7973</c:v>
                </c:pt>
                <c:pt idx="317">
                  <c:v>25.0184</c:v>
                </c:pt>
                <c:pt idx="318">
                  <c:v>31.160499999999999</c:v>
                </c:pt>
                <c:pt idx="319">
                  <c:v>37.224699999999999</c:v>
                </c:pt>
                <c:pt idx="320">
                  <c:v>43.212000000000003</c:v>
                </c:pt>
                <c:pt idx="321">
                  <c:v>49.123399999999997</c:v>
                </c:pt>
                <c:pt idx="322">
                  <c:v>54.960099999999997</c:v>
                </c:pt>
                <c:pt idx="323">
                  <c:v>60.723100000000002</c:v>
                </c:pt>
                <c:pt idx="324">
                  <c:v>66.413399999999996</c:v>
                </c:pt>
                <c:pt idx="325">
                  <c:v>72.031999999999996</c:v>
                </c:pt>
                <c:pt idx="326">
                  <c:v>77.579800000000006</c:v>
                </c:pt>
                <c:pt idx="327">
                  <c:v>83.058000000000007</c:v>
                </c:pt>
                <c:pt idx="328">
                  <c:v>88.467399999999998</c:v>
                </c:pt>
                <c:pt idx="329">
                  <c:v>93.808999999999997</c:v>
                </c:pt>
                <c:pt idx="330">
                  <c:v>99.083699999999993</c:v>
                </c:pt>
                <c:pt idx="331">
                  <c:v>104.29300000000001</c:v>
                </c:pt>
                <c:pt idx="332">
                  <c:v>109.437</c:v>
                </c:pt>
                <c:pt idx="333">
                  <c:v>114.51600000000001</c:v>
                </c:pt>
                <c:pt idx="334">
                  <c:v>119.533</c:v>
                </c:pt>
                <c:pt idx="335">
                  <c:v>124.488</c:v>
                </c:pt>
                <c:pt idx="336">
                  <c:v>129.381</c:v>
                </c:pt>
                <c:pt idx="337">
                  <c:v>134.215</c:v>
                </c:pt>
                <c:pt idx="338">
                  <c:v>138.989</c:v>
                </c:pt>
                <c:pt idx="339">
                  <c:v>143.70599999999999</c:v>
                </c:pt>
                <c:pt idx="340">
                  <c:v>148.364</c:v>
                </c:pt>
                <c:pt idx="341">
                  <c:v>152.964</c:v>
                </c:pt>
                <c:pt idx="342">
                  <c:v>157.506</c:v>
                </c:pt>
                <c:pt idx="343">
                  <c:v>161.99</c:v>
                </c:pt>
                <c:pt idx="344">
                  <c:v>166.41800000000001</c:v>
                </c:pt>
                <c:pt idx="345">
                  <c:v>170.791</c:v>
                </c:pt>
                <c:pt idx="346">
                  <c:v>175.108</c:v>
                </c:pt>
                <c:pt idx="347">
                  <c:v>179.37100000000001</c:v>
                </c:pt>
                <c:pt idx="348">
                  <c:v>183.58099999999999</c:v>
                </c:pt>
                <c:pt idx="349">
                  <c:v>187.73599999999999</c:v>
                </c:pt>
                <c:pt idx="350">
                  <c:v>191.83799999999999</c:v>
                </c:pt>
                <c:pt idx="351">
                  <c:v>195.886</c:v>
                </c:pt>
                <c:pt idx="352">
                  <c:v>199.88300000000001</c:v>
                </c:pt>
                <c:pt idx="353">
                  <c:v>203.828</c:v>
                </c:pt>
                <c:pt idx="354">
                  <c:v>207.72200000000001</c:v>
                </c:pt>
                <c:pt idx="355">
                  <c:v>211.566</c:v>
                </c:pt>
                <c:pt idx="356">
                  <c:v>215.35900000000001</c:v>
                </c:pt>
                <c:pt idx="357">
                  <c:v>219.10400000000001</c:v>
                </c:pt>
                <c:pt idx="358">
                  <c:v>222.8</c:v>
                </c:pt>
                <c:pt idx="359">
                  <c:v>226.44900000000001</c:v>
                </c:pt>
                <c:pt idx="360">
                  <c:v>230.05099999999999</c:v>
                </c:pt>
                <c:pt idx="361">
                  <c:v>233.60599999999999</c:v>
                </c:pt>
                <c:pt idx="362">
                  <c:v>237.114</c:v>
                </c:pt>
                <c:pt idx="363">
                  <c:v>240.577</c:v>
                </c:pt>
                <c:pt idx="364">
                  <c:v>243.99299999999999</c:v>
                </c:pt>
                <c:pt idx="365">
                  <c:v>247.36500000000001</c:v>
                </c:pt>
                <c:pt idx="366">
                  <c:v>250.69300000000001</c:v>
                </c:pt>
                <c:pt idx="367">
                  <c:v>253.97499999999999</c:v>
                </c:pt>
                <c:pt idx="368">
                  <c:v>257.21300000000002</c:v>
                </c:pt>
                <c:pt idx="369">
                  <c:v>260.40800000000002</c:v>
                </c:pt>
                <c:pt idx="370">
                  <c:v>263.56</c:v>
                </c:pt>
                <c:pt idx="371">
                  <c:v>266.67</c:v>
                </c:pt>
                <c:pt idx="372">
                  <c:v>269.738</c:v>
                </c:pt>
                <c:pt idx="373">
                  <c:v>272.76600000000002</c:v>
                </c:pt>
                <c:pt idx="374">
                  <c:v>275.75400000000002</c:v>
                </c:pt>
                <c:pt idx="375">
                  <c:v>278.70100000000002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11-450C-BAD9-632F44BF63B8}"/>
            </c:ext>
          </c:extLst>
        </c:ser>
        <c:ser>
          <c:idx val="18"/>
          <c:order val="18"/>
          <c:tx>
            <c:v>3 Windows open during breaks/ Winter Fresh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'Data Sheet'!$FC$6:$FC$381</c:f>
              <c:numCache>
                <c:formatCode>General</c:formatCode>
                <c:ptCount val="376"/>
                <c:pt idx="0">
                  <c:v>0</c:v>
                </c:pt>
                <c:pt idx="1">
                  <c:v>6.4464300000000003</c:v>
                </c:pt>
                <c:pt idx="2">
                  <c:v>12.7987</c:v>
                </c:pt>
                <c:pt idx="3">
                  <c:v>19.058199999999999</c:v>
                </c:pt>
                <c:pt idx="4">
                  <c:v>25.226199999999999</c:v>
                </c:pt>
                <c:pt idx="5">
                  <c:v>31.303799999999999</c:v>
                </c:pt>
                <c:pt idx="6">
                  <c:v>37.292499999999997</c:v>
                </c:pt>
                <c:pt idx="7">
                  <c:v>43.1935</c:v>
                </c:pt>
                <c:pt idx="8">
                  <c:v>49.007899999999999</c:v>
                </c:pt>
                <c:pt idx="9">
                  <c:v>54.737000000000002</c:v>
                </c:pt>
                <c:pt idx="10">
                  <c:v>60.381900000000002</c:v>
                </c:pt>
                <c:pt idx="11">
                  <c:v>65.943899999999999</c:v>
                </c:pt>
                <c:pt idx="12">
                  <c:v>71.424099999999996</c:v>
                </c:pt>
                <c:pt idx="13">
                  <c:v>76.823599999999999</c:v>
                </c:pt>
                <c:pt idx="14">
                  <c:v>82.143500000000003</c:v>
                </c:pt>
                <c:pt idx="15">
                  <c:v>87.385099999999994</c:v>
                </c:pt>
                <c:pt idx="16">
                  <c:v>92.549300000000002</c:v>
                </c:pt>
                <c:pt idx="17">
                  <c:v>97.637299999999996</c:v>
                </c:pt>
                <c:pt idx="18">
                  <c:v>102.65</c:v>
                </c:pt>
                <c:pt idx="19">
                  <c:v>107.589</c:v>
                </c:pt>
                <c:pt idx="20">
                  <c:v>112.45399999999999</c:v>
                </c:pt>
                <c:pt idx="21">
                  <c:v>117.248</c:v>
                </c:pt>
                <c:pt idx="22">
                  <c:v>121.97</c:v>
                </c:pt>
                <c:pt idx="23">
                  <c:v>126.622</c:v>
                </c:pt>
                <c:pt idx="24">
                  <c:v>131.20599999999999</c:v>
                </c:pt>
                <c:pt idx="25">
                  <c:v>135.721</c:v>
                </c:pt>
                <c:pt idx="26">
                  <c:v>140.16900000000001</c:v>
                </c:pt>
                <c:pt idx="27">
                  <c:v>144.55099999999999</c:v>
                </c:pt>
                <c:pt idx="28">
                  <c:v>148.86699999999999</c:v>
                </c:pt>
                <c:pt idx="29">
                  <c:v>153.119</c:v>
                </c:pt>
                <c:pt idx="30">
                  <c:v>157.30799999999999</c:v>
                </c:pt>
                <c:pt idx="31">
                  <c:v>161.434</c:v>
                </c:pt>
                <c:pt idx="32">
                  <c:v>165.49799999999999</c:v>
                </c:pt>
                <c:pt idx="33">
                  <c:v>169.50200000000001</c:v>
                </c:pt>
                <c:pt idx="34">
                  <c:v>173.446</c:v>
                </c:pt>
                <c:pt idx="35">
                  <c:v>177.33</c:v>
                </c:pt>
                <c:pt idx="36">
                  <c:v>181.15600000000001</c:v>
                </c:pt>
                <c:pt idx="37">
                  <c:v>184.92500000000001</c:v>
                </c:pt>
                <c:pt idx="38">
                  <c:v>188.637</c:v>
                </c:pt>
                <c:pt idx="39">
                  <c:v>192.29300000000001</c:v>
                </c:pt>
                <c:pt idx="40">
                  <c:v>195.89400000000001</c:v>
                </c:pt>
                <c:pt idx="41">
                  <c:v>199.441</c:v>
                </c:pt>
                <c:pt idx="42">
                  <c:v>202.934</c:v>
                </c:pt>
                <c:pt idx="43">
                  <c:v>206.375</c:v>
                </c:pt>
                <c:pt idx="44">
                  <c:v>209.76300000000001</c:v>
                </c:pt>
                <c:pt idx="45">
                  <c:v>213.1</c:v>
                </c:pt>
                <c:pt idx="46">
                  <c:v>216.387</c:v>
                </c:pt>
                <c:pt idx="47">
                  <c:v>219.624</c:v>
                </c:pt>
                <c:pt idx="48">
                  <c:v>222.81100000000001</c:v>
                </c:pt>
                <c:pt idx="49">
                  <c:v>225.95099999999999</c:v>
                </c:pt>
                <c:pt idx="50">
                  <c:v>229.042</c:v>
                </c:pt>
                <c:pt idx="51">
                  <c:v>232.08600000000001</c:v>
                </c:pt>
                <c:pt idx="52">
                  <c:v>235.084</c:v>
                </c:pt>
                <c:pt idx="53">
                  <c:v>238.036</c:v>
                </c:pt>
                <c:pt idx="54">
                  <c:v>240.94300000000001</c:v>
                </c:pt>
                <c:pt idx="55">
                  <c:v>243.80600000000001</c:v>
                </c:pt>
                <c:pt idx="56">
                  <c:v>246.624</c:v>
                </c:pt>
                <c:pt idx="57">
                  <c:v>249.4</c:v>
                </c:pt>
                <c:pt idx="58">
                  <c:v>252.13200000000001</c:v>
                </c:pt>
                <c:pt idx="59">
                  <c:v>254.82300000000001</c:v>
                </c:pt>
                <c:pt idx="60">
                  <c:v>257.47300000000001</c:v>
                </c:pt>
                <c:pt idx="61">
                  <c:v>260.08199999999999</c:v>
                </c:pt>
                <c:pt idx="62">
                  <c:v>262.65199999999999</c:v>
                </c:pt>
                <c:pt idx="63">
                  <c:v>265.18400000000003</c:v>
                </c:pt>
                <c:pt idx="64">
                  <c:v>267.67700000000002</c:v>
                </c:pt>
                <c:pt idx="65">
                  <c:v>270.13299999999998</c:v>
                </c:pt>
                <c:pt idx="66">
                  <c:v>272.553</c:v>
                </c:pt>
                <c:pt idx="67">
                  <c:v>274.93599999999998</c:v>
                </c:pt>
                <c:pt idx="68">
                  <c:v>277.28300000000002</c:v>
                </c:pt>
                <c:pt idx="69">
                  <c:v>279.596</c:v>
                </c:pt>
                <c:pt idx="70">
                  <c:v>281.87400000000002</c:v>
                </c:pt>
                <c:pt idx="71">
                  <c:v>284.11900000000003</c:v>
                </c:pt>
                <c:pt idx="72">
                  <c:v>286.33199999999999</c:v>
                </c:pt>
                <c:pt idx="73">
                  <c:v>288.51799999999997</c:v>
                </c:pt>
                <c:pt idx="74">
                  <c:v>290.65800000000002</c:v>
                </c:pt>
                <c:pt idx="75">
                  <c:v>292.75599999999997</c:v>
                </c:pt>
                <c:pt idx="76">
                  <c:v>294.81</c:v>
                </c:pt>
                <c:pt idx="77">
                  <c:v>296.82299999999998</c:v>
                </c:pt>
                <c:pt idx="78">
                  <c:v>298.79599999999999</c:v>
                </c:pt>
                <c:pt idx="79">
                  <c:v>300.72800000000001</c:v>
                </c:pt>
                <c:pt idx="80">
                  <c:v>302.62</c:v>
                </c:pt>
                <c:pt idx="81">
                  <c:v>304.47399999999999</c:v>
                </c:pt>
                <c:pt idx="82">
                  <c:v>306.29000000000002</c:v>
                </c:pt>
                <c:pt idx="83">
                  <c:v>308.06900000000002</c:v>
                </c:pt>
                <c:pt idx="84">
                  <c:v>309.81200000000001</c:v>
                </c:pt>
                <c:pt idx="85">
                  <c:v>311.52100000000002</c:v>
                </c:pt>
                <c:pt idx="86">
                  <c:v>313.19499999999999</c:v>
                </c:pt>
                <c:pt idx="87">
                  <c:v>314.83499999999998</c:v>
                </c:pt>
                <c:pt idx="88">
                  <c:v>316.44299999999998</c:v>
                </c:pt>
                <c:pt idx="89">
                  <c:v>318.01799999999997</c:v>
                </c:pt>
                <c:pt idx="90">
                  <c:v>319.56200000000001</c:v>
                </c:pt>
                <c:pt idx="91">
                  <c:v>190.47300000000001</c:v>
                </c:pt>
                <c:pt idx="92">
                  <c:v>113.355</c:v>
                </c:pt>
                <c:pt idx="93">
                  <c:v>67.357500000000002</c:v>
                </c:pt>
                <c:pt idx="94">
                  <c:v>39.965000000000003</c:v>
                </c:pt>
                <c:pt idx="95">
                  <c:v>23.677199999999999</c:v>
                </c:pt>
                <c:pt idx="96">
                  <c:v>14.007099999999999</c:v>
                </c:pt>
                <c:pt idx="97">
                  <c:v>8.2745499999999996</c:v>
                </c:pt>
                <c:pt idx="98">
                  <c:v>4.88117</c:v>
                </c:pt>
                <c:pt idx="99">
                  <c:v>2.8754</c:v>
                </c:pt>
                <c:pt idx="100">
                  <c:v>1.6915100000000001</c:v>
                </c:pt>
                <c:pt idx="101">
                  <c:v>0.99371799999999999</c:v>
                </c:pt>
                <c:pt idx="102">
                  <c:v>0.58300399999999997</c:v>
                </c:pt>
                <c:pt idx="103">
                  <c:v>0.34159299999999998</c:v>
                </c:pt>
                <c:pt idx="104">
                  <c:v>0.19988600000000001</c:v>
                </c:pt>
                <c:pt idx="105">
                  <c:v>0.116815</c:v>
                </c:pt>
                <c:pt idx="106">
                  <c:v>6.5541700000000001</c:v>
                </c:pt>
                <c:pt idx="107">
                  <c:v>12.8903</c:v>
                </c:pt>
                <c:pt idx="108">
                  <c:v>19.1265</c:v>
                </c:pt>
                <c:pt idx="109">
                  <c:v>25.264299999999999</c:v>
                </c:pt>
                <c:pt idx="110">
                  <c:v>31.305</c:v>
                </c:pt>
                <c:pt idx="111">
                  <c:v>37.25</c:v>
                </c:pt>
                <c:pt idx="112">
                  <c:v>43.1006</c:v>
                </c:pt>
                <c:pt idx="113">
                  <c:v>48.8581</c:v>
                </c:pt>
                <c:pt idx="114">
                  <c:v>54.524000000000001</c:v>
                </c:pt>
                <c:pt idx="115">
                  <c:v>60.099499999999999</c:v>
                </c:pt>
                <c:pt idx="116">
                  <c:v>65.585800000000006</c:v>
                </c:pt>
                <c:pt idx="117">
                  <c:v>70.984399999999994</c:v>
                </c:pt>
                <c:pt idx="118">
                  <c:v>76.296400000000006</c:v>
                </c:pt>
                <c:pt idx="119">
                  <c:v>81.523200000000003</c:v>
                </c:pt>
                <c:pt idx="120">
                  <c:v>86.665899999999993</c:v>
                </c:pt>
                <c:pt idx="121">
                  <c:v>91.731499999999997</c:v>
                </c:pt>
                <c:pt idx="122">
                  <c:v>96.721699999999998</c:v>
                </c:pt>
                <c:pt idx="123">
                  <c:v>101.63800000000001</c:v>
                </c:pt>
                <c:pt idx="124">
                  <c:v>106.483</c:v>
                </c:pt>
                <c:pt idx="125">
                  <c:v>111.25700000000001</c:v>
                </c:pt>
                <c:pt idx="126">
                  <c:v>115.961</c:v>
                </c:pt>
                <c:pt idx="127">
                  <c:v>120.599</c:v>
                </c:pt>
                <c:pt idx="128">
                  <c:v>125.17</c:v>
                </c:pt>
                <c:pt idx="129">
                  <c:v>129.67699999999999</c:v>
                </c:pt>
                <c:pt idx="130">
                  <c:v>134.12</c:v>
                </c:pt>
                <c:pt idx="131">
                  <c:v>138.50200000000001</c:v>
                </c:pt>
                <c:pt idx="132">
                  <c:v>142.82300000000001</c:v>
                </c:pt>
                <c:pt idx="133">
                  <c:v>147.08600000000001</c:v>
                </c:pt>
                <c:pt idx="134">
                  <c:v>151.29</c:v>
                </c:pt>
                <c:pt idx="135">
                  <c:v>155.43700000000001</c:v>
                </c:pt>
                <c:pt idx="136">
                  <c:v>159.529</c:v>
                </c:pt>
                <c:pt idx="137">
                  <c:v>163.56700000000001</c:v>
                </c:pt>
                <c:pt idx="138">
                  <c:v>167.55099999999999</c:v>
                </c:pt>
                <c:pt idx="139">
                  <c:v>171.483</c:v>
                </c:pt>
                <c:pt idx="140">
                  <c:v>175.36500000000001</c:v>
                </c:pt>
                <c:pt idx="141">
                  <c:v>179.197</c:v>
                </c:pt>
                <c:pt idx="142">
                  <c:v>182.97900000000001</c:v>
                </c:pt>
                <c:pt idx="143">
                  <c:v>186.714</c:v>
                </c:pt>
                <c:pt idx="144">
                  <c:v>190.40299999999999</c:v>
                </c:pt>
                <c:pt idx="145">
                  <c:v>194.04499999999999</c:v>
                </c:pt>
                <c:pt idx="146">
                  <c:v>197.643</c:v>
                </c:pt>
                <c:pt idx="147">
                  <c:v>201.196</c:v>
                </c:pt>
                <c:pt idx="148">
                  <c:v>204.70699999999999</c:v>
                </c:pt>
                <c:pt idx="149">
                  <c:v>208.17500000000001</c:v>
                </c:pt>
                <c:pt idx="150">
                  <c:v>211.60300000000001</c:v>
                </c:pt>
                <c:pt idx="151">
                  <c:v>214.99</c:v>
                </c:pt>
                <c:pt idx="152">
                  <c:v>218.33699999999999</c:v>
                </c:pt>
                <c:pt idx="153">
                  <c:v>221.64599999999999</c:v>
                </c:pt>
                <c:pt idx="154">
                  <c:v>224.917</c:v>
                </c:pt>
                <c:pt idx="155">
                  <c:v>228.15100000000001</c:v>
                </c:pt>
                <c:pt idx="156">
                  <c:v>231.34899999999999</c:v>
                </c:pt>
                <c:pt idx="157">
                  <c:v>234.512</c:v>
                </c:pt>
                <c:pt idx="158">
                  <c:v>237.64</c:v>
                </c:pt>
                <c:pt idx="159">
                  <c:v>240.73400000000001</c:v>
                </c:pt>
                <c:pt idx="160">
                  <c:v>243.79499999999999</c:v>
                </c:pt>
                <c:pt idx="161">
                  <c:v>246.82499999999999</c:v>
                </c:pt>
                <c:pt idx="162">
                  <c:v>249.82300000000001</c:v>
                </c:pt>
                <c:pt idx="163">
                  <c:v>252.79</c:v>
                </c:pt>
                <c:pt idx="164">
                  <c:v>255.726</c:v>
                </c:pt>
                <c:pt idx="165">
                  <c:v>258.63400000000001</c:v>
                </c:pt>
                <c:pt idx="166">
                  <c:v>261.512</c:v>
                </c:pt>
                <c:pt idx="167">
                  <c:v>264.363</c:v>
                </c:pt>
                <c:pt idx="168">
                  <c:v>267.17700000000002</c:v>
                </c:pt>
                <c:pt idx="169">
                  <c:v>269.95699999999999</c:v>
                </c:pt>
                <c:pt idx="170">
                  <c:v>272.70400000000001</c:v>
                </c:pt>
                <c:pt idx="171">
                  <c:v>275.41899999999998</c:v>
                </c:pt>
                <c:pt idx="172">
                  <c:v>278.10199999999998</c:v>
                </c:pt>
                <c:pt idx="173">
                  <c:v>280.75400000000002</c:v>
                </c:pt>
                <c:pt idx="174">
                  <c:v>283.375</c:v>
                </c:pt>
                <c:pt idx="175">
                  <c:v>285.96600000000001</c:v>
                </c:pt>
                <c:pt idx="176">
                  <c:v>288.52800000000002</c:v>
                </c:pt>
                <c:pt idx="177">
                  <c:v>291.06099999999998</c:v>
                </c:pt>
                <c:pt idx="178">
                  <c:v>293.565</c:v>
                </c:pt>
                <c:pt idx="179">
                  <c:v>296.041</c:v>
                </c:pt>
                <c:pt idx="180">
                  <c:v>298.49</c:v>
                </c:pt>
                <c:pt idx="181">
                  <c:v>223.488</c:v>
                </c:pt>
                <c:pt idx="182">
                  <c:v>166.88900000000001</c:v>
                </c:pt>
                <c:pt idx="183">
                  <c:v>124.292</c:v>
                </c:pt>
                <c:pt idx="184">
                  <c:v>92.319900000000004</c:v>
                </c:pt>
                <c:pt idx="185">
                  <c:v>68.386700000000005</c:v>
                </c:pt>
                <c:pt idx="186">
                  <c:v>50.520200000000003</c:v>
                </c:pt>
                <c:pt idx="187">
                  <c:v>37.219299999999997</c:v>
                </c:pt>
                <c:pt idx="188">
                  <c:v>27.3447</c:v>
                </c:pt>
                <c:pt idx="189">
                  <c:v>20.034099999999999</c:v>
                </c:pt>
                <c:pt idx="190">
                  <c:v>14.637</c:v>
                </c:pt>
                <c:pt idx="191">
                  <c:v>10.6637</c:v>
                </c:pt>
                <c:pt idx="192">
                  <c:v>7.7469900000000003</c:v>
                </c:pt>
                <c:pt idx="193">
                  <c:v>5.61198</c:v>
                </c:pt>
                <c:pt idx="194">
                  <c:v>4.0536799999999999</c:v>
                </c:pt>
                <c:pt idx="195">
                  <c:v>2.91961</c:v>
                </c:pt>
                <c:pt idx="196">
                  <c:v>2.0966800000000001</c:v>
                </c:pt>
                <c:pt idx="197">
                  <c:v>1.5012799999999999</c:v>
                </c:pt>
                <c:pt idx="198">
                  <c:v>1.07178</c:v>
                </c:pt>
                <c:pt idx="199">
                  <c:v>0.76288199999999995</c:v>
                </c:pt>
                <c:pt idx="200">
                  <c:v>0.54138200000000003</c:v>
                </c:pt>
                <c:pt idx="201">
                  <c:v>0.38303300000000001</c:v>
                </c:pt>
                <c:pt idx="202">
                  <c:v>0.27017400000000003</c:v>
                </c:pt>
                <c:pt idx="203">
                  <c:v>0.18998499999999999</c:v>
                </c:pt>
                <c:pt idx="204">
                  <c:v>0.133183</c:v>
                </c:pt>
                <c:pt idx="205">
                  <c:v>9.3073600000000006E-2</c:v>
                </c:pt>
                <c:pt idx="206">
                  <c:v>6.4839099999999997E-2</c:v>
                </c:pt>
                <c:pt idx="207">
                  <c:v>4.5026900000000002E-2</c:v>
                </c:pt>
                <c:pt idx="208">
                  <c:v>3.1168600000000001E-2</c:v>
                </c:pt>
                <c:pt idx="209">
                  <c:v>2.15062E-2</c:v>
                </c:pt>
                <c:pt idx="210">
                  <c:v>1.4791E-2</c:v>
                </c:pt>
                <c:pt idx="211">
                  <c:v>1.0139199999999999E-2</c:v>
                </c:pt>
                <c:pt idx="212">
                  <c:v>6.9274200000000001E-3</c:v>
                </c:pt>
                <c:pt idx="213">
                  <c:v>4.7172000000000004E-3</c:v>
                </c:pt>
                <c:pt idx="214">
                  <c:v>3.2012999999999998E-3</c:v>
                </c:pt>
                <c:pt idx="215">
                  <c:v>2.16512E-3</c:v>
                </c:pt>
                <c:pt idx="216">
                  <c:v>1.45926E-3</c:v>
                </c:pt>
                <c:pt idx="217">
                  <c:v>9.8012199999999994E-4</c:v>
                </c:pt>
                <c:pt idx="218">
                  <c:v>6.5600200000000004E-4</c:v>
                </c:pt>
                <c:pt idx="219">
                  <c:v>4.3747499999999999E-4</c:v>
                </c:pt>
                <c:pt idx="220">
                  <c:v>2.9068099999999999E-4</c:v>
                </c:pt>
                <c:pt idx="221">
                  <c:v>1.92449E-4</c:v>
                </c:pt>
                <c:pt idx="222">
                  <c:v>1.26959E-4</c:v>
                </c:pt>
                <c:pt idx="223" formatCode="0.00E+00">
                  <c:v>8.3458699999999994E-5</c:v>
                </c:pt>
                <c:pt idx="224" formatCode="0.00E+00">
                  <c:v>5.4670099999999997E-5</c:v>
                </c:pt>
                <c:pt idx="225" formatCode="0.00E+00">
                  <c:v>3.5686799999999999E-5</c:v>
                </c:pt>
                <c:pt idx="226" formatCode="0.00E+00">
                  <c:v>2.3214199999999999E-5</c:v>
                </c:pt>
                <c:pt idx="227" formatCode="0.00E+00">
                  <c:v>1.50485E-5</c:v>
                </c:pt>
                <c:pt idx="228" formatCode="0.00E+00">
                  <c:v>9.7215800000000005E-6</c:v>
                </c:pt>
                <c:pt idx="229" formatCode="0.00E+00">
                  <c:v>6.2587699999999997E-6</c:v>
                </c:pt>
                <c:pt idx="230" formatCode="0.00E+00">
                  <c:v>4.0156500000000003E-6</c:v>
                </c:pt>
                <c:pt idx="231" formatCode="0.00E+00">
                  <c:v>2.5676900000000001E-6</c:v>
                </c:pt>
                <c:pt idx="232" formatCode="0.00E+00">
                  <c:v>1.6362699999999999E-6</c:v>
                </c:pt>
                <c:pt idx="233" formatCode="0.00E+00">
                  <c:v>1.0391999999999999E-6</c:v>
                </c:pt>
                <c:pt idx="234" formatCode="0.00E+00">
                  <c:v>6.5777600000000005E-7</c:v>
                </c:pt>
                <c:pt idx="235" formatCode="0.00E+00">
                  <c:v>4.14952E-7</c:v>
                </c:pt>
                <c:pt idx="236" formatCode="0.00E+00">
                  <c:v>2.6089299999999998E-7</c:v>
                </c:pt>
                <c:pt idx="237" formatCode="0.00E+00">
                  <c:v>1.6348400000000001E-7</c:v>
                </c:pt>
                <c:pt idx="238" formatCode="0.00E+00">
                  <c:v>1.02103E-7</c:v>
                </c:pt>
                <c:pt idx="239" formatCode="0.00E+00">
                  <c:v>6.3556799999999994E-8</c:v>
                </c:pt>
                <c:pt idx="240" formatCode="0.00E+00">
                  <c:v>3.9431599999999997E-8</c:v>
                </c:pt>
                <c:pt idx="241">
                  <c:v>6.4427899999999996</c:v>
                </c:pt>
                <c:pt idx="242">
                  <c:v>12.787599999999999</c:v>
                </c:pt>
                <c:pt idx="243">
                  <c:v>19.035599999999999</c:v>
                </c:pt>
                <c:pt idx="244">
                  <c:v>25.187999999999999</c:v>
                </c:pt>
                <c:pt idx="245">
                  <c:v>31.245799999999999</c:v>
                </c:pt>
                <c:pt idx="246">
                  <c:v>37.2102</c:v>
                </c:pt>
                <c:pt idx="247">
                  <c:v>43.0824</c:v>
                </c:pt>
                <c:pt idx="248">
                  <c:v>48.863399999999999</c:v>
                </c:pt>
                <c:pt idx="249">
                  <c:v>54.554499999999997</c:v>
                </c:pt>
                <c:pt idx="250">
                  <c:v>60.156700000000001</c:v>
                </c:pt>
                <c:pt idx="251">
                  <c:v>65.671199999999999</c:v>
                </c:pt>
                <c:pt idx="252">
                  <c:v>71.099199999999996</c:v>
                </c:pt>
                <c:pt idx="253">
                  <c:v>76.441800000000001</c:v>
                </c:pt>
                <c:pt idx="254">
                  <c:v>81.7</c:v>
                </c:pt>
                <c:pt idx="255">
                  <c:v>86.875100000000003</c:v>
                </c:pt>
                <c:pt idx="256">
                  <c:v>91.968199999999996</c:v>
                </c:pt>
                <c:pt idx="257">
                  <c:v>96.980400000000003</c:v>
                </c:pt>
                <c:pt idx="258">
                  <c:v>101.913</c:v>
                </c:pt>
                <c:pt idx="259">
                  <c:v>106.767</c:v>
                </c:pt>
                <c:pt idx="260">
                  <c:v>111.54300000000001</c:v>
                </c:pt>
                <c:pt idx="261">
                  <c:v>116.24299999999999</c:v>
                </c:pt>
                <c:pt idx="262">
                  <c:v>120.86799999999999</c:v>
                </c:pt>
                <c:pt idx="263">
                  <c:v>125.419</c:v>
                </c:pt>
                <c:pt idx="264">
                  <c:v>129.89699999999999</c:v>
                </c:pt>
                <c:pt idx="265">
                  <c:v>134.303</c:v>
                </c:pt>
                <c:pt idx="266">
                  <c:v>138.63800000000001</c:v>
                </c:pt>
                <c:pt idx="267">
                  <c:v>142.904</c:v>
                </c:pt>
                <c:pt idx="268">
                  <c:v>147.102</c:v>
                </c:pt>
                <c:pt idx="269">
                  <c:v>151.233</c:v>
                </c:pt>
                <c:pt idx="270">
                  <c:v>155.297</c:v>
                </c:pt>
                <c:pt idx="271">
                  <c:v>159.297</c:v>
                </c:pt>
                <c:pt idx="272">
                  <c:v>163.232</c:v>
                </c:pt>
                <c:pt idx="273">
                  <c:v>167.10599999999999</c:v>
                </c:pt>
                <c:pt idx="274">
                  <c:v>170.91800000000001</c:v>
                </c:pt>
                <c:pt idx="275">
                  <c:v>174.67</c:v>
                </c:pt>
                <c:pt idx="276">
                  <c:v>178.363</c:v>
                </c:pt>
                <c:pt idx="277">
                  <c:v>181.99799999999999</c:v>
                </c:pt>
                <c:pt idx="278">
                  <c:v>185.578</c:v>
                </c:pt>
                <c:pt idx="279">
                  <c:v>189.102</c:v>
                </c:pt>
                <c:pt idx="280">
                  <c:v>192.57300000000001</c:v>
                </c:pt>
                <c:pt idx="281">
                  <c:v>195.99199999999999</c:v>
                </c:pt>
                <c:pt idx="282">
                  <c:v>199.36099999999999</c:v>
                </c:pt>
                <c:pt idx="283">
                  <c:v>202.679</c:v>
                </c:pt>
                <c:pt idx="284">
                  <c:v>205.94900000000001</c:v>
                </c:pt>
                <c:pt idx="285">
                  <c:v>209.173</c:v>
                </c:pt>
                <c:pt idx="286">
                  <c:v>212.35</c:v>
                </c:pt>
                <c:pt idx="287">
                  <c:v>215.48400000000001</c:v>
                </c:pt>
                <c:pt idx="288">
                  <c:v>218.56100000000001</c:v>
                </c:pt>
                <c:pt idx="289">
                  <c:v>221.58199999999999</c:v>
                </c:pt>
                <c:pt idx="290">
                  <c:v>224.54900000000001</c:v>
                </c:pt>
                <c:pt idx="291">
                  <c:v>227.464</c:v>
                </c:pt>
                <c:pt idx="292">
                  <c:v>230.327</c:v>
                </c:pt>
                <c:pt idx="293">
                  <c:v>233.13900000000001</c:v>
                </c:pt>
                <c:pt idx="294">
                  <c:v>235.9</c:v>
                </c:pt>
                <c:pt idx="295">
                  <c:v>238.613</c:v>
                </c:pt>
                <c:pt idx="296">
                  <c:v>241.27600000000001</c:v>
                </c:pt>
                <c:pt idx="297">
                  <c:v>243.892</c:v>
                </c:pt>
                <c:pt idx="298">
                  <c:v>246.46</c:v>
                </c:pt>
                <c:pt idx="299">
                  <c:v>248.982</c:v>
                </c:pt>
                <c:pt idx="300">
                  <c:v>251.458</c:v>
                </c:pt>
                <c:pt idx="301">
                  <c:v>144.03299999999999</c:v>
                </c:pt>
                <c:pt idx="302">
                  <c:v>82.802899999999994</c:v>
                </c:pt>
                <c:pt idx="303">
                  <c:v>47.779200000000003</c:v>
                </c:pt>
                <c:pt idx="304">
                  <c:v>27.673400000000001</c:v>
                </c:pt>
                <c:pt idx="305">
                  <c:v>16.089400000000001</c:v>
                </c:pt>
                <c:pt idx="306">
                  <c:v>9.3905499999999993</c:v>
                </c:pt>
                <c:pt idx="307">
                  <c:v>5.5022599999999997</c:v>
                </c:pt>
                <c:pt idx="308">
                  <c:v>3.2368000000000001</c:v>
                </c:pt>
                <c:pt idx="309">
                  <c:v>1.91178</c:v>
                </c:pt>
                <c:pt idx="310">
                  <c:v>1.1337999999999999</c:v>
                </c:pt>
                <c:pt idx="311">
                  <c:v>0.67520400000000003</c:v>
                </c:pt>
                <c:pt idx="312">
                  <c:v>0.40379799999999999</c:v>
                </c:pt>
                <c:pt idx="313">
                  <c:v>0.24252299999999999</c:v>
                </c:pt>
                <c:pt idx="314">
                  <c:v>0.14629600000000001</c:v>
                </c:pt>
                <c:pt idx="315">
                  <c:v>8.8641399999999995E-2</c:v>
                </c:pt>
                <c:pt idx="316">
                  <c:v>6.5261300000000002</c:v>
                </c:pt>
                <c:pt idx="317">
                  <c:v>12.862399999999999</c:v>
                </c:pt>
                <c:pt idx="318">
                  <c:v>19.099299999999999</c:v>
                </c:pt>
                <c:pt idx="319">
                  <c:v>25.238399999999999</c:v>
                </c:pt>
                <c:pt idx="320">
                  <c:v>31.281500000000001</c:v>
                </c:pt>
                <c:pt idx="321">
                  <c:v>37.230200000000004</c:v>
                </c:pt>
                <c:pt idx="322">
                  <c:v>43.086399999999998</c:v>
                </c:pt>
                <c:pt idx="323">
                  <c:v>48.851500000000001</c:v>
                </c:pt>
                <c:pt idx="324">
                  <c:v>54.527200000000001</c:v>
                </c:pt>
                <c:pt idx="325">
                  <c:v>60.115299999999998</c:v>
                </c:pt>
                <c:pt idx="326">
                  <c:v>65.6173</c:v>
                </c:pt>
                <c:pt idx="327">
                  <c:v>71.035200000000003</c:v>
                </c:pt>
                <c:pt idx="328">
                  <c:v>76.369900000000001</c:v>
                </c:pt>
                <c:pt idx="329">
                  <c:v>81.620400000000004</c:v>
                </c:pt>
                <c:pt idx="330">
                  <c:v>86.787700000000001</c:v>
                </c:pt>
                <c:pt idx="331">
                  <c:v>91.873099999999994</c:v>
                </c:pt>
                <c:pt idx="332">
                  <c:v>96.877700000000004</c:v>
                </c:pt>
                <c:pt idx="333">
                  <c:v>101.803</c:v>
                </c:pt>
                <c:pt idx="334">
                  <c:v>106.649</c:v>
                </c:pt>
                <c:pt idx="335">
                  <c:v>111.41800000000001</c:v>
                </c:pt>
                <c:pt idx="336">
                  <c:v>116.11</c:v>
                </c:pt>
                <c:pt idx="337">
                  <c:v>120.727</c:v>
                </c:pt>
                <c:pt idx="338">
                  <c:v>125.27</c:v>
                </c:pt>
                <c:pt idx="339">
                  <c:v>129.74</c:v>
                </c:pt>
                <c:pt idx="340">
                  <c:v>134.137</c:v>
                </c:pt>
                <c:pt idx="341">
                  <c:v>138.46299999999999</c:v>
                </c:pt>
                <c:pt idx="342">
                  <c:v>142.71899999999999</c:v>
                </c:pt>
                <c:pt idx="343">
                  <c:v>146.90600000000001</c:v>
                </c:pt>
                <c:pt idx="344">
                  <c:v>151.024</c:v>
                </c:pt>
                <c:pt idx="345">
                  <c:v>155.07499999999999</c:v>
                </c:pt>
                <c:pt idx="346">
                  <c:v>159.059</c:v>
                </c:pt>
                <c:pt idx="347">
                  <c:v>162.97900000000001</c:v>
                </c:pt>
                <c:pt idx="348">
                  <c:v>166.833</c:v>
                </c:pt>
                <c:pt idx="349">
                  <c:v>170.624</c:v>
                </c:pt>
                <c:pt idx="350">
                  <c:v>174.352</c:v>
                </c:pt>
                <c:pt idx="351">
                  <c:v>178.01900000000001</c:v>
                </c:pt>
                <c:pt idx="352">
                  <c:v>181.624</c:v>
                </c:pt>
                <c:pt idx="353">
                  <c:v>185.17</c:v>
                </c:pt>
                <c:pt idx="354">
                  <c:v>188.65700000000001</c:v>
                </c:pt>
                <c:pt idx="355">
                  <c:v>192.08500000000001</c:v>
                </c:pt>
                <c:pt idx="356">
                  <c:v>195.45599999999999</c:v>
                </c:pt>
                <c:pt idx="357">
                  <c:v>198.77099999999999</c:v>
                </c:pt>
                <c:pt idx="358">
                  <c:v>202.03</c:v>
                </c:pt>
                <c:pt idx="359">
                  <c:v>205.23400000000001</c:v>
                </c:pt>
                <c:pt idx="360">
                  <c:v>208.38499999999999</c:v>
                </c:pt>
                <c:pt idx="361">
                  <c:v>211.482</c:v>
                </c:pt>
                <c:pt idx="362">
                  <c:v>214.529</c:v>
                </c:pt>
                <c:pt idx="363">
                  <c:v>217.524</c:v>
                </c:pt>
                <c:pt idx="364">
                  <c:v>220.46899999999999</c:v>
                </c:pt>
                <c:pt idx="365">
                  <c:v>223.36600000000001</c:v>
                </c:pt>
                <c:pt idx="366">
                  <c:v>226.21299999999999</c:v>
                </c:pt>
                <c:pt idx="367">
                  <c:v>229.01300000000001</c:v>
                </c:pt>
                <c:pt idx="368">
                  <c:v>231.76599999999999</c:v>
                </c:pt>
                <c:pt idx="369">
                  <c:v>234.47200000000001</c:v>
                </c:pt>
                <c:pt idx="370">
                  <c:v>237.13300000000001</c:v>
                </c:pt>
                <c:pt idx="371">
                  <c:v>239.74799999999999</c:v>
                </c:pt>
                <c:pt idx="372">
                  <c:v>242.32</c:v>
                </c:pt>
                <c:pt idx="373">
                  <c:v>244.84700000000001</c:v>
                </c:pt>
                <c:pt idx="374">
                  <c:v>247.33199999999999</c:v>
                </c:pt>
                <c:pt idx="375">
                  <c:v>249.774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11-450C-BAD9-632F44BF63B8}"/>
            </c:ext>
          </c:extLst>
        </c:ser>
        <c:ser>
          <c:idx val="19"/>
          <c:order val="19"/>
          <c:tx>
            <c:v>3 Windows open at all time/ Winter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'Data Sheet'!$FJ$6:$FJ$381</c:f>
              <c:numCache>
                <c:formatCode>General</c:formatCode>
                <c:ptCount val="376"/>
                <c:pt idx="0">
                  <c:v>0</c:v>
                </c:pt>
                <c:pt idx="1">
                  <c:v>5.4126399999999997</c:v>
                </c:pt>
                <c:pt idx="2">
                  <c:v>9.8897200000000005</c:v>
                </c:pt>
                <c:pt idx="3">
                  <c:v>13.593</c:v>
                </c:pt>
                <c:pt idx="4">
                  <c:v>16.656099999999999</c:v>
                </c:pt>
                <c:pt idx="5">
                  <c:v>19.189900000000002</c:v>
                </c:pt>
                <c:pt idx="6">
                  <c:v>21.285699999999999</c:v>
                </c:pt>
                <c:pt idx="7">
                  <c:v>23.019300000000001</c:v>
                </c:pt>
                <c:pt idx="8">
                  <c:v>24.453299999999999</c:v>
                </c:pt>
                <c:pt idx="9">
                  <c:v>25.639500000000002</c:v>
                </c:pt>
                <c:pt idx="10">
                  <c:v>26.620699999999999</c:v>
                </c:pt>
                <c:pt idx="11">
                  <c:v>27.432400000000001</c:v>
                </c:pt>
                <c:pt idx="12">
                  <c:v>28.1038</c:v>
                </c:pt>
                <c:pt idx="13">
                  <c:v>28.659300000000002</c:v>
                </c:pt>
                <c:pt idx="14">
                  <c:v>29.1187</c:v>
                </c:pt>
                <c:pt idx="15">
                  <c:v>29.498899999999999</c:v>
                </c:pt>
                <c:pt idx="16">
                  <c:v>29.813300000000002</c:v>
                </c:pt>
                <c:pt idx="17">
                  <c:v>30.073499999999999</c:v>
                </c:pt>
                <c:pt idx="18">
                  <c:v>30.288799999999998</c:v>
                </c:pt>
                <c:pt idx="19">
                  <c:v>30.466899999999999</c:v>
                </c:pt>
                <c:pt idx="20">
                  <c:v>30.6142</c:v>
                </c:pt>
                <c:pt idx="21">
                  <c:v>30.7362</c:v>
                </c:pt>
                <c:pt idx="22">
                  <c:v>30.8371</c:v>
                </c:pt>
                <c:pt idx="23">
                  <c:v>30.9207</c:v>
                </c:pt>
                <c:pt idx="24">
                  <c:v>30.989799999999999</c:v>
                </c:pt>
                <c:pt idx="25">
                  <c:v>31.0471</c:v>
                </c:pt>
                <c:pt idx="26">
                  <c:v>31.0945</c:v>
                </c:pt>
                <c:pt idx="27">
                  <c:v>31.133800000000001</c:v>
                </c:pt>
                <c:pt idx="28">
                  <c:v>31.1663</c:v>
                </c:pt>
                <c:pt idx="29">
                  <c:v>31.193300000000001</c:v>
                </c:pt>
                <c:pt idx="30">
                  <c:v>31.215699999999998</c:v>
                </c:pt>
                <c:pt idx="31">
                  <c:v>31.234200000000001</c:v>
                </c:pt>
                <c:pt idx="32">
                  <c:v>31.249600000000001</c:v>
                </c:pt>
                <c:pt idx="33">
                  <c:v>31.2624</c:v>
                </c:pt>
                <c:pt idx="34">
                  <c:v>31.273</c:v>
                </c:pt>
                <c:pt idx="35">
                  <c:v>31.2819</c:v>
                </c:pt>
                <c:pt idx="36">
                  <c:v>31.289300000000001</c:v>
                </c:pt>
                <c:pt idx="37">
                  <c:v>31.295400000000001</c:v>
                </c:pt>
                <c:pt idx="38">
                  <c:v>31.300599999999999</c:v>
                </c:pt>
                <c:pt idx="39">
                  <c:v>31.3049</c:v>
                </c:pt>
                <c:pt idx="40">
                  <c:v>31.308499999999999</c:v>
                </c:pt>
                <c:pt idx="41">
                  <c:v>31.311599999999999</c:v>
                </c:pt>
                <c:pt idx="42">
                  <c:v>31.3141</c:v>
                </c:pt>
                <c:pt idx="43">
                  <c:v>31.316299999999998</c:v>
                </c:pt>
                <c:pt idx="44">
                  <c:v>31.318200000000001</c:v>
                </c:pt>
                <c:pt idx="45">
                  <c:v>31.319800000000001</c:v>
                </c:pt>
                <c:pt idx="46">
                  <c:v>31.321100000000001</c:v>
                </c:pt>
                <c:pt idx="47">
                  <c:v>31.322299999999998</c:v>
                </c:pt>
                <c:pt idx="48">
                  <c:v>31.323399999999999</c:v>
                </c:pt>
                <c:pt idx="49">
                  <c:v>31.324300000000001</c:v>
                </c:pt>
                <c:pt idx="50">
                  <c:v>31.325099999999999</c:v>
                </c:pt>
                <c:pt idx="51">
                  <c:v>31.325800000000001</c:v>
                </c:pt>
                <c:pt idx="52">
                  <c:v>31.326499999999999</c:v>
                </c:pt>
                <c:pt idx="53">
                  <c:v>31.327100000000002</c:v>
                </c:pt>
                <c:pt idx="54">
                  <c:v>31.3276</c:v>
                </c:pt>
                <c:pt idx="55">
                  <c:v>31.328099999999999</c:v>
                </c:pt>
                <c:pt idx="56">
                  <c:v>31.328600000000002</c:v>
                </c:pt>
                <c:pt idx="57">
                  <c:v>31.3291</c:v>
                </c:pt>
                <c:pt idx="58">
                  <c:v>31.329499999999999</c:v>
                </c:pt>
                <c:pt idx="59">
                  <c:v>31.329899999999999</c:v>
                </c:pt>
                <c:pt idx="60">
                  <c:v>31.330300000000001</c:v>
                </c:pt>
                <c:pt idx="61">
                  <c:v>31.333600000000001</c:v>
                </c:pt>
                <c:pt idx="62">
                  <c:v>31.339400000000001</c:v>
                </c:pt>
                <c:pt idx="63">
                  <c:v>31.347100000000001</c:v>
                </c:pt>
                <c:pt idx="64">
                  <c:v>31.3566</c:v>
                </c:pt>
                <c:pt idx="65">
                  <c:v>31.3674</c:v>
                </c:pt>
                <c:pt idx="66">
                  <c:v>31.379300000000001</c:v>
                </c:pt>
                <c:pt idx="67">
                  <c:v>31.392199999999999</c:v>
                </c:pt>
                <c:pt idx="68">
                  <c:v>31.405899999999999</c:v>
                </c:pt>
                <c:pt idx="69">
                  <c:v>31.420300000000001</c:v>
                </c:pt>
                <c:pt idx="70">
                  <c:v>31.435099999999998</c:v>
                </c:pt>
                <c:pt idx="71">
                  <c:v>31.450500000000002</c:v>
                </c:pt>
                <c:pt idx="72">
                  <c:v>31.466200000000001</c:v>
                </c:pt>
                <c:pt idx="73">
                  <c:v>31.482199999999999</c:v>
                </c:pt>
                <c:pt idx="74">
                  <c:v>31.4985</c:v>
                </c:pt>
                <c:pt idx="75">
                  <c:v>31.514900000000001</c:v>
                </c:pt>
                <c:pt idx="76">
                  <c:v>31.531600000000001</c:v>
                </c:pt>
                <c:pt idx="77">
                  <c:v>31.548500000000001</c:v>
                </c:pt>
                <c:pt idx="78">
                  <c:v>31.5654</c:v>
                </c:pt>
                <c:pt idx="79">
                  <c:v>31.5825</c:v>
                </c:pt>
                <c:pt idx="80">
                  <c:v>31.599699999999999</c:v>
                </c:pt>
                <c:pt idx="81">
                  <c:v>31.616900000000001</c:v>
                </c:pt>
                <c:pt idx="82">
                  <c:v>31.6342</c:v>
                </c:pt>
                <c:pt idx="83">
                  <c:v>31.651599999999998</c:v>
                </c:pt>
                <c:pt idx="84">
                  <c:v>31.669</c:v>
                </c:pt>
                <c:pt idx="85">
                  <c:v>31.686499999999999</c:v>
                </c:pt>
                <c:pt idx="86">
                  <c:v>31.704000000000001</c:v>
                </c:pt>
                <c:pt idx="87">
                  <c:v>31.721499999999999</c:v>
                </c:pt>
                <c:pt idx="88">
                  <c:v>31.739100000000001</c:v>
                </c:pt>
                <c:pt idx="89">
                  <c:v>31.756699999999999</c:v>
                </c:pt>
                <c:pt idx="90">
                  <c:v>31.7744</c:v>
                </c:pt>
                <c:pt idx="91">
                  <c:v>23.820699999999999</c:v>
                </c:pt>
                <c:pt idx="92">
                  <c:v>17.8752</c:v>
                </c:pt>
                <c:pt idx="93">
                  <c:v>13.426500000000001</c:v>
                </c:pt>
                <c:pt idx="94">
                  <c:v>10.0946</c:v>
                </c:pt>
                <c:pt idx="95">
                  <c:v>7.5967700000000002</c:v>
                </c:pt>
                <c:pt idx="96">
                  <c:v>5.7224700000000004</c:v>
                </c:pt>
                <c:pt idx="97">
                  <c:v>4.3147099999999998</c:v>
                </c:pt>
                <c:pt idx="98">
                  <c:v>3.2563599999999999</c:v>
                </c:pt>
                <c:pt idx="99">
                  <c:v>2.45994</c:v>
                </c:pt>
                <c:pt idx="100">
                  <c:v>1.86006</c:v>
                </c:pt>
                <c:pt idx="101">
                  <c:v>1.4077999999999999</c:v>
                </c:pt>
                <c:pt idx="102">
                  <c:v>1.0665100000000001</c:v>
                </c:pt>
                <c:pt idx="103">
                  <c:v>0.80871499999999996</c:v>
                </c:pt>
                <c:pt idx="104">
                  <c:v>0.613811</c:v>
                </c:pt>
                <c:pt idx="105">
                  <c:v>0.46631600000000001</c:v>
                </c:pt>
                <c:pt idx="106">
                  <c:v>5.8244600000000002</c:v>
                </c:pt>
                <c:pt idx="107">
                  <c:v>10.2774</c:v>
                </c:pt>
                <c:pt idx="108">
                  <c:v>13.9788</c:v>
                </c:pt>
                <c:pt idx="109">
                  <c:v>17.0565</c:v>
                </c:pt>
                <c:pt idx="110">
                  <c:v>19.616199999999999</c:v>
                </c:pt>
                <c:pt idx="111">
                  <c:v>21.745899999999999</c:v>
                </c:pt>
                <c:pt idx="112">
                  <c:v>23.5184</c:v>
                </c:pt>
                <c:pt idx="113">
                  <c:v>24.994399999999999</c:v>
                </c:pt>
                <c:pt idx="114">
                  <c:v>26.2241</c:v>
                </c:pt>
                <c:pt idx="115">
                  <c:v>27.249099999999999</c:v>
                </c:pt>
                <c:pt idx="116">
                  <c:v>28.104099999999999</c:v>
                </c:pt>
                <c:pt idx="117">
                  <c:v>28.818000000000001</c:v>
                </c:pt>
                <c:pt idx="118">
                  <c:v>29.4145</c:v>
                </c:pt>
                <c:pt idx="119">
                  <c:v>29.913499999999999</c:v>
                </c:pt>
                <c:pt idx="120">
                  <c:v>30.331499999999998</c:v>
                </c:pt>
                <c:pt idx="121">
                  <c:v>30.679200000000002</c:v>
                </c:pt>
                <c:pt idx="122">
                  <c:v>30.968399999999999</c:v>
                </c:pt>
                <c:pt idx="123">
                  <c:v>31.209</c:v>
                </c:pt>
                <c:pt idx="124">
                  <c:v>31.409199999999998</c:v>
                </c:pt>
                <c:pt idx="125">
                  <c:v>31.575600000000001</c:v>
                </c:pt>
                <c:pt idx="126">
                  <c:v>31.713999999999999</c:v>
                </c:pt>
                <c:pt idx="127">
                  <c:v>31.8292</c:v>
                </c:pt>
                <c:pt idx="128">
                  <c:v>31.924900000000001</c:v>
                </c:pt>
                <c:pt idx="129">
                  <c:v>32.0045</c:v>
                </c:pt>
                <c:pt idx="130">
                  <c:v>32.070700000000002</c:v>
                </c:pt>
                <c:pt idx="131">
                  <c:v>32.125700000000002</c:v>
                </c:pt>
                <c:pt idx="132">
                  <c:v>32.171399999999998</c:v>
                </c:pt>
                <c:pt idx="133">
                  <c:v>32.209400000000002</c:v>
                </c:pt>
                <c:pt idx="134">
                  <c:v>32.241</c:v>
                </c:pt>
                <c:pt idx="135">
                  <c:v>32.267200000000003</c:v>
                </c:pt>
                <c:pt idx="136">
                  <c:v>32.289000000000001</c:v>
                </c:pt>
                <c:pt idx="137">
                  <c:v>32.307099999999998</c:v>
                </c:pt>
                <c:pt idx="138">
                  <c:v>32.322099999999999</c:v>
                </c:pt>
                <c:pt idx="139">
                  <c:v>32.334499999999998</c:v>
                </c:pt>
                <c:pt idx="140">
                  <c:v>32.344799999999999</c:v>
                </c:pt>
                <c:pt idx="141">
                  <c:v>32.353400000000001</c:v>
                </c:pt>
                <c:pt idx="142">
                  <c:v>32.360399999999998</c:v>
                </c:pt>
                <c:pt idx="143">
                  <c:v>32.366300000000003</c:v>
                </c:pt>
                <c:pt idx="144">
                  <c:v>32.371099999999998</c:v>
                </c:pt>
                <c:pt idx="145">
                  <c:v>32.375100000000003</c:v>
                </c:pt>
                <c:pt idx="146">
                  <c:v>32.378399999999999</c:v>
                </c:pt>
                <c:pt idx="147">
                  <c:v>32.381100000000004</c:v>
                </c:pt>
                <c:pt idx="148">
                  <c:v>32.383299999999998</c:v>
                </c:pt>
                <c:pt idx="149">
                  <c:v>32.385100000000001</c:v>
                </c:pt>
                <c:pt idx="150">
                  <c:v>32.386499999999998</c:v>
                </c:pt>
                <c:pt idx="151">
                  <c:v>32.387900000000002</c:v>
                </c:pt>
                <c:pt idx="152">
                  <c:v>32.389099999999999</c:v>
                </c:pt>
                <c:pt idx="153">
                  <c:v>32.390300000000003</c:v>
                </c:pt>
                <c:pt idx="154">
                  <c:v>32.391399999999997</c:v>
                </c:pt>
                <c:pt idx="155">
                  <c:v>32.392400000000002</c:v>
                </c:pt>
                <c:pt idx="156">
                  <c:v>32.3934</c:v>
                </c:pt>
                <c:pt idx="157">
                  <c:v>32.394300000000001</c:v>
                </c:pt>
                <c:pt idx="158">
                  <c:v>32.395299999999999</c:v>
                </c:pt>
                <c:pt idx="159">
                  <c:v>32.3962</c:v>
                </c:pt>
                <c:pt idx="160">
                  <c:v>32.397100000000002</c:v>
                </c:pt>
                <c:pt idx="161">
                  <c:v>32.398000000000003</c:v>
                </c:pt>
                <c:pt idx="162">
                  <c:v>32.399000000000001</c:v>
                </c:pt>
                <c:pt idx="163">
                  <c:v>32.399900000000002</c:v>
                </c:pt>
                <c:pt idx="164">
                  <c:v>32.4009</c:v>
                </c:pt>
                <c:pt idx="165">
                  <c:v>32.401800000000001</c:v>
                </c:pt>
                <c:pt idx="166">
                  <c:v>32.402799999999999</c:v>
                </c:pt>
                <c:pt idx="167">
                  <c:v>32.403799999999997</c:v>
                </c:pt>
                <c:pt idx="168">
                  <c:v>32.404800000000002</c:v>
                </c:pt>
                <c:pt idx="169">
                  <c:v>32.405799999999999</c:v>
                </c:pt>
                <c:pt idx="170">
                  <c:v>32.4069</c:v>
                </c:pt>
                <c:pt idx="171">
                  <c:v>32.407899999999998</c:v>
                </c:pt>
                <c:pt idx="172">
                  <c:v>32.408999999999999</c:v>
                </c:pt>
                <c:pt idx="173">
                  <c:v>32.4101</c:v>
                </c:pt>
                <c:pt idx="174">
                  <c:v>32.411200000000001</c:v>
                </c:pt>
                <c:pt idx="175">
                  <c:v>32.412399999999998</c:v>
                </c:pt>
                <c:pt idx="176">
                  <c:v>32.413499999999999</c:v>
                </c:pt>
                <c:pt idx="177">
                  <c:v>32.414700000000003</c:v>
                </c:pt>
                <c:pt idx="178">
                  <c:v>32.415900000000001</c:v>
                </c:pt>
                <c:pt idx="179">
                  <c:v>32.417200000000001</c:v>
                </c:pt>
                <c:pt idx="180">
                  <c:v>32.418399999999998</c:v>
                </c:pt>
                <c:pt idx="181">
                  <c:v>25.267800000000001</c:v>
                </c:pt>
                <c:pt idx="182">
                  <c:v>19.8431</c:v>
                </c:pt>
                <c:pt idx="183">
                  <c:v>15.701599999999999</c:v>
                </c:pt>
                <c:pt idx="184">
                  <c:v>12.5198</c:v>
                </c:pt>
                <c:pt idx="185">
                  <c:v>10.0603</c:v>
                </c:pt>
                <c:pt idx="186">
                  <c:v>8.1476799999999994</c:v>
                </c:pt>
                <c:pt idx="187">
                  <c:v>6.6515399999999998</c:v>
                </c:pt>
                <c:pt idx="188">
                  <c:v>5.4746100000000002</c:v>
                </c:pt>
                <c:pt idx="189">
                  <c:v>4.5438400000000003</c:v>
                </c:pt>
                <c:pt idx="190">
                  <c:v>3.8506499999999999</c:v>
                </c:pt>
                <c:pt idx="191">
                  <c:v>3.3728600000000002</c:v>
                </c:pt>
                <c:pt idx="192">
                  <c:v>3.0331700000000001</c:v>
                </c:pt>
                <c:pt idx="193">
                  <c:v>2.76857</c:v>
                </c:pt>
                <c:pt idx="194">
                  <c:v>2.53565</c:v>
                </c:pt>
                <c:pt idx="195">
                  <c:v>2.3099699999999999</c:v>
                </c:pt>
                <c:pt idx="196">
                  <c:v>2.08182</c:v>
                </c:pt>
                <c:pt idx="197">
                  <c:v>1.8510899999999999</c:v>
                </c:pt>
                <c:pt idx="198">
                  <c:v>1.6225799999999999</c:v>
                </c:pt>
                <c:pt idx="199">
                  <c:v>1.4025399999999999</c:v>
                </c:pt>
                <c:pt idx="200">
                  <c:v>1.1966699999999999</c:v>
                </c:pt>
                <c:pt idx="201">
                  <c:v>1.0090699999999999</c:v>
                </c:pt>
                <c:pt idx="202">
                  <c:v>0.84203600000000001</c:v>
                </c:pt>
                <c:pt idx="203">
                  <c:v>0.69623800000000002</c:v>
                </c:pt>
                <c:pt idx="204">
                  <c:v>0.571295</c:v>
                </c:pt>
                <c:pt idx="205">
                  <c:v>0.46646500000000002</c:v>
                </c:pt>
                <c:pt idx="206">
                  <c:v>0.37953599999999998</c:v>
                </c:pt>
                <c:pt idx="207">
                  <c:v>0.308035</c:v>
                </c:pt>
                <c:pt idx="208">
                  <c:v>0.249559</c:v>
                </c:pt>
                <c:pt idx="209">
                  <c:v>0.20193</c:v>
                </c:pt>
                <c:pt idx="210">
                  <c:v>0.16325100000000001</c:v>
                </c:pt>
                <c:pt idx="211">
                  <c:v>0.13190499999999999</c:v>
                </c:pt>
                <c:pt idx="212">
                  <c:v>0.106542</c:v>
                </c:pt>
                <c:pt idx="213">
                  <c:v>8.6041400000000004E-2</c:v>
                </c:pt>
                <c:pt idx="214">
                  <c:v>6.9484000000000004E-2</c:v>
                </c:pt>
                <c:pt idx="215">
                  <c:v>5.6118000000000001E-2</c:v>
                </c:pt>
                <c:pt idx="216">
                  <c:v>4.5331499999999997E-2</c:v>
                </c:pt>
                <c:pt idx="217">
                  <c:v>3.6627800000000002E-2</c:v>
                </c:pt>
                <c:pt idx="218">
                  <c:v>2.9604999999999999E-2</c:v>
                </c:pt>
                <c:pt idx="219">
                  <c:v>2.3928700000000001E-2</c:v>
                </c:pt>
                <c:pt idx="220">
                  <c:v>1.9340699999999999E-2</c:v>
                </c:pt>
                <c:pt idx="221">
                  <c:v>1.5632799999999999E-2</c:v>
                </c:pt>
                <c:pt idx="222">
                  <c:v>1.2636700000000001E-2</c:v>
                </c:pt>
                <c:pt idx="223">
                  <c:v>1.02159E-2</c:v>
                </c:pt>
                <c:pt idx="224">
                  <c:v>8.2600099999999999E-3</c:v>
                </c:pt>
                <c:pt idx="225">
                  <c:v>6.6797799999999997E-3</c:v>
                </c:pt>
                <c:pt idx="226">
                  <c:v>5.4030199999999997E-3</c:v>
                </c:pt>
                <c:pt idx="227">
                  <c:v>4.3713900000000002E-3</c:v>
                </c:pt>
                <c:pt idx="228">
                  <c:v>3.5377400000000002E-3</c:v>
                </c:pt>
                <c:pt idx="229">
                  <c:v>2.8639799999999999E-3</c:v>
                </c:pt>
                <c:pt idx="230">
                  <c:v>2.31935E-3</c:v>
                </c:pt>
                <c:pt idx="231">
                  <c:v>1.87901E-3</c:v>
                </c:pt>
                <c:pt idx="232">
                  <c:v>1.5228900000000001E-3</c:v>
                </c:pt>
                <c:pt idx="233">
                  <c:v>1.23543E-3</c:v>
                </c:pt>
                <c:pt idx="234">
                  <c:v>1.0035000000000001E-3</c:v>
                </c:pt>
                <c:pt idx="235">
                  <c:v>8.1615500000000005E-4</c:v>
                </c:pt>
                <c:pt idx="236">
                  <c:v>6.6465199999999995E-4</c:v>
                </c:pt>
                <c:pt idx="237">
                  <c:v>5.4198099999999997E-4</c:v>
                </c:pt>
                <c:pt idx="238">
                  <c:v>4.4253000000000001E-4</c:v>
                </c:pt>
                <c:pt idx="239">
                  <c:v>3.6180000000000001E-4</c:v>
                </c:pt>
                <c:pt idx="240">
                  <c:v>2.9618400000000001E-4</c:v>
                </c:pt>
                <c:pt idx="241">
                  <c:v>5.4763999999999999</c:v>
                </c:pt>
                <c:pt idx="242">
                  <c:v>10.06</c:v>
                </c:pt>
                <c:pt idx="243">
                  <c:v>13.897399999999999</c:v>
                </c:pt>
                <c:pt idx="244">
                  <c:v>17.110700000000001</c:v>
                </c:pt>
                <c:pt idx="245">
                  <c:v>19.802299999999999</c:v>
                </c:pt>
                <c:pt idx="246">
                  <c:v>22.057600000000001</c:v>
                </c:pt>
                <c:pt idx="247">
                  <c:v>23.947800000000001</c:v>
                </c:pt>
                <c:pt idx="248">
                  <c:v>25.532699999999998</c:v>
                </c:pt>
                <c:pt idx="249">
                  <c:v>26.862300000000001</c:v>
                </c:pt>
                <c:pt idx="250">
                  <c:v>27.978200000000001</c:v>
                </c:pt>
                <c:pt idx="251">
                  <c:v>28.915400000000002</c:v>
                </c:pt>
                <c:pt idx="252">
                  <c:v>29.702999999999999</c:v>
                </c:pt>
                <c:pt idx="253">
                  <c:v>30.365400000000001</c:v>
                </c:pt>
                <c:pt idx="254">
                  <c:v>30.923100000000002</c:v>
                </c:pt>
                <c:pt idx="255">
                  <c:v>31.3931</c:v>
                </c:pt>
                <c:pt idx="256">
                  <c:v>31.7897</c:v>
                </c:pt>
                <c:pt idx="257">
                  <c:v>32.125</c:v>
                </c:pt>
                <c:pt idx="258">
                  <c:v>32.408799999999999</c:v>
                </c:pt>
                <c:pt idx="259">
                  <c:v>32.6496</c:v>
                </c:pt>
                <c:pt idx="260">
                  <c:v>32.854300000000002</c:v>
                </c:pt>
                <c:pt idx="261">
                  <c:v>33.0289</c:v>
                </c:pt>
                <c:pt idx="262">
                  <c:v>33.178199999999997</c:v>
                </c:pt>
                <c:pt idx="263">
                  <c:v>33.3063</c:v>
                </c:pt>
                <c:pt idx="264">
                  <c:v>33.416699999999999</c:v>
                </c:pt>
                <c:pt idx="265">
                  <c:v>33.512300000000003</c:v>
                </c:pt>
                <c:pt idx="266">
                  <c:v>33.595500000000001</c:v>
                </c:pt>
                <c:pt idx="267">
                  <c:v>33.668199999999999</c:v>
                </c:pt>
                <c:pt idx="268">
                  <c:v>33.732300000000002</c:v>
                </c:pt>
                <c:pt idx="269">
                  <c:v>33.789000000000001</c:v>
                </c:pt>
                <c:pt idx="270">
                  <c:v>33.839599999999997</c:v>
                </c:pt>
                <c:pt idx="271">
                  <c:v>33.885199999999998</c:v>
                </c:pt>
                <c:pt idx="272">
                  <c:v>33.926400000000001</c:v>
                </c:pt>
                <c:pt idx="273">
                  <c:v>33.963999999999999</c:v>
                </c:pt>
                <c:pt idx="274">
                  <c:v>33.998699999999999</c:v>
                </c:pt>
                <c:pt idx="275">
                  <c:v>34.030799999999999</c:v>
                </c:pt>
                <c:pt idx="276">
                  <c:v>34.0608</c:v>
                </c:pt>
                <c:pt idx="277">
                  <c:v>34.088999999999999</c:v>
                </c:pt>
                <c:pt idx="278">
                  <c:v>34.1158</c:v>
                </c:pt>
                <c:pt idx="279">
                  <c:v>34.141300000000001</c:v>
                </c:pt>
                <c:pt idx="280">
                  <c:v>34.165900000000001</c:v>
                </c:pt>
                <c:pt idx="281">
                  <c:v>34.189500000000002</c:v>
                </c:pt>
                <c:pt idx="282">
                  <c:v>34.212499999999999</c:v>
                </c:pt>
                <c:pt idx="283">
                  <c:v>34.2348</c:v>
                </c:pt>
                <c:pt idx="284">
                  <c:v>34.256700000000002</c:v>
                </c:pt>
                <c:pt idx="285">
                  <c:v>34.278100000000002</c:v>
                </c:pt>
                <c:pt idx="286">
                  <c:v>34.299199999999999</c:v>
                </c:pt>
                <c:pt idx="287">
                  <c:v>34.320099999999996</c:v>
                </c:pt>
                <c:pt idx="288">
                  <c:v>34.340699999999998</c:v>
                </c:pt>
                <c:pt idx="289">
                  <c:v>34.3611</c:v>
                </c:pt>
                <c:pt idx="290">
                  <c:v>34.381399999999999</c:v>
                </c:pt>
                <c:pt idx="291">
                  <c:v>34.401600000000002</c:v>
                </c:pt>
                <c:pt idx="292">
                  <c:v>34.421599999999998</c:v>
                </c:pt>
                <c:pt idx="293">
                  <c:v>34.441600000000001</c:v>
                </c:pt>
                <c:pt idx="294">
                  <c:v>34.461500000000001</c:v>
                </c:pt>
                <c:pt idx="295">
                  <c:v>34.481400000000001</c:v>
                </c:pt>
                <c:pt idx="296">
                  <c:v>34.501199999999997</c:v>
                </c:pt>
                <c:pt idx="297">
                  <c:v>34.521099999999997</c:v>
                </c:pt>
                <c:pt idx="298">
                  <c:v>34.540900000000001</c:v>
                </c:pt>
                <c:pt idx="299">
                  <c:v>34.560699999999997</c:v>
                </c:pt>
                <c:pt idx="300">
                  <c:v>34.580500000000001</c:v>
                </c:pt>
                <c:pt idx="301">
                  <c:v>28.1816</c:v>
                </c:pt>
                <c:pt idx="302">
                  <c:v>22.964400000000001</c:v>
                </c:pt>
                <c:pt idx="303">
                  <c:v>18.711099999999998</c:v>
                </c:pt>
                <c:pt idx="304">
                  <c:v>15.244</c:v>
                </c:pt>
                <c:pt idx="305">
                  <c:v>12.417999999999999</c:v>
                </c:pt>
                <c:pt idx="306">
                  <c:v>10.1149</c:v>
                </c:pt>
                <c:pt idx="307">
                  <c:v>8.2380399999999998</c:v>
                </c:pt>
                <c:pt idx="308">
                  <c:v>6.7087599999999998</c:v>
                </c:pt>
                <c:pt idx="309">
                  <c:v>5.4627999999999997</c:v>
                </c:pt>
                <c:pt idx="310">
                  <c:v>4.4477799999999998</c:v>
                </c:pt>
                <c:pt idx="311">
                  <c:v>3.6209899999999999</c:v>
                </c:pt>
                <c:pt idx="312">
                  <c:v>2.9475799999999999</c:v>
                </c:pt>
                <c:pt idx="313">
                  <c:v>2.3991600000000002</c:v>
                </c:pt>
                <c:pt idx="314">
                  <c:v>1.9525699999999999</c:v>
                </c:pt>
                <c:pt idx="315">
                  <c:v>1.5889500000000001</c:v>
                </c:pt>
                <c:pt idx="316">
                  <c:v>6.8318399999999997</c:v>
                </c:pt>
                <c:pt idx="317">
                  <c:v>11.235099999999999</c:v>
                </c:pt>
                <c:pt idx="318">
                  <c:v>14.9323</c:v>
                </c:pt>
                <c:pt idx="319">
                  <c:v>18.035900000000002</c:v>
                </c:pt>
                <c:pt idx="320">
                  <c:v>20.640499999999999</c:v>
                </c:pt>
                <c:pt idx="321">
                  <c:v>22.825600000000001</c:v>
                </c:pt>
                <c:pt idx="322">
                  <c:v>24.658100000000001</c:v>
                </c:pt>
                <c:pt idx="323">
                  <c:v>26.194199999999999</c:v>
                </c:pt>
                <c:pt idx="324">
                  <c:v>27.481300000000001</c:v>
                </c:pt>
                <c:pt idx="325">
                  <c:v>28.559200000000001</c:v>
                </c:pt>
                <c:pt idx="326">
                  <c:v>29.461200000000002</c:v>
                </c:pt>
                <c:pt idx="327">
                  <c:v>30.215499999999999</c:v>
                </c:pt>
                <c:pt idx="328">
                  <c:v>30.845700000000001</c:v>
                </c:pt>
                <c:pt idx="329">
                  <c:v>31.371600000000001</c:v>
                </c:pt>
                <c:pt idx="330">
                  <c:v>31.81</c:v>
                </c:pt>
                <c:pt idx="331">
                  <c:v>32.174900000000001</c:v>
                </c:pt>
                <c:pt idx="332">
                  <c:v>32.478099999999998</c:v>
                </c:pt>
                <c:pt idx="333">
                  <c:v>32.729500000000002</c:v>
                </c:pt>
                <c:pt idx="334">
                  <c:v>32.9373</c:v>
                </c:pt>
                <c:pt idx="335">
                  <c:v>33.108600000000003</c:v>
                </c:pt>
                <c:pt idx="336">
                  <c:v>33.249200000000002</c:v>
                </c:pt>
                <c:pt idx="337">
                  <c:v>33.364199999999997</c:v>
                </c:pt>
                <c:pt idx="338">
                  <c:v>33.457500000000003</c:v>
                </c:pt>
                <c:pt idx="339">
                  <c:v>33.532699999999998</c:v>
                </c:pt>
                <c:pt idx="340">
                  <c:v>33.592700000000001</c:v>
                </c:pt>
                <c:pt idx="341">
                  <c:v>33.64</c:v>
                </c:pt>
                <c:pt idx="342">
                  <c:v>33.676600000000001</c:v>
                </c:pt>
                <c:pt idx="343">
                  <c:v>33.7042</c:v>
                </c:pt>
                <c:pt idx="344">
                  <c:v>33.724400000000003</c:v>
                </c:pt>
                <c:pt idx="345">
                  <c:v>33.738199999999999</c:v>
                </c:pt>
                <c:pt idx="346">
                  <c:v>33.746699999999997</c:v>
                </c:pt>
                <c:pt idx="347">
                  <c:v>33.750900000000001</c:v>
                </c:pt>
                <c:pt idx="348">
                  <c:v>33.751300000000001</c:v>
                </c:pt>
                <c:pt idx="349">
                  <c:v>33.748600000000003</c:v>
                </c:pt>
                <c:pt idx="350">
                  <c:v>33.743400000000001</c:v>
                </c:pt>
                <c:pt idx="351">
                  <c:v>33.735900000000001</c:v>
                </c:pt>
                <c:pt idx="352">
                  <c:v>33.726700000000001</c:v>
                </c:pt>
                <c:pt idx="353">
                  <c:v>33.715899999999998</c:v>
                </c:pt>
                <c:pt idx="354">
                  <c:v>33.703899999999997</c:v>
                </c:pt>
                <c:pt idx="355">
                  <c:v>33.690800000000003</c:v>
                </c:pt>
                <c:pt idx="356">
                  <c:v>33.676900000000003</c:v>
                </c:pt>
                <c:pt idx="357">
                  <c:v>33.662199999999999</c:v>
                </c:pt>
                <c:pt idx="358">
                  <c:v>33.646999999999998</c:v>
                </c:pt>
                <c:pt idx="359">
                  <c:v>33.631300000000003</c:v>
                </c:pt>
                <c:pt idx="360">
                  <c:v>33.615400000000001</c:v>
                </c:pt>
                <c:pt idx="361">
                  <c:v>33.604999999999997</c:v>
                </c:pt>
                <c:pt idx="362">
                  <c:v>33.599299999999999</c:v>
                </c:pt>
                <c:pt idx="363">
                  <c:v>33.5976</c:v>
                </c:pt>
                <c:pt idx="364">
                  <c:v>33.5991</c:v>
                </c:pt>
                <c:pt idx="365">
                  <c:v>33.603299999999997</c:v>
                </c:pt>
                <c:pt idx="366">
                  <c:v>33.609900000000003</c:v>
                </c:pt>
                <c:pt idx="367">
                  <c:v>33.618400000000001</c:v>
                </c:pt>
                <c:pt idx="368">
                  <c:v>33.628500000000003</c:v>
                </c:pt>
                <c:pt idx="369">
                  <c:v>33.64</c:v>
                </c:pt>
                <c:pt idx="370">
                  <c:v>33.652700000000003</c:v>
                </c:pt>
                <c:pt idx="371">
                  <c:v>33.666200000000003</c:v>
                </c:pt>
                <c:pt idx="372">
                  <c:v>33.680599999999998</c:v>
                </c:pt>
                <c:pt idx="373">
                  <c:v>33.695700000000002</c:v>
                </c:pt>
                <c:pt idx="374">
                  <c:v>33.711399999999998</c:v>
                </c:pt>
                <c:pt idx="375">
                  <c:v>33.727499999999999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11-450C-BAD9-632F44BF63B8}"/>
            </c:ext>
          </c:extLst>
        </c:ser>
        <c:ser>
          <c:idx val="20"/>
          <c:order val="20"/>
          <c:tx>
            <c:v>3 Windows open at all time/ Winter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 Sheet'!$FQ$6:$FQ$381</c:f>
              <c:numCache>
                <c:formatCode>General</c:formatCode>
                <c:ptCount val="376"/>
                <c:pt idx="0">
                  <c:v>0</c:v>
                </c:pt>
                <c:pt idx="1">
                  <c:v>5.4939</c:v>
                </c:pt>
                <c:pt idx="2">
                  <c:v>10.108599999999999</c:v>
                </c:pt>
                <c:pt idx="3">
                  <c:v>13.9855</c:v>
                </c:pt>
                <c:pt idx="4">
                  <c:v>17.243300000000001</c:v>
                </c:pt>
                <c:pt idx="5">
                  <c:v>19.9816</c:v>
                </c:pt>
                <c:pt idx="6">
                  <c:v>22.283899999999999</c:v>
                </c:pt>
                <c:pt idx="7">
                  <c:v>24.220199999999998</c:v>
                </c:pt>
                <c:pt idx="8">
                  <c:v>25.849399999999999</c:v>
                </c:pt>
                <c:pt idx="9">
                  <c:v>27.220600000000001</c:v>
                </c:pt>
                <c:pt idx="10">
                  <c:v>28.375399999999999</c:v>
                </c:pt>
                <c:pt idx="11">
                  <c:v>29.348299999999998</c:v>
                </c:pt>
                <c:pt idx="12">
                  <c:v>30.168700000000001</c:v>
                </c:pt>
                <c:pt idx="13">
                  <c:v>30.860800000000001</c:v>
                </c:pt>
                <c:pt idx="14">
                  <c:v>31.445399999999999</c:v>
                </c:pt>
                <c:pt idx="15">
                  <c:v>31.939499999999999</c:v>
                </c:pt>
                <c:pt idx="16">
                  <c:v>32.357700000000001</c:v>
                </c:pt>
                <c:pt idx="17">
                  <c:v>32.7121</c:v>
                </c:pt>
                <c:pt idx="18">
                  <c:v>33.012900000000002</c:v>
                </c:pt>
                <c:pt idx="19">
                  <c:v>33.268700000000003</c:v>
                </c:pt>
                <c:pt idx="20">
                  <c:v>33.486699999999999</c:v>
                </c:pt>
                <c:pt idx="21">
                  <c:v>33.672899999999998</c:v>
                </c:pt>
                <c:pt idx="22">
                  <c:v>33.8324</c:v>
                </c:pt>
                <c:pt idx="23">
                  <c:v>33.969499999999996</c:v>
                </c:pt>
                <c:pt idx="24">
                  <c:v>34.087699999999998</c:v>
                </c:pt>
                <c:pt idx="25">
                  <c:v>34.190100000000001</c:v>
                </c:pt>
                <c:pt idx="26">
                  <c:v>34.279200000000003</c:v>
                </c:pt>
                <c:pt idx="27">
                  <c:v>34.356999999999999</c:v>
                </c:pt>
                <c:pt idx="28">
                  <c:v>34.4255</c:v>
                </c:pt>
                <c:pt idx="29">
                  <c:v>34.4861</c:v>
                </c:pt>
                <c:pt idx="30">
                  <c:v>34.54</c:v>
                </c:pt>
                <c:pt idx="31">
                  <c:v>34.588299999999997</c:v>
                </c:pt>
                <c:pt idx="32">
                  <c:v>34.631999999999998</c:v>
                </c:pt>
                <c:pt idx="33">
                  <c:v>34.671700000000001</c:v>
                </c:pt>
                <c:pt idx="34">
                  <c:v>34.708100000000002</c:v>
                </c:pt>
                <c:pt idx="35">
                  <c:v>34.741700000000002</c:v>
                </c:pt>
                <c:pt idx="36">
                  <c:v>34.7729</c:v>
                </c:pt>
                <c:pt idx="37">
                  <c:v>34.802199999999999</c:v>
                </c:pt>
                <c:pt idx="38">
                  <c:v>34.829900000000002</c:v>
                </c:pt>
                <c:pt idx="39">
                  <c:v>34.856200000000001</c:v>
                </c:pt>
                <c:pt idx="40">
                  <c:v>34.881300000000003</c:v>
                </c:pt>
                <c:pt idx="41">
                  <c:v>34.905500000000004</c:v>
                </c:pt>
                <c:pt idx="42">
                  <c:v>34.928800000000003</c:v>
                </c:pt>
                <c:pt idx="43">
                  <c:v>34.951500000000003</c:v>
                </c:pt>
                <c:pt idx="44">
                  <c:v>34.973599999999998</c:v>
                </c:pt>
                <c:pt idx="45">
                  <c:v>34.995199999999997</c:v>
                </c:pt>
                <c:pt idx="46">
                  <c:v>35.016500000000001</c:v>
                </c:pt>
                <c:pt idx="47">
                  <c:v>35.037399999999998</c:v>
                </c:pt>
                <c:pt idx="48">
                  <c:v>35.058</c:v>
                </c:pt>
                <c:pt idx="49">
                  <c:v>35.078400000000002</c:v>
                </c:pt>
                <c:pt idx="50">
                  <c:v>35.098700000000001</c:v>
                </c:pt>
                <c:pt idx="51">
                  <c:v>35.118699999999997</c:v>
                </c:pt>
                <c:pt idx="52">
                  <c:v>35.1387</c:v>
                </c:pt>
                <c:pt idx="53">
                  <c:v>35.1586</c:v>
                </c:pt>
                <c:pt idx="54">
                  <c:v>35.1783</c:v>
                </c:pt>
                <c:pt idx="55">
                  <c:v>35.198099999999997</c:v>
                </c:pt>
                <c:pt idx="56">
                  <c:v>35.217700000000001</c:v>
                </c:pt>
                <c:pt idx="57">
                  <c:v>35.237400000000001</c:v>
                </c:pt>
                <c:pt idx="58">
                  <c:v>35.256999999999998</c:v>
                </c:pt>
                <c:pt idx="59">
                  <c:v>35.276600000000002</c:v>
                </c:pt>
                <c:pt idx="60">
                  <c:v>35.296199999999999</c:v>
                </c:pt>
                <c:pt idx="61">
                  <c:v>35.311700000000002</c:v>
                </c:pt>
                <c:pt idx="62">
                  <c:v>35.323700000000002</c:v>
                </c:pt>
                <c:pt idx="63">
                  <c:v>35.332700000000003</c:v>
                </c:pt>
                <c:pt idx="64">
                  <c:v>35.339300000000001</c:v>
                </c:pt>
                <c:pt idx="65">
                  <c:v>35.343800000000002</c:v>
                </c:pt>
                <c:pt idx="66">
                  <c:v>35.346600000000002</c:v>
                </c:pt>
                <c:pt idx="67">
                  <c:v>35.347900000000003</c:v>
                </c:pt>
                <c:pt idx="68">
                  <c:v>35.348100000000002</c:v>
                </c:pt>
                <c:pt idx="69">
                  <c:v>35.347299999999997</c:v>
                </c:pt>
                <c:pt idx="70">
                  <c:v>35.345599999999997</c:v>
                </c:pt>
                <c:pt idx="71">
                  <c:v>35.343299999999999</c:v>
                </c:pt>
                <c:pt idx="72">
                  <c:v>35.340400000000002</c:v>
                </c:pt>
                <c:pt idx="73">
                  <c:v>35.3371</c:v>
                </c:pt>
                <c:pt idx="74">
                  <c:v>35.333399999999997</c:v>
                </c:pt>
                <c:pt idx="75">
                  <c:v>35.329300000000003</c:v>
                </c:pt>
                <c:pt idx="76">
                  <c:v>35.325099999999999</c:v>
                </c:pt>
                <c:pt idx="77">
                  <c:v>35.320599999999999</c:v>
                </c:pt>
                <c:pt idx="78">
                  <c:v>35.316000000000003</c:v>
                </c:pt>
                <c:pt idx="79">
                  <c:v>35.311199999999999</c:v>
                </c:pt>
                <c:pt idx="80">
                  <c:v>35.306399999999996</c:v>
                </c:pt>
                <c:pt idx="81">
                  <c:v>35.301499999999997</c:v>
                </c:pt>
                <c:pt idx="82">
                  <c:v>35.296599999999998</c:v>
                </c:pt>
                <c:pt idx="83">
                  <c:v>35.291499999999999</c:v>
                </c:pt>
                <c:pt idx="84">
                  <c:v>35.286499999999997</c:v>
                </c:pt>
                <c:pt idx="85">
                  <c:v>35.281500000000001</c:v>
                </c:pt>
                <c:pt idx="86">
                  <c:v>35.276499999999999</c:v>
                </c:pt>
                <c:pt idx="87">
                  <c:v>35.271500000000003</c:v>
                </c:pt>
                <c:pt idx="88">
                  <c:v>35.266500000000001</c:v>
                </c:pt>
                <c:pt idx="89">
                  <c:v>35.261600000000001</c:v>
                </c:pt>
                <c:pt idx="90">
                  <c:v>35.256700000000002</c:v>
                </c:pt>
                <c:pt idx="91">
                  <c:v>21.014600000000002</c:v>
                </c:pt>
                <c:pt idx="92">
                  <c:v>12.5063</c:v>
                </c:pt>
                <c:pt idx="93">
                  <c:v>7.4314499999999999</c:v>
                </c:pt>
                <c:pt idx="94">
                  <c:v>4.4092700000000002</c:v>
                </c:pt>
                <c:pt idx="95">
                  <c:v>2.6122700000000001</c:v>
                </c:pt>
                <c:pt idx="96">
                  <c:v>1.54539</c:v>
                </c:pt>
                <c:pt idx="97">
                  <c:v>0.91291800000000001</c:v>
                </c:pt>
                <c:pt idx="98">
                  <c:v>0.53853200000000001</c:v>
                </c:pt>
                <c:pt idx="99">
                  <c:v>0.31723800000000002</c:v>
                </c:pt>
                <c:pt idx="100">
                  <c:v>0.18662200000000001</c:v>
                </c:pt>
                <c:pt idx="101">
                  <c:v>0.109635</c:v>
                </c:pt>
                <c:pt idx="102">
                  <c:v>6.4321900000000001E-2</c:v>
                </c:pt>
                <c:pt idx="103">
                  <c:v>3.7687400000000003E-2</c:v>
                </c:pt>
                <c:pt idx="104">
                  <c:v>2.2053099999999999E-2</c:v>
                </c:pt>
                <c:pt idx="105">
                  <c:v>1.28881E-2</c:v>
                </c:pt>
                <c:pt idx="106">
                  <c:v>5.52658</c:v>
                </c:pt>
                <c:pt idx="107">
                  <c:v>10.1752</c:v>
                </c:pt>
                <c:pt idx="108">
                  <c:v>14.0943</c:v>
                </c:pt>
                <c:pt idx="109">
                  <c:v>17.398299999999999</c:v>
                </c:pt>
                <c:pt idx="110">
                  <c:v>20.183499999999999</c:v>
                </c:pt>
                <c:pt idx="111">
                  <c:v>22.531400000000001</c:v>
                </c:pt>
                <c:pt idx="112">
                  <c:v>24.510300000000001</c:v>
                </c:pt>
                <c:pt idx="113">
                  <c:v>26.1783</c:v>
                </c:pt>
                <c:pt idx="114">
                  <c:v>27.584099999999999</c:v>
                </c:pt>
                <c:pt idx="115">
                  <c:v>28.768699999999999</c:v>
                </c:pt>
                <c:pt idx="116">
                  <c:v>29.7669</c:v>
                </c:pt>
                <c:pt idx="117">
                  <c:v>30.608000000000001</c:v>
                </c:pt>
                <c:pt idx="118">
                  <c:v>31.316500000000001</c:v>
                </c:pt>
                <c:pt idx="119">
                  <c:v>31.9133</c:v>
                </c:pt>
                <c:pt idx="120">
                  <c:v>32.415900000000001</c:v>
                </c:pt>
                <c:pt idx="121">
                  <c:v>32.8414</c:v>
                </c:pt>
                <c:pt idx="122">
                  <c:v>33.201799999999999</c:v>
                </c:pt>
                <c:pt idx="123">
                  <c:v>33.5075</c:v>
                </c:pt>
                <c:pt idx="124">
                  <c:v>33.767000000000003</c:v>
                </c:pt>
                <c:pt idx="125">
                  <c:v>33.987499999999997</c:v>
                </c:pt>
                <c:pt idx="126">
                  <c:v>34.1753</c:v>
                </c:pt>
                <c:pt idx="127">
                  <c:v>34.3354</c:v>
                </c:pt>
                <c:pt idx="128">
                  <c:v>34.472099999999998</c:v>
                </c:pt>
                <c:pt idx="129">
                  <c:v>34.589199999999998</c:v>
                </c:pt>
                <c:pt idx="130">
                  <c:v>34.689700000000002</c:v>
                </c:pt>
                <c:pt idx="131">
                  <c:v>34.776200000000003</c:v>
                </c:pt>
                <c:pt idx="132">
                  <c:v>34.850900000000003</c:v>
                </c:pt>
                <c:pt idx="133">
                  <c:v>34.915700000000001</c:v>
                </c:pt>
                <c:pt idx="134">
                  <c:v>34.972000000000001</c:v>
                </c:pt>
                <c:pt idx="135">
                  <c:v>35.0212</c:v>
                </c:pt>
                <c:pt idx="136">
                  <c:v>35.064399999999999</c:v>
                </c:pt>
                <c:pt idx="137">
                  <c:v>35.102499999999999</c:v>
                </c:pt>
                <c:pt idx="138">
                  <c:v>35.136400000000002</c:v>
                </c:pt>
                <c:pt idx="139">
                  <c:v>35.166600000000003</c:v>
                </c:pt>
                <c:pt idx="140">
                  <c:v>35.1937</c:v>
                </c:pt>
                <c:pt idx="141">
                  <c:v>35.218200000000003</c:v>
                </c:pt>
                <c:pt idx="142">
                  <c:v>35.240499999999997</c:v>
                </c:pt>
                <c:pt idx="143">
                  <c:v>35.261000000000003</c:v>
                </c:pt>
                <c:pt idx="144">
                  <c:v>35.279800000000002</c:v>
                </c:pt>
                <c:pt idx="145">
                  <c:v>35.2973</c:v>
                </c:pt>
                <c:pt idx="146">
                  <c:v>35.313600000000001</c:v>
                </c:pt>
                <c:pt idx="147">
                  <c:v>35.329000000000001</c:v>
                </c:pt>
                <c:pt idx="148">
                  <c:v>35.343499999999999</c:v>
                </c:pt>
                <c:pt idx="149">
                  <c:v>35.357199999999999</c:v>
                </c:pt>
                <c:pt idx="150">
                  <c:v>35.3703</c:v>
                </c:pt>
                <c:pt idx="151">
                  <c:v>35.382899999999999</c:v>
                </c:pt>
                <c:pt idx="152">
                  <c:v>35.395000000000003</c:v>
                </c:pt>
                <c:pt idx="153">
                  <c:v>35.406799999999997</c:v>
                </c:pt>
                <c:pt idx="154">
                  <c:v>35.418100000000003</c:v>
                </c:pt>
                <c:pt idx="155">
                  <c:v>35.429099999999998</c:v>
                </c:pt>
                <c:pt idx="156">
                  <c:v>35.439900000000002</c:v>
                </c:pt>
                <c:pt idx="157">
                  <c:v>35.450400000000002</c:v>
                </c:pt>
                <c:pt idx="158">
                  <c:v>35.460700000000003</c:v>
                </c:pt>
                <c:pt idx="159">
                  <c:v>35.470700000000001</c:v>
                </c:pt>
                <c:pt idx="160">
                  <c:v>35.480600000000003</c:v>
                </c:pt>
                <c:pt idx="161">
                  <c:v>35.490299999999998</c:v>
                </c:pt>
                <c:pt idx="162">
                  <c:v>35.499899999999997</c:v>
                </c:pt>
                <c:pt idx="163">
                  <c:v>35.509300000000003</c:v>
                </c:pt>
                <c:pt idx="164">
                  <c:v>35.518599999999999</c:v>
                </c:pt>
                <c:pt idx="165">
                  <c:v>35.527700000000003</c:v>
                </c:pt>
                <c:pt idx="166">
                  <c:v>35.536799999999999</c:v>
                </c:pt>
                <c:pt idx="167">
                  <c:v>35.545699999999997</c:v>
                </c:pt>
                <c:pt idx="168">
                  <c:v>35.554499999999997</c:v>
                </c:pt>
                <c:pt idx="169">
                  <c:v>35.563200000000002</c:v>
                </c:pt>
                <c:pt idx="170">
                  <c:v>35.571800000000003</c:v>
                </c:pt>
                <c:pt idx="171">
                  <c:v>35.580300000000001</c:v>
                </c:pt>
                <c:pt idx="172">
                  <c:v>35.5886</c:v>
                </c:pt>
                <c:pt idx="173">
                  <c:v>35.596899999999998</c:v>
                </c:pt>
                <c:pt idx="174">
                  <c:v>35.6051</c:v>
                </c:pt>
                <c:pt idx="175">
                  <c:v>35.613199999999999</c:v>
                </c:pt>
                <c:pt idx="176">
                  <c:v>35.621200000000002</c:v>
                </c:pt>
                <c:pt idx="177">
                  <c:v>35.629100000000001</c:v>
                </c:pt>
                <c:pt idx="178">
                  <c:v>35.636899999999997</c:v>
                </c:pt>
                <c:pt idx="179">
                  <c:v>35.644599999999997</c:v>
                </c:pt>
                <c:pt idx="180">
                  <c:v>35.652200000000001</c:v>
                </c:pt>
                <c:pt idx="181">
                  <c:v>26.6938</c:v>
                </c:pt>
                <c:pt idx="182">
                  <c:v>19.933599999999998</c:v>
                </c:pt>
                <c:pt idx="183">
                  <c:v>14.845800000000001</c:v>
                </c:pt>
                <c:pt idx="184">
                  <c:v>11.026899999999999</c:v>
                </c:pt>
                <c:pt idx="185">
                  <c:v>8.1682500000000005</c:v>
                </c:pt>
                <c:pt idx="186">
                  <c:v>6.0342399999999996</c:v>
                </c:pt>
                <c:pt idx="187">
                  <c:v>4.4455600000000004</c:v>
                </c:pt>
                <c:pt idx="188">
                  <c:v>3.2661099999999998</c:v>
                </c:pt>
                <c:pt idx="189">
                  <c:v>2.3929100000000001</c:v>
                </c:pt>
                <c:pt idx="190">
                  <c:v>1.74827</c:v>
                </c:pt>
                <c:pt idx="191">
                  <c:v>1.2737000000000001</c:v>
                </c:pt>
                <c:pt idx="192">
                  <c:v>0.92531699999999995</c:v>
                </c:pt>
                <c:pt idx="193">
                  <c:v>0.67030699999999999</c:v>
                </c:pt>
                <c:pt idx="194">
                  <c:v>0.48418</c:v>
                </c:pt>
                <c:pt idx="195">
                  <c:v>0.34872399999999998</c:v>
                </c:pt>
                <c:pt idx="196">
                  <c:v>0.25043199999999999</c:v>
                </c:pt>
                <c:pt idx="197">
                  <c:v>0.179316</c:v>
                </c:pt>
                <c:pt idx="198">
                  <c:v>0.12801599999999999</c:v>
                </c:pt>
                <c:pt idx="199">
                  <c:v>9.1120300000000001E-2</c:v>
                </c:pt>
                <c:pt idx="200">
                  <c:v>6.4663799999999994E-2</c:v>
                </c:pt>
                <c:pt idx="201">
                  <c:v>4.5750199999999998E-2</c:v>
                </c:pt>
                <c:pt idx="202">
                  <c:v>3.2270199999999999E-2</c:v>
                </c:pt>
                <c:pt idx="203">
                  <c:v>2.2692199999999999E-2</c:v>
                </c:pt>
                <c:pt idx="204">
                  <c:v>1.59077E-2</c:v>
                </c:pt>
                <c:pt idx="205">
                  <c:v>1.1116900000000001E-2</c:v>
                </c:pt>
                <c:pt idx="206">
                  <c:v>7.7445200000000004E-3</c:v>
                </c:pt>
                <c:pt idx="207">
                  <c:v>5.3781000000000002E-3</c:v>
                </c:pt>
                <c:pt idx="208">
                  <c:v>3.7228500000000002E-3</c:v>
                </c:pt>
                <c:pt idx="209">
                  <c:v>2.5687499999999999E-3</c:v>
                </c:pt>
                <c:pt idx="210">
                  <c:v>1.7666699999999999E-3</c:v>
                </c:pt>
                <c:pt idx="211">
                  <c:v>1.21105E-3</c:v>
                </c:pt>
                <c:pt idx="212">
                  <c:v>8.2742500000000001E-4</c:v>
                </c:pt>
                <c:pt idx="213">
                  <c:v>5.63432E-4</c:v>
                </c:pt>
                <c:pt idx="214">
                  <c:v>3.8236999999999999E-4</c:v>
                </c:pt>
                <c:pt idx="215">
                  <c:v>2.5860599999999998E-4</c:v>
                </c:pt>
                <c:pt idx="216">
                  <c:v>1.74298E-4</c:v>
                </c:pt>
                <c:pt idx="217">
                  <c:v>1.17068E-4</c:v>
                </c:pt>
                <c:pt idx="218" formatCode="0.00E+00">
                  <c:v>7.8354299999999996E-5</c:v>
                </c:pt>
                <c:pt idx="219" formatCode="0.00E+00">
                  <c:v>5.2252900000000002E-5</c:v>
                </c:pt>
                <c:pt idx="220" formatCode="0.00E+00">
                  <c:v>3.4719599999999999E-5</c:v>
                </c:pt>
                <c:pt idx="221" formatCode="0.00E+00">
                  <c:v>2.2986600000000001E-5</c:v>
                </c:pt>
                <c:pt idx="222" formatCode="0.00E+00">
                  <c:v>1.51643E-5</c:v>
                </c:pt>
                <c:pt idx="223" formatCode="0.00E+00">
                  <c:v>9.9684900000000005E-6</c:v>
                </c:pt>
                <c:pt idx="224" formatCode="0.00E+00">
                  <c:v>6.5299099999999998E-6</c:v>
                </c:pt>
                <c:pt idx="225" formatCode="0.00E+00">
                  <c:v>4.2625100000000001E-6</c:v>
                </c:pt>
                <c:pt idx="226" formatCode="0.00E+00">
                  <c:v>2.7727499999999998E-6</c:v>
                </c:pt>
                <c:pt idx="227" formatCode="0.00E+00">
                  <c:v>1.7974299999999999E-6</c:v>
                </c:pt>
                <c:pt idx="228" formatCode="0.00E+00">
                  <c:v>1.16117E-6</c:v>
                </c:pt>
                <c:pt idx="229" formatCode="0.00E+00">
                  <c:v>7.4756000000000001E-7</c:v>
                </c:pt>
                <c:pt idx="230" formatCode="0.00E+00">
                  <c:v>4.79637E-7</c:v>
                </c:pt>
                <c:pt idx="231" formatCode="0.00E+00">
                  <c:v>3.0669E-7</c:v>
                </c:pt>
                <c:pt idx="232" formatCode="0.00E+00">
                  <c:v>1.9544000000000001E-7</c:v>
                </c:pt>
                <c:pt idx="233" formatCode="0.00E+00">
                  <c:v>1.2412400000000001E-7</c:v>
                </c:pt>
                <c:pt idx="234" formatCode="0.00E+00">
                  <c:v>7.8566200000000001E-8</c:v>
                </c:pt>
                <c:pt idx="235" formatCode="0.00E+00">
                  <c:v>4.9562800000000001E-8</c:v>
                </c:pt>
                <c:pt idx="236" formatCode="0.00E+00">
                  <c:v>3.1161600000000003E-8</c:v>
                </c:pt>
                <c:pt idx="237" formatCode="0.00E+00">
                  <c:v>1.9526900000000001E-8</c:v>
                </c:pt>
                <c:pt idx="238" formatCode="0.00E+00">
                  <c:v>1.2195399999999999E-8</c:v>
                </c:pt>
                <c:pt idx="239" formatCode="0.00E+00">
                  <c:v>7.5913600000000006E-9</c:v>
                </c:pt>
                <c:pt idx="240" formatCode="0.00E+00">
                  <c:v>4.7097999999999996E-9</c:v>
                </c:pt>
                <c:pt idx="241">
                  <c:v>5.5193000000000003</c:v>
                </c:pt>
                <c:pt idx="242">
                  <c:v>10.176500000000001</c:v>
                </c:pt>
                <c:pt idx="243">
                  <c:v>14.1069</c:v>
                </c:pt>
                <c:pt idx="244">
                  <c:v>17.424499999999998</c:v>
                </c:pt>
                <c:pt idx="245">
                  <c:v>20.225300000000001</c:v>
                </c:pt>
                <c:pt idx="246">
                  <c:v>22.590399999999999</c:v>
                </c:pt>
                <c:pt idx="247">
                  <c:v>24.588200000000001</c:v>
                </c:pt>
                <c:pt idx="248">
                  <c:v>26.276</c:v>
                </c:pt>
                <c:pt idx="249">
                  <c:v>27.7026</c:v>
                </c:pt>
                <c:pt idx="250">
                  <c:v>28.908799999999999</c:v>
                </c:pt>
                <c:pt idx="251">
                  <c:v>29.929099999999998</c:v>
                </c:pt>
                <c:pt idx="252">
                  <c:v>30.7926</c:v>
                </c:pt>
                <c:pt idx="253">
                  <c:v>31.523800000000001</c:v>
                </c:pt>
                <c:pt idx="254">
                  <c:v>32.143599999999999</c:v>
                </c:pt>
                <c:pt idx="255">
                  <c:v>32.669199999999996</c:v>
                </c:pt>
                <c:pt idx="256">
                  <c:v>33.115499999999997</c:v>
                </c:pt>
                <c:pt idx="257">
                  <c:v>33.494900000000001</c:v>
                </c:pt>
                <c:pt idx="258">
                  <c:v>33.817700000000002</c:v>
                </c:pt>
                <c:pt idx="259">
                  <c:v>34.093000000000004</c:v>
                </c:pt>
                <c:pt idx="260">
                  <c:v>34.328099999999999</c:v>
                </c:pt>
                <c:pt idx="261">
                  <c:v>34.529200000000003</c:v>
                </c:pt>
                <c:pt idx="262">
                  <c:v>34.701900000000002</c:v>
                </c:pt>
                <c:pt idx="263">
                  <c:v>34.8504</c:v>
                </c:pt>
                <c:pt idx="264">
                  <c:v>34.9786</c:v>
                </c:pt>
                <c:pt idx="265">
                  <c:v>35.089700000000001</c:v>
                </c:pt>
                <c:pt idx="266">
                  <c:v>35.186399999999999</c:v>
                </c:pt>
                <c:pt idx="267">
                  <c:v>35.270899999999997</c:v>
                </c:pt>
                <c:pt idx="268">
                  <c:v>35.345199999999998</c:v>
                </c:pt>
                <c:pt idx="269">
                  <c:v>35.410800000000002</c:v>
                </c:pt>
                <c:pt idx="270">
                  <c:v>35.469299999999997</c:v>
                </c:pt>
                <c:pt idx="271">
                  <c:v>35.521599999999999</c:v>
                </c:pt>
                <c:pt idx="272">
                  <c:v>35.568899999999999</c:v>
                </c:pt>
                <c:pt idx="273">
                  <c:v>35.611899999999999</c:v>
                </c:pt>
                <c:pt idx="274">
                  <c:v>35.651299999999999</c:v>
                </c:pt>
                <c:pt idx="275">
                  <c:v>35.687600000000003</c:v>
                </c:pt>
                <c:pt idx="276">
                  <c:v>35.721499999999999</c:v>
                </c:pt>
                <c:pt idx="277">
                  <c:v>35.753399999999999</c:v>
                </c:pt>
                <c:pt idx="278">
                  <c:v>35.783499999999997</c:v>
                </c:pt>
                <c:pt idx="279">
                  <c:v>35.812199999999997</c:v>
                </c:pt>
                <c:pt idx="280">
                  <c:v>35.839700000000001</c:v>
                </c:pt>
                <c:pt idx="281">
                  <c:v>35.866300000000003</c:v>
                </c:pt>
                <c:pt idx="282">
                  <c:v>35.892200000000003</c:v>
                </c:pt>
                <c:pt idx="283">
                  <c:v>35.917400000000001</c:v>
                </c:pt>
                <c:pt idx="284">
                  <c:v>35.9422</c:v>
                </c:pt>
                <c:pt idx="285">
                  <c:v>35.9666</c:v>
                </c:pt>
                <c:pt idx="286">
                  <c:v>35.9908</c:v>
                </c:pt>
                <c:pt idx="287">
                  <c:v>36.014800000000001</c:v>
                </c:pt>
                <c:pt idx="288">
                  <c:v>36.038699999999999</c:v>
                </c:pt>
                <c:pt idx="289">
                  <c:v>36.0625</c:v>
                </c:pt>
                <c:pt idx="290">
                  <c:v>36.086399999999998</c:v>
                </c:pt>
                <c:pt idx="291">
                  <c:v>36.110399999999998</c:v>
                </c:pt>
                <c:pt idx="292">
                  <c:v>36.134500000000003</c:v>
                </c:pt>
                <c:pt idx="293">
                  <c:v>36.158700000000003</c:v>
                </c:pt>
                <c:pt idx="294">
                  <c:v>36.183</c:v>
                </c:pt>
                <c:pt idx="295">
                  <c:v>36.207500000000003</c:v>
                </c:pt>
                <c:pt idx="296">
                  <c:v>36.232199999999999</c:v>
                </c:pt>
                <c:pt idx="297">
                  <c:v>36.257100000000001</c:v>
                </c:pt>
                <c:pt idx="298">
                  <c:v>36.282299999999999</c:v>
                </c:pt>
                <c:pt idx="299">
                  <c:v>36.307600000000001</c:v>
                </c:pt>
                <c:pt idx="300">
                  <c:v>36.333199999999998</c:v>
                </c:pt>
                <c:pt idx="301">
                  <c:v>20.811299999999999</c:v>
                </c:pt>
                <c:pt idx="302">
                  <c:v>11.9642</c:v>
                </c:pt>
                <c:pt idx="303">
                  <c:v>6.9036299999999997</c:v>
                </c:pt>
                <c:pt idx="304">
                  <c:v>3.9985400000000002</c:v>
                </c:pt>
                <c:pt idx="305">
                  <c:v>2.3247599999999999</c:v>
                </c:pt>
                <c:pt idx="306">
                  <c:v>1.35684</c:v>
                </c:pt>
                <c:pt idx="307">
                  <c:v>0.79502399999999995</c:v>
                </c:pt>
                <c:pt idx="308">
                  <c:v>0.46768599999999999</c:v>
                </c:pt>
                <c:pt idx="309">
                  <c:v>0.27623399999999998</c:v>
                </c:pt>
                <c:pt idx="310">
                  <c:v>0.163823</c:v>
                </c:pt>
                <c:pt idx="311">
                  <c:v>9.7560400000000005E-2</c:v>
                </c:pt>
                <c:pt idx="312">
                  <c:v>5.8344899999999998E-2</c:v>
                </c:pt>
                <c:pt idx="313">
                  <c:v>3.5042299999999998E-2</c:v>
                </c:pt>
                <c:pt idx="314">
                  <c:v>2.1138400000000002E-2</c:v>
                </c:pt>
                <c:pt idx="315">
                  <c:v>1.2807799999999999E-2</c:v>
                </c:pt>
                <c:pt idx="316">
                  <c:v>5.5543800000000001</c:v>
                </c:pt>
                <c:pt idx="317">
                  <c:v>10.2499</c:v>
                </c:pt>
                <c:pt idx="318">
                  <c:v>14.228300000000001</c:v>
                </c:pt>
                <c:pt idx="319">
                  <c:v>17.598700000000001</c:v>
                </c:pt>
                <c:pt idx="320">
                  <c:v>20.454000000000001</c:v>
                </c:pt>
                <c:pt idx="321">
                  <c:v>22.872499999999999</c:v>
                </c:pt>
                <c:pt idx="322">
                  <c:v>24.9209</c:v>
                </c:pt>
                <c:pt idx="323">
                  <c:v>26.655799999999999</c:v>
                </c:pt>
                <c:pt idx="324">
                  <c:v>28.1249</c:v>
                </c:pt>
                <c:pt idx="325">
                  <c:v>29.3689</c:v>
                </c:pt>
                <c:pt idx="326">
                  <c:v>30.4223</c:v>
                </c:pt>
                <c:pt idx="327">
                  <c:v>31.3142</c:v>
                </c:pt>
                <c:pt idx="328">
                  <c:v>32.069400000000002</c:v>
                </c:pt>
                <c:pt idx="329">
                  <c:v>32.709099999999999</c:v>
                </c:pt>
                <c:pt idx="330">
                  <c:v>33.251199999999997</c:v>
                </c:pt>
                <c:pt idx="331">
                  <c:v>33.712200000000003</c:v>
                </c:pt>
                <c:pt idx="332">
                  <c:v>34.098399999999998</c:v>
                </c:pt>
                <c:pt idx="333">
                  <c:v>34.4221</c:v>
                </c:pt>
                <c:pt idx="334">
                  <c:v>34.693100000000001</c:v>
                </c:pt>
                <c:pt idx="335">
                  <c:v>34.919600000000003</c:v>
                </c:pt>
                <c:pt idx="336">
                  <c:v>35.108499999999999</c:v>
                </c:pt>
                <c:pt idx="337">
                  <c:v>35.265599999999999</c:v>
                </c:pt>
                <c:pt idx="338">
                  <c:v>35.395899999999997</c:v>
                </c:pt>
                <c:pt idx="339">
                  <c:v>35.503399999999999</c:v>
                </c:pt>
                <c:pt idx="340">
                  <c:v>35.591900000000003</c:v>
                </c:pt>
                <c:pt idx="341">
                  <c:v>35.664099999999998</c:v>
                </c:pt>
                <c:pt idx="342">
                  <c:v>35.7224</c:v>
                </c:pt>
                <c:pt idx="343">
                  <c:v>35.768900000000002</c:v>
                </c:pt>
                <c:pt idx="344">
                  <c:v>35.805300000000003</c:v>
                </c:pt>
                <c:pt idx="345">
                  <c:v>35.833300000000001</c:v>
                </c:pt>
                <c:pt idx="346">
                  <c:v>35.854300000000002</c:v>
                </c:pt>
                <c:pt idx="347">
                  <c:v>35.869399999999999</c:v>
                </c:pt>
                <c:pt idx="348">
                  <c:v>35.879600000000003</c:v>
                </c:pt>
                <c:pt idx="349">
                  <c:v>35.8857</c:v>
                </c:pt>
                <c:pt idx="350">
                  <c:v>35.888500000000001</c:v>
                </c:pt>
                <c:pt idx="351">
                  <c:v>35.888500000000001</c:v>
                </c:pt>
                <c:pt idx="352">
                  <c:v>35.886299999999999</c:v>
                </c:pt>
                <c:pt idx="353">
                  <c:v>35.882300000000001</c:v>
                </c:pt>
                <c:pt idx="354">
                  <c:v>35.877000000000002</c:v>
                </c:pt>
                <c:pt idx="355">
                  <c:v>35.870699999999999</c:v>
                </c:pt>
                <c:pt idx="356">
                  <c:v>35.863799999999998</c:v>
                </c:pt>
                <c:pt idx="357">
                  <c:v>35.8568</c:v>
                </c:pt>
                <c:pt idx="358">
                  <c:v>35.8504</c:v>
                </c:pt>
                <c:pt idx="359">
                  <c:v>35.840200000000003</c:v>
                </c:pt>
                <c:pt idx="360">
                  <c:v>35.825200000000002</c:v>
                </c:pt>
                <c:pt idx="361">
                  <c:v>35.81</c:v>
                </c:pt>
                <c:pt idx="362">
                  <c:v>35.794400000000003</c:v>
                </c:pt>
                <c:pt idx="363">
                  <c:v>35.779000000000003</c:v>
                </c:pt>
                <c:pt idx="364">
                  <c:v>35.764000000000003</c:v>
                </c:pt>
                <c:pt idx="365">
                  <c:v>35.749600000000001</c:v>
                </c:pt>
                <c:pt idx="366">
                  <c:v>35.735799999999998</c:v>
                </c:pt>
                <c:pt idx="367">
                  <c:v>35.7226</c:v>
                </c:pt>
                <c:pt idx="368">
                  <c:v>35.709899999999998</c:v>
                </c:pt>
                <c:pt idx="369">
                  <c:v>35.697699999999998</c:v>
                </c:pt>
                <c:pt idx="370">
                  <c:v>35.685899999999997</c:v>
                </c:pt>
                <c:pt idx="371">
                  <c:v>35.674599999999998</c:v>
                </c:pt>
                <c:pt idx="372">
                  <c:v>35.663600000000002</c:v>
                </c:pt>
                <c:pt idx="373">
                  <c:v>35.652999999999999</c:v>
                </c:pt>
                <c:pt idx="374">
                  <c:v>35.642699999999998</c:v>
                </c:pt>
                <c:pt idx="375">
                  <c:v>35.6327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11-450C-BAD9-632F44BF6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611-450C-BAD9-632F44BF63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11-450C-BAD9-632F44BF63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11-450C-BAD9-632F44BF63B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611-450C-BAD9-632F44BF63B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611-450C-BAD9-632F44BF63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611-450C-BAD9-632F44BF63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611-450C-BAD9-632F44BF63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611-450C-BAD9-632F44BF63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v>2 Windows open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Sheet'!$BP$6:$BP$426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 formatCode="0.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272.666</c:v>
                      </c:pt>
                      <c:pt idx="92">
                        <c:v>218.42099999999999</c:v>
                      </c:pt>
                      <c:pt idx="93">
                        <c:v>174.79300000000001</c:v>
                      </c:pt>
                      <c:pt idx="94">
                        <c:v>139.739</c:v>
                      </c:pt>
                      <c:pt idx="95">
                        <c:v>111.604</c:v>
                      </c:pt>
                      <c:pt idx="96">
                        <c:v>89.045100000000005</c:v>
                      </c:pt>
                      <c:pt idx="97">
                        <c:v>70.975399999999993</c:v>
                      </c:pt>
                      <c:pt idx="98">
                        <c:v>56.516399999999997</c:v>
                      </c:pt>
                      <c:pt idx="99">
                        <c:v>44.958399999999997</c:v>
                      </c:pt>
                      <c:pt idx="100">
                        <c:v>35.7286</c:v>
                      </c:pt>
                      <c:pt idx="101">
                        <c:v>28.3657</c:v>
                      </c:pt>
                      <c:pt idx="102">
                        <c:v>22.497900000000001</c:v>
                      </c:pt>
                      <c:pt idx="103">
                        <c:v>17.8263</c:v>
                      </c:pt>
                      <c:pt idx="104">
                        <c:v>14.110900000000001</c:v>
                      </c:pt>
                      <c:pt idx="105">
                        <c:v>11.158899999999999</c:v>
                      </c:pt>
                      <c:pt idx="106">
                        <c:v>17.453600000000002</c:v>
                      </c:pt>
                      <c:pt idx="107">
                        <c:v>23.662400000000002</c:v>
                      </c:pt>
                      <c:pt idx="108">
                        <c:v>29.7865</c:v>
                      </c:pt>
                      <c:pt idx="109">
                        <c:v>35.826799999999999</c:v>
                      </c:pt>
                      <c:pt idx="110">
                        <c:v>41.784300000000002</c:v>
                      </c:pt>
                      <c:pt idx="111">
                        <c:v>47.660200000000003</c:v>
                      </c:pt>
                      <c:pt idx="112">
                        <c:v>53.455399999999997</c:v>
                      </c:pt>
                      <c:pt idx="113">
                        <c:v>59.170999999999999</c:v>
                      </c:pt>
                      <c:pt idx="114">
                        <c:v>64.807900000000004</c:v>
                      </c:pt>
                      <c:pt idx="115">
                        <c:v>70.367099999999994</c:v>
                      </c:pt>
                      <c:pt idx="116">
                        <c:v>75.849699999999999</c:v>
                      </c:pt>
                      <c:pt idx="117">
                        <c:v>81.256500000000003</c:v>
                      </c:pt>
                      <c:pt idx="118">
                        <c:v>86.588499999999996</c:v>
                      </c:pt>
                      <c:pt idx="119">
                        <c:v>91.846599999999995</c:v>
                      </c:pt>
                      <c:pt idx="120">
                        <c:v>97.031899999999993</c:v>
                      </c:pt>
                      <c:pt idx="121">
                        <c:v>102.148</c:v>
                      </c:pt>
                      <c:pt idx="122">
                        <c:v>107.19499999999999</c:v>
                      </c:pt>
                      <c:pt idx="123">
                        <c:v>112.175</c:v>
                      </c:pt>
                      <c:pt idx="124">
                        <c:v>117.08799999999999</c:v>
                      </c:pt>
                      <c:pt idx="125">
                        <c:v>121.937</c:v>
                      </c:pt>
                      <c:pt idx="126">
                        <c:v>126.721</c:v>
                      </c:pt>
                      <c:pt idx="127">
                        <c:v>131.44200000000001</c:v>
                      </c:pt>
                      <c:pt idx="128">
                        <c:v>136.101</c:v>
                      </c:pt>
                      <c:pt idx="129">
                        <c:v>140.69900000000001</c:v>
                      </c:pt>
                      <c:pt idx="130">
                        <c:v>145.23599999999999</c:v>
                      </c:pt>
                      <c:pt idx="131">
                        <c:v>149.715</c:v>
                      </c:pt>
                      <c:pt idx="132">
                        <c:v>154.13399999999999</c:v>
                      </c:pt>
                      <c:pt idx="133">
                        <c:v>158.49700000000001</c:v>
                      </c:pt>
                      <c:pt idx="134">
                        <c:v>162.80199999999999</c:v>
                      </c:pt>
                      <c:pt idx="135">
                        <c:v>167.053</c:v>
                      </c:pt>
                      <c:pt idx="136">
                        <c:v>171.24799999999999</c:v>
                      </c:pt>
                      <c:pt idx="137">
                        <c:v>175.38900000000001</c:v>
                      </c:pt>
                      <c:pt idx="138">
                        <c:v>179.477</c:v>
                      </c:pt>
                      <c:pt idx="139">
                        <c:v>183.51300000000001</c:v>
                      </c:pt>
                      <c:pt idx="140">
                        <c:v>187.49799999999999</c:v>
                      </c:pt>
                      <c:pt idx="141">
                        <c:v>191.43100000000001</c:v>
                      </c:pt>
                      <c:pt idx="142">
                        <c:v>195.315</c:v>
                      </c:pt>
                      <c:pt idx="143">
                        <c:v>199.149</c:v>
                      </c:pt>
                      <c:pt idx="144">
                        <c:v>202.935</c:v>
                      </c:pt>
                      <c:pt idx="145">
                        <c:v>206.67400000000001</c:v>
                      </c:pt>
                      <c:pt idx="146">
                        <c:v>210.36500000000001</c:v>
                      </c:pt>
                      <c:pt idx="147">
                        <c:v>214.01</c:v>
                      </c:pt>
                      <c:pt idx="148">
                        <c:v>217.60900000000001</c:v>
                      </c:pt>
                      <c:pt idx="149">
                        <c:v>221.16399999999999</c:v>
                      </c:pt>
                      <c:pt idx="150">
                        <c:v>224.67500000000001</c:v>
                      </c:pt>
                      <c:pt idx="151">
                        <c:v>228.14099999999999</c:v>
                      </c:pt>
                      <c:pt idx="152">
                        <c:v>231.565</c:v>
                      </c:pt>
                      <c:pt idx="153">
                        <c:v>234.947</c:v>
                      </c:pt>
                      <c:pt idx="154">
                        <c:v>238.28700000000001</c:v>
                      </c:pt>
                      <c:pt idx="155">
                        <c:v>241.58600000000001</c:v>
                      </c:pt>
                      <c:pt idx="156">
                        <c:v>244.845</c:v>
                      </c:pt>
                      <c:pt idx="157">
                        <c:v>248.06399999999999</c:v>
                      </c:pt>
                      <c:pt idx="158">
                        <c:v>251.244</c:v>
                      </c:pt>
                      <c:pt idx="159">
                        <c:v>254.38499999999999</c:v>
                      </c:pt>
                      <c:pt idx="160">
                        <c:v>257.488</c:v>
                      </c:pt>
                      <c:pt idx="161">
                        <c:v>260.553</c:v>
                      </c:pt>
                      <c:pt idx="162">
                        <c:v>263.58199999999999</c:v>
                      </c:pt>
                      <c:pt idx="163">
                        <c:v>266.57400000000001</c:v>
                      </c:pt>
                      <c:pt idx="164">
                        <c:v>269.52999999999997</c:v>
                      </c:pt>
                      <c:pt idx="165">
                        <c:v>272.45100000000002</c:v>
                      </c:pt>
                      <c:pt idx="166">
                        <c:v>275.33699999999999</c:v>
                      </c:pt>
                      <c:pt idx="167">
                        <c:v>278.18799999999999</c:v>
                      </c:pt>
                      <c:pt idx="168">
                        <c:v>281.00599999999997</c:v>
                      </c:pt>
                      <c:pt idx="169">
                        <c:v>283.79000000000002</c:v>
                      </c:pt>
                      <c:pt idx="170">
                        <c:v>286.54199999999997</c:v>
                      </c:pt>
                      <c:pt idx="171">
                        <c:v>289.26100000000002</c:v>
                      </c:pt>
                      <c:pt idx="172">
                        <c:v>291.94799999999998</c:v>
                      </c:pt>
                      <c:pt idx="173">
                        <c:v>294.60300000000001</c:v>
                      </c:pt>
                      <c:pt idx="174">
                        <c:v>297.22800000000001</c:v>
                      </c:pt>
                      <c:pt idx="175">
                        <c:v>299.822</c:v>
                      </c:pt>
                      <c:pt idx="176">
                        <c:v>302.38499999999999</c:v>
                      </c:pt>
                      <c:pt idx="177">
                        <c:v>304.91899999999998</c:v>
                      </c:pt>
                      <c:pt idx="178">
                        <c:v>307.423</c:v>
                      </c:pt>
                      <c:pt idx="179">
                        <c:v>309.899</c:v>
                      </c:pt>
                      <c:pt idx="180">
                        <c:v>312.346</c:v>
                      </c:pt>
                      <c:pt idx="181">
                        <c:v>267.07600000000002</c:v>
                      </c:pt>
                      <c:pt idx="182">
                        <c:v>228.233</c:v>
                      </c:pt>
                      <c:pt idx="183">
                        <c:v>194.92500000000001</c:v>
                      </c:pt>
                      <c:pt idx="184">
                        <c:v>166.38</c:v>
                      </c:pt>
                      <c:pt idx="185">
                        <c:v>141.93100000000001</c:v>
                      </c:pt>
                      <c:pt idx="186">
                        <c:v>121.004</c:v>
                      </c:pt>
                      <c:pt idx="187">
                        <c:v>103.102</c:v>
                      </c:pt>
                      <c:pt idx="188">
                        <c:v>87.796499999999995</c:v>
                      </c:pt>
                      <c:pt idx="189">
                        <c:v>74.718999999999994</c:v>
                      </c:pt>
                      <c:pt idx="190">
                        <c:v>63.551900000000003</c:v>
                      </c:pt>
                      <c:pt idx="191">
                        <c:v>54.021900000000002</c:v>
                      </c:pt>
                      <c:pt idx="192">
                        <c:v>45.893799999999999</c:v>
                      </c:pt>
                      <c:pt idx="193">
                        <c:v>38.965600000000002</c:v>
                      </c:pt>
                      <c:pt idx="194">
                        <c:v>33.063699999999997</c:v>
                      </c:pt>
                      <c:pt idx="195">
                        <c:v>28.039200000000001</c:v>
                      </c:pt>
                      <c:pt idx="196">
                        <c:v>23.764099999999999</c:v>
                      </c:pt>
                      <c:pt idx="197">
                        <c:v>20.128799999999998</c:v>
                      </c:pt>
                      <c:pt idx="198">
                        <c:v>17.0396</c:v>
                      </c:pt>
                      <c:pt idx="199">
                        <c:v>14.415900000000001</c:v>
                      </c:pt>
                      <c:pt idx="200">
                        <c:v>12.1889</c:v>
                      </c:pt>
                      <c:pt idx="201">
                        <c:v>10.299799999999999</c:v>
                      </c:pt>
                      <c:pt idx="202">
                        <c:v>8.6983700000000006</c:v>
                      </c:pt>
                      <c:pt idx="203">
                        <c:v>7.34152</c:v>
                      </c:pt>
                      <c:pt idx="204">
                        <c:v>6.1926399999999999</c:v>
                      </c:pt>
                      <c:pt idx="205">
                        <c:v>5.22044</c:v>
                      </c:pt>
                      <c:pt idx="206">
                        <c:v>4.3982299999999999</c:v>
                      </c:pt>
                      <c:pt idx="207">
                        <c:v>3.7033200000000002</c:v>
                      </c:pt>
                      <c:pt idx="208">
                        <c:v>3.11633</c:v>
                      </c:pt>
                      <c:pt idx="209">
                        <c:v>2.6208200000000001</c:v>
                      </c:pt>
                      <c:pt idx="210">
                        <c:v>2.2027700000000001</c:v>
                      </c:pt>
                      <c:pt idx="211">
                        <c:v>1.8503000000000001</c:v>
                      </c:pt>
                      <c:pt idx="212">
                        <c:v>1.5532999999999999</c:v>
                      </c:pt>
                      <c:pt idx="213">
                        <c:v>1.3031900000000001</c:v>
                      </c:pt>
                      <c:pt idx="214">
                        <c:v>1.0926899999999999</c:v>
                      </c:pt>
                      <c:pt idx="215">
                        <c:v>0.91564999999999996</c:v>
                      </c:pt>
                      <c:pt idx="216">
                        <c:v>0.76683000000000001</c:v>
                      </c:pt>
                      <c:pt idx="217">
                        <c:v>0.64181100000000002</c:v>
                      </c:pt>
                      <c:pt idx="218">
                        <c:v>0.53685099999999997</c:v>
                      </c:pt>
                      <c:pt idx="219">
                        <c:v>0.44878600000000002</c:v>
                      </c:pt>
                      <c:pt idx="220">
                        <c:v>0.37494100000000002</c:v>
                      </c:pt>
                      <c:pt idx="221">
                        <c:v>0.313058</c:v>
                      </c:pt>
                      <c:pt idx="222">
                        <c:v>0.26123099999999999</c:v>
                      </c:pt>
                      <c:pt idx="223">
                        <c:v>0.21785199999999999</c:v>
                      </c:pt>
                      <c:pt idx="224">
                        <c:v>0.18156700000000001</c:v>
                      </c:pt>
                      <c:pt idx="225">
                        <c:v>0.15123400000000001</c:v>
                      </c:pt>
                      <c:pt idx="226">
                        <c:v>0.125892</c:v>
                      </c:pt>
                      <c:pt idx="227">
                        <c:v>0.10473300000000001</c:v>
                      </c:pt>
                      <c:pt idx="228">
                        <c:v>8.70779E-2</c:v>
                      </c:pt>
                      <c:pt idx="229">
                        <c:v>7.23549E-2</c:v>
                      </c:pt>
                      <c:pt idx="230">
                        <c:v>6.0084800000000001E-2</c:v>
                      </c:pt>
                      <c:pt idx="231">
                        <c:v>4.9865199999999998E-2</c:v>
                      </c:pt>
                      <c:pt idx="232">
                        <c:v>4.1358800000000001E-2</c:v>
                      </c:pt>
                      <c:pt idx="233">
                        <c:v>3.42825E-2</c:v>
                      </c:pt>
                      <c:pt idx="234">
                        <c:v>2.8399799999999999E-2</c:v>
                      </c:pt>
                      <c:pt idx="235">
                        <c:v>2.3512100000000001E-2</c:v>
                      </c:pt>
                      <c:pt idx="236">
                        <c:v>1.94538E-2</c:v>
                      </c:pt>
                      <c:pt idx="237">
                        <c:v>1.6086199999999998E-2</c:v>
                      </c:pt>
                      <c:pt idx="238">
                        <c:v>1.32935E-2</c:v>
                      </c:pt>
                      <c:pt idx="239">
                        <c:v>1.09789E-2</c:v>
                      </c:pt>
                      <c:pt idx="240">
                        <c:v>9.0617600000000003E-3</c:v>
                      </c:pt>
                      <c:pt idx="241">
                        <c:v>6.4600900000000001</c:v>
                      </c:pt>
                      <c:pt idx="242">
                        <c:v>12.8279</c:v>
                      </c:pt>
                      <c:pt idx="243">
                        <c:v>19.113900000000001</c:v>
                      </c:pt>
                      <c:pt idx="244">
                        <c:v>25.319199999999999</c:v>
                      </c:pt>
                      <c:pt idx="245">
                        <c:v>31.4452</c:v>
                      </c:pt>
                      <c:pt idx="246">
                        <c:v>37.493299999999998</c:v>
                      </c:pt>
                      <c:pt idx="247">
                        <c:v>43.4649</c:v>
                      </c:pt>
                      <c:pt idx="248">
                        <c:v>49.362200000000001</c:v>
                      </c:pt>
                      <c:pt idx="249">
                        <c:v>55.183700000000002</c:v>
                      </c:pt>
                      <c:pt idx="250">
                        <c:v>60.930300000000003</c:v>
                      </c:pt>
                      <c:pt idx="251">
                        <c:v>66.602900000000005</c:v>
                      </c:pt>
                      <c:pt idx="252">
                        <c:v>72.202500000000001</c:v>
                      </c:pt>
                      <c:pt idx="253">
                        <c:v>77.729799999999997</c:v>
                      </c:pt>
                      <c:pt idx="254">
                        <c:v>83.185599999999994</c:v>
                      </c:pt>
                      <c:pt idx="255">
                        <c:v>88.568899999999999</c:v>
                      </c:pt>
                      <c:pt idx="256">
                        <c:v>93.880399999999995</c:v>
                      </c:pt>
                      <c:pt idx="257">
                        <c:v>99.120800000000003</c:v>
                      </c:pt>
                      <c:pt idx="258">
                        <c:v>104.291</c:v>
                      </c:pt>
                      <c:pt idx="259">
                        <c:v>109.39100000000001</c:v>
                      </c:pt>
                      <c:pt idx="260">
                        <c:v>114.422</c:v>
                      </c:pt>
                      <c:pt idx="261">
                        <c:v>119.38500000000001</c:v>
                      </c:pt>
                      <c:pt idx="262">
                        <c:v>124.28</c:v>
                      </c:pt>
                      <c:pt idx="263">
                        <c:v>129.10900000000001</c:v>
                      </c:pt>
                      <c:pt idx="264">
                        <c:v>133.87200000000001</c:v>
                      </c:pt>
                      <c:pt idx="265">
                        <c:v>138.56899999999999</c:v>
                      </c:pt>
                      <c:pt idx="266">
                        <c:v>143.202</c:v>
                      </c:pt>
                      <c:pt idx="267">
                        <c:v>147.76900000000001</c:v>
                      </c:pt>
                      <c:pt idx="268">
                        <c:v>152.273</c:v>
                      </c:pt>
                      <c:pt idx="269">
                        <c:v>156.71299999999999</c:v>
                      </c:pt>
                      <c:pt idx="270">
                        <c:v>161.09</c:v>
                      </c:pt>
                      <c:pt idx="271">
                        <c:v>165.40299999999999</c:v>
                      </c:pt>
                      <c:pt idx="272">
                        <c:v>169.65299999999999</c:v>
                      </c:pt>
                      <c:pt idx="273">
                        <c:v>173.839</c:v>
                      </c:pt>
                      <c:pt idx="274">
                        <c:v>177.964</c:v>
                      </c:pt>
                      <c:pt idx="275">
                        <c:v>182.02799999999999</c:v>
                      </c:pt>
                      <c:pt idx="276">
                        <c:v>186.03200000000001</c:v>
                      </c:pt>
                      <c:pt idx="277">
                        <c:v>189.97499999999999</c:v>
                      </c:pt>
                      <c:pt idx="278">
                        <c:v>193.85900000000001</c:v>
                      </c:pt>
                      <c:pt idx="279">
                        <c:v>197.685</c:v>
                      </c:pt>
                      <c:pt idx="280">
                        <c:v>201.452</c:v>
                      </c:pt>
                      <c:pt idx="281">
                        <c:v>205.16200000000001</c:v>
                      </c:pt>
                      <c:pt idx="282">
                        <c:v>208.81399999999999</c:v>
                      </c:pt>
                      <c:pt idx="283">
                        <c:v>212.40799999999999</c:v>
                      </c:pt>
                      <c:pt idx="284">
                        <c:v>215.946</c:v>
                      </c:pt>
                      <c:pt idx="285">
                        <c:v>219.429</c:v>
                      </c:pt>
                      <c:pt idx="286">
                        <c:v>222.857</c:v>
                      </c:pt>
                      <c:pt idx="287">
                        <c:v>226.232</c:v>
                      </c:pt>
                      <c:pt idx="288">
                        <c:v>229.553</c:v>
                      </c:pt>
                      <c:pt idx="289">
                        <c:v>232.821</c:v>
                      </c:pt>
                      <c:pt idx="290">
                        <c:v>236.03800000000001</c:v>
                      </c:pt>
                      <c:pt idx="291">
                        <c:v>239.20599999999999</c:v>
                      </c:pt>
                      <c:pt idx="292">
                        <c:v>242.32599999999999</c:v>
                      </c:pt>
                      <c:pt idx="293">
                        <c:v>245.4</c:v>
                      </c:pt>
                      <c:pt idx="294">
                        <c:v>248.428</c:v>
                      </c:pt>
                      <c:pt idx="295">
                        <c:v>251.41</c:v>
                      </c:pt>
                      <c:pt idx="296">
                        <c:v>254.34700000000001</c:v>
                      </c:pt>
                      <c:pt idx="297">
                        <c:v>257.24</c:v>
                      </c:pt>
                      <c:pt idx="298">
                        <c:v>260.089</c:v>
                      </c:pt>
                      <c:pt idx="299">
                        <c:v>262.89499999999998</c:v>
                      </c:pt>
                      <c:pt idx="300">
                        <c:v>265.65800000000002</c:v>
                      </c:pt>
                      <c:pt idx="301">
                        <c:v>201.82</c:v>
                      </c:pt>
                      <c:pt idx="302">
                        <c:v>153.31399999999999</c:v>
                      </c:pt>
                      <c:pt idx="303">
                        <c:v>116.46</c:v>
                      </c:pt>
                      <c:pt idx="304">
                        <c:v>88.460099999999997</c:v>
                      </c:pt>
                      <c:pt idx="305">
                        <c:v>67.188299999999998</c:v>
                      </c:pt>
                      <c:pt idx="306">
                        <c:v>51.028799999999997</c:v>
                      </c:pt>
                      <c:pt idx="307">
                        <c:v>38.753799999999998</c:v>
                      </c:pt>
                      <c:pt idx="308">
                        <c:v>29.4299</c:v>
                      </c:pt>
                      <c:pt idx="309">
                        <c:v>22.347999999999999</c:v>
                      </c:pt>
                      <c:pt idx="310">
                        <c:v>16.9694</c:v>
                      </c:pt>
                      <c:pt idx="311">
                        <c:v>12.884600000000001</c:v>
                      </c:pt>
                      <c:pt idx="312">
                        <c:v>9.7825100000000003</c:v>
                      </c:pt>
                      <c:pt idx="313">
                        <c:v>7.4268799999999997</c:v>
                      </c:pt>
                      <c:pt idx="314">
                        <c:v>5.6381899999999998</c:v>
                      </c:pt>
                      <c:pt idx="315">
                        <c:v>4.2800599999999998</c:v>
                      </c:pt>
                      <c:pt idx="316">
                        <c:v>10.664199999999999</c:v>
                      </c:pt>
                      <c:pt idx="317">
                        <c:v>16.959</c:v>
                      </c:pt>
                      <c:pt idx="318">
                        <c:v>23.165600000000001</c:v>
                      </c:pt>
                      <c:pt idx="319">
                        <c:v>29.285299999999999</c:v>
                      </c:pt>
                      <c:pt idx="320">
                        <c:v>35.319400000000002</c:v>
                      </c:pt>
                      <c:pt idx="321">
                        <c:v>41.268999999999998</c:v>
                      </c:pt>
                      <c:pt idx="322">
                        <c:v>47.135300000000001</c:v>
                      </c:pt>
                      <c:pt idx="323">
                        <c:v>52.919499999999999</c:v>
                      </c:pt>
                      <c:pt idx="324">
                        <c:v>58.622799999999998</c:v>
                      </c:pt>
                      <c:pt idx="325">
                        <c:v>64.246200000000002</c:v>
                      </c:pt>
                      <c:pt idx="326">
                        <c:v>69.790999999999997</c:v>
                      </c:pt>
                      <c:pt idx="327">
                        <c:v>75.258200000000002</c:v>
                      </c:pt>
                      <c:pt idx="328">
                        <c:v>80.648899999999998</c:v>
                      </c:pt>
                      <c:pt idx="329">
                        <c:v>85.964299999999994</c:v>
                      </c:pt>
                      <c:pt idx="330">
                        <c:v>91.205299999999994</c:v>
                      </c:pt>
                      <c:pt idx="331">
                        <c:v>96.373599999999996</c:v>
                      </c:pt>
                      <c:pt idx="332">
                        <c:v>101.47</c:v>
                      </c:pt>
                      <c:pt idx="333">
                        <c:v>106.496</c:v>
                      </c:pt>
                      <c:pt idx="334">
                        <c:v>111.452</c:v>
                      </c:pt>
                      <c:pt idx="335">
                        <c:v>116.34</c:v>
                      </c:pt>
                      <c:pt idx="336">
                        <c:v>121.16</c:v>
                      </c:pt>
                      <c:pt idx="337">
                        <c:v>125.914</c:v>
                      </c:pt>
                      <c:pt idx="338">
                        <c:v>130.602</c:v>
                      </c:pt>
                      <c:pt idx="339">
                        <c:v>135.226</c:v>
                      </c:pt>
                      <c:pt idx="340">
                        <c:v>139.786</c:v>
                      </c:pt>
                      <c:pt idx="341">
                        <c:v>144.28399999999999</c:v>
                      </c:pt>
                      <c:pt idx="342">
                        <c:v>148.72</c:v>
                      </c:pt>
                      <c:pt idx="343">
                        <c:v>153.095</c:v>
                      </c:pt>
                      <c:pt idx="344">
                        <c:v>157.41</c:v>
                      </c:pt>
                      <c:pt idx="345">
                        <c:v>161.667</c:v>
                      </c:pt>
                      <c:pt idx="346">
                        <c:v>165.86500000000001</c:v>
                      </c:pt>
                      <c:pt idx="347">
                        <c:v>170.00700000000001</c:v>
                      </c:pt>
                      <c:pt idx="348">
                        <c:v>174.09200000000001</c:v>
                      </c:pt>
                      <c:pt idx="349">
                        <c:v>178.12200000000001</c:v>
                      </c:pt>
                      <c:pt idx="350">
                        <c:v>182.09700000000001</c:v>
                      </c:pt>
                      <c:pt idx="351">
                        <c:v>186.01900000000001</c:v>
                      </c:pt>
                      <c:pt idx="352">
                        <c:v>189.88800000000001</c:v>
                      </c:pt>
                      <c:pt idx="353">
                        <c:v>193.70500000000001</c:v>
                      </c:pt>
                      <c:pt idx="354">
                        <c:v>197.471</c:v>
                      </c:pt>
                      <c:pt idx="355">
                        <c:v>201.18799999999999</c:v>
                      </c:pt>
                      <c:pt idx="356">
                        <c:v>204.85499999999999</c:v>
                      </c:pt>
                      <c:pt idx="357">
                        <c:v>208.47399999999999</c:v>
                      </c:pt>
                      <c:pt idx="358">
                        <c:v>212.04400000000001</c:v>
                      </c:pt>
                      <c:pt idx="359">
                        <c:v>215.56700000000001</c:v>
                      </c:pt>
                      <c:pt idx="360">
                        <c:v>219.04300000000001</c:v>
                      </c:pt>
                      <c:pt idx="361">
                        <c:v>222.471</c:v>
                      </c:pt>
                      <c:pt idx="362">
                        <c:v>225.852</c:v>
                      </c:pt>
                      <c:pt idx="363">
                        <c:v>229.18700000000001</c:v>
                      </c:pt>
                      <c:pt idx="364">
                        <c:v>232.47499999999999</c:v>
                      </c:pt>
                      <c:pt idx="365">
                        <c:v>235.71799999999999</c:v>
                      </c:pt>
                      <c:pt idx="366">
                        <c:v>238.916</c:v>
                      </c:pt>
                      <c:pt idx="367">
                        <c:v>242.07</c:v>
                      </c:pt>
                      <c:pt idx="368">
                        <c:v>245.18</c:v>
                      </c:pt>
                      <c:pt idx="369">
                        <c:v>248.24700000000001</c:v>
                      </c:pt>
                      <c:pt idx="370">
                        <c:v>251.27199999999999</c:v>
                      </c:pt>
                      <c:pt idx="371">
                        <c:v>254.255</c:v>
                      </c:pt>
                      <c:pt idx="372">
                        <c:v>257.19600000000003</c:v>
                      </c:pt>
                      <c:pt idx="373">
                        <c:v>260.096</c:v>
                      </c:pt>
                      <c:pt idx="374">
                        <c:v>262.95600000000002</c:v>
                      </c:pt>
                      <c:pt idx="375">
                        <c:v>265.77699999999999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611-450C-BAD9-632F44BF63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v>2 Windows open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Sheet'!$BW$6:$BW$426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229.042</c:v>
                      </c:pt>
                      <c:pt idx="92">
                        <c:v>161.36099999999999</c:v>
                      </c:pt>
                      <c:pt idx="93">
                        <c:v>113.072</c:v>
                      </c:pt>
                      <c:pt idx="94">
                        <c:v>78.817099999999996</c:v>
                      </c:pt>
                      <c:pt idx="95">
                        <c:v>54.654200000000003</c:v>
                      </c:pt>
                      <c:pt idx="96">
                        <c:v>37.704500000000003</c:v>
                      </c:pt>
                      <c:pt idx="97">
                        <c:v>25.8796</c:v>
                      </c:pt>
                      <c:pt idx="98">
                        <c:v>17.674299999999999</c:v>
                      </c:pt>
                      <c:pt idx="99">
                        <c:v>12.010899999999999</c:v>
                      </c:pt>
                      <c:pt idx="100">
                        <c:v>8.1222200000000004</c:v>
                      </c:pt>
                      <c:pt idx="101">
                        <c:v>5.4659700000000004</c:v>
                      </c:pt>
                      <c:pt idx="102">
                        <c:v>3.6607699999999999</c:v>
                      </c:pt>
                      <c:pt idx="103">
                        <c:v>2.4401299999999999</c:v>
                      </c:pt>
                      <c:pt idx="104">
                        <c:v>1.61886</c:v>
                      </c:pt>
                      <c:pt idx="105">
                        <c:v>1.069</c:v>
                      </c:pt>
                      <c:pt idx="106">
                        <c:v>7.4823399999999998</c:v>
                      </c:pt>
                      <c:pt idx="107">
                        <c:v>13.791499999999999</c:v>
                      </c:pt>
                      <c:pt idx="108">
                        <c:v>19.997599999999998</c:v>
                      </c:pt>
                      <c:pt idx="109">
                        <c:v>26.101800000000001</c:v>
                      </c:pt>
                      <c:pt idx="110">
                        <c:v>32.1053</c:v>
                      </c:pt>
                      <c:pt idx="111">
                        <c:v>38.009099999999997</c:v>
                      </c:pt>
                      <c:pt idx="112">
                        <c:v>43.814399999999999</c:v>
                      </c:pt>
                      <c:pt idx="113">
                        <c:v>49.522300000000001</c:v>
                      </c:pt>
                      <c:pt idx="114">
                        <c:v>55.134</c:v>
                      </c:pt>
                      <c:pt idx="115">
                        <c:v>60.650599999999997</c:v>
                      </c:pt>
                      <c:pt idx="116">
                        <c:v>66.0732</c:v>
                      </c:pt>
                      <c:pt idx="117">
                        <c:v>71.402900000000002</c:v>
                      </c:pt>
                      <c:pt idx="118">
                        <c:v>76.640900000000002</c:v>
                      </c:pt>
                      <c:pt idx="119">
                        <c:v>81.788300000000007</c:v>
                      </c:pt>
                      <c:pt idx="120">
                        <c:v>86.846199999999996</c:v>
                      </c:pt>
                      <c:pt idx="121">
                        <c:v>91.819400000000002</c:v>
                      </c:pt>
                      <c:pt idx="122">
                        <c:v>96.709400000000002</c:v>
                      </c:pt>
                      <c:pt idx="123">
                        <c:v>101.518</c:v>
                      </c:pt>
                      <c:pt idx="124">
                        <c:v>106.245</c:v>
                      </c:pt>
                      <c:pt idx="125">
                        <c:v>110.89400000000001</c:v>
                      </c:pt>
                      <c:pt idx="126">
                        <c:v>115.465</c:v>
                      </c:pt>
                      <c:pt idx="127">
                        <c:v>119.959</c:v>
                      </c:pt>
                      <c:pt idx="128">
                        <c:v>124.379</c:v>
                      </c:pt>
                      <c:pt idx="129">
                        <c:v>128.72399999999999</c:v>
                      </c:pt>
                      <c:pt idx="130">
                        <c:v>132.99700000000001</c:v>
                      </c:pt>
                      <c:pt idx="131">
                        <c:v>137.19800000000001</c:v>
                      </c:pt>
                      <c:pt idx="132">
                        <c:v>141.32900000000001</c:v>
                      </c:pt>
                      <c:pt idx="133">
                        <c:v>145.39099999999999</c:v>
                      </c:pt>
                      <c:pt idx="134">
                        <c:v>149.38399999999999</c:v>
                      </c:pt>
                      <c:pt idx="135">
                        <c:v>153.31200000000001</c:v>
                      </c:pt>
                      <c:pt idx="136">
                        <c:v>157.173</c:v>
                      </c:pt>
                      <c:pt idx="137">
                        <c:v>160.97</c:v>
                      </c:pt>
                      <c:pt idx="138">
                        <c:v>164.703</c:v>
                      </c:pt>
                      <c:pt idx="139">
                        <c:v>168.374</c:v>
                      </c:pt>
                      <c:pt idx="140">
                        <c:v>171.98400000000001</c:v>
                      </c:pt>
                      <c:pt idx="141">
                        <c:v>175.53299999999999</c:v>
                      </c:pt>
                      <c:pt idx="142">
                        <c:v>179.023</c:v>
                      </c:pt>
                      <c:pt idx="143">
                        <c:v>182.45400000000001</c:v>
                      </c:pt>
                      <c:pt idx="144">
                        <c:v>185.82900000000001</c:v>
                      </c:pt>
                      <c:pt idx="145">
                        <c:v>189.14599999999999</c:v>
                      </c:pt>
                      <c:pt idx="146">
                        <c:v>192.40899999999999</c:v>
                      </c:pt>
                      <c:pt idx="147">
                        <c:v>195.61699999999999</c:v>
                      </c:pt>
                      <c:pt idx="148">
                        <c:v>198.77099999999999</c:v>
                      </c:pt>
                      <c:pt idx="149">
                        <c:v>201.87200000000001</c:v>
                      </c:pt>
                      <c:pt idx="150">
                        <c:v>204.922</c:v>
                      </c:pt>
                      <c:pt idx="151">
                        <c:v>207.92</c:v>
                      </c:pt>
                      <c:pt idx="152">
                        <c:v>210.869</c:v>
                      </c:pt>
                      <c:pt idx="153">
                        <c:v>213.768</c:v>
                      </c:pt>
                      <c:pt idx="154">
                        <c:v>216.619</c:v>
                      </c:pt>
                      <c:pt idx="155">
                        <c:v>219.422</c:v>
                      </c:pt>
                      <c:pt idx="156">
                        <c:v>222.179</c:v>
                      </c:pt>
                      <c:pt idx="157">
                        <c:v>224.88900000000001</c:v>
                      </c:pt>
                      <c:pt idx="158">
                        <c:v>227.554</c:v>
                      </c:pt>
                      <c:pt idx="159">
                        <c:v>230.17500000000001</c:v>
                      </c:pt>
                      <c:pt idx="160">
                        <c:v>232.751</c:v>
                      </c:pt>
                      <c:pt idx="161">
                        <c:v>235.285</c:v>
                      </c:pt>
                      <c:pt idx="162">
                        <c:v>237.77699999999999</c:v>
                      </c:pt>
                      <c:pt idx="163">
                        <c:v>240.226</c:v>
                      </c:pt>
                      <c:pt idx="164">
                        <c:v>242.63499999999999</c:v>
                      </c:pt>
                      <c:pt idx="165">
                        <c:v>245.00399999999999</c:v>
                      </c:pt>
                      <c:pt idx="166">
                        <c:v>247.333</c:v>
                      </c:pt>
                      <c:pt idx="167">
                        <c:v>249.62299999999999</c:v>
                      </c:pt>
                      <c:pt idx="168">
                        <c:v>251.875</c:v>
                      </c:pt>
                      <c:pt idx="169">
                        <c:v>254.089</c:v>
                      </c:pt>
                      <c:pt idx="170">
                        <c:v>256.267</c:v>
                      </c:pt>
                      <c:pt idx="171">
                        <c:v>258.40800000000002</c:v>
                      </c:pt>
                      <c:pt idx="172">
                        <c:v>260.51299999999998</c:v>
                      </c:pt>
                      <c:pt idx="173">
                        <c:v>262.58300000000003</c:v>
                      </c:pt>
                      <c:pt idx="174">
                        <c:v>264.61900000000003</c:v>
                      </c:pt>
                      <c:pt idx="175">
                        <c:v>266.62099999999998</c:v>
                      </c:pt>
                      <c:pt idx="176">
                        <c:v>268.589</c:v>
                      </c:pt>
                      <c:pt idx="177">
                        <c:v>270.524</c:v>
                      </c:pt>
                      <c:pt idx="178">
                        <c:v>272.42700000000002</c:v>
                      </c:pt>
                      <c:pt idx="179">
                        <c:v>274.29899999999998</c:v>
                      </c:pt>
                      <c:pt idx="180">
                        <c:v>276.13900000000001</c:v>
                      </c:pt>
                      <c:pt idx="181">
                        <c:v>170.74799999999999</c:v>
                      </c:pt>
                      <c:pt idx="182">
                        <c:v>105.482</c:v>
                      </c:pt>
                      <c:pt idx="183">
                        <c:v>65.102500000000006</c:v>
                      </c:pt>
                      <c:pt idx="184">
                        <c:v>40.1434</c:v>
                      </c:pt>
                      <c:pt idx="185">
                        <c:v>24.7303</c:v>
                      </c:pt>
                      <c:pt idx="186">
                        <c:v>15.2209</c:v>
                      </c:pt>
                      <c:pt idx="187">
                        <c:v>9.3594899999999992</c:v>
                      </c:pt>
                      <c:pt idx="188">
                        <c:v>5.7499200000000004</c:v>
                      </c:pt>
                      <c:pt idx="189">
                        <c:v>3.5291600000000001</c:v>
                      </c:pt>
                      <c:pt idx="190">
                        <c:v>2.16411</c:v>
                      </c:pt>
                      <c:pt idx="191">
                        <c:v>1.3258300000000001</c:v>
                      </c:pt>
                      <c:pt idx="192">
                        <c:v>0.81151799999999996</c:v>
                      </c:pt>
                      <c:pt idx="193">
                        <c:v>0.49625999999999998</c:v>
                      </c:pt>
                      <c:pt idx="194">
                        <c:v>0.30319499999999999</c:v>
                      </c:pt>
                      <c:pt idx="195">
                        <c:v>0.18507000000000001</c:v>
                      </c:pt>
                      <c:pt idx="196">
                        <c:v>0.112863</c:v>
                      </c:pt>
                      <c:pt idx="197">
                        <c:v>6.8765900000000005E-2</c:v>
                      </c:pt>
                      <c:pt idx="198">
                        <c:v>4.18597E-2</c:v>
                      </c:pt>
                      <c:pt idx="199">
                        <c:v>2.5457899999999999E-2</c:v>
                      </c:pt>
                      <c:pt idx="200">
                        <c:v>1.54687E-2</c:v>
                      </c:pt>
                      <c:pt idx="201">
                        <c:v>9.3905299999999994E-3</c:v>
                      </c:pt>
                      <c:pt idx="202">
                        <c:v>5.6954900000000001E-3</c:v>
                      </c:pt>
                      <c:pt idx="203">
                        <c:v>3.4512599999999998E-3</c:v>
                      </c:pt>
                      <c:pt idx="204">
                        <c:v>2.0894400000000001E-3</c:v>
                      </c:pt>
                      <c:pt idx="205">
                        <c:v>1.2638300000000001E-3</c:v>
                      </c:pt>
                      <c:pt idx="206">
                        <c:v>7.6375599999999998E-4</c:v>
                      </c:pt>
                      <c:pt idx="207">
                        <c:v>4.6113399999999998E-4</c:v>
                      </c:pt>
                      <c:pt idx="208">
                        <c:v>2.7816899999999999E-4</c:v>
                      </c:pt>
                      <c:pt idx="209">
                        <c:v>1.6764699999999999E-4</c:v>
                      </c:pt>
                      <c:pt idx="210">
                        <c:v>1.0094699999999999E-4</c:v>
                      </c:pt>
                      <c:pt idx="211" formatCode="0.00E+00">
                        <c:v>6.0729600000000002E-5</c:v>
                      </c:pt>
                      <c:pt idx="212" formatCode="0.00E+00">
                        <c:v>3.6501999999999997E-5</c:v>
                      </c:pt>
                      <c:pt idx="213" formatCode="0.00E+00">
                        <c:v>2.19201E-5</c:v>
                      </c:pt>
                      <c:pt idx="214" formatCode="0.00E+00">
                        <c:v>1.31516E-5</c:v>
                      </c:pt>
                      <c:pt idx="215" formatCode="0.00E+00">
                        <c:v>7.8835899999999995E-6</c:v>
                      </c:pt>
                      <c:pt idx="216" formatCode="0.00E+00">
                        <c:v>4.7215200000000002E-6</c:v>
                      </c:pt>
                      <c:pt idx="217" formatCode="0.00E+00">
                        <c:v>2.8252099999999999E-6</c:v>
                      </c:pt>
                      <c:pt idx="218" formatCode="0.00E+00">
                        <c:v>1.6890099999999999E-6</c:v>
                      </c:pt>
                      <c:pt idx="219" formatCode="0.00E+00">
                        <c:v>1.0088500000000001E-6</c:v>
                      </c:pt>
                      <c:pt idx="220" formatCode="0.00E+00">
                        <c:v>6.0204799999999997E-7</c:v>
                      </c:pt>
                      <c:pt idx="221" formatCode="0.00E+00">
                        <c:v>3.5896399999999998E-7</c:v>
                      </c:pt>
                      <c:pt idx="222" formatCode="0.00E+00">
                        <c:v>2.1383700000000001E-7</c:v>
                      </c:pt>
                      <c:pt idx="223" formatCode="0.00E+00">
                        <c:v>1.27271E-7</c:v>
                      </c:pt>
                      <c:pt idx="224" formatCode="0.00E+00">
                        <c:v>7.5681899999999997E-8</c:v>
                      </c:pt>
                      <c:pt idx="225" formatCode="0.00E+00">
                        <c:v>4.4964300000000001E-8</c:v>
                      </c:pt>
                      <c:pt idx="226" formatCode="0.00E+00">
                        <c:v>2.6690700000000001E-8</c:v>
                      </c:pt>
                      <c:pt idx="227" formatCode="0.00E+00">
                        <c:v>1.58295E-8</c:v>
                      </c:pt>
                      <c:pt idx="228" formatCode="0.00E+00">
                        <c:v>9.3797100000000005E-9</c:v>
                      </c:pt>
                      <c:pt idx="229" formatCode="0.00E+00">
                        <c:v>5.5530199999999999E-9</c:v>
                      </c:pt>
                      <c:pt idx="230" formatCode="0.00E+00">
                        <c:v>3.2846200000000002E-9</c:v>
                      </c:pt>
                      <c:pt idx="231" formatCode="0.00E+00">
                        <c:v>1.9411500000000001E-9</c:v>
                      </c:pt>
                      <c:pt idx="232" formatCode="0.00E+00">
                        <c:v>1.14617E-9</c:v>
                      </c:pt>
                      <c:pt idx="233" formatCode="0.00E+00">
                        <c:v>6.7617700000000001E-10</c:v>
                      </c:pt>
                      <c:pt idx="234" formatCode="0.00E+00">
                        <c:v>3.9855599999999998E-10</c:v>
                      </c:pt>
                      <c:pt idx="235" formatCode="0.00E+00">
                        <c:v>2.3471299999999998E-10</c:v>
                      </c:pt>
                      <c:pt idx="236" formatCode="0.00E+00">
                        <c:v>1.3810299999999999E-10</c:v>
                      </c:pt>
                      <c:pt idx="237" formatCode="0.00E+00">
                        <c:v>8.1188599999999999E-11</c:v>
                      </c:pt>
                      <c:pt idx="238" formatCode="0.00E+00">
                        <c:v>4.7688000000000001E-11</c:v>
                      </c:pt>
                      <c:pt idx="239" formatCode="0.00E+00">
                        <c:v>2.7985700000000001E-11</c:v>
                      </c:pt>
                      <c:pt idx="240" formatCode="0.00E+00">
                        <c:v>1.6410000000000001E-11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162.613</c:v>
                      </c:pt>
                      <c:pt idx="302">
                        <c:v>106.919</c:v>
                      </c:pt>
                      <c:pt idx="303">
                        <c:v>70.223399999999998</c:v>
                      </c:pt>
                      <c:pt idx="304">
                        <c:v>46.072600000000001</c:v>
                      </c:pt>
                      <c:pt idx="305">
                        <c:v>30.1951</c:v>
                      </c:pt>
                      <c:pt idx="306">
                        <c:v>19.768000000000001</c:v>
                      </c:pt>
                      <c:pt idx="307">
                        <c:v>12.9277</c:v>
                      </c:pt>
                      <c:pt idx="308">
                        <c:v>8.4453300000000002</c:v>
                      </c:pt>
                      <c:pt idx="309">
                        <c:v>5.51119</c:v>
                      </c:pt>
                      <c:pt idx="310">
                        <c:v>3.5926100000000001</c:v>
                      </c:pt>
                      <c:pt idx="311">
                        <c:v>2.3394400000000002</c:v>
                      </c:pt>
                      <c:pt idx="312">
                        <c:v>1.5217700000000001</c:v>
                      </c:pt>
                      <c:pt idx="313">
                        <c:v>0.98883299999999996</c:v>
                      </c:pt>
                      <c:pt idx="314">
                        <c:v>0.64185199999999998</c:v>
                      </c:pt>
                      <c:pt idx="315">
                        <c:v>0.416184</c:v>
                      </c:pt>
                      <c:pt idx="316">
                        <c:v>6.8406200000000004</c:v>
                      </c:pt>
                      <c:pt idx="317">
                        <c:v>13.1617</c:v>
                      </c:pt>
                      <c:pt idx="318">
                        <c:v>19.380800000000001</c:v>
                      </c:pt>
                      <c:pt idx="319">
                        <c:v>25.499400000000001</c:v>
                      </c:pt>
                      <c:pt idx="320">
                        <c:v>31.518999999999998</c:v>
                      </c:pt>
                      <c:pt idx="321">
                        <c:v>37.441000000000003</c:v>
                      </c:pt>
                      <c:pt idx="322">
                        <c:v>43.266800000000003</c:v>
                      </c:pt>
                      <c:pt idx="323">
                        <c:v>48.997700000000002</c:v>
                      </c:pt>
                      <c:pt idx="324">
                        <c:v>54.635100000000001</c:v>
                      </c:pt>
                      <c:pt idx="325">
                        <c:v>60.180500000000002</c:v>
                      </c:pt>
                      <c:pt idx="326">
                        <c:v>65.635000000000005</c:v>
                      </c:pt>
                      <c:pt idx="327">
                        <c:v>71</c:v>
                      </c:pt>
                      <c:pt idx="328">
                        <c:v>76.276799999999994</c:v>
                      </c:pt>
                      <c:pt idx="329">
                        <c:v>81.466700000000003</c:v>
                      </c:pt>
                      <c:pt idx="330">
                        <c:v>86.570899999999995</c:v>
                      </c:pt>
                      <c:pt idx="331">
                        <c:v>91.590599999999995</c:v>
                      </c:pt>
                      <c:pt idx="332">
                        <c:v>96.527199999999993</c:v>
                      </c:pt>
                      <c:pt idx="333">
                        <c:v>101.38200000000001</c:v>
                      </c:pt>
                      <c:pt idx="334">
                        <c:v>106.155</c:v>
                      </c:pt>
                      <c:pt idx="335">
                        <c:v>110.85</c:v>
                      </c:pt>
                      <c:pt idx="336">
                        <c:v>115.465</c:v>
                      </c:pt>
                      <c:pt idx="337">
                        <c:v>120.004</c:v>
                      </c:pt>
                      <c:pt idx="338">
                        <c:v>124.46599999999999</c:v>
                      </c:pt>
                      <c:pt idx="339">
                        <c:v>128.85300000000001</c:v>
                      </c:pt>
                      <c:pt idx="340">
                        <c:v>133.166</c:v>
                      </c:pt>
                      <c:pt idx="341">
                        <c:v>137.40600000000001</c:v>
                      </c:pt>
                      <c:pt idx="342">
                        <c:v>141.57400000000001</c:v>
                      </c:pt>
                      <c:pt idx="343">
                        <c:v>145.67099999999999</c:v>
                      </c:pt>
                      <c:pt idx="344">
                        <c:v>149.69900000000001</c:v>
                      </c:pt>
                      <c:pt idx="345">
                        <c:v>153.65799999999999</c:v>
                      </c:pt>
                      <c:pt idx="346">
                        <c:v>157.54900000000001</c:v>
                      </c:pt>
                      <c:pt idx="347">
                        <c:v>161.374</c:v>
                      </c:pt>
                      <c:pt idx="348">
                        <c:v>165.13300000000001</c:v>
                      </c:pt>
                      <c:pt idx="349">
                        <c:v>168.827</c:v>
                      </c:pt>
                      <c:pt idx="350">
                        <c:v>172.45699999999999</c:v>
                      </c:pt>
                      <c:pt idx="351">
                        <c:v>176.02500000000001</c:v>
                      </c:pt>
                      <c:pt idx="352">
                        <c:v>179.53</c:v>
                      </c:pt>
                      <c:pt idx="353">
                        <c:v>182.97499999999999</c:v>
                      </c:pt>
                      <c:pt idx="354">
                        <c:v>186.35900000000001</c:v>
                      </c:pt>
                      <c:pt idx="355">
                        <c:v>189.684</c:v>
                      </c:pt>
                      <c:pt idx="356">
                        <c:v>192.95099999999999</c:v>
                      </c:pt>
                      <c:pt idx="357">
                        <c:v>196.161</c:v>
                      </c:pt>
                      <c:pt idx="358">
                        <c:v>199.31299999999999</c:v>
                      </c:pt>
                      <c:pt idx="359">
                        <c:v>202.411</c:v>
                      </c:pt>
                      <c:pt idx="360">
                        <c:v>205.453</c:v>
                      </c:pt>
                      <c:pt idx="361">
                        <c:v>208.441</c:v>
                      </c:pt>
                      <c:pt idx="362">
                        <c:v>211.376</c:v>
                      </c:pt>
                      <c:pt idx="363">
                        <c:v>214.25899999999999</c:v>
                      </c:pt>
                      <c:pt idx="364">
                        <c:v>217.09100000000001</c:v>
                      </c:pt>
                      <c:pt idx="365">
                        <c:v>219.87200000000001</c:v>
                      </c:pt>
                      <c:pt idx="366">
                        <c:v>222.60300000000001</c:v>
                      </c:pt>
                      <c:pt idx="367">
                        <c:v>225.28399999999999</c:v>
                      </c:pt>
                      <c:pt idx="368">
                        <c:v>227.91800000000001</c:v>
                      </c:pt>
                      <c:pt idx="369">
                        <c:v>230.50299999999999</c:v>
                      </c:pt>
                      <c:pt idx="370">
                        <c:v>233.042</c:v>
                      </c:pt>
                      <c:pt idx="371">
                        <c:v>235.535</c:v>
                      </c:pt>
                      <c:pt idx="372">
                        <c:v>237.98099999999999</c:v>
                      </c:pt>
                      <c:pt idx="373">
                        <c:v>240.38399999999999</c:v>
                      </c:pt>
                      <c:pt idx="374">
                        <c:v>242.74199999999999</c:v>
                      </c:pt>
                      <c:pt idx="375">
                        <c:v>245.05600000000001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611-450C-BAD9-632F44BF63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v>2 Windows open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Sheet'!$CD$6:$CD$426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6.1017599999999996</c:v>
                      </c:pt>
                      <c:pt idx="2">
                        <c:v>11.801299999999999</c:v>
                      </c:pt>
                      <c:pt idx="3">
                        <c:v>17.127800000000001</c:v>
                      </c:pt>
                      <c:pt idx="4">
                        <c:v>22.1084</c:v>
                      </c:pt>
                      <c:pt idx="5">
                        <c:v>26.7682</c:v>
                      </c:pt>
                      <c:pt idx="6">
                        <c:v>31.130400000000002</c:v>
                      </c:pt>
                      <c:pt idx="7">
                        <c:v>35.216799999999999</c:v>
                      </c:pt>
                      <c:pt idx="8">
                        <c:v>39.046199999999999</c:v>
                      </c:pt>
                      <c:pt idx="9">
                        <c:v>42.636499999999998</c:v>
                      </c:pt>
                      <c:pt idx="10">
                        <c:v>46.004800000000003</c:v>
                      </c:pt>
                      <c:pt idx="11">
                        <c:v>49.167099999999998</c:v>
                      </c:pt>
                      <c:pt idx="12">
                        <c:v>52.137999999999998</c:v>
                      </c:pt>
                      <c:pt idx="13">
                        <c:v>54.931199999999997</c:v>
                      </c:pt>
                      <c:pt idx="14">
                        <c:v>57.559199999999997</c:v>
                      </c:pt>
                      <c:pt idx="15">
                        <c:v>60.033700000000003</c:v>
                      </c:pt>
                      <c:pt idx="16">
                        <c:v>62.365699999999997</c:v>
                      </c:pt>
                      <c:pt idx="17">
                        <c:v>64.565299999999993</c:v>
                      </c:pt>
                      <c:pt idx="18">
                        <c:v>66.641800000000003</c:v>
                      </c:pt>
                      <c:pt idx="19">
                        <c:v>68.603899999999996</c:v>
                      </c:pt>
                      <c:pt idx="20">
                        <c:v>70.459699999999998</c:v>
                      </c:pt>
                      <c:pt idx="21">
                        <c:v>72.216800000000006</c:v>
                      </c:pt>
                      <c:pt idx="22">
                        <c:v>73.882099999999994</c:v>
                      </c:pt>
                      <c:pt idx="23">
                        <c:v>75.462199999999996</c:v>
                      </c:pt>
                      <c:pt idx="24">
                        <c:v>76.963099999999997</c:v>
                      </c:pt>
                      <c:pt idx="25">
                        <c:v>78.390500000000003</c:v>
                      </c:pt>
                      <c:pt idx="26">
                        <c:v>79.749499999999998</c:v>
                      </c:pt>
                      <c:pt idx="27">
                        <c:v>81.045100000000005</c:v>
                      </c:pt>
                      <c:pt idx="28">
                        <c:v>82.281800000000004</c:v>
                      </c:pt>
                      <c:pt idx="29">
                        <c:v>83.463800000000006</c:v>
                      </c:pt>
                      <c:pt idx="30">
                        <c:v>84.594999999999999</c:v>
                      </c:pt>
                      <c:pt idx="31">
                        <c:v>85.679199999999994</c:v>
                      </c:pt>
                      <c:pt idx="32">
                        <c:v>86.719700000000003</c:v>
                      </c:pt>
                      <c:pt idx="33">
                        <c:v>87.719800000000006</c:v>
                      </c:pt>
                      <c:pt idx="34">
                        <c:v>88.683000000000007</c:v>
                      </c:pt>
                      <c:pt idx="35">
                        <c:v>89.612499999999997</c:v>
                      </c:pt>
                      <c:pt idx="36">
                        <c:v>90.510800000000003</c:v>
                      </c:pt>
                      <c:pt idx="37">
                        <c:v>91.380499999999998</c:v>
                      </c:pt>
                      <c:pt idx="38">
                        <c:v>92.223699999999994</c:v>
                      </c:pt>
                      <c:pt idx="39">
                        <c:v>93.042699999999996</c:v>
                      </c:pt>
                      <c:pt idx="40">
                        <c:v>93.839500000000001</c:v>
                      </c:pt>
                      <c:pt idx="41">
                        <c:v>94.615799999999993</c:v>
                      </c:pt>
                      <c:pt idx="42">
                        <c:v>95.373599999999996</c:v>
                      </c:pt>
                      <c:pt idx="43">
                        <c:v>96.114400000000003</c:v>
                      </c:pt>
                      <c:pt idx="44">
                        <c:v>96.839799999999997</c:v>
                      </c:pt>
                      <c:pt idx="45">
                        <c:v>97.551199999999994</c:v>
                      </c:pt>
                      <c:pt idx="46">
                        <c:v>98.250100000000003</c:v>
                      </c:pt>
                      <c:pt idx="47">
                        <c:v>98.937700000000007</c:v>
                      </c:pt>
                      <c:pt idx="48">
                        <c:v>99.615300000000005</c:v>
                      </c:pt>
                      <c:pt idx="49">
                        <c:v>100.28400000000001</c:v>
                      </c:pt>
                      <c:pt idx="50">
                        <c:v>100.94499999999999</c:v>
                      </c:pt>
                      <c:pt idx="51">
                        <c:v>101.599</c:v>
                      </c:pt>
                      <c:pt idx="52">
                        <c:v>102.247</c:v>
                      </c:pt>
                      <c:pt idx="53">
                        <c:v>102.89100000000001</c:v>
                      </c:pt>
                      <c:pt idx="54">
                        <c:v>103.53</c:v>
                      </c:pt>
                      <c:pt idx="55">
                        <c:v>104.167</c:v>
                      </c:pt>
                      <c:pt idx="56">
                        <c:v>104.801</c:v>
                      </c:pt>
                      <c:pt idx="57">
                        <c:v>105.434</c:v>
                      </c:pt>
                      <c:pt idx="58">
                        <c:v>106.06699999999999</c:v>
                      </c:pt>
                      <c:pt idx="59">
                        <c:v>106.699</c:v>
                      </c:pt>
                      <c:pt idx="60">
                        <c:v>107.33199999999999</c:v>
                      </c:pt>
                      <c:pt idx="61">
                        <c:v>107.967</c:v>
                      </c:pt>
                      <c:pt idx="62">
                        <c:v>108.604</c:v>
                      </c:pt>
                      <c:pt idx="63">
                        <c:v>109.244</c:v>
                      </c:pt>
                      <c:pt idx="64">
                        <c:v>109.887</c:v>
                      </c:pt>
                      <c:pt idx="65">
                        <c:v>110.535</c:v>
                      </c:pt>
                      <c:pt idx="66">
                        <c:v>111.187</c:v>
                      </c:pt>
                      <c:pt idx="67">
                        <c:v>111.845</c:v>
                      </c:pt>
                      <c:pt idx="68">
                        <c:v>112.508</c:v>
                      </c:pt>
                      <c:pt idx="69">
                        <c:v>113.178</c:v>
                      </c:pt>
                      <c:pt idx="70">
                        <c:v>113.854</c:v>
                      </c:pt>
                      <c:pt idx="71">
                        <c:v>114.538</c:v>
                      </c:pt>
                      <c:pt idx="72">
                        <c:v>115.23</c:v>
                      </c:pt>
                      <c:pt idx="73">
                        <c:v>115.931</c:v>
                      </c:pt>
                      <c:pt idx="74">
                        <c:v>116.64</c:v>
                      </c:pt>
                      <c:pt idx="75">
                        <c:v>117.35899999999999</c:v>
                      </c:pt>
                      <c:pt idx="76">
                        <c:v>118.089</c:v>
                      </c:pt>
                      <c:pt idx="77">
                        <c:v>118.82899999999999</c:v>
                      </c:pt>
                      <c:pt idx="78">
                        <c:v>119.58</c:v>
                      </c:pt>
                      <c:pt idx="79">
                        <c:v>120.343</c:v>
                      </c:pt>
                      <c:pt idx="80">
                        <c:v>121.119</c:v>
                      </c:pt>
                      <c:pt idx="81">
                        <c:v>121.90900000000001</c:v>
                      </c:pt>
                      <c:pt idx="82">
                        <c:v>122.712</c:v>
                      </c:pt>
                      <c:pt idx="83">
                        <c:v>123.53</c:v>
                      </c:pt>
                      <c:pt idx="84">
                        <c:v>124.363</c:v>
                      </c:pt>
                      <c:pt idx="85">
                        <c:v>125.212</c:v>
                      </c:pt>
                      <c:pt idx="86">
                        <c:v>126.078</c:v>
                      </c:pt>
                      <c:pt idx="87">
                        <c:v>126.962</c:v>
                      </c:pt>
                      <c:pt idx="88">
                        <c:v>127.86499999999999</c:v>
                      </c:pt>
                      <c:pt idx="89">
                        <c:v>128.786</c:v>
                      </c:pt>
                      <c:pt idx="90">
                        <c:v>129.72900000000001</c:v>
                      </c:pt>
                      <c:pt idx="91">
                        <c:v>104.024</c:v>
                      </c:pt>
                      <c:pt idx="92">
                        <c:v>83.329499999999996</c:v>
                      </c:pt>
                      <c:pt idx="93">
                        <c:v>66.684899999999999</c:v>
                      </c:pt>
                      <c:pt idx="94">
                        <c:v>53.311700000000002</c:v>
                      </c:pt>
                      <c:pt idx="95">
                        <c:v>42.5779</c:v>
                      </c:pt>
                      <c:pt idx="96">
                        <c:v>33.971499999999999</c:v>
                      </c:pt>
                      <c:pt idx="97">
                        <c:v>27.0777</c:v>
                      </c:pt>
                      <c:pt idx="98">
                        <c:v>21.561499999999999</c:v>
                      </c:pt>
                      <c:pt idx="99">
                        <c:v>17.152000000000001</c:v>
                      </c:pt>
                      <c:pt idx="100">
                        <c:v>13.630800000000001</c:v>
                      </c:pt>
                      <c:pt idx="101">
                        <c:v>10.8217</c:v>
                      </c:pt>
                      <c:pt idx="102">
                        <c:v>8.5831300000000006</c:v>
                      </c:pt>
                      <c:pt idx="103">
                        <c:v>6.8008899999999999</c:v>
                      </c:pt>
                      <c:pt idx="104">
                        <c:v>5.3834200000000001</c:v>
                      </c:pt>
                      <c:pt idx="105">
                        <c:v>4.2572099999999997</c:v>
                      </c:pt>
                      <c:pt idx="106">
                        <c:v>10.437799999999999</c:v>
                      </c:pt>
                      <c:pt idx="107">
                        <c:v>16.426500000000001</c:v>
                      </c:pt>
                      <c:pt idx="108">
                        <c:v>22.238099999999999</c:v>
                      </c:pt>
                      <c:pt idx="109">
                        <c:v>27.887499999999999</c:v>
                      </c:pt>
                      <c:pt idx="110">
                        <c:v>33.389200000000002</c:v>
                      </c:pt>
                      <c:pt idx="111">
                        <c:v>38.7577</c:v>
                      </c:pt>
                      <c:pt idx="112">
                        <c:v>44.007899999999999</c:v>
                      </c:pt>
                      <c:pt idx="113">
                        <c:v>49.154899999999998</c:v>
                      </c:pt>
                      <c:pt idx="114">
                        <c:v>54.215000000000003</c:v>
                      </c:pt>
                      <c:pt idx="115">
                        <c:v>59.2059</c:v>
                      </c:pt>
                      <c:pt idx="116">
                        <c:v>64.147400000000005</c:v>
                      </c:pt>
                      <c:pt idx="117">
                        <c:v>69.064099999999996</c:v>
                      </c:pt>
                      <c:pt idx="118">
                        <c:v>73.989000000000004</c:v>
                      </c:pt>
                      <c:pt idx="119">
                        <c:v>78.976399999999998</c:v>
                      </c:pt>
                      <c:pt idx="120">
                        <c:v>84.173100000000005</c:v>
                      </c:pt>
                      <c:pt idx="121">
                        <c:v>88.965500000000006</c:v>
                      </c:pt>
                      <c:pt idx="122">
                        <c:v>93.468100000000007</c:v>
                      </c:pt>
                      <c:pt idx="123">
                        <c:v>97.716099999999997</c:v>
                      </c:pt>
                      <c:pt idx="124">
                        <c:v>101.72799999999999</c:v>
                      </c:pt>
                      <c:pt idx="125">
                        <c:v>105.51600000000001</c:v>
                      </c:pt>
                      <c:pt idx="126">
                        <c:v>109.089</c:v>
                      </c:pt>
                      <c:pt idx="127">
                        <c:v>112.456</c:v>
                      </c:pt>
                      <c:pt idx="128">
                        <c:v>115.624</c:v>
                      </c:pt>
                      <c:pt idx="129">
                        <c:v>118.599</c:v>
                      </c:pt>
                      <c:pt idx="130">
                        <c:v>121.38800000000001</c:v>
                      </c:pt>
                      <c:pt idx="131">
                        <c:v>123.998</c:v>
                      </c:pt>
                      <c:pt idx="132">
                        <c:v>126.43300000000001</c:v>
                      </c:pt>
                      <c:pt idx="133">
                        <c:v>128.70099999999999</c:v>
                      </c:pt>
                      <c:pt idx="134">
                        <c:v>130.80699999999999</c:v>
                      </c:pt>
                      <c:pt idx="135">
                        <c:v>132.75700000000001</c:v>
                      </c:pt>
                      <c:pt idx="136">
                        <c:v>134.55699999999999</c:v>
                      </c:pt>
                      <c:pt idx="137">
                        <c:v>136.21199999999999</c:v>
                      </c:pt>
                      <c:pt idx="138">
                        <c:v>137.72800000000001</c:v>
                      </c:pt>
                      <c:pt idx="139">
                        <c:v>139.11000000000001</c:v>
                      </c:pt>
                      <c:pt idx="140">
                        <c:v>140.364</c:v>
                      </c:pt>
                      <c:pt idx="141">
                        <c:v>141.49600000000001</c:v>
                      </c:pt>
                      <c:pt idx="142">
                        <c:v>142.50899999999999</c:v>
                      </c:pt>
                      <c:pt idx="143">
                        <c:v>143.411</c:v>
                      </c:pt>
                      <c:pt idx="144">
                        <c:v>144.20400000000001</c:v>
                      </c:pt>
                      <c:pt idx="145">
                        <c:v>144.89599999999999</c:v>
                      </c:pt>
                      <c:pt idx="146">
                        <c:v>145.49</c:v>
                      </c:pt>
                      <c:pt idx="147">
                        <c:v>145.99</c:v>
                      </c:pt>
                      <c:pt idx="148">
                        <c:v>146.40299999999999</c:v>
                      </c:pt>
                      <c:pt idx="149">
                        <c:v>146.73099999999999</c:v>
                      </c:pt>
                      <c:pt idx="150">
                        <c:v>146.97999999999999</c:v>
                      </c:pt>
                      <c:pt idx="151">
                        <c:v>147.154</c:v>
                      </c:pt>
                      <c:pt idx="152">
                        <c:v>147.256</c:v>
                      </c:pt>
                      <c:pt idx="153">
                        <c:v>147.291</c:v>
                      </c:pt>
                      <c:pt idx="154">
                        <c:v>147.26300000000001</c:v>
                      </c:pt>
                      <c:pt idx="155">
                        <c:v>147.17500000000001</c:v>
                      </c:pt>
                      <c:pt idx="156">
                        <c:v>147.03</c:v>
                      </c:pt>
                      <c:pt idx="157">
                        <c:v>146.833</c:v>
                      </c:pt>
                      <c:pt idx="158">
                        <c:v>146.58600000000001</c:v>
                      </c:pt>
                      <c:pt idx="159">
                        <c:v>146.29300000000001</c:v>
                      </c:pt>
                      <c:pt idx="160">
                        <c:v>145.95699999999999</c:v>
                      </c:pt>
                      <c:pt idx="161">
                        <c:v>145.58099999999999</c:v>
                      </c:pt>
                      <c:pt idx="162">
                        <c:v>145.167</c:v>
                      </c:pt>
                      <c:pt idx="163">
                        <c:v>144.71799999999999</c:v>
                      </c:pt>
                      <c:pt idx="164">
                        <c:v>144.23699999999999</c:v>
                      </c:pt>
                      <c:pt idx="165">
                        <c:v>143.727</c:v>
                      </c:pt>
                      <c:pt idx="166">
                        <c:v>143.18899999999999</c:v>
                      </c:pt>
                      <c:pt idx="167">
                        <c:v>142.626</c:v>
                      </c:pt>
                      <c:pt idx="168">
                        <c:v>142.04</c:v>
                      </c:pt>
                      <c:pt idx="169">
                        <c:v>141.434</c:v>
                      </c:pt>
                      <c:pt idx="170">
                        <c:v>140.80799999999999</c:v>
                      </c:pt>
                      <c:pt idx="171">
                        <c:v>140.166</c:v>
                      </c:pt>
                      <c:pt idx="172">
                        <c:v>139.50800000000001</c:v>
                      </c:pt>
                      <c:pt idx="173">
                        <c:v>138.83600000000001</c:v>
                      </c:pt>
                      <c:pt idx="174">
                        <c:v>138.15199999999999</c:v>
                      </c:pt>
                      <c:pt idx="175">
                        <c:v>137.458</c:v>
                      </c:pt>
                      <c:pt idx="176">
                        <c:v>136.75399999999999</c:v>
                      </c:pt>
                      <c:pt idx="177">
                        <c:v>136.04300000000001</c:v>
                      </c:pt>
                      <c:pt idx="178">
                        <c:v>135.32400000000001</c:v>
                      </c:pt>
                      <c:pt idx="179">
                        <c:v>134.601</c:v>
                      </c:pt>
                      <c:pt idx="180">
                        <c:v>133.87299999999999</c:v>
                      </c:pt>
                      <c:pt idx="181">
                        <c:v>114.47</c:v>
                      </c:pt>
                      <c:pt idx="182">
                        <c:v>97.821600000000004</c:v>
                      </c:pt>
                      <c:pt idx="183">
                        <c:v>83.545599999999993</c:v>
                      </c:pt>
                      <c:pt idx="184">
                        <c:v>71.311099999999996</c:v>
                      </c:pt>
                      <c:pt idx="185">
                        <c:v>60.8324</c:v>
                      </c:pt>
                      <c:pt idx="186">
                        <c:v>51.862900000000003</c:v>
                      </c:pt>
                      <c:pt idx="187">
                        <c:v>44.189900000000002</c:v>
                      </c:pt>
                      <c:pt idx="188">
                        <c:v>37.629899999999999</c:v>
                      </c:pt>
                      <c:pt idx="189">
                        <c:v>32.024900000000002</c:v>
                      </c:pt>
                      <c:pt idx="190">
                        <c:v>27.238600000000002</c:v>
                      </c:pt>
                      <c:pt idx="191">
                        <c:v>23.154</c:v>
                      </c:pt>
                      <c:pt idx="192">
                        <c:v>19.670300000000001</c:v>
                      </c:pt>
                      <c:pt idx="193">
                        <c:v>16.700800000000001</c:v>
                      </c:pt>
                      <c:pt idx="194">
                        <c:v>14.1713</c:v>
                      </c:pt>
                      <c:pt idx="195">
                        <c:v>12.0177</c:v>
                      </c:pt>
                      <c:pt idx="196">
                        <c:v>10.1854</c:v>
                      </c:pt>
                      <c:pt idx="197">
                        <c:v>8.6273</c:v>
                      </c:pt>
                      <c:pt idx="198">
                        <c:v>7.3032300000000001</c:v>
                      </c:pt>
                      <c:pt idx="199">
                        <c:v>6.1787000000000001</c:v>
                      </c:pt>
                      <c:pt idx="200">
                        <c:v>5.2242199999999999</c:v>
                      </c:pt>
                      <c:pt idx="201">
                        <c:v>4.4145500000000002</c:v>
                      </c:pt>
                      <c:pt idx="202">
                        <c:v>3.7281599999999999</c:v>
                      </c:pt>
                      <c:pt idx="203">
                        <c:v>3.1466099999999999</c:v>
                      </c:pt>
                      <c:pt idx="204">
                        <c:v>2.6541899999999998</c:v>
                      </c:pt>
                      <c:pt idx="205">
                        <c:v>2.2374999999999998</c:v>
                      </c:pt>
                      <c:pt idx="206">
                        <c:v>1.8851</c:v>
                      </c:pt>
                      <c:pt idx="207">
                        <c:v>1.5872599999999999</c:v>
                      </c:pt>
                      <c:pt idx="208" formatCode="0.00E+00">
                        <c:v>1.3356699999999999</c:v>
                      </c:pt>
                      <c:pt idx="209" formatCode="0.00E+00">
                        <c:v>1.1232899999999999</c:v>
                      </c:pt>
                      <c:pt idx="210" formatCode="0.00E+00">
                        <c:v>0.94411699999999998</c:v>
                      </c:pt>
                      <c:pt idx="211" formatCode="0.00E+00">
                        <c:v>0.79304699999999995</c:v>
                      </c:pt>
                      <c:pt idx="212" formatCode="0.00E+00">
                        <c:v>0.66575099999999998</c:v>
                      </c:pt>
                      <c:pt idx="213" formatCode="0.00E+00">
                        <c:v>0.55855200000000005</c:v>
                      </c:pt>
                      <c:pt idx="214" formatCode="0.00E+00">
                        <c:v>0.46833399999999997</c:v>
                      </c:pt>
                      <c:pt idx="215" formatCode="0.00E+00">
                        <c:v>0.39245099999999999</c:v>
                      </c:pt>
                      <c:pt idx="216" formatCode="0.00E+00">
                        <c:v>0.32866600000000001</c:v>
                      </c:pt>
                      <c:pt idx="217" formatCode="0.00E+00">
                        <c:v>0.27508300000000002</c:v>
                      </c:pt>
                      <c:pt idx="218" formatCode="0.00E+00">
                        <c:v>0.230097</c:v>
                      </c:pt>
                      <c:pt idx="219" formatCode="0.00E+00">
                        <c:v>0.192352</c:v>
                      </c:pt>
                      <c:pt idx="220" formatCode="0.00E+00">
                        <c:v>0.16070100000000001</c:v>
                      </c:pt>
                      <c:pt idx="221" formatCode="0.00E+00">
                        <c:v>0.13417799999999999</c:v>
                      </c:pt>
                      <c:pt idx="222" formatCode="0.00E+00">
                        <c:v>0.111965</c:v>
                      </c:pt>
                      <c:pt idx="223" formatCode="0.00E+00">
                        <c:v>9.3372200000000002E-2</c:v>
                      </c:pt>
                      <c:pt idx="224" formatCode="0.00E+00">
                        <c:v>7.7820200000000006E-2</c:v>
                      </c:pt>
                      <c:pt idx="225" formatCode="0.00E+00">
                        <c:v>6.4819399999999999E-2</c:v>
                      </c:pt>
                      <c:pt idx="226" formatCode="0.00E+00">
                        <c:v>5.39578E-2</c:v>
                      </c:pt>
                      <c:pt idx="227" formatCode="0.00E+00">
                        <c:v>4.4889100000000001E-2</c:v>
                      </c:pt>
                      <c:pt idx="228" formatCode="0.00E+00">
                        <c:v>3.7321899999999998E-2</c:v>
                      </c:pt>
                      <c:pt idx="229" formatCode="0.00E+00">
                        <c:v>3.10116E-2</c:v>
                      </c:pt>
                      <c:pt idx="230" formatCode="0.00E+00">
                        <c:v>2.57526E-2</c:v>
                      </c:pt>
                      <c:pt idx="231" formatCode="0.00E+00">
                        <c:v>2.1372499999999999E-2</c:v>
                      </c:pt>
                      <c:pt idx="232" formatCode="0.00E+00">
                        <c:v>1.7726499999999999E-2</c:v>
                      </c:pt>
                      <c:pt idx="233" formatCode="0.00E+00">
                        <c:v>1.4693599999999999E-2</c:v>
                      </c:pt>
                      <c:pt idx="234" formatCode="0.00E+00">
                        <c:v>1.21723E-2</c:v>
                      </c:pt>
                      <c:pt idx="235" formatCode="0.00E+00">
                        <c:v>1.00774E-2</c:v>
                      </c:pt>
                      <c:pt idx="236" formatCode="0.00E+00">
                        <c:v>8.3379999999999999E-3</c:v>
                      </c:pt>
                      <c:pt idx="237" formatCode="0.00E+00">
                        <c:v>6.8946199999999997E-3</c:v>
                      </c:pt>
                      <c:pt idx="238" formatCode="0.00E+00">
                        <c:v>5.6976400000000003E-3</c:v>
                      </c:pt>
                      <c:pt idx="239" formatCode="0.00E+00">
                        <c:v>4.7055899999999999E-3</c:v>
                      </c:pt>
                      <c:pt idx="240" formatCode="0.00E+00">
                        <c:v>3.88391E-3</c:v>
                      </c:pt>
                      <c:pt idx="241">
                        <c:v>6.10433</c:v>
                      </c:pt>
                      <c:pt idx="242">
                        <c:v>11.797499999999999</c:v>
                      </c:pt>
                      <c:pt idx="243">
                        <c:v>17.109200000000001</c:v>
                      </c:pt>
                      <c:pt idx="244">
                        <c:v>22.0639</c:v>
                      </c:pt>
                      <c:pt idx="245">
                        <c:v>26.6843</c:v>
                      </c:pt>
                      <c:pt idx="246">
                        <c:v>30.991800000000001</c:v>
                      </c:pt>
                      <c:pt idx="247">
                        <c:v>35.006399999999999</c:v>
                      </c:pt>
                      <c:pt idx="248">
                        <c:v>38.747100000000003</c:v>
                      </c:pt>
                      <c:pt idx="249">
                        <c:v>42.231400000000001</c:v>
                      </c:pt>
                      <c:pt idx="250">
                        <c:v>45.475999999999999</c:v>
                      </c:pt>
                      <c:pt idx="251">
                        <c:v>48.496299999999998</c:v>
                      </c:pt>
                      <c:pt idx="252">
                        <c:v>51.307000000000002</c:v>
                      </c:pt>
                      <c:pt idx="253">
                        <c:v>53.921799999999998</c:v>
                      </c:pt>
                      <c:pt idx="254">
                        <c:v>56.353299999999997</c:v>
                      </c:pt>
                      <c:pt idx="255">
                        <c:v>58.613799999999998</c:v>
                      </c:pt>
                      <c:pt idx="256">
                        <c:v>60.714300000000001</c:v>
                      </c:pt>
                      <c:pt idx="257">
                        <c:v>62.665700000000001</c:v>
                      </c:pt>
                      <c:pt idx="258">
                        <c:v>64.477800000000002</c:v>
                      </c:pt>
                      <c:pt idx="259">
                        <c:v>66.160200000000003</c:v>
                      </c:pt>
                      <c:pt idx="260">
                        <c:v>67.722800000000007</c:v>
                      </c:pt>
                      <c:pt idx="261">
                        <c:v>69.169399999999996</c:v>
                      </c:pt>
                      <c:pt idx="262">
                        <c:v>70.507599999999996</c:v>
                      </c:pt>
                      <c:pt idx="263">
                        <c:v>71.744900000000001</c:v>
                      </c:pt>
                      <c:pt idx="264">
                        <c:v>72.887900000000002</c:v>
                      </c:pt>
                      <c:pt idx="265">
                        <c:v>73.942999999999998</c:v>
                      </c:pt>
                      <c:pt idx="266">
                        <c:v>74.9161</c:v>
                      </c:pt>
                      <c:pt idx="267">
                        <c:v>75.812700000000007</c:v>
                      </c:pt>
                      <c:pt idx="268">
                        <c:v>76.637900000000002</c:v>
                      </c:pt>
                      <c:pt idx="269">
                        <c:v>77.396500000000003</c:v>
                      </c:pt>
                      <c:pt idx="270">
                        <c:v>78.093000000000004</c:v>
                      </c:pt>
                      <c:pt idx="271">
                        <c:v>78.731700000000004</c:v>
                      </c:pt>
                      <c:pt idx="272">
                        <c:v>79.316299999999998</c:v>
                      </c:pt>
                      <c:pt idx="273">
                        <c:v>79.8506</c:v>
                      </c:pt>
                      <c:pt idx="274">
                        <c:v>80.338099999999997</c:v>
                      </c:pt>
                      <c:pt idx="275">
                        <c:v>80.781800000000004</c:v>
                      </c:pt>
                      <c:pt idx="276">
                        <c:v>81.184799999999996</c:v>
                      </c:pt>
                      <c:pt idx="277">
                        <c:v>81.549899999999994</c:v>
                      </c:pt>
                      <c:pt idx="278">
                        <c:v>81.8797</c:v>
                      </c:pt>
                      <c:pt idx="279">
                        <c:v>82.176599999999993</c:v>
                      </c:pt>
                      <c:pt idx="280">
                        <c:v>82.442999999999998</c:v>
                      </c:pt>
                      <c:pt idx="281">
                        <c:v>82.680800000000005</c:v>
                      </c:pt>
                      <c:pt idx="282">
                        <c:v>82.892099999999999</c:v>
                      </c:pt>
                      <c:pt idx="283">
                        <c:v>83.078800000000001</c:v>
                      </c:pt>
                      <c:pt idx="284">
                        <c:v>83.242599999999996</c:v>
                      </c:pt>
                      <c:pt idx="285">
                        <c:v>83.385000000000005</c:v>
                      </c:pt>
                      <c:pt idx="286">
                        <c:v>83.507599999999996</c:v>
                      </c:pt>
                      <c:pt idx="287">
                        <c:v>83.611599999999996</c:v>
                      </c:pt>
                      <c:pt idx="288">
                        <c:v>83.698599999999999</c:v>
                      </c:pt>
                      <c:pt idx="289">
                        <c:v>83.769599999999997</c:v>
                      </c:pt>
                      <c:pt idx="290">
                        <c:v>83.825999999999993</c:v>
                      </c:pt>
                      <c:pt idx="291">
                        <c:v>83.870599999999996</c:v>
                      </c:pt>
                      <c:pt idx="292">
                        <c:v>83.904200000000003</c:v>
                      </c:pt>
                      <c:pt idx="293">
                        <c:v>83.927899999999994</c:v>
                      </c:pt>
                      <c:pt idx="294">
                        <c:v>83.942499999999995</c:v>
                      </c:pt>
                      <c:pt idx="295">
                        <c:v>83.948700000000002</c:v>
                      </c:pt>
                      <c:pt idx="296">
                        <c:v>83.947299999999998</c:v>
                      </c:pt>
                      <c:pt idx="297">
                        <c:v>83.938900000000004</c:v>
                      </c:pt>
                      <c:pt idx="298">
                        <c:v>83.924499999999995</c:v>
                      </c:pt>
                      <c:pt idx="299">
                        <c:v>83.904600000000002</c:v>
                      </c:pt>
                      <c:pt idx="300">
                        <c:v>83.880099999999999</c:v>
                      </c:pt>
                      <c:pt idx="301">
                        <c:v>63.723599999999998</c:v>
                      </c:pt>
                      <c:pt idx="302">
                        <c:v>48.408099999999997</c:v>
                      </c:pt>
                      <c:pt idx="303">
                        <c:v>36.771599999999999</c:v>
                      </c:pt>
                      <c:pt idx="304">
                        <c:v>27.930700000000002</c:v>
                      </c:pt>
                      <c:pt idx="305">
                        <c:v>21.214300000000001</c:v>
                      </c:pt>
                      <c:pt idx="306">
                        <c:v>16.112100000000002</c:v>
                      </c:pt>
                      <c:pt idx="307">
                        <c:v>12.2363</c:v>
                      </c:pt>
                      <c:pt idx="308">
                        <c:v>9.2923100000000005</c:v>
                      </c:pt>
                      <c:pt idx="309">
                        <c:v>7.05626</c:v>
                      </c:pt>
                      <c:pt idx="310">
                        <c:v>5.35799</c:v>
                      </c:pt>
                      <c:pt idx="311">
                        <c:v>4.0682299999999998</c:v>
                      </c:pt>
                      <c:pt idx="312">
                        <c:v>3.0887699999999998</c:v>
                      </c:pt>
                      <c:pt idx="313">
                        <c:v>2.3449900000000001</c:v>
                      </c:pt>
                      <c:pt idx="314">
                        <c:v>1.7802199999999999</c:v>
                      </c:pt>
                      <c:pt idx="315">
                        <c:v>1.3513999999999999</c:v>
                      </c:pt>
                      <c:pt idx="316">
                        <c:v>7.3137499999999998</c:v>
                      </c:pt>
                      <c:pt idx="317">
                        <c:v>12.842599999999999</c:v>
                      </c:pt>
                      <c:pt idx="318">
                        <c:v>17.9695</c:v>
                      </c:pt>
                      <c:pt idx="319">
                        <c:v>22.723400000000002</c:v>
                      </c:pt>
                      <c:pt idx="320">
                        <c:v>27.131499999999999</c:v>
                      </c:pt>
                      <c:pt idx="321">
                        <c:v>31.218900000000001</c:v>
                      </c:pt>
                      <c:pt idx="322">
                        <c:v>35.008800000000001</c:v>
                      </c:pt>
                      <c:pt idx="323">
                        <c:v>38.5227</c:v>
                      </c:pt>
                      <c:pt idx="324">
                        <c:v>41.780799999999999</c:v>
                      </c:pt>
                      <c:pt idx="325">
                        <c:v>44.801600000000001</c:v>
                      </c:pt>
                      <c:pt idx="326">
                        <c:v>47.602200000000003</c:v>
                      </c:pt>
                      <c:pt idx="327">
                        <c:v>50.198799999999999</c:v>
                      </c:pt>
                      <c:pt idx="328">
                        <c:v>52.606099999999998</c:v>
                      </c:pt>
                      <c:pt idx="329">
                        <c:v>54.837800000000001</c:v>
                      </c:pt>
                      <c:pt idx="330">
                        <c:v>56.906799999999997</c:v>
                      </c:pt>
                      <c:pt idx="331">
                        <c:v>58.825200000000002</c:v>
                      </c:pt>
                      <c:pt idx="332">
                        <c:v>60.604100000000003</c:v>
                      </c:pt>
                      <c:pt idx="333">
                        <c:v>62.253599999999999</c:v>
                      </c:pt>
                      <c:pt idx="334">
                        <c:v>63.783099999999997</c:v>
                      </c:pt>
                      <c:pt idx="335">
                        <c:v>65.201400000000007</c:v>
                      </c:pt>
                      <c:pt idx="336">
                        <c:v>66.516499999999994</c:v>
                      </c:pt>
                      <c:pt idx="337">
                        <c:v>67.736000000000004</c:v>
                      </c:pt>
                      <c:pt idx="338">
                        <c:v>68.866900000000001</c:v>
                      </c:pt>
                      <c:pt idx="339">
                        <c:v>69.915599999999998</c:v>
                      </c:pt>
                      <c:pt idx="340">
                        <c:v>70.888099999999994</c:v>
                      </c:pt>
                      <c:pt idx="341">
                        <c:v>71.789900000000003</c:v>
                      </c:pt>
                      <c:pt idx="342">
                        <c:v>72.626300000000001</c:v>
                      </c:pt>
                      <c:pt idx="343">
                        <c:v>73.401899999999998</c:v>
                      </c:pt>
                      <c:pt idx="344">
                        <c:v>74.121099999999998</c:v>
                      </c:pt>
                      <c:pt idx="345">
                        <c:v>74.7881</c:v>
                      </c:pt>
                      <c:pt idx="346">
                        <c:v>75.406599999999997</c:v>
                      </c:pt>
                      <c:pt idx="347">
                        <c:v>75.9803</c:v>
                      </c:pt>
                      <c:pt idx="348">
                        <c:v>76.512299999999996</c:v>
                      </c:pt>
                      <c:pt idx="349">
                        <c:v>77.005700000000004</c:v>
                      </c:pt>
                      <c:pt idx="350">
                        <c:v>77.463200000000001</c:v>
                      </c:pt>
                      <c:pt idx="351">
                        <c:v>77.887600000000006</c:v>
                      </c:pt>
                      <c:pt idx="352">
                        <c:v>78.281199999999998</c:v>
                      </c:pt>
                      <c:pt idx="353">
                        <c:v>78.646199999999993</c:v>
                      </c:pt>
                      <c:pt idx="354">
                        <c:v>78.984800000000007</c:v>
                      </c:pt>
                      <c:pt idx="355">
                        <c:v>79.298900000000003</c:v>
                      </c:pt>
                      <c:pt idx="356">
                        <c:v>79.590199999999996</c:v>
                      </c:pt>
                      <c:pt idx="357">
                        <c:v>79.860399999999998</c:v>
                      </c:pt>
                      <c:pt idx="358">
                        <c:v>80.111099999999993</c:v>
                      </c:pt>
                      <c:pt idx="359">
                        <c:v>80.343599999999995</c:v>
                      </c:pt>
                      <c:pt idx="360">
                        <c:v>80.559299999999993</c:v>
                      </c:pt>
                      <c:pt idx="361">
                        <c:v>80.759600000000006</c:v>
                      </c:pt>
                      <c:pt idx="362">
                        <c:v>80.945700000000002</c:v>
                      </c:pt>
                      <c:pt idx="363">
                        <c:v>81.118499999999997</c:v>
                      </c:pt>
                      <c:pt idx="364">
                        <c:v>81.2791</c:v>
                      </c:pt>
                      <c:pt idx="365">
                        <c:v>81.428299999999993</c:v>
                      </c:pt>
                      <c:pt idx="366">
                        <c:v>81.566900000000004</c:v>
                      </c:pt>
                      <c:pt idx="367">
                        <c:v>81.695800000000006</c:v>
                      </c:pt>
                      <c:pt idx="368">
                        <c:v>81.815600000000003</c:v>
                      </c:pt>
                      <c:pt idx="369">
                        <c:v>81.927000000000007</c:v>
                      </c:pt>
                      <c:pt idx="370">
                        <c:v>82.030600000000007</c:v>
                      </c:pt>
                      <c:pt idx="371">
                        <c:v>82.126999999999995</c:v>
                      </c:pt>
                      <c:pt idx="372">
                        <c:v>82.216700000000003</c:v>
                      </c:pt>
                      <c:pt idx="373">
                        <c:v>82.300200000000004</c:v>
                      </c:pt>
                      <c:pt idx="374">
                        <c:v>82.377899999999997</c:v>
                      </c:pt>
                      <c:pt idx="375">
                        <c:v>82.450299999999999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611-450C-BAD9-632F44BF63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v>2 Windows open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Sheet'!$CK$6:$CK$426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6.04772</c:v>
                      </c:pt>
                      <c:pt idx="2">
                        <c:v>11.64</c:v>
                      </c:pt>
                      <c:pt idx="3">
                        <c:v>16.8079</c:v>
                      </c:pt>
                      <c:pt idx="4">
                        <c:v>21.580400000000001</c:v>
                      </c:pt>
                      <c:pt idx="5">
                        <c:v>25.9846</c:v>
                      </c:pt>
                      <c:pt idx="6">
                        <c:v>30.046099999999999</c:v>
                      </c:pt>
                      <c:pt idx="7">
                        <c:v>33.788600000000002</c:v>
                      </c:pt>
                      <c:pt idx="8">
                        <c:v>37.234499999999997</c:v>
                      </c:pt>
                      <c:pt idx="9">
                        <c:v>40.404699999999998</c:v>
                      </c:pt>
                      <c:pt idx="10">
                        <c:v>43.3187</c:v>
                      </c:pt>
                      <c:pt idx="11">
                        <c:v>45.994700000000002</c:v>
                      </c:pt>
                      <c:pt idx="12">
                        <c:v>48.4497</c:v>
                      </c:pt>
                      <c:pt idx="13">
                        <c:v>50.6997</c:v>
                      </c:pt>
                      <c:pt idx="14">
                        <c:v>52.759500000000003</c:v>
                      </c:pt>
                      <c:pt idx="15">
                        <c:v>54.642899999999997</c:v>
                      </c:pt>
                      <c:pt idx="16">
                        <c:v>56.3628</c:v>
                      </c:pt>
                      <c:pt idx="17">
                        <c:v>57.9313</c:v>
                      </c:pt>
                      <c:pt idx="18">
                        <c:v>59.3596</c:v>
                      </c:pt>
                      <c:pt idx="19">
                        <c:v>60.658200000000001</c:v>
                      </c:pt>
                      <c:pt idx="20">
                        <c:v>61.836599999999997</c:v>
                      </c:pt>
                      <c:pt idx="21">
                        <c:v>62.9041</c:v>
                      </c:pt>
                      <c:pt idx="22">
                        <c:v>63.869</c:v>
                      </c:pt>
                      <c:pt idx="23">
                        <c:v>64.739099999999993</c:v>
                      </c:pt>
                      <c:pt idx="24">
                        <c:v>65.521699999999996</c:v>
                      </c:pt>
                      <c:pt idx="25">
                        <c:v>66.223600000000005</c:v>
                      </c:pt>
                      <c:pt idx="26">
                        <c:v>66.850999999999999</c:v>
                      </c:pt>
                      <c:pt idx="27">
                        <c:v>67.409800000000004</c:v>
                      </c:pt>
                      <c:pt idx="28">
                        <c:v>67.905299999999997</c:v>
                      </c:pt>
                      <c:pt idx="29">
                        <c:v>68.342600000000004</c:v>
                      </c:pt>
                      <c:pt idx="30">
                        <c:v>68.726200000000006</c:v>
                      </c:pt>
                      <c:pt idx="31">
                        <c:v>69.060699999999997</c:v>
                      </c:pt>
                      <c:pt idx="32">
                        <c:v>69.349800000000002</c:v>
                      </c:pt>
                      <c:pt idx="33">
                        <c:v>69.597300000000004</c:v>
                      </c:pt>
                      <c:pt idx="34">
                        <c:v>69.806700000000006</c:v>
                      </c:pt>
                      <c:pt idx="35">
                        <c:v>69.981099999999998</c:v>
                      </c:pt>
                      <c:pt idx="36">
                        <c:v>70.123400000000004</c:v>
                      </c:pt>
                      <c:pt idx="37">
                        <c:v>70.2363</c:v>
                      </c:pt>
                      <c:pt idx="38">
                        <c:v>70.322400000000002</c:v>
                      </c:pt>
                      <c:pt idx="39">
                        <c:v>70.383899999999997</c:v>
                      </c:pt>
                      <c:pt idx="40">
                        <c:v>70.423000000000002</c:v>
                      </c:pt>
                      <c:pt idx="41">
                        <c:v>70.441699999999997</c:v>
                      </c:pt>
                      <c:pt idx="42">
                        <c:v>70.441800000000001</c:v>
                      </c:pt>
                      <c:pt idx="43">
                        <c:v>70.424999999999997</c:v>
                      </c:pt>
                      <c:pt idx="44">
                        <c:v>70.392799999999994</c:v>
                      </c:pt>
                      <c:pt idx="45">
                        <c:v>70.346699999999998</c:v>
                      </c:pt>
                      <c:pt idx="46">
                        <c:v>70.287999999999997</c:v>
                      </c:pt>
                      <c:pt idx="47">
                        <c:v>70.2179</c:v>
                      </c:pt>
                      <c:pt idx="48">
                        <c:v>70.137600000000006</c:v>
                      </c:pt>
                      <c:pt idx="49">
                        <c:v>70.048100000000005</c:v>
                      </c:pt>
                      <c:pt idx="50">
                        <c:v>69.950299999999999</c:v>
                      </c:pt>
                      <c:pt idx="51">
                        <c:v>69.845299999999995</c:v>
                      </c:pt>
                      <c:pt idx="52">
                        <c:v>69.733699999999999</c:v>
                      </c:pt>
                      <c:pt idx="53">
                        <c:v>69.616399999999999</c:v>
                      </c:pt>
                      <c:pt idx="54">
                        <c:v>69.494200000000006</c:v>
                      </c:pt>
                      <c:pt idx="55">
                        <c:v>69.367699999999999</c:v>
                      </c:pt>
                      <c:pt idx="56">
                        <c:v>69.237700000000004</c:v>
                      </c:pt>
                      <c:pt idx="57">
                        <c:v>69.104900000000001</c:v>
                      </c:pt>
                      <c:pt idx="58">
                        <c:v>68.970200000000006</c:v>
                      </c:pt>
                      <c:pt idx="59">
                        <c:v>68.835099999999997</c:v>
                      </c:pt>
                      <c:pt idx="60">
                        <c:v>68.699299999999994</c:v>
                      </c:pt>
                      <c:pt idx="61">
                        <c:v>68.565700000000007</c:v>
                      </c:pt>
                      <c:pt idx="62">
                        <c:v>68.436300000000003</c:v>
                      </c:pt>
                      <c:pt idx="63">
                        <c:v>68.312299999999993</c:v>
                      </c:pt>
                      <c:pt idx="64">
                        <c:v>68.193799999999996</c:v>
                      </c:pt>
                      <c:pt idx="65">
                        <c:v>68.080699999999993</c:v>
                      </c:pt>
                      <c:pt idx="66">
                        <c:v>67.972800000000007</c:v>
                      </c:pt>
                      <c:pt idx="67">
                        <c:v>67.869900000000001</c:v>
                      </c:pt>
                      <c:pt idx="68">
                        <c:v>67.771699999999996</c:v>
                      </c:pt>
                      <c:pt idx="69">
                        <c:v>67.677999999999997</c:v>
                      </c:pt>
                      <c:pt idx="70">
                        <c:v>67.588399999999993</c:v>
                      </c:pt>
                      <c:pt idx="71">
                        <c:v>67.502700000000004</c:v>
                      </c:pt>
                      <c:pt idx="72">
                        <c:v>67.420500000000004</c:v>
                      </c:pt>
                      <c:pt idx="73">
                        <c:v>67.341800000000006</c:v>
                      </c:pt>
                      <c:pt idx="74">
                        <c:v>67.266199999999998</c:v>
                      </c:pt>
                      <c:pt idx="75">
                        <c:v>67.1935</c:v>
                      </c:pt>
                      <c:pt idx="76">
                        <c:v>67.123500000000007</c:v>
                      </c:pt>
                      <c:pt idx="77">
                        <c:v>67.055899999999994</c:v>
                      </c:pt>
                      <c:pt idx="78">
                        <c:v>66.990700000000004</c:v>
                      </c:pt>
                      <c:pt idx="79">
                        <c:v>66.927700000000002</c:v>
                      </c:pt>
                      <c:pt idx="80">
                        <c:v>66.866600000000005</c:v>
                      </c:pt>
                      <c:pt idx="81">
                        <c:v>66.807400000000001</c:v>
                      </c:pt>
                      <c:pt idx="82">
                        <c:v>66.749899999999997</c:v>
                      </c:pt>
                      <c:pt idx="83">
                        <c:v>66.694000000000003</c:v>
                      </c:pt>
                      <c:pt idx="84">
                        <c:v>66.639499999999998</c:v>
                      </c:pt>
                      <c:pt idx="85">
                        <c:v>66.586299999999994</c:v>
                      </c:pt>
                      <c:pt idx="86">
                        <c:v>66.534400000000005</c:v>
                      </c:pt>
                      <c:pt idx="87">
                        <c:v>66.483699999999999</c:v>
                      </c:pt>
                      <c:pt idx="88">
                        <c:v>66.433999999999997</c:v>
                      </c:pt>
                      <c:pt idx="89">
                        <c:v>66.385400000000004</c:v>
                      </c:pt>
                      <c:pt idx="90">
                        <c:v>66.337599999999995</c:v>
                      </c:pt>
                      <c:pt idx="91">
                        <c:v>46.9895</c:v>
                      </c:pt>
                      <c:pt idx="92">
                        <c:v>33.104199999999999</c:v>
                      </c:pt>
                      <c:pt idx="93">
                        <c:v>23.197500000000002</c:v>
                      </c:pt>
                      <c:pt idx="94">
                        <c:v>16.169799999999999</c:v>
                      </c:pt>
                      <c:pt idx="95">
                        <c:v>11.2127</c:v>
                      </c:pt>
                      <c:pt idx="96">
                        <c:v>7.7353199999999998</c:v>
                      </c:pt>
                      <c:pt idx="97">
                        <c:v>5.3093700000000004</c:v>
                      </c:pt>
                      <c:pt idx="98">
                        <c:v>3.62601</c:v>
                      </c:pt>
                      <c:pt idx="99">
                        <c:v>2.4641099999999998</c:v>
                      </c:pt>
                      <c:pt idx="100">
                        <c:v>1.6663300000000001</c:v>
                      </c:pt>
                      <c:pt idx="101">
                        <c:v>1.12138</c:v>
                      </c:pt>
                      <c:pt idx="102">
                        <c:v>0.751031</c:v>
                      </c:pt>
                      <c:pt idx="103">
                        <c:v>0.50060899999999997</c:v>
                      </c:pt>
                      <c:pt idx="104">
                        <c:v>0.332119</c:v>
                      </c:pt>
                      <c:pt idx="105">
                        <c:v>0.21931200000000001</c:v>
                      </c:pt>
                      <c:pt idx="106">
                        <c:v>6.1404500000000004</c:v>
                      </c:pt>
                      <c:pt idx="107">
                        <c:v>11.522</c:v>
                      </c:pt>
                      <c:pt idx="108">
                        <c:v>16.412400000000002</c:v>
                      </c:pt>
                      <c:pt idx="109">
                        <c:v>20.856200000000001</c:v>
                      </c:pt>
                      <c:pt idx="110">
                        <c:v>24.8935</c:v>
                      </c:pt>
                      <c:pt idx="111">
                        <c:v>28.561</c:v>
                      </c:pt>
                      <c:pt idx="112">
                        <c:v>31.892099999999999</c:v>
                      </c:pt>
                      <c:pt idx="113">
                        <c:v>34.917200000000001</c:v>
                      </c:pt>
                      <c:pt idx="114">
                        <c:v>37.664000000000001</c:v>
                      </c:pt>
                      <c:pt idx="115">
                        <c:v>40.157600000000002</c:v>
                      </c:pt>
                      <c:pt idx="116">
                        <c:v>42.420900000000003</c:v>
                      </c:pt>
                      <c:pt idx="117">
                        <c:v>44.474800000000002</c:v>
                      </c:pt>
                      <c:pt idx="118">
                        <c:v>46.338200000000001</c:v>
                      </c:pt>
                      <c:pt idx="119">
                        <c:v>48.028399999999998</c:v>
                      </c:pt>
                      <c:pt idx="120">
                        <c:v>49.561100000000003</c:v>
                      </c:pt>
                      <c:pt idx="121">
                        <c:v>50.957500000000003</c:v>
                      </c:pt>
                      <c:pt idx="122">
                        <c:v>52.230200000000004</c:v>
                      </c:pt>
                      <c:pt idx="123">
                        <c:v>53.390900000000002</c:v>
                      </c:pt>
                      <c:pt idx="124">
                        <c:v>54.4499</c:v>
                      </c:pt>
                      <c:pt idx="125">
                        <c:v>55.416800000000002</c:v>
                      </c:pt>
                      <c:pt idx="126">
                        <c:v>56.3</c:v>
                      </c:pt>
                      <c:pt idx="127">
                        <c:v>57.107399999999998</c:v>
                      </c:pt>
                      <c:pt idx="128">
                        <c:v>57.845999999999997</c:v>
                      </c:pt>
                      <c:pt idx="129">
                        <c:v>58.522199999999998</c:v>
                      </c:pt>
                      <c:pt idx="130">
                        <c:v>59.141800000000003</c:v>
                      </c:pt>
                      <c:pt idx="131">
                        <c:v>59.710099999999997</c:v>
                      </c:pt>
                      <c:pt idx="132">
                        <c:v>60.231699999999996</c:v>
                      </c:pt>
                      <c:pt idx="133">
                        <c:v>60.711100000000002</c:v>
                      </c:pt>
                      <c:pt idx="134">
                        <c:v>61.152099999999997</c:v>
                      </c:pt>
                      <c:pt idx="135">
                        <c:v>61.558300000000003</c:v>
                      </c:pt>
                      <c:pt idx="136">
                        <c:v>61.933</c:v>
                      </c:pt>
                      <c:pt idx="137">
                        <c:v>62.2789</c:v>
                      </c:pt>
                      <c:pt idx="138">
                        <c:v>62.5989</c:v>
                      </c:pt>
                      <c:pt idx="139">
                        <c:v>62.895299999999999</c:v>
                      </c:pt>
                      <c:pt idx="140">
                        <c:v>63.170200000000001</c:v>
                      </c:pt>
                      <c:pt idx="141">
                        <c:v>63.425699999999999</c:v>
                      </c:pt>
                      <c:pt idx="142">
                        <c:v>63.663600000000002</c:v>
                      </c:pt>
                      <c:pt idx="143">
                        <c:v>63.8855</c:v>
                      </c:pt>
                      <c:pt idx="144">
                        <c:v>64.092799999999997</c:v>
                      </c:pt>
                      <c:pt idx="145">
                        <c:v>64.287000000000006</c:v>
                      </c:pt>
                      <c:pt idx="146">
                        <c:v>64.469200000000001</c:v>
                      </c:pt>
                      <c:pt idx="147">
                        <c:v>64.640500000000003</c:v>
                      </c:pt>
                      <c:pt idx="148">
                        <c:v>64.802000000000007</c:v>
                      </c:pt>
                      <c:pt idx="149">
                        <c:v>64.954599999999999</c:v>
                      </c:pt>
                      <c:pt idx="150">
                        <c:v>65.099100000000007</c:v>
                      </c:pt>
                      <c:pt idx="151">
                        <c:v>65.236199999999997</c:v>
                      </c:pt>
                      <c:pt idx="152">
                        <c:v>65.366699999999994</c:v>
                      </c:pt>
                      <c:pt idx="153">
                        <c:v>65.491100000000003</c:v>
                      </c:pt>
                      <c:pt idx="154">
                        <c:v>65.61</c:v>
                      </c:pt>
                      <c:pt idx="155">
                        <c:v>65.724000000000004</c:v>
                      </c:pt>
                      <c:pt idx="156">
                        <c:v>65.833500000000001</c:v>
                      </c:pt>
                      <c:pt idx="157">
                        <c:v>65.938900000000004</c:v>
                      </c:pt>
                      <c:pt idx="158">
                        <c:v>66.040700000000001</c:v>
                      </c:pt>
                      <c:pt idx="159">
                        <c:v>66.139099999999999</c:v>
                      </c:pt>
                      <c:pt idx="160">
                        <c:v>66.234399999999994</c:v>
                      </c:pt>
                      <c:pt idx="161">
                        <c:v>66.327100000000002</c:v>
                      </c:pt>
                      <c:pt idx="162">
                        <c:v>66.417299999999997</c:v>
                      </c:pt>
                      <c:pt idx="163">
                        <c:v>66.505200000000002</c:v>
                      </c:pt>
                      <c:pt idx="164">
                        <c:v>66.591200000000001</c:v>
                      </c:pt>
                      <c:pt idx="165">
                        <c:v>66.675299999999993</c:v>
                      </c:pt>
                      <c:pt idx="166">
                        <c:v>66.757800000000003</c:v>
                      </c:pt>
                      <c:pt idx="167">
                        <c:v>66.838899999999995</c:v>
                      </c:pt>
                      <c:pt idx="168">
                        <c:v>66.918599999999998</c:v>
                      </c:pt>
                      <c:pt idx="169">
                        <c:v>66.997100000000003</c:v>
                      </c:pt>
                      <c:pt idx="170">
                        <c:v>67.074600000000004</c:v>
                      </c:pt>
                      <c:pt idx="171">
                        <c:v>67.1511</c:v>
                      </c:pt>
                      <c:pt idx="172">
                        <c:v>67.226799999999997</c:v>
                      </c:pt>
                      <c:pt idx="173">
                        <c:v>67.3018</c:v>
                      </c:pt>
                      <c:pt idx="174">
                        <c:v>67.376099999999994</c:v>
                      </c:pt>
                      <c:pt idx="175">
                        <c:v>67.449799999999996</c:v>
                      </c:pt>
                      <c:pt idx="176">
                        <c:v>67.522900000000007</c:v>
                      </c:pt>
                      <c:pt idx="177">
                        <c:v>67.595699999999994</c:v>
                      </c:pt>
                      <c:pt idx="178">
                        <c:v>67.668000000000006</c:v>
                      </c:pt>
                      <c:pt idx="179">
                        <c:v>67.739999999999995</c:v>
                      </c:pt>
                      <c:pt idx="180">
                        <c:v>67.811700000000002</c:v>
                      </c:pt>
                      <c:pt idx="181">
                        <c:v>41.930700000000002</c:v>
                      </c:pt>
                      <c:pt idx="182">
                        <c:v>25.903300000000002</c:v>
                      </c:pt>
                      <c:pt idx="183">
                        <c:v>15.987299999999999</c:v>
                      </c:pt>
                      <c:pt idx="184">
                        <c:v>9.8580699999999997</c:v>
                      </c:pt>
                      <c:pt idx="185">
                        <c:v>6.0730399999999998</c:v>
                      </c:pt>
                      <c:pt idx="186">
                        <c:v>3.7378200000000001</c:v>
                      </c:pt>
                      <c:pt idx="187">
                        <c:v>2.2984200000000001</c:v>
                      </c:pt>
                      <c:pt idx="188">
                        <c:v>1.4120200000000001</c:v>
                      </c:pt>
                      <c:pt idx="189">
                        <c:v>0.86665999999999999</c:v>
                      </c:pt>
                      <c:pt idx="190">
                        <c:v>0.53144400000000003</c:v>
                      </c:pt>
                      <c:pt idx="191">
                        <c:v>0.32558700000000002</c:v>
                      </c:pt>
                      <c:pt idx="192">
                        <c:v>0.19928599999999999</c:v>
                      </c:pt>
                      <c:pt idx="193">
                        <c:v>0.121867</c:v>
                      </c:pt>
                      <c:pt idx="194">
                        <c:v>7.4455999999999994E-2</c:v>
                      </c:pt>
                      <c:pt idx="195">
                        <c:v>4.5448000000000002E-2</c:v>
                      </c:pt>
                      <c:pt idx="196">
                        <c:v>2.7716000000000001E-2</c:v>
                      </c:pt>
                      <c:pt idx="197">
                        <c:v>1.6886999999999999E-2</c:v>
                      </c:pt>
                      <c:pt idx="198">
                        <c:v>1.02796E-2</c:v>
                      </c:pt>
                      <c:pt idx="199">
                        <c:v>6.2517500000000004E-3</c:v>
                      </c:pt>
                      <c:pt idx="200">
                        <c:v>3.79868E-3</c:v>
                      </c:pt>
                      <c:pt idx="201">
                        <c:v>2.30605E-3</c:v>
                      </c:pt>
                      <c:pt idx="202">
                        <c:v>1.39865E-3</c:v>
                      </c:pt>
                      <c:pt idx="203">
                        <c:v>8.4753300000000003E-4</c:v>
                      </c:pt>
                      <c:pt idx="204">
                        <c:v>5.1310799999999997E-4</c:v>
                      </c:pt>
                      <c:pt idx="205">
                        <c:v>3.1036200000000001E-4</c:v>
                      </c:pt>
                      <c:pt idx="206">
                        <c:v>1.8755700000000001E-4</c:v>
                      </c:pt>
                      <c:pt idx="207">
                        <c:v>1.13242E-4</c:v>
                      </c:pt>
                      <c:pt idx="208" formatCode="0.00E+00">
                        <c:v>6.8310499999999996E-5</c:v>
                      </c:pt>
                      <c:pt idx="209" formatCode="0.00E+00">
                        <c:v>4.11696E-5</c:v>
                      </c:pt>
                      <c:pt idx="210" formatCode="0.00E+00">
                        <c:v>2.4789800000000001E-5</c:v>
                      </c:pt>
                      <c:pt idx="211" formatCode="0.00E+00">
                        <c:v>1.49135E-5</c:v>
                      </c:pt>
                      <c:pt idx="212" formatCode="0.00E+00">
                        <c:v>8.9638799999999993E-6</c:v>
                      </c:pt>
                      <c:pt idx="213" formatCode="0.00E+00">
                        <c:v>5.3829700000000004E-6</c:v>
                      </c:pt>
                      <c:pt idx="214" formatCode="0.00E+00">
                        <c:v>3.2296700000000002E-6</c:v>
                      </c:pt>
                      <c:pt idx="215" formatCode="0.00E+00">
                        <c:v>1.9359899999999999E-6</c:v>
                      </c:pt>
                      <c:pt idx="216" formatCode="0.00E+00">
                        <c:v>1.15948E-6</c:v>
                      </c:pt>
                      <c:pt idx="217" formatCode="0.00E+00">
                        <c:v>6.93795E-7</c:v>
                      </c:pt>
                      <c:pt idx="218" formatCode="0.00E+00">
                        <c:v>4.1477499999999998E-7</c:v>
                      </c:pt>
                      <c:pt idx="219" formatCode="0.00E+00">
                        <c:v>2.47745E-7</c:v>
                      </c:pt>
                      <c:pt idx="220" formatCode="0.00E+00">
                        <c:v>1.4784699999999999E-7</c:v>
                      </c:pt>
                      <c:pt idx="221" formatCode="0.00E+00">
                        <c:v>8.8151799999999997E-8</c:v>
                      </c:pt>
                      <c:pt idx="222" formatCode="0.00E+00">
                        <c:v>5.2512699999999999E-8</c:v>
                      </c:pt>
                      <c:pt idx="223" formatCode="0.00E+00">
                        <c:v>3.1254399999999998E-8</c:v>
                      </c:pt>
                      <c:pt idx="224" formatCode="0.00E+00">
                        <c:v>1.8585399999999999E-8</c:v>
                      </c:pt>
                      <c:pt idx="225" formatCode="0.00E+00">
                        <c:v>1.1042000000000001E-8</c:v>
                      </c:pt>
                      <c:pt idx="226" formatCode="0.00E+00">
                        <c:v>6.5545099999999999E-9</c:v>
                      </c:pt>
                      <c:pt idx="227" formatCode="0.00E+00">
                        <c:v>3.8872900000000001E-9</c:v>
                      </c:pt>
                      <c:pt idx="228" formatCode="0.00E+00">
                        <c:v>2.30341E-9</c:v>
                      </c:pt>
                      <c:pt idx="229" formatCode="0.00E+00">
                        <c:v>1.3636699999999999E-9</c:v>
                      </c:pt>
                      <c:pt idx="230" formatCode="0.00E+00">
                        <c:v>8.0661600000000002E-10</c:v>
                      </c:pt>
                      <c:pt idx="231" formatCode="0.00E+00">
                        <c:v>4.7669499999999998E-10</c:v>
                      </c:pt>
                      <c:pt idx="232" formatCode="0.00E+00">
                        <c:v>2.8147000000000001E-10</c:v>
                      </c:pt>
                      <c:pt idx="233" formatCode="0.00E+00">
                        <c:v>1.6605099999999999E-10</c:v>
                      </c:pt>
                      <c:pt idx="234" formatCode="0.00E+00">
                        <c:v>9.7874499999999994E-11</c:v>
                      </c:pt>
                      <c:pt idx="235" formatCode="0.00E+00">
                        <c:v>5.7638999999999999E-11</c:v>
                      </c:pt>
                      <c:pt idx="236" formatCode="0.00E+00">
                        <c:v>3.3914300000000003E-11</c:v>
                      </c:pt>
                      <c:pt idx="237" formatCode="0.00E+00">
                        <c:v>1.9937399999999999E-11</c:v>
                      </c:pt>
                      <c:pt idx="238" formatCode="0.00E+00">
                        <c:v>1.17105E-11</c:v>
                      </c:pt>
                      <c:pt idx="239" formatCode="0.00E+00">
                        <c:v>6.8723299999999997E-12</c:v>
                      </c:pt>
                      <c:pt idx="240" formatCode="0.00E+00">
                        <c:v>4.0295399999999998E-12</c:v>
                      </c:pt>
                      <c:pt idx="241">
                        <c:v>6.0290999999999997</c:v>
                      </c:pt>
                      <c:pt idx="242">
                        <c:v>11.587300000000001</c:v>
                      </c:pt>
                      <c:pt idx="243">
                        <c:v>16.708200000000001</c:v>
                      </c:pt>
                      <c:pt idx="244">
                        <c:v>21.423400000000001</c:v>
                      </c:pt>
                      <c:pt idx="245">
                        <c:v>25.7621</c:v>
                      </c:pt>
                      <c:pt idx="246">
                        <c:v>29.7516</c:v>
                      </c:pt>
                      <c:pt idx="247">
                        <c:v>33.417499999999997</c:v>
                      </c:pt>
                      <c:pt idx="248">
                        <c:v>36.7834</c:v>
                      </c:pt>
                      <c:pt idx="249">
                        <c:v>39.871499999999997</c:v>
                      </c:pt>
                      <c:pt idx="250">
                        <c:v>42.702399999999997</c:v>
                      </c:pt>
                      <c:pt idx="251">
                        <c:v>45.295099999999998</c:v>
                      </c:pt>
                      <c:pt idx="252">
                        <c:v>47.667499999999997</c:v>
                      </c:pt>
                      <c:pt idx="253">
                        <c:v>49.836199999999998</c:v>
                      </c:pt>
                      <c:pt idx="254">
                        <c:v>51.816400000000002</c:v>
                      </c:pt>
                      <c:pt idx="255">
                        <c:v>53.622599999999998</c:v>
                      </c:pt>
                      <c:pt idx="256">
                        <c:v>55.267899999999997</c:v>
                      </c:pt>
                      <c:pt idx="257">
                        <c:v>56.764699999999998</c:v>
                      </c:pt>
                      <c:pt idx="258">
                        <c:v>58.124400000000001</c:v>
                      </c:pt>
                      <c:pt idx="259">
                        <c:v>59.357599999999998</c:v>
                      </c:pt>
                      <c:pt idx="260">
                        <c:v>60.474200000000003</c:v>
                      </c:pt>
                      <c:pt idx="261">
                        <c:v>61.4833</c:v>
                      </c:pt>
                      <c:pt idx="262">
                        <c:v>62.3932</c:v>
                      </c:pt>
                      <c:pt idx="263">
                        <c:v>63.2119</c:v>
                      </c:pt>
                      <c:pt idx="264">
                        <c:v>63.946599999999997</c:v>
                      </c:pt>
                      <c:pt idx="265">
                        <c:v>64.603899999999996</c:v>
                      </c:pt>
                      <c:pt idx="266">
                        <c:v>65.190100000000001</c:v>
                      </c:pt>
                      <c:pt idx="267">
                        <c:v>65.710899999999995</c:v>
                      </c:pt>
                      <c:pt idx="268">
                        <c:v>66.171599999999998</c:v>
                      </c:pt>
                      <c:pt idx="269">
                        <c:v>66.577100000000002</c:v>
                      </c:pt>
                      <c:pt idx="270">
                        <c:v>66.932000000000002</c:v>
                      </c:pt>
                      <c:pt idx="271">
                        <c:v>67.240399999999994</c:v>
                      </c:pt>
                      <c:pt idx="272">
                        <c:v>67.506200000000007</c:v>
                      </c:pt>
                      <c:pt idx="273">
                        <c:v>67.732900000000001</c:v>
                      </c:pt>
                      <c:pt idx="274">
                        <c:v>67.9238</c:v>
                      </c:pt>
                      <c:pt idx="275">
                        <c:v>68.081999999999994</c:v>
                      </c:pt>
                      <c:pt idx="276">
                        <c:v>68.210300000000004</c:v>
                      </c:pt>
                      <c:pt idx="277">
                        <c:v>68.311199999999999</c:v>
                      </c:pt>
                      <c:pt idx="278">
                        <c:v>68.387</c:v>
                      </c:pt>
                      <c:pt idx="279">
                        <c:v>68.440100000000001</c:v>
                      </c:pt>
                      <c:pt idx="280">
                        <c:v>68.472399999999993</c:v>
                      </c:pt>
                      <c:pt idx="281">
                        <c:v>68.485699999999994</c:v>
                      </c:pt>
                      <c:pt idx="282">
                        <c:v>68.481700000000004</c:v>
                      </c:pt>
                      <c:pt idx="283">
                        <c:v>68.462100000000007</c:v>
                      </c:pt>
                      <c:pt idx="284">
                        <c:v>68.428100000000001</c:v>
                      </c:pt>
                      <c:pt idx="285">
                        <c:v>68.381299999999996</c:v>
                      </c:pt>
                      <c:pt idx="286">
                        <c:v>68.322699999999998</c:v>
                      </c:pt>
                      <c:pt idx="287">
                        <c:v>68.253600000000006</c:v>
                      </c:pt>
                      <c:pt idx="288">
                        <c:v>68.174800000000005</c:v>
                      </c:pt>
                      <c:pt idx="289">
                        <c:v>68.087400000000002</c:v>
                      </c:pt>
                      <c:pt idx="290">
                        <c:v>67.992199999999997</c:v>
                      </c:pt>
                      <c:pt idx="291">
                        <c:v>67.89</c:v>
                      </c:pt>
                      <c:pt idx="292">
                        <c:v>67.781499999999994</c:v>
                      </c:pt>
                      <c:pt idx="293">
                        <c:v>67.667299999999997</c:v>
                      </c:pt>
                      <c:pt idx="294">
                        <c:v>67.548199999999994</c:v>
                      </c:pt>
                      <c:pt idx="295">
                        <c:v>67.424499999999995</c:v>
                      </c:pt>
                      <c:pt idx="296">
                        <c:v>67.296899999999994</c:v>
                      </c:pt>
                      <c:pt idx="297">
                        <c:v>67.165800000000004</c:v>
                      </c:pt>
                      <c:pt idx="298">
                        <c:v>67.031599999999997</c:v>
                      </c:pt>
                      <c:pt idx="299">
                        <c:v>66.8947</c:v>
                      </c:pt>
                      <c:pt idx="300">
                        <c:v>66.755499999999998</c:v>
                      </c:pt>
                      <c:pt idx="301">
                        <c:v>43.939300000000003</c:v>
                      </c:pt>
                      <c:pt idx="302">
                        <c:v>28.8902</c:v>
                      </c:pt>
                      <c:pt idx="303">
                        <c:v>18.974900000000002</c:v>
                      </c:pt>
                      <c:pt idx="304">
                        <c:v>12.449199999999999</c:v>
                      </c:pt>
                      <c:pt idx="305">
                        <c:v>8.1589299999999998</c:v>
                      </c:pt>
                      <c:pt idx="306">
                        <c:v>5.34145</c:v>
                      </c:pt>
                      <c:pt idx="307">
                        <c:v>3.4931700000000001</c:v>
                      </c:pt>
                      <c:pt idx="308">
                        <c:v>2.28199</c:v>
                      </c:pt>
                      <c:pt idx="309">
                        <c:v>1.4891700000000001</c:v>
                      </c:pt>
                      <c:pt idx="310">
                        <c:v>0.97075100000000003</c:v>
                      </c:pt>
                      <c:pt idx="311">
                        <c:v>0.63213299999999994</c:v>
                      </c:pt>
                      <c:pt idx="312">
                        <c:v>0.41119299999999998</c:v>
                      </c:pt>
                      <c:pt idx="313">
                        <c:v>0.26718999999999998</c:v>
                      </c:pt>
                      <c:pt idx="314">
                        <c:v>0.173434</c:v>
                      </c:pt>
                      <c:pt idx="315">
                        <c:v>0.112456</c:v>
                      </c:pt>
                      <c:pt idx="316">
                        <c:v>6.0508699999999997</c:v>
                      </c:pt>
                      <c:pt idx="317">
                        <c:v>11.456200000000001</c:v>
                      </c:pt>
                      <c:pt idx="318">
                        <c:v>16.377099999999999</c:v>
                      </c:pt>
                      <c:pt idx="319">
                        <c:v>20.857700000000001</c:v>
                      </c:pt>
                      <c:pt idx="320">
                        <c:v>24.938099999999999</c:v>
                      </c:pt>
                      <c:pt idx="321">
                        <c:v>28.654699999999998</c:v>
                      </c:pt>
                      <c:pt idx="322">
                        <c:v>32.040599999999998</c:v>
                      </c:pt>
                      <c:pt idx="323">
                        <c:v>35.125900000000001</c:v>
                      </c:pt>
                      <c:pt idx="324">
                        <c:v>37.937899999999999</c:v>
                      </c:pt>
                      <c:pt idx="325">
                        <c:v>40.501399999999997</c:v>
                      </c:pt>
                      <c:pt idx="326">
                        <c:v>42.838900000000002</c:v>
                      </c:pt>
                      <c:pt idx="327">
                        <c:v>44.9709</c:v>
                      </c:pt>
                      <c:pt idx="328">
                        <c:v>46.915999999999997</c:v>
                      </c:pt>
                      <c:pt idx="329">
                        <c:v>48.691299999999998</c:v>
                      </c:pt>
                      <c:pt idx="330">
                        <c:v>50.311999999999998</c:v>
                      </c:pt>
                      <c:pt idx="331">
                        <c:v>51.792000000000002</c:v>
                      </c:pt>
                      <c:pt idx="332">
                        <c:v>53.144300000000001</c:v>
                      </c:pt>
                      <c:pt idx="333">
                        <c:v>54.380200000000002</c:v>
                      </c:pt>
                      <c:pt idx="334">
                        <c:v>55.510300000000001</c:v>
                      </c:pt>
                      <c:pt idx="335">
                        <c:v>56.5441</c:v>
                      </c:pt>
                      <c:pt idx="336">
                        <c:v>57.490400000000001</c:v>
                      </c:pt>
                      <c:pt idx="337">
                        <c:v>58.356900000000003</c:v>
                      </c:pt>
                      <c:pt idx="338">
                        <c:v>59.151000000000003</c:v>
                      </c:pt>
                      <c:pt idx="339">
                        <c:v>59.879100000000001</c:v>
                      </c:pt>
                      <c:pt idx="340">
                        <c:v>60.5471</c:v>
                      </c:pt>
                      <c:pt idx="341">
                        <c:v>61.160499999999999</c:v>
                      </c:pt>
                      <c:pt idx="342">
                        <c:v>61.724200000000003</c:v>
                      </c:pt>
                      <c:pt idx="343">
                        <c:v>62.242600000000003</c:v>
                      </c:pt>
                      <c:pt idx="344">
                        <c:v>62.719799999999999</c:v>
                      </c:pt>
                      <c:pt idx="345">
                        <c:v>63.159500000000001</c:v>
                      </c:pt>
                      <c:pt idx="346">
                        <c:v>63.565100000000001</c:v>
                      </c:pt>
                      <c:pt idx="347">
                        <c:v>63.939599999999999</c:v>
                      </c:pt>
                      <c:pt idx="348">
                        <c:v>64.285899999999998</c:v>
                      </c:pt>
                      <c:pt idx="349">
                        <c:v>64.606399999999994</c:v>
                      </c:pt>
                      <c:pt idx="350">
                        <c:v>64.903499999999994</c:v>
                      </c:pt>
                      <c:pt idx="351">
                        <c:v>65.179299999999998</c:v>
                      </c:pt>
                      <c:pt idx="352">
                        <c:v>65.435599999999994</c:v>
                      </c:pt>
                      <c:pt idx="353">
                        <c:v>65.674300000000002</c:v>
                      </c:pt>
                      <c:pt idx="354">
                        <c:v>65.896900000000002</c:v>
                      </c:pt>
                      <c:pt idx="355">
                        <c:v>66.104799999999997</c:v>
                      </c:pt>
                      <c:pt idx="356">
                        <c:v>66.299400000000006</c:v>
                      </c:pt>
                      <c:pt idx="357">
                        <c:v>66.481899999999996</c:v>
                      </c:pt>
                      <c:pt idx="358">
                        <c:v>66.653300000000002</c:v>
                      </c:pt>
                      <c:pt idx="359">
                        <c:v>66.814700000000002</c:v>
                      </c:pt>
                      <c:pt idx="360">
                        <c:v>66.966899999999995</c:v>
                      </c:pt>
                      <c:pt idx="361">
                        <c:v>67.110900000000001</c:v>
                      </c:pt>
                      <c:pt idx="362">
                        <c:v>67.247299999999996</c:v>
                      </c:pt>
                      <c:pt idx="363">
                        <c:v>67.376900000000006</c:v>
                      </c:pt>
                      <c:pt idx="364">
                        <c:v>67.500299999999996</c:v>
                      </c:pt>
                      <c:pt idx="365">
                        <c:v>67.617999999999995</c:v>
                      </c:pt>
                      <c:pt idx="366">
                        <c:v>67.730599999999995</c:v>
                      </c:pt>
                      <c:pt idx="367">
                        <c:v>67.8386</c:v>
                      </c:pt>
                      <c:pt idx="368">
                        <c:v>67.9422</c:v>
                      </c:pt>
                      <c:pt idx="369">
                        <c:v>68.042000000000002</c:v>
                      </c:pt>
                      <c:pt idx="370">
                        <c:v>68.138300000000001</c:v>
                      </c:pt>
                      <c:pt idx="371">
                        <c:v>68.231499999999997</c:v>
                      </c:pt>
                      <c:pt idx="372">
                        <c:v>68.321700000000007</c:v>
                      </c:pt>
                      <c:pt idx="373">
                        <c:v>68.409300000000002</c:v>
                      </c:pt>
                      <c:pt idx="374">
                        <c:v>68.494600000000005</c:v>
                      </c:pt>
                      <c:pt idx="375">
                        <c:v>68.577699999999993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611-450C-BAD9-632F44BF63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v>3 Windos open during breaks/ Summer Light Breeze</c:v>
                </c:tx>
                <c:spPr>
                  <a:ln w="1270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Sheet'!$DT$6:$DT$426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259.90199999999999</c:v>
                      </c:pt>
                      <c:pt idx="92">
                        <c:v>198.40899999999999</c:v>
                      </c:pt>
                      <c:pt idx="93">
                        <c:v>151.28299999999999</c:v>
                      </c:pt>
                      <c:pt idx="94">
                        <c:v>115.211</c:v>
                      </c:pt>
                      <c:pt idx="95">
                        <c:v>87.634699999999995</c:v>
                      </c:pt>
                      <c:pt idx="96">
                        <c:v>66.578900000000004</c:v>
                      </c:pt>
                      <c:pt idx="97">
                        <c:v>50.521599999999999</c:v>
                      </c:pt>
                      <c:pt idx="98">
                        <c:v>38.2911</c:v>
                      </c:pt>
                      <c:pt idx="99">
                        <c:v>28.986799999999999</c:v>
                      </c:pt>
                      <c:pt idx="100">
                        <c:v>21.917200000000001</c:v>
                      </c:pt>
                      <c:pt idx="101">
                        <c:v>16.552099999999999</c:v>
                      </c:pt>
                      <c:pt idx="102">
                        <c:v>12.4855</c:v>
                      </c:pt>
                      <c:pt idx="103">
                        <c:v>9.4068100000000001</c:v>
                      </c:pt>
                      <c:pt idx="104">
                        <c:v>7.0789099999999996</c:v>
                      </c:pt>
                      <c:pt idx="105">
                        <c:v>5.3208000000000002</c:v>
                      </c:pt>
                      <c:pt idx="106">
                        <c:v>11.695</c:v>
                      </c:pt>
                      <c:pt idx="107">
                        <c:v>17.982299999999999</c:v>
                      </c:pt>
                      <c:pt idx="108">
                        <c:v>24.183700000000002</c:v>
                      </c:pt>
                      <c:pt idx="109">
                        <c:v>30.3004</c:v>
                      </c:pt>
                      <c:pt idx="110">
                        <c:v>36.333399999999997</c:v>
                      </c:pt>
                      <c:pt idx="111">
                        <c:v>42.283700000000003</c:v>
                      </c:pt>
                      <c:pt idx="112">
                        <c:v>48.152299999999997</c:v>
                      </c:pt>
                      <c:pt idx="113">
                        <c:v>53.940399999999997</c:v>
                      </c:pt>
                      <c:pt idx="114">
                        <c:v>59.648899999999998</c:v>
                      </c:pt>
                      <c:pt idx="115">
                        <c:v>65.278700000000001</c:v>
                      </c:pt>
                      <c:pt idx="116">
                        <c:v>70.8309</c:v>
                      </c:pt>
                      <c:pt idx="117">
                        <c:v>76.3065</c:v>
                      </c:pt>
                      <c:pt idx="118">
                        <c:v>81.706299999999999</c:v>
                      </c:pt>
                      <c:pt idx="119">
                        <c:v>87.031499999999994</c:v>
                      </c:pt>
                      <c:pt idx="120">
                        <c:v>92.282799999999995</c:v>
                      </c:pt>
                      <c:pt idx="121">
                        <c:v>97.4636</c:v>
                      </c:pt>
                      <c:pt idx="122">
                        <c:v>102.575</c:v>
                      </c:pt>
                      <c:pt idx="123">
                        <c:v>107.61799999999999</c:v>
                      </c:pt>
                      <c:pt idx="124">
                        <c:v>112.59399999999999</c:v>
                      </c:pt>
                      <c:pt idx="125">
                        <c:v>117.504</c:v>
                      </c:pt>
                      <c:pt idx="126">
                        <c:v>122.349</c:v>
                      </c:pt>
                      <c:pt idx="127">
                        <c:v>127.129</c:v>
                      </c:pt>
                      <c:pt idx="128">
                        <c:v>131.84700000000001</c:v>
                      </c:pt>
                      <c:pt idx="129">
                        <c:v>136.50200000000001</c:v>
                      </c:pt>
                      <c:pt idx="130">
                        <c:v>141.09700000000001</c:v>
                      </c:pt>
                      <c:pt idx="131">
                        <c:v>145.631</c:v>
                      </c:pt>
                      <c:pt idx="132">
                        <c:v>150.10599999999999</c:v>
                      </c:pt>
                      <c:pt idx="133">
                        <c:v>154.523</c:v>
                      </c:pt>
                      <c:pt idx="134">
                        <c:v>158.88200000000001</c:v>
                      </c:pt>
                      <c:pt idx="135">
                        <c:v>163.185</c:v>
                      </c:pt>
                      <c:pt idx="136">
                        <c:v>167.43299999999999</c:v>
                      </c:pt>
                      <c:pt idx="137">
                        <c:v>171.626</c:v>
                      </c:pt>
                      <c:pt idx="138">
                        <c:v>175.76400000000001</c:v>
                      </c:pt>
                      <c:pt idx="139">
                        <c:v>179.85</c:v>
                      </c:pt>
                      <c:pt idx="140">
                        <c:v>183.88399999999999</c:v>
                      </c:pt>
                      <c:pt idx="141">
                        <c:v>187.86600000000001</c:v>
                      </c:pt>
                      <c:pt idx="142">
                        <c:v>191.797</c:v>
                      </c:pt>
                      <c:pt idx="143">
                        <c:v>195.679</c:v>
                      </c:pt>
                      <c:pt idx="144">
                        <c:v>199.511</c:v>
                      </c:pt>
                      <c:pt idx="145">
                        <c:v>203.29499999999999</c:v>
                      </c:pt>
                      <c:pt idx="146">
                        <c:v>207.03100000000001</c:v>
                      </c:pt>
                      <c:pt idx="147">
                        <c:v>210.721</c:v>
                      </c:pt>
                      <c:pt idx="148">
                        <c:v>214.364</c:v>
                      </c:pt>
                      <c:pt idx="149">
                        <c:v>217.96199999999999</c:v>
                      </c:pt>
                      <c:pt idx="150">
                        <c:v>221.51499999999999</c:v>
                      </c:pt>
                      <c:pt idx="151">
                        <c:v>225.024</c:v>
                      </c:pt>
                      <c:pt idx="152">
                        <c:v>228.489</c:v>
                      </c:pt>
                      <c:pt idx="153">
                        <c:v>231.91200000000001</c:v>
                      </c:pt>
                      <c:pt idx="154">
                        <c:v>235.292</c:v>
                      </c:pt>
                      <c:pt idx="155">
                        <c:v>238.631</c:v>
                      </c:pt>
                      <c:pt idx="156">
                        <c:v>241.928</c:v>
                      </c:pt>
                      <c:pt idx="157">
                        <c:v>245.18600000000001</c:v>
                      </c:pt>
                      <c:pt idx="158">
                        <c:v>248.40299999999999</c:v>
                      </c:pt>
                      <c:pt idx="159">
                        <c:v>251.58199999999999</c:v>
                      </c:pt>
                      <c:pt idx="160">
                        <c:v>254.72200000000001</c:v>
                      </c:pt>
                      <c:pt idx="161">
                        <c:v>257.82400000000001</c:v>
                      </c:pt>
                      <c:pt idx="162">
                        <c:v>260.88799999999998</c:v>
                      </c:pt>
                      <c:pt idx="163">
                        <c:v>263.91500000000002</c:v>
                      </c:pt>
                      <c:pt idx="164">
                        <c:v>266.90600000000001</c:v>
                      </c:pt>
                      <c:pt idx="165">
                        <c:v>269.86200000000002</c:v>
                      </c:pt>
                      <c:pt idx="166">
                        <c:v>272.78100000000001</c:v>
                      </c:pt>
                      <c:pt idx="167">
                        <c:v>275.666</c:v>
                      </c:pt>
                      <c:pt idx="168">
                        <c:v>278.517</c:v>
                      </c:pt>
                      <c:pt idx="169">
                        <c:v>281.334</c:v>
                      </c:pt>
                      <c:pt idx="170">
                        <c:v>284.11700000000002</c:v>
                      </c:pt>
                      <c:pt idx="171">
                        <c:v>286.86799999999999</c:v>
                      </c:pt>
                      <c:pt idx="172">
                        <c:v>289.58600000000001</c:v>
                      </c:pt>
                      <c:pt idx="173">
                        <c:v>292.27199999999999</c:v>
                      </c:pt>
                      <c:pt idx="174">
                        <c:v>294.92700000000002</c:v>
                      </c:pt>
                      <c:pt idx="175">
                        <c:v>297.55099999999999</c:v>
                      </c:pt>
                      <c:pt idx="176">
                        <c:v>300.14299999999997</c:v>
                      </c:pt>
                      <c:pt idx="177">
                        <c:v>302.70600000000002</c:v>
                      </c:pt>
                      <c:pt idx="178">
                        <c:v>305.23899999999998</c:v>
                      </c:pt>
                      <c:pt idx="179">
                        <c:v>307.74299999999999</c:v>
                      </c:pt>
                      <c:pt idx="180">
                        <c:v>310.21800000000002</c:v>
                      </c:pt>
                      <c:pt idx="181">
                        <c:v>256.46800000000002</c:v>
                      </c:pt>
                      <c:pt idx="182">
                        <c:v>211.88399999999999</c:v>
                      </c:pt>
                      <c:pt idx="183">
                        <c:v>174.928</c:v>
                      </c:pt>
                      <c:pt idx="184">
                        <c:v>144.31800000000001</c:v>
                      </c:pt>
                      <c:pt idx="185">
                        <c:v>118.98</c:v>
                      </c:pt>
                      <c:pt idx="186">
                        <c:v>98.023099999999999</c:v>
                      </c:pt>
                      <c:pt idx="187">
                        <c:v>80.700800000000001</c:v>
                      </c:pt>
                      <c:pt idx="188">
                        <c:v>66.393199999999993</c:v>
                      </c:pt>
                      <c:pt idx="189">
                        <c:v>54.584000000000003</c:v>
                      </c:pt>
                      <c:pt idx="190">
                        <c:v>44.843899999999998</c:v>
                      </c:pt>
                      <c:pt idx="191">
                        <c:v>36.816099999999999</c:v>
                      </c:pt>
                      <c:pt idx="192">
                        <c:v>30.2042</c:v>
                      </c:pt>
                      <c:pt idx="193">
                        <c:v>24.7624</c:v>
                      </c:pt>
                      <c:pt idx="194">
                        <c:v>20.2867</c:v>
                      </c:pt>
                      <c:pt idx="195">
                        <c:v>16.6084</c:v>
                      </c:pt>
                      <c:pt idx="196">
                        <c:v>13.587400000000001</c:v>
                      </c:pt>
                      <c:pt idx="197">
                        <c:v>11.1081</c:v>
                      </c:pt>
                      <c:pt idx="198">
                        <c:v>9.0748599999999993</c:v>
                      </c:pt>
                      <c:pt idx="199">
                        <c:v>7.4085299999999998</c:v>
                      </c:pt>
                      <c:pt idx="200">
                        <c:v>6.04392</c:v>
                      </c:pt>
                      <c:pt idx="201">
                        <c:v>4.9271799999999999</c:v>
                      </c:pt>
                      <c:pt idx="202">
                        <c:v>4.0139500000000004</c:v>
                      </c:pt>
                      <c:pt idx="203">
                        <c:v>3.2676699999999999</c:v>
                      </c:pt>
                      <c:pt idx="204">
                        <c:v>2.6582599999999998</c:v>
                      </c:pt>
                      <c:pt idx="205">
                        <c:v>2.1609799999999999</c:v>
                      </c:pt>
                      <c:pt idx="206">
                        <c:v>1.7554700000000001</c:v>
                      </c:pt>
                      <c:pt idx="207">
                        <c:v>1.4250499999999999</c:v>
                      </c:pt>
                      <c:pt idx="208">
                        <c:v>1.1559999999999999</c:v>
                      </c:pt>
                      <c:pt idx="209">
                        <c:v>0.93708599999999997</c:v>
                      </c:pt>
                      <c:pt idx="210">
                        <c:v>0.75908600000000004</c:v>
                      </c:pt>
                      <c:pt idx="211">
                        <c:v>0.61446000000000001</c:v>
                      </c:pt>
                      <c:pt idx="212">
                        <c:v>0.497035</c:v>
                      </c:pt>
                      <c:pt idx="213">
                        <c:v>0.40176299999999998</c:v>
                      </c:pt>
                      <c:pt idx="214">
                        <c:v>0.32452199999999998</c:v>
                      </c:pt>
                      <c:pt idx="215">
                        <c:v>0.26194400000000001</c:v>
                      </c:pt>
                      <c:pt idx="216">
                        <c:v>0.211281</c:v>
                      </c:pt>
                      <c:pt idx="217">
                        <c:v>0.170296</c:v>
                      </c:pt>
                      <c:pt idx="218">
                        <c:v>0.13716300000000001</c:v>
                      </c:pt>
                      <c:pt idx="219">
                        <c:v>0.110397</c:v>
                      </c:pt>
                      <c:pt idx="220">
                        <c:v>8.8790300000000003E-2</c:v>
                      </c:pt>
                      <c:pt idx="221">
                        <c:v>7.1361300000000003E-2</c:v>
                      </c:pt>
                      <c:pt idx="222">
                        <c:v>5.7312299999999997E-2</c:v>
                      </c:pt>
                      <c:pt idx="223">
                        <c:v>4.5996099999999998E-2</c:v>
                      </c:pt>
                      <c:pt idx="224">
                        <c:v>3.6887700000000002E-2</c:v>
                      </c:pt>
                      <c:pt idx="225">
                        <c:v>2.95617E-2</c:v>
                      </c:pt>
                      <c:pt idx="226">
                        <c:v>2.36735E-2</c:v>
                      </c:pt>
                      <c:pt idx="227">
                        <c:v>1.8944599999999999E-2</c:v>
                      </c:pt>
                      <c:pt idx="228">
                        <c:v>1.5149299999999999E-2</c:v>
                      </c:pt>
                      <c:pt idx="229">
                        <c:v>1.2105599999999999E-2</c:v>
                      </c:pt>
                      <c:pt idx="230">
                        <c:v>9.6663700000000005E-3</c:v>
                      </c:pt>
                      <c:pt idx="231">
                        <c:v>7.7130799999999998E-3</c:v>
                      </c:pt>
                      <c:pt idx="232">
                        <c:v>6.1500299999999999E-3</c:v>
                      </c:pt>
                      <c:pt idx="233">
                        <c:v>4.9001799999999996E-3</c:v>
                      </c:pt>
                      <c:pt idx="234">
                        <c:v>3.9014900000000001E-3</c:v>
                      </c:pt>
                      <c:pt idx="235">
                        <c:v>3.1040899999999999E-3</c:v>
                      </c:pt>
                      <c:pt idx="236">
                        <c:v>2.4678600000000001E-3</c:v>
                      </c:pt>
                      <c:pt idx="237">
                        <c:v>1.9606099999999998E-3</c:v>
                      </c:pt>
                      <c:pt idx="238">
                        <c:v>1.55649E-3</c:v>
                      </c:pt>
                      <c:pt idx="239">
                        <c:v>1.2347700000000001E-3</c:v>
                      </c:pt>
                      <c:pt idx="240">
                        <c:v>9.7882500000000001E-4</c:v>
                      </c:pt>
                      <c:pt idx="241">
                        <c:v>6.4521100000000002</c:v>
                      </c:pt>
                      <c:pt idx="242">
                        <c:v>12.8201</c:v>
                      </c:pt>
                      <c:pt idx="243">
                        <c:v>19.106100000000001</c:v>
                      </c:pt>
                      <c:pt idx="244">
                        <c:v>25.311499999999999</c:v>
                      </c:pt>
                      <c:pt idx="245">
                        <c:v>31.4376</c:v>
                      </c:pt>
                      <c:pt idx="246">
                        <c:v>37.485799999999998</c:v>
                      </c:pt>
                      <c:pt idx="247">
                        <c:v>43.457500000000003</c:v>
                      </c:pt>
                      <c:pt idx="248">
                        <c:v>49.354900000000001</c:v>
                      </c:pt>
                      <c:pt idx="249">
                        <c:v>55.176499999999997</c:v>
                      </c:pt>
                      <c:pt idx="250">
                        <c:v>60.923200000000001</c:v>
                      </c:pt>
                      <c:pt idx="251">
                        <c:v>66.5959</c:v>
                      </c:pt>
                      <c:pt idx="252">
                        <c:v>72.195599999999999</c:v>
                      </c:pt>
                      <c:pt idx="253">
                        <c:v>77.722999999999999</c:v>
                      </c:pt>
                      <c:pt idx="254">
                        <c:v>83.178799999999995</c:v>
                      </c:pt>
                      <c:pt idx="255">
                        <c:v>88.562200000000004</c:v>
                      </c:pt>
                      <c:pt idx="256">
                        <c:v>93.873800000000003</c:v>
                      </c:pt>
                      <c:pt idx="257">
                        <c:v>99.1143</c:v>
                      </c:pt>
                      <c:pt idx="258">
                        <c:v>104.28400000000001</c:v>
                      </c:pt>
                      <c:pt idx="259">
                        <c:v>109.384</c:v>
                      </c:pt>
                      <c:pt idx="260">
                        <c:v>114.41500000000001</c:v>
                      </c:pt>
                      <c:pt idx="261">
                        <c:v>119.378</c:v>
                      </c:pt>
                      <c:pt idx="262">
                        <c:v>124.274</c:v>
                      </c:pt>
                      <c:pt idx="263">
                        <c:v>129.10300000000001</c:v>
                      </c:pt>
                      <c:pt idx="264">
                        <c:v>133.86600000000001</c:v>
                      </c:pt>
                      <c:pt idx="265">
                        <c:v>138.56399999999999</c:v>
                      </c:pt>
                      <c:pt idx="266">
                        <c:v>143.196</c:v>
                      </c:pt>
                      <c:pt idx="267">
                        <c:v>147.76400000000001</c:v>
                      </c:pt>
                      <c:pt idx="268">
                        <c:v>152.267</c:v>
                      </c:pt>
                      <c:pt idx="269">
                        <c:v>156.708</c:v>
                      </c:pt>
                      <c:pt idx="270">
                        <c:v>161.084</c:v>
                      </c:pt>
                      <c:pt idx="271">
                        <c:v>165.398</c:v>
                      </c:pt>
                      <c:pt idx="272">
                        <c:v>169.648</c:v>
                      </c:pt>
                      <c:pt idx="273">
                        <c:v>173.834</c:v>
                      </c:pt>
                      <c:pt idx="274">
                        <c:v>177.959</c:v>
                      </c:pt>
                      <c:pt idx="275">
                        <c:v>182.023</c:v>
                      </c:pt>
                      <c:pt idx="276">
                        <c:v>186.02699999999999</c:v>
                      </c:pt>
                      <c:pt idx="277">
                        <c:v>189.97</c:v>
                      </c:pt>
                      <c:pt idx="278">
                        <c:v>193.85400000000001</c:v>
                      </c:pt>
                      <c:pt idx="279">
                        <c:v>197.68</c:v>
                      </c:pt>
                      <c:pt idx="280">
                        <c:v>201.44800000000001</c:v>
                      </c:pt>
                      <c:pt idx="281">
                        <c:v>205.15700000000001</c:v>
                      </c:pt>
                      <c:pt idx="282">
                        <c:v>208.809</c:v>
                      </c:pt>
                      <c:pt idx="283">
                        <c:v>212.40299999999999</c:v>
                      </c:pt>
                      <c:pt idx="284">
                        <c:v>215.941</c:v>
                      </c:pt>
                      <c:pt idx="285">
                        <c:v>219.42400000000001</c:v>
                      </c:pt>
                      <c:pt idx="286">
                        <c:v>222.85300000000001</c:v>
                      </c:pt>
                      <c:pt idx="287">
                        <c:v>226.227</c:v>
                      </c:pt>
                      <c:pt idx="288">
                        <c:v>229.548</c:v>
                      </c:pt>
                      <c:pt idx="289">
                        <c:v>232.81700000000001</c:v>
                      </c:pt>
                      <c:pt idx="290">
                        <c:v>236.03299999999999</c:v>
                      </c:pt>
                      <c:pt idx="291">
                        <c:v>239.202</c:v>
                      </c:pt>
                      <c:pt idx="292">
                        <c:v>242.322</c:v>
                      </c:pt>
                      <c:pt idx="293">
                        <c:v>245.39599999999999</c:v>
                      </c:pt>
                      <c:pt idx="294">
                        <c:v>248.42400000000001</c:v>
                      </c:pt>
                      <c:pt idx="295">
                        <c:v>251.40600000000001</c:v>
                      </c:pt>
                      <c:pt idx="296">
                        <c:v>254.34299999999999</c:v>
                      </c:pt>
                      <c:pt idx="297">
                        <c:v>257.23599999999999</c:v>
                      </c:pt>
                      <c:pt idx="298">
                        <c:v>260.08499999999998</c:v>
                      </c:pt>
                      <c:pt idx="299">
                        <c:v>262.89100000000002</c:v>
                      </c:pt>
                      <c:pt idx="300">
                        <c:v>265.65499999999997</c:v>
                      </c:pt>
                      <c:pt idx="301">
                        <c:v>190.458</c:v>
                      </c:pt>
                      <c:pt idx="302">
                        <c:v>136.53800000000001</c:v>
                      </c:pt>
                      <c:pt idx="303">
                        <c:v>97.876499999999993</c:v>
                      </c:pt>
                      <c:pt idx="304">
                        <c:v>70.157600000000002</c:v>
                      </c:pt>
                      <c:pt idx="305">
                        <c:v>50.285499999999999</c:v>
                      </c:pt>
                      <c:pt idx="306">
                        <c:v>36.0398</c:v>
                      </c:pt>
                      <c:pt idx="307">
                        <c:v>25.828199999999999</c:v>
                      </c:pt>
                      <c:pt idx="308">
                        <c:v>18.508800000000001</c:v>
                      </c:pt>
                      <c:pt idx="309">
                        <c:v>13.2628</c:v>
                      </c:pt>
                      <c:pt idx="310">
                        <c:v>9.50305</c:v>
                      </c:pt>
                      <c:pt idx="311">
                        <c:v>6.8086900000000004</c:v>
                      </c:pt>
                      <c:pt idx="312">
                        <c:v>4.8779300000000001</c:v>
                      </c:pt>
                      <c:pt idx="313">
                        <c:v>3.4944500000000001</c:v>
                      </c:pt>
                      <c:pt idx="314">
                        <c:v>2.50319</c:v>
                      </c:pt>
                      <c:pt idx="315">
                        <c:v>1.7929999999999999</c:v>
                      </c:pt>
                      <c:pt idx="316">
                        <c:v>8.2119800000000005</c:v>
                      </c:pt>
                      <c:pt idx="317">
                        <c:v>14.5411</c:v>
                      </c:pt>
                      <c:pt idx="318">
                        <c:v>20.781600000000001</c:v>
                      </c:pt>
                      <c:pt idx="319">
                        <c:v>26.934699999999999</c:v>
                      </c:pt>
                      <c:pt idx="320">
                        <c:v>33.001600000000003</c:v>
                      </c:pt>
                      <c:pt idx="321">
                        <c:v>38.983699999999999</c:v>
                      </c:pt>
                      <c:pt idx="322">
                        <c:v>44.881999999999998</c:v>
                      </c:pt>
                      <c:pt idx="323">
                        <c:v>50.697699999999998</c:v>
                      </c:pt>
                      <c:pt idx="324">
                        <c:v>56.432099999999998</c:v>
                      </c:pt>
                      <c:pt idx="325">
                        <c:v>62.086199999999998</c:v>
                      </c:pt>
                      <c:pt idx="326">
                        <c:v>67.661199999999994</c:v>
                      </c:pt>
                      <c:pt idx="327">
                        <c:v>73.158299999999997</c:v>
                      </c:pt>
                      <c:pt idx="328">
                        <c:v>78.578400000000002</c:v>
                      </c:pt>
                      <c:pt idx="329">
                        <c:v>83.922700000000006</c:v>
                      </c:pt>
                      <c:pt idx="330">
                        <c:v>89.192300000000003</c:v>
                      </c:pt>
                      <c:pt idx="331">
                        <c:v>94.3887</c:v>
                      </c:pt>
                      <c:pt idx="332">
                        <c:v>99.513099999999994</c:v>
                      </c:pt>
                      <c:pt idx="333">
                        <c:v>104.566</c:v>
                      </c:pt>
                      <c:pt idx="334">
                        <c:v>109.55</c:v>
                      </c:pt>
                      <c:pt idx="335">
                        <c:v>114.464</c:v>
                      </c:pt>
                      <c:pt idx="336">
                        <c:v>119.31</c:v>
                      </c:pt>
                      <c:pt idx="337">
                        <c:v>124.09</c:v>
                      </c:pt>
                      <c:pt idx="338">
                        <c:v>128.804</c:v>
                      </c:pt>
                      <c:pt idx="339">
                        <c:v>133.452</c:v>
                      </c:pt>
                      <c:pt idx="340">
                        <c:v>138.03700000000001</c:v>
                      </c:pt>
                      <c:pt idx="341">
                        <c:v>142.559</c:v>
                      </c:pt>
                      <c:pt idx="342">
                        <c:v>147.01900000000001</c:v>
                      </c:pt>
                      <c:pt idx="343">
                        <c:v>151.41800000000001</c:v>
                      </c:pt>
                      <c:pt idx="344">
                        <c:v>155.75700000000001</c:v>
                      </c:pt>
                      <c:pt idx="345">
                        <c:v>160.036</c:v>
                      </c:pt>
                      <c:pt idx="346">
                        <c:v>164.25700000000001</c:v>
                      </c:pt>
                      <c:pt idx="347">
                        <c:v>168.42099999999999</c:v>
                      </c:pt>
                      <c:pt idx="348">
                        <c:v>172.52799999999999</c:v>
                      </c:pt>
                      <c:pt idx="349">
                        <c:v>176.58</c:v>
                      </c:pt>
                      <c:pt idx="350">
                        <c:v>180.57599999999999</c:v>
                      </c:pt>
                      <c:pt idx="351">
                        <c:v>184.51900000000001</c:v>
                      </c:pt>
                      <c:pt idx="352">
                        <c:v>188.40899999999999</c:v>
                      </c:pt>
                      <c:pt idx="353">
                        <c:v>192.24700000000001</c:v>
                      </c:pt>
                      <c:pt idx="354">
                        <c:v>196.03299999999999</c:v>
                      </c:pt>
                      <c:pt idx="355">
                        <c:v>199.77</c:v>
                      </c:pt>
                      <c:pt idx="356">
                        <c:v>203.45599999999999</c:v>
                      </c:pt>
                      <c:pt idx="357">
                        <c:v>207.09399999999999</c:v>
                      </c:pt>
                      <c:pt idx="358">
                        <c:v>210.684</c:v>
                      </c:pt>
                      <c:pt idx="359">
                        <c:v>214.22499999999999</c:v>
                      </c:pt>
                      <c:pt idx="360">
                        <c:v>217.72</c:v>
                      </c:pt>
                      <c:pt idx="361">
                        <c:v>221.167</c:v>
                      </c:pt>
                      <c:pt idx="362">
                        <c:v>224.566</c:v>
                      </c:pt>
                      <c:pt idx="363">
                        <c:v>227.91800000000001</c:v>
                      </c:pt>
                      <c:pt idx="364">
                        <c:v>231.22300000000001</c:v>
                      </c:pt>
                      <c:pt idx="365">
                        <c:v>234.48400000000001</c:v>
                      </c:pt>
                      <c:pt idx="366">
                        <c:v>237.69900000000001</c:v>
                      </c:pt>
                      <c:pt idx="367">
                        <c:v>240.869</c:v>
                      </c:pt>
                      <c:pt idx="368">
                        <c:v>243.99600000000001</c:v>
                      </c:pt>
                      <c:pt idx="369">
                        <c:v>247.08</c:v>
                      </c:pt>
                      <c:pt idx="370">
                        <c:v>250.12</c:v>
                      </c:pt>
                      <c:pt idx="371">
                        <c:v>253.119</c:v>
                      </c:pt>
                      <c:pt idx="372">
                        <c:v>256.07600000000002</c:v>
                      </c:pt>
                      <c:pt idx="373">
                        <c:v>258.99200000000002</c:v>
                      </c:pt>
                      <c:pt idx="374">
                        <c:v>261.86700000000002</c:v>
                      </c:pt>
                      <c:pt idx="375">
                        <c:v>264.70299999999997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11-450C-BAD9-632F44BF63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v>3 Windows open during breaks/ Summer Fresh Breeze</c:v>
                </c:tx>
                <c:spPr>
                  <a:ln w="1270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Sheet'!$EA$6:$EA$426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213.59</c:v>
                      </c:pt>
                      <c:pt idx="92">
                        <c:v>140.18299999999999</c:v>
                      </c:pt>
                      <c:pt idx="93">
                        <c:v>91.424899999999994</c:v>
                      </c:pt>
                      <c:pt idx="94">
                        <c:v>59.255699999999997</c:v>
                      </c:pt>
                      <c:pt idx="95">
                        <c:v>38.1708</c:v>
                      </c:pt>
                      <c:pt idx="96">
                        <c:v>24.440300000000001</c:v>
                      </c:pt>
                      <c:pt idx="97">
                        <c:v>15.5557</c:v>
                      </c:pt>
                      <c:pt idx="98">
                        <c:v>9.8428000000000004</c:v>
                      </c:pt>
                      <c:pt idx="99">
                        <c:v>6.1918899999999999</c:v>
                      </c:pt>
                      <c:pt idx="100">
                        <c:v>3.8728799999999999</c:v>
                      </c:pt>
                      <c:pt idx="101">
                        <c:v>2.40869</c:v>
                      </c:pt>
                      <c:pt idx="102">
                        <c:v>1.48967</c:v>
                      </c:pt>
                      <c:pt idx="103">
                        <c:v>0.91620299999999999</c:v>
                      </c:pt>
                      <c:pt idx="104">
                        <c:v>0.56041399999999997</c:v>
                      </c:pt>
                      <c:pt idx="105">
                        <c:v>0.34093200000000001</c:v>
                      </c:pt>
                      <c:pt idx="106">
                        <c:v>6.7660299999999998</c:v>
                      </c:pt>
                      <c:pt idx="107">
                        <c:v>13.0868</c:v>
                      </c:pt>
                      <c:pt idx="108">
                        <c:v>19.304400000000001</c:v>
                      </c:pt>
                      <c:pt idx="109">
                        <c:v>25.419799999999999</c:v>
                      </c:pt>
                      <c:pt idx="110">
                        <c:v>31.4344</c:v>
                      </c:pt>
                      <c:pt idx="111">
                        <c:v>37.349200000000003</c:v>
                      </c:pt>
                      <c:pt idx="112">
                        <c:v>43.165300000000002</c:v>
                      </c:pt>
                      <c:pt idx="113">
                        <c:v>48.883899999999997</c:v>
                      </c:pt>
                      <c:pt idx="114">
                        <c:v>54.506100000000004</c:v>
                      </c:pt>
                      <c:pt idx="115">
                        <c:v>60.033099999999997</c:v>
                      </c:pt>
                      <c:pt idx="116">
                        <c:v>65.465999999999994</c:v>
                      </c:pt>
                      <c:pt idx="117">
                        <c:v>70.805800000000005</c:v>
                      </c:pt>
                      <c:pt idx="118">
                        <c:v>76.053700000000006</c:v>
                      </c:pt>
                      <c:pt idx="119">
                        <c:v>81.210899999999995</c:v>
                      </c:pt>
                      <c:pt idx="120">
                        <c:v>86.278499999999994</c:v>
                      </c:pt>
                      <c:pt idx="121">
                        <c:v>91.261200000000002</c:v>
                      </c:pt>
                      <c:pt idx="122">
                        <c:v>96.160499999999999</c:v>
                      </c:pt>
                      <c:pt idx="123">
                        <c:v>100.97799999999999</c:v>
                      </c:pt>
                      <c:pt idx="124">
                        <c:v>105.715</c:v>
                      </c:pt>
                      <c:pt idx="125">
                        <c:v>110.372</c:v>
                      </c:pt>
                      <c:pt idx="126">
                        <c:v>114.952</c:v>
                      </c:pt>
                      <c:pt idx="127">
                        <c:v>119.455</c:v>
                      </c:pt>
                      <c:pt idx="128">
                        <c:v>123.883</c:v>
                      </c:pt>
                      <c:pt idx="129">
                        <c:v>128.23599999999999</c:v>
                      </c:pt>
                      <c:pt idx="130">
                        <c:v>132.517</c:v>
                      </c:pt>
                      <c:pt idx="131">
                        <c:v>136.726</c:v>
                      </c:pt>
                      <c:pt idx="132">
                        <c:v>140.86500000000001</c:v>
                      </c:pt>
                      <c:pt idx="133">
                        <c:v>144.935</c:v>
                      </c:pt>
                      <c:pt idx="134">
                        <c:v>148.93600000000001</c:v>
                      </c:pt>
                      <c:pt idx="135">
                        <c:v>152.87100000000001</c:v>
                      </c:pt>
                      <c:pt idx="136">
                        <c:v>156.74</c:v>
                      </c:pt>
                      <c:pt idx="137">
                        <c:v>160.54400000000001</c:v>
                      </c:pt>
                      <c:pt idx="138">
                        <c:v>164.28399999999999</c:v>
                      </c:pt>
                      <c:pt idx="139">
                        <c:v>167.96199999999999</c:v>
                      </c:pt>
                      <c:pt idx="140">
                        <c:v>171.57900000000001</c:v>
                      </c:pt>
                      <c:pt idx="141">
                        <c:v>175.13499999999999</c:v>
                      </c:pt>
                      <c:pt idx="142">
                        <c:v>178.631</c:v>
                      </c:pt>
                      <c:pt idx="143">
                        <c:v>182.06899999999999</c:v>
                      </c:pt>
                      <c:pt idx="144">
                        <c:v>185.45</c:v>
                      </c:pt>
                      <c:pt idx="145">
                        <c:v>188.774</c:v>
                      </c:pt>
                      <c:pt idx="146">
                        <c:v>192.04300000000001</c:v>
                      </c:pt>
                      <c:pt idx="147">
                        <c:v>195.25700000000001</c:v>
                      </c:pt>
                      <c:pt idx="148">
                        <c:v>198.417</c:v>
                      </c:pt>
                      <c:pt idx="149">
                        <c:v>201.524</c:v>
                      </c:pt>
                      <c:pt idx="150">
                        <c:v>204.58</c:v>
                      </c:pt>
                      <c:pt idx="151">
                        <c:v>207.584</c:v>
                      </c:pt>
                      <c:pt idx="152">
                        <c:v>210.53800000000001</c:v>
                      </c:pt>
                      <c:pt idx="153">
                        <c:v>213.44300000000001</c:v>
                      </c:pt>
                      <c:pt idx="154">
                        <c:v>216.29900000000001</c:v>
                      </c:pt>
                      <c:pt idx="155">
                        <c:v>219.108</c:v>
                      </c:pt>
                      <c:pt idx="156">
                        <c:v>221.869</c:v>
                      </c:pt>
                      <c:pt idx="157">
                        <c:v>224.58500000000001</c:v>
                      </c:pt>
                      <c:pt idx="158">
                        <c:v>227.255</c:v>
                      </c:pt>
                      <c:pt idx="159">
                        <c:v>229.881</c:v>
                      </c:pt>
                      <c:pt idx="160">
                        <c:v>232.46199999999999</c:v>
                      </c:pt>
                      <c:pt idx="161">
                        <c:v>235.001</c:v>
                      </c:pt>
                      <c:pt idx="162">
                        <c:v>237.49700000000001</c:v>
                      </c:pt>
                      <c:pt idx="163">
                        <c:v>239.95099999999999</c:v>
                      </c:pt>
                      <c:pt idx="164">
                        <c:v>242.36500000000001</c:v>
                      </c:pt>
                      <c:pt idx="165">
                        <c:v>244.738</c:v>
                      </c:pt>
                      <c:pt idx="166">
                        <c:v>247.072</c:v>
                      </c:pt>
                      <c:pt idx="167">
                        <c:v>249.36600000000001</c:v>
                      </c:pt>
                      <c:pt idx="168">
                        <c:v>251.62200000000001</c:v>
                      </c:pt>
                      <c:pt idx="169">
                        <c:v>253.84100000000001</c:v>
                      </c:pt>
                      <c:pt idx="170">
                        <c:v>256.02300000000002</c:v>
                      </c:pt>
                      <c:pt idx="171">
                        <c:v>258.16800000000001</c:v>
                      </c:pt>
                      <c:pt idx="172">
                        <c:v>260.27699999999999</c:v>
                      </c:pt>
                      <c:pt idx="173">
                        <c:v>262.351</c:v>
                      </c:pt>
                      <c:pt idx="174">
                        <c:v>264.39100000000002</c:v>
                      </c:pt>
                      <c:pt idx="175">
                        <c:v>266.39600000000002</c:v>
                      </c:pt>
                      <c:pt idx="176">
                        <c:v>268.36799999999999</c:v>
                      </c:pt>
                      <c:pt idx="177">
                        <c:v>270.30700000000002</c:v>
                      </c:pt>
                      <c:pt idx="178">
                        <c:v>272.214</c:v>
                      </c:pt>
                      <c:pt idx="179">
                        <c:v>274.089</c:v>
                      </c:pt>
                      <c:pt idx="180">
                        <c:v>275.93299999999999</c:v>
                      </c:pt>
                      <c:pt idx="181">
                        <c:v>155.55699999999999</c:v>
                      </c:pt>
                      <c:pt idx="182">
                        <c:v>87.601699999999994</c:v>
                      </c:pt>
                      <c:pt idx="183">
                        <c:v>49.279899999999998</c:v>
                      </c:pt>
                      <c:pt idx="184">
                        <c:v>27.692499999999999</c:v>
                      </c:pt>
                      <c:pt idx="185">
                        <c:v>15.545</c:v>
                      </c:pt>
                      <c:pt idx="186">
                        <c:v>8.7167999999999992</c:v>
                      </c:pt>
                      <c:pt idx="187">
                        <c:v>4.8827100000000003</c:v>
                      </c:pt>
                      <c:pt idx="188">
                        <c:v>2.7321300000000002</c:v>
                      </c:pt>
                      <c:pt idx="189">
                        <c:v>1.52715</c:v>
                      </c:pt>
                      <c:pt idx="190">
                        <c:v>0.852711</c:v>
                      </c:pt>
                      <c:pt idx="191">
                        <c:v>0.47562100000000002</c:v>
                      </c:pt>
                      <c:pt idx="192">
                        <c:v>0.26500899999999999</c:v>
                      </c:pt>
                      <c:pt idx="193">
                        <c:v>0.147503</c:v>
                      </c:pt>
                      <c:pt idx="194">
                        <c:v>8.2013199999999994E-2</c:v>
                      </c:pt>
                      <c:pt idx="195">
                        <c:v>4.5552099999999998E-2</c:v>
                      </c:pt>
                      <c:pt idx="196">
                        <c:v>2.5274100000000001E-2</c:v>
                      </c:pt>
                      <c:pt idx="197">
                        <c:v>1.40083E-2</c:v>
                      </c:pt>
                      <c:pt idx="198">
                        <c:v>7.7560600000000004E-3</c:v>
                      </c:pt>
                      <c:pt idx="199">
                        <c:v>4.2898299999999997E-3</c:v>
                      </c:pt>
                      <c:pt idx="200">
                        <c:v>2.3701999999999998E-3</c:v>
                      </c:pt>
                      <c:pt idx="201">
                        <c:v>1.3082E-3</c:v>
                      </c:pt>
                      <c:pt idx="202">
                        <c:v>7.2129099999999999E-4</c:v>
                      </c:pt>
                      <c:pt idx="203">
                        <c:v>3.9727700000000003E-4</c:v>
                      </c:pt>
                      <c:pt idx="204">
                        <c:v>2.1858700000000001E-4</c:v>
                      </c:pt>
                      <c:pt idx="205">
                        <c:v>1.2014399999999999E-4</c:v>
                      </c:pt>
                      <c:pt idx="206" formatCode="0.00E+00">
                        <c:v>6.5967299999999994E-5</c:v>
                      </c:pt>
                      <c:pt idx="207" formatCode="0.00E+00">
                        <c:v>3.6183000000000002E-5</c:v>
                      </c:pt>
                      <c:pt idx="208" formatCode="0.00E+00">
                        <c:v>1.9825699999999999E-5</c:v>
                      </c:pt>
                      <c:pt idx="209" formatCode="0.00E+00">
                        <c:v>1.08519E-5</c:v>
                      </c:pt>
                      <c:pt idx="210" formatCode="0.00E+00">
                        <c:v>5.9337700000000003E-6</c:v>
                      </c:pt>
                      <c:pt idx="211" formatCode="0.00E+00">
                        <c:v>3.2412200000000001E-6</c:v>
                      </c:pt>
                      <c:pt idx="212" formatCode="0.00E+00">
                        <c:v>1.7686300000000001E-6</c:v>
                      </c:pt>
                      <c:pt idx="213" formatCode="0.00E+00">
                        <c:v>9.64092E-7</c:v>
                      </c:pt>
                      <c:pt idx="214" formatCode="0.00E+00">
                        <c:v>5.2499200000000005E-7</c:v>
                      </c:pt>
                      <c:pt idx="215" formatCode="0.00E+00">
                        <c:v>2.8558899999999998E-7</c:v>
                      </c:pt>
                      <c:pt idx="216" formatCode="0.00E+00">
                        <c:v>1.5519700000000001E-7</c:v>
                      </c:pt>
                      <c:pt idx="217" formatCode="0.00E+00">
                        <c:v>8.4251700000000003E-8</c:v>
                      </c:pt>
                      <c:pt idx="218" formatCode="0.00E+00">
                        <c:v>4.5690900000000003E-8</c:v>
                      </c:pt>
                      <c:pt idx="219" formatCode="0.00E+00">
                        <c:v>2.4753500000000001E-8</c:v>
                      </c:pt>
                      <c:pt idx="220" formatCode="0.00E+00">
                        <c:v>1.33968E-8</c:v>
                      </c:pt>
                      <c:pt idx="221" formatCode="0.00E+00">
                        <c:v>7.2430199999999997E-9</c:v>
                      </c:pt>
                      <c:pt idx="222" formatCode="0.00E+00">
                        <c:v>3.91198E-9</c:v>
                      </c:pt>
                      <c:pt idx="223" formatCode="0.00E+00">
                        <c:v>2.1107199999999999E-9</c:v>
                      </c:pt>
                      <c:pt idx="224" formatCode="0.00E+00">
                        <c:v>1.13769E-9</c:v>
                      </c:pt>
                      <c:pt idx="225" formatCode="0.00E+00">
                        <c:v>6.1259900000000003E-10</c:v>
                      </c:pt>
                      <c:pt idx="226" formatCode="0.00E+00">
                        <c:v>3.29524E-10</c:v>
                      </c:pt>
                      <c:pt idx="227" formatCode="0.00E+00">
                        <c:v>1.7707599999999999E-10</c:v>
                      </c:pt>
                      <c:pt idx="228" formatCode="0.00E+00">
                        <c:v>9.5058700000000005E-11</c:v>
                      </c:pt>
                      <c:pt idx="229" formatCode="0.00E+00">
                        <c:v>5.0979099999999999E-11</c:v>
                      </c:pt>
                      <c:pt idx="230" formatCode="0.00E+00">
                        <c:v>2.73124E-11</c:v>
                      </c:pt>
                      <c:pt idx="231" formatCode="0.00E+00">
                        <c:v>1.4617600000000001E-11</c:v>
                      </c:pt>
                      <c:pt idx="232" formatCode="0.00E+00">
                        <c:v>7.8163099999999994E-12</c:v>
                      </c:pt>
                      <c:pt idx="233" formatCode="0.00E+00">
                        <c:v>4.1748700000000004E-12</c:v>
                      </c:pt>
                      <c:pt idx="234" formatCode="0.00E+00">
                        <c:v>2.22853E-12</c:v>
                      </c:pt>
                      <c:pt idx="235" formatCode="0.00E+00">
                        <c:v>1.1879200000000001E-12</c:v>
                      </c:pt>
                      <c:pt idx="236" formatCode="0.00E+00">
                        <c:v>6.3346099999999998E-13</c:v>
                      </c:pt>
                      <c:pt idx="237" formatCode="0.00E+00">
                        <c:v>3.3786400000000002E-13</c:v>
                      </c:pt>
                      <c:pt idx="238" formatCode="0.00E+00">
                        <c:v>1.8043099999999999E-13</c:v>
                      </c:pt>
                      <c:pt idx="239" formatCode="0.00E+00">
                        <c:v>9.6665999999999994E-14</c:v>
                      </c:pt>
                      <c:pt idx="240" formatCode="0.00E+00">
                        <c:v>5.12708E-14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149.72</c:v>
                      </c:pt>
                      <c:pt idx="302">
                        <c:v>90.619799999999998</c:v>
                      </c:pt>
                      <c:pt idx="303">
                        <c:v>54.78</c:v>
                      </c:pt>
                      <c:pt idx="304">
                        <c:v>33.0732</c:v>
                      </c:pt>
                      <c:pt idx="305">
                        <c:v>19.942799999999998</c:v>
                      </c:pt>
                      <c:pt idx="306">
                        <c:v>12.010300000000001</c:v>
                      </c:pt>
                      <c:pt idx="307">
                        <c:v>7.2240099999999998</c:v>
                      </c:pt>
                      <c:pt idx="308">
                        <c:v>4.3397300000000003</c:v>
                      </c:pt>
                      <c:pt idx="309">
                        <c:v>2.60379</c:v>
                      </c:pt>
                      <c:pt idx="310">
                        <c:v>1.5603100000000001</c:v>
                      </c:pt>
                      <c:pt idx="311">
                        <c:v>0.93384599999999995</c:v>
                      </c:pt>
                      <c:pt idx="312">
                        <c:v>0.55821600000000005</c:v>
                      </c:pt>
                      <c:pt idx="313">
                        <c:v>0.33326699999999998</c:v>
                      </c:pt>
                      <c:pt idx="314">
                        <c:v>0.19872100000000001</c:v>
                      </c:pt>
                      <c:pt idx="315">
                        <c:v>0.11834799999999999</c:v>
                      </c:pt>
                      <c:pt idx="316">
                        <c:v>6.5475700000000003</c:v>
                      </c:pt>
                      <c:pt idx="317">
                        <c:v>12.8733</c:v>
                      </c:pt>
                      <c:pt idx="318">
                        <c:v>19.097100000000001</c:v>
                      </c:pt>
                      <c:pt idx="319">
                        <c:v>25.220300000000002</c:v>
                      </c:pt>
                      <c:pt idx="320">
                        <c:v>31.244399999999999</c:v>
                      </c:pt>
                      <c:pt idx="321">
                        <c:v>37.1708</c:v>
                      </c:pt>
                      <c:pt idx="322">
                        <c:v>43.000900000000001</c:v>
                      </c:pt>
                      <c:pt idx="323">
                        <c:v>48.736199999999997</c:v>
                      </c:pt>
                      <c:pt idx="324">
                        <c:v>54.377800000000001</c:v>
                      </c:pt>
                      <c:pt idx="325">
                        <c:v>59.927300000000002</c:v>
                      </c:pt>
                      <c:pt idx="326">
                        <c:v>65.385900000000007</c:v>
                      </c:pt>
                      <c:pt idx="327">
                        <c:v>70.754999999999995</c:v>
                      </c:pt>
                      <c:pt idx="328">
                        <c:v>76.035799999999995</c:v>
                      </c:pt>
                      <c:pt idx="329">
                        <c:v>81.229600000000005</c:v>
                      </c:pt>
                      <c:pt idx="330">
                        <c:v>86.337599999999995</c:v>
                      </c:pt>
                      <c:pt idx="331">
                        <c:v>91.361199999999997</c:v>
                      </c:pt>
                      <c:pt idx="332">
                        <c:v>96.301500000000004</c:v>
                      </c:pt>
                      <c:pt idx="333">
                        <c:v>101.16</c:v>
                      </c:pt>
                      <c:pt idx="334">
                        <c:v>105.937</c:v>
                      </c:pt>
                      <c:pt idx="335">
                        <c:v>110.63500000000001</c:v>
                      </c:pt>
                      <c:pt idx="336">
                        <c:v>115.254</c:v>
                      </c:pt>
                      <c:pt idx="337">
                        <c:v>119.79600000000001</c:v>
                      </c:pt>
                      <c:pt idx="338">
                        <c:v>124.261</c:v>
                      </c:pt>
                      <c:pt idx="339">
                        <c:v>128.65199999999999</c:v>
                      </c:pt>
                      <c:pt idx="340">
                        <c:v>132.96799999999999</c:v>
                      </c:pt>
                      <c:pt idx="341">
                        <c:v>137.21100000000001</c:v>
                      </c:pt>
                      <c:pt idx="342">
                        <c:v>141.38300000000001</c:v>
                      </c:pt>
                      <c:pt idx="343">
                        <c:v>145.483</c:v>
                      </c:pt>
                      <c:pt idx="344">
                        <c:v>149.51400000000001</c:v>
                      </c:pt>
                      <c:pt idx="345">
                        <c:v>153.476</c:v>
                      </c:pt>
                      <c:pt idx="346">
                        <c:v>157.37</c:v>
                      </c:pt>
                      <c:pt idx="347">
                        <c:v>161.19800000000001</c:v>
                      </c:pt>
                      <c:pt idx="348">
                        <c:v>164.96</c:v>
                      </c:pt>
                      <c:pt idx="349">
                        <c:v>168.65700000000001</c:v>
                      </c:pt>
                      <c:pt idx="350">
                        <c:v>172.29</c:v>
                      </c:pt>
                      <c:pt idx="351">
                        <c:v>175.86</c:v>
                      </c:pt>
                      <c:pt idx="352">
                        <c:v>179.36799999999999</c:v>
                      </c:pt>
                      <c:pt idx="353">
                        <c:v>182.815</c:v>
                      </c:pt>
                      <c:pt idx="354">
                        <c:v>186.202</c:v>
                      </c:pt>
                      <c:pt idx="355">
                        <c:v>189.53</c:v>
                      </c:pt>
                      <c:pt idx="356">
                        <c:v>192.8</c:v>
                      </c:pt>
                      <c:pt idx="357">
                        <c:v>196.012</c:v>
                      </c:pt>
                      <c:pt idx="358">
                        <c:v>199.167</c:v>
                      </c:pt>
                      <c:pt idx="359">
                        <c:v>202.267</c:v>
                      </c:pt>
                      <c:pt idx="360">
                        <c:v>205.31100000000001</c:v>
                      </c:pt>
                      <c:pt idx="361">
                        <c:v>208.30199999999999</c:v>
                      </c:pt>
                      <c:pt idx="362">
                        <c:v>211.24</c:v>
                      </c:pt>
                      <c:pt idx="363">
                        <c:v>214.125</c:v>
                      </c:pt>
                      <c:pt idx="364">
                        <c:v>216.959</c:v>
                      </c:pt>
                      <c:pt idx="365">
                        <c:v>219.74199999999999</c:v>
                      </c:pt>
                      <c:pt idx="366">
                        <c:v>222.47499999999999</c:v>
                      </c:pt>
                      <c:pt idx="367">
                        <c:v>225.15899999999999</c:v>
                      </c:pt>
                      <c:pt idx="368">
                        <c:v>227.79400000000001</c:v>
                      </c:pt>
                      <c:pt idx="369">
                        <c:v>230.38200000000001</c:v>
                      </c:pt>
                      <c:pt idx="370">
                        <c:v>232.923</c:v>
                      </c:pt>
                      <c:pt idx="371">
                        <c:v>235.417</c:v>
                      </c:pt>
                      <c:pt idx="372">
                        <c:v>237.86600000000001</c:v>
                      </c:pt>
                      <c:pt idx="373">
                        <c:v>240.27</c:v>
                      </c:pt>
                      <c:pt idx="374">
                        <c:v>242.63</c:v>
                      </c:pt>
                      <c:pt idx="375">
                        <c:v>244.946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611-450C-BAD9-632F44BF63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v>3 Windows open at all time/ Summer Light Breeze</c:v>
                </c:tx>
                <c:spPr>
                  <a:ln w="1270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Sheet'!$EH$6:$EH$426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5.9398499999999999</c:v>
                      </c:pt>
                      <c:pt idx="2">
                        <c:v>11.3421</c:v>
                      </c:pt>
                      <c:pt idx="3">
                        <c:v>16.2593</c:v>
                      </c:pt>
                      <c:pt idx="4">
                        <c:v>20.738600000000002</c:v>
                      </c:pt>
                      <c:pt idx="5">
                        <c:v>24.822399999999998</c:v>
                      </c:pt>
                      <c:pt idx="6">
                        <c:v>28.549299999999999</c:v>
                      </c:pt>
                      <c:pt idx="7">
                        <c:v>31.953900000000001</c:v>
                      </c:pt>
                      <c:pt idx="8">
                        <c:v>35.066400000000002</c:v>
                      </c:pt>
                      <c:pt idx="9">
                        <c:v>37.914499999999997</c:v>
                      </c:pt>
                      <c:pt idx="10">
                        <c:v>40.523600000000002</c:v>
                      </c:pt>
                      <c:pt idx="11">
                        <c:v>42.916499999999999</c:v>
                      </c:pt>
                      <c:pt idx="12">
                        <c:v>45.114100000000001</c:v>
                      </c:pt>
                      <c:pt idx="13">
                        <c:v>47.134900000000002</c:v>
                      </c:pt>
                      <c:pt idx="14">
                        <c:v>48.995699999999999</c:v>
                      </c:pt>
                      <c:pt idx="15">
                        <c:v>50.7119</c:v>
                      </c:pt>
                      <c:pt idx="16">
                        <c:v>52.2971</c:v>
                      </c:pt>
                      <c:pt idx="17">
                        <c:v>53.763800000000003</c:v>
                      </c:pt>
                      <c:pt idx="18">
                        <c:v>55.1233</c:v>
                      </c:pt>
                      <c:pt idx="19">
                        <c:v>56.385800000000003</c:v>
                      </c:pt>
                      <c:pt idx="20">
                        <c:v>57.560600000000001</c:v>
                      </c:pt>
                      <c:pt idx="21">
                        <c:v>58.655900000000003</c:v>
                      </c:pt>
                      <c:pt idx="22">
                        <c:v>59.679400000000001</c:v>
                      </c:pt>
                      <c:pt idx="23">
                        <c:v>60.637799999999999</c:v>
                      </c:pt>
                      <c:pt idx="24">
                        <c:v>61.537599999999998</c:v>
                      </c:pt>
                      <c:pt idx="25">
                        <c:v>62.384300000000003</c:v>
                      </c:pt>
                      <c:pt idx="26">
                        <c:v>63.183</c:v>
                      </c:pt>
                      <c:pt idx="27">
                        <c:v>63.938400000000001</c:v>
                      </c:pt>
                      <c:pt idx="28">
                        <c:v>64.654700000000005</c:v>
                      </c:pt>
                      <c:pt idx="29">
                        <c:v>65.335700000000003</c:v>
                      </c:pt>
                      <c:pt idx="30">
                        <c:v>65.984999999999999</c:v>
                      </c:pt>
                      <c:pt idx="31">
                        <c:v>66.605800000000002</c:v>
                      </c:pt>
                      <c:pt idx="32">
                        <c:v>67.200900000000004</c:v>
                      </c:pt>
                      <c:pt idx="33">
                        <c:v>67.772900000000007</c:v>
                      </c:pt>
                      <c:pt idx="34">
                        <c:v>68.324799999999996</c:v>
                      </c:pt>
                      <c:pt idx="35">
                        <c:v>68.858999999999995</c:v>
                      </c:pt>
                      <c:pt idx="36">
                        <c:v>69.377399999999994</c:v>
                      </c:pt>
                      <c:pt idx="37">
                        <c:v>69.882000000000005</c:v>
                      </c:pt>
                      <c:pt idx="38">
                        <c:v>70.374300000000005</c:v>
                      </c:pt>
                      <c:pt idx="39">
                        <c:v>70.855800000000002</c:v>
                      </c:pt>
                      <c:pt idx="40">
                        <c:v>71.328100000000006</c:v>
                      </c:pt>
                      <c:pt idx="41">
                        <c:v>71.792400000000001</c:v>
                      </c:pt>
                      <c:pt idx="42">
                        <c:v>72.249899999999997</c:v>
                      </c:pt>
                      <c:pt idx="43">
                        <c:v>72.701700000000002</c:v>
                      </c:pt>
                      <c:pt idx="44">
                        <c:v>73.148700000000005</c:v>
                      </c:pt>
                      <c:pt idx="45">
                        <c:v>73.591999999999999</c:v>
                      </c:pt>
                      <c:pt idx="46">
                        <c:v>74.032499999999999</c:v>
                      </c:pt>
                      <c:pt idx="47">
                        <c:v>74.470799999999997</c:v>
                      </c:pt>
                      <c:pt idx="48">
                        <c:v>74.907799999999995</c:v>
                      </c:pt>
                      <c:pt idx="49">
                        <c:v>75.344200000000001</c:v>
                      </c:pt>
                      <c:pt idx="50">
                        <c:v>75.780600000000007</c:v>
                      </c:pt>
                      <c:pt idx="51">
                        <c:v>76.217699999999994</c:v>
                      </c:pt>
                      <c:pt idx="52">
                        <c:v>76.656099999999995</c:v>
                      </c:pt>
                      <c:pt idx="53">
                        <c:v>77.096199999999996</c:v>
                      </c:pt>
                      <c:pt idx="54">
                        <c:v>77.538799999999995</c:v>
                      </c:pt>
                      <c:pt idx="55">
                        <c:v>77.984099999999998</c:v>
                      </c:pt>
                      <c:pt idx="56">
                        <c:v>78.4328</c:v>
                      </c:pt>
                      <c:pt idx="57">
                        <c:v>78.885300000000001</c:v>
                      </c:pt>
                      <c:pt idx="58">
                        <c:v>79.342100000000002</c:v>
                      </c:pt>
                      <c:pt idx="59">
                        <c:v>79.8035</c:v>
                      </c:pt>
                      <c:pt idx="60">
                        <c:v>80.270099999999999</c:v>
                      </c:pt>
                      <c:pt idx="61">
                        <c:v>80.742500000000007</c:v>
                      </c:pt>
                      <c:pt idx="62">
                        <c:v>81.2209</c:v>
                      </c:pt>
                      <c:pt idx="63">
                        <c:v>81.706000000000003</c:v>
                      </c:pt>
                      <c:pt idx="64">
                        <c:v>82.197900000000004</c:v>
                      </c:pt>
                      <c:pt idx="65">
                        <c:v>82.697100000000006</c:v>
                      </c:pt>
                      <c:pt idx="66">
                        <c:v>83.203900000000004</c:v>
                      </c:pt>
                      <c:pt idx="67">
                        <c:v>83.718800000000002</c:v>
                      </c:pt>
                      <c:pt idx="68">
                        <c:v>84.242099999999994</c:v>
                      </c:pt>
                      <c:pt idx="69">
                        <c:v>84.774199999999993</c:v>
                      </c:pt>
                      <c:pt idx="70">
                        <c:v>85.3155</c:v>
                      </c:pt>
                      <c:pt idx="71">
                        <c:v>85.866500000000002</c:v>
                      </c:pt>
                      <c:pt idx="72">
                        <c:v>86.427400000000006</c:v>
                      </c:pt>
                      <c:pt idx="73">
                        <c:v>86.998900000000006</c:v>
                      </c:pt>
                      <c:pt idx="74">
                        <c:v>87.581199999999995</c:v>
                      </c:pt>
                      <c:pt idx="75">
                        <c:v>88.174999999999997</c:v>
                      </c:pt>
                      <c:pt idx="76">
                        <c:v>88.780600000000007</c:v>
                      </c:pt>
                      <c:pt idx="77">
                        <c:v>89.398600000000002</c:v>
                      </c:pt>
                      <c:pt idx="78">
                        <c:v>90.029399999999995</c:v>
                      </c:pt>
                      <c:pt idx="79">
                        <c:v>90.6738</c:v>
                      </c:pt>
                      <c:pt idx="80">
                        <c:v>91.332099999999997</c:v>
                      </c:pt>
                      <c:pt idx="81">
                        <c:v>92.004999999999995</c:v>
                      </c:pt>
                      <c:pt idx="82">
                        <c:v>92.693299999999994</c:v>
                      </c:pt>
                      <c:pt idx="83">
                        <c:v>93.397400000000005</c:v>
                      </c:pt>
                      <c:pt idx="84">
                        <c:v>94.118099999999998</c:v>
                      </c:pt>
                      <c:pt idx="85">
                        <c:v>94.856300000000005</c:v>
                      </c:pt>
                      <c:pt idx="86">
                        <c:v>95.6126</c:v>
                      </c:pt>
                      <c:pt idx="87">
                        <c:v>96.387900000000002</c:v>
                      </c:pt>
                      <c:pt idx="88">
                        <c:v>97.183099999999996</c:v>
                      </c:pt>
                      <c:pt idx="89">
                        <c:v>97.999200000000002</c:v>
                      </c:pt>
                      <c:pt idx="90">
                        <c:v>98.837199999999996</c:v>
                      </c:pt>
                      <c:pt idx="91">
                        <c:v>75.543599999999998</c:v>
                      </c:pt>
                      <c:pt idx="92">
                        <c:v>57.67</c:v>
                      </c:pt>
                      <c:pt idx="93">
                        <c:v>43.972099999999998</c:v>
                      </c:pt>
                      <c:pt idx="94">
                        <c:v>33.487400000000001</c:v>
                      </c:pt>
                      <c:pt idx="95">
                        <c:v>25.472100000000001</c:v>
                      </c:pt>
                      <c:pt idx="96">
                        <c:v>19.351900000000001</c:v>
                      </c:pt>
                      <c:pt idx="97">
                        <c:v>14.684699999999999</c:v>
                      </c:pt>
                      <c:pt idx="98">
                        <c:v>11.129799999999999</c:v>
                      </c:pt>
                      <c:pt idx="99">
                        <c:v>8.4253499999999999</c:v>
                      </c:pt>
                      <c:pt idx="100">
                        <c:v>6.3704799999999997</c:v>
                      </c:pt>
                      <c:pt idx="101">
                        <c:v>4.8110600000000003</c:v>
                      </c:pt>
                      <c:pt idx="102">
                        <c:v>3.6290499999999999</c:v>
                      </c:pt>
                      <c:pt idx="103">
                        <c:v>2.7342</c:v>
                      </c:pt>
                      <c:pt idx="104">
                        <c:v>2.0575700000000001</c:v>
                      </c:pt>
                      <c:pt idx="105">
                        <c:v>1.5465500000000001</c:v>
                      </c:pt>
                      <c:pt idx="106">
                        <c:v>7.7421300000000004</c:v>
                      </c:pt>
                      <c:pt idx="107">
                        <c:v>13.6912</c:v>
                      </c:pt>
                      <c:pt idx="108">
                        <c:v>19.416699999999999</c:v>
                      </c:pt>
                      <c:pt idx="109">
                        <c:v>24.940799999999999</c:v>
                      </c:pt>
                      <c:pt idx="110">
                        <c:v>30.2852</c:v>
                      </c:pt>
                      <c:pt idx="111">
                        <c:v>35.471200000000003</c:v>
                      </c:pt>
                      <c:pt idx="112">
                        <c:v>40.520200000000003</c:v>
                      </c:pt>
                      <c:pt idx="113">
                        <c:v>45.453899999999997</c:v>
                      </c:pt>
                      <c:pt idx="114">
                        <c:v>50.295099999999998</c:v>
                      </c:pt>
                      <c:pt idx="115">
                        <c:v>55.0687</c:v>
                      </c:pt>
                      <c:pt idx="116">
                        <c:v>59.802500000000002</c:v>
                      </c:pt>
                      <c:pt idx="117">
                        <c:v>64.530799999999999</c:v>
                      </c:pt>
                      <c:pt idx="118">
                        <c:v>69.299899999999994</c:v>
                      </c:pt>
                      <c:pt idx="119">
                        <c:v>74.187100000000001</c:v>
                      </c:pt>
                      <c:pt idx="120">
                        <c:v>79.458799999999997</c:v>
                      </c:pt>
                      <c:pt idx="121">
                        <c:v>84.126000000000005</c:v>
                      </c:pt>
                      <c:pt idx="122">
                        <c:v>88.409599999999998</c:v>
                      </c:pt>
                      <c:pt idx="123">
                        <c:v>92.361199999999997</c:v>
                      </c:pt>
                      <c:pt idx="124">
                        <c:v>96.008200000000002</c:v>
                      </c:pt>
                      <c:pt idx="125">
                        <c:v>99.369399999999999</c:v>
                      </c:pt>
                      <c:pt idx="126">
                        <c:v>102.46</c:v>
                      </c:pt>
                      <c:pt idx="127">
                        <c:v>105.29300000000001</c:v>
                      </c:pt>
                      <c:pt idx="128">
                        <c:v>107.88</c:v>
                      </c:pt>
                      <c:pt idx="129">
                        <c:v>110.233</c:v>
                      </c:pt>
                      <c:pt idx="130">
                        <c:v>112.36199999999999</c:v>
                      </c:pt>
                      <c:pt idx="131">
                        <c:v>114.27800000000001</c:v>
                      </c:pt>
                      <c:pt idx="132">
                        <c:v>115.99</c:v>
                      </c:pt>
                      <c:pt idx="133">
                        <c:v>117.51</c:v>
                      </c:pt>
                      <c:pt idx="134">
                        <c:v>118.846</c:v>
                      </c:pt>
                      <c:pt idx="135">
                        <c:v>120.008</c:v>
                      </c:pt>
                      <c:pt idx="136">
                        <c:v>121.006</c:v>
                      </c:pt>
                      <c:pt idx="137">
                        <c:v>121.848</c:v>
                      </c:pt>
                      <c:pt idx="138">
                        <c:v>122.54300000000001</c:v>
                      </c:pt>
                      <c:pt idx="139">
                        <c:v>123.101</c:v>
                      </c:pt>
                      <c:pt idx="140">
                        <c:v>123.529</c:v>
                      </c:pt>
                      <c:pt idx="141">
                        <c:v>123.836</c:v>
                      </c:pt>
                      <c:pt idx="142">
                        <c:v>124.029</c:v>
                      </c:pt>
                      <c:pt idx="143">
                        <c:v>124.116</c:v>
                      </c:pt>
                      <c:pt idx="144">
                        <c:v>124.104</c:v>
                      </c:pt>
                      <c:pt idx="145">
                        <c:v>124</c:v>
                      </c:pt>
                      <c:pt idx="146">
                        <c:v>123.812</c:v>
                      </c:pt>
                      <c:pt idx="147">
                        <c:v>123.545</c:v>
                      </c:pt>
                      <c:pt idx="148">
                        <c:v>123.206</c:v>
                      </c:pt>
                      <c:pt idx="149">
                        <c:v>122.8</c:v>
                      </c:pt>
                      <c:pt idx="150">
                        <c:v>122.334</c:v>
                      </c:pt>
                      <c:pt idx="151">
                        <c:v>121.812</c:v>
                      </c:pt>
                      <c:pt idx="152">
                        <c:v>121.24</c:v>
                      </c:pt>
                      <c:pt idx="153">
                        <c:v>120.622</c:v>
                      </c:pt>
                      <c:pt idx="154">
                        <c:v>119.964</c:v>
                      </c:pt>
                      <c:pt idx="155">
                        <c:v>119.26900000000001</c:v>
                      </c:pt>
                      <c:pt idx="156">
                        <c:v>118.541</c:v>
                      </c:pt>
                      <c:pt idx="157">
                        <c:v>117.78400000000001</c:v>
                      </c:pt>
                      <c:pt idx="158">
                        <c:v>117.003</c:v>
                      </c:pt>
                      <c:pt idx="159">
                        <c:v>116.199</c:v>
                      </c:pt>
                      <c:pt idx="160">
                        <c:v>115.377</c:v>
                      </c:pt>
                      <c:pt idx="161">
                        <c:v>114.538</c:v>
                      </c:pt>
                      <c:pt idx="162">
                        <c:v>113.687</c:v>
                      </c:pt>
                      <c:pt idx="163">
                        <c:v>112.825</c:v>
                      </c:pt>
                      <c:pt idx="164">
                        <c:v>111.955</c:v>
                      </c:pt>
                      <c:pt idx="165">
                        <c:v>111.07899999999999</c:v>
                      </c:pt>
                      <c:pt idx="166">
                        <c:v>110.199</c:v>
                      </c:pt>
                      <c:pt idx="167">
                        <c:v>109.31699999999999</c:v>
                      </c:pt>
                      <c:pt idx="168">
                        <c:v>108.435</c:v>
                      </c:pt>
                      <c:pt idx="169">
                        <c:v>107.553</c:v>
                      </c:pt>
                      <c:pt idx="170">
                        <c:v>106.67400000000001</c:v>
                      </c:pt>
                      <c:pt idx="171">
                        <c:v>105.79900000000001</c:v>
                      </c:pt>
                      <c:pt idx="172">
                        <c:v>104.928</c:v>
                      </c:pt>
                      <c:pt idx="173">
                        <c:v>104.06399999999999</c:v>
                      </c:pt>
                      <c:pt idx="174">
                        <c:v>103.206</c:v>
                      </c:pt>
                      <c:pt idx="175">
                        <c:v>102.357</c:v>
                      </c:pt>
                      <c:pt idx="176">
                        <c:v>101.515</c:v>
                      </c:pt>
                      <c:pt idx="177">
                        <c:v>100.68300000000001</c:v>
                      </c:pt>
                      <c:pt idx="178">
                        <c:v>99.861400000000003</c:v>
                      </c:pt>
                      <c:pt idx="179">
                        <c:v>99.049499999999995</c:v>
                      </c:pt>
                      <c:pt idx="180">
                        <c:v>98.248400000000004</c:v>
                      </c:pt>
                      <c:pt idx="181">
                        <c:v>81.2256</c:v>
                      </c:pt>
                      <c:pt idx="182">
                        <c:v>67.105400000000003</c:v>
                      </c:pt>
                      <c:pt idx="183">
                        <c:v>55.401200000000003</c:v>
                      </c:pt>
                      <c:pt idx="184">
                        <c:v>45.706499999999998</c:v>
                      </c:pt>
                      <c:pt idx="185">
                        <c:v>37.682000000000002</c:v>
                      </c:pt>
                      <c:pt idx="186">
                        <c:v>31.044699999999999</c:v>
                      </c:pt>
                      <c:pt idx="187">
                        <c:v>25.558599999999998</c:v>
                      </c:pt>
                      <c:pt idx="188">
                        <c:v>21.0273</c:v>
                      </c:pt>
                      <c:pt idx="189">
                        <c:v>17.287199999999999</c:v>
                      </c:pt>
                      <c:pt idx="190">
                        <c:v>14.202400000000001</c:v>
                      </c:pt>
                      <c:pt idx="191">
                        <c:v>11.6599</c:v>
                      </c:pt>
                      <c:pt idx="192">
                        <c:v>9.5659100000000006</c:v>
                      </c:pt>
                      <c:pt idx="193">
                        <c:v>7.8424399999999999</c:v>
                      </c:pt>
                      <c:pt idx="194">
                        <c:v>6.4249700000000001</c:v>
                      </c:pt>
                      <c:pt idx="195">
                        <c:v>5.26</c:v>
                      </c:pt>
                      <c:pt idx="196">
                        <c:v>4.3032399999999997</c:v>
                      </c:pt>
                      <c:pt idx="197">
                        <c:v>3.51803</c:v>
                      </c:pt>
                      <c:pt idx="198">
                        <c:v>2.8740800000000002</c:v>
                      </c:pt>
                      <c:pt idx="199">
                        <c:v>2.3463400000000001</c:v>
                      </c:pt>
                      <c:pt idx="200">
                        <c:v>1.9141600000000001</c:v>
                      </c:pt>
                      <c:pt idx="201">
                        <c:v>1.5604800000000001</c:v>
                      </c:pt>
                      <c:pt idx="202">
                        <c:v>1.27125</c:v>
                      </c:pt>
                      <c:pt idx="203">
                        <c:v>1.0348999999999999</c:v>
                      </c:pt>
                      <c:pt idx="204">
                        <c:v>0.841893</c:v>
                      </c:pt>
                      <c:pt idx="205">
                        <c:v>0.68439799999999995</c:v>
                      </c:pt>
                      <c:pt idx="206">
                        <c:v>0.55597300000000005</c:v>
                      </c:pt>
                      <c:pt idx="207">
                        <c:v>0.451326</c:v>
                      </c:pt>
                      <c:pt idx="208">
                        <c:v>0.366116</c:v>
                      </c:pt>
                      <c:pt idx="209">
                        <c:v>0.29678300000000002</c:v>
                      </c:pt>
                      <c:pt idx="210">
                        <c:v>0.24040900000000001</c:v>
                      </c:pt>
                      <c:pt idx="211">
                        <c:v>0.194604</c:v>
                      </c:pt>
                      <c:pt idx="212">
                        <c:v>0.157415</c:v>
                      </c:pt>
                      <c:pt idx="213">
                        <c:v>0.12724199999999999</c:v>
                      </c:pt>
                      <c:pt idx="214">
                        <c:v>0.102779</c:v>
                      </c:pt>
                      <c:pt idx="215">
                        <c:v>8.2959599999999994E-2</c:v>
                      </c:pt>
                      <c:pt idx="216">
                        <c:v>6.6914500000000002E-2</c:v>
                      </c:pt>
                      <c:pt idx="217">
                        <c:v>5.3934000000000003E-2</c:v>
                      </c:pt>
                      <c:pt idx="218">
                        <c:v>4.34405E-2</c:v>
                      </c:pt>
                      <c:pt idx="219">
                        <c:v>3.4963500000000002E-2</c:v>
                      </c:pt>
                      <c:pt idx="220">
                        <c:v>2.8120599999999999E-2</c:v>
                      </c:pt>
                      <c:pt idx="221">
                        <c:v>2.2600700000000001E-2</c:v>
                      </c:pt>
                      <c:pt idx="222">
                        <c:v>1.8151299999999999E-2</c:v>
                      </c:pt>
                      <c:pt idx="223">
                        <c:v>1.45673E-2</c:v>
                      </c:pt>
                      <c:pt idx="224">
                        <c:v>1.16826E-2</c:v>
                      </c:pt>
                      <c:pt idx="225">
                        <c:v>9.3624199999999998E-3</c:v>
                      </c:pt>
                      <c:pt idx="226">
                        <c:v>7.4976000000000001E-3</c:v>
                      </c:pt>
                      <c:pt idx="227">
                        <c:v>5.9998899999999999E-3</c:v>
                      </c:pt>
                      <c:pt idx="228">
                        <c:v>4.79789E-3</c:v>
                      </c:pt>
                      <c:pt idx="229">
                        <c:v>3.8339200000000002E-3</c:v>
                      </c:pt>
                      <c:pt idx="230">
                        <c:v>3.06142E-3</c:v>
                      </c:pt>
                      <c:pt idx="231">
                        <c:v>2.4427899999999998E-3</c:v>
                      </c:pt>
                      <c:pt idx="232">
                        <c:v>1.94776E-3</c:v>
                      </c:pt>
                      <c:pt idx="233">
                        <c:v>1.55192E-3</c:v>
                      </c:pt>
                      <c:pt idx="234">
                        <c:v>1.2356299999999999E-3</c:v>
                      </c:pt>
                      <c:pt idx="235">
                        <c:v>9.8308899999999992E-4</c:v>
                      </c:pt>
                      <c:pt idx="236">
                        <c:v>7.8159200000000001E-4</c:v>
                      </c:pt>
                      <c:pt idx="237">
                        <c:v>6.2094199999999998E-4</c:v>
                      </c:pt>
                      <c:pt idx="238">
                        <c:v>4.9295299999999997E-4</c:v>
                      </c:pt>
                      <c:pt idx="239">
                        <c:v>3.9105999999999999E-4</c:v>
                      </c:pt>
                      <c:pt idx="240">
                        <c:v>3.1000199999999998E-4</c:v>
                      </c:pt>
                      <c:pt idx="241">
                        <c:v>5.9413</c:v>
                      </c:pt>
                      <c:pt idx="242">
                        <c:v>11.3399</c:v>
                      </c:pt>
                      <c:pt idx="243">
                        <c:v>16.244</c:v>
                      </c:pt>
                      <c:pt idx="244">
                        <c:v>20.696999999999999</c:v>
                      </c:pt>
                      <c:pt idx="245">
                        <c:v>24.738800000000001</c:v>
                      </c:pt>
                      <c:pt idx="246">
                        <c:v>28.405999999999999</c:v>
                      </c:pt>
                      <c:pt idx="247">
                        <c:v>31.7316</c:v>
                      </c:pt>
                      <c:pt idx="248">
                        <c:v>34.746200000000002</c:v>
                      </c:pt>
                      <c:pt idx="249">
                        <c:v>37.4773</c:v>
                      </c:pt>
                      <c:pt idx="250">
                        <c:v>39.950400000000002</c:v>
                      </c:pt>
                      <c:pt idx="251">
                        <c:v>42.188600000000001</c:v>
                      </c:pt>
                      <c:pt idx="252">
                        <c:v>44.212899999999998</c:v>
                      </c:pt>
                      <c:pt idx="253">
                        <c:v>46.0426</c:v>
                      </c:pt>
                      <c:pt idx="254">
                        <c:v>47.6952</c:v>
                      </c:pt>
                      <c:pt idx="255">
                        <c:v>49.186799999999998</c:v>
                      </c:pt>
                      <c:pt idx="256">
                        <c:v>50.531999999999996</c:v>
                      </c:pt>
                      <c:pt idx="257">
                        <c:v>51.744199999999999</c:v>
                      </c:pt>
                      <c:pt idx="258">
                        <c:v>52.835599999999999</c:v>
                      </c:pt>
                      <c:pt idx="259">
                        <c:v>53.817500000000003</c:v>
                      </c:pt>
                      <c:pt idx="260">
                        <c:v>54.700699999999998</c:v>
                      </c:pt>
                      <c:pt idx="261">
                        <c:v>55.491599999999998</c:v>
                      </c:pt>
                      <c:pt idx="262">
                        <c:v>56.198300000000003</c:v>
                      </c:pt>
                      <c:pt idx="263">
                        <c:v>56.828699999999998</c:v>
                      </c:pt>
                      <c:pt idx="264">
                        <c:v>57.39</c:v>
                      </c:pt>
                      <c:pt idx="265">
                        <c:v>57.888399999999997</c:v>
                      </c:pt>
                      <c:pt idx="266">
                        <c:v>58.329900000000002</c:v>
                      </c:pt>
                      <c:pt idx="267">
                        <c:v>58.719799999999999</c:v>
                      </c:pt>
                      <c:pt idx="268">
                        <c:v>59.062800000000003</c:v>
                      </c:pt>
                      <c:pt idx="269">
                        <c:v>59.363399999999999</c:v>
                      </c:pt>
                      <c:pt idx="270">
                        <c:v>59.625500000000002</c:v>
                      </c:pt>
                      <c:pt idx="271">
                        <c:v>59.852699999999999</c:v>
                      </c:pt>
                      <c:pt idx="272">
                        <c:v>60.048299999999998</c:v>
                      </c:pt>
                      <c:pt idx="273">
                        <c:v>60.215299999999999</c:v>
                      </c:pt>
                      <c:pt idx="274">
                        <c:v>60.356400000000001</c:v>
                      </c:pt>
                      <c:pt idx="275">
                        <c:v>60.4741</c:v>
                      </c:pt>
                      <c:pt idx="276">
                        <c:v>60.570599999999999</c:v>
                      </c:pt>
                      <c:pt idx="277">
                        <c:v>60.6479</c:v>
                      </c:pt>
                      <c:pt idx="278">
                        <c:v>60.707900000000002</c:v>
                      </c:pt>
                      <c:pt idx="279">
                        <c:v>60.752299999999998</c:v>
                      </c:pt>
                      <c:pt idx="280">
                        <c:v>60.782499999999999</c:v>
                      </c:pt>
                      <c:pt idx="281">
                        <c:v>60.8</c:v>
                      </c:pt>
                      <c:pt idx="282">
                        <c:v>60.805900000000001</c:v>
                      </c:pt>
                      <c:pt idx="283">
                        <c:v>60.801499999999997</c:v>
                      </c:pt>
                      <c:pt idx="284">
                        <c:v>60.787799999999997</c:v>
                      </c:pt>
                      <c:pt idx="285">
                        <c:v>60.765599999999999</c:v>
                      </c:pt>
                      <c:pt idx="286">
                        <c:v>60.735799999999998</c:v>
                      </c:pt>
                      <c:pt idx="287">
                        <c:v>60.699199999999998</c:v>
                      </c:pt>
                      <c:pt idx="288">
                        <c:v>60.656399999999998</c:v>
                      </c:pt>
                      <c:pt idx="289">
                        <c:v>60.6081</c:v>
                      </c:pt>
                      <c:pt idx="290">
                        <c:v>60.554900000000004</c:v>
                      </c:pt>
                      <c:pt idx="291">
                        <c:v>60.498600000000003</c:v>
                      </c:pt>
                      <c:pt idx="292">
                        <c:v>60.439599999999999</c:v>
                      </c:pt>
                      <c:pt idx="293">
                        <c:v>60.378100000000003</c:v>
                      </c:pt>
                      <c:pt idx="294">
                        <c:v>60.314599999999999</c:v>
                      </c:pt>
                      <c:pt idx="295">
                        <c:v>60.249400000000001</c:v>
                      </c:pt>
                      <c:pt idx="296">
                        <c:v>60.182699999999997</c:v>
                      </c:pt>
                      <c:pt idx="297">
                        <c:v>60.114899999999999</c:v>
                      </c:pt>
                      <c:pt idx="298">
                        <c:v>60.046199999999999</c:v>
                      </c:pt>
                      <c:pt idx="299">
                        <c:v>59.976999999999997</c:v>
                      </c:pt>
                      <c:pt idx="300">
                        <c:v>59.907499999999999</c:v>
                      </c:pt>
                      <c:pt idx="301">
                        <c:v>42.95</c:v>
                      </c:pt>
                      <c:pt idx="302">
                        <c:v>30.790500000000002</c:v>
                      </c:pt>
                      <c:pt idx="303">
                        <c:v>22.071999999999999</c:v>
                      </c:pt>
                      <c:pt idx="304">
                        <c:v>15.821199999999999</c:v>
                      </c:pt>
                      <c:pt idx="305">
                        <c:v>11.3398</c:v>
                      </c:pt>
                      <c:pt idx="306">
                        <c:v>8.1272900000000003</c:v>
                      </c:pt>
                      <c:pt idx="307">
                        <c:v>5.8244800000000003</c:v>
                      </c:pt>
                      <c:pt idx="308">
                        <c:v>4.1738900000000001</c:v>
                      </c:pt>
                      <c:pt idx="309">
                        <c:v>2.9908700000000001</c:v>
                      </c:pt>
                      <c:pt idx="310">
                        <c:v>2.1430199999999999</c:v>
                      </c:pt>
                      <c:pt idx="311">
                        <c:v>1.53542</c:v>
                      </c:pt>
                      <c:pt idx="312">
                        <c:v>1.10002</c:v>
                      </c:pt>
                      <c:pt idx="313">
                        <c:v>0.78802899999999998</c:v>
                      </c:pt>
                      <c:pt idx="314">
                        <c:v>0.56449199999999999</c:v>
                      </c:pt>
                      <c:pt idx="315">
                        <c:v>0.40433799999999998</c:v>
                      </c:pt>
                      <c:pt idx="316">
                        <c:v>6.2498300000000002</c:v>
                      </c:pt>
                      <c:pt idx="317">
                        <c:v>11.513999999999999</c:v>
                      </c:pt>
                      <c:pt idx="318">
                        <c:v>16.2545</c:v>
                      </c:pt>
                      <c:pt idx="319">
                        <c:v>20.523399999999999</c:v>
                      </c:pt>
                      <c:pt idx="320">
                        <c:v>24.3675</c:v>
                      </c:pt>
                      <c:pt idx="321">
                        <c:v>27.8291</c:v>
                      </c:pt>
                      <c:pt idx="322">
                        <c:v>30.946100000000001</c:v>
                      </c:pt>
                      <c:pt idx="323">
                        <c:v>33.752800000000001</c:v>
                      </c:pt>
                      <c:pt idx="324">
                        <c:v>36.28</c:v>
                      </c:pt>
                      <c:pt idx="325">
                        <c:v>38.555599999999998</c:v>
                      </c:pt>
                      <c:pt idx="326">
                        <c:v>40.604399999999998</c:v>
                      </c:pt>
                      <c:pt idx="327">
                        <c:v>42.449100000000001</c:v>
                      </c:pt>
                      <c:pt idx="328">
                        <c:v>44.11</c:v>
                      </c:pt>
                      <c:pt idx="329">
                        <c:v>45.6053</c:v>
                      </c:pt>
                      <c:pt idx="330">
                        <c:v>46.951500000000003</c:v>
                      </c:pt>
                      <c:pt idx="331">
                        <c:v>48.163699999999999</c:v>
                      </c:pt>
                      <c:pt idx="332">
                        <c:v>49.255400000000002</c:v>
                      </c:pt>
                      <c:pt idx="333">
                        <c:v>50.238399999999999</c:v>
                      </c:pt>
                      <c:pt idx="334">
                        <c:v>51.123699999999999</c:v>
                      </c:pt>
                      <c:pt idx="335">
                        <c:v>51.920900000000003</c:v>
                      </c:pt>
                      <c:pt idx="336">
                        <c:v>52.638800000000003</c:v>
                      </c:pt>
                      <c:pt idx="337">
                        <c:v>53.285299999999999</c:v>
                      </c:pt>
                      <c:pt idx="338">
                        <c:v>53.8675</c:v>
                      </c:pt>
                      <c:pt idx="339">
                        <c:v>54.3919</c:v>
                      </c:pt>
                      <c:pt idx="340">
                        <c:v>54.864199999999997</c:v>
                      </c:pt>
                      <c:pt idx="341">
                        <c:v>55.2896</c:v>
                      </c:pt>
                      <c:pt idx="342">
                        <c:v>55.672699999999999</c:v>
                      </c:pt>
                      <c:pt idx="343">
                        <c:v>56.017699999999998</c:v>
                      </c:pt>
                      <c:pt idx="344">
                        <c:v>56.328499999999998</c:v>
                      </c:pt>
                      <c:pt idx="345">
                        <c:v>56.608400000000003</c:v>
                      </c:pt>
                      <c:pt idx="346">
                        <c:v>56.860500000000002</c:v>
                      </c:pt>
                      <c:pt idx="347">
                        <c:v>57.087600000000002</c:v>
                      </c:pt>
                      <c:pt idx="348">
                        <c:v>57.292099999999998</c:v>
                      </c:pt>
                      <c:pt idx="349">
                        <c:v>57.476399999999998</c:v>
                      </c:pt>
                      <c:pt idx="350">
                        <c:v>57.642299999999999</c:v>
                      </c:pt>
                      <c:pt idx="351">
                        <c:v>57.791800000000002</c:v>
                      </c:pt>
                      <c:pt idx="352">
                        <c:v>57.926499999999997</c:v>
                      </c:pt>
                      <c:pt idx="353">
                        <c:v>58.047899999999998</c:v>
                      </c:pt>
                      <c:pt idx="354">
                        <c:v>58.157200000000003</c:v>
                      </c:pt>
                      <c:pt idx="355">
                        <c:v>58.255800000000001</c:v>
                      </c:pt>
                      <c:pt idx="356">
                        <c:v>58.344499999999996</c:v>
                      </c:pt>
                      <c:pt idx="357">
                        <c:v>58.424500000000002</c:v>
                      </c:pt>
                      <c:pt idx="358">
                        <c:v>58.496699999999997</c:v>
                      </c:pt>
                      <c:pt idx="359">
                        <c:v>58.561599999999999</c:v>
                      </c:pt>
                      <c:pt idx="360">
                        <c:v>58.620199999999997</c:v>
                      </c:pt>
                      <c:pt idx="361">
                        <c:v>58.673200000000001</c:v>
                      </c:pt>
                      <c:pt idx="362">
                        <c:v>58.7211</c:v>
                      </c:pt>
                      <c:pt idx="363">
                        <c:v>58.764499999999998</c:v>
                      </c:pt>
                      <c:pt idx="364">
                        <c:v>58.803800000000003</c:v>
                      </c:pt>
                      <c:pt idx="365">
                        <c:v>58.839300000000001</c:v>
                      </c:pt>
                      <c:pt idx="366">
                        <c:v>58.871600000000001</c:v>
                      </c:pt>
                      <c:pt idx="367">
                        <c:v>58.9009</c:v>
                      </c:pt>
                      <c:pt idx="368">
                        <c:v>58.927399999999999</c:v>
                      </c:pt>
                      <c:pt idx="369">
                        <c:v>58.951599999999999</c:v>
                      </c:pt>
                      <c:pt idx="370">
                        <c:v>58.973500000000001</c:v>
                      </c:pt>
                      <c:pt idx="371">
                        <c:v>58.993499999999997</c:v>
                      </c:pt>
                      <c:pt idx="372">
                        <c:v>59.011800000000001</c:v>
                      </c:pt>
                      <c:pt idx="373">
                        <c:v>59.028399999999998</c:v>
                      </c:pt>
                      <c:pt idx="374">
                        <c:v>59.043599999999998</c:v>
                      </c:pt>
                      <c:pt idx="375">
                        <c:v>59.057499999999997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611-450C-BAD9-632F44BF63B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v>3 Windows open at all time/ Summer Fresh Breeze</c:v>
                </c:tx>
                <c:spPr>
                  <a:ln w="1270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Sheet'!$EO$6:$EO$426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5.8683699999999996</c:v>
                      </c:pt>
                      <c:pt idx="2">
                        <c:v>11.132300000000001</c:v>
                      </c:pt>
                      <c:pt idx="3">
                        <c:v>15.849399999999999</c:v>
                      </c:pt>
                      <c:pt idx="4">
                        <c:v>20.072099999999999</c:v>
                      </c:pt>
                      <c:pt idx="5">
                        <c:v>23.847999999999999</c:v>
                      </c:pt>
                      <c:pt idx="6">
                        <c:v>27.220500000000001</c:v>
                      </c:pt>
                      <c:pt idx="7">
                        <c:v>30.2288</c:v>
                      </c:pt>
                      <c:pt idx="8">
                        <c:v>32.908700000000003</c:v>
                      </c:pt>
                      <c:pt idx="9">
                        <c:v>35.292499999999997</c:v>
                      </c:pt>
                      <c:pt idx="10">
                        <c:v>37.409500000000001</c:v>
                      </c:pt>
                      <c:pt idx="11">
                        <c:v>39.286299999999997</c:v>
                      </c:pt>
                      <c:pt idx="12">
                        <c:v>40.947000000000003</c:v>
                      </c:pt>
                      <c:pt idx="13">
                        <c:v>42.4133</c:v>
                      </c:pt>
                      <c:pt idx="14">
                        <c:v>43.704900000000002</c:v>
                      </c:pt>
                      <c:pt idx="15">
                        <c:v>44.839700000000001</c:v>
                      </c:pt>
                      <c:pt idx="16">
                        <c:v>45.8337</c:v>
                      </c:pt>
                      <c:pt idx="17">
                        <c:v>46.7014</c:v>
                      </c:pt>
                      <c:pt idx="18">
                        <c:v>47.4559</c:v>
                      </c:pt>
                      <c:pt idx="19">
                        <c:v>48.109000000000002</c:v>
                      </c:pt>
                      <c:pt idx="20">
                        <c:v>48.671300000000002</c:v>
                      </c:pt>
                      <c:pt idx="21">
                        <c:v>49.1526</c:v>
                      </c:pt>
                      <c:pt idx="22">
                        <c:v>49.561300000000003</c:v>
                      </c:pt>
                      <c:pt idx="23">
                        <c:v>49.905299999999997</c:v>
                      </c:pt>
                      <c:pt idx="24">
                        <c:v>50.191499999999998</c:v>
                      </c:pt>
                      <c:pt idx="25">
                        <c:v>50.426200000000001</c:v>
                      </c:pt>
                      <c:pt idx="26">
                        <c:v>50.615099999999998</c:v>
                      </c:pt>
                      <c:pt idx="27">
                        <c:v>50.763300000000001</c:v>
                      </c:pt>
                      <c:pt idx="28">
                        <c:v>50.8752</c:v>
                      </c:pt>
                      <c:pt idx="29">
                        <c:v>50.954900000000002</c:v>
                      </c:pt>
                      <c:pt idx="30">
                        <c:v>51.0062</c:v>
                      </c:pt>
                      <c:pt idx="31">
                        <c:v>51.032200000000003</c:v>
                      </c:pt>
                      <c:pt idx="32">
                        <c:v>51.035899999999998</c:v>
                      </c:pt>
                      <c:pt idx="33">
                        <c:v>51.02</c:v>
                      </c:pt>
                      <c:pt idx="34">
                        <c:v>50.986699999999999</c:v>
                      </c:pt>
                      <c:pt idx="35">
                        <c:v>50.938200000000002</c:v>
                      </c:pt>
                      <c:pt idx="36">
                        <c:v>50.876300000000001</c:v>
                      </c:pt>
                      <c:pt idx="37">
                        <c:v>50.802799999999998</c:v>
                      </c:pt>
                      <c:pt idx="38">
                        <c:v>50.719000000000001</c:v>
                      </c:pt>
                      <c:pt idx="39">
                        <c:v>50.626399999999997</c:v>
                      </c:pt>
                      <c:pt idx="40">
                        <c:v>50.5261</c:v>
                      </c:pt>
                      <c:pt idx="41">
                        <c:v>50.419199999999996</c:v>
                      </c:pt>
                      <c:pt idx="42">
                        <c:v>50.3065</c:v>
                      </c:pt>
                      <c:pt idx="43">
                        <c:v>50.189100000000003</c:v>
                      </c:pt>
                      <c:pt idx="44">
                        <c:v>50.067500000000003</c:v>
                      </c:pt>
                      <c:pt idx="45">
                        <c:v>49.942500000000003</c:v>
                      </c:pt>
                      <c:pt idx="46">
                        <c:v>49.814599999999999</c:v>
                      </c:pt>
                      <c:pt idx="47">
                        <c:v>49.684399999999997</c:v>
                      </c:pt>
                      <c:pt idx="48">
                        <c:v>49.552300000000002</c:v>
                      </c:pt>
                      <c:pt idx="49">
                        <c:v>49.418799999999997</c:v>
                      </c:pt>
                      <c:pt idx="50">
                        <c:v>49.284199999999998</c:v>
                      </c:pt>
                      <c:pt idx="51">
                        <c:v>49.148800000000001</c:v>
                      </c:pt>
                      <c:pt idx="52">
                        <c:v>49.012999999999998</c:v>
                      </c:pt>
                      <c:pt idx="53">
                        <c:v>48.877099999999999</c:v>
                      </c:pt>
                      <c:pt idx="54">
                        <c:v>48.741300000000003</c:v>
                      </c:pt>
                      <c:pt idx="55">
                        <c:v>48.605800000000002</c:v>
                      </c:pt>
                      <c:pt idx="56">
                        <c:v>48.4709</c:v>
                      </c:pt>
                      <c:pt idx="57">
                        <c:v>48.336799999999997</c:v>
                      </c:pt>
                      <c:pt idx="58">
                        <c:v>48.2042</c:v>
                      </c:pt>
                      <c:pt idx="59">
                        <c:v>48.073599999999999</c:v>
                      </c:pt>
                      <c:pt idx="60">
                        <c:v>47.944600000000001</c:v>
                      </c:pt>
                      <c:pt idx="61">
                        <c:v>47.824800000000003</c:v>
                      </c:pt>
                      <c:pt idx="62">
                        <c:v>47.714500000000001</c:v>
                      </c:pt>
                      <c:pt idx="63">
                        <c:v>47.613599999999998</c:v>
                      </c:pt>
                      <c:pt idx="64">
                        <c:v>47.521299999999997</c:v>
                      </c:pt>
                      <c:pt idx="65">
                        <c:v>47.436900000000001</c:v>
                      </c:pt>
                      <c:pt idx="66">
                        <c:v>47.359699999999997</c:v>
                      </c:pt>
                      <c:pt idx="67">
                        <c:v>47.288800000000002</c:v>
                      </c:pt>
                      <c:pt idx="68">
                        <c:v>47.223599999999998</c:v>
                      </c:pt>
                      <c:pt idx="69">
                        <c:v>47.163499999999999</c:v>
                      </c:pt>
                      <c:pt idx="70">
                        <c:v>47.107999999999997</c:v>
                      </c:pt>
                      <c:pt idx="71">
                        <c:v>47.056600000000003</c:v>
                      </c:pt>
                      <c:pt idx="72">
                        <c:v>47.008699999999997</c:v>
                      </c:pt>
                      <c:pt idx="73">
                        <c:v>46.964100000000002</c:v>
                      </c:pt>
                      <c:pt idx="74">
                        <c:v>46.922400000000003</c:v>
                      </c:pt>
                      <c:pt idx="75">
                        <c:v>46.883200000000002</c:v>
                      </c:pt>
                      <c:pt idx="76">
                        <c:v>46.846299999999999</c:v>
                      </c:pt>
                      <c:pt idx="77">
                        <c:v>46.811399999999999</c:v>
                      </c:pt>
                      <c:pt idx="78">
                        <c:v>46.778399999999998</c:v>
                      </c:pt>
                      <c:pt idx="79">
                        <c:v>46.746899999999997</c:v>
                      </c:pt>
                      <c:pt idx="80">
                        <c:v>46.716799999999999</c:v>
                      </c:pt>
                      <c:pt idx="81">
                        <c:v>46.688000000000002</c:v>
                      </c:pt>
                      <c:pt idx="82">
                        <c:v>46.660400000000003</c:v>
                      </c:pt>
                      <c:pt idx="83">
                        <c:v>46.633800000000001</c:v>
                      </c:pt>
                      <c:pt idx="84">
                        <c:v>46.607999999999997</c:v>
                      </c:pt>
                      <c:pt idx="85">
                        <c:v>46.583100000000002</c:v>
                      </c:pt>
                      <c:pt idx="86">
                        <c:v>46.558900000000001</c:v>
                      </c:pt>
                      <c:pt idx="87">
                        <c:v>46.535299999999999</c:v>
                      </c:pt>
                      <c:pt idx="88">
                        <c:v>46.512300000000003</c:v>
                      </c:pt>
                      <c:pt idx="89">
                        <c:v>46.489800000000002</c:v>
                      </c:pt>
                      <c:pt idx="90">
                        <c:v>46.467700000000001</c:v>
                      </c:pt>
                      <c:pt idx="91">
                        <c:v>30.694199999999999</c:v>
                      </c:pt>
                      <c:pt idx="92">
                        <c:v>20.145199999999999</c:v>
                      </c:pt>
                      <c:pt idx="93">
                        <c:v>13.138400000000001</c:v>
                      </c:pt>
                      <c:pt idx="94">
                        <c:v>8.5154399999999999</c:v>
                      </c:pt>
                      <c:pt idx="95">
                        <c:v>5.4854000000000003</c:v>
                      </c:pt>
                      <c:pt idx="96">
                        <c:v>3.5122300000000002</c:v>
                      </c:pt>
                      <c:pt idx="97">
                        <c:v>2.2354699999999998</c:v>
                      </c:pt>
                      <c:pt idx="98">
                        <c:v>1.41448</c:v>
                      </c:pt>
                      <c:pt idx="99">
                        <c:v>0.88981600000000005</c:v>
                      </c:pt>
                      <c:pt idx="100">
                        <c:v>0.55655900000000003</c:v>
                      </c:pt>
                      <c:pt idx="101">
                        <c:v>0.34614499999999998</c:v>
                      </c:pt>
                      <c:pt idx="102">
                        <c:v>0.21407599999999999</c:v>
                      </c:pt>
                      <c:pt idx="103">
                        <c:v>0.131665</c:v>
                      </c:pt>
                      <c:pt idx="104">
                        <c:v>8.0535300000000004E-2</c:v>
                      </c:pt>
                      <c:pt idx="105">
                        <c:v>4.8994200000000002E-2</c:v>
                      </c:pt>
                      <c:pt idx="106">
                        <c:v>5.76614</c:v>
                      </c:pt>
                      <c:pt idx="107">
                        <c:v>10.771699999999999</c:v>
                      </c:pt>
                      <c:pt idx="108">
                        <c:v>15.1538</c:v>
                      </c:pt>
                      <c:pt idx="109">
                        <c:v>18.989599999999999</c:v>
                      </c:pt>
                      <c:pt idx="110">
                        <c:v>22.346699999999998</c:v>
                      </c:pt>
                      <c:pt idx="111">
                        <c:v>25.284500000000001</c:v>
                      </c:pt>
                      <c:pt idx="112">
                        <c:v>27.854900000000001</c:v>
                      </c:pt>
                      <c:pt idx="113">
                        <c:v>30.1035</c:v>
                      </c:pt>
                      <c:pt idx="114">
                        <c:v>32.070099999999996</c:v>
                      </c:pt>
                      <c:pt idx="115">
                        <c:v>33.7898</c:v>
                      </c:pt>
                      <c:pt idx="116">
                        <c:v>35.293199999999999</c:v>
                      </c:pt>
                      <c:pt idx="117">
                        <c:v>36.607199999999999</c:v>
                      </c:pt>
                      <c:pt idx="118">
                        <c:v>37.755200000000002</c:v>
                      </c:pt>
                      <c:pt idx="119">
                        <c:v>38.757899999999999</c:v>
                      </c:pt>
                      <c:pt idx="120">
                        <c:v>39.633400000000002</c:v>
                      </c:pt>
                      <c:pt idx="121">
                        <c:v>40.404299999999999</c:v>
                      </c:pt>
                      <c:pt idx="122">
                        <c:v>41.083799999999997</c:v>
                      </c:pt>
                      <c:pt idx="123">
                        <c:v>41.683599999999998</c:v>
                      </c:pt>
                      <c:pt idx="124">
                        <c:v>42.2136</c:v>
                      </c:pt>
                      <c:pt idx="125">
                        <c:v>42.6828</c:v>
                      </c:pt>
                      <c:pt idx="126">
                        <c:v>43.098700000000001</c:v>
                      </c:pt>
                      <c:pt idx="127">
                        <c:v>43.468200000000003</c:v>
                      </c:pt>
                      <c:pt idx="128">
                        <c:v>43.796999999999997</c:v>
                      </c:pt>
                      <c:pt idx="129">
                        <c:v>44.090299999999999</c:v>
                      </c:pt>
                      <c:pt idx="130">
                        <c:v>44.352600000000002</c:v>
                      </c:pt>
                      <c:pt idx="131">
                        <c:v>44.587699999999998</c:v>
                      </c:pt>
                      <c:pt idx="132">
                        <c:v>44.799199999999999</c:v>
                      </c:pt>
                      <c:pt idx="133">
                        <c:v>44.99</c:v>
                      </c:pt>
                      <c:pt idx="134">
                        <c:v>45.162599999999998</c:v>
                      </c:pt>
                      <c:pt idx="135">
                        <c:v>45.319400000000002</c:v>
                      </c:pt>
                      <c:pt idx="136">
                        <c:v>45.462400000000002</c:v>
                      </c:pt>
                      <c:pt idx="137">
                        <c:v>45.593299999999999</c:v>
                      </c:pt>
                      <c:pt idx="138">
                        <c:v>45.7136</c:v>
                      </c:pt>
                      <c:pt idx="139">
                        <c:v>45.824800000000003</c:v>
                      </c:pt>
                      <c:pt idx="140">
                        <c:v>45.927799999999998</c:v>
                      </c:pt>
                      <c:pt idx="141">
                        <c:v>46.023800000000001</c:v>
                      </c:pt>
                      <c:pt idx="142">
                        <c:v>46.113700000000001</c:v>
                      </c:pt>
                      <c:pt idx="143">
                        <c:v>46.1982</c:v>
                      </c:pt>
                      <c:pt idx="144">
                        <c:v>46.277999999999999</c:v>
                      </c:pt>
                      <c:pt idx="145">
                        <c:v>46.353700000000003</c:v>
                      </c:pt>
                      <c:pt idx="146">
                        <c:v>46.425800000000002</c:v>
                      </c:pt>
                      <c:pt idx="147">
                        <c:v>46.494900000000001</c:v>
                      </c:pt>
                      <c:pt idx="148">
                        <c:v>46.561199999999999</c:v>
                      </c:pt>
                      <c:pt idx="149">
                        <c:v>46.6252</c:v>
                      </c:pt>
                      <c:pt idx="150">
                        <c:v>46.687100000000001</c:v>
                      </c:pt>
                      <c:pt idx="151">
                        <c:v>46.747300000000003</c:v>
                      </c:pt>
                      <c:pt idx="152">
                        <c:v>46.805900000000001</c:v>
                      </c:pt>
                      <c:pt idx="153">
                        <c:v>46.863199999999999</c:v>
                      </c:pt>
                      <c:pt idx="154">
                        <c:v>46.919400000000003</c:v>
                      </c:pt>
                      <c:pt idx="155">
                        <c:v>46.974600000000002</c:v>
                      </c:pt>
                      <c:pt idx="156">
                        <c:v>47.0289</c:v>
                      </c:pt>
                      <c:pt idx="157">
                        <c:v>47.0824</c:v>
                      </c:pt>
                      <c:pt idx="158">
                        <c:v>47.135399999999997</c:v>
                      </c:pt>
                      <c:pt idx="159">
                        <c:v>47.187800000000003</c:v>
                      </c:pt>
                      <c:pt idx="160">
                        <c:v>47.239800000000002</c:v>
                      </c:pt>
                      <c:pt idx="161">
                        <c:v>47.291400000000003</c:v>
                      </c:pt>
                      <c:pt idx="162">
                        <c:v>47.342799999999997</c:v>
                      </c:pt>
                      <c:pt idx="163">
                        <c:v>47.393799999999999</c:v>
                      </c:pt>
                      <c:pt idx="164">
                        <c:v>47.444699999999997</c:v>
                      </c:pt>
                      <c:pt idx="165">
                        <c:v>47.4953</c:v>
                      </c:pt>
                      <c:pt idx="166">
                        <c:v>47.545900000000003</c:v>
                      </c:pt>
                      <c:pt idx="167">
                        <c:v>47.596400000000003</c:v>
                      </c:pt>
                      <c:pt idx="168">
                        <c:v>47.646799999999999</c:v>
                      </c:pt>
                      <c:pt idx="169">
                        <c:v>47.697200000000002</c:v>
                      </c:pt>
                      <c:pt idx="170">
                        <c:v>47.747599999999998</c:v>
                      </c:pt>
                      <c:pt idx="171">
                        <c:v>47.798000000000002</c:v>
                      </c:pt>
                      <c:pt idx="172">
                        <c:v>47.848399999999998</c:v>
                      </c:pt>
                      <c:pt idx="173">
                        <c:v>47.898899999999998</c:v>
                      </c:pt>
                      <c:pt idx="174">
                        <c:v>47.949399999999997</c:v>
                      </c:pt>
                      <c:pt idx="175">
                        <c:v>48</c:v>
                      </c:pt>
                      <c:pt idx="176">
                        <c:v>48.050600000000003</c:v>
                      </c:pt>
                      <c:pt idx="177">
                        <c:v>48.101399999999998</c:v>
                      </c:pt>
                      <c:pt idx="178">
                        <c:v>48.152200000000001</c:v>
                      </c:pt>
                      <c:pt idx="179">
                        <c:v>48.203200000000002</c:v>
                      </c:pt>
                      <c:pt idx="180">
                        <c:v>48.254300000000001</c:v>
                      </c:pt>
                      <c:pt idx="181">
                        <c:v>27.203399999999998</c:v>
                      </c:pt>
                      <c:pt idx="182">
                        <c:v>15.3195</c:v>
                      </c:pt>
                      <c:pt idx="183">
                        <c:v>8.6179199999999998</c:v>
                      </c:pt>
                      <c:pt idx="184">
                        <c:v>4.8427800000000003</c:v>
                      </c:pt>
                      <c:pt idx="185">
                        <c:v>2.7184699999999999</c:v>
                      </c:pt>
                      <c:pt idx="186">
                        <c:v>1.52437</c:v>
                      </c:pt>
                      <c:pt idx="187">
                        <c:v>0.85387299999999999</c:v>
                      </c:pt>
                      <c:pt idx="188">
                        <c:v>0.47778799999999999</c:v>
                      </c:pt>
                      <c:pt idx="189">
                        <c:v>0.26706400000000002</c:v>
                      </c:pt>
                      <c:pt idx="190">
                        <c:v>0.14912</c:v>
                      </c:pt>
                      <c:pt idx="191">
                        <c:v>8.3175200000000005E-2</c:v>
                      </c:pt>
                      <c:pt idx="192">
                        <c:v>4.6344000000000003E-2</c:v>
                      </c:pt>
                      <c:pt idx="193">
                        <c:v>2.5794899999999999E-2</c:v>
                      </c:pt>
                      <c:pt idx="194">
                        <c:v>1.4342199999999999E-2</c:v>
                      </c:pt>
                      <c:pt idx="195">
                        <c:v>7.9660200000000007E-3</c:v>
                      </c:pt>
                      <c:pt idx="196">
                        <c:v>4.4198600000000003E-3</c:v>
                      </c:pt>
                      <c:pt idx="197">
                        <c:v>2.4497400000000002E-3</c:v>
                      </c:pt>
                      <c:pt idx="198">
                        <c:v>1.35636E-3</c:v>
                      </c:pt>
                      <c:pt idx="199">
                        <c:v>7.5019400000000003E-4</c:v>
                      </c:pt>
                      <c:pt idx="200">
                        <c:v>4.1449299999999999E-4</c:v>
                      </c:pt>
                      <c:pt idx="201">
                        <c:v>2.28774E-4</c:v>
                      </c:pt>
                      <c:pt idx="202">
                        <c:v>1.2613699999999999E-4</c:v>
                      </c:pt>
                      <c:pt idx="203" formatCode="0.00E+00">
                        <c:v>6.9474700000000001E-5</c:v>
                      </c:pt>
                      <c:pt idx="204" formatCode="0.00E+00">
                        <c:v>3.8225800000000003E-5</c:v>
                      </c:pt>
                      <c:pt idx="205" formatCode="0.00E+00">
                        <c:v>2.1010400000000001E-5</c:v>
                      </c:pt>
                      <c:pt idx="206" formatCode="0.00E+00">
                        <c:v>1.15362E-5</c:v>
                      </c:pt>
                      <c:pt idx="207" formatCode="0.00E+00">
                        <c:v>6.3275699999999998E-6</c:v>
                      </c:pt>
                      <c:pt idx="208" formatCode="0.00E+00">
                        <c:v>3.4670699999999998E-6</c:v>
                      </c:pt>
                      <c:pt idx="209" formatCode="0.00E+00">
                        <c:v>1.8977400000000001E-6</c:v>
                      </c:pt>
                      <c:pt idx="210" formatCode="0.00E+00">
                        <c:v>1.0376799999999999E-6</c:v>
                      </c:pt>
                      <c:pt idx="211" formatCode="0.00E+00">
                        <c:v>5.6681500000000001E-7</c:v>
                      </c:pt>
                      <c:pt idx="212" formatCode="0.00E+00">
                        <c:v>3.0929300000000002E-7</c:v>
                      </c:pt>
                      <c:pt idx="213" formatCode="0.00E+00">
                        <c:v>1.6859800000000001E-7</c:v>
                      </c:pt>
                      <c:pt idx="214" formatCode="0.00E+00">
                        <c:v>9.1809100000000004E-8</c:v>
                      </c:pt>
                      <c:pt idx="215" formatCode="0.00E+00">
                        <c:v>4.99429E-8</c:v>
                      </c:pt>
                      <c:pt idx="216" formatCode="0.00E+00">
                        <c:v>2.71403E-8</c:v>
                      </c:pt>
                      <c:pt idx="217" formatCode="0.00E+00">
                        <c:v>1.47337E-8</c:v>
                      </c:pt>
                      <c:pt idx="218" formatCode="0.00E+00">
                        <c:v>7.9903000000000004E-9</c:v>
                      </c:pt>
                      <c:pt idx="219" formatCode="0.00E+00">
                        <c:v>4.3288199999999999E-9</c:v>
                      </c:pt>
                      <c:pt idx="220" formatCode="0.00E+00">
                        <c:v>2.3427899999999999E-9</c:v>
                      </c:pt>
                      <c:pt idx="221" formatCode="0.00E+00">
                        <c:v>1.2666400000000001E-9</c:v>
                      </c:pt>
                      <c:pt idx="222" formatCode="0.00E+00">
                        <c:v>6.8411599999999998E-10</c:v>
                      </c:pt>
                      <c:pt idx="223" formatCode="0.00E+00">
                        <c:v>3.6911699999999999E-10</c:v>
                      </c:pt>
                      <c:pt idx="224" formatCode="0.00E+00">
                        <c:v>1.98956E-10</c:v>
                      </c:pt>
                      <c:pt idx="225" formatCode="0.00E+00">
                        <c:v>1.0713E-10</c:v>
                      </c:pt>
                      <c:pt idx="226" formatCode="0.00E+00">
                        <c:v>5.7626600000000001E-11</c:v>
                      </c:pt>
                      <c:pt idx="227" formatCode="0.00E+00">
                        <c:v>3.0966599999999999E-11</c:v>
                      </c:pt>
                      <c:pt idx="228" formatCode="0.00E+00">
                        <c:v>1.66238E-11</c:v>
                      </c:pt>
                      <c:pt idx="229" formatCode="0.00E+00">
                        <c:v>8.9152800000000008E-12</c:v>
                      </c:pt>
                      <c:pt idx="230" formatCode="0.00E+00">
                        <c:v>4.7762699999999998E-12</c:v>
                      </c:pt>
                      <c:pt idx="231" formatCode="0.00E+00">
                        <c:v>2.5564900000000001E-12</c:v>
                      </c:pt>
                      <c:pt idx="232" formatCode="0.00E+00">
                        <c:v>1.36685E-12</c:v>
                      </c:pt>
                      <c:pt idx="233" formatCode="0.00E+00">
                        <c:v>7.3006799999999999E-13</c:v>
                      </c:pt>
                      <c:pt idx="234" formatCode="0.00E+00">
                        <c:v>3.8955399999999998E-13</c:v>
                      </c:pt>
                      <c:pt idx="235" formatCode="0.00E+00">
                        <c:v>2.07652E-13</c:v>
                      </c:pt>
                      <c:pt idx="236" formatCode="0.00E+00">
                        <c:v>1.10578E-13</c:v>
                      </c:pt>
                      <c:pt idx="237" formatCode="0.00E+00">
                        <c:v>5.8825799999999999E-14</c:v>
                      </c:pt>
                      <c:pt idx="238" formatCode="0.00E+00">
                        <c:v>3.14941E-14</c:v>
                      </c:pt>
                      <c:pt idx="239" formatCode="0.00E+00">
                        <c:v>1.6720899999999999E-14</c:v>
                      </c:pt>
                      <c:pt idx="240" formatCode="0.00E+00">
                        <c:v>8.8686000000000006E-15</c:v>
                      </c:pt>
                      <c:pt idx="241">
                        <c:v>5.8510099999999996</c:v>
                      </c:pt>
                      <c:pt idx="242">
                        <c:v>11.084</c:v>
                      </c:pt>
                      <c:pt idx="243">
                        <c:v>15.76</c:v>
                      </c:pt>
                      <c:pt idx="244">
                        <c:v>19.934000000000001</c:v>
                      </c:pt>
                      <c:pt idx="245">
                        <c:v>23.655899999999999</c:v>
                      </c:pt>
                      <c:pt idx="246">
                        <c:v>26.971</c:v>
                      </c:pt>
                      <c:pt idx="247">
                        <c:v>29.920200000000001</c:v>
                      </c:pt>
                      <c:pt idx="248">
                        <c:v>32.540300000000002</c:v>
                      </c:pt>
                      <c:pt idx="249">
                        <c:v>34.864800000000002</c:v>
                      </c:pt>
                      <c:pt idx="250">
                        <c:v>36.9238</c:v>
                      </c:pt>
                      <c:pt idx="251">
                        <c:v>38.744599999999998</c:v>
                      </c:pt>
                      <c:pt idx="252">
                        <c:v>40.351599999999998</c:v>
                      </c:pt>
                      <c:pt idx="253">
                        <c:v>41.767000000000003</c:v>
                      </c:pt>
                      <c:pt idx="254">
                        <c:v>43.010800000000003</c:v>
                      </c:pt>
                      <c:pt idx="255">
                        <c:v>44.1008</c:v>
                      </c:pt>
                      <c:pt idx="256">
                        <c:v>45.0533</c:v>
                      </c:pt>
                      <c:pt idx="257">
                        <c:v>45.882800000000003</c:v>
                      </c:pt>
                      <c:pt idx="258">
                        <c:v>46.6023</c:v>
                      </c:pt>
                      <c:pt idx="259">
                        <c:v>47.223700000000001</c:v>
                      </c:pt>
                      <c:pt idx="260">
                        <c:v>47.757399999999997</c:v>
                      </c:pt>
                      <c:pt idx="261">
                        <c:v>48.213000000000001</c:v>
                      </c:pt>
                      <c:pt idx="262">
                        <c:v>48.5989</c:v>
                      </c:pt>
                      <c:pt idx="263">
                        <c:v>48.922800000000002</c:v>
                      </c:pt>
                      <c:pt idx="264">
                        <c:v>49.191499999999998</c:v>
                      </c:pt>
                      <c:pt idx="265">
                        <c:v>49.411200000000001</c:v>
                      </c:pt>
                      <c:pt idx="266">
                        <c:v>49.587200000000003</c:v>
                      </c:pt>
                      <c:pt idx="267">
                        <c:v>49.724600000000002</c:v>
                      </c:pt>
                      <c:pt idx="268">
                        <c:v>49.8277</c:v>
                      </c:pt>
                      <c:pt idx="269">
                        <c:v>49.900399999999998</c:v>
                      </c:pt>
                      <c:pt idx="270">
                        <c:v>49.946300000000001</c:v>
                      </c:pt>
                      <c:pt idx="271">
                        <c:v>49.968400000000003</c:v>
                      </c:pt>
                      <c:pt idx="272">
                        <c:v>49.9696</c:v>
                      </c:pt>
                      <c:pt idx="273">
                        <c:v>49.952300000000001</c:v>
                      </c:pt>
                      <c:pt idx="274">
                        <c:v>49.918900000000001</c:v>
                      </c:pt>
                      <c:pt idx="275">
                        <c:v>49.871200000000002</c:v>
                      </c:pt>
                      <c:pt idx="276">
                        <c:v>49.811</c:v>
                      </c:pt>
                      <c:pt idx="277">
                        <c:v>49.739899999999999</c:v>
                      </c:pt>
                      <c:pt idx="278">
                        <c:v>49.659300000000002</c:v>
                      </c:pt>
                      <c:pt idx="279">
                        <c:v>49.570399999999999</c:v>
                      </c:pt>
                      <c:pt idx="280">
                        <c:v>49.474400000000003</c:v>
                      </c:pt>
                      <c:pt idx="281">
                        <c:v>49.372100000000003</c:v>
                      </c:pt>
                      <c:pt idx="282">
                        <c:v>49.264600000000002</c:v>
                      </c:pt>
                      <c:pt idx="283">
                        <c:v>49.1524</c:v>
                      </c:pt>
                      <c:pt idx="284">
                        <c:v>49.0364</c:v>
                      </c:pt>
                      <c:pt idx="285">
                        <c:v>48.917099999999998</c:v>
                      </c:pt>
                      <c:pt idx="286">
                        <c:v>48.795099999999998</c:v>
                      </c:pt>
                      <c:pt idx="287">
                        <c:v>48.6708</c:v>
                      </c:pt>
                      <c:pt idx="288">
                        <c:v>48.544600000000003</c:v>
                      </c:pt>
                      <c:pt idx="289">
                        <c:v>48.416899999999998</c:v>
                      </c:pt>
                      <c:pt idx="290">
                        <c:v>48.2881</c:v>
                      </c:pt>
                      <c:pt idx="291">
                        <c:v>48.158299999999997</c:v>
                      </c:pt>
                      <c:pt idx="292">
                        <c:v>48.027900000000002</c:v>
                      </c:pt>
                      <c:pt idx="293">
                        <c:v>47.897100000000002</c:v>
                      </c:pt>
                      <c:pt idx="294">
                        <c:v>47.765999999999998</c:v>
                      </c:pt>
                      <c:pt idx="295">
                        <c:v>47.634900000000002</c:v>
                      </c:pt>
                      <c:pt idx="296">
                        <c:v>47.503900000000002</c:v>
                      </c:pt>
                      <c:pt idx="297">
                        <c:v>47.372999999999998</c:v>
                      </c:pt>
                      <c:pt idx="298">
                        <c:v>47.2425</c:v>
                      </c:pt>
                      <c:pt idx="299">
                        <c:v>47.112299999999998</c:v>
                      </c:pt>
                      <c:pt idx="300">
                        <c:v>46.982700000000001</c:v>
                      </c:pt>
                      <c:pt idx="301">
                        <c:v>28.4726</c:v>
                      </c:pt>
                      <c:pt idx="302">
                        <c:v>17.2334</c:v>
                      </c:pt>
                      <c:pt idx="303">
                        <c:v>10.4176</c:v>
                      </c:pt>
                      <c:pt idx="304">
                        <c:v>6.2896099999999997</c:v>
                      </c:pt>
                      <c:pt idx="305">
                        <c:v>3.79257</c:v>
                      </c:pt>
                      <c:pt idx="306">
                        <c:v>2.28403</c:v>
                      </c:pt>
                      <c:pt idx="307">
                        <c:v>1.37381</c:v>
                      </c:pt>
                      <c:pt idx="308">
                        <c:v>0.82529699999999995</c:v>
                      </c:pt>
                      <c:pt idx="309">
                        <c:v>0.49517</c:v>
                      </c:pt>
                      <c:pt idx="310">
                        <c:v>0.29672799999999999</c:v>
                      </c:pt>
                      <c:pt idx="311">
                        <c:v>0.177592</c:v>
                      </c:pt>
                      <c:pt idx="312">
                        <c:v>0.106157</c:v>
                      </c:pt>
                      <c:pt idx="313">
                        <c:v>6.3378199999999996E-2</c:v>
                      </c:pt>
                      <c:pt idx="314">
                        <c:v>3.7791400000000003E-2</c:v>
                      </c:pt>
                      <c:pt idx="315">
                        <c:v>2.2506600000000002E-2</c:v>
                      </c:pt>
                      <c:pt idx="316">
                        <c:v>5.7535600000000002</c:v>
                      </c:pt>
                      <c:pt idx="317">
                        <c:v>10.782299999999999</c:v>
                      </c:pt>
                      <c:pt idx="318">
                        <c:v>15.1959</c:v>
                      </c:pt>
                      <c:pt idx="319">
                        <c:v>19.070599999999999</c:v>
                      </c:pt>
                      <c:pt idx="320">
                        <c:v>22.473199999999999</c:v>
                      </c:pt>
                      <c:pt idx="321">
                        <c:v>25.462199999999999</c:v>
                      </c:pt>
                      <c:pt idx="322">
                        <c:v>28.088799999999999</c:v>
                      </c:pt>
                      <c:pt idx="323">
                        <c:v>30.3977</c:v>
                      </c:pt>
                      <c:pt idx="324">
                        <c:v>32.4283</c:v>
                      </c:pt>
                      <c:pt idx="325">
                        <c:v>34.2149</c:v>
                      </c:pt>
                      <c:pt idx="326">
                        <c:v>35.787700000000001</c:v>
                      </c:pt>
                      <c:pt idx="327">
                        <c:v>37.172899999999998</c:v>
                      </c:pt>
                      <c:pt idx="328">
                        <c:v>38.393700000000003</c:v>
                      </c:pt>
                      <c:pt idx="329">
                        <c:v>39.470399999999998</c:v>
                      </c:pt>
                      <c:pt idx="330">
                        <c:v>40.420699999999997</c:v>
                      </c:pt>
                      <c:pt idx="331">
                        <c:v>41.260100000000001</c:v>
                      </c:pt>
                      <c:pt idx="332">
                        <c:v>42.002299999999998</c:v>
                      </c:pt>
                      <c:pt idx="333">
                        <c:v>42.659300000000002</c:v>
                      </c:pt>
                      <c:pt idx="334">
                        <c:v>43.241399999999999</c:v>
                      </c:pt>
                      <c:pt idx="335">
                        <c:v>43.757800000000003</c:v>
                      </c:pt>
                      <c:pt idx="336">
                        <c:v>44.216700000000003</c:v>
                      </c:pt>
                      <c:pt idx="337">
                        <c:v>44.625100000000003</c:v>
                      </c:pt>
                      <c:pt idx="338">
                        <c:v>44.989100000000001</c:v>
                      </c:pt>
                      <c:pt idx="339">
                        <c:v>45.3142</c:v>
                      </c:pt>
                      <c:pt idx="340">
                        <c:v>45.605200000000004</c:v>
                      </c:pt>
                      <c:pt idx="341">
                        <c:v>45.866199999999999</c:v>
                      </c:pt>
                      <c:pt idx="342">
                        <c:v>46.100900000000003</c:v>
                      </c:pt>
                      <c:pt idx="343">
                        <c:v>46.312600000000003</c:v>
                      </c:pt>
                      <c:pt idx="344">
                        <c:v>46.503999999999998</c:v>
                      </c:pt>
                      <c:pt idx="345">
                        <c:v>46.677599999999998</c:v>
                      </c:pt>
                      <c:pt idx="346">
                        <c:v>46.835599999999999</c:v>
                      </c:pt>
                      <c:pt idx="347">
                        <c:v>46.979900000000001</c:v>
                      </c:pt>
                      <c:pt idx="348">
                        <c:v>47.112099999999998</c:v>
                      </c:pt>
                      <c:pt idx="349">
                        <c:v>47.233899999999998</c:v>
                      </c:pt>
                      <c:pt idx="350">
                        <c:v>47.346400000000003</c:v>
                      </c:pt>
                      <c:pt idx="351">
                        <c:v>47.450800000000001</c:v>
                      </c:pt>
                      <c:pt idx="352">
                        <c:v>47.548000000000002</c:v>
                      </c:pt>
                      <c:pt idx="353">
                        <c:v>47.639000000000003</c:v>
                      </c:pt>
                      <c:pt idx="354">
                        <c:v>47.724600000000002</c:v>
                      </c:pt>
                      <c:pt idx="355">
                        <c:v>47.805300000000003</c:v>
                      </c:pt>
                      <c:pt idx="356">
                        <c:v>47.881799999999998</c:v>
                      </c:pt>
                      <c:pt idx="357">
                        <c:v>47.954700000000003</c:v>
                      </c:pt>
                      <c:pt idx="358">
                        <c:v>48.024299999999997</c:v>
                      </c:pt>
                      <c:pt idx="359">
                        <c:v>48.091099999999997</c:v>
                      </c:pt>
                      <c:pt idx="360">
                        <c:v>48.155500000000004</c:v>
                      </c:pt>
                      <c:pt idx="361">
                        <c:v>48.217700000000001</c:v>
                      </c:pt>
                      <c:pt idx="362">
                        <c:v>48.278199999999998</c:v>
                      </c:pt>
                      <c:pt idx="363">
                        <c:v>48.337000000000003</c:v>
                      </c:pt>
                      <c:pt idx="364">
                        <c:v>48.394399999999997</c:v>
                      </c:pt>
                      <c:pt idx="365">
                        <c:v>48.450600000000001</c:v>
                      </c:pt>
                      <c:pt idx="366">
                        <c:v>48.505800000000001</c:v>
                      </c:pt>
                      <c:pt idx="367">
                        <c:v>48.56</c:v>
                      </c:pt>
                      <c:pt idx="368">
                        <c:v>48.613500000000002</c:v>
                      </c:pt>
                      <c:pt idx="369">
                        <c:v>48.6663</c:v>
                      </c:pt>
                      <c:pt idx="370">
                        <c:v>48.718600000000002</c:v>
                      </c:pt>
                      <c:pt idx="371">
                        <c:v>48.770299999999999</c:v>
                      </c:pt>
                      <c:pt idx="372">
                        <c:v>48.8217</c:v>
                      </c:pt>
                      <c:pt idx="373">
                        <c:v>48.872700000000002</c:v>
                      </c:pt>
                      <c:pt idx="374">
                        <c:v>48.923400000000001</c:v>
                      </c:pt>
                      <c:pt idx="375">
                        <c:v>48.9739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611-450C-BAD9-632F44BF63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1"/>
          <c:order val="21"/>
          <c:tx>
            <c:v>Cumulative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3-42B8-9E48-EBC2A826F1D2}"/>
            </c:ext>
          </c:extLst>
        </c:ser>
        <c:ser>
          <c:idx val="22"/>
          <c:order val="22"/>
          <c:tx>
            <c:v>Cumulative EV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Sheet'!$EX$6:$EX$381</c:f>
              <c:numCache>
                <c:formatCode>0.0</c:formatCode>
                <c:ptCount val="376"/>
                <c:pt idx="0">
                  <c:v>0</c:v>
                </c:pt>
                <c:pt idx="1">
                  <c:v>3.8714220000000001E-2</c:v>
                </c:pt>
                <c:pt idx="2">
                  <c:v>0.11560181999999999</c:v>
                </c:pt>
                <c:pt idx="3">
                  <c:v>0.23012981999999998</c:v>
                </c:pt>
                <c:pt idx="4">
                  <c:v>0.38177201999999999</c:v>
                </c:pt>
                <c:pt idx="5">
                  <c:v>0.57000941999999999</c:v>
                </c:pt>
                <c:pt idx="6">
                  <c:v>0.79432961999999996</c:v>
                </c:pt>
                <c:pt idx="7">
                  <c:v>1.0542286199999999</c:v>
                </c:pt>
                <c:pt idx="8">
                  <c:v>1.3492084199999999</c:v>
                </c:pt>
                <c:pt idx="9">
                  <c:v>1.6787782199999999</c:v>
                </c:pt>
                <c:pt idx="10">
                  <c:v>2.0424532200000001</c:v>
                </c:pt>
                <c:pt idx="11">
                  <c:v>2.4397558200000002</c:v>
                </c:pt>
                <c:pt idx="12">
                  <c:v>2.8702150200000003</c:v>
                </c:pt>
                <c:pt idx="13">
                  <c:v>3.33336582</c:v>
                </c:pt>
                <c:pt idx="14">
                  <c:v>3.8287492200000002</c:v>
                </c:pt>
                <c:pt idx="15">
                  <c:v>4.3559134200000003</c:v>
                </c:pt>
                <c:pt idx="16">
                  <c:v>4.9144120200000003</c:v>
                </c:pt>
                <c:pt idx="17">
                  <c:v>5.5038052200000003</c:v>
                </c:pt>
                <c:pt idx="18">
                  <c:v>6.1236592200000004</c:v>
                </c:pt>
                <c:pt idx="19">
                  <c:v>6.7735432200000005</c:v>
                </c:pt>
                <c:pt idx="20">
                  <c:v>7.4530372200000006</c:v>
                </c:pt>
                <c:pt idx="21">
                  <c:v>8.1617272200000013</c:v>
                </c:pt>
                <c:pt idx="22">
                  <c:v>8.8991932200000008</c:v>
                </c:pt>
                <c:pt idx="23">
                  <c:v>9.6650392200000006</c:v>
                </c:pt>
                <c:pt idx="24">
                  <c:v>10.458863220000001</c:v>
                </c:pt>
                <c:pt idx="25">
                  <c:v>11.280269220000001</c:v>
                </c:pt>
                <c:pt idx="26">
                  <c:v>12.12886722</c:v>
                </c:pt>
                <c:pt idx="27">
                  <c:v>13.00427322</c:v>
                </c:pt>
                <c:pt idx="28">
                  <c:v>13.906109219999999</c:v>
                </c:pt>
                <c:pt idx="29">
                  <c:v>14.83400322</c:v>
                </c:pt>
                <c:pt idx="30">
                  <c:v>15.78758322</c:v>
                </c:pt>
                <c:pt idx="31">
                  <c:v>16.766483220000001</c:v>
                </c:pt>
                <c:pt idx="32">
                  <c:v>17.77034922</c:v>
                </c:pt>
                <c:pt idx="33">
                  <c:v>18.798821220000001</c:v>
                </c:pt>
                <c:pt idx="34">
                  <c:v>19.851551220000001</c:v>
                </c:pt>
                <c:pt idx="35">
                  <c:v>20.928197220000001</c:v>
                </c:pt>
                <c:pt idx="36">
                  <c:v>22.028411220000002</c:v>
                </c:pt>
                <c:pt idx="37">
                  <c:v>23.151863220000003</c:v>
                </c:pt>
                <c:pt idx="38">
                  <c:v>24.298217220000002</c:v>
                </c:pt>
                <c:pt idx="39">
                  <c:v>25.467143220000001</c:v>
                </c:pt>
                <c:pt idx="40">
                  <c:v>26.658311220000002</c:v>
                </c:pt>
                <c:pt idx="41">
                  <c:v>27.871397220000002</c:v>
                </c:pt>
                <c:pt idx="42">
                  <c:v>29.106083220000002</c:v>
                </c:pt>
                <c:pt idx="43">
                  <c:v>30.362063220000003</c:v>
                </c:pt>
                <c:pt idx="44">
                  <c:v>31.639025220000004</c:v>
                </c:pt>
                <c:pt idx="45">
                  <c:v>32.936669220000006</c:v>
                </c:pt>
                <c:pt idx="46">
                  <c:v>34.254695220000009</c:v>
                </c:pt>
                <c:pt idx="47">
                  <c:v>35.592815220000006</c:v>
                </c:pt>
                <c:pt idx="48">
                  <c:v>36.950735220000006</c:v>
                </c:pt>
                <c:pt idx="49">
                  <c:v>38.328173220000004</c:v>
                </c:pt>
                <c:pt idx="50">
                  <c:v>39.724847220000001</c:v>
                </c:pt>
                <c:pt idx="51">
                  <c:v>41.140481219999998</c:v>
                </c:pt>
                <c:pt idx="52">
                  <c:v>42.574799219999996</c:v>
                </c:pt>
                <c:pt idx="53">
                  <c:v>44.027537219999992</c:v>
                </c:pt>
                <c:pt idx="54">
                  <c:v>45.498425219999994</c:v>
                </c:pt>
                <c:pt idx="55">
                  <c:v>46.987205219999993</c:v>
                </c:pt>
                <c:pt idx="56">
                  <c:v>48.493619219999992</c:v>
                </c:pt>
                <c:pt idx="57">
                  <c:v>50.01741521999999</c:v>
                </c:pt>
                <c:pt idx="58">
                  <c:v>51.558335219999989</c:v>
                </c:pt>
                <c:pt idx="59">
                  <c:v>53.116139219999987</c:v>
                </c:pt>
                <c:pt idx="60">
                  <c:v>54.690581219999984</c:v>
                </c:pt>
                <c:pt idx="61">
                  <c:v>56.281451219999987</c:v>
                </c:pt>
                <c:pt idx="62">
                  <c:v>57.888539219999984</c:v>
                </c:pt>
                <c:pt idx="63">
                  <c:v>59.511641219999987</c:v>
                </c:pt>
                <c:pt idx="64">
                  <c:v>61.150553219999985</c:v>
                </c:pt>
                <c:pt idx="65">
                  <c:v>62.805077219999987</c:v>
                </c:pt>
                <c:pt idx="66">
                  <c:v>64.475015219999989</c:v>
                </c:pt>
                <c:pt idx="67">
                  <c:v>66.160181219999984</c:v>
                </c:pt>
                <c:pt idx="68">
                  <c:v>67.860383219999989</c:v>
                </c:pt>
                <c:pt idx="69">
                  <c:v>69.575435219999989</c:v>
                </c:pt>
                <c:pt idx="70">
                  <c:v>71.305151219999985</c:v>
                </c:pt>
                <c:pt idx="71">
                  <c:v>73.049351219999991</c:v>
                </c:pt>
                <c:pt idx="72">
                  <c:v>74.807861219999992</c:v>
                </c:pt>
                <c:pt idx="73">
                  <c:v>76.580507219999987</c:v>
                </c:pt>
                <c:pt idx="74">
                  <c:v>78.367115219999988</c:v>
                </c:pt>
                <c:pt idx="75">
                  <c:v>80.167517219999993</c:v>
                </c:pt>
                <c:pt idx="76">
                  <c:v>81.981545219999987</c:v>
                </c:pt>
                <c:pt idx="77">
                  <c:v>83.809037219999993</c:v>
                </c:pt>
                <c:pt idx="78">
                  <c:v>85.649831219999996</c:v>
                </c:pt>
                <c:pt idx="79">
                  <c:v>87.50377121999999</c:v>
                </c:pt>
                <c:pt idx="80">
                  <c:v>89.370701219999987</c:v>
                </c:pt>
                <c:pt idx="81">
                  <c:v>91.250465219999981</c:v>
                </c:pt>
                <c:pt idx="82">
                  <c:v>93.142913219999983</c:v>
                </c:pt>
                <c:pt idx="83">
                  <c:v>95.047895219999987</c:v>
                </c:pt>
                <c:pt idx="84">
                  <c:v>96.965267219999987</c:v>
                </c:pt>
                <c:pt idx="85">
                  <c:v>98.894885219999992</c:v>
                </c:pt>
                <c:pt idx="86">
                  <c:v>100.83660522</c:v>
                </c:pt>
                <c:pt idx="87">
                  <c:v>102.79028921999999</c:v>
                </c:pt>
                <c:pt idx="88">
                  <c:v>104.75579921999999</c:v>
                </c:pt>
                <c:pt idx="89">
                  <c:v>106.73299721999999</c:v>
                </c:pt>
                <c:pt idx="90">
                  <c:v>108.72175121999999</c:v>
                </c:pt>
                <c:pt idx="91">
                  <c:v>108.72175121999999</c:v>
                </c:pt>
                <c:pt idx="92">
                  <c:v>108.72175121999999</c:v>
                </c:pt>
                <c:pt idx="93">
                  <c:v>108.72175121999999</c:v>
                </c:pt>
                <c:pt idx="94">
                  <c:v>108.72175121999999</c:v>
                </c:pt>
                <c:pt idx="95">
                  <c:v>108.72175121999999</c:v>
                </c:pt>
                <c:pt idx="96">
                  <c:v>108.72175121999999</c:v>
                </c:pt>
                <c:pt idx="97">
                  <c:v>108.72175121999999</c:v>
                </c:pt>
                <c:pt idx="98">
                  <c:v>108.72175121999999</c:v>
                </c:pt>
                <c:pt idx="99">
                  <c:v>108.72175121999999</c:v>
                </c:pt>
                <c:pt idx="100">
                  <c:v>108.72175121999999</c:v>
                </c:pt>
                <c:pt idx="101">
                  <c:v>108.72175121999999</c:v>
                </c:pt>
                <c:pt idx="102">
                  <c:v>108.72175121999999</c:v>
                </c:pt>
                <c:pt idx="103">
                  <c:v>108.72175121999999</c:v>
                </c:pt>
                <c:pt idx="104">
                  <c:v>108.72175121999999</c:v>
                </c:pt>
                <c:pt idx="105">
                  <c:v>108.75093791999998</c:v>
                </c:pt>
                <c:pt idx="106">
                  <c:v>108.81846131999998</c:v>
                </c:pt>
                <c:pt idx="107">
                  <c:v>108.92380391999998</c:v>
                </c:pt>
                <c:pt idx="108">
                  <c:v>109.06645631999999</c:v>
                </c:pt>
                <c:pt idx="109">
                  <c:v>109.24591751999999</c:v>
                </c:pt>
                <c:pt idx="110">
                  <c:v>109.46169311999999</c:v>
                </c:pt>
                <c:pt idx="111">
                  <c:v>109.71329771999999</c:v>
                </c:pt>
                <c:pt idx="112">
                  <c:v>110.00025191999998</c:v>
                </c:pt>
                <c:pt idx="113">
                  <c:v>110.32208471999998</c:v>
                </c:pt>
                <c:pt idx="114">
                  <c:v>110.67833171999997</c:v>
                </c:pt>
                <c:pt idx="115">
                  <c:v>111.06853571999997</c:v>
                </c:pt>
                <c:pt idx="116">
                  <c:v>111.49224671999997</c:v>
                </c:pt>
                <c:pt idx="117">
                  <c:v>111.94902131999997</c:v>
                </c:pt>
                <c:pt idx="118">
                  <c:v>112.43842271999998</c:v>
                </c:pt>
                <c:pt idx="119">
                  <c:v>112.96002131999998</c:v>
                </c:pt>
                <c:pt idx="120">
                  <c:v>113.51339351999998</c:v>
                </c:pt>
                <c:pt idx="121">
                  <c:v>114.09811451999998</c:v>
                </c:pt>
                <c:pt idx="122">
                  <c:v>114.71376251999997</c:v>
                </c:pt>
                <c:pt idx="123">
                  <c:v>115.35993251999997</c:v>
                </c:pt>
                <c:pt idx="124">
                  <c:v>116.03621051999997</c:v>
                </c:pt>
                <c:pt idx="125">
                  <c:v>116.74219451999997</c:v>
                </c:pt>
                <c:pt idx="126">
                  <c:v>117.47748851999997</c:v>
                </c:pt>
                <c:pt idx="127">
                  <c:v>118.24169651999996</c:v>
                </c:pt>
                <c:pt idx="128">
                  <c:v>119.03444051999996</c:v>
                </c:pt>
                <c:pt idx="129">
                  <c:v>119.85533651999997</c:v>
                </c:pt>
                <c:pt idx="130">
                  <c:v>120.70400651999996</c:v>
                </c:pt>
                <c:pt idx="131">
                  <c:v>121.58007851999996</c:v>
                </c:pt>
                <c:pt idx="132">
                  <c:v>122.48318651999996</c:v>
                </c:pt>
                <c:pt idx="133">
                  <c:v>123.41297051999996</c:v>
                </c:pt>
                <c:pt idx="134">
                  <c:v>124.36907651999996</c:v>
                </c:pt>
                <c:pt idx="135">
                  <c:v>125.35115051999996</c:v>
                </c:pt>
                <c:pt idx="136">
                  <c:v>126.35885051999996</c:v>
                </c:pt>
                <c:pt idx="137">
                  <c:v>127.39182851999996</c:v>
                </c:pt>
                <c:pt idx="138">
                  <c:v>128.44975451999997</c:v>
                </c:pt>
                <c:pt idx="139">
                  <c:v>129.53229251999997</c:v>
                </c:pt>
                <c:pt idx="140">
                  <c:v>130.63911251999997</c:v>
                </c:pt>
                <c:pt idx="141">
                  <c:v>131.76989051999996</c:v>
                </c:pt>
                <c:pt idx="142">
                  <c:v>132.92430851999995</c:v>
                </c:pt>
                <c:pt idx="143">
                  <c:v>134.10205451999997</c:v>
                </c:pt>
                <c:pt idx="144">
                  <c:v>135.30281051999998</c:v>
                </c:pt>
                <c:pt idx="145">
                  <c:v>136.52627651999998</c:v>
                </c:pt>
                <c:pt idx="146">
                  <c:v>137.77215251999999</c:v>
                </c:pt>
                <c:pt idx="147">
                  <c:v>139.04013852</c:v>
                </c:pt>
                <c:pt idx="148">
                  <c:v>140.32993451999999</c:v>
                </c:pt>
                <c:pt idx="149">
                  <c:v>141.64125852000001</c:v>
                </c:pt>
                <c:pt idx="150">
                  <c:v>142.97382252</c:v>
                </c:pt>
                <c:pt idx="151">
                  <c:v>144.32734452</c:v>
                </c:pt>
                <c:pt idx="152">
                  <c:v>145.70155452</c:v>
                </c:pt>
                <c:pt idx="153">
                  <c:v>147.09617652</c:v>
                </c:pt>
                <c:pt idx="154">
                  <c:v>148.51094051999999</c:v>
                </c:pt>
                <c:pt idx="155">
                  <c:v>149.94558852</c:v>
                </c:pt>
                <c:pt idx="156">
                  <c:v>151.39985652000001</c:v>
                </c:pt>
                <c:pt idx="157">
                  <c:v>152.87349252000001</c:v>
                </c:pt>
                <c:pt idx="158">
                  <c:v>154.36624452000001</c:v>
                </c:pt>
                <c:pt idx="159">
                  <c:v>155.87786052000001</c:v>
                </c:pt>
                <c:pt idx="160">
                  <c:v>157.40809452000002</c:v>
                </c:pt>
                <c:pt idx="161">
                  <c:v>158.95670652000001</c:v>
                </c:pt>
                <c:pt idx="162">
                  <c:v>160.52345652000002</c:v>
                </c:pt>
                <c:pt idx="163">
                  <c:v>162.10811052000003</c:v>
                </c:pt>
                <c:pt idx="164">
                  <c:v>163.71044052000002</c:v>
                </c:pt>
                <c:pt idx="165">
                  <c:v>165.33021252000003</c:v>
                </c:pt>
                <c:pt idx="166">
                  <c:v>166.96721052000004</c:v>
                </c:pt>
                <c:pt idx="167">
                  <c:v>168.62120652000004</c:v>
                </c:pt>
                <c:pt idx="168">
                  <c:v>170.29198452000006</c:v>
                </c:pt>
                <c:pt idx="169">
                  <c:v>171.97933452000007</c:v>
                </c:pt>
                <c:pt idx="170">
                  <c:v>173.68304052000008</c:v>
                </c:pt>
                <c:pt idx="171">
                  <c:v>175.40289852000006</c:v>
                </c:pt>
                <c:pt idx="172">
                  <c:v>177.13869852000008</c:v>
                </c:pt>
                <c:pt idx="173">
                  <c:v>178.89024252000007</c:v>
                </c:pt>
                <c:pt idx="174">
                  <c:v>180.65733252000007</c:v>
                </c:pt>
                <c:pt idx="175">
                  <c:v>182.43977052000008</c:v>
                </c:pt>
                <c:pt idx="176">
                  <c:v>184.23736452000009</c:v>
                </c:pt>
                <c:pt idx="177">
                  <c:v>186.04992852000009</c:v>
                </c:pt>
                <c:pt idx="178">
                  <c:v>187.87727652000009</c:v>
                </c:pt>
                <c:pt idx="179">
                  <c:v>189.7192225200001</c:v>
                </c:pt>
                <c:pt idx="180">
                  <c:v>191.57558652000012</c:v>
                </c:pt>
                <c:pt idx="181">
                  <c:v>191.57558652000012</c:v>
                </c:pt>
                <c:pt idx="182">
                  <c:v>191.57558652000012</c:v>
                </c:pt>
                <c:pt idx="183">
                  <c:v>191.57558652000012</c:v>
                </c:pt>
                <c:pt idx="184">
                  <c:v>191.57558652000012</c:v>
                </c:pt>
                <c:pt idx="185">
                  <c:v>191.57558652000012</c:v>
                </c:pt>
                <c:pt idx="186">
                  <c:v>191.57558652000012</c:v>
                </c:pt>
                <c:pt idx="187">
                  <c:v>191.57558652000012</c:v>
                </c:pt>
                <c:pt idx="188">
                  <c:v>191.57558652000012</c:v>
                </c:pt>
                <c:pt idx="189">
                  <c:v>191.57558652000012</c:v>
                </c:pt>
                <c:pt idx="190">
                  <c:v>191.57558652000012</c:v>
                </c:pt>
                <c:pt idx="191">
                  <c:v>191.57558652000012</c:v>
                </c:pt>
                <c:pt idx="192">
                  <c:v>191.57558652000012</c:v>
                </c:pt>
                <c:pt idx="193">
                  <c:v>191.57558652000012</c:v>
                </c:pt>
                <c:pt idx="194">
                  <c:v>191.57558652000012</c:v>
                </c:pt>
                <c:pt idx="195">
                  <c:v>191.57558652000012</c:v>
                </c:pt>
                <c:pt idx="196">
                  <c:v>191.57558652000012</c:v>
                </c:pt>
                <c:pt idx="197">
                  <c:v>191.57558652000012</c:v>
                </c:pt>
                <c:pt idx="198">
                  <c:v>191.57558652000012</c:v>
                </c:pt>
                <c:pt idx="199">
                  <c:v>191.57558652000012</c:v>
                </c:pt>
                <c:pt idx="200">
                  <c:v>191.57558652000012</c:v>
                </c:pt>
                <c:pt idx="201">
                  <c:v>191.57558652000012</c:v>
                </c:pt>
                <c:pt idx="202">
                  <c:v>191.57558652000012</c:v>
                </c:pt>
                <c:pt idx="203">
                  <c:v>191.57558652000012</c:v>
                </c:pt>
                <c:pt idx="204">
                  <c:v>191.57558652000012</c:v>
                </c:pt>
                <c:pt idx="205">
                  <c:v>191.57558652000012</c:v>
                </c:pt>
                <c:pt idx="206">
                  <c:v>191.57558652000012</c:v>
                </c:pt>
                <c:pt idx="207">
                  <c:v>191.57558652000012</c:v>
                </c:pt>
                <c:pt idx="208">
                  <c:v>191.57558652000012</c:v>
                </c:pt>
                <c:pt idx="209">
                  <c:v>191.57558652000012</c:v>
                </c:pt>
                <c:pt idx="210">
                  <c:v>191.57558652000012</c:v>
                </c:pt>
                <c:pt idx="211">
                  <c:v>191.57558652000012</c:v>
                </c:pt>
                <c:pt idx="212">
                  <c:v>191.57558652000012</c:v>
                </c:pt>
                <c:pt idx="213">
                  <c:v>191.57558652000012</c:v>
                </c:pt>
                <c:pt idx="214">
                  <c:v>191.57558652000012</c:v>
                </c:pt>
                <c:pt idx="215">
                  <c:v>191.57558652000012</c:v>
                </c:pt>
                <c:pt idx="216">
                  <c:v>191.57558652000012</c:v>
                </c:pt>
                <c:pt idx="217">
                  <c:v>191.57558652000012</c:v>
                </c:pt>
                <c:pt idx="218">
                  <c:v>191.57558652000012</c:v>
                </c:pt>
                <c:pt idx="219">
                  <c:v>191.57558652000012</c:v>
                </c:pt>
                <c:pt idx="220">
                  <c:v>191.57558652000012</c:v>
                </c:pt>
                <c:pt idx="221">
                  <c:v>191.57558652000012</c:v>
                </c:pt>
                <c:pt idx="222">
                  <c:v>191.57558652000012</c:v>
                </c:pt>
                <c:pt idx="223">
                  <c:v>191.57558652000012</c:v>
                </c:pt>
                <c:pt idx="224">
                  <c:v>191.57558652000012</c:v>
                </c:pt>
                <c:pt idx="225">
                  <c:v>191.57558652000012</c:v>
                </c:pt>
                <c:pt idx="226">
                  <c:v>191.57558652000012</c:v>
                </c:pt>
                <c:pt idx="227">
                  <c:v>191.57558652000012</c:v>
                </c:pt>
                <c:pt idx="228">
                  <c:v>191.57558652000012</c:v>
                </c:pt>
                <c:pt idx="229">
                  <c:v>191.57558652000012</c:v>
                </c:pt>
                <c:pt idx="230">
                  <c:v>191.57558652000012</c:v>
                </c:pt>
                <c:pt idx="231">
                  <c:v>191.57558652000012</c:v>
                </c:pt>
                <c:pt idx="232">
                  <c:v>191.57558652000012</c:v>
                </c:pt>
                <c:pt idx="233">
                  <c:v>191.57558652000012</c:v>
                </c:pt>
                <c:pt idx="234">
                  <c:v>191.57558652000012</c:v>
                </c:pt>
                <c:pt idx="235">
                  <c:v>191.57558652000012</c:v>
                </c:pt>
                <c:pt idx="236">
                  <c:v>191.57558652000012</c:v>
                </c:pt>
                <c:pt idx="237">
                  <c:v>191.57558652000012</c:v>
                </c:pt>
                <c:pt idx="238">
                  <c:v>191.57558652000012</c:v>
                </c:pt>
                <c:pt idx="239">
                  <c:v>191.57558652000012</c:v>
                </c:pt>
                <c:pt idx="240">
                  <c:v>191.57560255152012</c:v>
                </c:pt>
                <c:pt idx="241">
                  <c:v>191.61438571152013</c:v>
                </c:pt>
                <c:pt idx="242">
                  <c:v>191.69144671152011</c:v>
                </c:pt>
                <c:pt idx="243">
                  <c:v>191.80630231152011</c:v>
                </c:pt>
                <c:pt idx="244">
                  <c:v>191.95847431152012</c:v>
                </c:pt>
                <c:pt idx="245">
                  <c:v>192.14749111152011</c:v>
                </c:pt>
                <c:pt idx="246">
                  <c:v>192.37288591152011</c:v>
                </c:pt>
                <c:pt idx="247">
                  <c:v>192.63419851152011</c:v>
                </c:pt>
                <c:pt idx="248">
                  <c:v>192.93097291152012</c:v>
                </c:pt>
                <c:pt idx="249">
                  <c:v>193.26275971152012</c:v>
                </c:pt>
                <c:pt idx="250">
                  <c:v>193.62911431152011</c:v>
                </c:pt>
                <c:pt idx="251">
                  <c:v>194.0295981115201</c:v>
                </c:pt>
                <c:pt idx="252">
                  <c:v>194.4637767115201</c:v>
                </c:pt>
                <c:pt idx="253">
                  <c:v>194.9312217115201</c:v>
                </c:pt>
                <c:pt idx="254">
                  <c:v>195.43150951152009</c:v>
                </c:pt>
                <c:pt idx="255">
                  <c:v>195.96422251152009</c:v>
                </c:pt>
                <c:pt idx="256">
                  <c:v>196.52894671152009</c:v>
                </c:pt>
                <c:pt idx="257">
                  <c:v>197.1252741115201</c:v>
                </c:pt>
                <c:pt idx="258">
                  <c:v>197.75280211152011</c:v>
                </c:pt>
                <c:pt idx="259">
                  <c:v>198.41113411152011</c:v>
                </c:pt>
                <c:pt idx="260">
                  <c:v>199.09987411152011</c:v>
                </c:pt>
                <c:pt idx="261">
                  <c:v>199.81863211152012</c:v>
                </c:pt>
                <c:pt idx="262">
                  <c:v>200.56702411152011</c:v>
                </c:pt>
                <c:pt idx="263">
                  <c:v>201.34467211152011</c:v>
                </c:pt>
                <c:pt idx="264">
                  <c:v>202.1511981115201</c:v>
                </c:pt>
                <c:pt idx="265">
                  <c:v>202.9862361115201</c:v>
                </c:pt>
                <c:pt idx="266">
                  <c:v>203.84942011152009</c:v>
                </c:pt>
                <c:pt idx="267">
                  <c:v>204.7403901115201</c:v>
                </c:pt>
                <c:pt idx="268">
                  <c:v>205.6587861115201</c:v>
                </c:pt>
                <c:pt idx="269">
                  <c:v>206.60426011152009</c:v>
                </c:pt>
                <c:pt idx="270">
                  <c:v>207.5764641115201</c:v>
                </c:pt>
                <c:pt idx="271">
                  <c:v>208.57505011152008</c:v>
                </c:pt>
                <c:pt idx="272">
                  <c:v>209.59968211152008</c:v>
                </c:pt>
                <c:pt idx="273">
                  <c:v>210.65002411152008</c:v>
                </c:pt>
                <c:pt idx="274">
                  <c:v>211.7257461115201</c:v>
                </c:pt>
                <c:pt idx="275">
                  <c:v>212.8265181115201</c:v>
                </c:pt>
                <c:pt idx="276">
                  <c:v>213.95201611152009</c:v>
                </c:pt>
                <c:pt idx="277">
                  <c:v>215.10192211152008</c:v>
                </c:pt>
                <c:pt idx="278">
                  <c:v>216.27592411152008</c:v>
                </c:pt>
                <c:pt idx="279">
                  <c:v>217.47371011152009</c:v>
                </c:pt>
                <c:pt idx="280">
                  <c:v>218.6949681115201</c:v>
                </c:pt>
                <c:pt idx="281">
                  <c:v>219.93939811152009</c:v>
                </c:pt>
                <c:pt idx="282">
                  <c:v>221.20670011152009</c:v>
                </c:pt>
                <c:pt idx="283">
                  <c:v>222.49657411152009</c:v>
                </c:pt>
                <c:pt idx="284">
                  <c:v>223.8087321115201</c:v>
                </c:pt>
                <c:pt idx="285">
                  <c:v>225.1428801115201</c:v>
                </c:pt>
                <c:pt idx="286">
                  <c:v>226.49873611152009</c:v>
                </c:pt>
                <c:pt idx="287">
                  <c:v>227.8760181115201</c:v>
                </c:pt>
                <c:pt idx="288">
                  <c:v>229.27445011152011</c:v>
                </c:pt>
                <c:pt idx="289">
                  <c:v>230.69375611152012</c:v>
                </c:pt>
                <c:pt idx="290">
                  <c:v>232.13366011152013</c:v>
                </c:pt>
                <c:pt idx="291">
                  <c:v>233.59389811152013</c:v>
                </c:pt>
                <c:pt idx="292">
                  <c:v>235.07420611152014</c:v>
                </c:pt>
                <c:pt idx="293">
                  <c:v>236.57432011152014</c:v>
                </c:pt>
                <c:pt idx="294">
                  <c:v>238.09398211152015</c:v>
                </c:pt>
                <c:pt idx="295">
                  <c:v>239.63294011152016</c:v>
                </c:pt>
                <c:pt idx="296">
                  <c:v>241.19094211152014</c:v>
                </c:pt>
                <c:pt idx="297">
                  <c:v>242.76773611152015</c:v>
                </c:pt>
                <c:pt idx="298">
                  <c:v>244.36308211152016</c:v>
                </c:pt>
                <c:pt idx="299">
                  <c:v>245.97673411152016</c:v>
                </c:pt>
                <c:pt idx="300">
                  <c:v>247.60845211152017</c:v>
                </c:pt>
                <c:pt idx="301">
                  <c:v>247.60845211152017</c:v>
                </c:pt>
                <c:pt idx="302">
                  <c:v>247.60845211152017</c:v>
                </c:pt>
                <c:pt idx="303">
                  <c:v>247.60845211152017</c:v>
                </c:pt>
                <c:pt idx="304">
                  <c:v>247.60845211152017</c:v>
                </c:pt>
                <c:pt idx="305">
                  <c:v>247.60845211152017</c:v>
                </c:pt>
                <c:pt idx="306">
                  <c:v>247.60845211152017</c:v>
                </c:pt>
                <c:pt idx="307">
                  <c:v>247.60845211152017</c:v>
                </c:pt>
                <c:pt idx="308">
                  <c:v>247.60845211152017</c:v>
                </c:pt>
                <c:pt idx="309">
                  <c:v>247.60845211152017</c:v>
                </c:pt>
                <c:pt idx="310">
                  <c:v>247.60845211152017</c:v>
                </c:pt>
                <c:pt idx="311">
                  <c:v>247.60845211152017</c:v>
                </c:pt>
                <c:pt idx="312">
                  <c:v>247.60845211152017</c:v>
                </c:pt>
                <c:pt idx="313">
                  <c:v>247.60845211152017</c:v>
                </c:pt>
                <c:pt idx="314">
                  <c:v>247.60845211152017</c:v>
                </c:pt>
                <c:pt idx="315">
                  <c:v>247.68342871152018</c:v>
                </c:pt>
                <c:pt idx="316">
                  <c:v>247.79621251152017</c:v>
                </c:pt>
                <c:pt idx="317">
                  <c:v>247.94632291152016</c:v>
                </c:pt>
                <c:pt idx="318">
                  <c:v>248.13328591152015</c:v>
                </c:pt>
                <c:pt idx="319">
                  <c:v>248.35663411152015</c:v>
                </c:pt>
                <c:pt idx="320">
                  <c:v>248.61590611152016</c:v>
                </c:pt>
                <c:pt idx="321">
                  <c:v>248.91064651152016</c:v>
                </c:pt>
                <c:pt idx="322">
                  <c:v>249.24040711152014</c:v>
                </c:pt>
                <c:pt idx="323">
                  <c:v>249.60474571152014</c:v>
                </c:pt>
                <c:pt idx="324">
                  <c:v>250.00322611152015</c:v>
                </c:pt>
                <c:pt idx="325">
                  <c:v>250.43541811152014</c:v>
                </c:pt>
                <c:pt idx="326">
                  <c:v>250.90089691152014</c:v>
                </c:pt>
                <c:pt idx="327">
                  <c:v>251.39924491152013</c:v>
                </c:pt>
                <c:pt idx="328">
                  <c:v>251.93004931152012</c:v>
                </c:pt>
                <c:pt idx="329">
                  <c:v>252.49290331152011</c:v>
                </c:pt>
                <c:pt idx="330">
                  <c:v>253.0874055115201</c:v>
                </c:pt>
                <c:pt idx="331">
                  <c:v>253.71316351152009</c:v>
                </c:pt>
                <c:pt idx="332">
                  <c:v>254.36978551152009</c:v>
                </c:pt>
                <c:pt idx="333">
                  <c:v>255.05688151152009</c:v>
                </c:pt>
                <c:pt idx="334">
                  <c:v>255.77407951152009</c:v>
                </c:pt>
                <c:pt idx="335">
                  <c:v>256.52100751152011</c:v>
                </c:pt>
                <c:pt idx="336">
                  <c:v>257.29729351152014</c:v>
                </c:pt>
                <c:pt idx="337">
                  <c:v>258.10258351152015</c:v>
                </c:pt>
                <c:pt idx="338">
                  <c:v>258.93651751152015</c:v>
                </c:pt>
                <c:pt idx="339">
                  <c:v>259.79875351152015</c:v>
                </c:pt>
                <c:pt idx="340">
                  <c:v>260.68893751152012</c:v>
                </c:pt>
                <c:pt idx="341">
                  <c:v>261.60672151152011</c:v>
                </c:pt>
                <c:pt idx="342">
                  <c:v>262.55175751152012</c:v>
                </c:pt>
                <c:pt idx="343">
                  <c:v>263.52369751152014</c:v>
                </c:pt>
                <c:pt idx="344">
                  <c:v>264.52220551152016</c:v>
                </c:pt>
                <c:pt idx="345">
                  <c:v>265.54695151152015</c:v>
                </c:pt>
                <c:pt idx="346">
                  <c:v>266.59759951152017</c:v>
                </c:pt>
                <c:pt idx="347">
                  <c:v>267.67382551152019</c:v>
                </c:pt>
                <c:pt idx="348">
                  <c:v>268.77531151152021</c:v>
                </c:pt>
                <c:pt idx="349">
                  <c:v>269.90172751152022</c:v>
                </c:pt>
                <c:pt idx="350">
                  <c:v>271.05275551152022</c:v>
                </c:pt>
                <c:pt idx="351">
                  <c:v>272.22807151152023</c:v>
                </c:pt>
                <c:pt idx="352">
                  <c:v>273.42736951152023</c:v>
                </c:pt>
                <c:pt idx="353">
                  <c:v>274.65033751152021</c:v>
                </c:pt>
                <c:pt idx="354">
                  <c:v>275.8966695115202</c:v>
                </c:pt>
                <c:pt idx="355">
                  <c:v>277.16606551152017</c:v>
                </c:pt>
                <c:pt idx="356">
                  <c:v>278.45821951152016</c:v>
                </c:pt>
                <c:pt idx="357">
                  <c:v>279.77284351152014</c:v>
                </c:pt>
                <c:pt idx="358">
                  <c:v>281.10964351152012</c:v>
                </c:pt>
                <c:pt idx="359">
                  <c:v>282.46833751152013</c:v>
                </c:pt>
                <c:pt idx="360">
                  <c:v>283.84864351152015</c:v>
                </c:pt>
                <c:pt idx="361">
                  <c:v>285.25027951152015</c:v>
                </c:pt>
                <c:pt idx="362">
                  <c:v>286.67296351152015</c:v>
                </c:pt>
                <c:pt idx="363">
                  <c:v>288.11642551152016</c:v>
                </c:pt>
                <c:pt idx="364">
                  <c:v>289.58038351152015</c:v>
                </c:pt>
                <c:pt idx="365">
                  <c:v>291.06457351152017</c:v>
                </c:pt>
                <c:pt idx="366">
                  <c:v>292.56873151152018</c:v>
                </c:pt>
                <c:pt idx="367">
                  <c:v>294.09258151152017</c:v>
                </c:pt>
                <c:pt idx="368">
                  <c:v>295.63585951152015</c:v>
                </c:pt>
                <c:pt idx="369">
                  <c:v>297.19830751152017</c:v>
                </c:pt>
                <c:pt idx="370">
                  <c:v>298.77966751152019</c:v>
                </c:pt>
                <c:pt idx="371">
                  <c:v>300.37968751152016</c:v>
                </c:pt>
                <c:pt idx="372">
                  <c:v>301.99811551152015</c:v>
                </c:pt>
                <c:pt idx="373">
                  <c:v>303.63471151152015</c:v>
                </c:pt>
                <c:pt idx="374">
                  <c:v>305.28923551152013</c:v>
                </c:pt>
                <c:pt idx="375">
                  <c:v>306.96144151152015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3-42B8-9E48-EBC2A826F1D2}"/>
            </c:ext>
          </c:extLst>
        </c:ser>
        <c:ser>
          <c:idx val="23"/>
          <c:order val="23"/>
          <c:tx>
            <c:v>Cumulative FC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Sheet'!$FE$6:$FE$381</c:f>
              <c:numCache>
                <c:formatCode>0.0</c:formatCode>
                <c:ptCount val="376"/>
                <c:pt idx="0">
                  <c:v>0</c:v>
                </c:pt>
                <c:pt idx="1">
                  <c:v>3.8678579999999997E-2</c:v>
                </c:pt>
                <c:pt idx="2">
                  <c:v>0.11547078</c:v>
                </c:pt>
                <c:pt idx="3">
                  <c:v>0.22981997999999998</c:v>
                </c:pt>
                <c:pt idx="4">
                  <c:v>0.38117718</c:v>
                </c:pt>
                <c:pt idx="5">
                  <c:v>0.56899997999999996</c:v>
                </c:pt>
                <c:pt idx="6">
                  <c:v>0.79275497999999989</c:v>
                </c:pt>
                <c:pt idx="7">
                  <c:v>1.05191598</c:v>
                </c:pt>
                <c:pt idx="8">
                  <c:v>1.3459633799999999</c:v>
                </c:pt>
                <c:pt idx="9">
                  <c:v>1.6743853799999999</c:v>
                </c:pt>
                <c:pt idx="10">
                  <c:v>2.0366767800000001</c:v>
                </c:pt>
                <c:pt idx="11">
                  <c:v>2.4323401800000002</c:v>
                </c:pt>
                <c:pt idx="12">
                  <c:v>2.8608847800000001</c:v>
                </c:pt>
                <c:pt idx="13">
                  <c:v>3.3218263800000001</c:v>
                </c:pt>
                <c:pt idx="14">
                  <c:v>3.8146873800000001</c:v>
                </c:pt>
                <c:pt idx="15">
                  <c:v>4.3389979800000003</c:v>
                </c:pt>
                <c:pt idx="16">
                  <c:v>4.8942937799999999</c:v>
                </c:pt>
                <c:pt idx="17">
                  <c:v>5.4801175799999999</c:v>
                </c:pt>
                <c:pt idx="18">
                  <c:v>6.0960175799999998</c:v>
                </c:pt>
                <c:pt idx="19">
                  <c:v>6.7415515799999994</c:v>
                </c:pt>
                <c:pt idx="20">
                  <c:v>7.4162755799999989</c:v>
                </c:pt>
                <c:pt idx="21">
                  <c:v>8.119763579999999</c:v>
                </c:pt>
                <c:pt idx="22">
                  <c:v>8.8515835799999998</c:v>
                </c:pt>
                <c:pt idx="23">
                  <c:v>9.6113155799999994</c:v>
                </c:pt>
                <c:pt idx="24">
                  <c:v>10.398551579999999</c:v>
                </c:pt>
                <c:pt idx="25">
                  <c:v>11.212877579999999</c:v>
                </c:pt>
                <c:pt idx="26">
                  <c:v>12.053891579999998</c:v>
                </c:pt>
                <c:pt idx="27">
                  <c:v>12.921197579999998</c:v>
                </c:pt>
                <c:pt idx="28">
                  <c:v>13.814399579999998</c:v>
                </c:pt>
                <c:pt idx="29">
                  <c:v>14.733113579999998</c:v>
                </c:pt>
                <c:pt idx="30">
                  <c:v>15.676961579999997</c:v>
                </c:pt>
                <c:pt idx="31">
                  <c:v>16.645565579999996</c:v>
                </c:pt>
                <c:pt idx="32">
                  <c:v>17.638553579999996</c:v>
                </c:pt>
                <c:pt idx="33">
                  <c:v>18.655565579999998</c:v>
                </c:pt>
                <c:pt idx="34">
                  <c:v>19.696241579999999</c:v>
                </c:pt>
                <c:pt idx="35">
                  <c:v>20.76022158</c:v>
                </c:pt>
                <c:pt idx="36">
                  <c:v>21.847157580000001</c:v>
                </c:pt>
                <c:pt idx="37">
                  <c:v>22.95670758</c:v>
                </c:pt>
                <c:pt idx="38">
                  <c:v>24.088529579999999</c:v>
                </c:pt>
                <c:pt idx="39">
                  <c:v>25.242287579999999</c:v>
                </c:pt>
                <c:pt idx="40">
                  <c:v>26.417651579999998</c:v>
                </c:pt>
                <c:pt idx="41">
                  <c:v>27.614297579999999</c:v>
                </c:pt>
                <c:pt idx="42">
                  <c:v>28.83190158</c:v>
                </c:pt>
                <c:pt idx="43">
                  <c:v>30.070151580000001</c:v>
                </c:pt>
                <c:pt idx="44">
                  <c:v>31.328729580000001</c:v>
                </c:pt>
                <c:pt idx="45">
                  <c:v>32.607329579999998</c:v>
                </c:pt>
                <c:pt idx="46">
                  <c:v>33.905651579999997</c:v>
                </c:pt>
                <c:pt idx="47">
                  <c:v>35.223395579999995</c:v>
                </c:pt>
                <c:pt idx="48">
                  <c:v>36.560261579999995</c:v>
                </c:pt>
                <c:pt idx="49">
                  <c:v>37.915967579999993</c:v>
                </c:pt>
                <c:pt idx="50">
                  <c:v>39.290219579999992</c:v>
                </c:pt>
                <c:pt idx="51">
                  <c:v>40.682735579999992</c:v>
                </c:pt>
                <c:pt idx="52">
                  <c:v>42.093239579999995</c:v>
                </c:pt>
                <c:pt idx="53">
                  <c:v>43.521455579999994</c:v>
                </c:pt>
                <c:pt idx="54">
                  <c:v>44.967113579999996</c:v>
                </c:pt>
                <c:pt idx="55">
                  <c:v>46.429949579999999</c:v>
                </c:pt>
                <c:pt idx="56">
                  <c:v>47.909693579999995</c:v>
                </c:pt>
                <c:pt idx="57">
                  <c:v>49.406093579999997</c:v>
                </c:pt>
                <c:pt idx="58">
                  <c:v>50.918885579999994</c:v>
                </c:pt>
                <c:pt idx="59">
                  <c:v>52.447823579999991</c:v>
                </c:pt>
                <c:pt idx="60">
                  <c:v>53.992661579999989</c:v>
                </c:pt>
                <c:pt idx="61">
                  <c:v>55.553153579999986</c:v>
                </c:pt>
                <c:pt idx="62">
                  <c:v>57.129065579999988</c:v>
                </c:pt>
                <c:pt idx="63">
                  <c:v>58.72016957999999</c:v>
                </c:pt>
                <c:pt idx="64">
                  <c:v>60.326231579999991</c:v>
                </c:pt>
                <c:pt idx="65">
                  <c:v>61.947029579999992</c:v>
                </c:pt>
                <c:pt idx="66">
                  <c:v>63.58234757999999</c:v>
                </c:pt>
                <c:pt idx="67">
                  <c:v>65.231963579999984</c:v>
                </c:pt>
                <c:pt idx="68">
                  <c:v>66.895661579999981</c:v>
                </c:pt>
                <c:pt idx="69">
                  <c:v>68.573237579999983</c:v>
                </c:pt>
                <c:pt idx="70">
                  <c:v>70.26448157999998</c:v>
                </c:pt>
                <c:pt idx="71">
                  <c:v>71.969195579999976</c:v>
                </c:pt>
                <c:pt idx="72">
                  <c:v>73.687187579999971</c:v>
                </c:pt>
                <c:pt idx="73">
                  <c:v>75.418295579999977</c:v>
                </c:pt>
                <c:pt idx="74">
                  <c:v>77.162243579999981</c:v>
                </c:pt>
                <c:pt idx="75">
                  <c:v>78.918779579999978</c:v>
                </c:pt>
                <c:pt idx="76">
                  <c:v>80.687639579999981</c:v>
                </c:pt>
                <c:pt idx="77">
                  <c:v>82.468577579999987</c:v>
                </c:pt>
                <c:pt idx="78">
                  <c:v>84.261353579999991</c:v>
                </c:pt>
                <c:pt idx="79">
                  <c:v>86.065721579999988</c:v>
                </c:pt>
                <c:pt idx="80">
                  <c:v>87.881441579999986</c:v>
                </c:pt>
                <c:pt idx="81">
                  <c:v>89.708285579999981</c:v>
                </c:pt>
                <c:pt idx="82">
                  <c:v>91.546025579999977</c:v>
                </c:pt>
                <c:pt idx="83">
                  <c:v>93.394439579999982</c:v>
                </c:pt>
                <c:pt idx="84">
                  <c:v>95.253311579999988</c:v>
                </c:pt>
                <c:pt idx="85">
                  <c:v>97.122437579999982</c:v>
                </c:pt>
                <c:pt idx="86">
                  <c:v>99.001607579999984</c:v>
                </c:pt>
                <c:pt idx="87">
                  <c:v>100.89061757999998</c:v>
                </c:pt>
                <c:pt idx="88">
                  <c:v>102.78927557999998</c:v>
                </c:pt>
                <c:pt idx="89">
                  <c:v>104.69738357999998</c:v>
                </c:pt>
                <c:pt idx="90">
                  <c:v>106.61475557999998</c:v>
                </c:pt>
                <c:pt idx="91">
                  <c:v>106.61475557999998</c:v>
                </c:pt>
                <c:pt idx="92">
                  <c:v>106.61475557999998</c:v>
                </c:pt>
                <c:pt idx="93">
                  <c:v>106.61475557999998</c:v>
                </c:pt>
                <c:pt idx="94">
                  <c:v>106.61475557999998</c:v>
                </c:pt>
                <c:pt idx="95">
                  <c:v>106.61475557999998</c:v>
                </c:pt>
                <c:pt idx="96">
                  <c:v>106.61475557999998</c:v>
                </c:pt>
                <c:pt idx="97">
                  <c:v>106.61475557999998</c:v>
                </c:pt>
                <c:pt idx="98">
                  <c:v>106.61475557999998</c:v>
                </c:pt>
                <c:pt idx="99">
                  <c:v>106.61475557999998</c:v>
                </c:pt>
                <c:pt idx="100">
                  <c:v>106.61475557999998</c:v>
                </c:pt>
                <c:pt idx="101">
                  <c:v>106.61475557999998</c:v>
                </c:pt>
                <c:pt idx="102">
                  <c:v>106.61475557999998</c:v>
                </c:pt>
                <c:pt idx="103">
                  <c:v>106.61475557999998</c:v>
                </c:pt>
                <c:pt idx="104">
                  <c:v>106.61475557999998</c:v>
                </c:pt>
                <c:pt idx="105">
                  <c:v>106.61545646999998</c:v>
                </c:pt>
                <c:pt idx="106">
                  <c:v>106.65478148999999</c:v>
                </c:pt>
                <c:pt idx="107">
                  <c:v>106.73212328999999</c:v>
                </c:pt>
                <c:pt idx="108">
                  <c:v>106.84688229</c:v>
                </c:pt>
                <c:pt idx="109">
                  <c:v>106.99846809</c:v>
                </c:pt>
                <c:pt idx="110">
                  <c:v>107.18629809000001</c:v>
                </c:pt>
                <c:pt idx="111">
                  <c:v>107.40979809000001</c:v>
                </c:pt>
                <c:pt idx="112">
                  <c:v>107.66840169000001</c:v>
                </c:pt>
                <c:pt idx="113">
                  <c:v>107.96155029000001</c:v>
                </c:pt>
                <c:pt idx="114">
                  <c:v>108.28869429000001</c:v>
                </c:pt>
                <c:pt idx="115">
                  <c:v>108.64929129000001</c:v>
                </c:pt>
                <c:pt idx="116">
                  <c:v>109.04280609000001</c:v>
                </c:pt>
                <c:pt idx="117">
                  <c:v>109.46871249000002</c:v>
                </c:pt>
                <c:pt idx="118">
                  <c:v>109.92649089000001</c:v>
                </c:pt>
                <c:pt idx="119">
                  <c:v>110.41563009000001</c:v>
                </c:pt>
                <c:pt idx="120">
                  <c:v>110.93562549000001</c:v>
                </c:pt>
                <c:pt idx="121">
                  <c:v>111.48601449</c:v>
                </c:pt>
                <c:pt idx="122">
                  <c:v>112.06634469000001</c:v>
                </c:pt>
                <c:pt idx="123">
                  <c:v>112.67617269</c:v>
                </c:pt>
                <c:pt idx="124">
                  <c:v>113.31507069</c:v>
                </c:pt>
                <c:pt idx="125">
                  <c:v>113.98261269</c:v>
                </c:pt>
                <c:pt idx="126">
                  <c:v>114.67837869</c:v>
                </c:pt>
                <c:pt idx="127">
                  <c:v>115.40197269000001</c:v>
                </c:pt>
                <c:pt idx="128">
                  <c:v>116.15299269</c:v>
                </c:pt>
                <c:pt idx="129">
                  <c:v>116.93105469000001</c:v>
                </c:pt>
                <c:pt idx="130">
                  <c:v>117.73577469000001</c:v>
                </c:pt>
                <c:pt idx="131">
                  <c:v>118.56678669000001</c:v>
                </c:pt>
                <c:pt idx="132">
                  <c:v>119.42372469000001</c:v>
                </c:pt>
                <c:pt idx="133">
                  <c:v>120.30624069000001</c:v>
                </c:pt>
                <c:pt idx="134">
                  <c:v>121.21398069000001</c:v>
                </c:pt>
                <c:pt idx="135">
                  <c:v>122.14660269000001</c:v>
                </c:pt>
                <c:pt idx="136">
                  <c:v>123.10377669</c:v>
                </c:pt>
                <c:pt idx="137">
                  <c:v>124.08517869000001</c:v>
                </c:pt>
                <c:pt idx="138">
                  <c:v>125.09048469000001</c:v>
                </c:pt>
                <c:pt idx="139">
                  <c:v>126.11938269000001</c:v>
                </c:pt>
                <c:pt idx="140">
                  <c:v>127.17157269</c:v>
                </c:pt>
                <c:pt idx="141">
                  <c:v>128.24675469000002</c:v>
                </c:pt>
                <c:pt idx="142">
                  <c:v>129.34462869000001</c:v>
                </c:pt>
                <c:pt idx="143">
                  <c:v>130.46491269000001</c:v>
                </c:pt>
                <c:pt idx="144">
                  <c:v>131.60733069</c:v>
                </c:pt>
                <c:pt idx="145">
                  <c:v>132.77160068999999</c:v>
                </c:pt>
                <c:pt idx="146">
                  <c:v>133.95745868999998</c:v>
                </c:pt>
                <c:pt idx="147">
                  <c:v>135.16463468999999</c:v>
                </c:pt>
                <c:pt idx="148">
                  <c:v>136.39287668999998</c:v>
                </c:pt>
                <c:pt idx="149">
                  <c:v>137.64192668999999</c:v>
                </c:pt>
                <c:pt idx="150">
                  <c:v>138.91154469</c:v>
                </c:pt>
                <c:pt idx="151">
                  <c:v>140.20148469</c:v>
                </c:pt>
                <c:pt idx="152">
                  <c:v>141.51150669</c:v>
                </c:pt>
                <c:pt idx="153">
                  <c:v>142.84138269000002</c:v>
                </c:pt>
                <c:pt idx="154">
                  <c:v>144.19088469000002</c:v>
                </c:pt>
                <c:pt idx="155">
                  <c:v>145.55979069000003</c:v>
                </c:pt>
                <c:pt idx="156">
                  <c:v>146.94788469000002</c:v>
                </c:pt>
                <c:pt idx="157">
                  <c:v>148.35495669000002</c:v>
                </c:pt>
                <c:pt idx="158">
                  <c:v>149.78079669000002</c:v>
                </c:pt>
                <c:pt idx="159">
                  <c:v>151.22520069000001</c:v>
                </c:pt>
                <c:pt idx="160">
                  <c:v>152.68797069000001</c:v>
                </c:pt>
                <c:pt idx="161">
                  <c:v>154.16892069000002</c:v>
                </c:pt>
                <c:pt idx="162">
                  <c:v>155.66785869000003</c:v>
                </c:pt>
                <c:pt idx="163">
                  <c:v>157.18459869000003</c:v>
                </c:pt>
                <c:pt idx="164">
                  <c:v>158.71895469000003</c:v>
                </c:pt>
                <c:pt idx="165">
                  <c:v>160.27075869000004</c:v>
                </c:pt>
                <c:pt idx="166">
                  <c:v>161.83983069000004</c:v>
                </c:pt>
                <c:pt idx="167">
                  <c:v>163.42600869000003</c:v>
                </c:pt>
                <c:pt idx="168">
                  <c:v>165.02907069000003</c:v>
                </c:pt>
                <c:pt idx="169">
                  <c:v>166.64881269000003</c:v>
                </c:pt>
                <c:pt idx="170">
                  <c:v>168.28503669000003</c:v>
                </c:pt>
                <c:pt idx="171">
                  <c:v>169.93755069000002</c:v>
                </c:pt>
                <c:pt idx="172">
                  <c:v>171.60616269000002</c:v>
                </c:pt>
                <c:pt idx="173">
                  <c:v>173.29068669000003</c:v>
                </c:pt>
                <c:pt idx="174">
                  <c:v>174.99093669000004</c:v>
                </c:pt>
                <c:pt idx="175">
                  <c:v>176.70673269000005</c:v>
                </c:pt>
                <c:pt idx="176">
                  <c:v>178.43790069000005</c:v>
                </c:pt>
                <c:pt idx="177">
                  <c:v>180.18426669000004</c:v>
                </c:pt>
                <c:pt idx="178">
                  <c:v>181.94565669000005</c:v>
                </c:pt>
                <c:pt idx="179">
                  <c:v>183.72190269000004</c:v>
                </c:pt>
                <c:pt idx="180">
                  <c:v>185.51284269000004</c:v>
                </c:pt>
                <c:pt idx="181">
                  <c:v>185.51284269000004</c:v>
                </c:pt>
                <c:pt idx="182">
                  <c:v>185.51284269000004</c:v>
                </c:pt>
                <c:pt idx="183">
                  <c:v>185.51284269000004</c:v>
                </c:pt>
                <c:pt idx="184">
                  <c:v>185.51284269000004</c:v>
                </c:pt>
                <c:pt idx="185">
                  <c:v>185.51284269000004</c:v>
                </c:pt>
                <c:pt idx="186">
                  <c:v>185.51284269000004</c:v>
                </c:pt>
                <c:pt idx="187">
                  <c:v>185.51284269000004</c:v>
                </c:pt>
                <c:pt idx="188">
                  <c:v>185.51284269000004</c:v>
                </c:pt>
                <c:pt idx="189">
                  <c:v>185.51284269000004</c:v>
                </c:pt>
                <c:pt idx="190">
                  <c:v>185.51284269000004</c:v>
                </c:pt>
                <c:pt idx="191">
                  <c:v>185.51284269000004</c:v>
                </c:pt>
                <c:pt idx="192">
                  <c:v>185.51284269000004</c:v>
                </c:pt>
                <c:pt idx="193">
                  <c:v>185.51284269000004</c:v>
                </c:pt>
                <c:pt idx="194">
                  <c:v>185.51284269000004</c:v>
                </c:pt>
                <c:pt idx="195">
                  <c:v>185.51284269000004</c:v>
                </c:pt>
                <c:pt idx="196">
                  <c:v>185.51284269000004</c:v>
                </c:pt>
                <c:pt idx="197">
                  <c:v>185.51284269000004</c:v>
                </c:pt>
                <c:pt idx="198">
                  <c:v>185.51284269000004</c:v>
                </c:pt>
                <c:pt idx="199">
                  <c:v>185.51284269000004</c:v>
                </c:pt>
                <c:pt idx="200">
                  <c:v>185.51284269000004</c:v>
                </c:pt>
                <c:pt idx="201">
                  <c:v>185.51284269000004</c:v>
                </c:pt>
                <c:pt idx="202">
                  <c:v>185.51284269000004</c:v>
                </c:pt>
                <c:pt idx="203">
                  <c:v>185.51284269000004</c:v>
                </c:pt>
                <c:pt idx="204">
                  <c:v>185.51284269000004</c:v>
                </c:pt>
                <c:pt idx="205">
                  <c:v>185.51284269000004</c:v>
                </c:pt>
                <c:pt idx="206">
                  <c:v>185.51284269000004</c:v>
                </c:pt>
                <c:pt idx="207">
                  <c:v>185.51284269000004</c:v>
                </c:pt>
                <c:pt idx="208">
                  <c:v>185.51284269000004</c:v>
                </c:pt>
                <c:pt idx="209">
                  <c:v>185.51284269000004</c:v>
                </c:pt>
                <c:pt idx="210">
                  <c:v>185.51284269000004</c:v>
                </c:pt>
                <c:pt idx="211">
                  <c:v>185.51284269000004</c:v>
                </c:pt>
                <c:pt idx="212">
                  <c:v>185.51284269000004</c:v>
                </c:pt>
                <c:pt idx="213">
                  <c:v>185.51284269000004</c:v>
                </c:pt>
                <c:pt idx="214">
                  <c:v>185.51284269000004</c:v>
                </c:pt>
                <c:pt idx="215">
                  <c:v>185.51284269000004</c:v>
                </c:pt>
                <c:pt idx="216">
                  <c:v>185.51284269000004</c:v>
                </c:pt>
                <c:pt idx="217">
                  <c:v>185.51284269000004</c:v>
                </c:pt>
                <c:pt idx="218">
                  <c:v>185.51284269000004</c:v>
                </c:pt>
                <c:pt idx="219">
                  <c:v>185.51284269000004</c:v>
                </c:pt>
                <c:pt idx="220">
                  <c:v>185.51284269000004</c:v>
                </c:pt>
                <c:pt idx="221">
                  <c:v>185.51284269000004</c:v>
                </c:pt>
                <c:pt idx="222">
                  <c:v>185.51284269000004</c:v>
                </c:pt>
                <c:pt idx="223">
                  <c:v>185.51284269000004</c:v>
                </c:pt>
                <c:pt idx="224">
                  <c:v>185.51284269000004</c:v>
                </c:pt>
                <c:pt idx="225">
                  <c:v>185.51284269000004</c:v>
                </c:pt>
                <c:pt idx="226">
                  <c:v>185.51284269000004</c:v>
                </c:pt>
                <c:pt idx="227">
                  <c:v>185.51284269000004</c:v>
                </c:pt>
                <c:pt idx="228">
                  <c:v>185.51284269000004</c:v>
                </c:pt>
                <c:pt idx="229">
                  <c:v>185.51284269000004</c:v>
                </c:pt>
                <c:pt idx="230">
                  <c:v>185.51284269000004</c:v>
                </c:pt>
                <c:pt idx="231">
                  <c:v>185.51284269000004</c:v>
                </c:pt>
                <c:pt idx="232">
                  <c:v>185.51284269000004</c:v>
                </c:pt>
                <c:pt idx="233">
                  <c:v>185.51284269000004</c:v>
                </c:pt>
                <c:pt idx="234">
                  <c:v>185.51284269000004</c:v>
                </c:pt>
                <c:pt idx="235">
                  <c:v>185.51284269000004</c:v>
                </c:pt>
                <c:pt idx="236">
                  <c:v>185.51284269000004</c:v>
                </c:pt>
                <c:pt idx="237">
                  <c:v>185.51284269000004</c:v>
                </c:pt>
                <c:pt idx="238">
                  <c:v>185.51284269000004</c:v>
                </c:pt>
                <c:pt idx="239">
                  <c:v>185.51284269000004</c:v>
                </c:pt>
                <c:pt idx="240">
                  <c:v>185.51284269023662</c:v>
                </c:pt>
                <c:pt idx="241">
                  <c:v>185.55149943023662</c:v>
                </c:pt>
                <c:pt idx="242">
                  <c:v>185.62822503023662</c:v>
                </c:pt>
                <c:pt idx="243">
                  <c:v>185.74243863023662</c:v>
                </c:pt>
                <c:pt idx="244">
                  <c:v>185.89356663023662</c:v>
                </c:pt>
                <c:pt idx="245">
                  <c:v>186.08104143023661</c:v>
                </c:pt>
                <c:pt idx="246">
                  <c:v>186.30430263023661</c:v>
                </c:pt>
                <c:pt idx="247">
                  <c:v>186.5627970302366</c:v>
                </c:pt>
                <c:pt idx="248">
                  <c:v>186.85597743023661</c:v>
                </c:pt>
                <c:pt idx="249">
                  <c:v>187.1833044302366</c:v>
                </c:pt>
                <c:pt idx="250">
                  <c:v>187.54424463023659</c:v>
                </c:pt>
                <c:pt idx="251">
                  <c:v>187.9382718302366</c:v>
                </c:pt>
                <c:pt idx="252">
                  <c:v>188.36486703023661</c:v>
                </c:pt>
                <c:pt idx="253">
                  <c:v>188.8235178302366</c:v>
                </c:pt>
                <c:pt idx="254">
                  <c:v>189.31371783023658</c:v>
                </c:pt>
                <c:pt idx="255">
                  <c:v>189.83496843023659</c:v>
                </c:pt>
                <c:pt idx="256">
                  <c:v>190.38677763023659</c:v>
                </c:pt>
                <c:pt idx="257">
                  <c:v>190.96866003023661</c:v>
                </c:pt>
                <c:pt idx="258">
                  <c:v>191.58013803023661</c:v>
                </c:pt>
                <c:pt idx="259">
                  <c:v>192.22074003023661</c:v>
                </c:pt>
                <c:pt idx="260">
                  <c:v>192.88999803023663</c:v>
                </c:pt>
                <c:pt idx="261">
                  <c:v>193.58745603023664</c:v>
                </c:pt>
                <c:pt idx="262">
                  <c:v>194.31266403023665</c:v>
                </c:pt>
                <c:pt idx="263">
                  <c:v>195.06517803023664</c:v>
                </c:pt>
                <c:pt idx="264">
                  <c:v>195.84456003023664</c:v>
                </c:pt>
                <c:pt idx="265">
                  <c:v>196.65037803023662</c:v>
                </c:pt>
                <c:pt idx="266">
                  <c:v>197.48220603023663</c:v>
                </c:pt>
                <c:pt idx="267">
                  <c:v>198.33963003023663</c:v>
                </c:pt>
                <c:pt idx="268">
                  <c:v>199.22224203023663</c:v>
                </c:pt>
                <c:pt idx="269">
                  <c:v>200.12964003023663</c:v>
                </c:pt>
                <c:pt idx="270">
                  <c:v>201.06142203023663</c:v>
                </c:pt>
                <c:pt idx="271">
                  <c:v>202.01720403023663</c:v>
                </c:pt>
                <c:pt idx="272">
                  <c:v>202.99659603023662</c:v>
                </c:pt>
                <c:pt idx="273">
                  <c:v>203.99923203023661</c:v>
                </c:pt>
                <c:pt idx="274">
                  <c:v>205.02474003023661</c:v>
                </c:pt>
                <c:pt idx="275">
                  <c:v>206.07276003023662</c:v>
                </c:pt>
                <c:pt idx="276">
                  <c:v>207.14293803023662</c:v>
                </c:pt>
                <c:pt idx="277">
                  <c:v>208.23492603023661</c:v>
                </c:pt>
                <c:pt idx="278">
                  <c:v>209.34839403023662</c:v>
                </c:pt>
                <c:pt idx="279">
                  <c:v>210.48300603023662</c:v>
                </c:pt>
                <c:pt idx="280">
                  <c:v>211.63844403023663</c:v>
                </c:pt>
                <c:pt idx="281">
                  <c:v>212.81439603023662</c:v>
                </c:pt>
                <c:pt idx="282">
                  <c:v>214.01056203023663</c:v>
                </c:pt>
                <c:pt idx="283">
                  <c:v>215.22663603023662</c:v>
                </c:pt>
                <c:pt idx="284">
                  <c:v>216.46233003023661</c:v>
                </c:pt>
                <c:pt idx="285">
                  <c:v>217.71736803023663</c:v>
                </c:pt>
                <c:pt idx="286">
                  <c:v>218.99146803023663</c:v>
                </c:pt>
                <c:pt idx="287">
                  <c:v>220.28437203023663</c:v>
                </c:pt>
                <c:pt idx="288">
                  <c:v>221.59573803023662</c:v>
                </c:pt>
                <c:pt idx="289">
                  <c:v>222.92523003023661</c:v>
                </c:pt>
                <c:pt idx="290">
                  <c:v>224.27252403023661</c:v>
                </c:pt>
                <c:pt idx="291">
                  <c:v>225.6373080302366</c:v>
                </c:pt>
                <c:pt idx="292">
                  <c:v>227.01927003023658</c:v>
                </c:pt>
                <c:pt idx="293">
                  <c:v>228.41810403023658</c:v>
                </c:pt>
                <c:pt idx="294">
                  <c:v>229.83350403023658</c:v>
                </c:pt>
                <c:pt idx="295">
                  <c:v>231.26518203023659</c:v>
                </c:pt>
                <c:pt idx="296">
                  <c:v>232.71283803023658</c:v>
                </c:pt>
                <c:pt idx="297">
                  <c:v>234.17619003023657</c:v>
                </c:pt>
                <c:pt idx="298">
                  <c:v>235.65495003023656</c:v>
                </c:pt>
                <c:pt idx="299">
                  <c:v>237.14884203023655</c:v>
                </c:pt>
                <c:pt idx="300">
                  <c:v>238.65759003023655</c:v>
                </c:pt>
                <c:pt idx="301">
                  <c:v>238.65759003023655</c:v>
                </c:pt>
                <c:pt idx="302">
                  <c:v>238.65759003023655</c:v>
                </c:pt>
                <c:pt idx="303">
                  <c:v>238.65759003023655</c:v>
                </c:pt>
                <c:pt idx="304">
                  <c:v>238.65759003023655</c:v>
                </c:pt>
                <c:pt idx="305">
                  <c:v>238.65759003023655</c:v>
                </c:pt>
                <c:pt idx="306">
                  <c:v>238.65759003023655</c:v>
                </c:pt>
                <c:pt idx="307">
                  <c:v>238.65759003023655</c:v>
                </c:pt>
                <c:pt idx="308">
                  <c:v>238.65759003023655</c:v>
                </c:pt>
                <c:pt idx="309">
                  <c:v>238.65759003023655</c:v>
                </c:pt>
                <c:pt idx="310">
                  <c:v>238.65759003023655</c:v>
                </c:pt>
                <c:pt idx="311">
                  <c:v>238.65759003023655</c:v>
                </c:pt>
                <c:pt idx="312">
                  <c:v>238.65759003023655</c:v>
                </c:pt>
                <c:pt idx="313">
                  <c:v>238.65759003023655</c:v>
                </c:pt>
                <c:pt idx="314">
                  <c:v>238.65759003023655</c:v>
                </c:pt>
                <c:pt idx="315">
                  <c:v>238.65812187863654</c:v>
                </c:pt>
                <c:pt idx="316">
                  <c:v>238.69727865863655</c:v>
                </c:pt>
                <c:pt idx="317">
                  <c:v>238.77445305863654</c:v>
                </c:pt>
                <c:pt idx="318">
                  <c:v>238.88904885863653</c:v>
                </c:pt>
                <c:pt idx="319">
                  <c:v>239.04047925863654</c:v>
                </c:pt>
                <c:pt idx="320">
                  <c:v>239.22816825863654</c:v>
                </c:pt>
                <c:pt idx="321">
                  <c:v>239.45154945863655</c:v>
                </c:pt>
                <c:pt idx="322">
                  <c:v>239.71006785863656</c:v>
                </c:pt>
                <c:pt idx="323">
                  <c:v>240.00317685863655</c:v>
                </c:pt>
                <c:pt idx="324">
                  <c:v>240.33034005863655</c:v>
                </c:pt>
                <c:pt idx="325">
                  <c:v>240.69103185863656</c:v>
                </c:pt>
                <c:pt idx="326">
                  <c:v>241.08473565863656</c:v>
                </c:pt>
                <c:pt idx="327">
                  <c:v>241.51094685863657</c:v>
                </c:pt>
                <c:pt idx="328">
                  <c:v>241.96916625863656</c:v>
                </c:pt>
                <c:pt idx="329">
                  <c:v>242.45888865863657</c:v>
                </c:pt>
                <c:pt idx="330">
                  <c:v>242.97961485863658</c:v>
                </c:pt>
                <c:pt idx="331">
                  <c:v>243.53085345863659</c:v>
                </c:pt>
                <c:pt idx="332">
                  <c:v>244.11211965863657</c:v>
                </c:pt>
                <c:pt idx="333">
                  <c:v>244.72293765863657</c:v>
                </c:pt>
                <c:pt idx="334">
                  <c:v>245.36283165863657</c:v>
                </c:pt>
                <c:pt idx="335">
                  <c:v>246.03133965863657</c:v>
                </c:pt>
                <c:pt idx="336">
                  <c:v>246.72799965863658</c:v>
                </c:pt>
                <c:pt idx="337">
                  <c:v>247.45236165863659</c:v>
                </c:pt>
                <c:pt idx="338">
                  <c:v>248.20398165863659</c:v>
                </c:pt>
                <c:pt idx="339">
                  <c:v>248.98242165863658</c:v>
                </c:pt>
                <c:pt idx="340">
                  <c:v>249.78724365863658</c:v>
                </c:pt>
                <c:pt idx="341">
                  <c:v>250.61802165863659</c:v>
                </c:pt>
                <c:pt idx="342">
                  <c:v>251.47433565863659</c:v>
                </c:pt>
                <c:pt idx="343">
                  <c:v>252.3557716586366</c:v>
                </c:pt>
                <c:pt idx="344">
                  <c:v>253.26191565863661</c:v>
                </c:pt>
                <c:pt idx="345">
                  <c:v>254.19236565863662</c:v>
                </c:pt>
                <c:pt idx="346">
                  <c:v>255.14671965863661</c:v>
                </c:pt>
                <c:pt idx="347">
                  <c:v>256.12459365863663</c:v>
                </c:pt>
                <c:pt idx="348">
                  <c:v>257.12559165863661</c:v>
                </c:pt>
                <c:pt idx="349">
                  <c:v>258.14933565863663</c:v>
                </c:pt>
                <c:pt idx="350">
                  <c:v>259.19544765863662</c:v>
                </c:pt>
                <c:pt idx="351">
                  <c:v>260.2635616586366</c:v>
                </c:pt>
                <c:pt idx="352">
                  <c:v>261.3533056586366</c:v>
                </c:pt>
                <c:pt idx="353">
                  <c:v>262.4643256586366</c:v>
                </c:pt>
                <c:pt idx="354">
                  <c:v>263.59626765863658</c:v>
                </c:pt>
                <c:pt idx="355">
                  <c:v>264.74877765863658</c:v>
                </c:pt>
                <c:pt idx="356">
                  <c:v>265.92151365863657</c:v>
                </c:pt>
                <c:pt idx="357">
                  <c:v>267.11413965863659</c:v>
                </c:pt>
                <c:pt idx="358">
                  <c:v>268.32631965863658</c:v>
                </c:pt>
                <c:pt idx="359">
                  <c:v>269.55772365863658</c:v>
                </c:pt>
                <c:pt idx="360">
                  <c:v>270.80803365863659</c:v>
                </c:pt>
                <c:pt idx="361">
                  <c:v>272.07692565863658</c:v>
                </c:pt>
                <c:pt idx="362">
                  <c:v>273.36409965863658</c:v>
                </c:pt>
                <c:pt idx="363">
                  <c:v>274.66924365863656</c:v>
                </c:pt>
                <c:pt idx="364">
                  <c:v>275.99205765863655</c:v>
                </c:pt>
                <c:pt idx="365">
                  <c:v>277.33225365863655</c:v>
                </c:pt>
                <c:pt idx="366">
                  <c:v>278.68953165863655</c:v>
                </c:pt>
                <c:pt idx="367">
                  <c:v>280.06360965863655</c:v>
                </c:pt>
                <c:pt idx="368">
                  <c:v>281.45420565863657</c:v>
                </c:pt>
                <c:pt idx="369">
                  <c:v>282.86103765863658</c:v>
                </c:pt>
                <c:pt idx="370">
                  <c:v>284.28383565863658</c:v>
                </c:pt>
                <c:pt idx="371">
                  <c:v>285.72232365863658</c:v>
                </c:pt>
                <c:pt idx="372">
                  <c:v>287.17624365863657</c:v>
                </c:pt>
                <c:pt idx="373">
                  <c:v>288.64532565863658</c:v>
                </c:pt>
                <c:pt idx="374">
                  <c:v>290.12931765863658</c:v>
                </c:pt>
                <c:pt idx="375">
                  <c:v>291.62796165863659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43-42B8-9E48-EBC2A826F1D2}"/>
            </c:ext>
          </c:extLst>
        </c:ser>
        <c:ser>
          <c:idx val="24"/>
          <c:order val="24"/>
          <c:tx>
            <c:v>Cumulative FQ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Sheet'!$FS$6:$FS$381</c:f>
              <c:numCache>
                <c:formatCode>0.0</c:formatCode>
                <c:ptCount val="376"/>
                <c:pt idx="0">
                  <c:v>0</c:v>
                </c:pt>
                <c:pt idx="1">
                  <c:v>3.2963399999999997E-2</c:v>
                </c:pt>
                <c:pt idx="2">
                  <c:v>9.361499999999999E-2</c:v>
                </c:pt>
                <c:pt idx="3">
                  <c:v>0.17752799999999999</c:v>
                </c:pt>
                <c:pt idx="4">
                  <c:v>0.28098780000000001</c:v>
                </c:pt>
                <c:pt idx="5">
                  <c:v>0.40087739999999999</c:v>
                </c:pt>
                <c:pt idx="6">
                  <c:v>0.53458079999999997</c:v>
                </c:pt>
                <c:pt idx="7">
                  <c:v>0.67990200000000001</c:v>
                </c:pt>
                <c:pt idx="8">
                  <c:v>0.83499840000000003</c:v>
                </c:pt>
                <c:pt idx="9">
                  <c:v>0.99832200000000004</c:v>
                </c:pt>
                <c:pt idx="10">
                  <c:v>1.1685744</c:v>
                </c:pt>
                <c:pt idx="11">
                  <c:v>1.3446642</c:v>
                </c:pt>
                <c:pt idx="12">
                  <c:v>1.5256764</c:v>
                </c:pt>
                <c:pt idx="13">
                  <c:v>1.7108412</c:v>
                </c:pt>
                <c:pt idx="14">
                  <c:v>1.8995135999999999</c:v>
                </c:pt>
                <c:pt idx="15">
                  <c:v>2.0911505999999997</c:v>
                </c:pt>
                <c:pt idx="16">
                  <c:v>2.2852967999999998</c:v>
                </c:pt>
                <c:pt idx="17">
                  <c:v>2.4815693999999997</c:v>
                </c:pt>
                <c:pt idx="18">
                  <c:v>2.6796467999999996</c:v>
                </c:pt>
                <c:pt idx="19">
                  <c:v>2.8792589999999993</c:v>
                </c:pt>
                <c:pt idx="20">
                  <c:v>3.0801791999999995</c:v>
                </c:pt>
                <c:pt idx="21">
                  <c:v>3.2822165999999995</c:v>
                </c:pt>
                <c:pt idx="22">
                  <c:v>3.4852109999999996</c:v>
                </c:pt>
                <c:pt idx="23">
                  <c:v>3.6890279999999995</c:v>
                </c:pt>
                <c:pt idx="24">
                  <c:v>3.8935541999999996</c:v>
                </c:pt>
                <c:pt idx="25">
                  <c:v>4.0986947999999996</c:v>
                </c:pt>
                <c:pt idx="26">
                  <c:v>4.3043699999999996</c:v>
                </c:pt>
                <c:pt idx="27">
                  <c:v>4.5105119999999994</c:v>
                </c:pt>
                <c:pt idx="28">
                  <c:v>4.7170649999999998</c:v>
                </c:pt>
                <c:pt idx="29">
                  <c:v>4.9239815999999994</c:v>
                </c:pt>
                <c:pt idx="30">
                  <c:v>5.1312215999999991</c:v>
                </c:pt>
                <c:pt idx="31">
                  <c:v>5.3387513999999987</c:v>
                </c:pt>
                <c:pt idx="32">
                  <c:v>5.5465433999999991</c:v>
                </c:pt>
                <c:pt idx="33">
                  <c:v>5.7545735999999987</c:v>
                </c:pt>
                <c:pt idx="34">
                  <c:v>5.9628221999999989</c:v>
                </c:pt>
                <c:pt idx="35">
                  <c:v>6.1712723999999985</c:v>
                </c:pt>
                <c:pt idx="36">
                  <c:v>6.3799097999999983</c:v>
                </c:pt>
                <c:pt idx="37">
                  <c:v>6.5887229999999981</c:v>
                </c:pt>
                <c:pt idx="38">
                  <c:v>6.7977023999999977</c:v>
                </c:pt>
                <c:pt idx="39">
                  <c:v>7.0068395999999975</c:v>
                </c:pt>
                <c:pt idx="40">
                  <c:v>7.2161273999999977</c:v>
                </c:pt>
                <c:pt idx="41">
                  <c:v>7.4255603999999975</c:v>
                </c:pt>
                <c:pt idx="42">
                  <c:v>7.6351331999999976</c:v>
                </c:pt>
                <c:pt idx="43">
                  <c:v>7.8448421999999978</c:v>
                </c:pt>
                <c:pt idx="44">
                  <c:v>8.0546837999999976</c:v>
                </c:pt>
                <c:pt idx="45">
                  <c:v>8.2646549999999976</c:v>
                </c:pt>
                <c:pt idx="46">
                  <c:v>8.4747539999999972</c:v>
                </c:pt>
                <c:pt idx="47">
                  <c:v>8.6849783999999968</c:v>
                </c:pt>
                <c:pt idx="48">
                  <c:v>8.8953263999999965</c:v>
                </c:pt>
                <c:pt idx="49">
                  <c:v>9.1057967999999967</c:v>
                </c:pt>
                <c:pt idx="50">
                  <c:v>9.3163889999999974</c:v>
                </c:pt>
                <c:pt idx="51">
                  <c:v>9.527101199999997</c:v>
                </c:pt>
                <c:pt idx="52">
                  <c:v>9.7379333999999975</c:v>
                </c:pt>
                <c:pt idx="53">
                  <c:v>9.9488849999999971</c:v>
                </c:pt>
                <c:pt idx="54">
                  <c:v>10.159954799999998</c:v>
                </c:pt>
                <c:pt idx="55">
                  <c:v>10.371143399999998</c:v>
                </c:pt>
                <c:pt idx="56">
                  <c:v>10.582449599999997</c:v>
                </c:pt>
                <c:pt idx="57">
                  <c:v>10.793873999999997</c:v>
                </c:pt>
                <c:pt idx="58">
                  <c:v>11.005415999999997</c:v>
                </c:pt>
                <c:pt idx="59">
                  <c:v>11.217075599999998</c:v>
                </c:pt>
                <c:pt idx="60">
                  <c:v>11.428852799999998</c:v>
                </c:pt>
                <c:pt idx="61">
                  <c:v>11.640722999999998</c:v>
                </c:pt>
                <c:pt idx="62">
                  <c:v>11.852665199999997</c:v>
                </c:pt>
                <c:pt idx="63">
                  <c:v>12.064661399999997</c:v>
                </c:pt>
                <c:pt idx="64">
                  <c:v>12.276697199999997</c:v>
                </c:pt>
                <c:pt idx="65">
                  <c:v>12.488759999999997</c:v>
                </c:pt>
                <c:pt idx="66">
                  <c:v>12.700839599999997</c:v>
                </c:pt>
                <c:pt idx="67">
                  <c:v>12.912926999999996</c:v>
                </c:pt>
                <c:pt idx="68">
                  <c:v>13.125015599999996</c:v>
                </c:pt>
                <c:pt idx="69">
                  <c:v>13.337099399999996</c:v>
                </c:pt>
                <c:pt idx="70">
                  <c:v>13.549172999999996</c:v>
                </c:pt>
                <c:pt idx="71">
                  <c:v>13.761232799999997</c:v>
                </c:pt>
                <c:pt idx="72">
                  <c:v>13.973275199999996</c:v>
                </c:pt>
                <c:pt idx="73">
                  <c:v>14.185297799999995</c:v>
                </c:pt>
                <c:pt idx="74">
                  <c:v>14.397298199999994</c:v>
                </c:pt>
                <c:pt idx="75">
                  <c:v>14.609273999999994</c:v>
                </c:pt>
                <c:pt idx="76">
                  <c:v>14.821224599999994</c:v>
                </c:pt>
                <c:pt idx="77">
                  <c:v>15.033148199999994</c:v>
                </c:pt>
                <c:pt idx="78">
                  <c:v>15.245044199999993</c:v>
                </c:pt>
                <c:pt idx="79">
                  <c:v>15.456911399999994</c:v>
                </c:pt>
                <c:pt idx="80">
                  <c:v>15.668749799999993</c:v>
                </c:pt>
                <c:pt idx="81">
                  <c:v>15.880558799999994</c:v>
                </c:pt>
                <c:pt idx="82">
                  <c:v>16.092338399999996</c:v>
                </c:pt>
                <c:pt idx="83">
                  <c:v>16.304087399999997</c:v>
                </c:pt>
                <c:pt idx="84">
                  <c:v>16.515806399999995</c:v>
                </c:pt>
                <c:pt idx="85">
                  <c:v>16.727495399999995</c:v>
                </c:pt>
                <c:pt idx="86">
                  <c:v>16.939154399999996</c:v>
                </c:pt>
                <c:pt idx="87">
                  <c:v>17.150783399999995</c:v>
                </c:pt>
                <c:pt idx="88">
                  <c:v>17.362382399999994</c:v>
                </c:pt>
                <c:pt idx="89">
                  <c:v>17.573951999999995</c:v>
                </c:pt>
                <c:pt idx="90">
                  <c:v>17.785492199999997</c:v>
                </c:pt>
                <c:pt idx="91">
                  <c:v>17.785492199999997</c:v>
                </c:pt>
                <c:pt idx="92">
                  <c:v>17.785492199999997</c:v>
                </c:pt>
                <c:pt idx="93">
                  <c:v>17.785492199999997</c:v>
                </c:pt>
                <c:pt idx="94">
                  <c:v>17.785492199999997</c:v>
                </c:pt>
                <c:pt idx="95">
                  <c:v>17.785492199999997</c:v>
                </c:pt>
                <c:pt idx="96">
                  <c:v>17.785492199999997</c:v>
                </c:pt>
                <c:pt idx="97">
                  <c:v>17.785492199999997</c:v>
                </c:pt>
                <c:pt idx="98">
                  <c:v>17.785492199999997</c:v>
                </c:pt>
                <c:pt idx="99">
                  <c:v>17.785492199999997</c:v>
                </c:pt>
                <c:pt idx="100">
                  <c:v>17.785492199999997</c:v>
                </c:pt>
                <c:pt idx="101">
                  <c:v>17.785492199999997</c:v>
                </c:pt>
                <c:pt idx="102">
                  <c:v>17.785492199999997</c:v>
                </c:pt>
                <c:pt idx="103">
                  <c:v>17.785492199999997</c:v>
                </c:pt>
                <c:pt idx="104">
                  <c:v>17.785492199999997</c:v>
                </c:pt>
                <c:pt idx="105">
                  <c:v>17.785569528599996</c:v>
                </c:pt>
                <c:pt idx="106">
                  <c:v>17.818729008599995</c:v>
                </c:pt>
                <c:pt idx="107">
                  <c:v>17.879780208599996</c:v>
                </c:pt>
                <c:pt idx="108">
                  <c:v>17.964346008599996</c:v>
                </c:pt>
                <c:pt idx="109">
                  <c:v>18.068735808599996</c:v>
                </c:pt>
                <c:pt idx="110">
                  <c:v>18.189836808599996</c:v>
                </c:pt>
                <c:pt idx="111">
                  <c:v>18.325025208599996</c:v>
                </c:pt>
                <c:pt idx="112">
                  <c:v>18.472087008599996</c:v>
                </c:pt>
                <c:pt idx="113">
                  <c:v>18.629156808599994</c:v>
                </c:pt>
                <c:pt idx="114">
                  <c:v>18.794661408599993</c:v>
                </c:pt>
                <c:pt idx="115">
                  <c:v>18.967273608599992</c:v>
                </c:pt>
                <c:pt idx="116">
                  <c:v>19.145875008599994</c:v>
                </c:pt>
                <c:pt idx="117">
                  <c:v>19.329523008599995</c:v>
                </c:pt>
                <c:pt idx="118">
                  <c:v>19.517422008599997</c:v>
                </c:pt>
                <c:pt idx="119">
                  <c:v>19.708901808599997</c:v>
                </c:pt>
                <c:pt idx="120">
                  <c:v>19.903397208599998</c:v>
                </c:pt>
                <c:pt idx="121">
                  <c:v>20.100445608599998</c:v>
                </c:pt>
                <c:pt idx="122">
                  <c:v>20.299656408599997</c:v>
                </c:pt>
                <c:pt idx="123">
                  <c:v>20.500701408599998</c:v>
                </c:pt>
                <c:pt idx="124">
                  <c:v>20.703303408599997</c:v>
                </c:pt>
                <c:pt idx="125">
                  <c:v>20.907228408599998</c:v>
                </c:pt>
                <c:pt idx="126">
                  <c:v>21.112280208599998</c:v>
                </c:pt>
                <c:pt idx="127">
                  <c:v>21.318292608599997</c:v>
                </c:pt>
                <c:pt idx="128">
                  <c:v>21.525125208599995</c:v>
                </c:pt>
                <c:pt idx="129">
                  <c:v>21.732660408599994</c:v>
                </c:pt>
                <c:pt idx="130">
                  <c:v>21.940798608599994</c:v>
                </c:pt>
                <c:pt idx="131">
                  <c:v>22.149455808599996</c:v>
                </c:pt>
                <c:pt idx="132">
                  <c:v>22.358561208599994</c:v>
                </c:pt>
                <c:pt idx="133">
                  <c:v>22.568055408599996</c:v>
                </c:pt>
                <c:pt idx="134">
                  <c:v>22.777887408599995</c:v>
                </c:pt>
                <c:pt idx="135">
                  <c:v>22.988014608599993</c:v>
                </c:pt>
                <c:pt idx="136">
                  <c:v>23.198401008599994</c:v>
                </c:pt>
                <c:pt idx="137">
                  <c:v>23.409016008599995</c:v>
                </c:pt>
                <c:pt idx="138">
                  <c:v>23.619834408599996</c:v>
                </c:pt>
                <c:pt idx="139">
                  <c:v>23.830834008599997</c:v>
                </c:pt>
                <c:pt idx="140">
                  <c:v>24.041996208599997</c:v>
                </c:pt>
                <c:pt idx="141">
                  <c:v>24.253305408599996</c:v>
                </c:pt>
                <c:pt idx="142">
                  <c:v>24.464748408599995</c:v>
                </c:pt>
                <c:pt idx="143">
                  <c:v>24.676314408599996</c:v>
                </c:pt>
                <c:pt idx="144">
                  <c:v>24.887993208599998</c:v>
                </c:pt>
                <c:pt idx="145">
                  <c:v>25.099777008599997</c:v>
                </c:pt>
                <c:pt idx="146">
                  <c:v>25.311658608599998</c:v>
                </c:pt>
                <c:pt idx="147">
                  <c:v>25.5236326086</c:v>
                </c:pt>
                <c:pt idx="148">
                  <c:v>25.735693608599998</c:v>
                </c:pt>
                <c:pt idx="149">
                  <c:v>25.947836808599998</c:v>
                </c:pt>
                <c:pt idx="150">
                  <c:v>26.160058608599996</c:v>
                </c:pt>
                <c:pt idx="151">
                  <c:v>26.372356008599997</c:v>
                </c:pt>
                <c:pt idx="152">
                  <c:v>26.584726008599997</c:v>
                </c:pt>
                <c:pt idx="153">
                  <c:v>26.797166808599997</c:v>
                </c:pt>
                <c:pt idx="154">
                  <c:v>27.009675408599996</c:v>
                </c:pt>
                <c:pt idx="155">
                  <c:v>27.222250008599996</c:v>
                </c:pt>
                <c:pt idx="156">
                  <c:v>27.434889408599997</c:v>
                </c:pt>
                <c:pt idx="157">
                  <c:v>27.647591808599998</c:v>
                </c:pt>
                <c:pt idx="158">
                  <c:v>27.860356008599997</c:v>
                </c:pt>
                <c:pt idx="159">
                  <c:v>28.073180208599997</c:v>
                </c:pt>
                <c:pt idx="160">
                  <c:v>28.286063808599998</c:v>
                </c:pt>
                <c:pt idx="161">
                  <c:v>28.499005608599997</c:v>
                </c:pt>
                <c:pt idx="162">
                  <c:v>28.712005008599998</c:v>
                </c:pt>
                <c:pt idx="163">
                  <c:v>28.925060808599998</c:v>
                </c:pt>
                <c:pt idx="164">
                  <c:v>29.138172408599999</c:v>
                </c:pt>
                <c:pt idx="165">
                  <c:v>29.351338608599999</c:v>
                </c:pt>
                <c:pt idx="166">
                  <c:v>29.564559408599997</c:v>
                </c:pt>
                <c:pt idx="167">
                  <c:v>29.777833608599998</c:v>
                </c:pt>
                <c:pt idx="168">
                  <c:v>29.991160608599998</c:v>
                </c:pt>
                <c:pt idx="169">
                  <c:v>30.204539808599996</c:v>
                </c:pt>
                <c:pt idx="170">
                  <c:v>30.417970608599997</c:v>
                </c:pt>
                <c:pt idx="171">
                  <c:v>30.631452408599998</c:v>
                </c:pt>
                <c:pt idx="172">
                  <c:v>30.844984008599997</c:v>
                </c:pt>
                <c:pt idx="173">
                  <c:v>31.058565408599996</c:v>
                </c:pt>
                <c:pt idx="174">
                  <c:v>31.272196008599995</c:v>
                </c:pt>
                <c:pt idx="175">
                  <c:v>31.485875208599996</c:v>
                </c:pt>
                <c:pt idx="176">
                  <c:v>31.699602408599997</c:v>
                </c:pt>
                <c:pt idx="177">
                  <c:v>31.913377008599998</c:v>
                </c:pt>
                <c:pt idx="178">
                  <c:v>32.127198408599995</c:v>
                </c:pt>
                <c:pt idx="179">
                  <c:v>32.341066008599995</c:v>
                </c:pt>
                <c:pt idx="180">
                  <c:v>32.554979208599995</c:v>
                </c:pt>
                <c:pt idx="181">
                  <c:v>32.554979208599995</c:v>
                </c:pt>
                <c:pt idx="182">
                  <c:v>32.554979208599995</c:v>
                </c:pt>
                <c:pt idx="183">
                  <c:v>32.554979208599995</c:v>
                </c:pt>
                <c:pt idx="184">
                  <c:v>32.554979208599995</c:v>
                </c:pt>
                <c:pt idx="185">
                  <c:v>32.554979208599995</c:v>
                </c:pt>
                <c:pt idx="186">
                  <c:v>32.554979208599995</c:v>
                </c:pt>
                <c:pt idx="187">
                  <c:v>32.554979208599995</c:v>
                </c:pt>
                <c:pt idx="188">
                  <c:v>32.554979208599995</c:v>
                </c:pt>
                <c:pt idx="189">
                  <c:v>32.554979208599995</c:v>
                </c:pt>
                <c:pt idx="190">
                  <c:v>32.554979208599995</c:v>
                </c:pt>
                <c:pt idx="191">
                  <c:v>32.554979208599995</c:v>
                </c:pt>
                <c:pt idx="192">
                  <c:v>32.554979208599995</c:v>
                </c:pt>
                <c:pt idx="193">
                  <c:v>32.554979208599995</c:v>
                </c:pt>
                <c:pt idx="194">
                  <c:v>32.554979208599995</c:v>
                </c:pt>
                <c:pt idx="195">
                  <c:v>32.554979208599995</c:v>
                </c:pt>
                <c:pt idx="196">
                  <c:v>32.554979208599995</c:v>
                </c:pt>
                <c:pt idx="197">
                  <c:v>32.554979208599995</c:v>
                </c:pt>
                <c:pt idx="198">
                  <c:v>32.554979208599995</c:v>
                </c:pt>
                <c:pt idx="199">
                  <c:v>32.554979208599995</c:v>
                </c:pt>
                <c:pt idx="200">
                  <c:v>32.554979208599995</c:v>
                </c:pt>
                <c:pt idx="201">
                  <c:v>32.554979208599995</c:v>
                </c:pt>
                <c:pt idx="202">
                  <c:v>32.554979208599995</c:v>
                </c:pt>
                <c:pt idx="203">
                  <c:v>32.554979208599995</c:v>
                </c:pt>
                <c:pt idx="204">
                  <c:v>32.554979208599995</c:v>
                </c:pt>
                <c:pt idx="205">
                  <c:v>32.554979208599995</c:v>
                </c:pt>
                <c:pt idx="206">
                  <c:v>32.554979208599995</c:v>
                </c:pt>
                <c:pt idx="207">
                  <c:v>32.554979208599995</c:v>
                </c:pt>
                <c:pt idx="208">
                  <c:v>32.554979208599995</c:v>
                </c:pt>
                <c:pt idx="209">
                  <c:v>32.554979208599995</c:v>
                </c:pt>
                <c:pt idx="210">
                  <c:v>32.554979208599995</c:v>
                </c:pt>
                <c:pt idx="211">
                  <c:v>32.554979208599995</c:v>
                </c:pt>
                <c:pt idx="212">
                  <c:v>32.554979208599995</c:v>
                </c:pt>
                <c:pt idx="213">
                  <c:v>32.554979208599995</c:v>
                </c:pt>
                <c:pt idx="214">
                  <c:v>32.554979208599995</c:v>
                </c:pt>
                <c:pt idx="215">
                  <c:v>32.554979208599995</c:v>
                </c:pt>
                <c:pt idx="216">
                  <c:v>32.554979208599995</c:v>
                </c:pt>
                <c:pt idx="217">
                  <c:v>32.554979208599995</c:v>
                </c:pt>
                <c:pt idx="218">
                  <c:v>32.554979208599995</c:v>
                </c:pt>
                <c:pt idx="219">
                  <c:v>32.554979208599995</c:v>
                </c:pt>
                <c:pt idx="220">
                  <c:v>32.554979208599995</c:v>
                </c:pt>
                <c:pt idx="221">
                  <c:v>32.554979208599995</c:v>
                </c:pt>
                <c:pt idx="222">
                  <c:v>32.554979208599995</c:v>
                </c:pt>
                <c:pt idx="223">
                  <c:v>32.554979208599995</c:v>
                </c:pt>
                <c:pt idx="224">
                  <c:v>32.554979208599995</c:v>
                </c:pt>
                <c:pt idx="225">
                  <c:v>32.554979208599995</c:v>
                </c:pt>
                <c:pt idx="226">
                  <c:v>32.554979208599995</c:v>
                </c:pt>
                <c:pt idx="227">
                  <c:v>32.554979208599995</c:v>
                </c:pt>
                <c:pt idx="228">
                  <c:v>32.554979208599995</c:v>
                </c:pt>
                <c:pt idx="229">
                  <c:v>32.554979208599995</c:v>
                </c:pt>
                <c:pt idx="230">
                  <c:v>32.554979208599995</c:v>
                </c:pt>
                <c:pt idx="231">
                  <c:v>32.554979208599995</c:v>
                </c:pt>
                <c:pt idx="232">
                  <c:v>32.554979208599995</c:v>
                </c:pt>
                <c:pt idx="233">
                  <c:v>32.554979208599995</c:v>
                </c:pt>
                <c:pt idx="234">
                  <c:v>32.554979208599995</c:v>
                </c:pt>
                <c:pt idx="235">
                  <c:v>32.554979208599995</c:v>
                </c:pt>
                <c:pt idx="236">
                  <c:v>32.554979208599995</c:v>
                </c:pt>
                <c:pt idx="237">
                  <c:v>32.554979208599995</c:v>
                </c:pt>
                <c:pt idx="238">
                  <c:v>32.554979208599995</c:v>
                </c:pt>
                <c:pt idx="239">
                  <c:v>32.554979208599995</c:v>
                </c:pt>
                <c:pt idx="240">
                  <c:v>32.554979208628254</c:v>
                </c:pt>
                <c:pt idx="241">
                  <c:v>32.588095008628251</c:v>
                </c:pt>
                <c:pt idx="242">
                  <c:v>32.649154008628251</c:v>
                </c:pt>
                <c:pt idx="243">
                  <c:v>32.733795408628254</c:v>
                </c:pt>
                <c:pt idx="244">
                  <c:v>32.83834240862825</c:v>
                </c:pt>
                <c:pt idx="245">
                  <c:v>32.95969420862825</c:v>
                </c:pt>
                <c:pt idx="246">
                  <c:v>33.095236608628248</c:v>
                </c:pt>
                <c:pt idx="247">
                  <c:v>33.242765808628249</c:v>
                </c:pt>
                <c:pt idx="248">
                  <c:v>33.400421808628252</c:v>
                </c:pt>
                <c:pt idx="249">
                  <c:v>33.566637408628253</c:v>
                </c:pt>
                <c:pt idx="250">
                  <c:v>33.740090208628253</c:v>
                </c:pt>
                <c:pt idx="251">
                  <c:v>33.919664808628255</c:v>
                </c:pt>
                <c:pt idx="252">
                  <c:v>34.104420408628258</c:v>
                </c:pt>
                <c:pt idx="253">
                  <c:v>34.293563208628257</c:v>
                </c:pt>
                <c:pt idx="254">
                  <c:v>34.486424808628257</c:v>
                </c:pt>
                <c:pt idx="255">
                  <c:v>34.682440008628255</c:v>
                </c:pt>
                <c:pt idx="256">
                  <c:v>34.881133008628254</c:v>
                </c:pt>
                <c:pt idx="257">
                  <c:v>35.082102408628252</c:v>
                </c:pt>
                <c:pt idx="258">
                  <c:v>35.285008608628253</c:v>
                </c:pt>
                <c:pt idx="259">
                  <c:v>35.489566608628252</c:v>
                </c:pt>
                <c:pt idx="260">
                  <c:v>35.69553520862825</c:v>
                </c:pt>
                <c:pt idx="261">
                  <c:v>35.902710408628252</c:v>
                </c:pt>
                <c:pt idx="262">
                  <c:v>36.110921808628255</c:v>
                </c:pt>
                <c:pt idx="263">
                  <c:v>36.320024208628254</c:v>
                </c:pt>
                <c:pt idx="264">
                  <c:v>36.529895808628254</c:v>
                </c:pt>
                <c:pt idx="265">
                  <c:v>36.740434008628256</c:v>
                </c:pt>
                <c:pt idx="266">
                  <c:v>36.951552408628253</c:v>
                </c:pt>
                <c:pt idx="267">
                  <c:v>37.163177808628255</c:v>
                </c:pt>
                <c:pt idx="268">
                  <c:v>37.375249008628252</c:v>
                </c:pt>
                <c:pt idx="269">
                  <c:v>37.587713808628251</c:v>
                </c:pt>
                <c:pt idx="270">
                  <c:v>37.800529608628253</c:v>
                </c:pt>
                <c:pt idx="271">
                  <c:v>38.013659208628255</c:v>
                </c:pt>
                <c:pt idx="272">
                  <c:v>38.227072608628255</c:v>
                </c:pt>
                <c:pt idx="273">
                  <c:v>38.440744008628258</c:v>
                </c:pt>
                <c:pt idx="274">
                  <c:v>38.654651808628259</c:v>
                </c:pt>
                <c:pt idx="275">
                  <c:v>38.868777408628262</c:v>
                </c:pt>
                <c:pt idx="276">
                  <c:v>39.083106408628261</c:v>
                </c:pt>
                <c:pt idx="277">
                  <c:v>39.297626808628259</c:v>
                </c:pt>
                <c:pt idx="278">
                  <c:v>39.512327808628257</c:v>
                </c:pt>
                <c:pt idx="279">
                  <c:v>39.727201008628256</c:v>
                </c:pt>
                <c:pt idx="280">
                  <c:v>39.942239208628258</c:v>
                </c:pt>
                <c:pt idx="281">
                  <c:v>40.157437008628257</c:v>
                </c:pt>
                <c:pt idx="282">
                  <c:v>40.37279020862826</c:v>
                </c:pt>
                <c:pt idx="283">
                  <c:v>40.58829460862826</c:v>
                </c:pt>
                <c:pt idx="284">
                  <c:v>40.803947808628259</c:v>
                </c:pt>
                <c:pt idx="285">
                  <c:v>41.019747408628255</c:v>
                </c:pt>
                <c:pt idx="286">
                  <c:v>41.235692208628258</c:v>
                </c:pt>
                <c:pt idx="287">
                  <c:v>41.451781008628259</c:v>
                </c:pt>
                <c:pt idx="288">
                  <c:v>41.66801320862826</c:v>
                </c:pt>
                <c:pt idx="289">
                  <c:v>41.884388208628259</c:v>
                </c:pt>
                <c:pt idx="290">
                  <c:v>42.100906608628257</c:v>
                </c:pt>
                <c:pt idx="291">
                  <c:v>42.317569008628254</c:v>
                </c:pt>
                <c:pt idx="292">
                  <c:v>42.534376008628257</c:v>
                </c:pt>
                <c:pt idx="293">
                  <c:v>42.751328208628259</c:v>
                </c:pt>
                <c:pt idx="294">
                  <c:v>42.968426208628259</c:v>
                </c:pt>
                <c:pt idx="295">
                  <c:v>43.185671208628257</c:v>
                </c:pt>
                <c:pt idx="296">
                  <c:v>43.403064408628254</c:v>
                </c:pt>
                <c:pt idx="297">
                  <c:v>43.620607008628255</c:v>
                </c:pt>
                <c:pt idx="298">
                  <c:v>43.838300808628254</c:v>
                </c:pt>
                <c:pt idx="299">
                  <c:v>44.056146408628251</c:v>
                </c:pt>
                <c:pt idx="300">
                  <c:v>44.274145608628253</c:v>
                </c:pt>
                <c:pt idx="301">
                  <c:v>44.274145608628253</c:v>
                </c:pt>
                <c:pt idx="302">
                  <c:v>44.274145608628253</c:v>
                </c:pt>
                <c:pt idx="303">
                  <c:v>44.274145608628253</c:v>
                </c:pt>
                <c:pt idx="304">
                  <c:v>44.274145608628253</c:v>
                </c:pt>
                <c:pt idx="305">
                  <c:v>44.274145608628253</c:v>
                </c:pt>
                <c:pt idx="306">
                  <c:v>44.274145608628253</c:v>
                </c:pt>
                <c:pt idx="307">
                  <c:v>44.274145608628253</c:v>
                </c:pt>
                <c:pt idx="308">
                  <c:v>44.274145608628253</c:v>
                </c:pt>
                <c:pt idx="309">
                  <c:v>44.274145608628253</c:v>
                </c:pt>
                <c:pt idx="310">
                  <c:v>44.274145608628253</c:v>
                </c:pt>
                <c:pt idx="311">
                  <c:v>44.274145608628253</c:v>
                </c:pt>
                <c:pt idx="312">
                  <c:v>44.274145608628253</c:v>
                </c:pt>
                <c:pt idx="313">
                  <c:v>44.274145608628253</c:v>
                </c:pt>
                <c:pt idx="314">
                  <c:v>44.274145608628253</c:v>
                </c:pt>
                <c:pt idx="315">
                  <c:v>44.274222455428252</c:v>
                </c:pt>
                <c:pt idx="316">
                  <c:v>44.307548735428249</c:v>
                </c:pt>
                <c:pt idx="317">
                  <c:v>44.369048135428251</c:v>
                </c:pt>
                <c:pt idx="318">
                  <c:v>44.454417935428253</c:v>
                </c:pt>
                <c:pt idx="319">
                  <c:v>44.56001013542825</c:v>
                </c:pt>
                <c:pt idx="320">
                  <c:v>44.682734135428248</c:v>
                </c:pt>
                <c:pt idx="321">
                  <c:v>44.819969135428245</c:v>
                </c:pt>
                <c:pt idx="322">
                  <c:v>44.969494535428247</c:v>
                </c:pt>
                <c:pt idx="323">
                  <c:v>45.129429335428249</c:v>
                </c:pt>
                <c:pt idx="324">
                  <c:v>45.298178735428252</c:v>
                </c:pt>
                <c:pt idx="325">
                  <c:v>45.474392135428253</c:v>
                </c:pt>
                <c:pt idx="326">
                  <c:v>45.656925935428255</c:v>
                </c:pt>
                <c:pt idx="327">
                  <c:v>45.844811135428252</c:v>
                </c:pt>
                <c:pt idx="328">
                  <c:v>46.037227535428251</c:v>
                </c:pt>
                <c:pt idx="329">
                  <c:v>46.233482135428254</c:v>
                </c:pt>
                <c:pt idx="330">
                  <c:v>46.432989335428253</c:v>
                </c:pt>
                <c:pt idx="331">
                  <c:v>46.635262535428254</c:v>
                </c:pt>
                <c:pt idx="332">
                  <c:v>46.839852935428254</c:v>
                </c:pt>
                <c:pt idx="333">
                  <c:v>47.046385535428257</c:v>
                </c:pt>
                <c:pt idx="334">
                  <c:v>47.254544135428254</c:v>
                </c:pt>
                <c:pt idx="335">
                  <c:v>47.464061735428253</c:v>
                </c:pt>
                <c:pt idx="336">
                  <c:v>47.674712735428251</c:v>
                </c:pt>
                <c:pt idx="337">
                  <c:v>47.886306335428252</c:v>
                </c:pt>
                <c:pt idx="338">
                  <c:v>48.098681735428251</c:v>
                </c:pt>
                <c:pt idx="339">
                  <c:v>48.311702135428249</c:v>
                </c:pt>
                <c:pt idx="340">
                  <c:v>48.525253535428249</c:v>
                </c:pt>
                <c:pt idx="341">
                  <c:v>48.739238135428252</c:v>
                </c:pt>
                <c:pt idx="342">
                  <c:v>48.95357253542825</c:v>
                </c:pt>
                <c:pt idx="343">
                  <c:v>49.168185935428248</c:v>
                </c:pt>
                <c:pt idx="344">
                  <c:v>49.383017735428247</c:v>
                </c:pt>
                <c:pt idx="345">
                  <c:v>49.598017535428248</c:v>
                </c:pt>
                <c:pt idx="346">
                  <c:v>49.813143335428251</c:v>
                </c:pt>
                <c:pt idx="347">
                  <c:v>50.028359735428253</c:v>
                </c:pt>
                <c:pt idx="348">
                  <c:v>50.243637335428254</c:v>
                </c:pt>
                <c:pt idx="349">
                  <c:v>50.458951535428255</c:v>
                </c:pt>
                <c:pt idx="350">
                  <c:v>50.674282535428254</c:v>
                </c:pt>
                <c:pt idx="351">
                  <c:v>50.889613535428253</c:v>
                </c:pt>
                <c:pt idx="352">
                  <c:v>51.104931335428255</c:v>
                </c:pt>
                <c:pt idx="353">
                  <c:v>51.320225135428252</c:v>
                </c:pt>
                <c:pt idx="354">
                  <c:v>51.535487135428255</c:v>
                </c:pt>
                <c:pt idx="355">
                  <c:v>51.750711335428257</c:v>
                </c:pt>
                <c:pt idx="356">
                  <c:v>51.965894135428258</c:v>
                </c:pt>
                <c:pt idx="357">
                  <c:v>52.181034935428258</c:v>
                </c:pt>
                <c:pt idx="358">
                  <c:v>52.396137335428257</c:v>
                </c:pt>
                <c:pt idx="359">
                  <c:v>52.611178535428259</c:v>
                </c:pt>
                <c:pt idx="360">
                  <c:v>52.82612973542826</c:v>
                </c:pt>
                <c:pt idx="361">
                  <c:v>53.040989735428262</c:v>
                </c:pt>
                <c:pt idx="362">
                  <c:v>53.255756135428264</c:v>
                </c:pt>
                <c:pt idx="363">
                  <c:v>53.470430135428266</c:v>
                </c:pt>
                <c:pt idx="364">
                  <c:v>53.685014135428268</c:v>
                </c:pt>
                <c:pt idx="365">
                  <c:v>53.89951173542827</c:v>
                </c:pt>
                <c:pt idx="366">
                  <c:v>54.11392653542827</c:v>
                </c:pt>
                <c:pt idx="367">
                  <c:v>54.328262135428268</c:v>
                </c:pt>
                <c:pt idx="368">
                  <c:v>54.542521535428271</c:v>
                </c:pt>
                <c:pt idx="369">
                  <c:v>54.756707735428272</c:v>
                </c:pt>
                <c:pt idx="370">
                  <c:v>54.970823135428269</c:v>
                </c:pt>
                <c:pt idx="371">
                  <c:v>55.184870735428269</c:v>
                </c:pt>
                <c:pt idx="372">
                  <c:v>55.398852335428266</c:v>
                </c:pt>
                <c:pt idx="373">
                  <c:v>55.612770335428266</c:v>
                </c:pt>
                <c:pt idx="374">
                  <c:v>55.826626535428268</c:v>
                </c:pt>
                <c:pt idx="375">
                  <c:v>56.040422735428265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43-42B8-9E48-EBC2A826F1D2}"/>
            </c:ext>
          </c:extLst>
        </c:ser>
        <c:ser>
          <c:idx val="25"/>
          <c:order val="25"/>
          <c:tx>
            <c:v>Cumulative FJ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Sheet'!$FL$6:$FL$381</c:f>
              <c:numCache>
                <c:formatCode>0.0</c:formatCode>
                <c:ptCount val="376"/>
                <c:pt idx="0">
                  <c:v>0</c:v>
                </c:pt>
                <c:pt idx="1">
                  <c:v>3.2475839999999999E-2</c:v>
                </c:pt>
                <c:pt idx="2">
                  <c:v>9.1814160000000006E-2</c:v>
                </c:pt>
                <c:pt idx="3">
                  <c:v>0.17337216</c:v>
                </c:pt>
                <c:pt idx="4">
                  <c:v>0.27330875999999998</c:v>
                </c:pt>
                <c:pt idx="5">
                  <c:v>0.38844815999999999</c:v>
                </c:pt>
                <c:pt idx="6">
                  <c:v>0.51616236000000004</c:v>
                </c:pt>
                <c:pt idx="7">
                  <c:v>0.65427816000000005</c:v>
                </c:pt>
                <c:pt idx="8">
                  <c:v>0.80099796000000001</c:v>
                </c:pt>
                <c:pt idx="9">
                  <c:v>0.95483496000000001</c:v>
                </c:pt>
                <c:pt idx="10">
                  <c:v>1.11455916</c:v>
                </c:pt>
                <c:pt idx="11">
                  <c:v>1.2791535599999999</c:v>
                </c:pt>
                <c:pt idx="12">
                  <c:v>1.44777636</c:v>
                </c:pt>
                <c:pt idx="13">
                  <c:v>1.6197321600000001</c:v>
                </c:pt>
                <c:pt idx="14">
                  <c:v>1.7944443600000002</c:v>
                </c:pt>
                <c:pt idx="15">
                  <c:v>1.9714377600000002</c:v>
                </c:pt>
                <c:pt idx="16">
                  <c:v>2.15031756</c:v>
                </c:pt>
                <c:pt idx="17">
                  <c:v>2.33075856</c:v>
                </c:pt>
                <c:pt idx="18">
                  <c:v>2.5124913599999998</c:v>
                </c:pt>
                <c:pt idx="19">
                  <c:v>2.6952927600000001</c:v>
                </c:pt>
                <c:pt idx="20">
                  <c:v>2.8789779600000003</c:v>
                </c:pt>
                <c:pt idx="21">
                  <c:v>3.0633951600000002</c:v>
                </c:pt>
                <c:pt idx="22">
                  <c:v>3.2484177600000002</c:v>
                </c:pt>
                <c:pt idx="23">
                  <c:v>3.4339419600000003</c:v>
                </c:pt>
                <c:pt idx="24">
                  <c:v>3.6198807600000005</c:v>
                </c:pt>
                <c:pt idx="25">
                  <c:v>3.8061633600000007</c:v>
                </c:pt>
                <c:pt idx="26">
                  <c:v>3.9927303600000008</c:v>
                </c:pt>
                <c:pt idx="27">
                  <c:v>4.179533160000001</c:v>
                </c:pt>
                <c:pt idx="28">
                  <c:v>4.3665309600000013</c:v>
                </c:pt>
                <c:pt idx="29">
                  <c:v>4.5536907600000012</c:v>
                </c:pt>
                <c:pt idx="30">
                  <c:v>4.7409849600000014</c:v>
                </c:pt>
                <c:pt idx="31">
                  <c:v>4.9283901600000011</c:v>
                </c:pt>
                <c:pt idx="32">
                  <c:v>5.1158877600000014</c:v>
                </c:pt>
                <c:pt idx="33">
                  <c:v>5.3034621600000014</c:v>
                </c:pt>
                <c:pt idx="34">
                  <c:v>5.4911001600000011</c:v>
                </c:pt>
                <c:pt idx="35">
                  <c:v>5.6787915600000014</c:v>
                </c:pt>
                <c:pt idx="36">
                  <c:v>5.866527360000001</c:v>
                </c:pt>
                <c:pt idx="37">
                  <c:v>6.054299760000001</c:v>
                </c:pt>
                <c:pt idx="38">
                  <c:v>6.2421033600000007</c:v>
                </c:pt>
                <c:pt idx="39">
                  <c:v>6.4299327600000007</c:v>
                </c:pt>
                <c:pt idx="40">
                  <c:v>6.6177837600000009</c:v>
                </c:pt>
                <c:pt idx="41">
                  <c:v>6.8056533600000009</c:v>
                </c:pt>
                <c:pt idx="42">
                  <c:v>6.9935379600000012</c:v>
                </c:pt>
                <c:pt idx="43">
                  <c:v>7.1814357600000012</c:v>
                </c:pt>
                <c:pt idx="44">
                  <c:v>7.3693449600000012</c:v>
                </c:pt>
                <c:pt idx="45">
                  <c:v>7.5572637600000014</c:v>
                </c:pt>
                <c:pt idx="46">
                  <c:v>7.7451903600000014</c:v>
                </c:pt>
                <c:pt idx="47">
                  <c:v>7.9331241600000011</c:v>
                </c:pt>
                <c:pt idx="48">
                  <c:v>8.1210645600000007</c:v>
                </c:pt>
                <c:pt idx="49">
                  <c:v>8.3090103600000003</c:v>
                </c:pt>
                <c:pt idx="50">
                  <c:v>8.4969609600000009</c:v>
                </c:pt>
                <c:pt idx="51">
                  <c:v>8.6849157600000009</c:v>
                </c:pt>
                <c:pt idx="52">
                  <c:v>8.8728747600000002</c:v>
                </c:pt>
                <c:pt idx="53">
                  <c:v>9.0608373600000007</c:v>
                </c:pt>
                <c:pt idx="54">
                  <c:v>9.2488029600000008</c:v>
                </c:pt>
                <c:pt idx="55">
                  <c:v>9.4367715600000004</c:v>
                </c:pt>
                <c:pt idx="56">
                  <c:v>9.6247431599999995</c:v>
                </c:pt>
                <c:pt idx="57">
                  <c:v>9.81271776</c:v>
                </c:pt>
                <c:pt idx="58">
                  <c:v>10.00069476</c:v>
                </c:pt>
                <c:pt idx="59">
                  <c:v>10.18867416</c:v>
                </c:pt>
                <c:pt idx="60">
                  <c:v>10.376655959999999</c:v>
                </c:pt>
                <c:pt idx="61">
                  <c:v>10.564657559999999</c:v>
                </c:pt>
                <c:pt idx="62">
                  <c:v>10.752693959999998</c:v>
                </c:pt>
                <c:pt idx="63">
                  <c:v>10.940776559999998</c:v>
                </c:pt>
                <c:pt idx="64">
                  <c:v>11.128916159999998</c:v>
                </c:pt>
                <c:pt idx="65">
                  <c:v>11.317120559999998</c:v>
                </c:pt>
                <c:pt idx="66">
                  <c:v>11.505396359999997</c:v>
                </c:pt>
                <c:pt idx="67">
                  <c:v>11.693749559999997</c:v>
                </c:pt>
                <c:pt idx="68">
                  <c:v>11.882184959999996</c:v>
                </c:pt>
                <c:pt idx="69">
                  <c:v>12.070706759999997</c:v>
                </c:pt>
                <c:pt idx="70">
                  <c:v>12.259317359999997</c:v>
                </c:pt>
                <c:pt idx="71">
                  <c:v>12.448020359999997</c:v>
                </c:pt>
                <c:pt idx="72">
                  <c:v>12.636817559999997</c:v>
                </c:pt>
                <c:pt idx="73">
                  <c:v>12.825710759999998</c:v>
                </c:pt>
                <c:pt idx="74">
                  <c:v>13.014701759999998</c:v>
                </c:pt>
                <c:pt idx="75">
                  <c:v>13.203791159999998</c:v>
                </c:pt>
                <c:pt idx="76">
                  <c:v>13.392980759999999</c:v>
                </c:pt>
                <c:pt idx="77">
                  <c:v>13.582271759999999</c:v>
                </c:pt>
                <c:pt idx="78">
                  <c:v>13.771664159999998</c:v>
                </c:pt>
                <c:pt idx="79">
                  <c:v>13.961159159999999</c:v>
                </c:pt>
                <c:pt idx="80">
                  <c:v>14.15075736</c:v>
                </c:pt>
                <c:pt idx="81">
                  <c:v>14.340458760000001</c:v>
                </c:pt>
                <c:pt idx="82">
                  <c:v>14.530263960000001</c:v>
                </c:pt>
                <c:pt idx="83">
                  <c:v>14.720173560000001</c:v>
                </c:pt>
                <c:pt idx="84">
                  <c:v>14.910187560000001</c:v>
                </c:pt>
                <c:pt idx="85">
                  <c:v>15.10030656</c:v>
                </c:pt>
                <c:pt idx="86">
                  <c:v>15.290530560000001</c:v>
                </c:pt>
                <c:pt idx="87">
                  <c:v>15.480859560000001</c:v>
                </c:pt>
                <c:pt idx="88">
                  <c:v>15.67129416</c:v>
                </c:pt>
                <c:pt idx="89">
                  <c:v>15.86183436</c:v>
                </c:pt>
                <c:pt idx="90">
                  <c:v>16.052480759999998</c:v>
                </c:pt>
                <c:pt idx="91">
                  <c:v>16.052480759999998</c:v>
                </c:pt>
                <c:pt idx="92">
                  <c:v>16.052480759999998</c:v>
                </c:pt>
                <c:pt idx="93">
                  <c:v>16.052480759999998</c:v>
                </c:pt>
                <c:pt idx="94">
                  <c:v>16.052480759999998</c:v>
                </c:pt>
                <c:pt idx="95">
                  <c:v>16.052480759999998</c:v>
                </c:pt>
                <c:pt idx="96">
                  <c:v>16.052480759999998</c:v>
                </c:pt>
                <c:pt idx="97">
                  <c:v>16.052480759999998</c:v>
                </c:pt>
                <c:pt idx="98">
                  <c:v>16.052480759999998</c:v>
                </c:pt>
                <c:pt idx="99">
                  <c:v>16.052480759999998</c:v>
                </c:pt>
                <c:pt idx="100">
                  <c:v>16.052480759999998</c:v>
                </c:pt>
                <c:pt idx="101">
                  <c:v>16.052480759999998</c:v>
                </c:pt>
                <c:pt idx="102">
                  <c:v>16.052480759999998</c:v>
                </c:pt>
                <c:pt idx="103">
                  <c:v>16.052480759999998</c:v>
                </c:pt>
                <c:pt idx="104">
                  <c:v>16.052480759999998</c:v>
                </c:pt>
                <c:pt idx="105">
                  <c:v>16.055278655999999</c:v>
                </c:pt>
                <c:pt idx="106">
                  <c:v>16.090225415999999</c:v>
                </c:pt>
                <c:pt idx="107">
                  <c:v>16.151889816000001</c:v>
                </c:pt>
                <c:pt idx="108">
                  <c:v>16.235762616000002</c:v>
                </c:pt>
                <c:pt idx="109">
                  <c:v>16.338101616000003</c:v>
                </c:pt>
                <c:pt idx="110">
                  <c:v>16.455798816000001</c:v>
                </c:pt>
                <c:pt idx="111">
                  <c:v>16.586274216000003</c:v>
                </c:pt>
                <c:pt idx="112">
                  <c:v>16.727384616000002</c:v>
                </c:pt>
                <c:pt idx="113">
                  <c:v>16.877351016000002</c:v>
                </c:pt>
                <c:pt idx="114">
                  <c:v>17.034695616</c:v>
                </c:pt>
                <c:pt idx="115">
                  <c:v>17.198190216</c:v>
                </c:pt>
                <c:pt idx="116">
                  <c:v>17.366814816000002</c:v>
                </c:pt>
                <c:pt idx="117">
                  <c:v>17.539722816000001</c:v>
                </c:pt>
                <c:pt idx="118">
                  <c:v>17.716209816000003</c:v>
                </c:pt>
                <c:pt idx="119">
                  <c:v>17.895690816000002</c:v>
                </c:pt>
                <c:pt idx="120">
                  <c:v>18.077679816000003</c:v>
                </c:pt>
                <c:pt idx="121">
                  <c:v>18.261755016000002</c:v>
                </c:pt>
                <c:pt idx="122">
                  <c:v>18.447565416000003</c:v>
                </c:pt>
                <c:pt idx="123">
                  <c:v>18.634819416000003</c:v>
                </c:pt>
                <c:pt idx="124">
                  <c:v>18.823274616000003</c:v>
                </c:pt>
                <c:pt idx="125">
                  <c:v>19.012728216000003</c:v>
                </c:pt>
                <c:pt idx="126">
                  <c:v>19.203012216000001</c:v>
                </c:pt>
                <c:pt idx="127">
                  <c:v>19.393987416000002</c:v>
                </c:pt>
                <c:pt idx="128">
                  <c:v>19.585536816000001</c:v>
                </c:pt>
                <c:pt idx="129">
                  <c:v>19.777563816000001</c:v>
                </c:pt>
                <c:pt idx="130">
                  <c:v>19.969988016000002</c:v>
                </c:pt>
                <c:pt idx="131">
                  <c:v>20.162742216000002</c:v>
                </c:pt>
                <c:pt idx="132">
                  <c:v>20.355770616000001</c:v>
                </c:pt>
                <c:pt idx="133">
                  <c:v>20.549027016</c:v>
                </c:pt>
                <c:pt idx="134">
                  <c:v>20.742473016000002</c:v>
                </c:pt>
                <c:pt idx="135">
                  <c:v>20.936076216</c:v>
                </c:pt>
                <c:pt idx="136">
                  <c:v>21.129810215999999</c:v>
                </c:pt>
                <c:pt idx="137">
                  <c:v>21.323652815999999</c:v>
                </c:pt>
                <c:pt idx="138">
                  <c:v>21.517585415999999</c:v>
                </c:pt>
                <c:pt idx="139">
                  <c:v>21.711592415999998</c:v>
                </c:pt>
                <c:pt idx="140">
                  <c:v>21.905661215999999</c:v>
                </c:pt>
                <c:pt idx="141">
                  <c:v>22.099781615999998</c:v>
                </c:pt>
                <c:pt idx="142">
                  <c:v>22.293944015999998</c:v>
                </c:pt>
                <c:pt idx="143">
                  <c:v>22.488141815999999</c:v>
                </c:pt>
                <c:pt idx="144">
                  <c:v>22.682368415999999</c:v>
                </c:pt>
                <c:pt idx="145">
                  <c:v>22.876619015999999</c:v>
                </c:pt>
                <c:pt idx="146">
                  <c:v>23.070889416</c:v>
                </c:pt>
                <c:pt idx="147">
                  <c:v>23.265176016000002</c:v>
                </c:pt>
                <c:pt idx="148">
                  <c:v>23.459475816000001</c:v>
                </c:pt>
                <c:pt idx="149">
                  <c:v>23.653786416000003</c:v>
                </c:pt>
                <c:pt idx="150">
                  <c:v>23.848105416000003</c:v>
                </c:pt>
                <c:pt idx="151">
                  <c:v>24.042432816000002</c:v>
                </c:pt>
                <c:pt idx="152">
                  <c:v>24.236767416000003</c:v>
                </c:pt>
                <c:pt idx="153">
                  <c:v>24.431109216000003</c:v>
                </c:pt>
                <c:pt idx="154">
                  <c:v>24.625457616000002</c:v>
                </c:pt>
                <c:pt idx="155">
                  <c:v>24.819812016000004</c:v>
                </c:pt>
                <c:pt idx="156">
                  <c:v>25.014172416000005</c:v>
                </c:pt>
                <c:pt idx="157">
                  <c:v>25.208538216000004</c:v>
                </c:pt>
                <c:pt idx="158">
                  <c:v>25.402910016000003</c:v>
                </c:pt>
                <c:pt idx="159">
                  <c:v>25.597287216000005</c:v>
                </c:pt>
                <c:pt idx="160">
                  <c:v>25.791669816000006</c:v>
                </c:pt>
                <c:pt idx="161">
                  <c:v>25.986057816000006</c:v>
                </c:pt>
                <c:pt idx="162">
                  <c:v>26.180451816000005</c:v>
                </c:pt>
                <c:pt idx="163">
                  <c:v>26.374851216000007</c:v>
                </c:pt>
                <c:pt idx="164">
                  <c:v>26.569256616000008</c:v>
                </c:pt>
                <c:pt idx="165">
                  <c:v>26.763667416000008</c:v>
                </c:pt>
                <c:pt idx="166">
                  <c:v>26.958084216000007</c:v>
                </c:pt>
                <c:pt idx="167">
                  <c:v>27.152507016000008</c:v>
                </c:pt>
                <c:pt idx="168">
                  <c:v>27.346935816000009</c:v>
                </c:pt>
                <c:pt idx="169">
                  <c:v>27.541370616000009</c:v>
                </c:pt>
                <c:pt idx="170">
                  <c:v>27.735812016000008</c:v>
                </c:pt>
                <c:pt idx="171">
                  <c:v>27.930259416000009</c:v>
                </c:pt>
                <c:pt idx="172">
                  <c:v>28.124713416000009</c:v>
                </c:pt>
                <c:pt idx="173">
                  <c:v>28.319174016000009</c:v>
                </c:pt>
                <c:pt idx="174">
                  <c:v>28.513641216000007</c:v>
                </c:pt>
                <c:pt idx="175">
                  <c:v>28.708115616000008</c:v>
                </c:pt>
                <c:pt idx="176">
                  <c:v>28.902596616000007</c:v>
                </c:pt>
                <c:pt idx="177">
                  <c:v>29.097084816000006</c:v>
                </c:pt>
                <c:pt idx="178">
                  <c:v>29.291580216000007</c:v>
                </c:pt>
                <c:pt idx="179">
                  <c:v>29.486083416000007</c:v>
                </c:pt>
                <c:pt idx="180">
                  <c:v>29.680593816000005</c:v>
                </c:pt>
                <c:pt idx="181">
                  <c:v>29.680593816000005</c:v>
                </c:pt>
                <c:pt idx="182">
                  <c:v>29.680593816000005</c:v>
                </c:pt>
                <c:pt idx="183">
                  <c:v>29.680593816000005</c:v>
                </c:pt>
                <c:pt idx="184">
                  <c:v>29.680593816000005</c:v>
                </c:pt>
                <c:pt idx="185">
                  <c:v>29.680593816000005</c:v>
                </c:pt>
                <c:pt idx="186">
                  <c:v>29.680593816000005</c:v>
                </c:pt>
                <c:pt idx="187">
                  <c:v>29.680593816000005</c:v>
                </c:pt>
                <c:pt idx="188">
                  <c:v>29.680593816000005</c:v>
                </c:pt>
                <c:pt idx="189">
                  <c:v>29.680593816000005</c:v>
                </c:pt>
                <c:pt idx="190">
                  <c:v>29.680593816000005</c:v>
                </c:pt>
                <c:pt idx="191">
                  <c:v>29.680593816000005</c:v>
                </c:pt>
                <c:pt idx="192">
                  <c:v>29.680593816000005</c:v>
                </c:pt>
                <c:pt idx="193">
                  <c:v>29.680593816000005</c:v>
                </c:pt>
                <c:pt idx="194">
                  <c:v>29.680593816000005</c:v>
                </c:pt>
                <c:pt idx="195">
                  <c:v>29.680593816000005</c:v>
                </c:pt>
                <c:pt idx="196">
                  <c:v>29.680593816000005</c:v>
                </c:pt>
                <c:pt idx="197">
                  <c:v>29.680593816000005</c:v>
                </c:pt>
                <c:pt idx="198">
                  <c:v>29.680593816000005</c:v>
                </c:pt>
                <c:pt idx="199">
                  <c:v>29.680593816000005</c:v>
                </c:pt>
                <c:pt idx="200">
                  <c:v>29.680593816000005</c:v>
                </c:pt>
                <c:pt idx="201">
                  <c:v>29.680593816000005</c:v>
                </c:pt>
                <c:pt idx="202">
                  <c:v>29.680593816000005</c:v>
                </c:pt>
                <c:pt idx="203">
                  <c:v>29.680593816000005</c:v>
                </c:pt>
                <c:pt idx="204">
                  <c:v>29.680593816000005</c:v>
                </c:pt>
                <c:pt idx="205">
                  <c:v>29.680593816000005</c:v>
                </c:pt>
                <c:pt idx="206">
                  <c:v>29.680593816000005</c:v>
                </c:pt>
                <c:pt idx="207">
                  <c:v>29.680593816000005</c:v>
                </c:pt>
                <c:pt idx="208">
                  <c:v>29.680593816000005</c:v>
                </c:pt>
                <c:pt idx="209">
                  <c:v>29.680593816000005</c:v>
                </c:pt>
                <c:pt idx="210">
                  <c:v>29.680593816000005</c:v>
                </c:pt>
                <c:pt idx="211">
                  <c:v>29.680593816000005</c:v>
                </c:pt>
                <c:pt idx="212">
                  <c:v>29.680593816000005</c:v>
                </c:pt>
                <c:pt idx="213">
                  <c:v>29.680593816000005</c:v>
                </c:pt>
                <c:pt idx="214">
                  <c:v>29.680593816000005</c:v>
                </c:pt>
                <c:pt idx="215">
                  <c:v>29.680593816000005</c:v>
                </c:pt>
                <c:pt idx="216">
                  <c:v>29.680593816000005</c:v>
                </c:pt>
                <c:pt idx="217">
                  <c:v>29.680593816000005</c:v>
                </c:pt>
                <c:pt idx="218">
                  <c:v>29.680593816000005</c:v>
                </c:pt>
                <c:pt idx="219">
                  <c:v>29.680593816000005</c:v>
                </c:pt>
                <c:pt idx="220">
                  <c:v>29.680593816000005</c:v>
                </c:pt>
                <c:pt idx="221">
                  <c:v>29.680593816000005</c:v>
                </c:pt>
                <c:pt idx="222">
                  <c:v>29.680593816000005</c:v>
                </c:pt>
                <c:pt idx="223">
                  <c:v>29.680593816000005</c:v>
                </c:pt>
                <c:pt idx="224">
                  <c:v>29.680593816000005</c:v>
                </c:pt>
                <c:pt idx="225">
                  <c:v>29.680593816000005</c:v>
                </c:pt>
                <c:pt idx="226">
                  <c:v>29.680593816000005</c:v>
                </c:pt>
                <c:pt idx="227">
                  <c:v>29.680593816000005</c:v>
                </c:pt>
                <c:pt idx="228">
                  <c:v>29.680593816000005</c:v>
                </c:pt>
                <c:pt idx="229">
                  <c:v>29.680593816000005</c:v>
                </c:pt>
                <c:pt idx="230">
                  <c:v>29.680593816000005</c:v>
                </c:pt>
                <c:pt idx="231">
                  <c:v>29.680593816000005</c:v>
                </c:pt>
                <c:pt idx="232">
                  <c:v>29.680593816000005</c:v>
                </c:pt>
                <c:pt idx="233">
                  <c:v>29.680593816000005</c:v>
                </c:pt>
                <c:pt idx="234">
                  <c:v>29.680593816000005</c:v>
                </c:pt>
                <c:pt idx="235">
                  <c:v>29.680593816000005</c:v>
                </c:pt>
                <c:pt idx="236">
                  <c:v>29.680593816000005</c:v>
                </c:pt>
                <c:pt idx="237">
                  <c:v>29.680593816000005</c:v>
                </c:pt>
                <c:pt idx="238">
                  <c:v>29.680593816000005</c:v>
                </c:pt>
                <c:pt idx="239">
                  <c:v>29.680593816000005</c:v>
                </c:pt>
                <c:pt idx="240">
                  <c:v>29.680595593104005</c:v>
                </c:pt>
                <c:pt idx="241">
                  <c:v>29.713453993104004</c:v>
                </c:pt>
                <c:pt idx="242">
                  <c:v>29.773813993104003</c:v>
                </c:pt>
                <c:pt idx="243">
                  <c:v>29.857198393104003</c:v>
                </c:pt>
                <c:pt idx="244">
                  <c:v>29.959862593104003</c:v>
                </c:pt>
                <c:pt idx="245">
                  <c:v>30.078676393104004</c:v>
                </c:pt>
                <c:pt idx="246">
                  <c:v>30.211021993104005</c:v>
                </c:pt>
                <c:pt idx="247">
                  <c:v>30.354708793104006</c:v>
                </c:pt>
                <c:pt idx="248">
                  <c:v>30.507904993104006</c:v>
                </c:pt>
                <c:pt idx="249">
                  <c:v>30.669078793104006</c:v>
                </c:pt>
                <c:pt idx="250">
                  <c:v>30.836947993104005</c:v>
                </c:pt>
                <c:pt idx="251">
                  <c:v>31.010440393104005</c:v>
                </c:pt>
                <c:pt idx="252">
                  <c:v>31.188658393104006</c:v>
                </c:pt>
                <c:pt idx="253">
                  <c:v>31.370850793104008</c:v>
                </c:pt>
                <c:pt idx="254">
                  <c:v>31.556389393104009</c:v>
                </c:pt>
                <c:pt idx="255">
                  <c:v>31.74474799310401</c:v>
                </c:pt>
                <c:pt idx="256">
                  <c:v>31.935486193104008</c:v>
                </c:pt>
                <c:pt idx="257">
                  <c:v>32.128236193104009</c:v>
                </c:pt>
                <c:pt idx="258">
                  <c:v>32.322688993104009</c:v>
                </c:pt>
                <c:pt idx="259">
                  <c:v>32.518586593104011</c:v>
                </c:pt>
                <c:pt idx="260">
                  <c:v>32.715712393104013</c:v>
                </c:pt>
                <c:pt idx="261">
                  <c:v>32.913885793104015</c:v>
                </c:pt>
                <c:pt idx="262">
                  <c:v>33.112954993104012</c:v>
                </c:pt>
                <c:pt idx="263">
                  <c:v>33.312792793104009</c:v>
                </c:pt>
                <c:pt idx="264">
                  <c:v>33.51329299310401</c:v>
                </c:pt>
                <c:pt idx="265">
                  <c:v>33.714366793104013</c:v>
                </c:pt>
                <c:pt idx="266">
                  <c:v>33.915939793104016</c:v>
                </c:pt>
                <c:pt idx="267">
                  <c:v>34.117948993104015</c:v>
                </c:pt>
                <c:pt idx="268">
                  <c:v>34.320342793104018</c:v>
                </c:pt>
                <c:pt idx="269">
                  <c:v>34.523076793104018</c:v>
                </c:pt>
                <c:pt idx="270">
                  <c:v>34.726114393104019</c:v>
                </c:pt>
                <c:pt idx="271">
                  <c:v>34.929425593104021</c:v>
                </c:pt>
                <c:pt idx="272">
                  <c:v>35.13298399310402</c:v>
                </c:pt>
                <c:pt idx="273">
                  <c:v>35.336767993104019</c:v>
                </c:pt>
                <c:pt idx="274">
                  <c:v>35.54076019310402</c:v>
                </c:pt>
                <c:pt idx="275">
                  <c:v>35.744944993104021</c:v>
                </c:pt>
                <c:pt idx="276">
                  <c:v>35.949309793104021</c:v>
                </c:pt>
                <c:pt idx="277">
                  <c:v>36.153843793104024</c:v>
                </c:pt>
                <c:pt idx="278">
                  <c:v>36.358538593104022</c:v>
                </c:pt>
                <c:pt idx="279">
                  <c:v>36.563386393104025</c:v>
                </c:pt>
                <c:pt idx="280">
                  <c:v>36.768381793104027</c:v>
                </c:pt>
                <c:pt idx="281">
                  <c:v>36.973518793104027</c:v>
                </c:pt>
                <c:pt idx="282">
                  <c:v>37.178793793104028</c:v>
                </c:pt>
                <c:pt idx="283">
                  <c:v>37.384202593104028</c:v>
                </c:pt>
                <c:pt idx="284">
                  <c:v>37.58974279310403</c:v>
                </c:pt>
                <c:pt idx="285">
                  <c:v>37.795411393104033</c:v>
                </c:pt>
                <c:pt idx="286">
                  <c:v>38.00120659310403</c:v>
                </c:pt>
                <c:pt idx="287">
                  <c:v>38.207127193104029</c:v>
                </c:pt>
                <c:pt idx="288">
                  <c:v>38.41317139310403</c:v>
                </c:pt>
                <c:pt idx="289">
                  <c:v>38.619337993104033</c:v>
                </c:pt>
                <c:pt idx="290">
                  <c:v>38.825626393104031</c:v>
                </c:pt>
                <c:pt idx="291">
                  <c:v>39.032035993104031</c:v>
                </c:pt>
                <c:pt idx="292">
                  <c:v>39.238565593104035</c:v>
                </c:pt>
                <c:pt idx="293">
                  <c:v>39.445215193104033</c:v>
                </c:pt>
                <c:pt idx="294">
                  <c:v>39.651984193104035</c:v>
                </c:pt>
                <c:pt idx="295">
                  <c:v>39.858872593104032</c:v>
                </c:pt>
                <c:pt idx="296">
                  <c:v>40.065879793104031</c:v>
                </c:pt>
                <c:pt idx="297">
                  <c:v>40.273006393104033</c:v>
                </c:pt>
                <c:pt idx="298">
                  <c:v>40.480251793104031</c:v>
                </c:pt>
                <c:pt idx="299">
                  <c:v>40.687615993104032</c:v>
                </c:pt>
                <c:pt idx="300">
                  <c:v>40.895098993104035</c:v>
                </c:pt>
                <c:pt idx="301">
                  <c:v>40.895098993104035</c:v>
                </c:pt>
                <c:pt idx="302">
                  <c:v>40.895098993104035</c:v>
                </c:pt>
                <c:pt idx="303">
                  <c:v>40.895098993104035</c:v>
                </c:pt>
                <c:pt idx="304">
                  <c:v>40.895098993104035</c:v>
                </c:pt>
                <c:pt idx="305">
                  <c:v>40.895098993104035</c:v>
                </c:pt>
                <c:pt idx="306">
                  <c:v>40.895098993104035</c:v>
                </c:pt>
                <c:pt idx="307">
                  <c:v>40.895098993104035</c:v>
                </c:pt>
                <c:pt idx="308">
                  <c:v>40.895098993104035</c:v>
                </c:pt>
                <c:pt idx="309">
                  <c:v>40.895098993104035</c:v>
                </c:pt>
                <c:pt idx="310">
                  <c:v>40.895098993104035</c:v>
                </c:pt>
                <c:pt idx="311">
                  <c:v>40.895098993104035</c:v>
                </c:pt>
                <c:pt idx="312">
                  <c:v>40.895098993104035</c:v>
                </c:pt>
                <c:pt idx="313">
                  <c:v>40.895098993104035</c:v>
                </c:pt>
                <c:pt idx="314">
                  <c:v>40.895098993104035</c:v>
                </c:pt>
                <c:pt idx="315">
                  <c:v>40.904632693104034</c:v>
                </c:pt>
                <c:pt idx="316">
                  <c:v>40.945623733104036</c:v>
                </c:pt>
                <c:pt idx="317">
                  <c:v>41.013034333104038</c:v>
                </c:pt>
                <c:pt idx="318">
                  <c:v>41.102628133104041</c:v>
                </c:pt>
                <c:pt idx="319">
                  <c:v>41.21084353310404</c:v>
                </c:pt>
                <c:pt idx="320">
                  <c:v>41.334686533104041</c:v>
                </c:pt>
                <c:pt idx="321">
                  <c:v>41.471640133104039</c:v>
                </c:pt>
                <c:pt idx="322">
                  <c:v>41.619588733104038</c:v>
                </c:pt>
                <c:pt idx="323">
                  <c:v>41.77675393310404</c:v>
                </c:pt>
                <c:pt idx="324">
                  <c:v>41.941641733104042</c:v>
                </c:pt>
                <c:pt idx="325">
                  <c:v>42.112996933104043</c:v>
                </c:pt>
                <c:pt idx="326">
                  <c:v>42.289764133104043</c:v>
                </c:pt>
                <c:pt idx="327">
                  <c:v>42.47105713310404</c:v>
                </c:pt>
                <c:pt idx="328">
                  <c:v>42.656131333104042</c:v>
                </c:pt>
                <c:pt idx="329">
                  <c:v>42.844360933104042</c:v>
                </c:pt>
                <c:pt idx="330">
                  <c:v>43.035220933104043</c:v>
                </c:pt>
                <c:pt idx="331">
                  <c:v>43.228270333104042</c:v>
                </c:pt>
                <c:pt idx="332">
                  <c:v>43.423138933104042</c:v>
                </c:pt>
                <c:pt idx="333">
                  <c:v>43.61951593310404</c:v>
                </c:pt>
                <c:pt idx="334">
                  <c:v>43.817139733104042</c:v>
                </c:pt>
                <c:pt idx="335">
                  <c:v>44.01579133310404</c:v>
                </c:pt>
                <c:pt idx="336">
                  <c:v>44.215286533104042</c:v>
                </c:pt>
                <c:pt idx="337">
                  <c:v>44.415471733104042</c:v>
                </c:pt>
                <c:pt idx="338">
                  <c:v>44.616216733104039</c:v>
                </c:pt>
                <c:pt idx="339">
                  <c:v>44.817412933104038</c:v>
                </c:pt>
                <c:pt idx="340">
                  <c:v>45.018969133104036</c:v>
                </c:pt>
                <c:pt idx="341">
                  <c:v>45.220809133104034</c:v>
                </c:pt>
                <c:pt idx="342">
                  <c:v>45.422868733104032</c:v>
                </c:pt>
                <c:pt idx="343">
                  <c:v>45.625093933104033</c:v>
                </c:pt>
                <c:pt idx="344">
                  <c:v>45.827440333104036</c:v>
                </c:pt>
                <c:pt idx="345">
                  <c:v>46.029869533104034</c:v>
                </c:pt>
                <c:pt idx="346">
                  <c:v>46.23234973310403</c:v>
                </c:pt>
                <c:pt idx="347">
                  <c:v>46.43485513310403</c:v>
                </c:pt>
                <c:pt idx="348">
                  <c:v>46.637362933104029</c:v>
                </c:pt>
                <c:pt idx="349">
                  <c:v>46.839854533104031</c:v>
                </c:pt>
                <c:pt idx="350">
                  <c:v>47.042314933104031</c:v>
                </c:pt>
                <c:pt idx="351">
                  <c:v>47.24473033310403</c:v>
                </c:pt>
                <c:pt idx="352">
                  <c:v>47.447090533104031</c:v>
                </c:pt>
                <c:pt idx="353">
                  <c:v>47.649385933104028</c:v>
                </c:pt>
                <c:pt idx="354">
                  <c:v>47.85160933310403</c:v>
                </c:pt>
                <c:pt idx="355">
                  <c:v>48.053754133104029</c:v>
                </c:pt>
                <c:pt idx="356">
                  <c:v>48.255815533104027</c:v>
                </c:pt>
                <c:pt idx="357">
                  <c:v>48.457788733104024</c:v>
                </c:pt>
                <c:pt idx="358">
                  <c:v>48.659670733104022</c:v>
                </c:pt>
                <c:pt idx="359">
                  <c:v>48.86145853310402</c:v>
                </c:pt>
                <c:pt idx="360">
                  <c:v>49.063150933104019</c:v>
                </c:pt>
                <c:pt idx="361">
                  <c:v>49.264780933104021</c:v>
                </c:pt>
                <c:pt idx="362">
                  <c:v>49.466376733104021</c:v>
                </c:pt>
                <c:pt idx="363">
                  <c:v>49.667962333104022</c:v>
                </c:pt>
                <c:pt idx="364">
                  <c:v>49.869556933104022</c:v>
                </c:pt>
                <c:pt idx="365">
                  <c:v>50.071176733104025</c:v>
                </c:pt>
                <c:pt idx="366">
                  <c:v>50.272836133104022</c:v>
                </c:pt>
                <c:pt idx="367">
                  <c:v>50.474546533104025</c:v>
                </c:pt>
                <c:pt idx="368">
                  <c:v>50.676317533104026</c:v>
                </c:pt>
                <c:pt idx="369">
                  <c:v>50.878157533104023</c:v>
                </c:pt>
                <c:pt idx="370">
                  <c:v>51.080073733104022</c:v>
                </c:pt>
                <c:pt idx="371">
                  <c:v>51.282070933104023</c:v>
                </c:pt>
                <c:pt idx="372">
                  <c:v>51.484154533104025</c:v>
                </c:pt>
                <c:pt idx="373">
                  <c:v>51.686328733104027</c:v>
                </c:pt>
                <c:pt idx="374">
                  <c:v>51.888597133104028</c:v>
                </c:pt>
                <c:pt idx="375">
                  <c:v>52.090962133104028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43-42B8-9E48-EBC2A826F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081704"/>
        <c:axId val="857071208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857071208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57081704"/>
        <c:crosses val="max"/>
        <c:crossBetween val="between"/>
      </c:valAx>
      <c:catAx>
        <c:axId val="857081704"/>
        <c:scaling>
          <c:orientation val="minMax"/>
        </c:scaling>
        <c:delete val="1"/>
        <c:axPos val="b"/>
        <c:majorTickMark val="out"/>
        <c:minorTickMark val="none"/>
        <c:tickLblPos val="nextTo"/>
        <c:crossAx val="857071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5.6797822647723491E-2"/>
          <c:y val="0.89775505073360085"/>
          <c:w val="0.88795910737870432"/>
          <c:h val="0.102244949266399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122794603652584E-2"/>
          <c:y val="2.9689608636977057E-2"/>
          <c:w val="0.83730798486984381"/>
          <c:h val="0.78015261197189056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6-4BD1-A69D-115F88D9CD4E}"/>
            </c:ext>
          </c:extLst>
        </c:ser>
        <c:ser>
          <c:idx val="10"/>
          <c:order val="10"/>
          <c:tx>
            <c:v>AHS 5ACH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Sheet'!$GE$6:$GE$381</c:f>
              <c:numCache>
                <c:formatCode>General</c:formatCode>
                <c:ptCount val="376"/>
                <c:pt idx="0">
                  <c:v>0</c:v>
                </c:pt>
                <c:pt idx="1">
                  <c:v>5.9521800000000002</c:v>
                </c:pt>
                <c:pt idx="2">
                  <c:v>11.3729</c:v>
                </c:pt>
                <c:pt idx="3">
                  <c:v>16.3095</c:v>
                </c:pt>
                <c:pt idx="4">
                  <c:v>20.805099999999999</c:v>
                </c:pt>
                <c:pt idx="5">
                  <c:v>24.898900000000001</c:v>
                </c:pt>
                <c:pt idx="6">
                  <c:v>28.626799999999999</c:v>
                </c:pt>
                <c:pt idx="7">
                  <c:v>32.0212</c:v>
                </c:pt>
                <c:pt idx="8">
                  <c:v>35.112000000000002</c:v>
                </c:pt>
                <c:pt idx="9">
                  <c:v>37.926099999999998</c:v>
                </c:pt>
                <c:pt idx="10">
                  <c:v>40.488300000000002</c:v>
                </c:pt>
                <c:pt idx="11">
                  <c:v>42.820799999999998</c:v>
                </c:pt>
                <c:pt idx="12">
                  <c:v>44.944299999999998</c:v>
                </c:pt>
                <c:pt idx="13">
                  <c:v>46.877200000000002</c:v>
                </c:pt>
                <c:pt idx="14">
                  <c:v>48.636600000000001</c:v>
                </c:pt>
                <c:pt idx="15">
                  <c:v>50.238</c:v>
                </c:pt>
                <c:pt idx="16">
                  <c:v>51.695300000000003</c:v>
                </c:pt>
                <c:pt idx="17">
                  <c:v>53.021500000000003</c:v>
                </c:pt>
                <c:pt idx="18">
                  <c:v>54.228099999999998</c:v>
                </c:pt>
                <c:pt idx="19">
                  <c:v>55.326000000000001</c:v>
                </c:pt>
                <c:pt idx="20">
                  <c:v>56.324599999999997</c:v>
                </c:pt>
                <c:pt idx="21">
                  <c:v>57.232999999999997</c:v>
                </c:pt>
                <c:pt idx="22">
                  <c:v>58.059199999999997</c:v>
                </c:pt>
                <c:pt idx="23">
                  <c:v>58.810400000000001</c:v>
                </c:pt>
                <c:pt idx="24">
                  <c:v>59.493299999999998</c:v>
                </c:pt>
                <c:pt idx="25">
                  <c:v>60.114100000000001</c:v>
                </c:pt>
                <c:pt idx="26">
                  <c:v>60.678199999999997</c:v>
                </c:pt>
                <c:pt idx="27">
                  <c:v>61.1907</c:v>
                </c:pt>
                <c:pt idx="28">
                  <c:v>61.656199999999998</c:v>
                </c:pt>
                <c:pt idx="29">
                  <c:v>62.078899999999997</c:v>
                </c:pt>
                <c:pt idx="30">
                  <c:v>62.462600000000002</c:v>
                </c:pt>
                <c:pt idx="31">
                  <c:v>62.8108</c:v>
                </c:pt>
                <c:pt idx="32">
                  <c:v>63.126600000000003</c:v>
                </c:pt>
                <c:pt idx="33">
                  <c:v>63.4129</c:v>
                </c:pt>
                <c:pt idx="34">
                  <c:v>63.672600000000003</c:v>
                </c:pt>
                <c:pt idx="35">
                  <c:v>63.908200000000001</c:v>
                </c:pt>
                <c:pt idx="36">
                  <c:v>64.121899999999997</c:v>
                </c:pt>
                <c:pt idx="37">
                  <c:v>64.315600000000003</c:v>
                </c:pt>
                <c:pt idx="38">
                  <c:v>64.491200000000006</c:v>
                </c:pt>
                <c:pt idx="39">
                  <c:v>64.650400000000005</c:v>
                </c:pt>
                <c:pt idx="40">
                  <c:v>64.794399999999996</c:v>
                </c:pt>
                <c:pt idx="41">
                  <c:v>64.924899999999994</c:v>
                </c:pt>
                <c:pt idx="42">
                  <c:v>65.042900000000003</c:v>
                </c:pt>
                <c:pt idx="43">
                  <c:v>65.149600000000007</c:v>
                </c:pt>
                <c:pt idx="44">
                  <c:v>65.245999999999995</c:v>
                </c:pt>
                <c:pt idx="45">
                  <c:v>65.333100000000002</c:v>
                </c:pt>
                <c:pt idx="46">
                  <c:v>65.411799999999999</c:v>
                </c:pt>
                <c:pt idx="47">
                  <c:v>65.482699999999994</c:v>
                </c:pt>
                <c:pt idx="48">
                  <c:v>65.546599999999998</c:v>
                </c:pt>
                <c:pt idx="49">
                  <c:v>65.604200000000006</c:v>
                </c:pt>
                <c:pt idx="50">
                  <c:v>65.656099999999995</c:v>
                </c:pt>
                <c:pt idx="51">
                  <c:v>65.702699999999993</c:v>
                </c:pt>
                <c:pt idx="52">
                  <c:v>65.744500000000002</c:v>
                </c:pt>
                <c:pt idx="53">
                  <c:v>65.7821</c:v>
                </c:pt>
                <c:pt idx="54">
                  <c:v>65.815799999999996</c:v>
                </c:pt>
                <c:pt idx="55">
                  <c:v>65.846000000000004</c:v>
                </c:pt>
                <c:pt idx="56">
                  <c:v>65.873000000000005</c:v>
                </c:pt>
                <c:pt idx="57">
                  <c:v>65.897099999999995</c:v>
                </c:pt>
                <c:pt idx="58">
                  <c:v>65.918599999999998</c:v>
                </c:pt>
                <c:pt idx="59">
                  <c:v>65.937799999999996</c:v>
                </c:pt>
                <c:pt idx="60">
                  <c:v>65.954899999999995</c:v>
                </c:pt>
                <c:pt idx="61">
                  <c:v>65.97</c:v>
                </c:pt>
                <c:pt idx="62">
                  <c:v>65.9833</c:v>
                </c:pt>
                <c:pt idx="63">
                  <c:v>65.994900000000001</c:v>
                </c:pt>
                <c:pt idx="64">
                  <c:v>66.004999999999995</c:v>
                </c:pt>
                <c:pt idx="65">
                  <c:v>66.0137</c:v>
                </c:pt>
                <c:pt idx="66">
                  <c:v>66.021199999999993</c:v>
                </c:pt>
                <c:pt idx="67">
                  <c:v>66.027600000000007</c:v>
                </c:pt>
                <c:pt idx="68">
                  <c:v>66.032899999999998</c:v>
                </c:pt>
                <c:pt idx="69">
                  <c:v>66.037199999999999</c:v>
                </c:pt>
                <c:pt idx="70">
                  <c:v>66.040700000000001</c:v>
                </c:pt>
                <c:pt idx="71">
                  <c:v>66.043400000000005</c:v>
                </c:pt>
                <c:pt idx="72">
                  <c:v>66.045400000000001</c:v>
                </c:pt>
                <c:pt idx="73">
                  <c:v>66.046800000000005</c:v>
                </c:pt>
                <c:pt idx="74">
                  <c:v>66.047499999999999</c:v>
                </c:pt>
                <c:pt idx="75">
                  <c:v>66.047700000000006</c:v>
                </c:pt>
                <c:pt idx="76">
                  <c:v>66.047499999999999</c:v>
                </c:pt>
                <c:pt idx="77">
                  <c:v>66.046700000000001</c:v>
                </c:pt>
                <c:pt idx="78">
                  <c:v>66.045599999999993</c:v>
                </c:pt>
                <c:pt idx="79">
                  <c:v>66.0441</c:v>
                </c:pt>
                <c:pt idx="80">
                  <c:v>66.042199999999994</c:v>
                </c:pt>
                <c:pt idx="81">
                  <c:v>66.040099999999995</c:v>
                </c:pt>
                <c:pt idx="82">
                  <c:v>66.037599999999998</c:v>
                </c:pt>
                <c:pt idx="83">
                  <c:v>66.034899999999993</c:v>
                </c:pt>
                <c:pt idx="84">
                  <c:v>66.031999999999996</c:v>
                </c:pt>
                <c:pt idx="85">
                  <c:v>66.028800000000004</c:v>
                </c:pt>
                <c:pt idx="86">
                  <c:v>66.025499999999994</c:v>
                </c:pt>
                <c:pt idx="87">
                  <c:v>66.021900000000002</c:v>
                </c:pt>
                <c:pt idx="88">
                  <c:v>66.018199999999993</c:v>
                </c:pt>
                <c:pt idx="89">
                  <c:v>66.014399999999995</c:v>
                </c:pt>
                <c:pt idx="90">
                  <c:v>66.010400000000004</c:v>
                </c:pt>
                <c:pt idx="91">
                  <c:v>60.091700000000003</c:v>
                </c:pt>
                <c:pt idx="92">
                  <c:v>54.703600000000002</c:v>
                </c:pt>
                <c:pt idx="93">
                  <c:v>49.798299999999998</c:v>
                </c:pt>
                <c:pt idx="94">
                  <c:v>45.332799999999999</c:v>
                </c:pt>
                <c:pt idx="95">
                  <c:v>41.267499999999998</c:v>
                </c:pt>
                <c:pt idx="96">
                  <c:v>37.566699999999997</c:v>
                </c:pt>
                <c:pt idx="97">
                  <c:v>34.197600000000001</c:v>
                </c:pt>
                <c:pt idx="98">
                  <c:v>31.130500000000001</c:v>
                </c:pt>
                <c:pt idx="99">
                  <c:v>28.3384</c:v>
                </c:pt>
                <c:pt idx="100">
                  <c:v>25.796700000000001</c:v>
                </c:pt>
                <c:pt idx="101">
                  <c:v>23.482800000000001</c:v>
                </c:pt>
                <c:pt idx="102">
                  <c:v>21.3764</c:v>
                </c:pt>
                <c:pt idx="103">
                  <c:v>19.4589</c:v>
                </c:pt>
                <c:pt idx="104">
                  <c:v>17.7133</c:v>
                </c:pt>
                <c:pt idx="105">
                  <c:v>16.124199999999998</c:v>
                </c:pt>
                <c:pt idx="106">
                  <c:v>20.614799999999999</c:v>
                </c:pt>
                <c:pt idx="107">
                  <c:v>24.7</c:v>
                </c:pt>
                <c:pt idx="108">
                  <c:v>28.4163</c:v>
                </c:pt>
                <c:pt idx="109">
                  <c:v>31.796900000000001</c:v>
                </c:pt>
                <c:pt idx="110">
                  <c:v>34.872</c:v>
                </c:pt>
                <c:pt idx="111">
                  <c:v>37.6693</c:v>
                </c:pt>
                <c:pt idx="112">
                  <c:v>40.213799999999999</c:v>
                </c:pt>
                <c:pt idx="113">
                  <c:v>42.528199999999998</c:v>
                </c:pt>
                <c:pt idx="114">
                  <c:v>44.633200000000002</c:v>
                </c:pt>
                <c:pt idx="115">
                  <c:v>46.547899999999998</c:v>
                </c:pt>
                <c:pt idx="116">
                  <c:v>48.289200000000001</c:v>
                </c:pt>
                <c:pt idx="117">
                  <c:v>49.872900000000001</c:v>
                </c:pt>
                <c:pt idx="118">
                  <c:v>51.313200000000002</c:v>
                </c:pt>
                <c:pt idx="119">
                  <c:v>52.622999999999998</c:v>
                </c:pt>
                <c:pt idx="120">
                  <c:v>53.814</c:v>
                </c:pt>
                <c:pt idx="121">
                  <c:v>54.898299999999999</c:v>
                </c:pt>
                <c:pt idx="122">
                  <c:v>55.885399999999997</c:v>
                </c:pt>
                <c:pt idx="123">
                  <c:v>56.784300000000002</c:v>
                </c:pt>
                <c:pt idx="124">
                  <c:v>57.602800000000002</c:v>
                </c:pt>
                <c:pt idx="125">
                  <c:v>58.348199999999999</c:v>
                </c:pt>
                <c:pt idx="126">
                  <c:v>59.027200000000001</c:v>
                </c:pt>
                <c:pt idx="127">
                  <c:v>59.645800000000001</c:v>
                </c:pt>
                <c:pt idx="128">
                  <c:v>60.209400000000002</c:v>
                </c:pt>
                <c:pt idx="129">
                  <c:v>60.722999999999999</c:v>
                </c:pt>
                <c:pt idx="130">
                  <c:v>61.191099999999999</c:v>
                </c:pt>
                <c:pt idx="131">
                  <c:v>61.617899999999999</c:v>
                </c:pt>
                <c:pt idx="132">
                  <c:v>62.006999999999998</c:v>
                </c:pt>
                <c:pt idx="133">
                  <c:v>62.361899999999999</c:v>
                </c:pt>
                <c:pt idx="134">
                  <c:v>62.685699999999997</c:v>
                </c:pt>
                <c:pt idx="135">
                  <c:v>62.981200000000001</c:v>
                </c:pt>
                <c:pt idx="136">
                  <c:v>63.250799999999998</c:v>
                </c:pt>
                <c:pt idx="137">
                  <c:v>63.497100000000003</c:v>
                </c:pt>
                <c:pt idx="138">
                  <c:v>63.722000000000001</c:v>
                </c:pt>
                <c:pt idx="139">
                  <c:v>63.927500000000002</c:v>
                </c:pt>
                <c:pt idx="140">
                  <c:v>64.115300000000005</c:v>
                </c:pt>
                <c:pt idx="141">
                  <c:v>64.287099999999995</c:v>
                </c:pt>
                <c:pt idx="142">
                  <c:v>64.444299999999998</c:v>
                </c:pt>
                <c:pt idx="143">
                  <c:v>64.588099999999997</c:v>
                </c:pt>
                <c:pt idx="144">
                  <c:v>64.719800000000006</c:v>
                </c:pt>
                <c:pt idx="145">
                  <c:v>64.840599999999995</c:v>
                </c:pt>
                <c:pt idx="146">
                  <c:v>64.951300000000003</c:v>
                </c:pt>
                <c:pt idx="147">
                  <c:v>65.052800000000005</c:v>
                </c:pt>
                <c:pt idx="148">
                  <c:v>65.146100000000004</c:v>
                </c:pt>
                <c:pt idx="149">
                  <c:v>65.231800000000007</c:v>
                </c:pt>
                <c:pt idx="150">
                  <c:v>65.310599999999994</c:v>
                </c:pt>
                <c:pt idx="151">
                  <c:v>65.383099999999999</c:v>
                </c:pt>
                <c:pt idx="152">
                  <c:v>65.4499</c:v>
                </c:pt>
                <c:pt idx="153">
                  <c:v>65.511499999999998</c:v>
                </c:pt>
                <c:pt idx="154">
                  <c:v>65.568399999999997</c:v>
                </c:pt>
                <c:pt idx="155">
                  <c:v>65.620900000000006</c:v>
                </c:pt>
                <c:pt idx="156">
                  <c:v>65.669600000000003</c:v>
                </c:pt>
                <c:pt idx="157">
                  <c:v>65.714600000000004</c:v>
                </c:pt>
                <c:pt idx="158">
                  <c:v>65.756399999999999</c:v>
                </c:pt>
                <c:pt idx="159">
                  <c:v>65.795199999999994</c:v>
                </c:pt>
                <c:pt idx="160">
                  <c:v>65.831299999999999</c:v>
                </c:pt>
                <c:pt idx="161">
                  <c:v>65.864999999999995</c:v>
                </c:pt>
                <c:pt idx="162">
                  <c:v>65.8964</c:v>
                </c:pt>
                <c:pt idx="163">
                  <c:v>65.925700000000006</c:v>
                </c:pt>
                <c:pt idx="164">
                  <c:v>65.953100000000006</c:v>
                </c:pt>
                <c:pt idx="165">
                  <c:v>65.978800000000007</c:v>
                </c:pt>
                <c:pt idx="166">
                  <c:v>66.003</c:v>
                </c:pt>
                <c:pt idx="167">
                  <c:v>66.025700000000001</c:v>
                </c:pt>
                <c:pt idx="168">
                  <c:v>66.047200000000004</c:v>
                </c:pt>
                <c:pt idx="169">
                  <c:v>66.067400000000006</c:v>
                </c:pt>
                <c:pt idx="170">
                  <c:v>66.086600000000004</c:v>
                </c:pt>
                <c:pt idx="171">
                  <c:v>66.104699999999994</c:v>
                </c:pt>
                <c:pt idx="172">
                  <c:v>66.122</c:v>
                </c:pt>
                <c:pt idx="173">
                  <c:v>66.138400000000004</c:v>
                </c:pt>
                <c:pt idx="174">
                  <c:v>66.153999999999996</c:v>
                </c:pt>
                <c:pt idx="175">
                  <c:v>66.168999999999997</c:v>
                </c:pt>
                <c:pt idx="176">
                  <c:v>66.183300000000003</c:v>
                </c:pt>
                <c:pt idx="177">
                  <c:v>66.197000000000003</c:v>
                </c:pt>
                <c:pt idx="178">
                  <c:v>66.210099999999997</c:v>
                </c:pt>
                <c:pt idx="179">
                  <c:v>66.222800000000007</c:v>
                </c:pt>
                <c:pt idx="180">
                  <c:v>66.234999999999999</c:v>
                </c:pt>
                <c:pt idx="181">
                  <c:v>60.312899999999999</c:v>
                </c:pt>
                <c:pt idx="182">
                  <c:v>54.920299999999997</c:v>
                </c:pt>
                <c:pt idx="183">
                  <c:v>50.009799999999998</c:v>
                </c:pt>
                <c:pt idx="184">
                  <c:v>45.538400000000003</c:v>
                </c:pt>
                <c:pt idx="185">
                  <c:v>41.4666</c:v>
                </c:pt>
                <c:pt idx="186">
                  <c:v>37.758899999999997</c:v>
                </c:pt>
                <c:pt idx="187">
                  <c:v>34.3827</c:v>
                </c:pt>
                <c:pt idx="188">
                  <c:v>31.308299999999999</c:v>
                </c:pt>
                <c:pt idx="189">
                  <c:v>28.508800000000001</c:v>
                </c:pt>
                <c:pt idx="190">
                  <c:v>25.959599999999998</c:v>
                </c:pt>
                <c:pt idx="191">
                  <c:v>23.638300000000001</c:v>
                </c:pt>
                <c:pt idx="192">
                  <c:v>21.5246</c:v>
                </c:pt>
                <c:pt idx="193">
                  <c:v>19.599799999999998</c:v>
                </c:pt>
                <c:pt idx="194">
                  <c:v>17.847200000000001</c:v>
                </c:pt>
                <c:pt idx="195">
                  <c:v>16.251200000000001</c:v>
                </c:pt>
                <c:pt idx="196">
                  <c:v>14.798</c:v>
                </c:pt>
                <c:pt idx="197">
                  <c:v>13.4747</c:v>
                </c:pt>
                <c:pt idx="198">
                  <c:v>12.2697</c:v>
                </c:pt>
                <c:pt idx="199">
                  <c:v>11.1724</c:v>
                </c:pt>
                <c:pt idx="200">
                  <c:v>10.173299999999999</c:v>
                </c:pt>
                <c:pt idx="201">
                  <c:v>9.2635199999999998</c:v>
                </c:pt>
                <c:pt idx="202">
                  <c:v>8.4350900000000006</c:v>
                </c:pt>
                <c:pt idx="203">
                  <c:v>7.6807299999999996</c:v>
                </c:pt>
                <c:pt idx="204">
                  <c:v>6.99383</c:v>
                </c:pt>
                <c:pt idx="205">
                  <c:v>6.36836</c:v>
                </c:pt>
                <c:pt idx="206">
                  <c:v>5.7988099999999996</c:v>
                </c:pt>
                <c:pt idx="207">
                  <c:v>5.2801999999999998</c:v>
                </c:pt>
                <c:pt idx="208">
                  <c:v>4.8079700000000001</c:v>
                </c:pt>
                <c:pt idx="209">
                  <c:v>4.3779599999999999</c:v>
                </c:pt>
                <c:pt idx="210">
                  <c:v>3.9864099999999998</c:v>
                </c:pt>
                <c:pt idx="211">
                  <c:v>3.6298699999999999</c:v>
                </c:pt>
                <c:pt idx="212">
                  <c:v>3.3052199999999998</c:v>
                </c:pt>
                <c:pt idx="213">
                  <c:v>3.0095999999999998</c:v>
                </c:pt>
                <c:pt idx="214">
                  <c:v>2.7404199999999999</c:v>
                </c:pt>
                <c:pt idx="215">
                  <c:v>2.49532</c:v>
                </c:pt>
                <c:pt idx="216">
                  <c:v>2.2721300000000002</c:v>
                </c:pt>
                <c:pt idx="217">
                  <c:v>2.0689000000000002</c:v>
                </c:pt>
                <c:pt idx="218">
                  <c:v>1.88385</c:v>
                </c:pt>
                <c:pt idx="219">
                  <c:v>1.7153499999999999</c:v>
                </c:pt>
                <c:pt idx="220">
                  <c:v>1.56192</c:v>
                </c:pt>
                <c:pt idx="221">
                  <c:v>1.42222</c:v>
                </c:pt>
                <c:pt idx="222">
                  <c:v>1.2949999999999999</c:v>
                </c:pt>
                <c:pt idx="223">
                  <c:v>1.1791700000000001</c:v>
                </c:pt>
                <c:pt idx="224">
                  <c:v>1.07369</c:v>
                </c:pt>
                <c:pt idx="225">
                  <c:v>0.97765199999999997</c:v>
                </c:pt>
                <c:pt idx="226">
                  <c:v>0.89020100000000002</c:v>
                </c:pt>
                <c:pt idx="227">
                  <c:v>0.81057100000000004</c:v>
                </c:pt>
                <c:pt idx="228">
                  <c:v>0.73806499999999997</c:v>
                </c:pt>
                <c:pt idx="229">
                  <c:v>0.67204299999999995</c:v>
                </c:pt>
                <c:pt idx="230">
                  <c:v>0.611927</c:v>
                </c:pt>
                <c:pt idx="231">
                  <c:v>0.55718800000000002</c:v>
                </c:pt>
                <c:pt idx="232">
                  <c:v>0.50734500000000005</c:v>
                </c:pt>
                <c:pt idx="233">
                  <c:v>0.46196100000000001</c:v>
                </c:pt>
                <c:pt idx="234">
                  <c:v>0.42063600000000001</c:v>
                </c:pt>
                <c:pt idx="235">
                  <c:v>0.38300699999999999</c:v>
                </c:pt>
                <c:pt idx="236">
                  <c:v>0.34874500000000003</c:v>
                </c:pt>
                <c:pt idx="237">
                  <c:v>0.31754700000000002</c:v>
                </c:pt>
                <c:pt idx="238">
                  <c:v>0.28914000000000001</c:v>
                </c:pt>
                <c:pt idx="239">
                  <c:v>0.26327400000000001</c:v>
                </c:pt>
                <c:pt idx="240">
                  <c:v>0.23972199999999999</c:v>
                </c:pt>
                <c:pt idx="241">
                  <c:v>6.1678499999999996</c:v>
                </c:pt>
                <c:pt idx="242">
                  <c:v>11.5646</c:v>
                </c:pt>
                <c:pt idx="243">
                  <c:v>16.477799999999998</c:v>
                </c:pt>
                <c:pt idx="244">
                  <c:v>20.950900000000001</c:v>
                </c:pt>
                <c:pt idx="245">
                  <c:v>25.023599999999998</c:v>
                </c:pt>
                <c:pt idx="246">
                  <c:v>28.731999999999999</c:v>
                </c:pt>
                <c:pt idx="247">
                  <c:v>32.108899999999998</c:v>
                </c:pt>
                <c:pt idx="248">
                  <c:v>35.184800000000003</c:v>
                </c:pt>
                <c:pt idx="249">
                  <c:v>37.984999999999999</c:v>
                </c:pt>
                <c:pt idx="250">
                  <c:v>40.534100000000002</c:v>
                </c:pt>
                <c:pt idx="251">
                  <c:v>42.854799999999997</c:v>
                </c:pt>
                <c:pt idx="252">
                  <c:v>44.967300000000002</c:v>
                </c:pt>
                <c:pt idx="253">
                  <c:v>46.890300000000003</c:v>
                </c:pt>
                <c:pt idx="254">
                  <c:v>48.640599999999999</c:v>
                </c:pt>
                <c:pt idx="255">
                  <c:v>50.232900000000001</c:v>
                </c:pt>
                <c:pt idx="256">
                  <c:v>51.681199999999997</c:v>
                </c:pt>
                <c:pt idx="257">
                  <c:v>52.9983</c:v>
                </c:pt>
                <c:pt idx="258">
                  <c:v>54.195999999999998</c:v>
                </c:pt>
                <c:pt idx="259">
                  <c:v>55.284799999999997</c:v>
                </c:pt>
                <c:pt idx="260">
                  <c:v>56.2746</c:v>
                </c:pt>
                <c:pt idx="261">
                  <c:v>57.174399999999999</c:v>
                </c:pt>
                <c:pt idx="262">
                  <c:v>57.992400000000004</c:v>
                </c:pt>
                <c:pt idx="263">
                  <c:v>58.735599999999998</c:v>
                </c:pt>
                <c:pt idx="264">
                  <c:v>59.410899999999998</c:v>
                </c:pt>
                <c:pt idx="265">
                  <c:v>60.024299999999997</c:v>
                </c:pt>
                <c:pt idx="266">
                  <c:v>60.581099999999999</c:v>
                </c:pt>
                <c:pt idx="267">
                  <c:v>61.086500000000001</c:v>
                </c:pt>
                <c:pt idx="268">
                  <c:v>61.545000000000002</c:v>
                </c:pt>
                <c:pt idx="269">
                  <c:v>61.960700000000003</c:v>
                </c:pt>
                <c:pt idx="270">
                  <c:v>62.337400000000002</c:v>
                </c:pt>
                <c:pt idx="271">
                  <c:v>62.6783</c:v>
                </c:pt>
                <c:pt idx="272">
                  <c:v>62.9863</c:v>
                </c:pt>
                <c:pt idx="273">
                  <c:v>63.264299999999999</c:v>
                </c:pt>
                <c:pt idx="274">
                  <c:v>63.5154</c:v>
                </c:pt>
                <c:pt idx="275">
                  <c:v>63.741999999999997</c:v>
                </c:pt>
                <c:pt idx="276">
                  <c:v>63.946300000000001</c:v>
                </c:pt>
                <c:pt idx="277">
                  <c:v>64.130200000000002</c:v>
                </c:pt>
                <c:pt idx="278">
                  <c:v>64.295699999999997</c:v>
                </c:pt>
                <c:pt idx="279">
                  <c:v>64.444400000000002</c:v>
                </c:pt>
                <c:pt idx="280">
                  <c:v>64.577799999999996</c:v>
                </c:pt>
                <c:pt idx="281">
                  <c:v>64.697199999999995</c:v>
                </c:pt>
                <c:pt idx="282">
                  <c:v>64.803600000000003</c:v>
                </c:pt>
                <c:pt idx="283">
                  <c:v>64.898300000000006</c:v>
                </c:pt>
                <c:pt idx="284">
                  <c:v>64.982500000000002</c:v>
                </c:pt>
                <c:pt idx="285">
                  <c:v>65.057199999999995</c:v>
                </c:pt>
                <c:pt idx="286">
                  <c:v>65.123400000000004</c:v>
                </c:pt>
                <c:pt idx="287">
                  <c:v>65.181799999999996</c:v>
                </c:pt>
                <c:pt idx="288">
                  <c:v>65.233099999999993</c:v>
                </c:pt>
                <c:pt idx="289">
                  <c:v>65.278000000000006</c:v>
                </c:pt>
                <c:pt idx="290">
                  <c:v>65.317099999999996</c:v>
                </c:pt>
                <c:pt idx="291">
                  <c:v>65.351799999999997</c:v>
                </c:pt>
                <c:pt idx="292">
                  <c:v>65.382400000000004</c:v>
                </c:pt>
                <c:pt idx="293">
                  <c:v>65.409400000000005</c:v>
                </c:pt>
                <c:pt idx="294">
                  <c:v>65.433199999999999</c:v>
                </c:pt>
                <c:pt idx="295">
                  <c:v>65.453900000000004</c:v>
                </c:pt>
                <c:pt idx="296">
                  <c:v>65.471999999999994</c:v>
                </c:pt>
                <c:pt idx="297">
                  <c:v>65.487700000000004</c:v>
                </c:pt>
                <c:pt idx="298">
                  <c:v>65.501099999999994</c:v>
                </c:pt>
                <c:pt idx="299">
                  <c:v>65.512699999999995</c:v>
                </c:pt>
                <c:pt idx="300">
                  <c:v>65.522400000000005</c:v>
                </c:pt>
                <c:pt idx="301">
                  <c:v>59.576700000000002</c:v>
                </c:pt>
                <c:pt idx="302">
                  <c:v>54.170499999999997</c:v>
                </c:pt>
                <c:pt idx="303">
                  <c:v>49.254899999999999</c:v>
                </c:pt>
                <c:pt idx="304">
                  <c:v>44.785299999999999</c:v>
                </c:pt>
                <c:pt idx="305">
                  <c:v>40.721400000000003</c:v>
                </c:pt>
                <c:pt idx="306">
                  <c:v>37.026200000000003</c:v>
                </c:pt>
                <c:pt idx="307">
                  <c:v>33.6663</c:v>
                </c:pt>
                <c:pt idx="308">
                  <c:v>30.6113</c:v>
                </c:pt>
                <c:pt idx="309">
                  <c:v>27.833500000000001</c:v>
                </c:pt>
                <c:pt idx="310">
                  <c:v>25.3078</c:v>
                </c:pt>
                <c:pt idx="311">
                  <c:v>23.011299999999999</c:v>
                </c:pt>
                <c:pt idx="312">
                  <c:v>20.923200000000001</c:v>
                </c:pt>
                <c:pt idx="313">
                  <c:v>19.0246</c:v>
                </c:pt>
                <c:pt idx="314">
                  <c:v>17.298200000000001</c:v>
                </c:pt>
                <c:pt idx="315">
                  <c:v>15.7286</c:v>
                </c:pt>
                <c:pt idx="316">
                  <c:v>20.247499999999999</c:v>
                </c:pt>
                <c:pt idx="317">
                  <c:v>24.357199999999999</c:v>
                </c:pt>
                <c:pt idx="318">
                  <c:v>28.0946</c:v>
                </c:pt>
                <c:pt idx="319">
                  <c:v>31.493500000000001</c:v>
                </c:pt>
                <c:pt idx="320">
                  <c:v>34.584499999999998</c:v>
                </c:pt>
                <c:pt idx="321">
                  <c:v>37.395600000000002</c:v>
                </c:pt>
                <c:pt idx="322">
                  <c:v>39.951999999999998</c:v>
                </c:pt>
                <c:pt idx="323">
                  <c:v>42.277000000000001</c:v>
                </c:pt>
                <c:pt idx="324">
                  <c:v>44.391300000000001</c:v>
                </c:pt>
                <c:pt idx="325">
                  <c:v>46.3142</c:v>
                </c:pt>
                <c:pt idx="326">
                  <c:v>48.063000000000002</c:v>
                </c:pt>
                <c:pt idx="327">
                  <c:v>49.653399999999998</c:v>
                </c:pt>
                <c:pt idx="328">
                  <c:v>51.099699999999999</c:v>
                </c:pt>
                <c:pt idx="329">
                  <c:v>52.415100000000002</c:v>
                </c:pt>
                <c:pt idx="330">
                  <c:v>53.611499999999999</c:v>
                </c:pt>
                <c:pt idx="331">
                  <c:v>54.6997</c:v>
                </c:pt>
                <c:pt idx="332">
                  <c:v>55.689700000000002</c:v>
                </c:pt>
                <c:pt idx="333">
                  <c:v>56.590400000000002</c:v>
                </c:pt>
                <c:pt idx="334">
                  <c:v>57.409799999999997</c:v>
                </c:pt>
                <c:pt idx="335">
                  <c:v>58.155299999999997</c:v>
                </c:pt>
                <c:pt idx="336">
                  <c:v>58.8337</c:v>
                </c:pt>
                <c:pt idx="337">
                  <c:v>59.450899999999997</c:v>
                </c:pt>
                <c:pt idx="338">
                  <c:v>60.012700000000002</c:v>
                </c:pt>
                <c:pt idx="339">
                  <c:v>60.523899999999998</c:v>
                </c:pt>
                <c:pt idx="340">
                  <c:v>60.989199999999997</c:v>
                </c:pt>
                <c:pt idx="341">
                  <c:v>61.412799999999997</c:v>
                </c:pt>
                <c:pt idx="342">
                  <c:v>61.798400000000001</c:v>
                </c:pt>
                <c:pt idx="343">
                  <c:v>62.149500000000003</c:v>
                </c:pt>
                <c:pt idx="344">
                  <c:v>62.469200000000001</c:v>
                </c:pt>
                <c:pt idx="345">
                  <c:v>62.760399999999997</c:v>
                </c:pt>
                <c:pt idx="346">
                  <c:v>63.025700000000001</c:v>
                </c:pt>
                <c:pt idx="347">
                  <c:v>63.267299999999999</c:v>
                </c:pt>
                <c:pt idx="348">
                  <c:v>63.4876</c:v>
                </c:pt>
                <c:pt idx="349">
                  <c:v>63.688400000000001</c:v>
                </c:pt>
                <c:pt idx="350">
                  <c:v>63.871400000000001</c:v>
                </c:pt>
                <c:pt idx="351">
                  <c:v>64.038399999999996</c:v>
                </c:pt>
                <c:pt idx="352">
                  <c:v>64.190799999999996</c:v>
                </c:pt>
                <c:pt idx="353">
                  <c:v>64.329899999999995</c:v>
                </c:pt>
                <c:pt idx="354">
                  <c:v>64.457099999999997</c:v>
                </c:pt>
                <c:pt idx="355">
                  <c:v>64.573400000000007</c:v>
                </c:pt>
                <c:pt idx="356">
                  <c:v>64.6798</c:v>
                </c:pt>
                <c:pt idx="357">
                  <c:v>64.777100000000004</c:v>
                </c:pt>
                <c:pt idx="358">
                  <c:v>64.866200000000006</c:v>
                </c:pt>
                <c:pt idx="359">
                  <c:v>64.947699999999998</c:v>
                </c:pt>
                <c:pt idx="360">
                  <c:v>65.022300000000001</c:v>
                </c:pt>
                <c:pt idx="361">
                  <c:v>65.090199999999996</c:v>
                </c:pt>
                <c:pt idx="362">
                  <c:v>65.151899999999998</c:v>
                </c:pt>
                <c:pt idx="363">
                  <c:v>65.207999999999998</c:v>
                </c:pt>
                <c:pt idx="364">
                  <c:v>65.259100000000004</c:v>
                </c:pt>
                <c:pt idx="365">
                  <c:v>65.305400000000006</c:v>
                </c:pt>
                <c:pt idx="366">
                  <c:v>65.3476</c:v>
                </c:pt>
                <c:pt idx="367">
                  <c:v>65.385900000000007</c:v>
                </c:pt>
                <c:pt idx="368">
                  <c:v>65.420699999999997</c:v>
                </c:pt>
                <c:pt idx="369">
                  <c:v>65.452299999999994</c:v>
                </c:pt>
                <c:pt idx="370">
                  <c:v>65.480999999999995</c:v>
                </c:pt>
                <c:pt idx="371">
                  <c:v>65.507000000000005</c:v>
                </c:pt>
                <c:pt idx="372">
                  <c:v>65.530600000000007</c:v>
                </c:pt>
                <c:pt idx="373">
                  <c:v>65.552000000000007</c:v>
                </c:pt>
                <c:pt idx="374">
                  <c:v>65.571399999999997</c:v>
                </c:pt>
                <c:pt idx="375">
                  <c:v>65.588999999999999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C56-4BD1-A69D-115F88D9C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C56-4BD1-A69D-115F88D9CD4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C56-4BD1-A69D-115F88D9CD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C56-4BD1-A69D-115F88D9CD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C56-4BD1-A69D-115F88D9CD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C56-4BD1-A69D-115F88D9CD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C56-4BD1-A69D-115F88D9CD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C56-4BD1-A69D-115F88D9CD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C56-4BD1-A69D-115F88D9CD4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v>HEPA 3.1ACH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Sheet'!$FX$6:$FX$426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6.1460800000000004</c:v>
                      </c:pt>
                      <c:pt idx="2">
                        <c:v>11.925700000000001</c:v>
                      </c:pt>
                      <c:pt idx="3">
                        <c:v>17.360600000000002</c:v>
                      </c:pt>
                      <c:pt idx="4">
                        <c:v>22.4712</c:v>
                      </c:pt>
                      <c:pt idx="5">
                        <c:v>27.276700000000002</c:v>
                      </c:pt>
                      <c:pt idx="6">
                        <c:v>31.795100000000001</c:v>
                      </c:pt>
                      <c:pt idx="7">
                        <c:v>36.043500000000002</c:v>
                      </c:pt>
                      <c:pt idx="8">
                        <c:v>40.037799999999997</c:v>
                      </c:pt>
                      <c:pt idx="9">
                        <c:v>43.793199999999999</c:v>
                      </c:pt>
                      <c:pt idx="10">
                        <c:v>47.323700000000002</c:v>
                      </c:pt>
                      <c:pt idx="11">
                        <c:v>50.642699999999998</c:v>
                      </c:pt>
                      <c:pt idx="12">
                        <c:v>53.762700000000002</c:v>
                      </c:pt>
                      <c:pt idx="13">
                        <c:v>56.695399999999999</c:v>
                      </c:pt>
                      <c:pt idx="14">
                        <c:v>59.451999999999998</c:v>
                      </c:pt>
                      <c:pt idx="15">
                        <c:v>62.042900000000003</c:v>
                      </c:pt>
                      <c:pt idx="16">
                        <c:v>64.477800000000002</c:v>
                      </c:pt>
                      <c:pt idx="17">
                        <c:v>66.766099999999994</c:v>
                      </c:pt>
                      <c:pt idx="18">
                        <c:v>68.916399999999996</c:v>
                      </c:pt>
                      <c:pt idx="19">
                        <c:v>70.936899999999994</c:v>
                      </c:pt>
                      <c:pt idx="20">
                        <c:v>72.835300000000004</c:v>
                      </c:pt>
                      <c:pt idx="21">
                        <c:v>74.618899999999996</c:v>
                      </c:pt>
                      <c:pt idx="22">
                        <c:v>76.294300000000007</c:v>
                      </c:pt>
                      <c:pt idx="23">
                        <c:v>77.868099999999998</c:v>
                      </c:pt>
                      <c:pt idx="24">
                        <c:v>79.346299999999999</c:v>
                      </c:pt>
                      <c:pt idx="25">
                        <c:v>80.734399999999994</c:v>
                      </c:pt>
                      <c:pt idx="26">
                        <c:v>82.037899999999993</c:v>
                      </c:pt>
                      <c:pt idx="27">
                        <c:v>83.261799999999994</c:v>
                      </c:pt>
                      <c:pt idx="28">
                        <c:v>84.410700000000006</c:v>
                      </c:pt>
                      <c:pt idx="29">
                        <c:v>85.489099999999993</c:v>
                      </c:pt>
                      <c:pt idx="30">
                        <c:v>86.501199999999997</c:v>
                      </c:pt>
                      <c:pt idx="31">
                        <c:v>87.450999999999993</c:v>
                      </c:pt>
                      <c:pt idx="32">
                        <c:v>88.341999999999999</c:v>
                      </c:pt>
                      <c:pt idx="33">
                        <c:v>89.177800000000005</c:v>
                      </c:pt>
                      <c:pt idx="34">
                        <c:v>89.962100000000007</c:v>
                      </c:pt>
                      <c:pt idx="35">
                        <c:v>90.698099999999997</c:v>
                      </c:pt>
                      <c:pt idx="36">
                        <c:v>91.3887</c:v>
                      </c:pt>
                      <c:pt idx="37">
                        <c:v>92.036600000000007</c:v>
                      </c:pt>
                      <c:pt idx="38">
                        <c:v>92.644400000000005</c:v>
                      </c:pt>
                      <c:pt idx="39">
                        <c:v>93.214600000000004</c:v>
                      </c:pt>
                      <c:pt idx="40">
                        <c:v>93.749399999999994</c:v>
                      </c:pt>
                      <c:pt idx="41">
                        <c:v>94.250900000000001</c:v>
                      </c:pt>
                      <c:pt idx="42">
                        <c:v>94.721100000000007</c:v>
                      </c:pt>
                      <c:pt idx="43">
                        <c:v>95.162000000000006</c:v>
                      </c:pt>
                      <c:pt idx="44">
                        <c:v>95.575299999999999</c:v>
                      </c:pt>
                      <c:pt idx="45">
                        <c:v>95.962699999999998</c:v>
                      </c:pt>
                      <c:pt idx="46">
                        <c:v>96.325800000000001</c:v>
                      </c:pt>
                      <c:pt idx="47">
                        <c:v>96.665999999999997</c:v>
                      </c:pt>
                      <c:pt idx="48">
                        <c:v>96.984800000000007</c:v>
                      </c:pt>
                      <c:pt idx="49">
                        <c:v>97.2834</c:v>
                      </c:pt>
                      <c:pt idx="50">
                        <c:v>97.563100000000006</c:v>
                      </c:pt>
                      <c:pt idx="51">
                        <c:v>97.825100000000006</c:v>
                      </c:pt>
                      <c:pt idx="52">
                        <c:v>98.070400000000006</c:v>
                      </c:pt>
                      <c:pt idx="53">
                        <c:v>98.3001</c:v>
                      </c:pt>
                      <c:pt idx="54">
                        <c:v>98.515199999999993</c:v>
                      </c:pt>
                      <c:pt idx="55">
                        <c:v>98.716499999999996</c:v>
                      </c:pt>
                      <c:pt idx="56">
                        <c:v>98.905000000000001</c:v>
                      </c:pt>
                      <c:pt idx="57">
                        <c:v>99.081400000000002</c:v>
                      </c:pt>
                      <c:pt idx="58">
                        <c:v>99.246499999999997</c:v>
                      </c:pt>
                      <c:pt idx="59">
                        <c:v>99.400999999999996</c:v>
                      </c:pt>
                      <c:pt idx="60">
                        <c:v>99.545500000000004</c:v>
                      </c:pt>
                      <c:pt idx="61">
                        <c:v>99.680700000000002</c:v>
                      </c:pt>
                      <c:pt idx="62">
                        <c:v>99.806899999999999</c:v>
                      </c:pt>
                      <c:pt idx="63">
                        <c:v>99.924800000000005</c:v>
                      </c:pt>
                      <c:pt idx="64">
                        <c:v>100.035</c:v>
                      </c:pt>
                      <c:pt idx="65">
                        <c:v>100.137</c:v>
                      </c:pt>
                      <c:pt idx="66">
                        <c:v>100.233</c:v>
                      </c:pt>
                      <c:pt idx="67">
                        <c:v>100.322</c:v>
                      </c:pt>
                      <c:pt idx="68">
                        <c:v>100.405</c:v>
                      </c:pt>
                      <c:pt idx="69">
                        <c:v>100.483</c:v>
                      </c:pt>
                      <c:pt idx="70">
                        <c:v>100.55500000000001</c:v>
                      </c:pt>
                      <c:pt idx="71">
                        <c:v>100.621</c:v>
                      </c:pt>
                      <c:pt idx="72">
                        <c:v>100.68300000000001</c:v>
                      </c:pt>
                      <c:pt idx="73">
                        <c:v>100.741</c:v>
                      </c:pt>
                      <c:pt idx="74">
                        <c:v>100.794</c:v>
                      </c:pt>
                      <c:pt idx="75">
                        <c:v>100.843</c:v>
                      </c:pt>
                      <c:pt idx="76">
                        <c:v>100.889</c:v>
                      </c:pt>
                      <c:pt idx="77">
                        <c:v>100.931</c:v>
                      </c:pt>
                      <c:pt idx="78">
                        <c:v>100.97</c:v>
                      </c:pt>
                      <c:pt idx="79">
                        <c:v>101.005</c:v>
                      </c:pt>
                      <c:pt idx="80">
                        <c:v>101.038</c:v>
                      </c:pt>
                      <c:pt idx="81">
                        <c:v>101.068</c:v>
                      </c:pt>
                      <c:pt idx="82">
                        <c:v>101.095</c:v>
                      </c:pt>
                      <c:pt idx="83">
                        <c:v>101.12</c:v>
                      </c:pt>
                      <c:pt idx="84">
                        <c:v>101.143</c:v>
                      </c:pt>
                      <c:pt idx="85">
                        <c:v>101.163</c:v>
                      </c:pt>
                      <c:pt idx="86">
                        <c:v>101.182</c:v>
                      </c:pt>
                      <c:pt idx="87">
                        <c:v>101.199</c:v>
                      </c:pt>
                      <c:pt idx="88">
                        <c:v>101.21299999999999</c:v>
                      </c:pt>
                      <c:pt idx="89">
                        <c:v>101.227</c:v>
                      </c:pt>
                      <c:pt idx="90">
                        <c:v>101.238</c:v>
                      </c:pt>
                      <c:pt idx="91">
                        <c:v>95.160499999999999</c:v>
                      </c:pt>
                      <c:pt idx="92">
                        <c:v>89.447299999999998</c:v>
                      </c:pt>
                      <c:pt idx="93">
                        <c:v>84.076899999999995</c:v>
                      </c:pt>
                      <c:pt idx="94">
                        <c:v>79.028499999999994</c:v>
                      </c:pt>
                      <c:pt idx="95">
                        <c:v>74.283000000000001</c:v>
                      </c:pt>
                      <c:pt idx="96">
                        <c:v>69.822199999999995</c:v>
                      </c:pt>
                      <c:pt idx="97">
                        <c:v>65.629000000000005</c:v>
                      </c:pt>
                      <c:pt idx="98">
                        <c:v>61.687399999999997</c:v>
                      </c:pt>
                      <c:pt idx="99">
                        <c:v>57.982199999999999</c:v>
                      </c:pt>
                      <c:pt idx="100">
                        <c:v>54.499400000000001</c:v>
                      </c:pt>
                      <c:pt idx="101">
                        <c:v>51.2256</c:v>
                      </c:pt>
                      <c:pt idx="102">
                        <c:v>48.148299999999999</c:v>
                      </c:pt>
                      <c:pt idx="103">
                        <c:v>45.255600000000001</c:v>
                      </c:pt>
                      <c:pt idx="104">
                        <c:v>42.536499999999997</c:v>
                      </c:pt>
                      <c:pt idx="105">
                        <c:v>39.980699999999999</c:v>
                      </c:pt>
                      <c:pt idx="106">
                        <c:v>43.694699999999997</c:v>
                      </c:pt>
                      <c:pt idx="107">
                        <c:v>47.183100000000003</c:v>
                      </c:pt>
                      <c:pt idx="108">
                        <c:v>50.459499999999998</c:v>
                      </c:pt>
                      <c:pt idx="109">
                        <c:v>53.5366</c:v>
                      </c:pt>
                      <c:pt idx="110">
                        <c:v>56.426600000000001</c:v>
                      </c:pt>
                      <c:pt idx="111">
                        <c:v>59.140700000000002</c:v>
                      </c:pt>
                      <c:pt idx="112">
                        <c:v>61.689700000000002</c:v>
                      </c:pt>
                      <c:pt idx="113">
                        <c:v>64.083299999999994</c:v>
                      </c:pt>
                      <c:pt idx="114">
                        <c:v>66.331199999999995</c:v>
                      </c:pt>
                      <c:pt idx="115">
                        <c:v>68.441999999999993</c:v>
                      </c:pt>
                      <c:pt idx="116">
                        <c:v>70.424099999999996</c:v>
                      </c:pt>
                      <c:pt idx="117">
                        <c:v>72.285200000000003</c:v>
                      </c:pt>
                      <c:pt idx="118">
                        <c:v>74.032700000000006</c:v>
                      </c:pt>
                      <c:pt idx="119">
                        <c:v>75.673400000000001</c:v>
                      </c:pt>
                      <c:pt idx="120">
                        <c:v>77.213800000000006</c:v>
                      </c:pt>
                      <c:pt idx="121">
                        <c:v>78.661900000000003</c:v>
                      </c:pt>
                      <c:pt idx="122">
                        <c:v>80.023099999999999</c:v>
                      </c:pt>
                      <c:pt idx="123">
                        <c:v>81.302999999999997</c:v>
                      </c:pt>
                      <c:pt idx="124">
                        <c:v>82.506299999999996</c:v>
                      </c:pt>
                      <c:pt idx="125">
                        <c:v>83.637799999999999</c:v>
                      </c:pt>
                      <c:pt idx="126">
                        <c:v>84.701899999999995</c:v>
                      </c:pt>
                      <c:pt idx="127">
                        <c:v>85.702699999999993</c:v>
                      </c:pt>
                      <c:pt idx="128">
                        <c:v>86.644099999999995</c:v>
                      </c:pt>
                      <c:pt idx="129">
                        <c:v>87.529600000000002</c:v>
                      </c:pt>
                      <c:pt idx="130">
                        <c:v>88.362799999999993</c:v>
                      </c:pt>
                      <c:pt idx="131">
                        <c:v>89.146699999999996</c:v>
                      </c:pt>
                      <c:pt idx="132">
                        <c:v>89.884299999999996</c:v>
                      </c:pt>
                      <c:pt idx="133">
                        <c:v>90.578599999999994</c:v>
                      </c:pt>
                      <c:pt idx="134">
                        <c:v>91.232100000000003</c:v>
                      </c:pt>
                      <c:pt idx="135">
                        <c:v>91.847300000000004</c:v>
                      </c:pt>
                      <c:pt idx="136">
                        <c:v>92.426500000000004</c:v>
                      </c:pt>
                      <c:pt idx="137">
                        <c:v>92.971999999999994</c:v>
                      </c:pt>
                      <c:pt idx="138">
                        <c:v>93.485799999999998</c:v>
                      </c:pt>
                      <c:pt idx="139">
                        <c:v>93.969700000000003</c:v>
                      </c:pt>
                      <c:pt idx="140">
                        <c:v>94.425700000000006</c:v>
                      </c:pt>
                      <c:pt idx="141">
                        <c:v>94.8553</c:v>
                      </c:pt>
                      <c:pt idx="142">
                        <c:v>95.260300000000001</c:v>
                      </c:pt>
                      <c:pt idx="143">
                        <c:v>95.642099999999999</c:v>
                      </c:pt>
                      <c:pt idx="144">
                        <c:v>96.001999999999995</c:v>
                      </c:pt>
                      <c:pt idx="145">
                        <c:v>96.341499999999996</c:v>
                      </c:pt>
                      <c:pt idx="146">
                        <c:v>96.661799999999999</c:v>
                      </c:pt>
                      <c:pt idx="147">
                        <c:v>96.963999999999999</c:v>
                      </c:pt>
                      <c:pt idx="148">
                        <c:v>97.249099999999999</c:v>
                      </c:pt>
                      <c:pt idx="149">
                        <c:v>97.5184</c:v>
                      </c:pt>
                      <c:pt idx="150">
                        <c:v>97.772599999999997</c:v>
                      </c:pt>
                      <c:pt idx="151">
                        <c:v>98.012699999999995</c:v>
                      </c:pt>
                      <c:pt idx="152">
                        <c:v>98.239599999999996</c:v>
                      </c:pt>
                      <c:pt idx="153">
                        <c:v>98.454099999999997</c:v>
                      </c:pt>
                      <c:pt idx="154">
                        <c:v>98.656800000000004</c:v>
                      </c:pt>
                      <c:pt idx="155">
                        <c:v>98.848600000000005</c:v>
                      </c:pt>
                      <c:pt idx="156">
                        <c:v>99.03</c:v>
                      </c:pt>
                      <c:pt idx="157">
                        <c:v>99.201700000000002</c:v>
                      </c:pt>
                      <c:pt idx="158">
                        <c:v>99.3643</c:v>
                      </c:pt>
                      <c:pt idx="159">
                        <c:v>99.518199999999993</c:v>
                      </c:pt>
                      <c:pt idx="160">
                        <c:v>99.664100000000005</c:v>
                      </c:pt>
                      <c:pt idx="161">
                        <c:v>99.802400000000006</c:v>
                      </c:pt>
                      <c:pt idx="162">
                        <c:v>99.933599999999998</c:v>
                      </c:pt>
                      <c:pt idx="163">
                        <c:v>100.05800000000001</c:v>
                      </c:pt>
                      <c:pt idx="164">
                        <c:v>100.176</c:v>
                      </c:pt>
                      <c:pt idx="165">
                        <c:v>100.288</c:v>
                      </c:pt>
                      <c:pt idx="166">
                        <c:v>100.395</c:v>
                      </c:pt>
                      <c:pt idx="167">
                        <c:v>100.496</c:v>
                      </c:pt>
                      <c:pt idx="168">
                        <c:v>100.593</c:v>
                      </c:pt>
                      <c:pt idx="169">
                        <c:v>100.684</c:v>
                      </c:pt>
                      <c:pt idx="170">
                        <c:v>100.77200000000001</c:v>
                      </c:pt>
                      <c:pt idx="171">
                        <c:v>100.855</c:v>
                      </c:pt>
                      <c:pt idx="172">
                        <c:v>100.934</c:v>
                      </c:pt>
                      <c:pt idx="173">
                        <c:v>101.01</c:v>
                      </c:pt>
                      <c:pt idx="174">
                        <c:v>101.08199999999999</c:v>
                      </c:pt>
                      <c:pt idx="175">
                        <c:v>101.151</c:v>
                      </c:pt>
                      <c:pt idx="176">
                        <c:v>101.217</c:v>
                      </c:pt>
                      <c:pt idx="177">
                        <c:v>101.28</c:v>
                      </c:pt>
                      <c:pt idx="178">
                        <c:v>101.34</c:v>
                      </c:pt>
                      <c:pt idx="179">
                        <c:v>101.398</c:v>
                      </c:pt>
                      <c:pt idx="180">
                        <c:v>101.453</c:v>
                      </c:pt>
                      <c:pt idx="181">
                        <c:v>95.388900000000007</c:v>
                      </c:pt>
                      <c:pt idx="182">
                        <c:v>89.686999999999998</c:v>
                      </c:pt>
                      <c:pt idx="183">
                        <c:v>84.325900000000004</c:v>
                      </c:pt>
                      <c:pt idx="184">
                        <c:v>79.2851</c:v>
                      </c:pt>
                      <c:pt idx="185">
                        <c:v>74.545500000000004</c:v>
                      </c:pt>
                      <c:pt idx="186">
                        <c:v>70.089200000000005</c:v>
                      </c:pt>
                      <c:pt idx="187">
                        <c:v>65.899199999999993</c:v>
                      </c:pt>
                      <c:pt idx="188">
                        <c:v>61.959600000000002</c:v>
                      </c:pt>
                      <c:pt idx="189">
                        <c:v>58.255400000000002</c:v>
                      </c:pt>
                      <c:pt idx="190">
                        <c:v>54.772599999999997</c:v>
                      </c:pt>
                      <c:pt idx="191">
                        <c:v>51.497999999999998</c:v>
                      </c:pt>
                      <c:pt idx="192">
                        <c:v>48.4191</c:v>
                      </c:pt>
                      <c:pt idx="193">
                        <c:v>45.5242</c:v>
                      </c:pt>
                      <c:pt idx="194">
                        <c:v>42.802399999999999</c:v>
                      </c:pt>
                      <c:pt idx="195">
                        <c:v>40.243200000000002</c:v>
                      </c:pt>
                      <c:pt idx="196">
                        <c:v>37.837000000000003</c:v>
                      </c:pt>
                      <c:pt idx="197">
                        <c:v>35.574599999999997</c:v>
                      </c:pt>
                      <c:pt idx="198">
                        <c:v>33.447499999999998</c:v>
                      </c:pt>
                      <c:pt idx="199">
                        <c:v>31.447500000000002</c:v>
                      </c:pt>
                      <c:pt idx="200">
                        <c:v>29.567</c:v>
                      </c:pt>
                      <c:pt idx="201">
                        <c:v>27.798999999999999</c:v>
                      </c:pt>
                      <c:pt idx="202">
                        <c:v>26.136700000000001</c:v>
                      </c:pt>
                      <c:pt idx="203">
                        <c:v>24.573699999999999</c:v>
                      </c:pt>
                      <c:pt idx="204">
                        <c:v>23.104199999999999</c:v>
                      </c:pt>
                      <c:pt idx="205">
                        <c:v>21.7225</c:v>
                      </c:pt>
                      <c:pt idx="206">
                        <c:v>20.423500000000001</c:v>
                      </c:pt>
                      <c:pt idx="207">
                        <c:v>19.202100000000002</c:v>
                      </c:pt>
                      <c:pt idx="208">
                        <c:v>18.053699999999999</c:v>
                      </c:pt>
                      <c:pt idx="209">
                        <c:v>16.974</c:v>
                      </c:pt>
                      <c:pt idx="210">
                        <c:v>15.9588</c:v>
                      </c:pt>
                      <c:pt idx="211">
                        <c:v>15.004300000000001</c:v>
                      </c:pt>
                      <c:pt idx="212">
                        <c:v>14.106999999999999</c:v>
                      </c:pt>
                      <c:pt idx="213">
                        <c:v>13.263199999999999</c:v>
                      </c:pt>
                      <c:pt idx="214">
                        <c:v>12.469900000000001</c:v>
                      </c:pt>
                      <c:pt idx="215">
                        <c:v>11.7241</c:v>
                      </c:pt>
                      <c:pt idx="216">
                        <c:v>11.0228</c:v>
                      </c:pt>
                      <c:pt idx="217">
                        <c:v>10.3635</c:v>
                      </c:pt>
                      <c:pt idx="218">
                        <c:v>9.7436000000000007</c:v>
                      </c:pt>
                      <c:pt idx="219">
                        <c:v>9.1607699999999994</c:v>
                      </c:pt>
                      <c:pt idx="220">
                        <c:v>8.6128</c:v>
                      </c:pt>
                      <c:pt idx="221">
                        <c:v>8.0975999999999999</c:v>
                      </c:pt>
                      <c:pt idx="222">
                        <c:v>7.6132</c:v>
                      </c:pt>
                      <c:pt idx="223">
                        <c:v>7.1577799999999998</c:v>
                      </c:pt>
                      <c:pt idx="224">
                        <c:v>6.72959</c:v>
                      </c:pt>
                      <c:pt idx="225">
                        <c:v>6.3270200000000001</c:v>
                      </c:pt>
                      <c:pt idx="226">
                        <c:v>5.9485099999999997</c:v>
                      </c:pt>
                      <c:pt idx="227">
                        <c:v>5.5926499999999999</c:v>
                      </c:pt>
                      <c:pt idx="228">
                        <c:v>5.25807</c:v>
                      </c:pt>
                      <c:pt idx="229">
                        <c:v>4.9435000000000002</c:v>
                      </c:pt>
                      <c:pt idx="230">
                        <c:v>4.6477500000000003</c:v>
                      </c:pt>
                      <c:pt idx="231">
                        <c:v>4.3696900000000003</c:v>
                      </c:pt>
                      <c:pt idx="232">
                        <c:v>4.10825</c:v>
                      </c:pt>
                      <c:pt idx="233">
                        <c:v>3.86246</c:v>
                      </c:pt>
                      <c:pt idx="234">
                        <c:v>3.63137</c:v>
                      </c:pt>
                      <c:pt idx="235">
                        <c:v>3.4140999999999999</c:v>
                      </c:pt>
                      <c:pt idx="236">
                        <c:v>3.2098300000000002</c:v>
                      </c:pt>
                      <c:pt idx="237">
                        <c:v>3.0177800000000001</c:v>
                      </c:pt>
                      <c:pt idx="238">
                        <c:v>2.8372099999999998</c:v>
                      </c:pt>
                      <c:pt idx="239">
                        <c:v>2.6674500000000001</c:v>
                      </c:pt>
                      <c:pt idx="240">
                        <c:v>2.5078499999999999</c:v>
                      </c:pt>
                      <c:pt idx="241">
                        <c:v>8.5004100000000005</c:v>
                      </c:pt>
                      <c:pt idx="242">
                        <c:v>14.1333</c:v>
                      </c:pt>
                      <c:pt idx="243">
                        <c:v>19.4283</c:v>
                      </c:pt>
                      <c:pt idx="244">
                        <c:v>24.405899999999999</c:v>
                      </c:pt>
                      <c:pt idx="245">
                        <c:v>29.0854</c:v>
                      </c:pt>
                      <c:pt idx="246">
                        <c:v>33.4848</c:v>
                      </c:pt>
                      <c:pt idx="247">
                        <c:v>37.621299999999998</c:v>
                      </c:pt>
                      <c:pt idx="248">
                        <c:v>41.511600000000001</c:v>
                      </c:pt>
                      <c:pt idx="249">
                        <c:v>45.168500000000002</c:v>
                      </c:pt>
                      <c:pt idx="250">
                        <c:v>48.605899999999998</c:v>
                      </c:pt>
                      <c:pt idx="251">
                        <c:v>51.8369</c:v>
                      </c:pt>
                      <c:pt idx="252">
                        <c:v>54.873899999999999</c:v>
                      </c:pt>
                      <c:pt idx="253">
                        <c:v>57.728499999999997</c:v>
                      </c:pt>
                      <c:pt idx="254">
                        <c:v>60.411299999999997</c:v>
                      </c:pt>
                      <c:pt idx="255">
                        <c:v>62.931699999999999</c:v>
                      </c:pt>
                      <c:pt idx="256">
                        <c:v>65.299099999999996</c:v>
                      </c:pt>
                      <c:pt idx="257">
                        <c:v>67.5227</c:v>
                      </c:pt>
                      <c:pt idx="258">
                        <c:v>69.611000000000004</c:v>
                      </c:pt>
                      <c:pt idx="259">
                        <c:v>71.571899999999999</c:v>
                      </c:pt>
                      <c:pt idx="260">
                        <c:v>73.413200000000003</c:v>
                      </c:pt>
                      <c:pt idx="261">
                        <c:v>75.142200000000003</c:v>
                      </c:pt>
                      <c:pt idx="262">
                        <c:v>76.765600000000006</c:v>
                      </c:pt>
                      <c:pt idx="263">
                        <c:v>78.289699999999996</c:v>
                      </c:pt>
                      <c:pt idx="264">
                        <c:v>79.720399999999998</c:v>
                      </c:pt>
                      <c:pt idx="265">
                        <c:v>81.063000000000002</c:v>
                      </c:pt>
                      <c:pt idx="266">
                        <c:v>82.322900000000004</c:v>
                      </c:pt>
                      <c:pt idx="267">
                        <c:v>83.504900000000006</c:v>
                      </c:pt>
                      <c:pt idx="268">
                        <c:v>84.613600000000005</c:v>
                      </c:pt>
                      <c:pt idx="269">
                        <c:v>85.653099999999995</c:v>
                      </c:pt>
                      <c:pt idx="270">
                        <c:v>86.627499999999998</c:v>
                      </c:pt>
                      <c:pt idx="271">
                        <c:v>87.540499999999994</c:v>
                      </c:pt>
                      <c:pt idx="272">
                        <c:v>88.395099999999999</c:v>
                      </c:pt>
                      <c:pt idx="273">
                        <c:v>89.194800000000001</c:v>
                      </c:pt>
                      <c:pt idx="274">
                        <c:v>89.943299999999994</c:v>
                      </c:pt>
                      <c:pt idx="275">
                        <c:v>90.643900000000002</c:v>
                      </c:pt>
                      <c:pt idx="276">
                        <c:v>91.299300000000002</c:v>
                      </c:pt>
                      <c:pt idx="277">
                        <c:v>91.912099999999995</c:v>
                      </c:pt>
                      <c:pt idx="278">
                        <c:v>92.484999999999999</c:v>
                      </c:pt>
                      <c:pt idx="279">
                        <c:v>93.020399999999995</c:v>
                      </c:pt>
                      <c:pt idx="280">
                        <c:v>93.520600000000002</c:v>
                      </c:pt>
                      <c:pt idx="281">
                        <c:v>93.987399999999994</c:v>
                      </c:pt>
                      <c:pt idx="282">
                        <c:v>94.422700000000006</c:v>
                      </c:pt>
                      <c:pt idx="283">
                        <c:v>94.828299999999999</c:v>
                      </c:pt>
                      <c:pt idx="284">
                        <c:v>95.206400000000002</c:v>
                      </c:pt>
                      <c:pt idx="285">
                        <c:v>95.558599999999998</c:v>
                      </c:pt>
                      <c:pt idx="286">
                        <c:v>95.886600000000001</c:v>
                      </c:pt>
                      <c:pt idx="287">
                        <c:v>96.191999999999993</c:v>
                      </c:pt>
                      <c:pt idx="288">
                        <c:v>96.476100000000002</c:v>
                      </c:pt>
                      <c:pt idx="289">
                        <c:v>96.740099999999998</c:v>
                      </c:pt>
                      <c:pt idx="290">
                        <c:v>96.985500000000002</c:v>
                      </c:pt>
                      <c:pt idx="291">
                        <c:v>97.214399999999998</c:v>
                      </c:pt>
                      <c:pt idx="292">
                        <c:v>97.428100000000001</c:v>
                      </c:pt>
                      <c:pt idx="293">
                        <c:v>97.627399999999994</c:v>
                      </c:pt>
                      <c:pt idx="294">
                        <c:v>97.813299999999998</c:v>
                      </c:pt>
                      <c:pt idx="295">
                        <c:v>97.986500000000007</c:v>
                      </c:pt>
                      <c:pt idx="296">
                        <c:v>98.147900000000007</c:v>
                      </c:pt>
                      <c:pt idx="297">
                        <c:v>98.298299999999998</c:v>
                      </c:pt>
                      <c:pt idx="298">
                        <c:v>98.438299999999998</c:v>
                      </c:pt>
                      <c:pt idx="299">
                        <c:v>98.568700000000007</c:v>
                      </c:pt>
                      <c:pt idx="300">
                        <c:v>98.689899999999994</c:v>
                      </c:pt>
                      <c:pt idx="301">
                        <c:v>92.6494</c:v>
                      </c:pt>
                      <c:pt idx="302">
                        <c:v>86.9786</c:v>
                      </c:pt>
                      <c:pt idx="303">
                        <c:v>81.654899999999998</c:v>
                      </c:pt>
                      <c:pt idx="304">
                        <c:v>76.6571</c:v>
                      </c:pt>
                      <c:pt idx="305">
                        <c:v>71.965100000000007</c:v>
                      </c:pt>
                      <c:pt idx="306">
                        <c:v>67.560299999999998</c:v>
                      </c:pt>
                      <c:pt idx="307">
                        <c:v>63.4251</c:v>
                      </c:pt>
                      <c:pt idx="308">
                        <c:v>59.543100000000003</c:v>
                      </c:pt>
                      <c:pt idx="309">
                        <c:v>55.898600000000002</c:v>
                      </c:pt>
                      <c:pt idx="310">
                        <c:v>52.477200000000003</c:v>
                      </c:pt>
                      <c:pt idx="311">
                        <c:v>49.265300000000003</c:v>
                      </c:pt>
                      <c:pt idx="312">
                        <c:v>46.249899999999997</c:v>
                      </c:pt>
                      <c:pt idx="313">
                        <c:v>43.419199999999996</c:v>
                      </c:pt>
                      <c:pt idx="314">
                        <c:v>40.761699999999998</c:v>
                      </c:pt>
                      <c:pt idx="315">
                        <c:v>38.266800000000003</c:v>
                      </c:pt>
                      <c:pt idx="316">
                        <c:v>42.068100000000001</c:v>
                      </c:pt>
                      <c:pt idx="317">
                        <c:v>45.6374</c:v>
                      </c:pt>
                      <c:pt idx="318">
                        <c:v>48.988799999999998</c:v>
                      </c:pt>
                      <c:pt idx="319">
                        <c:v>52.135800000000003</c:v>
                      </c:pt>
                      <c:pt idx="320">
                        <c:v>55.090699999999998</c:v>
                      </c:pt>
                      <c:pt idx="321">
                        <c:v>57.865299999999998</c:v>
                      </c:pt>
                      <c:pt idx="322">
                        <c:v>60.470599999999997</c:v>
                      </c:pt>
                      <c:pt idx="323">
                        <c:v>62.916899999999998</c:v>
                      </c:pt>
                      <c:pt idx="324">
                        <c:v>65.213899999999995</c:v>
                      </c:pt>
                      <c:pt idx="325">
                        <c:v>67.370800000000003</c:v>
                      </c:pt>
                      <c:pt idx="326">
                        <c:v>69.396100000000004</c:v>
                      </c:pt>
                      <c:pt idx="327">
                        <c:v>71.297899999999998</c:v>
                      </c:pt>
                      <c:pt idx="328">
                        <c:v>73.083600000000004</c:v>
                      </c:pt>
                      <c:pt idx="329">
                        <c:v>74.760499999999993</c:v>
                      </c:pt>
                      <c:pt idx="330">
                        <c:v>76.334999999999994</c:v>
                      </c:pt>
                      <c:pt idx="331">
                        <c:v>77.813900000000004</c:v>
                      </c:pt>
                      <c:pt idx="332">
                        <c:v>79.203000000000003</c:v>
                      </c:pt>
                      <c:pt idx="333">
                        <c:v>80.507900000000006</c:v>
                      </c:pt>
                      <c:pt idx="334">
                        <c:v>81.733500000000006</c:v>
                      </c:pt>
                      <c:pt idx="335">
                        <c:v>82.884900000000002</c:v>
                      </c:pt>
                      <c:pt idx="336">
                        <c:v>83.966499999999996</c:v>
                      </c:pt>
                      <c:pt idx="337">
                        <c:v>84.982699999999994</c:v>
                      </c:pt>
                      <c:pt idx="338">
                        <c:v>85.937399999999997</c:v>
                      </c:pt>
                      <c:pt idx="339">
                        <c:v>86.834400000000002</c:v>
                      </c:pt>
                      <c:pt idx="340">
                        <c:v>87.677300000000002</c:v>
                      </c:pt>
                      <c:pt idx="341">
                        <c:v>88.469300000000004</c:v>
                      </c:pt>
                      <c:pt idx="342">
                        <c:v>89.2136</c:v>
                      </c:pt>
                      <c:pt idx="343">
                        <c:v>89.913200000000003</c:v>
                      </c:pt>
                      <c:pt idx="344">
                        <c:v>90.570599999999999</c:v>
                      </c:pt>
                      <c:pt idx="345">
                        <c:v>91.188599999999994</c:v>
                      </c:pt>
                      <c:pt idx="346">
                        <c:v>91.769599999999997</c:v>
                      </c:pt>
                      <c:pt idx="347">
                        <c:v>92.315799999999996</c:v>
                      </c:pt>
                      <c:pt idx="348">
                        <c:v>92.829400000000007</c:v>
                      </c:pt>
                      <c:pt idx="349">
                        <c:v>93.312299999999993</c:v>
                      </c:pt>
                      <c:pt idx="350">
                        <c:v>93.766599999999997</c:v>
                      </c:pt>
                      <c:pt idx="351">
                        <c:v>94.193899999999999</c:v>
                      </c:pt>
                      <c:pt idx="352">
                        <c:v>94.596000000000004</c:v>
                      </c:pt>
                      <c:pt idx="353">
                        <c:v>94.974299999999999</c:v>
                      </c:pt>
                      <c:pt idx="354">
                        <c:v>95.330699999999993</c:v>
                      </c:pt>
                      <c:pt idx="355">
                        <c:v>95.666300000000007</c:v>
                      </c:pt>
                      <c:pt idx="356">
                        <c:v>95.982399999999998</c:v>
                      </c:pt>
                      <c:pt idx="357">
                        <c:v>96.28</c:v>
                      </c:pt>
                      <c:pt idx="358">
                        <c:v>96.560400000000001</c:v>
                      </c:pt>
                      <c:pt idx="359">
                        <c:v>96.8245</c:v>
                      </c:pt>
                      <c:pt idx="360">
                        <c:v>97.073400000000007</c:v>
                      </c:pt>
                      <c:pt idx="361">
                        <c:v>97.307000000000002</c:v>
                      </c:pt>
                      <c:pt idx="362">
                        <c:v>97.526399999999995</c:v>
                      </c:pt>
                      <c:pt idx="363">
                        <c:v>97.732399999999998</c:v>
                      </c:pt>
                      <c:pt idx="364">
                        <c:v>97.925899999999999</c:v>
                      </c:pt>
                      <c:pt idx="365">
                        <c:v>98.107500000000002</c:v>
                      </c:pt>
                      <c:pt idx="366">
                        <c:v>98.278099999999995</c:v>
                      </c:pt>
                      <c:pt idx="367">
                        <c:v>98.438199999999995</c:v>
                      </c:pt>
                      <c:pt idx="368">
                        <c:v>98.5886</c:v>
                      </c:pt>
                      <c:pt idx="369">
                        <c:v>98.729600000000005</c:v>
                      </c:pt>
                      <c:pt idx="370">
                        <c:v>98.861999999999995</c:v>
                      </c:pt>
                      <c:pt idx="371">
                        <c:v>98.986199999999997</c:v>
                      </c:pt>
                      <c:pt idx="372">
                        <c:v>99.102800000000002</c:v>
                      </c:pt>
                      <c:pt idx="373">
                        <c:v>99.212100000000007</c:v>
                      </c:pt>
                      <c:pt idx="374">
                        <c:v>99.314700000000002</c:v>
                      </c:pt>
                      <c:pt idx="375">
                        <c:v>99.411000000000001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C56-4BD1-A69D-115F88D9CD4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1"/>
          <c:order val="11"/>
          <c:tx>
            <c:v>Cumulative Dose -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648-46DD-A4EC-7F044878172E}"/>
            </c:ext>
          </c:extLst>
        </c:ser>
        <c:ser>
          <c:idx val="12"/>
          <c:order val="12"/>
          <c:tx>
            <c:v>Cumulative Dose - AHS 5ACH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Sheet'!$GG$6:$GG$381</c:f>
              <c:numCache>
                <c:formatCode>0.0</c:formatCode>
                <c:ptCount val="376"/>
                <c:pt idx="0">
                  <c:v>0</c:v>
                </c:pt>
                <c:pt idx="1">
                  <c:v>3.5713080000000001E-2</c:v>
                </c:pt>
                <c:pt idx="2">
                  <c:v>0.10395047999999998</c:v>
                </c:pt>
                <c:pt idx="3">
                  <c:v>0.20180747999999998</c:v>
                </c:pt>
                <c:pt idx="4">
                  <c:v>0.32663807999999994</c:v>
                </c:pt>
                <c:pt idx="5">
                  <c:v>0.47603147999999995</c:v>
                </c:pt>
                <c:pt idx="6">
                  <c:v>0.64779228</c:v>
                </c:pt>
                <c:pt idx="7">
                  <c:v>0.83991948000000005</c:v>
                </c:pt>
                <c:pt idx="8">
                  <c:v>1.05059148</c:v>
                </c:pt>
                <c:pt idx="9">
                  <c:v>1.27814808</c:v>
                </c:pt>
                <c:pt idx="10">
                  <c:v>1.52107788</c:v>
                </c:pt>
                <c:pt idx="11">
                  <c:v>1.7780026799999999</c:v>
                </c:pt>
                <c:pt idx="12">
                  <c:v>2.04766848</c:v>
                </c:pt>
                <c:pt idx="13">
                  <c:v>2.3289316800000002</c:v>
                </c:pt>
                <c:pt idx="14">
                  <c:v>2.6207512800000003</c:v>
                </c:pt>
                <c:pt idx="15">
                  <c:v>2.9221792800000004</c:v>
                </c:pt>
                <c:pt idx="16">
                  <c:v>3.2323510800000004</c:v>
                </c:pt>
                <c:pt idx="17">
                  <c:v>3.5504800800000003</c:v>
                </c:pt>
                <c:pt idx="18">
                  <c:v>3.8758486800000003</c:v>
                </c:pt>
                <c:pt idx="19">
                  <c:v>4.2078046800000006</c:v>
                </c:pt>
                <c:pt idx="20">
                  <c:v>4.5457522800000003</c:v>
                </c:pt>
                <c:pt idx="21">
                  <c:v>4.88915028</c:v>
                </c:pt>
                <c:pt idx="22">
                  <c:v>5.2375054800000003</c:v>
                </c:pt>
                <c:pt idx="23">
                  <c:v>5.5903678800000005</c:v>
                </c:pt>
                <c:pt idx="24">
                  <c:v>5.9473276800000008</c:v>
                </c:pt>
                <c:pt idx="25">
                  <c:v>6.3080122800000007</c:v>
                </c:pt>
                <c:pt idx="26">
                  <c:v>6.672081480000001</c:v>
                </c:pt>
                <c:pt idx="27">
                  <c:v>7.0392256800000013</c:v>
                </c:pt>
                <c:pt idx="28">
                  <c:v>7.4091628800000011</c:v>
                </c:pt>
                <c:pt idx="29">
                  <c:v>7.7816362800000007</c:v>
                </c:pt>
                <c:pt idx="30">
                  <c:v>8.1564118800000003</c:v>
                </c:pt>
                <c:pt idx="31">
                  <c:v>8.5332766800000002</c:v>
                </c:pt>
                <c:pt idx="32">
                  <c:v>8.9120362800000006</c:v>
                </c:pt>
                <c:pt idx="33">
                  <c:v>9.2925136800000008</c:v>
                </c:pt>
                <c:pt idx="34">
                  <c:v>9.6745492800000008</c:v>
                </c:pt>
                <c:pt idx="35">
                  <c:v>10.05799848</c:v>
                </c:pt>
                <c:pt idx="36">
                  <c:v>10.44272988</c:v>
                </c:pt>
                <c:pt idx="37">
                  <c:v>10.828623479999999</c:v>
                </c:pt>
                <c:pt idx="38">
                  <c:v>11.215570679999999</c:v>
                </c:pt>
                <c:pt idx="39">
                  <c:v>11.603473079999999</c:v>
                </c:pt>
                <c:pt idx="40">
                  <c:v>11.992239479999999</c:v>
                </c:pt>
                <c:pt idx="41">
                  <c:v>12.381788879999998</c:v>
                </c:pt>
                <c:pt idx="42">
                  <c:v>12.772046279999998</c:v>
                </c:pt>
                <c:pt idx="43">
                  <c:v>13.162943879999998</c:v>
                </c:pt>
                <c:pt idx="44">
                  <c:v>13.554419879999998</c:v>
                </c:pt>
                <c:pt idx="45">
                  <c:v>13.946418479999998</c:v>
                </c:pt>
                <c:pt idx="46">
                  <c:v>14.338889279999998</c:v>
                </c:pt>
                <c:pt idx="47">
                  <c:v>14.731785479999997</c:v>
                </c:pt>
                <c:pt idx="48">
                  <c:v>15.125065079999997</c:v>
                </c:pt>
                <c:pt idx="49">
                  <c:v>15.518690279999998</c:v>
                </c:pt>
                <c:pt idx="50">
                  <c:v>15.912626879999998</c:v>
                </c:pt>
                <c:pt idx="51">
                  <c:v>16.306843079999997</c:v>
                </c:pt>
                <c:pt idx="52">
                  <c:v>16.701310079999995</c:v>
                </c:pt>
                <c:pt idx="53">
                  <c:v>17.096002679999994</c:v>
                </c:pt>
                <c:pt idx="54">
                  <c:v>17.490897479999994</c:v>
                </c:pt>
                <c:pt idx="55">
                  <c:v>17.885973479999993</c:v>
                </c:pt>
                <c:pt idx="56">
                  <c:v>18.281211479999993</c:v>
                </c:pt>
                <c:pt idx="57">
                  <c:v>18.676594079999994</c:v>
                </c:pt>
                <c:pt idx="58">
                  <c:v>19.072105679999993</c:v>
                </c:pt>
                <c:pt idx="59">
                  <c:v>19.467732479999992</c:v>
                </c:pt>
                <c:pt idx="60">
                  <c:v>19.863461879999992</c:v>
                </c:pt>
                <c:pt idx="61">
                  <c:v>20.259281879999993</c:v>
                </c:pt>
                <c:pt idx="62">
                  <c:v>20.655181679999991</c:v>
                </c:pt>
                <c:pt idx="63">
                  <c:v>21.05115107999999</c:v>
                </c:pt>
                <c:pt idx="64">
                  <c:v>21.447181079999989</c:v>
                </c:pt>
                <c:pt idx="65">
                  <c:v>21.843263279999988</c:v>
                </c:pt>
                <c:pt idx="66">
                  <c:v>22.239390479999987</c:v>
                </c:pt>
                <c:pt idx="67">
                  <c:v>22.635556079999986</c:v>
                </c:pt>
                <c:pt idx="68">
                  <c:v>23.031753479999985</c:v>
                </c:pt>
                <c:pt idx="69">
                  <c:v>23.427976679999986</c:v>
                </c:pt>
                <c:pt idx="70">
                  <c:v>23.824220879999988</c:v>
                </c:pt>
                <c:pt idx="71">
                  <c:v>24.220481279999987</c:v>
                </c:pt>
                <c:pt idx="72">
                  <c:v>24.616753679999988</c:v>
                </c:pt>
                <c:pt idx="73">
                  <c:v>25.013034479999988</c:v>
                </c:pt>
                <c:pt idx="74">
                  <c:v>25.409319479999986</c:v>
                </c:pt>
                <c:pt idx="75">
                  <c:v>25.805605679999985</c:v>
                </c:pt>
                <c:pt idx="76">
                  <c:v>26.201890679999984</c:v>
                </c:pt>
                <c:pt idx="77">
                  <c:v>26.598170879999984</c:v>
                </c:pt>
                <c:pt idx="78">
                  <c:v>26.994444479999984</c:v>
                </c:pt>
                <c:pt idx="79">
                  <c:v>27.390709079999983</c:v>
                </c:pt>
                <c:pt idx="80">
                  <c:v>27.786962279999983</c:v>
                </c:pt>
                <c:pt idx="81">
                  <c:v>28.183202879999982</c:v>
                </c:pt>
                <c:pt idx="82">
                  <c:v>28.579428479999983</c:v>
                </c:pt>
                <c:pt idx="83">
                  <c:v>28.975637879999983</c:v>
                </c:pt>
                <c:pt idx="84">
                  <c:v>29.371829879999982</c:v>
                </c:pt>
                <c:pt idx="85">
                  <c:v>29.768002679999981</c:v>
                </c:pt>
                <c:pt idx="86">
                  <c:v>30.164155679999979</c:v>
                </c:pt>
                <c:pt idx="87">
                  <c:v>30.560287079999981</c:v>
                </c:pt>
                <c:pt idx="88">
                  <c:v>30.956396279999982</c:v>
                </c:pt>
                <c:pt idx="89">
                  <c:v>31.352482679999984</c:v>
                </c:pt>
                <c:pt idx="90">
                  <c:v>31.748545079999985</c:v>
                </c:pt>
                <c:pt idx="91">
                  <c:v>31.748545079999985</c:v>
                </c:pt>
                <c:pt idx="92">
                  <c:v>31.748545079999985</c:v>
                </c:pt>
                <c:pt idx="93">
                  <c:v>31.748545079999985</c:v>
                </c:pt>
                <c:pt idx="94">
                  <c:v>31.748545079999985</c:v>
                </c:pt>
                <c:pt idx="95">
                  <c:v>31.748545079999985</c:v>
                </c:pt>
                <c:pt idx="96">
                  <c:v>31.748545079999985</c:v>
                </c:pt>
                <c:pt idx="97">
                  <c:v>31.748545079999985</c:v>
                </c:pt>
                <c:pt idx="98">
                  <c:v>31.748545079999985</c:v>
                </c:pt>
                <c:pt idx="99">
                  <c:v>31.748545079999985</c:v>
                </c:pt>
                <c:pt idx="100">
                  <c:v>31.748545079999985</c:v>
                </c:pt>
                <c:pt idx="101">
                  <c:v>31.748545079999985</c:v>
                </c:pt>
                <c:pt idx="102">
                  <c:v>31.748545079999985</c:v>
                </c:pt>
                <c:pt idx="103">
                  <c:v>31.748545079999985</c:v>
                </c:pt>
                <c:pt idx="104">
                  <c:v>31.748545079999985</c:v>
                </c:pt>
                <c:pt idx="105">
                  <c:v>31.845290279999986</c:v>
                </c:pt>
                <c:pt idx="106">
                  <c:v>31.968979079999986</c:v>
                </c:pt>
                <c:pt idx="107">
                  <c:v>32.117179079999985</c:v>
                </c:pt>
                <c:pt idx="108">
                  <c:v>32.287676879999985</c:v>
                </c:pt>
                <c:pt idx="109">
                  <c:v>32.478458279999984</c:v>
                </c:pt>
                <c:pt idx="110">
                  <c:v>32.687690279999984</c:v>
                </c:pt>
                <c:pt idx="111">
                  <c:v>32.913706079999983</c:v>
                </c:pt>
                <c:pt idx="112">
                  <c:v>33.154988879999983</c:v>
                </c:pt>
                <c:pt idx="113">
                  <c:v>33.410158079999981</c:v>
                </c:pt>
                <c:pt idx="114">
                  <c:v>33.67795727999998</c:v>
                </c:pt>
                <c:pt idx="115">
                  <c:v>33.957244679999981</c:v>
                </c:pt>
                <c:pt idx="116">
                  <c:v>34.246979879999984</c:v>
                </c:pt>
                <c:pt idx="117">
                  <c:v>34.546217279999986</c:v>
                </c:pt>
                <c:pt idx="118">
                  <c:v>34.854096479999988</c:v>
                </c:pt>
                <c:pt idx="119">
                  <c:v>35.169834479999992</c:v>
                </c:pt>
                <c:pt idx="120">
                  <c:v>35.492718479999994</c:v>
                </c:pt>
                <c:pt idx="121">
                  <c:v>35.822108279999995</c:v>
                </c:pt>
                <c:pt idx="122">
                  <c:v>36.157420679999994</c:v>
                </c:pt>
                <c:pt idx="123">
                  <c:v>36.498126479999996</c:v>
                </c:pt>
                <c:pt idx="124">
                  <c:v>36.843743279999998</c:v>
                </c:pt>
                <c:pt idx="125">
                  <c:v>37.193832479999998</c:v>
                </c:pt>
                <c:pt idx="126">
                  <c:v>37.54799568</c:v>
                </c:pt>
                <c:pt idx="127">
                  <c:v>37.905870479999997</c:v>
                </c:pt>
                <c:pt idx="128">
                  <c:v>38.267126879999999</c:v>
                </c:pt>
                <c:pt idx="129">
                  <c:v>38.631464879999996</c:v>
                </c:pt>
                <c:pt idx="130">
                  <c:v>38.998611479999994</c:v>
                </c:pt>
                <c:pt idx="131">
                  <c:v>39.368318879999997</c:v>
                </c:pt>
                <c:pt idx="132">
                  <c:v>39.740360879999997</c:v>
                </c:pt>
                <c:pt idx="133">
                  <c:v>40.114532279999999</c:v>
                </c:pt>
                <c:pt idx="134">
                  <c:v>40.490646480000002</c:v>
                </c:pt>
                <c:pt idx="135">
                  <c:v>40.868533680000006</c:v>
                </c:pt>
                <c:pt idx="136">
                  <c:v>41.248038480000005</c:v>
                </c:pt>
                <c:pt idx="137">
                  <c:v>41.629021080000008</c:v>
                </c:pt>
                <c:pt idx="138">
                  <c:v>42.011353080000006</c:v>
                </c:pt>
                <c:pt idx="139">
                  <c:v>42.394918080000004</c:v>
                </c:pt>
                <c:pt idx="140">
                  <c:v>42.779609880000002</c:v>
                </c:pt>
                <c:pt idx="141">
                  <c:v>43.165332480000004</c:v>
                </c:pt>
                <c:pt idx="142">
                  <c:v>43.551998280000007</c:v>
                </c:pt>
                <c:pt idx="143">
                  <c:v>43.93952688000001</c:v>
                </c:pt>
                <c:pt idx="144">
                  <c:v>44.32784568000001</c:v>
                </c:pt>
                <c:pt idx="145">
                  <c:v>44.716889280000011</c:v>
                </c:pt>
                <c:pt idx="146">
                  <c:v>45.106597080000007</c:v>
                </c:pt>
                <c:pt idx="147">
                  <c:v>45.496913880000008</c:v>
                </c:pt>
                <c:pt idx="148">
                  <c:v>45.887790480000007</c:v>
                </c:pt>
                <c:pt idx="149">
                  <c:v>46.27918128000001</c:v>
                </c:pt>
                <c:pt idx="150">
                  <c:v>46.671044880000011</c:v>
                </c:pt>
                <c:pt idx="151">
                  <c:v>47.063343480000007</c:v>
                </c:pt>
                <c:pt idx="152">
                  <c:v>47.456042880000005</c:v>
                </c:pt>
                <c:pt idx="153">
                  <c:v>47.849111880000002</c:v>
                </c:pt>
                <c:pt idx="154">
                  <c:v>48.242522280000003</c:v>
                </c:pt>
                <c:pt idx="155">
                  <c:v>48.636247680000004</c:v>
                </c:pt>
                <c:pt idx="156">
                  <c:v>49.030265280000002</c:v>
                </c:pt>
                <c:pt idx="157">
                  <c:v>49.42455288</c:v>
                </c:pt>
                <c:pt idx="158">
                  <c:v>49.819091280000002</c:v>
                </c:pt>
                <c:pt idx="159">
                  <c:v>50.213862480000003</c:v>
                </c:pt>
                <c:pt idx="160">
                  <c:v>50.608850280000006</c:v>
                </c:pt>
                <c:pt idx="161">
                  <c:v>51.004040280000005</c:v>
                </c:pt>
                <c:pt idx="162">
                  <c:v>51.399418680000004</c:v>
                </c:pt>
                <c:pt idx="163">
                  <c:v>51.794972880000003</c:v>
                </c:pt>
                <c:pt idx="164">
                  <c:v>52.190691480000005</c:v>
                </c:pt>
                <c:pt idx="165">
                  <c:v>52.586564280000005</c:v>
                </c:pt>
                <c:pt idx="166">
                  <c:v>52.982582280000003</c:v>
                </c:pt>
                <c:pt idx="167">
                  <c:v>53.378736480000001</c:v>
                </c:pt>
                <c:pt idx="168">
                  <c:v>53.77501968</c:v>
                </c:pt>
                <c:pt idx="169">
                  <c:v>54.171424080000001</c:v>
                </c:pt>
                <c:pt idx="170">
                  <c:v>54.567943679999999</c:v>
                </c:pt>
                <c:pt idx="171">
                  <c:v>54.964571880000001</c:v>
                </c:pt>
                <c:pt idx="172">
                  <c:v>55.361303880000001</c:v>
                </c:pt>
                <c:pt idx="173">
                  <c:v>55.75813428</c:v>
                </c:pt>
                <c:pt idx="174">
                  <c:v>56.155058279999999</c:v>
                </c:pt>
                <c:pt idx="175">
                  <c:v>56.552072279999997</c:v>
                </c:pt>
                <c:pt idx="176">
                  <c:v>56.949172079999997</c:v>
                </c:pt>
                <c:pt idx="177">
                  <c:v>57.346354079999998</c:v>
                </c:pt>
                <c:pt idx="178">
                  <c:v>57.74361468</c:v>
                </c:pt>
                <c:pt idx="179">
                  <c:v>58.140951479999998</c:v>
                </c:pt>
                <c:pt idx="180">
                  <c:v>58.538361479999999</c:v>
                </c:pt>
                <c:pt idx="181">
                  <c:v>58.538361479999999</c:v>
                </c:pt>
                <c:pt idx="182">
                  <c:v>58.538361479999999</c:v>
                </c:pt>
                <c:pt idx="183">
                  <c:v>58.538361479999999</c:v>
                </c:pt>
                <c:pt idx="184">
                  <c:v>58.538361479999999</c:v>
                </c:pt>
                <c:pt idx="185">
                  <c:v>58.538361479999999</c:v>
                </c:pt>
                <c:pt idx="186">
                  <c:v>58.538361479999999</c:v>
                </c:pt>
                <c:pt idx="187">
                  <c:v>58.538361479999999</c:v>
                </c:pt>
                <c:pt idx="188">
                  <c:v>58.538361479999999</c:v>
                </c:pt>
                <c:pt idx="189">
                  <c:v>58.538361479999999</c:v>
                </c:pt>
                <c:pt idx="190">
                  <c:v>58.538361479999999</c:v>
                </c:pt>
                <c:pt idx="191">
                  <c:v>58.538361479999999</c:v>
                </c:pt>
                <c:pt idx="192">
                  <c:v>58.538361479999999</c:v>
                </c:pt>
                <c:pt idx="193">
                  <c:v>58.538361479999999</c:v>
                </c:pt>
                <c:pt idx="194">
                  <c:v>58.538361479999999</c:v>
                </c:pt>
                <c:pt idx="195">
                  <c:v>58.538361479999999</c:v>
                </c:pt>
                <c:pt idx="196">
                  <c:v>58.538361479999999</c:v>
                </c:pt>
                <c:pt idx="197">
                  <c:v>58.538361479999999</c:v>
                </c:pt>
                <c:pt idx="198">
                  <c:v>58.538361479999999</c:v>
                </c:pt>
                <c:pt idx="199">
                  <c:v>58.538361479999999</c:v>
                </c:pt>
                <c:pt idx="200">
                  <c:v>58.538361479999999</c:v>
                </c:pt>
                <c:pt idx="201">
                  <c:v>58.538361479999999</c:v>
                </c:pt>
                <c:pt idx="202">
                  <c:v>58.538361479999999</c:v>
                </c:pt>
                <c:pt idx="203">
                  <c:v>58.538361479999999</c:v>
                </c:pt>
                <c:pt idx="204">
                  <c:v>58.538361479999999</c:v>
                </c:pt>
                <c:pt idx="205">
                  <c:v>58.538361479999999</c:v>
                </c:pt>
                <c:pt idx="206">
                  <c:v>58.538361479999999</c:v>
                </c:pt>
                <c:pt idx="207">
                  <c:v>58.538361479999999</c:v>
                </c:pt>
                <c:pt idx="208">
                  <c:v>58.538361479999999</c:v>
                </c:pt>
                <c:pt idx="209">
                  <c:v>58.538361479999999</c:v>
                </c:pt>
                <c:pt idx="210">
                  <c:v>58.538361479999999</c:v>
                </c:pt>
                <c:pt idx="211">
                  <c:v>58.538361479999999</c:v>
                </c:pt>
                <c:pt idx="212">
                  <c:v>58.538361479999999</c:v>
                </c:pt>
                <c:pt idx="213">
                  <c:v>58.538361479999999</c:v>
                </c:pt>
                <c:pt idx="214">
                  <c:v>58.538361479999999</c:v>
                </c:pt>
                <c:pt idx="215">
                  <c:v>58.538361479999999</c:v>
                </c:pt>
                <c:pt idx="216">
                  <c:v>58.538361479999999</c:v>
                </c:pt>
                <c:pt idx="217">
                  <c:v>58.538361479999999</c:v>
                </c:pt>
                <c:pt idx="218">
                  <c:v>58.538361479999999</c:v>
                </c:pt>
                <c:pt idx="219">
                  <c:v>58.538361479999999</c:v>
                </c:pt>
                <c:pt idx="220">
                  <c:v>58.538361479999999</c:v>
                </c:pt>
                <c:pt idx="221">
                  <c:v>58.538361479999999</c:v>
                </c:pt>
                <c:pt idx="222">
                  <c:v>58.538361479999999</c:v>
                </c:pt>
                <c:pt idx="223">
                  <c:v>58.538361479999999</c:v>
                </c:pt>
                <c:pt idx="224">
                  <c:v>58.538361479999999</c:v>
                </c:pt>
                <c:pt idx="225">
                  <c:v>58.538361479999999</c:v>
                </c:pt>
                <c:pt idx="226">
                  <c:v>58.538361479999999</c:v>
                </c:pt>
                <c:pt idx="227">
                  <c:v>58.538361479999999</c:v>
                </c:pt>
                <c:pt idx="228">
                  <c:v>58.538361479999999</c:v>
                </c:pt>
                <c:pt idx="229">
                  <c:v>58.538361479999999</c:v>
                </c:pt>
                <c:pt idx="230">
                  <c:v>58.538361479999999</c:v>
                </c:pt>
                <c:pt idx="231">
                  <c:v>58.538361479999999</c:v>
                </c:pt>
                <c:pt idx="232">
                  <c:v>58.538361479999999</c:v>
                </c:pt>
                <c:pt idx="233">
                  <c:v>58.538361479999999</c:v>
                </c:pt>
                <c:pt idx="234">
                  <c:v>58.538361479999999</c:v>
                </c:pt>
                <c:pt idx="235">
                  <c:v>58.538361479999999</c:v>
                </c:pt>
                <c:pt idx="236">
                  <c:v>58.538361479999999</c:v>
                </c:pt>
                <c:pt idx="237">
                  <c:v>58.538361479999999</c:v>
                </c:pt>
                <c:pt idx="238">
                  <c:v>58.538361479999999</c:v>
                </c:pt>
                <c:pt idx="239">
                  <c:v>58.538361479999999</c:v>
                </c:pt>
                <c:pt idx="240">
                  <c:v>58.539799811999998</c:v>
                </c:pt>
                <c:pt idx="241">
                  <c:v>58.576806911999995</c:v>
                </c:pt>
                <c:pt idx="242">
                  <c:v>58.646194511999994</c:v>
                </c:pt>
                <c:pt idx="243">
                  <c:v>58.745061311999997</c:v>
                </c:pt>
                <c:pt idx="244">
                  <c:v>58.870766711999998</c:v>
                </c:pt>
                <c:pt idx="245">
                  <c:v>59.020908311999996</c:v>
                </c:pt>
                <c:pt idx="246">
                  <c:v>59.193300311999998</c:v>
                </c:pt>
                <c:pt idx="247">
                  <c:v>59.385953711999996</c:v>
                </c:pt>
                <c:pt idx="248">
                  <c:v>59.597062511999994</c:v>
                </c:pt>
                <c:pt idx="249">
                  <c:v>59.824972511999995</c:v>
                </c:pt>
                <c:pt idx="250">
                  <c:v>60.068177111999994</c:v>
                </c:pt>
                <c:pt idx="251">
                  <c:v>60.32530591199999</c:v>
                </c:pt>
                <c:pt idx="252">
                  <c:v>60.595109711999989</c:v>
                </c:pt>
                <c:pt idx="253">
                  <c:v>60.876451511999988</c:v>
                </c:pt>
                <c:pt idx="254">
                  <c:v>61.168295111999988</c:v>
                </c:pt>
                <c:pt idx="255">
                  <c:v>61.469692511999988</c:v>
                </c:pt>
                <c:pt idx="256">
                  <c:v>61.779779711999986</c:v>
                </c:pt>
                <c:pt idx="257">
                  <c:v>62.097769511999985</c:v>
                </c:pt>
                <c:pt idx="258">
                  <c:v>62.422945511999984</c:v>
                </c:pt>
                <c:pt idx="259">
                  <c:v>62.754654311999985</c:v>
                </c:pt>
                <c:pt idx="260">
                  <c:v>63.092301911999982</c:v>
                </c:pt>
                <c:pt idx="261">
                  <c:v>63.435348311999981</c:v>
                </c:pt>
                <c:pt idx="262">
                  <c:v>63.78330271199998</c:v>
                </c:pt>
                <c:pt idx="263">
                  <c:v>64.135716311999985</c:v>
                </c:pt>
                <c:pt idx="264">
                  <c:v>64.49218171199999</c:v>
                </c:pt>
                <c:pt idx="265">
                  <c:v>64.852327511999988</c:v>
                </c:pt>
                <c:pt idx="266">
                  <c:v>65.21581411199999</c:v>
                </c:pt>
                <c:pt idx="267">
                  <c:v>65.582333111999986</c:v>
                </c:pt>
                <c:pt idx="268">
                  <c:v>65.951603111999987</c:v>
                </c:pt>
                <c:pt idx="269">
                  <c:v>66.323367311999988</c:v>
                </c:pt>
                <c:pt idx="270">
                  <c:v>66.697391711999984</c:v>
                </c:pt>
                <c:pt idx="271">
                  <c:v>67.07346151199998</c:v>
                </c:pt>
                <c:pt idx="272">
                  <c:v>67.451379311999986</c:v>
                </c:pt>
                <c:pt idx="273">
                  <c:v>67.830965111999987</c:v>
                </c:pt>
                <c:pt idx="274">
                  <c:v>68.212057511999987</c:v>
                </c:pt>
                <c:pt idx="275">
                  <c:v>68.594509511999988</c:v>
                </c:pt>
                <c:pt idx="276">
                  <c:v>68.978187311999989</c:v>
                </c:pt>
                <c:pt idx="277">
                  <c:v>69.362968511999995</c:v>
                </c:pt>
                <c:pt idx="278">
                  <c:v>69.748742711999995</c:v>
                </c:pt>
                <c:pt idx="279">
                  <c:v>70.135409111999991</c:v>
                </c:pt>
                <c:pt idx="280">
                  <c:v>70.522875911999989</c:v>
                </c:pt>
                <c:pt idx="281">
                  <c:v>70.91105911199999</c:v>
                </c:pt>
                <c:pt idx="282">
                  <c:v>71.29988071199999</c:v>
                </c:pt>
                <c:pt idx="283">
                  <c:v>71.689270511999993</c:v>
                </c:pt>
                <c:pt idx="284">
                  <c:v>72.079165511999989</c:v>
                </c:pt>
                <c:pt idx="285">
                  <c:v>72.469508711999993</c:v>
                </c:pt>
                <c:pt idx="286">
                  <c:v>72.860249111999991</c:v>
                </c:pt>
                <c:pt idx="287">
                  <c:v>73.251339911999992</c:v>
                </c:pt>
                <c:pt idx="288">
                  <c:v>73.642738511999994</c:v>
                </c:pt>
                <c:pt idx="289">
                  <c:v>74.03440651199999</c:v>
                </c:pt>
                <c:pt idx="290">
                  <c:v>74.426309111999984</c:v>
                </c:pt>
                <c:pt idx="291">
                  <c:v>74.818419911999982</c:v>
                </c:pt>
                <c:pt idx="292">
                  <c:v>75.210714311999979</c:v>
                </c:pt>
                <c:pt idx="293">
                  <c:v>75.603170711999979</c:v>
                </c:pt>
                <c:pt idx="294">
                  <c:v>75.995769911999986</c:v>
                </c:pt>
                <c:pt idx="295">
                  <c:v>76.38849331199998</c:v>
                </c:pt>
                <c:pt idx="296">
                  <c:v>76.781325311999979</c:v>
                </c:pt>
                <c:pt idx="297">
                  <c:v>77.174251511999984</c:v>
                </c:pt>
                <c:pt idx="298">
                  <c:v>77.56725811199999</c:v>
                </c:pt>
                <c:pt idx="299">
                  <c:v>77.960334311999986</c:v>
                </c:pt>
                <c:pt idx="300">
                  <c:v>78.35346871199998</c:v>
                </c:pt>
                <c:pt idx="301">
                  <c:v>78.35346871199998</c:v>
                </c:pt>
                <c:pt idx="302">
                  <c:v>78.35346871199998</c:v>
                </c:pt>
                <c:pt idx="303">
                  <c:v>78.35346871199998</c:v>
                </c:pt>
                <c:pt idx="304">
                  <c:v>78.35346871199998</c:v>
                </c:pt>
                <c:pt idx="305">
                  <c:v>78.35346871199998</c:v>
                </c:pt>
                <c:pt idx="306">
                  <c:v>78.35346871199998</c:v>
                </c:pt>
                <c:pt idx="307">
                  <c:v>78.35346871199998</c:v>
                </c:pt>
                <c:pt idx="308">
                  <c:v>78.35346871199998</c:v>
                </c:pt>
                <c:pt idx="309">
                  <c:v>78.35346871199998</c:v>
                </c:pt>
                <c:pt idx="310">
                  <c:v>78.35346871199998</c:v>
                </c:pt>
                <c:pt idx="311">
                  <c:v>78.35346871199998</c:v>
                </c:pt>
                <c:pt idx="312">
                  <c:v>78.35346871199998</c:v>
                </c:pt>
                <c:pt idx="313">
                  <c:v>78.35346871199998</c:v>
                </c:pt>
                <c:pt idx="314">
                  <c:v>78.35346871199998</c:v>
                </c:pt>
                <c:pt idx="315">
                  <c:v>78.447840311999983</c:v>
                </c:pt>
                <c:pt idx="316">
                  <c:v>78.569325311999989</c:v>
                </c:pt>
                <c:pt idx="317">
                  <c:v>78.715468511999987</c:v>
                </c:pt>
                <c:pt idx="318">
                  <c:v>78.88403611199999</c:v>
                </c:pt>
                <c:pt idx="319">
                  <c:v>79.072997111999996</c:v>
                </c:pt>
                <c:pt idx="320">
                  <c:v>79.280504112000003</c:v>
                </c:pt>
                <c:pt idx="321">
                  <c:v>79.50487771200001</c:v>
                </c:pt>
                <c:pt idx="322">
                  <c:v>79.744589712000007</c:v>
                </c:pt>
                <c:pt idx="323">
                  <c:v>79.998251712000013</c:v>
                </c:pt>
                <c:pt idx="324">
                  <c:v>80.264599512000018</c:v>
                </c:pt>
                <c:pt idx="325">
                  <c:v>80.542484712000018</c:v>
                </c:pt>
                <c:pt idx="326">
                  <c:v>80.830862712000012</c:v>
                </c:pt>
                <c:pt idx="327">
                  <c:v>81.128783112000008</c:v>
                </c:pt>
                <c:pt idx="328">
                  <c:v>81.435381312000004</c:v>
                </c:pt>
                <c:pt idx="329">
                  <c:v>81.749871912000003</c:v>
                </c:pt>
                <c:pt idx="330">
                  <c:v>82.071540912000003</c:v>
                </c:pt>
                <c:pt idx="331">
                  <c:v>82.399739112000006</c:v>
                </c:pt>
                <c:pt idx="332">
                  <c:v>82.733877312000004</c:v>
                </c:pt>
                <c:pt idx="333">
                  <c:v>83.073419712000003</c:v>
                </c:pt>
                <c:pt idx="334">
                  <c:v>83.417878512000001</c:v>
                </c:pt>
                <c:pt idx="335">
                  <c:v>83.766810312000004</c:v>
                </c:pt>
                <c:pt idx="336">
                  <c:v>84.11981251200001</c:v>
                </c:pt>
                <c:pt idx="337">
                  <c:v>84.476517912000006</c:v>
                </c:pt>
                <c:pt idx="338">
                  <c:v>84.836594112</c:v>
                </c:pt>
                <c:pt idx="339">
                  <c:v>85.199737511999999</c:v>
                </c:pt>
                <c:pt idx="340">
                  <c:v>85.565672711999994</c:v>
                </c:pt>
                <c:pt idx="341">
                  <c:v>85.934149511999991</c:v>
                </c:pt>
                <c:pt idx="342">
                  <c:v>86.304939911999995</c:v>
                </c:pt>
                <c:pt idx="343">
                  <c:v>86.677836911999989</c:v>
                </c:pt>
                <c:pt idx="344">
                  <c:v>87.05265211199999</c:v>
                </c:pt>
                <c:pt idx="345">
                  <c:v>87.429214511999987</c:v>
                </c:pt>
                <c:pt idx="346">
                  <c:v>87.807368711999985</c:v>
                </c:pt>
                <c:pt idx="347">
                  <c:v>88.186972511999983</c:v>
                </c:pt>
                <c:pt idx="348">
                  <c:v>88.56789811199998</c:v>
                </c:pt>
                <c:pt idx="349">
                  <c:v>88.950028511999975</c:v>
                </c:pt>
                <c:pt idx="350">
                  <c:v>89.333256911999968</c:v>
                </c:pt>
                <c:pt idx="351">
                  <c:v>89.717487311999975</c:v>
                </c:pt>
                <c:pt idx="352">
                  <c:v>90.102632111999981</c:v>
                </c:pt>
                <c:pt idx="353">
                  <c:v>90.488611511999977</c:v>
                </c:pt>
                <c:pt idx="354">
                  <c:v>90.875354111999982</c:v>
                </c:pt>
                <c:pt idx="355">
                  <c:v>91.262794511999985</c:v>
                </c:pt>
                <c:pt idx="356">
                  <c:v>91.650873311999987</c:v>
                </c:pt>
                <c:pt idx="357">
                  <c:v>92.039535911999991</c:v>
                </c:pt>
                <c:pt idx="358">
                  <c:v>92.428733111999989</c:v>
                </c:pt>
                <c:pt idx="359">
                  <c:v>92.818419311999989</c:v>
                </c:pt>
                <c:pt idx="360">
                  <c:v>93.20855311199999</c:v>
                </c:pt>
                <c:pt idx="361">
                  <c:v>93.599094311999991</c:v>
                </c:pt>
                <c:pt idx="362">
                  <c:v>93.990005711999984</c:v>
                </c:pt>
                <c:pt idx="363">
                  <c:v>94.381253711999989</c:v>
                </c:pt>
                <c:pt idx="364">
                  <c:v>94.772808311999995</c:v>
                </c:pt>
                <c:pt idx="365">
                  <c:v>95.164640711999994</c:v>
                </c:pt>
                <c:pt idx="366">
                  <c:v>95.556726311999995</c:v>
                </c:pt>
                <c:pt idx="367">
                  <c:v>95.949041711999996</c:v>
                </c:pt>
                <c:pt idx="368">
                  <c:v>96.341565911999993</c:v>
                </c:pt>
                <c:pt idx="369">
                  <c:v>96.734279711999989</c:v>
                </c:pt>
                <c:pt idx="370">
                  <c:v>97.127165711999993</c:v>
                </c:pt>
                <c:pt idx="371">
                  <c:v>97.520207711999987</c:v>
                </c:pt>
                <c:pt idx="372">
                  <c:v>97.913391311999987</c:v>
                </c:pt>
                <c:pt idx="373">
                  <c:v>98.306703311999982</c:v>
                </c:pt>
                <c:pt idx="374">
                  <c:v>98.700131711999987</c:v>
                </c:pt>
                <c:pt idx="375">
                  <c:v>99.093665711999989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648-46DD-A4EC-7F0448781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758024"/>
        <c:axId val="826761960"/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5227004265416371"/>
              <c:y val="0.84800969435272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8267619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26758024"/>
        <c:crosses val="max"/>
        <c:crossBetween val="between"/>
      </c:valAx>
      <c:catAx>
        <c:axId val="826758024"/>
        <c:scaling>
          <c:orientation val="minMax"/>
        </c:scaling>
        <c:delete val="1"/>
        <c:axPos val="b"/>
        <c:majorTickMark val="out"/>
        <c:minorTickMark val="none"/>
        <c:tickLblPos val="nextTo"/>
        <c:crossAx val="826761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2694247788759344"/>
          <c:y val="0.90239353145372958"/>
          <c:w val="0.75062735110633427"/>
          <c:h val="9.760646854627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122794603652584E-2"/>
          <c:y val="2.9689608636977057E-2"/>
          <c:w val="0.8389565176756465"/>
          <c:h val="0.79896981627296593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6-4E05-AC11-4EF2DA05D8BC}"/>
            </c:ext>
          </c:extLst>
        </c:ser>
        <c:ser>
          <c:idx val="11"/>
          <c:order val="10"/>
          <c:tx>
            <c:v>HEPA + AHS/ Windows shut/ Summer Light Breeze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Sheet'!$GL$6:$GL$381</c:f>
              <c:numCache>
                <c:formatCode>General</c:formatCode>
                <c:ptCount val="376"/>
                <c:pt idx="0">
                  <c:v>0</c:v>
                </c:pt>
                <c:pt idx="1">
                  <c:v>5.6891800000000003</c:v>
                </c:pt>
                <c:pt idx="2">
                  <c:v>10.641500000000001</c:v>
                </c:pt>
                <c:pt idx="3">
                  <c:v>14.952199999999999</c:v>
                </c:pt>
                <c:pt idx="4">
                  <c:v>18.7043</c:v>
                </c:pt>
                <c:pt idx="5">
                  <c:v>21.970099999999999</c:v>
                </c:pt>
                <c:pt idx="6">
                  <c:v>24.8126</c:v>
                </c:pt>
                <c:pt idx="7">
                  <c:v>27.2865</c:v>
                </c:pt>
                <c:pt idx="8">
                  <c:v>29.439399999999999</c:v>
                </c:pt>
                <c:pt idx="9">
                  <c:v>31.312999999999999</c:v>
                </c:pt>
                <c:pt idx="10">
                  <c:v>32.943399999999997</c:v>
                </c:pt>
                <c:pt idx="11">
                  <c:v>34.362000000000002</c:v>
                </c:pt>
                <c:pt idx="12">
                  <c:v>35.596200000000003</c:v>
                </c:pt>
                <c:pt idx="13">
                  <c:v>36.67</c:v>
                </c:pt>
                <c:pt idx="14">
                  <c:v>37.603999999999999</c:v>
                </c:pt>
                <c:pt idx="15">
                  <c:v>38.416400000000003</c:v>
                </c:pt>
                <c:pt idx="16">
                  <c:v>39.122799999999998</c:v>
                </c:pt>
                <c:pt idx="17">
                  <c:v>39.737099999999998</c:v>
                </c:pt>
                <c:pt idx="18">
                  <c:v>40.271099999999997</c:v>
                </c:pt>
                <c:pt idx="19">
                  <c:v>40.735199999999999</c:v>
                </c:pt>
                <c:pt idx="20">
                  <c:v>41.138500000000001</c:v>
                </c:pt>
                <c:pt idx="21">
                  <c:v>41.488799999999998</c:v>
                </c:pt>
                <c:pt idx="22">
                  <c:v>41.792999999999999</c:v>
                </c:pt>
                <c:pt idx="23">
                  <c:v>42.057099999999998</c:v>
                </c:pt>
                <c:pt idx="24">
                  <c:v>42.286200000000001</c:v>
                </c:pt>
                <c:pt idx="25">
                  <c:v>42.484900000000003</c:v>
                </c:pt>
                <c:pt idx="26">
                  <c:v>42.657200000000003</c:v>
                </c:pt>
                <c:pt idx="27">
                  <c:v>42.8063</c:v>
                </c:pt>
                <c:pt idx="28">
                  <c:v>42.935400000000001</c:v>
                </c:pt>
                <c:pt idx="29">
                  <c:v>43.046999999999997</c:v>
                </c:pt>
                <c:pt idx="30">
                  <c:v>43.143300000000004</c:v>
                </c:pt>
                <c:pt idx="31">
                  <c:v>43.226399999999998</c:v>
                </c:pt>
                <c:pt idx="32">
                  <c:v>43.297899999999998</c:v>
                </c:pt>
                <c:pt idx="33">
                  <c:v>43.359400000000001</c:v>
                </c:pt>
                <c:pt idx="34">
                  <c:v>43.412300000000002</c:v>
                </c:pt>
                <c:pt idx="35">
                  <c:v>43.457799999999999</c:v>
                </c:pt>
                <c:pt idx="36">
                  <c:v>43.496899999999997</c:v>
                </c:pt>
                <c:pt idx="37">
                  <c:v>43.530299999999997</c:v>
                </c:pt>
                <c:pt idx="38">
                  <c:v>43.558999999999997</c:v>
                </c:pt>
                <c:pt idx="39">
                  <c:v>43.583500000000001</c:v>
                </c:pt>
                <c:pt idx="40">
                  <c:v>43.604199999999999</c:v>
                </c:pt>
                <c:pt idx="41">
                  <c:v>43.621899999999997</c:v>
                </c:pt>
                <c:pt idx="42">
                  <c:v>43.636699999999998</c:v>
                </c:pt>
                <c:pt idx="43">
                  <c:v>43.6492</c:v>
                </c:pt>
                <c:pt idx="44">
                  <c:v>43.659599999999998</c:v>
                </c:pt>
                <c:pt idx="45">
                  <c:v>43.668300000000002</c:v>
                </c:pt>
                <c:pt idx="46">
                  <c:v>43.675400000000003</c:v>
                </c:pt>
                <c:pt idx="47">
                  <c:v>43.681100000000001</c:v>
                </c:pt>
                <c:pt idx="48">
                  <c:v>43.685699999999997</c:v>
                </c:pt>
                <c:pt idx="49">
                  <c:v>43.689300000000003</c:v>
                </c:pt>
                <c:pt idx="50">
                  <c:v>43.692100000000003</c:v>
                </c:pt>
                <c:pt idx="51">
                  <c:v>43.694099999999999</c:v>
                </c:pt>
                <c:pt idx="52">
                  <c:v>43.695599999999999</c:v>
                </c:pt>
                <c:pt idx="53">
                  <c:v>43.6965</c:v>
                </c:pt>
                <c:pt idx="54">
                  <c:v>43.696899999999999</c:v>
                </c:pt>
                <c:pt idx="55">
                  <c:v>43.697000000000003</c:v>
                </c:pt>
                <c:pt idx="56">
                  <c:v>43.696800000000003</c:v>
                </c:pt>
                <c:pt idx="57">
                  <c:v>43.696300000000001</c:v>
                </c:pt>
                <c:pt idx="58">
                  <c:v>43.695599999999999</c:v>
                </c:pt>
                <c:pt idx="59">
                  <c:v>43.694699999999997</c:v>
                </c:pt>
                <c:pt idx="60">
                  <c:v>43.6937</c:v>
                </c:pt>
                <c:pt idx="61">
                  <c:v>43.692500000000003</c:v>
                </c:pt>
                <c:pt idx="62">
                  <c:v>43.691200000000002</c:v>
                </c:pt>
                <c:pt idx="63">
                  <c:v>43.689799999999998</c:v>
                </c:pt>
                <c:pt idx="64">
                  <c:v>43.688200000000002</c:v>
                </c:pt>
                <c:pt idx="65">
                  <c:v>43.686599999999999</c:v>
                </c:pt>
                <c:pt idx="66">
                  <c:v>43.684899999999999</c:v>
                </c:pt>
                <c:pt idx="67">
                  <c:v>43.683100000000003</c:v>
                </c:pt>
                <c:pt idx="68">
                  <c:v>43.681199999999997</c:v>
                </c:pt>
                <c:pt idx="69">
                  <c:v>43.679299999999998</c:v>
                </c:pt>
                <c:pt idx="70">
                  <c:v>43.677300000000002</c:v>
                </c:pt>
                <c:pt idx="71">
                  <c:v>43.675199999999997</c:v>
                </c:pt>
                <c:pt idx="72">
                  <c:v>43.673200000000001</c:v>
                </c:pt>
                <c:pt idx="73">
                  <c:v>43.671100000000003</c:v>
                </c:pt>
                <c:pt idx="74">
                  <c:v>43.668999999999997</c:v>
                </c:pt>
                <c:pt idx="75">
                  <c:v>43.666800000000002</c:v>
                </c:pt>
                <c:pt idx="76">
                  <c:v>43.6646</c:v>
                </c:pt>
                <c:pt idx="77">
                  <c:v>43.662399999999998</c:v>
                </c:pt>
                <c:pt idx="78">
                  <c:v>43.660200000000003</c:v>
                </c:pt>
                <c:pt idx="79">
                  <c:v>43.658000000000001</c:v>
                </c:pt>
                <c:pt idx="80">
                  <c:v>43.655700000000003</c:v>
                </c:pt>
                <c:pt idx="81">
                  <c:v>43.653399999999998</c:v>
                </c:pt>
                <c:pt idx="82">
                  <c:v>43.651200000000003</c:v>
                </c:pt>
                <c:pt idx="83">
                  <c:v>43.648899999999998</c:v>
                </c:pt>
                <c:pt idx="84">
                  <c:v>43.646599999999999</c:v>
                </c:pt>
                <c:pt idx="85">
                  <c:v>43.644300000000001</c:v>
                </c:pt>
                <c:pt idx="86">
                  <c:v>43.642000000000003</c:v>
                </c:pt>
                <c:pt idx="87">
                  <c:v>43.639600000000002</c:v>
                </c:pt>
                <c:pt idx="88">
                  <c:v>43.637300000000003</c:v>
                </c:pt>
                <c:pt idx="89">
                  <c:v>43.634999999999998</c:v>
                </c:pt>
                <c:pt idx="90">
                  <c:v>43.632599999999996</c:v>
                </c:pt>
                <c:pt idx="91">
                  <c:v>37.965699999999998</c:v>
                </c:pt>
                <c:pt idx="92">
                  <c:v>33.034599999999998</c:v>
                </c:pt>
                <c:pt idx="93">
                  <c:v>28.7439</c:v>
                </c:pt>
                <c:pt idx="94">
                  <c:v>25.010400000000001</c:v>
                </c:pt>
                <c:pt idx="95">
                  <c:v>21.761700000000001</c:v>
                </c:pt>
                <c:pt idx="96">
                  <c:v>18.934999999999999</c:v>
                </c:pt>
                <c:pt idx="97">
                  <c:v>16.4754</c:v>
                </c:pt>
                <c:pt idx="98">
                  <c:v>14.3352</c:v>
                </c:pt>
                <c:pt idx="99">
                  <c:v>12.473000000000001</c:v>
                </c:pt>
                <c:pt idx="100">
                  <c:v>10.852600000000001</c:v>
                </c:pt>
                <c:pt idx="101">
                  <c:v>9.4427599999999998</c:v>
                </c:pt>
                <c:pt idx="102">
                  <c:v>8.2160100000000007</c:v>
                </c:pt>
                <c:pt idx="103">
                  <c:v>7.1486000000000001</c:v>
                </c:pt>
                <c:pt idx="104">
                  <c:v>6.2198500000000001</c:v>
                </c:pt>
                <c:pt idx="105">
                  <c:v>5.41174</c:v>
                </c:pt>
                <c:pt idx="106">
                  <c:v>10.389200000000001</c:v>
                </c:pt>
                <c:pt idx="107">
                  <c:v>14.717499999999999</c:v>
                </c:pt>
                <c:pt idx="108">
                  <c:v>18.481100000000001</c:v>
                </c:pt>
                <c:pt idx="109">
                  <c:v>21.753699999999998</c:v>
                </c:pt>
                <c:pt idx="110">
                  <c:v>24.5992</c:v>
                </c:pt>
                <c:pt idx="111">
                  <c:v>27.073399999999999</c:v>
                </c:pt>
                <c:pt idx="112">
                  <c:v>29.224599999999999</c:v>
                </c:pt>
                <c:pt idx="113">
                  <c:v>31.094999999999999</c:v>
                </c:pt>
                <c:pt idx="114">
                  <c:v>32.7211</c:v>
                </c:pt>
                <c:pt idx="115">
                  <c:v>34.134799999999998</c:v>
                </c:pt>
                <c:pt idx="116">
                  <c:v>35.363799999999998</c:v>
                </c:pt>
                <c:pt idx="117">
                  <c:v>36.432200000000002</c:v>
                </c:pt>
                <c:pt idx="118">
                  <c:v>37.360900000000001</c:v>
                </c:pt>
                <c:pt idx="119">
                  <c:v>38.168100000000003</c:v>
                </c:pt>
                <c:pt idx="120">
                  <c:v>38.869700000000002</c:v>
                </c:pt>
                <c:pt idx="121">
                  <c:v>39.4803</c:v>
                </c:pt>
                <c:pt idx="122">
                  <c:v>40.011800000000001</c:v>
                </c:pt>
                <c:pt idx="123">
                  <c:v>40.474499999999999</c:v>
                </c:pt>
                <c:pt idx="124">
                  <c:v>40.877400000000002</c:v>
                </c:pt>
                <c:pt idx="125">
                  <c:v>41.228299999999997</c:v>
                </c:pt>
                <c:pt idx="126">
                  <c:v>41.533999999999999</c:v>
                </c:pt>
                <c:pt idx="127">
                  <c:v>41.800400000000003</c:v>
                </c:pt>
                <c:pt idx="128">
                  <c:v>42.032600000000002</c:v>
                </c:pt>
                <c:pt idx="129">
                  <c:v>42.235100000000003</c:v>
                </c:pt>
                <c:pt idx="130">
                  <c:v>42.411799999999999</c:v>
                </c:pt>
                <c:pt idx="131">
                  <c:v>42.566000000000003</c:v>
                </c:pt>
                <c:pt idx="132">
                  <c:v>42.700600000000001</c:v>
                </c:pt>
                <c:pt idx="133">
                  <c:v>42.818300000000001</c:v>
                </c:pt>
                <c:pt idx="134">
                  <c:v>42.921199999999999</c:v>
                </c:pt>
                <c:pt idx="135">
                  <c:v>43.011200000000002</c:v>
                </c:pt>
                <c:pt idx="136">
                  <c:v>43.0901</c:v>
                </c:pt>
                <c:pt idx="137">
                  <c:v>43.159199999999998</c:v>
                </c:pt>
                <c:pt idx="138">
                  <c:v>43.219900000000003</c:v>
                </c:pt>
                <c:pt idx="139">
                  <c:v>43.273299999999999</c:v>
                </c:pt>
                <c:pt idx="140">
                  <c:v>43.3202</c:v>
                </c:pt>
                <c:pt idx="141">
                  <c:v>43.361600000000003</c:v>
                </c:pt>
                <c:pt idx="142">
                  <c:v>43.398099999999999</c:v>
                </c:pt>
                <c:pt idx="143">
                  <c:v>43.430399999999999</c:v>
                </c:pt>
                <c:pt idx="144">
                  <c:v>43.459000000000003</c:v>
                </c:pt>
                <c:pt idx="145">
                  <c:v>43.484499999999997</c:v>
                </c:pt>
                <c:pt idx="146">
                  <c:v>43.507100000000001</c:v>
                </c:pt>
                <c:pt idx="147">
                  <c:v>43.527299999999997</c:v>
                </c:pt>
                <c:pt idx="148">
                  <c:v>43.545499999999997</c:v>
                </c:pt>
                <c:pt idx="149">
                  <c:v>43.561799999999998</c:v>
                </c:pt>
                <c:pt idx="150">
                  <c:v>43.5764</c:v>
                </c:pt>
                <c:pt idx="151">
                  <c:v>43.589700000000001</c:v>
                </c:pt>
                <c:pt idx="152">
                  <c:v>43.601799999999997</c:v>
                </c:pt>
                <c:pt idx="153">
                  <c:v>43.6128</c:v>
                </c:pt>
                <c:pt idx="154">
                  <c:v>43.622900000000001</c:v>
                </c:pt>
                <c:pt idx="155">
                  <c:v>43.632199999999997</c:v>
                </c:pt>
                <c:pt idx="156">
                  <c:v>43.640799999999999</c:v>
                </c:pt>
                <c:pt idx="157">
                  <c:v>43.648699999999998</c:v>
                </c:pt>
                <c:pt idx="158">
                  <c:v>43.656100000000002</c:v>
                </c:pt>
                <c:pt idx="159">
                  <c:v>43.6631</c:v>
                </c:pt>
                <c:pt idx="160">
                  <c:v>43.669600000000003</c:v>
                </c:pt>
                <c:pt idx="161">
                  <c:v>43.675699999999999</c:v>
                </c:pt>
                <c:pt idx="162">
                  <c:v>43.681600000000003</c:v>
                </c:pt>
                <c:pt idx="163">
                  <c:v>43.687100000000001</c:v>
                </c:pt>
                <c:pt idx="164">
                  <c:v>43.692500000000003</c:v>
                </c:pt>
                <c:pt idx="165">
                  <c:v>43.697499999999998</c:v>
                </c:pt>
                <c:pt idx="166">
                  <c:v>43.702399999999997</c:v>
                </c:pt>
                <c:pt idx="167">
                  <c:v>43.7072</c:v>
                </c:pt>
                <c:pt idx="168">
                  <c:v>43.7117</c:v>
                </c:pt>
                <c:pt idx="169">
                  <c:v>43.716200000000001</c:v>
                </c:pt>
                <c:pt idx="170">
                  <c:v>43.720500000000001</c:v>
                </c:pt>
                <c:pt idx="171">
                  <c:v>43.724699999999999</c:v>
                </c:pt>
                <c:pt idx="172">
                  <c:v>43.7288</c:v>
                </c:pt>
                <c:pt idx="173">
                  <c:v>43.732799999999997</c:v>
                </c:pt>
                <c:pt idx="174">
                  <c:v>43.736699999999999</c:v>
                </c:pt>
                <c:pt idx="175">
                  <c:v>43.740600000000001</c:v>
                </c:pt>
                <c:pt idx="176">
                  <c:v>43.744399999999999</c:v>
                </c:pt>
                <c:pt idx="177">
                  <c:v>43.748100000000001</c:v>
                </c:pt>
                <c:pt idx="178">
                  <c:v>43.751800000000003</c:v>
                </c:pt>
                <c:pt idx="179">
                  <c:v>43.755400000000002</c:v>
                </c:pt>
                <c:pt idx="180">
                  <c:v>43.759</c:v>
                </c:pt>
                <c:pt idx="181">
                  <c:v>38.085299999999997</c:v>
                </c:pt>
                <c:pt idx="182">
                  <c:v>33.147199999999998</c:v>
                </c:pt>
                <c:pt idx="183">
                  <c:v>28.849399999999999</c:v>
                </c:pt>
                <c:pt idx="184">
                  <c:v>25.108799999999999</c:v>
                </c:pt>
                <c:pt idx="185">
                  <c:v>21.853200000000001</c:v>
                </c:pt>
                <c:pt idx="186">
                  <c:v>19.019600000000001</c:v>
                </c:pt>
                <c:pt idx="187">
                  <c:v>16.5535</c:v>
                </c:pt>
                <c:pt idx="188">
                  <c:v>14.4071</c:v>
                </c:pt>
                <c:pt idx="189">
                  <c:v>12.539</c:v>
                </c:pt>
                <c:pt idx="190">
                  <c:v>10.9131</c:v>
                </c:pt>
                <c:pt idx="191">
                  <c:v>9.49803</c:v>
                </c:pt>
                <c:pt idx="192">
                  <c:v>8.2664399999999993</c:v>
                </c:pt>
                <c:pt idx="193">
                  <c:v>7.1945399999999999</c:v>
                </c:pt>
                <c:pt idx="194">
                  <c:v>6.2616199999999997</c:v>
                </c:pt>
                <c:pt idx="195">
                  <c:v>5.4496700000000002</c:v>
                </c:pt>
                <c:pt idx="196">
                  <c:v>4.7430000000000003</c:v>
                </c:pt>
                <c:pt idx="197">
                  <c:v>4.1279599999999999</c:v>
                </c:pt>
                <c:pt idx="198">
                  <c:v>3.59267</c:v>
                </c:pt>
                <c:pt idx="199">
                  <c:v>3.1267900000000002</c:v>
                </c:pt>
                <c:pt idx="200">
                  <c:v>2.72132</c:v>
                </c:pt>
                <c:pt idx="201">
                  <c:v>2.36843</c:v>
                </c:pt>
                <c:pt idx="202">
                  <c:v>2.0613000000000001</c:v>
                </c:pt>
                <c:pt idx="203">
                  <c:v>1.79399</c:v>
                </c:pt>
                <c:pt idx="204">
                  <c:v>1.56135</c:v>
                </c:pt>
                <c:pt idx="205">
                  <c:v>1.35887</c:v>
                </c:pt>
                <c:pt idx="206">
                  <c:v>1.18265</c:v>
                </c:pt>
                <c:pt idx="207">
                  <c:v>1.02928</c:v>
                </c:pt>
                <c:pt idx="208">
                  <c:v>0.89579900000000001</c:v>
                </c:pt>
                <c:pt idx="209">
                  <c:v>0.77962799999999999</c:v>
                </c:pt>
                <c:pt idx="210">
                  <c:v>0.67852199999999996</c:v>
                </c:pt>
                <c:pt idx="211">
                  <c:v>0.59052700000000002</c:v>
                </c:pt>
                <c:pt idx="212">
                  <c:v>0.51394300000000004</c:v>
                </c:pt>
                <c:pt idx="213">
                  <c:v>0.44729099999999999</c:v>
                </c:pt>
                <c:pt idx="214">
                  <c:v>0.38928200000000002</c:v>
                </c:pt>
                <c:pt idx="215">
                  <c:v>0.33879700000000001</c:v>
                </c:pt>
                <c:pt idx="216">
                  <c:v>0.29485800000000001</c:v>
                </c:pt>
                <c:pt idx="217">
                  <c:v>0.25661699999999998</c:v>
                </c:pt>
                <c:pt idx="218">
                  <c:v>0.22333600000000001</c:v>
                </c:pt>
                <c:pt idx="219">
                  <c:v>0.19437099999999999</c:v>
                </c:pt>
                <c:pt idx="220">
                  <c:v>0.16916200000000001</c:v>
                </c:pt>
                <c:pt idx="221">
                  <c:v>0.14722299999999999</c:v>
                </c:pt>
                <c:pt idx="222">
                  <c:v>0.12812899999999999</c:v>
                </c:pt>
                <c:pt idx="223">
                  <c:v>0.111511</c:v>
                </c:pt>
                <c:pt idx="224">
                  <c:v>9.7048400000000007E-2</c:v>
                </c:pt>
                <c:pt idx="225">
                  <c:v>8.4461499999999995E-2</c:v>
                </c:pt>
                <c:pt idx="226">
                  <c:v>7.3507000000000003E-2</c:v>
                </c:pt>
                <c:pt idx="227">
                  <c:v>6.3973299999999997E-2</c:v>
                </c:pt>
                <c:pt idx="228">
                  <c:v>5.5676000000000003E-2</c:v>
                </c:pt>
                <c:pt idx="229">
                  <c:v>4.8454799999999999E-2</c:v>
                </c:pt>
                <c:pt idx="230">
                  <c:v>4.2170199999999998E-2</c:v>
                </c:pt>
                <c:pt idx="231">
                  <c:v>3.6700700000000003E-2</c:v>
                </c:pt>
                <c:pt idx="232">
                  <c:v>3.19406E-2</c:v>
                </c:pt>
                <c:pt idx="233">
                  <c:v>2.77979E-2</c:v>
                </c:pt>
                <c:pt idx="234">
                  <c:v>2.4192499999999999E-2</c:v>
                </c:pt>
                <c:pt idx="235">
                  <c:v>2.1054699999999999E-2</c:v>
                </c:pt>
                <c:pt idx="236">
                  <c:v>1.8323800000000001E-2</c:v>
                </c:pt>
                <c:pt idx="237">
                  <c:v>1.5947200000000002E-2</c:v>
                </c:pt>
                <c:pt idx="238">
                  <c:v>1.38788E-2</c:v>
                </c:pt>
                <c:pt idx="239">
                  <c:v>1.20787E-2</c:v>
                </c:pt>
                <c:pt idx="240">
                  <c:v>1.05121E-2</c:v>
                </c:pt>
                <c:pt idx="241">
                  <c:v>5.6958299999999999</c:v>
                </c:pt>
                <c:pt idx="242">
                  <c:v>10.642799999999999</c:v>
                </c:pt>
                <c:pt idx="243">
                  <c:v>14.9475</c:v>
                </c:pt>
                <c:pt idx="244">
                  <c:v>18.693300000000001</c:v>
                </c:pt>
                <c:pt idx="245">
                  <c:v>21.953199999999999</c:v>
                </c:pt>
                <c:pt idx="246">
                  <c:v>24.790199999999999</c:v>
                </c:pt>
                <c:pt idx="247">
                  <c:v>27.259599999999999</c:v>
                </c:pt>
                <c:pt idx="248">
                  <c:v>29.409600000000001</c:v>
                </c:pt>
                <c:pt idx="249">
                  <c:v>31.2803</c:v>
                </c:pt>
                <c:pt idx="250">
                  <c:v>32.908000000000001</c:v>
                </c:pt>
                <c:pt idx="251">
                  <c:v>34.324199999999998</c:v>
                </c:pt>
                <c:pt idx="252">
                  <c:v>35.556399999999996</c:v>
                </c:pt>
                <c:pt idx="253">
                  <c:v>36.628399999999999</c:v>
                </c:pt>
                <c:pt idx="254">
                  <c:v>37.560899999999997</c:v>
                </c:pt>
                <c:pt idx="255">
                  <c:v>38.371400000000001</c:v>
                </c:pt>
                <c:pt idx="256">
                  <c:v>39.075699999999998</c:v>
                </c:pt>
                <c:pt idx="257">
                  <c:v>39.687600000000003</c:v>
                </c:pt>
                <c:pt idx="258">
                  <c:v>40.219000000000001</c:v>
                </c:pt>
                <c:pt idx="259">
                  <c:v>40.680399999999999</c:v>
                </c:pt>
                <c:pt idx="260">
                  <c:v>41.0809</c:v>
                </c:pt>
                <c:pt idx="261">
                  <c:v>41.4285</c:v>
                </c:pt>
                <c:pt idx="262">
                  <c:v>41.730200000000004</c:v>
                </c:pt>
                <c:pt idx="263">
                  <c:v>41.991700000000002</c:v>
                </c:pt>
                <c:pt idx="264">
                  <c:v>42.218499999999999</c:v>
                </c:pt>
                <c:pt idx="265">
                  <c:v>42.4148</c:v>
                </c:pt>
                <c:pt idx="266">
                  <c:v>42.584699999999998</c:v>
                </c:pt>
                <c:pt idx="267">
                  <c:v>42.731499999999997</c:v>
                </c:pt>
                <c:pt idx="268">
                  <c:v>42.858199999999997</c:v>
                </c:pt>
                <c:pt idx="269">
                  <c:v>42.967399999999998</c:v>
                </c:pt>
                <c:pt idx="270">
                  <c:v>43.061300000000003</c:v>
                </c:pt>
                <c:pt idx="271">
                  <c:v>43.1417</c:v>
                </c:pt>
                <c:pt idx="272">
                  <c:v>43.2102</c:v>
                </c:pt>
                <c:pt idx="273">
                  <c:v>43.2682</c:v>
                </c:pt>
                <c:pt idx="274">
                  <c:v>43.317500000000003</c:v>
                </c:pt>
                <c:pt idx="275">
                  <c:v>43.359099999999998</c:v>
                </c:pt>
                <c:pt idx="276">
                  <c:v>43.394100000000002</c:v>
                </c:pt>
                <c:pt idx="277">
                  <c:v>43.423200000000001</c:v>
                </c:pt>
                <c:pt idx="278">
                  <c:v>43.447400000000002</c:v>
                </c:pt>
                <c:pt idx="279">
                  <c:v>43.467100000000002</c:v>
                </c:pt>
                <c:pt idx="280">
                  <c:v>43.4831</c:v>
                </c:pt>
                <c:pt idx="281">
                  <c:v>43.495800000000003</c:v>
                </c:pt>
                <c:pt idx="282">
                  <c:v>43.505299999999998</c:v>
                </c:pt>
                <c:pt idx="283">
                  <c:v>43.512300000000003</c:v>
                </c:pt>
                <c:pt idx="284">
                  <c:v>43.517099999999999</c:v>
                </c:pt>
                <c:pt idx="285">
                  <c:v>43.520099999999999</c:v>
                </c:pt>
                <c:pt idx="286">
                  <c:v>43.521500000000003</c:v>
                </c:pt>
                <c:pt idx="287">
                  <c:v>43.521599999999999</c:v>
                </c:pt>
                <c:pt idx="288">
                  <c:v>43.520499999999998</c:v>
                </c:pt>
                <c:pt idx="289">
                  <c:v>43.518500000000003</c:v>
                </c:pt>
                <c:pt idx="290">
                  <c:v>43.515599999999999</c:v>
                </c:pt>
                <c:pt idx="291">
                  <c:v>43.512500000000003</c:v>
                </c:pt>
                <c:pt idx="292">
                  <c:v>43.5092</c:v>
                </c:pt>
                <c:pt idx="293">
                  <c:v>43.505800000000001</c:v>
                </c:pt>
                <c:pt idx="294">
                  <c:v>43.502400000000002</c:v>
                </c:pt>
                <c:pt idx="295">
                  <c:v>43.498800000000003</c:v>
                </c:pt>
                <c:pt idx="296">
                  <c:v>43.495199999999997</c:v>
                </c:pt>
                <c:pt idx="297">
                  <c:v>43.491599999999998</c:v>
                </c:pt>
                <c:pt idx="298">
                  <c:v>43.488</c:v>
                </c:pt>
                <c:pt idx="299">
                  <c:v>43.484299999999998</c:v>
                </c:pt>
                <c:pt idx="300">
                  <c:v>43.480699999999999</c:v>
                </c:pt>
                <c:pt idx="301">
                  <c:v>37.789700000000003</c:v>
                </c:pt>
                <c:pt idx="302">
                  <c:v>32.843600000000002</c:v>
                </c:pt>
                <c:pt idx="303">
                  <c:v>28.544899999999998</c:v>
                </c:pt>
                <c:pt idx="304">
                  <c:v>24.808800000000002</c:v>
                </c:pt>
                <c:pt idx="305">
                  <c:v>21.561699999999998</c:v>
                </c:pt>
                <c:pt idx="306">
                  <c:v>18.739599999999999</c:v>
                </c:pt>
                <c:pt idx="307">
                  <c:v>16.286799999999999</c:v>
                </c:pt>
                <c:pt idx="308">
                  <c:v>14.155099999999999</c:v>
                </c:pt>
                <c:pt idx="309">
                  <c:v>12.3024</c:v>
                </c:pt>
                <c:pt idx="310">
                  <c:v>10.6922</c:v>
                </c:pt>
                <c:pt idx="311">
                  <c:v>9.2927800000000005</c:v>
                </c:pt>
                <c:pt idx="312">
                  <c:v>8.0764999999999993</c:v>
                </c:pt>
                <c:pt idx="313">
                  <c:v>7.0194099999999997</c:v>
                </c:pt>
                <c:pt idx="314">
                  <c:v>6.1006799999999997</c:v>
                </c:pt>
                <c:pt idx="315">
                  <c:v>5.3022</c:v>
                </c:pt>
                <c:pt idx="316">
                  <c:v>10.2902</c:v>
                </c:pt>
                <c:pt idx="317">
                  <c:v>14.626099999999999</c:v>
                </c:pt>
                <c:pt idx="318">
                  <c:v>18.395099999999999</c:v>
                </c:pt>
                <c:pt idx="319">
                  <c:v>21.671500000000002</c:v>
                </c:pt>
                <c:pt idx="320">
                  <c:v>24.519500000000001</c:v>
                </c:pt>
                <c:pt idx="321">
                  <c:v>26.995100000000001</c:v>
                </c:pt>
                <c:pt idx="322">
                  <c:v>29.147200000000002</c:v>
                </c:pt>
                <c:pt idx="323">
                  <c:v>31.017900000000001</c:v>
                </c:pt>
                <c:pt idx="324">
                  <c:v>32.643999999999998</c:v>
                </c:pt>
                <c:pt idx="325">
                  <c:v>34.057600000000001</c:v>
                </c:pt>
                <c:pt idx="326">
                  <c:v>35.2864</c:v>
                </c:pt>
                <c:pt idx="327">
                  <c:v>36.354599999999998</c:v>
                </c:pt>
                <c:pt idx="328">
                  <c:v>37.283200000000001</c:v>
                </c:pt>
                <c:pt idx="329">
                  <c:v>38.090400000000002</c:v>
                </c:pt>
                <c:pt idx="330">
                  <c:v>38.792099999999998</c:v>
                </c:pt>
                <c:pt idx="331">
                  <c:v>39.402299999999997</c:v>
                </c:pt>
                <c:pt idx="332">
                  <c:v>39.932899999999997</c:v>
                </c:pt>
                <c:pt idx="333">
                  <c:v>40.394399999999997</c:v>
                </c:pt>
                <c:pt idx="334">
                  <c:v>40.795699999999997</c:v>
                </c:pt>
                <c:pt idx="335">
                  <c:v>41.144799999999996</c:v>
                </c:pt>
                <c:pt idx="336">
                  <c:v>41.448599999999999</c:v>
                </c:pt>
                <c:pt idx="337">
                  <c:v>41.712800000000001</c:v>
                </c:pt>
                <c:pt idx="338">
                  <c:v>41.942700000000002</c:v>
                </c:pt>
                <c:pt idx="339">
                  <c:v>42.142899999999997</c:v>
                </c:pt>
                <c:pt idx="340">
                  <c:v>42.317100000000003</c:v>
                </c:pt>
                <c:pt idx="341">
                  <c:v>42.468800000000002</c:v>
                </c:pt>
                <c:pt idx="342">
                  <c:v>42.600900000000003</c:v>
                </c:pt>
                <c:pt idx="343">
                  <c:v>42.716000000000001</c:v>
                </c:pt>
                <c:pt idx="344">
                  <c:v>42.816299999999998</c:v>
                </c:pt>
                <c:pt idx="345">
                  <c:v>42.903799999999997</c:v>
                </c:pt>
                <c:pt idx="346">
                  <c:v>42.9801</c:v>
                </c:pt>
                <c:pt idx="347">
                  <c:v>43.046799999999998</c:v>
                </c:pt>
                <c:pt idx="348">
                  <c:v>43.104999999999997</c:v>
                </c:pt>
                <c:pt idx="349">
                  <c:v>43.155900000000003</c:v>
                </c:pt>
                <c:pt idx="350">
                  <c:v>43.200400000000002</c:v>
                </c:pt>
                <c:pt idx="351">
                  <c:v>43.239400000000003</c:v>
                </c:pt>
                <c:pt idx="352">
                  <c:v>43.273699999999998</c:v>
                </c:pt>
                <c:pt idx="353">
                  <c:v>43.303800000000003</c:v>
                </c:pt>
                <c:pt idx="354">
                  <c:v>43.330399999999997</c:v>
                </c:pt>
                <c:pt idx="355">
                  <c:v>43.353900000000003</c:v>
                </c:pt>
                <c:pt idx="356">
                  <c:v>43.3748</c:v>
                </c:pt>
                <c:pt idx="357">
                  <c:v>43.393300000000004</c:v>
                </c:pt>
                <c:pt idx="358">
                  <c:v>43.409599999999998</c:v>
                </c:pt>
                <c:pt idx="359">
                  <c:v>43.424199999999999</c:v>
                </c:pt>
                <c:pt idx="360">
                  <c:v>43.437199999999997</c:v>
                </c:pt>
                <c:pt idx="361">
                  <c:v>43.448500000000003</c:v>
                </c:pt>
                <c:pt idx="362">
                  <c:v>43.458300000000001</c:v>
                </c:pt>
                <c:pt idx="363">
                  <c:v>43.466799999999999</c:v>
                </c:pt>
                <c:pt idx="364">
                  <c:v>43.474200000000003</c:v>
                </c:pt>
                <c:pt idx="365">
                  <c:v>43.480600000000003</c:v>
                </c:pt>
                <c:pt idx="366">
                  <c:v>43.4861</c:v>
                </c:pt>
                <c:pt idx="367">
                  <c:v>43.490900000000003</c:v>
                </c:pt>
                <c:pt idx="368">
                  <c:v>43.495100000000001</c:v>
                </c:pt>
                <c:pt idx="369">
                  <c:v>43.498699999999999</c:v>
                </c:pt>
                <c:pt idx="370">
                  <c:v>43.5017</c:v>
                </c:pt>
                <c:pt idx="371">
                  <c:v>43.504300000000001</c:v>
                </c:pt>
                <c:pt idx="372">
                  <c:v>43.506500000000003</c:v>
                </c:pt>
                <c:pt idx="373">
                  <c:v>43.508400000000002</c:v>
                </c:pt>
                <c:pt idx="374">
                  <c:v>43.51</c:v>
                </c:pt>
                <c:pt idx="375">
                  <c:v>43.511400000000002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06-4E05-AC11-4EF2DA05D8BC}"/>
            </c:ext>
          </c:extLst>
        </c:ser>
        <c:ser>
          <c:idx val="12"/>
          <c:order val="12"/>
          <c:tx>
            <c:v>HEPA + AHS/ Windows shut/ Summer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Sheet'!$GS$6:$GS$381</c:f>
              <c:numCache>
                <c:formatCode>General</c:formatCode>
                <c:ptCount val="376"/>
                <c:pt idx="0">
                  <c:v>0</c:v>
                </c:pt>
                <c:pt idx="1">
                  <c:v>5.6790099999999999</c:v>
                </c:pt>
                <c:pt idx="2">
                  <c:v>10.6134</c:v>
                </c:pt>
                <c:pt idx="3">
                  <c:v>14.900700000000001</c:v>
                </c:pt>
                <c:pt idx="4">
                  <c:v>18.626000000000001</c:v>
                </c:pt>
                <c:pt idx="5">
                  <c:v>21.863</c:v>
                </c:pt>
                <c:pt idx="6">
                  <c:v>24.675599999999999</c:v>
                </c:pt>
                <c:pt idx="7">
                  <c:v>27.119599999999998</c:v>
                </c:pt>
                <c:pt idx="8">
                  <c:v>29.243300000000001</c:v>
                </c:pt>
                <c:pt idx="9">
                  <c:v>31.088699999999999</c:v>
                </c:pt>
                <c:pt idx="10">
                  <c:v>32.692399999999999</c:v>
                </c:pt>
                <c:pt idx="11">
                  <c:v>34.085999999999999</c:v>
                </c:pt>
                <c:pt idx="12">
                  <c:v>35.296999999999997</c:v>
                </c:pt>
                <c:pt idx="13">
                  <c:v>36.349499999999999</c:v>
                </c:pt>
                <c:pt idx="14">
                  <c:v>37.264200000000002</c:v>
                </c:pt>
                <c:pt idx="15">
                  <c:v>38.059199999999997</c:v>
                </c:pt>
                <c:pt idx="16">
                  <c:v>38.7502</c:v>
                </c:pt>
                <c:pt idx="17">
                  <c:v>39.3508</c:v>
                </c:pt>
                <c:pt idx="18">
                  <c:v>39.872900000000001</c:v>
                </c:pt>
                <c:pt idx="19">
                  <c:v>40.326700000000002</c:v>
                </c:pt>
                <c:pt idx="20">
                  <c:v>40.721299999999999</c:v>
                </c:pt>
                <c:pt idx="21">
                  <c:v>41.064399999999999</c:v>
                </c:pt>
                <c:pt idx="22">
                  <c:v>41.362699999999997</c:v>
                </c:pt>
                <c:pt idx="23">
                  <c:v>41.622100000000003</c:v>
                </c:pt>
                <c:pt idx="24">
                  <c:v>41.847700000000003</c:v>
                </c:pt>
                <c:pt idx="25">
                  <c:v>42.043999999999997</c:v>
                </c:pt>
                <c:pt idx="26">
                  <c:v>42.214799999999997</c:v>
                </c:pt>
                <c:pt idx="27">
                  <c:v>42.363399999999999</c:v>
                </c:pt>
                <c:pt idx="28">
                  <c:v>42.492800000000003</c:v>
                </c:pt>
                <c:pt idx="29">
                  <c:v>42.605400000000003</c:v>
                </c:pt>
                <c:pt idx="30">
                  <c:v>42.703600000000002</c:v>
                </c:pt>
                <c:pt idx="31">
                  <c:v>42.789000000000001</c:v>
                </c:pt>
                <c:pt idx="32">
                  <c:v>42.863599999999998</c:v>
                </c:pt>
                <c:pt idx="33">
                  <c:v>42.9285</c:v>
                </c:pt>
                <c:pt idx="34">
                  <c:v>42.985199999999999</c:v>
                </c:pt>
                <c:pt idx="35">
                  <c:v>43.034700000000001</c:v>
                </c:pt>
                <c:pt idx="36">
                  <c:v>43.0779</c:v>
                </c:pt>
                <c:pt idx="37">
                  <c:v>43.115699999999997</c:v>
                </c:pt>
                <c:pt idx="38">
                  <c:v>43.148800000000001</c:v>
                </c:pt>
                <c:pt idx="39">
                  <c:v>43.177700000000002</c:v>
                </c:pt>
                <c:pt idx="40">
                  <c:v>43.203099999999999</c:v>
                </c:pt>
                <c:pt idx="41">
                  <c:v>43.2254</c:v>
                </c:pt>
                <c:pt idx="42">
                  <c:v>43.244999999999997</c:v>
                </c:pt>
                <c:pt idx="43">
                  <c:v>43.262300000000003</c:v>
                </c:pt>
                <c:pt idx="44">
                  <c:v>43.2776</c:v>
                </c:pt>
                <c:pt idx="45">
                  <c:v>43.2911</c:v>
                </c:pt>
                <c:pt idx="46">
                  <c:v>43.303100000000001</c:v>
                </c:pt>
                <c:pt idx="47">
                  <c:v>43.313800000000001</c:v>
                </c:pt>
                <c:pt idx="48">
                  <c:v>43.323300000000003</c:v>
                </c:pt>
                <c:pt idx="49">
                  <c:v>43.331800000000001</c:v>
                </c:pt>
                <c:pt idx="50">
                  <c:v>43.339500000000001</c:v>
                </c:pt>
                <c:pt idx="51">
                  <c:v>43.346299999999999</c:v>
                </c:pt>
                <c:pt idx="52">
                  <c:v>43.352600000000002</c:v>
                </c:pt>
                <c:pt idx="53">
                  <c:v>43.358199999999997</c:v>
                </c:pt>
                <c:pt idx="54">
                  <c:v>43.363399999999999</c:v>
                </c:pt>
                <c:pt idx="55">
                  <c:v>43.368099999999998</c:v>
                </c:pt>
                <c:pt idx="56">
                  <c:v>43.372399999999999</c:v>
                </c:pt>
                <c:pt idx="57">
                  <c:v>43.376399999999997</c:v>
                </c:pt>
                <c:pt idx="58">
                  <c:v>43.380099999999999</c:v>
                </c:pt>
                <c:pt idx="59">
                  <c:v>43.383600000000001</c:v>
                </c:pt>
                <c:pt idx="60">
                  <c:v>43.386800000000001</c:v>
                </c:pt>
                <c:pt idx="61">
                  <c:v>43.388399999999997</c:v>
                </c:pt>
                <c:pt idx="62">
                  <c:v>43.3887</c:v>
                </c:pt>
                <c:pt idx="63">
                  <c:v>43.387599999999999</c:v>
                </c:pt>
                <c:pt idx="64">
                  <c:v>43.3855</c:v>
                </c:pt>
                <c:pt idx="65">
                  <c:v>43.382300000000001</c:v>
                </c:pt>
                <c:pt idx="66">
                  <c:v>43.378300000000003</c:v>
                </c:pt>
                <c:pt idx="67">
                  <c:v>43.3735</c:v>
                </c:pt>
                <c:pt idx="68">
                  <c:v>43.368000000000002</c:v>
                </c:pt>
                <c:pt idx="69">
                  <c:v>43.361899999999999</c:v>
                </c:pt>
                <c:pt idx="70">
                  <c:v>43.355200000000004</c:v>
                </c:pt>
                <c:pt idx="71">
                  <c:v>43.347999999999999</c:v>
                </c:pt>
                <c:pt idx="72">
                  <c:v>43.340499999999999</c:v>
                </c:pt>
                <c:pt idx="73">
                  <c:v>43.332500000000003</c:v>
                </c:pt>
                <c:pt idx="74">
                  <c:v>43.324199999999998</c:v>
                </c:pt>
                <c:pt idx="75">
                  <c:v>43.315600000000003</c:v>
                </c:pt>
                <c:pt idx="76">
                  <c:v>43.306699999999999</c:v>
                </c:pt>
                <c:pt idx="77">
                  <c:v>43.297400000000003</c:v>
                </c:pt>
                <c:pt idx="78">
                  <c:v>43.287999999999997</c:v>
                </c:pt>
                <c:pt idx="79">
                  <c:v>43.278199999999998</c:v>
                </c:pt>
                <c:pt idx="80">
                  <c:v>43.268300000000004</c:v>
                </c:pt>
                <c:pt idx="81">
                  <c:v>43.258200000000002</c:v>
                </c:pt>
                <c:pt idx="82">
                  <c:v>43.247900000000001</c:v>
                </c:pt>
                <c:pt idx="83">
                  <c:v>43.237400000000001</c:v>
                </c:pt>
                <c:pt idx="84">
                  <c:v>43.226799999999997</c:v>
                </c:pt>
                <c:pt idx="85">
                  <c:v>43.216000000000001</c:v>
                </c:pt>
                <c:pt idx="86">
                  <c:v>43.204900000000002</c:v>
                </c:pt>
                <c:pt idx="87">
                  <c:v>43.1937</c:v>
                </c:pt>
                <c:pt idx="88">
                  <c:v>43.182400000000001</c:v>
                </c:pt>
                <c:pt idx="89">
                  <c:v>43.1708</c:v>
                </c:pt>
                <c:pt idx="90">
                  <c:v>43.159100000000002</c:v>
                </c:pt>
                <c:pt idx="91">
                  <c:v>37.463999999999999</c:v>
                </c:pt>
                <c:pt idx="92">
                  <c:v>32.518500000000003</c:v>
                </c:pt>
                <c:pt idx="93">
                  <c:v>28.2242</c:v>
                </c:pt>
                <c:pt idx="94">
                  <c:v>24.495100000000001</c:v>
                </c:pt>
                <c:pt idx="95">
                  <c:v>21.257200000000001</c:v>
                </c:pt>
                <c:pt idx="96">
                  <c:v>18.446100000000001</c:v>
                </c:pt>
                <c:pt idx="97">
                  <c:v>16.005700000000001</c:v>
                </c:pt>
                <c:pt idx="98">
                  <c:v>13.887499999999999</c:v>
                </c:pt>
                <c:pt idx="99">
                  <c:v>12.0489</c:v>
                </c:pt>
                <c:pt idx="100">
                  <c:v>10.453200000000001</c:v>
                </c:pt>
                <c:pt idx="101">
                  <c:v>9.0683000000000007</c:v>
                </c:pt>
                <c:pt idx="102">
                  <c:v>7.8665099999999999</c:v>
                </c:pt>
                <c:pt idx="103">
                  <c:v>6.8236499999999998</c:v>
                </c:pt>
                <c:pt idx="104">
                  <c:v>5.9187599999999998</c:v>
                </c:pt>
                <c:pt idx="105">
                  <c:v>5.13361</c:v>
                </c:pt>
                <c:pt idx="106">
                  <c:v>10.1251</c:v>
                </c:pt>
                <c:pt idx="107">
                  <c:v>14.4552</c:v>
                </c:pt>
                <c:pt idx="108">
                  <c:v>18.211300000000001</c:v>
                </c:pt>
                <c:pt idx="109">
                  <c:v>21.469100000000001</c:v>
                </c:pt>
                <c:pt idx="110">
                  <c:v>24.294499999999999</c:v>
                </c:pt>
                <c:pt idx="111">
                  <c:v>26.744399999999999</c:v>
                </c:pt>
                <c:pt idx="112">
                  <c:v>28.868500000000001</c:v>
                </c:pt>
                <c:pt idx="113">
                  <c:v>30.709900000000001</c:v>
                </c:pt>
                <c:pt idx="114">
                  <c:v>32.305900000000001</c:v>
                </c:pt>
                <c:pt idx="115">
                  <c:v>33.688899999999997</c:v>
                </c:pt>
                <c:pt idx="116">
                  <c:v>34.8872</c:v>
                </c:pt>
                <c:pt idx="117">
                  <c:v>35.9251</c:v>
                </c:pt>
                <c:pt idx="118">
                  <c:v>36.823900000000002</c:v>
                </c:pt>
                <c:pt idx="119">
                  <c:v>37.601999999999997</c:v>
                </c:pt>
                <c:pt idx="120">
                  <c:v>38.275399999999998</c:v>
                </c:pt>
                <c:pt idx="121">
                  <c:v>38.859400000000001</c:v>
                </c:pt>
                <c:pt idx="122">
                  <c:v>39.365699999999997</c:v>
                </c:pt>
                <c:pt idx="123">
                  <c:v>39.804900000000004</c:v>
                </c:pt>
                <c:pt idx="124">
                  <c:v>40.185699999999997</c:v>
                </c:pt>
                <c:pt idx="125">
                  <c:v>40.515900000000002</c:v>
                </c:pt>
                <c:pt idx="126">
                  <c:v>40.802300000000002</c:v>
                </c:pt>
                <c:pt idx="127">
                  <c:v>41.050699999999999</c:v>
                </c:pt>
                <c:pt idx="128">
                  <c:v>41.265999999999998</c:v>
                </c:pt>
                <c:pt idx="129">
                  <c:v>41.452800000000003</c:v>
                </c:pt>
                <c:pt idx="130">
                  <c:v>41.614800000000002</c:v>
                </c:pt>
                <c:pt idx="131">
                  <c:v>41.755200000000002</c:v>
                </c:pt>
                <c:pt idx="132">
                  <c:v>41.877000000000002</c:v>
                </c:pt>
                <c:pt idx="133">
                  <c:v>41.982700000000001</c:v>
                </c:pt>
                <c:pt idx="134">
                  <c:v>42.074300000000001</c:v>
                </c:pt>
                <c:pt idx="135">
                  <c:v>42.153700000000001</c:v>
                </c:pt>
                <c:pt idx="136">
                  <c:v>42.2226</c:v>
                </c:pt>
                <c:pt idx="137">
                  <c:v>42.282400000000003</c:v>
                </c:pt>
                <c:pt idx="138">
                  <c:v>42.334200000000003</c:v>
                </c:pt>
                <c:pt idx="139">
                  <c:v>42.379199999999997</c:v>
                </c:pt>
                <c:pt idx="140">
                  <c:v>42.418199999999999</c:v>
                </c:pt>
                <c:pt idx="141">
                  <c:v>42.451999999999998</c:v>
                </c:pt>
                <c:pt idx="142">
                  <c:v>42.481299999999997</c:v>
                </c:pt>
                <c:pt idx="143">
                  <c:v>42.506799999999998</c:v>
                </c:pt>
                <c:pt idx="144">
                  <c:v>42.528799999999997</c:v>
                </c:pt>
                <c:pt idx="145">
                  <c:v>42.548000000000002</c:v>
                </c:pt>
                <c:pt idx="146">
                  <c:v>42.564599999999999</c:v>
                </c:pt>
                <c:pt idx="147">
                  <c:v>42.579000000000001</c:v>
                </c:pt>
                <c:pt idx="148">
                  <c:v>42.591500000000003</c:v>
                </c:pt>
                <c:pt idx="149">
                  <c:v>42.6023</c:v>
                </c:pt>
                <c:pt idx="150">
                  <c:v>42.611800000000002</c:v>
                </c:pt>
                <c:pt idx="151">
                  <c:v>42.619900000000001</c:v>
                </c:pt>
                <c:pt idx="152">
                  <c:v>42.627000000000002</c:v>
                </c:pt>
                <c:pt idx="153">
                  <c:v>42.633200000000002</c:v>
                </c:pt>
                <c:pt idx="154">
                  <c:v>42.638500000000001</c:v>
                </c:pt>
                <c:pt idx="155">
                  <c:v>42.6432</c:v>
                </c:pt>
                <c:pt idx="156">
                  <c:v>42.647199999999998</c:v>
                </c:pt>
                <c:pt idx="157">
                  <c:v>42.650700000000001</c:v>
                </c:pt>
                <c:pt idx="158">
                  <c:v>42.653799999999997</c:v>
                </c:pt>
                <c:pt idx="159">
                  <c:v>42.656399999999998</c:v>
                </c:pt>
                <c:pt idx="160">
                  <c:v>42.658700000000003</c:v>
                </c:pt>
                <c:pt idx="161">
                  <c:v>42.660699999999999</c:v>
                </c:pt>
                <c:pt idx="162">
                  <c:v>42.662399999999998</c:v>
                </c:pt>
                <c:pt idx="163">
                  <c:v>42.664000000000001</c:v>
                </c:pt>
                <c:pt idx="164">
                  <c:v>42.665300000000002</c:v>
                </c:pt>
                <c:pt idx="165">
                  <c:v>42.666499999999999</c:v>
                </c:pt>
                <c:pt idx="166">
                  <c:v>42.667499999999997</c:v>
                </c:pt>
                <c:pt idx="167">
                  <c:v>42.668300000000002</c:v>
                </c:pt>
                <c:pt idx="168">
                  <c:v>42.6691</c:v>
                </c:pt>
                <c:pt idx="169">
                  <c:v>42.669800000000002</c:v>
                </c:pt>
                <c:pt idx="170">
                  <c:v>42.670400000000001</c:v>
                </c:pt>
                <c:pt idx="171">
                  <c:v>42.670900000000003</c:v>
                </c:pt>
                <c:pt idx="172">
                  <c:v>42.671399999999998</c:v>
                </c:pt>
                <c:pt idx="173">
                  <c:v>42.671799999999998</c:v>
                </c:pt>
                <c:pt idx="174">
                  <c:v>42.6721</c:v>
                </c:pt>
                <c:pt idx="175">
                  <c:v>42.672400000000003</c:v>
                </c:pt>
                <c:pt idx="176">
                  <c:v>42.672699999999999</c:v>
                </c:pt>
                <c:pt idx="177">
                  <c:v>42.673000000000002</c:v>
                </c:pt>
                <c:pt idx="178">
                  <c:v>42.673200000000001</c:v>
                </c:pt>
                <c:pt idx="179">
                  <c:v>42.673400000000001</c:v>
                </c:pt>
                <c:pt idx="180">
                  <c:v>42.6736</c:v>
                </c:pt>
                <c:pt idx="181">
                  <c:v>36.9876</c:v>
                </c:pt>
                <c:pt idx="182">
                  <c:v>32.058799999999998</c:v>
                </c:pt>
                <c:pt idx="183">
                  <c:v>27.7864</c:v>
                </c:pt>
                <c:pt idx="184">
                  <c:v>24.082999999999998</c:v>
                </c:pt>
                <c:pt idx="185">
                  <c:v>20.873000000000001</c:v>
                </c:pt>
                <c:pt idx="186">
                  <c:v>18.090499999999999</c:v>
                </c:pt>
                <c:pt idx="187">
                  <c:v>15.678699999999999</c:v>
                </c:pt>
                <c:pt idx="188">
                  <c:v>13.5883</c:v>
                </c:pt>
                <c:pt idx="189">
                  <c:v>11.776400000000001</c:v>
                </c:pt>
                <c:pt idx="190">
                  <c:v>10.206</c:v>
                </c:pt>
                <c:pt idx="191">
                  <c:v>8.8448499999999992</c:v>
                </c:pt>
                <c:pt idx="192">
                  <c:v>7.6651300000000004</c:v>
                </c:pt>
                <c:pt idx="193">
                  <c:v>6.6426800000000004</c:v>
                </c:pt>
                <c:pt idx="194">
                  <c:v>5.7565200000000001</c:v>
                </c:pt>
                <c:pt idx="195">
                  <c:v>4.9885099999999998</c:v>
                </c:pt>
                <c:pt idx="196">
                  <c:v>4.3228999999999997</c:v>
                </c:pt>
                <c:pt idx="197">
                  <c:v>3.7460499999999999</c:v>
                </c:pt>
                <c:pt idx="198">
                  <c:v>3.24613</c:v>
                </c:pt>
                <c:pt idx="199">
                  <c:v>2.8128899999999999</c:v>
                </c:pt>
                <c:pt idx="200">
                  <c:v>2.43743</c:v>
                </c:pt>
                <c:pt idx="201">
                  <c:v>2.11206</c:v>
                </c:pt>
                <c:pt idx="202">
                  <c:v>1.83009</c:v>
                </c:pt>
                <c:pt idx="203">
                  <c:v>1.58575</c:v>
                </c:pt>
                <c:pt idx="204">
                  <c:v>1.37401</c:v>
                </c:pt>
                <c:pt idx="205">
                  <c:v>1.19052</c:v>
                </c:pt>
                <c:pt idx="206">
                  <c:v>1.0315300000000001</c:v>
                </c:pt>
                <c:pt idx="207">
                  <c:v>0.89375300000000002</c:v>
                </c:pt>
                <c:pt idx="208">
                  <c:v>0.77436799999999995</c:v>
                </c:pt>
                <c:pt idx="209">
                  <c:v>0.67092099999999999</c:v>
                </c:pt>
                <c:pt idx="210">
                  <c:v>0.58128500000000005</c:v>
                </c:pt>
                <c:pt idx="211">
                  <c:v>0.50361699999999998</c:v>
                </c:pt>
                <c:pt idx="212">
                  <c:v>0.43631999999999999</c:v>
                </c:pt>
                <c:pt idx="213">
                  <c:v>0.37801099999999999</c:v>
                </c:pt>
                <c:pt idx="214">
                  <c:v>0.32748899999999997</c:v>
                </c:pt>
                <c:pt idx="215">
                  <c:v>0.28371600000000002</c:v>
                </c:pt>
                <c:pt idx="216">
                  <c:v>0.24579000000000001</c:v>
                </c:pt>
                <c:pt idx="217">
                  <c:v>0.21293000000000001</c:v>
                </c:pt>
                <c:pt idx="218">
                  <c:v>0.18446100000000001</c:v>
                </c:pt>
                <c:pt idx="219">
                  <c:v>0.15979599999999999</c:v>
                </c:pt>
                <c:pt idx="220">
                  <c:v>0.13842699999999999</c:v>
                </c:pt>
                <c:pt idx="221">
                  <c:v>0.11991400000000001</c:v>
                </c:pt>
                <c:pt idx="222">
                  <c:v>0.103875</c:v>
                </c:pt>
                <c:pt idx="223">
                  <c:v>8.9980599999999994E-2</c:v>
                </c:pt>
                <c:pt idx="224">
                  <c:v>7.7943299999999993E-2</c:v>
                </c:pt>
                <c:pt idx="225">
                  <c:v>6.7515400000000003E-2</c:v>
                </c:pt>
                <c:pt idx="226">
                  <c:v>5.8481699999999998E-2</c:v>
                </c:pt>
                <c:pt idx="227">
                  <c:v>5.0656E-2</c:v>
                </c:pt>
                <c:pt idx="228">
                  <c:v>4.3876900000000003E-2</c:v>
                </c:pt>
                <c:pt idx="229">
                  <c:v>3.8004499999999997E-2</c:v>
                </c:pt>
                <c:pt idx="230">
                  <c:v>3.2917500000000002E-2</c:v>
                </c:pt>
                <c:pt idx="231">
                  <c:v>2.8511000000000002E-2</c:v>
                </c:pt>
                <c:pt idx="232">
                  <c:v>2.46941E-2</c:v>
                </c:pt>
                <c:pt idx="233">
                  <c:v>2.1387799999999998E-2</c:v>
                </c:pt>
                <c:pt idx="234">
                  <c:v>1.8523899999999999E-2</c:v>
                </c:pt>
                <c:pt idx="235">
                  <c:v>1.60433E-2</c:v>
                </c:pt>
                <c:pt idx="236">
                  <c:v>1.3894699999999999E-2</c:v>
                </c:pt>
                <c:pt idx="237">
                  <c:v>1.20336E-2</c:v>
                </c:pt>
                <c:pt idx="238">
                  <c:v>1.0421700000000001E-2</c:v>
                </c:pt>
                <c:pt idx="239">
                  <c:v>9.0255400000000003E-3</c:v>
                </c:pt>
                <c:pt idx="240">
                  <c:v>7.8163199999999999E-3</c:v>
                </c:pt>
                <c:pt idx="241">
                  <c:v>5.6705699999999997</c:v>
                </c:pt>
                <c:pt idx="242">
                  <c:v>10.5779</c:v>
                </c:pt>
                <c:pt idx="243">
                  <c:v>14.8307</c:v>
                </c:pt>
                <c:pt idx="244">
                  <c:v>18.5167</c:v>
                </c:pt>
                <c:pt idx="245">
                  <c:v>21.711600000000001</c:v>
                </c:pt>
                <c:pt idx="246">
                  <c:v>24.481000000000002</c:v>
                </c:pt>
                <c:pt idx="247">
                  <c:v>26.881900000000002</c:v>
                </c:pt>
                <c:pt idx="248">
                  <c:v>28.9634</c:v>
                </c:pt>
                <c:pt idx="249">
                  <c:v>30.7684</c:v>
                </c:pt>
                <c:pt idx="250">
                  <c:v>32.333599999999997</c:v>
                </c:pt>
                <c:pt idx="251">
                  <c:v>33.691200000000002</c:v>
                </c:pt>
                <c:pt idx="252">
                  <c:v>34.8688</c:v>
                </c:pt>
                <c:pt idx="253">
                  <c:v>35.890500000000003</c:v>
                </c:pt>
                <c:pt idx="254">
                  <c:v>36.777200000000001</c:v>
                </c:pt>
                <c:pt idx="255">
                  <c:v>37.546700000000001</c:v>
                </c:pt>
                <c:pt idx="256">
                  <c:v>38.2149</c:v>
                </c:pt>
                <c:pt idx="257">
                  <c:v>38.795099999999998</c:v>
                </c:pt>
                <c:pt idx="258">
                  <c:v>39.299199999999999</c:v>
                </c:pt>
                <c:pt idx="259">
                  <c:v>39.737200000000001</c:v>
                </c:pt>
                <c:pt idx="260">
                  <c:v>40.118000000000002</c:v>
                </c:pt>
                <c:pt idx="261">
                  <c:v>40.449300000000001</c:v>
                </c:pt>
                <c:pt idx="262">
                  <c:v>40.737499999999997</c:v>
                </c:pt>
                <c:pt idx="263">
                  <c:v>40.988500000000002</c:v>
                </c:pt>
                <c:pt idx="264">
                  <c:v>41.207299999999996</c:v>
                </c:pt>
                <c:pt idx="265">
                  <c:v>41.398000000000003</c:v>
                </c:pt>
                <c:pt idx="266">
                  <c:v>41.564500000000002</c:v>
                </c:pt>
                <c:pt idx="267">
                  <c:v>41.71</c:v>
                </c:pt>
                <c:pt idx="268">
                  <c:v>41.837200000000003</c:v>
                </c:pt>
                <c:pt idx="269">
                  <c:v>41.948700000000002</c:v>
                </c:pt>
                <c:pt idx="270">
                  <c:v>42.046399999999998</c:v>
                </c:pt>
                <c:pt idx="271">
                  <c:v>42.132300000000001</c:v>
                </c:pt>
                <c:pt idx="272">
                  <c:v>42.207799999999999</c:v>
                </c:pt>
                <c:pt idx="273">
                  <c:v>42.274500000000003</c:v>
                </c:pt>
                <c:pt idx="274">
                  <c:v>42.333399999999997</c:v>
                </c:pt>
                <c:pt idx="275">
                  <c:v>42.385599999999997</c:v>
                </c:pt>
                <c:pt idx="276">
                  <c:v>42.432000000000002</c:v>
                </c:pt>
                <c:pt idx="277">
                  <c:v>42.473300000000002</c:v>
                </c:pt>
                <c:pt idx="278">
                  <c:v>42.510199999999998</c:v>
                </c:pt>
                <c:pt idx="279">
                  <c:v>42.543399999999998</c:v>
                </c:pt>
                <c:pt idx="280">
                  <c:v>42.5732</c:v>
                </c:pt>
                <c:pt idx="281">
                  <c:v>42.600299999999997</c:v>
                </c:pt>
                <c:pt idx="282">
                  <c:v>42.6248</c:v>
                </c:pt>
                <c:pt idx="283">
                  <c:v>42.647199999999998</c:v>
                </c:pt>
                <c:pt idx="284">
                  <c:v>42.667700000000004</c:v>
                </c:pt>
                <c:pt idx="285">
                  <c:v>42.686599999999999</c:v>
                </c:pt>
                <c:pt idx="286">
                  <c:v>42.704000000000001</c:v>
                </c:pt>
                <c:pt idx="287">
                  <c:v>42.720300000000002</c:v>
                </c:pt>
                <c:pt idx="288">
                  <c:v>42.735500000000002</c:v>
                </c:pt>
                <c:pt idx="289">
                  <c:v>42.7498</c:v>
                </c:pt>
                <c:pt idx="290">
                  <c:v>42.763300000000001</c:v>
                </c:pt>
                <c:pt idx="291">
                  <c:v>42.7761</c:v>
                </c:pt>
                <c:pt idx="292">
                  <c:v>42.7883</c:v>
                </c:pt>
                <c:pt idx="293">
                  <c:v>42.8</c:v>
                </c:pt>
                <c:pt idx="294">
                  <c:v>42.811199999999999</c:v>
                </c:pt>
                <c:pt idx="295">
                  <c:v>42.822000000000003</c:v>
                </c:pt>
                <c:pt idx="296">
                  <c:v>42.832500000000003</c:v>
                </c:pt>
                <c:pt idx="297">
                  <c:v>42.842599999999997</c:v>
                </c:pt>
                <c:pt idx="298">
                  <c:v>42.852600000000002</c:v>
                </c:pt>
                <c:pt idx="299">
                  <c:v>42.862200000000001</c:v>
                </c:pt>
                <c:pt idx="300">
                  <c:v>42.871699999999997</c:v>
                </c:pt>
                <c:pt idx="301">
                  <c:v>37.192799999999998</c:v>
                </c:pt>
                <c:pt idx="302">
                  <c:v>32.265599999999999</c:v>
                </c:pt>
                <c:pt idx="303">
                  <c:v>27.9907</c:v>
                </c:pt>
                <c:pt idx="304">
                  <c:v>24.2819</c:v>
                </c:pt>
                <c:pt idx="305">
                  <c:v>21.0642</c:v>
                </c:pt>
                <c:pt idx="306">
                  <c:v>18.272600000000001</c:v>
                </c:pt>
                <c:pt idx="307">
                  <c:v>15.8507</c:v>
                </c:pt>
                <c:pt idx="308">
                  <c:v>13.749700000000001</c:v>
                </c:pt>
                <c:pt idx="309">
                  <c:v>11.9269</c:v>
                </c:pt>
                <c:pt idx="310">
                  <c:v>10.345700000000001</c:v>
                </c:pt>
                <c:pt idx="311">
                  <c:v>8.9739299999999993</c:v>
                </c:pt>
                <c:pt idx="312">
                  <c:v>7.7839499999999999</c:v>
                </c:pt>
                <c:pt idx="313">
                  <c:v>6.7516699999999998</c:v>
                </c:pt>
                <c:pt idx="314">
                  <c:v>5.8561899999999998</c:v>
                </c:pt>
                <c:pt idx="315">
                  <c:v>5.0794100000000002</c:v>
                </c:pt>
                <c:pt idx="316">
                  <c:v>10.0787</c:v>
                </c:pt>
                <c:pt idx="317">
                  <c:v>14.416399999999999</c:v>
                </c:pt>
                <c:pt idx="318">
                  <c:v>18.18</c:v>
                </c:pt>
                <c:pt idx="319">
                  <c:v>21.4452</c:v>
                </c:pt>
                <c:pt idx="320">
                  <c:v>24.277899999999999</c:v>
                </c:pt>
                <c:pt idx="321">
                  <c:v>26.735399999999998</c:v>
                </c:pt>
                <c:pt idx="322">
                  <c:v>28.8673</c:v>
                </c:pt>
                <c:pt idx="323">
                  <c:v>30.7165</c:v>
                </c:pt>
                <c:pt idx="324">
                  <c:v>32.320500000000003</c:v>
                </c:pt>
                <c:pt idx="325">
                  <c:v>33.711599999999997</c:v>
                </c:pt>
                <c:pt idx="326">
                  <c:v>34.918100000000003</c:v>
                </c:pt>
                <c:pt idx="327">
                  <c:v>35.964399999999998</c:v>
                </c:pt>
                <c:pt idx="328">
                  <c:v>36.871600000000001</c:v>
                </c:pt>
                <c:pt idx="329">
                  <c:v>37.658099999999997</c:v>
                </c:pt>
                <c:pt idx="330">
                  <c:v>38.340000000000003</c:v>
                </c:pt>
                <c:pt idx="331">
                  <c:v>38.930999999999997</c:v>
                </c:pt>
                <c:pt idx="332">
                  <c:v>39.443199999999997</c:v>
                </c:pt>
                <c:pt idx="333">
                  <c:v>39.887</c:v>
                </c:pt>
                <c:pt idx="334">
                  <c:v>40.2714</c:v>
                </c:pt>
                <c:pt idx="335">
                  <c:v>40.604399999999998</c:v>
                </c:pt>
                <c:pt idx="336">
                  <c:v>40.892699999999998</c:v>
                </c:pt>
                <c:pt idx="337">
                  <c:v>41.142200000000003</c:v>
                </c:pt>
                <c:pt idx="338">
                  <c:v>41.3581</c:v>
                </c:pt>
                <c:pt idx="339">
                  <c:v>41.544800000000002</c:v>
                </c:pt>
                <c:pt idx="340">
                  <c:v>41.706200000000003</c:v>
                </c:pt>
                <c:pt idx="341">
                  <c:v>41.845599999999997</c:v>
                </c:pt>
                <c:pt idx="342">
                  <c:v>41.966000000000001</c:v>
                </c:pt>
                <c:pt idx="343">
                  <c:v>42.069899999999997</c:v>
                </c:pt>
                <c:pt idx="344">
                  <c:v>42.159399999999998</c:v>
                </c:pt>
                <c:pt idx="345">
                  <c:v>42.236499999999999</c:v>
                </c:pt>
                <c:pt idx="346">
                  <c:v>42.302700000000002</c:v>
                </c:pt>
                <c:pt idx="347">
                  <c:v>42.3596</c:v>
                </c:pt>
                <c:pt idx="348">
                  <c:v>42.4084</c:v>
                </c:pt>
                <c:pt idx="349">
                  <c:v>42.450099999999999</c:v>
                </c:pt>
                <c:pt idx="350">
                  <c:v>42.485799999999998</c:v>
                </c:pt>
                <c:pt idx="351">
                  <c:v>42.516100000000002</c:v>
                </c:pt>
                <c:pt idx="352">
                  <c:v>42.541800000000002</c:v>
                </c:pt>
                <c:pt idx="353">
                  <c:v>42.563499999999998</c:v>
                </c:pt>
                <c:pt idx="354">
                  <c:v>42.581800000000001</c:v>
                </c:pt>
                <c:pt idx="355">
                  <c:v>42.597000000000001</c:v>
                </c:pt>
                <c:pt idx="356">
                  <c:v>42.609699999999997</c:v>
                </c:pt>
                <c:pt idx="357">
                  <c:v>42.620100000000001</c:v>
                </c:pt>
                <c:pt idx="358">
                  <c:v>42.628500000000003</c:v>
                </c:pt>
                <c:pt idx="359">
                  <c:v>42.635199999999998</c:v>
                </c:pt>
                <c:pt idx="360">
                  <c:v>42.640500000000003</c:v>
                </c:pt>
                <c:pt idx="361">
                  <c:v>42.644500000000001</c:v>
                </c:pt>
                <c:pt idx="362">
                  <c:v>42.647399999999998</c:v>
                </c:pt>
                <c:pt idx="363">
                  <c:v>42.6494</c:v>
                </c:pt>
                <c:pt idx="364">
                  <c:v>42.650599999999997</c:v>
                </c:pt>
                <c:pt idx="365">
                  <c:v>42.6511</c:v>
                </c:pt>
                <c:pt idx="366">
                  <c:v>42.6509</c:v>
                </c:pt>
                <c:pt idx="367">
                  <c:v>42.650300000000001</c:v>
                </c:pt>
                <c:pt idx="368">
                  <c:v>42.6492</c:v>
                </c:pt>
                <c:pt idx="369">
                  <c:v>42.647599999999997</c:v>
                </c:pt>
                <c:pt idx="370">
                  <c:v>42.645800000000001</c:v>
                </c:pt>
                <c:pt idx="371">
                  <c:v>42.643599999999999</c:v>
                </c:pt>
                <c:pt idx="372">
                  <c:v>42.641199999999998</c:v>
                </c:pt>
                <c:pt idx="373">
                  <c:v>42.638500000000001</c:v>
                </c:pt>
                <c:pt idx="374">
                  <c:v>42.6357</c:v>
                </c:pt>
                <c:pt idx="375">
                  <c:v>42.632599999999996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06-4E05-AC11-4EF2DA05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06-4E05-AC11-4EF2DA05D8B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06-4E05-AC11-4EF2DA05D8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606-4E05-AC11-4EF2DA05D8B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606-4E05-AC11-4EF2DA05D8B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606-4E05-AC11-4EF2DA05D8B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606-4E05-AC11-4EF2DA05D8B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606-4E05-AC11-4EF2DA05D8B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606-4E05-AC11-4EF2DA05D8B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v>HEPA 3.1ACH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Sheet'!$FX$6:$FX$426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6.1460800000000004</c:v>
                      </c:pt>
                      <c:pt idx="2">
                        <c:v>11.925700000000001</c:v>
                      </c:pt>
                      <c:pt idx="3">
                        <c:v>17.360600000000002</c:v>
                      </c:pt>
                      <c:pt idx="4">
                        <c:v>22.4712</c:v>
                      </c:pt>
                      <c:pt idx="5">
                        <c:v>27.276700000000002</c:v>
                      </c:pt>
                      <c:pt idx="6">
                        <c:v>31.795100000000001</c:v>
                      </c:pt>
                      <c:pt idx="7">
                        <c:v>36.043500000000002</c:v>
                      </c:pt>
                      <c:pt idx="8">
                        <c:v>40.037799999999997</c:v>
                      </c:pt>
                      <c:pt idx="9">
                        <c:v>43.793199999999999</c:v>
                      </c:pt>
                      <c:pt idx="10">
                        <c:v>47.323700000000002</c:v>
                      </c:pt>
                      <c:pt idx="11">
                        <c:v>50.642699999999998</c:v>
                      </c:pt>
                      <c:pt idx="12">
                        <c:v>53.762700000000002</c:v>
                      </c:pt>
                      <c:pt idx="13">
                        <c:v>56.695399999999999</c:v>
                      </c:pt>
                      <c:pt idx="14">
                        <c:v>59.451999999999998</c:v>
                      </c:pt>
                      <c:pt idx="15">
                        <c:v>62.042900000000003</c:v>
                      </c:pt>
                      <c:pt idx="16">
                        <c:v>64.477800000000002</c:v>
                      </c:pt>
                      <c:pt idx="17">
                        <c:v>66.766099999999994</c:v>
                      </c:pt>
                      <c:pt idx="18">
                        <c:v>68.916399999999996</c:v>
                      </c:pt>
                      <c:pt idx="19">
                        <c:v>70.936899999999994</c:v>
                      </c:pt>
                      <c:pt idx="20">
                        <c:v>72.835300000000004</c:v>
                      </c:pt>
                      <c:pt idx="21">
                        <c:v>74.618899999999996</c:v>
                      </c:pt>
                      <c:pt idx="22">
                        <c:v>76.294300000000007</c:v>
                      </c:pt>
                      <c:pt idx="23">
                        <c:v>77.868099999999998</c:v>
                      </c:pt>
                      <c:pt idx="24">
                        <c:v>79.346299999999999</c:v>
                      </c:pt>
                      <c:pt idx="25">
                        <c:v>80.734399999999994</c:v>
                      </c:pt>
                      <c:pt idx="26">
                        <c:v>82.037899999999993</c:v>
                      </c:pt>
                      <c:pt idx="27">
                        <c:v>83.261799999999994</c:v>
                      </c:pt>
                      <c:pt idx="28">
                        <c:v>84.410700000000006</c:v>
                      </c:pt>
                      <c:pt idx="29">
                        <c:v>85.489099999999993</c:v>
                      </c:pt>
                      <c:pt idx="30">
                        <c:v>86.501199999999997</c:v>
                      </c:pt>
                      <c:pt idx="31">
                        <c:v>87.450999999999993</c:v>
                      </c:pt>
                      <c:pt idx="32">
                        <c:v>88.341999999999999</c:v>
                      </c:pt>
                      <c:pt idx="33">
                        <c:v>89.177800000000005</c:v>
                      </c:pt>
                      <c:pt idx="34">
                        <c:v>89.962100000000007</c:v>
                      </c:pt>
                      <c:pt idx="35">
                        <c:v>90.698099999999997</c:v>
                      </c:pt>
                      <c:pt idx="36">
                        <c:v>91.3887</c:v>
                      </c:pt>
                      <c:pt idx="37">
                        <c:v>92.036600000000007</c:v>
                      </c:pt>
                      <c:pt idx="38">
                        <c:v>92.644400000000005</c:v>
                      </c:pt>
                      <c:pt idx="39">
                        <c:v>93.214600000000004</c:v>
                      </c:pt>
                      <c:pt idx="40">
                        <c:v>93.749399999999994</c:v>
                      </c:pt>
                      <c:pt idx="41">
                        <c:v>94.250900000000001</c:v>
                      </c:pt>
                      <c:pt idx="42">
                        <c:v>94.721100000000007</c:v>
                      </c:pt>
                      <c:pt idx="43">
                        <c:v>95.162000000000006</c:v>
                      </c:pt>
                      <c:pt idx="44">
                        <c:v>95.575299999999999</c:v>
                      </c:pt>
                      <c:pt idx="45">
                        <c:v>95.962699999999998</c:v>
                      </c:pt>
                      <c:pt idx="46">
                        <c:v>96.325800000000001</c:v>
                      </c:pt>
                      <c:pt idx="47">
                        <c:v>96.665999999999997</c:v>
                      </c:pt>
                      <c:pt idx="48">
                        <c:v>96.984800000000007</c:v>
                      </c:pt>
                      <c:pt idx="49">
                        <c:v>97.2834</c:v>
                      </c:pt>
                      <c:pt idx="50">
                        <c:v>97.563100000000006</c:v>
                      </c:pt>
                      <c:pt idx="51">
                        <c:v>97.825100000000006</c:v>
                      </c:pt>
                      <c:pt idx="52">
                        <c:v>98.070400000000006</c:v>
                      </c:pt>
                      <c:pt idx="53">
                        <c:v>98.3001</c:v>
                      </c:pt>
                      <c:pt idx="54">
                        <c:v>98.515199999999993</c:v>
                      </c:pt>
                      <c:pt idx="55">
                        <c:v>98.716499999999996</c:v>
                      </c:pt>
                      <c:pt idx="56">
                        <c:v>98.905000000000001</c:v>
                      </c:pt>
                      <c:pt idx="57">
                        <c:v>99.081400000000002</c:v>
                      </c:pt>
                      <c:pt idx="58">
                        <c:v>99.246499999999997</c:v>
                      </c:pt>
                      <c:pt idx="59">
                        <c:v>99.400999999999996</c:v>
                      </c:pt>
                      <c:pt idx="60">
                        <c:v>99.545500000000004</c:v>
                      </c:pt>
                      <c:pt idx="61">
                        <c:v>99.680700000000002</c:v>
                      </c:pt>
                      <c:pt idx="62">
                        <c:v>99.806899999999999</c:v>
                      </c:pt>
                      <c:pt idx="63">
                        <c:v>99.924800000000005</c:v>
                      </c:pt>
                      <c:pt idx="64">
                        <c:v>100.035</c:v>
                      </c:pt>
                      <c:pt idx="65">
                        <c:v>100.137</c:v>
                      </c:pt>
                      <c:pt idx="66">
                        <c:v>100.233</c:v>
                      </c:pt>
                      <c:pt idx="67">
                        <c:v>100.322</c:v>
                      </c:pt>
                      <c:pt idx="68">
                        <c:v>100.405</c:v>
                      </c:pt>
                      <c:pt idx="69">
                        <c:v>100.483</c:v>
                      </c:pt>
                      <c:pt idx="70">
                        <c:v>100.55500000000001</c:v>
                      </c:pt>
                      <c:pt idx="71">
                        <c:v>100.621</c:v>
                      </c:pt>
                      <c:pt idx="72">
                        <c:v>100.68300000000001</c:v>
                      </c:pt>
                      <c:pt idx="73">
                        <c:v>100.741</c:v>
                      </c:pt>
                      <c:pt idx="74">
                        <c:v>100.794</c:v>
                      </c:pt>
                      <c:pt idx="75">
                        <c:v>100.843</c:v>
                      </c:pt>
                      <c:pt idx="76">
                        <c:v>100.889</c:v>
                      </c:pt>
                      <c:pt idx="77">
                        <c:v>100.931</c:v>
                      </c:pt>
                      <c:pt idx="78">
                        <c:v>100.97</c:v>
                      </c:pt>
                      <c:pt idx="79">
                        <c:v>101.005</c:v>
                      </c:pt>
                      <c:pt idx="80">
                        <c:v>101.038</c:v>
                      </c:pt>
                      <c:pt idx="81">
                        <c:v>101.068</c:v>
                      </c:pt>
                      <c:pt idx="82">
                        <c:v>101.095</c:v>
                      </c:pt>
                      <c:pt idx="83">
                        <c:v>101.12</c:v>
                      </c:pt>
                      <c:pt idx="84">
                        <c:v>101.143</c:v>
                      </c:pt>
                      <c:pt idx="85">
                        <c:v>101.163</c:v>
                      </c:pt>
                      <c:pt idx="86">
                        <c:v>101.182</c:v>
                      </c:pt>
                      <c:pt idx="87">
                        <c:v>101.199</c:v>
                      </c:pt>
                      <c:pt idx="88">
                        <c:v>101.21299999999999</c:v>
                      </c:pt>
                      <c:pt idx="89">
                        <c:v>101.227</c:v>
                      </c:pt>
                      <c:pt idx="90">
                        <c:v>101.238</c:v>
                      </c:pt>
                      <c:pt idx="91">
                        <c:v>95.160499999999999</c:v>
                      </c:pt>
                      <c:pt idx="92">
                        <c:v>89.447299999999998</c:v>
                      </c:pt>
                      <c:pt idx="93">
                        <c:v>84.076899999999995</c:v>
                      </c:pt>
                      <c:pt idx="94">
                        <c:v>79.028499999999994</c:v>
                      </c:pt>
                      <c:pt idx="95">
                        <c:v>74.283000000000001</c:v>
                      </c:pt>
                      <c:pt idx="96">
                        <c:v>69.822199999999995</c:v>
                      </c:pt>
                      <c:pt idx="97">
                        <c:v>65.629000000000005</c:v>
                      </c:pt>
                      <c:pt idx="98">
                        <c:v>61.687399999999997</c:v>
                      </c:pt>
                      <c:pt idx="99">
                        <c:v>57.982199999999999</c:v>
                      </c:pt>
                      <c:pt idx="100">
                        <c:v>54.499400000000001</c:v>
                      </c:pt>
                      <c:pt idx="101">
                        <c:v>51.2256</c:v>
                      </c:pt>
                      <c:pt idx="102">
                        <c:v>48.148299999999999</c:v>
                      </c:pt>
                      <c:pt idx="103">
                        <c:v>45.255600000000001</c:v>
                      </c:pt>
                      <c:pt idx="104">
                        <c:v>42.536499999999997</c:v>
                      </c:pt>
                      <c:pt idx="105">
                        <c:v>39.980699999999999</c:v>
                      </c:pt>
                      <c:pt idx="106">
                        <c:v>43.694699999999997</c:v>
                      </c:pt>
                      <c:pt idx="107">
                        <c:v>47.183100000000003</c:v>
                      </c:pt>
                      <c:pt idx="108">
                        <c:v>50.459499999999998</c:v>
                      </c:pt>
                      <c:pt idx="109">
                        <c:v>53.5366</c:v>
                      </c:pt>
                      <c:pt idx="110">
                        <c:v>56.426600000000001</c:v>
                      </c:pt>
                      <c:pt idx="111">
                        <c:v>59.140700000000002</c:v>
                      </c:pt>
                      <c:pt idx="112">
                        <c:v>61.689700000000002</c:v>
                      </c:pt>
                      <c:pt idx="113">
                        <c:v>64.083299999999994</c:v>
                      </c:pt>
                      <c:pt idx="114">
                        <c:v>66.331199999999995</c:v>
                      </c:pt>
                      <c:pt idx="115">
                        <c:v>68.441999999999993</c:v>
                      </c:pt>
                      <c:pt idx="116">
                        <c:v>70.424099999999996</c:v>
                      </c:pt>
                      <c:pt idx="117">
                        <c:v>72.285200000000003</c:v>
                      </c:pt>
                      <c:pt idx="118">
                        <c:v>74.032700000000006</c:v>
                      </c:pt>
                      <c:pt idx="119">
                        <c:v>75.673400000000001</c:v>
                      </c:pt>
                      <c:pt idx="120">
                        <c:v>77.213800000000006</c:v>
                      </c:pt>
                      <c:pt idx="121">
                        <c:v>78.661900000000003</c:v>
                      </c:pt>
                      <c:pt idx="122">
                        <c:v>80.023099999999999</c:v>
                      </c:pt>
                      <c:pt idx="123">
                        <c:v>81.302999999999997</c:v>
                      </c:pt>
                      <c:pt idx="124">
                        <c:v>82.506299999999996</c:v>
                      </c:pt>
                      <c:pt idx="125">
                        <c:v>83.637799999999999</c:v>
                      </c:pt>
                      <c:pt idx="126">
                        <c:v>84.701899999999995</c:v>
                      </c:pt>
                      <c:pt idx="127">
                        <c:v>85.702699999999993</c:v>
                      </c:pt>
                      <c:pt idx="128">
                        <c:v>86.644099999999995</c:v>
                      </c:pt>
                      <c:pt idx="129">
                        <c:v>87.529600000000002</c:v>
                      </c:pt>
                      <c:pt idx="130">
                        <c:v>88.362799999999993</c:v>
                      </c:pt>
                      <c:pt idx="131">
                        <c:v>89.146699999999996</c:v>
                      </c:pt>
                      <c:pt idx="132">
                        <c:v>89.884299999999996</c:v>
                      </c:pt>
                      <c:pt idx="133">
                        <c:v>90.578599999999994</c:v>
                      </c:pt>
                      <c:pt idx="134">
                        <c:v>91.232100000000003</c:v>
                      </c:pt>
                      <c:pt idx="135">
                        <c:v>91.847300000000004</c:v>
                      </c:pt>
                      <c:pt idx="136">
                        <c:v>92.426500000000004</c:v>
                      </c:pt>
                      <c:pt idx="137">
                        <c:v>92.971999999999994</c:v>
                      </c:pt>
                      <c:pt idx="138">
                        <c:v>93.485799999999998</c:v>
                      </c:pt>
                      <c:pt idx="139">
                        <c:v>93.969700000000003</c:v>
                      </c:pt>
                      <c:pt idx="140">
                        <c:v>94.425700000000006</c:v>
                      </c:pt>
                      <c:pt idx="141">
                        <c:v>94.8553</c:v>
                      </c:pt>
                      <c:pt idx="142">
                        <c:v>95.260300000000001</c:v>
                      </c:pt>
                      <c:pt idx="143">
                        <c:v>95.642099999999999</c:v>
                      </c:pt>
                      <c:pt idx="144">
                        <c:v>96.001999999999995</c:v>
                      </c:pt>
                      <c:pt idx="145">
                        <c:v>96.341499999999996</c:v>
                      </c:pt>
                      <c:pt idx="146">
                        <c:v>96.661799999999999</c:v>
                      </c:pt>
                      <c:pt idx="147">
                        <c:v>96.963999999999999</c:v>
                      </c:pt>
                      <c:pt idx="148">
                        <c:v>97.249099999999999</c:v>
                      </c:pt>
                      <c:pt idx="149">
                        <c:v>97.5184</c:v>
                      </c:pt>
                      <c:pt idx="150">
                        <c:v>97.772599999999997</c:v>
                      </c:pt>
                      <c:pt idx="151">
                        <c:v>98.012699999999995</c:v>
                      </c:pt>
                      <c:pt idx="152">
                        <c:v>98.239599999999996</c:v>
                      </c:pt>
                      <c:pt idx="153">
                        <c:v>98.454099999999997</c:v>
                      </c:pt>
                      <c:pt idx="154">
                        <c:v>98.656800000000004</c:v>
                      </c:pt>
                      <c:pt idx="155">
                        <c:v>98.848600000000005</c:v>
                      </c:pt>
                      <c:pt idx="156">
                        <c:v>99.03</c:v>
                      </c:pt>
                      <c:pt idx="157">
                        <c:v>99.201700000000002</c:v>
                      </c:pt>
                      <c:pt idx="158">
                        <c:v>99.3643</c:v>
                      </c:pt>
                      <c:pt idx="159">
                        <c:v>99.518199999999993</c:v>
                      </c:pt>
                      <c:pt idx="160">
                        <c:v>99.664100000000005</c:v>
                      </c:pt>
                      <c:pt idx="161">
                        <c:v>99.802400000000006</c:v>
                      </c:pt>
                      <c:pt idx="162">
                        <c:v>99.933599999999998</c:v>
                      </c:pt>
                      <c:pt idx="163">
                        <c:v>100.05800000000001</c:v>
                      </c:pt>
                      <c:pt idx="164">
                        <c:v>100.176</c:v>
                      </c:pt>
                      <c:pt idx="165">
                        <c:v>100.288</c:v>
                      </c:pt>
                      <c:pt idx="166">
                        <c:v>100.395</c:v>
                      </c:pt>
                      <c:pt idx="167">
                        <c:v>100.496</c:v>
                      </c:pt>
                      <c:pt idx="168">
                        <c:v>100.593</c:v>
                      </c:pt>
                      <c:pt idx="169">
                        <c:v>100.684</c:v>
                      </c:pt>
                      <c:pt idx="170">
                        <c:v>100.77200000000001</c:v>
                      </c:pt>
                      <c:pt idx="171">
                        <c:v>100.855</c:v>
                      </c:pt>
                      <c:pt idx="172">
                        <c:v>100.934</c:v>
                      </c:pt>
                      <c:pt idx="173">
                        <c:v>101.01</c:v>
                      </c:pt>
                      <c:pt idx="174">
                        <c:v>101.08199999999999</c:v>
                      </c:pt>
                      <c:pt idx="175">
                        <c:v>101.151</c:v>
                      </c:pt>
                      <c:pt idx="176">
                        <c:v>101.217</c:v>
                      </c:pt>
                      <c:pt idx="177">
                        <c:v>101.28</c:v>
                      </c:pt>
                      <c:pt idx="178">
                        <c:v>101.34</c:v>
                      </c:pt>
                      <c:pt idx="179">
                        <c:v>101.398</c:v>
                      </c:pt>
                      <c:pt idx="180">
                        <c:v>101.453</c:v>
                      </c:pt>
                      <c:pt idx="181">
                        <c:v>95.388900000000007</c:v>
                      </c:pt>
                      <c:pt idx="182">
                        <c:v>89.686999999999998</c:v>
                      </c:pt>
                      <c:pt idx="183">
                        <c:v>84.325900000000004</c:v>
                      </c:pt>
                      <c:pt idx="184">
                        <c:v>79.2851</c:v>
                      </c:pt>
                      <c:pt idx="185">
                        <c:v>74.545500000000004</c:v>
                      </c:pt>
                      <c:pt idx="186">
                        <c:v>70.089200000000005</c:v>
                      </c:pt>
                      <c:pt idx="187">
                        <c:v>65.899199999999993</c:v>
                      </c:pt>
                      <c:pt idx="188">
                        <c:v>61.959600000000002</c:v>
                      </c:pt>
                      <c:pt idx="189">
                        <c:v>58.255400000000002</c:v>
                      </c:pt>
                      <c:pt idx="190">
                        <c:v>54.772599999999997</c:v>
                      </c:pt>
                      <c:pt idx="191">
                        <c:v>51.497999999999998</c:v>
                      </c:pt>
                      <c:pt idx="192">
                        <c:v>48.4191</c:v>
                      </c:pt>
                      <c:pt idx="193">
                        <c:v>45.5242</c:v>
                      </c:pt>
                      <c:pt idx="194">
                        <c:v>42.802399999999999</c:v>
                      </c:pt>
                      <c:pt idx="195">
                        <c:v>40.243200000000002</c:v>
                      </c:pt>
                      <c:pt idx="196">
                        <c:v>37.837000000000003</c:v>
                      </c:pt>
                      <c:pt idx="197">
                        <c:v>35.574599999999997</c:v>
                      </c:pt>
                      <c:pt idx="198">
                        <c:v>33.447499999999998</c:v>
                      </c:pt>
                      <c:pt idx="199">
                        <c:v>31.447500000000002</c:v>
                      </c:pt>
                      <c:pt idx="200">
                        <c:v>29.567</c:v>
                      </c:pt>
                      <c:pt idx="201">
                        <c:v>27.798999999999999</c:v>
                      </c:pt>
                      <c:pt idx="202">
                        <c:v>26.136700000000001</c:v>
                      </c:pt>
                      <c:pt idx="203">
                        <c:v>24.573699999999999</c:v>
                      </c:pt>
                      <c:pt idx="204">
                        <c:v>23.104199999999999</c:v>
                      </c:pt>
                      <c:pt idx="205">
                        <c:v>21.7225</c:v>
                      </c:pt>
                      <c:pt idx="206">
                        <c:v>20.423500000000001</c:v>
                      </c:pt>
                      <c:pt idx="207">
                        <c:v>19.202100000000002</c:v>
                      </c:pt>
                      <c:pt idx="208">
                        <c:v>18.053699999999999</c:v>
                      </c:pt>
                      <c:pt idx="209">
                        <c:v>16.974</c:v>
                      </c:pt>
                      <c:pt idx="210">
                        <c:v>15.9588</c:v>
                      </c:pt>
                      <c:pt idx="211">
                        <c:v>15.004300000000001</c:v>
                      </c:pt>
                      <c:pt idx="212">
                        <c:v>14.106999999999999</c:v>
                      </c:pt>
                      <c:pt idx="213">
                        <c:v>13.263199999999999</c:v>
                      </c:pt>
                      <c:pt idx="214">
                        <c:v>12.469900000000001</c:v>
                      </c:pt>
                      <c:pt idx="215">
                        <c:v>11.7241</c:v>
                      </c:pt>
                      <c:pt idx="216">
                        <c:v>11.0228</c:v>
                      </c:pt>
                      <c:pt idx="217">
                        <c:v>10.3635</c:v>
                      </c:pt>
                      <c:pt idx="218">
                        <c:v>9.7436000000000007</c:v>
                      </c:pt>
                      <c:pt idx="219">
                        <c:v>9.1607699999999994</c:v>
                      </c:pt>
                      <c:pt idx="220">
                        <c:v>8.6128</c:v>
                      </c:pt>
                      <c:pt idx="221">
                        <c:v>8.0975999999999999</c:v>
                      </c:pt>
                      <c:pt idx="222">
                        <c:v>7.6132</c:v>
                      </c:pt>
                      <c:pt idx="223">
                        <c:v>7.1577799999999998</c:v>
                      </c:pt>
                      <c:pt idx="224">
                        <c:v>6.72959</c:v>
                      </c:pt>
                      <c:pt idx="225">
                        <c:v>6.3270200000000001</c:v>
                      </c:pt>
                      <c:pt idx="226">
                        <c:v>5.9485099999999997</c:v>
                      </c:pt>
                      <c:pt idx="227">
                        <c:v>5.5926499999999999</c:v>
                      </c:pt>
                      <c:pt idx="228">
                        <c:v>5.25807</c:v>
                      </c:pt>
                      <c:pt idx="229">
                        <c:v>4.9435000000000002</c:v>
                      </c:pt>
                      <c:pt idx="230">
                        <c:v>4.6477500000000003</c:v>
                      </c:pt>
                      <c:pt idx="231">
                        <c:v>4.3696900000000003</c:v>
                      </c:pt>
                      <c:pt idx="232">
                        <c:v>4.10825</c:v>
                      </c:pt>
                      <c:pt idx="233">
                        <c:v>3.86246</c:v>
                      </c:pt>
                      <c:pt idx="234">
                        <c:v>3.63137</c:v>
                      </c:pt>
                      <c:pt idx="235">
                        <c:v>3.4140999999999999</c:v>
                      </c:pt>
                      <c:pt idx="236">
                        <c:v>3.2098300000000002</c:v>
                      </c:pt>
                      <c:pt idx="237">
                        <c:v>3.0177800000000001</c:v>
                      </c:pt>
                      <c:pt idx="238">
                        <c:v>2.8372099999999998</c:v>
                      </c:pt>
                      <c:pt idx="239">
                        <c:v>2.6674500000000001</c:v>
                      </c:pt>
                      <c:pt idx="240">
                        <c:v>2.5078499999999999</c:v>
                      </c:pt>
                      <c:pt idx="241">
                        <c:v>8.5004100000000005</c:v>
                      </c:pt>
                      <c:pt idx="242">
                        <c:v>14.1333</c:v>
                      </c:pt>
                      <c:pt idx="243">
                        <c:v>19.4283</c:v>
                      </c:pt>
                      <c:pt idx="244">
                        <c:v>24.405899999999999</c:v>
                      </c:pt>
                      <c:pt idx="245">
                        <c:v>29.0854</c:v>
                      </c:pt>
                      <c:pt idx="246">
                        <c:v>33.4848</c:v>
                      </c:pt>
                      <c:pt idx="247">
                        <c:v>37.621299999999998</c:v>
                      </c:pt>
                      <c:pt idx="248">
                        <c:v>41.511600000000001</c:v>
                      </c:pt>
                      <c:pt idx="249">
                        <c:v>45.168500000000002</c:v>
                      </c:pt>
                      <c:pt idx="250">
                        <c:v>48.605899999999998</c:v>
                      </c:pt>
                      <c:pt idx="251">
                        <c:v>51.8369</c:v>
                      </c:pt>
                      <c:pt idx="252">
                        <c:v>54.873899999999999</c:v>
                      </c:pt>
                      <c:pt idx="253">
                        <c:v>57.728499999999997</c:v>
                      </c:pt>
                      <c:pt idx="254">
                        <c:v>60.411299999999997</c:v>
                      </c:pt>
                      <c:pt idx="255">
                        <c:v>62.931699999999999</c:v>
                      </c:pt>
                      <c:pt idx="256">
                        <c:v>65.299099999999996</c:v>
                      </c:pt>
                      <c:pt idx="257">
                        <c:v>67.5227</c:v>
                      </c:pt>
                      <c:pt idx="258">
                        <c:v>69.611000000000004</c:v>
                      </c:pt>
                      <c:pt idx="259">
                        <c:v>71.571899999999999</c:v>
                      </c:pt>
                      <c:pt idx="260">
                        <c:v>73.413200000000003</c:v>
                      </c:pt>
                      <c:pt idx="261">
                        <c:v>75.142200000000003</c:v>
                      </c:pt>
                      <c:pt idx="262">
                        <c:v>76.765600000000006</c:v>
                      </c:pt>
                      <c:pt idx="263">
                        <c:v>78.289699999999996</c:v>
                      </c:pt>
                      <c:pt idx="264">
                        <c:v>79.720399999999998</c:v>
                      </c:pt>
                      <c:pt idx="265">
                        <c:v>81.063000000000002</c:v>
                      </c:pt>
                      <c:pt idx="266">
                        <c:v>82.322900000000004</c:v>
                      </c:pt>
                      <c:pt idx="267">
                        <c:v>83.504900000000006</c:v>
                      </c:pt>
                      <c:pt idx="268">
                        <c:v>84.613600000000005</c:v>
                      </c:pt>
                      <c:pt idx="269">
                        <c:v>85.653099999999995</c:v>
                      </c:pt>
                      <c:pt idx="270">
                        <c:v>86.627499999999998</c:v>
                      </c:pt>
                      <c:pt idx="271">
                        <c:v>87.540499999999994</c:v>
                      </c:pt>
                      <c:pt idx="272">
                        <c:v>88.395099999999999</c:v>
                      </c:pt>
                      <c:pt idx="273">
                        <c:v>89.194800000000001</c:v>
                      </c:pt>
                      <c:pt idx="274">
                        <c:v>89.943299999999994</c:v>
                      </c:pt>
                      <c:pt idx="275">
                        <c:v>90.643900000000002</c:v>
                      </c:pt>
                      <c:pt idx="276">
                        <c:v>91.299300000000002</c:v>
                      </c:pt>
                      <c:pt idx="277">
                        <c:v>91.912099999999995</c:v>
                      </c:pt>
                      <c:pt idx="278">
                        <c:v>92.484999999999999</c:v>
                      </c:pt>
                      <c:pt idx="279">
                        <c:v>93.020399999999995</c:v>
                      </c:pt>
                      <c:pt idx="280">
                        <c:v>93.520600000000002</c:v>
                      </c:pt>
                      <c:pt idx="281">
                        <c:v>93.987399999999994</c:v>
                      </c:pt>
                      <c:pt idx="282">
                        <c:v>94.422700000000006</c:v>
                      </c:pt>
                      <c:pt idx="283">
                        <c:v>94.828299999999999</c:v>
                      </c:pt>
                      <c:pt idx="284">
                        <c:v>95.206400000000002</c:v>
                      </c:pt>
                      <c:pt idx="285">
                        <c:v>95.558599999999998</c:v>
                      </c:pt>
                      <c:pt idx="286">
                        <c:v>95.886600000000001</c:v>
                      </c:pt>
                      <c:pt idx="287">
                        <c:v>96.191999999999993</c:v>
                      </c:pt>
                      <c:pt idx="288">
                        <c:v>96.476100000000002</c:v>
                      </c:pt>
                      <c:pt idx="289">
                        <c:v>96.740099999999998</c:v>
                      </c:pt>
                      <c:pt idx="290">
                        <c:v>96.985500000000002</c:v>
                      </c:pt>
                      <c:pt idx="291">
                        <c:v>97.214399999999998</c:v>
                      </c:pt>
                      <c:pt idx="292">
                        <c:v>97.428100000000001</c:v>
                      </c:pt>
                      <c:pt idx="293">
                        <c:v>97.627399999999994</c:v>
                      </c:pt>
                      <c:pt idx="294">
                        <c:v>97.813299999999998</c:v>
                      </c:pt>
                      <c:pt idx="295">
                        <c:v>97.986500000000007</c:v>
                      </c:pt>
                      <c:pt idx="296">
                        <c:v>98.147900000000007</c:v>
                      </c:pt>
                      <c:pt idx="297">
                        <c:v>98.298299999999998</c:v>
                      </c:pt>
                      <c:pt idx="298">
                        <c:v>98.438299999999998</c:v>
                      </c:pt>
                      <c:pt idx="299">
                        <c:v>98.568700000000007</c:v>
                      </c:pt>
                      <c:pt idx="300">
                        <c:v>98.689899999999994</c:v>
                      </c:pt>
                      <c:pt idx="301">
                        <c:v>92.6494</c:v>
                      </c:pt>
                      <c:pt idx="302">
                        <c:v>86.9786</c:v>
                      </c:pt>
                      <c:pt idx="303">
                        <c:v>81.654899999999998</c:v>
                      </c:pt>
                      <c:pt idx="304">
                        <c:v>76.6571</c:v>
                      </c:pt>
                      <c:pt idx="305">
                        <c:v>71.965100000000007</c:v>
                      </c:pt>
                      <c:pt idx="306">
                        <c:v>67.560299999999998</c:v>
                      </c:pt>
                      <c:pt idx="307">
                        <c:v>63.4251</c:v>
                      </c:pt>
                      <c:pt idx="308">
                        <c:v>59.543100000000003</c:v>
                      </c:pt>
                      <c:pt idx="309">
                        <c:v>55.898600000000002</c:v>
                      </c:pt>
                      <c:pt idx="310">
                        <c:v>52.477200000000003</c:v>
                      </c:pt>
                      <c:pt idx="311">
                        <c:v>49.265300000000003</c:v>
                      </c:pt>
                      <c:pt idx="312">
                        <c:v>46.249899999999997</c:v>
                      </c:pt>
                      <c:pt idx="313">
                        <c:v>43.419199999999996</c:v>
                      </c:pt>
                      <c:pt idx="314">
                        <c:v>40.761699999999998</c:v>
                      </c:pt>
                      <c:pt idx="315">
                        <c:v>38.266800000000003</c:v>
                      </c:pt>
                      <c:pt idx="316">
                        <c:v>42.068100000000001</c:v>
                      </c:pt>
                      <c:pt idx="317">
                        <c:v>45.6374</c:v>
                      </c:pt>
                      <c:pt idx="318">
                        <c:v>48.988799999999998</c:v>
                      </c:pt>
                      <c:pt idx="319">
                        <c:v>52.135800000000003</c:v>
                      </c:pt>
                      <c:pt idx="320">
                        <c:v>55.090699999999998</c:v>
                      </c:pt>
                      <c:pt idx="321">
                        <c:v>57.865299999999998</c:v>
                      </c:pt>
                      <c:pt idx="322">
                        <c:v>60.470599999999997</c:v>
                      </c:pt>
                      <c:pt idx="323">
                        <c:v>62.916899999999998</c:v>
                      </c:pt>
                      <c:pt idx="324">
                        <c:v>65.213899999999995</c:v>
                      </c:pt>
                      <c:pt idx="325">
                        <c:v>67.370800000000003</c:v>
                      </c:pt>
                      <c:pt idx="326">
                        <c:v>69.396100000000004</c:v>
                      </c:pt>
                      <c:pt idx="327">
                        <c:v>71.297899999999998</c:v>
                      </c:pt>
                      <c:pt idx="328">
                        <c:v>73.083600000000004</c:v>
                      </c:pt>
                      <c:pt idx="329">
                        <c:v>74.760499999999993</c:v>
                      </c:pt>
                      <c:pt idx="330">
                        <c:v>76.334999999999994</c:v>
                      </c:pt>
                      <c:pt idx="331">
                        <c:v>77.813900000000004</c:v>
                      </c:pt>
                      <c:pt idx="332">
                        <c:v>79.203000000000003</c:v>
                      </c:pt>
                      <c:pt idx="333">
                        <c:v>80.507900000000006</c:v>
                      </c:pt>
                      <c:pt idx="334">
                        <c:v>81.733500000000006</c:v>
                      </c:pt>
                      <c:pt idx="335">
                        <c:v>82.884900000000002</c:v>
                      </c:pt>
                      <c:pt idx="336">
                        <c:v>83.966499999999996</c:v>
                      </c:pt>
                      <c:pt idx="337">
                        <c:v>84.982699999999994</c:v>
                      </c:pt>
                      <c:pt idx="338">
                        <c:v>85.937399999999997</c:v>
                      </c:pt>
                      <c:pt idx="339">
                        <c:v>86.834400000000002</c:v>
                      </c:pt>
                      <c:pt idx="340">
                        <c:v>87.677300000000002</c:v>
                      </c:pt>
                      <c:pt idx="341">
                        <c:v>88.469300000000004</c:v>
                      </c:pt>
                      <c:pt idx="342">
                        <c:v>89.2136</c:v>
                      </c:pt>
                      <c:pt idx="343">
                        <c:v>89.913200000000003</c:v>
                      </c:pt>
                      <c:pt idx="344">
                        <c:v>90.570599999999999</c:v>
                      </c:pt>
                      <c:pt idx="345">
                        <c:v>91.188599999999994</c:v>
                      </c:pt>
                      <c:pt idx="346">
                        <c:v>91.769599999999997</c:v>
                      </c:pt>
                      <c:pt idx="347">
                        <c:v>92.315799999999996</c:v>
                      </c:pt>
                      <c:pt idx="348">
                        <c:v>92.829400000000007</c:v>
                      </c:pt>
                      <c:pt idx="349">
                        <c:v>93.312299999999993</c:v>
                      </c:pt>
                      <c:pt idx="350">
                        <c:v>93.766599999999997</c:v>
                      </c:pt>
                      <c:pt idx="351">
                        <c:v>94.193899999999999</c:v>
                      </c:pt>
                      <c:pt idx="352">
                        <c:v>94.596000000000004</c:v>
                      </c:pt>
                      <c:pt idx="353">
                        <c:v>94.974299999999999</c:v>
                      </c:pt>
                      <c:pt idx="354">
                        <c:v>95.330699999999993</c:v>
                      </c:pt>
                      <c:pt idx="355">
                        <c:v>95.666300000000007</c:v>
                      </c:pt>
                      <c:pt idx="356">
                        <c:v>95.982399999999998</c:v>
                      </c:pt>
                      <c:pt idx="357">
                        <c:v>96.28</c:v>
                      </c:pt>
                      <c:pt idx="358">
                        <c:v>96.560400000000001</c:v>
                      </c:pt>
                      <c:pt idx="359">
                        <c:v>96.8245</c:v>
                      </c:pt>
                      <c:pt idx="360">
                        <c:v>97.073400000000007</c:v>
                      </c:pt>
                      <c:pt idx="361">
                        <c:v>97.307000000000002</c:v>
                      </c:pt>
                      <c:pt idx="362">
                        <c:v>97.526399999999995</c:v>
                      </c:pt>
                      <c:pt idx="363">
                        <c:v>97.732399999999998</c:v>
                      </c:pt>
                      <c:pt idx="364">
                        <c:v>97.925899999999999</c:v>
                      </c:pt>
                      <c:pt idx="365">
                        <c:v>98.107500000000002</c:v>
                      </c:pt>
                      <c:pt idx="366">
                        <c:v>98.278099999999995</c:v>
                      </c:pt>
                      <c:pt idx="367">
                        <c:v>98.438199999999995</c:v>
                      </c:pt>
                      <c:pt idx="368">
                        <c:v>98.5886</c:v>
                      </c:pt>
                      <c:pt idx="369">
                        <c:v>98.729600000000005</c:v>
                      </c:pt>
                      <c:pt idx="370">
                        <c:v>98.861999999999995</c:v>
                      </c:pt>
                      <c:pt idx="371">
                        <c:v>98.986199999999997</c:v>
                      </c:pt>
                      <c:pt idx="372">
                        <c:v>99.102800000000002</c:v>
                      </c:pt>
                      <c:pt idx="373">
                        <c:v>99.212100000000007</c:v>
                      </c:pt>
                      <c:pt idx="374">
                        <c:v>99.314700000000002</c:v>
                      </c:pt>
                      <c:pt idx="375">
                        <c:v>99.411000000000001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606-4E05-AC11-4EF2DA05D8BC}"/>
                  </c:ext>
                </c:extLst>
              </c15:ser>
            </c15:filteredLineSeries>
            <c15:filteredLineSeries>
              <c15:ser>
                <c:idx val="10"/>
                <c:order val="11"/>
                <c:tx>
                  <c:v>AHS 5ACH</c:v>
                </c:tx>
                <c:spPr>
                  <a:ln w="1270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Sheet'!$GE$6:$GE$426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5.9521800000000002</c:v>
                      </c:pt>
                      <c:pt idx="2">
                        <c:v>11.3729</c:v>
                      </c:pt>
                      <c:pt idx="3">
                        <c:v>16.3095</c:v>
                      </c:pt>
                      <c:pt idx="4">
                        <c:v>20.805099999999999</c:v>
                      </c:pt>
                      <c:pt idx="5">
                        <c:v>24.898900000000001</c:v>
                      </c:pt>
                      <c:pt idx="6">
                        <c:v>28.626799999999999</c:v>
                      </c:pt>
                      <c:pt idx="7">
                        <c:v>32.0212</c:v>
                      </c:pt>
                      <c:pt idx="8">
                        <c:v>35.112000000000002</c:v>
                      </c:pt>
                      <c:pt idx="9">
                        <c:v>37.926099999999998</c:v>
                      </c:pt>
                      <c:pt idx="10">
                        <c:v>40.488300000000002</c:v>
                      </c:pt>
                      <c:pt idx="11">
                        <c:v>42.820799999999998</c:v>
                      </c:pt>
                      <c:pt idx="12">
                        <c:v>44.944299999999998</c:v>
                      </c:pt>
                      <c:pt idx="13">
                        <c:v>46.877200000000002</c:v>
                      </c:pt>
                      <c:pt idx="14">
                        <c:v>48.636600000000001</c:v>
                      </c:pt>
                      <c:pt idx="15">
                        <c:v>50.238</c:v>
                      </c:pt>
                      <c:pt idx="16">
                        <c:v>51.695300000000003</c:v>
                      </c:pt>
                      <c:pt idx="17">
                        <c:v>53.021500000000003</c:v>
                      </c:pt>
                      <c:pt idx="18">
                        <c:v>54.228099999999998</c:v>
                      </c:pt>
                      <c:pt idx="19">
                        <c:v>55.326000000000001</c:v>
                      </c:pt>
                      <c:pt idx="20">
                        <c:v>56.324599999999997</c:v>
                      </c:pt>
                      <c:pt idx="21">
                        <c:v>57.232999999999997</c:v>
                      </c:pt>
                      <c:pt idx="22">
                        <c:v>58.059199999999997</c:v>
                      </c:pt>
                      <c:pt idx="23">
                        <c:v>58.810400000000001</c:v>
                      </c:pt>
                      <c:pt idx="24">
                        <c:v>59.493299999999998</c:v>
                      </c:pt>
                      <c:pt idx="25">
                        <c:v>60.114100000000001</c:v>
                      </c:pt>
                      <c:pt idx="26">
                        <c:v>60.678199999999997</c:v>
                      </c:pt>
                      <c:pt idx="27">
                        <c:v>61.1907</c:v>
                      </c:pt>
                      <c:pt idx="28">
                        <c:v>61.656199999999998</c:v>
                      </c:pt>
                      <c:pt idx="29">
                        <c:v>62.078899999999997</c:v>
                      </c:pt>
                      <c:pt idx="30">
                        <c:v>62.462600000000002</c:v>
                      </c:pt>
                      <c:pt idx="31">
                        <c:v>62.8108</c:v>
                      </c:pt>
                      <c:pt idx="32">
                        <c:v>63.126600000000003</c:v>
                      </c:pt>
                      <c:pt idx="33">
                        <c:v>63.4129</c:v>
                      </c:pt>
                      <c:pt idx="34">
                        <c:v>63.672600000000003</c:v>
                      </c:pt>
                      <c:pt idx="35">
                        <c:v>63.908200000000001</c:v>
                      </c:pt>
                      <c:pt idx="36">
                        <c:v>64.121899999999997</c:v>
                      </c:pt>
                      <c:pt idx="37">
                        <c:v>64.315600000000003</c:v>
                      </c:pt>
                      <c:pt idx="38">
                        <c:v>64.491200000000006</c:v>
                      </c:pt>
                      <c:pt idx="39">
                        <c:v>64.650400000000005</c:v>
                      </c:pt>
                      <c:pt idx="40">
                        <c:v>64.794399999999996</c:v>
                      </c:pt>
                      <c:pt idx="41">
                        <c:v>64.924899999999994</c:v>
                      </c:pt>
                      <c:pt idx="42">
                        <c:v>65.042900000000003</c:v>
                      </c:pt>
                      <c:pt idx="43">
                        <c:v>65.149600000000007</c:v>
                      </c:pt>
                      <c:pt idx="44">
                        <c:v>65.245999999999995</c:v>
                      </c:pt>
                      <c:pt idx="45">
                        <c:v>65.333100000000002</c:v>
                      </c:pt>
                      <c:pt idx="46">
                        <c:v>65.411799999999999</c:v>
                      </c:pt>
                      <c:pt idx="47">
                        <c:v>65.482699999999994</c:v>
                      </c:pt>
                      <c:pt idx="48">
                        <c:v>65.546599999999998</c:v>
                      </c:pt>
                      <c:pt idx="49">
                        <c:v>65.604200000000006</c:v>
                      </c:pt>
                      <c:pt idx="50">
                        <c:v>65.656099999999995</c:v>
                      </c:pt>
                      <c:pt idx="51">
                        <c:v>65.702699999999993</c:v>
                      </c:pt>
                      <c:pt idx="52">
                        <c:v>65.744500000000002</c:v>
                      </c:pt>
                      <c:pt idx="53">
                        <c:v>65.7821</c:v>
                      </c:pt>
                      <c:pt idx="54">
                        <c:v>65.815799999999996</c:v>
                      </c:pt>
                      <c:pt idx="55">
                        <c:v>65.846000000000004</c:v>
                      </c:pt>
                      <c:pt idx="56">
                        <c:v>65.873000000000005</c:v>
                      </c:pt>
                      <c:pt idx="57">
                        <c:v>65.897099999999995</c:v>
                      </c:pt>
                      <c:pt idx="58">
                        <c:v>65.918599999999998</c:v>
                      </c:pt>
                      <c:pt idx="59">
                        <c:v>65.937799999999996</c:v>
                      </c:pt>
                      <c:pt idx="60">
                        <c:v>65.954899999999995</c:v>
                      </c:pt>
                      <c:pt idx="61">
                        <c:v>65.97</c:v>
                      </c:pt>
                      <c:pt idx="62">
                        <c:v>65.9833</c:v>
                      </c:pt>
                      <c:pt idx="63">
                        <c:v>65.994900000000001</c:v>
                      </c:pt>
                      <c:pt idx="64">
                        <c:v>66.004999999999995</c:v>
                      </c:pt>
                      <c:pt idx="65">
                        <c:v>66.0137</c:v>
                      </c:pt>
                      <c:pt idx="66">
                        <c:v>66.021199999999993</c:v>
                      </c:pt>
                      <c:pt idx="67">
                        <c:v>66.027600000000007</c:v>
                      </c:pt>
                      <c:pt idx="68">
                        <c:v>66.032899999999998</c:v>
                      </c:pt>
                      <c:pt idx="69">
                        <c:v>66.037199999999999</c:v>
                      </c:pt>
                      <c:pt idx="70">
                        <c:v>66.040700000000001</c:v>
                      </c:pt>
                      <c:pt idx="71">
                        <c:v>66.043400000000005</c:v>
                      </c:pt>
                      <c:pt idx="72">
                        <c:v>66.045400000000001</c:v>
                      </c:pt>
                      <c:pt idx="73">
                        <c:v>66.046800000000005</c:v>
                      </c:pt>
                      <c:pt idx="74">
                        <c:v>66.047499999999999</c:v>
                      </c:pt>
                      <c:pt idx="75">
                        <c:v>66.047700000000006</c:v>
                      </c:pt>
                      <c:pt idx="76">
                        <c:v>66.047499999999999</c:v>
                      </c:pt>
                      <c:pt idx="77">
                        <c:v>66.046700000000001</c:v>
                      </c:pt>
                      <c:pt idx="78">
                        <c:v>66.045599999999993</c:v>
                      </c:pt>
                      <c:pt idx="79">
                        <c:v>66.0441</c:v>
                      </c:pt>
                      <c:pt idx="80">
                        <c:v>66.042199999999994</c:v>
                      </c:pt>
                      <c:pt idx="81">
                        <c:v>66.040099999999995</c:v>
                      </c:pt>
                      <c:pt idx="82">
                        <c:v>66.037599999999998</c:v>
                      </c:pt>
                      <c:pt idx="83">
                        <c:v>66.034899999999993</c:v>
                      </c:pt>
                      <c:pt idx="84">
                        <c:v>66.031999999999996</c:v>
                      </c:pt>
                      <c:pt idx="85">
                        <c:v>66.028800000000004</c:v>
                      </c:pt>
                      <c:pt idx="86">
                        <c:v>66.025499999999994</c:v>
                      </c:pt>
                      <c:pt idx="87">
                        <c:v>66.021900000000002</c:v>
                      </c:pt>
                      <c:pt idx="88">
                        <c:v>66.018199999999993</c:v>
                      </c:pt>
                      <c:pt idx="89">
                        <c:v>66.014399999999995</c:v>
                      </c:pt>
                      <c:pt idx="90">
                        <c:v>66.010400000000004</c:v>
                      </c:pt>
                      <c:pt idx="91">
                        <c:v>60.091700000000003</c:v>
                      </c:pt>
                      <c:pt idx="92">
                        <c:v>54.703600000000002</c:v>
                      </c:pt>
                      <c:pt idx="93">
                        <c:v>49.798299999999998</c:v>
                      </c:pt>
                      <c:pt idx="94">
                        <c:v>45.332799999999999</c:v>
                      </c:pt>
                      <c:pt idx="95">
                        <c:v>41.267499999999998</c:v>
                      </c:pt>
                      <c:pt idx="96">
                        <c:v>37.566699999999997</c:v>
                      </c:pt>
                      <c:pt idx="97">
                        <c:v>34.197600000000001</c:v>
                      </c:pt>
                      <c:pt idx="98">
                        <c:v>31.130500000000001</c:v>
                      </c:pt>
                      <c:pt idx="99">
                        <c:v>28.3384</c:v>
                      </c:pt>
                      <c:pt idx="100">
                        <c:v>25.796700000000001</c:v>
                      </c:pt>
                      <c:pt idx="101">
                        <c:v>23.482800000000001</c:v>
                      </c:pt>
                      <c:pt idx="102">
                        <c:v>21.3764</c:v>
                      </c:pt>
                      <c:pt idx="103">
                        <c:v>19.4589</c:v>
                      </c:pt>
                      <c:pt idx="104">
                        <c:v>17.7133</c:v>
                      </c:pt>
                      <c:pt idx="105">
                        <c:v>16.124199999999998</c:v>
                      </c:pt>
                      <c:pt idx="106">
                        <c:v>20.614799999999999</c:v>
                      </c:pt>
                      <c:pt idx="107">
                        <c:v>24.7</c:v>
                      </c:pt>
                      <c:pt idx="108">
                        <c:v>28.4163</c:v>
                      </c:pt>
                      <c:pt idx="109">
                        <c:v>31.796900000000001</c:v>
                      </c:pt>
                      <c:pt idx="110">
                        <c:v>34.872</c:v>
                      </c:pt>
                      <c:pt idx="111">
                        <c:v>37.6693</c:v>
                      </c:pt>
                      <c:pt idx="112">
                        <c:v>40.213799999999999</c:v>
                      </c:pt>
                      <c:pt idx="113">
                        <c:v>42.528199999999998</c:v>
                      </c:pt>
                      <c:pt idx="114">
                        <c:v>44.633200000000002</c:v>
                      </c:pt>
                      <c:pt idx="115">
                        <c:v>46.547899999999998</c:v>
                      </c:pt>
                      <c:pt idx="116">
                        <c:v>48.289200000000001</c:v>
                      </c:pt>
                      <c:pt idx="117">
                        <c:v>49.872900000000001</c:v>
                      </c:pt>
                      <c:pt idx="118">
                        <c:v>51.313200000000002</c:v>
                      </c:pt>
                      <c:pt idx="119">
                        <c:v>52.622999999999998</c:v>
                      </c:pt>
                      <c:pt idx="120">
                        <c:v>53.814</c:v>
                      </c:pt>
                      <c:pt idx="121">
                        <c:v>54.898299999999999</c:v>
                      </c:pt>
                      <c:pt idx="122">
                        <c:v>55.885399999999997</c:v>
                      </c:pt>
                      <c:pt idx="123">
                        <c:v>56.784300000000002</c:v>
                      </c:pt>
                      <c:pt idx="124">
                        <c:v>57.602800000000002</c:v>
                      </c:pt>
                      <c:pt idx="125">
                        <c:v>58.348199999999999</c:v>
                      </c:pt>
                      <c:pt idx="126">
                        <c:v>59.027200000000001</c:v>
                      </c:pt>
                      <c:pt idx="127">
                        <c:v>59.645800000000001</c:v>
                      </c:pt>
                      <c:pt idx="128">
                        <c:v>60.209400000000002</c:v>
                      </c:pt>
                      <c:pt idx="129">
                        <c:v>60.722999999999999</c:v>
                      </c:pt>
                      <c:pt idx="130">
                        <c:v>61.191099999999999</c:v>
                      </c:pt>
                      <c:pt idx="131">
                        <c:v>61.617899999999999</c:v>
                      </c:pt>
                      <c:pt idx="132">
                        <c:v>62.006999999999998</c:v>
                      </c:pt>
                      <c:pt idx="133">
                        <c:v>62.361899999999999</c:v>
                      </c:pt>
                      <c:pt idx="134">
                        <c:v>62.685699999999997</c:v>
                      </c:pt>
                      <c:pt idx="135">
                        <c:v>62.981200000000001</c:v>
                      </c:pt>
                      <c:pt idx="136">
                        <c:v>63.250799999999998</c:v>
                      </c:pt>
                      <c:pt idx="137">
                        <c:v>63.497100000000003</c:v>
                      </c:pt>
                      <c:pt idx="138">
                        <c:v>63.722000000000001</c:v>
                      </c:pt>
                      <c:pt idx="139">
                        <c:v>63.927500000000002</c:v>
                      </c:pt>
                      <c:pt idx="140">
                        <c:v>64.115300000000005</c:v>
                      </c:pt>
                      <c:pt idx="141">
                        <c:v>64.287099999999995</c:v>
                      </c:pt>
                      <c:pt idx="142">
                        <c:v>64.444299999999998</c:v>
                      </c:pt>
                      <c:pt idx="143">
                        <c:v>64.588099999999997</c:v>
                      </c:pt>
                      <c:pt idx="144">
                        <c:v>64.719800000000006</c:v>
                      </c:pt>
                      <c:pt idx="145">
                        <c:v>64.840599999999995</c:v>
                      </c:pt>
                      <c:pt idx="146">
                        <c:v>64.951300000000003</c:v>
                      </c:pt>
                      <c:pt idx="147">
                        <c:v>65.052800000000005</c:v>
                      </c:pt>
                      <c:pt idx="148">
                        <c:v>65.146100000000004</c:v>
                      </c:pt>
                      <c:pt idx="149">
                        <c:v>65.231800000000007</c:v>
                      </c:pt>
                      <c:pt idx="150">
                        <c:v>65.310599999999994</c:v>
                      </c:pt>
                      <c:pt idx="151">
                        <c:v>65.383099999999999</c:v>
                      </c:pt>
                      <c:pt idx="152">
                        <c:v>65.4499</c:v>
                      </c:pt>
                      <c:pt idx="153">
                        <c:v>65.511499999999998</c:v>
                      </c:pt>
                      <c:pt idx="154">
                        <c:v>65.568399999999997</c:v>
                      </c:pt>
                      <c:pt idx="155">
                        <c:v>65.620900000000006</c:v>
                      </c:pt>
                      <c:pt idx="156">
                        <c:v>65.669600000000003</c:v>
                      </c:pt>
                      <c:pt idx="157">
                        <c:v>65.714600000000004</c:v>
                      </c:pt>
                      <c:pt idx="158">
                        <c:v>65.756399999999999</c:v>
                      </c:pt>
                      <c:pt idx="159">
                        <c:v>65.795199999999994</c:v>
                      </c:pt>
                      <c:pt idx="160">
                        <c:v>65.831299999999999</c:v>
                      </c:pt>
                      <c:pt idx="161">
                        <c:v>65.864999999999995</c:v>
                      </c:pt>
                      <c:pt idx="162">
                        <c:v>65.8964</c:v>
                      </c:pt>
                      <c:pt idx="163">
                        <c:v>65.925700000000006</c:v>
                      </c:pt>
                      <c:pt idx="164">
                        <c:v>65.953100000000006</c:v>
                      </c:pt>
                      <c:pt idx="165">
                        <c:v>65.978800000000007</c:v>
                      </c:pt>
                      <c:pt idx="166">
                        <c:v>66.003</c:v>
                      </c:pt>
                      <c:pt idx="167">
                        <c:v>66.025700000000001</c:v>
                      </c:pt>
                      <c:pt idx="168">
                        <c:v>66.047200000000004</c:v>
                      </c:pt>
                      <c:pt idx="169">
                        <c:v>66.067400000000006</c:v>
                      </c:pt>
                      <c:pt idx="170">
                        <c:v>66.086600000000004</c:v>
                      </c:pt>
                      <c:pt idx="171">
                        <c:v>66.104699999999994</c:v>
                      </c:pt>
                      <c:pt idx="172">
                        <c:v>66.122</c:v>
                      </c:pt>
                      <c:pt idx="173">
                        <c:v>66.138400000000004</c:v>
                      </c:pt>
                      <c:pt idx="174">
                        <c:v>66.153999999999996</c:v>
                      </c:pt>
                      <c:pt idx="175">
                        <c:v>66.168999999999997</c:v>
                      </c:pt>
                      <c:pt idx="176">
                        <c:v>66.183300000000003</c:v>
                      </c:pt>
                      <c:pt idx="177">
                        <c:v>66.197000000000003</c:v>
                      </c:pt>
                      <c:pt idx="178">
                        <c:v>66.210099999999997</c:v>
                      </c:pt>
                      <c:pt idx="179">
                        <c:v>66.222800000000007</c:v>
                      </c:pt>
                      <c:pt idx="180">
                        <c:v>66.234999999999999</c:v>
                      </c:pt>
                      <c:pt idx="181">
                        <c:v>60.312899999999999</c:v>
                      </c:pt>
                      <c:pt idx="182">
                        <c:v>54.920299999999997</c:v>
                      </c:pt>
                      <c:pt idx="183">
                        <c:v>50.009799999999998</c:v>
                      </c:pt>
                      <c:pt idx="184">
                        <c:v>45.538400000000003</c:v>
                      </c:pt>
                      <c:pt idx="185">
                        <c:v>41.4666</c:v>
                      </c:pt>
                      <c:pt idx="186">
                        <c:v>37.758899999999997</c:v>
                      </c:pt>
                      <c:pt idx="187">
                        <c:v>34.3827</c:v>
                      </c:pt>
                      <c:pt idx="188">
                        <c:v>31.308299999999999</c:v>
                      </c:pt>
                      <c:pt idx="189">
                        <c:v>28.508800000000001</c:v>
                      </c:pt>
                      <c:pt idx="190">
                        <c:v>25.959599999999998</c:v>
                      </c:pt>
                      <c:pt idx="191">
                        <c:v>23.638300000000001</c:v>
                      </c:pt>
                      <c:pt idx="192">
                        <c:v>21.5246</c:v>
                      </c:pt>
                      <c:pt idx="193">
                        <c:v>19.599799999999998</c:v>
                      </c:pt>
                      <c:pt idx="194">
                        <c:v>17.847200000000001</c:v>
                      </c:pt>
                      <c:pt idx="195">
                        <c:v>16.251200000000001</c:v>
                      </c:pt>
                      <c:pt idx="196">
                        <c:v>14.798</c:v>
                      </c:pt>
                      <c:pt idx="197">
                        <c:v>13.4747</c:v>
                      </c:pt>
                      <c:pt idx="198">
                        <c:v>12.2697</c:v>
                      </c:pt>
                      <c:pt idx="199">
                        <c:v>11.1724</c:v>
                      </c:pt>
                      <c:pt idx="200">
                        <c:v>10.173299999999999</c:v>
                      </c:pt>
                      <c:pt idx="201">
                        <c:v>9.2635199999999998</c:v>
                      </c:pt>
                      <c:pt idx="202">
                        <c:v>8.4350900000000006</c:v>
                      </c:pt>
                      <c:pt idx="203">
                        <c:v>7.6807299999999996</c:v>
                      </c:pt>
                      <c:pt idx="204">
                        <c:v>6.99383</c:v>
                      </c:pt>
                      <c:pt idx="205">
                        <c:v>6.36836</c:v>
                      </c:pt>
                      <c:pt idx="206">
                        <c:v>5.7988099999999996</c:v>
                      </c:pt>
                      <c:pt idx="207">
                        <c:v>5.2801999999999998</c:v>
                      </c:pt>
                      <c:pt idx="208">
                        <c:v>4.8079700000000001</c:v>
                      </c:pt>
                      <c:pt idx="209">
                        <c:v>4.3779599999999999</c:v>
                      </c:pt>
                      <c:pt idx="210">
                        <c:v>3.9864099999999998</c:v>
                      </c:pt>
                      <c:pt idx="211">
                        <c:v>3.6298699999999999</c:v>
                      </c:pt>
                      <c:pt idx="212">
                        <c:v>3.3052199999999998</c:v>
                      </c:pt>
                      <c:pt idx="213">
                        <c:v>3.0095999999999998</c:v>
                      </c:pt>
                      <c:pt idx="214">
                        <c:v>2.7404199999999999</c:v>
                      </c:pt>
                      <c:pt idx="215">
                        <c:v>2.49532</c:v>
                      </c:pt>
                      <c:pt idx="216">
                        <c:v>2.2721300000000002</c:v>
                      </c:pt>
                      <c:pt idx="217">
                        <c:v>2.0689000000000002</c:v>
                      </c:pt>
                      <c:pt idx="218">
                        <c:v>1.88385</c:v>
                      </c:pt>
                      <c:pt idx="219">
                        <c:v>1.7153499999999999</c:v>
                      </c:pt>
                      <c:pt idx="220">
                        <c:v>1.56192</c:v>
                      </c:pt>
                      <c:pt idx="221">
                        <c:v>1.42222</c:v>
                      </c:pt>
                      <c:pt idx="222">
                        <c:v>1.2949999999999999</c:v>
                      </c:pt>
                      <c:pt idx="223">
                        <c:v>1.1791700000000001</c:v>
                      </c:pt>
                      <c:pt idx="224">
                        <c:v>1.07369</c:v>
                      </c:pt>
                      <c:pt idx="225">
                        <c:v>0.97765199999999997</c:v>
                      </c:pt>
                      <c:pt idx="226">
                        <c:v>0.89020100000000002</c:v>
                      </c:pt>
                      <c:pt idx="227">
                        <c:v>0.81057100000000004</c:v>
                      </c:pt>
                      <c:pt idx="228">
                        <c:v>0.73806499999999997</c:v>
                      </c:pt>
                      <c:pt idx="229">
                        <c:v>0.67204299999999995</c:v>
                      </c:pt>
                      <c:pt idx="230">
                        <c:v>0.611927</c:v>
                      </c:pt>
                      <c:pt idx="231">
                        <c:v>0.55718800000000002</c:v>
                      </c:pt>
                      <c:pt idx="232">
                        <c:v>0.50734500000000005</c:v>
                      </c:pt>
                      <c:pt idx="233">
                        <c:v>0.46196100000000001</c:v>
                      </c:pt>
                      <c:pt idx="234">
                        <c:v>0.42063600000000001</c:v>
                      </c:pt>
                      <c:pt idx="235">
                        <c:v>0.38300699999999999</c:v>
                      </c:pt>
                      <c:pt idx="236">
                        <c:v>0.34874500000000003</c:v>
                      </c:pt>
                      <c:pt idx="237">
                        <c:v>0.31754700000000002</c:v>
                      </c:pt>
                      <c:pt idx="238">
                        <c:v>0.28914000000000001</c:v>
                      </c:pt>
                      <c:pt idx="239">
                        <c:v>0.26327400000000001</c:v>
                      </c:pt>
                      <c:pt idx="240">
                        <c:v>0.23972199999999999</c:v>
                      </c:pt>
                      <c:pt idx="241">
                        <c:v>6.1678499999999996</c:v>
                      </c:pt>
                      <c:pt idx="242">
                        <c:v>11.5646</c:v>
                      </c:pt>
                      <c:pt idx="243">
                        <c:v>16.477799999999998</c:v>
                      </c:pt>
                      <c:pt idx="244">
                        <c:v>20.950900000000001</c:v>
                      </c:pt>
                      <c:pt idx="245">
                        <c:v>25.023599999999998</c:v>
                      </c:pt>
                      <c:pt idx="246">
                        <c:v>28.731999999999999</c:v>
                      </c:pt>
                      <c:pt idx="247">
                        <c:v>32.108899999999998</c:v>
                      </c:pt>
                      <c:pt idx="248">
                        <c:v>35.184800000000003</c:v>
                      </c:pt>
                      <c:pt idx="249">
                        <c:v>37.984999999999999</c:v>
                      </c:pt>
                      <c:pt idx="250">
                        <c:v>40.534100000000002</c:v>
                      </c:pt>
                      <c:pt idx="251">
                        <c:v>42.854799999999997</c:v>
                      </c:pt>
                      <c:pt idx="252">
                        <c:v>44.967300000000002</c:v>
                      </c:pt>
                      <c:pt idx="253">
                        <c:v>46.890300000000003</c:v>
                      </c:pt>
                      <c:pt idx="254">
                        <c:v>48.640599999999999</c:v>
                      </c:pt>
                      <c:pt idx="255">
                        <c:v>50.232900000000001</c:v>
                      </c:pt>
                      <c:pt idx="256">
                        <c:v>51.681199999999997</c:v>
                      </c:pt>
                      <c:pt idx="257">
                        <c:v>52.9983</c:v>
                      </c:pt>
                      <c:pt idx="258">
                        <c:v>54.195999999999998</c:v>
                      </c:pt>
                      <c:pt idx="259">
                        <c:v>55.284799999999997</c:v>
                      </c:pt>
                      <c:pt idx="260">
                        <c:v>56.2746</c:v>
                      </c:pt>
                      <c:pt idx="261">
                        <c:v>57.174399999999999</c:v>
                      </c:pt>
                      <c:pt idx="262">
                        <c:v>57.992400000000004</c:v>
                      </c:pt>
                      <c:pt idx="263">
                        <c:v>58.735599999999998</c:v>
                      </c:pt>
                      <c:pt idx="264">
                        <c:v>59.410899999999998</c:v>
                      </c:pt>
                      <c:pt idx="265">
                        <c:v>60.024299999999997</c:v>
                      </c:pt>
                      <c:pt idx="266">
                        <c:v>60.581099999999999</c:v>
                      </c:pt>
                      <c:pt idx="267">
                        <c:v>61.086500000000001</c:v>
                      </c:pt>
                      <c:pt idx="268">
                        <c:v>61.545000000000002</c:v>
                      </c:pt>
                      <c:pt idx="269">
                        <c:v>61.960700000000003</c:v>
                      </c:pt>
                      <c:pt idx="270">
                        <c:v>62.337400000000002</c:v>
                      </c:pt>
                      <c:pt idx="271">
                        <c:v>62.6783</c:v>
                      </c:pt>
                      <c:pt idx="272">
                        <c:v>62.9863</c:v>
                      </c:pt>
                      <c:pt idx="273">
                        <c:v>63.264299999999999</c:v>
                      </c:pt>
                      <c:pt idx="274">
                        <c:v>63.5154</c:v>
                      </c:pt>
                      <c:pt idx="275">
                        <c:v>63.741999999999997</c:v>
                      </c:pt>
                      <c:pt idx="276">
                        <c:v>63.946300000000001</c:v>
                      </c:pt>
                      <c:pt idx="277">
                        <c:v>64.130200000000002</c:v>
                      </c:pt>
                      <c:pt idx="278">
                        <c:v>64.295699999999997</c:v>
                      </c:pt>
                      <c:pt idx="279">
                        <c:v>64.444400000000002</c:v>
                      </c:pt>
                      <c:pt idx="280">
                        <c:v>64.577799999999996</c:v>
                      </c:pt>
                      <c:pt idx="281">
                        <c:v>64.697199999999995</c:v>
                      </c:pt>
                      <c:pt idx="282">
                        <c:v>64.803600000000003</c:v>
                      </c:pt>
                      <c:pt idx="283">
                        <c:v>64.898300000000006</c:v>
                      </c:pt>
                      <c:pt idx="284">
                        <c:v>64.982500000000002</c:v>
                      </c:pt>
                      <c:pt idx="285">
                        <c:v>65.057199999999995</c:v>
                      </c:pt>
                      <c:pt idx="286">
                        <c:v>65.123400000000004</c:v>
                      </c:pt>
                      <c:pt idx="287">
                        <c:v>65.181799999999996</c:v>
                      </c:pt>
                      <c:pt idx="288">
                        <c:v>65.233099999999993</c:v>
                      </c:pt>
                      <c:pt idx="289">
                        <c:v>65.278000000000006</c:v>
                      </c:pt>
                      <c:pt idx="290">
                        <c:v>65.317099999999996</c:v>
                      </c:pt>
                      <c:pt idx="291">
                        <c:v>65.351799999999997</c:v>
                      </c:pt>
                      <c:pt idx="292">
                        <c:v>65.382400000000004</c:v>
                      </c:pt>
                      <c:pt idx="293">
                        <c:v>65.409400000000005</c:v>
                      </c:pt>
                      <c:pt idx="294">
                        <c:v>65.433199999999999</c:v>
                      </c:pt>
                      <c:pt idx="295">
                        <c:v>65.453900000000004</c:v>
                      </c:pt>
                      <c:pt idx="296">
                        <c:v>65.471999999999994</c:v>
                      </c:pt>
                      <c:pt idx="297">
                        <c:v>65.487700000000004</c:v>
                      </c:pt>
                      <c:pt idx="298">
                        <c:v>65.501099999999994</c:v>
                      </c:pt>
                      <c:pt idx="299">
                        <c:v>65.512699999999995</c:v>
                      </c:pt>
                      <c:pt idx="300">
                        <c:v>65.522400000000005</c:v>
                      </c:pt>
                      <c:pt idx="301">
                        <c:v>59.576700000000002</c:v>
                      </c:pt>
                      <c:pt idx="302">
                        <c:v>54.170499999999997</c:v>
                      </c:pt>
                      <c:pt idx="303">
                        <c:v>49.254899999999999</c:v>
                      </c:pt>
                      <c:pt idx="304">
                        <c:v>44.785299999999999</c:v>
                      </c:pt>
                      <c:pt idx="305">
                        <c:v>40.721400000000003</c:v>
                      </c:pt>
                      <c:pt idx="306">
                        <c:v>37.026200000000003</c:v>
                      </c:pt>
                      <c:pt idx="307">
                        <c:v>33.6663</c:v>
                      </c:pt>
                      <c:pt idx="308">
                        <c:v>30.6113</c:v>
                      </c:pt>
                      <c:pt idx="309">
                        <c:v>27.833500000000001</c:v>
                      </c:pt>
                      <c:pt idx="310">
                        <c:v>25.3078</c:v>
                      </c:pt>
                      <c:pt idx="311">
                        <c:v>23.011299999999999</c:v>
                      </c:pt>
                      <c:pt idx="312">
                        <c:v>20.923200000000001</c:v>
                      </c:pt>
                      <c:pt idx="313">
                        <c:v>19.0246</c:v>
                      </c:pt>
                      <c:pt idx="314">
                        <c:v>17.298200000000001</c:v>
                      </c:pt>
                      <c:pt idx="315">
                        <c:v>15.7286</c:v>
                      </c:pt>
                      <c:pt idx="316">
                        <c:v>20.247499999999999</c:v>
                      </c:pt>
                      <c:pt idx="317">
                        <c:v>24.357199999999999</c:v>
                      </c:pt>
                      <c:pt idx="318">
                        <c:v>28.0946</c:v>
                      </c:pt>
                      <c:pt idx="319">
                        <c:v>31.493500000000001</c:v>
                      </c:pt>
                      <c:pt idx="320">
                        <c:v>34.584499999999998</c:v>
                      </c:pt>
                      <c:pt idx="321">
                        <c:v>37.395600000000002</c:v>
                      </c:pt>
                      <c:pt idx="322">
                        <c:v>39.951999999999998</c:v>
                      </c:pt>
                      <c:pt idx="323">
                        <c:v>42.277000000000001</c:v>
                      </c:pt>
                      <c:pt idx="324">
                        <c:v>44.391300000000001</c:v>
                      </c:pt>
                      <c:pt idx="325">
                        <c:v>46.3142</c:v>
                      </c:pt>
                      <c:pt idx="326">
                        <c:v>48.063000000000002</c:v>
                      </c:pt>
                      <c:pt idx="327">
                        <c:v>49.653399999999998</c:v>
                      </c:pt>
                      <c:pt idx="328">
                        <c:v>51.099699999999999</c:v>
                      </c:pt>
                      <c:pt idx="329">
                        <c:v>52.415100000000002</c:v>
                      </c:pt>
                      <c:pt idx="330">
                        <c:v>53.611499999999999</c:v>
                      </c:pt>
                      <c:pt idx="331">
                        <c:v>54.6997</c:v>
                      </c:pt>
                      <c:pt idx="332">
                        <c:v>55.689700000000002</c:v>
                      </c:pt>
                      <c:pt idx="333">
                        <c:v>56.590400000000002</c:v>
                      </c:pt>
                      <c:pt idx="334">
                        <c:v>57.409799999999997</c:v>
                      </c:pt>
                      <c:pt idx="335">
                        <c:v>58.155299999999997</c:v>
                      </c:pt>
                      <c:pt idx="336">
                        <c:v>58.8337</c:v>
                      </c:pt>
                      <c:pt idx="337">
                        <c:v>59.450899999999997</c:v>
                      </c:pt>
                      <c:pt idx="338">
                        <c:v>60.012700000000002</c:v>
                      </c:pt>
                      <c:pt idx="339">
                        <c:v>60.523899999999998</c:v>
                      </c:pt>
                      <c:pt idx="340">
                        <c:v>60.989199999999997</c:v>
                      </c:pt>
                      <c:pt idx="341">
                        <c:v>61.412799999999997</c:v>
                      </c:pt>
                      <c:pt idx="342">
                        <c:v>61.798400000000001</c:v>
                      </c:pt>
                      <c:pt idx="343">
                        <c:v>62.149500000000003</c:v>
                      </c:pt>
                      <c:pt idx="344">
                        <c:v>62.469200000000001</c:v>
                      </c:pt>
                      <c:pt idx="345">
                        <c:v>62.760399999999997</c:v>
                      </c:pt>
                      <c:pt idx="346">
                        <c:v>63.025700000000001</c:v>
                      </c:pt>
                      <c:pt idx="347">
                        <c:v>63.267299999999999</c:v>
                      </c:pt>
                      <c:pt idx="348">
                        <c:v>63.4876</c:v>
                      </c:pt>
                      <c:pt idx="349">
                        <c:v>63.688400000000001</c:v>
                      </c:pt>
                      <c:pt idx="350">
                        <c:v>63.871400000000001</c:v>
                      </c:pt>
                      <c:pt idx="351">
                        <c:v>64.038399999999996</c:v>
                      </c:pt>
                      <c:pt idx="352">
                        <c:v>64.190799999999996</c:v>
                      </c:pt>
                      <c:pt idx="353">
                        <c:v>64.329899999999995</c:v>
                      </c:pt>
                      <c:pt idx="354">
                        <c:v>64.457099999999997</c:v>
                      </c:pt>
                      <c:pt idx="355">
                        <c:v>64.573400000000007</c:v>
                      </c:pt>
                      <c:pt idx="356">
                        <c:v>64.6798</c:v>
                      </c:pt>
                      <c:pt idx="357">
                        <c:v>64.777100000000004</c:v>
                      </c:pt>
                      <c:pt idx="358">
                        <c:v>64.866200000000006</c:v>
                      </c:pt>
                      <c:pt idx="359">
                        <c:v>64.947699999999998</c:v>
                      </c:pt>
                      <c:pt idx="360">
                        <c:v>65.022300000000001</c:v>
                      </c:pt>
                      <c:pt idx="361">
                        <c:v>65.090199999999996</c:v>
                      </c:pt>
                      <c:pt idx="362">
                        <c:v>65.151899999999998</c:v>
                      </c:pt>
                      <c:pt idx="363">
                        <c:v>65.207999999999998</c:v>
                      </c:pt>
                      <c:pt idx="364">
                        <c:v>65.259100000000004</c:v>
                      </c:pt>
                      <c:pt idx="365">
                        <c:v>65.305400000000006</c:v>
                      </c:pt>
                      <c:pt idx="366">
                        <c:v>65.3476</c:v>
                      </c:pt>
                      <c:pt idx="367">
                        <c:v>65.385900000000007</c:v>
                      </c:pt>
                      <c:pt idx="368">
                        <c:v>65.420699999999997</c:v>
                      </c:pt>
                      <c:pt idx="369">
                        <c:v>65.452299999999994</c:v>
                      </c:pt>
                      <c:pt idx="370">
                        <c:v>65.480999999999995</c:v>
                      </c:pt>
                      <c:pt idx="371">
                        <c:v>65.507000000000005</c:v>
                      </c:pt>
                      <c:pt idx="372">
                        <c:v>65.530600000000007</c:v>
                      </c:pt>
                      <c:pt idx="373">
                        <c:v>65.552000000000007</c:v>
                      </c:pt>
                      <c:pt idx="374">
                        <c:v>65.571399999999997</c:v>
                      </c:pt>
                      <c:pt idx="375">
                        <c:v>65.588999999999999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606-4E05-AC11-4EF2DA05D8BC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v>1 Window open at all time + HEPA/ Winter Light Breeze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Sheet'!$GZ$6:$GZ$381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606-4E05-AC11-4EF2DA05D8B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v>1 Window open at all time + HEPA/ Winter Fresh Breeze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Sheet'!$HG$6:$HG$381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606-4E05-AC11-4EF2DA05D8BC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5"/>
          <c:order val="15"/>
          <c:tx>
            <c:v>Cumulative Dose -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E-45B4-932D-A8835BF2207C}"/>
            </c:ext>
          </c:extLst>
        </c:ser>
        <c:ser>
          <c:idx val="18"/>
          <c:order val="18"/>
          <c:tx>
            <c:v>Cumulative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Sheet'!$GU$6:$GU$381</c:f>
              <c:numCache>
                <c:formatCode>0.0</c:formatCode>
                <c:ptCount val="376"/>
                <c:pt idx="0">
                  <c:v>0</c:v>
                </c:pt>
                <c:pt idx="1">
                  <c:v>3.4074060000000003E-2</c:v>
                </c:pt>
                <c:pt idx="2">
                  <c:v>9.7754460000000001E-2</c:v>
                </c:pt>
                <c:pt idx="3">
                  <c:v>0.18715866</c:v>
                </c:pt>
                <c:pt idx="4">
                  <c:v>0.29891466</c:v>
                </c:pt>
                <c:pt idx="5">
                  <c:v>0.43009266000000002</c:v>
                </c:pt>
                <c:pt idx="6">
                  <c:v>0.57814626000000002</c:v>
                </c:pt>
                <c:pt idx="7">
                  <c:v>0.74086386000000004</c:v>
                </c:pt>
                <c:pt idx="8">
                  <c:v>0.91632365999999998</c:v>
                </c:pt>
                <c:pt idx="9">
                  <c:v>1.10285586</c:v>
                </c:pt>
                <c:pt idx="10">
                  <c:v>1.29901026</c:v>
                </c:pt>
                <c:pt idx="11">
                  <c:v>1.5035262599999999</c:v>
                </c:pt>
                <c:pt idx="12">
                  <c:v>1.7153082599999998</c:v>
                </c:pt>
                <c:pt idx="13">
                  <c:v>1.9334052599999998</c:v>
                </c:pt>
                <c:pt idx="14">
                  <c:v>2.1569904599999998</c:v>
                </c:pt>
                <c:pt idx="15">
                  <c:v>2.3853456599999996</c:v>
                </c:pt>
                <c:pt idx="16">
                  <c:v>2.6178468599999998</c:v>
                </c:pt>
                <c:pt idx="17">
                  <c:v>2.8539516599999999</c:v>
                </c:pt>
                <c:pt idx="18">
                  <c:v>3.0931890599999998</c:v>
                </c:pt>
                <c:pt idx="19">
                  <c:v>3.3351492599999997</c:v>
                </c:pt>
                <c:pt idx="20">
                  <c:v>3.5794770599999994</c:v>
                </c:pt>
                <c:pt idx="21">
                  <c:v>3.8258634599999994</c:v>
                </c:pt>
                <c:pt idx="22">
                  <c:v>4.0740396599999995</c:v>
                </c:pt>
                <c:pt idx="23">
                  <c:v>4.3237722599999993</c:v>
                </c:pt>
                <c:pt idx="24">
                  <c:v>4.5748584599999997</c:v>
                </c:pt>
                <c:pt idx="25">
                  <c:v>4.82712246</c:v>
                </c:pt>
                <c:pt idx="26">
                  <c:v>5.08041126</c:v>
                </c:pt>
                <c:pt idx="27">
                  <c:v>5.3345916600000001</c:v>
                </c:pt>
                <c:pt idx="28">
                  <c:v>5.5895484599999996</c:v>
                </c:pt>
                <c:pt idx="29">
                  <c:v>5.8451808599999993</c:v>
                </c:pt>
                <c:pt idx="30">
                  <c:v>6.1014024599999992</c:v>
                </c:pt>
                <c:pt idx="31">
                  <c:v>6.358136459999999</c:v>
                </c:pt>
                <c:pt idx="32">
                  <c:v>6.615318059999999</c:v>
                </c:pt>
                <c:pt idx="33">
                  <c:v>6.8728890599999986</c:v>
                </c:pt>
                <c:pt idx="34">
                  <c:v>7.1308002599999982</c:v>
                </c:pt>
                <c:pt idx="35">
                  <c:v>7.3890084599999986</c:v>
                </c:pt>
                <c:pt idx="36">
                  <c:v>7.6474758599999983</c:v>
                </c:pt>
                <c:pt idx="37">
                  <c:v>7.9061700599999982</c:v>
                </c:pt>
                <c:pt idx="38">
                  <c:v>8.165062859999999</c:v>
                </c:pt>
                <c:pt idx="39">
                  <c:v>8.4241290599999985</c:v>
                </c:pt>
                <c:pt idx="40">
                  <c:v>8.683347659999999</c:v>
                </c:pt>
                <c:pt idx="41">
                  <c:v>8.9427000599999982</c:v>
                </c:pt>
                <c:pt idx="42">
                  <c:v>9.2021700599999985</c:v>
                </c:pt>
                <c:pt idx="43">
                  <c:v>9.4617438599999986</c:v>
                </c:pt>
                <c:pt idx="44">
                  <c:v>9.7214094599999985</c:v>
                </c:pt>
                <c:pt idx="45">
                  <c:v>9.9811560599999982</c:v>
                </c:pt>
                <c:pt idx="46">
                  <c:v>10.240974659999999</c:v>
                </c:pt>
                <c:pt idx="47">
                  <c:v>10.500857459999999</c:v>
                </c:pt>
                <c:pt idx="48">
                  <c:v>10.760797259999999</c:v>
                </c:pt>
                <c:pt idx="49">
                  <c:v>11.020788059999999</c:v>
                </c:pt>
                <c:pt idx="50">
                  <c:v>11.28082506</c:v>
                </c:pt>
                <c:pt idx="51">
                  <c:v>11.540902859999999</c:v>
                </c:pt>
                <c:pt idx="52">
                  <c:v>11.80101846</c:v>
                </c:pt>
                <c:pt idx="53">
                  <c:v>12.061167660000001</c:v>
                </c:pt>
                <c:pt idx="54">
                  <c:v>12.32134806</c:v>
                </c:pt>
                <c:pt idx="55">
                  <c:v>12.58155666</c:v>
                </c:pt>
                <c:pt idx="56">
                  <c:v>12.84179106</c:v>
                </c:pt>
                <c:pt idx="57">
                  <c:v>13.10204946</c:v>
                </c:pt>
                <c:pt idx="58">
                  <c:v>13.36233006</c:v>
                </c:pt>
                <c:pt idx="59">
                  <c:v>13.62263166</c:v>
                </c:pt>
                <c:pt idx="60">
                  <c:v>13.88295246</c:v>
                </c:pt>
                <c:pt idx="61">
                  <c:v>14.143282859999999</c:v>
                </c:pt>
                <c:pt idx="62">
                  <c:v>14.40361506</c:v>
                </c:pt>
                <c:pt idx="63">
                  <c:v>14.66394066</c:v>
                </c:pt>
                <c:pt idx="64">
                  <c:v>14.92425366</c:v>
                </c:pt>
                <c:pt idx="65">
                  <c:v>15.184547459999999</c:v>
                </c:pt>
                <c:pt idx="66">
                  <c:v>15.444817259999999</c:v>
                </c:pt>
                <c:pt idx="67">
                  <c:v>15.705058259999999</c:v>
                </c:pt>
                <c:pt idx="68">
                  <c:v>15.96526626</c:v>
                </c:pt>
                <c:pt idx="69">
                  <c:v>16.225437660000001</c:v>
                </c:pt>
                <c:pt idx="70">
                  <c:v>16.485568860000001</c:v>
                </c:pt>
                <c:pt idx="71">
                  <c:v>16.74565686</c:v>
                </c:pt>
                <c:pt idx="72">
                  <c:v>17.00569986</c:v>
                </c:pt>
                <c:pt idx="73">
                  <c:v>17.26569486</c:v>
                </c:pt>
                <c:pt idx="74">
                  <c:v>17.525640060000001</c:v>
                </c:pt>
                <c:pt idx="75">
                  <c:v>17.785533660000002</c:v>
                </c:pt>
                <c:pt idx="76">
                  <c:v>18.045373860000002</c:v>
                </c:pt>
                <c:pt idx="77">
                  <c:v>18.305158260000002</c:v>
                </c:pt>
                <c:pt idx="78">
                  <c:v>18.564886260000002</c:v>
                </c:pt>
                <c:pt idx="79">
                  <c:v>18.824555460000003</c:v>
                </c:pt>
                <c:pt idx="80">
                  <c:v>19.084165260000002</c:v>
                </c:pt>
                <c:pt idx="81">
                  <c:v>19.343714460000001</c:v>
                </c:pt>
                <c:pt idx="82">
                  <c:v>19.603201860000002</c:v>
                </c:pt>
                <c:pt idx="83">
                  <c:v>19.862626260000003</c:v>
                </c:pt>
                <c:pt idx="84">
                  <c:v>20.121987060000002</c:v>
                </c:pt>
                <c:pt idx="85">
                  <c:v>20.381283060000001</c:v>
                </c:pt>
                <c:pt idx="86">
                  <c:v>20.64051246</c:v>
                </c:pt>
                <c:pt idx="87">
                  <c:v>20.899674659999999</c:v>
                </c:pt>
                <c:pt idx="88">
                  <c:v>21.158769059999997</c:v>
                </c:pt>
                <c:pt idx="89">
                  <c:v>21.417793859999996</c:v>
                </c:pt>
                <c:pt idx="90">
                  <c:v>21.676748459999995</c:v>
                </c:pt>
                <c:pt idx="91">
                  <c:v>21.676748459999995</c:v>
                </c:pt>
                <c:pt idx="92">
                  <c:v>21.676748459999995</c:v>
                </c:pt>
                <c:pt idx="93">
                  <c:v>21.676748459999995</c:v>
                </c:pt>
                <c:pt idx="94">
                  <c:v>21.676748459999995</c:v>
                </c:pt>
                <c:pt idx="95">
                  <c:v>21.676748459999995</c:v>
                </c:pt>
                <c:pt idx="96">
                  <c:v>21.676748459999995</c:v>
                </c:pt>
                <c:pt idx="97">
                  <c:v>21.676748459999995</c:v>
                </c:pt>
                <c:pt idx="98">
                  <c:v>21.676748459999995</c:v>
                </c:pt>
                <c:pt idx="99">
                  <c:v>21.676748459999995</c:v>
                </c:pt>
                <c:pt idx="100">
                  <c:v>21.676748459999995</c:v>
                </c:pt>
                <c:pt idx="101">
                  <c:v>21.676748459999995</c:v>
                </c:pt>
                <c:pt idx="102">
                  <c:v>21.676748459999995</c:v>
                </c:pt>
                <c:pt idx="103">
                  <c:v>21.676748459999995</c:v>
                </c:pt>
                <c:pt idx="104">
                  <c:v>21.676748459999995</c:v>
                </c:pt>
                <c:pt idx="105">
                  <c:v>21.707550119999997</c:v>
                </c:pt>
                <c:pt idx="106">
                  <c:v>21.768300719999996</c:v>
                </c:pt>
                <c:pt idx="107">
                  <c:v>21.855031919999995</c:v>
                </c:pt>
                <c:pt idx="108">
                  <c:v>21.964299719999996</c:v>
                </c:pt>
                <c:pt idx="109">
                  <c:v>22.093114319999994</c:v>
                </c:pt>
                <c:pt idx="110">
                  <c:v>22.238881319999994</c:v>
                </c:pt>
                <c:pt idx="111">
                  <c:v>22.399347719999994</c:v>
                </c:pt>
                <c:pt idx="112">
                  <c:v>22.572558719999993</c:v>
                </c:pt>
                <c:pt idx="113">
                  <c:v>22.756818119999991</c:v>
                </c:pt>
                <c:pt idx="114">
                  <c:v>22.950653519999992</c:v>
                </c:pt>
                <c:pt idx="115">
                  <c:v>23.152786919999993</c:v>
                </c:pt>
                <c:pt idx="116">
                  <c:v>23.362110119999993</c:v>
                </c:pt>
                <c:pt idx="117">
                  <c:v>23.577660719999994</c:v>
                </c:pt>
                <c:pt idx="118">
                  <c:v>23.798604119999993</c:v>
                </c:pt>
                <c:pt idx="119">
                  <c:v>24.024216119999995</c:v>
                </c:pt>
                <c:pt idx="120">
                  <c:v>24.253868519999994</c:v>
                </c:pt>
                <c:pt idx="121">
                  <c:v>24.487024919999993</c:v>
                </c:pt>
                <c:pt idx="122">
                  <c:v>24.723219119999992</c:v>
                </c:pt>
                <c:pt idx="123">
                  <c:v>24.962048519999993</c:v>
                </c:pt>
                <c:pt idx="124">
                  <c:v>25.203162719999991</c:v>
                </c:pt>
                <c:pt idx="125">
                  <c:v>25.446258119999992</c:v>
                </c:pt>
                <c:pt idx="126">
                  <c:v>25.691071919999992</c:v>
                </c:pt>
                <c:pt idx="127">
                  <c:v>25.937376119999993</c:v>
                </c:pt>
                <c:pt idx="128">
                  <c:v>26.184972119999994</c:v>
                </c:pt>
                <c:pt idx="129">
                  <c:v>26.433688919999994</c:v>
                </c:pt>
                <c:pt idx="130">
                  <c:v>26.683377719999996</c:v>
                </c:pt>
                <c:pt idx="131">
                  <c:v>26.933908919999997</c:v>
                </c:pt>
                <c:pt idx="132">
                  <c:v>27.185170919999997</c:v>
                </c:pt>
                <c:pt idx="133">
                  <c:v>27.437067119999998</c:v>
                </c:pt>
                <c:pt idx="134">
                  <c:v>27.689512919999999</c:v>
                </c:pt>
                <c:pt idx="135">
                  <c:v>27.942435119999999</c:v>
                </c:pt>
                <c:pt idx="136">
                  <c:v>28.195770719999999</c:v>
                </c:pt>
                <c:pt idx="137">
                  <c:v>28.449465119999999</c:v>
                </c:pt>
                <c:pt idx="138">
                  <c:v>28.703470320000001</c:v>
                </c:pt>
                <c:pt idx="139">
                  <c:v>28.95774552</c:v>
                </c:pt>
                <c:pt idx="140">
                  <c:v>29.212254720000001</c:v>
                </c:pt>
                <c:pt idx="141">
                  <c:v>29.466966720000002</c:v>
                </c:pt>
                <c:pt idx="142">
                  <c:v>29.721854520000001</c:v>
                </c:pt>
                <c:pt idx="143">
                  <c:v>29.976895320000001</c:v>
                </c:pt>
                <c:pt idx="144">
                  <c:v>30.232068120000001</c:v>
                </c:pt>
                <c:pt idx="145">
                  <c:v>30.487356120000001</c:v>
                </c:pt>
                <c:pt idx="146">
                  <c:v>30.74274372</c:v>
                </c:pt>
                <c:pt idx="147">
                  <c:v>30.99821772</c:v>
                </c:pt>
                <c:pt idx="148">
                  <c:v>31.253766719999998</c:v>
                </c:pt>
                <c:pt idx="149">
                  <c:v>31.509380519999997</c:v>
                </c:pt>
                <c:pt idx="150">
                  <c:v>31.765051319999998</c:v>
                </c:pt>
                <c:pt idx="151">
                  <c:v>32.020770719999994</c:v>
                </c:pt>
                <c:pt idx="152">
                  <c:v>32.276532719999992</c:v>
                </c:pt>
                <c:pt idx="153">
                  <c:v>32.53233191999999</c:v>
                </c:pt>
                <c:pt idx="154">
                  <c:v>32.788162919999991</c:v>
                </c:pt>
                <c:pt idx="155">
                  <c:v>33.044022119999994</c:v>
                </c:pt>
                <c:pt idx="156">
                  <c:v>33.299905319999993</c:v>
                </c:pt>
                <c:pt idx="157">
                  <c:v>33.555809519999997</c:v>
                </c:pt>
                <c:pt idx="158">
                  <c:v>33.811732319999997</c:v>
                </c:pt>
                <c:pt idx="159">
                  <c:v>34.067670719999995</c:v>
                </c:pt>
                <c:pt idx="160">
                  <c:v>34.323622919999998</c:v>
                </c:pt>
                <c:pt idx="161">
                  <c:v>34.579587119999999</c:v>
                </c:pt>
                <c:pt idx="162">
                  <c:v>34.835561519999999</c:v>
                </c:pt>
                <c:pt idx="163">
                  <c:v>35.091545519999997</c:v>
                </c:pt>
                <c:pt idx="164">
                  <c:v>35.347537319999994</c:v>
                </c:pt>
                <c:pt idx="165">
                  <c:v>35.603536319999996</c:v>
                </c:pt>
                <c:pt idx="166">
                  <c:v>35.859541319999998</c:v>
                </c:pt>
                <c:pt idx="167">
                  <c:v>36.115551119999999</c:v>
                </c:pt>
                <c:pt idx="168">
                  <c:v>36.37156572</c:v>
                </c:pt>
                <c:pt idx="169">
                  <c:v>36.627584519999999</c:v>
                </c:pt>
                <c:pt idx="170">
                  <c:v>36.883606919999998</c:v>
                </c:pt>
                <c:pt idx="171">
                  <c:v>37.139632319999997</c:v>
                </c:pt>
                <c:pt idx="172">
                  <c:v>37.395660719999995</c:v>
                </c:pt>
                <c:pt idx="173">
                  <c:v>37.651691519999993</c:v>
                </c:pt>
                <c:pt idx="174">
                  <c:v>37.90772411999999</c:v>
                </c:pt>
                <c:pt idx="175">
                  <c:v>38.163758519999988</c:v>
                </c:pt>
                <c:pt idx="176">
                  <c:v>38.419794719999985</c:v>
                </c:pt>
                <c:pt idx="177">
                  <c:v>38.675832719999981</c:v>
                </c:pt>
                <c:pt idx="178">
                  <c:v>38.931871919999978</c:v>
                </c:pt>
                <c:pt idx="179">
                  <c:v>39.187912319999981</c:v>
                </c:pt>
                <c:pt idx="180">
                  <c:v>39.443953919999984</c:v>
                </c:pt>
                <c:pt idx="181">
                  <c:v>39.443953919999984</c:v>
                </c:pt>
                <c:pt idx="182">
                  <c:v>39.443953919999984</c:v>
                </c:pt>
                <c:pt idx="183">
                  <c:v>39.443953919999984</c:v>
                </c:pt>
                <c:pt idx="184">
                  <c:v>39.443953919999984</c:v>
                </c:pt>
                <c:pt idx="185">
                  <c:v>39.443953919999984</c:v>
                </c:pt>
                <c:pt idx="186">
                  <c:v>39.443953919999984</c:v>
                </c:pt>
                <c:pt idx="187">
                  <c:v>39.443953919999984</c:v>
                </c:pt>
                <c:pt idx="188">
                  <c:v>39.443953919999984</c:v>
                </c:pt>
                <c:pt idx="189">
                  <c:v>39.443953919999984</c:v>
                </c:pt>
                <c:pt idx="190">
                  <c:v>39.443953919999984</c:v>
                </c:pt>
                <c:pt idx="191">
                  <c:v>39.443953919999984</c:v>
                </c:pt>
                <c:pt idx="192">
                  <c:v>39.443953919999984</c:v>
                </c:pt>
                <c:pt idx="193">
                  <c:v>39.443953919999984</c:v>
                </c:pt>
                <c:pt idx="194">
                  <c:v>39.443953919999984</c:v>
                </c:pt>
                <c:pt idx="195">
                  <c:v>39.443953919999984</c:v>
                </c:pt>
                <c:pt idx="196">
                  <c:v>39.443953919999984</c:v>
                </c:pt>
                <c:pt idx="197">
                  <c:v>39.443953919999984</c:v>
                </c:pt>
                <c:pt idx="198">
                  <c:v>39.443953919999984</c:v>
                </c:pt>
                <c:pt idx="199">
                  <c:v>39.443953919999984</c:v>
                </c:pt>
                <c:pt idx="200">
                  <c:v>39.443953919999984</c:v>
                </c:pt>
                <c:pt idx="201">
                  <c:v>39.443953919999984</c:v>
                </c:pt>
                <c:pt idx="202">
                  <c:v>39.443953919999984</c:v>
                </c:pt>
                <c:pt idx="203">
                  <c:v>39.443953919999984</c:v>
                </c:pt>
                <c:pt idx="204">
                  <c:v>39.443953919999984</c:v>
                </c:pt>
                <c:pt idx="205">
                  <c:v>39.443953919999984</c:v>
                </c:pt>
                <c:pt idx="206">
                  <c:v>39.443953919999984</c:v>
                </c:pt>
                <c:pt idx="207">
                  <c:v>39.443953919999984</c:v>
                </c:pt>
                <c:pt idx="208">
                  <c:v>39.443953919999984</c:v>
                </c:pt>
                <c:pt idx="209">
                  <c:v>39.443953919999984</c:v>
                </c:pt>
                <c:pt idx="210">
                  <c:v>39.443953919999984</c:v>
                </c:pt>
                <c:pt idx="211">
                  <c:v>39.443953919999984</c:v>
                </c:pt>
                <c:pt idx="212">
                  <c:v>39.443953919999984</c:v>
                </c:pt>
                <c:pt idx="213">
                  <c:v>39.443953919999984</c:v>
                </c:pt>
                <c:pt idx="214">
                  <c:v>39.443953919999984</c:v>
                </c:pt>
                <c:pt idx="215">
                  <c:v>39.443953919999984</c:v>
                </c:pt>
                <c:pt idx="216">
                  <c:v>39.443953919999984</c:v>
                </c:pt>
                <c:pt idx="217">
                  <c:v>39.443953919999984</c:v>
                </c:pt>
                <c:pt idx="218">
                  <c:v>39.443953919999984</c:v>
                </c:pt>
                <c:pt idx="219">
                  <c:v>39.443953919999984</c:v>
                </c:pt>
                <c:pt idx="220">
                  <c:v>39.443953919999984</c:v>
                </c:pt>
                <c:pt idx="221">
                  <c:v>39.443953919999984</c:v>
                </c:pt>
                <c:pt idx="222">
                  <c:v>39.443953919999984</c:v>
                </c:pt>
                <c:pt idx="223">
                  <c:v>39.443953919999984</c:v>
                </c:pt>
                <c:pt idx="224">
                  <c:v>39.443953919999984</c:v>
                </c:pt>
                <c:pt idx="225">
                  <c:v>39.443953919999984</c:v>
                </c:pt>
                <c:pt idx="226">
                  <c:v>39.443953919999984</c:v>
                </c:pt>
                <c:pt idx="227">
                  <c:v>39.443953919999984</c:v>
                </c:pt>
                <c:pt idx="228">
                  <c:v>39.443953919999984</c:v>
                </c:pt>
                <c:pt idx="229">
                  <c:v>39.443953919999984</c:v>
                </c:pt>
                <c:pt idx="230">
                  <c:v>39.443953919999984</c:v>
                </c:pt>
                <c:pt idx="231">
                  <c:v>39.443953919999984</c:v>
                </c:pt>
                <c:pt idx="232">
                  <c:v>39.443953919999984</c:v>
                </c:pt>
                <c:pt idx="233">
                  <c:v>39.443953919999984</c:v>
                </c:pt>
                <c:pt idx="234">
                  <c:v>39.443953919999984</c:v>
                </c:pt>
                <c:pt idx="235">
                  <c:v>39.443953919999984</c:v>
                </c:pt>
                <c:pt idx="236">
                  <c:v>39.443953919999984</c:v>
                </c:pt>
                <c:pt idx="237">
                  <c:v>39.443953919999984</c:v>
                </c:pt>
                <c:pt idx="238">
                  <c:v>39.443953919999984</c:v>
                </c:pt>
                <c:pt idx="239">
                  <c:v>39.443953919999984</c:v>
                </c:pt>
                <c:pt idx="240">
                  <c:v>39.444000817919985</c:v>
                </c:pt>
                <c:pt idx="241">
                  <c:v>39.478024237919982</c:v>
                </c:pt>
                <c:pt idx="242">
                  <c:v>39.541491637919982</c:v>
                </c:pt>
                <c:pt idx="243">
                  <c:v>39.630475837919981</c:v>
                </c:pt>
                <c:pt idx="244">
                  <c:v>39.741576037919984</c:v>
                </c:pt>
                <c:pt idx="245">
                  <c:v>39.871845637919982</c:v>
                </c:pt>
                <c:pt idx="246">
                  <c:v>40.018731637919984</c:v>
                </c:pt>
                <c:pt idx="247">
                  <c:v>40.180023037919987</c:v>
                </c:pt>
                <c:pt idx="248">
                  <c:v>40.353803437919986</c:v>
                </c:pt>
                <c:pt idx="249">
                  <c:v>40.538413837919983</c:v>
                </c:pt>
                <c:pt idx="250">
                  <c:v>40.732415437919983</c:v>
                </c:pt>
                <c:pt idx="251">
                  <c:v>40.934562637919981</c:v>
                </c:pt>
                <c:pt idx="252">
                  <c:v>41.143775437919984</c:v>
                </c:pt>
                <c:pt idx="253">
                  <c:v>41.359118437919982</c:v>
                </c:pt>
                <c:pt idx="254">
                  <c:v>41.579781637919979</c:v>
                </c:pt>
                <c:pt idx="255">
                  <c:v>41.805061837919979</c:v>
                </c:pt>
                <c:pt idx="256">
                  <c:v>42.034351237919978</c:v>
                </c:pt>
                <c:pt idx="257">
                  <c:v>42.26712183791998</c:v>
                </c:pt>
                <c:pt idx="258">
                  <c:v>42.502917037919978</c:v>
                </c:pt>
                <c:pt idx="259">
                  <c:v>42.741340237919978</c:v>
                </c:pt>
                <c:pt idx="260">
                  <c:v>42.982048237919976</c:v>
                </c:pt>
                <c:pt idx="261">
                  <c:v>43.224744037919976</c:v>
                </c:pt>
                <c:pt idx="262">
                  <c:v>43.469169037919976</c:v>
                </c:pt>
                <c:pt idx="263">
                  <c:v>43.715100037919974</c:v>
                </c:pt>
                <c:pt idx="264">
                  <c:v>43.962343837919974</c:v>
                </c:pt>
                <c:pt idx="265">
                  <c:v>44.210731837919973</c:v>
                </c:pt>
                <c:pt idx="266">
                  <c:v>44.460118837919971</c:v>
                </c:pt>
                <c:pt idx="267">
                  <c:v>44.710378837919968</c:v>
                </c:pt>
                <c:pt idx="268">
                  <c:v>44.961402037919967</c:v>
                </c:pt>
                <c:pt idx="269">
                  <c:v>45.213094237919968</c:v>
                </c:pt>
                <c:pt idx="270">
                  <c:v>45.46537263791997</c:v>
                </c:pt>
                <c:pt idx="271">
                  <c:v>45.718166437919969</c:v>
                </c:pt>
                <c:pt idx="272">
                  <c:v>45.971413237919968</c:v>
                </c:pt>
                <c:pt idx="273">
                  <c:v>46.225060237919969</c:v>
                </c:pt>
                <c:pt idx="274">
                  <c:v>46.479060637919972</c:v>
                </c:pt>
                <c:pt idx="275">
                  <c:v>46.733374237919975</c:v>
                </c:pt>
                <c:pt idx="276">
                  <c:v>46.987966237919977</c:v>
                </c:pt>
                <c:pt idx="277">
                  <c:v>47.242806037919976</c:v>
                </c:pt>
                <c:pt idx="278">
                  <c:v>47.497867237919976</c:v>
                </c:pt>
                <c:pt idx="279">
                  <c:v>47.753127637919974</c:v>
                </c:pt>
                <c:pt idx="280">
                  <c:v>48.008566837919972</c:v>
                </c:pt>
                <c:pt idx="281">
                  <c:v>48.264168637919973</c:v>
                </c:pt>
                <c:pt idx="282">
                  <c:v>48.519917437919972</c:v>
                </c:pt>
                <c:pt idx="283">
                  <c:v>48.775800637919971</c:v>
                </c:pt>
                <c:pt idx="284">
                  <c:v>49.031806837919973</c:v>
                </c:pt>
                <c:pt idx="285">
                  <c:v>49.287926437919971</c:v>
                </c:pt>
                <c:pt idx="286">
                  <c:v>49.544150437919974</c:v>
                </c:pt>
                <c:pt idx="287">
                  <c:v>49.800472237919976</c:v>
                </c:pt>
                <c:pt idx="288">
                  <c:v>50.056885237919978</c:v>
                </c:pt>
                <c:pt idx="289">
                  <c:v>50.313384037919981</c:v>
                </c:pt>
                <c:pt idx="290">
                  <c:v>50.569963837919978</c:v>
                </c:pt>
                <c:pt idx="291">
                  <c:v>50.826620437919978</c:v>
                </c:pt>
                <c:pt idx="292">
                  <c:v>51.08335023791998</c:v>
                </c:pt>
                <c:pt idx="293">
                  <c:v>51.340150237919978</c:v>
                </c:pt>
                <c:pt idx="294">
                  <c:v>51.59701743791998</c:v>
                </c:pt>
                <c:pt idx="295">
                  <c:v>51.853949437919979</c:v>
                </c:pt>
                <c:pt idx="296">
                  <c:v>52.110944437919983</c:v>
                </c:pt>
                <c:pt idx="297">
                  <c:v>52.368000037919984</c:v>
                </c:pt>
                <c:pt idx="298">
                  <c:v>52.625115637919983</c:v>
                </c:pt>
                <c:pt idx="299">
                  <c:v>52.88228883791998</c:v>
                </c:pt>
                <c:pt idx="300">
                  <c:v>53.139519037919982</c:v>
                </c:pt>
                <c:pt idx="301">
                  <c:v>53.139519037919982</c:v>
                </c:pt>
                <c:pt idx="302">
                  <c:v>53.139519037919982</c:v>
                </c:pt>
                <c:pt idx="303">
                  <c:v>53.139519037919982</c:v>
                </c:pt>
                <c:pt idx="304">
                  <c:v>53.139519037919982</c:v>
                </c:pt>
                <c:pt idx="305">
                  <c:v>53.139519037919982</c:v>
                </c:pt>
                <c:pt idx="306">
                  <c:v>53.139519037919982</c:v>
                </c:pt>
                <c:pt idx="307">
                  <c:v>53.139519037919982</c:v>
                </c:pt>
                <c:pt idx="308">
                  <c:v>53.139519037919982</c:v>
                </c:pt>
                <c:pt idx="309">
                  <c:v>53.139519037919982</c:v>
                </c:pt>
                <c:pt idx="310">
                  <c:v>53.139519037919982</c:v>
                </c:pt>
                <c:pt idx="311">
                  <c:v>53.139519037919982</c:v>
                </c:pt>
                <c:pt idx="312">
                  <c:v>53.139519037919982</c:v>
                </c:pt>
                <c:pt idx="313">
                  <c:v>53.139519037919982</c:v>
                </c:pt>
                <c:pt idx="314">
                  <c:v>53.139519037919982</c:v>
                </c:pt>
                <c:pt idx="315">
                  <c:v>53.169995497919984</c:v>
                </c:pt>
                <c:pt idx="316">
                  <c:v>53.230467697919984</c:v>
                </c:pt>
                <c:pt idx="317">
                  <c:v>53.316966097919988</c:v>
                </c:pt>
                <c:pt idx="318">
                  <c:v>53.426046097919986</c:v>
                </c:pt>
                <c:pt idx="319">
                  <c:v>53.554717297919986</c:v>
                </c:pt>
                <c:pt idx="320">
                  <c:v>53.700384697919986</c:v>
                </c:pt>
                <c:pt idx="321">
                  <c:v>53.860797097919985</c:v>
                </c:pt>
                <c:pt idx="322">
                  <c:v>54.034000897919988</c:v>
                </c:pt>
                <c:pt idx="323">
                  <c:v>54.218299897919991</c:v>
                </c:pt>
                <c:pt idx="324">
                  <c:v>54.412222897919989</c:v>
                </c:pt>
                <c:pt idx="325">
                  <c:v>54.61449249791999</c:v>
                </c:pt>
                <c:pt idx="326">
                  <c:v>54.824001097919989</c:v>
                </c:pt>
                <c:pt idx="327">
                  <c:v>55.039787497919988</c:v>
                </c:pt>
                <c:pt idx="328">
                  <c:v>55.261017097919989</c:v>
                </c:pt>
                <c:pt idx="329">
                  <c:v>55.486965697919992</c:v>
                </c:pt>
                <c:pt idx="330">
                  <c:v>55.717005697919994</c:v>
                </c:pt>
                <c:pt idx="331">
                  <c:v>55.950591697919997</c:v>
                </c:pt>
                <c:pt idx="332">
                  <c:v>56.187250897919995</c:v>
                </c:pt>
                <c:pt idx="333">
                  <c:v>56.426572897919996</c:v>
                </c:pt>
                <c:pt idx="334">
                  <c:v>56.66820129792</c:v>
                </c:pt>
                <c:pt idx="335">
                  <c:v>56.911827697919996</c:v>
                </c:pt>
                <c:pt idx="336">
                  <c:v>57.15718389792</c:v>
                </c:pt>
                <c:pt idx="337">
                  <c:v>57.404037097919996</c:v>
                </c:pt>
                <c:pt idx="338">
                  <c:v>57.652185697919997</c:v>
                </c:pt>
                <c:pt idx="339">
                  <c:v>57.90145449792</c:v>
                </c:pt>
                <c:pt idx="340">
                  <c:v>58.15169169792</c:v>
                </c:pt>
                <c:pt idx="341">
                  <c:v>58.402765297919998</c:v>
                </c:pt>
                <c:pt idx="342">
                  <c:v>58.654561297919997</c:v>
                </c:pt>
                <c:pt idx="343">
                  <c:v>58.906980697919998</c:v>
                </c:pt>
                <c:pt idx="344">
                  <c:v>59.15993709792</c:v>
                </c:pt>
                <c:pt idx="345">
                  <c:v>59.413356097920001</c:v>
                </c:pt>
                <c:pt idx="346">
                  <c:v>59.667172297920004</c:v>
                </c:pt>
                <c:pt idx="347">
                  <c:v>59.921329897920003</c:v>
                </c:pt>
                <c:pt idx="348">
                  <c:v>60.175780297920006</c:v>
                </c:pt>
                <c:pt idx="349">
                  <c:v>60.430480897920006</c:v>
                </c:pt>
                <c:pt idx="350">
                  <c:v>60.685395697920008</c:v>
                </c:pt>
                <c:pt idx="351">
                  <c:v>60.940492297920009</c:v>
                </c:pt>
                <c:pt idx="352">
                  <c:v>61.195743097920008</c:v>
                </c:pt>
                <c:pt idx="353">
                  <c:v>61.451124097920008</c:v>
                </c:pt>
                <c:pt idx="354">
                  <c:v>61.706614897920005</c:v>
                </c:pt>
                <c:pt idx="355">
                  <c:v>61.962196897920002</c:v>
                </c:pt>
                <c:pt idx="356">
                  <c:v>62.217855097920001</c:v>
                </c:pt>
                <c:pt idx="357">
                  <c:v>62.473575697919998</c:v>
                </c:pt>
                <c:pt idx="358">
                  <c:v>62.729346697920001</c:v>
                </c:pt>
                <c:pt idx="359">
                  <c:v>62.985157897919997</c:v>
                </c:pt>
                <c:pt idx="360">
                  <c:v>63.241000897919996</c:v>
                </c:pt>
                <c:pt idx="361">
                  <c:v>63.496867897919998</c:v>
                </c:pt>
                <c:pt idx="362">
                  <c:v>63.752752297919997</c:v>
                </c:pt>
                <c:pt idx="363">
                  <c:v>64.008648697919995</c:v>
                </c:pt>
                <c:pt idx="364">
                  <c:v>64.264552297919991</c:v>
                </c:pt>
                <c:pt idx="365">
                  <c:v>64.520458897919994</c:v>
                </c:pt>
                <c:pt idx="366">
                  <c:v>64.776364297919997</c:v>
                </c:pt>
                <c:pt idx="367">
                  <c:v>65.032266097920001</c:v>
                </c:pt>
                <c:pt idx="368">
                  <c:v>65.288161297919999</c:v>
                </c:pt>
                <c:pt idx="369">
                  <c:v>65.544046897919998</c:v>
                </c:pt>
                <c:pt idx="370">
                  <c:v>65.799921697919999</c:v>
                </c:pt>
                <c:pt idx="371">
                  <c:v>66.055783297920001</c:v>
                </c:pt>
                <c:pt idx="372">
                  <c:v>66.311630497920007</c:v>
                </c:pt>
                <c:pt idx="373">
                  <c:v>66.567461497920007</c:v>
                </c:pt>
                <c:pt idx="374">
                  <c:v>66.82327569792001</c:v>
                </c:pt>
                <c:pt idx="375">
                  <c:v>67.079071297920009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E-45B4-932D-A8835BF2207C}"/>
            </c:ext>
          </c:extLst>
        </c:ser>
        <c:ser>
          <c:idx val="19"/>
          <c:order val="19"/>
          <c:tx>
            <c:v>Cumulative 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Sheet'!$GN$6:$GN$381</c:f>
              <c:numCache>
                <c:formatCode>0.0</c:formatCode>
                <c:ptCount val="376"/>
                <c:pt idx="0">
                  <c:v>0</c:v>
                </c:pt>
                <c:pt idx="1">
                  <c:v>3.4135080000000005E-2</c:v>
                </c:pt>
                <c:pt idx="2">
                  <c:v>9.7984080000000001E-2</c:v>
                </c:pt>
                <c:pt idx="3">
                  <c:v>0.18769727999999999</c:v>
                </c:pt>
                <c:pt idx="4">
                  <c:v>0.29992308000000001</c:v>
                </c:pt>
                <c:pt idx="5">
                  <c:v>0.43174367999999996</c:v>
                </c:pt>
                <c:pt idx="6">
                  <c:v>0.58061927999999996</c:v>
                </c:pt>
                <c:pt idx="7">
                  <c:v>0.74433828000000002</c:v>
                </c:pt>
                <c:pt idx="8">
                  <c:v>0.92097468000000005</c:v>
                </c:pt>
                <c:pt idx="9">
                  <c:v>1.10885268</c:v>
                </c:pt>
                <c:pt idx="10">
                  <c:v>1.30651308</c:v>
                </c:pt>
                <c:pt idx="11">
                  <c:v>1.51268508</c:v>
                </c:pt>
                <c:pt idx="12">
                  <c:v>1.72626228</c:v>
                </c:pt>
                <c:pt idx="13">
                  <c:v>1.9462822800000001</c:v>
                </c:pt>
                <c:pt idx="14">
                  <c:v>2.17190628</c:v>
                </c:pt>
                <c:pt idx="15">
                  <c:v>2.4024046800000001</c:v>
                </c:pt>
                <c:pt idx="16">
                  <c:v>2.6371414799999999</c:v>
                </c:pt>
                <c:pt idx="17">
                  <c:v>2.8755640799999997</c:v>
                </c:pt>
                <c:pt idx="18">
                  <c:v>3.1171906799999998</c:v>
                </c:pt>
                <c:pt idx="19">
                  <c:v>3.3616018799999998</c:v>
                </c:pt>
                <c:pt idx="20">
                  <c:v>3.6084328799999996</c:v>
                </c:pt>
                <c:pt idx="21">
                  <c:v>3.8573656799999996</c:v>
                </c:pt>
                <c:pt idx="22">
                  <c:v>4.1081236799999994</c:v>
                </c:pt>
                <c:pt idx="23">
                  <c:v>4.3604662799999989</c:v>
                </c:pt>
                <c:pt idx="24">
                  <c:v>4.6141834799999986</c:v>
                </c:pt>
                <c:pt idx="25">
                  <c:v>4.8690928799999984</c:v>
                </c:pt>
                <c:pt idx="26">
                  <c:v>5.1250360799999983</c:v>
                </c:pt>
                <c:pt idx="27">
                  <c:v>5.3818738799999988</c:v>
                </c:pt>
                <c:pt idx="28">
                  <c:v>5.639486279999999</c:v>
                </c:pt>
                <c:pt idx="29">
                  <c:v>5.8977682799999993</c:v>
                </c:pt>
                <c:pt idx="30">
                  <c:v>6.1566280799999991</c:v>
                </c:pt>
                <c:pt idx="31">
                  <c:v>6.415986479999999</c:v>
                </c:pt>
                <c:pt idx="32">
                  <c:v>6.6757738799999995</c:v>
                </c:pt>
                <c:pt idx="33">
                  <c:v>6.9359302799999991</c:v>
                </c:pt>
                <c:pt idx="34">
                  <c:v>7.1964040799999989</c:v>
                </c:pt>
                <c:pt idx="35">
                  <c:v>7.4571508799999986</c:v>
                </c:pt>
                <c:pt idx="36">
                  <c:v>7.718132279999999</c:v>
                </c:pt>
                <c:pt idx="37">
                  <c:v>7.9793140799999991</c:v>
                </c:pt>
                <c:pt idx="38">
                  <c:v>8.240668079999999</c:v>
                </c:pt>
                <c:pt idx="39">
                  <c:v>8.502169079999998</c:v>
                </c:pt>
                <c:pt idx="40">
                  <c:v>8.7637942799999973</c:v>
                </c:pt>
                <c:pt idx="41">
                  <c:v>9.0255256799999977</c:v>
                </c:pt>
                <c:pt idx="42">
                  <c:v>9.2873458799999984</c:v>
                </c:pt>
                <c:pt idx="43">
                  <c:v>9.549241079999998</c:v>
                </c:pt>
                <c:pt idx="44">
                  <c:v>9.8111986799999986</c:v>
                </c:pt>
                <c:pt idx="45">
                  <c:v>10.073208479999998</c:v>
                </c:pt>
                <c:pt idx="46">
                  <c:v>10.335260879999998</c:v>
                </c:pt>
                <c:pt idx="47">
                  <c:v>10.597347479999998</c:v>
                </c:pt>
                <c:pt idx="48">
                  <c:v>10.859461679999997</c:v>
                </c:pt>
                <c:pt idx="49">
                  <c:v>11.121597479999997</c:v>
                </c:pt>
                <c:pt idx="50">
                  <c:v>11.383750079999997</c:v>
                </c:pt>
                <c:pt idx="51">
                  <c:v>11.645914679999997</c:v>
                </c:pt>
                <c:pt idx="52">
                  <c:v>11.908088279999998</c:v>
                </c:pt>
                <c:pt idx="53">
                  <c:v>12.170267279999997</c:v>
                </c:pt>
                <c:pt idx="54">
                  <c:v>12.432448679999997</c:v>
                </c:pt>
                <c:pt idx="55">
                  <c:v>12.694630679999996</c:v>
                </c:pt>
                <c:pt idx="56">
                  <c:v>12.956811479999995</c:v>
                </c:pt>
                <c:pt idx="57">
                  <c:v>13.218989279999995</c:v>
                </c:pt>
                <c:pt idx="58">
                  <c:v>13.481162879999996</c:v>
                </c:pt>
                <c:pt idx="59">
                  <c:v>13.743331079999995</c:v>
                </c:pt>
                <c:pt idx="60">
                  <c:v>14.005493279999996</c:v>
                </c:pt>
                <c:pt idx="61">
                  <c:v>14.267648279999996</c:v>
                </c:pt>
                <c:pt idx="62">
                  <c:v>14.529795479999995</c:v>
                </c:pt>
                <c:pt idx="63">
                  <c:v>14.791934279999996</c:v>
                </c:pt>
                <c:pt idx="64">
                  <c:v>15.054063479999996</c:v>
                </c:pt>
                <c:pt idx="65">
                  <c:v>15.316183079999997</c:v>
                </c:pt>
                <c:pt idx="66">
                  <c:v>15.578292479999996</c:v>
                </c:pt>
                <c:pt idx="67">
                  <c:v>15.840391079999996</c:v>
                </c:pt>
                <c:pt idx="68">
                  <c:v>16.102478279999996</c:v>
                </c:pt>
                <c:pt idx="69">
                  <c:v>16.364554079999998</c:v>
                </c:pt>
                <c:pt idx="70">
                  <c:v>16.626617879999998</c:v>
                </c:pt>
                <c:pt idx="71">
                  <c:v>16.888669079999996</c:v>
                </c:pt>
                <c:pt idx="72">
                  <c:v>17.150708279999996</c:v>
                </c:pt>
                <c:pt idx="73">
                  <c:v>17.412734879999995</c:v>
                </c:pt>
                <c:pt idx="74">
                  <c:v>17.674748879999996</c:v>
                </c:pt>
                <c:pt idx="75">
                  <c:v>17.936749679999995</c:v>
                </c:pt>
                <c:pt idx="76">
                  <c:v>18.198737279999996</c:v>
                </c:pt>
                <c:pt idx="77">
                  <c:v>18.460711679999996</c:v>
                </c:pt>
                <c:pt idx="78">
                  <c:v>18.722672879999998</c:v>
                </c:pt>
                <c:pt idx="79">
                  <c:v>18.984620879999998</c:v>
                </c:pt>
                <c:pt idx="80">
                  <c:v>19.246555079999997</c:v>
                </c:pt>
                <c:pt idx="81">
                  <c:v>19.508475479999998</c:v>
                </c:pt>
                <c:pt idx="82">
                  <c:v>19.770382679999997</c:v>
                </c:pt>
                <c:pt idx="83">
                  <c:v>20.032276079999995</c:v>
                </c:pt>
                <c:pt idx="84">
                  <c:v>20.294155679999996</c:v>
                </c:pt>
                <c:pt idx="85">
                  <c:v>20.556021479999995</c:v>
                </c:pt>
                <c:pt idx="86">
                  <c:v>20.817873479999996</c:v>
                </c:pt>
                <c:pt idx="87">
                  <c:v>21.079711079999996</c:v>
                </c:pt>
                <c:pt idx="88">
                  <c:v>21.341534879999994</c:v>
                </c:pt>
                <c:pt idx="89">
                  <c:v>21.603344879999995</c:v>
                </c:pt>
                <c:pt idx="90">
                  <c:v>21.865140479999994</c:v>
                </c:pt>
                <c:pt idx="91">
                  <c:v>21.865140479999994</c:v>
                </c:pt>
                <c:pt idx="92">
                  <c:v>21.865140479999994</c:v>
                </c:pt>
                <c:pt idx="93">
                  <c:v>21.865140479999994</c:v>
                </c:pt>
                <c:pt idx="94">
                  <c:v>21.865140479999994</c:v>
                </c:pt>
                <c:pt idx="95">
                  <c:v>21.865140479999994</c:v>
                </c:pt>
                <c:pt idx="96">
                  <c:v>21.865140479999994</c:v>
                </c:pt>
                <c:pt idx="97">
                  <c:v>21.865140479999994</c:v>
                </c:pt>
                <c:pt idx="98">
                  <c:v>21.865140479999994</c:v>
                </c:pt>
                <c:pt idx="99">
                  <c:v>21.865140479999994</c:v>
                </c:pt>
                <c:pt idx="100">
                  <c:v>21.865140479999994</c:v>
                </c:pt>
                <c:pt idx="101">
                  <c:v>21.865140479999994</c:v>
                </c:pt>
                <c:pt idx="102">
                  <c:v>21.865140479999994</c:v>
                </c:pt>
                <c:pt idx="103">
                  <c:v>21.865140479999994</c:v>
                </c:pt>
                <c:pt idx="104">
                  <c:v>21.865140479999994</c:v>
                </c:pt>
                <c:pt idx="105">
                  <c:v>21.897610919999995</c:v>
                </c:pt>
                <c:pt idx="106">
                  <c:v>21.959946119999994</c:v>
                </c:pt>
                <c:pt idx="107">
                  <c:v>22.048251119999993</c:v>
                </c:pt>
                <c:pt idx="108">
                  <c:v>22.159137719999993</c:v>
                </c:pt>
                <c:pt idx="109">
                  <c:v>22.289659919999995</c:v>
                </c:pt>
                <c:pt idx="110">
                  <c:v>22.437255119999996</c:v>
                </c:pt>
                <c:pt idx="111">
                  <c:v>22.599695519999997</c:v>
                </c:pt>
                <c:pt idx="112">
                  <c:v>22.775043119999996</c:v>
                </c:pt>
                <c:pt idx="113">
                  <c:v>22.961613119999996</c:v>
                </c:pt>
                <c:pt idx="114">
                  <c:v>23.157939719999995</c:v>
                </c:pt>
                <c:pt idx="115">
                  <c:v>23.362748519999993</c:v>
                </c:pt>
                <c:pt idx="116">
                  <c:v>23.574931319999994</c:v>
                </c:pt>
                <c:pt idx="117">
                  <c:v>23.793524519999995</c:v>
                </c:pt>
                <c:pt idx="118">
                  <c:v>24.017689919999995</c:v>
                </c:pt>
                <c:pt idx="119">
                  <c:v>24.246698519999995</c:v>
                </c:pt>
                <c:pt idx="120">
                  <c:v>24.479916719999995</c:v>
                </c:pt>
                <c:pt idx="121">
                  <c:v>24.716798519999994</c:v>
                </c:pt>
                <c:pt idx="122">
                  <c:v>24.956869319999996</c:v>
                </c:pt>
                <c:pt idx="123">
                  <c:v>25.199716319999997</c:v>
                </c:pt>
                <c:pt idx="124">
                  <c:v>25.444980719999997</c:v>
                </c:pt>
                <c:pt idx="125">
                  <c:v>25.692350519999998</c:v>
                </c:pt>
                <c:pt idx="126">
                  <c:v>25.941554519999997</c:v>
                </c:pt>
                <c:pt idx="127">
                  <c:v>26.192356919999998</c:v>
                </c:pt>
                <c:pt idx="128">
                  <c:v>26.444552519999998</c:v>
                </c:pt>
                <c:pt idx="129">
                  <c:v>26.697963119999997</c:v>
                </c:pt>
                <c:pt idx="130">
                  <c:v>26.952433919999997</c:v>
                </c:pt>
                <c:pt idx="131">
                  <c:v>27.207829919999998</c:v>
                </c:pt>
                <c:pt idx="132">
                  <c:v>27.464033519999997</c:v>
                </c:pt>
                <c:pt idx="133">
                  <c:v>27.720943319999996</c:v>
                </c:pt>
                <c:pt idx="134">
                  <c:v>27.978470519999995</c:v>
                </c:pt>
                <c:pt idx="135">
                  <c:v>28.236537719999994</c:v>
                </c:pt>
                <c:pt idx="136">
                  <c:v>28.495078319999994</c:v>
                </c:pt>
                <c:pt idx="137">
                  <c:v>28.754033519999993</c:v>
                </c:pt>
                <c:pt idx="138">
                  <c:v>29.013352919999992</c:v>
                </c:pt>
                <c:pt idx="139">
                  <c:v>29.272992719999991</c:v>
                </c:pt>
                <c:pt idx="140">
                  <c:v>29.532913919999991</c:v>
                </c:pt>
                <c:pt idx="141">
                  <c:v>29.793083519999993</c:v>
                </c:pt>
                <c:pt idx="142">
                  <c:v>30.053472119999991</c:v>
                </c:pt>
                <c:pt idx="143">
                  <c:v>30.314054519999992</c:v>
                </c:pt>
                <c:pt idx="144">
                  <c:v>30.574808519999991</c:v>
                </c:pt>
                <c:pt idx="145">
                  <c:v>30.83571551999999</c:v>
                </c:pt>
                <c:pt idx="146">
                  <c:v>31.09675811999999</c:v>
                </c:pt>
                <c:pt idx="147">
                  <c:v>31.357921919999988</c:v>
                </c:pt>
                <c:pt idx="148">
                  <c:v>31.619194919999988</c:v>
                </c:pt>
                <c:pt idx="149">
                  <c:v>31.880565719999989</c:v>
                </c:pt>
                <c:pt idx="150">
                  <c:v>32.142024119999988</c:v>
                </c:pt>
                <c:pt idx="151">
                  <c:v>32.403562319999985</c:v>
                </c:pt>
                <c:pt idx="152">
                  <c:v>32.665173119999984</c:v>
                </c:pt>
                <c:pt idx="153">
                  <c:v>32.926849919999981</c:v>
                </c:pt>
                <c:pt idx="154">
                  <c:v>33.188587319999982</c:v>
                </c:pt>
                <c:pt idx="155">
                  <c:v>33.450380519999982</c:v>
                </c:pt>
                <c:pt idx="156">
                  <c:v>33.71222531999998</c:v>
                </c:pt>
                <c:pt idx="157">
                  <c:v>33.974117519999979</c:v>
                </c:pt>
                <c:pt idx="158">
                  <c:v>34.236054119999977</c:v>
                </c:pt>
                <c:pt idx="159">
                  <c:v>34.498032719999976</c:v>
                </c:pt>
                <c:pt idx="160">
                  <c:v>34.760050319999976</c:v>
                </c:pt>
                <c:pt idx="161">
                  <c:v>35.022104519999978</c:v>
                </c:pt>
                <c:pt idx="162">
                  <c:v>35.284194119999981</c:v>
                </c:pt>
                <c:pt idx="163">
                  <c:v>35.546316719999979</c:v>
                </c:pt>
                <c:pt idx="164">
                  <c:v>35.808471719999979</c:v>
                </c:pt>
                <c:pt idx="165">
                  <c:v>36.070656719999981</c:v>
                </c:pt>
                <c:pt idx="166">
                  <c:v>36.332871119999979</c:v>
                </c:pt>
                <c:pt idx="167">
                  <c:v>36.595114319999979</c:v>
                </c:pt>
                <c:pt idx="168">
                  <c:v>36.857384519999982</c:v>
                </c:pt>
                <c:pt idx="169">
                  <c:v>37.119681719999981</c:v>
                </c:pt>
                <c:pt idx="170">
                  <c:v>37.382004719999983</c:v>
                </c:pt>
                <c:pt idx="171">
                  <c:v>37.644352919999982</c:v>
                </c:pt>
                <c:pt idx="172">
                  <c:v>37.906725719999983</c:v>
                </c:pt>
                <c:pt idx="173">
                  <c:v>38.169122519999981</c:v>
                </c:pt>
                <c:pt idx="174">
                  <c:v>38.431542719999982</c:v>
                </c:pt>
                <c:pt idx="175">
                  <c:v>38.693986319999979</c:v>
                </c:pt>
                <c:pt idx="176">
                  <c:v>38.95645271999998</c:v>
                </c:pt>
                <c:pt idx="177">
                  <c:v>39.218941319999978</c:v>
                </c:pt>
                <c:pt idx="178">
                  <c:v>39.481452119999979</c:v>
                </c:pt>
                <c:pt idx="179">
                  <c:v>39.743984519999977</c:v>
                </c:pt>
                <c:pt idx="180">
                  <c:v>40.006538519999978</c:v>
                </c:pt>
                <c:pt idx="181">
                  <c:v>40.006538519999978</c:v>
                </c:pt>
                <c:pt idx="182">
                  <c:v>40.006538519999978</c:v>
                </c:pt>
                <c:pt idx="183">
                  <c:v>40.006538519999978</c:v>
                </c:pt>
                <c:pt idx="184">
                  <c:v>40.006538519999978</c:v>
                </c:pt>
                <c:pt idx="185">
                  <c:v>40.006538519999978</c:v>
                </c:pt>
                <c:pt idx="186">
                  <c:v>40.006538519999978</c:v>
                </c:pt>
                <c:pt idx="187">
                  <c:v>40.006538519999978</c:v>
                </c:pt>
                <c:pt idx="188">
                  <c:v>40.006538519999978</c:v>
                </c:pt>
                <c:pt idx="189">
                  <c:v>40.006538519999978</c:v>
                </c:pt>
                <c:pt idx="190">
                  <c:v>40.006538519999978</c:v>
                </c:pt>
                <c:pt idx="191">
                  <c:v>40.006538519999978</c:v>
                </c:pt>
                <c:pt idx="192">
                  <c:v>40.006538519999978</c:v>
                </c:pt>
                <c:pt idx="193">
                  <c:v>40.006538519999978</c:v>
                </c:pt>
                <c:pt idx="194">
                  <c:v>40.006538519999978</c:v>
                </c:pt>
                <c:pt idx="195">
                  <c:v>40.006538519999978</c:v>
                </c:pt>
                <c:pt idx="196">
                  <c:v>40.006538519999978</c:v>
                </c:pt>
                <c:pt idx="197">
                  <c:v>40.006538519999978</c:v>
                </c:pt>
                <c:pt idx="198">
                  <c:v>40.006538519999978</c:v>
                </c:pt>
                <c:pt idx="199">
                  <c:v>40.006538519999978</c:v>
                </c:pt>
                <c:pt idx="200">
                  <c:v>40.006538519999978</c:v>
                </c:pt>
                <c:pt idx="201">
                  <c:v>40.006538519999978</c:v>
                </c:pt>
                <c:pt idx="202">
                  <c:v>40.006538519999978</c:v>
                </c:pt>
                <c:pt idx="203">
                  <c:v>40.006538519999978</c:v>
                </c:pt>
                <c:pt idx="204">
                  <c:v>40.006538519999978</c:v>
                </c:pt>
                <c:pt idx="205">
                  <c:v>40.006538519999978</c:v>
                </c:pt>
                <c:pt idx="206">
                  <c:v>40.006538519999978</c:v>
                </c:pt>
                <c:pt idx="207">
                  <c:v>40.006538519999978</c:v>
                </c:pt>
                <c:pt idx="208">
                  <c:v>40.006538519999978</c:v>
                </c:pt>
                <c:pt idx="209">
                  <c:v>40.006538519999978</c:v>
                </c:pt>
                <c:pt idx="210">
                  <c:v>40.006538519999978</c:v>
                </c:pt>
                <c:pt idx="211">
                  <c:v>40.006538519999978</c:v>
                </c:pt>
                <c:pt idx="212">
                  <c:v>40.006538519999978</c:v>
                </c:pt>
                <c:pt idx="213">
                  <c:v>40.006538519999978</c:v>
                </c:pt>
                <c:pt idx="214">
                  <c:v>40.006538519999978</c:v>
                </c:pt>
                <c:pt idx="215">
                  <c:v>40.006538519999978</c:v>
                </c:pt>
                <c:pt idx="216">
                  <c:v>40.006538519999978</c:v>
                </c:pt>
                <c:pt idx="217">
                  <c:v>40.006538519999978</c:v>
                </c:pt>
                <c:pt idx="218">
                  <c:v>40.006538519999978</c:v>
                </c:pt>
                <c:pt idx="219">
                  <c:v>40.006538519999978</c:v>
                </c:pt>
                <c:pt idx="220">
                  <c:v>40.006538519999978</c:v>
                </c:pt>
                <c:pt idx="221">
                  <c:v>40.006538519999978</c:v>
                </c:pt>
                <c:pt idx="222">
                  <c:v>40.006538519999978</c:v>
                </c:pt>
                <c:pt idx="223">
                  <c:v>40.006538519999978</c:v>
                </c:pt>
                <c:pt idx="224">
                  <c:v>40.006538519999978</c:v>
                </c:pt>
                <c:pt idx="225">
                  <c:v>40.006538519999978</c:v>
                </c:pt>
                <c:pt idx="226">
                  <c:v>40.006538519999978</c:v>
                </c:pt>
                <c:pt idx="227">
                  <c:v>40.006538519999978</c:v>
                </c:pt>
                <c:pt idx="228">
                  <c:v>40.006538519999978</c:v>
                </c:pt>
                <c:pt idx="229">
                  <c:v>40.006538519999978</c:v>
                </c:pt>
                <c:pt idx="230">
                  <c:v>40.006538519999978</c:v>
                </c:pt>
                <c:pt idx="231">
                  <c:v>40.006538519999978</c:v>
                </c:pt>
                <c:pt idx="232">
                  <c:v>40.006538519999978</c:v>
                </c:pt>
                <c:pt idx="233">
                  <c:v>40.006538519999978</c:v>
                </c:pt>
                <c:pt idx="234">
                  <c:v>40.006538519999978</c:v>
                </c:pt>
                <c:pt idx="235">
                  <c:v>40.006538519999978</c:v>
                </c:pt>
                <c:pt idx="236">
                  <c:v>40.006538519999978</c:v>
                </c:pt>
                <c:pt idx="237">
                  <c:v>40.006538519999978</c:v>
                </c:pt>
                <c:pt idx="238">
                  <c:v>40.006538519999978</c:v>
                </c:pt>
                <c:pt idx="239">
                  <c:v>40.006538519999978</c:v>
                </c:pt>
                <c:pt idx="240">
                  <c:v>40.006601592599978</c:v>
                </c:pt>
                <c:pt idx="241">
                  <c:v>40.040776572599981</c:v>
                </c:pt>
                <c:pt idx="242">
                  <c:v>40.104633372599984</c:v>
                </c:pt>
                <c:pt idx="243">
                  <c:v>40.194318372599987</c:v>
                </c:pt>
                <c:pt idx="244">
                  <c:v>40.306478172599988</c:v>
                </c:pt>
                <c:pt idx="245">
                  <c:v>40.438197372599987</c:v>
                </c:pt>
                <c:pt idx="246">
                  <c:v>40.58693857259999</c:v>
                </c:pt>
                <c:pt idx="247">
                  <c:v>40.750496172599988</c:v>
                </c:pt>
                <c:pt idx="248">
                  <c:v>40.926953772599987</c:v>
                </c:pt>
                <c:pt idx="249">
                  <c:v>41.114635572599987</c:v>
                </c:pt>
                <c:pt idx="250">
                  <c:v>41.312083572599988</c:v>
                </c:pt>
                <c:pt idx="251">
                  <c:v>41.51802877259999</c:v>
                </c:pt>
                <c:pt idx="252">
                  <c:v>41.731367172599988</c:v>
                </c:pt>
                <c:pt idx="253">
                  <c:v>41.95113757259999</c:v>
                </c:pt>
                <c:pt idx="254">
                  <c:v>42.176502972599991</c:v>
                </c:pt>
                <c:pt idx="255">
                  <c:v>42.406731372599992</c:v>
                </c:pt>
                <c:pt idx="256">
                  <c:v>42.641185572599994</c:v>
                </c:pt>
                <c:pt idx="257">
                  <c:v>42.879311172599991</c:v>
                </c:pt>
                <c:pt idx="258">
                  <c:v>43.120625172599993</c:v>
                </c:pt>
                <c:pt idx="259">
                  <c:v>43.364707572599997</c:v>
                </c:pt>
                <c:pt idx="260">
                  <c:v>43.611192972599994</c:v>
                </c:pt>
                <c:pt idx="261">
                  <c:v>43.859763972599993</c:v>
                </c:pt>
                <c:pt idx="262">
                  <c:v>44.110145172599992</c:v>
                </c:pt>
                <c:pt idx="263">
                  <c:v>44.362095372599995</c:v>
                </c:pt>
                <c:pt idx="264">
                  <c:v>44.615406372599992</c:v>
                </c:pt>
                <c:pt idx="265">
                  <c:v>44.869895172599989</c:v>
                </c:pt>
                <c:pt idx="266">
                  <c:v>45.12540337259999</c:v>
                </c:pt>
                <c:pt idx="267">
                  <c:v>45.381792372599989</c:v>
                </c:pt>
                <c:pt idx="268">
                  <c:v>45.63894157259999</c:v>
                </c:pt>
                <c:pt idx="269">
                  <c:v>45.896745972599987</c:v>
                </c:pt>
                <c:pt idx="270">
                  <c:v>46.155113772599989</c:v>
                </c:pt>
                <c:pt idx="271">
                  <c:v>46.413963972599987</c:v>
                </c:pt>
                <c:pt idx="272">
                  <c:v>46.673225172599984</c:v>
                </c:pt>
                <c:pt idx="273">
                  <c:v>46.932834372599984</c:v>
                </c:pt>
                <c:pt idx="274">
                  <c:v>47.192739372599988</c:v>
                </c:pt>
                <c:pt idx="275">
                  <c:v>47.452893972599988</c:v>
                </c:pt>
                <c:pt idx="276">
                  <c:v>47.71325857259999</c:v>
                </c:pt>
                <c:pt idx="277">
                  <c:v>47.973797772599987</c:v>
                </c:pt>
                <c:pt idx="278">
                  <c:v>48.234482172599989</c:v>
                </c:pt>
                <c:pt idx="279">
                  <c:v>48.495284772599987</c:v>
                </c:pt>
                <c:pt idx="280">
                  <c:v>48.756183372599985</c:v>
                </c:pt>
                <c:pt idx="281">
                  <c:v>49.017158172599984</c:v>
                </c:pt>
                <c:pt idx="282">
                  <c:v>49.278189972599982</c:v>
                </c:pt>
                <c:pt idx="283">
                  <c:v>49.53926377259998</c:v>
                </c:pt>
                <c:pt idx="284">
                  <c:v>49.800366372599981</c:v>
                </c:pt>
                <c:pt idx="285">
                  <c:v>50.06148697259998</c:v>
                </c:pt>
                <c:pt idx="286">
                  <c:v>50.322615972599976</c:v>
                </c:pt>
                <c:pt idx="287">
                  <c:v>50.583745572599973</c:v>
                </c:pt>
                <c:pt idx="288">
                  <c:v>50.844868572599971</c:v>
                </c:pt>
                <c:pt idx="289">
                  <c:v>51.105979572599971</c:v>
                </c:pt>
                <c:pt idx="290">
                  <c:v>51.367073172599973</c:v>
                </c:pt>
                <c:pt idx="291">
                  <c:v>51.628148172599971</c:v>
                </c:pt>
                <c:pt idx="292">
                  <c:v>51.889203372599972</c:v>
                </c:pt>
                <c:pt idx="293">
                  <c:v>52.15023817259997</c:v>
                </c:pt>
                <c:pt idx="294">
                  <c:v>52.41125257259997</c:v>
                </c:pt>
                <c:pt idx="295">
                  <c:v>52.672245372599967</c:v>
                </c:pt>
                <c:pt idx="296">
                  <c:v>52.933216572599967</c:v>
                </c:pt>
                <c:pt idx="297">
                  <c:v>53.194166172599964</c:v>
                </c:pt>
                <c:pt idx="298">
                  <c:v>53.455094172599964</c:v>
                </c:pt>
                <c:pt idx="299">
                  <c:v>53.715999972599967</c:v>
                </c:pt>
                <c:pt idx="300">
                  <c:v>53.976884172599966</c:v>
                </c:pt>
                <c:pt idx="301">
                  <c:v>53.976884172599966</c:v>
                </c:pt>
                <c:pt idx="302">
                  <c:v>53.976884172599966</c:v>
                </c:pt>
                <c:pt idx="303">
                  <c:v>53.976884172599966</c:v>
                </c:pt>
                <c:pt idx="304">
                  <c:v>53.976884172599966</c:v>
                </c:pt>
                <c:pt idx="305">
                  <c:v>53.976884172599966</c:v>
                </c:pt>
                <c:pt idx="306">
                  <c:v>53.976884172599966</c:v>
                </c:pt>
                <c:pt idx="307">
                  <c:v>53.976884172599966</c:v>
                </c:pt>
                <c:pt idx="308">
                  <c:v>53.976884172599966</c:v>
                </c:pt>
                <c:pt idx="309">
                  <c:v>53.976884172599966</c:v>
                </c:pt>
                <c:pt idx="310">
                  <c:v>53.976884172599966</c:v>
                </c:pt>
                <c:pt idx="311">
                  <c:v>53.976884172599966</c:v>
                </c:pt>
                <c:pt idx="312">
                  <c:v>53.976884172599966</c:v>
                </c:pt>
                <c:pt idx="313">
                  <c:v>53.976884172599966</c:v>
                </c:pt>
                <c:pt idx="314">
                  <c:v>53.976884172599966</c:v>
                </c:pt>
                <c:pt idx="315">
                  <c:v>54.008697372599968</c:v>
                </c:pt>
                <c:pt idx="316">
                  <c:v>54.070438572599969</c:v>
                </c:pt>
                <c:pt idx="317">
                  <c:v>54.158195172599967</c:v>
                </c:pt>
                <c:pt idx="318">
                  <c:v>54.26856577259997</c:v>
                </c:pt>
                <c:pt idx="319">
                  <c:v>54.398594772599971</c:v>
                </c:pt>
                <c:pt idx="320">
                  <c:v>54.545711772599972</c:v>
                </c:pt>
                <c:pt idx="321">
                  <c:v>54.707682372599969</c:v>
                </c:pt>
                <c:pt idx="322">
                  <c:v>54.882565572599965</c:v>
                </c:pt>
                <c:pt idx="323">
                  <c:v>55.068672972599963</c:v>
                </c:pt>
                <c:pt idx="324">
                  <c:v>55.264536972599963</c:v>
                </c:pt>
                <c:pt idx="325">
                  <c:v>55.468882572599966</c:v>
                </c:pt>
                <c:pt idx="326">
                  <c:v>55.680600972599969</c:v>
                </c:pt>
                <c:pt idx="327">
                  <c:v>55.898728572599971</c:v>
                </c:pt>
                <c:pt idx="328">
                  <c:v>56.12242777259997</c:v>
                </c:pt>
                <c:pt idx="329">
                  <c:v>56.350970172599972</c:v>
                </c:pt>
                <c:pt idx="330">
                  <c:v>56.58372277259997</c:v>
                </c:pt>
                <c:pt idx="331">
                  <c:v>56.820136572599971</c:v>
                </c:pt>
                <c:pt idx="332">
                  <c:v>57.059733972599972</c:v>
                </c:pt>
                <c:pt idx="333">
                  <c:v>57.302100372599973</c:v>
                </c:pt>
                <c:pt idx="334">
                  <c:v>57.546874572599975</c:v>
                </c:pt>
                <c:pt idx="335">
                  <c:v>57.793743372599977</c:v>
                </c:pt>
                <c:pt idx="336">
                  <c:v>58.042434972599978</c:v>
                </c:pt>
                <c:pt idx="337">
                  <c:v>58.292711772599979</c:v>
                </c:pt>
                <c:pt idx="338">
                  <c:v>58.544367972599979</c:v>
                </c:pt>
                <c:pt idx="339">
                  <c:v>58.797225372599982</c:v>
                </c:pt>
                <c:pt idx="340">
                  <c:v>59.051127972599986</c:v>
                </c:pt>
                <c:pt idx="341">
                  <c:v>59.305940772599989</c:v>
                </c:pt>
                <c:pt idx="342">
                  <c:v>59.561546172599989</c:v>
                </c:pt>
                <c:pt idx="343">
                  <c:v>59.817842172599988</c:v>
                </c:pt>
                <c:pt idx="344">
                  <c:v>60.074739972599986</c:v>
                </c:pt>
                <c:pt idx="345">
                  <c:v>60.332162772599986</c:v>
                </c:pt>
                <c:pt idx="346">
                  <c:v>60.590043372599986</c:v>
                </c:pt>
                <c:pt idx="347">
                  <c:v>60.848324172599987</c:v>
                </c:pt>
                <c:pt idx="348">
                  <c:v>61.106954172599984</c:v>
                </c:pt>
                <c:pt idx="349">
                  <c:v>61.365889572599983</c:v>
                </c:pt>
                <c:pt idx="350">
                  <c:v>61.625091972599982</c:v>
                </c:pt>
                <c:pt idx="351">
                  <c:v>61.884528372599981</c:v>
                </c:pt>
                <c:pt idx="352">
                  <c:v>62.144170572599982</c:v>
                </c:pt>
                <c:pt idx="353">
                  <c:v>62.403993372599984</c:v>
                </c:pt>
                <c:pt idx="354">
                  <c:v>62.663975772599983</c:v>
                </c:pt>
                <c:pt idx="355">
                  <c:v>62.924099172599981</c:v>
                </c:pt>
                <c:pt idx="356">
                  <c:v>63.18434797259998</c:v>
                </c:pt>
                <c:pt idx="357">
                  <c:v>63.444707772599983</c:v>
                </c:pt>
                <c:pt idx="358">
                  <c:v>63.705165372599986</c:v>
                </c:pt>
                <c:pt idx="359">
                  <c:v>63.965710572599988</c:v>
                </c:pt>
                <c:pt idx="360">
                  <c:v>64.226333772599986</c:v>
                </c:pt>
                <c:pt idx="361">
                  <c:v>64.48702477259998</c:v>
                </c:pt>
                <c:pt idx="362">
                  <c:v>64.74777457259998</c:v>
                </c:pt>
                <c:pt idx="363">
                  <c:v>65.008575372599978</c:v>
                </c:pt>
                <c:pt idx="364">
                  <c:v>65.269420572599984</c:v>
                </c:pt>
                <c:pt idx="365">
                  <c:v>65.530304172599983</c:v>
                </c:pt>
                <c:pt idx="366">
                  <c:v>65.791220772599985</c:v>
                </c:pt>
                <c:pt idx="367">
                  <c:v>66.052166172599982</c:v>
                </c:pt>
                <c:pt idx="368">
                  <c:v>66.313136772599975</c:v>
                </c:pt>
                <c:pt idx="369">
                  <c:v>66.574128972599979</c:v>
                </c:pt>
                <c:pt idx="370">
                  <c:v>66.83513917259998</c:v>
                </c:pt>
                <c:pt idx="371">
                  <c:v>67.096164972599979</c:v>
                </c:pt>
                <c:pt idx="372">
                  <c:v>67.357203972599976</c:v>
                </c:pt>
                <c:pt idx="373">
                  <c:v>67.618254372599978</c:v>
                </c:pt>
                <c:pt idx="374">
                  <c:v>67.879314372599978</c:v>
                </c:pt>
                <c:pt idx="375">
                  <c:v>68.140382772599978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E-45B4-932D-A8835BF22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278680"/>
        <c:axId val="921279008"/>
        <c:extLst>
          <c:ext xmlns:c15="http://schemas.microsoft.com/office/drawing/2012/chart" uri="{02D57815-91ED-43cb-92C2-25804820EDAC}">
            <c15:filteredLineSeries>
              <c15:ser>
                <c:idx val="16"/>
                <c:order val="16"/>
                <c:tx>
                  <c:v>Cumulative </c:v>
                </c:tx>
                <c:spPr>
                  <a:ln w="19050" cap="rnd">
                    <a:solidFill>
                      <a:schemeClr val="accent4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'Data Sheet'!$HB$6:$HB$381</c15:sqref>
                        </c15:formulaRef>
                      </c:ext>
                    </c:extLst>
                    <c:numCache>
                      <c:formatCode>0.0</c:formatCode>
                      <c:ptCount val="376"/>
                      <c:pt idx="0">
                        <c:v>0</c:v>
                      </c:pt>
                      <c:pt idx="1">
                        <c:v>3.6356940000000004E-2</c:v>
                      </c:pt>
                      <c:pt idx="2">
                        <c:v>0.10638054000000001</c:v>
                      </c:pt>
                      <c:pt idx="3">
                        <c:v>0.20757954000000001</c:v>
                      </c:pt>
                      <c:pt idx="4">
                        <c:v>0.33764694000000001</c:v>
                      </c:pt>
                      <c:pt idx="5">
                        <c:v>0.49444734000000001</c:v>
                      </c:pt>
                      <c:pt idx="6">
                        <c:v>0.67600254000000004</c:v>
                      </c:pt>
                      <c:pt idx="7">
                        <c:v>0.88048134</c:v>
                      </c:pt>
                      <c:pt idx="8">
                        <c:v>1.10618814</c:v>
                      </c:pt>
                      <c:pt idx="9">
                        <c:v>1.35155274</c:v>
                      </c:pt>
                      <c:pt idx="10">
                        <c:v>1.6151207400000001</c:v>
                      </c:pt>
                      <c:pt idx="11">
                        <c:v>1.89554574</c:v>
                      </c:pt>
                      <c:pt idx="12">
                        <c:v>2.1915809400000001</c:v>
                      </c:pt>
                      <c:pt idx="13">
                        <c:v>2.5020725400000003</c:v>
                      </c:pt>
                      <c:pt idx="14">
                        <c:v>2.8259513400000005</c:v>
                      </c:pt>
                      <c:pt idx="15">
                        <c:v>3.1622273400000003</c:v>
                      </c:pt>
                      <c:pt idx="16">
                        <c:v>3.5099837400000005</c:v>
                      </c:pt>
                      <c:pt idx="17">
                        <c:v>3.8683721400000004</c:v>
                      </c:pt>
                      <c:pt idx="18">
                        <c:v>4.2366071400000003</c:v>
                      </c:pt>
                      <c:pt idx="19">
                        <c:v>4.6139603400000002</c:v>
                      </c:pt>
                      <c:pt idx="20">
                        <c:v>4.9997579400000003</c:v>
                      </c:pt>
                      <c:pt idx="21">
                        <c:v>5.3933759400000003</c:v>
                      </c:pt>
                      <c:pt idx="22">
                        <c:v>5.7942371399999999</c:v>
                      </c:pt>
                      <c:pt idx="23">
                        <c:v>6.2018057400000002</c:v>
                      </c:pt>
                      <c:pt idx="24">
                        <c:v>6.6155867400000004</c:v>
                      </c:pt>
                      <c:pt idx="25">
                        <c:v>7.0351211400000002</c:v>
                      </c:pt>
                      <c:pt idx="26">
                        <c:v>7.4599841400000004</c:v>
                      </c:pt>
                      <c:pt idx="27">
                        <c:v>7.8897821400000003</c:v>
                      </c:pt>
                      <c:pt idx="28">
                        <c:v>8.3241515400000008</c:v>
                      </c:pt>
                      <c:pt idx="29">
                        <c:v>8.7627545400000013</c:v>
                      </c:pt>
                      <c:pt idx="30">
                        <c:v>9.2052785400000019</c:v>
                      </c:pt>
                      <c:pt idx="31">
                        <c:v>9.6514349400000015</c:v>
                      </c:pt>
                      <c:pt idx="32">
                        <c:v>10.100955540000001</c:v>
                      </c:pt>
                      <c:pt idx="33">
                        <c:v>10.55359254</c:v>
                      </c:pt>
                      <c:pt idx="34">
                        <c:v>11.00911554</c:v>
                      </c:pt>
                      <c:pt idx="35">
                        <c:v>11.467312740000001</c:v>
                      </c:pt>
                      <c:pt idx="36">
                        <c:v>11.92798674</c:v>
                      </c:pt>
                      <c:pt idx="37">
                        <c:v>12.390955139999999</c:v>
                      </c:pt>
                      <c:pt idx="38">
                        <c:v>12.856049339999998</c:v>
                      </c:pt>
                      <c:pt idx="39">
                        <c:v>13.323112739999999</c:v>
                      </c:pt>
                      <c:pt idx="40">
                        <c:v>13.792000739999999</c:v>
                      </c:pt>
                      <c:pt idx="41">
                        <c:v>14.262578939999999</c:v>
                      </c:pt>
                      <c:pt idx="42">
                        <c:v>14.73472374</c:v>
                      </c:pt>
                      <c:pt idx="43">
                        <c:v>15.208319339999999</c:v>
                      </c:pt>
                      <c:pt idx="44">
                        <c:v>15.68326014</c:v>
                      </c:pt>
                      <c:pt idx="45">
                        <c:v>16.159446540000001</c:v>
                      </c:pt>
                      <c:pt idx="46">
                        <c:v>16.636787940000001</c:v>
                      </c:pt>
                      <c:pt idx="47">
                        <c:v>17.115199740000001</c:v>
                      </c:pt>
                      <c:pt idx="48">
                        <c:v>17.594603340000003</c:v>
                      </c:pt>
                      <c:pt idx="49">
                        <c:v>18.074926740000002</c:v>
                      </c:pt>
                      <c:pt idx="50">
                        <c:v>18.556102140000004</c:v>
                      </c:pt>
                      <c:pt idx="51">
                        <c:v>19.038067740000002</c:v>
                      </c:pt>
                      <c:pt idx="52">
                        <c:v>19.520765940000004</c:v>
                      </c:pt>
                      <c:pt idx="53">
                        <c:v>20.004143340000002</c:v>
                      </c:pt>
                      <c:pt idx="54">
                        <c:v>20.488150740000002</c:v>
                      </c:pt>
                      <c:pt idx="55">
                        <c:v>20.972742540000002</c:v>
                      </c:pt>
                      <c:pt idx="56">
                        <c:v>21.457876140000003</c:v>
                      </c:pt>
                      <c:pt idx="57">
                        <c:v>21.943511940000004</c:v>
                      </c:pt>
                      <c:pt idx="58">
                        <c:v>22.429614540000003</c:v>
                      </c:pt>
                      <c:pt idx="59">
                        <c:v>22.916149740000002</c:v>
                      </c:pt>
                      <c:pt idx="60">
                        <c:v>23.403086340000002</c:v>
                      </c:pt>
                      <c:pt idx="61">
                        <c:v>23.89041774</c:v>
                      </c:pt>
                      <c:pt idx="62">
                        <c:v>24.378137939999998</c:v>
                      </c:pt>
                      <c:pt idx="63">
                        <c:v>24.866241539999997</c:v>
                      </c:pt>
                      <c:pt idx="64">
                        <c:v>25.354723139999997</c:v>
                      </c:pt>
                      <c:pt idx="65">
                        <c:v>25.843577939999996</c:v>
                      </c:pt>
                      <c:pt idx="66">
                        <c:v>26.332801139999997</c:v>
                      </c:pt>
                      <c:pt idx="67">
                        <c:v>26.822389139999999</c:v>
                      </c:pt>
                      <c:pt idx="68">
                        <c:v>27.31233774</c:v>
                      </c:pt>
                      <c:pt idx="69">
                        <c:v>27.802643339999999</c:v>
                      </c:pt>
                      <c:pt idx="70">
                        <c:v>28.29330294</c:v>
                      </c:pt>
                      <c:pt idx="71">
                        <c:v>28.784313539999999</c:v>
                      </c:pt>
                      <c:pt idx="72">
                        <c:v>29.275672140000001</c:v>
                      </c:pt>
                      <c:pt idx="73">
                        <c:v>29.767375740000002</c:v>
                      </c:pt>
                      <c:pt idx="74">
                        <c:v>30.259422540000003</c:v>
                      </c:pt>
                      <c:pt idx="75">
                        <c:v>30.751809540000004</c:v>
                      </c:pt>
                      <c:pt idx="76">
                        <c:v>31.244535540000005</c:v>
                      </c:pt>
                      <c:pt idx="77">
                        <c:v>31.737598140000003</c:v>
                      </c:pt>
                      <c:pt idx="78">
                        <c:v>32.230995540000002</c:v>
                      </c:pt>
                      <c:pt idx="79">
                        <c:v>32.724726539999999</c:v>
                      </c:pt>
                      <c:pt idx="80">
                        <c:v>33.218789340000001</c:v>
                      </c:pt>
                      <c:pt idx="81">
                        <c:v>33.713182740000001</c:v>
                      </c:pt>
                      <c:pt idx="82">
                        <c:v>34.207904939999999</c:v>
                      </c:pt>
                      <c:pt idx="83">
                        <c:v>34.702955339999995</c:v>
                      </c:pt>
                      <c:pt idx="84">
                        <c:v>35.198332139999998</c:v>
                      </c:pt>
                      <c:pt idx="85">
                        <c:v>35.694035339999999</c:v>
                      </c:pt>
                      <c:pt idx="86">
                        <c:v>36.190063139999999</c:v>
                      </c:pt>
                      <c:pt idx="87">
                        <c:v>36.686414939999999</c:v>
                      </c:pt>
                      <c:pt idx="88">
                        <c:v>37.183090139999997</c:v>
                      </c:pt>
                      <c:pt idx="89">
                        <c:v>37.680087539999995</c:v>
                      </c:pt>
                      <c:pt idx="90">
                        <c:v>38.177406539999993</c:v>
                      </c:pt>
                      <c:pt idx="91">
                        <c:v>38.177406539999993</c:v>
                      </c:pt>
                      <c:pt idx="92">
                        <c:v>38.177406539999993</c:v>
                      </c:pt>
                      <c:pt idx="93">
                        <c:v>38.177406539999993</c:v>
                      </c:pt>
                      <c:pt idx="94">
                        <c:v>38.177406539999993</c:v>
                      </c:pt>
                      <c:pt idx="95">
                        <c:v>38.177406539999993</c:v>
                      </c:pt>
                      <c:pt idx="96">
                        <c:v>38.177406539999993</c:v>
                      </c:pt>
                      <c:pt idx="97">
                        <c:v>38.177406539999993</c:v>
                      </c:pt>
                      <c:pt idx="98">
                        <c:v>38.177406539999993</c:v>
                      </c:pt>
                      <c:pt idx="99">
                        <c:v>38.177406539999993</c:v>
                      </c:pt>
                      <c:pt idx="100">
                        <c:v>38.177406539999993</c:v>
                      </c:pt>
                      <c:pt idx="101">
                        <c:v>38.177406539999993</c:v>
                      </c:pt>
                      <c:pt idx="102">
                        <c:v>38.177406539999993</c:v>
                      </c:pt>
                      <c:pt idx="103">
                        <c:v>38.177406539999993</c:v>
                      </c:pt>
                      <c:pt idx="104">
                        <c:v>38.177406539999993</c:v>
                      </c:pt>
                      <c:pt idx="105">
                        <c:v>38.253815339999996</c:v>
                      </c:pt>
                      <c:pt idx="106">
                        <c:v>38.361164939999995</c:v>
                      </c:pt>
                      <c:pt idx="107">
                        <c:v>38.497235339999996</c:v>
                      </c:pt>
                      <c:pt idx="108">
                        <c:v>38.659968539999994</c:v>
                      </c:pt>
                      <c:pt idx="109">
                        <c:v>38.847457139999996</c:v>
                      </c:pt>
                      <c:pt idx="110">
                        <c:v>39.057932939999993</c:v>
                      </c:pt>
                      <c:pt idx="111">
                        <c:v>39.289756139999994</c:v>
                      </c:pt>
                      <c:pt idx="112">
                        <c:v>39.541406339999995</c:v>
                      </c:pt>
                      <c:pt idx="113">
                        <c:v>39.811474139999994</c:v>
                      </c:pt>
                      <c:pt idx="114">
                        <c:v>40.098652739999991</c:v>
                      </c:pt>
                      <c:pt idx="115">
                        <c:v>40.401730139999991</c:v>
                      </c:pt>
                      <c:pt idx="116">
                        <c:v>40.71958253999999</c:v>
                      </c:pt>
                      <c:pt idx="117">
                        <c:v>41.05116713999999</c:v>
                      </c:pt>
                      <c:pt idx="118">
                        <c:v>41.395517939999991</c:v>
                      </c:pt>
                      <c:pt idx="119">
                        <c:v>41.751738539999991</c:v>
                      </c:pt>
                      <c:pt idx="120">
                        <c:v>42.118996739999993</c:v>
                      </c:pt>
                      <c:pt idx="121">
                        <c:v>42.496504739999992</c:v>
                      </c:pt>
                      <c:pt idx="122">
                        <c:v>42.883529939999988</c:v>
                      </c:pt>
                      <c:pt idx="123">
                        <c:v>43.279392539999989</c:v>
                      </c:pt>
                      <c:pt idx="124">
                        <c:v>43.683461339999987</c:v>
                      </c:pt>
                      <c:pt idx="125">
                        <c:v>44.095149539999987</c:v>
                      </c:pt>
                      <c:pt idx="126">
                        <c:v>44.51391293999999</c:v>
                      </c:pt>
                      <c:pt idx="127">
                        <c:v>44.93924513999999</c:v>
                      </c:pt>
                      <c:pt idx="128">
                        <c:v>45.370676939999989</c:v>
                      </c:pt>
                      <c:pt idx="129">
                        <c:v>45.80777213999999</c:v>
                      </c:pt>
                      <c:pt idx="130">
                        <c:v>46.250125139999987</c:v>
                      </c:pt>
                      <c:pt idx="131">
                        <c:v>46.697360339999989</c:v>
                      </c:pt>
                      <c:pt idx="132">
                        <c:v>47.149128539999985</c:v>
                      </c:pt>
                      <c:pt idx="133">
                        <c:v>47.605105139999985</c:v>
                      </c:pt>
                      <c:pt idx="134">
                        <c:v>48.064988939999985</c:v>
                      </c:pt>
                      <c:pt idx="135">
                        <c:v>48.528500339999987</c:v>
                      </c:pt>
                      <c:pt idx="136">
                        <c:v>48.995379539999988</c:v>
                      </c:pt>
                      <c:pt idx="137">
                        <c:v>49.46538533999999</c:v>
                      </c:pt>
                      <c:pt idx="138">
                        <c:v>49.938293939999987</c:v>
                      </c:pt>
                      <c:pt idx="139">
                        <c:v>50.413897139999989</c:v>
                      </c:pt>
                      <c:pt idx="140">
                        <c:v>50.892001739999991</c:v>
                      </c:pt>
                      <c:pt idx="141">
                        <c:v>51.372428339999992</c:v>
                      </c:pt>
                      <c:pt idx="142">
                        <c:v>51.85501013999999</c:v>
                      </c:pt>
                      <c:pt idx="143">
                        <c:v>52.339592939999989</c:v>
                      </c:pt>
                      <c:pt idx="144">
                        <c:v>52.826032739999988</c:v>
                      </c:pt>
                      <c:pt idx="145">
                        <c:v>53.314196339999988</c:v>
                      </c:pt>
                      <c:pt idx="146">
                        <c:v>53.803960139999987</c:v>
                      </c:pt>
                      <c:pt idx="147">
                        <c:v>54.295208339999988</c:v>
                      </c:pt>
                      <c:pt idx="148">
                        <c:v>54.787834739999987</c:v>
                      </c:pt>
                      <c:pt idx="149">
                        <c:v>55.281740339999985</c:v>
                      </c:pt>
                      <c:pt idx="150">
                        <c:v>55.776832739999982</c:v>
                      </c:pt>
                      <c:pt idx="151">
                        <c:v>56.273028539999984</c:v>
                      </c:pt>
                      <c:pt idx="152">
                        <c:v>56.770251539999983</c:v>
                      </c:pt>
                      <c:pt idx="153">
                        <c:v>57.268429739999981</c:v>
                      </c:pt>
                      <c:pt idx="154">
                        <c:v>57.767496539999982</c:v>
                      </c:pt>
                      <c:pt idx="155">
                        <c:v>58.267388939999982</c:v>
                      </c:pt>
                      <c:pt idx="156">
                        <c:v>58.768049939999983</c:v>
                      </c:pt>
                      <c:pt idx="157">
                        <c:v>59.269427339999986</c:v>
                      </c:pt>
                      <c:pt idx="158">
                        <c:v>59.771471339999984</c:v>
                      </c:pt>
                      <c:pt idx="159">
                        <c:v>60.274136939999984</c:v>
                      </c:pt>
                      <c:pt idx="160">
                        <c:v>60.777382139999986</c:v>
                      </c:pt>
                      <c:pt idx="161">
                        <c:v>61.281168539999989</c:v>
                      </c:pt>
                      <c:pt idx="162">
                        <c:v>61.785459539999991</c:v>
                      </c:pt>
                      <c:pt idx="163">
                        <c:v>62.29022213999999</c:v>
                      </c:pt>
                      <c:pt idx="164">
                        <c:v>62.795425739999992</c:v>
                      </c:pt>
                      <c:pt idx="165">
                        <c:v>63.301041539999993</c:v>
                      </c:pt>
                      <c:pt idx="166">
                        <c:v>63.80704313999999</c:v>
                      </c:pt>
                      <c:pt idx="167">
                        <c:v>64.313405939999996</c:v>
                      </c:pt>
                      <c:pt idx="168">
                        <c:v>64.82010713999999</c:v>
                      </c:pt>
                      <c:pt idx="169">
                        <c:v>65.327126339999992</c:v>
                      </c:pt>
                      <c:pt idx="170">
                        <c:v>65.834443739999998</c:v>
                      </c:pt>
                      <c:pt idx="171">
                        <c:v>66.342041339999994</c:v>
                      </c:pt>
                      <c:pt idx="172">
                        <c:v>66.849902939999993</c:v>
                      </c:pt>
                      <c:pt idx="173">
                        <c:v>67.358012939999995</c:v>
                      </c:pt>
                      <c:pt idx="174">
                        <c:v>67.866356939999989</c:v>
                      </c:pt>
                      <c:pt idx="175">
                        <c:v>68.374922339999983</c:v>
                      </c:pt>
                      <c:pt idx="176">
                        <c:v>68.883697139999981</c:v>
                      </c:pt>
                      <c:pt idx="177">
                        <c:v>69.392669939999976</c:v>
                      </c:pt>
                      <c:pt idx="178">
                        <c:v>69.901830539999978</c:v>
                      </c:pt>
                      <c:pt idx="179">
                        <c:v>70.411169339999972</c:v>
                      </c:pt>
                      <c:pt idx="180">
                        <c:v>70.920677939999976</c:v>
                      </c:pt>
                      <c:pt idx="181">
                        <c:v>70.920677939999976</c:v>
                      </c:pt>
                      <c:pt idx="182">
                        <c:v>70.920677939999976</c:v>
                      </c:pt>
                      <c:pt idx="183">
                        <c:v>70.920677939999976</c:v>
                      </c:pt>
                      <c:pt idx="184">
                        <c:v>70.920677939999976</c:v>
                      </c:pt>
                      <c:pt idx="185">
                        <c:v>70.920677939999976</c:v>
                      </c:pt>
                      <c:pt idx="186">
                        <c:v>70.920677939999976</c:v>
                      </c:pt>
                      <c:pt idx="187">
                        <c:v>70.920677939999976</c:v>
                      </c:pt>
                      <c:pt idx="188">
                        <c:v>70.920677939999976</c:v>
                      </c:pt>
                      <c:pt idx="189">
                        <c:v>70.920677939999976</c:v>
                      </c:pt>
                      <c:pt idx="190">
                        <c:v>70.920677939999976</c:v>
                      </c:pt>
                      <c:pt idx="191">
                        <c:v>70.920677939999976</c:v>
                      </c:pt>
                      <c:pt idx="192">
                        <c:v>70.920677939999976</c:v>
                      </c:pt>
                      <c:pt idx="193">
                        <c:v>70.920677939999976</c:v>
                      </c:pt>
                      <c:pt idx="194">
                        <c:v>70.920677939999976</c:v>
                      </c:pt>
                      <c:pt idx="195">
                        <c:v>70.920677939999976</c:v>
                      </c:pt>
                      <c:pt idx="196">
                        <c:v>70.920677939999976</c:v>
                      </c:pt>
                      <c:pt idx="197">
                        <c:v>70.920677939999976</c:v>
                      </c:pt>
                      <c:pt idx="198">
                        <c:v>70.920677939999976</c:v>
                      </c:pt>
                      <c:pt idx="199">
                        <c:v>70.920677939999976</c:v>
                      </c:pt>
                      <c:pt idx="200">
                        <c:v>70.920677939999976</c:v>
                      </c:pt>
                      <c:pt idx="201">
                        <c:v>70.920677939999976</c:v>
                      </c:pt>
                      <c:pt idx="202">
                        <c:v>70.920677939999976</c:v>
                      </c:pt>
                      <c:pt idx="203">
                        <c:v>70.920677939999976</c:v>
                      </c:pt>
                      <c:pt idx="204">
                        <c:v>70.920677939999976</c:v>
                      </c:pt>
                      <c:pt idx="205">
                        <c:v>70.920677939999976</c:v>
                      </c:pt>
                      <c:pt idx="206">
                        <c:v>70.920677939999976</c:v>
                      </c:pt>
                      <c:pt idx="207">
                        <c:v>70.920677939999976</c:v>
                      </c:pt>
                      <c:pt idx="208">
                        <c:v>70.920677939999976</c:v>
                      </c:pt>
                      <c:pt idx="209">
                        <c:v>70.920677939999976</c:v>
                      </c:pt>
                      <c:pt idx="210">
                        <c:v>70.920677939999976</c:v>
                      </c:pt>
                      <c:pt idx="211">
                        <c:v>70.920677939999976</c:v>
                      </c:pt>
                      <c:pt idx="212">
                        <c:v>70.920677939999976</c:v>
                      </c:pt>
                      <c:pt idx="213">
                        <c:v>70.920677939999976</c:v>
                      </c:pt>
                      <c:pt idx="214">
                        <c:v>70.920677939999976</c:v>
                      </c:pt>
                      <c:pt idx="215">
                        <c:v>70.920677939999976</c:v>
                      </c:pt>
                      <c:pt idx="216">
                        <c:v>70.920677939999976</c:v>
                      </c:pt>
                      <c:pt idx="217">
                        <c:v>70.920677939999976</c:v>
                      </c:pt>
                      <c:pt idx="218">
                        <c:v>70.920677939999976</c:v>
                      </c:pt>
                      <c:pt idx="219">
                        <c:v>70.920677939999976</c:v>
                      </c:pt>
                      <c:pt idx="220">
                        <c:v>70.920677939999976</c:v>
                      </c:pt>
                      <c:pt idx="221">
                        <c:v>70.920677939999976</c:v>
                      </c:pt>
                      <c:pt idx="222">
                        <c:v>70.920677939999976</c:v>
                      </c:pt>
                      <c:pt idx="223">
                        <c:v>70.920677939999976</c:v>
                      </c:pt>
                      <c:pt idx="224">
                        <c:v>70.920677939999976</c:v>
                      </c:pt>
                      <c:pt idx="225">
                        <c:v>70.920677939999976</c:v>
                      </c:pt>
                      <c:pt idx="226">
                        <c:v>70.920677939999976</c:v>
                      </c:pt>
                      <c:pt idx="227">
                        <c:v>70.920677939999976</c:v>
                      </c:pt>
                      <c:pt idx="228">
                        <c:v>70.920677939999976</c:v>
                      </c:pt>
                      <c:pt idx="229">
                        <c:v>70.920677939999976</c:v>
                      </c:pt>
                      <c:pt idx="230">
                        <c:v>70.920677939999976</c:v>
                      </c:pt>
                      <c:pt idx="231">
                        <c:v>70.920677939999976</c:v>
                      </c:pt>
                      <c:pt idx="232">
                        <c:v>70.920677939999976</c:v>
                      </c:pt>
                      <c:pt idx="233">
                        <c:v>70.920677939999976</c:v>
                      </c:pt>
                      <c:pt idx="234">
                        <c:v>70.920677939999976</c:v>
                      </c:pt>
                      <c:pt idx="235">
                        <c:v>70.920677939999976</c:v>
                      </c:pt>
                      <c:pt idx="236">
                        <c:v>70.920677939999976</c:v>
                      </c:pt>
                      <c:pt idx="237">
                        <c:v>70.920677939999976</c:v>
                      </c:pt>
                      <c:pt idx="238">
                        <c:v>70.920677939999976</c:v>
                      </c:pt>
                      <c:pt idx="239">
                        <c:v>70.920677939999976</c:v>
                      </c:pt>
                      <c:pt idx="240">
                        <c:v>70.924517849999972</c:v>
                      </c:pt>
                      <c:pt idx="241">
                        <c:v>70.964653589999969</c:v>
                      </c:pt>
                      <c:pt idx="242">
                        <c:v>71.038589189999968</c:v>
                      </c:pt>
                      <c:pt idx="243">
                        <c:v>71.144002589999971</c:v>
                      </c:pt>
                      <c:pt idx="244">
                        <c:v>71.278733789999976</c:v>
                      </c:pt>
                      <c:pt idx="245">
                        <c:v>71.440772789999968</c:v>
                      </c:pt>
                      <c:pt idx="246">
                        <c:v>71.628249989999972</c:v>
                      </c:pt>
                      <c:pt idx="247">
                        <c:v>71.839425989999967</c:v>
                      </c:pt>
                      <c:pt idx="248">
                        <c:v>72.072681989999964</c:v>
                      </c:pt>
                      <c:pt idx="249">
                        <c:v>72.326511389999965</c:v>
                      </c:pt>
                      <c:pt idx="250">
                        <c:v>72.599513189999968</c:v>
                      </c:pt>
                      <c:pt idx="251">
                        <c:v>72.890383589999971</c:v>
                      </c:pt>
                      <c:pt idx="252">
                        <c:v>73.197908189999964</c:v>
                      </c:pt>
                      <c:pt idx="253">
                        <c:v>73.520958389999961</c:v>
                      </c:pt>
                      <c:pt idx="254">
                        <c:v>73.858482989999956</c:v>
                      </c:pt>
                      <c:pt idx="255">
                        <c:v>74.209503989999959</c:v>
                      </c:pt>
                      <c:pt idx="256">
                        <c:v>74.573111189999963</c:v>
                      </c:pt>
                      <c:pt idx="257">
                        <c:v>74.948457389999959</c:v>
                      </c:pt>
                      <c:pt idx="258">
                        <c:v>75.334753589999963</c:v>
                      </c:pt>
                      <c:pt idx="259">
                        <c:v>75.731266589999962</c:v>
                      </c:pt>
                      <c:pt idx="260">
                        <c:v>76.137312989999955</c:v>
                      </c:pt>
                      <c:pt idx="261">
                        <c:v>76.552256789999959</c:v>
                      </c:pt>
                      <c:pt idx="262">
                        <c:v>76.975505789999957</c:v>
                      </c:pt>
                      <c:pt idx="263">
                        <c:v>77.406509789999959</c:v>
                      </c:pt>
                      <c:pt idx="264">
                        <c:v>77.844755189999958</c:v>
                      </c:pt>
                      <c:pt idx="265">
                        <c:v>78.289764989999952</c:v>
                      </c:pt>
                      <c:pt idx="266">
                        <c:v>78.741093989999953</c:v>
                      </c:pt>
                      <c:pt idx="267">
                        <c:v>79.198328789999948</c:v>
                      </c:pt>
                      <c:pt idx="268">
                        <c:v>79.661084189999954</c:v>
                      </c:pt>
                      <c:pt idx="269">
                        <c:v>80.129001389999956</c:v>
                      </c:pt>
                      <c:pt idx="270">
                        <c:v>80.60174678999995</c:v>
                      </c:pt>
                      <c:pt idx="271">
                        <c:v>81.079008389999956</c:v>
                      </c:pt>
                      <c:pt idx="272">
                        <c:v>81.560497589999954</c:v>
                      </c:pt>
                      <c:pt idx="273">
                        <c:v>82.04594438999996</c:v>
                      </c:pt>
                      <c:pt idx="274">
                        <c:v>82.535097989999954</c:v>
                      </c:pt>
                      <c:pt idx="275">
                        <c:v>83.027723789999953</c:v>
                      </c:pt>
                      <c:pt idx="276">
                        <c:v>83.523604589999948</c:v>
                      </c:pt>
                      <c:pt idx="277">
                        <c:v>84.022536989999949</c:v>
                      </c:pt>
                      <c:pt idx="278">
                        <c:v>84.524332589999943</c:v>
                      </c:pt>
                      <c:pt idx="279">
                        <c:v>85.028815589999937</c:v>
                      </c:pt>
                      <c:pt idx="280">
                        <c:v>85.535821589999941</c:v>
                      </c:pt>
                      <c:pt idx="281">
                        <c:v>86.045198189999937</c:v>
                      </c:pt>
                      <c:pt idx="282">
                        <c:v>86.556803789999933</c:v>
                      </c:pt>
                      <c:pt idx="283">
                        <c:v>87.070505789999928</c:v>
                      </c:pt>
                      <c:pt idx="284">
                        <c:v>87.586180589999927</c:v>
                      </c:pt>
                      <c:pt idx="285">
                        <c:v>88.10371418999992</c:v>
                      </c:pt>
                      <c:pt idx="286">
                        <c:v>88.622999189999916</c:v>
                      </c:pt>
                      <c:pt idx="287">
                        <c:v>89.143935989999918</c:v>
                      </c:pt>
                      <c:pt idx="288">
                        <c:v>89.666432189999924</c:v>
                      </c:pt>
                      <c:pt idx="289">
                        <c:v>90.190400789999927</c:v>
                      </c:pt>
                      <c:pt idx="290">
                        <c:v>90.715761989999933</c:v>
                      </c:pt>
                      <c:pt idx="291">
                        <c:v>91.242440789999932</c:v>
                      </c:pt>
                      <c:pt idx="292">
                        <c:v>91.770366989999928</c:v>
                      </c:pt>
                      <c:pt idx="293">
                        <c:v>92.299476389999924</c:v>
                      </c:pt>
                      <c:pt idx="294">
                        <c:v>92.829707789999929</c:v>
                      </c:pt>
                      <c:pt idx="295">
                        <c:v>93.361005389999931</c:v>
                      </c:pt>
                      <c:pt idx="296">
                        <c:v>93.893316389999939</c:v>
                      </c:pt>
                      <c:pt idx="297">
                        <c:v>94.426592189999937</c:v>
                      </c:pt>
                      <c:pt idx="298">
                        <c:v>94.960787189999934</c:v>
                      </c:pt>
                      <c:pt idx="299">
                        <c:v>95.495858789999929</c:v>
                      </c:pt>
                      <c:pt idx="300">
                        <c:v>96.031767989999935</c:v>
                      </c:pt>
                      <c:pt idx="301">
                        <c:v>96.031767989999935</c:v>
                      </c:pt>
                      <c:pt idx="302">
                        <c:v>96.031767989999935</c:v>
                      </c:pt>
                      <c:pt idx="303">
                        <c:v>96.031767989999935</c:v>
                      </c:pt>
                      <c:pt idx="304">
                        <c:v>96.031767989999935</c:v>
                      </c:pt>
                      <c:pt idx="305">
                        <c:v>96.031767989999935</c:v>
                      </c:pt>
                      <c:pt idx="306">
                        <c:v>96.031767989999935</c:v>
                      </c:pt>
                      <c:pt idx="307">
                        <c:v>96.031767989999935</c:v>
                      </c:pt>
                      <c:pt idx="308">
                        <c:v>96.031767989999935</c:v>
                      </c:pt>
                      <c:pt idx="309">
                        <c:v>96.031767989999935</c:v>
                      </c:pt>
                      <c:pt idx="310">
                        <c:v>96.031767989999935</c:v>
                      </c:pt>
                      <c:pt idx="311">
                        <c:v>96.031767989999935</c:v>
                      </c:pt>
                      <c:pt idx="312">
                        <c:v>96.031767989999935</c:v>
                      </c:pt>
                      <c:pt idx="313">
                        <c:v>96.031767989999935</c:v>
                      </c:pt>
                      <c:pt idx="314">
                        <c:v>96.031767989999935</c:v>
                      </c:pt>
                      <c:pt idx="315">
                        <c:v>96.186026789999929</c:v>
                      </c:pt>
                      <c:pt idx="316">
                        <c:v>96.366492989999927</c:v>
                      </c:pt>
                      <c:pt idx="317">
                        <c:v>96.571390589999922</c:v>
                      </c:pt>
                      <c:pt idx="318">
                        <c:v>96.799062389999918</c:v>
                      </c:pt>
                      <c:pt idx="319">
                        <c:v>97.047960989999922</c:v>
                      </c:pt>
                      <c:pt idx="320">
                        <c:v>97.316642789999918</c:v>
                      </c:pt>
                      <c:pt idx="321">
                        <c:v>97.603758989999918</c:v>
                      </c:pt>
                      <c:pt idx="322">
                        <c:v>97.908051989999919</c:v>
                      </c:pt>
                      <c:pt idx="323">
                        <c:v>98.228347589999913</c:v>
                      </c:pt>
                      <c:pt idx="324">
                        <c:v>98.563549589999909</c:v>
                      </c:pt>
                      <c:pt idx="325">
                        <c:v>98.912635589999908</c:v>
                      </c:pt>
                      <c:pt idx="326">
                        <c:v>99.274650989999913</c:v>
                      </c:pt>
                      <c:pt idx="327">
                        <c:v>99.648705389999918</c:v>
                      </c:pt>
                      <c:pt idx="328">
                        <c:v>100.03396838999991</c:v>
                      </c:pt>
                      <c:pt idx="329">
                        <c:v>100.42966418999991</c:v>
                      </c:pt>
                      <c:pt idx="330">
                        <c:v>100.83506918999991</c:v>
                      </c:pt>
                      <c:pt idx="331">
                        <c:v>101.24950838999992</c:v>
                      </c:pt>
                      <c:pt idx="332">
                        <c:v>101.67235238999992</c:v>
                      </c:pt>
                      <c:pt idx="333">
                        <c:v>102.10301378999992</c:v>
                      </c:pt>
                      <c:pt idx="334">
                        <c:v>102.54094478999993</c:v>
                      </c:pt>
                      <c:pt idx="335">
                        <c:v>102.98563358999992</c:v>
                      </c:pt>
                      <c:pt idx="336">
                        <c:v>103.43660378999992</c:v>
                      </c:pt>
                      <c:pt idx="337">
                        <c:v>103.89341078999992</c:v>
                      </c:pt>
                      <c:pt idx="338">
                        <c:v>104.35563938999992</c:v>
                      </c:pt>
                      <c:pt idx="339">
                        <c:v>104.82290258999993</c:v>
                      </c:pt>
                      <c:pt idx="340">
                        <c:v>105.29483978999993</c:v>
                      </c:pt>
                      <c:pt idx="341">
                        <c:v>105.77111438999992</c:v>
                      </c:pt>
                      <c:pt idx="342">
                        <c:v>106.25141258999992</c:v>
                      </c:pt>
                      <c:pt idx="343">
                        <c:v>106.73544158999992</c:v>
                      </c:pt>
                      <c:pt idx="344">
                        <c:v>107.22292838999992</c:v>
                      </c:pt>
                      <c:pt idx="345">
                        <c:v>107.71361918999992</c:v>
                      </c:pt>
                      <c:pt idx="346">
                        <c:v>108.20727638999992</c:v>
                      </c:pt>
                      <c:pt idx="347">
                        <c:v>108.70367858999992</c:v>
                      </c:pt>
                      <c:pt idx="348">
                        <c:v>109.20261998999993</c:v>
                      </c:pt>
                      <c:pt idx="349">
                        <c:v>109.70390798999993</c:v>
                      </c:pt>
                      <c:pt idx="350">
                        <c:v>110.20736318999994</c:v>
                      </c:pt>
                      <c:pt idx="351">
                        <c:v>110.71281938999994</c:v>
                      </c:pt>
                      <c:pt idx="352">
                        <c:v>111.22011998999993</c:v>
                      </c:pt>
                      <c:pt idx="353">
                        <c:v>111.72912038999993</c:v>
                      </c:pt>
                      <c:pt idx="354">
                        <c:v>112.23968558999994</c:v>
                      </c:pt>
                      <c:pt idx="355">
                        <c:v>112.75168898999993</c:v>
                      </c:pt>
                      <c:pt idx="356">
                        <c:v>113.26501358999994</c:v>
                      </c:pt>
                      <c:pt idx="357">
                        <c:v>113.77954958999995</c:v>
                      </c:pt>
                      <c:pt idx="358">
                        <c:v>114.29519678999995</c:v>
                      </c:pt>
                      <c:pt idx="359">
                        <c:v>114.81186158999995</c:v>
                      </c:pt>
                      <c:pt idx="360">
                        <c:v>115.32945758999995</c:v>
                      </c:pt>
                      <c:pt idx="361">
                        <c:v>115.84793798999995</c:v>
                      </c:pt>
                      <c:pt idx="362">
                        <c:v>116.36726018999995</c:v>
                      </c:pt>
                      <c:pt idx="363">
                        <c:v>116.88738458999995</c:v>
                      </c:pt>
                      <c:pt idx="364">
                        <c:v>117.40827398999996</c:v>
                      </c:pt>
                      <c:pt idx="365">
                        <c:v>117.92989418999996</c:v>
                      </c:pt>
                      <c:pt idx="366">
                        <c:v>118.45221278999996</c:v>
                      </c:pt>
                      <c:pt idx="367">
                        <c:v>118.97520038999996</c:v>
                      </c:pt>
                      <c:pt idx="368">
                        <c:v>119.49882938999995</c:v>
                      </c:pt>
                      <c:pt idx="369">
                        <c:v>120.02307398999996</c:v>
                      </c:pt>
                      <c:pt idx="370">
                        <c:v>120.54791078999996</c:v>
                      </c:pt>
                      <c:pt idx="371">
                        <c:v>121.07331698999997</c:v>
                      </c:pt>
                      <c:pt idx="372">
                        <c:v>121.59927278999997</c:v>
                      </c:pt>
                      <c:pt idx="373">
                        <c:v>122.12575838999997</c:v>
                      </c:pt>
                      <c:pt idx="374">
                        <c:v>122.65275638999998</c:v>
                      </c:pt>
                      <c:pt idx="375">
                        <c:v>123.18025058999999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03E-45B4-932D-A8835BF2207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v>Cumulative</c:v>
                </c:tx>
                <c:spPr>
                  <a:ln w="19050" cap="rnd">
                    <a:solidFill>
                      <a:schemeClr val="accent2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Sheet'!$HI$6:$HI$381</c15:sqref>
                        </c15:formulaRef>
                      </c:ext>
                    </c:extLst>
                    <c:numCache>
                      <c:formatCode>0.0</c:formatCode>
                      <c:ptCount val="376"/>
                      <c:pt idx="0">
                        <c:v>0</c:v>
                      </c:pt>
                      <c:pt idx="1">
                        <c:v>3.6544440000000004E-2</c:v>
                      </c:pt>
                      <c:pt idx="2">
                        <c:v>0.10711524</c:v>
                      </c:pt>
                      <c:pt idx="3">
                        <c:v>0.20936904000000001</c:v>
                      </c:pt>
                      <c:pt idx="4">
                        <c:v>0.34112663999999998</c:v>
                      </c:pt>
                      <c:pt idx="5">
                        <c:v>0.50036004000000001</c:v>
                      </c:pt>
                      <c:pt idx="6">
                        <c:v>0.68518224000000005</c:v>
                      </c:pt>
                      <c:pt idx="7">
                        <c:v>0.8938376400000001</c:v>
                      </c:pt>
                      <c:pt idx="8">
                        <c:v>1.12469244</c:v>
                      </c:pt>
                      <c:pt idx="9">
                        <c:v>1.37622684</c:v>
                      </c:pt>
                      <c:pt idx="10">
                        <c:v>1.64702664</c:v>
                      </c:pt>
                      <c:pt idx="11">
                        <c:v>1.93577544</c:v>
                      </c:pt>
                      <c:pt idx="12">
                        <c:v>2.2412486399999998</c:v>
                      </c:pt>
                      <c:pt idx="13">
                        <c:v>2.5623062399999998</c:v>
                      </c:pt>
                      <c:pt idx="14">
                        <c:v>2.8978874399999999</c:v>
                      </c:pt>
                      <c:pt idx="15">
                        <c:v>3.2470058399999999</c:v>
                      </c:pt>
                      <c:pt idx="16">
                        <c:v>3.6087422399999998</c:v>
                      </c:pt>
                      <c:pt idx="17">
                        <c:v>3.9822422399999997</c:v>
                      </c:pt>
                      <c:pt idx="18">
                        <c:v>4.3667096399999998</c:v>
                      </c:pt>
                      <c:pt idx="19">
                        <c:v>4.7614040399999995</c:v>
                      </c:pt>
                      <c:pt idx="20">
                        <c:v>5.1656360399999999</c:v>
                      </c:pt>
                      <c:pt idx="21">
                        <c:v>5.5787642399999999</c:v>
                      </c:pt>
                      <c:pt idx="22">
                        <c:v>6.0001910399999998</c:v>
                      </c:pt>
                      <c:pt idx="23">
                        <c:v>6.4293608400000002</c:v>
                      </c:pt>
                      <c:pt idx="24">
                        <c:v>6.8657564400000002</c:v>
                      </c:pt>
                      <c:pt idx="25">
                        <c:v>7.3088954400000006</c:v>
                      </c:pt>
                      <c:pt idx="26">
                        <c:v>7.7583302400000003</c:v>
                      </c:pt>
                      <c:pt idx="27">
                        <c:v>8.2136426399999998</c:v>
                      </c:pt>
                      <c:pt idx="28">
                        <c:v>8.6744444400000003</c:v>
                      </c:pt>
                      <c:pt idx="29">
                        <c:v>9.1403738400000005</c:v>
                      </c:pt>
                      <c:pt idx="30">
                        <c:v>9.6110942399999999</c:v>
                      </c:pt>
                      <c:pt idx="31">
                        <c:v>10.086291839999999</c:v>
                      </c:pt>
                      <c:pt idx="32">
                        <c:v>10.565674439999999</c:v>
                      </c:pt>
                      <c:pt idx="33">
                        <c:v>11.048970239999999</c:v>
                      </c:pt>
                      <c:pt idx="34">
                        <c:v>11.53592664</c:v>
                      </c:pt>
                      <c:pt idx="35">
                        <c:v>12.026307839999999</c:v>
                      </c:pt>
                      <c:pt idx="36">
                        <c:v>12.519894239999999</c:v>
                      </c:pt>
                      <c:pt idx="37">
                        <c:v>13.016481839999999</c:v>
                      </c:pt>
                      <c:pt idx="38">
                        <c:v>13.515880439999998</c:v>
                      </c:pt>
                      <c:pt idx="39">
                        <c:v>14.017912439999998</c:v>
                      </c:pt>
                      <c:pt idx="40">
                        <c:v>14.522413439999998</c:v>
                      </c:pt>
                      <c:pt idx="41">
                        <c:v>15.029229239999998</c:v>
                      </c:pt>
                      <c:pt idx="42">
                        <c:v>15.538217639999997</c:v>
                      </c:pt>
                      <c:pt idx="43">
                        <c:v>16.049244839999997</c:v>
                      </c:pt>
                      <c:pt idx="44">
                        <c:v>16.562186639999997</c:v>
                      </c:pt>
                      <c:pt idx="45">
                        <c:v>17.076927839999996</c:v>
                      </c:pt>
                      <c:pt idx="46">
                        <c:v>17.593361039999998</c:v>
                      </c:pt>
                      <c:pt idx="47">
                        <c:v>18.111386039999999</c:v>
                      </c:pt>
                      <c:pt idx="48">
                        <c:v>18.630909239999998</c:v>
                      </c:pt>
                      <c:pt idx="49">
                        <c:v>19.151844239999999</c:v>
                      </c:pt>
                      <c:pt idx="50">
                        <c:v>19.674109439999999</c:v>
                      </c:pt>
                      <c:pt idx="51">
                        <c:v>20.197629839999998</c:v>
                      </c:pt>
                      <c:pt idx="52">
                        <c:v>20.722335239999996</c:v>
                      </c:pt>
                      <c:pt idx="53">
                        <c:v>21.248160239999997</c:v>
                      </c:pt>
                      <c:pt idx="54">
                        <c:v>21.775044239999996</c:v>
                      </c:pt>
                      <c:pt idx="55">
                        <c:v>22.302930239999995</c:v>
                      </c:pt>
                      <c:pt idx="56">
                        <c:v>22.831765439999995</c:v>
                      </c:pt>
                      <c:pt idx="57">
                        <c:v>23.361500639999996</c:v>
                      </c:pt>
                      <c:pt idx="58">
                        <c:v>23.892090239999995</c:v>
                      </c:pt>
                      <c:pt idx="59">
                        <c:v>24.423491639999995</c:v>
                      </c:pt>
                      <c:pt idx="60">
                        <c:v>24.955664639999995</c:v>
                      </c:pt>
                      <c:pt idx="61">
                        <c:v>25.488539039999996</c:v>
                      </c:pt>
                      <c:pt idx="62">
                        <c:v>26.022048839999997</c:v>
                      </c:pt>
                      <c:pt idx="63">
                        <c:v>26.556133439999996</c:v>
                      </c:pt>
                      <c:pt idx="64">
                        <c:v>27.090735239999997</c:v>
                      </c:pt>
                      <c:pt idx="65">
                        <c:v>27.625801439999996</c:v>
                      </c:pt>
                      <c:pt idx="66">
                        <c:v>28.161283439999998</c:v>
                      </c:pt>
                      <c:pt idx="67">
                        <c:v>28.697136239999999</c:v>
                      </c:pt>
                      <c:pt idx="68">
                        <c:v>29.233317839999998</c:v>
                      </c:pt>
                      <c:pt idx="69">
                        <c:v>29.769789239999998</c:v>
                      </c:pt>
                      <c:pt idx="70">
                        <c:v>30.306514439999997</c:v>
                      </c:pt>
                      <c:pt idx="71">
                        <c:v>30.843460439999998</c:v>
                      </c:pt>
                      <c:pt idx="72">
                        <c:v>31.380595439999997</c:v>
                      </c:pt>
                      <c:pt idx="73">
                        <c:v>31.917891839999996</c:v>
                      </c:pt>
                      <c:pt idx="74">
                        <c:v>32.455322639999999</c:v>
                      </c:pt>
                      <c:pt idx="75">
                        <c:v>32.992863239999998</c:v>
                      </c:pt>
                      <c:pt idx="76">
                        <c:v>33.530491439999999</c:v>
                      </c:pt>
                      <c:pt idx="77">
                        <c:v>34.068186239999996</c:v>
                      </c:pt>
                      <c:pt idx="78">
                        <c:v>34.605928439999992</c:v>
                      </c:pt>
                      <c:pt idx="79">
                        <c:v>35.143700039999992</c:v>
                      </c:pt>
                      <c:pt idx="80">
                        <c:v>35.681484839999989</c:v>
                      </c:pt>
                      <c:pt idx="81">
                        <c:v>36.219267839999986</c:v>
                      </c:pt>
                      <c:pt idx="82">
                        <c:v>36.757034639999986</c:v>
                      </c:pt>
                      <c:pt idx="83">
                        <c:v>37.294773239999984</c:v>
                      </c:pt>
                      <c:pt idx="84">
                        <c:v>37.83247103999998</c:v>
                      </c:pt>
                      <c:pt idx="85">
                        <c:v>38.370117839999978</c:v>
                      </c:pt>
                      <c:pt idx="86">
                        <c:v>38.907704039999977</c:v>
                      </c:pt>
                      <c:pt idx="87">
                        <c:v>39.445220039999974</c:v>
                      </c:pt>
                      <c:pt idx="88">
                        <c:v>39.982658039999976</c:v>
                      </c:pt>
                      <c:pt idx="89">
                        <c:v>40.520010239999976</c:v>
                      </c:pt>
                      <c:pt idx="90">
                        <c:v>41.057270039999977</c:v>
                      </c:pt>
                      <c:pt idx="91">
                        <c:v>41.057270039999977</c:v>
                      </c:pt>
                      <c:pt idx="92">
                        <c:v>41.057270039999977</c:v>
                      </c:pt>
                      <c:pt idx="93">
                        <c:v>41.057270039999977</c:v>
                      </c:pt>
                      <c:pt idx="94">
                        <c:v>41.057270039999977</c:v>
                      </c:pt>
                      <c:pt idx="95">
                        <c:v>41.057270039999977</c:v>
                      </c:pt>
                      <c:pt idx="96">
                        <c:v>41.057270039999977</c:v>
                      </c:pt>
                      <c:pt idx="97">
                        <c:v>41.057270039999977</c:v>
                      </c:pt>
                      <c:pt idx="98">
                        <c:v>41.057270039999977</c:v>
                      </c:pt>
                      <c:pt idx="99">
                        <c:v>41.057270039999977</c:v>
                      </c:pt>
                      <c:pt idx="100">
                        <c:v>41.057270039999977</c:v>
                      </c:pt>
                      <c:pt idx="101">
                        <c:v>41.057270039999977</c:v>
                      </c:pt>
                      <c:pt idx="102">
                        <c:v>41.057270039999977</c:v>
                      </c:pt>
                      <c:pt idx="103">
                        <c:v>41.057270039999977</c:v>
                      </c:pt>
                      <c:pt idx="104">
                        <c:v>41.057270039999977</c:v>
                      </c:pt>
                      <c:pt idx="105">
                        <c:v>41.06500673999998</c:v>
                      </c:pt>
                      <c:pt idx="106">
                        <c:v>41.10877361999998</c:v>
                      </c:pt>
                      <c:pt idx="107">
                        <c:v>41.186099219999981</c:v>
                      </c:pt>
                      <c:pt idx="108">
                        <c:v>41.29468061999998</c:v>
                      </c:pt>
                      <c:pt idx="109">
                        <c:v>41.432371019999977</c:v>
                      </c:pt>
                      <c:pt idx="110">
                        <c:v>41.597170619999979</c:v>
                      </c:pt>
                      <c:pt idx="111">
                        <c:v>41.787215819999979</c:v>
                      </c:pt>
                      <c:pt idx="112">
                        <c:v>42.000769619999978</c:v>
                      </c:pt>
                      <c:pt idx="113">
                        <c:v>42.236213819999982</c:v>
                      </c:pt>
                      <c:pt idx="114">
                        <c:v>42.492041219999983</c:v>
                      </c:pt>
                      <c:pt idx="115">
                        <c:v>42.766846019999981</c:v>
                      </c:pt>
                      <c:pt idx="116">
                        <c:v>43.059320219999982</c:v>
                      </c:pt>
                      <c:pt idx="117">
                        <c:v>43.368244019999985</c:v>
                      </c:pt>
                      <c:pt idx="118">
                        <c:v>43.692481019999981</c:v>
                      </c:pt>
                      <c:pt idx="119">
                        <c:v>44.030972819999981</c:v>
                      </c:pt>
                      <c:pt idx="120">
                        <c:v>44.382733019999982</c:v>
                      </c:pt>
                      <c:pt idx="121">
                        <c:v>44.746872419999981</c:v>
                      </c:pt>
                      <c:pt idx="122">
                        <c:v>45.12256301999998</c:v>
                      </c:pt>
                      <c:pt idx="123">
                        <c:v>45.509035019999978</c:v>
                      </c:pt>
                      <c:pt idx="124">
                        <c:v>45.90557321999998</c:v>
                      </c:pt>
                      <c:pt idx="125">
                        <c:v>46.311511619999976</c:v>
                      </c:pt>
                      <c:pt idx="126">
                        <c:v>46.726231019999979</c:v>
                      </c:pt>
                      <c:pt idx="127">
                        <c:v>47.149156019999978</c:v>
                      </c:pt>
                      <c:pt idx="128">
                        <c:v>47.57975021999998</c:v>
                      </c:pt>
                      <c:pt idx="129">
                        <c:v>48.017515619999983</c:v>
                      </c:pt>
                      <c:pt idx="130">
                        <c:v>48.461987819999983</c:v>
                      </c:pt>
                      <c:pt idx="131">
                        <c:v>48.912735419999983</c:v>
                      </c:pt>
                      <c:pt idx="132">
                        <c:v>49.369357019999981</c:v>
                      </c:pt>
                      <c:pt idx="133">
                        <c:v>49.83147881999998</c:v>
                      </c:pt>
                      <c:pt idx="134">
                        <c:v>50.298752219999983</c:v>
                      </c:pt>
                      <c:pt idx="135">
                        <c:v>50.770853219999985</c:v>
                      </c:pt>
                      <c:pt idx="136">
                        <c:v>51.247480619999983</c:v>
                      </c:pt>
                      <c:pt idx="137">
                        <c:v>51.728353019999986</c:v>
                      </c:pt>
                      <c:pt idx="138">
                        <c:v>52.213208819999984</c:v>
                      </c:pt>
                      <c:pt idx="139">
                        <c:v>52.701804419999981</c:v>
                      </c:pt>
                      <c:pt idx="140">
                        <c:v>53.193913019999982</c:v>
                      </c:pt>
                      <c:pt idx="141">
                        <c:v>53.68932281999998</c:v>
                      </c:pt>
                      <c:pt idx="142">
                        <c:v>54.187837019999982</c:v>
                      </c:pt>
                      <c:pt idx="143">
                        <c:v>54.689272019999983</c:v>
                      </c:pt>
                      <c:pt idx="144">
                        <c:v>55.19345621999998</c:v>
                      </c:pt>
                      <c:pt idx="145">
                        <c:v>55.700230619999978</c:v>
                      </c:pt>
                      <c:pt idx="146">
                        <c:v>56.209445819999978</c:v>
                      </c:pt>
                      <c:pt idx="147">
                        <c:v>56.72096381999998</c:v>
                      </c:pt>
                      <c:pt idx="148">
                        <c:v>57.234655019999977</c:v>
                      </c:pt>
                      <c:pt idx="149">
                        <c:v>57.75039821999998</c:v>
                      </c:pt>
                      <c:pt idx="150">
                        <c:v>58.268081219999978</c:v>
                      </c:pt>
                      <c:pt idx="151">
                        <c:v>58.78759901999998</c:v>
                      </c:pt>
                      <c:pt idx="152">
                        <c:v>59.308853219999982</c:v>
                      </c:pt>
                      <c:pt idx="153">
                        <c:v>59.831752619999982</c:v>
                      </c:pt>
                      <c:pt idx="154">
                        <c:v>60.35621201999998</c:v>
                      </c:pt>
                      <c:pt idx="155">
                        <c:v>60.882151019999981</c:v>
                      </c:pt>
                      <c:pt idx="156">
                        <c:v>61.409494619999982</c:v>
                      </c:pt>
                      <c:pt idx="157">
                        <c:v>61.938173819999982</c:v>
                      </c:pt>
                      <c:pt idx="158">
                        <c:v>62.468123219999981</c:v>
                      </c:pt>
                      <c:pt idx="159">
                        <c:v>62.999282219999984</c:v>
                      </c:pt>
                      <c:pt idx="160">
                        <c:v>63.531593219999984</c:v>
                      </c:pt>
                      <c:pt idx="161">
                        <c:v>64.065002819999989</c:v>
                      </c:pt>
                      <c:pt idx="162">
                        <c:v>64.599461819999988</c:v>
                      </c:pt>
                      <c:pt idx="163">
                        <c:v>65.134922819999986</c:v>
                      </c:pt>
                      <c:pt idx="164">
                        <c:v>65.671342019999983</c:v>
                      </c:pt>
                      <c:pt idx="165">
                        <c:v>66.208678619999986</c:v>
                      </c:pt>
                      <c:pt idx="166">
                        <c:v>66.746894219999987</c:v>
                      </c:pt>
                      <c:pt idx="167">
                        <c:v>67.285952819999991</c:v>
                      </c:pt>
                      <c:pt idx="168">
                        <c:v>67.825820219999997</c:v>
                      </c:pt>
                      <c:pt idx="169">
                        <c:v>68.366464620000002</c:v>
                      </c:pt>
                      <c:pt idx="170">
                        <c:v>68.907856620000004</c:v>
                      </c:pt>
                      <c:pt idx="171">
                        <c:v>69.449967420000007</c:v>
                      </c:pt>
                      <c:pt idx="172">
                        <c:v>69.992771220000009</c:v>
                      </c:pt>
                      <c:pt idx="173">
                        <c:v>70.536242820000012</c:v>
                      </c:pt>
                      <c:pt idx="174">
                        <c:v>71.080358820000015</c:v>
                      </c:pt>
                      <c:pt idx="175">
                        <c:v>71.625097020000013</c:v>
                      </c:pt>
                      <c:pt idx="176">
                        <c:v>72.170437020000008</c:v>
                      </c:pt>
                      <c:pt idx="177">
                        <c:v>72.716359020000013</c:v>
                      </c:pt>
                      <c:pt idx="178">
                        <c:v>73.262843820000015</c:v>
                      </c:pt>
                      <c:pt idx="179">
                        <c:v>73.809874620000016</c:v>
                      </c:pt>
                      <c:pt idx="180">
                        <c:v>74.357434620000021</c:v>
                      </c:pt>
                      <c:pt idx="181">
                        <c:v>74.357434620000021</c:v>
                      </c:pt>
                      <c:pt idx="182">
                        <c:v>74.357434620000021</c:v>
                      </c:pt>
                      <c:pt idx="183">
                        <c:v>74.357434620000021</c:v>
                      </c:pt>
                      <c:pt idx="184">
                        <c:v>74.357434620000021</c:v>
                      </c:pt>
                      <c:pt idx="185">
                        <c:v>74.357434620000021</c:v>
                      </c:pt>
                      <c:pt idx="186">
                        <c:v>74.357434620000021</c:v>
                      </c:pt>
                      <c:pt idx="187">
                        <c:v>74.357434620000021</c:v>
                      </c:pt>
                      <c:pt idx="188">
                        <c:v>74.357434620000021</c:v>
                      </c:pt>
                      <c:pt idx="189">
                        <c:v>74.357434620000021</c:v>
                      </c:pt>
                      <c:pt idx="190">
                        <c:v>74.357434620000021</c:v>
                      </c:pt>
                      <c:pt idx="191">
                        <c:v>74.357434620000021</c:v>
                      </c:pt>
                      <c:pt idx="192">
                        <c:v>74.357434620000021</c:v>
                      </c:pt>
                      <c:pt idx="193">
                        <c:v>74.357434620000021</c:v>
                      </c:pt>
                      <c:pt idx="194">
                        <c:v>74.357434620000021</c:v>
                      </c:pt>
                      <c:pt idx="195">
                        <c:v>74.357434620000021</c:v>
                      </c:pt>
                      <c:pt idx="196">
                        <c:v>74.357434620000021</c:v>
                      </c:pt>
                      <c:pt idx="197">
                        <c:v>74.357434620000021</c:v>
                      </c:pt>
                      <c:pt idx="198">
                        <c:v>74.357434620000021</c:v>
                      </c:pt>
                      <c:pt idx="199">
                        <c:v>74.357434620000021</c:v>
                      </c:pt>
                      <c:pt idx="200">
                        <c:v>74.357434620000021</c:v>
                      </c:pt>
                      <c:pt idx="201">
                        <c:v>74.357434620000021</c:v>
                      </c:pt>
                      <c:pt idx="202">
                        <c:v>74.357434620000021</c:v>
                      </c:pt>
                      <c:pt idx="203">
                        <c:v>74.357434620000021</c:v>
                      </c:pt>
                      <c:pt idx="204">
                        <c:v>74.357434620000021</c:v>
                      </c:pt>
                      <c:pt idx="205">
                        <c:v>74.357434620000021</c:v>
                      </c:pt>
                      <c:pt idx="206">
                        <c:v>74.357434620000021</c:v>
                      </c:pt>
                      <c:pt idx="207">
                        <c:v>74.357434620000021</c:v>
                      </c:pt>
                      <c:pt idx="208">
                        <c:v>74.357434620000021</c:v>
                      </c:pt>
                      <c:pt idx="209">
                        <c:v>74.357434620000021</c:v>
                      </c:pt>
                      <c:pt idx="210">
                        <c:v>74.357434620000021</c:v>
                      </c:pt>
                      <c:pt idx="211">
                        <c:v>74.357434620000021</c:v>
                      </c:pt>
                      <c:pt idx="212">
                        <c:v>74.357434620000021</c:v>
                      </c:pt>
                      <c:pt idx="213">
                        <c:v>74.357434620000021</c:v>
                      </c:pt>
                      <c:pt idx="214">
                        <c:v>74.357434620000021</c:v>
                      </c:pt>
                      <c:pt idx="215">
                        <c:v>74.357434620000021</c:v>
                      </c:pt>
                      <c:pt idx="216">
                        <c:v>74.357434620000021</c:v>
                      </c:pt>
                      <c:pt idx="217">
                        <c:v>74.357434620000021</c:v>
                      </c:pt>
                      <c:pt idx="218">
                        <c:v>74.357434620000021</c:v>
                      </c:pt>
                      <c:pt idx="219">
                        <c:v>74.357434620000021</c:v>
                      </c:pt>
                      <c:pt idx="220">
                        <c:v>74.357434620000021</c:v>
                      </c:pt>
                      <c:pt idx="221">
                        <c:v>74.357434620000021</c:v>
                      </c:pt>
                      <c:pt idx="222">
                        <c:v>74.357434620000021</c:v>
                      </c:pt>
                      <c:pt idx="223">
                        <c:v>74.357434620000021</c:v>
                      </c:pt>
                      <c:pt idx="224">
                        <c:v>74.357434620000021</c:v>
                      </c:pt>
                      <c:pt idx="225">
                        <c:v>74.357434620000021</c:v>
                      </c:pt>
                      <c:pt idx="226">
                        <c:v>74.357434620000021</c:v>
                      </c:pt>
                      <c:pt idx="227">
                        <c:v>74.357434620000021</c:v>
                      </c:pt>
                      <c:pt idx="228">
                        <c:v>74.357434620000021</c:v>
                      </c:pt>
                      <c:pt idx="229">
                        <c:v>74.357434620000021</c:v>
                      </c:pt>
                      <c:pt idx="230">
                        <c:v>74.357434620000021</c:v>
                      </c:pt>
                      <c:pt idx="231">
                        <c:v>74.357434620000021</c:v>
                      </c:pt>
                      <c:pt idx="232">
                        <c:v>74.357434620000021</c:v>
                      </c:pt>
                      <c:pt idx="233">
                        <c:v>74.357434620000021</c:v>
                      </c:pt>
                      <c:pt idx="234">
                        <c:v>74.357434620000021</c:v>
                      </c:pt>
                      <c:pt idx="235">
                        <c:v>74.357434620000021</c:v>
                      </c:pt>
                      <c:pt idx="236">
                        <c:v>74.357434620000021</c:v>
                      </c:pt>
                      <c:pt idx="237">
                        <c:v>74.357434620000021</c:v>
                      </c:pt>
                      <c:pt idx="238">
                        <c:v>74.357434620000021</c:v>
                      </c:pt>
                      <c:pt idx="239">
                        <c:v>74.357434620000021</c:v>
                      </c:pt>
                      <c:pt idx="240">
                        <c:v>74.357438546448023</c:v>
                      </c:pt>
                      <c:pt idx="241">
                        <c:v>74.394027806448022</c:v>
                      </c:pt>
                      <c:pt idx="242">
                        <c:v>74.464718006448024</c:v>
                      </c:pt>
                      <c:pt idx="243">
                        <c:v>74.567193206448025</c:v>
                      </c:pt>
                      <c:pt idx="244">
                        <c:v>74.699295206448028</c:v>
                      </c:pt>
                      <c:pt idx="245">
                        <c:v>74.859012806448021</c:v>
                      </c:pt>
                      <c:pt idx="246">
                        <c:v>75.044471606448028</c:v>
                      </c:pt>
                      <c:pt idx="247">
                        <c:v>75.253924406448022</c:v>
                      </c:pt>
                      <c:pt idx="248">
                        <c:v>75.485743406448023</c:v>
                      </c:pt>
                      <c:pt idx="249">
                        <c:v>75.738411806448028</c:v>
                      </c:pt>
                      <c:pt idx="250">
                        <c:v>76.010515406448022</c:v>
                      </c:pt>
                      <c:pt idx="251">
                        <c:v>76.300737206448019</c:v>
                      </c:pt>
                      <c:pt idx="252">
                        <c:v>76.60785020644802</c:v>
                      </c:pt>
                      <c:pt idx="253">
                        <c:v>76.930710206448026</c:v>
                      </c:pt>
                      <c:pt idx="254">
                        <c:v>77.268252206448025</c:v>
                      </c:pt>
                      <c:pt idx="255">
                        <c:v>77.619483206448024</c:v>
                      </c:pt>
                      <c:pt idx="256">
                        <c:v>77.983478606448017</c:v>
                      </c:pt>
                      <c:pt idx="257">
                        <c:v>78.359376206448019</c:v>
                      </c:pt>
                      <c:pt idx="258">
                        <c:v>78.74637380644802</c:v>
                      </c:pt>
                      <c:pt idx="259">
                        <c:v>79.143723806448023</c:v>
                      </c:pt>
                      <c:pt idx="260">
                        <c:v>79.550729606448016</c:v>
                      </c:pt>
                      <c:pt idx="261">
                        <c:v>79.966742606448022</c:v>
                      </c:pt>
                      <c:pt idx="262">
                        <c:v>80.391159206448023</c:v>
                      </c:pt>
                      <c:pt idx="263">
                        <c:v>80.823416006448028</c:v>
                      </c:pt>
                      <c:pt idx="264">
                        <c:v>81.262989806448033</c:v>
                      </c:pt>
                      <c:pt idx="265">
                        <c:v>81.70939220644803</c:v>
                      </c:pt>
                      <c:pt idx="266">
                        <c:v>82.162169606448032</c:v>
                      </c:pt>
                      <c:pt idx="267">
                        <c:v>82.620899006448028</c:v>
                      </c:pt>
                      <c:pt idx="268">
                        <c:v>83.085186806448021</c:v>
                      </c:pt>
                      <c:pt idx="269">
                        <c:v>83.554666406448021</c:v>
                      </c:pt>
                      <c:pt idx="270">
                        <c:v>84.028997006448023</c:v>
                      </c:pt>
                      <c:pt idx="271">
                        <c:v>84.50786180644802</c:v>
                      </c:pt>
                      <c:pt idx="272">
                        <c:v>84.990965006448022</c:v>
                      </c:pt>
                      <c:pt idx="273">
                        <c:v>85.478032406448023</c:v>
                      </c:pt>
                      <c:pt idx="274">
                        <c:v>85.968808406448019</c:v>
                      </c:pt>
                      <c:pt idx="275">
                        <c:v>86.463056006448014</c:v>
                      </c:pt>
                      <c:pt idx="276">
                        <c:v>86.960553806448019</c:v>
                      </c:pt>
                      <c:pt idx="277">
                        <c:v>87.461096606448024</c:v>
                      </c:pt>
                      <c:pt idx="278">
                        <c:v>87.964494206448023</c:v>
                      </c:pt>
                      <c:pt idx="279">
                        <c:v>88.470569006448017</c:v>
                      </c:pt>
                      <c:pt idx="280">
                        <c:v>88.979156606448015</c:v>
                      </c:pt>
                      <c:pt idx="281">
                        <c:v>89.490104006448021</c:v>
                      </c:pt>
                      <c:pt idx="282">
                        <c:v>90.003269606448015</c:v>
                      </c:pt>
                      <c:pt idx="283">
                        <c:v>90.518521406448016</c:v>
                      </c:pt>
                      <c:pt idx="284">
                        <c:v>91.035737606448009</c:v>
                      </c:pt>
                      <c:pt idx="285">
                        <c:v>91.554805406448011</c:v>
                      </c:pt>
                      <c:pt idx="286">
                        <c:v>92.07562040644801</c:v>
                      </c:pt>
                      <c:pt idx="287">
                        <c:v>92.598084806448014</c:v>
                      </c:pt>
                      <c:pt idx="288">
                        <c:v>93.122109806448009</c:v>
                      </c:pt>
                      <c:pt idx="289">
                        <c:v>93.647612006448014</c:v>
                      </c:pt>
                      <c:pt idx="290">
                        <c:v>94.174515206448021</c:v>
                      </c:pt>
                      <c:pt idx="291">
                        <c:v>94.702749806448026</c:v>
                      </c:pt>
                      <c:pt idx="292">
                        <c:v>95.232251006448024</c:v>
                      </c:pt>
                      <c:pt idx="293">
                        <c:v>95.762958806448026</c:v>
                      </c:pt>
                      <c:pt idx="294">
                        <c:v>96.294818006448025</c:v>
                      </c:pt>
                      <c:pt idx="295">
                        <c:v>96.827777606448024</c:v>
                      </c:pt>
                      <c:pt idx="296">
                        <c:v>97.36179140644802</c:v>
                      </c:pt>
                      <c:pt idx="297">
                        <c:v>97.896816206448023</c:v>
                      </c:pt>
                      <c:pt idx="298">
                        <c:v>98.432813606448022</c:v>
                      </c:pt>
                      <c:pt idx="299">
                        <c:v>98.969747606448024</c:v>
                      </c:pt>
                      <c:pt idx="300">
                        <c:v>99.507586406448027</c:v>
                      </c:pt>
                      <c:pt idx="301">
                        <c:v>99.507586406448027</c:v>
                      </c:pt>
                      <c:pt idx="302">
                        <c:v>99.507586406448027</c:v>
                      </c:pt>
                      <c:pt idx="303">
                        <c:v>99.507586406448027</c:v>
                      </c:pt>
                      <c:pt idx="304">
                        <c:v>99.507586406448027</c:v>
                      </c:pt>
                      <c:pt idx="305">
                        <c:v>99.507586406448027</c:v>
                      </c:pt>
                      <c:pt idx="306">
                        <c:v>99.507586406448027</c:v>
                      </c:pt>
                      <c:pt idx="307">
                        <c:v>99.507586406448027</c:v>
                      </c:pt>
                      <c:pt idx="308">
                        <c:v>99.507586406448027</c:v>
                      </c:pt>
                      <c:pt idx="309">
                        <c:v>99.507586406448027</c:v>
                      </c:pt>
                      <c:pt idx="310">
                        <c:v>99.507586406448027</c:v>
                      </c:pt>
                      <c:pt idx="311">
                        <c:v>99.507586406448027</c:v>
                      </c:pt>
                      <c:pt idx="312">
                        <c:v>99.507586406448027</c:v>
                      </c:pt>
                      <c:pt idx="313">
                        <c:v>99.507586406448027</c:v>
                      </c:pt>
                      <c:pt idx="314">
                        <c:v>99.507586406448027</c:v>
                      </c:pt>
                      <c:pt idx="315">
                        <c:v>99.515252426448029</c:v>
                      </c:pt>
                      <c:pt idx="316">
                        <c:v>99.55906646644803</c:v>
                      </c:pt>
                      <c:pt idx="317">
                        <c:v>99.636640466448029</c:v>
                      </c:pt>
                      <c:pt idx="318">
                        <c:v>99.74574566644803</c:v>
                      </c:pt>
                      <c:pt idx="319">
                        <c:v>99.884304266448027</c:v>
                      </c:pt>
                      <c:pt idx="320">
                        <c:v>100.05037766644803</c:v>
                      </c:pt>
                      <c:pt idx="321">
                        <c:v>100.24215686644803</c:v>
                      </c:pt>
                      <c:pt idx="322">
                        <c:v>100.45795466644803</c:v>
                      </c:pt>
                      <c:pt idx="323">
                        <c:v>100.69619846644804</c:v>
                      </c:pt>
                      <c:pt idx="324">
                        <c:v>100.95542066644803</c:v>
                      </c:pt>
                      <c:pt idx="325">
                        <c:v>101.23425326644804</c:v>
                      </c:pt>
                      <c:pt idx="326">
                        <c:v>101.53142126644804</c:v>
                      </c:pt>
                      <c:pt idx="327">
                        <c:v>101.84573666644803</c:v>
                      </c:pt>
                      <c:pt idx="328">
                        <c:v>102.17609246644804</c:v>
                      </c:pt>
                      <c:pt idx="329">
                        <c:v>102.52145966644804</c:v>
                      </c:pt>
                      <c:pt idx="330">
                        <c:v>102.88088366644804</c:v>
                      </c:pt>
                      <c:pt idx="331">
                        <c:v>103.25348666644804</c:v>
                      </c:pt>
                      <c:pt idx="332">
                        <c:v>103.63838246644804</c:v>
                      </c:pt>
                      <c:pt idx="333">
                        <c:v>104.03475146644803</c:v>
                      </c:pt>
                      <c:pt idx="334">
                        <c:v>104.44182986644803</c:v>
                      </c:pt>
                      <c:pt idx="335">
                        <c:v>104.85890546644804</c:v>
                      </c:pt>
                      <c:pt idx="336">
                        <c:v>105.28531346644803</c:v>
                      </c:pt>
                      <c:pt idx="337">
                        <c:v>105.72043406644804</c:v>
                      </c:pt>
                      <c:pt idx="338">
                        <c:v>106.16368826644803</c:v>
                      </c:pt>
                      <c:pt idx="339">
                        <c:v>106.61453666644803</c:v>
                      </c:pt>
                      <c:pt idx="340">
                        <c:v>107.07247466644803</c:v>
                      </c:pt>
                      <c:pt idx="341">
                        <c:v>107.53703246644803</c:v>
                      </c:pt>
                      <c:pt idx="342">
                        <c:v>108.00777146644802</c:v>
                      </c:pt>
                      <c:pt idx="343">
                        <c:v>108.48428246644802</c:v>
                      </c:pt>
                      <c:pt idx="344">
                        <c:v>108.96618446644803</c:v>
                      </c:pt>
                      <c:pt idx="345">
                        <c:v>109.45312226644803</c:v>
                      </c:pt>
                      <c:pt idx="346">
                        <c:v>109.94476466644804</c:v>
                      </c:pt>
                      <c:pt idx="347">
                        <c:v>110.44080386644804</c:v>
                      </c:pt>
                      <c:pt idx="348">
                        <c:v>110.94095306644803</c:v>
                      </c:pt>
                      <c:pt idx="349">
                        <c:v>111.44494526644803</c:v>
                      </c:pt>
                      <c:pt idx="350">
                        <c:v>111.95253206644803</c:v>
                      </c:pt>
                      <c:pt idx="351">
                        <c:v>112.46348306644803</c:v>
                      </c:pt>
                      <c:pt idx="352">
                        <c:v>112.97758406644803</c:v>
                      </c:pt>
                      <c:pt idx="353">
                        <c:v>113.49463706644804</c:v>
                      </c:pt>
                      <c:pt idx="354">
                        <c:v>114.01445966644803</c:v>
                      </c:pt>
                      <c:pt idx="355">
                        <c:v>114.53688386644804</c:v>
                      </c:pt>
                      <c:pt idx="356">
                        <c:v>115.06175246644804</c:v>
                      </c:pt>
                      <c:pt idx="357">
                        <c:v>115.58892086644803</c:v>
                      </c:pt>
                      <c:pt idx="358">
                        <c:v>116.11826786644804</c:v>
                      </c:pt>
                      <c:pt idx="359">
                        <c:v>116.64958346644804</c:v>
                      </c:pt>
                      <c:pt idx="360">
                        <c:v>117.18266546644803</c:v>
                      </c:pt>
                      <c:pt idx="361">
                        <c:v>117.71735186644803</c:v>
                      </c:pt>
                      <c:pt idx="362">
                        <c:v>118.25348786644803</c:v>
                      </c:pt>
                      <c:pt idx="363">
                        <c:v>118.79093606644803</c:v>
                      </c:pt>
                      <c:pt idx="364">
                        <c:v>119.32957346644802</c:v>
                      </c:pt>
                      <c:pt idx="365">
                        <c:v>119.86928966644803</c:v>
                      </c:pt>
                      <c:pt idx="366">
                        <c:v>120.40998266644803</c:v>
                      </c:pt>
                      <c:pt idx="367">
                        <c:v>120.95155886644802</c:v>
                      </c:pt>
                      <c:pt idx="368">
                        <c:v>121.49393126644803</c:v>
                      </c:pt>
                      <c:pt idx="369">
                        <c:v>122.03702066644803</c:v>
                      </c:pt>
                      <c:pt idx="370">
                        <c:v>122.58075266644803</c:v>
                      </c:pt>
                      <c:pt idx="371">
                        <c:v>123.12505946644804</c:v>
                      </c:pt>
                      <c:pt idx="372">
                        <c:v>123.66987806644804</c:v>
                      </c:pt>
                      <c:pt idx="373">
                        <c:v>124.21514966644804</c:v>
                      </c:pt>
                      <c:pt idx="374">
                        <c:v>124.76081966644804</c:v>
                      </c:pt>
                      <c:pt idx="375">
                        <c:v>125.30683886644805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3E-45B4-932D-A8835BF2207C}"/>
                  </c:ext>
                </c:extLst>
              </c15:ser>
            </c15:filteredLineSeries>
          </c:ext>
        </c:extLst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9212790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1278680"/>
        <c:crosses val="max"/>
        <c:crossBetween val="between"/>
      </c:valAx>
      <c:catAx>
        <c:axId val="921278680"/>
        <c:scaling>
          <c:orientation val="minMax"/>
        </c:scaling>
        <c:delete val="1"/>
        <c:axPos val="b"/>
        <c:majorTickMark val="out"/>
        <c:minorTickMark val="none"/>
        <c:tickLblPos val="nextTo"/>
        <c:crossAx val="92127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8.074965132496513E-2"/>
          <c:y val="0.91583438952260243"/>
          <c:w val="0.83889031675194903"/>
          <c:h val="8.416560833121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122794603652584E-2"/>
          <c:y val="2.9689608636977057E-2"/>
          <c:w val="0.8389565176756465"/>
          <c:h val="0.78555618926911708"/>
        </c:manualLayout>
      </c:layout>
      <c:lineChart>
        <c:grouping val="standard"/>
        <c:varyColors val="0"/>
        <c:ser>
          <c:idx val="0"/>
          <c:order val="0"/>
          <c:tx>
            <c:strRef>
              <c:f>Instructions!$B$5</c:f>
              <c:strCache>
                <c:ptCount val="1"/>
                <c:pt idx="0">
                  <c:v>Control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Sheet'!$E$6:$E$381</c:f>
              <c:numCache>
                <c:formatCode>0.0</c:formatCode>
                <c:ptCount val="376"/>
                <c:pt idx="0">
                  <c:v>0</c:v>
                </c:pt>
                <c:pt idx="1">
                  <c:v>6.4541599999999999</c:v>
                </c:pt>
                <c:pt idx="2">
                  <c:v>12.8277</c:v>
                </c:pt>
                <c:pt idx="3">
                  <c:v>19.121600000000001</c:v>
                </c:pt>
                <c:pt idx="4">
                  <c:v>25.336500000000001</c:v>
                </c:pt>
                <c:pt idx="5">
                  <c:v>31.473400000000002</c:v>
                </c:pt>
                <c:pt idx="6">
                  <c:v>37.533000000000001</c:v>
                </c:pt>
                <c:pt idx="7">
                  <c:v>43.515999999999998</c:v>
                </c:pt>
                <c:pt idx="8">
                  <c:v>49.423400000000001</c:v>
                </c:pt>
                <c:pt idx="9">
                  <c:v>55.255899999999997</c:v>
                </c:pt>
                <c:pt idx="10">
                  <c:v>61.014099999999999</c:v>
                </c:pt>
                <c:pt idx="11">
                  <c:v>66.698899999999995</c:v>
                </c:pt>
                <c:pt idx="12">
                  <c:v>72.311000000000007</c:v>
                </c:pt>
                <c:pt idx="13">
                  <c:v>77.851200000000006</c:v>
                </c:pt>
                <c:pt idx="14">
                  <c:v>83.32</c:v>
                </c:pt>
                <c:pt idx="15">
                  <c:v>88.718299999999999</c:v>
                </c:pt>
                <c:pt idx="16">
                  <c:v>94.046700000000001</c:v>
                </c:pt>
                <c:pt idx="17">
                  <c:v>99.305800000000005</c:v>
                </c:pt>
                <c:pt idx="18">
                  <c:v>104.497</c:v>
                </c:pt>
                <c:pt idx="19">
                  <c:v>109.619</c:v>
                </c:pt>
                <c:pt idx="20">
                  <c:v>114.675</c:v>
                </c:pt>
                <c:pt idx="21">
                  <c:v>119.664</c:v>
                </c:pt>
                <c:pt idx="22">
                  <c:v>124.58799999999999</c:v>
                </c:pt>
                <c:pt idx="23">
                  <c:v>129.446</c:v>
                </c:pt>
                <c:pt idx="24">
                  <c:v>134.24</c:v>
                </c:pt>
                <c:pt idx="25">
                  <c:v>138.96899999999999</c:v>
                </c:pt>
                <c:pt idx="26">
                  <c:v>143.636</c:v>
                </c:pt>
                <c:pt idx="27">
                  <c:v>148.239</c:v>
                </c:pt>
                <c:pt idx="28">
                  <c:v>152.78100000000001</c:v>
                </c:pt>
                <c:pt idx="29">
                  <c:v>157.261</c:v>
                </c:pt>
                <c:pt idx="30">
                  <c:v>161.68</c:v>
                </c:pt>
                <c:pt idx="31">
                  <c:v>166.03800000000001</c:v>
                </c:pt>
                <c:pt idx="32">
                  <c:v>170.33699999999999</c:v>
                </c:pt>
                <c:pt idx="33">
                  <c:v>174.577</c:v>
                </c:pt>
                <c:pt idx="34">
                  <c:v>178.75899999999999</c:v>
                </c:pt>
                <c:pt idx="35">
                  <c:v>182.88399999999999</c:v>
                </c:pt>
                <c:pt idx="36">
                  <c:v>186.953</c:v>
                </c:pt>
                <c:pt idx="37">
                  <c:v>190.96700000000001</c:v>
                </c:pt>
                <c:pt idx="38">
                  <c:v>194.92500000000001</c:v>
                </c:pt>
                <c:pt idx="39">
                  <c:v>198.83</c:v>
                </c:pt>
                <c:pt idx="40">
                  <c:v>202.68100000000001</c:v>
                </c:pt>
                <c:pt idx="41">
                  <c:v>206.48</c:v>
                </c:pt>
                <c:pt idx="42">
                  <c:v>210.226</c:v>
                </c:pt>
                <c:pt idx="43">
                  <c:v>213.92</c:v>
                </c:pt>
                <c:pt idx="44">
                  <c:v>217.56399999999999</c:v>
                </c:pt>
                <c:pt idx="45">
                  <c:v>221.15799999999999</c:v>
                </c:pt>
                <c:pt idx="46">
                  <c:v>224.702</c:v>
                </c:pt>
                <c:pt idx="47">
                  <c:v>228.196</c:v>
                </c:pt>
                <c:pt idx="48">
                  <c:v>231.643</c:v>
                </c:pt>
                <c:pt idx="49">
                  <c:v>235.042</c:v>
                </c:pt>
                <c:pt idx="50">
                  <c:v>238.39400000000001</c:v>
                </c:pt>
                <c:pt idx="51">
                  <c:v>241.69900000000001</c:v>
                </c:pt>
                <c:pt idx="52">
                  <c:v>244.959</c:v>
                </c:pt>
                <c:pt idx="53">
                  <c:v>248.173</c:v>
                </c:pt>
                <c:pt idx="54">
                  <c:v>251.34299999999999</c:v>
                </c:pt>
                <c:pt idx="55">
                  <c:v>254.46899999999999</c:v>
                </c:pt>
                <c:pt idx="56">
                  <c:v>257.55099999999999</c:v>
                </c:pt>
                <c:pt idx="57">
                  <c:v>260.59100000000001</c:v>
                </c:pt>
                <c:pt idx="58">
                  <c:v>263.589</c:v>
                </c:pt>
                <c:pt idx="59">
                  <c:v>266.54500000000002</c:v>
                </c:pt>
                <c:pt idx="60">
                  <c:v>269.46100000000001</c:v>
                </c:pt>
                <c:pt idx="61">
                  <c:v>272.33600000000001</c:v>
                </c:pt>
                <c:pt idx="62">
                  <c:v>275.17099999999999</c:v>
                </c:pt>
                <c:pt idx="63">
                  <c:v>277.96499999999997</c:v>
                </c:pt>
                <c:pt idx="64">
                  <c:v>280.721</c:v>
                </c:pt>
                <c:pt idx="65">
                  <c:v>283.43799999999999</c:v>
                </c:pt>
                <c:pt idx="66">
                  <c:v>286.11599999999999</c:v>
                </c:pt>
                <c:pt idx="67">
                  <c:v>288.75700000000001</c:v>
                </c:pt>
                <c:pt idx="68">
                  <c:v>291.36</c:v>
                </c:pt>
                <c:pt idx="69">
                  <c:v>293.92700000000002</c:v>
                </c:pt>
                <c:pt idx="70">
                  <c:v>296.45699999999999</c:v>
                </c:pt>
                <c:pt idx="71">
                  <c:v>298.95100000000002</c:v>
                </c:pt>
                <c:pt idx="72">
                  <c:v>301.40899999999999</c:v>
                </c:pt>
                <c:pt idx="73">
                  <c:v>303.83199999999999</c:v>
                </c:pt>
                <c:pt idx="74">
                  <c:v>306.22000000000003</c:v>
                </c:pt>
                <c:pt idx="75">
                  <c:v>308.57499999999999</c:v>
                </c:pt>
                <c:pt idx="76">
                  <c:v>310.89499999999998</c:v>
                </c:pt>
                <c:pt idx="77">
                  <c:v>313.18099999999998</c:v>
                </c:pt>
                <c:pt idx="78">
                  <c:v>315.435</c:v>
                </c:pt>
                <c:pt idx="79">
                  <c:v>317.65600000000001</c:v>
                </c:pt>
                <c:pt idx="80">
                  <c:v>319.84500000000003</c:v>
                </c:pt>
                <c:pt idx="81">
                  <c:v>322.00200000000001</c:v>
                </c:pt>
                <c:pt idx="82">
                  <c:v>324.12700000000001</c:v>
                </c:pt>
                <c:pt idx="83">
                  <c:v>326.221</c:v>
                </c:pt>
                <c:pt idx="84">
                  <c:v>328.28500000000003</c:v>
                </c:pt>
                <c:pt idx="85">
                  <c:v>330.31799999999998</c:v>
                </c:pt>
                <c:pt idx="86">
                  <c:v>332.32100000000003</c:v>
                </c:pt>
                <c:pt idx="87">
                  <c:v>334.29500000000002</c:v>
                </c:pt>
                <c:pt idx="88">
                  <c:v>336.23899999999998</c:v>
                </c:pt>
                <c:pt idx="89">
                  <c:v>338.15499999999997</c:v>
                </c:pt>
                <c:pt idx="90">
                  <c:v>340.04199999999997</c:v>
                </c:pt>
                <c:pt idx="91">
                  <c:v>335.64699999999999</c:v>
                </c:pt>
                <c:pt idx="92">
                  <c:v>331.30700000000002</c:v>
                </c:pt>
                <c:pt idx="93">
                  <c:v>327.02199999999999</c:v>
                </c:pt>
                <c:pt idx="94">
                  <c:v>322.791</c:v>
                </c:pt>
                <c:pt idx="95">
                  <c:v>318.613</c:v>
                </c:pt>
                <c:pt idx="96">
                  <c:v>314.488</c:v>
                </c:pt>
                <c:pt idx="97">
                  <c:v>310.416</c:v>
                </c:pt>
                <c:pt idx="98">
                  <c:v>306.39400000000001</c:v>
                </c:pt>
                <c:pt idx="99">
                  <c:v>302.42399999999998</c:v>
                </c:pt>
                <c:pt idx="100">
                  <c:v>298.50400000000002</c:v>
                </c:pt>
                <c:pt idx="101">
                  <c:v>294.63400000000001</c:v>
                </c:pt>
                <c:pt idx="102">
                  <c:v>290.81200000000001</c:v>
                </c:pt>
                <c:pt idx="103">
                  <c:v>287.03899999999999</c:v>
                </c:pt>
                <c:pt idx="104">
                  <c:v>283.31400000000002</c:v>
                </c:pt>
                <c:pt idx="105">
                  <c:v>279.63600000000002</c:v>
                </c:pt>
                <c:pt idx="106">
                  <c:v>282.27600000000001</c:v>
                </c:pt>
                <c:pt idx="107">
                  <c:v>284.87799999999999</c:v>
                </c:pt>
                <c:pt idx="108">
                  <c:v>287.44099999999997</c:v>
                </c:pt>
                <c:pt idx="109">
                  <c:v>289.96800000000002</c:v>
                </c:pt>
                <c:pt idx="110">
                  <c:v>292.45800000000003</c:v>
                </c:pt>
                <c:pt idx="111">
                  <c:v>294.91199999999998</c:v>
                </c:pt>
                <c:pt idx="112">
                  <c:v>297.32900000000001</c:v>
                </c:pt>
                <c:pt idx="113">
                  <c:v>299.71100000000001</c:v>
                </c:pt>
                <c:pt idx="114">
                  <c:v>302.05799999999999</c:v>
                </c:pt>
                <c:pt idx="115">
                  <c:v>304.37099999999998</c:v>
                </c:pt>
                <c:pt idx="116">
                  <c:v>306.649</c:v>
                </c:pt>
                <c:pt idx="117">
                  <c:v>308.89400000000001</c:v>
                </c:pt>
                <c:pt idx="118">
                  <c:v>311.10500000000002</c:v>
                </c:pt>
                <c:pt idx="119">
                  <c:v>313.28300000000002</c:v>
                </c:pt>
                <c:pt idx="120">
                  <c:v>315.42899999999997</c:v>
                </c:pt>
                <c:pt idx="121">
                  <c:v>317.55</c:v>
                </c:pt>
                <c:pt idx="122">
                  <c:v>319.64800000000002</c:v>
                </c:pt>
                <c:pt idx="123">
                  <c:v>321.72199999999998</c:v>
                </c:pt>
                <c:pt idx="124">
                  <c:v>323.77300000000002</c:v>
                </c:pt>
                <c:pt idx="125">
                  <c:v>325.8</c:v>
                </c:pt>
                <c:pt idx="126">
                  <c:v>327.80599999999998</c:v>
                </c:pt>
                <c:pt idx="127">
                  <c:v>329.78899999999999</c:v>
                </c:pt>
                <c:pt idx="128">
                  <c:v>331.75</c:v>
                </c:pt>
                <c:pt idx="129">
                  <c:v>333.68900000000002</c:v>
                </c:pt>
                <c:pt idx="130">
                  <c:v>335.608</c:v>
                </c:pt>
                <c:pt idx="131">
                  <c:v>337.505</c:v>
                </c:pt>
                <c:pt idx="132">
                  <c:v>339.38200000000001</c:v>
                </c:pt>
                <c:pt idx="133">
                  <c:v>341.23899999999998</c:v>
                </c:pt>
                <c:pt idx="134">
                  <c:v>343.07600000000002</c:v>
                </c:pt>
                <c:pt idx="135">
                  <c:v>344.89299999999997</c:v>
                </c:pt>
                <c:pt idx="136">
                  <c:v>346.69099999999997</c:v>
                </c:pt>
                <c:pt idx="137">
                  <c:v>348.46899999999999</c:v>
                </c:pt>
                <c:pt idx="138">
                  <c:v>350.22899999999998</c:v>
                </c:pt>
                <c:pt idx="139">
                  <c:v>351.97</c:v>
                </c:pt>
                <c:pt idx="140">
                  <c:v>353.69299999999998</c:v>
                </c:pt>
                <c:pt idx="141">
                  <c:v>355.39800000000002</c:v>
                </c:pt>
                <c:pt idx="142">
                  <c:v>357.08499999999998</c:v>
                </c:pt>
                <c:pt idx="143">
                  <c:v>358.755</c:v>
                </c:pt>
                <c:pt idx="144">
                  <c:v>360.40699999999998</c:v>
                </c:pt>
                <c:pt idx="145">
                  <c:v>362.04300000000001</c:v>
                </c:pt>
                <c:pt idx="146">
                  <c:v>363.661</c:v>
                </c:pt>
                <c:pt idx="147">
                  <c:v>365.26400000000001</c:v>
                </c:pt>
                <c:pt idx="148">
                  <c:v>366.85</c:v>
                </c:pt>
                <c:pt idx="149">
                  <c:v>368.41899999999998</c:v>
                </c:pt>
                <c:pt idx="150">
                  <c:v>369.97300000000001</c:v>
                </c:pt>
                <c:pt idx="151">
                  <c:v>371.512</c:v>
                </c:pt>
                <c:pt idx="152">
                  <c:v>373.03500000000003</c:v>
                </c:pt>
                <c:pt idx="153">
                  <c:v>374.54300000000001</c:v>
                </c:pt>
                <c:pt idx="154">
                  <c:v>376.036</c:v>
                </c:pt>
                <c:pt idx="155">
                  <c:v>377.51400000000001</c:v>
                </c:pt>
                <c:pt idx="156">
                  <c:v>378.97699999999998</c:v>
                </c:pt>
                <c:pt idx="157">
                  <c:v>380.42700000000002</c:v>
                </c:pt>
                <c:pt idx="158">
                  <c:v>381.86200000000002</c:v>
                </c:pt>
                <c:pt idx="159">
                  <c:v>383.28300000000002</c:v>
                </c:pt>
                <c:pt idx="160">
                  <c:v>384.69</c:v>
                </c:pt>
                <c:pt idx="161">
                  <c:v>386.084</c:v>
                </c:pt>
                <c:pt idx="162">
                  <c:v>387.464</c:v>
                </c:pt>
                <c:pt idx="163">
                  <c:v>388.83100000000002</c:v>
                </c:pt>
                <c:pt idx="164">
                  <c:v>390.185</c:v>
                </c:pt>
                <c:pt idx="165">
                  <c:v>391.52600000000001</c:v>
                </c:pt>
                <c:pt idx="166">
                  <c:v>392.85399999999998</c:v>
                </c:pt>
                <c:pt idx="167">
                  <c:v>394.17</c:v>
                </c:pt>
                <c:pt idx="168">
                  <c:v>395.47300000000001</c:v>
                </c:pt>
                <c:pt idx="169">
                  <c:v>396.76400000000001</c:v>
                </c:pt>
                <c:pt idx="170">
                  <c:v>398.04300000000001</c:v>
                </c:pt>
                <c:pt idx="171">
                  <c:v>399.31</c:v>
                </c:pt>
                <c:pt idx="172">
                  <c:v>400.565</c:v>
                </c:pt>
                <c:pt idx="173">
                  <c:v>401.80900000000003</c:v>
                </c:pt>
                <c:pt idx="174">
                  <c:v>403.041</c:v>
                </c:pt>
                <c:pt idx="175">
                  <c:v>404.26100000000002</c:v>
                </c:pt>
                <c:pt idx="176">
                  <c:v>405.471</c:v>
                </c:pt>
                <c:pt idx="177">
                  <c:v>406.66899999999998</c:v>
                </c:pt>
                <c:pt idx="178">
                  <c:v>407.85700000000003</c:v>
                </c:pt>
                <c:pt idx="179">
                  <c:v>409.03300000000002</c:v>
                </c:pt>
                <c:pt idx="180">
                  <c:v>410.19900000000001</c:v>
                </c:pt>
                <c:pt idx="181">
                  <c:v>405.01900000000001</c:v>
                </c:pt>
                <c:pt idx="182">
                  <c:v>399.904</c:v>
                </c:pt>
                <c:pt idx="183">
                  <c:v>394.85300000000001</c:v>
                </c:pt>
                <c:pt idx="184">
                  <c:v>389.86500000000001</c:v>
                </c:pt>
                <c:pt idx="185">
                  <c:v>384.94</c:v>
                </c:pt>
                <c:pt idx="186">
                  <c:v>380.07600000000002</c:v>
                </c:pt>
                <c:pt idx="187">
                  <c:v>375.274</c:v>
                </c:pt>
                <c:pt idx="188">
                  <c:v>370.53199999999998</c:v>
                </c:pt>
                <c:pt idx="189">
                  <c:v>365.84899999999999</c:v>
                </c:pt>
                <c:pt idx="190">
                  <c:v>361.22500000000002</c:v>
                </c:pt>
                <c:pt idx="191">
                  <c:v>356.65899999999999</c:v>
                </c:pt>
                <c:pt idx="192">
                  <c:v>352.15100000000001</c:v>
                </c:pt>
                <c:pt idx="193">
                  <c:v>347.69900000000001</c:v>
                </c:pt>
                <c:pt idx="194">
                  <c:v>343.30200000000002</c:v>
                </c:pt>
                <c:pt idx="195">
                  <c:v>338.96100000000001</c:v>
                </c:pt>
                <c:pt idx="196">
                  <c:v>334.67500000000001</c:v>
                </c:pt>
                <c:pt idx="197">
                  <c:v>330.44200000000001</c:v>
                </c:pt>
                <c:pt idx="198">
                  <c:v>326.26299999999998</c:v>
                </c:pt>
                <c:pt idx="199">
                  <c:v>322.13600000000002</c:v>
                </c:pt>
                <c:pt idx="200">
                  <c:v>318.06099999999998</c:v>
                </c:pt>
                <c:pt idx="201">
                  <c:v>314.03699999999998</c:v>
                </c:pt>
                <c:pt idx="202">
                  <c:v>310.06400000000002</c:v>
                </c:pt>
                <c:pt idx="203">
                  <c:v>306.14</c:v>
                </c:pt>
                <c:pt idx="204">
                  <c:v>302.26600000000002</c:v>
                </c:pt>
                <c:pt idx="205">
                  <c:v>298.44099999999997</c:v>
                </c:pt>
                <c:pt idx="206">
                  <c:v>294.66399999999999</c:v>
                </c:pt>
                <c:pt idx="207">
                  <c:v>290.93400000000003</c:v>
                </c:pt>
                <c:pt idx="208">
                  <c:v>287.25099999999998</c:v>
                </c:pt>
                <c:pt idx="209">
                  <c:v>283.61500000000001</c:v>
                </c:pt>
                <c:pt idx="210">
                  <c:v>280.024</c:v>
                </c:pt>
                <c:pt idx="211">
                  <c:v>276.47800000000001</c:v>
                </c:pt>
                <c:pt idx="212">
                  <c:v>272.97699999999998</c:v>
                </c:pt>
                <c:pt idx="213">
                  <c:v>269.52</c:v>
                </c:pt>
                <c:pt idx="214">
                  <c:v>266.10700000000003</c:v>
                </c:pt>
                <c:pt idx="215">
                  <c:v>262.73599999999999</c:v>
                </c:pt>
                <c:pt idx="216">
                  <c:v>259.40800000000002</c:v>
                </c:pt>
                <c:pt idx="217">
                  <c:v>256.12200000000001</c:v>
                </c:pt>
                <c:pt idx="218">
                  <c:v>252.87700000000001</c:v>
                </c:pt>
                <c:pt idx="219">
                  <c:v>249.673</c:v>
                </c:pt>
                <c:pt idx="220">
                  <c:v>246.50899999999999</c:v>
                </c:pt>
                <c:pt idx="221">
                  <c:v>243.386</c:v>
                </c:pt>
                <c:pt idx="222">
                  <c:v>240.30099999999999</c:v>
                </c:pt>
                <c:pt idx="223">
                  <c:v>237.256</c:v>
                </c:pt>
                <c:pt idx="224">
                  <c:v>234.249</c:v>
                </c:pt>
                <c:pt idx="225">
                  <c:v>231.279</c:v>
                </c:pt>
                <c:pt idx="226">
                  <c:v>228.34800000000001</c:v>
                </c:pt>
                <c:pt idx="227">
                  <c:v>225.453</c:v>
                </c:pt>
                <c:pt idx="228">
                  <c:v>222.59399999999999</c:v>
                </c:pt>
                <c:pt idx="229">
                  <c:v>219.77199999999999</c:v>
                </c:pt>
                <c:pt idx="230">
                  <c:v>216.98500000000001</c:v>
                </c:pt>
                <c:pt idx="231">
                  <c:v>214.23400000000001</c:v>
                </c:pt>
                <c:pt idx="232">
                  <c:v>211.517</c:v>
                </c:pt>
                <c:pt idx="233">
                  <c:v>208.834</c:v>
                </c:pt>
                <c:pt idx="234">
                  <c:v>206.18600000000001</c:v>
                </c:pt>
                <c:pt idx="235">
                  <c:v>203.57</c:v>
                </c:pt>
                <c:pt idx="236">
                  <c:v>200.988</c:v>
                </c:pt>
                <c:pt idx="237">
                  <c:v>198.43799999999999</c:v>
                </c:pt>
                <c:pt idx="238">
                  <c:v>195.92099999999999</c:v>
                </c:pt>
                <c:pt idx="239">
                  <c:v>193.435</c:v>
                </c:pt>
                <c:pt idx="240">
                  <c:v>190.98099999999999</c:v>
                </c:pt>
                <c:pt idx="241">
                  <c:v>194.964</c:v>
                </c:pt>
                <c:pt idx="242">
                  <c:v>198.899</c:v>
                </c:pt>
                <c:pt idx="243">
                  <c:v>202.786</c:v>
                </c:pt>
                <c:pt idx="244">
                  <c:v>206.626</c:v>
                </c:pt>
                <c:pt idx="245">
                  <c:v>210.42099999999999</c:v>
                </c:pt>
                <c:pt idx="246">
                  <c:v>214.172</c:v>
                </c:pt>
                <c:pt idx="247">
                  <c:v>217.88</c:v>
                </c:pt>
                <c:pt idx="248">
                  <c:v>221.55099999999999</c:v>
                </c:pt>
                <c:pt idx="249">
                  <c:v>225.173</c:v>
                </c:pt>
                <c:pt idx="250">
                  <c:v>228.74600000000001</c:v>
                </c:pt>
                <c:pt idx="251">
                  <c:v>232.27199999999999</c:v>
                </c:pt>
                <c:pt idx="252">
                  <c:v>235.75200000000001</c:v>
                </c:pt>
                <c:pt idx="253">
                  <c:v>239.185</c:v>
                </c:pt>
                <c:pt idx="254">
                  <c:v>242.571</c:v>
                </c:pt>
                <c:pt idx="255">
                  <c:v>245.90799999999999</c:v>
                </c:pt>
                <c:pt idx="256">
                  <c:v>249.19499999999999</c:v>
                </c:pt>
                <c:pt idx="257">
                  <c:v>252.43199999999999</c:v>
                </c:pt>
                <c:pt idx="258">
                  <c:v>255.62100000000001</c:v>
                </c:pt>
                <c:pt idx="259">
                  <c:v>258.76100000000002</c:v>
                </c:pt>
                <c:pt idx="260">
                  <c:v>261.85399999999998</c:v>
                </c:pt>
                <c:pt idx="261">
                  <c:v>264.89999999999998</c:v>
                </c:pt>
                <c:pt idx="262">
                  <c:v>267.90199999999999</c:v>
                </c:pt>
                <c:pt idx="263">
                  <c:v>270.858</c:v>
                </c:pt>
                <c:pt idx="264">
                  <c:v>273.76900000000001</c:v>
                </c:pt>
                <c:pt idx="265">
                  <c:v>276.63499999999999</c:v>
                </c:pt>
                <c:pt idx="266">
                  <c:v>279.45800000000003</c:v>
                </c:pt>
                <c:pt idx="267">
                  <c:v>282.23599999999999</c:v>
                </c:pt>
                <c:pt idx="268">
                  <c:v>284.97000000000003</c:v>
                </c:pt>
                <c:pt idx="269">
                  <c:v>287.66000000000003</c:v>
                </c:pt>
                <c:pt idx="270">
                  <c:v>290.30599999999998</c:v>
                </c:pt>
                <c:pt idx="271">
                  <c:v>292.90800000000002</c:v>
                </c:pt>
                <c:pt idx="272">
                  <c:v>295.464</c:v>
                </c:pt>
                <c:pt idx="273">
                  <c:v>297.97500000000002</c:v>
                </c:pt>
                <c:pt idx="274">
                  <c:v>300.44200000000001</c:v>
                </c:pt>
                <c:pt idx="275">
                  <c:v>302.86700000000002</c:v>
                </c:pt>
                <c:pt idx="276">
                  <c:v>305.25</c:v>
                </c:pt>
                <c:pt idx="277">
                  <c:v>307.58999999999997</c:v>
                </c:pt>
                <c:pt idx="278">
                  <c:v>309.88900000000001</c:v>
                </c:pt>
                <c:pt idx="279">
                  <c:v>312.14800000000002</c:v>
                </c:pt>
                <c:pt idx="280">
                  <c:v>314.36599999999999</c:v>
                </c:pt>
                <c:pt idx="281">
                  <c:v>316.54399999999998</c:v>
                </c:pt>
                <c:pt idx="282">
                  <c:v>318.68</c:v>
                </c:pt>
                <c:pt idx="283">
                  <c:v>320.77600000000001</c:v>
                </c:pt>
                <c:pt idx="284">
                  <c:v>322.83300000000003</c:v>
                </c:pt>
                <c:pt idx="285">
                  <c:v>324.851</c:v>
                </c:pt>
                <c:pt idx="286">
                  <c:v>326.83199999999999</c:v>
                </c:pt>
                <c:pt idx="287">
                  <c:v>328.77600000000001</c:v>
                </c:pt>
                <c:pt idx="288">
                  <c:v>330.68400000000003</c:v>
                </c:pt>
                <c:pt idx="289">
                  <c:v>332.55500000000001</c:v>
                </c:pt>
                <c:pt idx="290">
                  <c:v>334.39100000000002</c:v>
                </c:pt>
                <c:pt idx="291">
                  <c:v>336.19600000000003</c:v>
                </c:pt>
                <c:pt idx="292">
                  <c:v>337.971</c:v>
                </c:pt>
                <c:pt idx="293">
                  <c:v>339.71699999999998</c:v>
                </c:pt>
                <c:pt idx="294">
                  <c:v>341.43400000000003</c:v>
                </c:pt>
                <c:pt idx="295">
                  <c:v>343.12200000000001</c:v>
                </c:pt>
                <c:pt idx="296">
                  <c:v>344.78199999999998</c:v>
                </c:pt>
                <c:pt idx="297">
                  <c:v>346.41399999999999</c:v>
                </c:pt>
                <c:pt idx="298">
                  <c:v>348.01900000000001</c:v>
                </c:pt>
                <c:pt idx="299">
                  <c:v>349.59800000000001</c:v>
                </c:pt>
                <c:pt idx="300">
                  <c:v>351.15</c:v>
                </c:pt>
                <c:pt idx="301">
                  <c:v>346.16500000000002</c:v>
                </c:pt>
                <c:pt idx="302">
                  <c:v>341.25</c:v>
                </c:pt>
                <c:pt idx="303">
                  <c:v>336.40600000000001</c:v>
                </c:pt>
                <c:pt idx="304">
                  <c:v>331.63</c:v>
                </c:pt>
                <c:pt idx="305">
                  <c:v>326.92200000000003</c:v>
                </c:pt>
                <c:pt idx="306">
                  <c:v>322.27999999999997</c:v>
                </c:pt>
                <c:pt idx="307">
                  <c:v>317.70499999999998</c:v>
                </c:pt>
                <c:pt idx="308">
                  <c:v>313.19499999999999</c:v>
                </c:pt>
                <c:pt idx="309">
                  <c:v>308.74799999999999</c:v>
                </c:pt>
                <c:pt idx="310">
                  <c:v>304.36500000000001</c:v>
                </c:pt>
                <c:pt idx="311">
                  <c:v>300.04399999999998</c:v>
                </c:pt>
                <c:pt idx="312">
                  <c:v>295.78500000000003</c:v>
                </c:pt>
                <c:pt idx="313">
                  <c:v>291.58600000000001</c:v>
                </c:pt>
                <c:pt idx="314">
                  <c:v>287.447</c:v>
                </c:pt>
                <c:pt idx="315">
                  <c:v>283.36599999999999</c:v>
                </c:pt>
                <c:pt idx="316">
                  <c:v>285.84500000000003</c:v>
                </c:pt>
                <c:pt idx="317">
                  <c:v>288.28800000000001</c:v>
                </c:pt>
                <c:pt idx="318">
                  <c:v>290.69799999999998</c:v>
                </c:pt>
                <c:pt idx="319">
                  <c:v>293.07299999999998</c:v>
                </c:pt>
                <c:pt idx="320">
                  <c:v>295.416</c:v>
                </c:pt>
                <c:pt idx="321">
                  <c:v>297.726</c:v>
                </c:pt>
                <c:pt idx="322">
                  <c:v>300.00299999999999</c:v>
                </c:pt>
                <c:pt idx="323">
                  <c:v>302.24900000000002</c:v>
                </c:pt>
                <c:pt idx="324">
                  <c:v>304.464</c:v>
                </c:pt>
                <c:pt idx="325">
                  <c:v>306.64699999999999</c:v>
                </c:pt>
                <c:pt idx="326">
                  <c:v>308.80099999999999</c:v>
                </c:pt>
                <c:pt idx="327">
                  <c:v>310.92399999999998</c:v>
                </c:pt>
                <c:pt idx="328">
                  <c:v>313.01799999999997</c:v>
                </c:pt>
                <c:pt idx="329">
                  <c:v>315.08199999999999</c:v>
                </c:pt>
                <c:pt idx="330">
                  <c:v>317.11799999999999</c:v>
                </c:pt>
                <c:pt idx="331">
                  <c:v>319.12799999999999</c:v>
                </c:pt>
                <c:pt idx="332">
                  <c:v>321.11099999999999</c:v>
                </c:pt>
                <c:pt idx="333">
                  <c:v>323.06799999999998</c:v>
                </c:pt>
                <c:pt idx="334">
                  <c:v>325</c:v>
                </c:pt>
                <c:pt idx="335">
                  <c:v>326.90699999999998</c:v>
                </c:pt>
                <c:pt idx="336">
                  <c:v>328.78899999999999</c:v>
                </c:pt>
                <c:pt idx="337">
                  <c:v>330.64699999999999</c:v>
                </c:pt>
                <c:pt idx="338">
                  <c:v>332.48099999999999</c:v>
                </c:pt>
                <c:pt idx="339">
                  <c:v>334.29199999999997</c:v>
                </c:pt>
                <c:pt idx="340">
                  <c:v>336.07900000000001</c:v>
                </c:pt>
                <c:pt idx="341">
                  <c:v>337.84399999999999</c:v>
                </c:pt>
                <c:pt idx="342">
                  <c:v>339.58600000000001</c:v>
                </c:pt>
                <c:pt idx="343">
                  <c:v>341.30700000000002</c:v>
                </c:pt>
                <c:pt idx="344">
                  <c:v>343.00599999999997</c:v>
                </c:pt>
                <c:pt idx="345">
                  <c:v>344.68299999999999</c:v>
                </c:pt>
                <c:pt idx="346">
                  <c:v>346.34</c:v>
                </c:pt>
                <c:pt idx="347">
                  <c:v>347.976</c:v>
                </c:pt>
                <c:pt idx="348">
                  <c:v>349.59199999999998</c:v>
                </c:pt>
                <c:pt idx="349">
                  <c:v>351.18799999999999</c:v>
                </c:pt>
                <c:pt idx="350">
                  <c:v>352.76499999999999</c:v>
                </c:pt>
                <c:pt idx="351">
                  <c:v>354.32299999999998</c:v>
                </c:pt>
                <c:pt idx="352">
                  <c:v>355.86200000000002</c:v>
                </c:pt>
                <c:pt idx="353">
                  <c:v>357.38299999999998</c:v>
                </c:pt>
                <c:pt idx="354">
                  <c:v>358.887</c:v>
                </c:pt>
                <c:pt idx="355">
                  <c:v>360.37400000000002</c:v>
                </c:pt>
                <c:pt idx="356">
                  <c:v>361.84399999999999</c:v>
                </c:pt>
                <c:pt idx="357">
                  <c:v>363.29700000000003</c:v>
                </c:pt>
                <c:pt idx="358">
                  <c:v>364.733</c:v>
                </c:pt>
                <c:pt idx="359">
                  <c:v>366.15300000000002</c:v>
                </c:pt>
                <c:pt idx="360">
                  <c:v>367.55500000000001</c:v>
                </c:pt>
                <c:pt idx="361">
                  <c:v>368.93900000000002</c:v>
                </c:pt>
                <c:pt idx="362">
                  <c:v>370.303</c:v>
                </c:pt>
                <c:pt idx="363">
                  <c:v>371.64800000000002</c:v>
                </c:pt>
                <c:pt idx="364">
                  <c:v>372.97500000000002</c:v>
                </c:pt>
                <c:pt idx="365">
                  <c:v>374.28300000000002</c:v>
                </c:pt>
                <c:pt idx="366">
                  <c:v>375.57299999999998</c:v>
                </c:pt>
                <c:pt idx="367">
                  <c:v>376.84500000000003</c:v>
                </c:pt>
                <c:pt idx="368">
                  <c:v>378.09899999999999</c:v>
                </c:pt>
                <c:pt idx="369">
                  <c:v>379.33499999999998</c:v>
                </c:pt>
                <c:pt idx="370">
                  <c:v>380.55399999999997</c:v>
                </c:pt>
                <c:pt idx="371">
                  <c:v>381.75599999999997</c:v>
                </c:pt>
                <c:pt idx="372">
                  <c:v>382.94099999999997</c:v>
                </c:pt>
                <c:pt idx="373">
                  <c:v>384.108</c:v>
                </c:pt>
                <c:pt idx="374">
                  <c:v>385.26</c:v>
                </c:pt>
                <c:pt idx="375">
                  <c:v>386.39499999999998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4-48AE-B73E-E6F4B737B8D9}"/>
            </c:ext>
          </c:extLst>
        </c:ser>
        <c:ser>
          <c:idx val="13"/>
          <c:order val="13"/>
          <c:tx>
            <c:v>1 Window open at all time + Level 1 HEPA/ Winter Light Breeze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Sheet'!$GZ$6:$GZ$381</c:f>
              <c:numCache>
                <c:formatCode>General</c:formatCode>
                <c:ptCount val="376"/>
                <c:pt idx="0">
                  <c:v>0</c:v>
                </c:pt>
                <c:pt idx="1">
                  <c:v>6.0594900000000003</c:v>
                </c:pt>
                <c:pt idx="2">
                  <c:v>11.6706</c:v>
                </c:pt>
                <c:pt idx="3">
                  <c:v>16.866499999999998</c:v>
                </c:pt>
                <c:pt idx="4">
                  <c:v>21.677900000000001</c:v>
                </c:pt>
                <c:pt idx="5">
                  <c:v>26.133400000000002</c:v>
                </c:pt>
                <c:pt idx="6">
                  <c:v>30.2592</c:v>
                </c:pt>
                <c:pt idx="7">
                  <c:v>34.079799999999999</c:v>
                </c:pt>
                <c:pt idx="8">
                  <c:v>37.617800000000003</c:v>
                </c:pt>
                <c:pt idx="9">
                  <c:v>40.894100000000002</c:v>
                </c:pt>
                <c:pt idx="10">
                  <c:v>43.927999999999997</c:v>
                </c:pt>
                <c:pt idx="11">
                  <c:v>46.737499999999997</c:v>
                </c:pt>
                <c:pt idx="12">
                  <c:v>49.339199999999998</c:v>
                </c:pt>
                <c:pt idx="13">
                  <c:v>51.748600000000003</c:v>
                </c:pt>
                <c:pt idx="14">
                  <c:v>53.979799999999997</c:v>
                </c:pt>
                <c:pt idx="15">
                  <c:v>56.045999999999999</c:v>
                </c:pt>
                <c:pt idx="16">
                  <c:v>57.959400000000002</c:v>
                </c:pt>
                <c:pt idx="17">
                  <c:v>59.731400000000001</c:v>
                </c:pt>
                <c:pt idx="18">
                  <c:v>61.372500000000002</c:v>
                </c:pt>
                <c:pt idx="19">
                  <c:v>62.892200000000003</c:v>
                </c:pt>
                <c:pt idx="20">
                  <c:v>64.299599999999998</c:v>
                </c:pt>
                <c:pt idx="21">
                  <c:v>65.602999999999994</c:v>
                </c:pt>
                <c:pt idx="22">
                  <c:v>66.810199999999995</c:v>
                </c:pt>
                <c:pt idx="23">
                  <c:v>67.928100000000001</c:v>
                </c:pt>
                <c:pt idx="24">
                  <c:v>68.963499999999996</c:v>
                </c:pt>
                <c:pt idx="25">
                  <c:v>69.922399999999996</c:v>
                </c:pt>
                <c:pt idx="26">
                  <c:v>70.810500000000005</c:v>
                </c:pt>
                <c:pt idx="27">
                  <c:v>71.632999999999996</c:v>
                </c:pt>
                <c:pt idx="28">
                  <c:v>72.394900000000007</c:v>
                </c:pt>
                <c:pt idx="29">
                  <c:v>73.100499999999997</c:v>
                </c:pt>
                <c:pt idx="30">
                  <c:v>73.754000000000005</c:v>
                </c:pt>
                <c:pt idx="31">
                  <c:v>74.359399999999994</c:v>
                </c:pt>
                <c:pt idx="32">
                  <c:v>74.920100000000005</c:v>
                </c:pt>
                <c:pt idx="33">
                  <c:v>75.439499999999995</c:v>
                </c:pt>
                <c:pt idx="34">
                  <c:v>75.920500000000004</c:v>
                </c:pt>
                <c:pt idx="35">
                  <c:v>76.366200000000006</c:v>
                </c:pt>
                <c:pt idx="36">
                  <c:v>76.778999999999996</c:v>
                </c:pt>
                <c:pt idx="37">
                  <c:v>77.1614</c:v>
                </c:pt>
                <c:pt idx="38">
                  <c:v>77.515699999999995</c:v>
                </c:pt>
                <c:pt idx="39">
                  <c:v>77.843900000000005</c:v>
                </c:pt>
                <c:pt idx="40">
                  <c:v>78.147999999999996</c:v>
                </c:pt>
                <c:pt idx="41">
                  <c:v>78.429699999999997</c:v>
                </c:pt>
                <c:pt idx="42">
                  <c:v>78.690799999999996</c:v>
                </c:pt>
                <c:pt idx="43">
                  <c:v>78.932599999999994</c:v>
                </c:pt>
                <c:pt idx="44">
                  <c:v>79.156800000000004</c:v>
                </c:pt>
                <c:pt idx="45">
                  <c:v>79.364400000000003</c:v>
                </c:pt>
                <c:pt idx="46">
                  <c:v>79.556899999999999</c:v>
                </c:pt>
                <c:pt idx="47">
                  <c:v>79.735299999999995</c:v>
                </c:pt>
                <c:pt idx="48">
                  <c:v>79.900599999999997</c:v>
                </c:pt>
                <c:pt idx="49">
                  <c:v>80.053899999999999</c:v>
                </c:pt>
                <c:pt idx="50">
                  <c:v>80.195899999999995</c:v>
                </c:pt>
                <c:pt idx="51">
                  <c:v>80.327600000000004</c:v>
                </c:pt>
                <c:pt idx="52">
                  <c:v>80.449700000000007</c:v>
                </c:pt>
                <c:pt idx="53">
                  <c:v>80.562899999999999</c:v>
                </c:pt>
                <c:pt idx="54">
                  <c:v>80.667900000000003</c:v>
                </c:pt>
                <c:pt idx="55">
                  <c:v>80.765299999999996</c:v>
                </c:pt>
                <c:pt idx="56">
                  <c:v>80.855599999999995</c:v>
                </c:pt>
                <c:pt idx="57">
                  <c:v>80.939300000000003</c:v>
                </c:pt>
                <c:pt idx="58">
                  <c:v>81.017099999999999</c:v>
                </c:pt>
                <c:pt idx="59">
                  <c:v>81.089200000000005</c:v>
                </c:pt>
                <c:pt idx="60">
                  <c:v>81.156099999999995</c:v>
                </c:pt>
                <c:pt idx="61">
                  <c:v>81.221900000000005</c:v>
                </c:pt>
                <c:pt idx="62">
                  <c:v>81.286699999999996</c:v>
                </c:pt>
                <c:pt idx="63">
                  <c:v>81.3506</c:v>
                </c:pt>
                <c:pt idx="64">
                  <c:v>81.413600000000002</c:v>
                </c:pt>
                <c:pt idx="65">
                  <c:v>81.475800000000007</c:v>
                </c:pt>
                <c:pt idx="66">
                  <c:v>81.537199999999999</c:v>
                </c:pt>
                <c:pt idx="67">
                  <c:v>81.597999999999999</c:v>
                </c:pt>
                <c:pt idx="68">
                  <c:v>81.658100000000005</c:v>
                </c:pt>
                <c:pt idx="69">
                  <c:v>81.717600000000004</c:v>
                </c:pt>
                <c:pt idx="70">
                  <c:v>81.776600000000002</c:v>
                </c:pt>
                <c:pt idx="71">
                  <c:v>81.835099999999997</c:v>
                </c:pt>
                <c:pt idx="72">
                  <c:v>81.893100000000004</c:v>
                </c:pt>
                <c:pt idx="73">
                  <c:v>81.950599999999994</c:v>
                </c:pt>
                <c:pt idx="74">
                  <c:v>82.007800000000003</c:v>
                </c:pt>
                <c:pt idx="75">
                  <c:v>82.064499999999995</c:v>
                </c:pt>
                <c:pt idx="76">
                  <c:v>82.120999999999995</c:v>
                </c:pt>
                <c:pt idx="77">
                  <c:v>82.177099999999996</c:v>
                </c:pt>
                <c:pt idx="78">
                  <c:v>82.232900000000001</c:v>
                </c:pt>
                <c:pt idx="79">
                  <c:v>82.288499999999999</c:v>
                </c:pt>
                <c:pt idx="80">
                  <c:v>82.343800000000002</c:v>
                </c:pt>
                <c:pt idx="81">
                  <c:v>82.398899999999998</c:v>
                </c:pt>
                <c:pt idx="82">
                  <c:v>82.453699999999998</c:v>
                </c:pt>
                <c:pt idx="83">
                  <c:v>82.508399999999995</c:v>
                </c:pt>
                <c:pt idx="84">
                  <c:v>82.562799999999996</c:v>
                </c:pt>
                <c:pt idx="85">
                  <c:v>82.617199999999997</c:v>
                </c:pt>
                <c:pt idx="86">
                  <c:v>82.671300000000002</c:v>
                </c:pt>
                <c:pt idx="87">
                  <c:v>82.725300000000004</c:v>
                </c:pt>
                <c:pt idx="88">
                  <c:v>82.779200000000003</c:v>
                </c:pt>
                <c:pt idx="89">
                  <c:v>82.832899999999995</c:v>
                </c:pt>
                <c:pt idx="90">
                  <c:v>82.886499999999998</c:v>
                </c:pt>
                <c:pt idx="91">
                  <c:v>72.8339</c:v>
                </c:pt>
                <c:pt idx="92">
                  <c:v>64.041700000000006</c:v>
                </c:pt>
                <c:pt idx="93">
                  <c:v>56.347000000000001</c:v>
                </c:pt>
                <c:pt idx="94">
                  <c:v>49.608400000000003</c:v>
                </c:pt>
                <c:pt idx="95">
                  <c:v>43.703600000000002</c:v>
                </c:pt>
                <c:pt idx="96">
                  <c:v>38.5259</c:v>
                </c:pt>
                <c:pt idx="97">
                  <c:v>33.9831</c:v>
                </c:pt>
                <c:pt idx="98">
                  <c:v>29.994700000000002</c:v>
                </c:pt>
                <c:pt idx="99">
                  <c:v>26.4908</c:v>
                </c:pt>
                <c:pt idx="100">
                  <c:v>23.410699999999999</c:v>
                </c:pt>
                <c:pt idx="101">
                  <c:v>20.701499999999999</c:v>
                </c:pt>
                <c:pt idx="102">
                  <c:v>18.317</c:v>
                </c:pt>
                <c:pt idx="103">
                  <c:v>16.216999999999999</c:v>
                </c:pt>
                <c:pt idx="104">
                  <c:v>14.3665</c:v>
                </c:pt>
                <c:pt idx="105">
                  <c:v>12.7348</c:v>
                </c:pt>
                <c:pt idx="106">
                  <c:v>17.8916</c:v>
                </c:pt>
                <c:pt idx="107">
                  <c:v>22.6784</c:v>
                </c:pt>
                <c:pt idx="108">
                  <c:v>27.122199999999999</c:v>
                </c:pt>
                <c:pt idx="109">
                  <c:v>31.248100000000001</c:v>
                </c:pt>
                <c:pt idx="110">
                  <c:v>35.079300000000003</c:v>
                </c:pt>
                <c:pt idx="111">
                  <c:v>38.6372</c:v>
                </c:pt>
                <c:pt idx="112">
                  <c:v>41.941699999999997</c:v>
                </c:pt>
                <c:pt idx="113">
                  <c:v>45.011299999999999</c:v>
                </c:pt>
                <c:pt idx="114">
                  <c:v>47.863100000000003</c:v>
                </c:pt>
                <c:pt idx="115">
                  <c:v>50.512900000000002</c:v>
                </c:pt>
                <c:pt idx="116">
                  <c:v>52.9754</c:v>
                </c:pt>
                <c:pt idx="117">
                  <c:v>55.264099999999999</c:v>
                </c:pt>
                <c:pt idx="118">
                  <c:v>57.391800000000003</c:v>
                </c:pt>
                <c:pt idx="119">
                  <c:v>59.370100000000001</c:v>
                </c:pt>
                <c:pt idx="120">
                  <c:v>61.209699999999998</c:v>
                </c:pt>
                <c:pt idx="121">
                  <c:v>62.917999999999999</c:v>
                </c:pt>
                <c:pt idx="122">
                  <c:v>64.504199999999997</c:v>
                </c:pt>
                <c:pt idx="123">
                  <c:v>65.977099999999993</c:v>
                </c:pt>
                <c:pt idx="124">
                  <c:v>67.344800000000006</c:v>
                </c:pt>
                <c:pt idx="125">
                  <c:v>68.614699999999999</c:v>
                </c:pt>
                <c:pt idx="126">
                  <c:v>69.793899999999994</c:v>
                </c:pt>
                <c:pt idx="127">
                  <c:v>70.8887</c:v>
                </c:pt>
                <c:pt idx="128">
                  <c:v>71.905299999999997</c:v>
                </c:pt>
                <c:pt idx="129">
                  <c:v>72.849199999999996</c:v>
                </c:pt>
                <c:pt idx="130">
                  <c:v>73.725499999999997</c:v>
                </c:pt>
                <c:pt idx="131">
                  <c:v>74.539199999999994</c:v>
                </c:pt>
                <c:pt idx="132">
                  <c:v>75.294700000000006</c:v>
                </c:pt>
                <c:pt idx="133">
                  <c:v>75.996099999999998</c:v>
                </c:pt>
                <c:pt idx="134">
                  <c:v>76.647300000000001</c:v>
                </c:pt>
                <c:pt idx="135">
                  <c:v>77.251900000000006</c:v>
                </c:pt>
                <c:pt idx="136">
                  <c:v>77.813199999999995</c:v>
                </c:pt>
                <c:pt idx="137">
                  <c:v>78.334299999999999</c:v>
                </c:pt>
                <c:pt idx="138">
                  <c:v>78.818100000000001</c:v>
                </c:pt>
                <c:pt idx="139">
                  <c:v>79.267200000000003</c:v>
                </c:pt>
                <c:pt idx="140">
                  <c:v>79.684100000000001</c:v>
                </c:pt>
                <c:pt idx="141">
                  <c:v>80.071100000000001</c:v>
                </c:pt>
                <c:pt idx="142">
                  <c:v>80.430300000000003</c:v>
                </c:pt>
                <c:pt idx="143">
                  <c:v>80.763800000000003</c:v>
                </c:pt>
                <c:pt idx="144">
                  <c:v>81.073300000000003</c:v>
                </c:pt>
                <c:pt idx="145">
                  <c:v>81.360600000000005</c:v>
                </c:pt>
                <c:pt idx="146">
                  <c:v>81.627300000000005</c:v>
                </c:pt>
                <c:pt idx="147">
                  <c:v>81.874700000000004</c:v>
                </c:pt>
                <c:pt idx="148">
                  <c:v>82.104399999999998</c:v>
                </c:pt>
                <c:pt idx="149">
                  <c:v>82.317599999999999</c:v>
                </c:pt>
                <c:pt idx="150">
                  <c:v>82.5154</c:v>
                </c:pt>
                <c:pt idx="151">
                  <c:v>82.699299999999994</c:v>
                </c:pt>
                <c:pt idx="152">
                  <c:v>82.870500000000007</c:v>
                </c:pt>
                <c:pt idx="153">
                  <c:v>83.029700000000005</c:v>
                </c:pt>
                <c:pt idx="154">
                  <c:v>83.177800000000005</c:v>
                </c:pt>
                <c:pt idx="155">
                  <c:v>83.315399999999997</c:v>
                </c:pt>
                <c:pt idx="156">
                  <c:v>83.4435</c:v>
                </c:pt>
                <c:pt idx="157">
                  <c:v>83.562899999999999</c:v>
                </c:pt>
                <c:pt idx="158">
                  <c:v>83.674000000000007</c:v>
                </c:pt>
                <c:pt idx="159">
                  <c:v>83.777600000000007</c:v>
                </c:pt>
                <c:pt idx="160">
                  <c:v>83.874200000000002</c:v>
                </c:pt>
                <c:pt idx="161">
                  <c:v>83.964399999999998</c:v>
                </c:pt>
                <c:pt idx="162">
                  <c:v>84.048500000000004</c:v>
                </c:pt>
                <c:pt idx="163">
                  <c:v>84.127099999999999</c:v>
                </c:pt>
                <c:pt idx="164">
                  <c:v>84.200599999999994</c:v>
                </c:pt>
                <c:pt idx="165">
                  <c:v>84.269300000000001</c:v>
                </c:pt>
                <c:pt idx="166">
                  <c:v>84.333600000000004</c:v>
                </c:pt>
                <c:pt idx="167">
                  <c:v>84.393799999999999</c:v>
                </c:pt>
                <c:pt idx="168">
                  <c:v>84.450199999999995</c:v>
                </c:pt>
                <c:pt idx="169">
                  <c:v>84.503200000000007</c:v>
                </c:pt>
                <c:pt idx="170">
                  <c:v>84.552899999999994</c:v>
                </c:pt>
                <c:pt idx="171">
                  <c:v>84.599599999999995</c:v>
                </c:pt>
                <c:pt idx="172">
                  <c:v>84.643600000000006</c:v>
                </c:pt>
                <c:pt idx="173">
                  <c:v>84.685000000000002</c:v>
                </c:pt>
                <c:pt idx="174">
                  <c:v>84.724000000000004</c:v>
                </c:pt>
                <c:pt idx="175">
                  <c:v>84.760900000000007</c:v>
                </c:pt>
                <c:pt idx="176">
                  <c:v>84.7958</c:v>
                </c:pt>
                <c:pt idx="177">
                  <c:v>84.828800000000001</c:v>
                </c:pt>
                <c:pt idx="178">
                  <c:v>84.860100000000003</c:v>
                </c:pt>
                <c:pt idx="179">
                  <c:v>84.889799999999994</c:v>
                </c:pt>
                <c:pt idx="180">
                  <c:v>84.918099999999995</c:v>
                </c:pt>
                <c:pt idx="181">
                  <c:v>76.478899999999996</c:v>
                </c:pt>
                <c:pt idx="182">
                  <c:v>69.176699999999997</c:v>
                </c:pt>
                <c:pt idx="183">
                  <c:v>62.834099999999999</c:v>
                </c:pt>
                <c:pt idx="184">
                  <c:v>57.304400000000001</c:v>
                </c:pt>
                <c:pt idx="185">
                  <c:v>52.466000000000001</c:v>
                </c:pt>
                <c:pt idx="186">
                  <c:v>48.217500000000001</c:v>
                </c:pt>
                <c:pt idx="187">
                  <c:v>44.474400000000003</c:v>
                </c:pt>
                <c:pt idx="188">
                  <c:v>41.165399999999998</c:v>
                </c:pt>
                <c:pt idx="189">
                  <c:v>38.231000000000002</c:v>
                </c:pt>
                <c:pt idx="190">
                  <c:v>35.636600000000001</c:v>
                </c:pt>
                <c:pt idx="191">
                  <c:v>33.352600000000002</c:v>
                </c:pt>
                <c:pt idx="192">
                  <c:v>31.329799999999999</c:v>
                </c:pt>
                <c:pt idx="193">
                  <c:v>29.5154</c:v>
                </c:pt>
                <c:pt idx="194">
                  <c:v>27.858699999999999</c:v>
                </c:pt>
                <c:pt idx="195">
                  <c:v>26.315200000000001</c:v>
                </c:pt>
                <c:pt idx="196">
                  <c:v>24.848800000000001</c:v>
                </c:pt>
                <c:pt idx="197">
                  <c:v>23.433199999999999</c:v>
                </c:pt>
                <c:pt idx="198">
                  <c:v>22.051200000000001</c:v>
                </c:pt>
                <c:pt idx="199">
                  <c:v>20.6938</c:v>
                </c:pt>
                <c:pt idx="200">
                  <c:v>19.358499999999999</c:v>
                </c:pt>
                <c:pt idx="201">
                  <c:v>18.0474</c:v>
                </c:pt>
                <c:pt idx="202">
                  <c:v>16.765699999999999</c:v>
                </c:pt>
                <c:pt idx="203">
                  <c:v>15.52</c:v>
                </c:pt>
                <c:pt idx="204">
                  <c:v>14.3201</c:v>
                </c:pt>
                <c:pt idx="205">
                  <c:v>13.183999999999999</c:v>
                </c:pt>
                <c:pt idx="206">
                  <c:v>12.117699999999999</c:v>
                </c:pt>
                <c:pt idx="207">
                  <c:v>11.1233</c:v>
                </c:pt>
                <c:pt idx="208">
                  <c:v>10.200699999999999</c:v>
                </c:pt>
                <c:pt idx="209">
                  <c:v>9.3479399999999995</c:v>
                </c:pt>
                <c:pt idx="210">
                  <c:v>8.5620600000000007</c:v>
                </c:pt>
                <c:pt idx="211">
                  <c:v>7.8394500000000003</c:v>
                </c:pt>
                <c:pt idx="212">
                  <c:v>7.1762100000000002</c:v>
                </c:pt>
                <c:pt idx="213">
                  <c:v>6.5682999999999998</c:v>
                </c:pt>
                <c:pt idx="214">
                  <c:v>6.0117000000000003</c:v>
                </c:pt>
                <c:pt idx="215">
                  <c:v>5.5024800000000003</c:v>
                </c:pt>
                <c:pt idx="216">
                  <c:v>5.0369099999999998</c:v>
                </c:pt>
                <c:pt idx="217">
                  <c:v>4.6114300000000004</c:v>
                </c:pt>
                <c:pt idx="218">
                  <c:v>4.2226900000000001</c:v>
                </c:pt>
                <c:pt idx="219">
                  <c:v>3.8668</c:v>
                </c:pt>
                <c:pt idx="220">
                  <c:v>3.5409999999999999</c:v>
                </c:pt>
                <c:pt idx="221">
                  <c:v>3.2428400000000002</c:v>
                </c:pt>
                <c:pt idx="222">
                  <c:v>2.9700199999999999</c:v>
                </c:pt>
                <c:pt idx="223">
                  <c:v>2.72045</c:v>
                </c:pt>
                <c:pt idx="224">
                  <c:v>2.4921700000000002</c:v>
                </c:pt>
                <c:pt idx="225">
                  <c:v>2.2833899999999998</c:v>
                </c:pt>
                <c:pt idx="226">
                  <c:v>2.0924399999999999</c:v>
                </c:pt>
                <c:pt idx="227">
                  <c:v>1.9178299999999999</c:v>
                </c:pt>
                <c:pt idx="228">
                  <c:v>1.75814</c:v>
                </c:pt>
                <c:pt idx="229">
                  <c:v>1.61209</c:v>
                </c:pt>
                <c:pt idx="230">
                  <c:v>1.4785299999999999</c:v>
                </c:pt>
                <c:pt idx="231">
                  <c:v>1.35636</c:v>
                </c:pt>
                <c:pt idx="232">
                  <c:v>1.24461</c:v>
                </c:pt>
                <c:pt idx="233">
                  <c:v>1.1426700000000001</c:v>
                </c:pt>
                <c:pt idx="234">
                  <c:v>1.04979</c:v>
                </c:pt>
                <c:pt idx="235">
                  <c:v>0.96511800000000003</c:v>
                </c:pt>
                <c:pt idx="236">
                  <c:v>0.88786100000000001</c:v>
                </c:pt>
                <c:pt idx="237">
                  <c:v>0.81732099999999996</c:v>
                </c:pt>
                <c:pt idx="238">
                  <c:v>0.75286500000000001</c:v>
                </c:pt>
                <c:pt idx="239">
                  <c:v>0.69392299999999996</c:v>
                </c:pt>
                <c:pt idx="240">
                  <c:v>0.63998500000000003</c:v>
                </c:pt>
                <c:pt idx="241">
                  <c:v>6.6892899999999997</c:v>
                </c:pt>
                <c:pt idx="242">
                  <c:v>12.3226</c:v>
                </c:pt>
                <c:pt idx="243">
                  <c:v>17.568899999999999</c:v>
                </c:pt>
                <c:pt idx="244">
                  <c:v>22.455200000000001</c:v>
                </c:pt>
                <c:pt idx="245">
                  <c:v>27.006499999999999</c:v>
                </c:pt>
                <c:pt idx="246">
                  <c:v>31.246200000000002</c:v>
                </c:pt>
                <c:pt idx="247">
                  <c:v>35.195999999999998</c:v>
                </c:pt>
                <c:pt idx="248">
                  <c:v>38.875999999999998</c:v>
                </c:pt>
                <c:pt idx="249">
                  <c:v>42.304900000000004</c:v>
                </c:pt>
                <c:pt idx="250">
                  <c:v>45.500300000000003</c:v>
                </c:pt>
                <c:pt idx="251">
                  <c:v>48.478400000000001</c:v>
                </c:pt>
                <c:pt idx="252">
                  <c:v>51.254100000000001</c:v>
                </c:pt>
                <c:pt idx="253">
                  <c:v>53.841700000000003</c:v>
                </c:pt>
                <c:pt idx="254">
                  <c:v>56.254100000000001</c:v>
                </c:pt>
                <c:pt idx="255">
                  <c:v>58.503500000000003</c:v>
                </c:pt>
                <c:pt idx="256">
                  <c:v>60.601199999999999</c:v>
                </c:pt>
                <c:pt idx="257">
                  <c:v>62.557699999999997</c:v>
                </c:pt>
                <c:pt idx="258">
                  <c:v>64.3827</c:v>
                </c:pt>
                <c:pt idx="259">
                  <c:v>66.085499999999996</c:v>
                </c:pt>
                <c:pt idx="260">
                  <c:v>67.674400000000006</c:v>
                </c:pt>
                <c:pt idx="261">
                  <c:v>69.157300000000006</c:v>
                </c:pt>
                <c:pt idx="262">
                  <c:v>70.541499999999999</c:v>
                </c:pt>
                <c:pt idx="263">
                  <c:v>71.834000000000003</c:v>
                </c:pt>
                <c:pt idx="264">
                  <c:v>73.040899999999993</c:v>
                </c:pt>
                <c:pt idx="265">
                  <c:v>74.168300000000002</c:v>
                </c:pt>
                <c:pt idx="266">
                  <c:v>75.221500000000006</c:v>
                </c:pt>
                <c:pt idx="267">
                  <c:v>76.205799999999996</c:v>
                </c:pt>
                <c:pt idx="268">
                  <c:v>77.125900000000001</c:v>
                </c:pt>
                <c:pt idx="269">
                  <c:v>77.986199999999997</c:v>
                </c:pt>
                <c:pt idx="270">
                  <c:v>78.790899999999993</c:v>
                </c:pt>
                <c:pt idx="271">
                  <c:v>79.543599999999998</c:v>
                </c:pt>
                <c:pt idx="272">
                  <c:v>80.248199999999997</c:v>
                </c:pt>
                <c:pt idx="273">
                  <c:v>80.907799999999995</c:v>
                </c:pt>
                <c:pt idx="274">
                  <c:v>81.525599999999997</c:v>
                </c:pt>
                <c:pt idx="275">
                  <c:v>82.104299999999995</c:v>
                </c:pt>
                <c:pt idx="276">
                  <c:v>82.646799999999999</c:v>
                </c:pt>
                <c:pt idx="277">
                  <c:v>83.1554</c:v>
                </c:pt>
                <c:pt idx="278">
                  <c:v>83.632599999999996</c:v>
                </c:pt>
                <c:pt idx="279">
                  <c:v>84.080500000000001</c:v>
                </c:pt>
                <c:pt idx="280">
                  <c:v>84.501000000000005</c:v>
                </c:pt>
                <c:pt idx="281">
                  <c:v>84.896100000000004</c:v>
                </c:pt>
                <c:pt idx="282">
                  <c:v>85.267600000000002</c:v>
                </c:pt>
                <c:pt idx="283">
                  <c:v>85.617000000000004</c:v>
                </c:pt>
                <c:pt idx="284">
                  <c:v>85.945800000000006</c:v>
                </c:pt>
                <c:pt idx="285">
                  <c:v>86.255600000000001</c:v>
                </c:pt>
                <c:pt idx="286">
                  <c:v>86.547499999999999</c:v>
                </c:pt>
                <c:pt idx="287">
                  <c:v>86.822800000000001</c:v>
                </c:pt>
                <c:pt idx="288">
                  <c:v>87.082700000000003</c:v>
                </c:pt>
                <c:pt idx="289">
                  <c:v>87.328100000000006</c:v>
                </c:pt>
                <c:pt idx="290">
                  <c:v>87.560199999999995</c:v>
                </c:pt>
                <c:pt idx="291">
                  <c:v>87.779799999999994</c:v>
                </c:pt>
                <c:pt idx="292">
                  <c:v>87.987700000000004</c:v>
                </c:pt>
                <c:pt idx="293">
                  <c:v>88.184899999999999</c:v>
                </c:pt>
                <c:pt idx="294">
                  <c:v>88.371899999999997</c:v>
                </c:pt>
                <c:pt idx="295">
                  <c:v>88.549599999999998</c:v>
                </c:pt>
                <c:pt idx="296">
                  <c:v>88.718500000000006</c:v>
                </c:pt>
                <c:pt idx="297">
                  <c:v>88.879300000000001</c:v>
                </c:pt>
                <c:pt idx="298">
                  <c:v>89.032499999999999</c:v>
                </c:pt>
                <c:pt idx="299">
                  <c:v>89.178600000000003</c:v>
                </c:pt>
                <c:pt idx="300">
                  <c:v>89.318200000000004</c:v>
                </c:pt>
                <c:pt idx="301">
                  <c:v>82.226900000000001</c:v>
                </c:pt>
                <c:pt idx="302">
                  <c:v>75.695400000000006</c:v>
                </c:pt>
                <c:pt idx="303">
                  <c:v>69.6798</c:v>
                </c:pt>
                <c:pt idx="304">
                  <c:v>64.139399999999995</c:v>
                </c:pt>
                <c:pt idx="305">
                  <c:v>59.036999999999999</c:v>
                </c:pt>
                <c:pt idx="306">
                  <c:v>54.338200000000001</c:v>
                </c:pt>
                <c:pt idx="307">
                  <c:v>50.011200000000002</c:v>
                </c:pt>
                <c:pt idx="308">
                  <c:v>46.026899999999998</c:v>
                </c:pt>
                <c:pt idx="309">
                  <c:v>42.3581</c:v>
                </c:pt>
                <c:pt idx="310">
                  <c:v>38.9801</c:v>
                </c:pt>
                <c:pt idx="311">
                  <c:v>35.869999999999997</c:v>
                </c:pt>
                <c:pt idx="312">
                  <c:v>33.006599999999999</c:v>
                </c:pt>
                <c:pt idx="313">
                  <c:v>30.3705</c:v>
                </c:pt>
                <c:pt idx="314">
                  <c:v>27.9437</c:v>
                </c:pt>
                <c:pt idx="315">
                  <c:v>25.709800000000001</c:v>
                </c:pt>
                <c:pt idx="316">
                  <c:v>30.0777</c:v>
                </c:pt>
                <c:pt idx="317">
                  <c:v>34.1496</c:v>
                </c:pt>
                <c:pt idx="318">
                  <c:v>37.945300000000003</c:v>
                </c:pt>
                <c:pt idx="319">
                  <c:v>41.4831</c:v>
                </c:pt>
                <c:pt idx="320">
                  <c:v>44.780299999999997</c:v>
                </c:pt>
                <c:pt idx="321">
                  <c:v>47.852699999999999</c:v>
                </c:pt>
                <c:pt idx="322">
                  <c:v>50.715499999999999</c:v>
                </c:pt>
                <c:pt idx="323">
                  <c:v>53.382599999999996</c:v>
                </c:pt>
                <c:pt idx="324">
                  <c:v>55.866999999999997</c:v>
                </c:pt>
                <c:pt idx="325">
                  <c:v>58.180999999999997</c:v>
                </c:pt>
                <c:pt idx="326">
                  <c:v>60.335900000000002</c:v>
                </c:pt>
                <c:pt idx="327">
                  <c:v>62.342399999999998</c:v>
                </c:pt>
                <c:pt idx="328">
                  <c:v>64.210499999999996</c:v>
                </c:pt>
                <c:pt idx="329">
                  <c:v>65.949299999999994</c:v>
                </c:pt>
                <c:pt idx="330">
                  <c:v>67.567499999999995</c:v>
                </c:pt>
                <c:pt idx="331">
                  <c:v>69.0732</c:v>
                </c:pt>
                <c:pt idx="332">
                  <c:v>70.474000000000004</c:v>
                </c:pt>
                <c:pt idx="333">
                  <c:v>71.776899999999998</c:v>
                </c:pt>
                <c:pt idx="334">
                  <c:v>72.988500000000002</c:v>
                </c:pt>
                <c:pt idx="335">
                  <c:v>74.114800000000002</c:v>
                </c:pt>
                <c:pt idx="336">
                  <c:v>75.161699999999996</c:v>
                </c:pt>
                <c:pt idx="337">
                  <c:v>76.134500000000003</c:v>
                </c:pt>
                <c:pt idx="338">
                  <c:v>77.0381</c:v>
                </c:pt>
                <c:pt idx="339">
                  <c:v>77.877200000000002</c:v>
                </c:pt>
                <c:pt idx="340">
                  <c:v>78.656199999999998</c:v>
                </c:pt>
                <c:pt idx="341">
                  <c:v>79.379099999999994</c:v>
                </c:pt>
                <c:pt idx="342">
                  <c:v>80.049700000000001</c:v>
                </c:pt>
                <c:pt idx="343">
                  <c:v>80.671499999999995</c:v>
                </c:pt>
                <c:pt idx="344">
                  <c:v>81.247799999999998</c:v>
                </c:pt>
                <c:pt idx="345">
                  <c:v>81.781800000000004</c:v>
                </c:pt>
                <c:pt idx="346">
                  <c:v>82.276200000000003</c:v>
                </c:pt>
                <c:pt idx="347">
                  <c:v>82.733699999999999</c:v>
                </c:pt>
                <c:pt idx="348">
                  <c:v>83.156899999999993</c:v>
                </c:pt>
                <c:pt idx="349">
                  <c:v>83.548000000000002</c:v>
                </c:pt>
                <c:pt idx="350">
                  <c:v>83.909199999999998</c:v>
                </c:pt>
                <c:pt idx="351">
                  <c:v>84.242699999999999</c:v>
                </c:pt>
                <c:pt idx="352">
                  <c:v>84.5501</c:v>
                </c:pt>
                <c:pt idx="353">
                  <c:v>84.833399999999997</c:v>
                </c:pt>
                <c:pt idx="354">
                  <c:v>85.094200000000001</c:v>
                </c:pt>
                <c:pt idx="355">
                  <c:v>85.3339</c:v>
                </c:pt>
                <c:pt idx="356">
                  <c:v>85.554100000000005</c:v>
                </c:pt>
                <c:pt idx="357">
                  <c:v>85.756</c:v>
                </c:pt>
                <c:pt idx="358">
                  <c:v>85.941199999999995</c:v>
                </c:pt>
                <c:pt idx="359">
                  <c:v>86.110799999999998</c:v>
                </c:pt>
                <c:pt idx="360">
                  <c:v>86.266000000000005</c:v>
                </c:pt>
                <c:pt idx="361">
                  <c:v>86.413399999999996</c:v>
                </c:pt>
                <c:pt idx="362">
                  <c:v>86.553700000000006</c:v>
                </c:pt>
                <c:pt idx="363">
                  <c:v>86.687399999999997</c:v>
                </c:pt>
                <c:pt idx="364">
                  <c:v>86.814899999999994</c:v>
                </c:pt>
                <c:pt idx="365">
                  <c:v>86.936700000000002</c:v>
                </c:pt>
                <c:pt idx="366">
                  <c:v>87.053100000000001</c:v>
                </c:pt>
                <c:pt idx="367">
                  <c:v>87.164599999999993</c:v>
                </c:pt>
                <c:pt idx="368">
                  <c:v>87.271500000000003</c:v>
                </c:pt>
                <c:pt idx="369">
                  <c:v>87.374099999999999</c:v>
                </c:pt>
                <c:pt idx="370">
                  <c:v>87.472800000000007</c:v>
                </c:pt>
                <c:pt idx="371">
                  <c:v>87.567700000000002</c:v>
                </c:pt>
                <c:pt idx="372">
                  <c:v>87.659300000000002</c:v>
                </c:pt>
                <c:pt idx="373">
                  <c:v>87.747600000000006</c:v>
                </c:pt>
                <c:pt idx="374">
                  <c:v>87.832999999999998</c:v>
                </c:pt>
                <c:pt idx="375">
                  <c:v>87.915700000000001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34-48AE-B73E-E6F4B737B8D9}"/>
            </c:ext>
          </c:extLst>
        </c:ser>
        <c:ser>
          <c:idx val="14"/>
          <c:order val="14"/>
          <c:tx>
            <c:v>1 Window open at all time + Level 1 HEPA/ Winter Fresh Breeze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Sheet'!$A$6:$A$381</c:f>
              <c:numCache>
                <c:formatCode>General</c:formatCode>
                <c:ptCount val="376"/>
                <c:pt idx="0">
                  <c:v>0</c:v>
                </c:pt>
                <c:pt idx="60">
                  <c:v>1</c:v>
                </c:pt>
                <c:pt idx="120">
                  <c:v>2</c:v>
                </c:pt>
                <c:pt idx="180">
                  <c:v>3</c:v>
                </c:pt>
                <c:pt idx="240">
                  <c:v>4</c:v>
                </c:pt>
                <c:pt idx="300">
                  <c:v>5</c:v>
                </c:pt>
                <c:pt idx="360">
                  <c:v>6</c:v>
                </c:pt>
              </c:numCache>
            </c:numRef>
          </c:cat>
          <c:val>
            <c:numRef>
              <c:f>'Data Sheet'!$HG$6:$HG$381</c:f>
              <c:numCache>
                <c:formatCode>General</c:formatCode>
                <c:ptCount val="376"/>
                <c:pt idx="0">
                  <c:v>0</c:v>
                </c:pt>
                <c:pt idx="1">
                  <c:v>6.0907400000000003</c:v>
                </c:pt>
                <c:pt idx="2">
                  <c:v>11.761799999999999</c:v>
                </c:pt>
                <c:pt idx="3">
                  <c:v>17.042300000000001</c:v>
                </c:pt>
                <c:pt idx="4">
                  <c:v>21.959599999999998</c:v>
                </c:pt>
                <c:pt idx="5">
                  <c:v>26.538900000000002</c:v>
                </c:pt>
                <c:pt idx="6">
                  <c:v>30.803699999999999</c:v>
                </c:pt>
                <c:pt idx="7">
                  <c:v>34.7759</c:v>
                </c:pt>
                <c:pt idx="8">
                  <c:v>38.4758</c:v>
                </c:pt>
                <c:pt idx="9">
                  <c:v>41.922400000000003</c:v>
                </c:pt>
                <c:pt idx="10">
                  <c:v>45.133299999999998</c:v>
                </c:pt>
                <c:pt idx="11">
                  <c:v>48.1248</c:v>
                </c:pt>
                <c:pt idx="12">
                  <c:v>50.912199999999999</c:v>
                </c:pt>
                <c:pt idx="13">
                  <c:v>53.509599999999999</c:v>
                </c:pt>
                <c:pt idx="14">
                  <c:v>55.930199999999999</c:v>
                </c:pt>
                <c:pt idx="15">
                  <c:v>58.186399999999999</c:v>
                </c:pt>
                <c:pt idx="16">
                  <c:v>60.289400000000001</c:v>
                </c:pt>
                <c:pt idx="17">
                  <c:v>62.25</c:v>
                </c:pt>
                <c:pt idx="18">
                  <c:v>64.0779</c:v>
                </c:pt>
                <c:pt idx="19">
                  <c:v>65.782399999999996</c:v>
                </c:pt>
                <c:pt idx="20">
                  <c:v>67.372</c:v>
                </c:pt>
                <c:pt idx="21">
                  <c:v>68.854699999999994</c:v>
                </c:pt>
                <c:pt idx="22">
                  <c:v>70.237799999999993</c:v>
                </c:pt>
                <c:pt idx="23">
                  <c:v>71.528300000000002</c:v>
                </c:pt>
                <c:pt idx="24">
                  <c:v>72.732600000000005</c:v>
                </c:pt>
                <c:pt idx="25">
                  <c:v>73.856499999999997</c:v>
                </c:pt>
                <c:pt idx="26">
                  <c:v>74.905799999999999</c:v>
                </c:pt>
                <c:pt idx="27">
                  <c:v>75.885400000000004</c:v>
                </c:pt>
                <c:pt idx="28">
                  <c:v>76.800299999999993</c:v>
                </c:pt>
                <c:pt idx="29">
                  <c:v>77.654899999999998</c:v>
                </c:pt>
                <c:pt idx="30">
                  <c:v>78.453400000000002</c:v>
                </c:pt>
                <c:pt idx="31">
                  <c:v>79.199600000000004</c:v>
                </c:pt>
                <c:pt idx="32">
                  <c:v>79.897099999999995</c:v>
                </c:pt>
                <c:pt idx="33">
                  <c:v>80.549300000000002</c:v>
                </c:pt>
                <c:pt idx="34">
                  <c:v>81.159400000000005</c:v>
                </c:pt>
                <c:pt idx="35">
                  <c:v>81.730199999999996</c:v>
                </c:pt>
                <c:pt idx="36">
                  <c:v>82.264399999999995</c:v>
                </c:pt>
                <c:pt idx="37">
                  <c:v>82.764600000000002</c:v>
                </c:pt>
                <c:pt idx="38">
                  <c:v>83.233099999999993</c:v>
                </c:pt>
                <c:pt idx="39">
                  <c:v>83.671999999999997</c:v>
                </c:pt>
                <c:pt idx="40">
                  <c:v>84.083500000000001</c:v>
                </c:pt>
                <c:pt idx="41">
                  <c:v>84.469300000000004</c:v>
                </c:pt>
                <c:pt idx="42">
                  <c:v>84.831400000000002</c:v>
                </c:pt>
                <c:pt idx="43">
                  <c:v>85.171199999999999</c:v>
                </c:pt>
                <c:pt idx="44">
                  <c:v>85.490300000000005</c:v>
                </c:pt>
                <c:pt idx="45">
                  <c:v>85.790199999999999</c:v>
                </c:pt>
                <c:pt idx="46">
                  <c:v>86.072199999999995</c:v>
                </c:pt>
                <c:pt idx="47">
                  <c:v>86.337500000000006</c:v>
                </c:pt>
                <c:pt idx="48">
                  <c:v>86.587199999999996</c:v>
                </c:pt>
                <c:pt idx="49">
                  <c:v>86.822500000000005</c:v>
                </c:pt>
                <c:pt idx="50">
                  <c:v>87.044200000000004</c:v>
                </c:pt>
                <c:pt idx="51">
                  <c:v>87.253399999999999</c:v>
                </c:pt>
                <c:pt idx="52">
                  <c:v>87.450900000000004</c:v>
                </c:pt>
                <c:pt idx="53">
                  <c:v>87.637500000000003</c:v>
                </c:pt>
                <c:pt idx="54">
                  <c:v>87.813999999999993</c:v>
                </c:pt>
                <c:pt idx="55">
                  <c:v>87.980999999999995</c:v>
                </c:pt>
                <c:pt idx="56">
                  <c:v>88.139200000000002</c:v>
                </c:pt>
                <c:pt idx="57">
                  <c:v>88.289199999999994</c:v>
                </c:pt>
                <c:pt idx="58">
                  <c:v>88.431600000000003</c:v>
                </c:pt>
                <c:pt idx="59">
                  <c:v>88.566900000000004</c:v>
                </c:pt>
                <c:pt idx="60">
                  <c:v>88.695499999999996</c:v>
                </c:pt>
                <c:pt idx="61">
                  <c:v>88.812399999999997</c:v>
                </c:pt>
                <c:pt idx="62">
                  <c:v>88.918300000000002</c:v>
                </c:pt>
                <c:pt idx="63">
                  <c:v>89.014099999999999</c:v>
                </c:pt>
                <c:pt idx="64">
                  <c:v>89.100300000000004</c:v>
                </c:pt>
                <c:pt idx="65">
                  <c:v>89.177700000000002</c:v>
                </c:pt>
                <c:pt idx="66">
                  <c:v>89.247</c:v>
                </c:pt>
                <c:pt idx="67">
                  <c:v>89.308800000000005</c:v>
                </c:pt>
                <c:pt idx="68">
                  <c:v>89.363600000000005</c:v>
                </c:pt>
                <c:pt idx="69">
                  <c:v>89.411900000000003</c:v>
                </c:pt>
                <c:pt idx="70">
                  <c:v>89.4542</c:v>
                </c:pt>
                <c:pt idx="71">
                  <c:v>89.491</c:v>
                </c:pt>
                <c:pt idx="72">
                  <c:v>89.522499999999994</c:v>
                </c:pt>
                <c:pt idx="73">
                  <c:v>89.549400000000006</c:v>
                </c:pt>
                <c:pt idx="74">
                  <c:v>89.571799999999996</c:v>
                </c:pt>
                <c:pt idx="75">
                  <c:v>89.590100000000007</c:v>
                </c:pt>
                <c:pt idx="76">
                  <c:v>89.604699999999994</c:v>
                </c:pt>
                <c:pt idx="77">
                  <c:v>89.615799999999993</c:v>
                </c:pt>
                <c:pt idx="78">
                  <c:v>89.623699999999999</c:v>
                </c:pt>
                <c:pt idx="79">
                  <c:v>89.628600000000006</c:v>
                </c:pt>
                <c:pt idx="80">
                  <c:v>89.630799999999994</c:v>
                </c:pt>
                <c:pt idx="81">
                  <c:v>89.630499999999998</c:v>
                </c:pt>
                <c:pt idx="82">
                  <c:v>89.627799999999993</c:v>
                </c:pt>
                <c:pt idx="83">
                  <c:v>89.623099999999994</c:v>
                </c:pt>
                <c:pt idx="84">
                  <c:v>89.616299999999995</c:v>
                </c:pt>
                <c:pt idx="85">
                  <c:v>89.607799999999997</c:v>
                </c:pt>
                <c:pt idx="86">
                  <c:v>89.597700000000003</c:v>
                </c:pt>
                <c:pt idx="87">
                  <c:v>89.585999999999999</c:v>
                </c:pt>
                <c:pt idx="88">
                  <c:v>89.572999999999993</c:v>
                </c:pt>
                <c:pt idx="89">
                  <c:v>89.558700000000002</c:v>
                </c:pt>
                <c:pt idx="90">
                  <c:v>89.543300000000002</c:v>
                </c:pt>
                <c:pt idx="91">
                  <c:v>67.897099999999995</c:v>
                </c:pt>
                <c:pt idx="92">
                  <c:v>51.436999999999998</c:v>
                </c:pt>
                <c:pt idx="93">
                  <c:v>38.932600000000001</c:v>
                </c:pt>
                <c:pt idx="94">
                  <c:v>29.4421</c:v>
                </c:pt>
                <c:pt idx="95">
                  <c:v>22.245699999999999</c:v>
                </c:pt>
                <c:pt idx="96">
                  <c:v>16.793900000000001</c:v>
                </c:pt>
                <c:pt idx="97">
                  <c:v>12.6675</c:v>
                </c:pt>
                <c:pt idx="98">
                  <c:v>9.5470799999999993</c:v>
                </c:pt>
                <c:pt idx="99">
                  <c:v>7.1894</c:v>
                </c:pt>
                <c:pt idx="100">
                  <c:v>5.4095700000000004</c:v>
                </c:pt>
                <c:pt idx="101">
                  <c:v>4.0671099999999996</c:v>
                </c:pt>
                <c:pt idx="102">
                  <c:v>3.0553900000000001</c:v>
                </c:pt>
                <c:pt idx="103">
                  <c:v>2.2935599999999998</c:v>
                </c:pt>
                <c:pt idx="104">
                  <c:v>1.72037</c:v>
                </c:pt>
                <c:pt idx="105">
                  <c:v>1.28945</c:v>
                </c:pt>
                <c:pt idx="106">
                  <c:v>7.2944800000000001</c:v>
                </c:pt>
                <c:pt idx="107">
                  <c:v>12.887600000000001</c:v>
                </c:pt>
                <c:pt idx="108">
                  <c:v>18.096900000000002</c:v>
                </c:pt>
                <c:pt idx="109">
                  <c:v>22.948399999999999</c:v>
                </c:pt>
                <c:pt idx="110">
                  <c:v>27.4666</c:v>
                </c:pt>
                <c:pt idx="111">
                  <c:v>31.674199999999999</c:v>
                </c:pt>
                <c:pt idx="112">
                  <c:v>35.592300000000002</c:v>
                </c:pt>
                <c:pt idx="113">
                  <c:v>39.240699999999997</c:v>
                </c:pt>
                <c:pt idx="114">
                  <c:v>42.637900000000002</c:v>
                </c:pt>
                <c:pt idx="115">
                  <c:v>45.800800000000002</c:v>
                </c:pt>
                <c:pt idx="116">
                  <c:v>48.745699999999999</c:v>
                </c:pt>
                <c:pt idx="117">
                  <c:v>51.487299999999998</c:v>
                </c:pt>
                <c:pt idx="118">
                  <c:v>54.039499999999997</c:v>
                </c:pt>
                <c:pt idx="119">
                  <c:v>56.415300000000002</c:v>
                </c:pt>
                <c:pt idx="120">
                  <c:v>58.6267</c:v>
                </c:pt>
                <c:pt idx="121">
                  <c:v>60.689900000000002</c:v>
                </c:pt>
                <c:pt idx="122">
                  <c:v>62.615099999999998</c:v>
                </c:pt>
                <c:pt idx="123">
                  <c:v>64.412000000000006</c:v>
                </c:pt>
                <c:pt idx="124">
                  <c:v>66.089699999999993</c:v>
                </c:pt>
                <c:pt idx="125">
                  <c:v>67.656400000000005</c:v>
                </c:pt>
                <c:pt idx="126">
                  <c:v>69.119900000000001</c:v>
                </c:pt>
                <c:pt idx="127">
                  <c:v>70.487499999999997</c:v>
                </c:pt>
                <c:pt idx="128">
                  <c:v>71.765699999999995</c:v>
                </c:pt>
                <c:pt idx="129">
                  <c:v>72.960899999999995</c:v>
                </c:pt>
                <c:pt idx="130">
                  <c:v>74.078699999999998</c:v>
                </c:pt>
                <c:pt idx="131">
                  <c:v>75.124600000000001</c:v>
                </c:pt>
                <c:pt idx="132">
                  <c:v>76.1036</c:v>
                </c:pt>
                <c:pt idx="133">
                  <c:v>77.020300000000006</c:v>
                </c:pt>
                <c:pt idx="134">
                  <c:v>77.878900000000002</c:v>
                </c:pt>
                <c:pt idx="135">
                  <c:v>78.683499999999995</c:v>
                </c:pt>
                <c:pt idx="136">
                  <c:v>79.437899999999999</c:v>
                </c:pt>
                <c:pt idx="137">
                  <c:v>80.145399999999995</c:v>
                </c:pt>
                <c:pt idx="138">
                  <c:v>80.809299999999993</c:v>
                </c:pt>
                <c:pt idx="139">
                  <c:v>81.432599999999994</c:v>
                </c:pt>
                <c:pt idx="140">
                  <c:v>82.018100000000004</c:v>
                </c:pt>
                <c:pt idx="141">
                  <c:v>82.568299999999994</c:v>
                </c:pt>
                <c:pt idx="142">
                  <c:v>83.085700000000003</c:v>
                </c:pt>
                <c:pt idx="143">
                  <c:v>83.572500000000005</c:v>
                </c:pt>
                <c:pt idx="144">
                  <c:v>84.030699999999996</c:v>
                </c:pt>
                <c:pt idx="145">
                  <c:v>84.462400000000002</c:v>
                </c:pt>
                <c:pt idx="146">
                  <c:v>84.869200000000006</c:v>
                </c:pt>
                <c:pt idx="147">
                  <c:v>85.253</c:v>
                </c:pt>
                <c:pt idx="148">
                  <c:v>85.615200000000002</c:v>
                </c:pt>
                <c:pt idx="149">
                  <c:v>85.9572</c:v>
                </c:pt>
                <c:pt idx="150">
                  <c:v>86.280500000000004</c:v>
                </c:pt>
                <c:pt idx="151">
                  <c:v>86.586299999999994</c:v>
                </c:pt>
                <c:pt idx="152">
                  <c:v>86.875699999999995</c:v>
                </c:pt>
                <c:pt idx="153">
                  <c:v>87.149900000000002</c:v>
                </c:pt>
                <c:pt idx="154">
                  <c:v>87.409899999999993</c:v>
                </c:pt>
                <c:pt idx="155">
                  <c:v>87.656499999999994</c:v>
                </c:pt>
                <c:pt idx="156">
                  <c:v>87.890600000000006</c:v>
                </c:pt>
                <c:pt idx="157">
                  <c:v>88.113200000000006</c:v>
                </c:pt>
                <c:pt idx="158">
                  <c:v>88.3249</c:v>
                </c:pt>
                <c:pt idx="159">
                  <c:v>88.526499999999999</c:v>
                </c:pt>
                <c:pt idx="160">
                  <c:v>88.718500000000006</c:v>
                </c:pt>
                <c:pt idx="161">
                  <c:v>88.901600000000002</c:v>
                </c:pt>
                <c:pt idx="162">
                  <c:v>89.076499999999996</c:v>
                </c:pt>
                <c:pt idx="163">
                  <c:v>89.243499999999997</c:v>
                </c:pt>
                <c:pt idx="164">
                  <c:v>89.403199999999998</c:v>
                </c:pt>
                <c:pt idx="165">
                  <c:v>89.556100000000001</c:v>
                </c:pt>
                <c:pt idx="166">
                  <c:v>89.702600000000004</c:v>
                </c:pt>
                <c:pt idx="167">
                  <c:v>89.843100000000007</c:v>
                </c:pt>
                <c:pt idx="168">
                  <c:v>89.977900000000005</c:v>
                </c:pt>
                <c:pt idx="169">
                  <c:v>90.107399999999998</c:v>
                </c:pt>
                <c:pt idx="170">
                  <c:v>90.231999999999999</c:v>
                </c:pt>
                <c:pt idx="171">
                  <c:v>90.351799999999997</c:v>
                </c:pt>
                <c:pt idx="172">
                  <c:v>90.467299999999994</c:v>
                </c:pt>
                <c:pt idx="173">
                  <c:v>90.578599999999994</c:v>
                </c:pt>
                <c:pt idx="174">
                  <c:v>90.686000000000007</c:v>
                </c:pt>
                <c:pt idx="175">
                  <c:v>90.789699999999996</c:v>
                </c:pt>
                <c:pt idx="176">
                  <c:v>90.89</c:v>
                </c:pt>
                <c:pt idx="177">
                  <c:v>90.986999999999995</c:v>
                </c:pt>
                <c:pt idx="178">
                  <c:v>91.080799999999996</c:v>
                </c:pt>
                <c:pt idx="179">
                  <c:v>91.171800000000005</c:v>
                </c:pt>
                <c:pt idx="180">
                  <c:v>91.26</c:v>
                </c:pt>
                <c:pt idx="181">
                  <c:v>79.5595</c:v>
                </c:pt>
                <c:pt idx="182">
                  <c:v>69.218400000000003</c:v>
                </c:pt>
                <c:pt idx="183">
                  <c:v>60.097200000000001</c:v>
                </c:pt>
                <c:pt idx="184">
                  <c:v>52.0685</c:v>
                </c:pt>
                <c:pt idx="185">
                  <c:v>45.016399999999997</c:v>
                </c:pt>
                <c:pt idx="186">
                  <c:v>38.8352</c:v>
                </c:pt>
                <c:pt idx="187">
                  <c:v>33.429099999999998</c:v>
                </c:pt>
                <c:pt idx="188">
                  <c:v>28.711500000000001</c:v>
                </c:pt>
                <c:pt idx="189">
                  <c:v>24.603899999999999</c:v>
                </c:pt>
                <c:pt idx="190">
                  <c:v>21.036000000000001</c:v>
                </c:pt>
                <c:pt idx="191">
                  <c:v>17.945900000000002</c:v>
                </c:pt>
                <c:pt idx="192">
                  <c:v>15.275600000000001</c:v>
                </c:pt>
                <c:pt idx="193">
                  <c:v>12.973800000000001</c:v>
                </c:pt>
                <c:pt idx="194">
                  <c:v>10.994999999999999</c:v>
                </c:pt>
                <c:pt idx="195">
                  <c:v>9.2982800000000001</c:v>
                </c:pt>
                <c:pt idx="196">
                  <c:v>7.8469699999999998</c:v>
                </c:pt>
                <c:pt idx="197">
                  <c:v>6.6085099999999999</c:v>
                </c:pt>
                <c:pt idx="198">
                  <c:v>5.5541299999999998</c:v>
                </c:pt>
                <c:pt idx="199">
                  <c:v>4.6585200000000002</c:v>
                </c:pt>
                <c:pt idx="200">
                  <c:v>3.8994599999999999</c:v>
                </c:pt>
                <c:pt idx="201">
                  <c:v>3.2575699999999999</c:v>
                </c:pt>
                <c:pt idx="202">
                  <c:v>2.7159300000000002</c:v>
                </c:pt>
                <c:pt idx="203">
                  <c:v>2.2598699999999998</c:v>
                </c:pt>
                <c:pt idx="204">
                  <c:v>1.8767</c:v>
                </c:pt>
                <c:pt idx="205">
                  <c:v>1.5554399999999999</c:v>
                </c:pt>
                <c:pt idx="206">
                  <c:v>1.2866599999999999</c:v>
                </c:pt>
                <c:pt idx="207">
                  <c:v>1.06226</c:v>
                </c:pt>
                <c:pt idx="208">
                  <c:v>0.87529699999999999</c:v>
                </c:pt>
                <c:pt idx="209">
                  <c:v>0.71984800000000004</c:v>
                </c:pt>
                <c:pt idx="210">
                  <c:v>0.590866</c:v>
                </c:pt>
                <c:pt idx="211">
                  <c:v>0.48406300000000002</c:v>
                </c:pt>
                <c:pt idx="212">
                  <c:v>0.39580500000000002</c:v>
                </c:pt>
                <c:pt idx="213">
                  <c:v>0.32301999999999997</c:v>
                </c:pt>
                <c:pt idx="214">
                  <c:v>0.26311600000000002</c:v>
                </c:pt>
                <c:pt idx="215">
                  <c:v>0.21391299999999999</c:v>
                </c:pt>
                <c:pt idx="216">
                  <c:v>0.17358000000000001</c:v>
                </c:pt>
                <c:pt idx="217">
                  <c:v>0.14058399999999999</c:v>
                </c:pt>
                <c:pt idx="218">
                  <c:v>0.113644</c:v>
                </c:pt>
                <c:pt idx="219">
                  <c:v>9.16931E-2</c:v>
                </c:pt>
                <c:pt idx="220">
                  <c:v>7.3841799999999999E-2</c:v>
                </c:pt>
                <c:pt idx="221">
                  <c:v>5.9353499999999997E-2</c:v>
                </c:pt>
                <c:pt idx="222">
                  <c:v>4.7617800000000002E-2</c:v>
                </c:pt>
                <c:pt idx="223">
                  <c:v>3.8130499999999998E-2</c:v>
                </c:pt>
                <c:pt idx="224">
                  <c:v>3.0475800000000001E-2</c:v>
                </c:pt>
                <c:pt idx="225">
                  <c:v>2.4312E-2</c:v>
                </c:pt>
                <c:pt idx="226">
                  <c:v>1.9358299999999998E-2</c:v>
                </c:pt>
                <c:pt idx="227">
                  <c:v>1.53849E-2</c:v>
                </c:pt>
                <c:pt idx="228">
                  <c:v>1.2204100000000001E-2</c:v>
                </c:pt>
                <c:pt idx="229">
                  <c:v>9.6627799999999993E-3</c:v>
                </c:pt>
                <c:pt idx="230">
                  <c:v>7.6362599999999997E-3</c:v>
                </c:pt>
                <c:pt idx="231">
                  <c:v>6.0234299999999998E-3</c:v>
                </c:pt>
                <c:pt idx="232">
                  <c:v>4.7423200000000004E-3</c:v>
                </c:pt>
                <c:pt idx="233">
                  <c:v>3.72669E-3</c:v>
                </c:pt>
                <c:pt idx="234">
                  <c:v>2.9230800000000002E-3</c:v>
                </c:pt>
                <c:pt idx="235">
                  <c:v>2.28846E-3</c:v>
                </c:pt>
                <c:pt idx="236">
                  <c:v>1.78827E-3</c:v>
                </c:pt>
                <c:pt idx="237">
                  <c:v>1.39478E-3</c:v>
                </c:pt>
                <c:pt idx="238">
                  <c:v>1.08585E-3</c:v>
                </c:pt>
                <c:pt idx="239">
                  <c:v>8.4375200000000002E-4</c:v>
                </c:pt>
                <c:pt idx="240">
                  <c:v>6.5440799999999999E-4</c:v>
                </c:pt>
                <c:pt idx="241">
                  <c:v>6.0982099999999999</c:v>
                </c:pt>
                <c:pt idx="242">
                  <c:v>11.781700000000001</c:v>
                </c:pt>
                <c:pt idx="243">
                  <c:v>17.0792</c:v>
                </c:pt>
                <c:pt idx="244">
                  <c:v>22.016999999999999</c:v>
                </c:pt>
                <c:pt idx="245">
                  <c:v>26.619599999999998</c:v>
                </c:pt>
                <c:pt idx="246">
                  <c:v>30.909800000000001</c:v>
                </c:pt>
                <c:pt idx="247">
                  <c:v>34.908799999999999</c:v>
                </c:pt>
                <c:pt idx="248">
                  <c:v>38.636499999999998</c:v>
                </c:pt>
                <c:pt idx="249">
                  <c:v>42.111400000000003</c:v>
                </c:pt>
                <c:pt idx="250">
                  <c:v>45.3506</c:v>
                </c:pt>
                <c:pt idx="251">
                  <c:v>48.3703</c:v>
                </c:pt>
                <c:pt idx="252">
                  <c:v>51.185499999999998</c:v>
                </c:pt>
                <c:pt idx="253">
                  <c:v>53.81</c:v>
                </c:pt>
                <c:pt idx="254">
                  <c:v>56.256999999999998</c:v>
                </c:pt>
                <c:pt idx="255">
                  <c:v>58.538499999999999</c:v>
                </c:pt>
                <c:pt idx="256">
                  <c:v>60.665900000000001</c:v>
                </c:pt>
                <c:pt idx="257">
                  <c:v>62.6496</c:v>
                </c:pt>
                <c:pt idx="258">
                  <c:v>64.499600000000001</c:v>
                </c:pt>
                <c:pt idx="259">
                  <c:v>66.224999999999994</c:v>
                </c:pt>
                <c:pt idx="260">
                  <c:v>67.834299999999999</c:v>
                </c:pt>
                <c:pt idx="261">
                  <c:v>69.335499999999996</c:v>
                </c:pt>
                <c:pt idx="262">
                  <c:v>70.736099999999993</c:v>
                </c:pt>
                <c:pt idx="263">
                  <c:v>72.0428</c:v>
                </c:pt>
                <c:pt idx="264">
                  <c:v>73.262299999999996</c:v>
                </c:pt>
                <c:pt idx="265">
                  <c:v>74.400400000000005</c:v>
                </c:pt>
                <c:pt idx="266">
                  <c:v>75.462900000000005</c:v>
                </c:pt>
                <c:pt idx="267">
                  <c:v>76.454899999999995</c:v>
                </c:pt>
                <c:pt idx="268">
                  <c:v>77.381299999999996</c:v>
                </c:pt>
                <c:pt idx="269">
                  <c:v>78.246600000000001</c:v>
                </c:pt>
                <c:pt idx="270">
                  <c:v>79.055099999999996</c:v>
                </c:pt>
                <c:pt idx="271">
                  <c:v>79.8108</c:v>
                </c:pt>
                <c:pt idx="272">
                  <c:v>80.517200000000003</c:v>
                </c:pt>
                <c:pt idx="273">
                  <c:v>81.177899999999994</c:v>
                </c:pt>
                <c:pt idx="274">
                  <c:v>81.796000000000006</c:v>
                </c:pt>
                <c:pt idx="275">
                  <c:v>82.374600000000001</c:v>
                </c:pt>
                <c:pt idx="276">
                  <c:v>82.916300000000007</c:v>
                </c:pt>
                <c:pt idx="277">
                  <c:v>83.4238</c:v>
                </c:pt>
                <c:pt idx="278">
                  <c:v>83.899600000000007</c:v>
                </c:pt>
                <c:pt idx="279">
                  <c:v>84.345799999999997</c:v>
                </c:pt>
                <c:pt idx="280">
                  <c:v>84.764600000000002</c:v>
                </c:pt>
                <c:pt idx="281">
                  <c:v>85.157899999999998</c:v>
                </c:pt>
                <c:pt idx="282">
                  <c:v>85.527600000000007</c:v>
                </c:pt>
                <c:pt idx="283">
                  <c:v>85.875299999999996</c:v>
                </c:pt>
                <c:pt idx="284">
                  <c:v>86.202699999999993</c:v>
                </c:pt>
                <c:pt idx="285">
                  <c:v>86.511300000000006</c:v>
                </c:pt>
                <c:pt idx="286">
                  <c:v>86.802499999999995</c:v>
                </c:pt>
                <c:pt idx="287">
                  <c:v>87.077399999999997</c:v>
                </c:pt>
                <c:pt idx="288">
                  <c:v>87.337500000000006</c:v>
                </c:pt>
                <c:pt idx="289">
                  <c:v>87.583699999999993</c:v>
                </c:pt>
                <c:pt idx="290">
                  <c:v>87.8172</c:v>
                </c:pt>
                <c:pt idx="291">
                  <c:v>88.039100000000005</c:v>
                </c:pt>
                <c:pt idx="292">
                  <c:v>88.250200000000007</c:v>
                </c:pt>
                <c:pt idx="293">
                  <c:v>88.451300000000003</c:v>
                </c:pt>
                <c:pt idx="294">
                  <c:v>88.643199999999993</c:v>
                </c:pt>
                <c:pt idx="295">
                  <c:v>88.826599999999999</c:v>
                </c:pt>
                <c:pt idx="296">
                  <c:v>89.002300000000005</c:v>
                </c:pt>
                <c:pt idx="297">
                  <c:v>89.1708</c:v>
                </c:pt>
                <c:pt idx="298">
                  <c:v>89.332899999999995</c:v>
                </c:pt>
                <c:pt idx="299">
                  <c:v>89.489000000000004</c:v>
                </c:pt>
                <c:pt idx="300">
                  <c:v>89.639799999999994</c:v>
                </c:pt>
                <c:pt idx="301">
                  <c:v>66.460300000000004</c:v>
                </c:pt>
                <c:pt idx="302">
                  <c:v>49.380299999999998</c:v>
                </c:pt>
                <c:pt idx="303">
                  <c:v>36.769399999999997</c:v>
                </c:pt>
                <c:pt idx="304">
                  <c:v>27.4391</c:v>
                </c:pt>
                <c:pt idx="305">
                  <c:v>20.521899999999999</c:v>
                </c:pt>
                <c:pt idx="306">
                  <c:v>15.382999999999999</c:v>
                </c:pt>
                <c:pt idx="307">
                  <c:v>11.5572</c:v>
                </c:pt>
                <c:pt idx="308">
                  <c:v>8.7028400000000001</c:v>
                </c:pt>
                <c:pt idx="309">
                  <c:v>6.56874</c:v>
                </c:pt>
                <c:pt idx="310">
                  <c:v>4.9696800000000003</c:v>
                </c:pt>
                <c:pt idx="311">
                  <c:v>3.7688899999999999</c:v>
                </c:pt>
                <c:pt idx="312">
                  <c:v>2.86517</c:v>
                </c:pt>
                <c:pt idx="313">
                  <c:v>2.1835</c:v>
                </c:pt>
                <c:pt idx="314">
                  <c:v>1.6681600000000001</c:v>
                </c:pt>
                <c:pt idx="315">
                  <c:v>1.2776700000000001</c:v>
                </c:pt>
                <c:pt idx="316">
                  <c:v>7.3023400000000001</c:v>
                </c:pt>
                <c:pt idx="317">
                  <c:v>12.929</c:v>
                </c:pt>
                <c:pt idx="318">
                  <c:v>18.184200000000001</c:v>
                </c:pt>
                <c:pt idx="319">
                  <c:v>23.0931</c:v>
                </c:pt>
                <c:pt idx="320">
                  <c:v>27.678899999999999</c:v>
                </c:pt>
                <c:pt idx="321">
                  <c:v>31.963200000000001</c:v>
                </c:pt>
                <c:pt idx="322">
                  <c:v>35.966299999999997</c:v>
                </c:pt>
                <c:pt idx="323">
                  <c:v>39.707299999999996</c:v>
                </c:pt>
                <c:pt idx="324">
                  <c:v>43.203699999999998</c:v>
                </c:pt>
                <c:pt idx="325">
                  <c:v>46.472099999999998</c:v>
                </c:pt>
                <c:pt idx="326">
                  <c:v>49.527999999999999</c:v>
                </c:pt>
                <c:pt idx="327">
                  <c:v>52.385899999999999</c:v>
                </c:pt>
                <c:pt idx="328">
                  <c:v>55.0593</c:v>
                </c:pt>
                <c:pt idx="329">
                  <c:v>57.561199999999999</c:v>
                </c:pt>
                <c:pt idx="330">
                  <c:v>59.904000000000003</c:v>
                </c:pt>
                <c:pt idx="331">
                  <c:v>62.100499999999997</c:v>
                </c:pt>
                <c:pt idx="332">
                  <c:v>64.149299999999997</c:v>
                </c:pt>
                <c:pt idx="333">
                  <c:v>66.061499999999995</c:v>
                </c:pt>
                <c:pt idx="334">
                  <c:v>67.846400000000003</c:v>
                </c:pt>
                <c:pt idx="335">
                  <c:v>69.512600000000006</c:v>
                </c:pt>
                <c:pt idx="336">
                  <c:v>71.067999999999998</c:v>
                </c:pt>
                <c:pt idx="337">
                  <c:v>72.520099999999999</c:v>
                </c:pt>
                <c:pt idx="338">
                  <c:v>73.875699999999995</c:v>
                </c:pt>
                <c:pt idx="339">
                  <c:v>75.141400000000004</c:v>
                </c:pt>
                <c:pt idx="340">
                  <c:v>76.322999999999993</c:v>
                </c:pt>
                <c:pt idx="341">
                  <c:v>77.426299999999998</c:v>
                </c:pt>
                <c:pt idx="342">
                  <c:v>78.456500000000005</c:v>
                </c:pt>
                <c:pt idx="343">
                  <c:v>79.418499999999995</c:v>
                </c:pt>
                <c:pt idx="344">
                  <c:v>80.316999999999993</c:v>
                </c:pt>
                <c:pt idx="345">
                  <c:v>81.156300000000002</c:v>
                </c:pt>
                <c:pt idx="346">
                  <c:v>81.940399999999997</c:v>
                </c:pt>
                <c:pt idx="347">
                  <c:v>82.673199999999994</c:v>
                </c:pt>
                <c:pt idx="348">
                  <c:v>83.358199999999997</c:v>
                </c:pt>
                <c:pt idx="349">
                  <c:v>83.998699999999999</c:v>
                </c:pt>
                <c:pt idx="350">
                  <c:v>84.597800000000007</c:v>
                </c:pt>
                <c:pt idx="351">
                  <c:v>85.158500000000004</c:v>
                </c:pt>
                <c:pt idx="352">
                  <c:v>85.683499999999995</c:v>
                </c:pt>
                <c:pt idx="353">
                  <c:v>86.1755</c:v>
                </c:pt>
                <c:pt idx="354">
                  <c:v>86.637100000000004</c:v>
                </c:pt>
                <c:pt idx="355">
                  <c:v>87.070700000000002</c:v>
                </c:pt>
                <c:pt idx="356">
                  <c:v>87.478099999999998</c:v>
                </c:pt>
                <c:pt idx="357">
                  <c:v>87.861400000000003</c:v>
                </c:pt>
                <c:pt idx="358">
                  <c:v>88.224500000000006</c:v>
                </c:pt>
                <c:pt idx="359">
                  <c:v>88.552599999999998</c:v>
                </c:pt>
                <c:pt idx="360">
                  <c:v>88.846999999999994</c:v>
                </c:pt>
                <c:pt idx="361">
                  <c:v>89.114400000000003</c:v>
                </c:pt>
                <c:pt idx="362">
                  <c:v>89.355999999999995</c:v>
                </c:pt>
                <c:pt idx="363">
                  <c:v>89.574700000000007</c:v>
                </c:pt>
                <c:pt idx="364">
                  <c:v>89.772900000000007</c:v>
                </c:pt>
                <c:pt idx="365">
                  <c:v>89.952699999999993</c:v>
                </c:pt>
                <c:pt idx="366">
                  <c:v>90.115499999999997</c:v>
                </c:pt>
                <c:pt idx="367">
                  <c:v>90.262699999999995</c:v>
                </c:pt>
                <c:pt idx="368">
                  <c:v>90.395399999999995</c:v>
                </c:pt>
                <c:pt idx="369">
                  <c:v>90.514899999999997</c:v>
                </c:pt>
                <c:pt idx="370">
                  <c:v>90.622</c:v>
                </c:pt>
                <c:pt idx="371">
                  <c:v>90.717799999999997</c:v>
                </c:pt>
                <c:pt idx="372">
                  <c:v>90.803100000000001</c:v>
                </c:pt>
                <c:pt idx="373">
                  <c:v>90.878600000000006</c:v>
                </c:pt>
                <c:pt idx="374">
                  <c:v>90.944999999999993</c:v>
                </c:pt>
                <c:pt idx="375">
                  <c:v>91.003200000000007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34-48AE-B73E-E6F4B737B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02496"/>
        <c:axId val="86120643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1 Window/ During Breaks/ Summer Light Breeze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Sheet'!$L$6:$L$426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6.4541599999999999</c:v>
                      </c:pt>
                      <c:pt idx="2">
                        <c:v>12.8277</c:v>
                      </c:pt>
                      <c:pt idx="3">
                        <c:v>19.121600000000001</c:v>
                      </c:pt>
                      <c:pt idx="4">
                        <c:v>25.336500000000001</c:v>
                      </c:pt>
                      <c:pt idx="5">
                        <c:v>31.473400000000002</c:v>
                      </c:pt>
                      <c:pt idx="6">
                        <c:v>37.533000000000001</c:v>
                      </c:pt>
                      <c:pt idx="7">
                        <c:v>43.515999999999998</c:v>
                      </c:pt>
                      <c:pt idx="8">
                        <c:v>49.423400000000001</c:v>
                      </c:pt>
                      <c:pt idx="9">
                        <c:v>55.255899999999997</c:v>
                      </c:pt>
                      <c:pt idx="10">
                        <c:v>61.014099999999999</c:v>
                      </c:pt>
                      <c:pt idx="11">
                        <c:v>66.698899999999995</c:v>
                      </c:pt>
                      <c:pt idx="12">
                        <c:v>72.311000000000007</c:v>
                      </c:pt>
                      <c:pt idx="13">
                        <c:v>77.851200000000006</c:v>
                      </c:pt>
                      <c:pt idx="14">
                        <c:v>83.32</c:v>
                      </c:pt>
                      <c:pt idx="15">
                        <c:v>88.718299999999999</c:v>
                      </c:pt>
                      <c:pt idx="16">
                        <c:v>94.046700000000001</c:v>
                      </c:pt>
                      <c:pt idx="17">
                        <c:v>99.305800000000005</c:v>
                      </c:pt>
                      <c:pt idx="18">
                        <c:v>104.497</c:v>
                      </c:pt>
                      <c:pt idx="19">
                        <c:v>109.619</c:v>
                      </c:pt>
                      <c:pt idx="20">
                        <c:v>114.675</c:v>
                      </c:pt>
                      <c:pt idx="21">
                        <c:v>119.664</c:v>
                      </c:pt>
                      <c:pt idx="22">
                        <c:v>124.58799999999999</c:v>
                      </c:pt>
                      <c:pt idx="23">
                        <c:v>129.446</c:v>
                      </c:pt>
                      <c:pt idx="24">
                        <c:v>134.24</c:v>
                      </c:pt>
                      <c:pt idx="25">
                        <c:v>138.96899999999999</c:v>
                      </c:pt>
                      <c:pt idx="26">
                        <c:v>143.636</c:v>
                      </c:pt>
                      <c:pt idx="27">
                        <c:v>148.239</c:v>
                      </c:pt>
                      <c:pt idx="28">
                        <c:v>152.78100000000001</c:v>
                      </c:pt>
                      <c:pt idx="29">
                        <c:v>157.261</c:v>
                      </c:pt>
                      <c:pt idx="30">
                        <c:v>161.68</c:v>
                      </c:pt>
                      <c:pt idx="31">
                        <c:v>166.03800000000001</c:v>
                      </c:pt>
                      <c:pt idx="32">
                        <c:v>170.33699999999999</c:v>
                      </c:pt>
                      <c:pt idx="33">
                        <c:v>174.577</c:v>
                      </c:pt>
                      <c:pt idx="34">
                        <c:v>178.75899999999999</c:v>
                      </c:pt>
                      <c:pt idx="35">
                        <c:v>182.88399999999999</c:v>
                      </c:pt>
                      <c:pt idx="36">
                        <c:v>186.953</c:v>
                      </c:pt>
                      <c:pt idx="37">
                        <c:v>190.96700000000001</c:v>
                      </c:pt>
                      <c:pt idx="38">
                        <c:v>194.92500000000001</c:v>
                      </c:pt>
                      <c:pt idx="39">
                        <c:v>198.83</c:v>
                      </c:pt>
                      <c:pt idx="40">
                        <c:v>202.68100000000001</c:v>
                      </c:pt>
                      <c:pt idx="41">
                        <c:v>206.48</c:v>
                      </c:pt>
                      <c:pt idx="42">
                        <c:v>210.226</c:v>
                      </c:pt>
                      <c:pt idx="43">
                        <c:v>213.92</c:v>
                      </c:pt>
                      <c:pt idx="44">
                        <c:v>217.56399999999999</c:v>
                      </c:pt>
                      <c:pt idx="45">
                        <c:v>221.15799999999999</c:v>
                      </c:pt>
                      <c:pt idx="46">
                        <c:v>224.702</c:v>
                      </c:pt>
                      <c:pt idx="47">
                        <c:v>228.196</c:v>
                      </c:pt>
                      <c:pt idx="48">
                        <c:v>231.643</c:v>
                      </c:pt>
                      <c:pt idx="49">
                        <c:v>235.042</c:v>
                      </c:pt>
                      <c:pt idx="50">
                        <c:v>238.39400000000001</c:v>
                      </c:pt>
                      <c:pt idx="51">
                        <c:v>241.69900000000001</c:v>
                      </c:pt>
                      <c:pt idx="52">
                        <c:v>244.959</c:v>
                      </c:pt>
                      <c:pt idx="53">
                        <c:v>248.173</c:v>
                      </c:pt>
                      <c:pt idx="54">
                        <c:v>251.34299999999999</c:v>
                      </c:pt>
                      <c:pt idx="55">
                        <c:v>254.46899999999999</c:v>
                      </c:pt>
                      <c:pt idx="56">
                        <c:v>257.55099999999999</c:v>
                      </c:pt>
                      <c:pt idx="57">
                        <c:v>260.59100000000001</c:v>
                      </c:pt>
                      <c:pt idx="58">
                        <c:v>263.589</c:v>
                      </c:pt>
                      <c:pt idx="59">
                        <c:v>266.54500000000002</c:v>
                      </c:pt>
                      <c:pt idx="60">
                        <c:v>269.46100000000001</c:v>
                      </c:pt>
                      <c:pt idx="61">
                        <c:v>272.33600000000001</c:v>
                      </c:pt>
                      <c:pt idx="62">
                        <c:v>275.17099999999999</c:v>
                      </c:pt>
                      <c:pt idx="63">
                        <c:v>277.96499999999997</c:v>
                      </c:pt>
                      <c:pt idx="64">
                        <c:v>280.721</c:v>
                      </c:pt>
                      <c:pt idx="65">
                        <c:v>283.43799999999999</c:v>
                      </c:pt>
                      <c:pt idx="66">
                        <c:v>286.11599999999999</c:v>
                      </c:pt>
                      <c:pt idx="67">
                        <c:v>288.75700000000001</c:v>
                      </c:pt>
                      <c:pt idx="68">
                        <c:v>291.36</c:v>
                      </c:pt>
                      <c:pt idx="69">
                        <c:v>293.92700000000002</c:v>
                      </c:pt>
                      <c:pt idx="70">
                        <c:v>296.45699999999999</c:v>
                      </c:pt>
                      <c:pt idx="71">
                        <c:v>298.95100000000002</c:v>
                      </c:pt>
                      <c:pt idx="72">
                        <c:v>301.40899999999999</c:v>
                      </c:pt>
                      <c:pt idx="73">
                        <c:v>303.83199999999999</c:v>
                      </c:pt>
                      <c:pt idx="74">
                        <c:v>306.22000000000003</c:v>
                      </c:pt>
                      <c:pt idx="75">
                        <c:v>308.57499999999999</c:v>
                      </c:pt>
                      <c:pt idx="76">
                        <c:v>310.89499999999998</c:v>
                      </c:pt>
                      <c:pt idx="77">
                        <c:v>313.18099999999998</c:v>
                      </c:pt>
                      <c:pt idx="78">
                        <c:v>315.435</c:v>
                      </c:pt>
                      <c:pt idx="79">
                        <c:v>317.65600000000001</c:v>
                      </c:pt>
                      <c:pt idx="80">
                        <c:v>319.84500000000003</c:v>
                      </c:pt>
                      <c:pt idx="81">
                        <c:v>322.00200000000001</c:v>
                      </c:pt>
                      <c:pt idx="82">
                        <c:v>324.12700000000001</c:v>
                      </c:pt>
                      <c:pt idx="83">
                        <c:v>326.221</c:v>
                      </c:pt>
                      <c:pt idx="84">
                        <c:v>328.28500000000003</c:v>
                      </c:pt>
                      <c:pt idx="85">
                        <c:v>330.31799999999998</c:v>
                      </c:pt>
                      <c:pt idx="86">
                        <c:v>332.32100000000003</c:v>
                      </c:pt>
                      <c:pt idx="87">
                        <c:v>334.29500000000002</c:v>
                      </c:pt>
                      <c:pt idx="88">
                        <c:v>336.23899999999998</c:v>
                      </c:pt>
                      <c:pt idx="89">
                        <c:v>338.15499999999997</c:v>
                      </c:pt>
                      <c:pt idx="90">
                        <c:v>340.04199999999997</c:v>
                      </c:pt>
                      <c:pt idx="91">
                        <c:v>296.19600000000003</c:v>
                      </c:pt>
                      <c:pt idx="92">
                        <c:v>257.84199999999998</c:v>
                      </c:pt>
                      <c:pt idx="93">
                        <c:v>224.31399999999999</c:v>
                      </c:pt>
                      <c:pt idx="94">
                        <c:v>195.023</c:v>
                      </c:pt>
                      <c:pt idx="95">
                        <c:v>169.452</c:v>
                      </c:pt>
                      <c:pt idx="96">
                        <c:v>147.14099999999999</c:v>
                      </c:pt>
                      <c:pt idx="97">
                        <c:v>127.688</c:v>
                      </c:pt>
                      <c:pt idx="98">
                        <c:v>110.738</c:v>
                      </c:pt>
                      <c:pt idx="99">
                        <c:v>95.977699999999999</c:v>
                      </c:pt>
                      <c:pt idx="100">
                        <c:v>83.133399999999995</c:v>
                      </c:pt>
                      <c:pt idx="101">
                        <c:v>71.963200000000001</c:v>
                      </c:pt>
                      <c:pt idx="102">
                        <c:v>62.255200000000002</c:v>
                      </c:pt>
                      <c:pt idx="103">
                        <c:v>53.823500000000003</c:v>
                      </c:pt>
                      <c:pt idx="104">
                        <c:v>46.504899999999999</c:v>
                      </c:pt>
                      <c:pt idx="105">
                        <c:v>40.156599999999997</c:v>
                      </c:pt>
                      <c:pt idx="106">
                        <c:v>46.056600000000003</c:v>
                      </c:pt>
                      <c:pt idx="107">
                        <c:v>51.875799999999998</c:v>
                      </c:pt>
                      <c:pt idx="108">
                        <c:v>57.615299999999998</c:v>
                      </c:pt>
                      <c:pt idx="109">
                        <c:v>63.2761</c:v>
                      </c:pt>
                      <c:pt idx="110">
                        <c:v>68.859099999999998</c:v>
                      </c:pt>
                      <c:pt idx="111">
                        <c:v>74.365399999999994</c:v>
                      </c:pt>
                      <c:pt idx="112">
                        <c:v>79.7958</c:v>
                      </c:pt>
                      <c:pt idx="113">
                        <c:v>85.151300000000006</c:v>
                      </c:pt>
                      <c:pt idx="114">
                        <c:v>90.432900000000004</c:v>
                      </c:pt>
                      <c:pt idx="115">
                        <c:v>95.641400000000004</c:v>
                      </c:pt>
                      <c:pt idx="116">
                        <c:v>100.77800000000001</c:v>
                      </c:pt>
                      <c:pt idx="117">
                        <c:v>105.843</c:v>
                      </c:pt>
                      <c:pt idx="118">
                        <c:v>110.83799999999999</c:v>
                      </c:pt>
                      <c:pt idx="119">
                        <c:v>115.764</c:v>
                      </c:pt>
                      <c:pt idx="120">
                        <c:v>120.62</c:v>
                      </c:pt>
                      <c:pt idx="121">
                        <c:v>125.413</c:v>
                      </c:pt>
                      <c:pt idx="122">
                        <c:v>130.14099999999999</c:v>
                      </c:pt>
                      <c:pt idx="123">
                        <c:v>134.80699999999999</c:v>
                      </c:pt>
                      <c:pt idx="124">
                        <c:v>139.41200000000001</c:v>
                      </c:pt>
                      <c:pt idx="125">
                        <c:v>143.95599999999999</c:v>
                      </c:pt>
                      <c:pt idx="126">
                        <c:v>148.44</c:v>
                      </c:pt>
                      <c:pt idx="127">
                        <c:v>152.86500000000001</c:v>
                      </c:pt>
                      <c:pt idx="128">
                        <c:v>157.233</c:v>
                      </c:pt>
                      <c:pt idx="129">
                        <c:v>161.54300000000001</c:v>
                      </c:pt>
                      <c:pt idx="130">
                        <c:v>165.798</c:v>
                      </c:pt>
                      <c:pt idx="131">
                        <c:v>169.99700000000001</c:v>
                      </c:pt>
                      <c:pt idx="132">
                        <c:v>174.143</c:v>
                      </c:pt>
                      <c:pt idx="133">
                        <c:v>178.23400000000001</c:v>
                      </c:pt>
                      <c:pt idx="134">
                        <c:v>182.273</c:v>
                      </c:pt>
                      <c:pt idx="135">
                        <c:v>186.261</c:v>
                      </c:pt>
                      <c:pt idx="136">
                        <c:v>190.197</c:v>
                      </c:pt>
                      <c:pt idx="137">
                        <c:v>194.083</c:v>
                      </c:pt>
                      <c:pt idx="138">
                        <c:v>197.92</c:v>
                      </c:pt>
                      <c:pt idx="139">
                        <c:v>201.708</c:v>
                      </c:pt>
                      <c:pt idx="140">
                        <c:v>205.44800000000001</c:v>
                      </c:pt>
                      <c:pt idx="141">
                        <c:v>209.14099999999999</c:v>
                      </c:pt>
                      <c:pt idx="142">
                        <c:v>212.78700000000001</c:v>
                      </c:pt>
                      <c:pt idx="143">
                        <c:v>216.38800000000001</c:v>
                      </c:pt>
                      <c:pt idx="144">
                        <c:v>219.94300000000001</c:v>
                      </c:pt>
                      <c:pt idx="145">
                        <c:v>223.45500000000001</c:v>
                      </c:pt>
                      <c:pt idx="146">
                        <c:v>226.922</c:v>
                      </c:pt>
                      <c:pt idx="147">
                        <c:v>230.34700000000001</c:v>
                      </c:pt>
                      <c:pt idx="148">
                        <c:v>233.72900000000001</c:v>
                      </c:pt>
                      <c:pt idx="149">
                        <c:v>237.06899999999999</c:v>
                      </c:pt>
                      <c:pt idx="150">
                        <c:v>240.36799999999999</c:v>
                      </c:pt>
                      <c:pt idx="151">
                        <c:v>243.626</c:v>
                      </c:pt>
                      <c:pt idx="152">
                        <c:v>246.845</c:v>
                      </c:pt>
                      <c:pt idx="153">
                        <c:v>250.024</c:v>
                      </c:pt>
                      <c:pt idx="154">
                        <c:v>253.16499999999999</c:v>
                      </c:pt>
                      <c:pt idx="155">
                        <c:v>256.26799999999997</c:v>
                      </c:pt>
                      <c:pt idx="156">
                        <c:v>259.33199999999999</c:v>
                      </c:pt>
                      <c:pt idx="157">
                        <c:v>262.36</c:v>
                      </c:pt>
                      <c:pt idx="158">
                        <c:v>265.351</c:v>
                      </c:pt>
                      <c:pt idx="159">
                        <c:v>268.30700000000002</c:v>
                      </c:pt>
                      <c:pt idx="160">
                        <c:v>271.226</c:v>
                      </c:pt>
                      <c:pt idx="161">
                        <c:v>274.11099999999999</c:v>
                      </c:pt>
                      <c:pt idx="162">
                        <c:v>276.96199999999999</c:v>
                      </c:pt>
                      <c:pt idx="163">
                        <c:v>279.77800000000002</c:v>
                      </c:pt>
                      <c:pt idx="164">
                        <c:v>282.56200000000001</c:v>
                      </c:pt>
                      <c:pt idx="165">
                        <c:v>285.31200000000001</c:v>
                      </c:pt>
                      <c:pt idx="166">
                        <c:v>288.029</c:v>
                      </c:pt>
                      <c:pt idx="167">
                        <c:v>290.71499999999997</c:v>
                      </c:pt>
                      <c:pt idx="168">
                        <c:v>293.36900000000003</c:v>
                      </c:pt>
                      <c:pt idx="169">
                        <c:v>295.99200000000002</c:v>
                      </c:pt>
                      <c:pt idx="170">
                        <c:v>298.58499999999998</c:v>
                      </c:pt>
                      <c:pt idx="171">
                        <c:v>301.14699999999999</c:v>
                      </c:pt>
                      <c:pt idx="172">
                        <c:v>303.67899999999997</c:v>
                      </c:pt>
                      <c:pt idx="173">
                        <c:v>306.18200000000002</c:v>
                      </c:pt>
                      <c:pt idx="174">
                        <c:v>308.65600000000001</c:v>
                      </c:pt>
                      <c:pt idx="175">
                        <c:v>311.10199999999998</c:v>
                      </c:pt>
                      <c:pt idx="176">
                        <c:v>313.51900000000001</c:v>
                      </c:pt>
                      <c:pt idx="177">
                        <c:v>315.90899999999999</c:v>
                      </c:pt>
                      <c:pt idx="178">
                        <c:v>318.27100000000002</c:v>
                      </c:pt>
                      <c:pt idx="179">
                        <c:v>320.60599999999999</c:v>
                      </c:pt>
                      <c:pt idx="180">
                        <c:v>322.91399999999999</c:v>
                      </c:pt>
                      <c:pt idx="181">
                        <c:v>292.666</c:v>
                      </c:pt>
                      <c:pt idx="182">
                        <c:v>265.15499999999997</c:v>
                      </c:pt>
                      <c:pt idx="183">
                        <c:v>240.142</c:v>
                      </c:pt>
                      <c:pt idx="184">
                        <c:v>217.41</c:v>
                      </c:pt>
                      <c:pt idx="185">
                        <c:v>196.75800000000001</c:v>
                      </c:pt>
                      <c:pt idx="186">
                        <c:v>178.00399999999999</c:v>
                      </c:pt>
                      <c:pt idx="187">
                        <c:v>160.97800000000001</c:v>
                      </c:pt>
                      <c:pt idx="188">
                        <c:v>145.52799999999999</c:v>
                      </c:pt>
                      <c:pt idx="189">
                        <c:v>131.512</c:v>
                      </c:pt>
                      <c:pt idx="190">
                        <c:v>118.804</c:v>
                      </c:pt>
                      <c:pt idx="191">
                        <c:v>107.28400000000001</c:v>
                      </c:pt>
                      <c:pt idx="192">
                        <c:v>96.845600000000005</c:v>
                      </c:pt>
                      <c:pt idx="193">
                        <c:v>87.391099999999994</c:v>
                      </c:pt>
                      <c:pt idx="194">
                        <c:v>78.830699999999993</c:v>
                      </c:pt>
                      <c:pt idx="195">
                        <c:v>71.082800000000006</c:v>
                      </c:pt>
                      <c:pt idx="196">
                        <c:v>64.072900000000004</c:v>
                      </c:pt>
                      <c:pt idx="197">
                        <c:v>57.733199999999997</c:v>
                      </c:pt>
                      <c:pt idx="198">
                        <c:v>52.001600000000003</c:v>
                      </c:pt>
                      <c:pt idx="199">
                        <c:v>46.821800000000003</c:v>
                      </c:pt>
                      <c:pt idx="200">
                        <c:v>42.142400000000002</c:v>
                      </c:pt>
                      <c:pt idx="201">
                        <c:v>37.916800000000002</c:v>
                      </c:pt>
                      <c:pt idx="202">
                        <c:v>34.1023</c:v>
                      </c:pt>
                      <c:pt idx="203">
                        <c:v>30.6602</c:v>
                      </c:pt>
                      <c:pt idx="204">
                        <c:v>27.555399999999999</c:v>
                      </c:pt>
                      <c:pt idx="205">
                        <c:v>24.7559</c:v>
                      </c:pt>
                      <c:pt idx="206">
                        <c:v>22.232500000000002</c:v>
                      </c:pt>
                      <c:pt idx="207">
                        <c:v>19.959</c:v>
                      </c:pt>
                      <c:pt idx="208">
                        <c:v>17.9114</c:v>
                      </c:pt>
                      <c:pt idx="209">
                        <c:v>16.067900000000002</c:v>
                      </c:pt>
                      <c:pt idx="210">
                        <c:v>14.408799999999999</c:v>
                      </c:pt>
                      <c:pt idx="211">
                        <c:v>12.9162</c:v>
                      </c:pt>
                      <c:pt idx="212">
                        <c:v>11.5739</c:v>
                      </c:pt>
                      <c:pt idx="213">
                        <c:v>10.3673</c:v>
                      </c:pt>
                      <c:pt idx="214">
                        <c:v>9.2829999999999995</c:v>
                      </c:pt>
                      <c:pt idx="215">
                        <c:v>8.3090299999999999</c:v>
                      </c:pt>
                      <c:pt idx="216">
                        <c:v>7.4344900000000003</c:v>
                      </c:pt>
                      <c:pt idx="217">
                        <c:v>6.6495199999999999</c:v>
                      </c:pt>
                      <c:pt idx="218">
                        <c:v>5.9452199999999999</c:v>
                      </c:pt>
                      <c:pt idx="219">
                        <c:v>5.3135399999999997</c:v>
                      </c:pt>
                      <c:pt idx="220">
                        <c:v>4.7472200000000004</c:v>
                      </c:pt>
                      <c:pt idx="221">
                        <c:v>4.2396799999999999</c:v>
                      </c:pt>
                      <c:pt idx="222">
                        <c:v>3.7850000000000001</c:v>
                      </c:pt>
                      <c:pt idx="223">
                        <c:v>3.3778000000000001</c:v>
                      </c:pt>
                      <c:pt idx="224">
                        <c:v>3.0132500000000002</c:v>
                      </c:pt>
                      <c:pt idx="225">
                        <c:v>2.6870099999999999</c:v>
                      </c:pt>
                      <c:pt idx="226">
                        <c:v>2.3951699999999998</c:v>
                      </c:pt>
                      <c:pt idx="227">
                        <c:v>2.1342099999999999</c:v>
                      </c:pt>
                      <c:pt idx="228">
                        <c:v>1.90096</c:v>
                      </c:pt>
                      <c:pt idx="229">
                        <c:v>1.69255</c:v>
                      </c:pt>
                      <c:pt idx="230">
                        <c:v>1.5064200000000001</c:v>
                      </c:pt>
                      <c:pt idx="231">
                        <c:v>1.3402400000000001</c:v>
                      </c:pt>
                      <c:pt idx="232">
                        <c:v>1.1919299999999999</c:v>
                      </c:pt>
                      <c:pt idx="233">
                        <c:v>1.0596300000000001</c:v>
                      </c:pt>
                      <c:pt idx="234">
                        <c:v>0.94165600000000005</c:v>
                      </c:pt>
                      <c:pt idx="235">
                        <c:v>0.83649399999999996</c:v>
                      </c:pt>
                      <c:pt idx="236">
                        <c:v>0.74278999999999995</c:v>
                      </c:pt>
                      <c:pt idx="237">
                        <c:v>0.65932900000000005</c:v>
                      </c:pt>
                      <c:pt idx="238">
                        <c:v>0.58502100000000001</c:v>
                      </c:pt>
                      <c:pt idx="239">
                        <c:v>0.51888800000000002</c:v>
                      </c:pt>
                      <c:pt idx="240">
                        <c:v>0.46005400000000002</c:v>
                      </c:pt>
                      <c:pt idx="241">
                        <c:v>6.9052600000000002</c:v>
                      </c:pt>
                      <c:pt idx="242">
                        <c:v>13.2674</c:v>
                      </c:pt>
                      <c:pt idx="243">
                        <c:v>19.547599999999999</c:v>
                      </c:pt>
                      <c:pt idx="244">
                        <c:v>25.747399999999999</c:v>
                      </c:pt>
                      <c:pt idx="245">
                        <c:v>31.867899999999999</c:v>
                      </c:pt>
                      <c:pt idx="246">
                        <c:v>37.910499999999999</c:v>
                      </c:pt>
                      <c:pt idx="247">
                        <c:v>43.876800000000003</c:v>
                      </c:pt>
                      <c:pt idx="248">
                        <c:v>49.768799999999999</c:v>
                      </c:pt>
                      <c:pt idx="249">
                        <c:v>55.585099999999997</c:v>
                      </c:pt>
                      <c:pt idx="250">
                        <c:v>61.326599999999999</c:v>
                      </c:pt>
                      <c:pt idx="251">
                        <c:v>66.994200000000006</c:v>
                      </c:pt>
                      <c:pt idx="252">
                        <c:v>72.588700000000003</c:v>
                      </c:pt>
                      <c:pt idx="253">
                        <c:v>78.111099999999993</c:v>
                      </c:pt>
                      <c:pt idx="254">
                        <c:v>83.561999999999998</c:v>
                      </c:pt>
                      <c:pt idx="255">
                        <c:v>88.940399999999997</c:v>
                      </c:pt>
                      <c:pt idx="256">
                        <c:v>94.247200000000007</c:v>
                      </c:pt>
                      <c:pt idx="257">
                        <c:v>99.482799999999997</c:v>
                      </c:pt>
                      <c:pt idx="258">
                        <c:v>104.648</c:v>
                      </c:pt>
                      <c:pt idx="259">
                        <c:v>109.744</c:v>
                      </c:pt>
                      <c:pt idx="260">
                        <c:v>114.77</c:v>
                      </c:pt>
                      <c:pt idx="261">
                        <c:v>119.72799999999999</c:v>
                      </c:pt>
                      <c:pt idx="262">
                        <c:v>124.619</c:v>
                      </c:pt>
                      <c:pt idx="263">
                        <c:v>129.44399999999999</c:v>
                      </c:pt>
                      <c:pt idx="264">
                        <c:v>134.203</c:v>
                      </c:pt>
                      <c:pt idx="265">
                        <c:v>138.89500000000001</c:v>
                      </c:pt>
                      <c:pt idx="266">
                        <c:v>143.523</c:v>
                      </c:pt>
                      <c:pt idx="267">
                        <c:v>148.08699999999999</c:v>
                      </c:pt>
                      <c:pt idx="268">
                        <c:v>152.58600000000001</c:v>
                      </c:pt>
                      <c:pt idx="269">
                        <c:v>157.02199999999999</c:v>
                      </c:pt>
                      <c:pt idx="270">
                        <c:v>161.39500000000001</c:v>
                      </c:pt>
                      <c:pt idx="271">
                        <c:v>165.70400000000001</c:v>
                      </c:pt>
                      <c:pt idx="272">
                        <c:v>169.95</c:v>
                      </c:pt>
                      <c:pt idx="273">
                        <c:v>174.13300000000001</c:v>
                      </c:pt>
                      <c:pt idx="274">
                        <c:v>178.25299999999999</c:v>
                      </c:pt>
                      <c:pt idx="275">
                        <c:v>182.31399999999999</c:v>
                      </c:pt>
                      <c:pt idx="276">
                        <c:v>186.31299999999999</c:v>
                      </c:pt>
                      <c:pt idx="277">
                        <c:v>190.25299999999999</c:v>
                      </c:pt>
                      <c:pt idx="278">
                        <c:v>194.13300000000001</c:v>
                      </c:pt>
                      <c:pt idx="279">
                        <c:v>197.95500000000001</c:v>
                      </c:pt>
                      <c:pt idx="280">
                        <c:v>201.71899999999999</c:v>
                      </c:pt>
                      <c:pt idx="281">
                        <c:v>205.42500000000001</c:v>
                      </c:pt>
                      <c:pt idx="282">
                        <c:v>209.07300000000001</c:v>
                      </c:pt>
                      <c:pt idx="283">
                        <c:v>212.66399999999999</c:v>
                      </c:pt>
                      <c:pt idx="284">
                        <c:v>216.19800000000001</c:v>
                      </c:pt>
                      <c:pt idx="285">
                        <c:v>219.678</c:v>
                      </c:pt>
                      <c:pt idx="286">
                        <c:v>223.10300000000001</c:v>
                      </c:pt>
                      <c:pt idx="287">
                        <c:v>226.47399999999999</c:v>
                      </c:pt>
                      <c:pt idx="288">
                        <c:v>229.792</c:v>
                      </c:pt>
                      <c:pt idx="289">
                        <c:v>233.05699999999999</c:v>
                      </c:pt>
                      <c:pt idx="290">
                        <c:v>236.27</c:v>
                      </c:pt>
                      <c:pt idx="291">
                        <c:v>239.435</c:v>
                      </c:pt>
                      <c:pt idx="292">
                        <c:v>242.55199999999999</c:v>
                      </c:pt>
                      <c:pt idx="293">
                        <c:v>245.62299999999999</c:v>
                      </c:pt>
                      <c:pt idx="294">
                        <c:v>248.64699999999999</c:v>
                      </c:pt>
                      <c:pt idx="295">
                        <c:v>251.626</c:v>
                      </c:pt>
                      <c:pt idx="296">
                        <c:v>254.56</c:v>
                      </c:pt>
                      <c:pt idx="297">
                        <c:v>257.45</c:v>
                      </c:pt>
                      <c:pt idx="298">
                        <c:v>260.29599999999999</c:v>
                      </c:pt>
                      <c:pt idx="299">
                        <c:v>263.09899999999999</c:v>
                      </c:pt>
                      <c:pt idx="300">
                        <c:v>265.86</c:v>
                      </c:pt>
                      <c:pt idx="301">
                        <c:v>223.66499999999999</c:v>
                      </c:pt>
                      <c:pt idx="302">
                        <c:v>188.161</c:v>
                      </c:pt>
                      <c:pt idx="303">
                        <c:v>158.286</c:v>
                      </c:pt>
                      <c:pt idx="304">
                        <c:v>133.15</c:v>
                      </c:pt>
                      <c:pt idx="305">
                        <c:v>112.002</c:v>
                      </c:pt>
                      <c:pt idx="306">
                        <c:v>94.209599999999995</c:v>
                      </c:pt>
                      <c:pt idx="307">
                        <c:v>79.240799999999993</c:v>
                      </c:pt>
                      <c:pt idx="308">
                        <c:v>66.647900000000007</c:v>
                      </c:pt>
                      <c:pt idx="309">
                        <c:v>56.054400000000001</c:v>
                      </c:pt>
                      <c:pt idx="310">
                        <c:v>47.143000000000001</c:v>
                      </c:pt>
                      <c:pt idx="311">
                        <c:v>39.646999999999998</c:v>
                      </c:pt>
                      <c:pt idx="312">
                        <c:v>33.341700000000003</c:v>
                      </c:pt>
                      <c:pt idx="313">
                        <c:v>28.0382</c:v>
                      </c:pt>
                      <c:pt idx="314">
                        <c:v>23.577500000000001</c:v>
                      </c:pt>
                      <c:pt idx="315">
                        <c:v>19.825800000000001</c:v>
                      </c:pt>
                      <c:pt idx="316">
                        <c:v>25.9922</c:v>
                      </c:pt>
                      <c:pt idx="317">
                        <c:v>32.072400000000002</c:v>
                      </c:pt>
                      <c:pt idx="318">
                        <c:v>38.067399999999999</c:v>
                      </c:pt>
                      <c:pt idx="319">
                        <c:v>43.978499999999997</c:v>
                      </c:pt>
                      <c:pt idx="320">
                        <c:v>49.806800000000003</c:v>
                      </c:pt>
                      <c:pt idx="321">
                        <c:v>55.553600000000003</c:v>
                      </c:pt>
                      <c:pt idx="322">
                        <c:v>61.219900000000003</c:v>
                      </c:pt>
                      <c:pt idx="323">
                        <c:v>66.806899999999999</c:v>
                      </c:pt>
                      <c:pt idx="324">
                        <c:v>72.315799999999996</c:v>
                      </c:pt>
                      <c:pt idx="325">
                        <c:v>77.747600000000006</c:v>
                      </c:pt>
                      <c:pt idx="326">
                        <c:v>83.103300000000004</c:v>
                      </c:pt>
                      <c:pt idx="327">
                        <c:v>88.384200000000007</c:v>
                      </c:pt>
                      <c:pt idx="328">
                        <c:v>93.591200000000001</c:v>
                      </c:pt>
                      <c:pt idx="329">
                        <c:v>98.725399999999993</c:v>
                      </c:pt>
                      <c:pt idx="330">
                        <c:v>103.788</c:v>
                      </c:pt>
                      <c:pt idx="331">
                        <c:v>108.78</c:v>
                      </c:pt>
                      <c:pt idx="332">
                        <c:v>113.703</c:v>
                      </c:pt>
                      <c:pt idx="333">
                        <c:v>118.55800000000001</c:v>
                      </c:pt>
                      <c:pt idx="334">
                        <c:v>123.346</c:v>
                      </c:pt>
                      <c:pt idx="335">
                        <c:v>128.06800000000001</c:v>
                      </c:pt>
                      <c:pt idx="336">
                        <c:v>132.72399999999999</c:v>
                      </c:pt>
                      <c:pt idx="337">
                        <c:v>137.31700000000001</c:v>
                      </c:pt>
                      <c:pt idx="338">
                        <c:v>141.846</c:v>
                      </c:pt>
                      <c:pt idx="339">
                        <c:v>146.31299999999999</c:v>
                      </c:pt>
                      <c:pt idx="340">
                        <c:v>150.71799999999999</c:v>
                      </c:pt>
                      <c:pt idx="341">
                        <c:v>155.06399999999999</c:v>
                      </c:pt>
                      <c:pt idx="342">
                        <c:v>159.34899999999999</c:v>
                      </c:pt>
                      <c:pt idx="343">
                        <c:v>163.577</c:v>
                      </c:pt>
                      <c:pt idx="344">
                        <c:v>167.74600000000001</c:v>
                      </c:pt>
                      <c:pt idx="345">
                        <c:v>171.85900000000001</c:v>
                      </c:pt>
                      <c:pt idx="346">
                        <c:v>175.916</c:v>
                      </c:pt>
                      <c:pt idx="347">
                        <c:v>179.91800000000001</c:v>
                      </c:pt>
                      <c:pt idx="348">
                        <c:v>183.86500000000001</c:v>
                      </c:pt>
                      <c:pt idx="349">
                        <c:v>187.76</c:v>
                      </c:pt>
                      <c:pt idx="350">
                        <c:v>191.601</c:v>
                      </c:pt>
                      <c:pt idx="351">
                        <c:v>195.39099999999999</c:v>
                      </c:pt>
                      <c:pt idx="352">
                        <c:v>199.131</c:v>
                      </c:pt>
                      <c:pt idx="353">
                        <c:v>202.82</c:v>
                      </c:pt>
                      <c:pt idx="354">
                        <c:v>206.46</c:v>
                      </c:pt>
                      <c:pt idx="355">
                        <c:v>210.053</c:v>
                      </c:pt>
                      <c:pt idx="356">
                        <c:v>213.59700000000001</c:v>
                      </c:pt>
                      <c:pt idx="357">
                        <c:v>217.095</c:v>
                      </c:pt>
                      <c:pt idx="358">
                        <c:v>220.547</c:v>
                      </c:pt>
                      <c:pt idx="359">
                        <c:v>223.952</c:v>
                      </c:pt>
                      <c:pt idx="360">
                        <c:v>227.31299999999999</c:v>
                      </c:pt>
                      <c:pt idx="361">
                        <c:v>230.62799999999999</c:v>
                      </c:pt>
                      <c:pt idx="362">
                        <c:v>233.89599999999999</c:v>
                      </c:pt>
                      <c:pt idx="363">
                        <c:v>237.12</c:v>
                      </c:pt>
                      <c:pt idx="364">
                        <c:v>240.29900000000001</c:v>
                      </c:pt>
                      <c:pt idx="365">
                        <c:v>243.434</c:v>
                      </c:pt>
                      <c:pt idx="366">
                        <c:v>246.52600000000001</c:v>
                      </c:pt>
                      <c:pt idx="367">
                        <c:v>249.57499999999999</c:v>
                      </c:pt>
                      <c:pt idx="368">
                        <c:v>252.58199999999999</c:v>
                      </c:pt>
                      <c:pt idx="369">
                        <c:v>255.547</c:v>
                      </c:pt>
                      <c:pt idx="370">
                        <c:v>258.471</c:v>
                      </c:pt>
                      <c:pt idx="371">
                        <c:v>261.35399999999998</c:v>
                      </c:pt>
                      <c:pt idx="372">
                        <c:v>264.19799999999998</c:v>
                      </c:pt>
                      <c:pt idx="373">
                        <c:v>267.00200000000001</c:v>
                      </c:pt>
                      <c:pt idx="374">
                        <c:v>269.767</c:v>
                      </c:pt>
                      <c:pt idx="375">
                        <c:v>272.49299999999999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E534-48AE-B73E-E6F4B737B8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1 Window/ During Breaks/ Summer Fresh Breeze</c:v>
                </c:tx>
                <c:spPr>
                  <a:ln w="127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Sheet'!$S$6:$S$426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6.4410400000000001</c:v>
                      </c:pt>
                      <c:pt idx="2">
                        <c:v>12.788399999999999</c:v>
                      </c:pt>
                      <c:pt idx="3">
                        <c:v>19.043600000000001</c:v>
                      </c:pt>
                      <c:pt idx="4">
                        <c:v>25.208100000000002</c:v>
                      </c:pt>
                      <c:pt idx="5">
                        <c:v>31.283100000000001</c:v>
                      </c:pt>
                      <c:pt idx="6">
                        <c:v>37.270000000000003</c:v>
                      </c:pt>
                      <c:pt idx="7">
                        <c:v>43.170299999999997</c:v>
                      </c:pt>
                      <c:pt idx="8">
                        <c:v>48.985100000000003</c:v>
                      </c:pt>
                      <c:pt idx="9">
                        <c:v>54.715899999999998</c:v>
                      </c:pt>
                      <c:pt idx="10">
                        <c:v>60.363900000000001</c:v>
                      </c:pt>
                      <c:pt idx="11">
                        <c:v>65.930300000000003</c:v>
                      </c:pt>
                      <c:pt idx="12">
                        <c:v>71.416499999999999</c:v>
                      </c:pt>
                      <c:pt idx="13">
                        <c:v>76.823499999999996</c:v>
                      </c:pt>
                      <c:pt idx="14">
                        <c:v>82.152600000000007</c:v>
                      </c:pt>
                      <c:pt idx="15">
                        <c:v>87.405100000000004</c:v>
                      </c:pt>
                      <c:pt idx="16">
                        <c:v>92.581999999999994</c:v>
                      </c:pt>
                      <c:pt idx="17">
                        <c:v>97.684600000000003</c:v>
                      </c:pt>
                      <c:pt idx="18">
                        <c:v>102.714</c:v>
                      </c:pt>
                      <c:pt idx="19">
                        <c:v>107.67100000000001</c:v>
                      </c:pt>
                      <c:pt idx="20">
                        <c:v>112.557</c:v>
                      </c:pt>
                      <c:pt idx="21">
                        <c:v>117.373</c:v>
                      </c:pt>
                      <c:pt idx="22">
                        <c:v>122.12</c:v>
                      </c:pt>
                      <c:pt idx="23">
                        <c:v>126.8</c:v>
                      </c:pt>
                      <c:pt idx="24">
                        <c:v>131.41200000000001</c:v>
                      </c:pt>
                      <c:pt idx="25">
                        <c:v>135.959</c:v>
                      </c:pt>
                      <c:pt idx="26">
                        <c:v>140.441</c:v>
                      </c:pt>
                      <c:pt idx="27">
                        <c:v>144.85900000000001</c:v>
                      </c:pt>
                      <c:pt idx="28">
                        <c:v>149.215</c:v>
                      </c:pt>
                      <c:pt idx="29">
                        <c:v>153.50800000000001</c:v>
                      </c:pt>
                      <c:pt idx="30">
                        <c:v>157.74100000000001</c:v>
                      </c:pt>
                      <c:pt idx="31">
                        <c:v>161.91300000000001</c:v>
                      </c:pt>
                      <c:pt idx="32">
                        <c:v>166.02699999999999</c:v>
                      </c:pt>
                      <c:pt idx="33">
                        <c:v>170.08199999999999</c:v>
                      </c:pt>
                      <c:pt idx="34">
                        <c:v>174.08</c:v>
                      </c:pt>
                      <c:pt idx="35">
                        <c:v>178.02199999999999</c:v>
                      </c:pt>
                      <c:pt idx="36">
                        <c:v>181.90799999999999</c:v>
                      </c:pt>
                      <c:pt idx="37">
                        <c:v>185.739</c:v>
                      </c:pt>
                      <c:pt idx="38">
                        <c:v>189.517</c:v>
                      </c:pt>
                      <c:pt idx="39">
                        <c:v>193.24100000000001</c:v>
                      </c:pt>
                      <c:pt idx="40">
                        <c:v>196.91300000000001</c:v>
                      </c:pt>
                      <c:pt idx="41">
                        <c:v>200.53299999999999</c:v>
                      </c:pt>
                      <c:pt idx="42">
                        <c:v>204.10300000000001</c:v>
                      </c:pt>
                      <c:pt idx="43">
                        <c:v>207.62299999999999</c:v>
                      </c:pt>
                      <c:pt idx="44">
                        <c:v>211.09399999999999</c:v>
                      </c:pt>
                      <c:pt idx="45">
                        <c:v>214.517</c:v>
                      </c:pt>
                      <c:pt idx="46">
                        <c:v>217.892</c:v>
                      </c:pt>
                      <c:pt idx="47">
                        <c:v>221.22</c:v>
                      </c:pt>
                      <c:pt idx="48">
                        <c:v>224.50200000000001</c:v>
                      </c:pt>
                      <c:pt idx="49">
                        <c:v>227.738</c:v>
                      </c:pt>
                      <c:pt idx="50">
                        <c:v>230.93</c:v>
                      </c:pt>
                      <c:pt idx="51">
                        <c:v>234.077</c:v>
                      </c:pt>
                      <c:pt idx="52">
                        <c:v>237.18100000000001</c:v>
                      </c:pt>
                      <c:pt idx="53">
                        <c:v>240.24199999999999</c:v>
                      </c:pt>
                      <c:pt idx="54">
                        <c:v>243.261</c:v>
                      </c:pt>
                      <c:pt idx="55">
                        <c:v>246.239</c:v>
                      </c:pt>
                      <c:pt idx="56">
                        <c:v>249.17500000000001</c:v>
                      </c:pt>
                      <c:pt idx="57">
                        <c:v>252.071</c:v>
                      </c:pt>
                      <c:pt idx="58">
                        <c:v>254.928</c:v>
                      </c:pt>
                      <c:pt idx="59">
                        <c:v>257.745</c:v>
                      </c:pt>
                      <c:pt idx="60">
                        <c:v>260.524</c:v>
                      </c:pt>
                      <c:pt idx="61">
                        <c:v>263.255</c:v>
                      </c:pt>
                      <c:pt idx="62">
                        <c:v>265.93900000000002</c:v>
                      </c:pt>
                      <c:pt idx="63">
                        <c:v>268.57600000000002</c:v>
                      </c:pt>
                      <c:pt idx="64">
                        <c:v>271.166</c:v>
                      </c:pt>
                      <c:pt idx="65">
                        <c:v>273.70999999999998</c:v>
                      </c:pt>
                      <c:pt idx="66">
                        <c:v>276.20800000000003</c:v>
                      </c:pt>
                      <c:pt idx="67">
                        <c:v>278.661</c:v>
                      </c:pt>
                      <c:pt idx="68">
                        <c:v>281.06799999999998</c:v>
                      </c:pt>
                      <c:pt idx="69">
                        <c:v>283.43099999999998</c:v>
                      </c:pt>
                      <c:pt idx="70">
                        <c:v>285.74900000000002</c:v>
                      </c:pt>
                      <c:pt idx="71">
                        <c:v>288.024</c:v>
                      </c:pt>
                      <c:pt idx="72">
                        <c:v>290.25400000000002</c:v>
                      </c:pt>
                      <c:pt idx="73">
                        <c:v>292.44200000000001</c:v>
                      </c:pt>
                      <c:pt idx="74">
                        <c:v>294.58699999999999</c:v>
                      </c:pt>
                      <c:pt idx="75">
                        <c:v>296.69</c:v>
                      </c:pt>
                      <c:pt idx="76">
                        <c:v>298.75</c:v>
                      </c:pt>
                      <c:pt idx="77">
                        <c:v>300.76799999999997</c:v>
                      </c:pt>
                      <c:pt idx="78">
                        <c:v>302.745</c:v>
                      </c:pt>
                      <c:pt idx="79">
                        <c:v>304.68099999999998</c:v>
                      </c:pt>
                      <c:pt idx="80">
                        <c:v>306.57600000000002</c:v>
                      </c:pt>
                      <c:pt idx="81">
                        <c:v>308.43</c:v>
                      </c:pt>
                      <c:pt idx="82">
                        <c:v>310.245</c:v>
                      </c:pt>
                      <c:pt idx="83">
                        <c:v>312.02</c:v>
                      </c:pt>
                      <c:pt idx="84">
                        <c:v>313.755</c:v>
                      </c:pt>
                      <c:pt idx="85">
                        <c:v>315.45100000000002</c:v>
                      </c:pt>
                      <c:pt idx="86">
                        <c:v>317.108</c:v>
                      </c:pt>
                      <c:pt idx="87">
                        <c:v>318.726</c:v>
                      </c:pt>
                      <c:pt idx="88">
                        <c:v>320.30599999999998</c:v>
                      </c:pt>
                      <c:pt idx="89">
                        <c:v>321.84800000000001</c:v>
                      </c:pt>
                      <c:pt idx="90">
                        <c:v>323.351</c:v>
                      </c:pt>
                      <c:pt idx="91">
                        <c:v>259.77</c:v>
                      </c:pt>
                      <c:pt idx="92">
                        <c:v>207.953</c:v>
                      </c:pt>
                      <c:pt idx="93">
                        <c:v>165.88900000000001</c:v>
                      </c:pt>
                      <c:pt idx="94">
                        <c:v>131.875</c:v>
                      </c:pt>
                      <c:pt idx="95">
                        <c:v>104.477</c:v>
                      </c:pt>
                      <c:pt idx="96">
                        <c:v>82.490499999999997</c:v>
                      </c:pt>
                      <c:pt idx="97">
                        <c:v>64.912800000000004</c:v>
                      </c:pt>
                      <c:pt idx="98">
                        <c:v>50.911299999999997</c:v>
                      </c:pt>
                      <c:pt idx="99">
                        <c:v>39.7988</c:v>
                      </c:pt>
                      <c:pt idx="100">
                        <c:v>31.0106</c:v>
                      </c:pt>
                      <c:pt idx="101">
                        <c:v>24.085000000000001</c:v>
                      </c:pt>
                      <c:pt idx="102">
                        <c:v>18.6463</c:v>
                      </c:pt>
                      <c:pt idx="103">
                        <c:v>14.39</c:v>
                      </c:pt>
                      <c:pt idx="104">
                        <c:v>11.0703</c:v>
                      </c:pt>
                      <c:pt idx="105">
                        <c:v>8.4899199999999997</c:v>
                      </c:pt>
                      <c:pt idx="106">
                        <c:v>14.7834</c:v>
                      </c:pt>
                      <c:pt idx="107">
                        <c:v>20.974399999999999</c:v>
                      </c:pt>
                      <c:pt idx="108">
                        <c:v>27.0639</c:v>
                      </c:pt>
                      <c:pt idx="109">
                        <c:v>33.053100000000001</c:v>
                      </c:pt>
                      <c:pt idx="110">
                        <c:v>38.943100000000001</c:v>
                      </c:pt>
                      <c:pt idx="111">
                        <c:v>44.734999999999999</c:v>
                      </c:pt>
                      <c:pt idx="112">
                        <c:v>50.429900000000004</c:v>
                      </c:pt>
                      <c:pt idx="113">
                        <c:v>56.029000000000003</c:v>
                      </c:pt>
                      <c:pt idx="114">
                        <c:v>61.5334</c:v>
                      </c:pt>
                      <c:pt idx="115">
                        <c:v>66.944199999999995</c:v>
                      </c:pt>
                      <c:pt idx="116">
                        <c:v>72.262500000000003</c:v>
                      </c:pt>
                      <c:pt idx="117">
                        <c:v>77.489500000000007</c:v>
                      </c:pt>
                      <c:pt idx="118">
                        <c:v>82.626099999999994</c:v>
                      </c:pt>
                      <c:pt idx="119">
                        <c:v>87.673500000000004</c:v>
                      </c:pt>
                      <c:pt idx="120">
                        <c:v>92.632900000000006</c:v>
                      </c:pt>
                      <c:pt idx="121">
                        <c:v>97.509299999999996</c:v>
                      </c:pt>
                      <c:pt idx="122">
                        <c:v>102.304</c:v>
                      </c:pt>
                      <c:pt idx="123">
                        <c:v>107.01900000000001</c:v>
                      </c:pt>
                      <c:pt idx="124">
                        <c:v>111.654</c:v>
                      </c:pt>
                      <c:pt idx="125">
                        <c:v>116.212</c:v>
                      </c:pt>
                      <c:pt idx="126">
                        <c:v>120.694</c:v>
                      </c:pt>
                      <c:pt idx="127">
                        <c:v>125.101</c:v>
                      </c:pt>
                      <c:pt idx="128">
                        <c:v>129.434</c:v>
                      </c:pt>
                      <c:pt idx="129">
                        <c:v>133.69499999999999</c:v>
                      </c:pt>
                      <c:pt idx="130">
                        <c:v>137.88499999999999</c:v>
                      </c:pt>
                      <c:pt idx="131">
                        <c:v>142.00399999999999</c:v>
                      </c:pt>
                      <c:pt idx="132">
                        <c:v>146.05500000000001</c:v>
                      </c:pt>
                      <c:pt idx="133">
                        <c:v>150.03700000000001</c:v>
                      </c:pt>
                      <c:pt idx="134">
                        <c:v>153.953</c:v>
                      </c:pt>
                      <c:pt idx="135">
                        <c:v>157.804</c:v>
                      </c:pt>
                      <c:pt idx="136">
                        <c:v>161.59</c:v>
                      </c:pt>
                      <c:pt idx="137">
                        <c:v>165.31299999999999</c:v>
                      </c:pt>
                      <c:pt idx="138">
                        <c:v>168.97399999999999</c:v>
                      </c:pt>
                      <c:pt idx="139">
                        <c:v>172.57400000000001</c:v>
                      </c:pt>
                      <c:pt idx="140">
                        <c:v>176.113</c:v>
                      </c:pt>
                      <c:pt idx="141">
                        <c:v>179.59299999999999</c:v>
                      </c:pt>
                      <c:pt idx="142">
                        <c:v>183.01499999999999</c:v>
                      </c:pt>
                      <c:pt idx="143">
                        <c:v>186.38</c:v>
                      </c:pt>
                      <c:pt idx="144">
                        <c:v>189.68799999999999</c:v>
                      </c:pt>
                      <c:pt idx="145">
                        <c:v>192.941</c:v>
                      </c:pt>
                      <c:pt idx="146">
                        <c:v>196.14</c:v>
                      </c:pt>
                      <c:pt idx="147">
                        <c:v>199.286</c:v>
                      </c:pt>
                      <c:pt idx="148">
                        <c:v>202.37799999999999</c:v>
                      </c:pt>
                      <c:pt idx="149">
                        <c:v>205.42</c:v>
                      </c:pt>
                      <c:pt idx="150">
                        <c:v>208.41</c:v>
                      </c:pt>
                      <c:pt idx="151">
                        <c:v>211.35</c:v>
                      </c:pt>
                      <c:pt idx="152">
                        <c:v>214.24100000000001</c:v>
                      </c:pt>
                      <c:pt idx="153">
                        <c:v>217.084</c:v>
                      </c:pt>
                      <c:pt idx="154">
                        <c:v>219.88</c:v>
                      </c:pt>
                      <c:pt idx="155">
                        <c:v>222.62799999999999</c:v>
                      </c:pt>
                      <c:pt idx="156">
                        <c:v>225.33099999999999</c:v>
                      </c:pt>
                      <c:pt idx="157">
                        <c:v>227.989</c:v>
                      </c:pt>
                      <c:pt idx="158">
                        <c:v>230.602</c:v>
                      </c:pt>
                      <c:pt idx="159">
                        <c:v>233.17099999999999</c:v>
                      </c:pt>
                      <c:pt idx="160">
                        <c:v>235.69800000000001</c:v>
                      </c:pt>
                      <c:pt idx="161">
                        <c:v>238.18199999999999</c:v>
                      </c:pt>
                      <c:pt idx="162">
                        <c:v>240.625</c:v>
                      </c:pt>
                      <c:pt idx="163">
                        <c:v>243.02699999999999</c:v>
                      </c:pt>
                      <c:pt idx="164">
                        <c:v>245.38900000000001</c:v>
                      </c:pt>
                      <c:pt idx="165">
                        <c:v>247.71199999999999</c:v>
                      </c:pt>
                      <c:pt idx="166">
                        <c:v>249.99600000000001</c:v>
                      </c:pt>
                      <c:pt idx="167">
                        <c:v>252.24199999999999</c:v>
                      </c:pt>
                      <c:pt idx="168">
                        <c:v>254.45</c:v>
                      </c:pt>
                      <c:pt idx="169">
                        <c:v>256.62099999999998</c:v>
                      </c:pt>
                      <c:pt idx="170">
                        <c:v>258.75599999999997</c:v>
                      </c:pt>
                      <c:pt idx="171">
                        <c:v>260.85500000000002</c:v>
                      </c:pt>
                      <c:pt idx="172">
                        <c:v>262.92</c:v>
                      </c:pt>
                      <c:pt idx="173">
                        <c:v>264.95</c:v>
                      </c:pt>
                      <c:pt idx="174">
                        <c:v>266.94600000000003</c:v>
                      </c:pt>
                      <c:pt idx="175">
                        <c:v>268.90899999999999</c:v>
                      </c:pt>
                      <c:pt idx="176">
                        <c:v>270.839</c:v>
                      </c:pt>
                      <c:pt idx="177">
                        <c:v>272.73599999999999</c:v>
                      </c:pt>
                      <c:pt idx="178">
                        <c:v>274.60199999999998</c:v>
                      </c:pt>
                      <c:pt idx="179">
                        <c:v>276.43700000000001</c:v>
                      </c:pt>
                      <c:pt idx="180">
                        <c:v>278.24200000000002</c:v>
                      </c:pt>
                      <c:pt idx="181">
                        <c:v>204.02600000000001</c:v>
                      </c:pt>
                      <c:pt idx="182">
                        <c:v>149.51</c:v>
                      </c:pt>
                      <c:pt idx="183">
                        <c:v>109.491</c:v>
                      </c:pt>
                      <c:pt idx="184">
                        <c:v>80.1327</c:v>
                      </c:pt>
                      <c:pt idx="185">
                        <c:v>58.609000000000002</c:v>
                      </c:pt>
                      <c:pt idx="186">
                        <c:v>42.839399999999998</c:v>
                      </c:pt>
                      <c:pt idx="187">
                        <c:v>31.292899999999999</c:v>
                      </c:pt>
                      <c:pt idx="188">
                        <c:v>22.844100000000001</c:v>
                      </c:pt>
                      <c:pt idx="189">
                        <c:v>16.665800000000001</c:v>
                      </c:pt>
                      <c:pt idx="190">
                        <c:v>12.150700000000001</c:v>
                      </c:pt>
                      <c:pt idx="191">
                        <c:v>8.8532499999999992</c:v>
                      </c:pt>
                      <c:pt idx="192">
                        <c:v>6.4465700000000004</c:v>
                      </c:pt>
                      <c:pt idx="193">
                        <c:v>4.69116</c:v>
                      </c:pt>
                      <c:pt idx="194">
                        <c:v>3.4116</c:v>
                      </c:pt>
                      <c:pt idx="195">
                        <c:v>2.4794800000000001</c:v>
                      </c:pt>
                      <c:pt idx="196">
                        <c:v>1.8008999999999999</c:v>
                      </c:pt>
                      <c:pt idx="197">
                        <c:v>1.30721</c:v>
                      </c:pt>
                      <c:pt idx="198">
                        <c:v>0.94826200000000005</c:v>
                      </c:pt>
                      <c:pt idx="199">
                        <c:v>0.68744300000000003</c:v>
                      </c:pt>
                      <c:pt idx="200">
                        <c:v>0.49804999999999999</c:v>
                      </c:pt>
                      <c:pt idx="201">
                        <c:v>0.36060799999999998</c:v>
                      </c:pt>
                      <c:pt idx="202">
                        <c:v>0.26093100000000002</c:v>
                      </c:pt>
                      <c:pt idx="203">
                        <c:v>0.18868799999999999</c:v>
                      </c:pt>
                      <c:pt idx="204">
                        <c:v>0.13636100000000001</c:v>
                      </c:pt>
                      <c:pt idx="205">
                        <c:v>9.8483600000000004E-2</c:v>
                      </c:pt>
                      <c:pt idx="206">
                        <c:v>7.1082999999999993E-2</c:v>
                      </c:pt>
                      <c:pt idx="207">
                        <c:v>5.1273899999999997E-2</c:v>
                      </c:pt>
                      <c:pt idx="208">
                        <c:v>3.6962099999999998E-2</c:v>
                      </c:pt>
                      <c:pt idx="209">
                        <c:v>2.66284E-2</c:v>
                      </c:pt>
                      <c:pt idx="210">
                        <c:v>1.9171799999999999E-2</c:v>
                      </c:pt>
                      <c:pt idx="211">
                        <c:v>1.3794600000000001E-2</c:v>
                      </c:pt>
                      <c:pt idx="212">
                        <c:v>9.91941E-3</c:v>
                      </c:pt>
                      <c:pt idx="213">
                        <c:v>7.1284E-3</c:v>
                      </c:pt>
                      <c:pt idx="214">
                        <c:v>5.1195099999999999E-3</c:v>
                      </c:pt>
                      <c:pt idx="215">
                        <c:v>3.6744799999999999E-3</c:v>
                      </c:pt>
                      <c:pt idx="216">
                        <c:v>2.6356800000000001E-3</c:v>
                      </c:pt>
                      <c:pt idx="217">
                        <c:v>1.8893899999999999E-3</c:v>
                      </c:pt>
                      <c:pt idx="218">
                        <c:v>1.3535699999999999E-3</c:v>
                      </c:pt>
                      <c:pt idx="219">
                        <c:v>9.6910200000000001E-4</c:v>
                      </c:pt>
                      <c:pt idx="220">
                        <c:v>6.9341100000000001E-4</c:v>
                      </c:pt>
                      <c:pt idx="221">
                        <c:v>4.9584200000000003E-4</c:v>
                      </c:pt>
                      <c:pt idx="222">
                        <c:v>3.5434699999999997E-4</c:v>
                      </c:pt>
                      <c:pt idx="223">
                        <c:v>2.5307200000000002E-4</c:v>
                      </c:pt>
                      <c:pt idx="224">
                        <c:v>1.8063199999999999E-4</c:v>
                      </c:pt>
                      <c:pt idx="225" formatCode="0.00E+00">
                        <c:v>1.2884699999999999E-4</c:v>
                      </c:pt>
                      <c:pt idx="226" formatCode="0.00E+00">
                        <c:v>9.1852000000000001E-5</c:v>
                      </c:pt>
                      <c:pt idx="227" formatCode="0.00E+00">
                        <c:v>6.5438799999999994E-5</c:v>
                      </c:pt>
                      <c:pt idx="228" formatCode="0.00E+00">
                        <c:v>4.6592399999999998E-5</c:v>
                      </c:pt>
                      <c:pt idx="229" formatCode="0.00E+00">
                        <c:v>3.31534E-5</c:v>
                      </c:pt>
                      <c:pt idx="230" formatCode="0.00E+00">
                        <c:v>2.35762E-5</c:v>
                      </c:pt>
                      <c:pt idx="231" formatCode="0.00E+00">
                        <c:v>1.6755399999999999E-5</c:v>
                      </c:pt>
                      <c:pt idx="232" formatCode="0.00E+00">
                        <c:v>1.1900599999999999E-5</c:v>
                      </c:pt>
                      <c:pt idx="233" formatCode="0.00E+00">
                        <c:v>8.4472799999999999E-6</c:v>
                      </c:pt>
                      <c:pt idx="234" formatCode="0.00E+00">
                        <c:v>5.9923799999999999E-6</c:v>
                      </c:pt>
                      <c:pt idx="235" formatCode="0.00E+00">
                        <c:v>4.2483100000000003E-6</c:v>
                      </c:pt>
                      <c:pt idx="236" formatCode="0.00E+00">
                        <c:v>3.0100099999999998E-6</c:v>
                      </c:pt>
                      <c:pt idx="237" formatCode="0.00E+00">
                        <c:v>2.1313499999999999E-6</c:v>
                      </c:pt>
                      <c:pt idx="238" formatCode="0.00E+00">
                        <c:v>1.50826E-6</c:v>
                      </c:pt>
                      <c:pt idx="239" formatCode="0.00E+00">
                        <c:v>1.06668E-6</c:v>
                      </c:pt>
                      <c:pt idx="240" formatCode="0.00E+00">
                        <c:v>7.5392199999999997E-7</c:v>
                      </c:pt>
                      <c:pt idx="241">
                        <c:v>6.4214799999999999</c:v>
                      </c:pt>
                      <c:pt idx="242">
                        <c:v>12.730700000000001</c:v>
                      </c:pt>
                      <c:pt idx="243">
                        <c:v>18.93</c:v>
                      </c:pt>
                      <c:pt idx="244">
                        <c:v>25.021799999999999</c:v>
                      </c:pt>
                      <c:pt idx="245">
                        <c:v>31.008099999999999</c:v>
                      </c:pt>
                      <c:pt idx="246">
                        <c:v>36.891300000000001</c:v>
                      </c:pt>
                      <c:pt idx="247">
                        <c:v>42.673499999999997</c:v>
                      </c:pt>
                      <c:pt idx="248">
                        <c:v>48.356699999999996</c:v>
                      </c:pt>
                      <c:pt idx="249">
                        <c:v>53.943100000000001</c:v>
                      </c:pt>
                      <c:pt idx="250">
                        <c:v>59.434600000000003</c:v>
                      </c:pt>
                      <c:pt idx="251">
                        <c:v>64.833299999999994</c:v>
                      </c:pt>
                      <c:pt idx="252">
                        <c:v>70.140900000000002</c:v>
                      </c:pt>
                      <c:pt idx="253">
                        <c:v>75.359499999999997</c:v>
                      </c:pt>
                      <c:pt idx="254">
                        <c:v>80.490799999999993</c:v>
                      </c:pt>
                      <c:pt idx="255">
                        <c:v>85.536699999999996</c:v>
                      </c:pt>
                      <c:pt idx="256">
                        <c:v>90.498900000000006</c:v>
                      </c:pt>
                      <c:pt idx="257">
                        <c:v>95.379099999999994</c:v>
                      </c:pt>
                      <c:pt idx="258">
                        <c:v>100.179</c:v>
                      </c:pt>
                      <c:pt idx="259">
                        <c:v>104.9</c:v>
                      </c:pt>
                      <c:pt idx="260">
                        <c:v>109.545</c:v>
                      </c:pt>
                      <c:pt idx="261">
                        <c:v>114.113</c:v>
                      </c:pt>
                      <c:pt idx="262">
                        <c:v>118.608</c:v>
                      </c:pt>
                      <c:pt idx="263">
                        <c:v>123.03100000000001</c:v>
                      </c:pt>
                      <c:pt idx="264">
                        <c:v>127.383</c:v>
                      </c:pt>
                      <c:pt idx="265">
                        <c:v>131.66499999999999</c:v>
                      </c:pt>
                      <c:pt idx="266">
                        <c:v>135.87899999999999</c:v>
                      </c:pt>
                      <c:pt idx="267">
                        <c:v>140.02600000000001</c:v>
                      </c:pt>
                      <c:pt idx="268">
                        <c:v>144.10900000000001</c:v>
                      </c:pt>
                      <c:pt idx="269">
                        <c:v>148.12700000000001</c:v>
                      </c:pt>
                      <c:pt idx="270">
                        <c:v>152.08199999999999</c:v>
                      </c:pt>
                      <c:pt idx="271">
                        <c:v>155.977</c:v>
                      </c:pt>
                      <c:pt idx="272">
                        <c:v>159.81100000000001</c:v>
                      </c:pt>
                      <c:pt idx="273">
                        <c:v>163.58600000000001</c:v>
                      </c:pt>
                      <c:pt idx="274">
                        <c:v>167.303</c:v>
                      </c:pt>
                      <c:pt idx="275">
                        <c:v>170.964</c:v>
                      </c:pt>
                      <c:pt idx="276">
                        <c:v>174.56899999999999</c:v>
                      </c:pt>
                      <c:pt idx="277">
                        <c:v>178.12</c:v>
                      </c:pt>
                      <c:pt idx="278">
                        <c:v>181.61799999999999</c:v>
                      </c:pt>
                      <c:pt idx="279">
                        <c:v>185.06399999999999</c:v>
                      </c:pt>
                      <c:pt idx="280">
                        <c:v>188.458</c:v>
                      </c:pt>
                      <c:pt idx="281">
                        <c:v>191.803</c:v>
                      </c:pt>
                      <c:pt idx="282">
                        <c:v>195.09800000000001</c:v>
                      </c:pt>
                      <c:pt idx="283">
                        <c:v>198.345</c:v>
                      </c:pt>
                      <c:pt idx="284">
                        <c:v>201.54499999999999</c:v>
                      </c:pt>
                      <c:pt idx="285">
                        <c:v>204.69900000000001</c:v>
                      </c:pt>
                      <c:pt idx="286">
                        <c:v>207.80799999999999</c:v>
                      </c:pt>
                      <c:pt idx="287">
                        <c:v>210.87299999999999</c:v>
                      </c:pt>
                      <c:pt idx="288">
                        <c:v>213.89400000000001</c:v>
                      </c:pt>
                      <c:pt idx="289">
                        <c:v>216.87200000000001</c:v>
                      </c:pt>
                      <c:pt idx="290">
                        <c:v>219.809</c:v>
                      </c:pt>
                      <c:pt idx="291">
                        <c:v>222.70400000000001</c:v>
                      </c:pt>
                      <c:pt idx="292">
                        <c:v>225.56</c:v>
                      </c:pt>
                      <c:pt idx="293">
                        <c:v>228.376</c:v>
                      </c:pt>
                      <c:pt idx="294">
                        <c:v>231.154</c:v>
                      </c:pt>
                      <c:pt idx="295">
                        <c:v>233.89400000000001</c:v>
                      </c:pt>
                      <c:pt idx="296">
                        <c:v>236.59700000000001</c:v>
                      </c:pt>
                      <c:pt idx="297">
                        <c:v>239.26300000000001</c:v>
                      </c:pt>
                      <c:pt idx="298">
                        <c:v>241.89500000000001</c:v>
                      </c:pt>
                      <c:pt idx="299">
                        <c:v>244.49100000000001</c:v>
                      </c:pt>
                      <c:pt idx="300">
                        <c:v>247.053</c:v>
                      </c:pt>
                      <c:pt idx="301">
                        <c:v>189.02600000000001</c:v>
                      </c:pt>
                      <c:pt idx="302">
                        <c:v>144.523</c:v>
                      </c:pt>
                      <c:pt idx="303">
                        <c:v>110.417</c:v>
                      </c:pt>
                      <c:pt idx="304">
                        <c:v>84.298500000000004</c:v>
                      </c:pt>
                      <c:pt idx="305">
                        <c:v>64.311499999999995</c:v>
                      </c:pt>
                      <c:pt idx="306">
                        <c:v>49.027900000000002</c:v>
                      </c:pt>
                      <c:pt idx="307">
                        <c:v>37.349299999999999</c:v>
                      </c:pt>
                      <c:pt idx="308">
                        <c:v>28.431999999999999</c:v>
                      </c:pt>
                      <c:pt idx="309">
                        <c:v>21.6281</c:v>
                      </c:pt>
                      <c:pt idx="310">
                        <c:v>16.4405</c:v>
                      </c:pt>
                      <c:pt idx="311">
                        <c:v>12.488200000000001</c:v>
                      </c:pt>
                      <c:pt idx="312">
                        <c:v>9.4791799999999995</c:v>
                      </c:pt>
                      <c:pt idx="313">
                        <c:v>7.19</c:v>
                      </c:pt>
                      <c:pt idx="314">
                        <c:v>5.4497099999999996</c:v>
                      </c:pt>
                      <c:pt idx="315">
                        <c:v>4.1276799999999998</c:v>
                      </c:pt>
                      <c:pt idx="316">
                        <c:v>10.4925</c:v>
                      </c:pt>
                      <c:pt idx="317">
                        <c:v>16.754799999999999</c:v>
                      </c:pt>
                      <c:pt idx="318">
                        <c:v>22.9161</c:v>
                      </c:pt>
                      <c:pt idx="319">
                        <c:v>28.977799999999998</c:v>
                      </c:pt>
                      <c:pt idx="320">
                        <c:v>34.941299999999998</c:v>
                      </c:pt>
                      <c:pt idx="321">
                        <c:v>40.808100000000003</c:v>
                      </c:pt>
                      <c:pt idx="322">
                        <c:v>46.5794</c:v>
                      </c:pt>
                      <c:pt idx="323">
                        <c:v>52.256799999999998</c:v>
                      </c:pt>
                      <c:pt idx="324">
                        <c:v>57.841500000000003</c:v>
                      </c:pt>
                      <c:pt idx="325">
                        <c:v>63.334899999999998</c:v>
                      </c:pt>
                      <c:pt idx="326">
                        <c:v>68.738299999999995</c:v>
                      </c:pt>
                      <c:pt idx="327">
                        <c:v>74.052899999999994</c:v>
                      </c:pt>
                      <c:pt idx="328">
                        <c:v>79.280199999999994</c:v>
                      </c:pt>
                      <c:pt idx="329">
                        <c:v>84.421199999999999</c:v>
                      </c:pt>
                      <c:pt idx="330">
                        <c:v>89.4773</c:v>
                      </c:pt>
                      <c:pt idx="331">
                        <c:v>94.449799999999996</c:v>
                      </c:pt>
                      <c:pt idx="332">
                        <c:v>99.339699999999993</c:v>
                      </c:pt>
                      <c:pt idx="333">
                        <c:v>104.148</c:v>
                      </c:pt>
                      <c:pt idx="334">
                        <c:v>108.877</c:v>
                      </c:pt>
                      <c:pt idx="335">
                        <c:v>113.527</c:v>
                      </c:pt>
                      <c:pt idx="336">
                        <c:v>118.098</c:v>
                      </c:pt>
                      <c:pt idx="337">
                        <c:v>122.59399999999999</c:v>
                      </c:pt>
                      <c:pt idx="338">
                        <c:v>127.01300000000001</c:v>
                      </c:pt>
                      <c:pt idx="339">
                        <c:v>131.358</c:v>
                      </c:pt>
                      <c:pt idx="340">
                        <c:v>135.63</c:v>
                      </c:pt>
                      <c:pt idx="341">
                        <c:v>139.83000000000001</c:v>
                      </c:pt>
                      <c:pt idx="342">
                        <c:v>143.958</c:v>
                      </c:pt>
                      <c:pt idx="343">
                        <c:v>148.01599999999999</c:v>
                      </c:pt>
                      <c:pt idx="344">
                        <c:v>152.005</c:v>
                      </c:pt>
                      <c:pt idx="345">
                        <c:v>155.92599999999999</c:v>
                      </c:pt>
                      <c:pt idx="346">
                        <c:v>159.78</c:v>
                      </c:pt>
                      <c:pt idx="347">
                        <c:v>163.56800000000001</c:v>
                      </c:pt>
                      <c:pt idx="348">
                        <c:v>167.29</c:v>
                      </c:pt>
                      <c:pt idx="349">
                        <c:v>170.94900000000001</c:v>
                      </c:pt>
                      <c:pt idx="350">
                        <c:v>174.54400000000001</c:v>
                      </c:pt>
                      <c:pt idx="351">
                        <c:v>178.077</c:v>
                      </c:pt>
                      <c:pt idx="352">
                        <c:v>181.548</c:v>
                      </c:pt>
                      <c:pt idx="353">
                        <c:v>184.959</c:v>
                      </c:pt>
                      <c:pt idx="354">
                        <c:v>188.31100000000001</c:v>
                      </c:pt>
                      <c:pt idx="355">
                        <c:v>191.60300000000001</c:v>
                      </c:pt>
                      <c:pt idx="356">
                        <c:v>194.83799999999999</c:v>
                      </c:pt>
                      <c:pt idx="357">
                        <c:v>198.01599999999999</c:v>
                      </c:pt>
                      <c:pt idx="358">
                        <c:v>201.13800000000001</c:v>
                      </c:pt>
                      <c:pt idx="359">
                        <c:v>204.20500000000001</c:v>
                      </c:pt>
                      <c:pt idx="360">
                        <c:v>207.21700000000001</c:v>
                      </c:pt>
                      <c:pt idx="361">
                        <c:v>210.17599999999999</c:v>
                      </c:pt>
                      <c:pt idx="362">
                        <c:v>213.08199999999999</c:v>
                      </c:pt>
                      <c:pt idx="363">
                        <c:v>215.93600000000001</c:v>
                      </c:pt>
                      <c:pt idx="364">
                        <c:v>218.74</c:v>
                      </c:pt>
                      <c:pt idx="365">
                        <c:v>221.49299999999999</c:v>
                      </c:pt>
                      <c:pt idx="366">
                        <c:v>224.197</c:v>
                      </c:pt>
                      <c:pt idx="367">
                        <c:v>226.852</c:v>
                      </c:pt>
                      <c:pt idx="368">
                        <c:v>229.459</c:v>
                      </c:pt>
                      <c:pt idx="369">
                        <c:v>232.018</c:v>
                      </c:pt>
                      <c:pt idx="370">
                        <c:v>234.53100000000001</c:v>
                      </c:pt>
                      <c:pt idx="371">
                        <c:v>236.999</c:v>
                      </c:pt>
                      <c:pt idx="372">
                        <c:v>239.42099999999999</c:v>
                      </c:pt>
                      <c:pt idx="373">
                        <c:v>241.79900000000001</c:v>
                      </c:pt>
                      <c:pt idx="374">
                        <c:v>244.13300000000001</c:v>
                      </c:pt>
                      <c:pt idx="375">
                        <c:v>246.42400000000001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34-48AE-B73E-E6F4B737B8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1 Window/ At all time/ Summer Light Breeze</c:v>
                </c:tx>
                <c:spPr>
                  <a:ln w="127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Sheet'!$Z$6:$Z$426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6.2727500000000003</c:v>
                      </c:pt>
                      <c:pt idx="2">
                        <c:v>12.2948</c:v>
                      </c:pt>
                      <c:pt idx="3">
                        <c:v>18.077500000000001</c:v>
                      </c:pt>
                      <c:pt idx="4">
                        <c:v>23.632100000000001</c:v>
                      </c:pt>
                      <c:pt idx="5">
                        <c:v>28.968900000000001</c:v>
                      </c:pt>
                      <c:pt idx="6">
                        <c:v>34.098199999999999</c:v>
                      </c:pt>
                      <c:pt idx="7">
                        <c:v>39.029299999999999</c:v>
                      </c:pt>
                      <c:pt idx="8">
                        <c:v>43.770299999999999</c:v>
                      </c:pt>
                      <c:pt idx="9">
                        <c:v>48.329000000000001</c:v>
                      </c:pt>
                      <c:pt idx="10">
                        <c:v>52.713799999999999</c:v>
                      </c:pt>
                      <c:pt idx="11">
                        <c:v>56.932499999999997</c:v>
                      </c:pt>
                      <c:pt idx="12">
                        <c:v>60.9925</c:v>
                      </c:pt>
                      <c:pt idx="13">
                        <c:v>64.900899999999993</c:v>
                      </c:pt>
                      <c:pt idx="14">
                        <c:v>68.664400000000001</c:v>
                      </c:pt>
                      <c:pt idx="15">
                        <c:v>72.289500000000004</c:v>
                      </c:pt>
                      <c:pt idx="16">
                        <c:v>75.782300000000006</c:v>
                      </c:pt>
                      <c:pt idx="17">
                        <c:v>79.148600000000002</c:v>
                      </c:pt>
                      <c:pt idx="18">
                        <c:v>82.394099999999995</c:v>
                      </c:pt>
                      <c:pt idx="19">
                        <c:v>85.524100000000004</c:v>
                      </c:pt>
                      <c:pt idx="20">
                        <c:v>88.543700000000001</c:v>
                      </c:pt>
                      <c:pt idx="21">
                        <c:v>91.457899999999995</c:v>
                      </c:pt>
                      <c:pt idx="22">
                        <c:v>94.271199999999993</c:v>
                      </c:pt>
                      <c:pt idx="23">
                        <c:v>96.988100000000003</c:v>
                      </c:pt>
                      <c:pt idx="24">
                        <c:v>99.613</c:v>
                      </c:pt>
                      <c:pt idx="25">
                        <c:v>102.15</c:v>
                      </c:pt>
                      <c:pt idx="26">
                        <c:v>104.60299999999999</c:v>
                      </c:pt>
                      <c:pt idx="27">
                        <c:v>106.97499999999999</c:v>
                      </c:pt>
                      <c:pt idx="28">
                        <c:v>109.271</c:v>
                      </c:pt>
                      <c:pt idx="29">
                        <c:v>111.49299999999999</c:v>
                      </c:pt>
                      <c:pt idx="30">
                        <c:v>113.64400000000001</c:v>
                      </c:pt>
                      <c:pt idx="31">
                        <c:v>115.729</c:v>
                      </c:pt>
                      <c:pt idx="32">
                        <c:v>117.75</c:v>
                      </c:pt>
                      <c:pt idx="33">
                        <c:v>119.709</c:v>
                      </c:pt>
                      <c:pt idx="34">
                        <c:v>121.611</c:v>
                      </c:pt>
                      <c:pt idx="35">
                        <c:v>123.458</c:v>
                      </c:pt>
                      <c:pt idx="36">
                        <c:v>125.253</c:v>
                      </c:pt>
                      <c:pt idx="37">
                        <c:v>126.999</c:v>
                      </c:pt>
                      <c:pt idx="38">
                        <c:v>128.697</c:v>
                      </c:pt>
                      <c:pt idx="39">
                        <c:v>130.351</c:v>
                      </c:pt>
                      <c:pt idx="40">
                        <c:v>131.96100000000001</c:v>
                      </c:pt>
                      <c:pt idx="41">
                        <c:v>133.53100000000001</c:v>
                      </c:pt>
                      <c:pt idx="42">
                        <c:v>135.06299999999999</c:v>
                      </c:pt>
                      <c:pt idx="43">
                        <c:v>136.55699999999999</c:v>
                      </c:pt>
                      <c:pt idx="44">
                        <c:v>138.017</c:v>
                      </c:pt>
                      <c:pt idx="45">
                        <c:v>139.44399999999999</c:v>
                      </c:pt>
                      <c:pt idx="46">
                        <c:v>140.839</c:v>
                      </c:pt>
                      <c:pt idx="47">
                        <c:v>142.20400000000001</c:v>
                      </c:pt>
                      <c:pt idx="48">
                        <c:v>143.541</c:v>
                      </c:pt>
                      <c:pt idx="49">
                        <c:v>144.852</c:v>
                      </c:pt>
                      <c:pt idx="50">
                        <c:v>146.137</c:v>
                      </c:pt>
                      <c:pt idx="51">
                        <c:v>147.398</c:v>
                      </c:pt>
                      <c:pt idx="52">
                        <c:v>148.636</c:v>
                      </c:pt>
                      <c:pt idx="53">
                        <c:v>149.85400000000001</c:v>
                      </c:pt>
                      <c:pt idx="54">
                        <c:v>151.05199999999999</c:v>
                      </c:pt>
                      <c:pt idx="55">
                        <c:v>152.23099999999999</c:v>
                      </c:pt>
                      <c:pt idx="56">
                        <c:v>153.393</c:v>
                      </c:pt>
                      <c:pt idx="57">
                        <c:v>154.53899999999999</c:v>
                      </c:pt>
                      <c:pt idx="58">
                        <c:v>155.66900000000001</c:v>
                      </c:pt>
                      <c:pt idx="59">
                        <c:v>156.786</c:v>
                      </c:pt>
                      <c:pt idx="60">
                        <c:v>157.88900000000001</c:v>
                      </c:pt>
                      <c:pt idx="61">
                        <c:v>158.982</c:v>
                      </c:pt>
                      <c:pt idx="62">
                        <c:v>160.06399999999999</c:v>
                      </c:pt>
                      <c:pt idx="63">
                        <c:v>161.136</c:v>
                      </c:pt>
                      <c:pt idx="64">
                        <c:v>162.19900000000001</c:v>
                      </c:pt>
                      <c:pt idx="65">
                        <c:v>163.255</c:v>
                      </c:pt>
                      <c:pt idx="66">
                        <c:v>164.304</c:v>
                      </c:pt>
                      <c:pt idx="67">
                        <c:v>165.34700000000001</c:v>
                      </c:pt>
                      <c:pt idx="68">
                        <c:v>166.38499999999999</c:v>
                      </c:pt>
                      <c:pt idx="69">
                        <c:v>167.41800000000001</c:v>
                      </c:pt>
                      <c:pt idx="70">
                        <c:v>168.44800000000001</c:v>
                      </c:pt>
                      <c:pt idx="71">
                        <c:v>169.47399999999999</c:v>
                      </c:pt>
                      <c:pt idx="72">
                        <c:v>170.499</c:v>
                      </c:pt>
                      <c:pt idx="73">
                        <c:v>171.52199999999999</c:v>
                      </c:pt>
                      <c:pt idx="74">
                        <c:v>172.54499999999999</c:v>
                      </c:pt>
                      <c:pt idx="75">
                        <c:v>173.56800000000001</c:v>
                      </c:pt>
                      <c:pt idx="76">
                        <c:v>174.59100000000001</c:v>
                      </c:pt>
                      <c:pt idx="77">
                        <c:v>175.61699999999999</c:v>
                      </c:pt>
                      <c:pt idx="78">
                        <c:v>176.64400000000001</c:v>
                      </c:pt>
                      <c:pt idx="79">
                        <c:v>177.67500000000001</c:v>
                      </c:pt>
                      <c:pt idx="80">
                        <c:v>178.709</c:v>
                      </c:pt>
                      <c:pt idx="81">
                        <c:v>179.74799999999999</c:v>
                      </c:pt>
                      <c:pt idx="82">
                        <c:v>180.79300000000001</c:v>
                      </c:pt>
                      <c:pt idx="83">
                        <c:v>181.84299999999999</c:v>
                      </c:pt>
                      <c:pt idx="84">
                        <c:v>182.90100000000001</c:v>
                      </c:pt>
                      <c:pt idx="85">
                        <c:v>183.965</c:v>
                      </c:pt>
                      <c:pt idx="86">
                        <c:v>185.03899999999999</c:v>
                      </c:pt>
                      <c:pt idx="87">
                        <c:v>186.12100000000001</c:v>
                      </c:pt>
                      <c:pt idx="88">
                        <c:v>187.214</c:v>
                      </c:pt>
                      <c:pt idx="89">
                        <c:v>188.31800000000001</c:v>
                      </c:pt>
                      <c:pt idx="90">
                        <c:v>189.43299999999999</c:v>
                      </c:pt>
                      <c:pt idx="91">
                        <c:v>165.00700000000001</c:v>
                      </c:pt>
                      <c:pt idx="92">
                        <c:v>143.64099999999999</c:v>
                      </c:pt>
                      <c:pt idx="93">
                        <c:v>124.96299999999999</c:v>
                      </c:pt>
                      <c:pt idx="94">
                        <c:v>108.645</c:v>
                      </c:pt>
                      <c:pt idx="95">
                        <c:v>94.3994</c:v>
                      </c:pt>
                      <c:pt idx="96">
                        <c:v>81.970399999999998</c:v>
                      </c:pt>
                      <c:pt idx="97">
                        <c:v>71.133300000000006</c:v>
                      </c:pt>
                      <c:pt idx="98">
                        <c:v>61.690600000000003</c:v>
                      </c:pt>
                      <c:pt idx="99">
                        <c:v>53.468000000000004</c:v>
                      </c:pt>
                      <c:pt idx="100">
                        <c:v>46.312600000000003</c:v>
                      </c:pt>
                      <c:pt idx="101">
                        <c:v>40.089799999999997</c:v>
                      </c:pt>
                      <c:pt idx="102">
                        <c:v>34.681600000000003</c:v>
                      </c:pt>
                      <c:pt idx="103">
                        <c:v>29.984400000000001</c:v>
                      </c:pt>
                      <c:pt idx="104">
                        <c:v>25.907299999999999</c:v>
                      </c:pt>
                      <c:pt idx="105">
                        <c:v>22.370699999999999</c:v>
                      </c:pt>
                      <c:pt idx="106">
                        <c:v>28.225100000000001</c:v>
                      </c:pt>
                      <c:pt idx="107">
                        <c:v>33.953099999999999</c:v>
                      </c:pt>
                      <c:pt idx="108">
                        <c:v>39.562199999999997</c:v>
                      </c:pt>
                      <c:pt idx="109">
                        <c:v>45.059800000000003</c:v>
                      </c:pt>
                      <c:pt idx="110">
                        <c:v>50.453400000000002</c:v>
                      </c:pt>
                      <c:pt idx="111">
                        <c:v>55.750599999999999</c:v>
                      </c:pt>
                      <c:pt idx="112">
                        <c:v>60.959299999999999</c:v>
                      </c:pt>
                      <c:pt idx="113">
                        <c:v>66.087699999999998</c:v>
                      </c:pt>
                      <c:pt idx="114">
                        <c:v>71.144900000000007</c:v>
                      </c:pt>
                      <c:pt idx="115">
                        <c:v>76.1404</c:v>
                      </c:pt>
                      <c:pt idx="116">
                        <c:v>81.085700000000003</c:v>
                      </c:pt>
                      <c:pt idx="117">
                        <c:v>85.994299999999996</c:v>
                      </c:pt>
                      <c:pt idx="118">
                        <c:v>90.884799999999998</c:v>
                      </c:pt>
                      <c:pt idx="119">
                        <c:v>95.786500000000004</c:v>
                      </c:pt>
                      <c:pt idx="120">
                        <c:v>100.72</c:v>
                      </c:pt>
                      <c:pt idx="121">
                        <c:v>105.458</c:v>
                      </c:pt>
                      <c:pt idx="122">
                        <c:v>110.005</c:v>
                      </c:pt>
                      <c:pt idx="123">
                        <c:v>114.38</c:v>
                      </c:pt>
                      <c:pt idx="124">
                        <c:v>118.59399999999999</c:v>
                      </c:pt>
                      <c:pt idx="125">
                        <c:v>122.655</c:v>
                      </c:pt>
                      <c:pt idx="126">
                        <c:v>126.568</c:v>
                      </c:pt>
                      <c:pt idx="127">
                        <c:v>130.33799999999999</c:v>
                      </c:pt>
                      <c:pt idx="128">
                        <c:v>133.96799999999999</c:v>
                      </c:pt>
                      <c:pt idx="129">
                        <c:v>137.46199999999999</c:v>
                      </c:pt>
                      <c:pt idx="130">
                        <c:v>140.82400000000001</c:v>
                      </c:pt>
                      <c:pt idx="131">
                        <c:v>144.05600000000001</c:v>
                      </c:pt>
                      <c:pt idx="132">
                        <c:v>147.16300000000001</c:v>
                      </c:pt>
                      <c:pt idx="133">
                        <c:v>150.14599999999999</c:v>
                      </c:pt>
                      <c:pt idx="134">
                        <c:v>153.00800000000001</c:v>
                      </c:pt>
                      <c:pt idx="135">
                        <c:v>155.75299999999999</c:v>
                      </c:pt>
                      <c:pt idx="136">
                        <c:v>158.38399999999999</c:v>
                      </c:pt>
                      <c:pt idx="137">
                        <c:v>160.90299999999999</c:v>
                      </c:pt>
                      <c:pt idx="138">
                        <c:v>163.31200000000001</c:v>
                      </c:pt>
                      <c:pt idx="139">
                        <c:v>165.61600000000001</c:v>
                      </c:pt>
                      <c:pt idx="140">
                        <c:v>167.815</c:v>
                      </c:pt>
                      <c:pt idx="141">
                        <c:v>169.91399999999999</c:v>
                      </c:pt>
                      <c:pt idx="142">
                        <c:v>171.91399999999999</c:v>
                      </c:pt>
                      <c:pt idx="143">
                        <c:v>173.81899999999999</c:v>
                      </c:pt>
                      <c:pt idx="144">
                        <c:v>175.63</c:v>
                      </c:pt>
                      <c:pt idx="145">
                        <c:v>177.35</c:v>
                      </c:pt>
                      <c:pt idx="146">
                        <c:v>178.982</c:v>
                      </c:pt>
                      <c:pt idx="147">
                        <c:v>180.529</c:v>
                      </c:pt>
                      <c:pt idx="148">
                        <c:v>181.99199999999999</c:v>
                      </c:pt>
                      <c:pt idx="149">
                        <c:v>183.374</c:v>
                      </c:pt>
                      <c:pt idx="150">
                        <c:v>184.67699999999999</c:v>
                      </c:pt>
                      <c:pt idx="151">
                        <c:v>185.905</c:v>
                      </c:pt>
                      <c:pt idx="152">
                        <c:v>187.05799999999999</c:v>
                      </c:pt>
                      <c:pt idx="153">
                        <c:v>188.14</c:v>
                      </c:pt>
                      <c:pt idx="154">
                        <c:v>189.15199999999999</c:v>
                      </c:pt>
                      <c:pt idx="155">
                        <c:v>190.09700000000001</c:v>
                      </c:pt>
                      <c:pt idx="156">
                        <c:v>190.977</c:v>
                      </c:pt>
                      <c:pt idx="157">
                        <c:v>191.79400000000001</c:v>
                      </c:pt>
                      <c:pt idx="158">
                        <c:v>192.55</c:v>
                      </c:pt>
                      <c:pt idx="159">
                        <c:v>193.24600000000001</c:v>
                      </c:pt>
                      <c:pt idx="160">
                        <c:v>193.886</c:v>
                      </c:pt>
                      <c:pt idx="161">
                        <c:v>194.471</c:v>
                      </c:pt>
                      <c:pt idx="162">
                        <c:v>195.00200000000001</c:v>
                      </c:pt>
                      <c:pt idx="163">
                        <c:v>195.483</c:v>
                      </c:pt>
                      <c:pt idx="164">
                        <c:v>195.91399999999999</c:v>
                      </c:pt>
                      <c:pt idx="165">
                        <c:v>196.297</c:v>
                      </c:pt>
                      <c:pt idx="166">
                        <c:v>196.63399999999999</c:v>
                      </c:pt>
                      <c:pt idx="167">
                        <c:v>196.92599999999999</c:v>
                      </c:pt>
                      <c:pt idx="168">
                        <c:v>197.17699999999999</c:v>
                      </c:pt>
                      <c:pt idx="169">
                        <c:v>197.386</c:v>
                      </c:pt>
                      <c:pt idx="170">
                        <c:v>197.55500000000001</c:v>
                      </c:pt>
                      <c:pt idx="171">
                        <c:v>197.68700000000001</c:v>
                      </c:pt>
                      <c:pt idx="172">
                        <c:v>197.78200000000001</c:v>
                      </c:pt>
                      <c:pt idx="173">
                        <c:v>197.84200000000001</c:v>
                      </c:pt>
                      <c:pt idx="174">
                        <c:v>197.869</c:v>
                      </c:pt>
                      <c:pt idx="175">
                        <c:v>197.863</c:v>
                      </c:pt>
                      <c:pt idx="176">
                        <c:v>197.827</c:v>
                      </c:pt>
                      <c:pt idx="177">
                        <c:v>197.761</c:v>
                      </c:pt>
                      <c:pt idx="178">
                        <c:v>197.666</c:v>
                      </c:pt>
                      <c:pt idx="179">
                        <c:v>197.54499999999999</c:v>
                      </c:pt>
                      <c:pt idx="180">
                        <c:v>197.39699999999999</c:v>
                      </c:pt>
                      <c:pt idx="181">
                        <c:v>178.90700000000001</c:v>
                      </c:pt>
                      <c:pt idx="182">
                        <c:v>162.089</c:v>
                      </c:pt>
                      <c:pt idx="183">
                        <c:v>146.79900000000001</c:v>
                      </c:pt>
                      <c:pt idx="184">
                        <c:v>132.90299999999999</c:v>
                      </c:pt>
                      <c:pt idx="185">
                        <c:v>120.27800000000001</c:v>
                      </c:pt>
                      <c:pt idx="186">
                        <c:v>108.81399999999999</c:v>
                      </c:pt>
                      <c:pt idx="187">
                        <c:v>98.405699999999996</c:v>
                      </c:pt>
                      <c:pt idx="188">
                        <c:v>88.960999999999999</c:v>
                      </c:pt>
                      <c:pt idx="189">
                        <c:v>80.393500000000003</c:v>
                      </c:pt>
                      <c:pt idx="190">
                        <c:v>72.624600000000001</c:v>
                      </c:pt>
                      <c:pt idx="191">
                        <c:v>65.582499999999996</c:v>
                      </c:pt>
                      <c:pt idx="192">
                        <c:v>59.201700000000002</c:v>
                      </c:pt>
                      <c:pt idx="193">
                        <c:v>53.4221</c:v>
                      </c:pt>
                      <c:pt idx="194">
                        <c:v>48.1892</c:v>
                      </c:pt>
                      <c:pt idx="195">
                        <c:v>43.4529</c:v>
                      </c:pt>
                      <c:pt idx="196">
                        <c:v>39.1678</c:v>
                      </c:pt>
                      <c:pt idx="197">
                        <c:v>35.292299999999997</c:v>
                      </c:pt>
                      <c:pt idx="198">
                        <c:v>31.788499999999999</c:v>
                      </c:pt>
                      <c:pt idx="199">
                        <c:v>28.6221</c:v>
                      </c:pt>
                      <c:pt idx="200">
                        <c:v>25.761700000000001</c:v>
                      </c:pt>
                      <c:pt idx="201">
                        <c:v>23.1785</c:v>
                      </c:pt>
                      <c:pt idx="202">
                        <c:v>20.846699999999998</c:v>
                      </c:pt>
                      <c:pt idx="203">
                        <c:v>18.742599999999999</c:v>
                      </c:pt>
                      <c:pt idx="204">
                        <c:v>16.8446</c:v>
                      </c:pt>
                      <c:pt idx="205">
                        <c:v>15.1332</c:v>
                      </c:pt>
                      <c:pt idx="206">
                        <c:v>13.5907</c:v>
                      </c:pt>
                      <c:pt idx="207">
                        <c:v>12.200900000000001</c:v>
                      </c:pt>
                      <c:pt idx="208">
                        <c:v>10.949199999999999</c:v>
                      </c:pt>
                      <c:pt idx="209">
                        <c:v>9.8222799999999992</c:v>
                      </c:pt>
                      <c:pt idx="210">
                        <c:v>8.8080700000000007</c:v>
                      </c:pt>
                      <c:pt idx="211">
                        <c:v>7.8956499999999998</c:v>
                      </c:pt>
                      <c:pt idx="212">
                        <c:v>7.0751200000000001</c:v>
                      </c:pt>
                      <c:pt idx="213">
                        <c:v>6.33751</c:v>
                      </c:pt>
                      <c:pt idx="214">
                        <c:v>5.67469</c:v>
                      </c:pt>
                      <c:pt idx="215">
                        <c:v>5.0793100000000004</c:v>
                      </c:pt>
                      <c:pt idx="216">
                        <c:v>4.5446999999999997</c:v>
                      </c:pt>
                      <c:pt idx="217">
                        <c:v>4.0648499999999999</c:v>
                      </c:pt>
                      <c:pt idx="218">
                        <c:v>3.6343100000000002</c:v>
                      </c:pt>
                      <c:pt idx="219">
                        <c:v>3.24817</c:v>
                      </c:pt>
                      <c:pt idx="220">
                        <c:v>2.9019699999999999</c:v>
                      </c:pt>
                      <c:pt idx="221">
                        <c:v>2.59171</c:v>
                      </c:pt>
                      <c:pt idx="222">
                        <c:v>2.3137699999999999</c:v>
                      </c:pt>
                      <c:pt idx="223">
                        <c:v>2.0648499999999999</c:v>
                      </c:pt>
                      <c:pt idx="224">
                        <c:v>1.8420000000000001</c:v>
                      </c:pt>
                      <c:pt idx="225">
                        <c:v>1.6425700000000001</c:v>
                      </c:pt>
                      <c:pt idx="226">
                        <c:v>1.46417</c:v>
                      </c:pt>
                      <c:pt idx="227">
                        <c:v>1.30464</c:v>
                      </c:pt>
                      <c:pt idx="228">
                        <c:v>1.16205</c:v>
                      </c:pt>
                      <c:pt idx="229">
                        <c:v>1.0346599999999999</c:v>
                      </c:pt>
                      <c:pt idx="230">
                        <c:v>0.920871</c:v>
                      </c:pt>
                      <c:pt idx="231">
                        <c:v>0.81928599999999996</c:v>
                      </c:pt>
                      <c:pt idx="232">
                        <c:v>0.72862800000000005</c:v>
                      </c:pt>
                      <c:pt idx="233">
                        <c:v>0.64775300000000002</c:v>
                      </c:pt>
                      <c:pt idx="234">
                        <c:v>0.57563399999999998</c:v>
                      </c:pt>
                      <c:pt idx="235">
                        <c:v>0.51134800000000002</c:v>
                      </c:pt>
                      <c:pt idx="236">
                        <c:v>0.454067</c:v>
                      </c:pt>
                      <c:pt idx="237">
                        <c:v>0.40304800000000002</c:v>
                      </c:pt>
                      <c:pt idx="238">
                        <c:v>0.35762300000000002</c:v>
                      </c:pt>
                      <c:pt idx="239">
                        <c:v>0.31719599999999998</c:v>
                      </c:pt>
                      <c:pt idx="240">
                        <c:v>0.28123100000000001</c:v>
                      </c:pt>
                      <c:pt idx="241">
                        <c:v>6.5388900000000003</c:v>
                      </c:pt>
                      <c:pt idx="242">
                        <c:v>12.5406</c:v>
                      </c:pt>
                      <c:pt idx="243">
                        <c:v>18.296199999999999</c:v>
                      </c:pt>
                      <c:pt idx="244">
                        <c:v>23.815000000000001</c:v>
                      </c:pt>
                      <c:pt idx="245">
                        <c:v>29.106100000000001</c:v>
                      </c:pt>
                      <c:pt idx="246">
                        <c:v>34.178199999999997</c:v>
                      </c:pt>
                      <c:pt idx="247">
                        <c:v>39.0398</c:v>
                      </c:pt>
                      <c:pt idx="248">
                        <c:v>43.698999999999998</c:v>
                      </c:pt>
                      <c:pt idx="249">
                        <c:v>48.163600000000002</c:v>
                      </c:pt>
                      <c:pt idx="250">
                        <c:v>52.441200000000002</c:v>
                      </c:pt>
                      <c:pt idx="251">
                        <c:v>56.539099999999998</c:v>
                      </c:pt>
                      <c:pt idx="252">
                        <c:v>60.464300000000001</c:v>
                      </c:pt>
                      <c:pt idx="253">
                        <c:v>64.223699999999994</c:v>
                      </c:pt>
                      <c:pt idx="254">
                        <c:v>67.823800000000006</c:v>
                      </c:pt>
                      <c:pt idx="255">
                        <c:v>71.270899999999997</c:v>
                      </c:pt>
                      <c:pt idx="256">
                        <c:v>74.571299999999994</c:v>
                      </c:pt>
                      <c:pt idx="257">
                        <c:v>77.730900000000005</c:v>
                      </c:pt>
                      <c:pt idx="258">
                        <c:v>80.755600000000001</c:v>
                      </c:pt>
                      <c:pt idx="259">
                        <c:v>83.651300000000006</c:v>
                      </c:pt>
                      <c:pt idx="260">
                        <c:v>86.4251</c:v>
                      </c:pt>
                      <c:pt idx="261">
                        <c:v>89.074600000000004</c:v>
                      </c:pt>
                      <c:pt idx="262">
                        <c:v>91.605800000000002</c:v>
                      </c:pt>
                      <c:pt idx="263">
                        <c:v>94.023499999999999</c:v>
                      </c:pt>
                      <c:pt idx="264">
                        <c:v>96.332400000000007</c:v>
                      </c:pt>
                      <c:pt idx="265">
                        <c:v>98.536799999999999</c:v>
                      </c:pt>
                      <c:pt idx="266">
                        <c:v>100.64100000000001</c:v>
                      </c:pt>
                      <c:pt idx="267">
                        <c:v>102.649</c:v>
                      </c:pt>
                      <c:pt idx="268">
                        <c:v>104.56399999999999</c:v>
                      </c:pt>
                      <c:pt idx="269">
                        <c:v>106.39</c:v>
                      </c:pt>
                      <c:pt idx="270">
                        <c:v>108.131</c:v>
                      </c:pt>
                      <c:pt idx="271">
                        <c:v>109.79</c:v>
                      </c:pt>
                      <c:pt idx="272">
                        <c:v>111.371</c:v>
                      </c:pt>
                      <c:pt idx="273">
                        <c:v>112.876</c:v>
                      </c:pt>
                      <c:pt idx="274">
                        <c:v>114.309</c:v>
                      </c:pt>
                      <c:pt idx="275">
                        <c:v>115.672</c:v>
                      </c:pt>
                      <c:pt idx="276">
                        <c:v>116.96899999999999</c:v>
                      </c:pt>
                      <c:pt idx="277">
                        <c:v>118.202</c:v>
                      </c:pt>
                      <c:pt idx="278">
                        <c:v>119.374</c:v>
                      </c:pt>
                      <c:pt idx="279">
                        <c:v>120.486</c:v>
                      </c:pt>
                      <c:pt idx="280">
                        <c:v>121.542</c:v>
                      </c:pt>
                      <c:pt idx="281">
                        <c:v>122.545</c:v>
                      </c:pt>
                      <c:pt idx="282">
                        <c:v>123.495</c:v>
                      </c:pt>
                      <c:pt idx="283">
                        <c:v>124.396</c:v>
                      </c:pt>
                      <c:pt idx="284">
                        <c:v>125.249</c:v>
                      </c:pt>
                      <c:pt idx="285">
                        <c:v>126.056</c:v>
                      </c:pt>
                      <c:pt idx="286">
                        <c:v>126.819</c:v>
                      </c:pt>
                      <c:pt idx="287">
                        <c:v>127.541</c:v>
                      </c:pt>
                      <c:pt idx="288">
                        <c:v>128.22200000000001</c:v>
                      </c:pt>
                      <c:pt idx="289">
                        <c:v>128.864</c:v>
                      </c:pt>
                      <c:pt idx="290">
                        <c:v>129.47</c:v>
                      </c:pt>
                      <c:pt idx="291">
                        <c:v>130.04400000000001</c:v>
                      </c:pt>
                      <c:pt idx="292">
                        <c:v>130.58600000000001</c:v>
                      </c:pt>
                      <c:pt idx="293">
                        <c:v>131.09899999999999</c:v>
                      </c:pt>
                      <c:pt idx="294">
                        <c:v>131.584</c:v>
                      </c:pt>
                      <c:pt idx="295">
                        <c:v>132.04300000000001</c:v>
                      </c:pt>
                      <c:pt idx="296">
                        <c:v>132.477</c:v>
                      </c:pt>
                      <c:pt idx="297">
                        <c:v>132.886</c:v>
                      </c:pt>
                      <c:pt idx="298">
                        <c:v>133.274</c:v>
                      </c:pt>
                      <c:pt idx="299">
                        <c:v>133.63999999999999</c:v>
                      </c:pt>
                      <c:pt idx="300">
                        <c:v>133.98699999999999</c:v>
                      </c:pt>
                      <c:pt idx="301">
                        <c:v>112.72199999999999</c:v>
                      </c:pt>
                      <c:pt idx="302">
                        <c:v>94.828400000000002</c:v>
                      </c:pt>
                      <c:pt idx="303">
                        <c:v>79.772499999999994</c:v>
                      </c:pt>
                      <c:pt idx="304">
                        <c:v>67.104600000000005</c:v>
                      </c:pt>
                      <c:pt idx="305">
                        <c:v>56.446399999999997</c:v>
                      </c:pt>
                      <c:pt idx="306">
                        <c:v>47.479399999999998</c:v>
                      </c:pt>
                      <c:pt idx="307">
                        <c:v>39.935400000000001</c:v>
                      </c:pt>
                      <c:pt idx="308">
                        <c:v>33.588900000000002</c:v>
                      </c:pt>
                      <c:pt idx="309">
                        <c:v>28.25</c:v>
                      </c:pt>
                      <c:pt idx="310">
                        <c:v>23.758900000000001</c:v>
                      </c:pt>
                      <c:pt idx="311">
                        <c:v>19.981100000000001</c:v>
                      </c:pt>
                      <c:pt idx="312">
                        <c:v>16.8034</c:v>
                      </c:pt>
                      <c:pt idx="313">
                        <c:v>14.130599999999999</c:v>
                      </c:pt>
                      <c:pt idx="314">
                        <c:v>11.8825</c:v>
                      </c:pt>
                      <c:pt idx="315">
                        <c:v>9.9916999999999998</c:v>
                      </c:pt>
                      <c:pt idx="316">
                        <c:v>15.795</c:v>
                      </c:pt>
                      <c:pt idx="317">
                        <c:v>21.341000000000001</c:v>
                      </c:pt>
                      <c:pt idx="318">
                        <c:v>26.640999999999998</c:v>
                      </c:pt>
                      <c:pt idx="319">
                        <c:v>31.7058</c:v>
                      </c:pt>
                      <c:pt idx="320">
                        <c:v>36.5458</c:v>
                      </c:pt>
                      <c:pt idx="321">
                        <c:v>41.170900000000003</c:v>
                      </c:pt>
                      <c:pt idx="322">
                        <c:v>45.590499999999999</c:v>
                      </c:pt>
                      <c:pt idx="323">
                        <c:v>49.813800000000001</c:v>
                      </c:pt>
                      <c:pt idx="324">
                        <c:v>53.849200000000003</c:v>
                      </c:pt>
                      <c:pt idx="325">
                        <c:v>57.705199999999998</c:v>
                      </c:pt>
                      <c:pt idx="326">
                        <c:v>61.389699999999998</c:v>
                      </c:pt>
                      <c:pt idx="327">
                        <c:v>64.9101</c:v>
                      </c:pt>
                      <c:pt idx="328">
                        <c:v>68.273799999999994</c:v>
                      </c:pt>
                      <c:pt idx="329">
                        <c:v>71.487700000000004</c:v>
                      </c:pt>
                      <c:pt idx="330">
                        <c:v>74.558300000000003</c:v>
                      </c:pt>
                      <c:pt idx="331">
                        <c:v>77.492699999999999</c:v>
                      </c:pt>
                      <c:pt idx="332">
                        <c:v>80.296800000000005</c:v>
                      </c:pt>
                      <c:pt idx="333">
                        <c:v>82.976500000000001</c:v>
                      </c:pt>
                      <c:pt idx="334">
                        <c:v>85.537300000000002</c:v>
                      </c:pt>
                      <c:pt idx="335">
                        <c:v>87.984499999999997</c:v>
                      </c:pt>
                      <c:pt idx="336">
                        <c:v>90.3232</c:v>
                      </c:pt>
                      <c:pt idx="337">
                        <c:v>92.558099999999996</c:v>
                      </c:pt>
                      <c:pt idx="338">
                        <c:v>94.694000000000003</c:v>
                      </c:pt>
                      <c:pt idx="339">
                        <c:v>96.735200000000006</c:v>
                      </c:pt>
                      <c:pt idx="340">
                        <c:v>98.685900000000004</c:v>
                      </c:pt>
                      <c:pt idx="341">
                        <c:v>100.55</c:v>
                      </c:pt>
                      <c:pt idx="342">
                        <c:v>102.33199999999999</c:v>
                      </c:pt>
                      <c:pt idx="343">
                        <c:v>104.035</c:v>
                      </c:pt>
                      <c:pt idx="344">
                        <c:v>105.66200000000001</c:v>
                      </c:pt>
                      <c:pt idx="345">
                        <c:v>107.217</c:v>
                      </c:pt>
                      <c:pt idx="346">
                        <c:v>108.70399999999999</c:v>
                      </c:pt>
                      <c:pt idx="347">
                        <c:v>110.124</c:v>
                      </c:pt>
                      <c:pt idx="348">
                        <c:v>111.482</c:v>
                      </c:pt>
                      <c:pt idx="349">
                        <c:v>112.779</c:v>
                      </c:pt>
                      <c:pt idx="350">
                        <c:v>114.02</c:v>
                      </c:pt>
                      <c:pt idx="351">
                        <c:v>115.205</c:v>
                      </c:pt>
                      <c:pt idx="352">
                        <c:v>116.337</c:v>
                      </c:pt>
                      <c:pt idx="353">
                        <c:v>117.42</c:v>
                      </c:pt>
                      <c:pt idx="354">
                        <c:v>118.455</c:v>
                      </c:pt>
                      <c:pt idx="355">
                        <c:v>119.444</c:v>
                      </c:pt>
                      <c:pt idx="356">
                        <c:v>120.389</c:v>
                      </c:pt>
                      <c:pt idx="357">
                        <c:v>121.29300000000001</c:v>
                      </c:pt>
                      <c:pt idx="358">
                        <c:v>122.15600000000001</c:v>
                      </c:pt>
                      <c:pt idx="359">
                        <c:v>122.982</c:v>
                      </c:pt>
                      <c:pt idx="360">
                        <c:v>123.771</c:v>
                      </c:pt>
                      <c:pt idx="361">
                        <c:v>124.52500000000001</c:v>
                      </c:pt>
                      <c:pt idx="362">
                        <c:v>125.247</c:v>
                      </c:pt>
                      <c:pt idx="363">
                        <c:v>125.937</c:v>
                      </c:pt>
                      <c:pt idx="364">
                        <c:v>126.596</c:v>
                      </c:pt>
                      <c:pt idx="365">
                        <c:v>127.22799999999999</c:v>
                      </c:pt>
                      <c:pt idx="366">
                        <c:v>127.831</c:v>
                      </c:pt>
                      <c:pt idx="367">
                        <c:v>128.40799999999999</c:v>
                      </c:pt>
                      <c:pt idx="368">
                        <c:v>128.96100000000001</c:v>
                      </c:pt>
                      <c:pt idx="369">
                        <c:v>129.489</c:v>
                      </c:pt>
                      <c:pt idx="370">
                        <c:v>129.994</c:v>
                      </c:pt>
                      <c:pt idx="371">
                        <c:v>130.47800000000001</c:v>
                      </c:pt>
                      <c:pt idx="372">
                        <c:v>130.94</c:v>
                      </c:pt>
                      <c:pt idx="373">
                        <c:v>131.38300000000001</c:v>
                      </c:pt>
                      <c:pt idx="374">
                        <c:v>131.80600000000001</c:v>
                      </c:pt>
                      <c:pt idx="375">
                        <c:v>132.21100000000001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34-48AE-B73E-E6F4B737B8D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1 Window/ At all time/ Summer Fresh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Sheet'!$AG$6:$AG$426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6.2384399999999998</c:v>
                      </c:pt>
                      <c:pt idx="2">
                        <c:v>12.190899999999999</c:v>
                      </c:pt>
                      <c:pt idx="3">
                        <c:v>17.8688</c:v>
                      </c:pt>
                      <c:pt idx="4">
                        <c:v>23.283000000000001</c:v>
                      </c:pt>
                      <c:pt idx="5">
                        <c:v>28.444199999999999</c:v>
                      </c:pt>
                      <c:pt idx="6">
                        <c:v>33.3626</c:v>
                      </c:pt>
                      <c:pt idx="7">
                        <c:v>38.047899999999998</c:v>
                      </c:pt>
                      <c:pt idx="8">
                        <c:v>42.509799999999998</c:v>
                      </c:pt>
                      <c:pt idx="9">
                        <c:v>46.7575</c:v>
                      </c:pt>
                      <c:pt idx="10">
                        <c:v>50.799700000000001</c:v>
                      </c:pt>
                      <c:pt idx="11">
                        <c:v>54.645099999999999</c:v>
                      </c:pt>
                      <c:pt idx="12">
                        <c:v>58.301900000000003</c:v>
                      </c:pt>
                      <c:pt idx="13">
                        <c:v>61.777900000000002</c:v>
                      </c:pt>
                      <c:pt idx="14">
                        <c:v>65.0809</c:v>
                      </c:pt>
                      <c:pt idx="15">
                        <c:v>68.218199999999996</c:v>
                      </c:pt>
                      <c:pt idx="16">
                        <c:v>71.196799999999996</c:v>
                      </c:pt>
                      <c:pt idx="17">
                        <c:v>74.023600000000002</c:v>
                      </c:pt>
                      <c:pt idx="18">
                        <c:v>76.705200000000005</c:v>
                      </c:pt>
                      <c:pt idx="19">
                        <c:v>79.247900000000001</c:v>
                      </c:pt>
                      <c:pt idx="20">
                        <c:v>81.657600000000002</c:v>
                      </c:pt>
                      <c:pt idx="21">
                        <c:v>83.940399999999997</c:v>
                      </c:pt>
                      <c:pt idx="22">
                        <c:v>86.101699999999994</c:v>
                      </c:pt>
                      <c:pt idx="23">
                        <c:v>88.147000000000006</c:v>
                      </c:pt>
                      <c:pt idx="24">
                        <c:v>90.081400000000002</c:v>
                      </c:pt>
                      <c:pt idx="25">
                        <c:v>91.91</c:v>
                      </c:pt>
                      <c:pt idx="26">
                        <c:v>93.6374</c:v>
                      </c:pt>
                      <c:pt idx="27">
                        <c:v>95.2684</c:v>
                      </c:pt>
                      <c:pt idx="28">
                        <c:v>96.807199999999995</c:v>
                      </c:pt>
                      <c:pt idx="29">
                        <c:v>98.258200000000002</c:v>
                      </c:pt>
                      <c:pt idx="30">
                        <c:v>99.625299999999996</c:v>
                      </c:pt>
                      <c:pt idx="31">
                        <c:v>100.913</c:v>
                      </c:pt>
                      <c:pt idx="32">
                        <c:v>102.124</c:v>
                      </c:pt>
                      <c:pt idx="33">
                        <c:v>103.262</c:v>
                      </c:pt>
                      <c:pt idx="34">
                        <c:v>104.331</c:v>
                      </c:pt>
                      <c:pt idx="35">
                        <c:v>105.334</c:v>
                      </c:pt>
                      <c:pt idx="36">
                        <c:v>106.27500000000001</c:v>
                      </c:pt>
                      <c:pt idx="37">
                        <c:v>107.15600000000001</c:v>
                      </c:pt>
                      <c:pt idx="38">
                        <c:v>107.979</c:v>
                      </c:pt>
                      <c:pt idx="39">
                        <c:v>108.749</c:v>
                      </c:pt>
                      <c:pt idx="40">
                        <c:v>109.468</c:v>
                      </c:pt>
                      <c:pt idx="41">
                        <c:v>110.137</c:v>
                      </c:pt>
                      <c:pt idx="42">
                        <c:v>110.76</c:v>
                      </c:pt>
                      <c:pt idx="43">
                        <c:v>111.339</c:v>
                      </c:pt>
                      <c:pt idx="44">
                        <c:v>111.877</c:v>
                      </c:pt>
                      <c:pt idx="45">
                        <c:v>112.374</c:v>
                      </c:pt>
                      <c:pt idx="46">
                        <c:v>112.834</c:v>
                      </c:pt>
                      <c:pt idx="47">
                        <c:v>113.258</c:v>
                      </c:pt>
                      <c:pt idx="48">
                        <c:v>113.648</c:v>
                      </c:pt>
                      <c:pt idx="49">
                        <c:v>114.006</c:v>
                      </c:pt>
                      <c:pt idx="50">
                        <c:v>114.33499999999999</c:v>
                      </c:pt>
                      <c:pt idx="51">
                        <c:v>114.634</c:v>
                      </c:pt>
                      <c:pt idx="52">
                        <c:v>114.907</c:v>
                      </c:pt>
                      <c:pt idx="53">
                        <c:v>115.154</c:v>
                      </c:pt>
                      <c:pt idx="54">
                        <c:v>115.377</c:v>
                      </c:pt>
                      <c:pt idx="55">
                        <c:v>115.57899999999999</c:v>
                      </c:pt>
                      <c:pt idx="56">
                        <c:v>115.759</c:v>
                      </c:pt>
                      <c:pt idx="57">
                        <c:v>115.92100000000001</c:v>
                      </c:pt>
                      <c:pt idx="58">
                        <c:v>116.065</c:v>
                      </c:pt>
                      <c:pt idx="59">
                        <c:v>116.196</c:v>
                      </c:pt>
                      <c:pt idx="60">
                        <c:v>116.312</c:v>
                      </c:pt>
                      <c:pt idx="61">
                        <c:v>116.405</c:v>
                      </c:pt>
                      <c:pt idx="62">
                        <c:v>116.48</c:v>
                      </c:pt>
                      <c:pt idx="63">
                        <c:v>116.54</c:v>
                      </c:pt>
                      <c:pt idx="64">
                        <c:v>116.587</c:v>
                      </c:pt>
                      <c:pt idx="65">
                        <c:v>116.622</c:v>
                      </c:pt>
                      <c:pt idx="66">
                        <c:v>116.64700000000001</c:v>
                      </c:pt>
                      <c:pt idx="67">
                        <c:v>116.66200000000001</c:v>
                      </c:pt>
                      <c:pt idx="68">
                        <c:v>116.66800000000001</c:v>
                      </c:pt>
                      <c:pt idx="69">
                        <c:v>116.666</c:v>
                      </c:pt>
                      <c:pt idx="70">
                        <c:v>116.65600000000001</c:v>
                      </c:pt>
                      <c:pt idx="71">
                        <c:v>116.64</c:v>
                      </c:pt>
                      <c:pt idx="72">
                        <c:v>116.617</c:v>
                      </c:pt>
                      <c:pt idx="73">
                        <c:v>116.58799999999999</c:v>
                      </c:pt>
                      <c:pt idx="74">
                        <c:v>116.553</c:v>
                      </c:pt>
                      <c:pt idx="75">
                        <c:v>116.51300000000001</c:v>
                      </c:pt>
                      <c:pt idx="76">
                        <c:v>116.46899999999999</c:v>
                      </c:pt>
                      <c:pt idx="77">
                        <c:v>116.42</c:v>
                      </c:pt>
                      <c:pt idx="78">
                        <c:v>116.366</c:v>
                      </c:pt>
                      <c:pt idx="79">
                        <c:v>116.309</c:v>
                      </c:pt>
                      <c:pt idx="80">
                        <c:v>116.248</c:v>
                      </c:pt>
                      <c:pt idx="81">
                        <c:v>116.184</c:v>
                      </c:pt>
                      <c:pt idx="82">
                        <c:v>116.116</c:v>
                      </c:pt>
                      <c:pt idx="83">
                        <c:v>116.04600000000001</c:v>
                      </c:pt>
                      <c:pt idx="84">
                        <c:v>115.97199999999999</c:v>
                      </c:pt>
                      <c:pt idx="85">
                        <c:v>115.896</c:v>
                      </c:pt>
                      <c:pt idx="86">
                        <c:v>115.818</c:v>
                      </c:pt>
                      <c:pt idx="87">
                        <c:v>115.738</c:v>
                      </c:pt>
                      <c:pt idx="88">
                        <c:v>115.655</c:v>
                      </c:pt>
                      <c:pt idx="89">
                        <c:v>115.57</c:v>
                      </c:pt>
                      <c:pt idx="90">
                        <c:v>115.48399999999999</c:v>
                      </c:pt>
                      <c:pt idx="91">
                        <c:v>92.7761</c:v>
                      </c:pt>
                      <c:pt idx="92">
                        <c:v>74.269800000000004</c:v>
                      </c:pt>
                      <c:pt idx="93">
                        <c:v>59.246699999999997</c:v>
                      </c:pt>
                      <c:pt idx="94">
                        <c:v>47.0989</c:v>
                      </c:pt>
                      <c:pt idx="95">
                        <c:v>37.313600000000001</c:v>
                      </c:pt>
                      <c:pt idx="96">
                        <c:v>29.461200000000002</c:v>
                      </c:pt>
                      <c:pt idx="97">
                        <c:v>23.183399999999999</c:v>
                      </c:pt>
                      <c:pt idx="98">
                        <c:v>18.1828</c:v>
                      </c:pt>
                      <c:pt idx="99">
                        <c:v>14.214</c:v>
                      </c:pt>
                      <c:pt idx="100">
                        <c:v>11.0753</c:v>
                      </c:pt>
                      <c:pt idx="101">
                        <c:v>8.6018799999999995</c:v>
                      </c:pt>
                      <c:pt idx="102">
                        <c:v>6.6594699999999998</c:v>
                      </c:pt>
                      <c:pt idx="103">
                        <c:v>5.1393399999999998</c:v>
                      </c:pt>
                      <c:pt idx="104">
                        <c:v>3.9537300000000002</c:v>
                      </c:pt>
                      <c:pt idx="105">
                        <c:v>3.0321500000000001</c:v>
                      </c:pt>
                      <c:pt idx="106">
                        <c:v>9.0413999999999994</c:v>
                      </c:pt>
                      <c:pt idx="107">
                        <c:v>14.718999999999999</c:v>
                      </c:pt>
                      <c:pt idx="108">
                        <c:v>20.0825</c:v>
                      </c:pt>
                      <c:pt idx="109">
                        <c:v>25.148700000000002</c:v>
                      </c:pt>
                      <c:pt idx="110">
                        <c:v>29.933499999999999</c:v>
                      </c:pt>
                      <c:pt idx="111">
                        <c:v>34.451999999999998</c:v>
                      </c:pt>
                      <c:pt idx="112">
                        <c:v>38.718400000000003</c:v>
                      </c:pt>
                      <c:pt idx="113">
                        <c:v>42.746099999999998</c:v>
                      </c:pt>
                      <c:pt idx="114">
                        <c:v>46.548000000000002</c:v>
                      </c:pt>
                      <c:pt idx="115">
                        <c:v>50.136200000000002</c:v>
                      </c:pt>
                      <c:pt idx="116">
                        <c:v>53.522100000000002</c:v>
                      </c:pt>
                      <c:pt idx="117">
                        <c:v>56.716700000000003</c:v>
                      </c:pt>
                      <c:pt idx="118">
                        <c:v>59.730200000000004</c:v>
                      </c:pt>
                      <c:pt idx="119">
                        <c:v>62.572400000000002</c:v>
                      </c:pt>
                      <c:pt idx="120">
                        <c:v>65.252499999999998</c:v>
                      </c:pt>
                      <c:pt idx="121">
                        <c:v>67.786000000000001</c:v>
                      </c:pt>
                      <c:pt idx="122">
                        <c:v>70.181299999999993</c:v>
                      </c:pt>
                      <c:pt idx="123">
                        <c:v>72.446200000000005</c:v>
                      </c:pt>
                      <c:pt idx="124">
                        <c:v>74.588200000000001</c:v>
                      </c:pt>
                      <c:pt idx="125">
                        <c:v>76.614400000000003</c:v>
                      </c:pt>
                      <c:pt idx="126">
                        <c:v>78.531400000000005</c:v>
                      </c:pt>
                      <c:pt idx="127">
                        <c:v>80.345299999999995</c:v>
                      </c:pt>
                      <c:pt idx="128">
                        <c:v>82.062100000000001</c:v>
                      </c:pt>
                      <c:pt idx="129">
                        <c:v>83.687299999999993</c:v>
                      </c:pt>
                      <c:pt idx="130">
                        <c:v>85.226200000000006</c:v>
                      </c:pt>
                      <c:pt idx="131">
                        <c:v>86.683499999999995</c:v>
                      </c:pt>
                      <c:pt idx="132">
                        <c:v>88.063999999999993</c:v>
                      </c:pt>
                      <c:pt idx="133">
                        <c:v>89.372100000000003</c:v>
                      </c:pt>
                      <c:pt idx="134">
                        <c:v>90.611800000000002</c:v>
                      </c:pt>
                      <c:pt idx="135">
                        <c:v>91.787099999999995</c:v>
                      </c:pt>
                      <c:pt idx="136">
                        <c:v>92.901600000000002</c:v>
                      </c:pt>
                      <c:pt idx="137">
                        <c:v>93.958699999999993</c:v>
                      </c:pt>
                      <c:pt idx="138">
                        <c:v>94.961699999999993</c:v>
                      </c:pt>
                      <c:pt idx="139">
                        <c:v>95.913799999999995</c:v>
                      </c:pt>
                      <c:pt idx="140">
                        <c:v>96.817599999999999</c:v>
                      </c:pt>
                      <c:pt idx="141">
                        <c:v>97.676100000000005</c:v>
                      </c:pt>
                      <c:pt idx="142">
                        <c:v>98.491799999999998</c:v>
                      </c:pt>
                      <c:pt idx="143">
                        <c:v>99.266999999999996</c:v>
                      </c:pt>
                      <c:pt idx="144">
                        <c:v>100.004</c:v>
                      </c:pt>
                      <c:pt idx="145">
                        <c:v>100.705</c:v>
                      </c:pt>
                      <c:pt idx="146">
                        <c:v>101.373</c:v>
                      </c:pt>
                      <c:pt idx="147">
                        <c:v>102.008</c:v>
                      </c:pt>
                      <c:pt idx="148">
                        <c:v>102.613</c:v>
                      </c:pt>
                      <c:pt idx="149">
                        <c:v>103.18899999999999</c:v>
                      </c:pt>
                      <c:pt idx="150">
                        <c:v>103.739</c:v>
                      </c:pt>
                      <c:pt idx="151">
                        <c:v>104.26300000000001</c:v>
                      </c:pt>
                      <c:pt idx="152">
                        <c:v>104.764</c:v>
                      </c:pt>
                      <c:pt idx="153">
                        <c:v>105.241</c:v>
                      </c:pt>
                      <c:pt idx="154">
                        <c:v>105.69799999999999</c:v>
                      </c:pt>
                      <c:pt idx="155">
                        <c:v>106.134</c:v>
                      </c:pt>
                      <c:pt idx="156">
                        <c:v>106.55200000000001</c:v>
                      </c:pt>
                      <c:pt idx="157">
                        <c:v>106.95099999999999</c:v>
                      </c:pt>
                      <c:pt idx="158">
                        <c:v>107.334</c:v>
                      </c:pt>
                      <c:pt idx="159">
                        <c:v>107.7</c:v>
                      </c:pt>
                      <c:pt idx="160">
                        <c:v>108.05200000000001</c:v>
                      </c:pt>
                      <c:pt idx="161">
                        <c:v>108.39</c:v>
                      </c:pt>
                      <c:pt idx="162">
                        <c:v>108.714</c:v>
                      </c:pt>
                      <c:pt idx="163">
                        <c:v>109.02500000000001</c:v>
                      </c:pt>
                      <c:pt idx="164">
                        <c:v>109.325</c:v>
                      </c:pt>
                      <c:pt idx="165">
                        <c:v>109.613</c:v>
                      </c:pt>
                      <c:pt idx="166">
                        <c:v>109.89100000000001</c:v>
                      </c:pt>
                      <c:pt idx="167">
                        <c:v>110.158</c:v>
                      </c:pt>
                      <c:pt idx="168">
                        <c:v>110.417</c:v>
                      </c:pt>
                      <c:pt idx="169">
                        <c:v>110.666</c:v>
                      </c:pt>
                      <c:pt idx="170">
                        <c:v>110.907</c:v>
                      </c:pt>
                      <c:pt idx="171">
                        <c:v>111.14</c:v>
                      </c:pt>
                      <c:pt idx="172">
                        <c:v>111.366</c:v>
                      </c:pt>
                      <c:pt idx="173">
                        <c:v>111.58499999999999</c:v>
                      </c:pt>
                      <c:pt idx="174">
                        <c:v>111.797</c:v>
                      </c:pt>
                      <c:pt idx="175">
                        <c:v>112.002</c:v>
                      </c:pt>
                      <c:pt idx="176">
                        <c:v>112.202</c:v>
                      </c:pt>
                      <c:pt idx="177">
                        <c:v>112.396</c:v>
                      </c:pt>
                      <c:pt idx="178">
                        <c:v>112.58499999999999</c:v>
                      </c:pt>
                      <c:pt idx="179">
                        <c:v>112.77</c:v>
                      </c:pt>
                      <c:pt idx="180">
                        <c:v>112.949</c:v>
                      </c:pt>
                      <c:pt idx="181">
                        <c:v>82.821899999999999</c:v>
                      </c:pt>
                      <c:pt idx="182">
                        <c:v>60.691899999999997</c:v>
                      </c:pt>
                      <c:pt idx="183">
                        <c:v>44.4467</c:v>
                      </c:pt>
                      <c:pt idx="184">
                        <c:v>32.5291</c:v>
                      </c:pt>
                      <c:pt idx="185">
                        <c:v>23.791799999999999</c:v>
                      </c:pt>
                      <c:pt idx="186">
                        <c:v>17.3903</c:v>
                      </c:pt>
                      <c:pt idx="187">
                        <c:v>12.703099999999999</c:v>
                      </c:pt>
                      <c:pt idx="188">
                        <c:v>9.2733799999999995</c:v>
                      </c:pt>
                      <c:pt idx="189">
                        <c:v>6.7653499999999998</c:v>
                      </c:pt>
                      <c:pt idx="190">
                        <c:v>4.9325000000000001</c:v>
                      </c:pt>
                      <c:pt idx="191">
                        <c:v>3.5939199999999998</c:v>
                      </c:pt>
                      <c:pt idx="192">
                        <c:v>2.6169500000000001</c:v>
                      </c:pt>
                      <c:pt idx="193">
                        <c:v>1.9043600000000001</c:v>
                      </c:pt>
                      <c:pt idx="194">
                        <c:v>1.3849199999999999</c:v>
                      </c:pt>
                      <c:pt idx="195">
                        <c:v>1.00654</c:v>
                      </c:pt>
                      <c:pt idx="196">
                        <c:v>0.73107100000000003</c:v>
                      </c:pt>
                      <c:pt idx="197">
                        <c:v>0.53065899999999999</c:v>
                      </c:pt>
                      <c:pt idx="198">
                        <c:v>0.38494499999999998</c:v>
                      </c:pt>
                      <c:pt idx="199">
                        <c:v>0.27906700000000001</c:v>
                      </c:pt>
                      <c:pt idx="200">
                        <c:v>0.202183</c:v>
                      </c:pt>
                      <c:pt idx="201">
                        <c:v>0.14638899999999999</c:v>
                      </c:pt>
                      <c:pt idx="202">
                        <c:v>0.10592500000000001</c:v>
                      </c:pt>
                      <c:pt idx="203">
                        <c:v>7.6597999999999999E-2</c:v>
                      </c:pt>
                      <c:pt idx="204">
                        <c:v>5.53559E-2</c:v>
                      </c:pt>
                      <c:pt idx="205">
                        <c:v>3.9979599999999997E-2</c:v>
                      </c:pt>
                      <c:pt idx="206">
                        <c:v>2.8856300000000001E-2</c:v>
                      </c:pt>
                      <c:pt idx="207">
                        <c:v>2.0814800000000001E-2</c:v>
                      </c:pt>
                      <c:pt idx="208">
                        <c:v>1.50049E-2</c:v>
                      </c:pt>
                      <c:pt idx="209">
                        <c:v>1.0809900000000001E-2</c:v>
                      </c:pt>
                      <c:pt idx="210">
                        <c:v>7.7828699999999999E-3</c:v>
                      </c:pt>
                      <c:pt idx="211">
                        <c:v>5.59999E-3</c:v>
                      </c:pt>
                      <c:pt idx="212">
                        <c:v>4.0268400000000003E-3</c:v>
                      </c:pt>
                      <c:pt idx="213">
                        <c:v>2.8938200000000001E-3</c:v>
                      </c:pt>
                      <c:pt idx="214">
                        <c:v>2.0782999999999999E-3</c:v>
                      </c:pt>
                      <c:pt idx="215">
                        <c:v>1.49168E-3</c:v>
                      </c:pt>
                      <c:pt idx="216">
                        <c:v>1.0699800000000001E-3</c:v>
                      </c:pt>
                      <c:pt idx="217">
                        <c:v>7.6701199999999997E-4</c:v>
                      </c:pt>
                      <c:pt idx="218">
                        <c:v>5.4949299999999996E-4</c:v>
                      </c:pt>
                      <c:pt idx="219">
                        <c:v>3.93416E-4</c:v>
                      </c:pt>
                      <c:pt idx="220">
                        <c:v>2.8149700000000002E-4</c:v>
                      </c:pt>
                      <c:pt idx="221">
                        <c:v>2.0129300000000001E-4</c:v>
                      </c:pt>
                      <c:pt idx="222" formatCode="0.00E+00">
                        <c:v>1.4385099999999999E-4</c:v>
                      </c:pt>
                      <c:pt idx="223" formatCode="0.00E+00">
                        <c:v>1.02738E-4</c:v>
                      </c:pt>
                      <c:pt idx="224" formatCode="0.00E+00">
                        <c:v>7.3329699999999997E-5</c:v>
                      </c:pt>
                      <c:pt idx="225" formatCode="0.00E+00">
                        <c:v>5.23072E-5</c:v>
                      </c:pt>
                      <c:pt idx="226" formatCode="0.00E+00">
                        <c:v>3.7288600000000001E-5</c:v>
                      </c:pt>
                      <c:pt idx="227" formatCode="0.00E+00">
                        <c:v>2.6565799999999999E-5</c:v>
                      </c:pt>
                      <c:pt idx="228" formatCode="0.00E+00">
                        <c:v>1.8914900000000001E-5</c:v>
                      </c:pt>
                      <c:pt idx="229" formatCode="0.00E+00">
                        <c:v>1.34591E-5</c:v>
                      </c:pt>
                      <c:pt idx="230" formatCode="0.00E+00">
                        <c:v>9.5711599999999997E-6</c:v>
                      </c:pt>
                      <c:pt idx="231" formatCode="0.00E+00">
                        <c:v>6.8021399999999999E-6</c:v>
                      </c:pt>
                      <c:pt idx="232" formatCode="0.00E+00">
                        <c:v>4.8312499999999997E-6</c:v>
                      </c:pt>
                      <c:pt idx="233" formatCode="0.00E+00">
                        <c:v>3.4293299999999999E-6</c:v>
                      </c:pt>
                      <c:pt idx="234" formatCode="0.00E+00">
                        <c:v>2.4327200000000001E-6</c:v>
                      </c:pt>
                      <c:pt idx="235" formatCode="0.00E+00">
                        <c:v>1.7246800000000001E-6</c:v>
                      </c:pt>
                      <c:pt idx="236" formatCode="0.00E+00">
                        <c:v>1.2219699999999999E-6</c:v>
                      </c:pt>
                      <c:pt idx="237" formatCode="0.00E+00">
                        <c:v>8.6526499999999999E-7</c:v>
                      </c:pt>
                      <c:pt idx="238" formatCode="0.00E+00">
                        <c:v>6.1231000000000001E-7</c:v>
                      </c:pt>
                      <c:pt idx="239" formatCode="0.00E+00">
                        <c:v>4.3304099999999999E-7</c:v>
                      </c:pt>
                      <c:pt idx="240" formatCode="0.00E+00">
                        <c:v>3.0607100000000001E-7</c:v>
                      </c:pt>
                      <c:pt idx="241">
                        <c:v>6.2181499999999996</c:v>
                      </c:pt>
                      <c:pt idx="242">
                        <c:v>12.132199999999999</c:v>
                      </c:pt>
                      <c:pt idx="243">
                        <c:v>17.755700000000001</c:v>
                      </c:pt>
                      <c:pt idx="244">
                        <c:v>23.101199999999999</c:v>
                      </c:pt>
                      <c:pt idx="245">
                        <c:v>28.1813</c:v>
                      </c:pt>
                      <c:pt idx="246">
                        <c:v>33.007599999999996</c:v>
                      </c:pt>
                      <c:pt idx="247">
                        <c:v>37.5916</c:v>
                      </c:pt>
                      <c:pt idx="248">
                        <c:v>41.944099999999999</c:v>
                      </c:pt>
                      <c:pt idx="249">
                        <c:v>46.075499999999998</c:v>
                      </c:pt>
                      <c:pt idx="250">
                        <c:v>49.995899999999999</c:v>
                      </c:pt>
                      <c:pt idx="251">
                        <c:v>53.7149</c:v>
                      </c:pt>
                      <c:pt idx="252">
                        <c:v>57.241599999999998</c:v>
                      </c:pt>
                      <c:pt idx="253">
                        <c:v>60.584899999999998</c:v>
                      </c:pt>
                      <c:pt idx="254">
                        <c:v>63.753100000000003</c:v>
                      </c:pt>
                      <c:pt idx="255">
                        <c:v>66.754400000000004</c:v>
                      </c:pt>
                      <c:pt idx="256">
                        <c:v>69.596500000000006</c:v>
                      </c:pt>
                      <c:pt idx="257">
                        <c:v>72.286799999999999</c:v>
                      </c:pt>
                      <c:pt idx="258">
                        <c:v>74.832400000000007</c:v>
                      </c:pt>
                      <c:pt idx="259">
                        <c:v>77.240099999999998</c:v>
                      </c:pt>
                      <c:pt idx="260">
                        <c:v>79.516300000000001</c:v>
                      </c:pt>
                      <c:pt idx="261">
                        <c:v>81.667299999999997</c:v>
                      </c:pt>
                      <c:pt idx="262">
                        <c:v>83.698999999999998</c:v>
                      </c:pt>
                      <c:pt idx="263">
                        <c:v>85.617099999999994</c:v>
                      </c:pt>
                      <c:pt idx="264">
                        <c:v>87.427000000000007</c:v>
                      </c:pt>
                      <c:pt idx="265">
                        <c:v>89.133899999999997</c:v>
                      </c:pt>
                      <c:pt idx="266">
                        <c:v>90.742800000000003</c:v>
                      </c:pt>
                      <c:pt idx="267">
                        <c:v>92.258300000000006</c:v>
                      </c:pt>
                      <c:pt idx="268">
                        <c:v>93.685100000000006</c:v>
                      </c:pt>
                      <c:pt idx="269">
                        <c:v>95.027500000000003</c:v>
                      </c:pt>
                      <c:pt idx="270">
                        <c:v>96.289500000000004</c:v>
                      </c:pt>
                      <c:pt idx="271">
                        <c:v>97.475099999999998</c:v>
                      </c:pt>
                      <c:pt idx="272">
                        <c:v>98.588099999999997</c:v>
                      </c:pt>
                      <c:pt idx="273">
                        <c:v>99.632099999999994</c:v>
                      </c:pt>
                      <c:pt idx="274">
                        <c:v>100.61</c:v>
                      </c:pt>
                      <c:pt idx="275">
                        <c:v>101.526</c:v>
                      </c:pt>
                      <c:pt idx="276">
                        <c:v>102.383</c:v>
                      </c:pt>
                      <c:pt idx="277">
                        <c:v>103.184</c:v>
                      </c:pt>
                      <c:pt idx="278">
                        <c:v>103.931</c:v>
                      </c:pt>
                      <c:pt idx="279">
                        <c:v>104.627</c:v>
                      </c:pt>
                      <c:pt idx="280">
                        <c:v>105.276</c:v>
                      </c:pt>
                      <c:pt idx="281">
                        <c:v>105.878</c:v>
                      </c:pt>
                      <c:pt idx="282">
                        <c:v>106.438</c:v>
                      </c:pt>
                      <c:pt idx="283">
                        <c:v>106.956</c:v>
                      </c:pt>
                      <c:pt idx="284">
                        <c:v>107.435</c:v>
                      </c:pt>
                      <c:pt idx="285">
                        <c:v>107.877</c:v>
                      </c:pt>
                      <c:pt idx="286">
                        <c:v>108.285</c:v>
                      </c:pt>
                      <c:pt idx="287">
                        <c:v>108.65900000000001</c:v>
                      </c:pt>
                      <c:pt idx="288">
                        <c:v>109.001</c:v>
                      </c:pt>
                      <c:pt idx="289">
                        <c:v>109.31399999999999</c:v>
                      </c:pt>
                      <c:pt idx="290">
                        <c:v>109.599</c:v>
                      </c:pt>
                      <c:pt idx="291">
                        <c:v>109.85599999999999</c:v>
                      </c:pt>
                      <c:pt idx="292">
                        <c:v>110.089</c:v>
                      </c:pt>
                      <c:pt idx="293">
                        <c:v>110.298</c:v>
                      </c:pt>
                      <c:pt idx="294">
                        <c:v>110.48399999999999</c:v>
                      </c:pt>
                      <c:pt idx="295">
                        <c:v>110.648</c:v>
                      </c:pt>
                      <c:pt idx="296">
                        <c:v>110.79300000000001</c:v>
                      </c:pt>
                      <c:pt idx="297">
                        <c:v>110.91800000000001</c:v>
                      </c:pt>
                      <c:pt idx="298">
                        <c:v>111.02500000000001</c:v>
                      </c:pt>
                      <c:pt idx="299">
                        <c:v>111.116</c:v>
                      </c:pt>
                      <c:pt idx="300">
                        <c:v>111.19</c:v>
                      </c:pt>
                      <c:pt idx="301">
                        <c:v>85.073999999999998</c:v>
                      </c:pt>
                      <c:pt idx="302">
                        <c:v>65.044700000000006</c:v>
                      </c:pt>
                      <c:pt idx="303">
                        <c:v>49.694899999999997</c:v>
                      </c:pt>
                      <c:pt idx="304">
                        <c:v>37.939900000000002</c:v>
                      </c:pt>
                      <c:pt idx="305">
                        <c:v>28.944500000000001</c:v>
                      </c:pt>
                      <c:pt idx="306">
                        <c:v>22.065799999999999</c:v>
                      </c:pt>
                      <c:pt idx="307">
                        <c:v>16.809699999999999</c:v>
                      </c:pt>
                      <c:pt idx="308">
                        <c:v>12.7963</c:v>
                      </c:pt>
                      <c:pt idx="309">
                        <c:v>9.73414</c:v>
                      </c:pt>
                      <c:pt idx="310">
                        <c:v>7.3993799999999998</c:v>
                      </c:pt>
                      <c:pt idx="311">
                        <c:v>5.6205600000000002</c:v>
                      </c:pt>
                      <c:pt idx="312">
                        <c:v>4.2663000000000002</c:v>
                      </c:pt>
                      <c:pt idx="313">
                        <c:v>3.2360000000000002</c:v>
                      </c:pt>
                      <c:pt idx="314">
                        <c:v>2.4527600000000001</c:v>
                      </c:pt>
                      <c:pt idx="315">
                        <c:v>1.85775</c:v>
                      </c:pt>
                      <c:pt idx="316">
                        <c:v>7.9364400000000002</c:v>
                      </c:pt>
                      <c:pt idx="317">
                        <c:v>13.684200000000001</c:v>
                      </c:pt>
                      <c:pt idx="318">
                        <c:v>19.119499999999999</c:v>
                      </c:pt>
                      <c:pt idx="319">
                        <c:v>24.259599999999999</c:v>
                      </c:pt>
                      <c:pt idx="320">
                        <c:v>29.120799999999999</c:v>
                      </c:pt>
                      <c:pt idx="321">
                        <c:v>33.718499999999999</c:v>
                      </c:pt>
                      <c:pt idx="322">
                        <c:v>38.067399999999999</c:v>
                      </c:pt>
                      <c:pt idx="323">
                        <c:v>42.1813</c:v>
                      </c:pt>
                      <c:pt idx="324">
                        <c:v>46.073</c:v>
                      </c:pt>
                      <c:pt idx="325">
                        <c:v>49.754899999999999</c:v>
                      </c:pt>
                      <c:pt idx="326">
                        <c:v>53.238599999999998</c:v>
                      </c:pt>
                      <c:pt idx="327">
                        <c:v>56.5351</c:v>
                      </c:pt>
                      <c:pt idx="328">
                        <c:v>59.654600000000002</c:v>
                      </c:pt>
                      <c:pt idx="329">
                        <c:v>62.606900000000003</c:v>
                      </c:pt>
                      <c:pt idx="330">
                        <c:v>65.401200000000003</c:v>
                      </c:pt>
                      <c:pt idx="331">
                        <c:v>68.046300000000002</c:v>
                      </c:pt>
                      <c:pt idx="332">
                        <c:v>70.550399999999996</c:v>
                      </c:pt>
                      <c:pt idx="333">
                        <c:v>72.921300000000002</c:v>
                      </c:pt>
                      <c:pt idx="334">
                        <c:v>75.166200000000003</c:v>
                      </c:pt>
                      <c:pt idx="335">
                        <c:v>77.292100000000005</c:v>
                      </c:pt>
                      <c:pt idx="336">
                        <c:v>79.305499999999995</c:v>
                      </c:pt>
                      <c:pt idx="337">
                        <c:v>81.212699999999998</c:v>
                      </c:pt>
                      <c:pt idx="338">
                        <c:v>83.019499999999994</c:v>
                      </c:pt>
                      <c:pt idx="339">
                        <c:v>84.731399999999994</c:v>
                      </c:pt>
                      <c:pt idx="340">
                        <c:v>86.3536</c:v>
                      </c:pt>
                      <c:pt idx="341">
                        <c:v>87.891000000000005</c:v>
                      </c:pt>
                      <c:pt idx="342">
                        <c:v>89.348299999999995</c:v>
                      </c:pt>
                      <c:pt idx="343">
                        <c:v>90.729900000000001</c:v>
                      </c:pt>
                      <c:pt idx="344">
                        <c:v>92.039900000000003</c:v>
                      </c:pt>
                      <c:pt idx="345">
                        <c:v>93.282300000000006</c:v>
                      </c:pt>
                      <c:pt idx="346">
                        <c:v>94.460800000000006</c:v>
                      </c:pt>
                      <c:pt idx="347">
                        <c:v>95.578800000000001</c:v>
                      </c:pt>
                      <c:pt idx="348">
                        <c:v>96.639600000000002</c:v>
                      </c:pt>
                      <c:pt idx="349">
                        <c:v>97.646500000000003</c:v>
                      </c:pt>
                      <c:pt idx="350">
                        <c:v>98.602400000000003</c:v>
                      </c:pt>
                      <c:pt idx="351">
                        <c:v>99.51</c:v>
                      </c:pt>
                      <c:pt idx="352">
                        <c:v>100.372</c:v>
                      </c:pt>
                      <c:pt idx="353">
                        <c:v>101.191</c:v>
                      </c:pt>
                      <c:pt idx="354">
                        <c:v>101.96899999999999</c:v>
                      </c:pt>
                      <c:pt idx="355">
                        <c:v>102.708</c:v>
                      </c:pt>
                      <c:pt idx="356">
                        <c:v>103.41200000000001</c:v>
                      </c:pt>
                      <c:pt idx="357">
                        <c:v>104.08</c:v>
                      </c:pt>
                      <c:pt idx="358">
                        <c:v>104.71599999999999</c:v>
                      </c:pt>
                      <c:pt idx="359">
                        <c:v>105.322</c:v>
                      </c:pt>
                      <c:pt idx="360">
                        <c:v>105.898</c:v>
                      </c:pt>
                      <c:pt idx="361">
                        <c:v>106.447</c:v>
                      </c:pt>
                      <c:pt idx="362">
                        <c:v>106.97</c:v>
                      </c:pt>
                      <c:pt idx="363">
                        <c:v>107.468</c:v>
                      </c:pt>
                      <c:pt idx="364">
                        <c:v>107.944</c:v>
                      </c:pt>
                      <c:pt idx="365">
                        <c:v>108.39700000000001</c:v>
                      </c:pt>
                      <c:pt idx="366">
                        <c:v>108.83</c:v>
                      </c:pt>
                      <c:pt idx="367">
                        <c:v>109.24299999999999</c:v>
                      </c:pt>
                      <c:pt idx="368">
                        <c:v>109.63800000000001</c:v>
                      </c:pt>
                      <c:pt idx="369">
                        <c:v>110.015</c:v>
                      </c:pt>
                      <c:pt idx="370">
                        <c:v>110.375</c:v>
                      </c:pt>
                      <c:pt idx="371">
                        <c:v>110.72</c:v>
                      </c:pt>
                      <c:pt idx="372">
                        <c:v>111.05</c:v>
                      </c:pt>
                      <c:pt idx="373">
                        <c:v>111.367</c:v>
                      </c:pt>
                      <c:pt idx="374">
                        <c:v>111.67</c:v>
                      </c:pt>
                      <c:pt idx="375">
                        <c:v>111.96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34-48AE-B73E-E6F4B737B8D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1 Window/ During Breaks/ Winter Light Breeze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Sheet'!$AN$6:$AN$426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6.4523700000000002</c:v>
                      </c:pt>
                      <c:pt idx="2">
                        <c:v>12.8146</c:v>
                      </c:pt>
                      <c:pt idx="3">
                        <c:v>19.088000000000001</c:v>
                      </c:pt>
                      <c:pt idx="4">
                        <c:v>25.273700000000002</c:v>
                      </c:pt>
                      <c:pt idx="5">
                        <c:v>31.372900000000001</c:v>
                      </c:pt>
                      <c:pt idx="6">
                        <c:v>37.386699999999998</c:v>
                      </c:pt>
                      <c:pt idx="7">
                        <c:v>43.316499999999998</c:v>
                      </c:pt>
                      <c:pt idx="8">
                        <c:v>49.1633</c:v>
                      </c:pt>
                      <c:pt idx="9">
                        <c:v>54.9283</c:v>
                      </c:pt>
                      <c:pt idx="10">
                        <c:v>60.612499999999997</c:v>
                      </c:pt>
                      <c:pt idx="11">
                        <c:v>66.217100000000002</c:v>
                      </c:pt>
                      <c:pt idx="12">
                        <c:v>71.743200000000002</c:v>
                      </c:pt>
                      <c:pt idx="13">
                        <c:v>77.191800000000001</c:v>
                      </c:pt>
                      <c:pt idx="14">
                        <c:v>82.563900000000004</c:v>
                      </c:pt>
                      <c:pt idx="15">
                        <c:v>87.860699999999994</c:v>
                      </c:pt>
                      <c:pt idx="16">
                        <c:v>93.083100000000002</c:v>
                      </c:pt>
                      <c:pt idx="17">
                        <c:v>98.232200000000006</c:v>
                      </c:pt>
                      <c:pt idx="18">
                        <c:v>103.309</c:v>
                      </c:pt>
                      <c:pt idx="19">
                        <c:v>108.31399999999999</c:v>
                      </c:pt>
                      <c:pt idx="20">
                        <c:v>113.249</c:v>
                      </c:pt>
                      <c:pt idx="21">
                        <c:v>118.11499999999999</c:v>
                      </c:pt>
                      <c:pt idx="22">
                        <c:v>122.911</c:v>
                      </c:pt>
                      <c:pt idx="23">
                        <c:v>127.64100000000001</c:v>
                      </c:pt>
                      <c:pt idx="24">
                        <c:v>132.304</c:v>
                      </c:pt>
                      <c:pt idx="25">
                        <c:v>136.90100000000001</c:v>
                      </c:pt>
                      <c:pt idx="26">
                        <c:v>141.43299999999999</c:v>
                      </c:pt>
                      <c:pt idx="27">
                        <c:v>145.90100000000001</c:v>
                      </c:pt>
                      <c:pt idx="28">
                        <c:v>150.30600000000001</c:v>
                      </c:pt>
                      <c:pt idx="29">
                        <c:v>154.649</c:v>
                      </c:pt>
                      <c:pt idx="30">
                        <c:v>158.93</c:v>
                      </c:pt>
                      <c:pt idx="31">
                        <c:v>163.15</c:v>
                      </c:pt>
                      <c:pt idx="32">
                        <c:v>167.31100000000001</c:v>
                      </c:pt>
                      <c:pt idx="33">
                        <c:v>171.41200000000001</c:v>
                      </c:pt>
                      <c:pt idx="34">
                        <c:v>175.45500000000001</c:v>
                      </c:pt>
                      <c:pt idx="35">
                        <c:v>179.441</c:v>
                      </c:pt>
                      <c:pt idx="36">
                        <c:v>183.369</c:v>
                      </c:pt>
                      <c:pt idx="37">
                        <c:v>187.24199999999999</c:v>
                      </c:pt>
                      <c:pt idx="38">
                        <c:v>191.059</c:v>
                      </c:pt>
                      <c:pt idx="39">
                        <c:v>194.821</c:v>
                      </c:pt>
                      <c:pt idx="40">
                        <c:v>198.52799999999999</c:v>
                      </c:pt>
                      <c:pt idx="41">
                        <c:v>202.18100000000001</c:v>
                      </c:pt>
                      <c:pt idx="42">
                        <c:v>205.78100000000001</c:v>
                      </c:pt>
                      <c:pt idx="43">
                        <c:v>209.33</c:v>
                      </c:pt>
                      <c:pt idx="44">
                        <c:v>212.827</c:v>
                      </c:pt>
                      <c:pt idx="45">
                        <c:v>216.274</c:v>
                      </c:pt>
                      <c:pt idx="46">
                        <c:v>219.67099999999999</c:v>
                      </c:pt>
                      <c:pt idx="47">
                        <c:v>223.02</c:v>
                      </c:pt>
                      <c:pt idx="48">
                        <c:v>226.32</c:v>
                      </c:pt>
                      <c:pt idx="49">
                        <c:v>229.57300000000001</c:v>
                      </c:pt>
                      <c:pt idx="50">
                        <c:v>232.779</c:v>
                      </c:pt>
                      <c:pt idx="51">
                        <c:v>235.93899999999999</c:v>
                      </c:pt>
                      <c:pt idx="52">
                        <c:v>239.053</c:v>
                      </c:pt>
                      <c:pt idx="53">
                        <c:v>242.12299999999999</c:v>
                      </c:pt>
                      <c:pt idx="54">
                        <c:v>245.148</c:v>
                      </c:pt>
                      <c:pt idx="55">
                        <c:v>248.13</c:v>
                      </c:pt>
                      <c:pt idx="56">
                        <c:v>251.06899999999999</c:v>
                      </c:pt>
                      <c:pt idx="57">
                        <c:v>253.96600000000001</c:v>
                      </c:pt>
                      <c:pt idx="58">
                        <c:v>256.82</c:v>
                      </c:pt>
                      <c:pt idx="59">
                        <c:v>259.63400000000001</c:v>
                      </c:pt>
                      <c:pt idx="60">
                        <c:v>262.40699999999998</c:v>
                      </c:pt>
                      <c:pt idx="61">
                        <c:v>265.14499999999998</c:v>
                      </c:pt>
                      <c:pt idx="62">
                        <c:v>267.84800000000001</c:v>
                      </c:pt>
                      <c:pt idx="63">
                        <c:v>270.517</c:v>
                      </c:pt>
                      <c:pt idx="64">
                        <c:v>273.15199999999999</c:v>
                      </c:pt>
                      <c:pt idx="65">
                        <c:v>275.75400000000002</c:v>
                      </c:pt>
                      <c:pt idx="66">
                        <c:v>278.32299999999998</c:v>
                      </c:pt>
                      <c:pt idx="67">
                        <c:v>280.86099999999999</c:v>
                      </c:pt>
                      <c:pt idx="68">
                        <c:v>283.36700000000002</c:v>
                      </c:pt>
                      <c:pt idx="69">
                        <c:v>285.84199999999998</c:v>
                      </c:pt>
                      <c:pt idx="70">
                        <c:v>288.286</c:v>
                      </c:pt>
                      <c:pt idx="71">
                        <c:v>290.7</c:v>
                      </c:pt>
                      <c:pt idx="72">
                        <c:v>293.08499999999998</c:v>
                      </c:pt>
                      <c:pt idx="73">
                        <c:v>295.44099999999997</c:v>
                      </c:pt>
                      <c:pt idx="74">
                        <c:v>297.76799999999997</c:v>
                      </c:pt>
                      <c:pt idx="75">
                        <c:v>300.06700000000001</c:v>
                      </c:pt>
                      <c:pt idx="76">
                        <c:v>302.33800000000002</c:v>
                      </c:pt>
                      <c:pt idx="77">
                        <c:v>304.58199999999999</c:v>
                      </c:pt>
                      <c:pt idx="78">
                        <c:v>306.79899999999998</c:v>
                      </c:pt>
                      <c:pt idx="79">
                        <c:v>308.99</c:v>
                      </c:pt>
                      <c:pt idx="80">
                        <c:v>311.15499999999997</c:v>
                      </c:pt>
                      <c:pt idx="81">
                        <c:v>313.29399999999998</c:v>
                      </c:pt>
                      <c:pt idx="82">
                        <c:v>315.40800000000002</c:v>
                      </c:pt>
                      <c:pt idx="83">
                        <c:v>317.49700000000001</c:v>
                      </c:pt>
                      <c:pt idx="84">
                        <c:v>319.56200000000001</c:v>
                      </c:pt>
                      <c:pt idx="85">
                        <c:v>321.60300000000001</c:v>
                      </c:pt>
                      <c:pt idx="86">
                        <c:v>323.62</c:v>
                      </c:pt>
                      <c:pt idx="87">
                        <c:v>325.61399999999998</c:v>
                      </c:pt>
                      <c:pt idx="88">
                        <c:v>327.58499999999998</c:v>
                      </c:pt>
                      <c:pt idx="89">
                        <c:v>329.53300000000002</c:v>
                      </c:pt>
                      <c:pt idx="90">
                        <c:v>331.459</c:v>
                      </c:pt>
                      <c:pt idx="91">
                        <c:v>291.25900000000001</c:v>
                      </c:pt>
                      <c:pt idx="92">
                        <c:v>256.10000000000002</c:v>
                      </c:pt>
                      <c:pt idx="93">
                        <c:v>225.32900000000001</c:v>
                      </c:pt>
                      <c:pt idx="94">
                        <c:v>198.38200000000001</c:v>
                      </c:pt>
                      <c:pt idx="95">
                        <c:v>174.76900000000001</c:v>
                      </c:pt>
                      <c:pt idx="96">
                        <c:v>154.06299999999999</c:v>
                      </c:pt>
                      <c:pt idx="97">
                        <c:v>135.89699999999999</c:v>
                      </c:pt>
                      <c:pt idx="98">
                        <c:v>119.947</c:v>
                      </c:pt>
                      <c:pt idx="99">
                        <c:v>105.93600000000001</c:v>
                      </c:pt>
                      <c:pt idx="100">
                        <c:v>93.618399999999994</c:v>
                      </c:pt>
                      <c:pt idx="101">
                        <c:v>82.784300000000002</c:v>
                      </c:pt>
                      <c:pt idx="102">
                        <c:v>73.248800000000003</c:v>
                      </c:pt>
                      <c:pt idx="103">
                        <c:v>64.850999999999999</c:v>
                      </c:pt>
                      <c:pt idx="104">
                        <c:v>57.450800000000001</c:v>
                      </c:pt>
                      <c:pt idx="105">
                        <c:v>50.925699999999999</c:v>
                      </c:pt>
                      <c:pt idx="106">
                        <c:v>56.692</c:v>
                      </c:pt>
                      <c:pt idx="107">
                        <c:v>62.381100000000004</c:v>
                      </c:pt>
                      <c:pt idx="108">
                        <c:v>67.994299999999996</c:v>
                      </c:pt>
                      <c:pt idx="109">
                        <c:v>73.532600000000002</c:v>
                      </c:pt>
                      <c:pt idx="110">
                        <c:v>78.997200000000007</c:v>
                      </c:pt>
                      <c:pt idx="111">
                        <c:v>84.389200000000002</c:v>
                      </c:pt>
                      <c:pt idx="112">
                        <c:v>89.709800000000001</c:v>
                      </c:pt>
                      <c:pt idx="113">
                        <c:v>94.96</c:v>
                      </c:pt>
                      <c:pt idx="114">
                        <c:v>100.14100000000001</c:v>
                      </c:pt>
                      <c:pt idx="115">
                        <c:v>105.254</c:v>
                      </c:pt>
                      <c:pt idx="116">
                        <c:v>110.29900000000001</c:v>
                      </c:pt>
                      <c:pt idx="117">
                        <c:v>115.27800000000001</c:v>
                      </c:pt>
                      <c:pt idx="118">
                        <c:v>120.193</c:v>
                      </c:pt>
                      <c:pt idx="119">
                        <c:v>125.042</c:v>
                      </c:pt>
                      <c:pt idx="120">
                        <c:v>129.82900000000001</c:v>
                      </c:pt>
                      <c:pt idx="121">
                        <c:v>134.55199999999999</c:v>
                      </c:pt>
                      <c:pt idx="122">
                        <c:v>139.21100000000001</c:v>
                      </c:pt>
                      <c:pt idx="123">
                        <c:v>143.809</c:v>
                      </c:pt>
                      <c:pt idx="124">
                        <c:v>148.345</c:v>
                      </c:pt>
                      <c:pt idx="125">
                        <c:v>152.82</c:v>
                      </c:pt>
                      <c:pt idx="126">
                        <c:v>157.23500000000001</c:v>
                      </c:pt>
                      <c:pt idx="127">
                        <c:v>161.59200000000001</c:v>
                      </c:pt>
                      <c:pt idx="128">
                        <c:v>165.89</c:v>
                      </c:pt>
                      <c:pt idx="129">
                        <c:v>170.131</c:v>
                      </c:pt>
                      <c:pt idx="130">
                        <c:v>174.315</c:v>
                      </c:pt>
                      <c:pt idx="131">
                        <c:v>178.44300000000001</c:v>
                      </c:pt>
                      <c:pt idx="132">
                        <c:v>182.51599999999999</c:v>
                      </c:pt>
                      <c:pt idx="133">
                        <c:v>186.535</c:v>
                      </c:pt>
                      <c:pt idx="134">
                        <c:v>190.5</c:v>
                      </c:pt>
                      <c:pt idx="135">
                        <c:v>194.41300000000001</c:v>
                      </c:pt>
                      <c:pt idx="136">
                        <c:v>198.273</c:v>
                      </c:pt>
                      <c:pt idx="137">
                        <c:v>202.08099999999999</c:v>
                      </c:pt>
                      <c:pt idx="138">
                        <c:v>205.839</c:v>
                      </c:pt>
                      <c:pt idx="139">
                        <c:v>209.547</c:v>
                      </c:pt>
                      <c:pt idx="140">
                        <c:v>213.20500000000001</c:v>
                      </c:pt>
                      <c:pt idx="141">
                        <c:v>216.815</c:v>
                      </c:pt>
                      <c:pt idx="142">
                        <c:v>220.376</c:v>
                      </c:pt>
                      <c:pt idx="143">
                        <c:v>223.89</c:v>
                      </c:pt>
                      <c:pt idx="144">
                        <c:v>227.358</c:v>
                      </c:pt>
                      <c:pt idx="145">
                        <c:v>230.779</c:v>
                      </c:pt>
                      <c:pt idx="146">
                        <c:v>234.155</c:v>
                      </c:pt>
                      <c:pt idx="147">
                        <c:v>237.48599999999999</c:v>
                      </c:pt>
                      <c:pt idx="148">
                        <c:v>240.77199999999999</c:v>
                      </c:pt>
                      <c:pt idx="149">
                        <c:v>244.01599999999999</c:v>
                      </c:pt>
                      <c:pt idx="150">
                        <c:v>247.21600000000001</c:v>
                      </c:pt>
                      <c:pt idx="151">
                        <c:v>250.374</c:v>
                      </c:pt>
                      <c:pt idx="152">
                        <c:v>253.49100000000001</c:v>
                      </c:pt>
                      <c:pt idx="153">
                        <c:v>256.56700000000001</c:v>
                      </c:pt>
                      <c:pt idx="154">
                        <c:v>259.60300000000001</c:v>
                      </c:pt>
                      <c:pt idx="155">
                        <c:v>262.59899999999999</c:v>
                      </c:pt>
                      <c:pt idx="156">
                        <c:v>265.55599999999998</c:v>
                      </c:pt>
                      <c:pt idx="157">
                        <c:v>268.47500000000002</c:v>
                      </c:pt>
                      <c:pt idx="158">
                        <c:v>271.35599999999999</c:v>
                      </c:pt>
                      <c:pt idx="159">
                        <c:v>274.2</c:v>
                      </c:pt>
                      <c:pt idx="160">
                        <c:v>277.00700000000001</c:v>
                      </c:pt>
                      <c:pt idx="161">
                        <c:v>279.77699999999999</c:v>
                      </c:pt>
                      <c:pt idx="162">
                        <c:v>282.512</c:v>
                      </c:pt>
                      <c:pt idx="163">
                        <c:v>285.21199999999999</c:v>
                      </c:pt>
                      <c:pt idx="164">
                        <c:v>287.87700000000001</c:v>
                      </c:pt>
                      <c:pt idx="165">
                        <c:v>290.50799999999998</c:v>
                      </c:pt>
                      <c:pt idx="166">
                        <c:v>293.10500000000002</c:v>
                      </c:pt>
                      <c:pt idx="167">
                        <c:v>295.66899999999998</c:v>
                      </c:pt>
                      <c:pt idx="168">
                        <c:v>298.20100000000002</c:v>
                      </c:pt>
                      <c:pt idx="169">
                        <c:v>300.7</c:v>
                      </c:pt>
                      <c:pt idx="170">
                        <c:v>303.16800000000001</c:v>
                      </c:pt>
                      <c:pt idx="171">
                        <c:v>305.60500000000002</c:v>
                      </c:pt>
                      <c:pt idx="172">
                        <c:v>308.01100000000002</c:v>
                      </c:pt>
                      <c:pt idx="173">
                        <c:v>310.387</c:v>
                      </c:pt>
                      <c:pt idx="174">
                        <c:v>312.73399999999998</c:v>
                      </c:pt>
                      <c:pt idx="175">
                        <c:v>315.05099999999999</c:v>
                      </c:pt>
                      <c:pt idx="176">
                        <c:v>317.339</c:v>
                      </c:pt>
                      <c:pt idx="177">
                        <c:v>319.59899999999999</c:v>
                      </c:pt>
                      <c:pt idx="178">
                        <c:v>321.83100000000002</c:v>
                      </c:pt>
                      <c:pt idx="179">
                        <c:v>324.036</c:v>
                      </c:pt>
                      <c:pt idx="180">
                        <c:v>326.214</c:v>
                      </c:pt>
                      <c:pt idx="181">
                        <c:v>293.79500000000002</c:v>
                      </c:pt>
                      <c:pt idx="182">
                        <c:v>265.74299999999999</c:v>
                      </c:pt>
                      <c:pt idx="183">
                        <c:v>241.37799999999999</c:v>
                      </c:pt>
                      <c:pt idx="184">
                        <c:v>220.136</c:v>
                      </c:pt>
                      <c:pt idx="185">
                        <c:v>201.54900000000001</c:v>
                      </c:pt>
                      <c:pt idx="186">
                        <c:v>185.22800000000001</c:v>
                      </c:pt>
                      <c:pt idx="187">
                        <c:v>170.84899999999999</c:v>
                      </c:pt>
                      <c:pt idx="188">
                        <c:v>158.13800000000001</c:v>
                      </c:pt>
                      <c:pt idx="189">
                        <c:v>146.86500000000001</c:v>
                      </c:pt>
                      <c:pt idx="190">
                        <c:v>136.85</c:v>
                      </c:pt>
                      <c:pt idx="191">
                        <c:v>127.958</c:v>
                      </c:pt>
                      <c:pt idx="192">
                        <c:v>120.024</c:v>
                      </c:pt>
                      <c:pt idx="193">
                        <c:v>112.873</c:v>
                      </c:pt>
                      <c:pt idx="194">
                        <c:v>106.333</c:v>
                      </c:pt>
                      <c:pt idx="195">
                        <c:v>100.25</c:v>
                      </c:pt>
                      <c:pt idx="196">
                        <c:v>94.499200000000002</c:v>
                      </c:pt>
                      <c:pt idx="197">
                        <c:v>88.986199999999997</c:v>
                      </c:pt>
                      <c:pt idx="198">
                        <c:v>83.646900000000002</c:v>
                      </c:pt>
                      <c:pt idx="199">
                        <c:v>78.444100000000006</c:v>
                      </c:pt>
                      <c:pt idx="200">
                        <c:v>73.363</c:v>
                      </c:pt>
                      <c:pt idx="201">
                        <c:v>68.404600000000002</c:v>
                      </c:pt>
                      <c:pt idx="202">
                        <c:v>63.581299999999999</c:v>
                      </c:pt>
                      <c:pt idx="203">
                        <c:v>58.910899999999998</c:v>
                      </c:pt>
                      <c:pt idx="204">
                        <c:v>54.422600000000003</c:v>
                      </c:pt>
                      <c:pt idx="205">
                        <c:v>50.176200000000001</c:v>
                      </c:pt>
                      <c:pt idx="206">
                        <c:v>46.189900000000002</c:v>
                      </c:pt>
                      <c:pt idx="207">
                        <c:v>42.469900000000003</c:v>
                      </c:pt>
                      <c:pt idx="208">
                        <c:v>39.014400000000002</c:v>
                      </c:pt>
                      <c:pt idx="209">
                        <c:v>35.816200000000002</c:v>
                      </c:pt>
                      <c:pt idx="210">
                        <c:v>32.864100000000001</c:v>
                      </c:pt>
                      <c:pt idx="211">
                        <c:v>30.145</c:v>
                      </c:pt>
                      <c:pt idx="212">
                        <c:v>27.644600000000001</c:v>
                      </c:pt>
                      <c:pt idx="213">
                        <c:v>25.348299999999998</c:v>
                      </c:pt>
                      <c:pt idx="214">
                        <c:v>23.241700000000002</c:v>
                      </c:pt>
                      <c:pt idx="215">
                        <c:v>21.310500000000001</c:v>
                      </c:pt>
                      <c:pt idx="216">
                        <c:v>19.5413</c:v>
                      </c:pt>
                      <c:pt idx="217">
                        <c:v>17.921099999999999</c:v>
                      </c:pt>
                      <c:pt idx="218">
                        <c:v>16.437899999999999</c:v>
                      </c:pt>
                      <c:pt idx="219">
                        <c:v>15.077500000000001</c:v>
                      </c:pt>
                      <c:pt idx="220">
                        <c:v>13.829800000000001</c:v>
                      </c:pt>
                      <c:pt idx="221">
                        <c:v>12.6859</c:v>
                      </c:pt>
                      <c:pt idx="222">
                        <c:v>11.6373</c:v>
                      </c:pt>
                      <c:pt idx="223">
                        <c:v>10.676299999999999</c:v>
                      </c:pt>
                      <c:pt idx="224">
                        <c:v>9.7956299999999992</c:v>
                      </c:pt>
                      <c:pt idx="225">
                        <c:v>8.9887300000000003</c:v>
                      </c:pt>
                      <c:pt idx="226">
                        <c:v>8.2494599999999991</c:v>
                      </c:pt>
                      <c:pt idx="227">
                        <c:v>7.5721999999999996</c:v>
                      </c:pt>
                      <c:pt idx="228">
                        <c:v>6.95174</c:v>
                      </c:pt>
                      <c:pt idx="229">
                        <c:v>6.3833299999999999</c:v>
                      </c:pt>
                      <c:pt idx="230">
                        <c:v>5.86259</c:v>
                      </c:pt>
                      <c:pt idx="231">
                        <c:v>5.3855000000000004</c:v>
                      </c:pt>
                      <c:pt idx="232">
                        <c:v>4.9483699999999997</c:v>
                      </c:pt>
                      <c:pt idx="233">
                        <c:v>4.5488999999999997</c:v>
                      </c:pt>
                      <c:pt idx="234">
                        <c:v>4.1842899999999998</c:v>
                      </c:pt>
                      <c:pt idx="235">
                        <c:v>3.8513000000000002</c:v>
                      </c:pt>
                      <c:pt idx="236">
                        <c:v>3.54697</c:v>
                      </c:pt>
                      <c:pt idx="237">
                        <c:v>3.2686600000000001</c:v>
                      </c:pt>
                      <c:pt idx="238">
                        <c:v>3.01397</c:v>
                      </c:pt>
                      <c:pt idx="239">
                        <c:v>2.7807400000000002</c:v>
                      </c:pt>
                      <c:pt idx="240">
                        <c:v>2.5670099999999998</c:v>
                      </c:pt>
                      <c:pt idx="241">
                        <c:v>8.9959600000000002</c:v>
                      </c:pt>
                      <c:pt idx="242">
                        <c:v>15.3438</c:v>
                      </c:pt>
                      <c:pt idx="243">
                        <c:v>21.6114</c:v>
                      </c:pt>
                      <c:pt idx="244">
                        <c:v>27.799800000000001</c:v>
                      </c:pt>
                      <c:pt idx="245">
                        <c:v>33.909799999999997</c:v>
                      </c:pt>
                      <c:pt idx="246">
                        <c:v>39.942599999999999</c:v>
                      </c:pt>
                      <c:pt idx="247">
                        <c:v>45.898899999999998</c:v>
                      </c:pt>
                      <c:pt idx="248">
                        <c:v>51.779699999999998</c:v>
                      </c:pt>
                      <c:pt idx="249">
                        <c:v>57.585799999999999</c:v>
                      </c:pt>
                      <c:pt idx="250">
                        <c:v>63.318300000000001</c:v>
                      </c:pt>
                      <c:pt idx="251">
                        <c:v>68.977900000000005</c:v>
                      </c:pt>
                      <c:pt idx="252">
                        <c:v>74.565600000000003</c:v>
                      </c:pt>
                      <c:pt idx="253">
                        <c:v>80.0822</c:v>
                      </c:pt>
                      <c:pt idx="254">
                        <c:v>85.528599999999997</c:v>
                      </c:pt>
                      <c:pt idx="255">
                        <c:v>90.905600000000007</c:v>
                      </c:pt>
                      <c:pt idx="256">
                        <c:v>96.213999999999999</c:v>
                      </c:pt>
                      <c:pt idx="257">
                        <c:v>101.455</c:v>
                      </c:pt>
                      <c:pt idx="258">
                        <c:v>106.629</c:v>
                      </c:pt>
                      <c:pt idx="259">
                        <c:v>111.736</c:v>
                      </c:pt>
                      <c:pt idx="260">
                        <c:v>116.779</c:v>
                      </c:pt>
                      <c:pt idx="261">
                        <c:v>121.75700000000001</c:v>
                      </c:pt>
                      <c:pt idx="262">
                        <c:v>126.67100000000001</c:v>
                      </c:pt>
                      <c:pt idx="263">
                        <c:v>131.523</c:v>
                      </c:pt>
                      <c:pt idx="264">
                        <c:v>136.31200000000001</c:v>
                      </c:pt>
                      <c:pt idx="265">
                        <c:v>141.04</c:v>
                      </c:pt>
                      <c:pt idx="266">
                        <c:v>145.70699999999999</c:v>
                      </c:pt>
                      <c:pt idx="267">
                        <c:v>150.315</c:v>
                      </c:pt>
                      <c:pt idx="268">
                        <c:v>154.863</c:v>
                      </c:pt>
                      <c:pt idx="269">
                        <c:v>159.35300000000001</c:v>
                      </c:pt>
                      <c:pt idx="270">
                        <c:v>163.785</c:v>
                      </c:pt>
                      <c:pt idx="271">
                        <c:v>168.16</c:v>
                      </c:pt>
                      <c:pt idx="272">
                        <c:v>172.47900000000001</c:v>
                      </c:pt>
                      <c:pt idx="273">
                        <c:v>176.74199999999999</c:v>
                      </c:pt>
                      <c:pt idx="274">
                        <c:v>180.95099999999999</c:v>
                      </c:pt>
                      <c:pt idx="275">
                        <c:v>185.10499999999999</c:v>
                      </c:pt>
                      <c:pt idx="276">
                        <c:v>189.20500000000001</c:v>
                      </c:pt>
                      <c:pt idx="277">
                        <c:v>193.25299999999999</c:v>
                      </c:pt>
                      <c:pt idx="278">
                        <c:v>197.24799999999999</c:v>
                      </c:pt>
                      <c:pt idx="279">
                        <c:v>201.191</c:v>
                      </c:pt>
                      <c:pt idx="280">
                        <c:v>205.084</c:v>
                      </c:pt>
                      <c:pt idx="281">
                        <c:v>208.92599999999999</c:v>
                      </c:pt>
                      <c:pt idx="282">
                        <c:v>212.71899999999999</c:v>
                      </c:pt>
                      <c:pt idx="283">
                        <c:v>216.46199999999999</c:v>
                      </c:pt>
                      <c:pt idx="284">
                        <c:v>220.15700000000001</c:v>
                      </c:pt>
                      <c:pt idx="285">
                        <c:v>223.804</c:v>
                      </c:pt>
                      <c:pt idx="286">
                        <c:v>227.40299999999999</c:v>
                      </c:pt>
                      <c:pt idx="287">
                        <c:v>230.95599999999999</c:v>
                      </c:pt>
                      <c:pt idx="288">
                        <c:v>234.46299999999999</c:v>
                      </c:pt>
                      <c:pt idx="289">
                        <c:v>237.92400000000001</c:v>
                      </c:pt>
                      <c:pt idx="290">
                        <c:v>241.34</c:v>
                      </c:pt>
                      <c:pt idx="291">
                        <c:v>244.71100000000001</c:v>
                      </c:pt>
                      <c:pt idx="292">
                        <c:v>248.03899999999999</c:v>
                      </c:pt>
                      <c:pt idx="293">
                        <c:v>251.32400000000001</c:v>
                      </c:pt>
                      <c:pt idx="294">
                        <c:v>254.565</c:v>
                      </c:pt>
                      <c:pt idx="295">
                        <c:v>257.76400000000001</c:v>
                      </c:pt>
                      <c:pt idx="296">
                        <c:v>260.92200000000003</c:v>
                      </c:pt>
                      <c:pt idx="297">
                        <c:v>264.03800000000001</c:v>
                      </c:pt>
                      <c:pt idx="298">
                        <c:v>267.11399999999998</c:v>
                      </c:pt>
                      <c:pt idx="299">
                        <c:v>270.149</c:v>
                      </c:pt>
                      <c:pt idx="300">
                        <c:v>273.14499999999998</c:v>
                      </c:pt>
                      <c:pt idx="301">
                        <c:v>251.46199999999999</c:v>
                      </c:pt>
                      <c:pt idx="302">
                        <c:v>231.49100000000001</c:v>
                      </c:pt>
                      <c:pt idx="303">
                        <c:v>213.096</c:v>
                      </c:pt>
                      <c:pt idx="304">
                        <c:v>196.155</c:v>
                      </c:pt>
                      <c:pt idx="305">
                        <c:v>180.553</c:v>
                      </c:pt>
                      <c:pt idx="306">
                        <c:v>166.18600000000001</c:v>
                      </c:pt>
                      <c:pt idx="307">
                        <c:v>152.95500000000001</c:v>
                      </c:pt>
                      <c:pt idx="308">
                        <c:v>140.77099999999999</c:v>
                      </c:pt>
                      <c:pt idx="309">
                        <c:v>129.553</c:v>
                      </c:pt>
                      <c:pt idx="310">
                        <c:v>119.223</c:v>
                      </c:pt>
                      <c:pt idx="311">
                        <c:v>109.71299999999999</c:v>
                      </c:pt>
                      <c:pt idx="312">
                        <c:v>100.95699999999999</c:v>
                      </c:pt>
                      <c:pt idx="313">
                        <c:v>92.895399999999995</c:v>
                      </c:pt>
                      <c:pt idx="314">
                        <c:v>85.474299999999999</c:v>
                      </c:pt>
                      <c:pt idx="315">
                        <c:v>78.642799999999994</c:v>
                      </c:pt>
                      <c:pt idx="316">
                        <c:v>84.101500000000001</c:v>
                      </c:pt>
                      <c:pt idx="317">
                        <c:v>89.491200000000006</c:v>
                      </c:pt>
                      <c:pt idx="318">
                        <c:v>94.812899999999999</c:v>
                      </c:pt>
                      <c:pt idx="319">
                        <c:v>100.06699999999999</c:v>
                      </c:pt>
                      <c:pt idx="320">
                        <c:v>105.256</c:v>
                      </c:pt>
                      <c:pt idx="321">
                        <c:v>110.379</c:v>
                      </c:pt>
                      <c:pt idx="322">
                        <c:v>115.438</c:v>
                      </c:pt>
                      <c:pt idx="323">
                        <c:v>120.43300000000001</c:v>
                      </c:pt>
                      <c:pt idx="324">
                        <c:v>125.36499999999999</c:v>
                      </c:pt>
                      <c:pt idx="325">
                        <c:v>130.23699999999999</c:v>
                      </c:pt>
                      <c:pt idx="326">
                        <c:v>135.047</c:v>
                      </c:pt>
                      <c:pt idx="327">
                        <c:v>139.797</c:v>
                      </c:pt>
                      <c:pt idx="328">
                        <c:v>144.488</c:v>
                      </c:pt>
                      <c:pt idx="329">
                        <c:v>149.12100000000001</c:v>
                      </c:pt>
                      <c:pt idx="330">
                        <c:v>153.696</c:v>
                      </c:pt>
                      <c:pt idx="331">
                        <c:v>158.215</c:v>
                      </c:pt>
                      <c:pt idx="332">
                        <c:v>162.678</c:v>
                      </c:pt>
                      <c:pt idx="333">
                        <c:v>167.08600000000001</c:v>
                      </c:pt>
                      <c:pt idx="334">
                        <c:v>171.44</c:v>
                      </c:pt>
                      <c:pt idx="335">
                        <c:v>175.74</c:v>
                      </c:pt>
                      <c:pt idx="336">
                        <c:v>179.988</c:v>
                      </c:pt>
                      <c:pt idx="337">
                        <c:v>184.184</c:v>
                      </c:pt>
                      <c:pt idx="338">
                        <c:v>188.33099999999999</c:v>
                      </c:pt>
                      <c:pt idx="339">
                        <c:v>192.428</c:v>
                      </c:pt>
                      <c:pt idx="340">
                        <c:v>196.47499999999999</c:v>
                      </c:pt>
                      <c:pt idx="341">
                        <c:v>200.471</c:v>
                      </c:pt>
                      <c:pt idx="342">
                        <c:v>204.417</c:v>
                      </c:pt>
                      <c:pt idx="343">
                        <c:v>208.31200000000001</c:v>
                      </c:pt>
                      <c:pt idx="344">
                        <c:v>212.15899999999999</c:v>
                      </c:pt>
                      <c:pt idx="345">
                        <c:v>215.95699999999999</c:v>
                      </c:pt>
                      <c:pt idx="346">
                        <c:v>219.708</c:v>
                      </c:pt>
                      <c:pt idx="347">
                        <c:v>223.411</c:v>
                      </c:pt>
                      <c:pt idx="348">
                        <c:v>227.06700000000001</c:v>
                      </c:pt>
                      <c:pt idx="349">
                        <c:v>230.67599999999999</c:v>
                      </c:pt>
                      <c:pt idx="350">
                        <c:v>234.238</c:v>
                      </c:pt>
                      <c:pt idx="351">
                        <c:v>237.75399999999999</c:v>
                      </c:pt>
                      <c:pt idx="352">
                        <c:v>241.22399999999999</c:v>
                      </c:pt>
                      <c:pt idx="353">
                        <c:v>244.648</c:v>
                      </c:pt>
                      <c:pt idx="354">
                        <c:v>248.02799999999999</c:v>
                      </c:pt>
                      <c:pt idx="355">
                        <c:v>251.364</c:v>
                      </c:pt>
                      <c:pt idx="356">
                        <c:v>254.65600000000001</c:v>
                      </c:pt>
                      <c:pt idx="357">
                        <c:v>257.90499999999997</c:v>
                      </c:pt>
                      <c:pt idx="358">
                        <c:v>261.11099999999999</c:v>
                      </c:pt>
                      <c:pt idx="359">
                        <c:v>264.27699999999999</c:v>
                      </c:pt>
                      <c:pt idx="360">
                        <c:v>267.40100000000001</c:v>
                      </c:pt>
                      <c:pt idx="361">
                        <c:v>270.48399999999998</c:v>
                      </c:pt>
                      <c:pt idx="362">
                        <c:v>273.52600000000001</c:v>
                      </c:pt>
                      <c:pt idx="363">
                        <c:v>276.52800000000002</c:v>
                      </c:pt>
                      <c:pt idx="364">
                        <c:v>279.49</c:v>
                      </c:pt>
                      <c:pt idx="365">
                        <c:v>282.41300000000001</c:v>
                      </c:pt>
                      <c:pt idx="366">
                        <c:v>285.29599999999999</c:v>
                      </c:pt>
                      <c:pt idx="367">
                        <c:v>288.14</c:v>
                      </c:pt>
                      <c:pt idx="368">
                        <c:v>290.94499999999999</c:v>
                      </c:pt>
                      <c:pt idx="369">
                        <c:v>293.71100000000001</c:v>
                      </c:pt>
                      <c:pt idx="370">
                        <c:v>296.44</c:v>
                      </c:pt>
                      <c:pt idx="371">
                        <c:v>299.13200000000001</c:v>
                      </c:pt>
                      <c:pt idx="372">
                        <c:v>301.78800000000001</c:v>
                      </c:pt>
                      <c:pt idx="373">
                        <c:v>304.40800000000002</c:v>
                      </c:pt>
                      <c:pt idx="374">
                        <c:v>306.99200000000002</c:v>
                      </c:pt>
                      <c:pt idx="375">
                        <c:v>309.54199999999997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34-48AE-B73E-E6F4B737B8D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v>1 Window/ During Breaks/ Winter Fresh Breeze</c:v>
                </c:tx>
                <c:spPr>
                  <a:ln w="1270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Sheet'!$AU$6:$AU$426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6.4464300000000003</c:v>
                      </c:pt>
                      <c:pt idx="2">
                        <c:v>12.7987</c:v>
                      </c:pt>
                      <c:pt idx="3">
                        <c:v>19.058199999999999</c:v>
                      </c:pt>
                      <c:pt idx="4">
                        <c:v>25.226199999999999</c:v>
                      </c:pt>
                      <c:pt idx="5">
                        <c:v>31.303799999999999</c:v>
                      </c:pt>
                      <c:pt idx="6">
                        <c:v>37.292499999999997</c:v>
                      </c:pt>
                      <c:pt idx="7">
                        <c:v>43.1935</c:v>
                      </c:pt>
                      <c:pt idx="8">
                        <c:v>49.007899999999999</c:v>
                      </c:pt>
                      <c:pt idx="9">
                        <c:v>54.737000000000002</c:v>
                      </c:pt>
                      <c:pt idx="10">
                        <c:v>60.381900000000002</c:v>
                      </c:pt>
                      <c:pt idx="11">
                        <c:v>65.943899999999999</c:v>
                      </c:pt>
                      <c:pt idx="12">
                        <c:v>71.424099999999996</c:v>
                      </c:pt>
                      <c:pt idx="13">
                        <c:v>76.823599999999999</c:v>
                      </c:pt>
                      <c:pt idx="14">
                        <c:v>82.143500000000003</c:v>
                      </c:pt>
                      <c:pt idx="15">
                        <c:v>87.385099999999994</c:v>
                      </c:pt>
                      <c:pt idx="16">
                        <c:v>92.549300000000002</c:v>
                      </c:pt>
                      <c:pt idx="17">
                        <c:v>97.637299999999996</c:v>
                      </c:pt>
                      <c:pt idx="18">
                        <c:v>102.65</c:v>
                      </c:pt>
                      <c:pt idx="19">
                        <c:v>107.589</c:v>
                      </c:pt>
                      <c:pt idx="20">
                        <c:v>112.45399999999999</c:v>
                      </c:pt>
                      <c:pt idx="21">
                        <c:v>117.248</c:v>
                      </c:pt>
                      <c:pt idx="22">
                        <c:v>121.97</c:v>
                      </c:pt>
                      <c:pt idx="23">
                        <c:v>126.622</c:v>
                      </c:pt>
                      <c:pt idx="24">
                        <c:v>131.20599999999999</c:v>
                      </c:pt>
                      <c:pt idx="25">
                        <c:v>135.721</c:v>
                      </c:pt>
                      <c:pt idx="26">
                        <c:v>140.16900000000001</c:v>
                      </c:pt>
                      <c:pt idx="27">
                        <c:v>144.55099999999999</c:v>
                      </c:pt>
                      <c:pt idx="28">
                        <c:v>148.86699999999999</c:v>
                      </c:pt>
                      <c:pt idx="29">
                        <c:v>153.119</c:v>
                      </c:pt>
                      <c:pt idx="30">
                        <c:v>157.30799999999999</c:v>
                      </c:pt>
                      <c:pt idx="31">
                        <c:v>161.434</c:v>
                      </c:pt>
                      <c:pt idx="32">
                        <c:v>165.49799999999999</c:v>
                      </c:pt>
                      <c:pt idx="33">
                        <c:v>169.50200000000001</c:v>
                      </c:pt>
                      <c:pt idx="34">
                        <c:v>173.446</c:v>
                      </c:pt>
                      <c:pt idx="35">
                        <c:v>177.33</c:v>
                      </c:pt>
                      <c:pt idx="36">
                        <c:v>181.15600000000001</c:v>
                      </c:pt>
                      <c:pt idx="37">
                        <c:v>184.92500000000001</c:v>
                      </c:pt>
                      <c:pt idx="38">
                        <c:v>188.637</c:v>
                      </c:pt>
                      <c:pt idx="39">
                        <c:v>192.29300000000001</c:v>
                      </c:pt>
                      <c:pt idx="40">
                        <c:v>195.89400000000001</c:v>
                      </c:pt>
                      <c:pt idx="41">
                        <c:v>199.441</c:v>
                      </c:pt>
                      <c:pt idx="42">
                        <c:v>202.934</c:v>
                      </c:pt>
                      <c:pt idx="43">
                        <c:v>206.375</c:v>
                      </c:pt>
                      <c:pt idx="44">
                        <c:v>209.76300000000001</c:v>
                      </c:pt>
                      <c:pt idx="45">
                        <c:v>213.1</c:v>
                      </c:pt>
                      <c:pt idx="46">
                        <c:v>216.387</c:v>
                      </c:pt>
                      <c:pt idx="47">
                        <c:v>219.624</c:v>
                      </c:pt>
                      <c:pt idx="48">
                        <c:v>222.81100000000001</c:v>
                      </c:pt>
                      <c:pt idx="49">
                        <c:v>225.95099999999999</c:v>
                      </c:pt>
                      <c:pt idx="50">
                        <c:v>229.042</c:v>
                      </c:pt>
                      <c:pt idx="51">
                        <c:v>232.08600000000001</c:v>
                      </c:pt>
                      <c:pt idx="52">
                        <c:v>235.084</c:v>
                      </c:pt>
                      <c:pt idx="53">
                        <c:v>238.036</c:v>
                      </c:pt>
                      <c:pt idx="54">
                        <c:v>240.94300000000001</c:v>
                      </c:pt>
                      <c:pt idx="55">
                        <c:v>243.80600000000001</c:v>
                      </c:pt>
                      <c:pt idx="56">
                        <c:v>246.624</c:v>
                      </c:pt>
                      <c:pt idx="57">
                        <c:v>249.4</c:v>
                      </c:pt>
                      <c:pt idx="58">
                        <c:v>252.13200000000001</c:v>
                      </c:pt>
                      <c:pt idx="59">
                        <c:v>254.82300000000001</c:v>
                      </c:pt>
                      <c:pt idx="60">
                        <c:v>257.47300000000001</c:v>
                      </c:pt>
                      <c:pt idx="61">
                        <c:v>260.08199999999999</c:v>
                      </c:pt>
                      <c:pt idx="62">
                        <c:v>262.65199999999999</c:v>
                      </c:pt>
                      <c:pt idx="63">
                        <c:v>265.18400000000003</c:v>
                      </c:pt>
                      <c:pt idx="64">
                        <c:v>267.67700000000002</c:v>
                      </c:pt>
                      <c:pt idx="65">
                        <c:v>270.13299999999998</c:v>
                      </c:pt>
                      <c:pt idx="66">
                        <c:v>272.553</c:v>
                      </c:pt>
                      <c:pt idx="67">
                        <c:v>274.93599999999998</c:v>
                      </c:pt>
                      <c:pt idx="68">
                        <c:v>277.28300000000002</c:v>
                      </c:pt>
                      <c:pt idx="69">
                        <c:v>279.596</c:v>
                      </c:pt>
                      <c:pt idx="70">
                        <c:v>281.87400000000002</c:v>
                      </c:pt>
                      <c:pt idx="71">
                        <c:v>284.11900000000003</c:v>
                      </c:pt>
                      <c:pt idx="72">
                        <c:v>286.33199999999999</c:v>
                      </c:pt>
                      <c:pt idx="73">
                        <c:v>288.51799999999997</c:v>
                      </c:pt>
                      <c:pt idx="74">
                        <c:v>290.65800000000002</c:v>
                      </c:pt>
                      <c:pt idx="75">
                        <c:v>292.75599999999997</c:v>
                      </c:pt>
                      <c:pt idx="76">
                        <c:v>294.81</c:v>
                      </c:pt>
                      <c:pt idx="77">
                        <c:v>296.82299999999998</c:v>
                      </c:pt>
                      <c:pt idx="78">
                        <c:v>298.79599999999999</c:v>
                      </c:pt>
                      <c:pt idx="79">
                        <c:v>300.72800000000001</c:v>
                      </c:pt>
                      <c:pt idx="80">
                        <c:v>302.62</c:v>
                      </c:pt>
                      <c:pt idx="81">
                        <c:v>304.47399999999999</c:v>
                      </c:pt>
                      <c:pt idx="82">
                        <c:v>306.29000000000002</c:v>
                      </c:pt>
                      <c:pt idx="83">
                        <c:v>308.06900000000002</c:v>
                      </c:pt>
                      <c:pt idx="84">
                        <c:v>309.81200000000001</c:v>
                      </c:pt>
                      <c:pt idx="85">
                        <c:v>311.52100000000002</c:v>
                      </c:pt>
                      <c:pt idx="86">
                        <c:v>313.19499999999999</c:v>
                      </c:pt>
                      <c:pt idx="87">
                        <c:v>314.83499999999998</c:v>
                      </c:pt>
                      <c:pt idx="88">
                        <c:v>316.44299999999998</c:v>
                      </c:pt>
                      <c:pt idx="89">
                        <c:v>318.01799999999997</c:v>
                      </c:pt>
                      <c:pt idx="90">
                        <c:v>319.56200000000001</c:v>
                      </c:pt>
                      <c:pt idx="91">
                        <c:v>242.31100000000001</c:v>
                      </c:pt>
                      <c:pt idx="92">
                        <c:v>183.56800000000001</c:v>
                      </c:pt>
                      <c:pt idx="93">
                        <c:v>138.94200000000001</c:v>
                      </c:pt>
                      <c:pt idx="94">
                        <c:v>105.07299999999999</c:v>
                      </c:pt>
                      <c:pt idx="95">
                        <c:v>79.3904</c:v>
                      </c:pt>
                      <c:pt idx="96">
                        <c:v>59.934199999999997</c:v>
                      </c:pt>
                      <c:pt idx="97">
                        <c:v>45.207900000000002</c:v>
                      </c:pt>
                      <c:pt idx="98">
                        <c:v>34.071599999999997</c:v>
                      </c:pt>
                      <c:pt idx="99">
                        <c:v>25.657499999999999</c:v>
                      </c:pt>
                      <c:pt idx="100">
                        <c:v>19.305599999999998</c:v>
                      </c:pt>
                      <c:pt idx="101">
                        <c:v>14.514699999999999</c:v>
                      </c:pt>
                      <c:pt idx="102">
                        <c:v>10.9041</c:v>
                      </c:pt>
                      <c:pt idx="103">
                        <c:v>8.1852599999999995</c:v>
                      </c:pt>
                      <c:pt idx="104">
                        <c:v>6.1396499999999996</c:v>
                      </c:pt>
                      <c:pt idx="105">
                        <c:v>4.6017900000000003</c:v>
                      </c:pt>
                      <c:pt idx="106">
                        <c:v>10.9687</c:v>
                      </c:pt>
                      <c:pt idx="107">
                        <c:v>17.235499999999998</c:v>
                      </c:pt>
                      <c:pt idx="108">
                        <c:v>23.403400000000001</c:v>
                      </c:pt>
                      <c:pt idx="109">
                        <c:v>29.473800000000001</c:v>
                      </c:pt>
                      <c:pt idx="110">
                        <c:v>35.4482</c:v>
                      </c:pt>
                      <c:pt idx="111">
                        <c:v>41.327800000000003</c:v>
                      </c:pt>
                      <c:pt idx="112">
                        <c:v>47.114100000000001</c:v>
                      </c:pt>
                      <c:pt idx="113">
                        <c:v>52.808199999999999</c:v>
                      </c:pt>
                      <c:pt idx="114">
                        <c:v>58.4116</c:v>
                      </c:pt>
                      <c:pt idx="115">
                        <c:v>63.925600000000003</c:v>
                      </c:pt>
                      <c:pt idx="116">
                        <c:v>69.351299999999995</c:v>
                      </c:pt>
                      <c:pt idx="117">
                        <c:v>74.690200000000004</c:v>
                      </c:pt>
                      <c:pt idx="118">
                        <c:v>79.943399999999997</c:v>
                      </c:pt>
                      <c:pt idx="119">
                        <c:v>85.112300000000005</c:v>
                      </c:pt>
                      <c:pt idx="120">
                        <c:v>90.197999999999993</c:v>
                      </c:pt>
                      <c:pt idx="121">
                        <c:v>95.207599999999999</c:v>
                      </c:pt>
                      <c:pt idx="122">
                        <c:v>100.143</c:v>
                      </c:pt>
                      <c:pt idx="123">
                        <c:v>105.006</c:v>
                      </c:pt>
                      <c:pt idx="124">
                        <c:v>109.797</c:v>
                      </c:pt>
                      <c:pt idx="125">
                        <c:v>114.51900000000001</c:v>
                      </c:pt>
                      <c:pt idx="126">
                        <c:v>119.173</c:v>
                      </c:pt>
                      <c:pt idx="127">
                        <c:v>123.761</c:v>
                      </c:pt>
                      <c:pt idx="128">
                        <c:v>128.28299999999999</c:v>
                      </c:pt>
                      <c:pt idx="129">
                        <c:v>132.74199999999999</c:v>
                      </c:pt>
                      <c:pt idx="130">
                        <c:v>137.13800000000001</c:v>
                      </c:pt>
                      <c:pt idx="131">
                        <c:v>141.47300000000001</c:v>
                      </c:pt>
                      <c:pt idx="132">
                        <c:v>145.749</c:v>
                      </c:pt>
                      <c:pt idx="133">
                        <c:v>149.96700000000001</c:v>
                      </c:pt>
                      <c:pt idx="134">
                        <c:v>154.12700000000001</c:v>
                      </c:pt>
                      <c:pt idx="135">
                        <c:v>158.23099999999999</c:v>
                      </c:pt>
                      <c:pt idx="136">
                        <c:v>162.28100000000001</c:v>
                      </c:pt>
                      <c:pt idx="137">
                        <c:v>166.27699999999999</c:v>
                      </c:pt>
                      <c:pt idx="138">
                        <c:v>170.221</c:v>
                      </c:pt>
                      <c:pt idx="139">
                        <c:v>174.113</c:v>
                      </c:pt>
                      <c:pt idx="140">
                        <c:v>177.95500000000001</c:v>
                      </c:pt>
                      <c:pt idx="141">
                        <c:v>181.74799999999999</c:v>
                      </c:pt>
                      <c:pt idx="142">
                        <c:v>185.49299999999999</c:v>
                      </c:pt>
                      <c:pt idx="143">
                        <c:v>189.191</c:v>
                      </c:pt>
                      <c:pt idx="144">
                        <c:v>192.84299999999999</c:v>
                      </c:pt>
                      <c:pt idx="145">
                        <c:v>196.44900000000001</c:v>
                      </c:pt>
                      <c:pt idx="146">
                        <c:v>200.011</c:v>
                      </c:pt>
                      <c:pt idx="147">
                        <c:v>203.53</c:v>
                      </c:pt>
                      <c:pt idx="148">
                        <c:v>207.00700000000001</c:v>
                      </c:pt>
                      <c:pt idx="149">
                        <c:v>210.44200000000001</c:v>
                      </c:pt>
                      <c:pt idx="150">
                        <c:v>213.83699999999999</c:v>
                      </c:pt>
                      <c:pt idx="151">
                        <c:v>217.191</c:v>
                      </c:pt>
                      <c:pt idx="152">
                        <c:v>220.50700000000001</c:v>
                      </c:pt>
                      <c:pt idx="153">
                        <c:v>223.785</c:v>
                      </c:pt>
                      <c:pt idx="154">
                        <c:v>227.02500000000001</c:v>
                      </c:pt>
                      <c:pt idx="155">
                        <c:v>230.22900000000001</c:v>
                      </c:pt>
                      <c:pt idx="156">
                        <c:v>233.398</c:v>
                      </c:pt>
                      <c:pt idx="157">
                        <c:v>236.53100000000001</c:v>
                      </c:pt>
                      <c:pt idx="158">
                        <c:v>239.63</c:v>
                      </c:pt>
                      <c:pt idx="159">
                        <c:v>242.696</c:v>
                      </c:pt>
                      <c:pt idx="160">
                        <c:v>245.73</c:v>
                      </c:pt>
                      <c:pt idx="161">
                        <c:v>248.732</c:v>
                      </c:pt>
                      <c:pt idx="162">
                        <c:v>251.70400000000001</c:v>
                      </c:pt>
                      <c:pt idx="163">
                        <c:v>254.64400000000001</c:v>
                      </c:pt>
                      <c:pt idx="164">
                        <c:v>257.55500000000001</c:v>
                      </c:pt>
                      <c:pt idx="165">
                        <c:v>260.43700000000001</c:v>
                      </c:pt>
                      <c:pt idx="166">
                        <c:v>263.291</c:v>
                      </c:pt>
                      <c:pt idx="167">
                        <c:v>266.11700000000002</c:v>
                      </c:pt>
                      <c:pt idx="168">
                        <c:v>268.90699999999998</c:v>
                      </c:pt>
                      <c:pt idx="169">
                        <c:v>271.66300000000001</c:v>
                      </c:pt>
                      <c:pt idx="170">
                        <c:v>274.387</c:v>
                      </c:pt>
                      <c:pt idx="171">
                        <c:v>277.07799999999997</c:v>
                      </c:pt>
                      <c:pt idx="172">
                        <c:v>279.73899999999998</c:v>
                      </c:pt>
                      <c:pt idx="173">
                        <c:v>282.36799999999999</c:v>
                      </c:pt>
                      <c:pt idx="174">
                        <c:v>284.96800000000002</c:v>
                      </c:pt>
                      <c:pt idx="175">
                        <c:v>287.53699999999998</c:v>
                      </c:pt>
                      <c:pt idx="176">
                        <c:v>290.07799999999997</c:v>
                      </c:pt>
                      <c:pt idx="177">
                        <c:v>292.589</c:v>
                      </c:pt>
                      <c:pt idx="178">
                        <c:v>295.07299999999998</c:v>
                      </c:pt>
                      <c:pt idx="179">
                        <c:v>297.52800000000002</c:v>
                      </c:pt>
                      <c:pt idx="180">
                        <c:v>299.95699999999999</c:v>
                      </c:pt>
                      <c:pt idx="181">
                        <c:v>261.49900000000002</c:v>
                      </c:pt>
                      <c:pt idx="182">
                        <c:v>227.51</c:v>
                      </c:pt>
                      <c:pt idx="183">
                        <c:v>197.53</c:v>
                      </c:pt>
                      <c:pt idx="184">
                        <c:v>171.14099999999999</c:v>
                      </c:pt>
                      <c:pt idx="185">
                        <c:v>147.96199999999999</c:v>
                      </c:pt>
                      <c:pt idx="186">
                        <c:v>127.645</c:v>
                      </c:pt>
                      <c:pt idx="187">
                        <c:v>109.876</c:v>
                      </c:pt>
                      <c:pt idx="188">
                        <c:v>94.369900000000001</c:v>
                      </c:pt>
                      <c:pt idx="189">
                        <c:v>80.869100000000003</c:v>
                      </c:pt>
                      <c:pt idx="190">
                        <c:v>69.141999999999996</c:v>
                      </c:pt>
                      <c:pt idx="191">
                        <c:v>58.985300000000002</c:v>
                      </c:pt>
                      <c:pt idx="192">
                        <c:v>50.208399999999997</c:v>
                      </c:pt>
                      <c:pt idx="193">
                        <c:v>42.642600000000002</c:v>
                      </c:pt>
                      <c:pt idx="194">
                        <c:v>36.138800000000003</c:v>
                      </c:pt>
                      <c:pt idx="195">
                        <c:v>30.562000000000001</c:v>
                      </c:pt>
                      <c:pt idx="196">
                        <c:v>25.791699999999999</c:v>
                      </c:pt>
                      <c:pt idx="197">
                        <c:v>21.7211</c:v>
                      </c:pt>
                      <c:pt idx="198">
                        <c:v>18.255500000000001</c:v>
                      </c:pt>
                      <c:pt idx="199">
                        <c:v>15.3118</c:v>
                      </c:pt>
                      <c:pt idx="200">
                        <c:v>12.8169</c:v>
                      </c:pt>
                      <c:pt idx="201">
                        <c:v>10.707100000000001</c:v>
                      </c:pt>
                      <c:pt idx="202">
                        <c:v>8.9268099999999997</c:v>
                      </c:pt>
                      <c:pt idx="203">
                        <c:v>7.4278300000000002</c:v>
                      </c:pt>
                      <c:pt idx="204">
                        <c:v>6.1684000000000001</c:v>
                      </c:pt>
                      <c:pt idx="205">
                        <c:v>5.1124799999999997</c:v>
                      </c:pt>
                      <c:pt idx="206">
                        <c:v>4.22905</c:v>
                      </c:pt>
                      <c:pt idx="207">
                        <c:v>3.4914800000000001</c:v>
                      </c:pt>
                      <c:pt idx="208">
                        <c:v>2.87696</c:v>
                      </c:pt>
                      <c:pt idx="209">
                        <c:v>2.3660199999999998</c:v>
                      </c:pt>
                      <c:pt idx="210">
                        <c:v>1.94208</c:v>
                      </c:pt>
                      <c:pt idx="211">
                        <c:v>1.59104</c:v>
                      </c:pt>
                      <c:pt idx="212">
                        <c:v>1.3009500000000001</c:v>
                      </c:pt>
                      <c:pt idx="213">
                        <c:v>1.0617099999999999</c:v>
                      </c:pt>
                      <c:pt idx="214">
                        <c:v>0.864819</c:v>
                      </c:pt>
                      <c:pt idx="215">
                        <c:v>0.70309699999999997</c:v>
                      </c:pt>
                      <c:pt idx="216">
                        <c:v>0.57052899999999995</c:v>
                      </c:pt>
                      <c:pt idx="217">
                        <c:v>0.46207700000000002</c:v>
                      </c:pt>
                      <c:pt idx="218">
                        <c:v>0.373531</c:v>
                      </c:pt>
                      <c:pt idx="219">
                        <c:v>0.30137999999999998</c:v>
                      </c:pt>
                      <c:pt idx="220">
                        <c:v>0.24270600000000001</c:v>
                      </c:pt>
                      <c:pt idx="221">
                        <c:v>0.19508500000000001</c:v>
                      </c:pt>
                      <c:pt idx="222">
                        <c:v>0.15651200000000001</c:v>
                      </c:pt>
                      <c:pt idx="223">
                        <c:v>0.125329</c:v>
                      </c:pt>
                      <c:pt idx="224">
                        <c:v>0.10016899999999999</c:v>
                      </c:pt>
                      <c:pt idx="225">
                        <c:v>7.9909499999999994E-2</c:v>
                      </c:pt>
                      <c:pt idx="226">
                        <c:v>6.3627500000000003E-2</c:v>
                      </c:pt>
                      <c:pt idx="227">
                        <c:v>5.0567800000000003E-2</c:v>
                      </c:pt>
                      <c:pt idx="228">
                        <c:v>4.0113000000000003E-2</c:v>
                      </c:pt>
                      <c:pt idx="229">
                        <c:v>3.1759999999999997E-2</c:v>
                      </c:pt>
                      <c:pt idx="230">
                        <c:v>2.5099199999999999E-2</c:v>
                      </c:pt>
                      <c:pt idx="231">
                        <c:v>1.9798E-2</c:v>
                      </c:pt>
                      <c:pt idx="232">
                        <c:v>1.5587200000000001E-2</c:v>
                      </c:pt>
                      <c:pt idx="233">
                        <c:v>1.2248999999999999E-2</c:v>
                      </c:pt>
                      <c:pt idx="234">
                        <c:v>9.6077000000000003E-3</c:v>
                      </c:pt>
                      <c:pt idx="235">
                        <c:v>7.5218100000000003E-3</c:v>
                      </c:pt>
                      <c:pt idx="236">
                        <c:v>5.8777500000000002E-3</c:v>
                      </c:pt>
                      <c:pt idx="237">
                        <c:v>4.5844299999999996E-3</c:v>
                      </c:pt>
                      <c:pt idx="238">
                        <c:v>3.5690000000000001E-3</c:v>
                      </c:pt>
                      <c:pt idx="239">
                        <c:v>2.7732799999999999E-3</c:v>
                      </c:pt>
                      <c:pt idx="240">
                        <c:v>2.1509300000000001E-3</c:v>
                      </c:pt>
                      <c:pt idx="241">
                        <c:v>6.4449100000000001</c:v>
                      </c:pt>
                      <c:pt idx="242">
                        <c:v>12.7897</c:v>
                      </c:pt>
                      <c:pt idx="243">
                        <c:v>19.037700000000001</c:v>
                      </c:pt>
                      <c:pt idx="244">
                        <c:v>25.19</c:v>
                      </c:pt>
                      <c:pt idx="245">
                        <c:v>31.247800000000002</c:v>
                      </c:pt>
                      <c:pt idx="246">
                        <c:v>37.212200000000003</c:v>
                      </c:pt>
                      <c:pt idx="247">
                        <c:v>43.084299999999999</c:v>
                      </c:pt>
                      <c:pt idx="248">
                        <c:v>48.865299999999998</c:v>
                      </c:pt>
                      <c:pt idx="249">
                        <c:v>54.556399999999996</c:v>
                      </c:pt>
                      <c:pt idx="250">
                        <c:v>60.1586</c:v>
                      </c:pt>
                      <c:pt idx="251">
                        <c:v>65.673000000000002</c:v>
                      </c:pt>
                      <c:pt idx="252">
                        <c:v>71.100999999999999</c:v>
                      </c:pt>
                      <c:pt idx="253">
                        <c:v>76.4435</c:v>
                      </c:pt>
                      <c:pt idx="254">
                        <c:v>81.701700000000002</c:v>
                      </c:pt>
                      <c:pt idx="255">
                        <c:v>86.876800000000003</c:v>
                      </c:pt>
                      <c:pt idx="256">
                        <c:v>91.969899999999996</c:v>
                      </c:pt>
                      <c:pt idx="257">
                        <c:v>96.982100000000003</c:v>
                      </c:pt>
                      <c:pt idx="258">
                        <c:v>101.91500000000001</c:v>
                      </c:pt>
                      <c:pt idx="259">
                        <c:v>106.768</c:v>
                      </c:pt>
                      <c:pt idx="260">
                        <c:v>111.545</c:v>
                      </c:pt>
                      <c:pt idx="261">
                        <c:v>116.245</c:v>
                      </c:pt>
                      <c:pt idx="262">
                        <c:v>120.87</c:v>
                      </c:pt>
                      <c:pt idx="263">
                        <c:v>125.42</c:v>
                      </c:pt>
                      <c:pt idx="264">
                        <c:v>129.898</c:v>
                      </c:pt>
                      <c:pt idx="265">
                        <c:v>134.304</c:v>
                      </c:pt>
                      <c:pt idx="266">
                        <c:v>138.63999999999999</c:v>
                      </c:pt>
                      <c:pt idx="267">
                        <c:v>142.90600000000001</c:v>
                      </c:pt>
                      <c:pt idx="268">
                        <c:v>147.10300000000001</c:v>
                      </c:pt>
                      <c:pt idx="269">
                        <c:v>151.23400000000001</c:v>
                      </c:pt>
                      <c:pt idx="270">
                        <c:v>155.298</c:v>
                      </c:pt>
                      <c:pt idx="271">
                        <c:v>159.298</c:v>
                      </c:pt>
                      <c:pt idx="272">
                        <c:v>163.23400000000001</c:v>
                      </c:pt>
                      <c:pt idx="273">
                        <c:v>167.107</c:v>
                      </c:pt>
                      <c:pt idx="274">
                        <c:v>170.91900000000001</c:v>
                      </c:pt>
                      <c:pt idx="275">
                        <c:v>174.67099999999999</c:v>
                      </c:pt>
                      <c:pt idx="276">
                        <c:v>178.364</c:v>
                      </c:pt>
                      <c:pt idx="277">
                        <c:v>182</c:v>
                      </c:pt>
                      <c:pt idx="278">
                        <c:v>185.57900000000001</c:v>
                      </c:pt>
                      <c:pt idx="279">
                        <c:v>189.10300000000001</c:v>
                      </c:pt>
                      <c:pt idx="280">
                        <c:v>192.57400000000001</c:v>
                      </c:pt>
                      <c:pt idx="281">
                        <c:v>195.99299999999999</c:v>
                      </c:pt>
                      <c:pt idx="282">
                        <c:v>199.36199999999999</c:v>
                      </c:pt>
                      <c:pt idx="283">
                        <c:v>202.68</c:v>
                      </c:pt>
                      <c:pt idx="284">
                        <c:v>205.95</c:v>
                      </c:pt>
                      <c:pt idx="285">
                        <c:v>209.17400000000001</c:v>
                      </c:pt>
                      <c:pt idx="286">
                        <c:v>212.351</c:v>
                      </c:pt>
                      <c:pt idx="287">
                        <c:v>215.48500000000001</c:v>
                      </c:pt>
                      <c:pt idx="288">
                        <c:v>218.56200000000001</c:v>
                      </c:pt>
                      <c:pt idx="289">
                        <c:v>221.583</c:v>
                      </c:pt>
                      <c:pt idx="290">
                        <c:v>224.55</c:v>
                      </c:pt>
                      <c:pt idx="291">
                        <c:v>227.465</c:v>
                      </c:pt>
                      <c:pt idx="292">
                        <c:v>230.328</c:v>
                      </c:pt>
                      <c:pt idx="293">
                        <c:v>233.14</c:v>
                      </c:pt>
                      <c:pt idx="294">
                        <c:v>235.90100000000001</c:v>
                      </c:pt>
                      <c:pt idx="295">
                        <c:v>238.614</c:v>
                      </c:pt>
                      <c:pt idx="296">
                        <c:v>241.27699999999999</c:v>
                      </c:pt>
                      <c:pt idx="297">
                        <c:v>243.893</c:v>
                      </c:pt>
                      <c:pt idx="298">
                        <c:v>246.46100000000001</c:v>
                      </c:pt>
                      <c:pt idx="299">
                        <c:v>248.983</c:v>
                      </c:pt>
                      <c:pt idx="300">
                        <c:v>251.459</c:v>
                      </c:pt>
                      <c:pt idx="301">
                        <c:v>186.43600000000001</c:v>
                      </c:pt>
                      <c:pt idx="302">
                        <c:v>138.52199999999999</c:v>
                      </c:pt>
                      <c:pt idx="303">
                        <c:v>103.146</c:v>
                      </c:pt>
                      <c:pt idx="304">
                        <c:v>76.972700000000003</c:v>
                      </c:pt>
                      <c:pt idx="305">
                        <c:v>57.5685</c:v>
                      </c:pt>
                      <c:pt idx="306">
                        <c:v>43.152700000000003</c:v>
                      </c:pt>
                      <c:pt idx="307">
                        <c:v>32.420400000000001</c:v>
                      </c:pt>
                      <c:pt idx="308">
                        <c:v>24.4133</c:v>
                      </c:pt>
                      <c:pt idx="309">
                        <c:v>18.4267</c:v>
                      </c:pt>
                      <c:pt idx="310">
                        <c:v>13.941000000000001</c:v>
                      </c:pt>
                      <c:pt idx="311">
                        <c:v>10.5725</c:v>
                      </c:pt>
                      <c:pt idx="312">
                        <c:v>8.0374099999999995</c:v>
                      </c:pt>
                      <c:pt idx="313">
                        <c:v>6.1251899999999999</c:v>
                      </c:pt>
                      <c:pt idx="314">
                        <c:v>4.6795600000000004</c:v>
                      </c:pt>
                      <c:pt idx="315">
                        <c:v>3.5841500000000002</c:v>
                      </c:pt>
                      <c:pt idx="316">
                        <c:v>9.9665999999999997</c:v>
                      </c:pt>
                      <c:pt idx="317">
                        <c:v>16.248799999999999</c:v>
                      </c:pt>
                      <c:pt idx="318">
                        <c:v>22.432400000000001</c:v>
                      </c:pt>
                      <c:pt idx="319">
                        <c:v>28.519100000000002</c:v>
                      </c:pt>
                      <c:pt idx="320">
                        <c:v>34.5107</c:v>
                      </c:pt>
                      <c:pt idx="321">
                        <c:v>40.408900000000003</c:v>
                      </c:pt>
                      <c:pt idx="322">
                        <c:v>46.215200000000003</c:v>
                      </c:pt>
                      <c:pt idx="323">
                        <c:v>51.9313</c:v>
                      </c:pt>
                      <c:pt idx="324">
                        <c:v>57.558900000000001</c:v>
                      </c:pt>
                      <c:pt idx="325">
                        <c:v>63.099600000000002</c:v>
                      </c:pt>
                      <c:pt idx="326">
                        <c:v>68.555099999999996</c:v>
                      </c:pt>
                      <c:pt idx="327">
                        <c:v>73.927300000000002</c:v>
                      </c:pt>
                      <c:pt idx="328">
                        <c:v>79.216999999999999</c:v>
                      </c:pt>
                      <c:pt idx="329">
                        <c:v>84.423299999999998</c:v>
                      </c:pt>
                      <c:pt idx="330">
                        <c:v>89.547200000000004</c:v>
                      </c:pt>
                      <c:pt idx="331">
                        <c:v>94.59</c:v>
                      </c:pt>
                      <c:pt idx="332">
                        <c:v>99.552599999999998</c:v>
                      </c:pt>
                      <c:pt idx="333">
                        <c:v>104.43600000000001</c:v>
                      </c:pt>
                      <c:pt idx="334">
                        <c:v>109.242</c:v>
                      </c:pt>
                      <c:pt idx="335">
                        <c:v>113.971</c:v>
                      </c:pt>
                      <c:pt idx="336">
                        <c:v>118.624</c:v>
                      </c:pt>
                      <c:pt idx="337">
                        <c:v>123.203</c:v>
                      </c:pt>
                      <c:pt idx="338">
                        <c:v>127.708</c:v>
                      </c:pt>
                      <c:pt idx="339">
                        <c:v>132.13999999999999</c:v>
                      </c:pt>
                      <c:pt idx="340">
                        <c:v>136.5</c:v>
                      </c:pt>
                      <c:pt idx="341">
                        <c:v>140.79</c:v>
                      </c:pt>
                      <c:pt idx="342">
                        <c:v>145.011</c:v>
                      </c:pt>
                      <c:pt idx="343">
                        <c:v>149.16200000000001</c:v>
                      </c:pt>
                      <c:pt idx="344">
                        <c:v>153.24600000000001</c:v>
                      </c:pt>
                      <c:pt idx="345">
                        <c:v>157.262</c:v>
                      </c:pt>
                      <c:pt idx="346">
                        <c:v>161.21299999999999</c:v>
                      </c:pt>
                      <c:pt idx="347">
                        <c:v>165.09899999999999</c:v>
                      </c:pt>
                      <c:pt idx="348">
                        <c:v>168.92099999999999</c:v>
                      </c:pt>
                      <c:pt idx="349">
                        <c:v>172.68</c:v>
                      </c:pt>
                      <c:pt idx="350">
                        <c:v>176.37700000000001</c:v>
                      </c:pt>
                      <c:pt idx="351">
                        <c:v>180.01300000000001</c:v>
                      </c:pt>
                      <c:pt idx="352">
                        <c:v>183.58799999999999</c:v>
                      </c:pt>
                      <c:pt idx="353">
                        <c:v>187.10300000000001</c:v>
                      </c:pt>
                      <c:pt idx="354">
                        <c:v>190.56</c:v>
                      </c:pt>
                      <c:pt idx="355">
                        <c:v>193.96</c:v>
                      </c:pt>
                      <c:pt idx="356">
                        <c:v>197.30199999999999</c:v>
                      </c:pt>
                      <c:pt idx="357">
                        <c:v>200.589</c:v>
                      </c:pt>
                      <c:pt idx="358">
                        <c:v>203.82</c:v>
                      </c:pt>
                      <c:pt idx="359">
                        <c:v>206.99700000000001</c:v>
                      </c:pt>
                      <c:pt idx="360">
                        <c:v>210.12</c:v>
                      </c:pt>
                      <c:pt idx="361">
                        <c:v>213.191</c:v>
                      </c:pt>
                      <c:pt idx="362">
                        <c:v>216.21100000000001</c:v>
                      </c:pt>
                      <c:pt idx="363">
                        <c:v>219.18100000000001</c:v>
                      </c:pt>
                      <c:pt idx="364">
                        <c:v>222.101</c:v>
                      </c:pt>
                      <c:pt idx="365">
                        <c:v>224.97200000000001</c:v>
                      </c:pt>
                      <c:pt idx="366">
                        <c:v>227.79499999999999</c:v>
                      </c:pt>
                      <c:pt idx="367">
                        <c:v>230.571</c:v>
                      </c:pt>
                      <c:pt idx="368">
                        <c:v>233.3</c:v>
                      </c:pt>
                      <c:pt idx="369">
                        <c:v>235.983</c:v>
                      </c:pt>
                      <c:pt idx="370">
                        <c:v>238.62</c:v>
                      </c:pt>
                      <c:pt idx="371">
                        <c:v>241.21299999999999</c:v>
                      </c:pt>
                      <c:pt idx="372">
                        <c:v>243.762</c:v>
                      </c:pt>
                      <c:pt idx="373">
                        <c:v>246.267</c:v>
                      </c:pt>
                      <c:pt idx="374">
                        <c:v>248.73</c:v>
                      </c:pt>
                      <c:pt idx="375">
                        <c:v>251.15100000000001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34-48AE-B73E-E6F4B737B8D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1 Window/ At all time/ Winter Light Breeze</c:v>
                </c:tx>
                <c:spPr>
                  <a:ln w="1270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Sheet'!$BB$6:$BB$426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6.0594900000000003</c:v>
                      </c:pt>
                      <c:pt idx="2">
                        <c:v>11.6706</c:v>
                      </c:pt>
                      <c:pt idx="3">
                        <c:v>16.866499999999998</c:v>
                      </c:pt>
                      <c:pt idx="4">
                        <c:v>21.677900000000001</c:v>
                      </c:pt>
                      <c:pt idx="5">
                        <c:v>26.133400000000002</c:v>
                      </c:pt>
                      <c:pt idx="6">
                        <c:v>30.2592</c:v>
                      </c:pt>
                      <c:pt idx="7">
                        <c:v>34.079799999999999</c:v>
                      </c:pt>
                      <c:pt idx="8">
                        <c:v>37.617800000000003</c:v>
                      </c:pt>
                      <c:pt idx="9">
                        <c:v>40.894100000000002</c:v>
                      </c:pt>
                      <c:pt idx="10">
                        <c:v>43.927999999999997</c:v>
                      </c:pt>
                      <c:pt idx="11">
                        <c:v>46.737499999999997</c:v>
                      </c:pt>
                      <c:pt idx="12">
                        <c:v>49.339199999999998</c:v>
                      </c:pt>
                      <c:pt idx="13">
                        <c:v>51.748600000000003</c:v>
                      </c:pt>
                      <c:pt idx="14">
                        <c:v>53.979799999999997</c:v>
                      </c:pt>
                      <c:pt idx="15">
                        <c:v>56.045999999999999</c:v>
                      </c:pt>
                      <c:pt idx="16">
                        <c:v>57.959400000000002</c:v>
                      </c:pt>
                      <c:pt idx="17">
                        <c:v>59.731400000000001</c:v>
                      </c:pt>
                      <c:pt idx="18">
                        <c:v>61.372500000000002</c:v>
                      </c:pt>
                      <c:pt idx="19">
                        <c:v>62.892200000000003</c:v>
                      </c:pt>
                      <c:pt idx="20">
                        <c:v>64.299599999999998</c:v>
                      </c:pt>
                      <c:pt idx="21">
                        <c:v>65.602999999999994</c:v>
                      </c:pt>
                      <c:pt idx="22">
                        <c:v>66.810199999999995</c:v>
                      </c:pt>
                      <c:pt idx="23">
                        <c:v>67.928100000000001</c:v>
                      </c:pt>
                      <c:pt idx="24">
                        <c:v>68.963499999999996</c:v>
                      </c:pt>
                      <c:pt idx="25">
                        <c:v>69.922399999999996</c:v>
                      </c:pt>
                      <c:pt idx="26">
                        <c:v>70.810500000000005</c:v>
                      </c:pt>
                      <c:pt idx="27">
                        <c:v>71.632999999999996</c:v>
                      </c:pt>
                      <c:pt idx="28">
                        <c:v>72.394900000000007</c:v>
                      </c:pt>
                      <c:pt idx="29">
                        <c:v>73.100499999999997</c:v>
                      </c:pt>
                      <c:pt idx="30">
                        <c:v>73.754000000000005</c:v>
                      </c:pt>
                      <c:pt idx="31">
                        <c:v>74.359399999999994</c:v>
                      </c:pt>
                      <c:pt idx="32">
                        <c:v>74.920100000000005</c:v>
                      </c:pt>
                      <c:pt idx="33">
                        <c:v>75.439499999999995</c:v>
                      </c:pt>
                      <c:pt idx="34">
                        <c:v>75.920500000000004</c:v>
                      </c:pt>
                      <c:pt idx="35">
                        <c:v>76.366200000000006</c:v>
                      </c:pt>
                      <c:pt idx="36">
                        <c:v>76.778999999999996</c:v>
                      </c:pt>
                      <c:pt idx="37">
                        <c:v>77.1614</c:v>
                      </c:pt>
                      <c:pt idx="38">
                        <c:v>77.515699999999995</c:v>
                      </c:pt>
                      <c:pt idx="39">
                        <c:v>77.843900000000005</c:v>
                      </c:pt>
                      <c:pt idx="40">
                        <c:v>78.147999999999996</c:v>
                      </c:pt>
                      <c:pt idx="41">
                        <c:v>78.429699999999997</c:v>
                      </c:pt>
                      <c:pt idx="42">
                        <c:v>78.690799999999996</c:v>
                      </c:pt>
                      <c:pt idx="43">
                        <c:v>78.932599999999994</c:v>
                      </c:pt>
                      <c:pt idx="44">
                        <c:v>79.156800000000004</c:v>
                      </c:pt>
                      <c:pt idx="45">
                        <c:v>79.364400000000003</c:v>
                      </c:pt>
                      <c:pt idx="46">
                        <c:v>79.556899999999999</c:v>
                      </c:pt>
                      <c:pt idx="47">
                        <c:v>79.735299999999995</c:v>
                      </c:pt>
                      <c:pt idx="48">
                        <c:v>79.900599999999997</c:v>
                      </c:pt>
                      <c:pt idx="49">
                        <c:v>80.053899999999999</c:v>
                      </c:pt>
                      <c:pt idx="50">
                        <c:v>80.195899999999995</c:v>
                      </c:pt>
                      <c:pt idx="51">
                        <c:v>80.327600000000004</c:v>
                      </c:pt>
                      <c:pt idx="52">
                        <c:v>80.449700000000007</c:v>
                      </c:pt>
                      <c:pt idx="53">
                        <c:v>80.562899999999999</c:v>
                      </c:pt>
                      <c:pt idx="54">
                        <c:v>80.667900000000003</c:v>
                      </c:pt>
                      <c:pt idx="55">
                        <c:v>80.765299999999996</c:v>
                      </c:pt>
                      <c:pt idx="56">
                        <c:v>80.855599999999995</c:v>
                      </c:pt>
                      <c:pt idx="57">
                        <c:v>80.939300000000003</c:v>
                      </c:pt>
                      <c:pt idx="58">
                        <c:v>81.017099999999999</c:v>
                      </c:pt>
                      <c:pt idx="59">
                        <c:v>81.089200000000005</c:v>
                      </c:pt>
                      <c:pt idx="60">
                        <c:v>81.156099999999995</c:v>
                      </c:pt>
                      <c:pt idx="61">
                        <c:v>81.221900000000005</c:v>
                      </c:pt>
                      <c:pt idx="62">
                        <c:v>81.286699999999996</c:v>
                      </c:pt>
                      <c:pt idx="63">
                        <c:v>81.3506</c:v>
                      </c:pt>
                      <c:pt idx="64">
                        <c:v>81.413600000000002</c:v>
                      </c:pt>
                      <c:pt idx="65">
                        <c:v>81.475800000000007</c:v>
                      </c:pt>
                      <c:pt idx="66">
                        <c:v>81.537199999999999</c:v>
                      </c:pt>
                      <c:pt idx="67">
                        <c:v>81.597999999999999</c:v>
                      </c:pt>
                      <c:pt idx="68">
                        <c:v>81.658100000000005</c:v>
                      </c:pt>
                      <c:pt idx="69">
                        <c:v>81.717600000000004</c:v>
                      </c:pt>
                      <c:pt idx="70">
                        <c:v>81.776600000000002</c:v>
                      </c:pt>
                      <c:pt idx="71">
                        <c:v>81.835099999999997</c:v>
                      </c:pt>
                      <c:pt idx="72">
                        <c:v>81.893100000000004</c:v>
                      </c:pt>
                      <c:pt idx="73">
                        <c:v>81.950599999999994</c:v>
                      </c:pt>
                      <c:pt idx="74">
                        <c:v>82.007800000000003</c:v>
                      </c:pt>
                      <c:pt idx="75">
                        <c:v>82.064499999999995</c:v>
                      </c:pt>
                      <c:pt idx="76">
                        <c:v>82.120999999999995</c:v>
                      </c:pt>
                      <c:pt idx="77">
                        <c:v>82.177099999999996</c:v>
                      </c:pt>
                      <c:pt idx="78">
                        <c:v>82.232900000000001</c:v>
                      </c:pt>
                      <c:pt idx="79">
                        <c:v>82.288499999999999</c:v>
                      </c:pt>
                      <c:pt idx="80">
                        <c:v>82.343800000000002</c:v>
                      </c:pt>
                      <c:pt idx="81">
                        <c:v>82.398899999999998</c:v>
                      </c:pt>
                      <c:pt idx="82">
                        <c:v>82.453699999999998</c:v>
                      </c:pt>
                      <c:pt idx="83">
                        <c:v>82.508399999999995</c:v>
                      </c:pt>
                      <c:pt idx="84">
                        <c:v>82.562799999999996</c:v>
                      </c:pt>
                      <c:pt idx="85">
                        <c:v>82.617199999999997</c:v>
                      </c:pt>
                      <c:pt idx="86">
                        <c:v>82.671300000000002</c:v>
                      </c:pt>
                      <c:pt idx="87">
                        <c:v>82.725300000000004</c:v>
                      </c:pt>
                      <c:pt idx="88">
                        <c:v>82.779200000000003</c:v>
                      </c:pt>
                      <c:pt idx="89">
                        <c:v>82.832899999999995</c:v>
                      </c:pt>
                      <c:pt idx="90">
                        <c:v>82.886499999999998</c:v>
                      </c:pt>
                      <c:pt idx="91">
                        <c:v>72.8339</c:v>
                      </c:pt>
                      <c:pt idx="92">
                        <c:v>64.041700000000006</c:v>
                      </c:pt>
                      <c:pt idx="93">
                        <c:v>56.347000000000001</c:v>
                      </c:pt>
                      <c:pt idx="94">
                        <c:v>49.608400000000003</c:v>
                      </c:pt>
                      <c:pt idx="95">
                        <c:v>43.703600000000002</c:v>
                      </c:pt>
                      <c:pt idx="96">
                        <c:v>38.5259</c:v>
                      </c:pt>
                      <c:pt idx="97">
                        <c:v>33.9831</c:v>
                      </c:pt>
                      <c:pt idx="98">
                        <c:v>29.994700000000002</c:v>
                      </c:pt>
                      <c:pt idx="99">
                        <c:v>26.4908</c:v>
                      </c:pt>
                      <c:pt idx="100">
                        <c:v>23.410699999999999</c:v>
                      </c:pt>
                      <c:pt idx="101">
                        <c:v>20.701499999999999</c:v>
                      </c:pt>
                      <c:pt idx="102">
                        <c:v>18.317</c:v>
                      </c:pt>
                      <c:pt idx="103">
                        <c:v>16.216999999999999</c:v>
                      </c:pt>
                      <c:pt idx="104">
                        <c:v>14.3665</c:v>
                      </c:pt>
                      <c:pt idx="105">
                        <c:v>12.7348</c:v>
                      </c:pt>
                      <c:pt idx="106">
                        <c:v>17.8916</c:v>
                      </c:pt>
                      <c:pt idx="107">
                        <c:v>22.6784</c:v>
                      </c:pt>
                      <c:pt idx="108">
                        <c:v>27.122199999999999</c:v>
                      </c:pt>
                      <c:pt idx="109">
                        <c:v>31.248100000000001</c:v>
                      </c:pt>
                      <c:pt idx="110">
                        <c:v>35.079300000000003</c:v>
                      </c:pt>
                      <c:pt idx="111">
                        <c:v>38.6372</c:v>
                      </c:pt>
                      <c:pt idx="112">
                        <c:v>41.941699999999997</c:v>
                      </c:pt>
                      <c:pt idx="113">
                        <c:v>45.011299999999999</c:v>
                      </c:pt>
                      <c:pt idx="114">
                        <c:v>47.863100000000003</c:v>
                      </c:pt>
                      <c:pt idx="115">
                        <c:v>50.512900000000002</c:v>
                      </c:pt>
                      <c:pt idx="116">
                        <c:v>52.9754</c:v>
                      </c:pt>
                      <c:pt idx="117">
                        <c:v>55.264099999999999</c:v>
                      </c:pt>
                      <c:pt idx="118">
                        <c:v>57.391800000000003</c:v>
                      </c:pt>
                      <c:pt idx="119">
                        <c:v>59.370100000000001</c:v>
                      </c:pt>
                      <c:pt idx="120">
                        <c:v>61.209699999999998</c:v>
                      </c:pt>
                      <c:pt idx="121">
                        <c:v>62.917999999999999</c:v>
                      </c:pt>
                      <c:pt idx="122">
                        <c:v>64.504199999999997</c:v>
                      </c:pt>
                      <c:pt idx="123">
                        <c:v>65.977099999999993</c:v>
                      </c:pt>
                      <c:pt idx="124">
                        <c:v>67.344800000000006</c:v>
                      </c:pt>
                      <c:pt idx="125">
                        <c:v>68.614699999999999</c:v>
                      </c:pt>
                      <c:pt idx="126">
                        <c:v>69.793899999999994</c:v>
                      </c:pt>
                      <c:pt idx="127">
                        <c:v>70.8887</c:v>
                      </c:pt>
                      <c:pt idx="128">
                        <c:v>71.905299999999997</c:v>
                      </c:pt>
                      <c:pt idx="129">
                        <c:v>72.849199999999996</c:v>
                      </c:pt>
                      <c:pt idx="130">
                        <c:v>73.725499999999997</c:v>
                      </c:pt>
                      <c:pt idx="131">
                        <c:v>74.539199999999994</c:v>
                      </c:pt>
                      <c:pt idx="132">
                        <c:v>75.294700000000006</c:v>
                      </c:pt>
                      <c:pt idx="133">
                        <c:v>75.996099999999998</c:v>
                      </c:pt>
                      <c:pt idx="134">
                        <c:v>76.647300000000001</c:v>
                      </c:pt>
                      <c:pt idx="135">
                        <c:v>77.251900000000006</c:v>
                      </c:pt>
                      <c:pt idx="136">
                        <c:v>77.813199999999995</c:v>
                      </c:pt>
                      <c:pt idx="137">
                        <c:v>78.334299999999999</c:v>
                      </c:pt>
                      <c:pt idx="138">
                        <c:v>78.818100000000001</c:v>
                      </c:pt>
                      <c:pt idx="139">
                        <c:v>79.267200000000003</c:v>
                      </c:pt>
                      <c:pt idx="140">
                        <c:v>79.684100000000001</c:v>
                      </c:pt>
                      <c:pt idx="141">
                        <c:v>80.071100000000001</c:v>
                      </c:pt>
                      <c:pt idx="142">
                        <c:v>80.430300000000003</c:v>
                      </c:pt>
                      <c:pt idx="143">
                        <c:v>80.763800000000003</c:v>
                      </c:pt>
                      <c:pt idx="144">
                        <c:v>81.073300000000003</c:v>
                      </c:pt>
                      <c:pt idx="145">
                        <c:v>81.360600000000005</c:v>
                      </c:pt>
                      <c:pt idx="146">
                        <c:v>81.627300000000005</c:v>
                      </c:pt>
                      <c:pt idx="147">
                        <c:v>81.874700000000004</c:v>
                      </c:pt>
                      <c:pt idx="148">
                        <c:v>82.104399999999998</c:v>
                      </c:pt>
                      <c:pt idx="149">
                        <c:v>82.317599999999999</c:v>
                      </c:pt>
                      <c:pt idx="150">
                        <c:v>82.5154</c:v>
                      </c:pt>
                      <c:pt idx="151">
                        <c:v>82.699299999999994</c:v>
                      </c:pt>
                      <c:pt idx="152">
                        <c:v>82.870500000000007</c:v>
                      </c:pt>
                      <c:pt idx="153">
                        <c:v>83.029700000000005</c:v>
                      </c:pt>
                      <c:pt idx="154">
                        <c:v>83.177800000000005</c:v>
                      </c:pt>
                      <c:pt idx="155">
                        <c:v>83.315399999999997</c:v>
                      </c:pt>
                      <c:pt idx="156">
                        <c:v>83.4435</c:v>
                      </c:pt>
                      <c:pt idx="157">
                        <c:v>83.562899999999999</c:v>
                      </c:pt>
                      <c:pt idx="158">
                        <c:v>83.674000000000007</c:v>
                      </c:pt>
                      <c:pt idx="159">
                        <c:v>83.777600000000007</c:v>
                      </c:pt>
                      <c:pt idx="160">
                        <c:v>83.874200000000002</c:v>
                      </c:pt>
                      <c:pt idx="161">
                        <c:v>83.964399999999998</c:v>
                      </c:pt>
                      <c:pt idx="162">
                        <c:v>84.048500000000004</c:v>
                      </c:pt>
                      <c:pt idx="163">
                        <c:v>84.127099999999999</c:v>
                      </c:pt>
                      <c:pt idx="164">
                        <c:v>84.200599999999994</c:v>
                      </c:pt>
                      <c:pt idx="165">
                        <c:v>84.269300000000001</c:v>
                      </c:pt>
                      <c:pt idx="166">
                        <c:v>84.333600000000004</c:v>
                      </c:pt>
                      <c:pt idx="167">
                        <c:v>84.393799999999999</c:v>
                      </c:pt>
                      <c:pt idx="168">
                        <c:v>84.450199999999995</c:v>
                      </c:pt>
                      <c:pt idx="169">
                        <c:v>84.503200000000007</c:v>
                      </c:pt>
                      <c:pt idx="170">
                        <c:v>84.552899999999994</c:v>
                      </c:pt>
                      <c:pt idx="171">
                        <c:v>84.599599999999995</c:v>
                      </c:pt>
                      <c:pt idx="172">
                        <c:v>84.643600000000006</c:v>
                      </c:pt>
                      <c:pt idx="173">
                        <c:v>84.685000000000002</c:v>
                      </c:pt>
                      <c:pt idx="174">
                        <c:v>84.724000000000004</c:v>
                      </c:pt>
                      <c:pt idx="175">
                        <c:v>84.760900000000007</c:v>
                      </c:pt>
                      <c:pt idx="176">
                        <c:v>84.7958</c:v>
                      </c:pt>
                      <c:pt idx="177">
                        <c:v>84.828800000000001</c:v>
                      </c:pt>
                      <c:pt idx="178">
                        <c:v>84.860100000000003</c:v>
                      </c:pt>
                      <c:pt idx="179">
                        <c:v>84.889799999999994</c:v>
                      </c:pt>
                      <c:pt idx="180">
                        <c:v>84.918099999999995</c:v>
                      </c:pt>
                      <c:pt idx="181">
                        <c:v>76.478899999999996</c:v>
                      </c:pt>
                      <c:pt idx="182">
                        <c:v>69.176699999999997</c:v>
                      </c:pt>
                      <c:pt idx="183">
                        <c:v>62.834099999999999</c:v>
                      </c:pt>
                      <c:pt idx="184">
                        <c:v>57.304400000000001</c:v>
                      </c:pt>
                      <c:pt idx="185">
                        <c:v>52.466000000000001</c:v>
                      </c:pt>
                      <c:pt idx="186">
                        <c:v>48.217500000000001</c:v>
                      </c:pt>
                      <c:pt idx="187">
                        <c:v>44.474400000000003</c:v>
                      </c:pt>
                      <c:pt idx="188">
                        <c:v>41.165399999999998</c:v>
                      </c:pt>
                      <c:pt idx="189">
                        <c:v>38.231000000000002</c:v>
                      </c:pt>
                      <c:pt idx="190">
                        <c:v>35.636600000000001</c:v>
                      </c:pt>
                      <c:pt idx="191">
                        <c:v>33.352600000000002</c:v>
                      </c:pt>
                      <c:pt idx="192">
                        <c:v>31.329799999999999</c:v>
                      </c:pt>
                      <c:pt idx="193">
                        <c:v>29.5154</c:v>
                      </c:pt>
                      <c:pt idx="194">
                        <c:v>27.858699999999999</c:v>
                      </c:pt>
                      <c:pt idx="195">
                        <c:v>26.315200000000001</c:v>
                      </c:pt>
                      <c:pt idx="196">
                        <c:v>24.848800000000001</c:v>
                      </c:pt>
                      <c:pt idx="197">
                        <c:v>23.433199999999999</c:v>
                      </c:pt>
                      <c:pt idx="198">
                        <c:v>22.051200000000001</c:v>
                      </c:pt>
                      <c:pt idx="199">
                        <c:v>20.6938</c:v>
                      </c:pt>
                      <c:pt idx="200">
                        <c:v>19.358499999999999</c:v>
                      </c:pt>
                      <c:pt idx="201">
                        <c:v>18.0474</c:v>
                      </c:pt>
                      <c:pt idx="202">
                        <c:v>16.765699999999999</c:v>
                      </c:pt>
                      <c:pt idx="203">
                        <c:v>15.52</c:v>
                      </c:pt>
                      <c:pt idx="204">
                        <c:v>14.3201</c:v>
                      </c:pt>
                      <c:pt idx="205">
                        <c:v>13.183999999999999</c:v>
                      </c:pt>
                      <c:pt idx="206">
                        <c:v>12.117699999999999</c:v>
                      </c:pt>
                      <c:pt idx="207">
                        <c:v>11.1233</c:v>
                      </c:pt>
                      <c:pt idx="208">
                        <c:v>10.200699999999999</c:v>
                      </c:pt>
                      <c:pt idx="209">
                        <c:v>9.3479399999999995</c:v>
                      </c:pt>
                      <c:pt idx="210">
                        <c:v>8.5620600000000007</c:v>
                      </c:pt>
                      <c:pt idx="211">
                        <c:v>7.8394500000000003</c:v>
                      </c:pt>
                      <c:pt idx="212">
                        <c:v>7.1762100000000002</c:v>
                      </c:pt>
                      <c:pt idx="213">
                        <c:v>6.5682999999999998</c:v>
                      </c:pt>
                      <c:pt idx="214">
                        <c:v>6.0117000000000003</c:v>
                      </c:pt>
                      <c:pt idx="215">
                        <c:v>5.5024800000000003</c:v>
                      </c:pt>
                      <c:pt idx="216">
                        <c:v>5.0369099999999998</c:v>
                      </c:pt>
                      <c:pt idx="217">
                        <c:v>4.6114300000000004</c:v>
                      </c:pt>
                      <c:pt idx="218">
                        <c:v>4.2226900000000001</c:v>
                      </c:pt>
                      <c:pt idx="219">
                        <c:v>3.8668</c:v>
                      </c:pt>
                      <c:pt idx="220">
                        <c:v>3.5409999999999999</c:v>
                      </c:pt>
                      <c:pt idx="221">
                        <c:v>3.2428400000000002</c:v>
                      </c:pt>
                      <c:pt idx="222">
                        <c:v>2.9700199999999999</c:v>
                      </c:pt>
                      <c:pt idx="223">
                        <c:v>2.72045</c:v>
                      </c:pt>
                      <c:pt idx="224">
                        <c:v>2.4921700000000002</c:v>
                      </c:pt>
                      <c:pt idx="225">
                        <c:v>2.2833899999999998</c:v>
                      </c:pt>
                      <c:pt idx="226">
                        <c:v>2.0924399999999999</c:v>
                      </c:pt>
                      <c:pt idx="227">
                        <c:v>1.9178299999999999</c:v>
                      </c:pt>
                      <c:pt idx="228">
                        <c:v>1.75814</c:v>
                      </c:pt>
                      <c:pt idx="229">
                        <c:v>1.61209</c:v>
                      </c:pt>
                      <c:pt idx="230">
                        <c:v>1.4785299999999999</c:v>
                      </c:pt>
                      <c:pt idx="231">
                        <c:v>1.35636</c:v>
                      </c:pt>
                      <c:pt idx="232">
                        <c:v>1.24461</c:v>
                      </c:pt>
                      <c:pt idx="233">
                        <c:v>1.1426700000000001</c:v>
                      </c:pt>
                      <c:pt idx="234">
                        <c:v>1.04979</c:v>
                      </c:pt>
                      <c:pt idx="235">
                        <c:v>0.96511800000000003</c:v>
                      </c:pt>
                      <c:pt idx="236">
                        <c:v>0.88786100000000001</c:v>
                      </c:pt>
                      <c:pt idx="237">
                        <c:v>0.81732099999999996</c:v>
                      </c:pt>
                      <c:pt idx="238">
                        <c:v>0.75286500000000001</c:v>
                      </c:pt>
                      <c:pt idx="239">
                        <c:v>0.69392299999999996</c:v>
                      </c:pt>
                      <c:pt idx="240">
                        <c:v>0.63998500000000003</c:v>
                      </c:pt>
                      <c:pt idx="241">
                        <c:v>6.6892899999999997</c:v>
                      </c:pt>
                      <c:pt idx="242">
                        <c:v>12.3226</c:v>
                      </c:pt>
                      <c:pt idx="243">
                        <c:v>17.568899999999999</c:v>
                      </c:pt>
                      <c:pt idx="244">
                        <c:v>22.455200000000001</c:v>
                      </c:pt>
                      <c:pt idx="245">
                        <c:v>27.006499999999999</c:v>
                      </c:pt>
                      <c:pt idx="246">
                        <c:v>31.246200000000002</c:v>
                      </c:pt>
                      <c:pt idx="247">
                        <c:v>35.195999999999998</c:v>
                      </c:pt>
                      <c:pt idx="248">
                        <c:v>38.875999999999998</c:v>
                      </c:pt>
                      <c:pt idx="249">
                        <c:v>42.304900000000004</c:v>
                      </c:pt>
                      <c:pt idx="250">
                        <c:v>45.500300000000003</c:v>
                      </c:pt>
                      <c:pt idx="251">
                        <c:v>48.478400000000001</c:v>
                      </c:pt>
                      <c:pt idx="252">
                        <c:v>51.254100000000001</c:v>
                      </c:pt>
                      <c:pt idx="253">
                        <c:v>53.841700000000003</c:v>
                      </c:pt>
                      <c:pt idx="254">
                        <c:v>56.254100000000001</c:v>
                      </c:pt>
                      <c:pt idx="255">
                        <c:v>58.503500000000003</c:v>
                      </c:pt>
                      <c:pt idx="256">
                        <c:v>60.601199999999999</c:v>
                      </c:pt>
                      <c:pt idx="257">
                        <c:v>62.557699999999997</c:v>
                      </c:pt>
                      <c:pt idx="258">
                        <c:v>64.3827</c:v>
                      </c:pt>
                      <c:pt idx="259">
                        <c:v>66.085499999999996</c:v>
                      </c:pt>
                      <c:pt idx="260">
                        <c:v>67.674400000000006</c:v>
                      </c:pt>
                      <c:pt idx="261">
                        <c:v>69.157300000000006</c:v>
                      </c:pt>
                      <c:pt idx="262">
                        <c:v>70.541499999999999</c:v>
                      </c:pt>
                      <c:pt idx="263">
                        <c:v>71.834000000000003</c:v>
                      </c:pt>
                      <c:pt idx="264">
                        <c:v>73.040899999999993</c:v>
                      </c:pt>
                      <c:pt idx="265">
                        <c:v>74.168300000000002</c:v>
                      </c:pt>
                      <c:pt idx="266">
                        <c:v>75.221500000000006</c:v>
                      </c:pt>
                      <c:pt idx="267">
                        <c:v>76.205799999999996</c:v>
                      </c:pt>
                      <c:pt idx="268">
                        <c:v>77.125900000000001</c:v>
                      </c:pt>
                      <c:pt idx="269">
                        <c:v>77.986199999999997</c:v>
                      </c:pt>
                      <c:pt idx="270">
                        <c:v>78.790899999999993</c:v>
                      </c:pt>
                      <c:pt idx="271">
                        <c:v>79.543599999999998</c:v>
                      </c:pt>
                      <c:pt idx="272">
                        <c:v>80.248199999999997</c:v>
                      </c:pt>
                      <c:pt idx="273">
                        <c:v>80.907799999999995</c:v>
                      </c:pt>
                      <c:pt idx="274">
                        <c:v>81.525599999999997</c:v>
                      </c:pt>
                      <c:pt idx="275">
                        <c:v>82.104299999999995</c:v>
                      </c:pt>
                      <c:pt idx="276">
                        <c:v>82.646799999999999</c:v>
                      </c:pt>
                      <c:pt idx="277">
                        <c:v>83.1554</c:v>
                      </c:pt>
                      <c:pt idx="278">
                        <c:v>83.632599999999996</c:v>
                      </c:pt>
                      <c:pt idx="279">
                        <c:v>84.080500000000001</c:v>
                      </c:pt>
                      <c:pt idx="280">
                        <c:v>84.501000000000005</c:v>
                      </c:pt>
                      <c:pt idx="281">
                        <c:v>84.896100000000004</c:v>
                      </c:pt>
                      <c:pt idx="282">
                        <c:v>85.267600000000002</c:v>
                      </c:pt>
                      <c:pt idx="283">
                        <c:v>85.617000000000004</c:v>
                      </c:pt>
                      <c:pt idx="284">
                        <c:v>85.945800000000006</c:v>
                      </c:pt>
                      <c:pt idx="285">
                        <c:v>86.255600000000001</c:v>
                      </c:pt>
                      <c:pt idx="286">
                        <c:v>86.547499999999999</c:v>
                      </c:pt>
                      <c:pt idx="287">
                        <c:v>86.822800000000001</c:v>
                      </c:pt>
                      <c:pt idx="288">
                        <c:v>87.082700000000003</c:v>
                      </c:pt>
                      <c:pt idx="289">
                        <c:v>87.328100000000006</c:v>
                      </c:pt>
                      <c:pt idx="290">
                        <c:v>87.560199999999995</c:v>
                      </c:pt>
                      <c:pt idx="291">
                        <c:v>87.779799999999994</c:v>
                      </c:pt>
                      <c:pt idx="292">
                        <c:v>87.987700000000004</c:v>
                      </c:pt>
                      <c:pt idx="293">
                        <c:v>88.184899999999999</c:v>
                      </c:pt>
                      <c:pt idx="294">
                        <c:v>88.371899999999997</c:v>
                      </c:pt>
                      <c:pt idx="295">
                        <c:v>88.549599999999998</c:v>
                      </c:pt>
                      <c:pt idx="296">
                        <c:v>88.718500000000006</c:v>
                      </c:pt>
                      <c:pt idx="297">
                        <c:v>88.879300000000001</c:v>
                      </c:pt>
                      <c:pt idx="298">
                        <c:v>89.032499999999999</c:v>
                      </c:pt>
                      <c:pt idx="299">
                        <c:v>89.178600000000003</c:v>
                      </c:pt>
                      <c:pt idx="300">
                        <c:v>89.318200000000004</c:v>
                      </c:pt>
                      <c:pt idx="301">
                        <c:v>82.226900000000001</c:v>
                      </c:pt>
                      <c:pt idx="302">
                        <c:v>75.695400000000006</c:v>
                      </c:pt>
                      <c:pt idx="303">
                        <c:v>69.6798</c:v>
                      </c:pt>
                      <c:pt idx="304">
                        <c:v>64.139399999999995</c:v>
                      </c:pt>
                      <c:pt idx="305">
                        <c:v>59.036999999999999</c:v>
                      </c:pt>
                      <c:pt idx="306">
                        <c:v>54.338200000000001</c:v>
                      </c:pt>
                      <c:pt idx="307">
                        <c:v>50.011200000000002</c:v>
                      </c:pt>
                      <c:pt idx="308">
                        <c:v>46.026899999999998</c:v>
                      </c:pt>
                      <c:pt idx="309">
                        <c:v>42.3581</c:v>
                      </c:pt>
                      <c:pt idx="310">
                        <c:v>38.9801</c:v>
                      </c:pt>
                      <c:pt idx="311">
                        <c:v>35.869999999999997</c:v>
                      </c:pt>
                      <c:pt idx="312">
                        <c:v>33.006599999999999</c:v>
                      </c:pt>
                      <c:pt idx="313">
                        <c:v>30.3705</c:v>
                      </c:pt>
                      <c:pt idx="314">
                        <c:v>27.9437</c:v>
                      </c:pt>
                      <c:pt idx="315">
                        <c:v>25.709800000000001</c:v>
                      </c:pt>
                      <c:pt idx="316">
                        <c:v>30.0777</c:v>
                      </c:pt>
                      <c:pt idx="317">
                        <c:v>34.1496</c:v>
                      </c:pt>
                      <c:pt idx="318">
                        <c:v>37.945300000000003</c:v>
                      </c:pt>
                      <c:pt idx="319">
                        <c:v>41.4831</c:v>
                      </c:pt>
                      <c:pt idx="320">
                        <c:v>44.780299999999997</c:v>
                      </c:pt>
                      <c:pt idx="321">
                        <c:v>47.852699999999999</c:v>
                      </c:pt>
                      <c:pt idx="322">
                        <c:v>50.715499999999999</c:v>
                      </c:pt>
                      <c:pt idx="323">
                        <c:v>53.382599999999996</c:v>
                      </c:pt>
                      <c:pt idx="324">
                        <c:v>55.866999999999997</c:v>
                      </c:pt>
                      <c:pt idx="325">
                        <c:v>58.180999999999997</c:v>
                      </c:pt>
                      <c:pt idx="326">
                        <c:v>60.335900000000002</c:v>
                      </c:pt>
                      <c:pt idx="327">
                        <c:v>62.342399999999998</c:v>
                      </c:pt>
                      <c:pt idx="328">
                        <c:v>64.210499999999996</c:v>
                      </c:pt>
                      <c:pt idx="329">
                        <c:v>65.949299999999994</c:v>
                      </c:pt>
                      <c:pt idx="330">
                        <c:v>67.567499999999995</c:v>
                      </c:pt>
                      <c:pt idx="331">
                        <c:v>69.0732</c:v>
                      </c:pt>
                      <c:pt idx="332">
                        <c:v>70.474000000000004</c:v>
                      </c:pt>
                      <c:pt idx="333">
                        <c:v>71.776899999999998</c:v>
                      </c:pt>
                      <c:pt idx="334">
                        <c:v>72.988500000000002</c:v>
                      </c:pt>
                      <c:pt idx="335">
                        <c:v>74.114800000000002</c:v>
                      </c:pt>
                      <c:pt idx="336">
                        <c:v>75.161699999999996</c:v>
                      </c:pt>
                      <c:pt idx="337">
                        <c:v>76.134500000000003</c:v>
                      </c:pt>
                      <c:pt idx="338">
                        <c:v>77.0381</c:v>
                      </c:pt>
                      <c:pt idx="339">
                        <c:v>77.877200000000002</c:v>
                      </c:pt>
                      <c:pt idx="340">
                        <c:v>78.656199999999998</c:v>
                      </c:pt>
                      <c:pt idx="341">
                        <c:v>79.379099999999994</c:v>
                      </c:pt>
                      <c:pt idx="342">
                        <c:v>80.049700000000001</c:v>
                      </c:pt>
                      <c:pt idx="343">
                        <c:v>80.671499999999995</c:v>
                      </c:pt>
                      <c:pt idx="344">
                        <c:v>81.247799999999998</c:v>
                      </c:pt>
                      <c:pt idx="345">
                        <c:v>81.781800000000004</c:v>
                      </c:pt>
                      <c:pt idx="346">
                        <c:v>82.276200000000003</c:v>
                      </c:pt>
                      <c:pt idx="347">
                        <c:v>82.733699999999999</c:v>
                      </c:pt>
                      <c:pt idx="348">
                        <c:v>83.156899999999993</c:v>
                      </c:pt>
                      <c:pt idx="349">
                        <c:v>83.548000000000002</c:v>
                      </c:pt>
                      <c:pt idx="350">
                        <c:v>83.909199999999998</c:v>
                      </c:pt>
                      <c:pt idx="351">
                        <c:v>84.242699999999999</c:v>
                      </c:pt>
                      <c:pt idx="352">
                        <c:v>84.5501</c:v>
                      </c:pt>
                      <c:pt idx="353">
                        <c:v>84.833399999999997</c:v>
                      </c:pt>
                      <c:pt idx="354">
                        <c:v>85.094200000000001</c:v>
                      </c:pt>
                      <c:pt idx="355">
                        <c:v>85.3339</c:v>
                      </c:pt>
                      <c:pt idx="356">
                        <c:v>85.554100000000005</c:v>
                      </c:pt>
                      <c:pt idx="357">
                        <c:v>85.756</c:v>
                      </c:pt>
                      <c:pt idx="358">
                        <c:v>85.941199999999995</c:v>
                      </c:pt>
                      <c:pt idx="359">
                        <c:v>86.110799999999998</c:v>
                      </c:pt>
                      <c:pt idx="360">
                        <c:v>86.266000000000005</c:v>
                      </c:pt>
                      <c:pt idx="361">
                        <c:v>86.413399999999996</c:v>
                      </c:pt>
                      <c:pt idx="362">
                        <c:v>86.553700000000006</c:v>
                      </c:pt>
                      <c:pt idx="363">
                        <c:v>86.687399999999997</c:v>
                      </c:pt>
                      <c:pt idx="364">
                        <c:v>86.814899999999994</c:v>
                      </c:pt>
                      <c:pt idx="365">
                        <c:v>86.936700000000002</c:v>
                      </c:pt>
                      <c:pt idx="366">
                        <c:v>87.053100000000001</c:v>
                      </c:pt>
                      <c:pt idx="367">
                        <c:v>87.164599999999993</c:v>
                      </c:pt>
                      <c:pt idx="368">
                        <c:v>87.271500000000003</c:v>
                      </c:pt>
                      <c:pt idx="369">
                        <c:v>87.374099999999999</c:v>
                      </c:pt>
                      <c:pt idx="370">
                        <c:v>87.472800000000007</c:v>
                      </c:pt>
                      <c:pt idx="371">
                        <c:v>87.567700000000002</c:v>
                      </c:pt>
                      <c:pt idx="372">
                        <c:v>87.659300000000002</c:v>
                      </c:pt>
                      <c:pt idx="373">
                        <c:v>87.747600000000006</c:v>
                      </c:pt>
                      <c:pt idx="374">
                        <c:v>87.832999999999998</c:v>
                      </c:pt>
                      <c:pt idx="375">
                        <c:v>87.915700000000001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34-48AE-B73E-E6F4B737B8D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1 Window/ At all time/ Winter Fresh Breeze</c:v>
                </c:tx>
                <c:spPr>
                  <a:ln w="127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Sheet'!$BI$6:$BI$426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6.0907400000000003</c:v>
                      </c:pt>
                      <c:pt idx="2">
                        <c:v>11.761799999999999</c:v>
                      </c:pt>
                      <c:pt idx="3">
                        <c:v>17.042300000000001</c:v>
                      </c:pt>
                      <c:pt idx="4">
                        <c:v>21.959599999999998</c:v>
                      </c:pt>
                      <c:pt idx="5">
                        <c:v>26.538900000000002</c:v>
                      </c:pt>
                      <c:pt idx="6">
                        <c:v>30.803699999999999</c:v>
                      </c:pt>
                      <c:pt idx="7">
                        <c:v>34.7759</c:v>
                      </c:pt>
                      <c:pt idx="8">
                        <c:v>38.4758</c:v>
                      </c:pt>
                      <c:pt idx="9">
                        <c:v>41.922400000000003</c:v>
                      </c:pt>
                      <c:pt idx="10">
                        <c:v>45.133299999999998</c:v>
                      </c:pt>
                      <c:pt idx="11">
                        <c:v>48.1248</c:v>
                      </c:pt>
                      <c:pt idx="12">
                        <c:v>50.912199999999999</c:v>
                      </c:pt>
                      <c:pt idx="13">
                        <c:v>53.509599999999999</c:v>
                      </c:pt>
                      <c:pt idx="14">
                        <c:v>55.930199999999999</c:v>
                      </c:pt>
                      <c:pt idx="15">
                        <c:v>58.186399999999999</c:v>
                      </c:pt>
                      <c:pt idx="16">
                        <c:v>60.289400000000001</c:v>
                      </c:pt>
                      <c:pt idx="17">
                        <c:v>62.25</c:v>
                      </c:pt>
                      <c:pt idx="18">
                        <c:v>64.0779</c:v>
                      </c:pt>
                      <c:pt idx="19">
                        <c:v>65.782399999999996</c:v>
                      </c:pt>
                      <c:pt idx="20">
                        <c:v>67.372</c:v>
                      </c:pt>
                      <c:pt idx="21">
                        <c:v>68.854699999999994</c:v>
                      </c:pt>
                      <c:pt idx="22">
                        <c:v>70.237799999999993</c:v>
                      </c:pt>
                      <c:pt idx="23">
                        <c:v>71.528300000000002</c:v>
                      </c:pt>
                      <c:pt idx="24">
                        <c:v>72.732600000000005</c:v>
                      </c:pt>
                      <c:pt idx="25">
                        <c:v>73.856499999999997</c:v>
                      </c:pt>
                      <c:pt idx="26">
                        <c:v>74.905799999999999</c:v>
                      </c:pt>
                      <c:pt idx="27">
                        <c:v>75.885400000000004</c:v>
                      </c:pt>
                      <c:pt idx="28">
                        <c:v>76.800299999999993</c:v>
                      </c:pt>
                      <c:pt idx="29">
                        <c:v>77.654899999999998</c:v>
                      </c:pt>
                      <c:pt idx="30">
                        <c:v>78.453400000000002</c:v>
                      </c:pt>
                      <c:pt idx="31">
                        <c:v>79.199600000000004</c:v>
                      </c:pt>
                      <c:pt idx="32">
                        <c:v>79.897099999999995</c:v>
                      </c:pt>
                      <c:pt idx="33">
                        <c:v>80.549300000000002</c:v>
                      </c:pt>
                      <c:pt idx="34">
                        <c:v>81.159400000000005</c:v>
                      </c:pt>
                      <c:pt idx="35">
                        <c:v>81.730199999999996</c:v>
                      </c:pt>
                      <c:pt idx="36">
                        <c:v>82.264399999999995</c:v>
                      </c:pt>
                      <c:pt idx="37">
                        <c:v>82.764600000000002</c:v>
                      </c:pt>
                      <c:pt idx="38">
                        <c:v>83.233099999999993</c:v>
                      </c:pt>
                      <c:pt idx="39">
                        <c:v>83.671999999999997</c:v>
                      </c:pt>
                      <c:pt idx="40">
                        <c:v>84.083500000000001</c:v>
                      </c:pt>
                      <c:pt idx="41">
                        <c:v>84.469300000000004</c:v>
                      </c:pt>
                      <c:pt idx="42">
                        <c:v>84.831400000000002</c:v>
                      </c:pt>
                      <c:pt idx="43">
                        <c:v>85.171199999999999</c:v>
                      </c:pt>
                      <c:pt idx="44">
                        <c:v>85.490300000000005</c:v>
                      </c:pt>
                      <c:pt idx="45">
                        <c:v>85.790199999999999</c:v>
                      </c:pt>
                      <c:pt idx="46">
                        <c:v>86.072199999999995</c:v>
                      </c:pt>
                      <c:pt idx="47">
                        <c:v>86.337500000000006</c:v>
                      </c:pt>
                      <c:pt idx="48">
                        <c:v>86.587199999999996</c:v>
                      </c:pt>
                      <c:pt idx="49">
                        <c:v>86.822500000000005</c:v>
                      </c:pt>
                      <c:pt idx="50">
                        <c:v>87.044200000000004</c:v>
                      </c:pt>
                      <c:pt idx="51">
                        <c:v>87.253399999999999</c:v>
                      </c:pt>
                      <c:pt idx="52">
                        <c:v>87.450900000000004</c:v>
                      </c:pt>
                      <c:pt idx="53">
                        <c:v>87.637500000000003</c:v>
                      </c:pt>
                      <c:pt idx="54">
                        <c:v>87.813999999999993</c:v>
                      </c:pt>
                      <c:pt idx="55">
                        <c:v>87.980999999999995</c:v>
                      </c:pt>
                      <c:pt idx="56">
                        <c:v>88.139200000000002</c:v>
                      </c:pt>
                      <c:pt idx="57">
                        <c:v>88.289199999999994</c:v>
                      </c:pt>
                      <c:pt idx="58">
                        <c:v>88.431600000000003</c:v>
                      </c:pt>
                      <c:pt idx="59">
                        <c:v>88.566900000000004</c:v>
                      </c:pt>
                      <c:pt idx="60">
                        <c:v>88.695499999999996</c:v>
                      </c:pt>
                      <c:pt idx="61">
                        <c:v>88.812399999999997</c:v>
                      </c:pt>
                      <c:pt idx="62">
                        <c:v>88.918300000000002</c:v>
                      </c:pt>
                      <c:pt idx="63">
                        <c:v>89.014099999999999</c:v>
                      </c:pt>
                      <c:pt idx="64">
                        <c:v>89.100300000000004</c:v>
                      </c:pt>
                      <c:pt idx="65">
                        <c:v>89.177700000000002</c:v>
                      </c:pt>
                      <c:pt idx="66">
                        <c:v>89.247</c:v>
                      </c:pt>
                      <c:pt idx="67">
                        <c:v>89.308800000000005</c:v>
                      </c:pt>
                      <c:pt idx="68">
                        <c:v>89.363600000000005</c:v>
                      </c:pt>
                      <c:pt idx="69">
                        <c:v>89.411900000000003</c:v>
                      </c:pt>
                      <c:pt idx="70">
                        <c:v>89.4542</c:v>
                      </c:pt>
                      <c:pt idx="71">
                        <c:v>89.491</c:v>
                      </c:pt>
                      <c:pt idx="72">
                        <c:v>89.522499999999994</c:v>
                      </c:pt>
                      <c:pt idx="73">
                        <c:v>89.549400000000006</c:v>
                      </c:pt>
                      <c:pt idx="74">
                        <c:v>89.571799999999996</c:v>
                      </c:pt>
                      <c:pt idx="75">
                        <c:v>89.590100000000007</c:v>
                      </c:pt>
                      <c:pt idx="76">
                        <c:v>89.604699999999994</c:v>
                      </c:pt>
                      <c:pt idx="77">
                        <c:v>89.615799999999993</c:v>
                      </c:pt>
                      <c:pt idx="78">
                        <c:v>89.623699999999999</c:v>
                      </c:pt>
                      <c:pt idx="79">
                        <c:v>89.628600000000006</c:v>
                      </c:pt>
                      <c:pt idx="80">
                        <c:v>89.630799999999994</c:v>
                      </c:pt>
                      <c:pt idx="81">
                        <c:v>89.630499999999998</c:v>
                      </c:pt>
                      <c:pt idx="82">
                        <c:v>89.627799999999993</c:v>
                      </c:pt>
                      <c:pt idx="83">
                        <c:v>89.623099999999994</c:v>
                      </c:pt>
                      <c:pt idx="84">
                        <c:v>89.616299999999995</c:v>
                      </c:pt>
                      <c:pt idx="85">
                        <c:v>89.607799999999997</c:v>
                      </c:pt>
                      <c:pt idx="86">
                        <c:v>89.597700000000003</c:v>
                      </c:pt>
                      <c:pt idx="87">
                        <c:v>89.585999999999999</c:v>
                      </c:pt>
                      <c:pt idx="88">
                        <c:v>89.572999999999993</c:v>
                      </c:pt>
                      <c:pt idx="89">
                        <c:v>89.558700000000002</c:v>
                      </c:pt>
                      <c:pt idx="90">
                        <c:v>89.543300000000002</c:v>
                      </c:pt>
                      <c:pt idx="91">
                        <c:v>67.897099999999995</c:v>
                      </c:pt>
                      <c:pt idx="92">
                        <c:v>51.436999999999998</c:v>
                      </c:pt>
                      <c:pt idx="93">
                        <c:v>38.932600000000001</c:v>
                      </c:pt>
                      <c:pt idx="94">
                        <c:v>29.4421</c:v>
                      </c:pt>
                      <c:pt idx="95">
                        <c:v>22.245699999999999</c:v>
                      </c:pt>
                      <c:pt idx="96">
                        <c:v>16.793900000000001</c:v>
                      </c:pt>
                      <c:pt idx="97">
                        <c:v>12.6675</c:v>
                      </c:pt>
                      <c:pt idx="98">
                        <c:v>9.5470799999999993</c:v>
                      </c:pt>
                      <c:pt idx="99">
                        <c:v>7.1894</c:v>
                      </c:pt>
                      <c:pt idx="100">
                        <c:v>5.4095700000000004</c:v>
                      </c:pt>
                      <c:pt idx="101">
                        <c:v>4.0671099999999996</c:v>
                      </c:pt>
                      <c:pt idx="102">
                        <c:v>3.0553900000000001</c:v>
                      </c:pt>
                      <c:pt idx="103">
                        <c:v>2.2935599999999998</c:v>
                      </c:pt>
                      <c:pt idx="104">
                        <c:v>1.72037</c:v>
                      </c:pt>
                      <c:pt idx="105">
                        <c:v>1.28945</c:v>
                      </c:pt>
                      <c:pt idx="106">
                        <c:v>7.2944800000000001</c:v>
                      </c:pt>
                      <c:pt idx="107">
                        <c:v>12.887600000000001</c:v>
                      </c:pt>
                      <c:pt idx="108">
                        <c:v>18.096900000000002</c:v>
                      </c:pt>
                      <c:pt idx="109">
                        <c:v>22.948399999999999</c:v>
                      </c:pt>
                      <c:pt idx="110">
                        <c:v>27.4666</c:v>
                      </c:pt>
                      <c:pt idx="111">
                        <c:v>31.674199999999999</c:v>
                      </c:pt>
                      <c:pt idx="112">
                        <c:v>35.592300000000002</c:v>
                      </c:pt>
                      <c:pt idx="113">
                        <c:v>39.240699999999997</c:v>
                      </c:pt>
                      <c:pt idx="114">
                        <c:v>42.637900000000002</c:v>
                      </c:pt>
                      <c:pt idx="115">
                        <c:v>45.800800000000002</c:v>
                      </c:pt>
                      <c:pt idx="116">
                        <c:v>48.745699999999999</c:v>
                      </c:pt>
                      <c:pt idx="117">
                        <c:v>51.487299999999998</c:v>
                      </c:pt>
                      <c:pt idx="118">
                        <c:v>54.039499999999997</c:v>
                      </c:pt>
                      <c:pt idx="119">
                        <c:v>56.415300000000002</c:v>
                      </c:pt>
                      <c:pt idx="120">
                        <c:v>58.6267</c:v>
                      </c:pt>
                      <c:pt idx="121">
                        <c:v>60.689900000000002</c:v>
                      </c:pt>
                      <c:pt idx="122">
                        <c:v>62.615099999999998</c:v>
                      </c:pt>
                      <c:pt idx="123">
                        <c:v>64.412000000000006</c:v>
                      </c:pt>
                      <c:pt idx="124">
                        <c:v>66.089699999999993</c:v>
                      </c:pt>
                      <c:pt idx="125">
                        <c:v>67.656400000000005</c:v>
                      </c:pt>
                      <c:pt idx="126">
                        <c:v>69.119900000000001</c:v>
                      </c:pt>
                      <c:pt idx="127">
                        <c:v>70.487499999999997</c:v>
                      </c:pt>
                      <c:pt idx="128">
                        <c:v>71.765699999999995</c:v>
                      </c:pt>
                      <c:pt idx="129">
                        <c:v>72.960899999999995</c:v>
                      </c:pt>
                      <c:pt idx="130">
                        <c:v>74.078699999999998</c:v>
                      </c:pt>
                      <c:pt idx="131">
                        <c:v>75.124600000000001</c:v>
                      </c:pt>
                      <c:pt idx="132">
                        <c:v>76.1036</c:v>
                      </c:pt>
                      <c:pt idx="133">
                        <c:v>77.020300000000006</c:v>
                      </c:pt>
                      <c:pt idx="134">
                        <c:v>77.878900000000002</c:v>
                      </c:pt>
                      <c:pt idx="135">
                        <c:v>78.683499999999995</c:v>
                      </c:pt>
                      <c:pt idx="136">
                        <c:v>79.437899999999999</c:v>
                      </c:pt>
                      <c:pt idx="137">
                        <c:v>80.145399999999995</c:v>
                      </c:pt>
                      <c:pt idx="138">
                        <c:v>80.809299999999993</c:v>
                      </c:pt>
                      <c:pt idx="139">
                        <c:v>81.432599999999994</c:v>
                      </c:pt>
                      <c:pt idx="140">
                        <c:v>82.018100000000004</c:v>
                      </c:pt>
                      <c:pt idx="141">
                        <c:v>82.568299999999994</c:v>
                      </c:pt>
                      <c:pt idx="142">
                        <c:v>83.085700000000003</c:v>
                      </c:pt>
                      <c:pt idx="143">
                        <c:v>83.572500000000005</c:v>
                      </c:pt>
                      <c:pt idx="144">
                        <c:v>84.030699999999996</c:v>
                      </c:pt>
                      <c:pt idx="145">
                        <c:v>84.462400000000002</c:v>
                      </c:pt>
                      <c:pt idx="146">
                        <c:v>84.869200000000006</c:v>
                      </c:pt>
                      <c:pt idx="147">
                        <c:v>85.253</c:v>
                      </c:pt>
                      <c:pt idx="148">
                        <c:v>85.615200000000002</c:v>
                      </c:pt>
                      <c:pt idx="149">
                        <c:v>85.9572</c:v>
                      </c:pt>
                      <c:pt idx="150">
                        <c:v>86.280500000000004</c:v>
                      </c:pt>
                      <c:pt idx="151">
                        <c:v>86.586299999999994</c:v>
                      </c:pt>
                      <c:pt idx="152">
                        <c:v>86.875699999999995</c:v>
                      </c:pt>
                      <c:pt idx="153">
                        <c:v>87.149900000000002</c:v>
                      </c:pt>
                      <c:pt idx="154">
                        <c:v>87.409899999999993</c:v>
                      </c:pt>
                      <c:pt idx="155">
                        <c:v>87.656499999999994</c:v>
                      </c:pt>
                      <c:pt idx="156">
                        <c:v>87.890600000000006</c:v>
                      </c:pt>
                      <c:pt idx="157">
                        <c:v>88.113200000000006</c:v>
                      </c:pt>
                      <c:pt idx="158">
                        <c:v>88.3249</c:v>
                      </c:pt>
                      <c:pt idx="159">
                        <c:v>88.526499999999999</c:v>
                      </c:pt>
                      <c:pt idx="160">
                        <c:v>88.718500000000006</c:v>
                      </c:pt>
                      <c:pt idx="161">
                        <c:v>88.901600000000002</c:v>
                      </c:pt>
                      <c:pt idx="162">
                        <c:v>89.076499999999996</c:v>
                      </c:pt>
                      <c:pt idx="163">
                        <c:v>89.243499999999997</c:v>
                      </c:pt>
                      <c:pt idx="164">
                        <c:v>89.403199999999998</c:v>
                      </c:pt>
                      <c:pt idx="165">
                        <c:v>89.556100000000001</c:v>
                      </c:pt>
                      <c:pt idx="166">
                        <c:v>89.702600000000004</c:v>
                      </c:pt>
                      <c:pt idx="167">
                        <c:v>89.843100000000007</c:v>
                      </c:pt>
                      <c:pt idx="168">
                        <c:v>89.977900000000005</c:v>
                      </c:pt>
                      <c:pt idx="169">
                        <c:v>90.107399999999998</c:v>
                      </c:pt>
                      <c:pt idx="170">
                        <c:v>90.231999999999999</c:v>
                      </c:pt>
                      <c:pt idx="171">
                        <c:v>90.351799999999997</c:v>
                      </c:pt>
                      <c:pt idx="172">
                        <c:v>90.467299999999994</c:v>
                      </c:pt>
                      <c:pt idx="173">
                        <c:v>90.578599999999994</c:v>
                      </c:pt>
                      <c:pt idx="174">
                        <c:v>90.686000000000007</c:v>
                      </c:pt>
                      <c:pt idx="175">
                        <c:v>90.789699999999996</c:v>
                      </c:pt>
                      <c:pt idx="176">
                        <c:v>90.89</c:v>
                      </c:pt>
                      <c:pt idx="177">
                        <c:v>90.986999999999995</c:v>
                      </c:pt>
                      <c:pt idx="178">
                        <c:v>91.080799999999996</c:v>
                      </c:pt>
                      <c:pt idx="179">
                        <c:v>91.171800000000005</c:v>
                      </c:pt>
                      <c:pt idx="180">
                        <c:v>91.26</c:v>
                      </c:pt>
                      <c:pt idx="181">
                        <c:v>79.5595</c:v>
                      </c:pt>
                      <c:pt idx="182">
                        <c:v>69.218400000000003</c:v>
                      </c:pt>
                      <c:pt idx="183">
                        <c:v>60.097200000000001</c:v>
                      </c:pt>
                      <c:pt idx="184">
                        <c:v>52.0685</c:v>
                      </c:pt>
                      <c:pt idx="185">
                        <c:v>45.016399999999997</c:v>
                      </c:pt>
                      <c:pt idx="186">
                        <c:v>38.8352</c:v>
                      </c:pt>
                      <c:pt idx="187">
                        <c:v>33.429099999999998</c:v>
                      </c:pt>
                      <c:pt idx="188">
                        <c:v>28.711500000000001</c:v>
                      </c:pt>
                      <c:pt idx="189">
                        <c:v>24.603899999999999</c:v>
                      </c:pt>
                      <c:pt idx="190">
                        <c:v>21.036000000000001</c:v>
                      </c:pt>
                      <c:pt idx="191">
                        <c:v>17.945900000000002</c:v>
                      </c:pt>
                      <c:pt idx="192">
                        <c:v>15.275600000000001</c:v>
                      </c:pt>
                      <c:pt idx="193">
                        <c:v>12.973800000000001</c:v>
                      </c:pt>
                      <c:pt idx="194">
                        <c:v>10.994999999999999</c:v>
                      </c:pt>
                      <c:pt idx="195">
                        <c:v>9.2982800000000001</c:v>
                      </c:pt>
                      <c:pt idx="196">
                        <c:v>7.8469699999999998</c:v>
                      </c:pt>
                      <c:pt idx="197">
                        <c:v>6.6085099999999999</c:v>
                      </c:pt>
                      <c:pt idx="198">
                        <c:v>5.5541299999999998</c:v>
                      </c:pt>
                      <c:pt idx="199">
                        <c:v>4.6585200000000002</c:v>
                      </c:pt>
                      <c:pt idx="200">
                        <c:v>3.8994599999999999</c:v>
                      </c:pt>
                      <c:pt idx="201">
                        <c:v>3.2575699999999999</c:v>
                      </c:pt>
                      <c:pt idx="202">
                        <c:v>2.7159300000000002</c:v>
                      </c:pt>
                      <c:pt idx="203">
                        <c:v>2.2598699999999998</c:v>
                      </c:pt>
                      <c:pt idx="204">
                        <c:v>1.8767</c:v>
                      </c:pt>
                      <c:pt idx="205">
                        <c:v>1.5554399999999999</c:v>
                      </c:pt>
                      <c:pt idx="206">
                        <c:v>1.2866599999999999</c:v>
                      </c:pt>
                      <c:pt idx="207">
                        <c:v>1.06226</c:v>
                      </c:pt>
                      <c:pt idx="208">
                        <c:v>0.87529699999999999</c:v>
                      </c:pt>
                      <c:pt idx="209">
                        <c:v>0.71984800000000004</c:v>
                      </c:pt>
                      <c:pt idx="210">
                        <c:v>0.590866</c:v>
                      </c:pt>
                      <c:pt idx="211">
                        <c:v>0.48406300000000002</c:v>
                      </c:pt>
                      <c:pt idx="212">
                        <c:v>0.39580500000000002</c:v>
                      </c:pt>
                      <c:pt idx="213">
                        <c:v>0.32301999999999997</c:v>
                      </c:pt>
                      <c:pt idx="214">
                        <c:v>0.26311600000000002</c:v>
                      </c:pt>
                      <c:pt idx="215">
                        <c:v>0.21391299999999999</c:v>
                      </c:pt>
                      <c:pt idx="216">
                        <c:v>0.17358000000000001</c:v>
                      </c:pt>
                      <c:pt idx="217">
                        <c:v>0.14058399999999999</c:v>
                      </c:pt>
                      <c:pt idx="218">
                        <c:v>0.113644</c:v>
                      </c:pt>
                      <c:pt idx="219">
                        <c:v>9.16931E-2</c:v>
                      </c:pt>
                      <c:pt idx="220">
                        <c:v>7.3841799999999999E-2</c:v>
                      </c:pt>
                      <c:pt idx="221">
                        <c:v>5.9353499999999997E-2</c:v>
                      </c:pt>
                      <c:pt idx="222">
                        <c:v>4.7617800000000002E-2</c:v>
                      </c:pt>
                      <c:pt idx="223">
                        <c:v>3.8130499999999998E-2</c:v>
                      </c:pt>
                      <c:pt idx="224">
                        <c:v>3.0475800000000001E-2</c:v>
                      </c:pt>
                      <c:pt idx="225">
                        <c:v>2.4312E-2</c:v>
                      </c:pt>
                      <c:pt idx="226">
                        <c:v>1.9358299999999998E-2</c:v>
                      </c:pt>
                      <c:pt idx="227">
                        <c:v>1.53849E-2</c:v>
                      </c:pt>
                      <c:pt idx="228">
                        <c:v>1.2204100000000001E-2</c:v>
                      </c:pt>
                      <c:pt idx="229">
                        <c:v>9.6627799999999993E-3</c:v>
                      </c:pt>
                      <c:pt idx="230">
                        <c:v>7.6362599999999997E-3</c:v>
                      </c:pt>
                      <c:pt idx="231">
                        <c:v>6.0234299999999998E-3</c:v>
                      </c:pt>
                      <c:pt idx="232">
                        <c:v>4.7423200000000004E-3</c:v>
                      </c:pt>
                      <c:pt idx="233">
                        <c:v>3.72669E-3</c:v>
                      </c:pt>
                      <c:pt idx="234">
                        <c:v>2.9230800000000002E-3</c:v>
                      </c:pt>
                      <c:pt idx="235">
                        <c:v>2.28846E-3</c:v>
                      </c:pt>
                      <c:pt idx="236">
                        <c:v>1.78827E-3</c:v>
                      </c:pt>
                      <c:pt idx="237">
                        <c:v>1.39478E-3</c:v>
                      </c:pt>
                      <c:pt idx="238">
                        <c:v>1.08585E-3</c:v>
                      </c:pt>
                      <c:pt idx="239">
                        <c:v>8.4375200000000002E-4</c:v>
                      </c:pt>
                      <c:pt idx="240">
                        <c:v>6.5440799999999999E-4</c:v>
                      </c:pt>
                      <c:pt idx="241">
                        <c:v>6.0982099999999999</c:v>
                      </c:pt>
                      <c:pt idx="242">
                        <c:v>11.781700000000001</c:v>
                      </c:pt>
                      <c:pt idx="243">
                        <c:v>17.0792</c:v>
                      </c:pt>
                      <c:pt idx="244">
                        <c:v>22.016999999999999</c:v>
                      </c:pt>
                      <c:pt idx="245">
                        <c:v>26.619599999999998</c:v>
                      </c:pt>
                      <c:pt idx="246">
                        <c:v>30.909800000000001</c:v>
                      </c:pt>
                      <c:pt idx="247">
                        <c:v>34.908799999999999</c:v>
                      </c:pt>
                      <c:pt idx="248">
                        <c:v>38.636499999999998</c:v>
                      </c:pt>
                      <c:pt idx="249">
                        <c:v>42.111400000000003</c:v>
                      </c:pt>
                      <c:pt idx="250">
                        <c:v>45.3506</c:v>
                      </c:pt>
                      <c:pt idx="251">
                        <c:v>48.3703</c:v>
                      </c:pt>
                      <c:pt idx="252">
                        <c:v>51.185499999999998</c:v>
                      </c:pt>
                      <c:pt idx="253">
                        <c:v>53.81</c:v>
                      </c:pt>
                      <c:pt idx="254">
                        <c:v>56.256999999999998</c:v>
                      </c:pt>
                      <c:pt idx="255">
                        <c:v>58.538499999999999</c:v>
                      </c:pt>
                      <c:pt idx="256">
                        <c:v>60.665900000000001</c:v>
                      </c:pt>
                      <c:pt idx="257">
                        <c:v>62.6496</c:v>
                      </c:pt>
                      <c:pt idx="258">
                        <c:v>64.499600000000001</c:v>
                      </c:pt>
                      <c:pt idx="259">
                        <c:v>66.224999999999994</c:v>
                      </c:pt>
                      <c:pt idx="260">
                        <c:v>67.834299999999999</c:v>
                      </c:pt>
                      <c:pt idx="261">
                        <c:v>69.335499999999996</c:v>
                      </c:pt>
                      <c:pt idx="262">
                        <c:v>70.736099999999993</c:v>
                      </c:pt>
                      <c:pt idx="263">
                        <c:v>72.0428</c:v>
                      </c:pt>
                      <c:pt idx="264">
                        <c:v>73.262299999999996</c:v>
                      </c:pt>
                      <c:pt idx="265">
                        <c:v>74.400400000000005</c:v>
                      </c:pt>
                      <c:pt idx="266">
                        <c:v>75.462900000000005</c:v>
                      </c:pt>
                      <c:pt idx="267">
                        <c:v>76.454899999999995</c:v>
                      </c:pt>
                      <c:pt idx="268">
                        <c:v>77.381299999999996</c:v>
                      </c:pt>
                      <c:pt idx="269">
                        <c:v>78.246600000000001</c:v>
                      </c:pt>
                      <c:pt idx="270">
                        <c:v>79.055099999999996</c:v>
                      </c:pt>
                      <c:pt idx="271">
                        <c:v>79.8108</c:v>
                      </c:pt>
                      <c:pt idx="272">
                        <c:v>80.517200000000003</c:v>
                      </c:pt>
                      <c:pt idx="273">
                        <c:v>81.177899999999994</c:v>
                      </c:pt>
                      <c:pt idx="274">
                        <c:v>81.796000000000006</c:v>
                      </c:pt>
                      <c:pt idx="275">
                        <c:v>82.374600000000001</c:v>
                      </c:pt>
                      <c:pt idx="276">
                        <c:v>82.916300000000007</c:v>
                      </c:pt>
                      <c:pt idx="277">
                        <c:v>83.4238</c:v>
                      </c:pt>
                      <c:pt idx="278">
                        <c:v>83.899600000000007</c:v>
                      </c:pt>
                      <c:pt idx="279">
                        <c:v>84.345799999999997</c:v>
                      </c:pt>
                      <c:pt idx="280">
                        <c:v>84.764600000000002</c:v>
                      </c:pt>
                      <c:pt idx="281">
                        <c:v>85.157899999999998</c:v>
                      </c:pt>
                      <c:pt idx="282">
                        <c:v>85.527600000000007</c:v>
                      </c:pt>
                      <c:pt idx="283">
                        <c:v>85.875299999999996</c:v>
                      </c:pt>
                      <c:pt idx="284">
                        <c:v>86.202699999999993</c:v>
                      </c:pt>
                      <c:pt idx="285">
                        <c:v>86.511300000000006</c:v>
                      </c:pt>
                      <c:pt idx="286">
                        <c:v>86.802499999999995</c:v>
                      </c:pt>
                      <c:pt idx="287">
                        <c:v>87.077399999999997</c:v>
                      </c:pt>
                      <c:pt idx="288">
                        <c:v>87.337500000000006</c:v>
                      </c:pt>
                      <c:pt idx="289">
                        <c:v>87.583699999999993</c:v>
                      </c:pt>
                      <c:pt idx="290">
                        <c:v>87.8172</c:v>
                      </c:pt>
                      <c:pt idx="291">
                        <c:v>88.039100000000005</c:v>
                      </c:pt>
                      <c:pt idx="292">
                        <c:v>88.250200000000007</c:v>
                      </c:pt>
                      <c:pt idx="293">
                        <c:v>88.451300000000003</c:v>
                      </c:pt>
                      <c:pt idx="294">
                        <c:v>88.643199999999993</c:v>
                      </c:pt>
                      <c:pt idx="295">
                        <c:v>88.826599999999999</c:v>
                      </c:pt>
                      <c:pt idx="296">
                        <c:v>89.002300000000005</c:v>
                      </c:pt>
                      <c:pt idx="297">
                        <c:v>89.1708</c:v>
                      </c:pt>
                      <c:pt idx="298">
                        <c:v>89.332899999999995</c:v>
                      </c:pt>
                      <c:pt idx="299">
                        <c:v>89.489000000000004</c:v>
                      </c:pt>
                      <c:pt idx="300">
                        <c:v>89.639799999999994</c:v>
                      </c:pt>
                      <c:pt idx="301">
                        <c:v>66.460300000000004</c:v>
                      </c:pt>
                      <c:pt idx="302">
                        <c:v>49.380299999999998</c:v>
                      </c:pt>
                      <c:pt idx="303">
                        <c:v>36.769399999999997</c:v>
                      </c:pt>
                      <c:pt idx="304">
                        <c:v>27.4391</c:v>
                      </c:pt>
                      <c:pt idx="305">
                        <c:v>20.521899999999999</c:v>
                      </c:pt>
                      <c:pt idx="306">
                        <c:v>15.382999999999999</c:v>
                      </c:pt>
                      <c:pt idx="307">
                        <c:v>11.5572</c:v>
                      </c:pt>
                      <c:pt idx="308">
                        <c:v>8.7028400000000001</c:v>
                      </c:pt>
                      <c:pt idx="309">
                        <c:v>6.56874</c:v>
                      </c:pt>
                      <c:pt idx="310">
                        <c:v>4.9696800000000003</c:v>
                      </c:pt>
                      <c:pt idx="311">
                        <c:v>3.7688899999999999</c:v>
                      </c:pt>
                      <c:pt idx="312">
                        <c:v>2.86517</c:v>
                      </c:pt>
                      <c:pt idx="313">
                        <c:v>2.1835</c:v>
                      </c:pt>
                      <c:pt idx="314">
                        <c:v>1.6681600000000001</c:v>
                      </c:pt>
                      <c:pt idx="315">
                        <c:v>1.2776700000000001</c:v>
                      </c:pt>
                      <c:pt idx="316">
                        <c:v>7.3023400000000001</c:v>
                      </c:pt>
                      <c:pt idx="317">
                        <c:v>12.929</c:v>
                      </c:pt>
                      <c:pt idx="318">
                        <c:v>18.184200000000001</c:v>
                      </c:pt>
                      <c:pt idx="319">
                        <c:v>23.0931</c:v>
                      </c:pt>
                      <c:pt idx="320">
                        <c:v>27.678899999999999</c:v>
                      </c:pt>
                      <c:pt idx="321">
                        <c:v>31.963200000000001</c:v>
                      </c:pt>
                      <c:pt idx="322">
                        <c:v>35.966299999999997</c:v>
                      </c:pt>
                      <c:pt idx="323">
                        <c:v>39.707299999999996</c:v>
                      </c:pt>
                      <c:pt idx="324">
                        <c:v>43.203699999999998</c:v>
                      </c:pt>
                      <c:pt idx="325">
                        <c:v>46.472099999999998</c:v>
                      </c:pt>
                      <c:pt idx="326">
                        <c:v>49.527999999999999</c:v>
                      </c:pt>
                      <c:pt idx="327">
                        <c:v>52.385899999999999</c:v>
                      </c:pt>
                      <c:pt idx="328">
                        <c:v>55.0593</c:v>
                      </c:pt>
                      <c:pt idx="329">
                        <c:v>57.561199999999999</c:v>
                      </c:pt>
                      <c:pt idx="330">
                        <c:v>59.904000000000003</c:v>
                      </c:pt>
                      <c:pt idx="331">
                        <c:v>62.100499999999997</c:v>
                      </c:pt>
                      <c:pt idx="332">
                        <c:v>64.149299999999997</c:v>
                      </c:pt>
                      <c:pt idx="333">
                        <c:v>66.061499999999995</c:v>
                      </c:pt>
                      <c:pt idx="334">
                        <c:v>67.846400000000003</c:v>
                      </c:pt>
                      <c:pt idx="335">
                        <c:v>69.512600000000006</c:v>
                      </c:pt>
                      <c:pt idx="336">
                        <c:v>71.067999999999998</c:v>
                      </c:pt>
                      <c:pt idx="337">
                        <c:v>72.520099999999999</c:v>
                      </c:pt>
                      <c:pt idx="338">
                        <c:v>73.875699999999995</c:v>
                      </c:pt>
                      <c:pt idx="339">
                        <c:v>75.141400000000004</c:v>
                      </c:pt>
                      <c:pt idx="340">
                        <c:v>76.322999999999993</c:v>
                      </c:pt>
                      <c:pt idx="341">
                        <c:v>77.426299999999998</c:v>
                      </c:pt>
                      <c:pt idx="342">
                        <c:v>78.456500000000005</c:v>
                      </c:pt>
                      <c:pt idx="343">
                        <c:v>79.418499999999995</c:v>
                      </c:pt>
                      <c:pt idx="344">
                        <c:v>80.316999999999993</c:v>
                      </c:pt>
                      <c:pt idx="345">
                        <c:v>81.156300000000002</c:v>
                      </c:pt>
                      <c:pt idx="346">
                        <c:v>81.940399999999997</c:v>
                      </c:pt>
                      <c:pt idx="347">
                        <c:v>82.673199999999994</c:v>
                      </c:pt>
                      <c:pt idx="348">
                        <c:v>83.358199999999997</c:v>
                      </c:pt>
                      <c:pt idx="349">
                        <c:v>83.998699999999999</c:v>
                      </c:pt>
                      <c:pt idx="350">
                        <c:v>84.597800000000007</c:v>
                      </c:pt>
                      <c:pt idx="351">
                        <c:v>85.158500000000004</c:v>
                      </c:pt>
                      <c:pt idx="352">
                        <c:v>85.683499999999995</c:v>
                      </c:pt>
                      <c:pt idx="353">
                        <c:v>86.1755</c:v>
                      </c:pt>
                      <c:pt idx="354">
                        <c:v>86.637100000000004</c:v>
                      </c:pt>
                      <c:pt idx="355">
                        <c:v>87.070700000000002</c:v>
                      </c:pt>
                      <c:pt idx="356">
                        <c:v>87.478099999999998</c:v>
                      </c:pt>
                      <c:pt idx="357">
                        <c:v>87.861400000000003</c:v>
                      </c:pt>
                      <c:pt idx="358">
                        <c:v>88.224500000000006</c:v>
                      </c:pt>
                      <c:pt idx="359">
                        <c:v>88.552599999999998</c:v>
                      </c:pt>
                      <c:pt idx="360">
                        <c:v>88.846999999999994</c:v>
                      </c:pt>
                      <c:pt idx="361">
                        <c:v>89.114400000000003</c:v>
                      </c:pt>
                      <c:pt idx="362">
                        <c:v>89.355999999999995</c:v>
                      </c:pt>
                      <c:pt idx="363">
                        <c:v>89.574700000000007</c:v>
                      </c:pt>
                      <c:pt idx="364">
                        <c:v>89.772900000000007</c:v>
                      </c:pt>
                      <c:pt idx="365">
                        <c:v>89.952699999999993</c:v>
                      </c:pt>
                      <c:pt idx="366">
                        <c:v>90.115499999999997</c:v>
                      </c:pt>
                      <c:pt idx="367">
                        <c:v>90.262699999999995</c:v>
                      </c:pt>
                      <c:pt idx="368">
                        <c:v>90.395399999999995</c:v>
                      </c:pt>
                      <c:pt idx="369">
                        <c:v>90.514899999999997</c:v>
                      </c:pt>
                      <c:pt idx="370">
                        <c:v>90.622</c:v>
                      </c:pt>
                      <c:pt idx="371">
                        <c:v>90.717799999999997</c:v>
                      </c:pt>
                      <c:pt idx="372">
                        <c:v>90.803100000000001</c:v>
                      </c:pt>
                      <c:pt idx="373">
                        <c:v>90.878600000000006</c:v>
                      </c:pt>
                      <c:pt idx="374">
                        <c:v>90.944999999999993</c:v>
                      </c:pt>
                      <c:pt idx="375">
                        <c:v>91.003200000000007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34-48AE-B73E-E6F4B737B8D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v>HEPA 3.1ACH</c:v>
                </c:tx>
                <c:spPr>
                  <a:ln w="127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Sheet'!$FX$6:$FX$426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6.1460800000000004</c:v>
                      </c:pt>
                      <c:pt idx="2">
                        <c:v>11.925700000000001</c:v>
                      </c:pt>
                      <c:pt idx="3">
                        <c:v>17.360600000000002</c:v>
                      </c:pt>
                      <c:pt idx="4">
                        <c:v>22.4712</c:v>
                      </c:pt>
                      <c:pt idx="5">
                        <c:v>27.276700000000002</c:v>
                      </c:pt>
                      <c:pt idx="6">
                        <c:v>31.795100000000001</c:v>
                      </c:pt>
                      <c:pt idx="7">
                        <c:v>36.043500000000002</c:v>
                      </c:pt>
                      <c:pt idx="8">
                        <c:v>40.037799999999997</c:v>
                      </c:pt>
                      <c:pt idx="9">
                        <c:v>43.793199999999999</c:v>
                      </c:pt>
                      <c:pt idx="10">
                        <c:v>47.323700000000002</c:v>
                      </c:pt>
                      <c:pt idx="11">
                        <c:v>50.642699999999998</c:v>
                      </c:pt>
                      <c:pt idx="12">
                        <c:v>53.762700000000002</c:v>
                      </c:pt>
                      <c:pt idx="13">
                        <c:v>56.695399999999999</c:v>
                      </c:pt>
                      <c:pt idx="14">
                        <c:v>59.451999999999998</c:v>
                      </c:pt>
                      <c:pt idx="15">
                        <c:v>62.042900000000003</c:v>
                      </c:pt>
                      <c:pt idx="16">
                        <c:v>64.477800000000002</c:v>
                      </c:pt>
                      <c:pt idx="17">
                        <c:v>66.766099999999994</c:v>
                      </c:pt>
                      <c:pt idx="18">
                        <c:v>68.916399999999996</c:v>
                      </c:pt>
                      <c:pt idx="19">
                        <c:v>70.936899999999994</c:v>
                      </c:pt>
                      <c:pt idx="20">
                        <c:v>72.835300000000004</c:v>
                      </c:pt>
                      <c:pt idx="21">
                        <c:v>74.618899999999996</c:v>
                      </c:pt>
                      <c:pt idx="22">
                        <c:v>76.294300000000007</c:v>
                      </c:pt>
                      <c:pt idx="23">
                        <c:v>77.868099999999998</c:v>
                      </c:pt>
                      <c:pt idx="24">
                        <c:v>79.346299999999999</c:v>
                      </c:pt>
                      <c:pt idx="25">
                        <c:v>80.734399999999994</c:v>
                      </c:pt>
                      <c:pt idx="26">
                        <c:v>82.037899999999993</c:v>
                      </c:pt>
                      <c:pt idx="27">
                        <c:v>83.261799999999994</c:v>
                      </c:pt>
                      <c:pt idx="28">
                        <c:v>84.410700000000006</c:v>
                      </c:pt>
                      <c:pt idx="29">
                        <c:v>85.489099999999993</c:v>
                      </c:pt>
                      <c:pt idx="30">
                        <c:v>86.501199999999997</c:v>
                      </c:pt>
                      <c:pt idx="31">
                        <c:v>87.450999999999993</c:v>
                      </c:pt>
                      <c:pt idx="32">
                        <c:v>88.341999999999999</c:v>
                      </c:pt>
                      <c:pt idx="33">
                        <c:v>89.177800000000005</c:v>
                      </c:pt>
                      <c:pt idx="34">
                        <c:v>89.962100000000007</c:v>
                      </c:pt>
                      <c:pt idx="35">
                        <c:v>90.698099999999997</c:v>
                      </c:pt>
                      <c:pt idx="36">
                        <c:v>91.3887</c:v>
                      </c:pt>
                      <c:pt idx="37">
                        <c:v>92.036600000000007</c:v>
                      </c:pt>
                      <c:pt idx="38">
                        <c:v>92.644400000000005</c:v>
                      </c:pt>
                      <c:pt idx="39">
                        <c:v>93.214600000000004</c:v>
                      </c:pt>
                      <c:pt idx="40">
                        <c:v>93.749399999999994</c:v>
                      </c:pt>
                      <c:pt idx="41">
                        <c:v>94.250900000000001</c:v>
                      </c:pt>
                      <c:pt idx="42">
                        <c:v>94.721100000000007</c:v>
                      </c:pt>
                      <c:pt idx="43">
                        <c:v>95.162000000000006</c:v>
                      </c:pt>
                      <c:pt idx="44">
                        <c:v>95.575299999999999</c:v>
                      </c:pt>
                      <c:pt idx="45">
                        <c:v>95.962699999999998</c:v>
                      </c:pt>
                      <c:pt idx="46">
                        <c:v>96.325800000000001</c:v>
                      </c:pt>
                      <c:pt idx="47">
                        <c:v>96.665999999999997</c:v>
                      </c:pt>
                      <c:pt idx="48">
                        <c:v>96.984800000000007</c:v>
                      </c:pt>
                      <c:pt idx="49">
                        <c:v>97.2834</c:v>
                      </c:pt>
                      <c:pt idx="50">
                        <c:v>97.563100000000006</c:v>
                      </c:pt>
                      <c:pt idx="51">
                        <c:v>97.825100000000006</c:v>
                      </c:pt>
                      <c:pt idx="52">
                        <c:v>98.070400000000006</c:v>
                      </c:pt>
                      <c:pt idx="53">
                        <c:v>98.3001</c:v>
                      </c:pt>
                      <c:pt idx="54">
                        <c:v>98.515199999999993</c:v>
                      </c:pt>
                      <c:pt idx="55">
                        <c:v>98.716499999999996</c:v>
                      </c:pt>
                      <c:pt idx="56">
                        <c:v>98.905000000000001</c:v>
                      </c:pt>
                      <c:pt idx="57">
                        <c:v>99.081400000000002</c:v>
                      </c:pt>
                      <c:pt idx="58">
                        <c:v>99.246499999999997</c:v>
                      </c:pt>
                      <c:pt idx="59">
                        <c:v>99.400999999999996</c:v>
                      </c:pt>
                      <c:pt idx="60">
                        <c:v>99.545500000000004</c:v>
                      </c:pt>
                      <c:pt idx="61">
                        <c:v>99.680700000000002</c:v>
                      </c:pt>
                      <c:pt idx="62">
                        <c:v>99.806899999999999</c:v>
                      </c:pt>
                      <c:pt idx="63">
                        <c:v>99.924800000000005</c:v>
                      </c:pt>
                      <c:pt idx="64">
                        <c:v>100.035</c:v>
                      </c:pt>
                      <c:pt idx="65">
                        <c:v>100.137</c:v>
                      </c:pt>
                      <c:pt idx="66">
                        <c:v>100.233</c:v>
                      </c:pt>
                      <c:pt idx="67">
                        <c:v>100.322</c:v>
                      </c:pt>
                      <c:pt idx="68">
                        <c:v>100.405</c:v>
                      </c:pt>
                      <c:pt idx="69">
                        <c:v>100.483</c:v>
                      </c:pt>
                      <c:pt idx="70">
                        <c:v>100.55500000000001</c:v>
                      </c:pt>
                      <c:pt idx="71">
                        <c:v>100.621</c:v>
                      </c:pt>
                      <c:pt idx="72">
                        <c:v>100.68300000000001</c:v>
                      </c:pt>
                      <c:pt idx="73">
                        <c:v>100.741</c:v>
                      </c:pt>
                      <c:pt idx="74">
                        <c:v>100.794</c:v>
                      </c:pt>
                      <c:pt idx="75">
                        <c:v>100.843</c:v>
                      </c:pt>
                      <c:pt idx="76">
                        <c:v>100.889</c:v>
                      </c:pt>
                      <c:pt idx="77">
                        <c:v>100.931</c:v>
                      </c:pt>
                      <c:pt idx="78">
                        <c:v>100.97</c:v>
                      </c:pt>
                      <c:pt idx="79">
                        <c:v>101.005</c:v>
                      </c:pt>
                      <c:pt idx="80">
                        <c:v>101.038</c:v>
                      </c:pt>
                      <c:pt idx="81">
                        <c:v>101.068</c:v>
                      </c:pt>
                      <c:pt idx="82">
                        <c:v>101.095</c:v>
                      </c:pt>
                      <c:pt idx="83">
                        <c:v>101.12</c:v>
                      </c:pt>
                      <c:pt idx="84">
                        <c:v>101.143</c:v>
                      </c:pt>
                      <c:pt idx="85">
                        <c:v>101.163</c:v>
                      </c:pt>
                      <c:pt idx="86">
                        <c:v>101.182</c:v>
                      </c:pt>
                      <c:pt idx="87">
                        <c:v>101.199</c:v>
                      </c:pt>
                      <c:pt idx="88">
                        <c:v>101.21299999999999</c:v>
                      </c:pt>
                      <c:pt idx="89">
                        <c:v>101.227</c:v>
                      </c:pt>
                      <c:pt idx="90">
                        <c:v>101.238</c:v>
                      </c:pt>
                      <c:pt idx="91">
                        <c:v>95.160499999999999</c:v>
                      </c:pt>
                      <c:pt idx="92">
                        <c:v>89.447299999999998</c:v>
                      </c:pt>
                      <c:pt idx="93">
                        <c:v>84.076899999999995</c:v>
                      </c:pt>
                      <c:pt idx="94">
                        <c:v>79.028499999999994</c:v>
                      </c:pt>
                      <c:pt idx="95">
                        <c:v>74.283000000000001</c:v>
                      </c:pt>
                      <c:pt idx="96">
                        <c:v>69.822199999999995</c:v>
                      </c:pt>
                      <c:pt idx="97">
                        <c:v>65.629000000000005</c:v>
                      </c:pt>
                      <c:pt idx="98">
                        <c:v>61.687399999999997</c:v>
                      </c:pt>
                      <c:pt idx="99">
                        <c:v>57.982199999999999</c:v>
                      </c:pt>
                      <c:pt idx="100">
                        <c:v>54.499400000000001</c:v>
                      </c:pt>
                      <c:pt idx="101">
                        <c:v>51.2256</c:v>
                      </c:pt>
                      <c:pt idx="102">
                        <c:v>48.148299999999999</c:v>
                      </c:pt>
                      <c:pt idx="103">
                        <c:v>45.255600000000001</c:v>
                      </c:pt>
                      <c:pt idx="104">
                        <c:v>42.536499999999997</c:v>
                      </c:pt>
                      <c:pt idx="105">
                        <c:v>39.980699999999999</c:v>
                      </c:pt>
                      <c:pt idx="106">
                        <c:v>43.694699999999997</c:v>
                      </c:pt>
                      <c:pt idx="107">
                        <c:v>47.183100000000003</c:v>
                      </c:pt>
                      <c:pt idx="108">
                        <c:v>50.459499999999998</c:v>
                      </c:pt>
                      <c:pt idx="109">
                        <c:v>53.5366</c:v>
                      </c:pt>
                      <c:pt idx="110">
                        <c:v>56.426600000000001</c:v>
                      </c:pt>
                      <c:pt idx="111">
                        <c:v>59.140700000000002</c:v>
                      </c:pt>
                      <c:pt idx="112">
                        <c:v>61.689700000000002</c:v>
                      </c:pt>
                      <c:pt idx="113">
                        <c:v>64.083299999999994</c:v>
                      </c:pt>
                      <c:pt idx="114">
                        <c:v>66.331199999999995</c:v>
                      </c:pt>
                      <c:pt idx="115">
                        <c:v>68.441999999999993</c:v>
                      </c:pt>
                      <c:pt idx="116">
                        <c:v>70.424099999999996</c:v>
                      </c:pt>
                      <c:pt idx="117">
                        <c:v>72.285200000000003</c:v>
                      </c:pt>
                      <c:pt idx="118">
                        <c:v>74.032700000000006</c:v>
                      </c:pt>
                      <c:pt idx="119">
                        <c:v>75.673400000000001</c:v>
                      </c:pt>
                      <c:pt idx="120">
                        <c:v>77.213800000000006</c:v>
                      </c:pt>
                      <c:pt idx="121">
                        <c:v>78.661900000000003</c:v>
                      </c:pt>
                      <c:pt idx="122">
                        <c:v>80.023099999999999</c:v>
                      </c:pt>
                      <c:pt idx="123">
                        <c:v>81.302999999999997</c:v>
                      </c:pt>
                      <c:pt idx="124">
                        <c:v>82.506299999999996</c:v>
                      </c:pt>
                      <c:pt idx="125">
                        <c:v>83.637799999999999</c:v>
                      </c:pt>
                      <c:pt idx="126">
                        <c:v>84.701899999999995</c:v>
                      </c:pt>
                      <c:pt idx="127">
                        <c:v>85.702699999999993</c:v>
                      </c:pt>
                      <c:pt idx="128">
                        <c:v>86.644099999999995</c:v>
                      </c:pt>
                      <c:pt idx="129">
                        <c:v>87.529600000000002</c:v>
                      </c:pt>
                      <c:pt idx="130">
                        <c:v>88.362799999999993</c:v>
                      </c:pt>
                      <c:pt idx="131">
                        <c:v>89.146699999999996</c:v>
                      </c:pt>
                      <c:pt idx="132">
                        <c:v>89.884299999999996</c:v>
                      </c:pt>
                      <c:pt idx="133">
                        <c:v>90.578599999999994</c:v>
                      </c:pt>
                      <c:pt idx="134">
                        <c:v>91.232100000000003</c:v>
                      </c:pt>
                      <c:pt idx="135">
                        <c:v>91.847300000000004</c:v>
                      </c:pt>
                      <c:pt idx="136">
                        <c:v>92.426500000000004</c:v>
                      </c:pt>
                      <c:pt idx="137">
                        <c:v>92.971999999999994</c:v>
                      </c:pt>
                      <c:pt idx="138">
                        <c:v>93.485799999999998</c:v>
                      </c:pt>
                      <c:pt idx="139">
                        <c:v>93.969700000000003</c:v>
                      </c:pt>
                      <c:pt idx="140">
                        <c:v>94.425700000000006</c:v>
                      </c:pt>
                      <c:pt idx="141">
                        <c:v>94.8553</c:v>
                      </c:pt>
                      <c:pt idx="142">
                        <c:v>95.260300000000001</c:v>
                      </c:pt>
                      <c:pt idx="143">
                        <c:v>95.642099999999999</c:v>
                      </c:pt>
                      <c:pt idx="144">
                        <c:v>96.001999999999995</c:v>
                      </c:pt>
                      <c:pt idx="145">
                        <c:v>96.341499999999996</c:v>
                      </c:pt>
                      <c:pt idx="146">
                        <c:v>96.661799999999999</c:v>
                      </c:pt>
                      <c:pt idx="147">
                        <c:v>96.963999999999999</c:v>
                      </c:pt>
                      <c:pt idx="148">
                        <c:v>97.249099999999999</c:v>
                      </c:pt>
                      <c:pt idx="149">
                        <c:v>97.5184</c:v>
                      </c:pt>
                      <c:pt idx="150">
                        <c:v>97.772599999999997</c:v>
                      </c:pt>
                      <c:pt idx="151">
                        <c:v>98.012699999999995</c:v>
                      </c:pt>
                      <c:pt idx="152">
                        <c:v>98.239599999999996</c:v>
                      </c:pt>
                      <c:pt idx="153">
                        <c:v>98.454099999999997</c:v>
                      </c:pt>
                      <c:pt idx="154">
                        <c:v>98.656800000000004</c:v>
                      </c:pt>
                      <c:pt idx="155">
                        <c:v>98.848600000000005</c:v>
                      </c:pt>
                      <c:pt idx="156">
                        <c:v>99.03</c:v>
                      </c:pt>
                      <c:pt idx="157">
                        <c:v>99.201700000000002</c:v>
                      </c:pt>
                      <c:pt idx="158">
                        <c:v>99.3643</c:v>
                      </c:pt>
                      <c:pt idx="159">
                        <c:v>99.518199999999993</c:v>
                      </c:pt>
                      <c:pt idx="160">
                        <c:v>99.664100000000005</c:v>
                      </c:pt>
                      <c:pt idx="161">
                        <c:v>99.802400000000006</c:v>
                      </c:pt>
                      <c:pt idx="162">
                        <c:v>99.933599999999998</c:v>
                      </c:pt>
                      <c:pt idx="163">
                        <c:v>100.05800000000001</c:v>
                      </c:pt>
                      <c:pt idx="164">
                        <c:v>100.176</c:v>
                      </c:pt>
                      <c:pt idx="165">
                        <c:v>100.288</c:v>
                      </c:pt>
                      <c:pt idx="166">
                        <c:v>100.395</c:v>
                      </c:pt>
                      <c:pt idx="167">
                        <c:v>100.496</c:v>
                      </c:pt>
                      <c:pt idx="168">
                        <c:v>100.593</c:v>
                      </c:pt>
                      <c:pt idx="169">
                        <c:v>100.684</c:v>
                      </c:pt>
                      <c:pt idx="170">
                        <c:v>100.77200000000001</c:v>
                      </c:pt>
                      <c:pt idx="171">
                        <c:v>100.855</c:v>
                      </c:pt>
                      <c:pt idx="172">
                        <c:v>100.934</c:v>
                      </c:pt>
                      <c:pt idx="173">
                        <c:v>101.01</c:v>
                      </c:pt>
                      <c:pt idx="174">
                        <c:v>101.08199999999999</c:v>
                      </c:pt>
                      <c:pt idx="175">
                        <c:v>101.151</c:v>
                      </c:pt>
                      <c:pt idx="176">
                        <c:v>101.217</c:v>
                      </c:pt>
                      <c:pt idx="177">
                        <c:v>101.28</c:v>
                      </c:pt>
                      <c:pt idx="178">
                        <c:v>101.34</c:v>
                      </c:pt>
                      <c:pt idx="179">
                        <c:v>101.398</c:v>
                      </c:pt>
                      <c:pt idx="180">
                        <c:v>101.453</c:v>
                      </c:pt>
                      <c:pt idx="181">
                        <c:v>95.388900000000007</c:v>
                      </c:pt>
                      <c:pt idx="182">
                        <c:v>89.686999999999998</c:v>
                      </c:pt>
                      <c:pt idx="183">
                        <c:v>84.325900000000004</c:v>
                      </c:pt>
                      <c:pt idx="184">
                        <c:v>79.2851</c:v>
                      </c:pt>
                      <c:pt idx="185">
                        <c:v>74.545500000000004</c:v>
                      </c:pt>
                      <c:pt idx="186">
                        <c:v>70.089200000000005</c:v>
                      </c:pt>
                      <c:pt idx="187">
                        <c:v>65.899199999999993</c:v>
                      </c:pt>
                      <c:pt idx="188">
                        <c:v>61.959600000000002</c:v>
                      </c:pt>
                      <c:pt idx="189">
                        <c:v>58.255400000000002</c:v>
                      </c:pt>
                      <c:pt idx="190">
                        <c:v>54.772599999999997</c:v>
                      </c:pt>
                      <c:pt idx="191">
                        <c:v>51.497999999999998</c:v>
                      </c:pt>
                      <c:pt idx="192">
                        <c:v>48.4191</c:v>
                      </c:pt>
                      <c:pt idx="193">
                        <c:v>45.5242</c:v>
                      </c:pt>
                      <c:pt idx="194">
                        <c:v>42.802399999999999</c:v>
                      </c:pt>
                      <c:pt idx="195">
                        <c:v>40.243200000000002</c:v>
                      </c:pt>
                      <c:pt idx="196">
                        <c:v>37.837000000000003</c:v>
                      </c:pt>
                      <c:pt idx="197">
                        <c:v>35.574599999999997</c:v>
                      </c:pt>
                      <c:pt idx="198">
                        <c:v>33.447499999999998</c:v>
                      </c:pt>
                      <c:pt idx="199">
                        <c:v>31.447500000000002</c:v>
                      </c:pt>
                      <c:pt idx="200">
                        <c:v>29.567</c:v>
                      </c:pt>
                      <c:pt idx="201">
                        <c:v>27.798999999999999</c:v>
                      </c:pt>
                      <c:pt idx="202">
                        <c:v>26.136700000000001</c:v>
                      </c:pt>
                      <c:pt idx="203">
                        <c:v>24.573699999999999</c:v>
                      </c:pt>
                      <c:pt idx="204">
                        <c:v>23.104199999999999</c:v>
                      </c:pt>
                      <c:pt idx="205">
                        <c:v>21.7225</c:v>
                      </c:pt>
                      <c:pt idx="206">
                        <c:v>20.423500000000001</c:v>
                      </c:pt>
                      <c:pt idx="207">
                        <c:v>19.202100000000002</c:v>
                      </c:pt>
                      <c:pt idx="208">
                        <c:v>18.053699999999999</c:v>
                      </c:pt>
                      <c:pt idx="209">
                        <c:v>16.974</c:v>
                      </c:pt>
                      <c:pt idx="210">
                        <c:v>15.9588</c:v>
                      </c:pt>
                      <c:pt idx="211">
                        <c:v>15.004300000000001</c:v>
                      </c:pt>
                      <c:pt idx="212">
                        <c:v>14.106999999999999</c:v>
                      </c:pt>
                      <c:pt idx="213">
                        <c:v>13.263199999999999</c:v>
                      </c:pt>
                      <c:pt idx="214">
                        <c:v>12.469900000000001</c:v>
                      </c:pt>
                      <c:pt idx="215">
                        <c:v>11.7241</c:v>
                      </c:pt>
                      <c:pt idx="216">
                        <c:v>11.0228</c:v>
                      </c:pt>
                      <c:pt idx="217">
                        <c:v>10.3635</c:v>
                      </c:pt>
                      <c:pt idx="218">
                        <c:v>9.7436000000000007</c:v>
                      </c:pt>
                      <c:pt idx="219">
                        <c:v>9.1607699999999994</c:v>
                      </c:pt>
                      <c:pt idx="220">
                        <c:v>8.6128</c:v>
                      </c:pt>
                      <c:pt idx="221">
                        <c:v>8.0975999999999999</c:v>
                      </c:pt>
                      <c:pt idx="222">
                        <c:v>7.6132</c:v>
                      </c:pt>
                      <c:pt idx="223">
                        <c:v>7.1577799999999998</c:v>
                      </c:pt>
                      <c:pt idx="224">
                        <c:v>6.72959</c:v>
                      </c:pt>
                      <c:pt idx="225">
                        <c:v>6.3270200000000001</c:v>
                      </c:pt>
                      <c:pt idx="226">
                        <c:v>5.9485099999999997</c:v>
                      </c:pt>
                      <c:pt idx="227">
                        <c:v>5.5926499999999999</c:v>
                      </c:pt>
                      <c:pt idx="228">
                        <c:v>5.25807</c:v>
                      </c:pt>
                      <c:pt idx="229">
                        <c:v>4.9435000000000002</c:v>
                      </c:pt>
                      <c:pt idx="230">
                        <c:v>4.6477500000000003</c:v>
                      </c:pt>
                      <c:pt idx="231">
                        <c:v>4.3696900000000003</c:v>
                      </c:pt>
                      <c:pt idx="232">
                        <c:v>4.10825</c:v>
                      </c:pt>
                      <c:pt idx="233">
                        <c:v>3.86246</c:v>
                      </c:pt>
                      <c:pt idx="234">
                        <c:v>3.63137</c:v>
                      </c:pt>
                      <c:pt idx="235">
                        <c:v>3.4140999999999999</c:v>
                      </c:pt>
                      <c:pt idx="236">
                        <c:v>3.2098300000000002</c:v>
                      </c:pt>
                      <c:pt idx="237">
                        <c:v>3.0177800000000001</c:v>
                      </c:pt>
                      <c:pt idx="238">
                        <c:v>2.8372099999999998</c:v>
                      </c:pt>
                      <c:pt idx="239">
                        <c:v>2.6674500000000001</c:v>
                      </c:pt>
                      <c:pt idx="240">
                        <c:v>2.5078499999999999</c:v>
                      </c:pt>
                      <c:pt idx="241">
                        <c:v>8.5004100000000005</c:v>
                      </c:pt>
                      <c:pt idx="242">
                        <c:v>14.1333</c:v>
                      </c:pt>
                      <c:pt idx="243">
                        <c:v>19.4283</c:v>
                      </c:pt>
                      <c:pt idx="244">
                        <c:v>24.405899999999999</c:v>
                      </c:pt>
                      <c:pt idx="245">
                        <c:v>29.0854</c:v>
                      </c:pt>
                      <c:pt idx="246">
                        <c:v>33.4848</c:v>
                      </c:pt>
                      <c:pt idx="247">
                        <c:v>37.621299999999998</c:v>
                      </c:pt>
                      <c:pt idx="248">
                        <c:v>41.511600000000001</c:v>
                      </c:pt>
                      <c:pt idx="249">
                        <c:v>45.168500000000002</c:v>
                      </c:pt>
                      <c:pt idx="250">
                        <c:v>48.605899999999998</c:v>
                      </c:pt>
                      <c:pt idx="251">
                        <c:v>51.8369</c:v>
                      </c:pt>
                      <c:pt idx="252">
                        <c:v>54.873899999999999</c:v>
                      </c:pt>
                      <c:pt idx="253">
                        <c:v>57.728499999999997</c:v>
                      </c:pt>
                      <c:pt idx="254">
                        <c:v>60.411299999999997</c:v>
                      </c:pt>
                      <c:pt idx="255">
                        <c:v>62.931699999999999</c:v>
                      </c:pt>
                      <c:pt idx="256">
                        <c:v>65.299099999999996</c:v>
                      </c:pt>
                      <c:pt idx="257">
                        <c:v>67.5227</c:v>
                      </c:pt>
                      <c:pt idx="258">
                        <c:v>69.611000000000004</c:v>
                      </c:pt>
                      <c:pt idx="259">
                        <c:v>71.571899999999999</c:v>
                      </c:pt>
                      <c:pt idx="260">
                        <c:v>73.413200000000003</c:v>
                      </c:pt>
                      <c:pt idx="261">
                        <c:v>75.142200000000003</c:v>
                      </c:pt>
                      <c:pt idx="262">
                        <c:v>76.765600000000006</c:v>
                      </c:pt>
                      <c:pt idx="263">
                        <c:v>78.289699999999996</c:v>
                      </c:pt>
                      <c:pt idx="264">
                        <c:v>79.720399999999998</c:v>
                      </c:pt>
                      <c:pt idx="265">
                        <c:v>81.063000000000002</c:v>
                      </c:pt>
                      <c:pt idx="266">
                        <c:v>82.322900000000004</c:v>
                      </c:pt>
                      <c:pt idx="267">
                        <c:v>83.504900000000006</c:v>
                      </c:pt>
                      <c:pt idx="268">
                        <c:v>84.613600000000005</c:v>
                      </c:pt>
                      <c:pt idx="269">
                        <c:v>85.653099999999995</c:v>
                      </c:pt>
                      <c:pt idx="270">
                        <c:v>86.627499999999998</c:v>
                      </c:pt>
                      <c:pt idx="271">
                        <c:v>87.540499999999994</c:v>
                      </c:pt>
                      <c:pt idx="272">
                        <c:v>88.395099999999999</c:v>
                      </c:pt>
                      <c:pt idx="273">
                        <c:v>89.194800000000001</c:v>
                      </c:pt>
                      <c:pt idx="274">
                        <c:v>89.943299999999994</c:v>
                      </c:pt>
                      <c:pt idx="275">
                        <c:v>90.643900000000002</c:v>
                      </c:pt>
                      <c:pt idx="276">
                        <c:v>91.299300000000002</c:v>
                      </c:pt>
                      <c:pt idx="277">
                        <c:v>91.912099999999995</c:v>
                      </c:pt>
                      <c:pt idx="278">
                        <c:v>92.484999999999999</c:v>
                      </c:pt>
                      <c:pt idx="279">
                        <c:v>93.020399999999995</c:v>
                      </c:pt>
                      <c:pt idx="280">
                        <c:v>93.520600000000002</c:v>
                      </c:pt>
                      <c:pt idx="281">
                        <c:v>93.987399999999994</c:v>
                      </c:pt>
                      <c:pt idx="282">
                        <c:v>94.422700000000006</c:v>
                      </c:pt>
                      <c:pt idx="283">
                        <c:v>94.828299999999999</c:v>
                      </c:pt>
                      <c:pt idx="284">
                        <c:v>95.206400000000002</c:v>
                      </c:pt>
                      <c:pt idx="285">
                        <c:v>95.558599999999998</c:v>
                      </c:pt>
                      <c:pt idx="286">
                        <c:v>95.886600000000001</c:v>
                      </c:pt>
                      <c:pt idx="287">
                        <c:v>96.191999999999993</c:v>
                      </c:pt>
                      <c:pt idx="288">
                        <c:v>96.476100000000002</c:v>
                      </c:pt>
                      <c:pt idx="289">
                        <c:v>96.740099999999998</c:v>
                      </c:pt>
                      <c:pt idx="290">
                        <c:v>96.985500000000002</c:v>
                      </c:pt>
                      <c:pt idx="291">
                        <c:v>97.214399999999998</c:v>
                      </c:pt>
                      <c:pt idx="292">
                        <c:v>97.428100000000001</c:v>
                      </c:pt>
                      <c:pt idx="293">
                        <c:v>97.627399999999994</c:v>
                      </c:pt>
                      <c:pt idx="294">
                        <c:v>97.813299999999998</c:v>
                      </c:pt>
                      <c:pt idx="295">
                        <c:v>97.986500000000007</c:v>
                      </c:pt>
                      <c:pt idx="296">
                        <c:v>98.147900000000007</c:v>
                      </c:pt>
                      <c:pt idx="297">
                        <c:v>98.298299999999998</c:v>
                      </c:pt>
                      <c:pt idx="298">
                        <c:v>98.438299999999998</c:v>
                      </c:pt>
                      <c:pt idx="299">
                        <c:v>98.568700000000007</c:v>
                      </c:pt>
                      <c:pt idx="300">
                        <c:v>98.689899999999994</c:v>
                      </c:pt>
                      <c:pt idx="301">
                        <c:v>92.6494</c:v>
                      </c:pt>
                      <c:pt idx="302">
                        <c:v>86.9786</c:v>
                      </c:pt>
                      <c:pt idx="303">
                        <c:v>81.654899999999998</c:v>
                      </c:pt>
                      <c:pt idx="304">
                        <c:v>76.6571</c:v>
                      </c:pt>
                      <c:pt idx="305">
                        <c:v>71.965100000000007</c:v>
                      </c:pt>
                      <c:pt idx="306">
                        <c:v>67.560299999999998</c:v>
                      </c:pt>
                      <c:pt idx="307">
                        <c:v>63.4251</c:v>
                      </c:pt>
                      <c:pt idx="308">
                        <c:v>59.543100000000003</c:v>
                      </c:pt>
                      <c:pt idx="309">
                        <c:v>55.898600000000002</c:v>
                      </c:pt>
                      <c:pt idx="310">
                        <c:v>52.477200000000003</c:v>
                      </c:pt>
                      <c:pt idx="311">
                        <c:v>49.265300000000003</c:v>
                      </c:pt>
                      <c:pt idx="312">
                        <c:v>46.249899999999997</c:v>
                      </c:pt>
                      <c:pt idx="313">
                        <c:v>43.419199999999996</c:v>
                      </c:pt>
                      <c:pt idx="314">
                        <c:v>40.761699999999998</c:v>
                      </c:pt>
                      <c:pt idx="315">
                        <c:v>38.266800000000003</c:v>
                      </c:pt>
                      <c:pt idx="316">
                        <c:v>42.068100000000001</c:v>
                      </c:pt>
                      <c:pt idx="317">
                        <c:v>45.6374</c:v>
                      </c:pt>
                      <c:pt idx="318">
                        <c:v>48.988799999999998</c:v>
                      </c:pt>
                      <c:pt idx="319">
                        <c:v>52.135800000000003</c:v>
                      </c:pt>
                      <c:pt idx="320">
                        <c:v>55.090699999999998</c:v>
                      </c:pt>
                      <c:pt idx="321">
                        <c:v>57.865299999999998</c:v>
                      </c:pt>
                      <c:pt idx="322">
                        <c:v>60.470599999999997</c:v>
                      </c:pt>
                      <c:pt idx="323">
                        <c:v>62.916899999999998</c:v>
                      </c:pt>
                      <c:pt idx="324">
                        <c:v>65.213899999999995</c:v>
                      </c:pt>
                      <c:pt idx="325">
                        <c:v>67.370800000000003</c:v>
                      </c:pt>
                      <c:pt idx="326">
                        <c:v>69.396100000000004</c:v>
                      </c:pt>
                      <c:pt idx="327">
                        <c:v>71.297899999999998</c:v>
                      </c:pt>
                      <c:pt idx="328">
                        <c:v>73.083600000000004</c:v>
                      </c:pt>
                      <c:pt idx="329">
                        <c:v>74.760499999999993</c:v>
                      </c:pt>
                      <c:pt idx="330">
                        <c:v>76.334999999999994</c:v>
                      </c:pt>
                      <c:pt idx="331">
                        <c:v>77.813900000000004</c:v>
                      </c:pt>
                      <c:pt idx="332">
                        <c:v>79.203000000000003</c:v>
                      </c:pt>
                      <c:pt idx="333">
                        <c:v>80.507900000000006</c:v>
                      </c:pt>
                      <c:pt idx="334">
                        <c:v>81.733500000000006</c:v>
                      </c:pt>
                      <c:pt idx="335">
                        <c:v>82.884900000000002</c:v>
                      </c:pt>
                      <c:pt idx="336">
                        <c:v>83.966499999999996</c:v>
                      </c:pt>
                      <c:pt idx="337">
                        <c:v>84.982699999999994</c:v>
                      </c:pt>
                      <c:pt idx="338">
                        <c:v>85.937399999999997</c:v>
                      </c:pt>
                      <c:pt idx="339">
                        <c:v>86.834400000000002</c:v>
                      </c:pt>
                      <c:pt idx="340">
                        <c:v>87.677300000000002</c:v>
                      </c:pt>
                      <c:pt idx="341">
                        <c:v>88.469300000000004</c:v>
                      </c:pt>
                      <c:pt idx="342">
                        <c:v>89.2136</c:v>
                      </c:pt>
                      <c:pt idx="343">
                        <c:v>89.913200000000003</c:v>
                      </c:pt>
                      <c:pt idx="344">
                        <c:v>90.570599999999999</c:v>
                      </c:pt>
                      <c:pt idx="345">
                        <c:v>91.188599999999994</c:v>
                      </c:pt>
                      <c:pt idx="346">
                        <c:v>91.769599999999997</c:v>
                      </c:pt>
                      <c:pt idx="347">
                        <c:v>92.315799999999996</c:v>
                      </c:pt>
                      <c:pt idx="348">
                        <c:v>92.829400000000007</c:v>
                      </c:pt>
                      <c:pt idx="349">
                        <c:v>93.312299999999993</c:v>
                      </c:pt>
                      <c:pt idx="350">
                        <c:v>93.766599999999997</c:v>
                      </c:pt>
                      <c:pt idx="351">
                        <c:v>94.193899999999999</c:v>
                      </c:pt>
                      <c:pt idx="352">
                        <c:v>94.596000000000004</c:v>
                      </c:pt>
                      <c:pt idx="353">
                        <c:v>94.974299999999999</c:v>
                      </c:pt>
                      <c:pt idx="354">
                        <c:v>95.330699999999993</c:v>
                      </c:pt>
                      <c:pt idx="355">
                        <c:v>95.666300000000007</c:v>
                      </c:pt>
                      <c:pt idx="356">
                        <c:v>95.982399999999998</c:v>
                      </c:pt>
                      <c:pt idx="357">
                        <c:v>96.28</c:v>
                      </c:pt>
                      <c:pt idx="358">
                        <c:v>96.560400000000001</c:v>
                      </c:pt>
                      <c:pt idx="359">
                        <c:v>96.8245</c:v>
                      </c:pt>
                      <c:pt idx="360">
                        <c:v>97.073400000000007</c:v>
                      </c:pt>
                      <c:pt idx="361">
                        <c:v>97.307000000000002</c:v>
                      </c:pt>
                      <c:pt idx="362">
                        <c:v>97.526399999999995</c:v>
                      </c:pt>
                      <c:pt idx="363">
                        <c:v>97.732399999999998</c:v>
                      </c:pt>
                      <c:pt idx="364">
                        <c:v>97.925899999999999</c:v>
                      </c:pt>
                      <c:pt idx="365">
                        <c:v>98.107500000000002</c:v>
                      </c:pt>
                      <c:pt idx="366">
                        <c:v>98.278099999999995</c:v>
                      </c:pt>
                      <c:pt idx="367">
                        <c:v>98.438199999999995</c:v>
                      </c:pt>
                      <c:pt idx="368">
                        <c:v>98.5886</c:v>
                      </c:pt>
                      <c:pt idx="369">
                        <c:v>98.729600000000005</c:v>
                      </c:pt>
                      <c:pt idx="370">
                        <c:v>98.861999999999995</c:v>
                      </c:pt>
                      <c:pt idx="371">
                        <c:v>98.986199999999997</c:v>
                      </c:pt>
                      <c:pt idx="372">
                        <c:v>99.102800000000002</c:v>
                      </c:pt>
                      <c:pt idx="373">
                        <c:v>99.212100000000007</c:v>
                      </c:pt>
                      <c:pt idx="374">
                        <c:v>99.314700000000002</c:v>
                      </c:pt>
                      <c:pt idx="375">
                        <c:v>99.411000000000001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534-48AE-B73E-E6F4B737B8D9}"/>
                  </c:ext>
                </c:extLst>
              </c15:ser>
            </c15:filteredLineSeries>
            <c15:filteredLineSeries>
              <c15:ser>
                <c:idx val="11"/>
                <c:order val="10"/>
                <c:tx>
                  <c:v>HEPA + AHS/ Windows shut/ Summer Light Breeze</c:v>
                </c:tx>
                <c:spPr>
                  <a:ln w="1270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Sheet'!$GL$6:$GL$381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1">
                        <c:v>5.6891800000000003</c:v>
                      </c:pt>
                      <c:pt idx="2">
                        <c:v>10.641500000000001</c:v>
                      </c:pt>
                      <c:pt idx="3">
                        <c:v>14.952199999999999</c:v>
                      </c:pt>
                      <c:pt idx="4">
                        <c:v>18.7043</c:v>
                      </c:pt>
                      <c:pt idx="5">
                        <c:v>21.970099999999999</c:v>
                      </c:pt>
                      <c:pt idx="6">
                        <c:v>24.8126</c:v>
                      </c:pt>
                      <c:pt idx="7">
                        <c:v>27.2865</c:v>
                      </c:pt>
                      <c:pt idx="8">
                        <c:v>29.439399999999999</c:v>
                      </c:pt>
                      <c:pt idx="9">
                        <c:v>31.312999999999999</c:v>
                      </c:pt>
                      <c:pt idx="10">
                        <c:v>32.943399999999997</c:v>
                      </c:pt>
                      <c:pt idx="11">
                        <c:v>34.362000000000002</c:v>
                      </c:pt>
                      <c:pt idx="12">
                        <c:v>35.596200000000003</c:v>
                      </c:pt>
                      <c:pt idx="13">
                        <c:v>36.67</c:v>
                      </c:pt>
                      <c:pt idx="14">
                        <c:v>37.603999999999999</c:v>
                      </c:pt>
                      <c:pt idx="15">
                        <c:v>38.416400000000003</c:v>
                      </c:pt>
                      <c:pt idx="16">
                        <c:v>39.122799999999998</c:v>
                      </c:pt>
                      <c:pt idx="17">
                        <c:v>39.737099999999998</c:v>
                      </c:pt>
                      <c:pt idx="18">
                        <c:v>40.271099999999997</c:v>
                      </c:pt>
                      <c:pt idx="19">
                        <c:v>40.735199999999999</c:v>
                      </c:pt>
                      <c:pt idx="20">
                        <c:v>41.138500000000001</c:v>
                      </c:pt>
                      <c:pt idx="21">
                        <c:v>41.488799999999998</c:v>
                      </c:pt>
                      <c:pt idx="22">
                        <c:v>41.792999999999999</c:v>
                      </c:pt>
                      <c:pt idx="23">
                        <c:v>42.057099999999998</c:v>
                      </c:pt>
                      <c:pt idx="24">
                        <c:v>42.286200000000001</c:v>
                      </c:pt>
                      <c:pt idx="25">
                        <c:v>42.484900000000003</c:v>
                      </c:pt>
                      <c:pt idx="26">
                        <c:v>42.657200000000003</c:v>
                      </c:pt>
                      <c:pt idx="27">
                        <c:v>42.8063</c:v>
                      </c:pt>
                      <c:pt idx="28">
                        <c:v>42.935400000000001</c:v>
                      </c:pt>
                      <c:pt idx="29">
                        <c:v>43.046999999999997</c:v>
                      </c:pt>
                      <c:pt idx="30">
                        <c:v>43.143300000000004</c:v>
                      </c:pt>
                      <c:pt idx="31">
                        <c:v>43.226399999999998</c:v>
                      </c:pt>
                      <c:pt idx="32">
                        <c:v>43.297899999999998</c:v>
                      </c:pt>
                      <c:pt idx="33">
                        <c:v>43.359400000000001</c:v>
                      </c:pt>
                      <c:pt idx="34">
                        <c:v>43.412300000000002</c:v>
                      </c:pt>
                      <c:pt idx="35">
                        <c:v>43.457799999999999</c:v>
                      </c:pt>
                      <c:pt idx="36">
                        <c:v>43.496899999999997</c:v>
                      </c:pt>
                      <c:pt idx="37">
                        <c:v>43.530299999999997</c:v>
                      </c:pt>
                      <c:pt idx="38">
                        <c:v>43.558999999999997</c:v>
                      </c:pt>
                      <c:pt idx="39">
                        <c:v>43.583500000000001</c:v>
                      </c:pt>
                      <c:pt idx="40">
                        <c:v>43.604199999999999</c:v>
                      </c:pt>
                      <c:pt idx="41">
                        <c:v>43.621899999999997</c:v>
                      </c:pt>
                      <c:pt idx="42">
                        <c:v>43.636699999999998</c:v>
                      </c:pt>
                      <c:pt idx="43">
                        <c:v>43.6492</c:v>
                      </c:pt>
                      <c:pt idx="44">
                        <c:v>43.659599999999998</c:v>
                      </c:pt>
                      <c:pt idx="45">
                        <c:v>43.668300000000002</c:v>
                      </c:pt>
                      <c:pt idx="46">
                        <c:v>43.675400000000003</c:v>
                      </c:pt>
                      <c:pt idx="47">
                        <c:v>43.681100000000001</c:v>
                      </c:pt>
                      <c:pt idx="48">
                        <c:v>43.685699999999997</c:v>
                      </c:pt>
                      <c:pt idx="49">
                        <c:v>43.689300000000003</c:v>
                      </c:pt>
                      <c:pt idx="50">
                        <c:v>43.692100000000003</c:v>
                      </c:pt>
                      <c:pt idx="51">
                        <c:v>43.694099999999999</c:v>
                      </c:pt>
                      <c:pt idx="52">
                        <c:v>43.695599999999999</c:v>
                      </c:pt>
                      <c:pt idx="53">
                        <c:v>43.6965</c:v>
                      </c:pt>
                      <c:pt idx="54">
                        <c:v>43.696899999999999</c:v>
                      </c:pt>
                      <c:pt idx="55">
                        <c:v>43.697000000000003</c:v>
                      </c:pt>
                      <c:pt idx="56">
                        <c:v>43.696800000000003</c:v>
                      </c:pt>
                      <c:pt idx="57">
                        <c:v>43.696300000000001</c:v>
                      </c:pt>
                      <c:pt idx="58">
                        <c:v>43.695599999999999</c:v>
                      </c:pt>
                      <c:pt idx="59">
                        <c:v>43.694699999999997</c:v>
                      </c:pt>
                      <c:pt idx="60">
                        <c:v>43.6937</c:v>
                      </c:pt>
                      <c:pt idx="61">
                        <c:v>43.692500000000003</c:v>
                      </c:pt>
                      <c:pt idx="62">
                        <c:v>43.691200000000002</c:v>
                      </c:pt>
                      <c:pt idx="63">
                        <c:v>43.689799999999998</c:v>
                      </c:pt>
                      <c:pt idx="64">
                        <c:v>43.688200000000002</c:v>
                      </c:pt>
                      <c:pt idx="65">
                        <c:v>43.686599999999999</c:v>
                      </c:pt>
                      <c:pt idx="66">
                        <c:v>43.684899999999999</c:v>
                      </c:pt>
                      <c:pt idx="67">
                        <c:v>43.683100000000003</c:v>
                      </c:pt>
                      <c:pt idx="68">
                        <c:v>43.681199999999997</c:v>
                      </c:pt>
                      <c:pt idx="69">
                        <c:v>43.679299999999998</c:v>
                      </c:pt>
                      <c:pt idx="70">
                        <c:v>43.677300000000002</c:v>
                      </c:pt>
                      <c:pt idx="71">
                        <c:v>43.675199999999997</c:v>
                      </c:pt>
                      <c:pt idx="72">
                        <c:v>43.673200000000001</c:v>
                      </c:pt>
                      <c:pt idx="73">
                        <c:v>43.671100000000003</c:v>
                      </c:pt>
                      <c:pt idx="74">
                        <c:v>43.668999999999997</c:v>
                      </c:pt>
                      <c:pt idx="75">
                        <c:v>43.666800000000002</c:v>
                      </c:pt>
                      <c:pt idx="76">
                        <c:v>43.6646</c:v>
                      </c:pt>
                      <c:pt idx="77">
                        <c:v>43.662399999999998</c:v>
                      </c:pt>
                      <c:pt idx="78">
                        <c:v>43.660200000000003</c:v>
                      </c:pt>
                      <c:pt idx="79">
                        <c:v>43.658000000000001</c:v>
                      </c:pt>
                      <c:pt idx="80">
                        <c:v>43.655700000000003</c:v>
                      </c:pt>
                      <c:pt idx="81">
                        <c:v>43.653399999999998</c:v>
                      </c:pt>
                      <c:pt idx="82">
                        <c:v>43.651200000000003</c:v>
                      </c:pt>
                      <c:pt idx="83">
                        <c:v>43.648899999999998</c:v>
                      </c:pt>
                      <c:pt idx="84">
                        <c:v>43.646599999999999</c:v>
                      </c:pt>
                      <c:pt idx="85">
                        <c:v>43.644300000000001</c:v>
                      </c:pt>
                      <c:pt idx="86">
                        <c:v>43.642000000000003</c:v>
                      </c:pt>
                      <c:pt idx="87">
                        <c:v>43.639600000000002</c:v>
                      </c:pt>
                      <c:pt idx="88">
                        <c:v>43.637300000000003</c:v>
                      </c:pt>
                      <c:pt idx="89">
                        <c:v>43.634999999999998</c:v>
                      </c:pt>
                      <c:pt idx="90">
                        <c:v>43.632599999999996</c:v>
                      </c:pt>
                      <c:pt idx="91">
                        <c:v>37.965699999999998</c:v>
                      </c:pt>
                      <c:pt idx="92">
                        <c:v>33.034599999999998</c:v>
                      </c:pt>
                      <c:pt idx="93">
                        <c:v>28.7439</c:v>
                      </c:pt>
                      <c:pt idx="94">
                        <c:v>25.010400000000001</c:v>
                      </c:pt>
                      <c:pt idx="95">
                        <c:v>21.761700000000001</c:v>
                      </c:pt>
                      <c:pt idx="96">
                        <c:v>18.934999999999999</c:v>
                      </c:pt>
                      <c:pt idx="97">
                        <c:v>16.4754</c:v>
                      </c:pt>
                      <c:pt idx="98">
                        <c:v>14.3352</c:v>
                      </c:pt>
                      <c:pt idx="99">
                        <c:v>12.473000000000001</c:v>
                      </c:pt>
                      <c:pt idx="100">
                        <c:v>10.852600000000001</c:v>
                      </c:pt>
                      <c:pt idx="101">
                        <c:v>9.4427599999999998</c:v>
                      </c:pt>
                      <c:pt idx="102">
                        <c:v>8.2160100000000007</c:v>
                      </c:pt>
                      <c:pt idx="103">
                        <c:v>7.1486000000000001</c:v>
                      </c:pt>
                      <c:pt idx="104">
                        <c:v>6.2198500000000001</c:v>
                      </c:pt>
                      <c:pt idx="105">
                        <c:v>5.41174</c:v>
                      </c:pt>
                      <c:pt idx="106">
                        <c:v>10.389200000000001</c:v>
                      </c:pt>
                      <c:pt idx="107">
                        <c:v>14.717499999999999</c:v>
                      </c:pt>
                      <c:pt idx="108">
                        <c:v>18.481100000000001</c:v>
                      </c:pt>
                      <c:pt idx="109">
                        <c:v>21.753699999999998</c:v>
                      </c:pt>
                      <c:pt idx="110">
                        <c:v>24.5992</c:v>
                      </c:pt>
                      <c:pt idx="111">
                        <c:v>27.073399999999999</c:v>
                      </c:pt>
                      <c:pt idx="112">
                        <c:v>29.224599999999999</c:v>
                      </c:pt>
                      <c:pt idx="113">
                        <c:v>31.094999999999999</c:v>
                      </c:pt>
                      <c:pt idx="114">
                        <c:v>32.7211</c:v>
                      </c:pt>
                      <c:pt idx="115">
                        <c:v>34.134799999999998</c:v>
                      </c:pt>
                      <c:pt idx="116">
                        <c:v>35.363799999999998</c:v>
                      </c:pt>
                      <c:pt idx="117">
                        <c:v>36.432200000000002</c:v>
                      </c:pt>
                      <c:pt idx="118">
                        <c:v>37.360900000000001</c:v>
                      </c:pt>
                      <c:pt idx="119">
                        <c:v>38.168100000000003</c:v>
                      </c:pt>
                      <c:pt idx="120">
                        <c:v>38.869700000000002</c:v>
                      </c:pt>
                      <c:pt idx="121">
                        <c:v>39.4803</c:v>
                      </c:pt>
                      <c:pt idx="122">
                        <c:v>40.011800000000001</c:v>
                      </c:pt>
                      <c:pt idx="123">
                        <c:v>40.474499999999999</c:v>
                      </c:pt>
                      <c:pt idx="124">
                        <c:v>40.877400000000002</c:v>
                      </c:pt>
                      <c:pt idx="125">
                        <c:v>41.228299999999997</c:v>
                      </c:pt>
                      <c:pt idx="126">
                        <c:v>41.533999999999999</c:v>
                      </c:pt>
                      <c:pt idx="127">
                        <c:v>41.800400000000003</c:v>
                      </c:pt>
                      <c:pt idx="128">
                        <c:v>42.032600000000002</c:v>
                      </c:pt>
                      <c:pt idx="129">
                        <c:v>42.235100000000003</c:v>
                      </c:pt>
                      <c:pt idx="130">
                        <c:v>42.411799999999999</c:v>
                      </c:pt>
                      <c:pt idx="131">
                        <c:v>42.566000000000003</c:v>
                      </c:pt>
                      <c:pt idx="132">
                        <c:v>42.700600000000001</c:v>
                      </c:pt>
                      <c:pt idx="133">
                        <c:v>42.818300000000001</c:v>
                      </c:pt>
                      <c:pt idx="134">
                        <c:v>42.921199999999999</c:v>
                      </c:pt>
                      <c:pt idx="135">
                        <c:v>43.011200000000002</c:v>
                      </c:pt>
                      <c:pt idx="136">
                        <c:v>43.0901</c:v>
                      </c:pt>
                      <c:pt idx="137">
                        <c:v>43.159199999999998</c:v>
                      </c:pt>
                      <c:pt idx="138">
                        <c:v>43.219900000000003</c:v>
                      </c:pt>
                      <c:pt idx="139">
                        <c:v>43.273299999999999</c:v>
                      </c:pt>
                      <c:pt idx="140">
                        <c:v>43.3202</c:v>
                      </c:pt>
                      <c:pt idx="141">
                        <c:v>43.361600000000003</c:v>
                      </c:pt>
                      <c:pt idx="142">
                        <c:v>43.398099999999999</c:v>
                      </c:pt>
                      <c:pt idx="143">
                        <c:v>43.430399999999999</c:v>
                      </c:pt>
                      <c:pt idx="144">
                        <c:v>43.459000000000003</c:v>
                      </c:pt>
                      <c:pt idx="145">
                        <c:v>43.484499999999997</c:v>
                      </c:pt>
                      <c:pt idx="146">
                        <c:v>43.507100000000001</c:v>
                      </c:pt>
                      <c:pt idx="147">
                        <c:v>43.527299999999997</c:v>
                      </c:pt>
                      <c:pt idx="148">
                        <c:v>43.545499999999997</c:v>
                      </c:pt>
                      <c:pt idx="149">
                        <c:v>43.561799999999998</c:v>
                      </c:pt>
                      <c:pt idx="150">
                        <c:v>43.5764</c:v>
                      </c:pt>
                      <c:pt idx="151">
                        <c:v>43.589700000000001</c:v>
                      </c:pt>
                      <c:pt idx="152">
                        <c:v>43.601799999999997</c:v>
                      </c:pt>
                      <c:pt idx="153">
                        <c:v>43.6128</c:v>
                      </c:pt>
                      <c:pt idx="154">
                        <c:v>43.622900000000001</c:v>
                      </c:pt>
                      <c:pt idx="155">
                        <c:v>43.632199999999997</c:v>
                      </c:pt>
                      <c:pt idx="156">
                        <c:v>43.640799999999999</c:v>
                      </c:pt>
                      <c:pt idx="157">
                        <c:v>43.648699999999998</c:v>
                      </c:pt>
                      <c:pt idx="158">
                        <c:v>43.656100000000002</c:v>
                      </c:pt>
                      <c:pt idx="159">
                        <c:v>43.6631</c:v>
                      </c:pt>
                      <c:pt idx="160">
                        <c:v>43.669600000000003</c:v>
                      </c:pt>
                      <c:pt idx="161">
                        <c:v>43.675699999999999</c:v>
                      </c:pt>
                      <c:pt idx="162">
                        <c:v>43.681600000000003</c:v>
                      </c:pt>
                      <c:pt idx="163">
                        <c:v>43.687100000000001</c:v>
                      </c:pt>
                      <c:pt idx="164">
                        <c:v>43.692500000000003</c:v>
                      </c:pt>
                      <c:pt idx="165">
                        <c:v>43.697499999999998</c:v>
                      </c:pt>
                      <c:pt idx="166">
                        <c:v>43.702399999999997</c:v>
                      </c:pt>
                      <c:pt idx="167">
                        <c:v>43.7072</c:v>
                      </c:pt>
                      <c:pt idx="168">
                        <c:v>43.7117</c:v>
                      </c:pt>
                      <c:pt idx="169">
                        <c:v>43.716200000000001</c:v>
                      </c:pt>
                      <c:pt idx="170">
                        <c:v>43.720500000000001</c:v>
                      </c:pt>
                      <c:pt idx="171">
                        <c:v>43.724699999999999</c:v>
                      </c:pt>
                      <c:pt idx="172">
                        <c:v>43.7288</c:v>
                      </c:pt>
                      <c:pt idx="173">
                        <c:v>43.732799999999997</c:v>
                      </c:pt>
                      <c:pt idx="174">
                        <c:v>43.736699999999999</c:v>
                      </c:pt>
                      <c:pt idx="175">
                        <c:v>43.740600000000001</c:v>
                      </c:pt>
                      <c:pt idx="176">
                        <c:v>43.744399999999999</c:v>
                      </c:pt>
                      <c:pt idx="177">
                        <c:v>43.748100000000001</c:v>
                      </c:pt>
                      <c:pt idx="178">
                        <c:v>43.751800000000003</c:v>
                      </c:pt>
                      <c:pt idx="179">
                        <c:v>43.755400000000002</c:v>
                      </c:pt>
                      <c:pt idx="180">
                        <c:v>43.759</c:v>
                      </c:pt>
                      <c:pt idx="181">
                        <c:v>38.085299999999997</c:v>
                      </c:pt>
                      <c:pt idx="182">
                        <c:v>33.147199999999998</c:v>
                      </c:pt>
                      <c:pt idx="183">
                        <c:v>28.849399999999999</c:v>
                      </c:pt>
                      <c:pt idx="184">
                        <c:v>25.108799999999999</c:v>
                      </c:pt>
                      <c:pt idx="185">
                        <c:v>21.853200000000001</c:v>
                      </c:pt>
                      <c:pt idx="186">
                        <c:v>19.019600000000001</c:v>
                      </c:pt>
                      <c:pt idx="187">
                        <c:v>16.5535</c:v>
                      </c:pt>
                      <c:pt idx="188">
                        <c:v>14.4071</c:v>
                      </c:pt>
                      <c:pt idx="189">
                        <c:v>12.539</c:v>
                      </c:pt>
                      <c:pt idx="190">
                        <c:v>10.9131</c:v>
                      </c:pt>
                      <c:pt idx="191">
                        <c:v>9.49803</c:v>
                      </c:pt>
                      <c:pt idx="192">
                        <c:v>8.2664399999999993</c:v>
                      </c:pt>
                      <c:pt idx="193">
                        <c:v>7.1945399999999999</c:v>
                      </c:pt>
                      <c:pt idx="194">
                        <c:v>6.2616199999999997</c:v>
                      </c:pt>
                      <c:pt idx="195">
                        <c:v>5.4496700000000002</c:v>
                      </c:pt>
                      <c:pt idx="196">
                        <c:v>4.7430000000000003</c:v>
                      </c:pt>
                      <c:pt idx="197">
                        <c:v>4.1279599999999999</c:v>
                      </c:pt>
                      <c:pt idx="198">
                        <c:v>3.59267</c:v>
                      </c:pt>
                      <c:pt idx="199">
                        <c:v>3.1267900000000002</c:v>
                      </c:pt>
                      <c:pt idx="200">
                        <c:v>2.72132</c:v>
                      </c:pt>
                      <c:pt idx="201">
                        <c:v>2.36843</c:v>
                      </c:pt>
                      <c:pt idx="202">
                        <c:v>2.0613000000000001</c:v>
                      </c:pt>
                      <c:pt idx="203">
                        <c:v>1.79399</c:v>
                      </c:pt>
                      <c:pt idx="204">
                        <c:v>1.56135</c:v>
                      </c:pt>
                      <c:pt idx="205">
                        <c:v>1.35887</c:v>
                      </c:pt>
                      <c:pt idx="206">
                        <c:v>1.18265</c:v>
                      </c:pt>
                      <c:pt idx="207">
                        <c:v>1.02928</c:v>
                      </c:pt>
                      <c:pt idx="208">
                        <c:v>0.89579900000000001</c:v>
                      </c:pt>
                      <c:pt idx="209">
                        <c:v>0.77962799999999999</c:v>
                      </c:pt>
                      <c:pt idx="210">
                        <c:v>0.67852199999999996</c:v>
                      </c:pt>
                      <c:pt idx="211">
                        <c:v>0.59052700000000002</c:v>
                      </c:pt>
                      <c:pt idx="212">
                        <c:v>0.51394300000000004</c:v>
                      </c:pt>
                      <c:pt idx="213">
                        <c:v>0.44729099999999999</c:v>
                      </c:pt>
                      <c:pt idx="214">
                        <c:v>0.38928200000000002</c:v>
                      </c:pt>
                      <c:pt idx="215">
                        <c:v>0.33879700000000001</c:v>
                      </c:pt>
                      <c:pt idx="216">
                        <c:v>0.29485800000000001</c:v>
                      </c:pt>
                      <c:pt idx="217">
                        <c:v>0.25661699999999998</c:v>
                      </c:pt>
                      <c:pt idx="218">
                        <c:v>0.22333600000000001</c:v>
                      </c:pt>
                      <c:pt idx="219">
                        <c:v>0.19437099999999999</c:v>
                      </c:pt>
                      <c:pt idx="220">
                        <c:v>0.16916200000000001</c:v>
                      </c:pt>
                      <c:pt idx="221">
                        <c:v>0.14722299999999999</c:v>
                      </c:pt>
                      <c:pt idx="222">
                        <c:v>0.12812899999999999</c:v>
                      </c:pt>
                      <c:pt idx="223">
                        <c:v>0.111511</c:v>
                      </c:pt>
                      <c:pt idx="224">
                        <c:v>9.7048400000000007E-2</c:v>
                      </c:pt>
                      <c:pt idx="225">
                        <c:v>8.4461499999999995E-2</c:v>
                      </c:pt>
                      <c:pt idx="226">
                        <c:v>7.3507000000000003E-2</c:v>
                      </c:pt>
                      <c:pt idx="227">
                        <c:v>6.3973299999999997E-2</c:v>
                      </c:pt>
                      <c:pt idx="228">
                        <c:v>5.5676000000000003E-2</c:v>
                      </c:pt>
                      <c:pt idx="229">
                        <c:v>4.8454799999999999E-2</c:v>
                      </c:pt>
                      <c:pt idx="230">
                        <c:v>4.2170199999999998E-2</c:v>
                      </c:pt>
                      <c:pt idx="231">
                        <c:v>3.6700700000000003E-2</c:v>
                      </c:pt>
                      <c:pt idx="232">
                        <c:v>3.19406E-2</c:v>
                      </c:pt>
                      <c:pt idx="233">
                        <c:v>2.77979E-2</c:v>
                      </c:pt>
                      <c:pt idx="234">
                        <c:v>2.4192499999999999E-2</c:v>
                      </c:pt>
                      <c:pt idx="235">
                        <c:v>2.1054699999999999E-2</c:v>
                      </c:pt>
                      <c:pt idx="236">
                        <c:v>1.8323800000000001E-2</c:v>
                      </c:pt>
                      <c:pt idx="237">
                        <c:v>1.5947200000000002E-2</c:v>
                      </c:pt>
                      <c:pt idx="238">
                        <c:v>1.38788E-2</c:v>
                      </c:pt>
                      <c:pt idx="239">
                        <c:v>1.20787E-2</c:v>
                      </c:pt>
                      <c:pt idx="240">
                        <c:v>1.05121E-2</c:v>
                      </c:pt>
                      <c:pt idx="241">
                        <c:v>5.6958299999999999</c:v>
                      </c:pt>
                      <c:pt idx="242">
                        <c:v>10.642799999999999</c:v>
                      </c:pt>
                      <c:pt idx="243">
                        <c:v>14.9475</c:v>
                      </c:pt>
                      <c:pt idx="244">
                        <c:v>18.693300000000001</c:v>
                      </c:pt>
                      <c:pt idx="245">
                        <c:v>21.953199999999999</c:v>
                      </c:pt>
                      <c:pt idx="246">
                        <c:v>24.790199999999999</c:v>
                      </c:pt>
                      <c:pt idx="247">
                        <c:v>27.259599999999999</c:v>
                      </c:pt>
                      <c:pt idx="248">
                        <c:v>29.409600000000001</c:v>
                      </c:pt>
                      <c:pt idx="249">
                        <c:v>31.2803</c:v>
                      </c:pt>
                      <c:pt idx="250">
                        <c:v>32.908000000000001</c:v>
                      </c:pt>
                      <c:pt idx="251">
                        <c:v>34.324199999999998</c:v>
                      </c:pt>
                      <c:pt idx="252">
                        <c:v>35.556399999999996</c:v>
                      </c:pt>
                      <c:pt idx="253">
                        <c:v>36.628399999999999</c:v>
                      </c:pt>
                      <c:pt idx="254">
                        <c:v>37.560899999999997</c:v>
                      </c:pt>
                      <c:pt idx="255">
                        <c:v>38.371400000000001</c:v>
                      </c:pt>
                      <c:pt idx="256">
                        <c:v>39.075699999999998</c:v>
                      </c:pt>
                      <c:pt idx="257">
                        <c:v>39.687600000000003</c:v>
                      </c:pt>
                      <c:pt idx="258">
                        <c:v>40.219000000000001</c:v>
                      </c:pt>
                      <c:pt idx="259">
                        <c:v>40.680399999999999</c:v>
                      </c:pt>
                      <c:pt idx="260">
                        <c:v>41.0809</c:v>
                      </c:pt>
                      <c:pt idx="261">
                        <c:v>41.4285</c:v>
                      </c:pt>
                      <c:pt idx="262">
                        <c:v>41.730200000000004</c:v>
                      </c:pt>
                      <c:pt idx="263">
                        <c:v>41.991700000000002</c:v>
                      </c:pt>
                      <c:pt idx="264">
                        <c:v>42.218499999999999</c:v>
                      </c:pt>
                      <c:pt idx="265">
                        <c:v>42.4148</c:v>
                      </c:pt>
                      <c:pt idx="266">
                        <c:v>42.584699999999998</c:v>
                      </c:pt>
                      <c:pt idx="267">
                        <c:v>42.731499999999997</c:v>
                      </c:pt>
                      <c:pt idx="268">
                        <c:v>42.858199999999997</c:v>
                      </c:pt>
                      <c:pt idx="269">
                        <c:v>42.967399999999998</c:v>
                      </c:pt>
                      <c:pt idx="270">
                        <c:v>43.061300000000003</c:v>
                      </c:pt>
                      <c:pt idx="271">
                        <c:v>43.1417</c:v>
                      </c:pt>
                      <c:pt idx="272">
                        <c:v>43.2102</c:v>
                      </c:pt>
                      <c:pt idx="273">
                        <c:v>43.2682</c:v>
                      </c:pt>
                      <c:pt idx="274">
                        <c:v>43.317500000000003</c:v>
                      </c:pt>
                      <c:pt idx="275">
                        <c:v>43.359099999999998</c:v>
                      </c:pt>
                      <c:pt idx="276">
                        <c:v>43.394100000000002</c:v>
                      </c:pt>
                      <c:pt idx="277">
                        <c:v>43.423200000000001</c:v>
                      </c:pt>
                      <c:pt idx="278">
                        <c:v>43.447400000000002</c:v>
                      </c:pt>
                      <c:pt idx="279">
                        <c:v>43.467100000000002</c:v>
                      </c:pt>
                      <c:pt idx="280">
                        <c:v>43.4831</c:v>
                      </c:pt>
                      <c:pt idx="281">
                        <c:v>43.495800000000003</c:v>
                      </c:pt>
                      <c:pt idx="282">
                        <c:v>43.505299999999998</c:v>
                      </c:pt>
                      <c:pt idx="283">
                        <c:v>43.512300000000003</c:v>
                      </c:pt>
                      <c:pt idx="284">
                        <c:v>43.517099999999999</c:v>
                      </c:pt>
                      <c:pt idx="285">
                        <c:v>43.520099999999999</c:v>
                      </c:pt>
                      <c:pt idx="286">
                        <c:v>43.521500000000003</c:v>
                      </c:pt>
                      <c:pt idx="287">
                        <c:v>43.521599999999999</c:v>
                      </c:pt>
                      <c:pt idx="288">
                        <c:v>43.520499999999998</c:v>
                      </c:pt>
                      <c:pt idx="289">
                        <c:v>43.518500000000003</c:v>
                      </c:pt>
                      <c:pt idx="290">
                        <c:v>43.515599999999999</c:v>
                      </c:pt>
                      <c:pt idx="291">
                        <c:v>43.512500000000003</c:v>
                      </c:pt>
                      <c:pt idx="292">
                        <c:v>43.5092</c:v>
                      </c:pt>
                      <c:pt idx="293">
                        <c:v>43.505800000000001</c:v>
                      </c:pt>
                      <c:pt idx="294">
                        <c:v>43.502400000000002</c:v>
                      </c:pt>
                      <c:pt idx="295">
                        <c:v>43.498800000000003</c:v>
                      </c:pt>
                      <c:pt idx="296">
                        <c:v>43.495199999999997</c:v>
                      </c:pt>
                      <c:pt idx="297">
                        <c:v>43.491599999999998</c:v>
                      </c:pt>
                      <c:pt idx="298">
                        <c:v>43.488</c:v>
                      </c:pt>
                      <c:pt idx="299">
                        <c:v>43.484299999999998</c:v>
                      </c:pt>
                      <c:pt idx="300">
                        <c:v>43.480699999999999</c:v>
                      </c:pt>
                      <c:pt idx="301">
                        <c:v>37.789700000000003</c:v>
                      </c:pt>
                      <c:pt idx="302">
                        <c:v>32.843600000000002</c:v>
                      </c:pt>
                      <c:pt idx="303">
                        <c:v>28.544899999999998</c:v>
                      </c:pt>
                      <c:pt idx="304">
                        <c:v>24.808800000000002</c:v>
                      </c:pt>
                      <c:pt idx="305">
                        <c:v>21.561699999999998</c:v>
                      </c:pt>
                      <c:pt idx="306">
                        <c:v>18.739599999999999</c:v>
                      </c:pt>
                      <c:pt idx="307">
                        <c:v>16.286799999999999</c:v>
                      </c:pt>
                      <c:pt idx="308">
                        <c:v>14.155099999999999</c:v>
                      </c:pt>
                      <c:pt idx="309">
                        <c:v>12.3024</c:v>
                      </c:pt>
                      <c:pt idx="310">
                        <c:v>10.6922</c:v>
                      </c:pt>
                      <c:pt idx="311">
                        <c:v>9.2927800000000005</c:v>
                      </c:pt>
                      <c:pt idx="312">
                        <c:v>8.0764999999999993</c:v>
                      </c:pt>
                      <c:pt idx="313">
                        <c:v>7.0194099999999997</c:v>
                      </c:pt>
                      <c:pt idx="314">
                        <c:v>6.1006799999999997</c:v>
                      </c:pt>
                      <c:pt idx="315">
                        <c:v>5.3022</c:v>
                      </c:pt>
                      <c:pt idx="316">
                        <c:v>10.2902</c:v>
                      </c:pt>
                      <c:pt idx="317">
                        <c:v>14.626099999999999</c:v>
                      </c:pt>
                      <c:pt idx="318">
                        <c:v>18.395099999999999</c:v>
                      </c:pt>
                      <c:pt idx="319">
                        <c:v>21.671500000000002</c:v>
                      </c:pt>
                      <c:pt idx="320">
                        <c:v>24.519500000000001</c:v>
                      </c:pt>
                      <c:pt idx="321">
                        <c:v>26.995100000000001</c:v>
                      </c:pt>
                      <c:pt idx="322">
                        <c:v>29.147200000000002</c:v>
                      </c:pt>
                      <c:pt idx="323">
                        <c:v>31.017900000000001</c:v>
                      </c:pt>
                      <c:pt idx="324">
                        <c:v>32.643999999999998</c:v>
                      </c:pt>
                      <c:pt idx="325">
                        <c:v>34.057600000000001</c:v>
                      </c:pt>
                      <c:pt idx="326">
                        <c:v>35.2864</c:v>
                      </c:pt>
                      <c:pt idx="327">
                        <c:v>36.354599999999998</c:v>
                      </c:pt>
                      <c:pt idx="328">
                        <c:v>37.283200000000001</c:v>
                      </c:pt>
                      <c:pt idx="329">
                        <c:v>38.090400000000002</c:v>
                      </c:pt>
                      <c:pt idx="330">
                        <c:v>38.792099999999998</c:v>
                      </c:pt>
                      <c:pt idx="331">
                        <c:v>39.402299999999997</c:v>
                      </c:pt>
                      <c:pt idx="332">
                        <c:v>39.932899999999997</c:v>
                      </c:pt>
                      <c:pt idx="333">
                        <c:v>40.394399999999997</c:v>
                      </c:pt>
                      <c:pt idx="334">
                        <c:v>40.795699999999997</c:v>
                      </c:pt>
                      <c:pt idx="335">
                        <c:v>41.144799999999996</c:v>
                      </c:pt>
                      <c:pt idx="336">
                        <c:v>41.448599999999999</c:v>
                      </c:pt>
                      <c:pt idx="337">
                        <c:v>41.712800000000001</c:v>
                      </c:pt>
                      <c:pt idx="338">
                        <c:v>41.942700000000002</c:v>
                      </c:pt>
                      <c:pt idx="339">
                        <c:v>42.142899999999997</c:v>
                      </c:pt>
                      <c:pt idx="340">
                        <c:v>42.317100000000003</c:v>
                      </c:pt>
                      <c:pt idx="341">
                        <c:v>42.468800000000002</c:v>
                      </c:pt>
                      <c:pt idx="342">
                        <c:v>42.600900000000003</c:v>
                      </c:pt>
                      <c:pt idx="343">
                        <c:v>42.716000000000001</c:v>
                      </c:pt>
                      <c:pt idx="344">
                        <c:v>42.816299999999998</c:v>
                      </c:pt>
                      <c:pt idx="345">
                        <c:v>42.903799999999997</c:v>
                      </c:pt>
                      <c:pt idx="346">
                        <c:v>42.9801</c:v>
                      </c:pt>
                      <c:pt idx="347">
                        <c:v>43.046799999999998</c:v>
                      </c:pt>
                      <c:pt idx="348">
                        <c:v>43.104999999999997</c:v>
                      </c:pt>
                      <c:pt idx="349">
                        <c:v>43.155900000000003</c:v>
                      </c:pt>
                      <c:pt idx="350">
                        <c:v>43.200400000000002</c:v>
                      </c:pt>
                      <c:pt idx="351">
                        <c:v>43.239400000000003</c:v>
                      </c:pt>
                      <c:pt idx="352">
                        <c:v>43.273699999999998</c:v>
                      </c:pt>
                      <c:pt idx="353">
                        <c:v>43.303800000000003</c:v>
                      </c:pt>
                      <c:pt idx="354">
                        <c:v>43.330399999999997</c:v>
                      </c:pt>
                      <c:pt idx="355">
                        <c:v>43.353900000000003</c:v>
                      </c:pt>
                      <c:pt idx="356">
                        <c:v>43.3748</c:v>
                      </c:pt>
                      <c:pt idx="357">
                        <c:v>43.393300000000004</c:v>
                      </c:pt>
                      <c:pt idx="358">
                        <c:v>43.409599999999998</c:v>
                      </c:pt>
                      <c:pt idx="359">
                        <c:v>43.424199999999999</c:v>
                      </c:pt>
                      <c:pt idx="360">
                        <c:v>43.437199999999997</c:v>
                      </c:pt>
                      <c:pt idx="361">
                        <c:v>43.448500000000003</c:v>
                      </c:pt>
                      <c:pt idx="362">
                        <c:v>43.458300000000001</c:v>
                      </c:pt>
                      <c:pt idx="363">
                        <c:v>43.466799999999999</c:v>
                      </c:pt>
                      <c:pt idx="364">
                        <c:v>43.474200000000003</c:v>
                      </c:pt>
                      <c:pt idx="365">
                        <c:v>43.480600000000003</c:v>
                      </c:pt>
                      <c:pt idx="366">
                        <c:v>43.4861</c:v>
                      </c:pt>
                      <c:pt idx="367">
                        <c:v>43.490900000000003</c:v>
                      </c:pt>
                      <c:pt idx="368">
                        <c:v>43.495100000000001</c:v>
                      </c:pt>
                      <c:pt idx="369">
                        <c:v>43.498699999999999</c:v>
                      </c:pt>
                      <c:pt idx="370">
                        <c:v>43.5017</c:v>
                      </c:pt>
                      <c:pt idx="371">
                        <c:v>43.504300000000001</c:v>
                      </c:pt>
                      <c:pt idx="372">
                        <c:v>43.506500000000003</c:v>
                      </c:pt>
                      <c:pt idx="373">
                        <c:v>43.508400000000002</c:v>
                      </c:pt>
                      <c:pt idx="374">
                        <c:v>43.51</c:v>
                      </c:pt>
                      <c:pt idx="375">
                        <c:v>43.511400000000002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534-48AE-B73E-E6F4B737B8D9}"/>
                  </c:ext>
                </c:extLst>
              </c15:ser>
            </c15:filteredLineSeries>
            <c15:filteredLineSeries>
              <c15:ser>
                <c:idx val="10"/>
                <c:order val="11"/>
                <c:tx>
                  <c:v>AHS 5ACH</c:v>
                </c:tx>
                <c:spPr>
                  <a:ln w="1270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Sheet'!$GE$6:$GE$426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0</c:v>
                      </c:pt>
                      <c:pt idx="1">
                        <c:v>5.9521800000000002</c:v>
                      </c:pt>
                      <c:pt idx="2">
                        <c:v>11.3729</c:v>
                      </c:pt>
                      <c:pt idx="3">
                        <c:v>16.3095</c:v>
                      </c:pt>
                      <c:pt idx="4">
                        <c:v>20.805099999999999</c:v>
                      </c:pt>
                      <c:pt idx="5">
                        <c:v>24.898900000000001</c:v>
                      </c:pt>
                      <c:pt idx="6">
                        <c:v>28.626799999999999</c:v>
                      </c:pt>
                      <c:pt idx="7">
                        <c:v>32.0212</c:v>
                      </c:pt>
                      <c:pt idx="8">
                        <c:v>35.112000000000002</c:v>
                      </c:pt>
                      <c:pt idx="9">
                        <c:v>37.926099999999998</c:v>
                      </c:pt>
                      <c:pt idx="10">
                        <c:v>40.488300000000002</c:v>
                      </c:pt>
                      <c:pt idx="11">
                        <c:v>42.820799999999998</c:v>
                      </c:pt>
                      <c:pt idx="12">
                        <c:v>44.944299999999998</c:v>
                      </c:pt>
                      <c:pt idx="13">
                        <c:v>46.877200000000002</c:v>
                      </c:pt>
                      <c:pt idx="14">
                        <c:v>48.636600000000001</c:v>
                      </c:pt>
                      <c:pt idx="15">
                        <c:v>50.238</c:v>
                      </c:pt>
                      <c:pt idx="16">
                        <c:v>51.695300000000003</c:v>
                      </c:pt>
                      <c:pt idx="17">
                        <c:v>53.021500000000003</c:v>
                      </c:pt>
                      <c:pt idx="18">
                        <c:v>54.228099999999998</c:v>
                      </c:pt>
                      <c:pt idx="19">
                        <c:v>55.326000000000001</c:v>
                      </c:pt>
                      <c:pt idx="20">
                        <c:v>56.324599999999997</c:v>
                      </c:pt>
                      <c:pt idx="21">
                        <c:v>57.232999999999997</c:v>
                      </c:pt>
                      <c:pt idx="22">
                        <c:v>58.059199999999997</c:v>
                      </c:pt>
                      <c:pt idx="23">
                        <c:v>58.810400000000001</c:v>
                      </c:pt>
                      <c:pt idx="24">
                        <c:v>59.493299999999998</c:v>
                      </c:pt>
                      <c:pt idx="25">
                        <c:v>60.114100000000001</c:v>
                      </c:pt>
                      <c:pt idx="26">
                        <c:v>60.678199999999997</c:v>
                      </c:pt>
                      <c:pt idx="27">
                        <c:v>61.1907</c:v>
                      </c:pt>
                      <c:pt idx="28">
                        <c:v>61.656199999999998</c:v>
                      </c:pt>
                      <c:pt idx="29">
                        <c:v>62.078899999999997</c:v>
                      </c:pt>
                      <c:pt idx="30">
                        <c:v>62.462600000000002</c:v>
                      </c:pt>
                      <c:pt idx="31">
                        <c:v>62.8108</c:v>
                      </c:pt>
                      <c:pt idx="32">
                        <c:v>63.126600000000003</c:v>
                      </c:pt>
                      <c:pt idx="33">
                        <c:v>63.4129</c:v>
                      </c:pt>
                      <c:pt idx="34">
                        <c:v>63.672600000000003</c:v>
                      </c:pt>
                      <c:pt idx="35">
                        <c:v>63.908200000000001</c:v>
                      </c:pt>
                      <c:pt idx="36">
                        <c:v>64.121899999999997</c:v>
                      </c:pt>
                      <c:pt idx="37">
                        <c:v>64.315600000000003</c:v>
                      </c:pt>
                      <c:pt idx="38">
                        <c:v>64.491200000000006</c:v>
                      </c:pt>
                      <c:pt idx="39">
                        <c:v>64.650400000000005</c:v>
                      </c:pt>
                      <c:pt idx="40">
                        <c:v>64.794399999999996</c:v>
                      </c:pt>
                      <c:pt idx="41">
                        <c:v>64.924899999999994</c:v>
                      </c:pt>
                      <c:pt idx="42">
                        <c:v>65.042900000000003</c:v>
                      </c:pt>
                      <c:pt idx="43">
                        <c:v>65.149600000000007</c:v>
                      </c:pt>
                      <c:pt idx="44">
                        <c:v>65.245999999999995</c:v>
                      </c:pt>
                      <c:pt idx="45">
                        <c:v>65.333100000000002</c:v>
                      </c:pt>
                      <c:pt idx="46">
                        <c:v>65.411799999999999</c:v>
                      </c:pt>
                      <c:pt idx="47">
                        <c:v>65.482699999999994</c:v>
                      </c:pt>
                      <c:pt idx="48">
                        <c:v>65.546599999999998</c:v>
                      </c:pt>
                      <c:pt idx="49">
                        <c:v>65.604200000000006</c:v>
                      </c:pt>
                      <c:pt idx="50">
                        <c:v>65.656099999999995</c:v>
                      </c:pt>
                      <c:pt idx="51">
                        <c:v>65.702699999999993</c:v>
                      </c:pt>
                      <c:pt idx="52">
                        <c:v>65.744500000000002</c:v>
                      </c:pt>
                      <c:pt idx="53">
                        <c:v>65.7821</c:v>
                      </c:pt>
                      <c:pt idx="54">
                        <c:v>65.815799999999996</c:v>
                      </c:pt>
                      <c:pt idx="55">
                        <c:v>65.846000000000004</c:v>
                      </c:pt>
                      <c:pt idx="56">
                        <c:v>65.873000000000005</c:v>
                      </c:pt>
                      <c:pt idx="57">
                        <c:v>65.897099999999995</c:v>
                      </c:pt>
                      <c:pt idx="58">
                        <c:v>65.918599999999998</c:v>
                      </c:pt>
                      <c:pt idx="59">
                        <c:v>65.937799999999996</c:v>
                      </c:pt>
                      <c:pt idx="60">
                        <c:v>65.954899999999995</c:v>
                      </c:pt>
                      <c:pt idx="61">
                        <c:v>65.97</c:v>
                      </c:pt>
                      <c:pt idx="62">
                        <c:v>65.9833</c:v>
                      </c:pt>
                      <c:pt idx="63">
                        <c:v>65.994900000000001</c:v>
                      </c:pt>
                      <c:pt idx="64">
                        <c:v>66.004999999999995</c:v>
                      </c:pt>
                      <c:pt idx="65">
                        <c:v>66.0137</c:v>
                      </c:pt>
                      <c:pt idx="66">
                        <c:v>66.021199999999993</c:v>
                      </c:pt>
                      <c:pt idx="67">
                        <c:v>66.027600000000007</c:v>
                      </c:pt>
                      <c:pt idx="68">
                        <c:v>66.032899999999998</c:v>
                      </c:pt>
                      <c:pt idx="69">
                        <c:v>66.037199999999999</c:v>
                      </c:pt>
                      <c:pt idx="70">
                        <c:v>66.040700000000001</c:v>
                      </c:pt>
                      <c:pt idx="71">
                        <c:v>66.043400000000005</c:v>
                      </c:pt>
                      <c:pt idx="72">
                        <c:v>66.045400000000001</c:v>
                      </c:pt>
                      <c:pt idx="73">
                        <c:v>66.046800000000005</c:v>
                      </c:pt>
                      <c:pt idx="74">
                        <c:v>66.047499999999999</c:v>
                      </c:pt>
                      <c:pt idx="75">
                        <c:v>66.047700000000006</c:v>
                      </c:pt>
                      <c:pt idx="76">
                        <c:v>66.047499999999999</c:v>
                      </c:pt>
                      <c:pt idx="77">
                        <c:v>66.046700000000001</c:v>
                      </c:pt>
                      <c:pt idx="78">
                        <c:v>66.045599999999993</c:v>
                      </c:pt>
                      <c:pt idx="79">
                        <c:v>66.0441</c:v>
                      </c:pt>
                      <c:pt idx="80">
                        <c:v>66.042199999999994</c:v>
                      </c:pt>
                      <c:pt idx="81">
                        <c:v>66.040099999999995</c:v>
                      </c:pt>
                      <c:pt idx="82">
                        <c:v>66.037599999999998</c:v>
                      </c:pt>
                      <c:pt idx="83">
                        <c:v>66.034899999999993</c:v>
                      </c:pt>
                      <c:pt idx="84">
                        <c:v>66.031999999999996</c:v>
                      </c:pt>
                      <c:pt idx="85">
                        <c:v>66.028800000000004</c:v>
                      </c:pt>
                      <c:pt idx="86">
                        <c:v>66.025499999999994</c:v>
                      </c:pt>
                      <c:pt idx="87">
                        <c:v>66.021900000000002</c:v>
                      </c:pt>
                      <c:pt idx="88">
                        <c:v>66.018199999999993</c:v>
                      </c:pt>
                      <c:pt idx="89">
                        <c:v>66.014399999999995</c:v>
                      </c:pt>
                      <c:pt idx="90">
                        <c:v>66.010400000000004</c:v>
                      </c:pt>
                      <c:pt idx="91">
                        <c:v>60.091700000000003</c:v>
                      </c:pt>
                      <c:pt idx="92">
                        <c:v>54.703600000000002</c:v>
                      </c:pt>
                      <c:pt idx="93">
                        <c:v>49.798299999999998</c:v>
                      </c:pt>
                      <c:pt idx="94">
                        <c:v>45.332799999999999</c:v>
                      </c:pt>
                      <c:pt idx="95">
                        <c:v>41.267499999999998</c:v>
                      </c:pt>
                      <c:pt idx="96">
                        <c:v>37.566699999999997</c:v>
                      </c:pt>
                      <c:pt idx="97">
                        <c:v>34.197600000000001</c:v>
                      </c:pt>
                      <c:pt idx="98">
                        <c:v>31.130500000000001</c:v>
                      </c:pt>
                      <c:pt idx="99">
                        <c:v>28.3384</c:v>
                      </c:pt>
                      <c:pt idx="100">
                        <c:v>25.796700000000001</c:v>
                      </c:pt>
                      <c:pt idx="101">
                        <c:v>23.482800000000001</c:v>
                      </c:pt>
                      <c:pt idx="102">
                        <c:v>21.3764</c:v>
                      </c:pt>
                      <c:pt idx="103">
                        <c:v>19.4589</c:v>
                      </c:pt>
                      <c:pt idx="104">
                        <c:v>17.7133</c:v>
                      </c:pt>
                      <c:pt idx="105">
                        <c:v>16.124199999999998</c:v>
                      </c:pt>
                      <c:pt idx="106">
                        <c:v>20.614799999999999</c:v>
                      </c:pt>
                      <c:pt idx="107">
                        <c:v>24.7</c:v>
                      </c:pt>
                      <c:pt idx="108">
                        <c:v>28.4163</c:v>
                      </c:pt>
                      <c:pt idx="109">
                        <c:v>31.796900000000001</c:v>
                      </c:pt>
                      <c:pt idx="110">
                        <c:v>34.872</c:v>
                      </c:pt>
                      <c:pt idx="111">
                        <c:v>37.6693</c:v>
                      </c:pt>
                      <c:pt idx="112">
                        <c:v>40.213799999999999</c:v>
                      </c:pt>
                      <c:pt idx="113">
                        <c:v>42.528199999999998</c:v>
                      </c:pt>
                      <c:pt idx="114">
                        <c:v>44.633200000000002</c:v>
                      </c:pt>
                      <c:pt idx="115">
                        <c:v>46.547899999999998</c:v>
                      </c:pt>
                      <c:pt idx="116">
                        <c:v>48.289200000000001</c:v>
                      </c:pt>
                      <c:pt idx="117">
                        <c:v>49.872900000000001</c:v>
                      </c:pt>
                      <c:pt idx="118">
                        <c:v>51.313200000000002</c:v>
                      </c:pt>
                      <c:pt idx="119">
                        <c:v>52.622999999999998</c:v>
                      </c:pt>
                      <c:pt idx="120">
                        <c:v>53.814</c:v>
                      </c:pt>
                      <c:pt idx="121">
                        <c:v>54.898299999999999</c:v>
                      </c:pt>
                      <c:pt idx="122">
                        <c:v>55.885399999999997</c:v>
                      </c:pt>
                      <c:pt idx="123">
                        <c:v>56.784300000000002</c:v>
                      </c:pt>
                      <c:pt idx="124">
                        <c:v>57.602800000000002</c:v>
                      </c:pt>
                      <c:pt idx="125">
                        <c:v>58.348199999999999</c:v>
                      </c:pt>
                      <c:pt idx="126">
                        <c:v>59.027200000000001</c:v>
                      </c:pt>
                      <c:pt idx="127">
                        <c:v>59.645800000000001</c:v>
                      </c:pt>
                      <c:pt idx="128">
                        <c:v>60.209400000000002</c:v>
                      </c:pt>
                      <c:pt idx="129">
                        <c:v>60.722999999999999</c:v>
                      </c:pt>
                      <c:pt idx="130">
                        <c:v>61.191099999999999</c:v>
                      </c:pt>
                      <c:pt idx="131">
                        <c:v>61.617899999999999</c:v>
                      </c:pt>
                      <c:pt idx="132">
                        <c:v>62.006999999999998</c:v>
                      </c:pt>
                      <c:pt idx="133">
                        <c:v>62.361899999999999</c:v>
                      </c:pt>
                      <c:pt idx="134">
                        <c:v>62.685699999999997</c:v>
                      </c:pt>
                      <c:pt idx="135">
                        <c:v>62.981200000000001</c:v>
                      </c:pt>
                      <c:pt idx="136">
                        <c:v>63.250799999999998</c:v>
                      </c:pt>
                      <c:pt idx="137">
                        <c:v>63.497100000000003</c:v>
                      </c:pt>
                      <c:pt idx="138">
                        <c:v>63.722000000000001</c:v>
                      </c:pt>
                      <c:pt idx="139">
                        <c:v>63.927500000000002</c:v>
                      </c:pt>
                      <c:pt idx="140">
                        <c:v>64.115300000000005</c:v>
                      </c:pt>
                      <c:pt idx="141">
                        <c:v>64.287099999999995</c:v>
                      </c:pt>
                      <c:pt idx="142">
                        <c:v>64.444299999999998</c:v>
                      </c:pt>
                      <c:pt idx="143">
                        <c:v>64.588099999999997</c:v>
                      </c:pt>
                      <c:pt idx="144">
                        <c:v>64.719800000000006</c:v>
                      </c:pt>
                      <c:pt idx="145">
                        <c:v>64.840599999999995</c:v>
                      </c:pt>
                      <c:pt idx="146">
                        <c:v>64.951300000000003</c:v>
                      </c:pt>
                      <c:pt idx="147">
                        <c:v>65.052800000000005</c:v>
                      </c:pt>
                      <c:pt idx="148">
                        <c:v>65.146100000000004</c:v>
                      </c:pt>
                      <c:pt idx="149">
                        <c:v>65.231800000000007</c:v>
                      </c:pt>
                      <c:pt idx="150">
                        <c:v>65.310599999999994</c:v>
                      </c:pt>
                      <c:pt idx="151">
                        <c:v>65.383099999999999</c:v>
                      </c:pt>
                      <c:pt idx="152">
                        <c:v>65.4499</c:v>
                      </c:pt>
                      <c:pt idx="153">
                        <c:v>65.511499999999998</c:v>
                      </c:pt>
                      <c:pt idx="154">
                        <c:v>65.568399999999997</c:v>
                      </c:pt>
                      <c:pt idx="155">
                        <c:v>65.620900000000006</c:v>
                      </c:pt>
                      <c:pt idx="156">
                        <c:v>65.669600000000003</c:v>
                      </c:pt>
                      <c:pt idx="157">
                        <c:v>65.714600000000004</c:v>
                      </c:pt>
                      <c:pt idx="158">
                        <c:v>65.756399999999999</c:v>
                      </c:pt>
                      <c:pt idx="159">
                        <c:v>65.795199999999994</c:v>
                      </c:pt>
                      <c:pt idx="160">
                        <c:v>65.831299999999999</c:v>
                      </c:pt>
                      <c:pt idx="161">
                        <c:v>65.864999999999995</c:v>
                      </c:pt>
                      <c:pt idx="162">
                        <c:v>65.8964</c:v>
                      </c:pt>
                      <c:pt idx="163">
                        <c:v>65.925700000000006</c:v>
                      </c:pt>
                      <c:pt idx="164">
                        <c:v>65.953100000000006</c:v>
                      </c:pt>
                      <c:pt idx="165">
                        <c:v>65.978800000000007</c:v>
                      </c:pt>
                      <c:pt idx="166">
                        <c:v>66.003</c:v>
                      </c:pt>
                      <c:pt idx="167">
                        <c:v>66.025700000000001</c:v>
                      </c:pt>
                      <c:pt idx="168">
                        <c:v>66.047200000000004</c:v>
                      </c:pt>
                      <c:pt idx="169">
                        <c:v>66.067400000000006</c:v>
                      </c:pt>
                      <c:pt idx="170">
                        <c:v>66.086600000000004</c:v>
                      </c:pt>
                      <c:pt idx="171">
                        <c:v>66.104699999999994</c:v>
                      </c:pt>
                      <c:pt idx="172">
                        <c:v>66.122</c:v>
                      </c:pt>
                      <c:pt idx="173">
                        <c:v>66.138400000000004</c:v>
                      </c:pt>
                      <c:pt idx="174">
                        <c:v>66.153999999999996</c:v>
                      </c:pt>
                      <c:pt idx="175">
                        <c:v>66.168999999999997</c:v>
                      </c:pt>
                      <c:pt idx="176">
                        <c:v>66.183300000000003</c:v>
                      </c:pt>
                      <c:pt idx="177">
                        <c:v>66.197000000000003</c:v>
                      </c:pt>
                      <c:pt idx="178">
                        <c:v>66.210099999999997</c:v>
                      </c:pt>
                      <c:pt idx="179">
                        <c:v>66.222800000000007</c:v>
                      </c:pt>
                      <c:pt idx="180">
                        <c:v>66.234999999999999</c:v>
                      </c:pt>
                      <c:pt idx="181">
                        <c:v>60.312899999999999</c:v>
                      </c:pt>
                      <c:pt idx="182">
                        <c:v>54.920299999999997</c:v>
                      </c:pt>
                      <c:pt idx="183">
                        <c:v>50.009799999999998</c:v>
                      </c:pt>
                      <c:pt idx="184">
                        <c:v>45.538400000000003</c:v>
                      </c:pt>
                      <c:pt idx="185">
                        <c:v>41.4666</c:v>
                      </c:pt>
                      <c:pt idx="186">
                        <c:v>37.758899999999997</c:v>
                      </c:pt>
                      <c:pt idx="187">
                        <c:v>34.3827</c:v>
                      </c:pt>
                      <c:pt idx="188">
                        <c:v>31.308299999999999</c:v>
                      </c:pt>
                      <c:pt idx="189">
                        <c:v>28.508800000000001</c:v>
                      </c:pt>
                      <c:pt idx="190">
                        <c:v>25.959599999999998</c:v>
                      </c:pt>
                      <c:pt idx="191">
                        <c:v>23.638300000000001</c:v>
                      </c:pt>
                      <c:pt idx="192">
                        <c:v>21.5246</c:v>
                      </c:pt>
                      <c:pt idx="193">
                        <c:v>19.599799999999998</c:v>
                      </c:pt>
                      <c:pt idx="194">
                        <c:v>17.847200000000001</c:v>
                      </c:pt>
                      <c:pt idx="195">
                        <c:v>16.251200000000001</c:v>
                      </c:pt>
                      <c:pt idx="196">
                        <c:v>14.798</c:v>
                      </c:pt>
                      <c:pt idx="197">
                        <c:v>13.4747</c:v>
                      </c:pt>
                      <c:pt idx="198">
                        <c:v>12.2697</c:v>
                      </c:pt>
                      <c:pt idx="199">
                        <c:v>11.1724</c:v>
                      </c:pt>
                      <c:pt idx="200">
                        <c:v>10.173299999999999</c:v>
                      </c:pt>
                      <c:pt idx="201">
                        <c:v>9.2635199999999998</c:v>
                      </c:pt>
                      <c:pt idx="202">
                        <c:v>8.4350900000000006</c:v>
                      </c:pt>
                      <c:pt idx="203">
                        <c:v>7.6807299999999996</c:v>
                      </c:pt>
                      <c:pt idx="204">
                        <c:v>6.99383</c:v>
                      </c:pt>
                      <c:pt idx="205">
                        <c:v>6.36836</c:v>
                      </c:pt>
                      <c:pt idx="206">
                        <c:v>5.7988099999999996</c:v>
                      </c:pt>
                      <c:pt idx="207">
                        <c:v>5.2801999999999998</c:v>
                      </c:pt>
                      <c:pt idx="208">
                        <c:v>4.8079700000000001</c:v>
                      </c:pt>
                      <c:pt idx="209">
                        <c:v>4.3779599999999999</c:v>
                      </c:pt>
                      <c:pt idx="210">
                        <c:v>3.9864099999999998</c:v>
                      </c:pt>
                      <c:pt idx="211">
                        <c:v>3.6298699999999999</c:v>
                      </c:pt>
                      <c:pt idx="212">
                        <c:v>3.3052199999999998</c:v>
                      </c:pt>
                      <c:pt idx="213">
                        <c:v>3.0095999999999998</c:v>
                      </c:pt>
                      <c:pt idx="214">
                        <c:v>2.7404199999999999</c:v>
                      </c:pt>
                      <c:pt idx="215">
                        <c:v>2.49532</c:v>
                      </c:pt>
                      <c:pt idx="216">
                        <c:v>2.2721300000000002</c:v>
                      </c:pt>
                      <c:pt idx="217">
                        <c:v>2.0689000000000002</c:v>
                      </c:pt>
                      <c:pt idx="218">
                        <c:v>1.88385</c:v>
                      </c:pt>
                      <c:pt idx="219">
                        <c:v>1.7153499999999999</c:v>
                      </c:pt>
                      <c:pt idx="220">
                        <c:v>1.56192</c:v>
                      </c:pt>
                      <c:pt idx="221">
                        <c:v>1.42222</c:v>
                      </c:pt>
                      <c:pt idx="222">
                        <c:v>1.2949999999999999</c:v>
                      </c:pt>
                      <c:pt idx="223">
                        <c:v>1.1791700000000001</c:v>
                      </c:pt>
                      <c:pt idx="224">
                        <c:v>1.07369</c:v>
                      </c:pt>
                      <c:pt idx="225">
                        <c:v>0.97765199999999997</c:v>
                      </c:pt>
                      <c:pt idx="226">
                        <c:v>0.89020100000000002</c:v>
                      </c:pt>
                      <c:pt idx="227">
                        <c:v>0.81057100000000004</c:v>
                      </c:pt>
                      <c:pt idx="228">
                        <c:v>0.73806499999999997</c:v>
                      </c:pt>
                      <c:pt idx="229">
                        <c:v>0.67204299999999995</c:v>
                      </c:pt>
                      <c:pt idx="230">
                        <c:v>0.611927</c:v>
                      </c:pt>
                      <c:pt idx="231">
                        <c:v>0.55718800000000002</c:v>
                      </c:pt>
                      <c:pt idx="232">
                        <c:v>0.50734500000000005</c:v>
                      </c:pt>
                      <c:pt idx="233">
                        <c:v>0.46196100000000001</c:v>
                      </c:pt>
                      <c:pt idx="234">
                        <c:v>0.42063600000000001</c:v>
                      </c:pt>
                      <c:pt idx="235">
                        <c:v>0.38300699999999999</c:v>
                      </c:pt>
                      <c:pt idx="236">
                        <c:v>0.34874500000000003</c:v>
                      </c:pt>
                      <c:pt idx="237">
                        <c:v>0.31754700000000002</c:v>
                      </c:pt>
                      <c:pt idx="238">
                        <c:v>0.28914000000000001</c:v>
                      </c:pt>
                      <c:pt idx="239">
                        <c:v>0.26327400000000001</c:v>
                      </c:pt>
                      <c:pt idx="240">
                        <c:v>0.23972199999999999</c:v>
                      </c:pt>
                      <c:pt idx="241">
                        <c:v>6.1678499999999996</c:v>
                      </c:pt>
                      <c:pt idx="242">
                        <c:v>11.5646</c:v>
                      </c:pt>
                      <c:pt idx="243">
                        <c:v>16.477799999999998</c:v>
                      </c:pt>
                      <c:pt idx="244">
                        <c:v>20.950900000000001</c:v>
                      </c:pt>
                      <c:pt idx="245">
                        <c:v>25.023599999999998</c:v>
                      </c:pt>
                      <c:pt idx="246">
                        <c:v>28.731999999999999</c:v>
                      </c:pt>
                      <c:pt idx="247">
                        <c:v>32.108899999999998</c:v>
                      </c:pt>
                      <c:pt idx="248">
                        <c:v>35.184800000000003</c:v>
                      </c:pt>
                      <c:pt idx="249">
                        <c:v>37.984999999999999</c:v>
                      </c:pt>
                      <c:pt idx="250">
                        <c:v>40.534100000000002</c:v>
                      </c:pt>
                      <c:pt idx="251">
                        <c:v>42.854799999999997</c:v>
                      </c:pt>
                      <c:pt idx="252">
                        <c:v>44.967300000000002</c:v>
                      </c:pt>
                      <c:pt idx="253">
                        <c:v>46.890300000000003</c:v>
                      </c:pt>
                      <c:pt idx="254">
                        <c:v>48.640599999999999</c:v>
                      </c:pt>
                      <c:pt idx="255">
                        <c:v>50.232900000000001</c:v>
                      </c:pt>
                      <c:pt idx="256">
                        <c:v>51.681199999999997</c:v>
                      </c:pt>
                      <c:pt idx="257">
                        <c:v>52.9983</c:v>
                      </c:pt>
                      <c:pt idx="258">
                        <c:v>54.195999999999998</c:v>
                      </c:pt>
                      <c:pt idx="259">
                        <c:v>55.284799999999997</c:v>
                      </c:pt>
                      <c:pt idx="260">
                        <c:v>56.2746</c:v>
                      </c:pt>
                      <c:pt idx="261">
                        <c:v>57.174399999999999</c:v>
                      </c:pt>
                      <c:pt idx="262">
                        <c:v>57.992400000000004</c:v>
                      </c:pt>
                      <c:pt idx="263">
                        <c:v>58.735599999999998</c:v>
                      </c:pt>
                      <c:pt idx="264">
                        <c:v>59.410899999999998</c:v>
                      </c:pt>
                      <c:pt idx="265">
                        <c:v>60.024299999999997</c:v>
                      </c:pt>
                      <c:pt idx="266">
                        <c:v>60.581099999999999</c:v>
                      </c:pt>
                      <c:pt idx="267">
                        <c:v>61.086500000000001</c:v>
                      </c:pt>
                      <c:pt idx="268">
                        <c:v>61.545000000000002</c:v>
                      </c:pt>
                      <c:pt idx="269">
                        <c:v>61.960700000000003</c:v>
                      </c:pt>
                      <c:pt idx="270">
                        <c:v>62.337400000000002</c:v>
                      </c:pt>
                      <c:pt idx="271">
                        <c:v>62.6783</c:v>
                      </c:pt>
                      <c:pt idx="272">
                        <c:v>62.9863</c:v>
                      </c:pt>
                      <c:pt idx="273">
                        <c:v>63.264299999999999</c:v>
                      </c:pt>
                      <c:pt idx="274">
                        <c:v>63.5154</c:v>
                      </c:pt>
                      <c:pt idx="275">
                        <c:v>63.741999999999997</c:v>
                      </c:pt>
                      <c:pt idx="276">
                        <c:v>63.946300000000001</c:v>
                      </c:pt>
                      <c:pt idx="277">
                        <c:v>64.130200000000002</c:v>
                      </c:pt>
                      <c:pt idx="278">
                        <c:v>64.295699999999997</c:v>
                      </c:pt>
                      <c:pt idx="279">
                        <c:v>64.444400000000002</c:v>
                      </c:pt>
                      <c:pt idx="280">
                        <c:v>64.577799999999996</c:v>
                      </c:pt>
                      <c:pt idx="281">
                        <c:v>64.697199999999995</c:v>
                      </c:pt>
                      <c:pt idx="282">
                        <c:v>64.803600000000003</c:v>
                      </c:pt>
                      <c:pt idx="283">
                        <c:v>64.898300000000006</c:v>
                      </c:pt>
                      <c:pt idx="284">
                        <c:v>64.982500000000002</c:v>
                      </c:pt>
                      <c:pt idx="285">
                        <c:v>65.057199999999995</c:v>
                      </c:pt>
                      <c:pt idx="286">
                        <c:v>65.123400000000004</c:v>
                      </c:pt>
                      <c:pt idx="287">
                        <c:v>65.181799999999996</c:v>
                      </c:pt>
                      <c:pt idx="288">
                        <c:v>65.233099999999993</c:v>
                      </c:pt>
                      <c:pt idx="289">
                        <c:v>65.278000000000006</c:v>
                      </c:pt>
                      <c:pt idx="290">
                        <c:v>65.317099999999996</c:v>
                      </c:pt>
                      <c:pt idx="291">
                        <c:v>65.351799999999997</c:v>
                      </c:pt>
                      <c:pt idx="292">
                        <c:v>65.382400000000004</c:v>
                      </c:pt>
                      <c:pt idx="293">
                        <c:v>65.409400000000005</c:v>
                      </c:pt>
                      <c:pt idx="294">
                        <c:v>65.433199999999999</c:v>
                      </c:pt>
                      <c:pt idx="295">
                        <c:v>65.453900000000004</c:v>
                      </c:pt>
                      <c:pt idx="296">
                        <c:v>65.471999999999994</c:v>
                      </c:pt>
                      <c:pt idx="297">
                        <c:v>65.487700000000004</c:v>
                      </c:pt>
                      <c:pt idx="298">
                        <c:v>65.501099999999994</c:v>
                      </c:pt>
                      <c:pt idx="299">
                        <c:v>65.512699999999995</c:v>
                      </c:pt>
                      <c:pt idx="300">
                        <c:v>65.522400000000005</c:v>
                      </c:pt>
                      <c:pt idx="301">
                        <c:v>59.576700000000002</c:v>
                      </c:pt>
                      <c:pt idx="302">
                        <c:v>54.170499999999997</c:v>
                      </c:pt>
                      <c:pt idx="303">
                        <c:v>49.254899999999999</c:v>
                      </c:pt>
                      <c:pt idx="304">
                        <c:v>44.785299999999999</c:v>
                      </c:pt>
                      <c:pt idx="305">
                        <c:v>40.721400000000003</c:v>
                      </c:pt>
                      <c:pt idx="306">
                        <c:v>37.026200000000003</c:v>
                      </c:pt>
                      <c:pt idx="307">
                        <c:v>33.6663</c:v>
                      </c:pt>
                      <c:pt idx="308">
                        <c:v>30.6113</c:v>
                      </c:pt>
                      <c:pt idx="309">
                        <c:v>27.833500000000001</c:v>
                      </c:pt>
                      <c:pt idx="310">
                        <c:v>25.3078</c:v>
                      </c:pt>
                      <c:pt idx="311">
                        <c:v>23.011299999999999</c:v>
                      </c:pt>
                      <c:pt idx="312">
                        <c:v>20.923200000000001</c:v>
                      </c:pt>
                      <c:pt idx="313">
                        <c:v>19.0246</c:v>
                      </c:pt>
                      <c:pt idx="314">
                        <c:v>17.298200000000001</c:v>
                      </c:pt>
                      <c:pt idx="315">
                        <c:v>15.7286</c:v>
                      </c:pt>
                      <c:pt idx="316">
                        <c:v>20.247499999999999</c:v>
                      </c:pt>
                      <c:pt idx="317">
                        <c:v>24.357199999999999</c:v>
                      </c:pt>
                      <c:pt idx="318">
                        <c:v>28.0946</c:v>
                      </c:pt>
                      <c:pt idx="319">
                        <c:v>31.493500000000001</c:v>
                      </c:pt>
                      <c:pt idx="320">
                        <c:v>34.584499999999998</c:v>
                      </c:pt>
                      <c:pt idx="321">
                        <c:v>37.395600000000002</c:v>
                      </c:pt>
                      <c:pt idx="322">
                        <c:v>39.951999999999998</c:v>
                      </c:pt>
                      <c:pt idx="323">
                        <c:v>42.277000000000001</c:v>
                      </c:pt>
                      <c:pt idx="324">
                        <c:v>44.391300000000001</c:v>
                      </c:pt>
                      <c:pt idx="325">
                        <c:v>46.3142</c:v>
                      </c:pt>
                      <c:pt idx="326">
                        <c:v>48.063000000000002</c:v>
                      </c:pt>
                      <c:pt idx="327">
                        <c:v>49.653399999999998</c:v>
                      </c:pt>
                      <c:pt idx="328">
                        <c:v>51.099699999999999</c:v>
                      </c:pt>
                      <c:pt idx="329">
                        <c:v>52.415100000000002</c:v>
                      </c:pt>
                      <c:pt idx="330">
                        <c:v>53.611499999999999</c:v>
                      </c:pt>
                      <c:pt idx="331">
                        <c:v>54.6997</c:v>
                      </c:pt>
                      <c:pt idx="332">
                        <c:v>55.689700000000002</c:v>
                      </c:pt>
                      <c:pt idx="333">
                        <c:v>56.590400000000002</c:v>
                      </c:pt>
                      <c:pt idx="334">
                        <c:v>57.409799999999997</c:v>
                      </c:pt>
                      <c:pt idx="335">
                        <c:v>58.155299999999997</c:v>
                      </c:pt>
                      <c:pt idx="336">
                        <c:v>58.8337</c:v>
                      </c:pt>
                      <c:pt idx="337">
                        <c:v>59.450899999999997</c:v>
                      </c:pt>
                      <c:pt idx="338">
                        <c:v>60.012700000000002</c:v>
                      </c:pt>
                      <c:pt idx="339">
                        <c:v>60.523899999999998</c:v>
                      </c:pt>
                      <c:pt idx="340">
                        <c:v>60.989199999999997</c:v>
                      </c:pt>
                      <c:pt idx="341">
                        <c:v>61.412799999999997</c:v>
                      </c:pt>
                      <c:pt idx="342">
                        <c:v>61.798400000000001</c:v>
                      </c:pt>
                      <c:pt idx="343">
                        <c:v>62.149500000000003</c:v>
                      </c:pt>
                      <c:pt idx="344">
                        <c:v>62.469200000000001</c:v>
                      </c:pt>
                      <c:pt idx="345">
                        <c:v>62.760399999999997</c:v>
                      </c:pt>
                      <c:pt idx="346">
                        <c:v>63.025700000000001</c:v>
                      </c:pt>
                      <c:pt idx="347">
                        <c:v>63.267299999999999</c:v>
                      </c:pt>
                      <c:pt idx="348">
                        <c:v>63.4876</c:v>
                      </c:pt>
                      <c:pt idx="349">
                        <c:v>63.688400000000001</c:v>
                      </c:pt>
                      <c:pt idx="350">
                        <c:v>63.871400000000001</c:v>
                      </c:pt>
                      <c:pt idx="351">
                        <c:v>64.038399999999996</c:v>
                      </c:pt>
                      <c:pt idx="352">
                        <c:v>64.190799999999996</c:v>
                      </c:pt>
                      <c:pt idx="353">
                        <c:v>64.329899999999995</c:v>
                      </c:pt>
                      <c:pt idx="354">
                        <c:v>64.457099999999997</c:v>
                      </c:pt>
                      <c:pt idx="355">
                        <c:v>64.573400000000007</c:v>
                      </c:pt>
                      <c:pt idx="356">
                        <c:v>64.6798</c:v>
                      </c:pt>
                      <c:pt idx="357">
                        <c:v>64.777100000000004</c:v>
                      </c:pt>
                      <c:pt idx="358">
                        <c:v>64.866200000000006</c:v>
                      </c:pt>
                      <c:pt idx="359">
                        <c:v>64.947699999999998</c:v>
                      </c:pt>
                      <c:pt idx="360">
                        <c:v>65.022300000000001</c:v>
                      </c:pt>
                      <c:pt idx="361">
                        <c:v>65.090199999999996</c:v>
                      </c:pt>
                      <c:pt idx="362">
                        <c:v>65.151899999999998</c:v>
                      </c:pt>
                      <c:pt idx="363">
                        <c:v>65.207999999999998</c:v>
                      </c:pt>
                      <c:pt idx="364">
                        <c:v>65.259100000000004</c:v>
                      </c:pt>
                      <c:pt idx="365">
                        <c:v>65.305400000000006</c:v>
                      </c:pt>
                      <c:pt idx="366">
                        <c:v>65.3476</c:v>
                      </c:pt>
                      <c:pt idx="367">
                        <c:v>65.385900000000007</c:v>
                      </c:pt>
                      <c:pt idx="368">
                        <c:v>65.420699999999997</c:v>
                      </c:pt>
                      <c:pt idx="369">
                        <c:v>65.452299999999994</c:v>
                      </c:pt>
                      <c:pt idx="370">
                        <c:v>65.480999999999995</c:v>
                      </c:pt>
                      <c:pt idx="371">
                        <c:v>65.507000000000005</c:v>
                      </c:pt>
                      <c:pt idx="372">
                        <c:v>65.530600000000007</c:v>
                      </c:pt>
                      <c:pt idx="373">
                        <c:v>65.552000000000007</c:v>
                      </c:pt>
                      <c:pt idx="374">
                        <c:v>65.571399999999997</c:v>
                      </c:pt>
                      <c:pt idx="375">
                        <c:v>65.588999999999999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534-48AE-B73E-E6F4B737B8D9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v>HEPA + AHS/ Windows shut/ Summer Fresh Breeze</c:v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Sheet'!$A$6:$A$381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60">
                        <c:v>1</c:v>
                      </c:pt>
                      <c:pt idx="120">
                        <c:v>2</c:v>
                      </c:pt>
                      <c:pt idx="180">
                        <c:v>3</c:v>
                      </c:pt>
                      <c:pt idx="240">
                        <c:v>4</c:v>
                      </c:pt>
                      <c:pt idx="300">
                        <c:v>5</c:v>
                      </c:pt>
                      <c:pt idx="360">
                        <c:v>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Sheet'!$GS$6:$GS$381</c15:sqref>
                        </c15:formulaRef>
                      </c:ext>
                    </c:extLst>
                    <c:numCache>
                      <c:formatCode>General</c:formatCode>
                      <c:ptCount val="376"/>
                      <c:pt idx="0">
                        <c:v>0</c:v>
                      </c:pt>
                      <c:pt idx="1">
                        <c:v>5.6790099999999999</c:v>
                      </c:pt>
                      <c:pt idx="2">
                        <c:v>10.6134</c:v>
                      </c:pt>
                      <c:pt idx="3">
                        <c:v>14.900700000000001</c:v>
                      </c:pt>
                      <c:pt idx="4">
                        <c:v>18.626000000000001</c:v>
                      </c:pt>
                      <c:pt idx="5">
                        <c:v>21.863</c:v>
                      </c:pt>
                      <c:pt idx="6">
                        <c:v>24.675599999999999</c:v>
                      </c:pt>
                      <c:pt idx="7">
                        <c:v>27.119599999999998</c:v>
                      </c:pt>
                      <c:pt idx="8">
                        <c:v>29.243300000000001</c:v>
                      </c:pt>
                      <c:pt idx="9">
                        <c:v>31.088699999999999</c:v>
                      </c:pt>
                      <c:pt idx="10">
                        <c:v>32.692399999999999</c:v>
                      </c:pt>
                      <c:pt idx="11">
                        <c:v>34.085999999999999</c:v>
                      </c:pt>
                      <c:pt idx="12">
                        <c:v>35.296999999999997</c:v>
                      </c:pt>
                      <c:pt idx="13">
                        <c:v>36.349499999999999</c:v>
                      </c:pt>
                      <c:pt idx="14">
                        <c:v>37.264200000000002</c:v>
                      </c:pt>
                      <c:pt idx="15">
                        <c:v>38.059199999999997</c:v>
                      </c:pt>
                      <c:pt idx="16">
                        <c:v>38.7502</c:v>
                      </c:pt>
                      <c:pt idx="17">
                        <c:v>39.3508</c:v>
                      </c:pt>
                      <c:pt idx="18">
                        <c:v>39.872900000000001</c:v>
                      </c:pt>
                      <c:pt idx="19">
                        <c:v>40.326700000000002</c:v>
                      </c:pt>
                      <c:pt idx="20">
                        <c:v>40.721299999999999</c:v>
                      </c:pt>
                      <c:pt idx="21">
                        <c:v>41.064399999999999</c:v>
                      </c:pt>
                      <c:pt idx="22">
                        <c:v>41.362699999999997</c:v>
                      </c:pt>
                      <c:pt idx="23">
                        <c:v>41.622100000000003</c:v>
                      </c:pt>
                      <c:pt idx="24">
                        <c:v>41.847700000000003</c:v>
                      </c:pt>
                      <c:pt idx="25">
                        <c:v>42.043999999999997</c:v>
                      </c:pt>
                      <c:pt idx="26">
                        <c:v>42.214799999999997</c:v>
                      </c:pt>
                      <c:pt idx="27">
                        <c:v>42.363399999999999</c:v>
                      </c:pt>
                      <c:pt idx="28">
                        <c:v>42.492800000000003</c:v>
                      </c:pt>
                      <c:pt idx="29">
                        <c:v>42.605400000000003</c:v>
                      </c:pt>
                      <c:pt idx="30">
                        <c:v>42.703600000000002</c:v>
                      </c:pt>
                      <c:pt idx="31">
                        <c:v>42.789000000000001</c:v>
                      </c:pt>
                      <c:pt idx="32">
                        <c:v>42.863599999999998</c:v>
                      </c:pt>
                      <c:pt idx="33">
                        <c:v>42.9285</c:v>
                      </c:pt>
                      <c:pt idx="34">
                        <c:v>42.985199999999999</c:v>
                      </c:pt>
                      <c:pt idx="35">
                        <c:v>43.034700000000001</c:v>
                      </c:pt>
                      <c:pt idx="36">
                        <c:v>43.0779</c:v>
                      </c:pt>
                      <c:pt idx="37">
                        <c:v>43.115699999999997</c:v>
                      </c:pt>
                      <c:pt idx="38">
                        <c:v>43.148800000000001</c:v>
                      </c:pt>
                      <c:pt idx="39">
                        <c:v>43.177700000000002</c:v>
                      </c:pt>
                      <c:pt idx="40">
                        <c:v>43.203099999999999</c:v>
                      </c:pt>
                      <c:pt idx="41">
                        <c:v>43.2254</c:v>
                      </c:pt>
                      <c:pt idx="42">
                        <c:v>43.244999999999997</c:v>
                      </c:pt>
                      <c:pt idx="43">
                        <c:v>43.262300000000003</c:v>
                      </c:pt>
                      <c:pt idx="44">
                        <c:v>43.2776</c:v>
                      </c:pt>
                      <c:pt idx="45">
                        <c:v>43.2911</c:v>
                      </c:pt>
                      <c:pt idx="46">
                        <c:v>43.303100000000001</c:v>
                      </c:pt>
                      <c:pt idx="47">
                        <c:v>43.313800000000001</c:v>
                      </c:pt>
                      <c:pt idx="48">
                        <c:v>43.323300000000003</c:v>
                      </c:pt>
                      <c:pt idx="49">
                        <c:v>43.331800000000001</c:v>
                      </c:pt>
                      <c:pt idx="50">
                        <c:v>43.339500000000001</c:v>
                      </c:pt>
                      <c:pt idx="51">
                        <c:v>43.346299999999999</c:v>
                      </c:pt>
                      <c:pt idx="52">
                        <c:v>43.352600000000002</c:v>
                      </c:pt>
                      <c:pt idx="53">
                        <c:v>43.358199999999997</c:v>
                      </c:pt>
                      <c:pt idx="54">
                        <c:v>43.363399999999999</c:v>
                      </c:pt>
                      <c:pt idx="55">
                        <c:v>43.368099999999998</c:v>
                      </c:pt>
                      <c:pt idx="56">
                        <c:v>43.372399999999999</c:v>
                      </c:pt>
                      <c:pt idx="57">
                        <c:v>43.376399999999997</c:v>
                      </c:pt>
                      <c:pt idx="58">
                        <c:v>43.380099999999999</c:v>
                      </c:pt>
                      <c:pt idx="59">
                        <c:v>43.383600000000001</c:v>
                      </c:pt>
                      <c:pt idx="60">
                        <c:v>43.386800000000001</c:v>
                      </c:pt>
                      <c:pt idx="61">
                        <c:v>43.388399999999997</c:v>
                      </c:pt>
                      <c:pt idx="62">
                        <c:v>43.3887</c:v>
                      </c:pt>
                      <c:pt idx="63">
                        <c:v>43.387599999999999</c:v>
                      </c:pt>
                      <c:pt idx="64">
                        <c:v>43.3855</c:v>
                      </c:pt>
                      <c:pt idx="65">
                        <c:v>43.382300000000001</c:v>
                      </c:pt>
                      <c:pt idx="66">
                        <c:v>43.378300000000003</c:v>
                      </c:pt>
                      <c:pt idx="67">
                        <c:v>43.3735</c:v>
                      </c:pt>
                      <c:pt idx="68">
                        <c:v>43.368000000000002</c:v>
                      </c:pt>
                      <c:pt idx="69">
                        <c:v>43.361899999999999</c:v>
                      </c:pt>
                      <c:pt idx="70">
                        <c:v>43.355200000000004</c:v>
                      </c:pt>
                      <c:pt idx="71">
                        <c:v>43.347999999999999</c:v>
                      </c:pt>
                      <c:pt idx="72">
                        <c:v>43.340499999999999</c:v>
                      </c:pt>
                      <c:pt idx="73">
                        <c:v>43.332500000000003</c:v>
                      </c:pt>
                      <c:pt idx="74">
                        <c:v>43.324199999999998</c:v>
                      </c:pt>
                      <c:pt idx="75">
                        <c:v>43.315600000000003</c:v>
                      </c:pt>
                      <c:pt idx="76">
                        <c:v>43.306699999999999</c:v>
                      </c:pt>
                      <c:pt idx="77">
                        <c:v>43.297400000000003</c:v>
                      </c:pt>
                      <c:pt idx="78">
                        <c:v>43.287999999999997</c:v>
                      </c:pt>
                      <c:pt idx="79">
                        <c:v>43.278199999999998</c:v>
                      </c:pt>
                      <c:pt idx="80">
                        <c:v>43.268300000000004</c:v>
                      </c:pt>
                      <c:pt idx="81">
                        <c:v>43.258200000000002</c:v>
                      </c:pt>
                      <c:pt idx="82">
                        <c:v>43.247900000000001</c:v>
                      </c:pt>
                      <c:pt idx="83">
                        <c:v>43.237400000000001</c:v>
                      </c:pt>
                      <c:pt idx="84">
                        <c:v>43.226799999999997</c:v>
                      </c:pt>
                      <c:pt idx="85">
                        <c:v>43.216000000000001</c:v>
                      </c:pt>
                      <c:pt idx="86">
                        <c:v>43.204900000000002</c:v>
                      </c:pt>
                      <c:pt idx="87">
                        <c:v>43.1937</c:v>
                      </c:pt>
                      <c:pt idx="88">
                        <c:v>43.182400000000001</c:v>
                      </c:pt>
                      <c:pt idx="89">
                        <c:v>43.1708</c:v>
                      </c:pt>
                      <c:pt idx="90">
                        <c:v>43.159100000000002</c:v>
                      </c:pt>
                      <c:pt idx="91">
                        <c:v>37.463999999999999</c:v>
                      </c:pt>
                      <c:pt idx="92">
                        <c:v>32.518500000000003</c:v>
                      </c:pt>
                      <c:pt idx="93">
                        <c:v>28.2242</c:v>
                      </c:pt>
                      <c:pt idx="94">
                        <c:v>24.495100000000001</c:v>
                      </c:pt>
                      <c:pt idx="95">
                        <c:v>21.257200000000001</c:v>
                      </c:pt>
                      <c:pt idx="96">
                        <c:v>18.446100000000001</c:v>
                      </c:pt>
                      <c:pt idx="97">
                        <c:v>16.005700000000001</c:v>
                      </c:pt>
                      <c:pt idx="98">
                        <c:v>13.887499999999999</c:v>
                      </c:pt>
                      <c:pt idx="99">
                        <c:v>12.0489</c:v>
                      </c:pt>
                      <c:pt idx="100">
                        <c:v>10.453200000000001</c:v>
                      </c:pt>
                      <c:pt idx="101">
                        <c:v>9.0683000000000007</c:v>
                      </c:pt>
                      <c:pt idx="102">
                        <c:v>7.8665099999999999</c:v>
                      </c:pt>
                      <c:pt idx="103">
                        <c:v>6.8236499999999998</c:v>
                      </c:pt>
                      <c:pt idx="104">
                        <c:v>5.9187599999999998</c:v>
                      </c:pt>
                      <c:pt idx="105">
                        <c:v>5.13361</c:v>
                      </c:pt>
                      <c:pt idx="106">
                        <c:v>10.1251</c:v>
                      </c:pt>
                      <c:pt idx="107">
                        <c:v>14.4552</c:v>
                      </c:pt>
                      <c:pt idx="108">
                        <c:v>18.211300000000001</c:v>
                      </c:pt>
                      <c:pt idx="109">
                        <c:v>21.469100000000001</c:v>
                      </c:pt>
                      <c:pt idx="110">
                        <c:v>24.294499999999999</c:v>
                      </c:pt>
                      <c:pt idx="111">
                        <c:v>26.744399999999999</c:v>
                      </c:pt>
                      <c:pt idx="112">
                        <c:v>28.868500000000001</c:v>
                      </c:pt>
                      <c:pt idx="113">
                        <c:v>30.709900000000001</c:v>
                      </c:pt>
                      <c:pt idx="114">
                        <c:v>32.305900000000001</c:v>
                      </c:pt>
                      <c:pt idx="115">
                        <c:v>33.688899999999997</c:v>
                      </c:pt>
                      <c:pt idx="116">
                        <c:v>34.8872</c:v>
                      </c:pt>
                      <c:pt idx="117">
                        <c:v>35.9251</c:v>
                      </c:pt>
                      <c:pt idx="118">
                        <c:v>36.823900000000002</c:v>
                      </c:pt>
                      <c:pt idx="119">
                        <c:v>37.601999999999997</c:v>
                      </c:pt>
                      <c:pt idx="120">
                        <c:v>38.275399999999998</c:v>
                      </c:pt>
                      <c:pt idx="121">
                        <c:v>38.859400000000001</c:v>
                      </c:pt>
                      <c:pt idx="122">
                        <c:v>39.365699999999997</c:v>
                      </c:pt>
                      <c:pt idx="123">
                        <c:v>39.804900000000004</c:v>
                      </c:pt>
                      <c:pt idx="124">
                        <c:v>40.185699999999997</c:v>
                      </c:pt>
                      <c:pt idx="125">
                        <c:v>40.515900000000002</c:v>
                      </c:pt>
                      <c:pt idx="126">
                        <c:v>40.802300000000002</c:v>
                      </c:pt>
                      <c:pt idx="127">
                        <c:v>41.050699999999999</c:v>
                      </c:pt>
                      <c:pt idx="128">
                        <c:v>41.265999999999998</c:v>
                      </c:pt>
                      <c:pt idx="129">
                        <c:v>41.452800000000003</c:v>
                      </c:pt>
                      <c:pt idx="130">
                        <c:v>41.614800000000002</c:v>
                      </c:pt>
                      <c:pt idx="131">
                        <c:v>41.755200000000002</c:v>
                      </c:pt>
                      <c:pt idx="132">
                        <c:v>41.877000000000002</c:v>
                      </c:pt>
                      <c:pt idx="133">
                        <c:v>41.982700000000001</c:v>
                      </c:pt>
                      <c:pt idx="134">
                        <c:v>42.074300000000001</c:v>
                      </c:pt>
                      <c:pt idx="135">
                        <c:v>42.153700000000001</c:v>
                      </c:pt>
                      <c:pt idx="136">
                        <c:v>42.2226</c:v>
                      </c:pt>
                      <c:pt idx="137">
                        <c:v>42.282400000000003</c:v>
                      </c:pt>
                      <c:pt idx="138">
                        <c:v>42.334200000000003</c:v>
                      </c:pt>
                      <c:pt idx="139">
                        <c:v>42.379199999999997</c:v>
                      </c:pt>
                      <c:pt idx="140">
                        <c:v>42.418199999999999</c:v>
                      </c:pt>
                      <c:pt idx="141">
                        <c:v>42.451999999999998</c:v>
                      </c:pt>
                      <c:pt idx="142">
                        <c:v>42.481299999999997</c:v>
                      </c:pt>
                      <c:pt idx="143">
                        <c:v>42.506799999999998</c:v>
                      </c:pt>
                      <c:pt idx="144">
                        <c:v>42.528799999999997</c:v>
                      </c:pt>
                      <c:pt idx="145">
                        <c:v>42.548000000000002</c:v>
                      </c:pt>
                      <c:pt idx="146">
                        <c:v>42.564599999999999</c:v>
                      </c:pt>
                      <c:pt idx="147">
                        <c:v>42.579000000000001</c:v>
                      </c:pt>
                      <c:pt idx="148">
                        <c:v>42.591500000000003</c:v>
                      </c:pt>
                      <c:pt idx="149">
                        <c:v>42.6023</c:v>
                      </c:pt>
                      <c:pt idx="150">
                        <c:v>42.611800000000002</c:v>
                      </c:pt>
                      <c:pt idx="151">
                        <c:v>42.619900000000001</c:v>
                      </c:pt>
                      <c:pt idx="152">
                        <c:v>42.627000000000002</c:v>
                      </c:pt>
                      <c:pt idx="153">
                        <c:v>42.633200000000002</c:v>
                      </c:pt>
                      <c:pt idx="154">
                        <c:v>42.638500000000001</c:v>
                      </c:pt>
                      <c:pt idx="155">
                        <c:v>42.6432</c:v>
                      </c:pt>
                      <c:pt idx="156">
                        <c:v>42.647199999999998</c:v>
                      </c:pt>
                      <c:pt idx="157">
                        <c:v>42.650700000000001</c:v>
                      </c:pt>
                      <c:pt idx="158">
                        <c:v>42.653799999999997</c:v>
                      </c:pt>
                      <c:pt idx="159">
                        <c:v>42.656399999999998</c:v>
                      </c:pt>
                      <c:pt idx="160">
                        <c:v>42.658700000000003</c:v>
                      </c:pt>
                      <c:pt idx="161">
                        <c:v>42.660699999999999</c:v>
                      </c:pt>
                      <c:pt idx="162">
                        <c:v>42.662399999999998</c:v>
                      </c:pt>
                      <c:pt idx="163">
                        <c:v>42.664000000000001</c:v>
                      </c:pt>
                      <c:pt idx="164">
                        <c:v>42.665300000000002</c:v>
                      </c:pt>
                      <c:pt idx="165">
                        <c:v>42.666499999999999</c:v>
                      </c:pt>
                      <c:pt idx="166">
                        <c:v>42.667499999999997</c:v>
                      </c:pt>
                      <c:pt idx="167">
                        <c:v>42.668300000000002</c:v>
                      </c:pt>
                      <c:pt idx="168">
                        <c:v>42.6691</c:v>
                      </c:pt>
                      <c:pt idx="169">
                        <c:v>42.669800000000002</c:v>
                      </c:pt>
                      <c:pt idx="170">
                        <c:v>42.670400000000001</c:v>
                      </c:pt>
                      <c:pt idx="171">
                        <c:v>42.670900000000003</c:v>
                      </c:pt>
                      <c:pt idx="172">
                        <c:v>42.671399999999998</c:v>
                      </c:pt>
                      <c:pt idx="173">
                        <c:v>42.671799999999998</c:v>
                      </c:pt>
                      <c:pt idx="174">
                        <c:v>42.6721</c:v>
                      </c:pt>
                      <c:pt idx="175">
                        <c:v>42.672400000000003</c:v>
                      </c:pt>
                      <c:pt idx="176">
                        <c:v>42.672699999999999</c:v>
                      </c:pt>
                      <c:pt idx="177">
                        <c:v>42.673000000000002</c:v>
                      </c:pt>
                      <c:pt idx="178">
                        <c:v>42.673200000000001</c:v>
                      </c:pt>
                      <c:pt idx="179">
                        <c:v>42.673400000000001</c:v>
                      </c:pt>
                      <c:pt idx="180">
                        <c:v>42.6736</c:v>
                      </c:pt>
                      <c:pt idx="181">
                        <c:v>36.9876</c:v>
                      </c:pt>
                      <c:pt idx="182">
                        <c:v>32.058799999999998</c:v>
                      </c:pt>
                      <c:pt idx="183">
                        <c:v>27.7864</c:v>
                      </c:pt>
                      <c:pt idx="184">
                        <c:v>24.082999999999998</c:v>
                      </c:pt>
                      <c:pt idx="185">
                        <c:v>20.873000000000001</c:v>
                      </c:pt>
                      <c:pt idx="186">
                        <c:v>18.090499999999999</c:v>
                      </c:pt>
                      <c:pt idx="187">
                        <c:v>15.678699999999999</c:v>
                      </c:pt>
                      <c:pt idx="188">
                        <c:v>13.5883</c:v>
                      </c:pt>
                      <c:pt idx="189">
                        <c:v>11.776400000000001</c:v>
                      </c:pt>
                      <c:pt idx="190">
                        <c:v>10.206</c:v>
                      </c:pt>
                      <c:pt idx="191">
                        <c:v>8.8448499999999992</c:v>
                      </c:pt>
                      <c:pt idx="192">
                        <c:v>7.6651300000000004</c:v>
                      </c:pt>
                      <c:pt idx="193">
                        <c:v>6.6426800000000004</c:v>
                      </c:pt>
                      <c:pt idx="194">
                        <c:v>5.7565200000000001</c:v>
                      </c:pt>
                      <c:pt idx="195">
                        <c:v>4.9885099999999998</c:v>
                      </c:pt>
                      <c:pt idx="196">
                        <c:v>4.3228999999999997</c:v>
                      </c:pt>
                      <c:pt idx="197">
                        <c:v>3.7460499999999999</c:v>
                      </c:pt>
                      <c:pt idx="198">
                        <c:v>3.24613</c:v>
                      </c:pt>
                      <c:pt idx="199">
                        <c:v>2.8128899999999999</c:v>
                      </c:pt>
                      <c:pt idx="200">
                        <c:v>2.43743</c:v>
                      </c:pt>
                      <c:pt idx="201">
                        <c:v>2.11206</c:v>
                      </c:pt>
                      <c:pt idx="202">
                        <c:v>1.83009</c:v>
                      </c:pt>
                      <c:pt idx="203">
                        <c:v>1.58575</c:v>
                      </c:pt>
                      <c:pt idx="204">
                        <c:v>1.37401</c:v>
                      </c:pt>
                      <c:pt idx="205">
                        <c:v>1.19052</c:v>
                      </c:pt>
                      <c:pt idx="206">
                        <c:v>1.0315300000000001</c:v>
                      </c:pt>
                      <c:pt idx="207">
                        <c:v>0.89375300000000002</c:v>
                      </c:pt>
                      <c:pt idx="208">
                        <c:v>0.77436799999999995</c:v>
                      </c:pt>
                      <c:pt idx="209">
                        <c:v>0.67092099999999999</c:v>
                      </c:pt>
                      <c:pt idx="210">
                        <c:v>0.58128500000000005</c:v>
                      </c:pt>
                      <c:pt idx="211">
                        <c:v>0.50361699999999998</c:v>
                      </c:pt>
                      <c:pt idx="212">
                        <c:v>0.43631999999999999</c:v>
                      </c:pt>
                      <c:pt idx="213">
                        <c:v>0.37801099999999999</c:v>
                      </c:pt>
                      <c:pt idx="214">
                        <c:v>0.32748899999999997</c:v>
                      </c:pt>
                      <c:pt idx="215">
                        <c:v>0.28371600000000002</c:v>
                      </c:pt>
                      <c:pt idx="216">
                        <c:v>0.24579000000000001</c:v>
                      </c:pt>
                      <c:pt idx="217">
                        <c:v>0.21293000000000001</c:v>
                      </c:pt>
                      <c:pt idx="218">
                        <c:v>0.18446100000000001</c:v>
                      </c:pt>
                      <c:pt idx="219">
                        <c:v>0.15979599999999999</c:v>
                      </c:pt>
                      <c:pt idx="220">
                        <c:v>0.13842699999999999</c:v>
                      </c:pt>
                      <c:pt idx="221">
                        <c:v>0.11991400000000001</c:v>
                      </c:pt>
                      <c:pt idx="222">
                        <c:v>0.103875</c:v>
                      </c:pt>
                      <c:pt idx="223">
                        <c:v>8.9980599999999994E-2</c:v>
                      </c:pt>
                      <c:pt idx="224">
                        <c:v>7.7943299999999993E-2</c:v>
                      </c:pt>
                      <c:pt idx="225">
                        <c:v>6.7515400000000003E-2</c:v>
                      </c:pt>
                      <c:pt idx="226">
                        <c:v>5.8481699999999998E-2</c:v>
                      </c:pt>
                      <c:pt idx="227">
                        <c:v>5.0656E-2</c:v>
                      </c:pt>
                      <c:pt idx="228">
                        <c:v>4.3876900000000003E-2</c:v>
                      </c:pt>
                      <c:pt idx="229">
                        <c:v>3.8004499999999997E-2</c:v>
                      </c:pt>
                      <c:pt idx="230">
                        <c:v>3.2917500000000002E-2</c:v>
                      </c:pt>
                      <c:pt idx="231">
                        <c:v>2.8511000000000002E-2</c:v>
                      </c:pt>
                      <c:pt idx="232">
                        <c:v>2.46941E-2</c:v>
                      </c:pt>
                      <c:pt idx="233">
                        <c:v>2.1387799999999998E-2</c:v>
                      </c:pt>
                      <c:pt idx="234">
                        <c:v>1.8523899999999999E-2</c:v>
                      </c:pt>
                      <c:pt idx="235">
                        <c:v>1.60433E-2</c:v>
                      </c:pt>
                      <c:pt idx="236">
                        <c:v>1.3894699999999999E-2</c:v>
                      </c:pt>
                      <c:pt idx="237">
                        <c:v>1.20336E-2</c:v>
                      </c:pt>
                      <c:pt idx="238">
                        <c:v>1.0421700000000001E-2</c:v>
                      </c:pt>
                      <c:pt idx="239">
                        <c:v>9.0255400000000003E-3</c:v>
                      </c:pt>
                      <c:pt idx="240">
                        <c:v>7.8163199999999999E-3</c:v>
                      </c:pt>
                      <c:pt idx="241">
                        <c:v>5.6705699999999997</c:v>
                      </c:pt>
                      <c:pt idx="242">
                        <c:v>10.5779</c:v>
                      </c:pt>
                      <c:pt idx="243">
                        <c:v>14.8307</c:v>
                      </c:pt>
                      <c:pt idx="244">
                        <c:v>18.5167</c:v>
                      </c:pt>
                      <c:pt idx="245">
                        <c:v>21.711600000000001</c:v>
                      </c:pt>
                      <c:pt idx="246">
                        <c:v>24.481000000000002</c:v>
                      </c:pt>
                      <c:pt idx="247">
                        <c:v>26.881900000000002</c:v>
                      </c:pt>
                      <c:pt idx="248">
                        <c:v>28.9634</c:v>
                      </c:pt>
                      <c:pt idx="249">
                        <c:v>30.7684</c:v>
                      </c:pt>
                      <c:pt idx="250">
                        <c:v>32.333599999999997</c:v>
                      </c:pt>
                      <c:pt idx="251">
                        <c:v>33.691200000000002</c:v>
                      </c:pt>
                      <c:pt idx="252">
                        <c:v>34.8688</c:v>
                      </c:pt>
                      <c:pt idx="253">
                        <c:v>35.890500000000003</c:v>
                      </c:pt>
                      <c:pt idx="254">
                        <c:v>36.777200000000001</c:v>
                      </c:pt>
                      <c:pt idx="255">
                        <c:v>37.546700000000001</c:v>
                      </c:pt>
                      <c:pt idx="256">
                        <c:v>38.2149</c:v>
                      </c:pt>
                      <c:pt idx="257">
                        <c:v>38.795099999999998</c:v>
                      </c:pt>
                      <c:pt idx="258">
                        <c:v>39.299199999999999</c:v>
                      </c:pt>
                      <c:pt idx="259">
                        <c:v>39.737200000000001</c:v>
                      </c:pt>
                      <c:pt idx="260">
                        <c:v>40.118000000000002</c:v>
                      </c:pt>
                      <c:pt idx="261">
                        <c:v>40.449300000000001</c:v>
                      </c:pt>
                      <c:pt idx="262">
                        <c:v>40.737499999999997</c:v>
                      </c:pt>
                      <c:pt idx="263">
                        <c:v>40.988500000000002</c:v>
                      </c:pt>
                      <c:pt idx="264">
                        <c:v>41.207299999999996</c:v>
                      </c:pt>
                      <c:pt idx="265">
                        <c:v>41.398000000000003</c:v>
                      </c:pt>
                      <c:pt idx="266">
                        <c:v>41.564500000000002</c:v>
                      </c:pt>
                      <c:pt idx="267">
                        <c:v>41.71</c:v>
                      </c:pt>
                      <c:pt idx="268">
                        <c:v>41.837200000000003</c:v>
                      </c:pt>
                      <c:pt idx="269">
                        <c:v>41.948700000000002</c:v>
                      </c:pt>
                      <c:pt idx="270">
                        <c:v>42.046399999999998</c:v>
                      </c:pt>
                      <c:pt idx="271">
                        <c:v>42.132300000000001</c:v>
                      </c:pt>
                      <c:pt idx="272">
                        <c:v>42.207799999999999</c:v>
                      </c:pt>
                      <c:pt idx="273">
                        <c:v>42.274500000000003</c:v>
                      </c:pt>
                      <c:pt idx="274">
                        <c:v>42.333399999999997</c:v>
                      </c:pt>
                      <c:pt idx="275">
                        <c:v>42.385599999999997</c:v>
                      </c:pt>
                      <c:pt idx="276">
                        <c:v>42.432000000000002</c:v>
                      </c:pt>
                      <c:pt idx="277">
                        <c:v>42.473300000000002</c:v>
                      </c:pt>
                      <c:pt idx="278">
                        <c:v>42.510199999999998</c:v>
                      </c:pt>
                      <c:pt idx="279">
                        <c:v>42.543399999999998</c:v>
                      </c:pt>
                      <c:pt idx="280">
                        <c:v>42.5732</c:v>
                      </c:pt>
                      <c:pt idx="281">
                        <c:v>42.600299999999997</c:v>
                      </c:pt>
                      <c:pt idx="282">
                        <c:v>42.6248</c:v>
                      </c:pt>
                      <c:pt idx="283">
                        <c:v>42.647199999999998</c:v>
                      </c:pt>
                      <c:pt idx="284">
                        <c:v>42.667700000000004</c:v>
                      </c:pt>
                      <c:pt idx="285">
                        <c:v>42.686599999999999</c:v>
                      </c:pt>
                      <c:pt idx="286">
                        <c:v>42.704000000000001</c:v>
                      </c:pt>
                      <c:pt idx="287">
                        <c:v>42.720300000000002</c:v>
                      </c:pt>
                      <c:pt idx="288">
                        <c:v>42.735500000000002</c:v>
                      </c:pt>
                      <c:pt idx="289">
                        <c:v>42.7498</c:v>
                      </c:pt>
                      <c:pt idx="290">
                        <c:v>42.763300000000001</c:v>
                      </c:pt>
                      <c:pt idx="291">
                        <c:v>42.7761</c:v>
                      </c:pt>
                      <c:pt idx="292">
                        <c:v>42.7883</c:v>
                      </c:pt>
                      <c:pt idx="293">
                        <c:v>42.8</c:v>
                      </c:pt>
                      <c:pt idx="294">
                        <c:v>42.811199999999999</c:v>
                      </c:pt>
                      <c:pt idx="295">
                        <c:v>42.822000000000003</c:v>
                      </c:pt>
                      <c:pt idx="296">
                        <c:v>42.832500000000003</c:v>
                      </c:pt>
                      <c:pt idx="297">
                        <c:v>42.842599999999997</c:v>
                      </c:pt>
                      <c:pt idx="298">
                        <c:v>42.852600000000002</c:v>
                      </c:pt>
                      <c:pt idx="299">
                        <c:v>42.862200000000001</c:v>
                      </c:pt>
                      <c:pt idx="300">
                        <c:v>42.871699999999997</c:v>
                      </c:pt>
                      <c:pt idx="301">
                        <c:v>37.192799999999998</c:v>
                      </c:pt>
                      <c:pt idx="302">
                        <c:v>32.265599999999999</c:v>
                      </c:pt>
                      <c:pt idx="303">
                        <c:v>27.9907</c:v>
                      </c:pt>
                      <c:pt idx="304">
                        <c:v>24.2819</c:v>
                      </c:pt>
                      <c:pt idx="305">
                        <c:v>21.0642</c:v>
                      </c:pt>
                      <c:pt idx="306">
                        <c:v>18.272600000000001</c:v>
                      </c:pt>
                      <c:pt idx="307">
                        <c:v>15.8507</c:v>
                      </c:pt>
                      <c:pt idx="308">
                        <c:v>13.749700000000001</c:v>
                      </c:pt>
                      <c:pt idx="309">
                        <c:v>11.9269</c:v>
                      </c:pt>
                      <c:pt idx="310">
                        <c:v>10.345700000000001</c:v>
                      </c:pt>
                      <c:pt idx="311">
                        <c:v>8.9739299999999993</c:v>
                      </c:pt>
                      <c:pt idx="312">
                        <c:v>7.7839499999999999</c:v>
                      </c:pt>
                      <c:pt idx="313">
                        <c:v>6.7516699999999998</c:v>
                      </c:pt>
                      <c:pt idx="314">
                        <c:v>5.8561899999999998</c:v>
                      </c:pt>
                      <c:pt idx="315">
                        <c:v>5.0794100000000002</c:v>
                      </c:pt>
                      <c:pt idx="316">
                        <c:v>10.0787</c:v>
                      </c:pt>
                      <c:pt idx="317">
                        <c:v>14.416399999999999</c:v>
                      </c:pt>
                      <c:pt idx="318">
                        <c:v>18.18</c:v>
                      </c:pt>
                      <c:pt idx="319">
                        <c:v>21.4452</c:v>
                      </c:pt>
                      <c:pt idx="320">
                        <c:v>24.277899999999999</c:v>
                      </c:pt>
                      <c:pt idx="321">
                        <c:v>26.735399999999998</c:v>
                      </c:pt>
                      <c:pt idx="322">
                        <c:v>28.8673</c:v>
                      </c:pt>
                      <c:pt idx="323">
                        <c:v>30.7165</c:v>
                      </c:pt>
                      <c:pt idx="324">
                        <c:v>32.320500000000003</c:v>
                      </c:pt>
                      <c:pt idx="325">
                        <c:v>33.711599999999997</c:v>
                      </c:pt>
                      <c:pt idx="326">
                        <c:v>34.918100000000003</c:v>
                      </c:pt>
                      <c:pt idx="327">
                        <c:v>35.964399999999998</c:v>
                      </c:pt>
                      <c:pt idx="328">
                        <c:v>36.871600000000001</c:v>
                      </c:pt>
                      <c:pt idx="329">
                        <c:v>37.658099999999997</c:v>
                      </c:pt>
                      <c:pt idx="330">
                        <c:v>38.340000000000003</c:v>
                      </c:pt>
                      <c:pt idx="331">
                        <c:v>38.930999999999997</c:v>
                      </c:pt>
                      <c:pt idx="332">
                        <c:v>39.443199999999997</c:v>
                      </c:pt>
                      <c:pt idx="333">
                        <c:v>39.887</c:v>
                      </c:pt>
                      <c:pt idx="334">
                        <c:v>40.2714</c:v>
                      </c:pt>
                      <c:pt idx="335">
                        <c:v>40.604399999999998</c:v>
                      </c:pt>
                      <c:pt idx="336">
                        <c:v>40.892699999999998</c:v>
                      </c:pt>
                      <c:pt idx="337">
                        <c:v>41.142200000000003</c:v>
                      </c:pt>
                      <c:pt idx="338">
                        <c:v>41.3581</c:v>
                      </c:pt>
                      <c:pt idx="339">
                        <c:v>41.544800000000002</c:v>
                      </c:pt>
                      <c:pt idx="340">
                        <c:v>41.706200000000003</c:v>
                      </c:pt>
                      <c:pt idx="341">
                        <c:v>41.845599999999997</c:v>
                      </c:pt>
                      <c:pt idx="342">
                        <c:v>41.966000000000001</c:v>
                      </c:pt>
                      <c:pt idx="343">
                        <c:v>42.069899999999997</c:v>
                      </c:pt>
                      <c:pt idx="344">
                        <c:v>42.159399999999998</c:v>
                      </c:pt>
                      <c:pt idx="345">
                        <c:v>42.236499999999999</c:v>
                      </c:pt>
                      <c:pt idx="346">
                        <c:v>42.302700000000002</c:v>
                      </c:pt>
                      <c:pt idx="347">
                        <c:v>42.3596</c:v>
                      </c:pt>
                      <c:pt idx="348">
                        <c:v>42.4084</c:v>
                      </c:pt>
                      <c:pt idx="349">
                        <c:v>42.450099999999999</c:v>
                      </c:pt>
                      <c:pt idx="350">
                        <c:v>42.485799999999998</c:v>
                      </c:pt>
                      <c:pt idx="351">
                        <c:v>42.516100000000002</c:v>
                      </c:pt>
                      <c:pt idx="352">
                        <c:v>42.541800000000002</c:v>
                      </c:pt>
                      <c:pt idx="353">
                        <c:v>42.563499999999998</c:v>
                      </c:pt>
                      <c:pt idx="354">
                        <c:v>42.581800000000001</c:v>
                      </c:pt>
                      <c:pt idx="355">
                        <c:v>42.597000000000001</c:v>
                      </c:pt>
                      <c:pt idx="356">
                        <c:v>42.609699999999997</c:v>
                      </c:pt>
                      <c:pt idx="357">
                        <c:v>42.620100000000001</c:v>
                      </c:pt>
                      <c:pt idx="358">
                        <c:v>42.628500000000003</c:v>
                      </c:pt>
                      <c:pt idx="359">
                        <c:v>42.635199999999998</c:v>
                      </c:pt>
                      <c:pt idx="360">
                        <c:v>42.640500000000003</c:v>
                      </c:pt>
                      <c:pt idx="361">
                        <c:v>42.644500000000001</c:v>
                      </c:pt>
                      <c:pt idx="362">
                        <c:v>42.647399999999998</c:v>
                      </c:pt>
                      <c:pt idx="363">
                        <c:v>42.6494</c:v>
                      </c:pt>
                      <c:pt idx="364">
                        <c:v>42.650599999999997</c:v>
                      </c:pt>
                      <c:pt idx="365">
                        <c:v>42.6511</c:v>
                      </c:pt>
                      <c:pt idx="366">
                        <c:v>42.6509</c:v>
                      </c:pt>
                      <c:pt idx="367">
                        <c:v>42.650300000000001</c:v>
                      </c:pt>
                      <c:pt idx="368">
                        <c:v>42.6492</c:v>
                      </c:pt>
                      <c:pt idx="369">
                        <c:v>42.647599999999997</c:v>
                      </c:pt>
                      <c:pt idx="370">
                        <c:v>42.645800000000001</c:v>
                      </c:pt>
                      <c:pt idx="371">
                        <c:v>42.643599999999999</c:v>
                      </c:pt>
                      <c:pt idx="372">
                        <c:v>42.641199999999998</c:v>
                      </c:pt>
                      <c:pt idx="373">
                        <c:v>42.638500000000001</c:v>
                      </c:pt>
                      <c:pt idx="374">
                        <c:v>42.6357</c:v>
                      </c:pt>
                      <c:pt idx="375">
                        <c:v>42.632599999999996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4-48AE-B73E-E6F4B737B8D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15"/>
          <c:order val="15"/>
          <c:tx>
            <c:v>Cumulative Dose - Control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Sheet'!$G$6:$G$381</c:f>
              <c:numCache>
                <c:formatCode>0.0</c:formatCode>
                <c:ptCount val="376"/>
                <c:pt idx="0">
                  <c:v>0</c:v>
                </c:pt>
                <c:pt idx="1">
                  <c:v>3.8724960000000003E-2</c:v>
                </c:pt>
                <c:pt idx="2">
                  <c:v>0.11569116</c:v>
                </c:pt>
                <c:pt idx="3">
                  <c:v>0.23042076</c:v>
                </c:pt>
                <c:pt idx="4">
                  <c:v>0.38243976000000002</c:v>
                </c:pt>
                <c:pt idx="5">
                  <c:v>0.57128016000000004</c:v>
                </c:pt>
                <c:pt idx="6">
                  <c:v>0.79647816000000005</c:v>
                </c:pt>
                <c:pt idx="7">
                  <c:v>1.0575741600000002</c:v>
                </c:pt>
                <c:pt idx="8">
                  <c:v>1.3541145600000002</c:v>
                </c:pt>
                <c:pt idx="9">
                  <c:v>1.6856499600000001</c:v>
                </c:pt>
                <c:pt idx="10">
                  <c:v>2.0517345600000003</c:v>
                </c:pt>
                <c:pt idx="11">
                  <c:v>2.4519279600000004</c:v>
                </c:pt>
                <c:pt idx="12">
                  <c:v>2.8857939600000004</c:v>
                </c:pt>
                <c:pt idx="13">
                  <c:v>3.3529011600000005</c:v>
                </c:pt>
                <c:pt idx="14">
                  <c:v>3.8528211600000004</c:v>
                </c:pt>
                <c:pt idx="15">
                  <c:v>4.3851309600000006</c:v>
                </c:pt>
                <c:pt idx="16">
                  <c:v>4.9494111600000004</c:v>
                </c:pt>
                <c:pt idx="17">
                  <c:v>5.5452459600000008</c:v>
                </c:pt>
                <c:pt idx="18">
                  <c:v>6.1722279600000007</c:v>
                </c:pt>
                <c:pt idx="19">
                  <c:v>6.8299419600000011</c:v>
                </c:pt>
                <c:pt idx="20">
                  <c:v>7.5179919600000007</c:v>
                </c:pt>
                <c:pt idx="21">
                  <c:v>8.2359759600000011</c:v>
                </c:pt>
                <c:pt idx="22">
                  <c:v>8.9835039600000002</c:v>
                </c:pt>
                <c:pt idx="23">
                  <c:v>9.7601799600000003</c:v>
                </c:pt>
                <c:pt idx="24">
                  <c:v>10.565619960000001</c:v>
                </c:pt>
                <c:pt idx="25">
                  <c:v>11.399433960000001</c:v>
                </c:pt>
                <c:pt idx="26">
                  <c:v>12.261249960000001</c:v>
                </c:pt>
                <c:pt idx="27">
                  <c:v>13.15068396</c:v>
                </c:pt>
                <c:pt idx="28">
                  <c:v>14.067369960000001</c:v>
                </c:pt>
                <c:pt idx="29">
                  <c:v>15.010935960000001</c:v>
                </c:pt>
                <c:pt idx="30">
                  <c:v>15.981015960000001</c:v>
                </c:pt>
                <c:pt idx="31">
                  <c:v>16.977243959999999</c:v>
                </c:pt>
                <c:pt idx="32">
                  <c:v>17.999265959999999</c:v>
                </c:pt>
                <c:pt idx="33">
                  <c:v>19.046727959999998</c:v>
                </c:pt>
                <c:pt idx="34">
                  <c:v>20.119281959999999</c:v>
                </c:pt>
                <c:pt idx="35">
                  <c:v>21.21658596</c:v>
                </c:pt>
                <c:pt idx="36">
                  <c:v>22.338303960000001</c:v>
                </c:pt>
                <c:pt idx="37">
                  <c:v>23.484105960000001</c:v>
                </c:pt>
                <c:pt idx="38">
                  <c:v>24.653655960000002</c:v>
                </c:pt>
                <c:pt idx="39">
                  <c:v>25.84663596</c:v>
                </c:pt>
                <c:pt idx="40">
                  <c:v>27.062721960000001</c:v>
                </c:pt>
                <c:pt idx="41">
                  <c:v>28.301601959999999</c:v>
                </c:pt>
                <c:pt idx="42">
                  <c:v>29.562957959999999</c:v>
                </c:pt>
                <c:pt idx="43">
                  <c:v>30.846477959999998</c:v>
                </c:pt>
                <c:pt idx="44">
                  <c:v>32.151861959999998</c:v>
                </c:pt>
                <c:pt idx="45">
                  <c:v>33.47880996</c:v>
                </c:pt>
                <c:pt idx="46">
                  <c:v>34.827021959999996</c:v>
                </c:pt>
                <c:pt idx="47">
                  <c:v>36.196197959999999</c:v>
                </c:pt>
                <c:pt idx="48">
                  <c:v>37.586055959999996</c:v>
                </c:pt>
                <c:pt idx="49">
                  <c:v>38.996307959999996</c:v>
                </c:pt>
                <c:pt idx="50">
                  <c:v>40.426671959999993</c:v>
                </c:pt>
                <c:pt idx="51">
                  <c:v>41.876865959999996</c:v>
                </c:pt>
                <c:pt idx="52">
                  <c:v>43.346619959999998</c:v>
                </c:pt>
                <c:pt idx="53">
                  <c:v>44.835657959999999</c:v>
                </c:pt>
                <c:pt idx="54">
                  <c:v>46.343715959999997</c:v>
                </c:pt>
                <c:pt idx="55">
                  <c:v>47.870529959999999</c:v>
                </c:pt>
                <c:pt idx="56">
                  <c:v>49.415835959999995</c:v>
                </c:pt>
                <c:pt idx="57">
                  <c:v>50.979381959999998</c:v>
                </c:pt>
                <c:pt idx="58">
                  <c:v>52.560915959999996</c:v>
                </c:pt>
                <c:pt idx="59">
                  <c:v>54.160185959999993</c:v>
                </c:pt>
                <c:pt idx="60">
                  <c:v>55.776951959999991</c:v>
                </c:pt>
                <c:pt idx="61">
                  <c:v>57.410967959999994</c:v>
                </c:pt>
                <c:pt idx="62">
                  <c:v>59.061993959999995</c:v>
                </c:pt>
                <c:pt idx="63">
                  <c:v>60.729783959999992</c:v>
                </c:pt>
                <c:pt idx="64">
                  <c:v>62.41410995999999</c:v>
                </c:pt>
                <c:pt idx="65">
                  <c:v>64.114737959999985</c:v>
                </c:pt>
                <c:pt idx="66">
                  <c:v>65.831433959999984</c:v>
                </c:pt>
                <c:pt idx="67">
                  <c:v>67.563975959999979</c:v>
                </c:pt>
                <c:pt idx="68">
                  <c:v>69.312135959999978</c:v>
                </c:pt>
                <c:pt idx="69">
                  <c:v>71.075697959999971</c:v>
                </c:pt>
                <c:pt idx="70">
                  <c:v>72.854439959999965</c:v>
                </c:pt>
                <c:pt idx="71">
                  <c:v>74.648145959999965</c:v>
                </c:pt>
                <c:pt idx="72">
                  <c:v>76.456599959999963</c:v>
                </c:pt>
                <c:pt idx="73">
                  <c:v>78.279591959999962</c:v>
                </c:pt>
                <c:pt idx="74">
                  <c:v>80.116911959999968</c:v>
                </c:pt>
                <c:pt idx="75">
                  <c:v>81.968361959999967</c:v>
                </c:pt>
                <c:pt idx="76">
                  <c:v>83.833731959999966</c:v>
                </c:pt>
                <c:pt idx="77">
                  <c:v>85.712817959999967</c:v>
                </c:pt>
                <c:pt idx="78">
                  <c:v>87.605427959999972</c:v>
                </c:pt>
                <c:pt idx="79">
                  <c:v>89.511363959999969</c:v>
                </c:pt>
                <c:pt idx="80">
                  <c:v>91.430433959999974</c:v>
                </c:pt>
                <c:pt idx="81">
                  <c:v>93.362445959999974</c:v>
                </c:pt>
                <c:pt idx="82">
                  <c:v>95.307207959999971</c:v>
                </c:pt>
                <c:pt idx="83">
                  <c:v>97.264533959999966</c:v>
                </c:pt>
                <c:pt idx="84">
                  <c:v>99.234243959999972</c:v>
                </c:pt>
                <c:pt idx="85">
                  <c:v>101.21615195999998</c:v>
                </c:pt>
                <c:pt idx="86">
                  <c:v>103.21007795999998</c:v>
                </c:pt>
                <c:pt idx="87">
                  <c:v>105.21584795999998</c:v>
                </c:pt>
                <c:pt idx="88">
                  <c:v>107.23328195999997</c:v>
                </c:pt>
                <c:pt idx="89">
                  <c:v>109.26221195999997</c:v>
                </c:pt>
                <c:pt idx="90">
                  <c:v>111.30246395999997</c:v>
                </c:pt>
                <c:pt idx="91">
                  <c:v>111.30246395999997</c:v>
                </c:pt>
                <c:pt idx="92">
                  <c:v>111.30246395999997</c:v>
                </c:pt>
                <c:pt idx="93">
                  <c:v>111.30246395999997</c:v>
                </c:pt>
                <c:pt idx="94">
                  <c:v>111.30246395999997</c:v>
                </c:pt>
                <c:pt idx="95">
                  <c:v>111.30246395999997</c:v>
                </c:pt>
                <c:pt idx="96">
                  <c:v>111.30246395999997</c:v>
                </c:pt>
                <c:pt idx="97">
                  <c:v>111.30246395999997</c:v>
                </c:pt>
                <c:pt idx="98">
                  <c:v>111.30246395999997</c:v>
                </c:pt>
                <c:pt idx="99">
                  <c:v>111.30246395999997</c:v>
                </c:pt>
                <c:pt idx="100">
                  <c:v>111.30246395999997</c:v>
                </c:pt>
                <c:pt idx="101">
                  <c:v>111.30246395999997</c:v>
                </c:pt>
                <c:pt idx="102">
                  <c:v>111.30246395999997</c:v>
                </c:pt>
                <c:pt idx="103">
                  <c:v>111.30246395999997</c:v>
                </c:pt>
                <c:pt idx="104">
                  <c:v>111.30246395999997</c:v>
                </c:pt>
                <c:pt idx="105">
                  <c:v>112.98027995999998</c:v>
                </c:pt>
                <c:pt idx="106">
                  <c:v>114.67393595999998</c:v>
                </c:pt>
                <c:pt idx="107">
                  <c:v>116.38320395999997</c:v>
                </c:pt>
                <c:pt idx="108">
                  <c:v>118.10784995999997</c:v>
                </c:pt>
                <c:pt idx="109">
                  <c:v>119.84765795999996</c:v>
                </c:pt>
                <c:pt idx="110">
                  <c:v>121.60240595999997</c:v>
                </c:pt>
                <c:pt idx="111">
                  <c:v>123.37187795999996</c:v>
                </c:pt>
                <c:pt idx="112">
                  <c:v>125.15585195999996</c:v>
                </c:pt>
                <c:pt idx="113">
                  <c:v>126.95411795999996</c:v>
                </c:pt>
                <c:pt idx="114">
                  <c:v>128.76646595999995</c:v>
                </c:pt>
                <c:pt idx="115">
                  <c:v>130.59269195999994</c:v>
                </c:pt>
                <c:pt idx="116">
                  <c:v>132.43258595999993</c:v>
                </c:pt>
                <c:pt idx="117">
                  <c:v>134.28594995999993</c:v>
                </c:pt>
                <c:pt idx="118">
                  <c:v>136.15257995999991</c:v>
                </c:pt>
                <c:pt idx="119">
                  <c:v>138.0322779599999</c:v>
                </c:pt>
                <c:pt idx="120">
                  <c:v>139.9248519599999</c:v>
                </c:pt>
                <c:pt idx="121">
                  <c:v>141.83015195999991</c:v>
                </c:pt>
                <c:pt idx="122">
                  <c:v>143.74803995999991</c:v>
                </c:pt>
                <c:pt idx="123">
                  <c:v>145.67837195999991</c:v>
                </c:pt>
                <c:pt idx="124">
                  <c:v>147.6210099599999</c:v>
                </c:pt>
                <c:pt idx="125">
                  <c:v>149.5758099599999</c:v>
                </c:pt>
                <c:pt idx="126">
                  <c:v>151.5426459599999</c:v>
                </c:pt>
                <c:pt idx="127">
                  <c:v>153.5213799599999</c:v>
                </c:pt>
                <c:pt idx="128">
                  <c:v>155.5118799599999</c:v>
                </c:pt>
                <c:pt idx="129">
                  <c:v>157.51401395999991</c:v>
                </c:pt>
                <c:pt idx="130">
                  <c:v>159.5276619599999</c:v>
                </c:pt>
                <c:pt idx="131">
                  <c:v>161.55269195999989</c:v>
                </c:pt>
                <c:pt idx="132">
                  <c:v>163.58898395999989</c:v>
                </c:pt>
                <c:pt idx="133">
                  <c:v>165.6364179599999</c:v>
                </c:pt>
                <c:pt idx="134">
                  <c:v>167.69487395999991</c:v>
                </c:pt>
                <c:pt idx="135">
                  <c:v>169.7642319599999</c:v>
                </c:pt>
                <c:pt idx="136">
                  <c:v>171.84437795999992</c:v>
                </c:pt>
                <c:pt idx="137">
                  <c:v>173.93519195999991</c:v>
                </c:pt>
                <c:pt idx="138">
                  <c:v>176.0365659599999</c:v>
                </c:pt>
                <c:pt idx="139">
                  <c:v>178.1483859599999</c:v>
                </c:pt>
                <c:pt idx="140">
                  <c:v>180.27054395999991</c:v>
                </c:pt>
                <c:pt idx="141">
                  <c:v>182.4029319599999</c:v>
                </c:pt>
                <c:pt idx="142">
                  <c:v>184.54544195999989</c:v>
                </c:pt>
                <c:pt idx="143">
                  <c:v>186.6979719599999</c:v>
                </c:pt>
                <c:pt idx="144">
                  <c:v>188.8604139599999</c:v>
                </c:pt>
                <c:pt idx="145">
                  <c:v>191.0326719599999</c:v>
                </c:pt>
                <c:pt idx="146">
                  <c:v>193.21463795999989</c:v>
                </c:pt>
                <c:pt idx="147">
                  <c:v>195.4062219599999</c:v>
                </c:pt>
                <c:pt idx="148">
                  <c:v>197.60732195999989</c:v>
                </c:pt>
                <c:pt idx="149">
                  <c:v>199.81783595999988</c:v>
                </c:pt>
                <c:pt idx="150">
                  <c:v>202.03767395999989</c:v>
                </c:pt>
                <c:pt idx="151">
                  <c:v>204.26674595999989</c:v>
                </c:pt>
                <c:pt idx="152">
                  <c:v>206.5049559599999</c:v>
                </c:pt>
                <c:pt idx="153">
                  <c:v>208.75221395999989</c:v>
                </c:pt>
                <c:pt idx="154">
                  <c:v>211.00842995999989</c:v>
                </c:pt>
                <c:pt idx="155">
                  <c:v>213.27351395999989</c:v>
                </c:pt>
                <c:pt idx="156">
                  <c:v>215.5473759599999</c:v>
                </c:pt>
                <c:pt idx="157">
                  <c:v>217.82993795999991</c:v>
                </c:pt>
                <c:pt idx="158">
                  <c:v>220.1211099599999</c:v>
                </c:pt>
                <c:pt idx="159">
                  <c:v>222.42080795999991</c:v>
                </c:pt>
                <c:pt idx="160">
                  <c:v>224.72894795999991</c:v>
                </c:pt>
                <c:pt idx="161">
                  <c:v>227.04545195999992</c:v>
                </c:pt>
                <c:pt idx="162">
                  <c:v>229.37023595999992</c:v>
                </c:pt>
                <c:pt idx="163">
                  <c:v>231.70322195999992</c:v>
                </c:pt>
                <c:pt idx="164">
                  <c:v>234.04433195999991</c:v>
                </c:pt>
                <c:pt idx="165">
                  <c:v>236.3934879599999</c:v>
                </c:pt>
                <c:pt idx="166">
                  <c:v>238.7506119599999</c:v>
                </c:pt>
                <c:pt idx="167">
                  <c:v>241.11563195999989</c:v>
                </c:pt>
                <c:pt idx="168">
                  <c:v>243.48846995999989</c:v>
                </c:pt>
                <c:pt idx="169">
                  <c:v>245.86905395999989</c:v>
                </c:pt>
                <c:pt idx="170">
                  <c:v>248.2573119599999</c:v>
                </c:pt>
                <c:pt idx="171">
                  <c:v>250.6531719599999</c:v>
                </c:pt>
                <c:pt idx="172">
                  <c:v>253.0565619599999</c:v>
                </c:pt>
                <c:pt idx="173">
                  <c:v>255.4674159599999</c:v>
                </c:pt>
                <c:pt idx="174">
                  <c:v>257.88566195999988</c:v>
                </c:pt>
                <c:pt idx="175">
                  <c:v>260.31122795999988</c:v>
                </c:pt>
                <c:pt idx="176">
                  <c:v>262.74405395999986</c:v>
                </c:pt>
                <c:pt idx="177">
                  <c:v>265.18406795999988</c:v>
                </c:pt>
                <c:pt idx="178">
                  <c:v>267.63120995999986</c:v>
                </c:pt>
                <c:pt idx="179">
                  <c:v>270.08540795999988</c:v>
                </c:pt>
                <c:pt idx="180">
                  <c:v>272.54660195999986</c:v>
                </c:pt>
                <c:pt idx="181">
                  <c:v>272.54660195999986</c:v>
                </c:pt>
                <c:pt idx="182">
                  <c:v>272.54660195999986</c:v>
                </c:pt>
                <c:pt idx="183">
                  <c:v>272.54660195999986</c:v>
                </c:pt>
                <c:pt idx="184">
                  <c:v>272.54660195999986</c:v>
                </c:pt>
                <c:pt idx="185">
                  <c:v>272.54660195999986</c:v>
                </c:pt>
                <c:pt idx="186">
                  <c:v>272.54660195999986</c:v>
                </c:pt>
                <c:pt idx="187">
                  <c:v>272.54660195999986</c:v>
                </c:pt>
                <c:pt idx="188">
                  <c:v>272.54660195999986</c:v>
                </c:pt>
                <c:pt idx="189">
                  <c:v>272.54660195999986</c:v>
                </c:pt>
                <c:pt idx="190">
                  <c:v>272.54660195999986</c:v>
                </c:pt>
                <c:pt idx="191">
                  <c:v>272.54660195999986</c:v>
                </c:pt>
                <c:pt idx="192">
                  <c:v>272.54660195999986</c:v>
                </c:pt>
                <c:pt idx="193">
                  <c:v>272.54660195999986</c:v>
                </c:pt>
                <c:pt idx="194">
                  <c:v>272.54660195999986</c:v>
                </c:pt>
                <c:pt idx="195">
                  <c:v>272.54660195999986</c:v>
                </c:pt>
                <c:pt idx="196">
                  <c:v>272.54660195999986</c:v>
                </c:pt>
                <c:pt idx="197">
                  <c:v>272.54660195999986</c:v>
                </c:pt>
                <c:pt idx="198">
                  <c:v>272.54660195999986</c:v>
                </c:pt>
                <c:pt idx="199">
                  <c:v>272.54660195999986</c:v>
                </c:pt>
                <c:pt idx="200">
                  <c:v>272.54660195999986</c:v>
                </c:pt>
                <c:pt idx="201">
                  <c:v>272.54660195999986</c:v>
                </c:pt>
                <c:pt idx="202">
                  <c:v>272.54660195999986</c:v>
                </c:pt>
                <c:pt idx="203">
                  <c:v>272.54660195999986</c:v>
                </c:pt>
                <c:pt idx="204">
                  <c:v>272.54660195999986</c:v>
                </c:pt>
                <c:pt idx="205">
                  <c:v>272.54660195999986</c:v>
                </c:pt>
                <c:pt idx="206">
                  <c:v>272.54660195999986</c:v>
                </c:pt>
                <c:pt idx="207">
                  <c:v>272.54660195999986</c:v>
                </c:pt>
                <c:pt idx="208">
                  <c:v>272.54660195999986</c:v>
                </c:pt>
                <c:pt idx="209">
                  <c:v>272.54660195999986</c:v>
                </c:pt>
                <c:pt idx="210">
                  <c:v>272.54660195999986</c:v>
                </c:pt>
                <c:pt idx="211">
                  <c:v>272.54660195999986</c:v>
                </c:pt>
                <c:pt idx="212">
                  <c:v>272.54660195999986</c:v>
                </c:pt>
                <c:pt idx="213">
                  <c:v>272.54660195999986</c:v>
                </c:pt>
                <c:pt idx="214">
                  <c:v>272.54660195999986</c:v>
                </c:pt>
                <c:pt idx="215">
                  <c:v>272.54660195999986</c:v>
                </c:pt>
                <c:pt idx="216">
                  <c:v>272.54660195999986</c:v>
                </c:pt>
                <c:pt idx="217">
                  <c:v>272.54660195999986</c:v>
                </c:pt>
                <c:pt idx="218">
                  <c:v>272.54660195999986</c:v>
                </c:pt>
                <c:pt idx="219">
                  <c:v>272.54660195999986</c:v>
                </c:pt>
                <c:pt idx="220">
                  <c:v>272.54660195999986</c:v>
                </c:pt>
                <c:pt idx="221">
                  <c:v>272.54660195999986</c:v>
                </c:pt>
                <c:pt idx="222">
                  <c:v>272.54660195999986</c:v>
                </c:pt>
                <c:pt idx="223">
                  <c:v>272.54660195999986</c:v>
                </c:pt>
                <c:pt idx="224">
                  <c:v>272.54660195999986</c:v>
                </c:pt>
                <c:pt idx="225">
                  <c:v>272.54660195999986</c:v>
                </c:pt>
                <c:pt idx="226">
                  <c:v>272.54660195999986</c:v>
                </c:pt>
                <c:pt idx="227">
                  <c:v>272.54660195999986</c:v>
                </c:pt>
                <c:pt idx="228">
                  <c:v>272.54660195999986</c:v>
                </c:pt>
                <c:pt idx="229">
                  <c:v>272.54660195999986</c:v>
                </c:pt>
                <c:pt idx="230">
                  <c:v>272.54660195999986</c:v>
                </c:pt>
                <c:pt idx="231">
                  <c:v>272.54660195999986</c:v>
                </c:pt>
                <c:pt idx="232">
                  <c:v>272.54660195999986</c:v>
                </c:pt>
                <c:pt idx="233">
                  <c:v>272.54660195999986</c:v>
                </c:pt>
                <c:pt idx="234">
                  <c:v>272.54660195999986</c:v>
                </c:pt>
                <c:pt idx="235">
                  <c:v>272.54660195999986</c:v>
                </c:pt>
                <c:pt idx="236">
                  <c:v>272.54660195999986</c:v>
                </c:pt>
                <c:pt idx="237">
                  <c:v>272.54660195999986</c:v>
                </c:pt>
                <c:pt idx="238">
                  <c:v>272.54660195999986</c:v>
                </c:pt>
                <c:pt idx="239">
                  <c:v>272.54660195999986</c:v>
                </c:pt>
                <c:pt idx="240">
                  <c:v>273.69248795999988</c:v>
                </c:pt>
                <c:pt idx="241">
                  <c:v>274.86227195999987</c:v>
                </c:pt>
                <c:pt idx="242">
                  <c:v>276.05566595999989</c:v>
                </c:pt>
                <c:pt idx="243">
                  <c:v>277.2723819599999</c:v>
                </c:pt>
                <c:pt idx="244">
                  <c:v>278.5121379599999</c:v>
                </c:pt>
                <c:pt idx="245">
                  <c:v>279.77466395999988</c:v>
                </c:pt>
                <c:pt idx="246">
                  <c:v>281.05969595999989</c:v>
                </c:pt>
                <c:pt idx="247">
                  <c:v>282.36697595999988</c:v>
                </c:pt>
                <c:pt idx="248">
                  <c:v>283.69628195999985</c:v>
                </c:pt>
                <c:pt idx="249">
                  <c:v>285.04731995999987</c:v>
                </c:pt>
                <c:pt idx="250">
                  <c:v>286.41979595999987</c:v>
                </c:pt>
                <c:pt idx="251">
                  <c:v>287.8134279599999</c:v>
                </c:pt>
                <c:pt idx="252">
                  <c:v>289.2279399599999</c:v>
                </c:pt>
                <c:pt idx="253">
                  <c:v>290.66304995999991</c:v>
                </c:pt>
                <c:pt idx="254">
                  <c:v>292.1184759599999</c:v>
                </c:pt>
                <c:pt idx="255">
                  <c:v>293.59392395999987</c:v>
                </c:pt>
                <c:pt idx="256">
                  <c:v>295.08909395999984</c:v>
                </c:pt>
                <c:pt idx="257">
                  <c:v>296.60368595999984</c:v>
                </c:pt>
                <c:pt idx="258">
                  <c:v>298.13741195999984</c:v>
                </c:pt>
                <c:pt idx="259">
                  <c:v>299.68997795999985</c:v>
                </c:pt>
                <c:pt idx="260">
                  <c:v>301.26110195999985</c:v>
                </c:pt>
                <c:pt idx="261">
                  <c:v>302.85050195999986</c:v>
                </c:pt>
                <c:pt idx="262">
                  <c:v>304.45791395999987</c:v>
                </c:pt>
                <c:pt idx="263">
                  <c:v>306.0830619599999</c:v>
                </c:pt>
                <c:pt idx="264">
                  <c:v>307.72567595999988</c:v>
                </c:pt>
                <c:pt idx="265">
                  <c:v>309.38548595999987</c:v>
                </c:pt>
                <c:pt idx="266">
                  <c:v>311.06223395999984</c:v>
                </c:pt>
                <c:pt idx="267">
                  <c:v>312.75564995999986</c:v>
                </c:pt>
                <c:pt idx="268">
                  <c:v>314.46546995999984</c:v>
                </c:pt>
                <c:pt idx="269">
                  <c:v>316.19142995999982</c:v>
                </c:pt>
                <c:pt idx="270">
                  <c:v>317.9332659599998</c:v>
                </c:pt>
                <c:pt idx="271">
                  <c:v>319.69071395999981</c:v>
                </c:pt>
                <c:pt idx="272">
                  <c:v>321.46349795999981</c:v>
                </c:pt>
                <c:pt idx="273">
                  <c:v>323.2513479599998</c:v>
                </c:pt>
                <c:pt idx="274">
                  <c:v>325.05399995999983</c:v>
                </c:pt>
                <c:pt idx="275">
                  <c:v>326.87120195999984</c:v>
                </c:pt>
                <c:pt idx="276">
                  <c:v>328.70270195999984</c:v>
                </c:pt>
                <c:pt idx="277">
                  <c:v>330.54824195999981</c:v>
                </c:pt>
                <c:pt idx="278">
                  <c:v>332.4075759599998</c:v>
                </c:pt>
                <c:pt idx="279">
                  <c:v>334.28046395999979</c:v>
                </c:pt>
                <c:pt idx="280">
                  <c:v>336.16665995999978</c:v>
                </c:pt>
                <c:pt idx="281">
                  <c:v>338.06592395999979</c:v>
                </c:pt>
                <c:pt idx="282">
                  <c:v>339.9780039599998</c:v>
                </c:pt>
                <c:pt idx="283">
                  <c:v>341.90265995999982</c:v>
                </c:pt>
                <c:pt idx="284">
                  <c:v>343.83965795999984</c:v>
                </c:pt>
                <c:pt idx="285">
                  <c:v>345.78876395999981</c:v>
                </c:pt>
                <c:pt idx="286">
                  <c:v>347.74975595999979</c:v>
                </c:pt>
                <c:pt idx="287">
                  <c:v>349.72241195999976</c:v>
                </c:pt>
                <c:pt idx="288">
                  <c:v>351.70651595999976</c:v>
                </c:pt>
                <c:pt idx="289">
                  <c:v>353.70184595999979</c:v>
                </c:pt>
                <c:pt idx="290">
                  <c:v>355.70819195999979</c:v>
                </c:pt>
                <c:pt idx="291">
                  <c:v>357.7253679599998</c:v>
                </c:pt>
                <c:pt idx="292">
                  <c:v>359.75319395999981</c:v>
                </c:pt>
                <c:pt idx="293">
                  <c:v>361.79149595999979</c:v>
                </c:pt>
                <c:pt idx="294">
                  <c:v>363.8400999599998</c:v>
                </c:pt>
                <c:pt idx="295">
                  <c:v>365.89883195999982</c:v>
                </c:pt>
                <c:pt idx="296">
                  <c:v>367.96752395999982</c:v>
                </c:pt>
                <c:pt idx="297">
                  <c:v>370.04600795999983</c:v>
                </c:pt>
                <c:pt idx="298">
                  <c:v>372.13412195999985</c:v>
                </c:pt>
                <c:pt idx="299">
                  <c:v>374.23170995999982</c:v>
                </c:pt>
                <c:pt idx="300">
                  <c:v>376.33860995999981</c:v>
                </c:pt>
                <c:pt idx="301">
                  <c:v>376.33860995999981</c:v>
                </c:pt>
                <c:pt idx="302">
                  <c:v>376.33860995999981</c:v>
                </c:pt>
                <c:pt idx="303">
                  <c:v>376.33860995999981</c:v>
                </c:pt>
                <c:pt idx="304">
                  <c:v>376.33860995999981</c:v>
                </c:pt>
                <c:pt idx="305">
                  <c:v>376.33860995999981</c:v>
                </c:pt>
                <c:pt idx="306">
                  <c:v>376.33860995999981</c:v>
                </c:pt>
                <c:pt idx="307">
                  <c:v>376.33860995999981</c:v>
                </c:pt>
                <c:pt idx="308">
                  <c:v>376.33860995999981</c:v>
                </c:pt>
                <c:pt idx="309">
                  <c:v>376.33860995999981</c:v>
                </c:pt>
                <c:pt idx="310">
                  <c:v>376.33860995999981</c:v>
                </c:pt>
                <c:pt idx="311">
                  <c:v>376.33860995999981</c:v>
                </c:pt>
                <c:pt idx="312">
                  <c:v>376.33860995999981</c:v>
                </c:pt>
                <c:pt idx="313">
                  <c:v>376.33860995999981</c:v>
                </c:pt>
                <c:pt idx="314">
                  <c:v>376.33860995999981</c:v>
                </c:pt>
                <c:pt idx="315">
                  <c:v>378.03880595999982</c:v>
                </c:pt>
                <c:pt idx="316">
                  <c:v>379.75387595999985</c:v>
                </c:pt>
                <c:pt idx="317">
                  <c:v>381.48360395999987</c:v>
                </c:pt>
                <c:pt idx="318">
                  <c:v>383.22779195999988</c:v>
                </c:pt>
                <c:pt idx="319">
                  <c:v>384.98622995999989</c:v>
                </c:pt>
                <c:pt idx="320">
                  <c:v>386.75872595999988</c:v>
                </c:pt>
                <c:pt idx="321">
                  <c:v>388.54508195999989</c:v>
                </c:pt>
                <c:pt idx="322">
                  <c:v>390.34509995999991</c:v>
                </c:pt>
                <c:pt idx="323">
                  <c:v>392.15859395999991</c:v>
                </c:pt>
                <c:pt idx="324">
                  <c:v>393.98537795999988</c:v>
                </c:pt>
                <c:pt idx="325">
                  <c:v>395.82525995999987</c:v>
                </c:pt>
                <c:pt idx="326">
                  <c:v>397.67806595999986</c:v>
                </c:pt>
                <c:pt idx="327">
                  <c:v>399.54360995999986</c:v>
                </c:pt>
                <c:pt idx="328">
                  <c:v>401.42171795999985</c:v>
                </c:pt>
                <c:pt idx="329">
                  <c:v>403.31220995999985</c:v>
                </c:pt>
                <c:pt idx="330">
                  <c:v>405.21491795999987</c:v>
                </c:pt>
                <c:pt idx="331">
                  <c:v>407.12968595999985</c:v>
                </c:pt>
                <c:pt idx="332">
                  <c:v>409.05635195999986</c:v>
                </c:pt>
                <c:pt idx="333">
                  <c:v>410.99475995999984</c:v>
                </c:pt>
                <c:pt idx="334">
                  <c:v>412.94475995999983</c:v>
                </c:pt>
                <c:pt idx="335">
                  <c:v>414.90620195999981</c:v>
                </c:pt>
                <c:pt idx="336">
                  <c:v>416.87893595999981</c:v>
                </c:pt>
                <c:pt idx="337">
                  <c:v>418.8628179599998</c:v>
                </c:pt>
                <c:pt idx="338">
                  <c:v>420.85770395999981</c:v>
                </c:pt>
                <c:pt idx="339">
                  <c:v>422.86345595999978</c:v>
                </c:pt>
                <c:pt idx="340">
                  <c:v>424.8799299599998</c:v>
                </c:pt>
                <c:pt idx="341">
                  <c:v>426.9069939599998</c:v>
                </c:pt>
                <c:pt idx="342">
                  <c:v>428.94450995999978</c:v>
                </c:pt>
                <c:pt idx="343">
                  <c:v>430.99235195999978</c:v>
                </c:pt>
                <c:pt idx="344">
                  <c:v>433.0503879599998</c:v>
                </c:pt>
                <c:pt idx="345">
                  <c:v>435.11848595999982</c:v>
                </c:pt>
                <c:pt idx="346">
                  <c:v>437.1965259599998</c:v>
                </c:pt>
                <c:pt idx="347">
                  <c:v>439.28438195999979</c:v>
                </c:pt>
                <c:pt idx="348">
                  <c:v>441.3819339599998</c:v>
                </c:pt>
                <c:pt idx="349">
                  <c:v>443.48906195999979</c:v>
                </c:pt>
                <c:pt idx="350">
                  <c:v>445.60565195999976</c:v>
                </c:pt>
                <c:pt idx="351">
                  <c:v>447.73158995999978</c:v>
                </c:pt>
                <c:pt idx="352">
                  <c:v>449.86676195999979</c:v>
                </c:pt>
                <c:pt idx="353">
                  <c:v>452.01105995999978</c:v>
                </c:pt>
                <c:pt idx="354">
                  <c:v>454.16438195999979</c:v>
                </c:pt>
                <c:pt idx="355">
                  <c:v>456.32662595999977</c:v>
                </c:pt>
                <c:pt idx="356">
                  <c:v>458.49768995999978</c:v>
                </c:pt>
                <c:pt idx="357">
                  <c:v>460.67747195999976</c:v>
                </c:pt>
                <c:pt idx="358">
                  <c:v>462.86586995999977</c:v>
                </c:pt>
                <c:pt idx="359">
                  <c:v>465.06278795999975</c:v>
                </c:pt>
                <c:pt idx="360">
                  <c:v>467.26811795999976</c:v>
                </c:pt>
                <c:pt idx="361">
                  <c:v>469.48175195999977</c:v>
                </c:pt>
                <c:pt idx="362">
                  <c:v>471.70356995999975</c:v>
                </c:pt>
                <c:pt idx="363">
                  <c:v>473.93345795999977</c:v>
                </c:pt>
                <c:pt idx="364">
                  <c:v>476.17130795999975</c:v>
                </c:pt>
                <c:pt idx="365">
                  <c:v>478.41700595999976</c:v>
                </c:pt>
                <c:pt idx="366">
                  <c:v>480.67044395999977</c:v>
                </c:pt>
                <c:pt idx="367">
                  <c:v>482.93151395999979</c:v>
                </c:pt>
                <c:pt idx="368">
                  <c:v>485.2001079599998</c:v>
                </c:pt>
                <c:pt idx="369">
                  <c:v>487.47611795999978</c:v>
                </c:pt>
                <c:pt idx="370">
                  <c:v>489.75944195999978</c:v>
                </c:pt>
                <c:pt idx="371">
                  <c:v>492.04997795999975</c:v>
                </c:pt>
                <c:pt idx="372">
                  <c:v>494.34762395999974</c:v>
                </c:pt>
                <c:pt idx="373">
                  <c:v>496.65227195999972</c:v>
                </c:pt>
                <c:pt idx="374">
                  <c:v>498.96383195999971</c:v>
                </c:pt>
                <c:pt idx="375">
                  <c:v>501.28220195999972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34-48AE-B73E-E6F4B737B8D9}"/>
            </c:ext>
          </c:extLst>
        </c:ser>
        <c:ser>
          <c:idx val="16"/>
          <c:order val="16"/>
          <c:tx>
            <c:v>Cumulative 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Sheet'!$HB$6:$HB$381</c:f>
              <c:numCache>
                <c:formatCode>0.0</c:formatCode>
                <c:ptCount val="376"/>
                <c:pt idx="0">
                  <c:v>0</c:v>
                </c:pt>
                <c:pt idx="1">
                  <c:v>3.6356940000000004E-2</c:v>
                </c:pt>
                <c:pt idx="2">
                  <c:v>0.10638054000000001</c:v>
                </c:pt>
                <c:pt idx="3">
                  <c:v>0.20757954000000001</c:v>
                </c:pt>
                <c:pt idx="4">
                  <c:v>0.33764694000000001</c:v>
                </c:pt>
                <c:pt idx="5">
                  <c:v>0.49444734000000001</c:v>
                </c:pt>
                <c:pt idx="6">
                  <c:v>0.67600254000000004</c:v>
                </c:pt>
                <c:pt idx="7">
                  <c:v>0.88048134</c:v>
                </c:pt>
                <c:pt idx="8">
                  <c:v>1.10618814</c:v>
                </c:pt>
                <c:pt idx="9">
                  <c:v>1.35155274</c:v>
                </c:pt>
                <c:pt idx="10">
                  <c:v>1.6151207400000001</c:v>
                </c:pt>
                <c:pt idx="11">
                  <c:v>1.89554574</c:v>
                </c:pt>
                <c:pt idx="12">
                  <c:v>2.1915809400000001</c:v>
                </c:pt>
                <c:pt idx="13">
                  <c:v>2.5020725400000003</c:v>
                </c:pt>
                <c:pt idx="14">
                  <c:v>2.8259513400000005</c:v>
                </c:pt>
                <c:pt idx="15">
                  <c:v>3.1622273400000003</c:v>
                </c:pt>
                <c:pt idx="16">
                  <c:v>3.5099837400000005</c:v>
                </c:pt>
                <c:pt idx="17">
                  <c:v>3.8683721400000004</c:v>
                </c:pt>
                <c:pt idx="18">
                  <c:v>4.2366071400000003</c:v>
                </c:pt>
                <c:pt idx="19">
                  <c:v>4.6139603400000002</c:v>
                </c:pt>
                <c:pt idx="20">
                  <c:v>4.9997579400000003</c:v>
                </c:pt>
                <c:pt idx="21">
                  <c:v>5.3933759400000003</c:v>
                </c:pt>
                <c:pt idx="22">
                  <c:v>5.7942371399999999</c:v>
                </c:pt>
                <c:pt idx="23">
                  <c:v>6.2018057400000002</c:v>
                </c:pt>
                <c:pt idx="24">
                  <c:v>6.6155867400000004</c:v>
                </c:pt>
                <c:pt idx="25">
                  <c:v>7.0351211400000002</c:v>
                </c:pt>
                <c:pt idx="26">
                  <c:v>7.4599841400000004</c:v>
                </c:pt>
                <c:pt idx="27">
                  <c:v>7.8897821400000003</c:v>
                </c:pt>
                <c:pt idx="28">
                  <c:v>8.3241515400000008</c:v>
                </c:pt>
                <c:pt idx="29">
                  <c:v>8.7627545400000013</c:v>
                </c:pt>
                <c:pt idx="30">
                  <c:v>9.2052785400000019</c:v>
                </c:pt>
                <c:pt idx="31">
                  <c:v>9.6514349400000015</c:v>
                </c:pt>
                <c:pt idx="32">
                  <c:v>10.100955540000001</c:v>
                </c:pt>
                <c:pt idx="33">
                  <c:v>10.55359254</c:v>
                </c:pt>
                <c:pt idx="34">
                  <c:v>11.00911554</c:v>
                </c:pt>
                <c:pt idx="35">
                  <c:v>11.467312740000001</c:v>
                </c:pt>
                <c:pt idx="36">
                  <c:v>11.92798674</c:v>
                </c:pt>
                <c:pt idx="37">
                  <c:v>12.390955139999999</c:v>
                </c:pt>
                <c:pt idx="38">
                  <c:v>12.856049339999998</c:v>
                </c:pt>
                <c:pt idx="39">
                  <c:v>13.323112739999999</c:v>
                </c:pt>
                <c:pt idx="40">
                  <c:v>13.792000739999999</c:v>
                </c:pt>
                <c:pt idx="41">
                  <c:v>14.262578939999999</c:v>
                </c:pt>
                <c:pt idx="42">
                  <c:v>14.73472374</c:v>
                </c:pt>
                <c:pt idx="43">
                  <c:v>15.208319339999999</c:v>
                </c:pt>
                <c:pt idx="44">
                  <c:v>15.68326014</c:v>
                </c:pt>
                <c:pt idx="45">
                  <c:v>16.159446540000001</c:v>
                </c:pt>
                <c:pt idx="46">
                  <c:v>16.636787940000001</c:v>
                </c:pt>
                <c:pt idx="47">
                  <c:v>17.115199740000001</c:v>
                </c:pt>
                <c:pt idx="48">
                  <c:v>17.594603340000003</c:v>
                </c:pt>
                <c:pt idx="49">
                  <c:v>18.074926740000002</c:v>
                </c:pt>
                <c:pt idx="50">
                  <c:v>18.556102140000004</c:v>
                </c:pt>
                <c:pt idx="51">
                  <c:v>19.038067740000002</c:v>
                </c:pt>
                <c:pt idx="52">
                  <c:v>19.520765940000004</c:v>
                </c:pt>
                <c:pt idx="53">
                  <c:v>20.004143340000002</c:v>
                </c:pt>
                <c:pt idx="54">
                  <c:v>20.488150740000002</c:v>
                </c:pt>
                <c:pt idx="55">
                  <c:v>20.972742540000002</c:v>
                </c:pt>
                <c:pt idx="56">
                  <c:v>21.457876140000003</c:v>
                </c:pt>
                <c:pt idx="57">
                  <c:v>21.943511940000004</c:v>
                </c:pt>
                <c:pt idx="58">
                  <c:v>22.429614540000003</c:v>
                </c:pt>
                <c:pt idx="59">
                  <c:v>22.916149740000002</c:v>
                </c:pt>
                <c:pt idx="60">
                  <c:v>23.403086340000002</c:v>
                </c:pt>
                <c:pt idx="61">
                  <c:v>23.89041774</c:v>
                </c:pt>
                <c:pt idx="62">
                  <c:v>24.378137939999998</c:v>
                </c:pt>
                <c:pt idx="63">
                  <c:v>24.866241539999997</c:v>
                </c:pt>
                <c:pt idx="64">
                  <c:v>25.354723139999997</c:v>
                </c:pt>
                <c:pt idx="65">
                  <c:v>25.843577939999996</c:v>
                </c:pt>
                <c:pt idx="66">
                  <c:v>26.332801139999997</c:v>
                </c:pt>
                <c:pt idx="67">
                  <c:v>26.822389139999999</c:v>
                </c:pt>
                <c:pt idx="68">
                  <c:v>27.31233774</c:v>
                </c:pt>
                <c:pt idx="69">
                  <c:v>27.802643339999999</c:v>
                </c:pt>
                <c:pt idx="70">
                  <c:v>28.29330294</c:v>
                </c:pt>
                <c:pt idx="71">
                  <c:v>28.784313539999999</c:v>
                </c:pt>
                <c:pt idx="72">
                  <c:v>29.275672140000001</c:v>
                </c:pt>
                <c:pt idx="73">
                  <c:v>29.767375740000002</c:v>
                </c:pt>
                <c:pt idx="74">
                  <c:v>30.259422540000003</c:v>
                </c:pt>
                <c:pt idx="75">
                  <c:v>30.751809540000004</c:v>
                </c:pt>
                <c:pt idx="76">
                  <c:v>31.244535540000005</c:v>
                </c:pt>
                <c:pt idx="77">
                  <c:v>31.737598140000003</c:v>
                </c:pt>
                <c:pt idx="78">
                  <c:v>32.230995540000002</c:v>
                </c:pt>
                <c:pt idx="79">
                  <c:v>32.724726539999999</c:v>
                </c:pt>
                <c:pt idx="80">
                  <c:v>33.218789340000001</c:v>
                </c:pt>
                <c:pt idx="81">
                  <c:v>33.713182740000001</c:v>
                </c:pt>
                <c:pt idx="82">
                  <c:v>34.207904939999999</c:v>
                </c:pt>
                <c:pt idx="83">
                  <c:v>34.702955339999995</c:v>
                </c:pt>
                <c:pt idx="84">
                  <c:v>35.198332139999998</c:v>
                </c:pt>
                <c:pt idx="85">
                  <c:v>35.694035339999999</c:v>
                </c:pt>
                <c:pt idx="86">
                  <c:v>36.190063139999999</c:v>
                </c:pt>
                <c:pt idx="87">
                  <c:v>36.686414939999999</c:v>
                </c:pt>
                <c:pt idx="88">
                  <c:v>37.183090139999997</c:v>
                </c:pt>
                <c:pt idx="89">
                  <c:v>37.680087539999995</c:v>
                </c:pt>
                <c:pt idx="90">
                  <c:v>38.177406539999993</c:v>
                </c:pt>
                <c:pt idx="91">
                  <c:v>38.177406539999993</c:v>
                </c:pt>
                <c:pt idx="92">
                  <c:v>38.177406539999993</c:v>
                </c:pt>
                <c:pt idx="93">
                  <c:v>38.177406539999993</c:v>
                </c:pt>
                <c:pt idx="94">
                  <c:v>38.177406539999993</c:v>
                </c:pt>
                <c:pt idx="95">
                  <c:v>38.177406539999993</c:v>
                </c:pt>
                <c:pt idx="96">
                  <c:v>38.177406539999993</c:v>
                </c:pt>
                <c:pt idx="97">
                  <c:v>38.177406539999993</c:v>
                </c:pt>
                <c:pt idx="98">
                  <c:v>38.177406539999993</c:v>
                </c:pt>
                <c:pt idx="99">
                  <c:v>38.177406539999993</c:v>
                </c:pt>
                <c:pt idx="100">
                  <c:v>38.177406539999993</c:v>
                </c:pt>
                <c:pt idx="101">
                  <c:v>38.177406539999993</c:v>
                </c:pt>
                <c:pt idx="102">
                  <c:v>38.177406539999993</c:v>
                </c:pt>
                <c:pt idx="103">
                  <c:v>38.177406539999993</c:v>
                </c:pt>
                <c:pt idx="104">
                  <c:v>38.177406539999993</c:v>
                </c:pt>
                <c:pt idx="105">
                  <c:v>38.253815339999996</c:v>
                </c:pt>
                <c:pt idx="106">
                  <c:v>38.361164939999995</c:v>
                </c:pt>
                <c:pt idx="107">
                  <c:v>38.497235339999996</c:v>
                </c:pt>
                <c:pt idx="108">
                  <c:v>38.659968539999994</c:v>
                </c:pt>
                <c:pt idx="109">
                  <c:v>38.847457139999996</c:v>
                </c:pt>
                <c:pt idx="110">
                  <c:v>39.057932939999993</c:v>
                </c:pt>
                <c:pt idx="111">
                  <c:v>39.289756139999994</c:v>
                </c:pt>
                <c:pt idx="112">
                  <c:v>39.541406339999995</c:v>
                </c:pt>
                <c:pt idx="113">
                  <c:v>39.811474139999994</c:v>
                </c:pt>
                <c:pt idx="114">
                  <c:v>40.098652739999991</c:v>
                </c:pt>
                <c:pt idx="115">
                  <c:v>40.401730139999991</c:v>
                </c:pt>
                <c:pt idx="116">
                  <c:v>40.71958253999999</c:v>
                </c:pt>
                <c:pt idx="117">
                  <c:v>41.05116713999999</c:v>
                </c:pt>
                <c:pt idx="118">
                  <c:v>41.395517939999991</c:v>
                </c:pt>
                <c:pt idx="119">
                  <c:v>41.751738539999991</c:v>
                </c:pt>
                <c:pt idx="120">
                  <c:v>42.118996739999993</c:v>
                </c:pt>
                <c:pt idx="121">
                  <c:v>42.496504739999992</c:v>
                </c:pt>
                <c:pt idx="122">
                  <c:v>42.883529939999988</c:v>
                </c:pt>
                <c:pt idx="123">
                  <c:v>43.279392539999989</c:v>
                </c:pt>
                <c:pt idx="124">
                  <c:v>43.683461339999987</c:v>
                </c:pt>
                <c:pt idx="125">
                  <c:v>44.095149539999987</c:v>
                </c:pt>
                <c:pt idx="126">
                  <c:v>44.51391293999999</c:v>
                </c:pt>
                <c:pt idx="127">
                  <c:v>44.93924513999999</c:v>
                </c:pt>
                <c:pt idx="128">
                  <c:v>45.370676939999989</c:v>
                </c:pt>
                <c:pt idx="129">
                  <c:v>45.80777213999999</c:v>
                </c:pt>
                <c:pt idx="130">
                  <c:v>46.250125139999987</c:v>
                </c:pt>
                <c:pt idx="131">
                  <c:v>46.697360339999989</c:v>
                </c:pt>
                <c:pt idx="132">
                  <c:v>47.149128539999985</c:v>
                </c:pt>
                <c:pt idx="133">
                  <c:v>47.605105139999985</c:v>
                </c:pt>
                <c:pt idx="134">
                  <c:v>48.064988939999985</c:v>
                </c:pt>
                <c:pt idx="135">
                  <c:v>48.528500339999987</c:v>
                </c:pt>
                <c:pt idx="136">
                  <c:v>48.995379539999988</c:v>
                </c:pt>
                <c:pt idx="137">
                  <c:v>49.46538533999999</c:v>
                </c:pt>
                <c:pt idx="138">
                  <c:v>49.938293939999987</c:v>
                </c:pt>
                <c:pt idx="139">
                  <c:v>50.413897139999989</c:v>
                </c:pt>
                <c:pt idx="140">
                  <c:v>50.892001739999991</c:v>
                </c:pt>
                <c:pt idx="141">
                  <c:v>51.372428339999992</c:v>
                </c:pt>
                <c:pt idx="142">
                  <c:v>51.85501013999999</c:v>
                </c:pt>
                <c:pt idx="143">
                  <c:v>52.339592939999989</c:v>
                </c:pt>
                <c:pt idx="144">
                  <c:v>52.826032739999988</c:v>
                </c:pt>
                <c:pt idx="145">
                  <c:v>53.314196339999988</c:v>
                </c:pt>
                <c:pt idx="146">
                  <c:v>53.803960139999987</c:v>
                </c:pt>
                <c:pt idx="147">
                  <c:v>54.295208339999988</c:v>
                </c:pt>
                <c:pt idx="148">
                  <c:v>54.787834739999987</c:v>
                </c:pt>
                <c:pt idx="149">
                  <c:v>55.281740339999985</c:v>
                </c:pt>
                <c:pt idx="150">
                  <c:v>55.776832739999982</c:v>
                </c:pt>
                <c:pt idx="151">
                  <c:v>56.273028539999984</c:v>
                </c:pt>
                <c:pt idx="152">
                  <c:v>56.770251539999983</c:v>
                </c:pt>
                <c:pt idx="153">
                  <c:v>57.268429739999981</c:v>
                </c:pt>
                <c:pt idx="154">
                  <c:v>57.767496539999982</c:v>
                </c:pt>
                <c:pt idx="155">
                  <c:v>58.267388939999982</c:v>
                </c:pt>
                <c:pt idx="156">
                  <c:v>58.768049939999983</c:v>
                </c:pt>
                <c:pt idx="157">
                  <c:v>59.269427339999986</c:v>
                </c:pt>
                <c:pt idx="158">
                  <c:v>59.771471339999984</c:v>
                </c:pt>
                <c:pt idx="159">
                  <c:v>60.274136939999984</c:v>
                </c:pt>
                <c:pt idx="160">
                  <c:v>60.777382139999986</c:v>
                </c:pt>
                <c:pt idx="161">
                  <c:v>61.281168539999989</c:v>
                </c:pt>
                <c:pt idx="162">
                  <c:v>61.785459539999991</c:v>
                </c:pt>
                <c:pt idx="163">
                  <c:v>62.29022213999999</c:v>
                </c:pt>
                <c:pt idx="164">
                  <c:v>62.795425739999992</c:v>
                </c:pt>
                <c:pt idx="165">
                  <c:v>63.301041539999993</c:v>
                </c:pt>
                <c:pt idx="166">
                  <c:v>63.80704313999999</c:v>
                </c:pt>
                <c:pt idx="167">
                  <c:v>64.313405939999996</c:v>
                </c:pt>
                <c:pt idx="168">
                  <c:v>64.82010713999999</c:v>
                </c:pt>
                <c:pt idx="169">
                  <c:v>65.327126339999992</c:v>
                </c:pt>
                <c:pt idx="170">
                  <c:v>65.834443739999998</c:v>
                </c:pt>
                <c:pt idx="171">
                  <c:v>66.342041339999994</c:v>
                </c:pt>
                <c:pt idx="172">
                  <c:v>66.849902939999993</c:v>
                </c:pt>
                <c:pt idx="173">
                  <c:v>67.358012939999995</c:v>
                </c:pt>
                <c:pt idx="174">
                  <c:v>67.866356939999989</c:v>
                </c:pt>
                <c:pt idx="175">
                  <c:v>68.374922339999983</c:v>
                </c:pt>
                <c:pt idx="176">
                  <c:v>68.883697139999981</c:v>
                </c:pt>
                <c:pt idx="177">
                  <c:v>69.392669939999976</c:v>
                </c:pt>
                <c:pt idx="178">
                  <c:v>69.901830539999978</c:v>
                </c:pt>
                <c:pt idx="179">
                  <c:v>70.411169339999972</c:v>
                </c:pt>
                <c:pt idx="180">
                  <c:v>70.920677939999976</c:v>
                </c:pt>
                <c:pt idx="181">
                  <c:v>70.920677939999976</c:v>
                </c:pt>
                <c:pt idx="182">
                  <c:v>70.920677939999976</c:v>
                </c:pt>
                <c:pt idx="183">
                  <c:v>70.920677939999976</c:v>
                </c:pt>
                <c:pt idx="184">
                  <c:v>70.920677939999976</c:v>
                </c:pt>
                <c:pt idx="185">
                  <c:v>70.920677939999976</c:v>
                </c:pt>
                <c:pt idx="186">
                  <c:v>70.920677939999976</c:v>
                </c:pt>
                <c:pt idx="187">
                  <c:v>70.920677939999976</c:v>
                </c:pt>
                <c:pt idx="188">
                  <c:v>70.920677939999976</c:v>
                </c:pt>
                <c:pt idx="189">
                  <c:v>70.920677939999976</c:v>
                </c:pt>
                <c:pt idx="190">
                  <c:v>70.920677939999976</c:v>
                </c:pt>
                <c:pt idx="191">
                  <c:v>70.920677939999976</c:v>
                </c:pt>
                <c:pt idx="192">
                  <c:v>70.920677939999976</c:v>
                </c:pt>
                <c:pt idx="193">
                  <c:v>70.920677939999976</c:v>
                </c:pt>
                <c:pt idx="194">
                  <c:v>70.920677939999976</c:v>
                </c:pt>
                <c:pt idx="195">
                  <c:v>70.920677939999976</c:v>
                </c:pt>
                <c:pt idx="196">
                  <c:v>70.920677939999976</c:v>
                </c:pt>
                <c:pt idx="197">
                  <c:v>70.920677939999976</c:v>
                </c:pt>
                <c:pt idx="198">
                  <c:v>70.920677939999976</c:v>
                </c:pt>
                <c:pt idx="199">
                  <c:v>70.920677939999976</c:v>
                </c:pt>
                <c:pt idx="200">
                  <c:v>70.920677939999976</c:v>
                </c:pt>
                <c:pt idx="201">
                  <c:v>70.920677939999976</c:v>
                </c:pt>
                <c:pt idx="202">
                  <c:v>70.920677939999976</c:v>
                </c:pt>
                <c:pt idx="203">
                  <c:v>70.920677939999976</c:v>
                </c:pt>
                <c:pt idx="204">
                  <c:v>70.920677939999976</c:v>
                </c:pt>
                <c:pt idx="205">
                  <c:v>70.920677939999976</c:v>
                </c:pt>
                <c:pt idx="206">
                  <c:v>70.920677939999976</c:v>
                </c:pt>
                <c:pt idx="207">
                  <c:v>70.920677939999976</c:v>
                </c:pt>
                <c:pt idx="208">
                  <c:v>70.920677939999976</c:v>
                </c:pt>
                <c:pt idx="209">
                  <c:v>70.920677939999976</c:v>
                </c:pt>
                <c:pt idx="210">
                  <c:v>70.920677939999976</c:v>
                </c:pt>
                <c:pt idx="211">
                  <c:v>70.920677939999976</c:v>
                </c:pt>
                <c:pt idx="212">
                  <c:v>70.920677939999976</c:v>
                </c:pt>
                <c:pt idx="213">
                  <c:v>70.920677939999976</c:v>
                </c:pt>
                <c:pt idx="214">
                  <c:v>70.920677939999976</c:v>
                </c:pt>
                <c:pt idx="215">
                  <c:v>70.920677939999976</c:v>
                </c:pt>
                <c:pt idx="216">
                  <c:v>70.920677939999976</c:v>
                </c:pt>
                <c:pt idx="217">
                  <c:v>70.920677939999976</c:v>
                </c:pt>
                <c:pt idx="218">
                  <c:v>70.920677939999976</c:v>
                </c:pt>
                <c:pt idx="219">
                  <c:v>70.920677939999976</c:v>
                </c:pt>
                <c:pt idx="220">
                  <c:v>70.920677939999976</c:v>
                </c:pt>
                <c:pt idx="221">
                  <c:v>70.920677939999976</c:v>
                </c:pt>
                <c:pt idx="222">
                  <c:v>70.920677939999976</c:v>
                </c:pt>
                <c:pt idx="223">
                  <c:v>70.920677939999976</c:v>
                </c:pt>
                <c:pt idx="224">
                  <c:v>70.920677939999976</c:v>
                </c:pt>
                <c:pt idx="225">
                  <c:v>70.920677939999976</c:v>
                </c:pt>
                <c:pt idx="226">
                  <c:v>70.920677939999976</c:v>
                </c:pt>
                <c:pt idx="227">
                  <c:v>70.920677939999976</c:v>
                </c:pt>
                <c:pt idx="228">
                  <c:v>70.920677939999976</c:v>
                </c:pt>
                <c:pt idx="229">
                  <c:v>70.920677939999976</c:v>
                </c:pt>
                <c:pt idx="230">
                  <c:v>70.920677939999976</c:v>
                </c:pt>
                <c:pt idx="231">
                  <c:v>70.920677939999976</c:v>
                </c:pt>
                <c:pt idx="232">
                  <c:v>70.920677939999976</c:v>
                </c:pt>
                <c:pt idx="233">
                  <c:v>70.920677939999976</c:v>
                </c:pt>
                <c:pt idx="234">
                  <c:v>70.920677939999976</c:v>
                </c:pt>
                <c:pt idx="235">
                  <c:v>70.920677939999976</c:v>
                </c:pt>
                <c:pt idx="236">
                  <c:v>70.920677939999976</c:v>
                </c:pt>
                <c:pt idx="237">
                  <c:v>70.920677939999976</c:v>
                </c:pt>
                <c:pt idx="238">
                  <c:v>70.920677939999976</c:v>
                </c:pt>
                <c:pt idx="239">
                  <c:v>70.920677939999976</c:v>
                </c:pt>
                <c:pt idx="240">
                  <c:v>70.924517849999972</c:v>
                </c:pt>
                <c:pt idx="241">
                  <c:v>70.964653589999969</c:v>
                </c:pt>
                <c:pt idx="242">
                  <c:v>71.038589189999968</c:v>
                </c:pt>
                <c:pt idx="243">
                  <c:v>71.144002589999971</c:v>
                </c:pt>
                <c:pt idx="244">
                  <c:v>71.278733789999976</c:v>
                </c:pt>
                <c:pt idx="245">
                  <c:v>71.440772789999968</c:v>
                </c:pt>
                <c:pt idx="246">
                  <c:v>71.628249989999972</c:v>
                </c:pt>
                <c:pt idx="247">
                  <c:v>71.839425989999967</c:v>
                </c:pt>
                <c:pt idx="248">
                  <c:v>72.072681989999964</c:v>
                </c:pt>
                <c:pt idx="249">
                  <c:v>72.326511389999965</c:v>
                </c:pt>
                <c:pt idx="250">
                  <c:v>72.599513189999968</c:v>
                </c:pt>
                <c:pt idx="251">
                  <c:v>72.890383589999971</c:v>
                </c:pt>
                <c:pt idx="252">
                  <c:v>73.197908189999964</c:v>
                </c:pt>
                <c:pt idx="253">
                  <c:v>73.520958389999961</c:v>
                </c:pt>
                <c:pt idx="254">
                  <c:v>73.858482989999956</c:v>
                </c:pt>
                <c:pt idx="255">
                  <c:v>74.209503989999959</c:v>
                </c:pt>
                <c:pt idx="256">
                  <c:v>74.573111189999963</c:v>
                </c:pt>
                <c:pt idx="257">
                  <c:v>74.948457389999959</c:v>
                </c:pt>
                <c:pt idx="258">
                  <c:v>75.334753589999963</c:v>
                </c:pt>
                <c:pt idx="259">
                  <c:v>75.731266589999962</c:v>
                </c:pt>
                <c:pt idx="260">
                  <c:v>76.137312989999955</c:v>
                </c:pt>
                <c:pt idx="261">
                  <c:v>76.552256789999959</c:v>
                </c:pt>
                <c:pt idx="262">
                  <c:v>76.975505789999957</c:v>
                </c:pt>
                <c:pt idx="263">
                  <c:v>77.406509789999959</c:v>
                </c:pt>
                <c:pt idx="264">
                  <c:v>77.844755189999958</c:v>
                </c:pt>
                <c:pt idx="265">
                  <c:v>78.289764989999952</c:v>
                </c:pt>
                <c:pt idx="266">
                  <c:v>78.741093989999953</c:v>
                </c:pt>
                <c:pt idx="267">
                  <c:v>79.198328789999948</c:v>
                </c:pt>
                <c:pt idx="268">
                  <c:v>79.661084189999954</c:v>
                </c:pt>
                <c:pt idx="269">
                  <c:v>80.129001389999956</c:v>
                </c:pt>
                <c:pt idx="270">
                  <c:v>80.60174678999995</c:v>
                </c:pt>
                <c:pt idx="271">
                  <c:v>81.079008389999956</c:v>
                </c:pt>
                <c:pt idx="272">
                  <c:v>81.560497589999954</c:v>
                </c:pt>
                <c:pt idx="273">
                  <c:v>82.04594438999996</c:v>
                </c:pt>
                <c:pt idx="274">
                  <c:v>82.535097989999954</c:v>
                </c:pt>
                <c:pt idx="275">
                  <c:v>83.027723789999953</c:v>
                </c:pt>
                <c:pt idx="276">
                  <c:v>83.523604589999948</c:v>
                </c:pt>
                <c:pt idx="277">
                  <c:v>84.022536989999949</c:v>
                </c:pt>
                <c:pt idx="278">
                  <c:v>84.524332589999943</c:v>
                </c:pt>
                <c:pt idx="279">
                  <c:v>85.028815589999937</c:v>
                </c:pt>
                <c:pt idx="280">
                  <c:v>85.535821589999941</c:v>
                </c:pt>
                <c:pt idx="281">
                  <c:v>86.045198189999937</c:v>
                </c:pt>
                <c:pt idx="282">
                  <c:v>86.556803789999933</c:v>
                </c:pt>
                <c:pt idx="283">
                  <c:v>87.070505789999928</c:v>
                </c:pt>
                <c:pt idx="284">
                  <c:v>87.586180589999927</c:v>
                </c:pt>
                <c:pt idx="285">
                  <c:v>88.10371418999992</c:v>
                </c:pt>
                <c:pt idx="286">
                  <c:v>88.622999189999916</c:v>
                </c:pt>
                <c:pt idx="287">
                  <c:v>89.143935989999918</c:v>
                </c:pt>
                <c:pt idx="288">
                  <c:v>89.666432189999924</c:v>
                </c:pt>
                <c:pt idx="289">
                  <c:v>90.190400789999927</c:v>
                </c:pt>
                <c:pt idx="290">
                  <c:v>90.715761989999933</c:v>
                </c:pt>
                <c:pt idx="291">
                  <c:v>91.242440789999932</c:v>
                </c:pt>
                <c:pt idx="292">
                  <c:v>91.770366989999928</c:v>
                </c:pt>
                <c:pt idx="293">
                  <c:v>92.299476389999924</c:v>
                </c:pt>
                <c:pt idx="294">
                  <c:v>92.829707789999929</c:v>
                </c:pt>
                <c:pt idx="295">
                  <c:v>93.361005389999931</c:v>
                </c:pt>
                <c:pt idx="296">
                  <c:v>93.893316389999939</c:v>
                </c:pt>
                <c:pt idx="297">
                  <c:v>94.426592189999937</c:v>
                </c:pt>
                <c:pt idx="298">
                  <c:v>94.960787189999934</c:v>
                </c:pt>
                <c:pt idx="299">
                  <c:v>95.495858789999929</c:v>
                </c:pt>
                <c:pt idx="300">
                  <c:v>96.031767989999935</c:v>
                </c:pt>
                <c:pt idx="301">
                  <c:v>96.031767989999935</c:v>
                </c:pt>
                <c:pt idx="302">
                  <c:v>96.031767989999935</c:v>
                </c:pt>
                <c:pt idx="303">
                  <c:v>96.031767989999935</c:v>
                </c:pt>
                <c:pt idx="304">
                  <c:v>96.031767989999935</c:v>
                </c:pt>
                <c:pt idx="305">
                  <c:v>96.031767989999935</c:v>
                </c:pt>
                <c:pt idx="306">
                  <c:v>96.031767989999935</c:v>
                </c:pt>
                <c:pt idx="307">
                  <c:v>96.031767989999935</c:v>
                </c:pt>
                <c:pt idx="308">
                  <c:v>96.031767989999935</c:v>
                </c:pt>
                <c:pt idx="309">
                  <c:v>96.031767989999935</c:v>
                </c:pt>
                <c:pt idx="310">
                  <c:v>96.031767989999935</c:v>
                </c:pt>
                <c:pt idx="311">
                  <c:v>96.031767989999935</c:v>
                </c:pt>
                <c:pt idx="312">
                  <c:v>96.031767989999935</c:v>
                </c:pt>
                <c:pt idx="313">
                  <c:v>96.031767989999935</c:v>
                </c:pt>
                <c:pt idx="314">
                  <c:v>96.031767989999935</c:v>
                </c:pt>
                <c:pt idx="315">
                  <c:v>96.186026789999929</c:v>
                </c:pt>
                <c:pt idx="316">
                  <c:v>96.366492989999927</c:v>
                </c:pt>
                <c:pt idx="317">
                  <c:v>96.571390589999922</c:v>
                </c:pt>
                <c:pt idx="318">
                  <c:v>96.799062389999918</c:v>
                </c:pt>
                <c:pt idx="319">
                  <c:v>97.047960989999922</c:v>
                </c:pt>
                <c:pt idx="320">
                  <c:v>97.316642789999918</c:v>
                </c:pt>
                <c:pt idx="321">
                  <c:v>97.603758989999918</c:v>
                </c:pt>
                <c:pt idx="322">
                  <c:v>97.908051989999919</c:v>
                </c:pt>
                <c:pt idx="323">
                  <c:v>98.228347589999913</c:v>
                </c:pt>
                <c:pt idx="324">
                  <c:v>98.563549589999909</c:v>
                </c:pt>
                <c:pt idx="325">
                  <c:v>98.912635589999908</c:v>
                </c:pt>
                <c:pt idx="326">
                  <c:v>99.274650989999913</c:v>
                </c:pt>
                <c:pt idx="327">
                  <c:v>99.648705389999918</c:v>
                </c:pt>
                <c:pt idx="328">
                  <c:v>100.03396838999991</c:v>
                </c:pt>
                <c:pt idx="329">
                  <c:v>100.42966418999991</c:v>
                </c:pt>
                <c:pt idx="330">
                  <c:v>100.83506918999991</c:v>
                </c:pt>
                <c:pt idx="331">
                  <c:v>101.24950838999992</c:v>
                </c:pt>
                <c:pt idx="332">
                  <c:v>101.67235238999992</c:v>
                </c:pt>
                <c:pt idx="333">
                  <c:v>102.10301378999992</c:v>
                </c:pt>
                <c:pt idx="334">
                  <c:v>102.54094478999993</c:v>
                </c:pt>
                <c:pt idx="335">
                  <c:v>102.98563358999992</c:v>
                </c:pt>
                <c:pt idx="336">
                  <c:v>103.43660378999992</c:v>
                </c:pt>
                <c:pt idx="337">
                  <c:v>103.89341078999992</c:v>
                </c:pt>
                <c:pt idx="338">
                  <c:v>104.35563938999992</c:v>
                </c:pt>
                <c:pt idx="339">
                  <c:v>104.82290258999993</c:v>
                </c:pt>
                <c:pt idx="340">
                  <c:v>105.29483978999993</c:v>
                </c:pt>
                <c:pt idx="341">
                  <c:v>105.77111438999992</c:v>
                </c:pt>
                <c:pt idx="342">
                  <c:v>106.25141258999992</c:v>
                </c:pt>
                <c:pt idx="343">
                  <c:v>106.73544158999992</c:v>
                </c:pt>
                <c:pt idx="344">
                  <c:v>107.22292838999992</c:v>
                </c:pt>
                <c:pt idx="345">
                  <c:v>107.71361918999992</c:v>
                </c:pt>
                <c:pt idx="346">
                  <c:v>108.20727638999992</c:v>
                </c:pt>
                <c:pt idx="347">
                  <c:v>108.70367858999992</c:v>
                </c:pt>
                <c:pt idx="348">
                  <c:v>109.20261998999993</c:v>
                </c:pt>
                <c:pt idx="349">
                  <c:v>109.70390798999993</c:v>
                </c:pt>
                <c:pt idx="350">
                  <c:v>110.20736318999994</c:v>
                </c:pt>
                <c:pt idx="351">
                  <c:v>110.71281938999994</c:v>
                </c:pt>
                <c:pt idx="352">
                  <c:v>111.22011998999993</c:v>
                </c:pt>
                <c:pt idx="353">
                  <c:v>111.72912038999993</c:v>
                </c:pt>
                <c:pt idx="354">
                  <c:v>112.23968558999994</c:v>
                </c:pt>
                <c:pt idx="355">
                  <c:v>112.75168898999993</c:v>
                </c:pt>
                <c:pt idx="356">
                  <c:v>113.26501358999994</c:v>
                </c:pt>
                <c:pt idx="357">
                  <c:v>113.77954958999995</c:v>
                </c:pt>
                <c:pt idx="358">
                  <c:v>114.29519678999995</c:v>
                </c:pt>
                <c:pt idx="359">
                  <c:v>114.81186158999995</c:v>
                </c:pt>
                <c:pt idx="360">
                  <c:v>115.32945758999995</c:v>
                </c:pt>
                <c:pt idx="361">
                  <c:v>115.84793798999995</c:v>
                </c:pt>
                <c:pt idx="362">
                  <c:v>116.36726018999995</c:v>
                </c:pt>
                <c:pt idx="363">
                  <c:v>116.88738458999995</c:v>
                </c:pt>
                <c:pt idx="364">
                  <c:v>117.40827398999996</c:v>
                </c:pt>
                <c:pt idx="365">
                  <c:v>117.92989418999996</c:v>
                </c:pt>
                <c:pt idx="366">
                  <c:v>118.45221278999996</c:v>
                </c:pt>
                <c:pt idx="367">
                  <c:v>118.97520038999996</c:v>
                </c:pt>
                <c:pt idx="368">
                  <c:v>119.49882938999995</c:v>
                </c:pt>
                <c:pt idx="369">
                  <c:v>120.02307398999996</c:v>
                </c:pt>
                <c:pt idx="370">
                  <c:v>120.54791078999996</c:v>
                </c:pt>
                <c:pt idx="371">
                  <c:v>121.07331698999997</c:v>
                </c:pt>
                <c:pt idx="372">
                  <c:v>121.59927278999997</c:v>
                </c:pt>
                <c:pt idx="373">
                  <c:v>122.12575838999997</c:v>
                </c:pt>
                <c:pt idx="374">
                  <c:v>122.65275638999998</c:v>
                </c:pt>
                <c:pt idx="375">
                  <c:v>123.18025058999999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34-48AE-B73E-E6F4B737B8D9}"/>
            </c:ext>
          </c:extLst>
        </c:ser>
        <c:ser>
          <c:idx val="17"/>
          <c:order val="17"/>
          <c:tx>
            <c:v>Cumulative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Sheet'!$HI$6:$HI$381</c:f>
              <c:numCache>
                <c:formatCode>0.0</c:formatCode>
                <c:ptCount val="376"/>
                <c:pt idx="0">
                  <c:v>0</c:v>
                </c:pt>
                <c:pt idx="1">
                  <c:v>3.6544440000000004E-2</c:v>
                </c:pt>
                <c:pt idx="2">
                  <c:v>0.10711524</c:v>
                </c:pt>
                <c:pt idx="3">
                  <c:v>0.20936904000000001</c:v>
                </c:pt>
                <c:pt idx="4">
                  <c:v>0.34112663999999998</c:v>
                </c:pt>
                <c:pt idx="5">
                  <c:v>0.50036004000000001</c:v>
                </c:pt>
                <c:pt idx="6">
                  <c:v>0.68518224000000005</c:v>
                </c:pt>
                <c:pt idx="7">
                  <c:v>0.8938376400000001</c:v>
                </c:pt>
                <c:pt idx="8">
                  <c:v>1.12469244</c:v>
                </c:pt>
                <c:pt idx="9">
                  <c:v>1.37622684</c:v>
                </c:pt>
                <c:pt idx="10">
                  <c:v>1.64702664</c:v>
                </c:pt>
                <c:pt idx="11">
                  <c:v>1.93577544</c:v>
                </c:pt>
                <c:pt idx="12">
                  <c:v>2.2412486399999998</c:v>
                </c:pt>
                <c:pt idx="13">
                  <c:v>2.5623062399999998</c:v>
                </c:pt>
                <c:pt idx="14">
                  <c:v>2.8978874399999999</c:v>
                </c:pt>
                <c:pt idx="15">
                  <c:v>3.2470058399999999</c:v>
                </c:pt>
                <c:pt idx="16">
                  <c:v>3.6087422399999998</c:v>
                </c:pt>
                <c:pt idx="17">
                  <c:v>3.9822422399999997</c:v>
                </c:pt>
                <c:pt idx="18">
                  <c:v>4.3667096399999998</c:v>
                </c:pt>
                <c:pt idx="19">
                  <c:v>4.7614040399999995</c:v>
                </c:pt>
                <c:pt idx="20">
                  <c:v>5.1656360399999999</c:v>
                </c:pt>
                <c:pt idx="21">
                  <c:v>5.5787642399999999</c:v>
                </c:pt>
                <c:pt idx="22">
                  <c:v>6.0001910399999998</c:v>
                </c:pt>
                <c:pt idx="23">
                  <c:v>6.4293608400000002</c:v>
                </c:pt>
                <c:pt idx="24">
                  <c:v>6.8657564400000002</c:v>
                </c:pt>
                <c:pt idx="25">
                  <c:v>7.3088954400000006</c:v>
                </c:pt>
                <c:pt idx="26">
                  <c:v>7.7583302400000003</c:v>
                </c:pt>
                <c:pt idx="27">
                  <c:v>8.2136426399999998</c:v>
                </c:pt>
                <c:pt idx="28">
                  <c:v>8.6744444400000003</c:v>
                </c:pt>
                <c:pt idx="29">
                  <c:v>9.1403738400000005</c:v>
                </c:pt>
                <c:pt idx="30">
                  <c:v>9.6110942399999999</c:v>
                </c:pt>
                <c:pt idx="31">
                  <c:v>10.086291839999999</c:v>
                </c:pt>
                <c:pt idx="32">
                  <c:v>10.565674439999999</c:v>
                </c:pt>
                <c:pt idx="33">
                  <c:v>11.048970239999999</c:v>
                </c:pt>
                <c:pt idx="34">
                  <c:v>11.53592664</c:v>
                </c:pt>
                <c:pt idx="35">
                  <c:v>12.026307839999999</c:v>
                </c:pt>
                <c:pt idx="36">
                  <c:v>12.519894239999999</c:v>
                </c:pt>
                <c:pt idx="37">
                  <c:v>13.016481839999999</c:v>
                </c:pt>
                <c:pt idx="38">
                  <c:v>13.515880439999998</c:v>
                </c:pt>
                <c:pt idx="39">
                  <c:v>14.017912439999998</c:v>
                </c:pt>
                <c:pt idx="40">
                  <c:v>14.522413439999998</c:v>
                </c:pt>
                <c:pt idx="41">
                  <c:v>15.029229239999998</c:v>
                </c:pt>
                <c:pt idx="42">
                  <c:v>15.538217639999997</c:v>
                </c:pt>
                <c:pt idx="43">
                  <c:v>16.049244839999997</c:v>
                </c:pt>
                <c:pt idx="44">
                  <c:v>16.562186639999997</c:v>
                </c:pt>
                <c:pt idx="45">
                  <c:v>17.076927839999996</c:v>
                </c:pt>
                <c:pt idx="46">
                  <c:v>17.593361039999998</c:v>
                </c:pt>
                <c:pt idx="47">
                  <c:v>18.111386039999999</c:v>
                </c:pt>
                <c:pt idx="48">
                  <c:v>18.630909239999998</c:v>
                </c:pt>
                <c:pt idx="49">
                  <c:v>19.151844239999999</c:v>
                </c:pt>
                <c:pt idx="50">
                  <c:v>19.674109439999999</c:v>
                </c:pt>
                <c:pt idx="51">
                  <c:v>20.197629839999998</c:v>
                </c:pt>
                <c:pt idx="52">
                  <c:v>20.722335239999996</c:v>
                </c:pt>
                <c:pt idx="53">
                  <c:v>21.248160239999997</c:v>
                </c:pt>
                <c:pt idx="54">
                  <c:v>21.775044239999996</c:v>
                </c:pt>
                <c:pt idx="55">
                  <c:v>22.302930239999995</c:v>
                </c:pt>
                <c:pt idx="56">
                  <c:v>22.831765439999995</c:v>
                </c:pt>
                <c:pt idx="57">
                  <c:v>23.361500639999996</c:v>
                </c:pt>
                <c:pt idx="58">
                  <c:v>23.892090239999995</c:v>
                </c:pt>
                <c:pt idx="59">
                  <c:v>24.423491639999995</c:v>
                </c:pt>
                <c:pt idx="60">
                  <c:v>24.955664639999995</c:v>
                </c:pt>
                <c:pt idx="61">
                  <c:v>25.488539039999996</c:v>
                </c:pt>
                <c:pt idx="62">
                  <c:v>26.022048839999997</c:v>
                </c:pt>
                <c:pt idx="63">
                  <c:v>26.556133439999996</c:v>
                </c:pt>
                <c:pt idx="64">
                  <c:v>27.090735239999997</c:v>
                </c:pt>
                <c:pt idx="65">
                  <c:v>27.625801439999996</c:v>
                </c:pt>
                <c:pt idx="66">
                  <c:v>28.161283439999998</c:v>
                </c:pt>
                <c:pt idx="67">
                  <c:v>28.697136239999999</c:v>
                </c:pt>
                <c:pt idx="68">
                  <c:v>29.233317839999998</c:v>
                </c:pt>
                <c:pt idx="69">
                  <c:v>29.769789239999998</c:v>
                </c:pt>
                <c:pt idx="70">
                  <c:v>30.306514439999997</c:v>
                </c:pt>
                <c:pt idx="71">
                  <c:v>30.843460439999998</c:v>
                </c:pt>
                <c:pt idx="72">
                  <c:v>31.380595439999997</c:v>
                </c:pt>
                <c:pt idx="73">
                  <c:v>31.917891839999996</c:v>
                </c:pt>
                <c:pt idx="74">
                  <c:v>32.455322639999999</c:v>
                </c:pt>
                <c:pt idx="75">
                  <c:v>32.992863239999998</c:v>
                </c:pt>
                <c:pt idx="76">
                  <c:v>33.530491439999999</c:v>
                </c:pt>
                <c:pt idx="77">
                  <c:v>34.068186239999996</c:v>
                </c:pt>
                <c:pt idx="78">
                  <c:v>34.605928439999992</c:v>
                </c:pt>
                <c:pt idx="79">
                  <c:v>35.143700039999992</c:v>
                </c:pt>
                <c:pt idx="80">
                  <c:v>35.681484839999989</c:v>
                </c:pt>
                <c:pt idx="81">
                  <c:v>36.219267839999986</c:v>
                </c:pt>
                <c:pt idx="82">
                  <c:v>36.757034639999986</c:v>
                </c:pt>
                <c:pt idx="83">
                  <c:v>37.294773239999984</c:v>
                </c:pt>
                <c:pt idx="84">
                  <c:v>37.83247103999998</c:v>
                </c:pt>
                <c:pt idx="85">
                  <c:v>38.370117839999978</c:v>
                </c:pt>
                <c:pt idx="86">
                  <c:v>38.907704039999977</c:v>
                </c:pt>
                <c:pt idx="87">
                  <c:v>39.445220039999974</c:v>
                </c:pt>
                <c:pt idx="88">
                  <c:v>39.982658039999976</c:v>
                </c:pt>
                <c:pt idx="89">
                  <c:v>40.520010239999976</c:v>
                </c:pt>
                <c:pt idx="90">
                  <c:v>41.057270039999977</c:v>
                </c:pt>
                <c:pt idx="91">
                  <c:v>41.057270039999977</c:v>
                </c:pt>
                <c:pt idx="92">
                  <c:v>41.057270039999977</c:v>
                </c:pt>
                <c:pt idx="93">
                  <c:v>41.057270039999977</c:v>
                </c:pt>
                <c:pt idx="94">
                  <c:v>41.057270039999977</c:v>
                </c:pt>
                <c:pt idx="95">
                  <c:v>41.057270039999977</c:v>
                </c:pt>
                <c:pt idx="96">
                  <c:v>41.057270039999977</c:v>
                </c:pt>
                <c:pt idx="97">
                  <c:v>41.057270039999977</c:v>
                </c:pt>
                <c:pt idx="98">
                  <c:v>41.057270039999977</c:v>
                </c:pt>
                <c:pt idx="99">
                  <c:v>41.057270039999977</c:v>
                </c:pt>
                <c:pt idx="100">
                  <c:v>41.057270039999977</c:v>
                </c:pt>
                <c:pt idx="101">
                  <c:v>41.057270039999977</c:v>
                </c:pt>
                <c:pt idx="102">
                  <c:v>41.057270039999977</c:v>
                </c:pt>
                <c:pt idx="103">
                  <c:v>41.057270039999977</c:v>
                </c:pt>
                <c:pt idx="104">
                  <c:v>41.057270039999977</c:v>
                </c:pt>
                <c:pt idx="105">
                  <c:v>41.06500673999998</c:v>
                </c:pt>
                <c:pt idx="106">
                  <c:v>41.10877361999998</c:v>
                </c:pt>
                <c:pt idx="107">
                  <c:v>41.186099219999981</c:v>
                </c:pt>
                <c:pt idx="108">
                  <c:v>41.29468061999998</c:v>
                </c:pt>
                <c:pt idx="109">
                  <c:v>41.432371019999977</c:v>
                </c:pt>
                <c:pt idx="110">
                  <c:v>41.597170619999979</c:v>
                </c:pt>
                <c:pt idx="111">
                  <c:v>41.787215819999979</c:v>
                </c:pt>
                <c:pt idx="112">
                  <c:v>42.000769619999978</c:v>
                </c:pt>
                <c:pt idx="113">
                  <c:v>42.236213819999982</c:v>
                </c:pt>
                <c:pt idx="114">
                  <c:v>42.492041219999983</c:v>
                </c:pt>
                <c:pt idx="115">
                  <c:v>42.766846019999981</c:v>
                </c:pt>
                <c:pt idx="116">
                  <c:v>43.059320219999982</c:v>
                </c:pt>
                <c:pt idx="117">
                  <c:v>43.368244019999985</c:v>
                </c:pt>
                <c:pt idx="118">
                  <c:v>43.692481019999981</c:v>
                </c:pt>
                <c:pt idx="119">
                  <c:v>44.030972819999981</c:v>
                </c:pt>
                <c:pt idx="120">
                  <c:v>44.382733019999982</c:v>
                </c:pt>
                <c:pt idx="121">
                  <c:v>44.746872419999981</c:v>
                </c:pt>
                <c:pt idx="122">
                  <c:v>45.12256301999998</c:v>
                </c:pt>
                <c:pt idx="123">
                  <c:v>45.509035019999978</c:v>
                </c:pt>
                <c:pt idx="124">
                  <c:v>45.90557321999998</c:v>
                </c:pt>
                <c:pt idx="125">
                  <c:v>46.311511619999976</c:v>
                </c:pt>
                <c:pt idx="126">
                  <c:v>46.726231019999979</c:v>
                </c:pt>
                <c:pt idx="127">
                  <c:v>47.149156019999978</c:v>
                </c:pt>
                <c:pt idx="128">
                  <c:v>47.57975021999998</c:v>
                </c:pt>
                <c:pt idx="129">
                  <c:v>48.017515619999983</c:v>
                </c:pt>
                <c:pt idx="130">
                  <c:v>48.461987819999983</c:v>
                </c:pt>
                <c:pt idx="131">
                  <c:v>48.912735419999983</c:v>
                </c:pt>
                <c:pt idx="132">
                  <c:v>49.369357019999981</c:v>
                </c:pt>
                <c:pt idx="133">
                  <c:v>49.83147881999998</c:v>
                </c:pt>
                <c:pt idx="134">
                  <c:v>50.298752219999983</c:v>
                </c:pt>
                <c:pt idx="135">
                  <c:v>50.770853219999985</c:v>
                </c:pt>
                <c:pt idx="136">
                  <c:v>51.247480619999983</c:v>
                </c:pt>
                <c:pt idx="137">
                  <c:v>51.728353019999986</c:v>
                </c:pt>
                <c:pt idx="138">
                  <c:v>52.213208819999984</c:v>
                </c:pt>
                <c:pt idx="139">
                  <c:v>52.701804419999981</c:v>
                </c:pt>
                <c:pt idx="140">
                  <c:v>53.193913019999982</c:v>
                </c:pt>
                <c:pt idx="141">
                  <c:v>53.68932281999998</c:v>
                </c:pt>
                <c:pt idx="142">
                  <c:v>54.187837019999982</c:v>
                </c:pt>
                <c:pt idx="143">
                  <c:v>54.689272019999983</c:v>
                </c:pt>
                <c:pt idx="144">
                  <c:v>55.19345621999998</c:v>
                </c:pt>
                <c:pt idx="145">
                  <c:v>55.700230619999978</c:v>
                </c:pt>
                <c:pt idx="146">
                  <c:v>56.209445819999978</c:v>
                </c:pt>
                <c:pt idx="147">
                  <c:v>56.72096381999998</c:v>
                </c:pt>
                <c:pt idx="148">
                  <c:v>57.234655019999977</c:v>
                </c:pt>
                <c:pt idx="149">
                  <c:v>57.75039821999998</c:v>
                </c:pt>
                <c:pt idx="150">
                  <c:v>58.268081219999978</c:v>
                </c:pt>
                <c:pt idx="151">
                  <c:v>58.78759901999998</c:v>
                </c:pt>
                <c:pt idx="152">
                  <c:v>59.308853219999982</c:v>
                </c:pt>
                <c:pt idx="153">
                  <c:v>59.831752619999982</c:v>
                </c:pt>
                <c:pt idx="154">
                  <c:v>60.35621201999998</c:v>
                </c:pt>
                <c:pt idx="155">
                  <c:v>60.882151019999981</c:v>
                </c:pt>
                <c:pt idx="156">
                  <c:v>61.409494619999982</c:v>
                </c:pt>
                <c:pt idx="157">
                  <c:v>61.938173819999982</c:v>
                </c:pt>
                <c:pt idx="158">
                  <c:v>62.468123219999981</c:v>
                </c:pt>
                <c:pt idx="159">
                  <c:v>62.999282219999984</c:v>
                </c:pt>
                <c:pt idx="160">
                  <c:v>63.531593219999984</c:v>
                </c:pt>
                <c:pt idx="161">
                  <c:v>64.065002819999989</c:v>
                </c:pt>
                <c:pt idx="162">
                  <c:v>64.599461819999988</c:v>
                </c:pt>
                <c:pt idx="163">
                  <c:v>65.134922819999986</c:v>
                </c:pt>
                <c:pt idx="164">
                  <c:v>65.671342019999983</c:v>
                </c:pt>
                <c:pt idx="165">
                  <c:v>66.208678619999986</c:v>
                </c:pt>
                <c:pt idx="166">
                  <c:v>66.746894219999987</c:v>
                </c:pt>
                <c:pt idx="167">
                  <c:v>67.285952819999991</c:v>
                </c:pt>
                <c:pt idx="168">
                  <c:v>67.825820219999997</c:v>
                </c:pt>
                <c:pt idx="169">
                  <c:v>68.366464620000002</c:v>
                </c:pt>
                <c:pt idx="170">
                  <c:v>68.907856620000004</c:v>
                </c:pt>
                <c:pt idx="171">
                  <c:v>69.449967420000007</c:v>
                </c:pt>
                <c:pt idx="172">
                  <c:v>69.992771220000009</c:v>
                </c:pt>
                <c:pt idx="173">
                  <c:v>70.536242820000012</c:v>
                </c:pt>
                <c:pt idx="174">
                  <c:v>71.080358820000015</c:v>
                </c:pt>
                <c:pt idx="175">
                  <c:v>71.625097020000013</c:v>
                </c:pt>
                <c:pt idx="176">
                  <c:v>72.170437020000008</c:v>
                </c:pt>
                <c:pt idx="177">
                  <c:v>72.716359020000013</c:v>
                </c:pt>
                <c:pt idx="178">
                  <c:v>73.262843820000015</c:v>
                </c:pt>
                <c:pt idx="179">
                  <c:v>73.809874620000016</c:v>
                </c:pt>
                <c:pt idx="180">
                  <c:v>74.357434620000021</c:v>
                </c:pt>
                <c:pt idx="181">
                  <c:v>74.357434620000021</c:v>
                </c:pt>
                <c:pt idx="182">
                  <c:v>74.357434620000021</c:v>
                </c:pt>
                <c:pt idx="183">
                  <c:v>74.357434620000021</c:v>
                </c:pt>
                <c:pt idx="184">
                  <c:v>74.357434620000021</c:v>
                </c:pt>
                <c:pt idx="185">
                  <c:v>74.357434620000021</c:v>
                </c:pt>
                <c:pt idx="186">
                  <c:v>74.357434620000021</c:v>
                </c:pt>
                <c:pt idx="187">
                  <c:v>74.357434620000021</c:v>
                </c:pt>
                <c:pt idx="188">
                  <c:v>74.357434620000021</c:v>
                </c:pt>
                <c:pt idx="189">
                  <c:v>74.357434620000021</c:v>
                </c:pt>
                <c:pt idx="190">
                  <c:v>74.357434620000021</c:v>
                </c:pt>
                <c:pt idx="191">
                  <c:v>74.357434620000021</c:v>
                </c:pt>
                <c:pt idx="192">
                  <c:v>74.357434620000021</c:v>
                </c:pt>
                <c:pt idx="193">
                  <c:v>74.357434620000021</c:v>
                </c:pt>
                <c:pt idx="194">
                  <c:v>74.357434620000021</c:v>
                </c:pt>
                <c:pt idx="195">
                  <c:v>74.357434620000021</c:v>
                </c:pt>
                <c:pt idx="196">
                  <c:v>74.357434620000021</c:v>
                </c:pt>
                <c:pt idx="197">
                  <c:v>74.357434620000021</c:v>
                </c:pt>
                <c:pt idx="198">
                  <c:v>74.357434620000021</c:v>
                </c:pt>
                <c:pt idx="199">
                  <c:v>74.357434620000021</c:v>
                </c:pt>
                <c:pt idx="200">
                  <c:v>74.357434620000021</c:v>
                </c:pt>
                <c:pt idx="201">
                  <c:v>74.357434620000021</c:v>
                </c:pt>
                <c:pt idx="202">
                  <c:v>74.357434620000021</c:v>
                </c:pt>
                <c:pt idx="203">
                  <c:v>74.357434620000021</c:v>
                </c:pt>
                <c:pt idx="204">
                  <c:v>74.357434620000021</c:v>
                </c:pt>
                <c:pt idx="205">
                  <c:v>74.357434620000021</c:v>
                </c:pt>
                <c:pt idx="206">
                  <c:v>74.357434620000021</c:v>
                </c:pt>
                <c:pt idx="207">
                  <c:v>74.357434620000021</c:v>
                </c:pt>
                <c:pt idx="208">
                  <c:v>74.357434620000021</c:v>
                </c:pt>
                <c:pt idx="209">
                  <c:v>74.357434620000021</c:v>
                </c:pt>
                <c:pt idx="210">
                  <c:v>74.357434620000021</c:v>
                </c:pt>
                <c:pt idx="211">
                  <c:v>74.357434620000021</c:v>
                </c:pt>
                <c:pt idx="212">
                  <c:v>74.357434620000021</c:v>
                </c:pt>
                <c:pt idx="213">
                  <c:v>74.357434620000021</c:v>
                </c:pt>
                <c:pt idx="214">
                  <c:v>74.357434620000021</c:v>
                </c:pt>
                <c:pt idx="215">
                  <c:v>74.357434620000021</c:v>
                </c:pt>
                <c:pt idx="216">
                  <c:v>74.357434620000021</c:v>
                </c:pt>
                <c:pt idx="217">
                  <c:v>74.357434620000021</c:v>
                </c:pt>
                <c:pt idx="218">
                  <c:v>74.357434620000021</c:v>
                </c:pt>
                <c:pt idx="219">
                  <c:v>74.357434620000021</c:v>
                </c:pt>
                <c:pt idx="220">
                  <c:v>74.357434620000021</c:v>
                </c:pt>
                <c:pt idx="221">
                  <c:v>74.357434620000021</c:v>
                </c:pt>
                <c:pt idx="222">
                  <c:v>74.357434620000021</c:v>
                </c:pt>
                <c:pt idx="223">
                  <c:v>74.357434620000021</c:v>
                </c:pt>
                <c:pt idx="224">
                  <c:v>74.357434620000021</c:v>
                </c:pt>
                <c:pt idx="225">
                  <c:v>74.357434620000021</c:v>
                </c:pt>
                <c:pt idx="226">
                  <c:v>74.357434620000021</c:v>
                </c:pt>
                <c:pt idx="227">
                  <c:v>74.357434620000021</c:v>
                </c:pt>
                <c:pt idx="228">
                  <c:v>74.357434620000021</c:v>
                </c:pt>
                <c:pt idx="229">
                  <c:v>74.357434620000021</c:v>
                </c:pt>
                <c:pt idx="230">
                  <c:v>74.357434620000021</c:v>
                </c:pt>
                <c:pt idx="231">
                  <c:v>74.357434620000021</c:v>
                </c:pt>
                <c:pt idx="232">
                  <c:v>74.357434620000021</c:v>
                </c:pt>
                <c:pt idx="233">
                  <c:v>74.357434620000021</c:v>
                </c:pt>
                <c:pt idx="234">
                  <c:v>74.357434620000021</c:v>
                </c:pt>
                <c:pt idx="235">
                  <c:v>74.357434620000021</c:v>
                </c:pt>
                <c:pt idx="236">
                  <c:v>74.357434620000021</c:v>
                </c:pt>
                <c:pt idx="237">
                  <c:v>74.357434620000021</c:v>
                </c:pt>
                <c:pt idx="238">
                  <c:v>74.357434620000021</c:v>
                </c:pt>
                <c:pt idx="239">
                  <c:v>74.357434620000021</c:v>
                </c:pt>
                <c:pt idx="240">
                  <c:v>74.357438546448023</c:v>
                </c:pt>
                <c:pt idx="241">
                  <c:v>74.394027806448022</c:v>
                </c:pt>
                <c:pt idx="242">
                  <c:v>74.464718006448024</c:v>
                </c:pt>
                <c:pt idx="243">
                  <c:v>74.567193206448025</c:v>
                </c:pt>
                <c:pt idx="244">
                  <c:v>74.699295206448028</c:v>
                </c:pt>
                <c:pt idx="245">
                  <c:v>74.859012806448021</c:v>
                </c:pt>
                <c:pt idx="246">
                  <c:v>75.044471606448028</c:v>
                </c:pt>
                <c:pt idx="247">
                  <c:v>75.253924406448022</c:v>
                </c:pt>
                <c:pt idx="248">
                  <c:v>75.485743406448023</c:v>
                </c:pt>
                <c:pt idx="249">
                  <c:v>75.738411806448028</c:v>
                </c:pt>
                <c:pt idx="250">
                  <c:v>76.010515406448022</c:v>
                </c:pt>
                <c:pt idx="251">
                  <c:v>76.300737206448019</c:v>
                </c:pt>
                <c:pt idx="252">
                  <c:v>76.60785020644802</c:v>
                </c:pt>
                <c:pt idx="253">
                  <c:v>76.930710206448026</c:v>
                </c:pt>
                <c:pt idx="254">
                  <c:v>77.268252206448025</c:v>
                </c:pt>
                <c:pt idx="255">
                  <c:v>77.619483206448024</c:v>
                </c:pt>
                <c:pt idx="256">
                  <c:v>77.983478606448017</c:v>
                </c:pt>
                <c:pt idx="257">
                  <c:v>78.359376206448019</c:v>
                </c:pt>
                <c:pt idx="258">
                  <c:v>78.74637380644802</c:v>
                </c:pt>
                <c:pt idx="259">
                  <c:v>79.143723806448023</c:v>
                </c:pt>
                <c:pt idx="260">
                  <c:v>79.550729606448016</c:v>
                </c:pt>
                <c:pt idx="261">
                  <c:v>79.966742606448022</c:v>
                </c:pt>
                <c:pt idx="262">
                  <c:v>80.391159206448023</c:v>
                </c:pt>
                <c:pt idx="263">
                  <c:v>80.823416006448028</c:v>
                </c:pt>
                <c:pt idx="264">
                  <c:v>81.262989806448033</c:v>
                </c:pt>
                <c:pt idx="265">
                  <c:v>81.70939220644803</c:v>
                </c:pt>
                <c:pt idx="266">
                  <c:v>82.162169606448032</c:v>
                </c:pt>
                <c:pt idx="267">
                  <c:v>82.620899006448028</c:v>
                </c:pt>
                <c:pt idx="268">
                  <c:v>83.085186806448021</c:v>
                </c:pt>
                <c:pt idx="269">
                  <c:v>83.554666406448021</c:v>
                </c:pt>
                <c:pt idx="270">
                  <c:v>84.028997006448023</c:v>
                </c:pt>
                <c:pt idx="271">
                  <c:v>84.50786180644802</c:v>
                </c:pt>
                <c:pt idx="272">
                  <c:v>84.990965006448022</c:v>
                </c:pt>
                <c:pt idx="273">
                  <c:v>85.478032406448023</c:v>
                </c:pt>
                <c:pt idx="274">
                  <c:v>85.968808406448019</c:v>
                </c:pt>
                <c:pt idx="275">
                  <c:v>86.463056006448014</c:v>
                </c:pt>
                <c:pt idx="276">
                  <c:v>86.960553806448019</c:v>
                </c:pt>
                <c:pt idx="277">
                  <c:v>87.461096606448024</c:v>
                </c:pt>
                <c:pt idx="278">
                  <c:v>87.964494206448023</c:v>
                </c:pt>
                <c:pt idx="279">
                  <c:v>88.470569006448017</c:v>
                </c:pt>
                <c:pt idx="280">
                  <c:v>88.979156606448015</c:v>
                </c:pt>
                <c:pt idx="281">
                  <c:v>89.490104006448021</c:v>
                </c:pt>
                <c:pt idx="282">
                  <c:v>90.003269606448015</c:v>
                </c:pt>
                <c:pt idx="283">
                  <c:v>90.518521406448016</c:v>
                </c:pt>
                <c:pt idx="284">
                  <c:v>91.035737606448009</c:v>
                </c:pt>
                <c:pt idx="285">
                  <c:v>91.554805406448011</c:v>
                </c:pt>
                <c:pt idx="286">
                  <c:v>92.07562040644801</c:v>
                </c:pt>
                <c:pt idx="287">
                  <c:v>92.598084806448014</c:v>
                </c:pt>
                <c:pt idx="288">
                  <c:v>93.122109806448009</c:v>
                </c:pt>
                <c:pt idx="289">
                  <c:v>93.647612006448014</c:v>
                </c:pt>
                <c:pt idx="290">
                  <c:v>94.174515206448021</c:v>
                </c:pt>
                <c:pt idx="291">
                  <c:v>94.702749806448026</c:v>
                </c:pt>
                <c:pt idx="292">
                  <c:v>95.232251006448024</c:v>
                </c:pt>
                <c:pt idx="293">
                  <c:v>95.762958806448026</c:v>
                </c:pt>
                <c:pt idx="294">
                  <c:v>96.294818006448025</c:v>
                </c:pt>
                <c:pt idx="295">
                  <c:v>96.827777606448024</c:v>
                </c:pt>
                <c:pt idx="296">
                  <c:v>97.36179140644802</c:v>
                </c:pt>
                <c:pt idx="297">
                  <c:v>97.896816206448023</c:v>
                </c:pt>
                <c:pt idx="298">
                  <c:v>98.432813606448022</c:v>
                </c:pt>
                <c:pt idx="299">
                  <c:v>98.969747606448024</c:v>
                </c:pt>
                <c:pt idx="300">
                  <c:v>99.507586406448027</c:v>
                </c:pt>
                <c:pt idx="301">
                  <c:v>99.507586406448027</c:v>
                </c:pt>
                <c:pt idx="302">
                  <c:v>99.507586406448027</c:v>
                </c:pt>
                <c:pt idx="303">
                  <c:v>99.507586406448027</c:v>
                </c:pt>
                <c:pt idx="304">
                  <c:v>99.507586406448027</c:v>
                </c:pt>
                <c:pt idx="305">
                  <c:v>99.507586406448027</c:v>
                </c:pt>
                <c:pt idx="306">
                  <c:v>99.507586406448027</c:v>
                </c:pt>
                <c:pt idx="307">
                  <c:v>99.507586406448027</c:v>
                </c:pt>
                <c:pt idx="308">
                  <c:v>99.507586406448027</c:v>
                </c:pt>
                <c:pt idx="309">
                  <c:v>99.507586406448027</c:v>
                </c:pt>
                <c:pt idx="310">
                  <c:v>99.507586406448027</c:v>
                </c:pt>
                <c:pt idx="311">
                  <c:v>99.507586406448027</c:v>
                </c:pt>
                <c:pt idx="312">
                  <c:v>99.507586406448027</c:v>
                </c:pt>
                <c:pt idx="313">
                  <c:v>99.507586406448027</c:v>
                </c:pt>
                <c:pt idx="314">
                  <c:v>99.507586406448027</c:v>
                </c:pt>
                <c:pt idx="315">
                  <c:v>99.515252426448029</c:v>
                </c:pt>
                <c:pt idx="316">
                  <c:v>99.55906646644803</c:v>
                </c:pt>
                <c:pt idx="317">
                  <c:v>99.636640466448029</c:v>
                </c:pt>
                <c:pt idx="318">
                  <c:v>99.74574566644803</c:v>
                </c:pt>
                <c:pt idx="319">
                  <c:v>99.884304266448027</c:v>
                </c:pt>
                <c:pt idx="320">
                  <c:v>100.05037766644803</c:v>
                </c:pt>
                <c:pt idx="321">
                  <c:v>100.24215686644803</c:v>
                </c:pt>
                <c:pt idx="322">
                  <c:v>100.45795466644803</c:v>
                </c:pt>
                <c:pt idx="323">
                  <c:v>100.69619846644804</c:v>
                </c:pt>
                <c:pt idx="324">
                  <c:v>100.95542066644803</c:v>
                </c:pt>
                <c:pt idx="325">
                  <c:v>101.23425326644804</c:v>
                </c:pt>
                <c:pt idx="326">
                  <c:v>101.53142126644804</c:v>
                </c:pt>
                <c:pt idx="327">
                  <c:v>101.84573666644803</c:v>
                </c:pt>
                <c:pt idx="328">
                  <c:v>102.17609246644804</c:v>
                </c:pt>
                <c:pt idx="329">
                  <c:v>102.52145966644804</c:v>
                </c:pt>
                <c:pt idx="330">
                  <c:v>102.88088366644804</c:v>
                </c:pt>
                <c:pt idx="331">
                  <c:v>103.25348666644804</c:v>
                </c:pt>
                <c:pt idx="332">
                  <c:v>103.63838246644804</c:v>
                </c:pt>
                <c:pt idx="333">
                  <c:v>104.03475146644803</c:v>
                </c:pt>
                <c:pt idx="334">
                  <c:v>104.44182986644803</c:v>
                </c:pt>
                <c:pt idx="335">
                  <c:v>104.85890546644804</c:v>
                </c:pt>
                <c:pt idx="336">
                  <c:v>105.28531346644803</c:v>
                </c:pt>
                <c:pt idx="337">
                  <c:v>105.72043406644804</c:v>
                </c:pt>
                <c:pt idx="338">
                  <c:v>106.16368826644803</c:v>
                </c:pt>
                <c:pt idx="339">
                  <c:v>106.61453666644803</c:v>
                </c:pt>
                <c:pt idx="340">
                  <c:v>107.07247466644803</c:v>
                </c:pt>
                <c:pt idx="341">
                  <c:v>107.53703246644803</c:v>
                </c:pt>
                <c:pt idx="342">
                  <c:v>108.00777146644802</c:v>
                </c:pt>
                <c:pt idx="343">
                  <c:v>108.48428246644802</c:v>
                </c:pt>
                <c:pt idx="344">
                  <c:v>108.96618446644803</c:v>
                </c:pt>
                <c:pt idx="345">
                  <c:v>109.45312226644803</c:v>
                </c:pt>
                <c:pt idx="346">
                  <c:v>109.94476466644804</c:v>
                </c:pt>
                <c:pt idx="347">
                  <c:v>110.44080386644804</c:v>
                </c:pt>
                <c:pt idx="348">
                  <c:v>110.94095306644803</c:v>
                </c:pt>
                <c:pt idx="349">
                  <c:v>111.44494526644803</c:v>
                </c:pt>
                <c:pt idx="350">
                  <c:v>111.95253206644803</c:v>
                </c:pt>
                <c:pt idx="351">
                  <c:v>112.46348306644803</c:v>
                </c:pt>
                <c:pt idx="352">
                  <c:v>112.97758406644803</c:v>
                </c:pt>
                <c:pt idx="353">
                  <c:v>113.49463706644804</c:v>
                </c:pt>
                <c:pt idx="354">
                  <c:v>114.01445966644803</c:v>
                </c:pt>
                <c:pt idx="355">
                  <c:v>114.53688386644804</c:v>
                </c:pt>
                <c:pt idx="356">
                  <c:v>115.06175246644804</c:v>
                </c:pt>
                <c:pt idx="357">
                  <c:v>115.58892086644803</c:v>
                </c:pt>
                <c:pt idx="358">
                  <c:v>116.11826786644804</c:v>
                </c:pt>
                <c:pt idx="359">
                  <c:v>116.64958346644804</c:v>
                </c:pt>
                <c:pt idx="360">
                  <c:v>117.18266546644803</c:v>
                </c:pt>
                <c:pt idx="361">
                  <c:v>117.71735186644803</c:v>
                </c:pt>
                <c:pt idx="362">
                  <c:v>118.25348786644803</c:v>
                </c:pt>
                <c:pt idx="363">
                  <c:v>118.79093606644803</c:v>
                </c:pt>
                <c:pt idx="364">
                  <c:v>119.32957346644802</c:v>
                </c:pt>
                <c:pt idx="365">
                  <c:v>119.86928966644803</c:v>
                </c:pt>
                <c:pt idx="366">
                  <c:v>120.40998266644803</c:v>
                </c:pt>
                <c:pt idx="367">
                  <c:v>120.95155886644802</c:v>
                </c:pt>
                <c:pt idx="368">
                  <c:v>121.49393126644803</c:v>
                </c:pt>
                <c:pt idx="369">
                  <c:v>122.03702066644803</c:v>
                </c:pt>
                <c:pt idx="370">
                  <c:v>122.58075266644803</c:v>
                </c:pt>
                <c:pt idx="371">
                  <c:v>123.12505946644804</c:v>
                </c:pt>
                <c:pt idx="372">
                  <c:v>123.66987806644804</c:v>
                </c:pt>
                <c:pt idx="373">
                  <c:v>124.21514966644804</c:v>
                </c:pt>
                <c:pt idx="374">
                  <c:v>124.76081966644804</c:v>
                </c:pt>
                <c:pt idx="375">
                  <c:v>125.30683886644805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34-48AE-B73E-E6F4B737B8D9}"/>
            </c:ext>
          </c:extLst>
        </c:ser>
        <c:ser>
          <c:idx val="20"/>
          <c:order val="20"/>
          <c:tx>
            <c:v>1 Window open at all time + Level 2 HEPA/ Winter Light Breeze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'Data Sheet'!$HN$6:$HN$381</c:f>
              <c:numCache>
                <c:formatCode>General</c:formatCode>
                <c:ptCount val="376"/>
                <c:pt idx="0">
                  <c:v>0</c:v>
                </c:pt>
                <c:pt idx="1">
                  <c:v>5.5837899999999996</c:v>
                </c:pt>
                <c:pt idx="2">
                  <c:v>10.3485</c:v>
                </c:pt>
                <c:pt idx="3">
                  <c:v>14.414199999999999</c:v>
                </c:pt>
                <c:pt idx="4">
                  <c:v>17.883600000000001</c:v>
                </c:pt>
                <c:pt idx="5">
                  <c:v>20.844000000000001</c:v>
                </c:pt>
                <c:pt idx="6">
                  <c:v>23.3703</c:v>
                </c:pt>
                <c:pt idx="7">
                  <c:v>25.5259</c:v>
                </c:pt>
                <c:pt idx="8">
                  <c:v>27.365400000000001</c:v>
                </c:pt>
                <c:pt idx="9">
                  <c:v>28.935199999999998</c:v>
                </c:pt>
                <c:pt idx="10">
                  <c:v>30.274699999999999</c:v>
                </c:pt>
                <c:pt idx="11">
                  <c:v>31.4178</c:v>
                </c:pt>
                <c:pt idx="12">
                  <c:v>32.3932</c:v>
                </c:pt>
                <c:pt idx="13">
                  <c:v>33.2256</c:v>
                </c:pt>
                <c:pt idx="14">
                  <c:v>33.936</c:v>
                </c:pt>
                <c:pt idx="15">
                  <c:v>34.542299999999997</c:v>
                </c:pt>
                <c:pt idx="16">
                  <c:v>35.059600000000003</c:v>
                </c:pt>
                <c:pt idx="17">
                  <c:v>35.501199999999997</c:v>
                </c:pt>
                <c:pt idx="18">
                  <c:v>35.878</c:v>
                </c:pt>
                <c:pt idx="19">
                  <c:v>36.199599999999997</c:v>
                </c:pt>
                <c:pt idx="20">
                  <c:v>36.4741</c:v>
                </c:pt>
                <c:pt idx="21">
                  <c:v>36.708399999999997</c:v>
                </c:pt>
                <c:pt idx="22">
                  <c:v>36.9084</c:v>
                </c:pt>
                <c:pt idx="23">
                  <c:v>37.079099999999997</c:v>
                </c:pt>
                <c:pt idx="24">
                  <c:v>37.224800000000002</c:v>
                </c:pt>
                <c:pt idx="25">
                  <c:v>37.349299999999999</c:v>
                </c:pt>
                <c:pt idx="26">
                  <c:v>37.455500000000001</c:v>
                </c:pt>
                <c:pt idx="27">
                  <c:v>37.546199999999999</c:v>
                </c:pt>
                <c:pt idx="28">
                  <c:v>37.623699999999999</c:v>
                </c:pt>
                <c:pt idx="29">
                  <c:v>37.689799999999998</c:v>
                </c:pt>
                <c:pt idx="30">
                  <c:v>37.746400000000001</c:v>
                </c:pt>
                <c:pt idx="31">
                  <c:v>37.794600000000003</c:v>
                </c:pt>
                <c:pt idx="32">
                  <c:v>37.835900000000002</c:v>
                </c:pt>
                <c:pt idx="33">
                  <c:v>37.871200000000002</c:v>
                </c:pt>
                <c:pt idx="34">
                  <c:v>37.901299999999999</c:v>
                </c:pt>
                <c:pt idx="35">
                  <c:v>37.927100000000003</c:v>
                </c:pt>
                <c:pt idx="36">
                  <c:v>37.949199999999998</c:v>
                </c:pt>
                <c:pt idx="37">
                  <c:v>37.9681</c:v>
                </c:pt>
                <c:pt idx="38">
                  <c:v>37.984299999999998</c:v>
                </c:pt>
                <c:pt idx="39">
                  <c:v>37.998199999999997</c:v>
                </c:pt>
                <c:pt idx="40">
                  <c:v>38.010100000000001</c:v>
                </c:pt>
                <c:pt idx="41">
                  <c:v>38.020299999999999</c:v>
                </c:pt>
                <c:pt idx="42">
                  <c:v>38.0291</c:v>
                </c:pt>
                <c:pt idx="43">
                  <c:v>38.0366</c:v>
                </c:pt>
                <c:pt idx="44">
                  <c:v>38.043100000000003</c:v>
                </c:pt>
                <c:pt idx="45">
                  <c:v>38.048699999999997</c:v>
                </c:pt>
                <c:pt idx="46">
                  <c:v>38.053600000000003</c:v>
                </c:pt>
                <c:pt idx="47">
                  <c:v>38.0578</c:v>
                </c:pt>
                <c:pt idx="48">
                  <c:v>38.061399999999999</c:v>
                </c:pt>
                <c:pt idx="49">
                  <c:v>38.064599999999999</c:v>
                </c:pt>
                <c:pt idx="50">
                  <c:v>38.067300000000003</c:v>
                </c:pt>
                <c:pt idx="51">
                  <c:v>38.069800000000001</c:v>
                </c:pt>
                <c:pt idx="52">
                  <c:v>38.071899999999999</c:v>
                </c:pt>
                <c:pt idx="53">
                  <c:v>38.073799999999999</c:v>
                </c:pt>
                <c:pt idx="54">
                  <c:v>38.075400000000002</c:v>
                </c:pt>
                <c:pt idx="55">
                  <c:v>38.076900000000002</c:v>
                </c:pt>
                <c:pt idx="56">
                  <c:v>38.078200000000002</c:v>
                </c:pt>
                <c:pt idx="57">
                  <c:v>38.0794</c:v>
                </c:pt>
                <c:pt idx="58">
                  <c:v>38.080500000000001</c:v>
                </c:pt>
                <c:pt idx="59">
                  <c:v>38.081499999999998</c:v>
                </c:pt>
                <c:pt idx="60">
                  <c:v>38.0824</c:v>
                </c:pt>
                <c:pt idx="61">
                  <c:v>38.084800000000001</c:v>
                </c:pt>
                <c:pt idx="62">
                  <c:v>38.088500000000003</c:v>
                </c:pt>
                <c:pt idx="63">
                  <c:v>38.093299999999999</c:v>
                </c:pt>
                <c:pt idx="64">
                  <c:v>38.0991</c:v>
                </c:pt>
                <c:pt idx="65">
                  <c:v>38.105699999999999</c:v>
                </c:pt>
                <c:pt idx="66">
                  <c:v>38.113</c:v>
                </c:pt>
                <c:pt idx="67">
                  <c:v>38.120800000000003</c:v>
                </c:pt>
                <c:pt idx="68">
                  <c:v>38.129100000000001</c:v>
                </c:pt>
                <c:pt idx="69">
                  <c:v>38.137900000000002</c:v>
                </c:pt>
                <c:pt idx="70">
                  <c:v>38.146999999999998</c:v>
                </c:pt>
                <c:pt idx="71">
                  <c:v>38.156399999999998</c:v>
                </c:pt>
                <c:pt idx="72">
                  <c:v>38.1661</c:v>
                </c:pt>
                <c:pt idx="73">
                  <c:v>38.176000000000002</c:v>
                </c:pt>
                <c:pt idx="74">
                  <c:v>38.186100000000003</c:v>
                </c:pt>
                <c:pt idx="75">
                  <c:v>38.196399999999997</c:v>
                </c:pt>
                <c:pt idx="76">
                  <c:v>38.206699999999998</c:v>
                </c:pt>
                <c:pt idx="77">
                  <c:v>38.217199999999998</c:v>
                </c:pt>
                <c:pt idx="78">
                  <c:v>38.227800000000002</c:v>
                </c:pt>
                <c:pt idx="79">
                  <c:v>38.238500000000002</c:v>
                </c:pt>
                <c:pt idx="80">
                  <c:v>38.249200000000002</c:v>
                </c:pt>
                <c:pt idx="81">
                  <c:v>38.26</c:v>
                </c:pt>
                <c:pt idx="82">
                  <c:v>38.270899999999997</c:v>
                </c:pt>
                <c:pt idx="83">
                  <c:v>38.281799999999997</c:v>
                </c:pt>
                <c:pt idx="84">
                  <c:v>38.292700000000004</c:v>
                </c:pt>
                <c:pt idx="85">
                  <c:v>38.303600000000003</c:v>
                </c:pt>
                <c:pt idx="86">
                  <c:v>38.314599999999999</c:v>
                </c:pt>
                <c:pt idx="87">
                  <c:v>38.325600000000001</c:v>
                </c:pt>
                <c:pt idx="88">
                  <c:v>38.336599999999997</c:v>
                </c:pt>
                <c:pt idx="89">
                  <c:v>38.3476</c:v>
                </c:pt>
                <c:pt idx="90">
                  <c:v>38.358600000000003</c:v>
                </c:pt>
                <c:pt idx="91">
                  <c:v>31.185099999999998</c:v>
                </c:pt>
                <c:pt idx="92">
                  <c:v>25.368300000000001</c:v>
                </c:pt>
                <c:pt idx="93">
                  <c:v>20.648700000000002</c:v>
                </c:pt>
                <c:pt idx="94">
                  <c:v>16.8171</c:v>
                </c:pt>
                <c:pt idx="95">
                  <c:v>13.704599999999999</c:v>
                </c:pt>
                <c:pt idx="96">
                  <c:v>11.1746</c:v>
                </c:pt>
                <c:pt idx="97">
                  <c:v>9.1170399999999994</c:v>
                </c:pt>
                <c:pt idx="98">
                  <c:v>7.4426199999999998</c:v>
                </c:pt>
                <c:pt idx="99">
                  <c:v>6.0792099999999998</c:v>
                </c:pt>
                <c:pt idx="100">
                  <c:v>4.9683999999999999</c:v>
                </c:pt>
                <c:pt idx="101">
                  <c:v>4.0628700000000002</c:v>
                </c:pt>
                <c:pt idx="102">
                  <c:v>3.3242699999999998</c:v>
                </c:pt>
                <c:pt idx="103">
                  <c:v>2.72146</c:v>
                </c:pt>
                <c:pt idx="104">
                  <c:v>2.2292100000000001</c:v>
                </c:pt>
                <c:pt idx="105">
                  <c:v>1.8270200000000001</c:v>
                </c:pt>
                <c:pt idx="106">
                  <c:v>7.1573799999999999</c:v>
                </c:pt>
                <c:pt idx="107">
                  <c:v>11.7156</c:v>
                </c:pt>
                <c:pt idx="108">
                  <c:v>15.613799999999999</c:v>
                </c:pt>
                <c:pt idx="109">
                  <c:v>18.9481</c:v>
                </c:pt>
                <c:pt idx="110">
                  <c:v>21.8003</c:v>
                </c:pt>
                <c:pt idx="111">
                  <c:v>24.240400000000001</c:v>
                </c:pt>
                <c:pt idx="112">
                  <c:v>26.328299999999999</c:v>
                </c:pt>
                <c:pt idx="113">
                  <c:v>28.115200000000002</c:v>
                </c:pt>
                <c:pt idx="114">
                  <c:v>29.6447</c:v>
                </c:pt>
                <c:pt idx="115">
                  <c:v>30.9541</c:v>
                </c:pt>
                <c:pt idx="116">
                  <c:v>32.075499999999998</c:v>
                </c:pt>
                <c:pt idx="117">
                  <c:v>33.036000000000001</c:v>
                </c:pt>
                <c:pt idx="118">
                  <c:v>33.859099999999998</c:v>
                </c:pt>
                <c:pt idx="119">
                  <c:v>34.564599999999999</c:v>
                </c:pt>
                <c:pt idx="120">
                  <c:v>35.169499999999999</c:v>
                </c:pt>
                <c:pt idx="121">
                  <c:v>35.686999999999998</c:v>
                </c:pt>
                <c:pt idx="122">
                  <c:v>36.1297</c:v>
                </c:pt>
                <c:pt idx="123">
                  <c:v>36.508400000000002</c:v>
                </c:pt>
                <c:pt idx="124">
                  <c:v>36.8322</c:v>
                </c:pt>
                <c:pt idx="125">
                  <c:v>37.109299999999998</c:v>
                </c:pt>
                <c:pt idx="126">
                  <c:v>37.346200000000003</c:v>
                </c:pt>
                <c:pt idx="127">
                  <c:v>37.548900000000003</c:v>
                </c:pt>
                <c:pt idx="128">
                  <c:v>37.722200000000001</c:v>
                </c:pt>
                <c:pt idx="129">
                  <c:v>37.870399999999997</c:v>
                </c:pt>
                <c:pt idx="130">
                  <c:v>37.997100000000003</c:v>
                </c:pt>
                <c:pt idx="131">
                  <c:v>38.105499999999999</c:v>
                </c:pt>
                <c:pt idx="132">
                  <c:v>38.198099999999997</c:v>
                </c:pt>
                <c:pt idx="133">
                  <c:v>38.277299999999997</c:v>
                </c:pt>
                <c:pt idx="134">
                  <c:v>38.344999999999999</c:v>
                </c:pt>
                <c:pt idx="135">
                  <c:v>38.402900000000002</c:v>
                </c:pt>
                <c:pt idx="136">
                  <c:v>38.452300000000001</c:v>
                </c:pt>
                <c:pt idx="137">
                  <c:v>38.494599999999998</c:v>
                </c:pt>
                <c:pt idx="138">
                  <c:v>38.5306</c:v>
                </c:pt>
                <c:pt idx="139">
                  <c:v>38.561399999999999</c:v>
                </c:pt>
                <c:pt idx="140">
                  <c:v>38.587699999999998</c:v>
                </c:pt>
                <c:pt idx="141">
                  <c:v>38.610199999999999</c:v>
                </c:pt>
                <c:pt idx="142">
                  <c:v>38.629300000000001</c:v>
                </c:pt>
                <c:pt idx="143">
                  <c:v>38.645600000000002</c:v>
                </c:pt>
                <c:pt idx="144">
                  <c:v>38.659500000000001</c:v>
                </c:pt>
                <c:pt idx="145">
                  <c:v>38.671399999999998</c:v>
                </c:pt>
                <c:pt idx="146">
                  <c:v>38.681399999999996</c:v>
                </c:pt>
                <c:pt idx="147">
                  <c:v>38.69</c:v>
                </c:pt>
                <c:pt idx="148">
                  <c:v>38.697299999999998</c:v>
                </c:pt>
                <c:pt idx="149">
                  <c:v>38.703400000000002</c:v>
                </c:pt>
                <c:pt idx="150">
                  <c:v>38.708599999999997</c:v>
                </c:pt>
                <c:pt idx="151">
                  <c:v>38.713200000000001</c:v>
                </c:pt>
                <c:pt idx="152">
                  <c:v>38.717300000000002</c:v>
                </c:pt>
                <c:pt idx="153">
                  <c:v>38.7209</c:v>
                </c:pt>
                <c:pt idx="154">
                  <c:v>38.7241</c:v>
                </c:pt>
                <c:pt idx="155">
                  <c:v>38.726900000000001</c:v>
                </c:pt>
                <c:pt idx="156">
                  <c:v>38.729399999999998</c:v>
                </c:pt>
                <c:pt idx="157">
                  <c:v>38.7316</c:v>
                </c:pt>
                <c:pt idx="158">
                  <c:v>38.733800000000002</c:v>
                </c:pt>
                <c:pt idx="159">
                  <c:v>38.735700000000001</c:v>
                </c:pt>
                <c:pt idx="160">
                  <c:v>38.7376</c:v>
                </c:pt>
                <c:pt idx="161">
                  <c:v>38.739400000000003</c:v>
                </c:pt>
                <c:pt idx="162">
                  <c:v>38.741100000000003</c:v>
                </c:pt>
                <c:pt idx="163">
                  <c:v>38.742699999999999</c:v>
                </c:pt>
                <c:pt idx="164">
                  <c:v>38.744300000000003</c:v>
                </c:pt>
                <c:pt idx="165">
                  <c:v>38.745899999999999</c:v>
                </c:pt>
                <c:pt idx="166">
                  <c:v>38.747500000000002</c:v>
                </c:pt>
                <c:pt idx="167">
                  <c:v>38.749000000000002</c:v>
                </c:pt>
                <c:pt idx="168">
                  <c:v>38.750599999999999</c:v>
                </c:pt>
                <c:pt idx="169">
                  <c:v>38.752099999999999</c:v>
                </c:pt>
                <c:pt idx="170">
                  <c:v>38.753700000000002</c:v>
                </c:pt>
                <c:pt idx="171">
                  <c:v>38.755200000000002</c:v>
                </c:pt>
                <c:pt idx="172">
                  <c:v>38.756799999999998</c:v>
                </c:pt>
                <c:pt idx="173">
                  <c:v>38.758400000000002</c:v>
                </c:pt>
                <c:pt idx="174">
                  <c:v>38.76</c:v>
                </c:pt>
                <c:pt idx="175">
                  <c:v>38.761699999999998</c:v>
                </c:pt>
                <c:pt idx="176">
                  <c:v>38.763300000000001</c:v>
                </c:pt>
                <c:pt idx="177">
                  <c:v>38.765000000000001</c:v>
                </c:pt>
                <c:pt idx="178">
                  <c:v>38.7667</c:v>
                </c:pt>
                <c:pt idx="179">
                  <c:v>38.768500000000003</c:v>
                </c:pt>
                <c:pt idx="180">
                  <c:v>38.770299999999999</c:v>
                </c:pt>
                <c:pt idx="181">
                  <c:v>32.245199999999997</c:v>
                </c:pt>
                <c:pt idx="182">
                  <c:v>26.925599999999999</c:v>
                </c:pt>
                <c:pt idx="183">
                  <c:v>22.570599999999999</c:v>
                </c:pt>
                <c:pt idx="184">
                  <c:v>18.9907</c:v>
                </c:pt>
                <c:pt idx="185">
                  <c:v>16.036300000000001</c:v>
                </c:pt>
                <c:pt idx="186">
                  <c:v>13.588699999999999</c:v>
                </c:pt>
                <c:pt idx="187">
                  <c:v>11.5533</c:v>
                </c:pt>
                <c:pt idx="188">
                  <c:v>9.8544499999999999</c:v>
                </c:pt>
                <c:pt idx="189">
                  <c:v>8.4314900000000002</c:v>
                </c:pt>
                <c:pt idx="190">
                  <c:v>7.2586000000000004</c:v>
                </c:pt>
                <c:pt idx="191">
                  <c:v>6.3113700000000001</c:v>
                </c:pt>
                <c:pt idx="192">
                  <c:v>5.5474399999999999</c:v>
                </c:pt>
                <c:pt idx="193">
                  <c:v>4.9275000000000002</c:v>
                </c:pt>
                <c:pt idx="194">
                  <c:v>4.4169600000000004</c:v>
                </c:pt>
                <c:pt idx="195">
                  <c:v>3.9869599999999998</c:v>
                </c:pt>
                <c:pt idx="196">
                  <c:v>3.61476</c:v>
                </c:pt>
                <c:pt idx="197">
                  <c:v>3.28335</c:v>
                </c:pt>
                <c:pt idx="198">
                  <c:v>2.9809199999999998</c:v>
                </c:pt>
                <c:pt idx="199">
                  <c:v>2.6998799999999998</c:v>
                </c:pt>
                <c:pt idx="200">
                  <c:v>2.43588</c:v>
                </c:pt>
                <c:pt idx="201">
                  <c:v>2.1869200000000002</c:v>
                </c:pt>
                <c:pt idx="202">
                  <c:v>1.95245</c:v>
                </c:pt>
                <c:pt idx="203">
                  <c:v>1.7327399999999999</c:v>
                </c:pt>
                <c:pt idx="204">
                  <c:v>1.52816</c:v>
                </c:pt>
                <c:pt idx="205">
                  <c:v>1.3391999999999999</c:v>
                </c:pt>
                <c:pt idx="206">
                  <c:v>1.1676599999999999</c:v>
                </c:pt>
                <c:pt idx="207">
                  <c:v>1.0139100000000001</c:v>
                </c:pt>
                <c:pt idx="208">
                  <c:v>0.87745300000000004</c:v>
                </c:pt>
                <c:pt idx="209">
                  <c:v>0.75728399999999996</c:v>
                </c:pt>
                <c:pt idx="210">
                  <c:v>0.65210299999999999</c:v>
                </c:pt>
                <c:pt idx="211">
                  <c:v>0.56049099999999996</c:v>
                </c:pt>
                <c:pt idx="212">
                  <c:v>0.481016</c:v>
                </c:pt>
                <c:pt idx="213">
                  <c:v>0.41229399999999999</c:v>
                </c:pt>
                <c:pt idx="214">
                  <c:v>0.35302899999999998</c:v>
                </c:pt>
                <c:pt idx="215">
                  <c:v>0.30203200000000002</c:v>
                </c:pt>
                <c:pt idx="216">
                  <c:v>0.25823000000000002</c:v>
                </c:pt>
                <c:pt idx="217">
                  <c:v>0.220665</c:v>
                </c:pt>
                <c:pt idx="218">
                  <c:v>0.18848899999999999</c:v>
                </c:pt>
                <c:pt idx="219">
                  <c:v>0.160942</c:v>
                </c:pt>
                <c:pt idx="220">
                  <c:v>0.137375</c:v>
                </c:pt>
                <c:pt idx="221">
                  <c:v>0.117226</c:v>
                </c:pt>
                <c:pt idx="222">
                  <c:v>0.100008</c:v>
                </c:pt>
                <c:pt idx="223">
                  <c:v>8.5303599999999993E-2</c:v>
                </c:pt>
                <c:pt idx="224">
                  <c:v>7.2750700000000001E-2</c:v>
                </c:pt>
                <c:pt idx="225">
                  <c:v>6.2038799999999998E-2</c:v>
                </c:pt>
                <c:pt idx="226">
                  <c:v>5.2900999999999997E-2</c:v>
                </c:pt>
                <c:pt idx="227">
                  <c:v>4.5108099999999998E-2</c:v>
                </c:pt>
                <c:pt idx="228">
                  <c:v>3.8463700000000003E-2</c:v>
                </c:pt>
                <c:pt idx="229">
                  <c:v>3.2799599999999998E-2</c:v>
                </c:pt>
                <c:pt idx="230">
                  <c:v>2.7971699999999999E-2</c:v>
                </c:pt>
                <c:pt idx="231">
                  <c:v>2.3857199999999999E-2</c:v>
                </c:pt>
                <c:pt idx="232">
                  <c:v>2.0350799999999999E-2</c:v>
                </c:pt>
                <c:pt idx="233">
                  <c:v>1.7364999999999998E-2</c:v>
                </c:pt>
                <c:pt idx="234">
                  <c:v>1.48235E-2</c:v>
                </c:pt>
                <c:pt idx="235">
                  <c:v>1.26599E-2</c:v>
                </c:pt>
                <c:pt idx="236">
                  <c:v>1.0817500000000001E-2</c:v>
                </c:pt>
                <c:pt idx="237">
                  <c:v>9.2481600000000001E-3</c:v>
                </c:pt>
                <c:pt idx="238">
                  <c:v>7.9108600000000005E-3</c:v>
                </c:pt>
                <c:pt idx="239">
                  <c:v>6.7708200000000003E-3</c:v>
                </c:pt>
                <c:pt idx="240">
                  <c:v>5.7984999999999998E-3</c:v>
                </c:pt>
                <c:pt idx="241">
                  <c:v>5.6173599999999997</c:v>
                </c:pt>
                <c:pt idx="242">
                  <c:v>10.4306</c:v>
                </c:pt>
                <c:pt idx="243">
                  <c:v>14.5593</c:v>
                </c:pt>
                <c:pt idx="244">
                  <c:v>18.101299999999998</c:v>
                </c:pt>
                <c:pt idx="245">
                  <c:v>21.1401</c:v>
                </c:pt>
                <c:pt idx="246">
                  <c:v>23.747399999999999</c:v>
                </c:pt>
                <c:pt idx="247">
                  <c:v>25.9849</c:v>
                </c:pt>
                <c:pt idx="248">
                  <c:v>27.905100000000001</c:v>
                </c:pt>
                <c:pt idx="249">
                  <c:v>29.5534</c:v>
                </c:pt>
                <c:pt idx="250">
                  <c:v>30.968399999999999</c:v>
                </c:pt>
                <c:pt idx="251">
                  <c:v>32.183399999999999</c:v>
                </c:pt>
                <c:pt idx="252">
                  <c:v>33.226900000000001</c:v>
                </c:pt>
                <c:pt idx="253">
                  <c:v>34.1233</c:v>
                </c:pt>
                <c:pt idx="254">
                  <c:v>34.8934</c:v>
                </c:pt>
                <c:pt idx="255">
                  <c:v>35.555399999999999</c:v>
                </c:pt>
                <c:pt idx="256">
                  <c:v>36.124600000000001</c:v>
                </c:pt>
                <c:pt idx="257">
                  <c:v>36.614199999999997</c:v>
                </c:pt>
                <c:pt idx="258">
                  <c:v>37.035499999999999</c:v>
                </c:pt>
                <c:pt idx="259">
                  <c:v>37.398200000000003</c:v>
                </c:pt>
                <c:pt idx="260">
                  <c:v>37.710700000000003</c:v>
                </c:pt>
                <c:pt idx="261">
                  <c:v>37.9801</c:v>
                </c:pt>
                <c:pt idx="262">
                  <c:v>38.212499999999999</c:v>
                </c:pt>
                <c:pt idx="263">
                  <c:v>38.413200000000003</c:v>
                </c:pt>
                <c:pt idx="264">
                  <c:v>38.5867</c:v>
                </c:pt>
                <c:pt idx="265">
                  <c:v>38.736899999999999</c:v>
                </c:pt>
                <c:pt idx="266">
                  <c:v>38.867100000000001</c:v>
                </c:pt>
                <c:pt idx="267">
                  <c:v>38.979999999999997</c:v>
                </c:pt>
                <c:pt idx="268">
                  <c:v>39.078299999999999</c:v>
                </c:pt>
                <c:pt idx="269">
                  <c:v>39.163899999999998</c:v>
                </c:pt>
                <c:pt idx="270">
                  <c:v>39.238599999999998</c:v>
                </c:pt>
                <c:pt idx="271">
                  <c:v>39.304000000000002</c:v>
                </c:pt>
                <c:pt idx="272">
                  <c:v>39.361499999999999</c:v>
                </c:pt>
                <c:pt idx="273">
                  <c:v>39.412100000000002</c:v>
                </c:pt>
                <c:pt idx="274">
                  <c:v>39.456800000000001</c:v>
                </c:pt>
                <c:pt idx="275">
                  <c:v>39.496400000000001</c:v>
                </c:pt>
                <c:pt idx="276">
                  <c:v>39.531799999999997</c:v>
                </c:pt>
                <c:pt idx="277">
                  <c:v>39.563400000000001</c:v>
                </c:pt>
                <c:pt idx="278">
                  <c:v>39.591799999999999</c:v>
                </c:pt>
                <c:pt idx="279">
                  <c:v>39.617400000000004</c:v>
                </c:pt>
                <c:pt idx="280">
                  <c:v>39.640799999999999</c:v>
                </c:pt>
                <c:pt idx="281">
                  <c:v>39.662100000000002</c:v>
                </c:pt>
                <c:pt idx="282">
                  <c:v>39.681699999999999</c:v>
                </c:pt>
                <c:pt idx="283">
                  <c:v>39.699800000000003</c:v>
                </c:pt>
                <c:pt idx="284">
                  <c:v>39.7166</c:v>
                </c:pt>
                <c:pt idx="285">
                  <c:v>39.732399999999998</c:v>
                </c:pt>
                <c:pt idx="286">
                  <c:v>39.747199999999999</c:v>
                </c:pt>
                <c:pt idx="287">
                  <c:v>39.761200000000002</c:v>
                </c:pt>
                <c:pt idx="288">
                  <c:v>39.774500000000003</c:v>
                </c:pt>
                <c:pt idx="289">
                  <c:v>39.787300000000002</c:v>
                </c:pt>
                <c:pt idx="290">
                  <c:v>39.799500000000002</c:v>
                </c:pt>
                <c:pt idx="291">
                  <c:v>39.811399999999999</c:v>
                </c:pt>
                <c:pt idx="292">
                  <c:v>39.822800000000001</c:v>
                </c:pt>
                <c:pt idx="293">
                  <c:v>39.834000000000003</c:v>
                </c:pt>
                <c:pt idx="294">
                  <c:v>39.844799999999999</c:v>
                </c:pt>
                <c:pt idx="295">
                  <c:v>39.855499999999999</c:v>
                </c:pt>
                <c:pt idx="296">
                  <c:v>39.865900000000003</c:v>
                </c:pt>
                <c:pt idx="297">
                  <c:v>39.876199999999997</c:v>
                </c:pt>
                <c:pt idx="298">
                  <c:v>39.886400000000002</c:v>
                </c:pt>
                <c:pt idx="299">
                  <c:v>39.8964</c:v>
                </c:pt>
                <c:pt idx="300">
                  <c:v>39.906399999999998</c:v>
                </c:pt>
                <c:pt idx="301">
                  <c:v>33.868299999999998</c:v>
                </c:pt>
                <c:pt idx="302">
                  <c:v>28.742799999999999</c:v>
                </c:pt>
                <c:pt idx="303">
                  <c:v>24.3919</c:v>
                </c:pt>
                <c:pt idx="304">
                  <c:v>20.698899999999998</c:v>
                </c:pt>
                <c:pt idx="305">
                  <c:v>17.564299999999999</c:v>
                </c:pt>
                <c:pt idx="306">
                  <c:v>14.9038</c:v>
                </c:pt>
                <c:pt idx="307">
                  <c:v>12.645799999999999</c:v>
                </c:pt>
                <c:pt idx="308">
                  <c:v>10.7295</c:v>
                </c:pt>
                <c:pt idx="309">
                  <c:v>9.1032100000000007</c:v>
                </c:pt>
                <c:pt idx="310">
                  <c:v>7.7231300000000003</c:v>
                </c:pt>
                <c:pt idx="311">
                  <c:v>6.5520300000000002</c:v>
                </c:pt>
                <c:pt idx="312">
                  <c:v>5.5582900000000004</c:v>
                </c:pt>
                <c:pt idx="313">
                  <c:v>4.7150800000000004</c:v>
                </c:pt>
                <c:pt idx="314">
                  <c:v>3.9996399999999999</c:v>
                </c:pt>
                <c:pt idx="315">
                  <c:v>3.39262</c:v>
                </c:pt>
                <c:pt idx="316">
                  <c:v>8.5336999999999996</c:v>
                </c:pt>
                <c:pt idx="317">
                  <c:v>12.948600000000001</c:v>
                </c:pt>
                <c:pt idx="318">
                  <c:v>16.739599999999999</c:v>
                </c:pt>
                <c:pt idx="319">
                  <c:v>19.994499999999999</c:v>
                </c:pt>
                <c:pt idx="320">
                  <c:v>22.788900000000002</c:v>
                </c:pt>
                <c:pt idx="321">
                  <c:v>25.1876</c:v>
                </c:pt>
                <c:pt idx="322">
                  <c:v>27.246500000000001</c:v>
                </c:pt>
                <c:pt idx="323">
                  <c:v>29.013300000000001</c:v>
                </c:pt>
                <c:pt idx="324">
                  <c:v>30.529399999999999</c:v>
                </c:pt>
                <c:pt idx="325">
                  <c:v>31.83</c:v>
                </c:pt>
                <c:pt idx="326">
                  <c:v>32.945500000000003</c:v>
                </c:pt>
                <c:pt idx="327">
                  <c:v>33.902099999999997</c:v>
                </c:pt>
                <c:pt idx="328">
                  <c:v>34.722200000000001</c:v>
                </c:pt>
                <c:pt idx="329">
                  <c:v>35.424999999999997</c:v>
                </c:pt>
                <c:pt idx="330">
                  <c:v>36.027099999999997</c:v>
                </c:pt>
                <c:pt idx="331">
                  <c:v>36.5428</c:v>
                </c:pt>
                <c:pt idx="332">
                  <c:v>36.984200000000001</c:v>
                </c:pt>
                <c:pt idx="333">
                  <c:v>37.361800000000002</c:v>
                </c:pt>
                <c:pt idx="334">
                  <c:v>37.684600000000003</c:v>
                </c:pt>
                <c:pt idx="335">
                  <c:v>37.960500000000003</c:v>
                </c:pt>
                <c:pt idx="336">
                  <c:v>38.195900000000002</c:v>
                </c:pt>
                <c:pt idx="337">
                  <c:v>38.396700000000003</c:v>
                </c:pt>
                <c:pt idx="338">
                  <c:v>38.567799999999998</c:v>
                </c:pt>
                <c:pt idx="339">
                  <c:v>38.713299999999997</c:v>
                </c:pt>
                <c:pt idx="340">
                  <c:v>38.836799999999997</c:v>
                </c:pt>
                <c:pt idx="341">
                  <c:v>38.941499999999998</c:v>
                </c:pt>
                <c:pt idx="342">
                  <c:v>39.030099999999997</c:v>
                </c:pt>
                <c:pt idx="343">
                  <c:v>39.104799999999997</c:v>
                </c:pt>
                <c:pt idx="344">
                  <c:v>39.167499999999997</c:v>
                </c:pt>
                <c:pt idx="345">
                  <c:v>39.220100000000002</c:v>
                </c:pt>
                <c:pt idx="346">
                  <c:v>39.2639</c:v>
                </c:pt>
                <c:pt idx="347">
                  <c:v>39.3001</c:v>
                </c:pt>
                <c:pt idx="348">
                  <c:v>39.329900000000002</c:v>
                </c:pt>
                <c:pt idx="349">
                  <c:v>39.354199999999999</c:v>
                </c:pt>
                <c:pt idx="350">
                  <c:v>39.373699999999999</c:v>
                </c:pt>
                <c:pt idx="351">
                  <c:v>39.389099999999999</c:v>
                </c:pt>
                <c:pt idx="352">
                  <c:v>39.401000000000003</c:v>
                </c:pt>
                <c:pt idx="353">
                  <c:v>39.4099</c:v>
                </c:pt>
                <c:pt idx="354">
                  <c:v>39.4163</c:v>
                </c:pt>
                <c:pt idx="355">
                  <c:v>39.420400000000001</c:v>
                </c:pt>
                <c:pt idx="356">
                  <c:v>39.422699999999999</c:v>
                </c:pt>
                <c:pt idx="357">
                  <c:v>39.423299999999998</c:v>
                </c:pt>
                <c:pt idx="358">
                  <c:v>39.422600000000003</c:v>
                </c:pt>
                <c:pt idx="359">
                  <c:v>39.420900000000003</c:v>
                </c:pt>
                <c:pt idx="360">
                  <c:v>39.418199999999999</c:v>
                </c:pt>
                <c:pt idx="361">
                  <c:v>39.417200000000001</c:v>
                </c:pt>
                <c:pt idx="362">
                  <c:v>39.4176</c:v>
                </c:pt>
                <c:pt idx="363">
                  <c:v>39.419199999999996</c:v>
                </c:pt>
                <c:pt idx="364">
                  <c:v>39.421799999999998</c:v>
                </c:pt>
                <c:pt idx="365">
                  <c:v>39.4253</c:v>
                </c:pt>
                <c:pt idx="366">
                  <c:v>39.429600000000001</c:v>
                </c:pt>
                <c:pt idx="367">
                  <c:v>39.4345</c:v>
                </c:pt>
                <c:pt idx="368">
                  <c:v>39.44</c:v>
                </c:pt>
                <c:pt idx="369">
                  <c:v>39.446100000000001</c:v>
                </c:pt>
                <c:pt idx="370">
                  <c:v>39.452500000000001</c:v>
                </c:pt>
                <c:pt idx="371">
                  <c:v>39.459299999999999</c:v>
                </c:pt>
                <c:pt idx="372">
                  <c:v>39.4664</c:v>
                </c:pt>
                <c:pt idx="373">
                  <c:v>39.473700000000001</c:v>
                </c:pt>
                <c:pt idx="374">
                  <c:v>39.481299999999997</c:v>
                </c:pt>
                <c:pt idx="375">
                  <c:v>39.489100000000001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534-48AE-B73E-E6F4B737B8D9}"/>
            </c:ext>
          </c:extLst>
        </c:ser>
        <c:ser>
          <c:idx val="21"/>
          <c:order val="21"/>
          <c:tx>
            <c:v>Cumulative HN</c:v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Sheet'!$HP$6:$HP$381</c:f>
              <c:numCache>
                <c:formatCode>0.0</c:formatCode>
                <c:ptCount val="376"/>
                <c:pt idx="0">
                  <c:v>0</c:v>
                </c:pt>
                <c:pt idx="1">
                  <c:v>3.3502739999999996E-2</c:v>
                </c:pt>
                <c:pt idx="2">
                  <c:v>9.5593739999999983E-2</c:v>
                </c:pt>
                <c:pt idx="3">
                  <c:v>0.18207893999999997</c:v>
                </c:pt>
                <c:pt idx="4">
                  <c:v>0.28938053999999996</c:v>
                </c:pt>
                <c:pt idx="5">
                  <c:v>0.41444453999999997</c:v>
                </c:pt>
                <c:pt idx="6">
                  <c:v>0.55466633999999992</c:v>
                </c:pt>
                <c:pt idx="7">
                  <c:v>0.70782173999999998</c:v>
                </c:pt>
                <c:pt idx="8">
                  <c:v>0.87201413999999999</c:v>
                </c:pt>
                <c:pt idx="9">
                  <c:v>1.04562534</c:v>
                </c:pt>
                <c:pt idx="10">
                  <c:v>1.2272735399999999</c:v>
                </c:pt>
                <c:pt idx="11">
                  <c:v>1.41578034</c:v>
                </c:pt>
                <c:pt idx="12">
                  <c:v>1.61013954</c:v>
                </c:pt>
                <c:pt idx="13">
                  <c:v>1.8094931400000001</c:v>
                </c:pt>
                <c:pt idx="14">
                  <c:v>2.0131091400000001</c:v>
                </c:pt>
                <c:pt idx="15">
                  <c:v>2.2203629400000002</c:v>
                </c:pt>
                <c:pt idx="16">
                  <c:v>2.4307205400000003</c:v>
                </c:pt>
                <c:pt idx="17">
                  <c:v>2.6437277400000001</c:v>
                </c:pt>
                <c:pt idx="18">
                  <c:v>2.8589957400000001</c:v>
                </c:pt>
                <c:pt idx="19">
                  <c:v>3.0761933400000001</c:v>
                </c:pt>
                <c:pt idx="20">
                  <c:v>3.2950379400000003</c:v>
                </c:pt>
                <c:pt idx="21">
                  <c:v>3.5152883400000001</c:v>
                </c:pt>
                <c:pt idx="22">
                  <c:v>3.7367387400000003</c:v>
                </c:pt>
                <c:pt idx="23">
                  <c:v>3.9592133400000002</c:v>
                </c:pt>
                <c:pt idx="24">
                  <c:v>4.1825621399999999</c:v>
                </c:pt>
                <c:pt idx="25">
                  <c:v>4.4066579399999997</c:v>
                </c:pt>
                <c:pt idx="26">
                  <c:v>4.6313909399999993</c:v>
                </c:pt>
                <c:pt idx="27">
                  <c:v>4.8566681399999991</c:v>
                </c:pt>
                <c:pt idx="28">
                  <c:v>5.0824103399999991</c:v>
                </c:pt>
                <c:pt idx="29">
                  <c:v>5.3085491399999993</c:v>
                </c:pt>
                <c:pt idx="30">
                  <c:v>5.5350275399999997</c:v>
                </c:pt>
                <c:pt idx="31">
                  <c:v>5.7617951399999994</c:v>
                </c:pt>
                <c:pt idx="32">
                  <c:v>5.9888105399999993</c:v>
                </c:pt>
                <c:pt idx="33">
                  <c:v>6.2160377399999991</c:v>
                </c:pt>
                <c:pt idx="34">
                  <c:v>6.443445539999999</c:v>
                </c:pt>
                <c:pt idx="35">
                  <c:v>6.6710081399999988</c:v>
                </c:pt>
                <c:pt idx="36">
                  <c:v>6.8987033399999991</c:v>
                </c:pt>
                <c:pt idx="37">
                  <c:v>7.1265119399999994</c:v>
                </c:pt>
                <c:pt idx="38">
                  <c:v>7.3544177399999997</c:v>
                </c:pt>
                <c:pt idx="39">
                  <c:v>7.5824069399999994</c:v>
                </c:pt>
                <c:pt idx="40">
                  <c:v>7.8104675399999994</c:v>
                </c:pt>
                <c:pt idx="41">
                  <c:v>8.0385893399999997</c:v>
                </c:pt>
                <c:pt idx="42">
                  <c:v>8.2667639399999988</c:v>
                </c:pt>
                <c:pt idx="43">
                  <c:v>8.494983539999998</c:v>
                </c:pt>
                <c:pt idx="44">
                  <c:v>8.7232421399999982</c:v>
                </c:pt>
                <c:pt idx="45">
                  <c:v>8.9515343399999985</c:v>
                </c:pt>
                <c:pt idx="46">
                  <c:v>9.1798559399999977</c:v>
                </c:pt>
                <c:pt idx="47">
                  <c:v>9.4082027399999983</c:v>
                </c:pt>
                <c:pt idx="48">
                  <c:v>9.6365711399999991</c:v>
                </c:pt>
                <c:pt idx="49">
                  <c:v>9.8649587399999987</c:v>
                </c:pt>
                <c:pt idx="50">
                  <c:v>10.093362539999999</c:v>
                </c:pt>
                <c:pt idx="51">
                  <c:v>10.321781339999999</c:v>
                </c:pt>
                <c:pt idx="52">
                  <c:v>10.550212739999999</c:v>
                </c:pt>
                <c:pt idx="53">
                  <c:v>10.778655539999999</c:v>
                </c:pt>
                <c:pt idx="54">
                  <c:v>11.007107939999999</c:v>
                </c:pt>
                <c:pt idx="55">
                  <c:v>11.23556934</c:v>
                </c:pt>
                <c:pt idx="56">
                  <c:v>11.464038539999999</c:v>
                </c:pt>
                <c:pt idx="57">
                  <c:v>11.692514939999999</c:v>
                </c:pt>
                <c:pt idx="58">
                  <c:v>11.920997939999999</c:v>
                </c:pt>
                <c:pt idx="59">
                  <c:v>12.149486939999999</c:v>
                </c:pt>
                <c:pt idx="60">
                  <c:v>12.37798134</c:v>
                </c:pt>
                <c:pt idx="61">
                  <c:v>12.60649014</c:v>
                </c:pt>
                <c:pt idx="62">
                  <c:v>12.83502114</c:v>
                </c:pt>
                <c:pt idx="63">
                  <c:v>13.06358094</c:v>
                </c:pt>
                <c:pt idx="64">
                  <c:v>13.292175539999999</c:v>
                </c:pt>
                <c:pt idx="65">
                  <c:v>13.520809739999999</c:v>
                </c:pt>
                <c:pt idx="66">
                  <c:v>13.749487739999999</c:v>
                </c:pt>
                <c:pt idx="67">
                  <c:v>13.978212539999999</c:v>
                </c:pt>
                <c:pt idx="68">
                  <c:v>14.206987139999999</c:v>
                </c:pt>
                <c:pt idx="69">
                  <c:v>14.435814539999999</c:v>
                </c:pt>
                <c:pt idx="70">
                  <c:v>14.66469654</c:v>
                </c:pt>
                <c:pt idx="71">
                  <c:v>14.89363494</c:v>
                </c:pt>
                <c:pt idx="72">
                  <c:v>15.12263154</c:v>
                </c:pt>
                <c:pt idx="73">
                  <c:v>15.35168754</c:v>
                </c:pt>
                <c:pt idx="74">
                  <c:v>15.58080414</c:v>
                </c:pt>
                <c:pt idx="75">
                  <c:v>15.80998254</c:v>
                </c:pt>
                <c:pt idx="76">
                  <c:v>16.03922274</c:v>
                </c:pt>
                <c:pt idx="77">
                  <c:v>16.26852594</c:v>
                </c:pt>
                <c:pt idx="78">
                  <c:v>16.497892740000001</c:v>
                </c:pt>
                <c:pt idx="79">
                  <c:v>16.727323740000003</c:v>
                </c:pt>
                <c:pt idx="80">
                  <c:v>16.956818940000002</c:v>
                </c:pt>
                <c:pt idx="81">
                  <c:v>17.186378940000001</c:v>
                </c:pt>
                <c:pt idx="82">
                  <c:v>17.416004340000001</c:v>
                </c:pt>
                <c:pt idx="83">
                  <c:v>17.645695140000001</c:v>
                </c:pt>
                <c:pt idx="84">
                  <c:v>17.875451340000001</c:v>
                </c:pt>
                <c:pt idx="85">
                  <c:v>18.105272940000003</c:v>
                </c:pt>
                <c:pt idx="86">
                  <c:v>18.335160540000004</c:v>
                </c:pt>
                <c:pt idx="87">
                  <c:v>18.565114140000006</c:v>
                </c:pt>
                <c:pt idx="88">
                  <c:v>18.795133740000004</c:v>
                </c:pt>
                <c:pt idx="89">
                  <c:v>19.025219340000003</c:v>
                </c:pt>
                <c:pt idx="90">
                  <c:v>19.255370940000002</c:v>
                </c:pt>
                <c:pt idx="91">
                  <c:v>19.255370940000002</c:v>
                </c:pt>
                <c:pt idx="92">
                  <c:v>19.255370940000002</c:v>
                </c:pt>
                <c:pt idx="93">
                  <c:v>19.255370940000002</c:v>
                </c:pt>
                <c:pt idx="94">
                  <c:v>19.255370940000002</c:v>
                </c:pt>
                <c:pt idx="95">
                  <c:v>19.255370940000002</c:v>
                </c:pt>
                <c:pt idx="96">
                  <c:v>19.255370940000002</c:v>
                </c:pt>
                <c:pt idx="97">
                  <c:v>19.255370940000002</c:v>
                </c:pt>
                <c:pt idx="98">
                  <c:v>19.255370940000002</c:v>
                </c:pt>
                <c:pt idx="99">
                  <c:v>19.255370940000002</c:v>
                </c:pt>
                <c:pt idx="100">
                  <c:v>19.255370940000002</c:v>
                </c:pt>
                <c:pt idx="101">
                  <c:v>19.255370940000002</c:v>
                </c:pt>
                <c:pt idx="102">
                  <c:v>19.255370940000002</c:v>
                </c:pt>
                <c:pt idx="103">
                  <c:v>19.255370940000002</c:v>
                </c:pt>
                <c:pt idx="104">
                  <c:v>19.255370940000002</c:v>
                </c:pt>
                <c:pt idx="105">
                  <c:v>19.266333060000001</c:v>
                </c:pt>
                <c:pt idx="106">
                  <c:v>19.309277340000001</c:v>
                </c:pt>
                <c:pt idx="107">
                  <c:v>19.379570940000001</c:v>
                </c:pt>
                <c:pt idx="108">
                  <c:v>19.473253740000001</c:v>
                </c:pt>
                <c:pt idx="109">
                  <c:v>19.58694234</c:v>
                </c:pt>
                <c:pt idx="110">
                  <c:v>19.717744140000001</c:v>
                </c:pt>
                <c:pt idx="111">
                  <c:v>19.863186540000001</c:v>
                </c:pt>
                <c:pt idx="112">
                  <c:v>20.021156340000001</c:v>
                </c:pt>
                <c:pt idx="113">
                  <c:v>20.189847540000002</c:v>
                </c:pt>
                <c:pt idx="114">
                  <c:v>20.367715740000001</c:v>
                </c:pt>
                <c:pt idx="115">
                  <c:v>20.553440340000002</c:v>
                </c:pt>
                <c:pt idx="116">
                  <c:v>20.745893340000002</c:v>
                </c:pt>
                <c:pt idx="117">
                  <c:v>20.944109340000001</c:v>
                </c:pt>
                <c:pt idx="118">
                  <c:v>21.147263940000002</c:v>
                </c:pt>
                <c:pt idx="119">
                  <c:v>21.354651540000003</c:v>
                </c:pt>
                <c:pt idx="120">
                  <c:v>21.565668540000001</c:v>
                </c:pt>
                <c:pt idx="121">
                  <c:v>21.77979054</c:v>
                </c:pt>
                <c:pt idx="122">
                  <c:v>21.996568740000001</c:v>
                </c:pt>
                <c:pt idx="123">
                  <c:v>22.215619140000001</c:v>
                </c:pt>
                <c:pt idx="124">
                  <c:v>22.43661234</c:v>
                </c:pt>
                <c:pt idx="125">
                  <c:v>22.659268139999998</c:v>
                </c:pt>
                <c:pt idx="126">
                  <c:v>22.883345339999998</c:v>
                </c:pt>
                <c:pt idx="127">
                  <c:v>23.10863874</c:v>
                </c:pt>
                <c:pt idx="128">
                  <c:v>23.334971939999999</c:v>
                </c:pt>
                <c:pt idx="129">
                  <c:v>23.562194339999998</c:v>
                </c:pt>
                <c:pt idx="130">
                  <c:v>23.790176939999998</c:v>
                </c:pt>
                <c:pt idx="131">
                  <c:v>24.018809939999997</c:v>
                </c:pt>
                <c:pt idx="132">
                  <c:v>24.247998539999998</c:v>
                </c:pt>
                <c:pt idx="133">
                  <c:v>24.477662339999998</c:v>
                </c:pt>
                <c:pt idx="134">
                  <c:v>24.70773234</c:v>
                </c:pt>
                <c:pt idx="135">
                  <c:v>24.93814974</c:v>
                </c:pt>
                <c:pt idx="136">
                  <c:v>25.16886354</c:v>
                </c:pt>
                <c:pt idx="137">
                  <c:v>25.39983114</c:v>
                </c:pt>
                <c:pt idx="138">
                  <c:v>25.631014740000001</c:v>
                </c:pt>
                <c:pt idx="139">
                  <c:v>25.862383140000002</c:v>
                </c:pt>
                <c:pt idx="140">
                  <c:v>26.093909340000003</c:v>
                </c:pt>
                <c:pt idx="141">
                  <c:v>26.325570540000005</c:v>
                </c:pt>
                <c:pt idx="142">
                  <c:v>26.557346340000006</c:v>
                </c:pt>
                <c:pt idx="143">
                  <c:v>26.789219940000006</c:v>
                </c:pt>
                <c:pt idx="144">
                  <c:v>27.021176940000007</c:v>
                </c:pt>
                <c:pt idx="145">
                  <c:v>27.253205340000008</c:v>
                </c:pt>
                <c:pt idx="146">
                  <c:v>27.485293740000007</c:v>
                </c:pt>
                <c:pt idx="147">
                  <c:v>27.717433740000008</c:v>
                </c:pt>
                <c:pt idx="148">
                  <c:v>27.949617540000009</c:v>
                </c:pt>
                <c:pt idx="149">
                  <c:v>28.181837940000008</c:v>
                </c:pt>
                <c:pt idx="150">
                  <c:v>28.41408954000001</c:v>
                </c:pt>
                <c:pt idx="151">
                  <c:v>28.64636874000001</c:v>
                </c:pt>
                <c:pt idx="152">
                  <c:v>28.878672540000011</c:v>
                </c:pt>
                <c:pt idx="153">
                  <c:v>29.110997940000011</c:v>
                </c:pt>
                <c:pt idx="154">
                  <c:v>29.343342540000013</c:v>
                </c:pt>
                <c:pt idx="155">
                  <c:v>29.575703940000011</c:v>
                </c:pt>
                <c:pt idx="156">
                  <c:v>29.808080340000011</c:v>
                </c:pt>
                <c:pt idx="157">
                  <c:v>30.040469940000012</c:v>
                </c:pt>
                <c:pt idx="158">
                  <c:v>30.272872740000011</c:v>
                </c:pt>
                <c:pt idx="159">
                  <c:v>30.505286940000012</c:v>
                </c:pt>
                <c:pt idx="160">
                  <c:v>30.737712540000011</c:v>
                </c:pt>
                <c:pt idx="161">
                  <c:v>30.970148940000012</c:v>
                </c:pt>
                <c:pt idx="162">
                  <c:v>31.202595540000011</c:v>
                </c:pt>
                <c:pt idx="163">
                  <c:v>31.435051740000013</c:v>
                </c:pt>
                <c:pt idx="164">
                  <c:v>31.667517540000013</c:v>
                </c:pt>
                <c:pt idx="165">
                  <c:v>31.899992940000011</c:v>
                </c:pt>
                <c:pt idx="166">
                  <c:v>32.132477940000008</c:v>
                </c:pt>
                <c:pt idx="167">
                  <c:v>32.364971940000011</c:v>
                </c:pt>
                <c:pt idx="168">
                  <c:v>32.597475540000012</c:v>
                </c:pt>
                <c:pt idx="169">
                  <c:v>32.829988140000012</c:v>
                </c:pt>
                <c:pt idx="170">
                  <c:v>33.06251034000001</c:v>
                </c:pt>
                <c:pt idx="171">
                  <c:v>33.295041540000007</c:v>
                </c:pt>
                <c:pt idx="172">
                  <c:v>33.527582340000009</c:v>
                </c:pt>
                <c:pt idx="173">
                  <c:v>33.76013274000001</c:v>
                </c:pt>
                <c:pt idx="174">
                  <c:v>33.99269274000001</c:v>
                </c:pt>
                <c:pt idx="175">
                  <c:v>34.225262940000007</c:v>
                </c:pt>
                <c:pt idx="176">
                  <c:v>34.457842740000011</c:v>
                </c:pt>
                <c:pt idx="177">
                  <c:v>34.690432740000013</c:v>
                </c:pt>
                <c:pt idx="178">
                  <c:v>34.923032940000013</c:v>
                </c:pt>
                <c:pt idx="179">
                  <c:v>35.155643940000012</c:v>
                </c:pt>
                <c:pt idx="180">
                  <c:v>35.388265740000008</c:v>
                </c:pt>
                <c:pt idx="181">
                  <c:v>35.388265740000008</c:v>
                </c:pt>
                <c:pt idx="182">
                  <c:v>35.388265740000008</c:v>
                </c:pt>
                <c:pt idx="183">
                  <c:v>35.388265740000008</c:v>
                </c:pt>
                <c:pt idx="184">
                  <c:v>35.388265740000008</c:v>
                </c:pt>
                <c:pt idx="185">
                  <c:v>35.388265740000008</c:v>
                </c:pt>
                <c:pt idx="186">
                  <c:v>35.388265740000008</c:v>
                </c:pt>
                <c:pt idx="187">
                  <c:v>35.388265740000008</c:v>
                </c:pt>
                <c:pt idx="188">
                  <c:v>35.388265740000008</c:v>
                </c:pt>
                <c:pt idx="189">
                  <c:v>35.388265740000008</c:v>
                </c:pt>
                <c:pt idx="190">
                  <c:v>35.388265740000008</c:v>
                </c:pt>
                <c:pt idx="191">
                  <c:v>35.388265740000008</c:v>
                </c:pt>
                <c:pt idx="192">
                  <c:v>35.388265740000008</c:v>
                </c:pt>
                <c:pt idx="193">
                  <c:v>35.388265740000008</c:v>
                </c:pt>
                <c:pt idx="194">
                  <c:v>35.388265740000008</c:v>
                </c:pt>
                <c:pt idx="195">
                  <c:v>35.388265740000008</c:v>
                </c:pt>
                <c:pt idx="196">
                  <c:v>35.388265740000008</c:v>
                </c:pt>
                <c:pt idx="197">
                  <c:v>35.388265740000008</c:v>
                </c:pt>
                <c:pt idx="198">
                  <c:v>35.388265740000008</c:v>
                </c:pt>
                <c:pt idx="199">
                  <c:v>35.388265740000008</c:v>
                </c:pt>
                <c:pt idx="200">
                  <c:v>35.388265740000008</c:v>
                </c:pt>
                <c:pt idx="201">
                  <c:v>35.388265740000008</c:v>
                </c:pt>
                <c:pt idx="202">
                  <c:v>35.388265740000008</c:v>
                </c:pt>
                <c:pt idx="203">
                  <c:v>35.388265740000008</c:v>
                </c:pt>
                <c:pt idx="204">
                  <c:v>35.388265740000008</c:v>
                </c:pt>
                <c:pt idx="205">
                  <c:v>35.388265740000008</c:v>
                </c:pt>
                <c:pt idx="206">
                  <c:v>35.388265740000008</c:v>
                </c:pt>
                <c:pt idx="207">
                  <c:v>35.388265740000008</c:v>
                </c:pt>
                <c:pt idx="208">
                  <c:v>35.388265740000008</c:v>
                </c:pt>
                <c:pt idx="209">
                  <c:v>35.388265740000008</c:v>
                </c:pt>
                <c:pt idx="210">
                  <c:v>35.388265740000008</c:v>
                </c:pt>
                <c:pt idx="211">
                  <c:v>35.388265740000008</c:v>
                </c:pt>
                <c:pt idx="212">
                  <c:v>35.388265740000008</c:v>
                </c:pt>
                <c:pt idx="213">
                  <c:v>35.388265740000008</c:v>
                </c:pt>
                <c:pt idx="214">
                  <c:v>35.388265740000008</c:v>
                </c:pt>
                <c:pt idx="215">
                  <c:v>35.388265740000008</c:v>
                </c:pt>
                <c:pt idx="216">
                  <c:v>35.388265740000008</c:v>
                </c:pt>
                <c:pt idx="217">
                  <c:v>35.388265740000008</c:v>
                </c:pt>
                <c:pt idx="218">
                  <c:v>35.388265740000008</c:v>
                </c:pt>
                <c:pt idx="219">
                  <c:v>35.388265740000008</c:v>
                </c:pt>
                <c:pt idx="220">
                  <c:v>35.388265740000008</c:v>
                </c:pt>
                <c:pt idx="221">
                  <c:v>35.388265740000008</c:v>
                </c:pt>
                <c:pt idx="222">
                  <c:v>35.388265740000008</c:v>
                </c:pt>
                <c:pt idx="223">
                  <c:v>35.388265740000008</c:v>
                </c:pt>
                <c:pt idx="224">
                  <c:v>35.388265740000008</c:v>
                </c:pt>
                <c:pt idx="225">
                  <c:v>35.388265740000008</c:v>
                </c:pt>
                <c:pt idx="226">
                  <c:v>35.388265740000008</c:v>
                </c:pt>
                <c:pt idx="227">
                  <c:v>35.388265740000008</c:v>
                </c:pt>
                <c:pt idx="228">
                  <c:v>35.388265740000008</c:v>
                </c:pt>
                <c:pt idx="229">
                  <c:v>35.388265740000008</c:v>
                </c:pt>
                <c:pt idx="230">
                  <c:v>35.388265740000008</c:v>
                </c:pt>
                <c:pt idx="231">
                  <c:v>35.388265740000008</c:v>
                </c:pt>
                <c:pt idx="232">
                  <c:v>35.388265740000008</c:v>
                </c:pt>
                <c:pt idx="233">
                  <c:v>35.388265740000008</c:v>
                </c:pt>
                <c:pt idx="234">
                  <c:v>35.388265740000008</c:v>
                </c:pt>
                <c:pt idx="235">
                  <c:v>35.388265740000008</c:v>
                </c:pt>
                <c:pt idx="236">
                  <c:v>35.388265740000008</c:v>
                </c:pt>
                <c:pt idx="237">
                  <c:v>35.388265740000008</c:v>
                </c:pt>
                <c:pt idx="238">
                  <c:v>35.388265740000008</c:v>
                </c:pt>
                <c:pt idx="239">
                  <c:v>35.388265740000008</c:v>
                </c:pt>
                <c:pt idx="240">
                  <c:v>35.388300531000006</c:v>
                </c:pt>
                <c:pt idx="241">
                  <c:v>35.422004691000005</c:v>
                </c:pt>
                <c:pt idx="242">
                  <c:v>35.484588291000009</c:v>
                </c:pt>
                <c:pt idx="243">
                  <c:v>35.571944091000006</c:v>
                </c:pt>
                <c:pt idx="244">
                  <c:v>35.680551891000007</c:v>
                </c:pt>
                <c:pt idx="245">
                  <c:v>35.807392491000009</c:v>
                </c:pt>
                <c:pt idx="246">
                  <c:v>35.949876891000009</c:v>
                </c:pt>
                <c:pt idx="247">
                  <c:v>36.105786291000008</c:v>
                </c:pt>
                <c:pt idx="248">
                  <c:v>36.273216891000011</c:v>
                </c:pt>
                <c:pt idx="249">
                  <c:v>36.45053729100001</c:v>
                </c:pt>
                <c:pt idx="250">
                  <c:v>36.636347691000012</c:v>
                </c:pt>
                <c:pt idx="251">
                  <c:v>36.82944809100001</c:v>
                </c:pt>
                <c:pt idx="252">
                  <c:v>37.028809491000011</c:v>
                </c:pt>
                <c:pt idx="253">
                  <c:v>37.23354929100001</c:v>
                </c:pt>
                <c:pt idx="254">
                  <c:v>37.442909691000011</c:v>
                </c:pt>
                <c:pt idx="255">
                  <c:v>37.65624209100001</c:v>
                </c:pt>
                <c:pt idx="256">
                  <c:v>37.872989691000008</c:v>
                </c:pt>
                <c:pt idx="257">
                  <c:v>38.092674891000009</c:v>
                </c:pt>
                <c:pt idx="258">
                  <c:v>38.314887891000012</c:v>
                </c:pt>
                <c:pt idx="259">
                  <c:v>38.53927709100001</c:v>
                </c:pt>
                <c:pt idx="260">
                  <c:v>38.765541291000012</c:v>
                </c:pt>
                <c:pt idx="261">
                  <c:v>38.993421891000011</c:v>
                </c:pt>
                <c:pt idx="262">
                  <c:v>39.222696891000012</c:v>
                </c:pt>
                <c:pt idx="263">
                  <c:v>39.45317609100001</c:v>
                </c:pt>
                <c:pt idx="264">
                  <c:v>39.684696291000009</c:v>
                </c:pt>
                <c:pt idx="265">
                  <c:v>39.917117691000009</c:v>
                </c:pt>
                <c:pt idx="266">
                  <c:v>40.150320291000007</c:v>
                </c:pt>
                <c:pt idx="267">
                  <c:v>40.384200291000006</c:v>
                </c:pt>
                <c:pt idx="268">
                  <c:v>40.618670091000006</c:v>
                </c:pt>
                <c:pt idx="269">
                  <c:v>40.853653491000003</c:v>
                </c:pt>
                <c:pt idx="270">
                  <c:v>41.089085091000001</c:v>
                </c:pt>
                <c:pt idx="271">
                  <c:v>41.324909091000002</c:v>
                </c:pt>
                <c:pt idx="272">
                  <c:v>41.561078090999999</c:v>
                </c:pt>
                <c:pt idx="273">
                  <c:v>41.797550690999998</c:v>
                </c:pt>
                <c:pt idx="274">
                  <c:v>42.034291490999998</c:v>
                </c:pt>
                <c:pt idx="275">
                  <c:v>42.271269890999996</c:v>
                </c:pt>
                <c:pt idx="276">
                  <c:v>42.508460690999996</c:v>
                </c:pt>
                <c:pt idx="277">
                  <c:v>42.745841090999996</c:v>
                </c:pt>
                <c:pt idx="278">
                  <c:v>42.983391890999997</c:v>
                </c:pt>
                <c:pt idx="279">
                  <c:v>43.221096290999995</c:v>
                </c:pt>
                <c:pt idx="280">
                  <c:v>43.458941090999993</c:v>
                </c:pt>
                <c:pt idx="281">
                  <c:v>43.696913690999992</c:v>
                </c:pt>
                <c:pt idx="282">
                  <c:v>43.935003890999994</c:v>
                </c:pt>
                <c:pt idx="283">
                  <c:v>44.173202690999993</c:v>
                </c:pt>
                <c:pt idx="284">
                  <c:v>44.411502290999991</c:v>
                </c:pt>
                <c:pt idx="285">
                  <c:v>44.649896690999988</c:v>
                </c:pt>
                <c:pt idx="286">
                  <c:v>44.888379890999985</c:v>
                </c:pt>
                <c:pt idx="287">
                  <c:v>45.126947090999984</c:v>
                </c:pt>
                <c:pt idx="288">
                  <c:v>45.365594090999984</c:v>
                </c:pt>
                <c:pt idx="289">
                  <c:v>45.604317890999987</c:v>
                </c:pt>
                <c:pt idx="290">
                  <c:v>45.843114890999985</c:v>
                </c:pt>
                <c:pt idx="291">
                  <c:v>46.081983290999986</c:v>
                </c:pt>
                <c:pt idx="292">
                  <c:v>46.320920090999984</c:v>
                </c:pt>
                <c:pt idx="293">
                  <c:v>46.559924090999985</c:v>
                </c:pt>
                <c:pt idx="294">
                  <c:v>46.798992890999983</c:v>
                </c:pt>
                <c:pt idx="295">
                  <c:v>47.038125890999986</c:v>
                </c:pt>
                <c:pt idx="296">
                  <c:v>47.277321290999986</c:v>
                </c:pt>
                <c:pt idx="297">
                  <c:v>47.516578490999983</c:v>
                </c:pt>
                <c:pt idx="298">
                  <c:v>47.755896890999985</c:v>
                </c:pt>
                <c:pt idx="299">
                  <c:v>47.995275290999984</c:v>
                </c:pt>
                <c:pt idx="300">
                  <c:v>48.234713690999982</c:v>
                </c:pt>
                <c:pt idx="301">
                  <c:v>48.234713690999982</c:v>
                </c:pt>
                <c:pt idx="302">
                  <c:v>48.234713690999982</c:v>
                </c:pt>
                <c:pt idx="303">
                  <c:v>48.234713690999982</c:v>
                </c:pt>
                <c:pt idx="304">
                  <c:v>48.234713690999982</c:v>
                </c:pt>
                <c:pt idx="305">
                  <c:v>48.234713690999982</c:v>
                </c:pt>
                <c:pt idx="306">
                  <c:v>48.234713690999982</c:v>
                </c:pt>
                <c:pt idx="307">
                  <c:v>48.234713690999982</c:v>
                </c:pt>
                <c:pt idx="308">
                  <c:v>48.234713690999982</c:v>
                </c:pt>
                <c:pt idx="309">
                  <c:v>48.234713690999982</c:v>
                </c:pt>
                <c:pt idx="310">
                  <c:v>48.234713690999982</c:v>
                </c:pt>
                <c:pt idx="311">
                  <c:v>48.234713690999982</c:v>
                </c:pt>
                <c:pt idx="312">
                  <c:v>48.234713690999982</c:v>
                </c:pt>
                <c:pt idx="313">
                  <c:v>48.234713690999982</c:v>
                </c:pt>
                <c:pt idx="314">
                  <c:v>48.234713690999982</c:v>
                </c:pt>
                <c:pt idx="315">
                  <c:v>48.25506941099998</c:v>
                </c:pt>
                <c:pt idx="316">
                  <c:v>48.306271610999978</c:v>
                </c:pt>
                <c:pt idx="317">
                  <c:v>48.38396321099998</c:v>
                </c:pt>
                <c:pt idx="318">
                  <c:v>48.484400810999979</c:v>
                </c:pt>
                <c:pt idx="319">
                  <c:v>48.604367810999982</c:v>
                </c:pt>
                <c:pt idx="320">
                  <c:v>48.741101210999979</c:v>
                </c:pt>
                <c:pt idx="321">
                  <c:v>48.892226810999979</c:v>
                </c:pt>
                <c:pt idx="322">
                  <c:v>49.055705810999982</c:v>
                </c:pt>
                <c:pt idx="323">
                  <c:v>49.229785610999983</c:v>
                </c:pt>
                <c:pt idx="324">
                  <c:v>49.412962010999983</c:v>
                </c:pt>
                <c:pt idx="325">
                  <c:v>49.603942010999987</c:v>
                </c:pt>
                <c:pt idx="326">
                  <c:v>49.801615010999988</c:v>
                </c:pt>
                <c:pt idx="327">
                  <c:v>50.005027610999988</c:v>
                </c:pt>
                <c:pt idx="328">
                  <c:v>50.213360810999987</c:v>
                </c:pt>
                <c:pt idx="329">
                  <c:v>50.425910810999987</c:v>
                </c:pt>
                <c:pt idx="330">
                  <c:v>50.642073410999984</c:v>
                </c:pt>
                <c:pt idx="331">
                  <c:v>50.861330210999981</c:v>
                </c:pt>
                <c:pt idx="332">
                  <c:v>51.083235410999983</c:v>
                </c:pt>
                <c:pt idx="333">
                  <c:v>51.307406210999986</c:v>
                </c:pt>
                <c:pt idx="334">
                  <c:v>51.533513810999985</c:v>
                </c:pt>
                <c:pt idx="335">
                  <c:v>51.761276810999988</c:v>
                </c:pt>
                <c:pt idx="336">
                  <c:v>51.99045221099999</c:v>
                </c:pt>
                <c:pt idx="337">
                  <c:v>52.220832410999989</c:v>
                </c:pt>
                <c:pt idx="338">
                  <c:v>52.452239210999991</c:v>
                </c:pt>
                <c:pt idx="339">
                  <c:v>52.684519010999992</c:v>
                </c:pt>
                <c:pt idx="340">
                  <c:v>52.91753981099999</c:v>
                </c:pt>
                <c:pt idx="341">
                  <c:v>53.15118881099999</c:v>
                </c:pt>
                <c:pt idx="342">
                  <c:v>53.385369410999992</c:v>
                </c:pt>
                <c:pt idx="343">
                  <c:v>53.619998210999995</c:v>
                </c:pt>
                <c:pt idx="344">
                  <c:v>53.855003210999996</c:v>
                </c:pt>
                <c:pt idx="345">
                  <c:v>54.090323810999998</c:v>
                </c:pt>
                <c:pt idx="346">
                  <c:v>54.325907211000001</c:v>
                </c:pt>
                <c:pt idx="347">
                  <c:v>54.561707810999998</c:v>
                </c:pt>
                <c:pt idx="348">
                  <c:v>54.797687210999996</c:v>
                </c:pt>
                <c:pt idx="349">
                  <c:v>55.033812410999992</c:v>
                </c:pt>
                <c:pt idx="350">
                  <c:v>55.270054610999992</c:v>
                </c:pt>
                <c:pt idx="351">
                  <c:v>55.506389210999991</c:v>
                </c:pt>
                <c:pt idx="352">
                  <c:v>55.742795210999994</c:v>
                </c:pt>
                <c:pt idx="353">
                  <c:v>55.979254610999995</c:v>
                </c:pt>
                <c:pt idx="354">
                  <c:v>56.215752410999997</c:v>
                </c:pt>
                <c:pt idx="355">
                  <c:v>56.452274810999995</c:v>
                </c:pt>
                <c:pt idx="356">
                  <c:v>56.688811010999999</c:v>
                </c:pt>
                <c:pt idx="357">
                  <c:v>56.925350811000001</c:v>
                </c:pt>
                <c:pt idx="358">
                  <c:v>57.161886411000005</c:v>
                </c:pt>
                <c:pt idx="359">
                  <c:v>57.398411811000003</c:v>
                </c:pt>
                <c:pt idx="360">
                  <c:v>57.634921011000003</c:v>
                </c:pt>
                <c:pt idx="361">
                  <c:v>57.871424211000004</c:v>
                </c:pt>
                <c:pt idx="362">
                  <c:v>58.107929811000005</c:v>
                </c:pt>
                <c:pt idx="363">
                  <c:v>58.344445011000005</c:v>
                </c:pt>
                <c:pt idx="364">
                  <c:v>58.580975811000002</c:v>
                </c:pt>
                <c:pt idx="365">
                  <c:v>58.817527611000003</c:v>
                </c:pt>
                <c:pt idx="366">
                  <c:v>59.054105211</c:v>
                </c:pt>
                <c:pt idx="367">
                  <c:v>59.290712210999999</c:v>
                </c:pt>
                <c:pt idx="368">
                  <c:v>59.527352211</c:v>
                </c:pt>
                <c:pt idx="369">
                  <c:v>59.764028811000003</c:v>
                </c:pt>
                <c:pt idx="370">
                  <c:v>60.000743811</c:v>
                </c:pt>
                <c:pt idx="371">
                  <c:v>60.237499610999997</c:v>
                </c:pt>
                <c:pt idx="372">
                  <c:v>60.474298010999995</c:v>
                </c:pt>
                <c:pt idx="373">
                  <c:v>60.711140210999993</c:v>
                </c:pt>
                <c:pt idx="374">
                  <c:v>60.948028010999991</c:v>
                </c:pt>
                <c:pt idx="375">
                  <c:v>61.184962610999989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534-48AE-B73E-E6F4B737B8D9}"/>
            </c:ext>
          </c:extLst>
        </c:ser>
        <c:ser>
          <c:idx val="22"/>
          <c:order val="22"/>
          <c:tx>
            <c:v>1 Window open at all time + Level 2 HEPA/ Winter Fresh Breeze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 Sheet'!$HU$6:$HU$381</c:f>
              <c:numCache>
                <c:formatCode>General</c:formatCode>
                <c:ptCount val="376"/>
                <c:pt idx="0">
                  <c:v>0</c:v>
                </c:pt>
                <c:pt idx="1">
                  <c:v>5.6101900000000002</c:v>
                </c:pt>
                <c:pt idx="2">
                  <c:v>10.4216</c:v>
                </c:pt>
                <c:pt idx="3">
                  <c:v>14.548299999999999</c:v>
                </c:pt>
                <c:pt idx="4">
                  <c:v>18.087900000000001</c:v>
                </c:pt>
                <c:pt idx="5">
                  <c:v>21.124199999999998</c:v>
                </c:pt>
                <c:pt idx="6">
                  <c:v>23.728899999999999</c:v>
                </c:pt>
                <c:pt idx="7">
                  <c:v>25.9635</c:v>
                </c:pt>
                <c:pt idx="8">
                  <c:v>27.8809</c:v>
                </c:pt>
                <c:pt idx="9">
                  <c:v>29.526299999999999</c:v>
                </c:pt>
                <c:pt idx="10">
                  <c:v>30.938400000000001</c:v>
                </c:pt>
                <c:pt idx="11">
                  <c:v>32.150500000000001</c:v>
                </c:pt>
                <c:pt idx="12">
                  <c:v>33.191000000000003</c:v>
                </c:pt>
                <c:pt idx="13">
                  <c:v>34.084499999999998</c:v>
                </c:pt>
                <c:pt idx="14">
                  <c:v>34.851900000000001</c:v>
                </c:pt>
                <c:pt idx="15">
                  <c:v>35.511099999999999</c:v>
                </c:pt>
                <c:pt idx="16">
                  <c:v>36.077500000000001</c:v>
                </c:pt>
                <c:pt idx="17">
                  <c:v>36.564300000000003</c:v>
                </c:pt>
                <c:pt idx="18">
                  <c:v>36.982999999999997</c:v>
                </c:pt>
                <c:pt idx="19">
                  <c:v>37.3431</c:v>
                </c:pt>
                <c:pt idx="20">
                  <c:v>37.652999999999999</c:v>
                </c:pt>
                <c:pt idx="21">
                  <c:v>37.919899999999998</c:v>
                </c:pt>
                <c:pt idx="22">
                  <c:v>38.149900000000002</c:v>
                </c:pt>
                <c:pt idx="23">
                  <c:v>38.348199999999999</c:v>
                </c:pt>
                <c:pt idx="24">
                  <c:v>38.519300000000001</c:v>
                </c:pt>
                <c:pt idx="25">
                  <c:v>38.667099999999998</c:v>
                </c:pt>
                <c:pt idx="26">
                  <c:v>38.794899999999998</c:v>
                </c:pt>
                <c:pt idx="27">
                  <c:v>38.9056</c:v>
                </c:pt>
                <c:pt idx="28">
                  <c:v>39.001600000000003</c:v>
                </c:pt>
                <c:pt idx="29">
                  <c:v>39.085000000000001</c:v>
                </c:pt>
                <c:pt idx="30">
                  <c:v>39.157499999999999</c:v>
                </c:pt>
                <c:pt idx="31">
                  <c:v>39.220799999999997</c:v>
                </c:pt>
                <c:pt idx="32">
                  <c:v>39.2761</c:v>
                </c:pt>
                <c:pt idx="33">
                  <c:v>39.3245</c:v>
                </c:pt>
                <c:pt idx="34">
                  <c:v>39.367100000000001</c:v>
                </c:pt>
                <c:pt idx="35">
                  <c:v>39.404699999999998</c:v>
                </c:pt>
                <c:pt idx="36">
                  <c:v>39.438000000000002</c:v>
                </c:pt>
                <c:pt idx="37">
                  <c:v>39.467500000000001</c:v>
                </c:pt>
                <c:pt idx="38">
                  <c:v>39.493899999999996</c:v>
                </c:pt>
                <c:pt idx="39">
                  <c:v>39.517600000000002</c:v>
                </c:pt>
                <c:pt idx="40">
                  <c:v>39.538899999999998</c:v>
                </c:pt>
                <c:pt idx="41">
                  <c:v>39.558199999999999</c:v>
                </c:pt>
                <c:pt idx="42">
                  <c:v>39.575800000000001</c:v>
                </c:pt>
                <c:pt idx="43">
                  <c:v>39.591900000000003</c:v>
                </c:pt>
                <c:pt idx="44">
                  <c:v>39.6068</c:v>
                </c:pt>
                <c:pt idx="45">
                  <c:v>39.6205</c:v>
                </c:pt>
                <c:pt idx="46">
                  <c:v>39.633400000000002</c:v>
                </c:pt>
                <c:pt idx="47">
                  <c:v>39.645400000000002</c:v>
                </c:pt>
                <c:pt idx="48">
                  <c:v>39.656799999999997</c:v>
                </c:pt>
                <c:pt idx="49">
                  <c:v>39.6676</c:v>
                </c:pt>
                <c:pt idx="50">
                  <c:v>39.677799999999998</c:v>
                </c:pt>
                <c:pt idx="51">
                  <c:v>39.6877</c:v>
                </c:pt>
                <c:pt idx="52">
                  <c:v>39.697200000000002</c:v>
                </c:pt>
                <c:pt idx="53">
                  <c:v>39.706299999999999</c:v>
                </c:pt>
                <c:pt idx="54">
                  <c:v>39.715200000000003</c:v>
                </c:pt>
                <c:pt idx="55">
                  <c:v>39.7239</c:v>
                </c:pt>
                <c:pt idx="56">
                  <c:v>39.732300000000002</c:v>
                </c:pt>
                <c:pt idx="57">
                  <c:v>39.740600000000001</c:v>
                </c:pt>
                <c:pt idx="58">
                  <c:v>39.748800000000003</c:v>
                </c:pt>
                <c:pt idx="59">
                  <c:v>39.756799999999998</c:v>
                </c:pt>
                <c:pt idx="60">
                  <c:v>39.764699999999998</c:v>
                </c:pt>
                <c:pt idx="61">
                  <c:v>39.770299999999999</c:v>
                </c:pt>
                <c:pt idx="62">
                  <c:v>39.773800000000001</c:v>
                </c:pt>
                <c:pt idx="63">
                  <c:v>39.775500000000001</c:v>
                </c:pt>
                <c:pt idx="64">
                  <c:v>39.775700000000001</c:v>
                </c:pt>
                <c:pt idx="65">
                  <c:v>39.774700000000003</c:v>
                </c:pt>
                <c:pt idx="66">
                  <c:v>39.7727</c:v>
                </c:pt>
                <c:pt idx="67">
                  <c:v>39.7697</c:v>
                </c:pt>
                <c:pt idx="68">
                  <c:v>39.766100000000002</c:v>
                </c:pt>
                <c:pt idx="69">
                  <c:v>39.761800000000001</c:v>
                </c:pt>
                <c:pt idx="70">
                  <c:v>39.756999999999998</c:v>
                </c:pt>
                <c:pt idx="71">
                  <c:v>39.751800000000003</c:v>
                </c:pt>
                <c:pt idx="72">
                  <c:v>39.746200000000002</c:v>
                </c:pt>
                <c:pt idx="73">
                  <c:v>39.740299999999998</c:v>
                </c:pt>
                <c:pt idx="74">
                  <c:v>39.734299999999998</c:v>
                </c:pt>
                <c:pt idx="75">
                  <c:v>39.728000000000002</c:v>
                </c:pt>
                <c:pt idx="76">
                  <c:v>39.721499999999999</c:v>
                </c:pt>
                <c:pt idx="77">
                  <c:v>39.715000000000003</c:v>
                </c:pt>
                <c:pt idx="78">
                  <c:v>39.708399999999997</c:v>
                </c:pt>
                <c:pt idx="79">
                  <c:v>39.701700000000002</c:v>
                </c:pt>
                <c:pt idx="80">
                  <c:v>39.695</c:v>
                </c:pt>
                <c:pt idx="81">
                  <c:v>39.688299999999998</c:v>
                </c:pt>
                <c:pt idx="82">
                  <c:v>39.6815</c:v>
                </c:pt>
                <c:pt idx="83">
                  <c:v>39.674799999999998</c:v>
                </c:pt>
                <c:pt idx="84">
                  <c:v>39.668100000000003</c:v>
                </c:pt>
                <c:pt idx="85">
                  <c:v>39.661499999999997</c:v>
                </c:pt>
                <c:pt idx="86">
                  <c:v>39.654899999999998</c:v>
                </c:pt>
                <c:pt idx="87">
                  <c:v>39.648299999999999</c:v>
                </c:pt>
                <c:pt idx="88">
                  <c:v>39.641800000000003</c:v>
                </c:pt>
                <c:pt idx="89">
                  <c:v>39.635300000000001</c:v>
                </c:pt>
                <c:pt idx="90">
                  <c:v>39.628900000000002</c:v>
                </c:pt>
                <c:pt idx="91">
                  <c:v>28.089300000000001</c:v>
                </c:pt>
                <c:pt idx="92">
                  <c:v>19.8931</c:v>
                </c:pt>
                <c:pt idx="93">
                  <c:v>14.076700000000001</c:v>
                </c:pt>
                <c:pt idx="94">
                  <c:v>9.9527400000000004</c:v>
                </c:pt>
                <c:pt idx="95">
                  <c:v>7.0312400000000004</c:v>
                </c:pt>
                <c:pt idx="96">
                  <c:v>4.96333</c:v>
                </c:pt>
                <c:pt idx="97">
                  <c:v>3.5008400000000002</c:v>
                </c:pt>
                <c:pt idx="98">
                  <c:v>2.4673600000000002</c:v>
                </c:pt>
                <c:pt idx="99">
                  <c:v>1.7376400000000001</c:v>
                </c:pt>
                <c:pt idx="100">
                  <c:v>1.22281</c:v>
                </c:pt>
                <c:pt idx="101">
                  <c:v>0.85987000000000002</c:v>
                </c:pt>
                <c:pt idx="102">
                  <c:v>0.604209</c:v>
                </c:pt>
                <c:pt idx="103">
                  <c:v>0.42425400000000002</c:v>
                </c:pt>
                <c:pt idx="104">
                  <c:v>0.297682</c:v>
                </c:pt>
                <c:pt idx="105">
                  <c:v>0.20872499999999999</c:v>
                </c:pt>
                <c:pt idx="106">
                  <c:v>5.7915000000000001</c:v>
                </c:pt>
                <c:pt idx="107">
                  <c:v>10.5809</c:v>
                </c:pt>
                <c:pt idx="108">
                  <c:v>14.689500000000001</c:v>
                </c:pt>
                <c:pt idx="109">
                  <c:v>18.213899999999999</c:v>
                </c:pt>
                <c:pt idx="110">
                  <c:v>21.237100000000002</c:v>
                </c:pt>
                <c:pt idx="111">
                  <c:v>23.830100000000002</c:v>
                </c:pt>
                <c:pt idx="112">
                  <c:v>26.054099999999998</c:v>
                </c:pt>
                <c:pt idx="113">
                  <c:v>27.961500000000001</c:v>
                </c:pt>
                <c:pt idx="114">
                  <c:v>29.597200000000001</c:v>
                </c:pt>
                <c:pt idx="115">
                  <c:v>30.9998</c:v>
                </c:pt>
                <c:pt idx="116">
                  <c:v>32.202500000000001</c:v>
                </c:pt>
                <c:pt idx="117">
                  <c:v>33.233600000000003</c:v>
                </c:pt>
                <c:pt idx="118">
                  <c:v>34.1175</c:v>
                </c:pt>
                <c:pt idx="119">
                  <c:v>34.875100000000003</c:v>
                </c:pt>
                <c:pt idx="120">
                  <c:v>35.5244</c:v>
                </c:pt>
                <c:pt idx="121">
                  <c:v>36.083500000000001</c:v>
                </c:pt>
                <c:pt idx="122">
                  <c:v>36.564999999999998</c:v>
                </c:pt>
                <c:pt idx="123">
                  <c:v>36.980200000000004</c:v>
                </c:pt>
                <c:pt idx="124">
                  <c:v>37.338500000000003</c:v>
                </c:pt>
                <c:pt idx="125">
                  <c:v>37.6479</c:v>
                </c:pt>
                <c:pt idx="126">
                  <c:v>37.915500000000002</c:v>
                </c:pt>
                <c:pt idx="127">
                  <c:v>38.147199999999998</c:v>
                </c:pt>
                <c:pt idx="128">
                  <c:v>38.348100000000002</c:v>
                </c:pt>
                <c:pt idx="129">
                  <c:v>38.522500000000001</c:v>
                </c:pt>
                <c:pt idx="130">
                  <c:v>38.674300000000002</c:v>
                </c:pt>
                <c:pt idx="131">
                  <c:v>38.806600000000003</c:v>
                </c:pt>
                <c:pt idx="132">
                  <c:v>38.922199999999997</c:v>
                </c:pt>
                <c:pt idx="133">
                  <c:v>39.023499999999999</c:v>
                </c:pt>
                <c:pt idx="134">
                  <c:v>39.112400000000001</c:v>
                </c:pt>
                <c:pt idx="135">
                  <c:v>39.190800000000003</c:v>
                </c:pt>
                <c:pt idx="136">
                  <c:v>39.26</c:v>
                </c:pt>
                <c:pt idx="137">
                  <c:v>39.3215</c:v>
                </c:pt>
                <c:pt idx="138">
                  <c:v>39.376199999999997</c:v>
                </c:pt>
                <c:pt idx="139">
                  <c:v>39.425199999999997</c:v>
                </c:pt>
                <c:pt idx="140">
                  <c:v>39.469099999999997</c:v>
                </c:pt>
                <c:pt idx="141">
                  <c:v>39.508899999999997</c:v>
                </c:pt>
                <c:pt idx="142">
                  <c:v>39.544899999999998</c:v>
                </c:pt>
                <c:pt idx="143">
                  <c:v>39.5777</c:v>
                </c:pt>
                <c:pt idx="144">
                  <c:v>39.607799999999997</c:v>
                </c:pt>
                <c:pt idx="145">
                  <c:v>39.6355</c:v>
                </c:pt>
                <c:pt idx="146">
                  <c:v>39.661200000000001</c:v>
                </c:pt>
                <c:pt idx="147">
                  <c:v>39.685099999999998</c:v>
                </c:pt>
                <c:pt idx="148">
                  <c:v>39.7074</c:v>
                </c:pt>
                <c:pt idx="149">
                  <c:v>39.728400000000001</c:v>
                </c:pt>
                <c:pt idx="150">
                  <c:v>39.7483</c:v>
                </c:pt>
                <c:pt idx="151">
                  <c:v>39.767099999999999</c:v>
                </c:pt>
                <c:pt idx="152">
                  <c:v>39.7851</c:v>
                </c:pt>
                <c:pt idx="153">
                  <c:v>39.802300000000002</c:v>
                </c:pt>
                <c:pt idx="154">
                  <c:v>39.818800000000003</c:v>
                </c:pt>
                <c:pt idx="155">
                  <c:v>39.834699999999998</c:v>
                </c:pt>
                <c:pt idx="156">
                  <c:v>39.85</c:v>
                </c:pt>
                <c:pt idx="157">
                  <c:v>39.864899999999999</c:v>
                </c:pt>
                <c:pt idx="158">
                  <c:v>39.879399999999997</c:v>
                </c:pt>
                <c:pt idx="159">
                  <c:v>39.893500000000003</c:v>
                </c:pt>
                <c:pt idx="160">
                  <c:v>39.907299999999999</c:v>
                </c:pt>
                <c:pt idx="161">
                  <c:v>39.920699999999997</c:v>
                </c:pt>
                <c:pt idx="162">
                  <c:v>39.933900000000001</c:v>
                </c:pt>
                <c:pt idx="163">
                  <c:v>39.946800000000003</c:v>
                </c:pt>
                <c:pt idx="164">
                  <c:v>39.959499999999998</c:v>
                </c:pt>
                <c:pt idx="165">
                  <c:v>39.972000000000001</c:v>
                </c:pt>
                <c:pt idx="166">
                  <c:v>39.984200000000001</c:v>
                </c:pt>
                <c:pt idx="167">
                  <c:v>39.996299999999998</c:v>
                </c:pt>
                <c:pt idx="168">
                  <c:v>40.008200000000002</c:v>
                </c:pt>
                <c:pt idx="169">
                  <c:v>40.0199</c:v>
                </c:pt>
                <c:pt idx="170">
                  <c:v>40.031500000000001</c:v>
                </c:pt>
                <c:pt idx="171">
                  <c:v>40.042900000000003</c:v>
                </c:pt>
                <c:pt idx="172">
                  <c:v>40.054099999999998</c:v>
                </c:pt>
                <c:pt idx="173">
                  <c:v>40.065199999999997</c:v>
                </c:pt>
                <c:pt idx="174">
                  <c:v>40.0762</c:v>
                </c:pt>
                <c:pt idx="175">
                  <c:v>40.087000000000003</c:v>
                </c:pt>
                <c:pt idx="176">
                  <c:v>40.097700000000003</c:v>
                </c:pt>
                <c:pt idx="177">
                  <c:v>40.1083</c:v>
                </c:pt>
                <c:pt idx="178">
                  <c:v>40.118699999999997</c:v>
                </c:pt>
                <c:pt idx="179">
                  <c:v>40.128999999999998</c:v>
                </c:pt>
                <c:pt idx="180">
                  <c:v>40.139099999999999</c:v>
                </c:pt>
                <c:pt idx="181">
                  <c:v>32.394399999999997</c:v>
                </c:pt>
                <c:pt idx="182">
                  <c:v>26.094899999999999</c:v>
                </c:pt>
                <c:pt idx="183">
                  <c:v>20.9803</c:v>
                </c:pt>
                <c:pt idx="184">
                  <c:v>16.8354</c:v>
                </c:pt>
                <c:pt idx="185">
                  <c:v>13.482699999999999</c:v>
                </c:pt>
                <c:pt idx="186">
                  <c:v>10.776</c:v>
                </c:pt>
                <c:pt idx="187">
                  <c:v>8.5951799999999992</c:v>
                </c:pt>
                <c:pt idx="188">
                  <c:v>6.8415499999999998</c:v>
                </c:pt>
                <c:pt idx="189">
                  <c:v>5.4343000000000004</c:v>
                </c:pt>
                <c:pt idx="190">
                  <c:v>4.30741</c:v>
                </c:pt>
                <c:pt idx="191">
                  <c:v>3.4072200000000001</c:v>
                </c:pt>
                <c:pt idx="192">
                  <c:v>2.6895899999999999</c:v>
                </c:pt>
                <c:pt idx="193">
                  <c:v>2.1187299999999998</c:v>
                </c:pt>
                <c:pt idx="194">
                  <c:v>1.6657</c:v>
                </c:pt>
                <c:pt idx="195">
                  <c:v>1.3069599999999999</c:v>
                </c:pt>
                <c:pt idx="196">
                  <c:v>1.02349</c:v>
                </c:pt>
                <c:pt idx="197">
                  <c:v>0.79997099999999999</c:v>
                </c:pt>
                <c:pt idx="198">
                  <c:v>0.62407699999999999</c:v>
                </c:pt>
                <c:pt idx="199">
                  <c:v>0.48594199999999999</c:v>
                </c:pt>
                <c:pt idx="200">
                  <c:v>0.37767600000000001</c:v>
                </c:pt>
                <c:pt idx="201">
                  <c:v>0.29298600000000002</c:v>
                </c:pt>
                <c:pt idx="202">
                  <c:v>0.22686799999999999</c:v>
                </c:pt>
                <c:pt idx="203">
                  <c:v>0.175348</c:v>
                </c:pt>
                <c:pt idx="204">
                  <c:v>0.13528000000000001</c:v>
                </c:pt>
                <c:pt idx="205">
                  <c:v>0.10417800000000001</c:v>
                </c:pt>
                <c:pt idx="206">
                  <c:v>8.0081200000000005E-2</c:v>
                </c:pt>
                <c:pt idx="207">
                  <c:v>6.1446899999999999E-2</c:v>
                </c:pt>
                <c:pt idx="208">
                  <c:v>4.7063800000000003E-2</c:v>
                </c:pt>
                <c:pt idx="209">
                  <c:v>3.5982699999999999E-2</c:v>
                </c:pt>
                <c:pt idx="210">
                  <c:v>2.7461300000000001E-2</c:v>
                </c:pt>
                <c:pt idx="211">
                  <c:v>2.0920600000000001E-2</c:v>
                </c:pt>
                <c:pt idx="212">
                  <c:v>1.5909300000000001E-2</c:v>
                </c:pt>
                <c:pt idx="213">
                  <c:v>1.20768E-2</c:v>
                </c:pt>
                <c:pt idx="214">
                  <c:v>9.1513500000000008E-3</c:v>
                </c:pt>
                <c:pt idx="215">
                  <c:v>6.9222199999999998E-3</c:v>
                </c:pt>
                <c:pt idx="216">
                  <c:v>5.2268100000000001E-3</c:v>
                </c:pt>
                <c:pt idx="217">
                  <c:v>3.9396600000000002E-3</c:v>
                </c:pt>
                <c:pt idx="218">
                  <c:v>2.9642499999999999E-3</c:v>
                </c:pt>
                <c:pt idx="219">
                  <c:v>2.2263999999999999E-3</c:v>
                </c:pt>
                <c:pt idx="220">
                  <c:v>1.6692600000000001E-3</c:v>
                </c:pt>
                <c:pt idx="221">
                  <c:v>1.24935E-3</c:v>
                </c:pt>
                <c:pt idx="222">
                  <c:v>9.3341599999999995E-4</c:v>
                </c:pt>
                <c:pt idx="223">
                  <c:v>6.9615300000000003E-4</c:v>
                </c:pt>
                <c:pt idx="224">
                  <c:v>5.1828699999999998E-4</c:v>
                </c:pt>
                <c:pt idx="225">
                  <c:v>3.8518800000000001E-4</c:v>
                </c:pt>
                <c:pt idx="226">
                  <c:v>2.8576799999999999E-4</c:v>
                </c:pt>
                <c:pt idx="227">
                  <c:v>2.11638E-4</c:v>
                </c:pt>
                <c:pt idx="228">
                  <c:v>1.56463E-4</c:v>
                </c:pt>
                <c:pt idx="229">
                  <c:v>1.15469E-4</c:v>
                </c:pt>
                <c:pt idx="230" formatCode="0.00E+00">
                  <c:v>8.5067099999999997E-5</c:v>
                </c:pt>
                <c:pt idx="231" formatCode="0.00E+00">
                  <c:v>6.2559999999999997E-5</c:v>
                </c:pt>
                <c:pt idx="232" formatCode="0.00E+00">
                  <c:v>4.5927300000000003E-5</c:v>
                </c:pt>
                <c:pt idx="233" formatCode="0.00E+00">
                  <c:v>3.3657800000000002E-5</c:v>
                </c:pt>
                <c:pt idx="234" formatCode="0.00E+00">
                  <c:v>2.4622900000000001E-5</c:v>
                </c:pt>
                <c:pt idx="235" formatCode="0.00E+00">
                  <c:v>1.7981800000000001E-5</c:v>
                </c:pt>
                <c:pt idx="236" formatCode="0.00E+00">
                  <c:v>1.3108999999999999E-5</c:v>
                </c:pt>
                <c:pt idx="237" formatCode="0.00E+00">
                  <c:v>9.5399199999999996E-6</c:v>
                </c:pt>
                <c:pt idx="238" formatCode="0.00E+00">
                  <c:v>6.93044E-6</c:v>
                </c:pt>
                <c:pt idx="239" formatCode="0.00E+00">
                  <c:v>5.0259399999999999E-6</c:v>
                </c:pt>
                <c:pt idx="240" formatCode="0.00E+00">
                  <c:v>3.63844E-6</c:v>
                </c:pt>
                <c:pt idx="241">
                  <c:v>5.6159699999999999</c:v>
                </c:pt>
                <c:pt idx="242">
                  <c:v>10.437099999999999</c:v>
                </c:pt>
                <c:pt idx="243">
                  <c:v>14.575900000000001</c:v>
                </c:pt>
                <c:pt idx="244">
                  <c:v>18.128900000000002</c:v>
                </c:pt>
                <c:pt idx="245">
                  <c:v>21.179200000000002</c:v>
                </c:pt>
                <c:pt idx="246">
                  <c:v>23.797799999999999</c:v>
                </c:pt>
                <c:pt idx="247">
                  <c:v>26.0459</c:v>
                </c:pt>
                <c:pt idx="248">
                  <c:v>27.975999999999999</c:v>
                </c:pt>
                <c:pt idx="249">
                  <c:v>29.633099999999999</c:v>
                </c:pt>
                <c:pt idx="250">
                  <c:v>31.055900000000001</c:v>
                </c:pt>
                <c:pt idx="251">
                  <c:v>32.2776</c:v>
                </c:pt>
                <c:pt idx="252">
                  <c:v>33.326599999999999</c:v>
                </c:pt>
                <c:pt idx="253">
                  <c:v>34.227400000000003</c:v>
                </c:pt>
                <c:pt idx="254">
                  <c:v>35.001100000000001</c:v>
                </c:pt>
                <c:pt idx="255">
                  <c:v>35.665599999999998</c:v>
                </c:pt>
                <c:pt idx="256">
                  <c:v>36.236499999999999</c:v>
                </c:pt>
                <c:pt idx="257">
                  <c:v>36.726999999999997</c:v>
                </c:pt>
                <c:pt idx="258">
                  <c:v>37.148499999999999</c:v>
                </c:pt>
                <c:pt idx="259">
                  <c:v>37.510800000000003</c:v>
                </c:pt>
                <c:pt idx="260">
                  <c:v>37.822299999999998</c:v>
                </c:pt>
                <c:pt idx="261">
                  <c:v>38.090299999999999</c:v>
                </c:pt>
                <c:pt idx="262">
                  <c:v>38.320900000000002</c:v>
                </c:pt>
                <c:pt idx="263">
                  <c:v>38.519399999999997</c:v>
                </c:pt>
                <c:pt idx="264">
                  <c:v>38.6905</c:v>
                </c:pt>
                <c:pt idx="265">
                  <c:v>38.837899999999998</c:v>
                </c:pt>
                <c:pt idx="266">
                  <c:v>38.965200000000003</c:v>
                </c:pt>
                <c:pt idx="267">
                  <c:v>39.075200000000002</c:v>
                </c:pt>
                <c:pt idx="268">
                  <c:v>39.170299999999997</c:v>
                </c:pt>
                <c:pt idx="269">
                  <c:v>39.252800000000001</c:v>
                </c:pt>
                <c:pt idx="270">
                  <c:v>39.324300000000001</c:v>
                </c:pt>
                <c:pt idx="271">
                  <c:v>39.386600000000001</c:v>
                </c:pt>
                <c:pt idx="272">
                  <c:v>39.440899999999999</c:v>
                </c:pt>
                <c:pt idx="273">
                  <c:v>39.488500000000002</c:v>
                </c:pt>
                <c:pt idx="274">
                  <c:v>39.530200000000001</c:v>
                </c:pt>
                <c:pt idx="275">
                  <c:v>39.567</c:v>
                </c:pt>
                <c:pt idx="276">
                  <c:v>39.599600000000002</c:v>
                </c:pt>
                <c:pt idx="277">
                  <c:v>39.628599999999999</c:v>
                </c:pt>
                <c:pt idx="278">
                  <c:v>39.654499999999999</c:v>
                </c:pt>
                <c:pt idx="279">
                  <c:v>39.677900000000001</c:v>
                </c:pt>
                <c:pt idx="280">
                  <c:v>39.699199999999998</c:v>
                </c:pt>
                <c:pt idx="281">
                  <c:v>39.718600000000002</c:v>
                </c:pt>
                <c:pt idx="282">
                  <c:v>39.736499999999999</c:v>
                </c:pt>
                <c:pt idx="283">
                  <c:v>39.753100000000003</c:v>
                </c:pt>
                <c:pt idx="284">
                  <c:v>39.768700000000003</c:v>
                </c:pt>
                <c:pt idx="285">
                  <c:v>39.7834</c:v>
                </c:pt>
                <c:pt idx="286">
                  <c:v>39.797400000000003</c:v>
                </c:pt>
                <c:pt idx="287">
                  <c:v>39.810899999999997</c:v>
                </c:pt>
                <c:pt idx="288">
                  <c:v>39.823999999999998</c:v>
                </c:pt>
                <c:pt idx="289">
                  <c:v>39.8367</c:v>
                </c:pt>
                <c:pt idx="290">
                  <c:v>39.849200000000003</c:v>
                </c:pt>
                <c:pt idx="291">
                  <c:v>39.861699999999999</c:v>
                </c:pt>
                <c:pt idx="292">
                  <c:v>39.874000000000002</c:v>
                </c:pt>
                <c:pt idx="293">
                  <c:v>39.886400000000002</c:v>
                </c:pt>
                <c:pt idx="294">
                  <c:v>39.898800000000001</c:v>
                </c:pt>
                <c:pt idx="295">
                  <c:v>39.911200000000001</c:v>
                </c:pt>
                <c:pt idx="296">
                  <c:v>39.923699999999997</c:v>
                </c:pt>
                <c:pt idx="297">
                  <c:v>39.936399999999999</c:v>
                </c:pt>
                <c:pt idx="298">
                  <c:v>39.949199999999998</c:v>
                </c:pt>
                <c:pt idx="299">
                  <c:v>39.962200000000003</c:v>
                </c:pt>
                <c:pt idx="300">
                  <c:v>39.975499999999997</c:v>
                </c:pt>
                <c:pt idx="301">
                  <c:v>27.7456</c:v>
                </c:pt>
                <c:pt idx="302">
                  <c:v>19.2958</c:v>
                </c:pt>
                <c:pt idx="303">
                  <c:v>13.4467</c:v>
                </c:pt>
                <c:pt idx="304">
                  <c:v>9.3897899999999996</c:v>
                </c:pt>
                <c:pt idx="305">
                  <c:v>6.5705200000000001</c:v>
                </c:pt>
                <c:pt idx="306">
                  <c:v>4.6073899999999997</c:v>
                </c:pt>
                <c:pt idx="307">
                  <c:v>3.2376800000000001</c:v>
                </c:pt>
                <c:pt idx="308">
                  <c:v>2.2800699999999998</c:v>
                </c:pt>
                <c:pt idx="309">
                  <c:v>1.6091899999999999</c:v>
                </c:pt>
                <c:pt idx="310">
                  <c:v>1.13822</c:v>
                </c:pt>
                <c:pt idx="311">
                  <c:v>0.80689100000000002</c:v>
                </c:pt>
                <c:pt idx="312">
                  <c:v>0.57330700000000001</c:v>
                </c:pt>
                <c:pt idx="313">
                  <c:v>0.408279</c:v>
                </c:pt>
                <c:pt idx="314">
                  <c:v>0.29143200000000002</c:v>
                </c:pt>
                <c:pt idx="315">
                  <c:v>0.20851700000000001</c:v>
                </c:pt>
                <c:pt idx="316">
                  <c:v>5.8050800000000002</c:v>
                </c:pt>
                <c:pt idx="317">
                  <c:v>10.6182</c:v>
                </c:pt>
                <c:pt idx="318">
                  <c:v>14.757999999999999</c:v>
                </c:pt>
                <c:pt idx="319">
                  <c:v>18.318899999999999</c:v>
                </c:pt>
                <c:pt idx="320">
                  <c:v>21.382100000000001</c:v>
                </c:pt>
                <c:pt idx="321">
                  <c:v>24.017700000000001</c:v>
                </c:pt>
                <c:pt idx="322">
                  <c:v>26.285499999999999</c:v>
                </c:pt>
                <c:pt idx="323">
                  <c:v>28.237300000000001</c:v>
                </c:pt>
                <c:pt idx="324">
                  <c:v>29.917400000000001</c:v>
                </c:pt>
                <c:pt idx="325">
                  <c:v>31.364100000000001</c:v>
                </c:pt>
                <c:pt idx="326">
                  <c:v>32.610199999999999</c:v>
                </c:pt>
                <c:pt idx="327">
                  <c:v>33.683900000000001</c:v>
                </c:pt>
                <c:pt idx="328">
                  <c:v>34.609499999999997</c:v>
                </c:pt>
                <c:pt idx="329">
                  <c:v>35.408200000000001</c:v>
                </c:pt>
                <c:pt idx="330">
                  <c:v>36.098199999999999</c:v>
                </c:pt>
                <c:pt idx="331">
                  <c:v>36.695900000000002</c:v>
                </c:pt>
                <c:pt idx="332">
                  <c:v>37.207999999999998</c:v>
                </c:pt>
                <c:pt idx="333">
                  <c:v>37.647500000000001</c:v>
                </c:pt>
                <c:pt idx="334">
                  <c:v>38.024500000000003</c:v>
                </c:pt>
                <c:pt idx="335">
                  <c:v>38.348100000000002</c:v>
                </c:pt>
                <c:pt idx="336">
                  <c:v>38.625799999999998</c:v>
                </c:pt>
                <c:pt idx="337">
                  <c:v>38.863999999999997</c:v>
                </c:pt>
                <c:pt idx="338">
                  <c:v>39.068399999999997</c:v>
                </c:pt>
                <c:pt idx="339">
                  <c:v>39.2438</c:v>
                </c:pt>
                <c:pt idx="340">
                  <c:v>39.394199999999998</c:v>
                </c:pt>
                <c:pt idx="341">
                  <c:v>39.523299999999999</c:v>
                </c:pt>
                <c:pt idx="342">
                  <c:v>39.634</c:v>
                </c:pt>
                <c:pt idx="343">
                  <c:v>39.729100000000003</c:v>
                </c:pt>
                <c:pt idx="344">
                  <c:v>39.810600000000001</c:v>
                </c:pt>
                <c:pt idx="345">
                  <c:v>39.880699999999997</c:v>
                </c:pt>
                <c:pt idx="346">
                  <c:v>39.941099999999999</c:v>
                </c:pt>
                <c:pt idx="347">
                  <c:v>39.993000000000002</c:v>
                </c:pt>
                <c:pt idx="348">
                  <c:v>40.0379</c:v>
                </c:pt>
                <c:pt idx="349">
                  <c:v>40.076599999999999</c:v>
                </c:pt>
                <c:pt idx="350">
                  <c:v>40.110300000000002</c:v>
                </c:pt>
                <c:pt idx="351">
                  <c:v>40.139699999999998</c:v>
                </c:pt>
                <c:pt idx="352">
                  <c:v>40.165399999999998</c:v>
                </c:pt>
                <c:pt idx="353">
                  <c:v>40.188200000000002</c:v>
                </c:pt>
                <c:pt idx="354">
                  <c:v>40.208599999999997</c:v>
                </c:pt>
                <c:pt idx="355">
                  <c:v>40.2271</c:v>
                </c:pt>
                <c:pt idx="356">
                  <c:v>40.244</c:v>
                </c:pt>
                <c:pt idx="357">
                  <c:v>40.259599999999999</c:v>
                </c:pt>
                <c:pt idx="358">
                  <c:v>40.275199999999998</c:v>
                </c:pt>
                <c:pt idx="359">
                  <c:v>40.284100000000002</c:v>
                </c:pt>
                <c:pt idx="360">
                  <c:v>40.286999999999999</c:v>
                </c:pt>
                <c:pt idx="361">
                  <c:v>40.2866</c:v>
                </c:pt>
                <c:pt idx="362">
                  <c:v>40.283099999999997</c:v>
                </c:pt>
                <c:pt idx="363">
                  <c:v>40.2774</c:v>
                </c:pt>
                <c:pt idx="364">
                  <c:v>40.270299999999999</c:v>
                </c:pt>
                <c:pt idx="365">
                  <c:v>40.262099999999997</c:v>
                </c:pt>
                <c:pt idx="366">
                  <c:v>40.253100000000003</c:v>
                </c:pt>
                <c:pt idx="367">
                  <c:v>40.243400000000001</c:v>
                </c:pt>
                <c:pt idx="368">
                  <c:v>40.2333</c:v>
                </c:pt>
                <c:pt idx="369">
                  <c:v>40.222900000000003</c:v>
                </c:pt>
                <c:pt idx="370">
                  <c:v>40.212200000000003</c:v>
                </c:pt>
                <c:pt idx="371">
                  <c:v>40.2014</c:v>
                </c:pt>
                <c:pt idx="372">
                  <c:v>40.190399999999997</c:v>
                </c:pt>
                <c:pt idx="373">
                  <c:v>40.179400000000001</c:v>
                </c:pt>
                <c:pt idx="374">
                  <c:v>40.168300000000002</c:v>
                </c:pt>
                <c:pt idx="375">
                  <c:v>40.157200000000003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34-48AE-B73E-E6F4B737B8D9}"/>
            </c:ext>
          </c:extLst>
        </c:ser>
        <c:ser>
          <c:idx val="23"/>
          <c:order val="23"/>
          <c:tx>
            <c:v>Cumulative HU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'Data Sheet'!$HW$6:$HW$381</c:f>
              <c:numCache>
                <c:formatCode>0.0</c:formatCode>
                <c:ptCount val="376"/>
                <c:pt idx="0">
                  <c:v>0</c:v>
                </c:pt>
                <c:pt idx="1">
                  <c:v>3.3661139999999999E-2</c:v>
                </c:pt>
                <c:pt idx="2">
                  <c:v>9.6190739999999997E-2</c:v>
                </c:pt>
                <c:pt idx="3">
                  <c:v>0.18348054</c:v>
                </c:pt>
                <c:pt idx="4">
                  <c:v>0.29200794000000002</c:v>
                </c:pt>
                <c:pt idx="5">
                  <c:v>0.41875313999999997</c:v>
                </c:pt>
                <c:pt idx="6">
                  <c:v>0.56112653999999995</c:v>
                </c:pt>
                <c:pt idx="7">
                  <c:v>0.71690754000000001</c:v>
                </c:pt>
                <c:pt idx="8">
                  <c:v>0.88419294000000004</c:v>
                </c:pt>
                <c:pt idx="9">
                  <c:v>1.06135074</c:v>
                </c:pt>
                <c:pt idx="10">
                  <c:v>1.2469811399999999</c:v>
                </c:pt>
                <c:pt idx="11">
                  <c:v>1.43988414</c:v>
                </c:pt>
                <c:pt idx="12">
                  <c:v>1.63903014</c:v>
                </c:pt>
                <c:pt idx="13">
                  <c:v>1.84353714</c:v>
                </c:pt>
                <c:pt idx="14">
                  <c:v>2.0526485399999999</c:v>
                </c:pt>
                <c:pt idx="15">
                  <c:v>2.2657151399999997</c:v>
                </c:pt>
                <c:pt idx="16">
                  <c:v>2.4821801399999996</c:v>
                </c:pt>
                <c:pt idx="17">
                  <c:v>2.7015659399999996</c:v>
                </c:pt>
                <c:pt idx="18">
                  <c:v>2.9234639399999995</c:v>
                </c:pt>
                <c:pt idx="19">
                  <c:v>3.1475225399999998</c:v>
                </c:pt>
                <c:pt idx="20">
                  <c:v>3.3734405399999998</c:v>
                </c:pt>
                <c:pt idx="21">
                  <c:v>3.6009599399999996</c:v>
                </c:pt>
                <c:pt idx="22">
                  <c:v>3.8298593399999996</c:v>
                </c:pt>
                <c:pt idx="23">
                  <c:v>4.0599485399999997</c:v>
                </c:pt>
                <c:pt idx="24">
                  <c:v>4.2910643400000001</c:v>
                </c:pt>
                <c:pt idx="25">
                  <c:v>4.5230669400000005</c:v>
                </c:pt>
                <c:pt idx="26">
                  <c:v>4.7558363400000001</c:v>
                </c:pt>
                <c:pt idx="27">
                  <c:v>4.9892699399999998</c:v>
                </c:pt>
                <c:pt idx="28">
                  <c:v>5.2232795400000001</c:v>
                </c:pt>
                <c:pt idx="29">
                  <c:v>5.4577895400000003</c:v>
                </c:pt>
                <c:pt idx="30">
                  <c:v>5.69273454</c:v>
                </c:pt>
                <c:pt idx="31">
                  <c:v>5.9280593399999999</c:v>
                </c:pt>
                <c:pt idx="32">
                  <c:v>6.1637159399999994</c:v>
                </c:pt>
                <c:pt idx="33">
                  <c:v>6.3996629399999998</c:v>
                </c:pt>
                <c:pt idx="34">
                  <c:v>6.6358655400000002</c:v>
                </c:pt>
                <c:pt idx="35">
                  <c:v>6.8722937399999999</c:v>
                </c:pt>
                <c:pt idx="36">
                  <c:v>7.1089217399999995</c:v>
                </c:pt>
                <c:pt idx="37">
                  <c:v>7.3457267399999999</c:v>
                </c:pt>
                <c:pt idx="38">
                  <c:v>7.5826901399999995</c:v>
                </c:pt>
                <c:pt idx="39">
                  <c:v>7.8197957399999991</c:v>
                </c:pt>
                <c:pt idx="40">
                  <c:v>8.0570291399999991</c:v>
                </c:pt>
                <c:pt idx="41">
                  <c:v>8.2943783399999997</c:v>
                </c:pt>
                <c:pt idx="42">
                  <c:v>8.5318331399999998</c:v>
                </c:pt>
                <c:pt idx="43">
                  <c:v>8.769384539999999</c:v>
                </c:pt>
                <c:pt idx="44">
                  <c:v>9.0070253399999984</c:v>
                </c:pt>
                <c:pt idx="45">
                  <c:v>9.2447483399999992</c:v>
                </c:pt>
                <c:pt idx="46">
                  <c:v>9.4825487399999986</c:v>
                </c:pt>
                <c:pt idx="47">
                  <c:v>9.7204211399999991</c:v>
                </c:pt>
                <c:pt idx="48">
                  <c:v>9.9583619399999996</c:v>
                </c:pt>
                <c:pt idx="49">
                  <c:v>10.196367539999999</c:v>
                </c:pt>
                <c:pt idx="50">
                  <c:v>10.434434339999999</c:v>
                </c:pt>
                <c:pt idx="51">
                  <c:v>10.672560539999999</c:v>
                </c:pt>
                <c:pt idx="52">
                  <c:v>10.910743739999999</c:v>
                </c:pt>
                <c:pt idx="53">
                  <c:v>11.148981539999999</c:v>
                </c:pt>
                <c:pt idx="54">
                  <c:v>11.38727274</c:v>
                </c:pt>
                <c:pt idx="55">
                  <c:v>11.62561614</c:v>
                </c:pt>
                <c:pt idx="56">
                  <c:v>11.864009940000001</c:v>
                </c:pt>
                <c:pt idx="57">
                  <c:v>12.102453540000001</c:v>
                </c:pt>
                <c:pt idx="58">
                  <c:v>12.34094634</c:v>
                </c:pt>
                <c:pt idx="59">
                  <c:v>12.579487139999999</c:v>
                </c:pt>
                <c:pt idx="60">
                  <c:v>12.81807534</c:v>
                </c:pt>
                <c:pt idx="61">
                  <c:v>13.056697140000001</c:v>
                </c:pt>
                <c:pt idx="62">
                  <c:v>13.29533994</c:v>
                </c:pt>
                <c:pt idx="63">
                  <c:v>13.533992939999999</c:v>
                </c:pt>
                <c:pt idx="64">
                  <c:v>13.772647139999998</c:v>
                </c:pt>
                <c:pt idx="65">
                  <c:v>14.011295339999998</c:v>
                </c:pt>
                <c:pt idx="66">
                  <c:v>14.249931539999999</c:v>
                </c:pt>
                <c:pt idx="67">
                  <c:v>14.488549739999998</c:v>
                </c:pt>
                <c:pt idx="68">
                  <c:v>14.727146339999997</c:v>
                </c:pt>
                <c:pt idx="69">
                  <c:v>14.965717139999997</c:v>
                </c:pt>
                <c:pt idx="70">
                  <c:v>15.204259139999998</c:v>
                </c:pt>
                <c:pt idx="71">
                  <c:v>15.442769939999998</c:v>
                </c:pt>
                <c:pt idx="72">
                  <c:v>15.681247139999998</c:v>
                </c:pt>
                <c:pt idx="73">
                  <c:v>15.919688939999999</c:v>
                </c:pt>
                <c:pt idx="74">
                  <c:v>16.158094739999999</c:v>
                </c:pt>
                <c:pt idx="75">
                  <c:v>16.39646274</c:v>
                </c:pt>
                <c:pt idx="76">
                  <c:v>16.634791740000001</c:v>
                </c:pt>
                <c:pt idx="77">
                  <c:v>16.87308174</c:v>
                </c:pt>
                <c:pt idx="78">
                  <c:v>17.111332139999998</c:v>
                </c:pt>
                <c:pt idx="79">
                  <c:v>17.349542339999999</c:v>
                </c:pt>
                <c:pt idx="80">
                  <c:v>17.58771234</c:v>
                </c:pt>
                <c:pt idx="81">
                  <c:v>17.825842139999999</c:v>
                </c:pt>
                <c:pt idx="82">
                  <c:v>18.063931139999998</c:v>
                </c:pt>
                <c:pt idx="83">
                  <c:v>18.301979939999999</c:v>
                </c:pt>
                <c:pt idx="84">
                  <c:v>18.53998854</c:v>
                </c:pt>
                <c:pt idx="85">
                  <c:v>18.777957539999999</c:v>
                </c:pt>
                <c:pt idx="86">
                  <c:v>19.015886939999998</c:v>
                </c:pt>
                <c:pt idx="87">
                  <c:v>19.253776739999999</c:v>
                </c:pt>
                <c:pt idx="88">
                  <c:v>19.49162754</c:v>
                </c:pt>
                <c:pt idx="89">
                  <c:v>19.729439339999999</c:v>
                </c:pt>
                <c:pt idx="90">
                  <c:v>19.967212739999997</c:v>
                </c:pt>
                <c:pt idx="91">
                  <c:v>19.967212739999997</c:v>
                </c:pt>
                <c:pt idx="92">
                  <c:v>19.967212739999997</c:v>
                </c:pt>
                <c:pt idx="93">
                  <c:v>19.967212739999997</c:v>
                </c:pt>
                <c:pt idx="94">
                  <c:v>19.967212739999997</c:v>
                </c:pt>
                <c:pt idx="95">
                  <c:v>19.967212739999997</c:v>
                </c:pt>
                <c:pt idx="96">
                  <c:v>19.967212739999997</c:v>
                </c:pt>
                <c:pt idx="97">
                  <c:v>19.967212739999997</c:v>
                </c:pt>
                <c:pt idx="98">
                  <c:v>19.967212739999997</c:v>
                </c:pt>
                <c:pt idx="99">
                  <c:v>19.967212739999997</c:v>
                </c:pt>
                <c:pt idx="100">
                  <c:v>19.967212739999997</c:v>
                </c:pt>
                <c:pt idx="101">
                  <c:v>19.967212739999997</c:v>
                </c:pt>
                <c:pt idx="102">
                  <c:v>19.967212739999997</c:v>
                </c:pt>
                <c:pt idx="103">
                  <c:v>19.967212739999997</c:v>
                </c:pt>
                <c:pt idx="104">
                  <c:v>19.967212739999997</c:v>
                </c:pt>
                <c:pt idx="105">
                  <c:v>19.968465089999999</c:v>
                </c:pt>
                <c:pt idx="106">
                  <c:v>20.00321409</c:v>
                </c:pt>
                <c:pt idx="107">
                  <c:v>20.066699490000001</c:v>
                </c:pt>
                <c:pt idx="108">
                  <c:v>20.154836490000001</c:v>
                </c:pt>
                <c:pt idx="109">
                  <c:v>20.26411989</c:v>
                </c:pt>
                <c:pt idx="110">
                  <c:v>20.391542489999999</c:v>
                </c:pt>
                <c:pt idx="111">
                  <c:v>20.53452309</c:v>
                </c:pt>
                <c:pt idx="112">
                  <c:v>20.690847690000002</c:v>
                </c:pt>
                <c:pt idx="113">
                  <c:v>20.858616690000002</c:v>
                </c:pt>
                <c:pt idx="114">
                  <c:v>21.036199890000002</c:v>
                </c:pt>
                <c:pt idx="115">
                  <c:v>21.222198690000003</c:v>
                </c:pt>
                <c:pt idx="116">
                  <c:v>21.415413690000001</c:v>
                </c:pt>
                <c:pt idx="117">
                  <c:v>21.614815290000003</c:v>
                </c:pt>
                <c:pt idx="118">
                  <c:v>21.819520290000003</c:v>
                </c:pt>
                <c:pt idx="119">
                  <c:v>22.028770890000004</c:v>
                </c:pt>
                <c:pt idx="120">
                  <c:v>22.241917290000004</c:v>
                </c:pt>
                <c:pt idx="121">
                  <c:v>22.458418290000004</c:v>
                </c:pt>
                <c:pt idx="122">
                  <c:v>22.677808290000005</c:v>
                </c:pt>
                <c:pt idx="123">
                  <c:v>22.899689490000004</c:v>
                </c:pt>
                <c:pt idx="124">
                  <c:v>23.123720490000004</c:v>
                </c:pt>
                <c:pt idx="125">
                  <c:v>23.349607890000005</c:v>
                </c:pt>
                <c:pt idx="126">
                  <c:v>23.577100890000004</c:v>
                </c:pt>
                <c:pt idx="127">
                  <c:v>23.805984090000003</c:v>
                </c:pt>
                <c:pt idx="128">
                  <c:v>24.036072690000001</c:v>
                </c:pt>
                <c:pt idx="129">
                  <c:v>24.267207689999999</c:v>
                </c:pt>
                <c:pt idx="130">
                  <c:v>24.499253490000001</c:v>
                </c:pt>
                <c:pt idx="131">
                  <c:v>24.732093089999999</c:v>
                </c:pt>
                <c:pt idx="132">
                  <c:v>24.965626289999999</c:v>
                </c:pt>
                <c:pt idx="133">
                  <c:v>25.19976729</c:v>
                </c:pt>
                <c:pt idx="134">
                  <c:v>25.43444169</c:v>
                </c:pt>
                <c:pt idx="135">
                  <c:v>25.66958649</c:v>
                </c:pt>
                <c:pt idx="136">
                  <c:v>25.90514649</c:v>
                </c:pt>
                <c:pt idx="137">
                  <c:v>26.141075489999999</c:v>
                </c:pt>
                <c:pt idx="138">
                  <c:v>26.377332689999999</c:v>
                </c:pt>
                <c:pt idx="139">
                  <c:v>26.61388389</c:v>
                </c:pt>
                <c:pt idx="140">
                  <c:v>26.850698489999999</c:v>
                </c:pt>
                <c:pt idx="141">
                  <c:v>27.08775189</c:v>
                </c:pt>
                <c:pt idx="142">
                  <c:v>27.325021289999999</c:v>
                </c:pt>
                <c:pt idx="143">
                  <c:v>27.562487489999999</c:v>
                </c:pt>
                <c:pt idx="144">
                  <c:v>27.800134289999999</c:v>
                </c:pt>
                <c:pt idx="145">
                  <c:v>28.037947289999998</c:v>
                </c:pt>
                <c:pt idx="146">
                  <c:v>28.275914489999998</c:v>
                </c:pt>
                <c:pt idx="147">
                  <c:v>28.514025089999997</c:v>
                </c:pt>
                <c:pt idx="148">
                  <c:v>28.752269489999996</c:v>
                </c:pt>
                <c:pt idx="149">
                  <c:v>28.990639889999997</c:v>
                </c:pt>
                <c:pt idx="150">
                  <c:v>29.229129689999997</c:v>
                </c:pt>
                <c:pt idx="151">
                  <c:v>29.467732289999997</c:v>
                </c:pt>
                <c:pt idx="152">
                  <c:v>29.706442889999998</c:v>
                </c:pt>
                <c:pt idx="153">
                  <c:v>29.945256689999997</c:v>
                </c:pt>
                <c:pt idx="154">
                  <c:v>30.184169489999999</c:v>
                </c:pt>
                <c:pt idx="155">
                  <c:v>30.423177689999999</c:v>
                </c:pt>
                <c:pt idx="156">
                  <c:v>30.66227769</c:v>
                </c:pt>
                <c:pt idx="157">
                  <c:v>30.901467090000001</c:v>
                </c:pt>
                <c:pt idx="158">
                  <c:v>31.140743490000002</c:v>
                </c:pt>
                <c:pt idx="159">
                  <c:v>31.380104490000001</c:v>
                </c:pt>
                <c:pt idx="160">
                  <c:v>31.619548290000001</c:v>
                </c:pt>
                <c:pt idx="161">
                  <c:v>31.859072490000003</c:v>
                </c:pt>
                <c:pt idx="162">
                  <c:v>32.098675890000003</c:v>
                </c:pt>
                <c:pt idx="163">
                  <c:v>32.338356690000005</c:v>
                </c:pt>
                <c:pt idx="164">
                  <c:v>32.578113690000002</c:v>
                </c:pt>
                <c:pt idx="165">
                  <c:v>32.817945690000002</c:v>
                </c:pt>
                <c:pt idx="166">
                  <c:v>33.057850890000005</c:v>
                </c:pt>
                <c:pt idx="167">
                  <c:v>33.297828690000003</c:v>
                </c:pt>
                <c:pt idx="168">
                  <c:v>33.537877890000004</c:v>
                </c:pt>
                <c:pt idx="169">
                  <c:v>33.777997290000002</c:v>
                </c:pt>
                <c:pt idx="170">
                  <c:v>34.018186290000003</c:v>
                </c:pt>
                <c:pt idx="171">
                  <c:v>34.25844369</c:v>
                </c:pt>
                <c:pt idx="172">
                  <c:v>34.498768290000001</c:v>
                </c:pt>
                <c:pt idx="173">
                  <c:v>34.739159489999999</c:v>
                </c:pt>
                <c:pt idx="174">
                  <c:v>34.97961669</c:v>
                </c:pt>
                <c:pt idx="175">
                  <c:v>35.220138689999999</c:v>
                </c:pt>
                <c:pt idx="176">
                  <c:v>35.460724890000002</c:v>
                </c:pt>
                <c:pt idx="177">
                  <c:v>35.701374690000002</c:v>
                </c:pt>
                <c:pt idx="178">
                  <c:v>35.942086889999999</c:v>
                </c:pt>
                <c:pt idx="179">
                  <c:v>36.182860890000001</c:v>
                </c:pt>
                <c:pt idx="180">
                  <c:v>36.42369549</c:v>
                </c:pt>
                <c:pt idx="181">
                  <c:v>36.42369549</c:v>
                </c:pt>
                <c:pt idx="182">
                  <c:v>36.42369549</c:v>
                </c:pt>
                <c:pt idx="183">
                  <c:v>36.42369549</c:v>
                </c:pt>
                <c:pt idx="184">
                  <c:v>36.42369549</c:v>
                </c:pt>
                <c:pt idx="185">
                  <c:v>36.42369549</c:v>
                </c:pt>
                <c:pt idx="186">
                  <c:v>36.42369549</c:v>
                </c:pt>
                <c:pt idx="187">
                  <c:v>36.42369549</c:v>
                </c:pt>
                <c:pt idx="188">
                  <c:v>36.42369549</c:v>
                </c:pt>
                <c:pt idx="189">
                  <c:v>36.42369549</c:v>
                </c:pt>
                <c:pt idx="190">
                  <c:v>36.42369549</c:v>
                </c:pt>
                <c:pt idx="191">
                  <c:v>36.42369549</c:v>
                </c:pt>
                <c:pt idx="192">
                  <c:v>36.42369549</c:v>
                </c:pt>
                <c:pt idx="193">
                  <c:v>36.42369549</c:v>
                </c:pt>
                <c:pt idx="194">
                  <c:v>36.42369549</c:v>
                </c:pt>
                <c:pt idx="195">
                  <c:v>36.42369549</c:v>
                </c:pt>
                <c:pt idx="196">
                  <c:v>36.42369549</c:v>
                </c:pt>
                <c:pt idx="197">
                  <c:v>36.42369549</c:v>
                </c:pt>
                <c:pt idx="198">
                  <c:v>36.42369549</c:v>
                </c:pt>
                <c:pt idx="199">
                  <c:v>36.42369549</c:v>
                </c:pt>
                <c:pt idx="200">
                  <c:v>36.42369549</c:v>
                </c:pt>
                <c:pt idx="201">
                  <c:v>36.42369549</c:v>
                </c:pt>
                <c:pt idx="202">
                  <c:v>36.42369549</c:v>
                </c:pt>
                <c:pt idx="203">
                  <c:v>36.42369549</c:v>
                </c:pt>
                <c:pt idx="204">
                  <c:v>36.42369549</c:v>
                </c:pt>
                <c:pt idx="205">
                  <c:v>36.42369549</c:v>
                </c:pt>
                <c:pt idx="206">
                  <c:v>36.42369549</c:v>
                </c:pt>
                <c:pt idx="207">
                  <c:v>36.42369549</c:v>
                </c:pt>
                <c:pt idx="208">
                  <c:v>36.42369549</c:v>
                </c:pt>
                <c:pt idx="209">
                  <c:v>36.42369549</c:v>
                </c:pt>
                <c:pt idx="210">
                  <c:v>36.42369549</c:v>
                </c:pt>
                <c:pt idx="211">
                  <c:v>36.42369549</c:v>
                </c:pt>
                <c:pt idx="212">
                  <c:v>36.42369549</c:v>
                </c:pt>
                <c:pt idx="213">
                  <c:v>36.42369549</c:v>
                </c:pt>
                <c:pt idx="214">
                  <c:v>36.42369549</c:v>
                </c:pt>
                <c:pt idx="215">
                  <c:v>36.42369549</c:v>
                </c:pt>
                <c:pt idx="216">
                  <c:v>36.42369549</c:v>
                </c:pt>
                <c:pt idx="217">
                  <c:v>36.42369549</c:v>
                </c:pt>
                <c:pt idx="218">
                  <c:v>36.42369549</c:v>
                </c:pt>
                <c:pt idx="219">
                  <c:v>36.42369549</c:v>
                </c:pt>
                <c:pt idx="220">
                  <c:v>36.42369549</c:v>
                </c:pt>
                <c:pt idx="221">
                  <c:v>36.42369549</c:v>
                </c:pt>
                <c:pt idx="222">
                  <c:v>36.42369549</c:v>
                </c:pt>
                <c:pt idx="223">
                  <c:v>36.42369549</c:v>
                </c:pt>
                <c:pt idx="224">
                  <c:v>36.42369549</c:v>
                </c:pt>
                <c:pt idx="225">
                  <c:v>36.42369549</c:v>
                </c:pt>
                <c:pt idx="226">
                  <c:v>36.42369549</c:v>
                </c:pt>
                <c:pt idx="227">
                  <c:v>36.42369549</c:v>
                </c:pt>
                <c:pt idx="228">
                  <c:v>36.42369549</c:v>
                </c:pt>
                <c:pt idx="229">
                  <c:v>36.42369549</c:v>
                </c:pt>
                <c:pt idx="230">
                  <c:v>36.42369549</c:v>
                </c:pt>
                <c:pt idx="231">
                  <c:v>36.42369549</c:v>
                </c:pt>
                <c:pt idx="232">
                  <c:v>36.42369549</c:v>
                </c:pt>
                <c:pt idx="233">
                  <c:v>36.42369549</c:v>
                </c:pt>
                <c:pt idx="234">
                  <c:v>36.42369549</c:v>
                </c:pt>
                <c:pt idx="235">
                  <c:v>36.42369549</c:v>
                </c:pt>
                <c:pt idx="236">
                  <c:v>36.42369549</c:v>
                </c:pt>
                <c:pt idx="237">
                  <c:v>36.42369549</c:v>
                </c:pt>
                <c:pt idx="238">
                  <c:v>36.42369549</c:v>
                </c:pt>
                <c:pt idx="239">
                  <c:v>36.42369549</c:v>
                </c:pt>
                <c:pt idx="240">
                  <c:v>36.423695511830637</c:v>
                </c:pt>
                <c:pt idx="241">
                  <c:v>36.457391331830635</c:v>
                </c:pt>
                <c:pt idx="242">
                  <c:v>36.520013931830633</c:v>
                </c:pt>
                <c:pt idx="243">
                  <c:v>36.607469331830636</c:v>
                </c:pt>
                <c:pt idx="244">
                  <c:v>36.716242731830633</c:v>
                </c:pt>
                <c:pt idx="245">
                  <c:v>36.843317931830633</c:v>
                </c:pt>
                <c:pt idx="246">
                  <c:v>36.986104731830636</c:v>
                </c:pt>
                <c:pt idx="247">
                  <c:v>37.142380131830635</c:v>
                </c:pt>
                <c:pt idx="248">
                  <c:v>37.310236131830635</c:v>
                </c:pt>
                <c:pt idx="249">
                  <c:v>37.488034731830638</c:v>
                </c:pt>
                <c:pt idx="250">
                  <c:v>37.674370131830635</c:v>
                </c:pt>
                <c:pt idx="251">
                  <c:v>37.868035731830638</c:v>
                </c:pt>
                <c:pt idx="252">
                  <c:v>38.067995331830637</c:v>
                </c:pt>
                <c:pt idx="253">
                  <c:v>38.273359731830638</c:v>
                </c:pt>
                <c:pt idx="254">
                  <c:v>38.483366331830638</c:v>
                </c:pt>
                <c:pt idx="255">
                  <c:v>38.69735993183064</c:v>
                </c:pt>
                <c:pt idx="256">
                  <c:v>38.914778931830639</c:v>
                </c:pt>
                <c:pt idx="257">
                  <c:v>39.135140931830641</c:v>
                </c:pt>
                <c:pt idx="258">
                  <c:v>39.358031931830638</c:v>
                </c:pt>
                <c:pt idx="259">
                  <c:v>39.583096731830636</c:v>
                </c:pt>
                <c:pt idx="260">
                  <c:v>39.810030531830634</c:v>
                </c:pt>
                <c:pt idx="261">
                  <c:v>40.038572331830636</c:v>
                </c:pt>
                <c:pt idx="262">
                  <c:v>40.268497731830635</c:v>
                </c:pt>
                <c:pt idx="263">
                  <c:v>40.499614131830633</c:v>
                </c:pt>
                <c:pt idx="264">
                  <c:v>40.731757131830634</c:v>
                </c:pt>
                <c:pt idx="265">
                  <c:v>40.964784531830631</c:v>
                </c:pt>
                <c:pt idx="266">
                  <c:v>41.19857573183063</c:v>
                </c:pt>
                <c:pt idx="267">
                  <c:v>41.433026931830632</c:v>
                </c:pt>
                <c:pt idx="268">
                  <c:v>41.668048731830631</c:v>
                </c:pt>
                <c:pt idx="269">
                  <c:v>41.90356553183063</c:v>
                </c:pt>
                <c:pt idx="270">
                  <c:v>42.139511331830633</c:v>
                </c:pt>
                <c:pt idx="271">
                  <c:v>42.375830931830635</c:v>
                </c:pt>
                <c:pt idx="272">
                  <c:v>42.612476331830635</c:v>
                </c:pt>
                <c:pt idx="273">
                  <c:v>42.849407331830633</c:v>
                </c:pt>
                <c:pt idx="274">
                  <c:v>43.086588531830635</c:v>
                </c:pt>
                <c:pt idx="275">
                  <c:v>43.323990531830638</c:v>
                </c:pt>
                <c:pt idx="276">
                  <c:v>43.561588131830639</c:v>
                </c:pt>
                <c:pt idx="277">
                  <c:v>43.799359731830641</c:v>
                </c:pt>
                <c:pt idx="278">
                  <c:v>44.03728673183064</c:v>
                </c:pt>
                <c:pt idx="279">
                  <c:v>44.275354131830639</c:v>
                </c:pt>
                <c:pt idx="280">
                  <c:v>44.513549331830639</c:v>
                </c:pt>
                <c:pt idx="281">
                  <c:v>44.751860931830642</c:v>
                </c:pt>
                <c:pt idx="282">
                  <c:v>44.990279931830642</c:v>
                </c:pt>
                <c:pt idx="283">
                  <c:v>45.228798531830641</c:v>
                </c:pt>
                <c:pt idx="284">
                  <c:v>45.46741073183064</c:v>
                </c:pt>
                <c:pt idx="285">
                  <c:v>45.706111131830639</c:v>
                </c:pt>
                <c:pt idx="286">
                  <c:v>45.944895531830639</c:v>
                </c:pt>
                <c:pt idx="287">
                  <c:v>46.183760931830641</c:v>
                </c:pt>
                <c:pt idx="288">
                  <c:v>46.422704931830637</c:v>
                </c:pt>
                <c:pt idx="289">
                  <c:v>46.661725131830636</c:v>
                </c:pt>
                <c:pt idx="290">
                  <c:v>46.900820331830637</c:v>
                </c:pt>
                <c:pt idx="291">
                  <c:v>47.139990531830634</c:v>
                </c:pt>
                <c:pt idx="292">
                  <c:v>47.379234531830633</c:v>
                </c:pt>
                <c:pt idx="293">
                  <c:v>47.618552931830635</c:v>
                </c:pt>
                <c:pt idx="294">
                  <c:v>47.857945731830632</c:v>
                </c:pt>
                <c:pt idx="295">
                  <c:v>48.097412931830632</c:v>
                </c:pt>
                <c:pt idx="296">
                  <c:v>48.336955131830635</c:v>
                </c:pt>
                <c:pt idx="297">
                  <c:v>48.576573531830633</c:v>
                </c:pt>
                <c:pt idx="298">
                  <c:v>48.816268731830633</c:v>
                </c:pt>
                <c:pt idx="299">
                  <c:v>49.056041931830634</c:v>
                </c:pt>
                <c:pt idx="300">
                  <c:v>49.295894931830631</c:v>
                </c:pt>
                <c:pt idx="301">
                  <c:v>49.295894931830631</c:v>
                </c:pt>
                <c:pt idx="302">
                  <c:v>49.295894931830631</c:v>
                </c:pt>
                <c:pt idx="303">
                  <c:v>49.295894931830631</c:v>
                </c:pt>
                <c:pt idx="304">
                  <c:v>49.295894931830631</c:v>
                </c:pt>
                <c:pt idx="305">
                  <c:v>49.295894931830631</c:v>
                </c:pt>
                <c:pt idx="306">
                  <c:v>49.295894931830631</c:v>
                </c:pt>
                <c:pt idx="307">
                  <c:v>49.295894931830631</c:v>
                </c:pt>
                <c:pt idx="308">
                  <c:v>49.295894931830631</c:v>
                </c:pt>
                <c:pt idx="309">
                  <c:v>49.295894931830631</c:v>
                </c:pt>
                <c:pt idx="310">
                  <c:v>49.295894931830631</c:v>
                </c:pt>
                <c:pt idx="311">
                  <c:v>49.295894931830631</c:v>
                </c:pt>
                <c:pt idx="312">
                  <c:v>49.295894931830631</c:v>
                </c:pt>
                <c:pt idx="313">
                  <c:v>49.295894931830631</c:v>
                </c:pt>
                <c:pt idx="314">
                  <c:v>49.295894931830631</c:v>
                </c:pt>
                <c:pt idx="315">
                  <c:v>49.297146033830629</c:v>
                </c:pt>
                <c:pt idx="316">
                  <c:v>49.331976513830625</c:v>
                </c:pt>
                <c:pt idx="317">
                  <c:v>49.395685713830623</c:v>
                </c:pt>
                <c:pt idx="318">
                  <c:v>49.484233713830626</c:v>
                </c:pt>
                <c:pt idx="319">
                  <c:v>49.59414711383063</c:v>
                </c:pt>
                <c:pt idx="320">
                  <c:v>49.722439713830632</c:v>
                </c:pt>
                <c:pt idx="321">
                  <c:v>49.866545913830635</c:v>
                </c:pt>
                <c:pt idx="322">
                  <c:v>50.024258913830636</c:v>
                </c:pt>
                <c:pt idx="323">
                  <c:v>50.193682713830633</c:v>
                </c:pt>
                <c:pt idx="324">
                  <c:v>50.373187113830632</c:v>
                </c:pt>
                <c:pt idx="325">
                  <c:v>50.561371713830631</c:v>
                </c:pt>
                <c:pt idx="326">
                  <c:v>50.757032913830635</c:v>
                </c:pt>
                <c:pt idx="327">
                  <c:v>50.959136313830633</c:v>
                </c:pt>
                <c:pt idx="328">
                  <c:v>51.166793313830631</c:v>
                </c:pt>
                <c:pt idx="329">
                  <c:v>51.379242513830633</c:v>
                </c:pt>
                <c:pt idx="330">
                  <c:v>51.595831713830634</c:v>
                </c:pt>
                <c:pt idx="331">
                  <c:v>51.816007113830636</c:v>
                </c:pt>
                <c:pt idx="332">
                  <c:v>52.039255113830635</c:v>
                </c:pt>
                <c:pt idx="333">
                  <c:v>52.265140113830633</c:v>
                </c:pt>
                <c:pt idx="334">
                  <c:v>52.493287113830633</c:v>
                </c:pt>
                <c:pt idx="335">
                  <c:v>52.723375713830634</c:v>
                </c:pt>
                <c:pt idx="336">
                  <c:v>52.955130513830632</c:v>
                </c:pt>
                <c:pt idx="337">
                  <c:v>53.188314513830633</c:v>
                </c:pt>
                <c:pt idx="338">
                  <c:v>53.422724913830635</c:v>
                </c:pt>
                <c:pt idx="339">
                  <c:v>53.658187713830635</c:v>
                </c:pt>
                <c:pt idx="340">
                  <c:v>53.894552913830637</c:v>
                </c:pt>
                <c:pt idx="341">
                  <c:v>54.131692713830638</c:v>
                </c:pt>
                <c:pt idx="342">
                  <c:v>54.369496713830635</c:v>
                </c:pt>
                <c:pt idx="343">
                  <c:v>54.607871313830636</c:v>
                </c:pt>
                <c:pt idx="344">
                  <c:v>54.846734913830637</c:v>
                </c:pt>
                <c:pt idx="345">
                  <c:v>55.086019113830638</c:v>
                </c:pt>
                <c:pt idx="346">
                  <c:v>55.325665713830638</c:v>
                </c:pt>
                <c:pt idx="347">
                  <c:v>55.565623713830639</c:v>
                </c:pt>
                <c:pt idx="348">
                  <c:v>55.805851113830641</c:v>
                </c:pt>
                <c:pt idx="349">
                  <c:v>56.046310713830643</c:v>
                </c:pt>
                <c:pt idx="350">
                  <c:v>56.286972513830641</c:v>
                </c:pt>
                <c:pt idx="351">
                  <c:v>56.52781071383064</c:v>
                </c:pt>
                <c:pt idx="352">
                  <c:v>56.768803113830643</c:v>
                </c:pt>
                <c:pt idx="353">
                  <c:v>57.009932313830646</c:v>
                </c:pt>
                <c:pt idx="354">
                  <c:v>57.251183913830644</c:v>
                </c:pt>
                <c:pt idx="355">
                  <c:v>57.492546513830646</c:v>
                </c:pt>
                <c:pt idx="356">
                  <c:v>57.734010513830647</c:v>
                </c:pt>
                <c:pt idx="357">
                  <c:v>57.975568113830647</c:v>
                </c:pt>
                <c:pt idx="358">
                  <c:v>58.217219313830647</c:v>
                </c:pt>
                <c:pt idx="359">
                  <c:v>58.458923913830645</c:v>
                </c:pt>
                <c:pt idx="360">
                  <c:v>58.700645913830648</c:v>
                </c:pt>
                <c:pt idx="361">
                  <c:v>58.942365513830651</c:v>
                </c:pt>
                <c:pt idx="362">
                  <c:v>59.184064113830651</c:v>
                </c:pt>
                <c:pt idx="363">
                  <c:v>59.425728513830649</c:v>
                </c:pt>
                <c:pt idx="364">
                  <c:v>59.667350313830646</c:v>
                </c:pt>
                <c:pt idx="365">
                  <c:v>59.908922913830644</c:v>
                </c:pt>
                <c:pt idx="366">
                  <c:v>60.150441513830643</c:v>
                </c:pt>
                <c:pt idx="367">
                  <c:v>60.391901913830644</c:v>
                </c:pt>
                <c:pt idx="368">
                  <c:v>60.633301713830647</c:v>
                </c:pt>
                <c:pt idx="369">
                  <c:v>60.874639113830646</c:v>
                </c:pt>
                <c:pt idx="370">
                  <c:v>61.115912313830648</c:v>
                </c:pt>
                <c:pt idx="371">
                  <c:v>61.357120713830646</c:v>
                </c:pt>
                <c:pt idx="372">
                  <c:v>61.598263113830647</c:v>
                </c:pt>
                <c:pt idx="373">
                  <c:v>61.839339513830645</c:v>
                </c:pt>
                <c:pt idx="374">
                  <c:v>62.080349313830645</c:v>
                </c:pt>
                <c:pt idx="375">
                  <c:v>62.321292513830642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534-48AE-B73E-E6F4B737B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1278680"/>
        <c:axId val="921279008"/>
        <c:extLst>
          <c:ext xmlns:c15="http://schemas.microsoft.com/office/drawing/2012/chart" uri="{02D57815-91ED-43cb-92C2-25804820EDAC}">
            <c15:filteredLineSeries>
              <c15:ser>
                <c:idx val="18"/>
                <c:order val="18"/>
                <c:tx>
                  <c:v>Cumulative</c:v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'Data Sheet'!$GU$6:$GU$381</c15:sqref>
                        </c15:formulaRef>
                      </c:ext>
                    </c:extLst>
                    <c:numCache>
                      <c:formatCode>0.0</c:formatCode>
                      <c:ptCount val="376"/>
                      <c:pt idx="0">
                        <c:v>0</c:v>
                      </c:pt>
                      <c:pt idx="1">
                        <c:v>3.4074060000000003E-2</c:v>
                      </c:pt>
                      <c:pt idx="2">
                        <c:v>9.7754460000000001E-2</c:v>
                      </c:pt>
                      <c:pt idx="3">
                        <c:v>0.18715866</c:v>
                      </c:pt>
                      <c:pt idx="4">
                        <c:v>0.29891466</c:v>
                      </c:pt>
                      <c:pt idx="5">
                        <c:v>0.43009266000000002</c:v>
                      </c:pt>
                      <c:pt idx="6">
                        <c:v>0.57814626000000002</c:v>
                      </c:pt>
                      <c:pt idx="7">
                        <c:v>0.74086386000000004</c:v>
                      </c:pt>
                      <c:pt idx="8">
                        <c:v>0.91632365999999998</c:v>
                      </c:pt>
                      <c:pt idx="9">
                        <c:v>1.10285586</c:v>
                      </c:pt>
                      <c:pt idx="10">
                        <c:v>1.29901026</c:v>
                      </c:pt>
                      <c:pt idx="11">
                        <c:v>1.5035262599999999</c:v>
                      </c:pt>
                      <c:pt idx="12">
                        <c:v>1.7153082599999998</c:v>
                      </c:pt>
                      <c:pt idx="13">
                        <c:v>1.9334052599999998</c:v>
                      </c:pt>
                      <c:pt idx="14">
                        <c:v>2.1569904599999998</c:v>
                      </c:pt>
                      <c:pt idx="15">
                        <c:v>2.3853456599999996</c:v>
                      </c:pt>
                      <c:pt idx="16">
                        <c:v>2.6178468599999998</c:v>
                      </c:pt>
                      <c:pt idx="17">
                        <c:v>2.8539516599999999</c:v>
                      </c:pt>
                      <c:pt idx="18">
                        <c:v>3.0931890599999998</c:v>
                      </c:pt>
                      <c:pt idx="19">
                        <c:v>3.3351492599999997</c:v>
                      </c:pt>
                      <c:pt idx="20">
                        <c:v>3.5794770599999994</c:v>
                      </c:pt>
                      <c:pt idx="21">
                        <c:v>3.8258634599999994</c:v>
                      </c:pt>
                      <c:pt idx="22">
                        <c:v>4.0740396599999995</c:v>
                      </c:pt>
                      <c:pt idx="23">
                        <c:v>4.3237722599999993</c:v>
                      </c:pt>
                      <c:pt idx="24">
                        <c:v>4.5748584599999997</c:v>
                      </c:pt>
                      <c:pt idx="25">
                        <c:v>4.82712246</c:v>
                      </c:pt>
                      <c:pt idx="26">
                        <c:v>5.08041126</c:v>
                      </c:pt>
                      <c:pt idx="27">
                        <c:v>5.3345916600000001</c:v>
                      </c:pt>
                      <c:pt idx="28">
                        <c:v>5.5895484599999996</c:v>
                      </c:pt>
                      <c:pt idx="29">
                        <c:v>5.8451808599999993</c:v>
                      </c:pt>
                      <c:pt idx="30">
                        <c:v>6.1014024599999992</c:v>
                      </c:pt>
                      <c:pt idx="31">
                        <c:v>6.358136459999999</c:v>
                      </c:pt>
                      <c:pt idx="32">
                        <c:v>6.615318059999999</c:v>
                      </c:pt>
                      <c:pt idx="33">
                        <c:v>6.8728890599999986</c:v>
                      </c:pt>
                      <c:pt idx="34">
                        <c:v>7.1308002599999982</c:v>
                      </c:pt>
                      <c:pt idx="35">
                        <c:v>7.3890084599999986</c:v>
                      </c:pt>
                      <c:pt idx="36">
                        <c:v>7.6474758599999983</c:v>
                      </c:pt>
                      <c:pt idx="37">
                        <c:v>7.9061700599999982</c:v>
                      </c:pt>
                      <c:pt idx="38">
                        <c:v>8.165062859999999</c:v>
                      </c:pt>
                      <c:pt idx="39">
                        <c:v>8.4241290599999985</c:v>
                      </c:pt>
                      <c:pt idx="40">
                        <c:v>8.683347659999999</c:v>
                      </c:pt>
                      <c:pt idx="41">
                        <c:v>8.9427000599999982</c:v>
                      </c:pt>
                      <c:pt idx="42">
                        <c:v>9.2021700599999985</c:v>
                      </c:pt>
                      <c:pt idx="43">
                        <c:v>9.4617438599999986</c:v>
                      </c:pt>
                      <c:pt idx="44">
                        <c:v>9.7214094599999985</c:v>
                      </c:pt>
                      <c:pt idx="45">
                        <c:v>9.9811560599999982</c:v>
                      </c:pt>
                      <c:pt idx="46">
                        <c:v>10.240974659999999</c:v>
                      </c:pt>
                      <c:pt idx="47">
                        <c:v>10.500857459999999</c:v>
                      </c:pt>
                      <c:pt idx="48">
                        <c:v>10.760797259999999</c:v>
                      </c:pt>
                      <c:pt idx="49">
                        <c:v>11.020788059999999</c:v>
                      </c:pt>
                      <c:pt idx="50">
                        <c:v>11.28082506</c:v>
                      </c:pt>
                      <c:pt idx="51">
                        <c:v>11.540902859999999</c:v>
                      </c:pt>
                      <c:pt idx="52">
                        <c:v>11.80101846</c:v>
                      </c:pt>
                      <c:pt idx="53">
                        <c:v>12.061167660000001</c:v>
                      </c:pt>
                      <c:pt idx="54">
                        <c:v>12.32134806</c:v>
                      </c:pt>
                      <c:pt idx="55">
                        <c:v>12.58155666</c:v>
                      </c:pt>
                      <c:pt idx="56">
                        <c:v>12.84179106</c:v>
                      </c:pt>
                      <c:pt idx="57">
                        <c:v>13.10204946</c:v>
                      </c:pt>
                      <c:pt idx="58">
                        <c:v>13.36233006</c:v>
                      </c:pt>
                      <c:pt idx="59">
                        <c:v>13.62263166</c:v>
                      </c:pt>
                      <c:pt idx="60">
                        <c:v>13.88295246</c:v>
                      </c:pt>
                      <c:pt idx="61">
                        <c:v>14.143282859999999</c:v>
                      </c:pt>
                      <c:pt idx="62">
                        <c:v>14.40361506</c:v>
                      </c:pt>
                      <c:pt idx="63">
                        <c:v>14.66394066</c:v>
                      </c:pt>
                      <c:pt idx="64">
                        <c:v>14.92425366</c:v>
                      </c:pt>
                      <c:pt idx="65">
                        <c:v>15.184547459999999</c:v>
                      </c:pt>
                      <c:pt idx="66">
                        <c:v>15.444817259999999</c:v>
                      </c:pt>
                      <c:pt idx="67">
                        <c:v>15.705058259999999</c:v>
                      </c:pt>
                      <c:pt idx="68">
                        <c:v>15.96526626</c:v>
                      </c:pt>
                      <c:pt idx="69">
                        <c:v>16.225437660000001</c:v>
                      </c:pt>
                      <c:pt idx="70">
                        <c:v>16.485568860000001</c:v>
                      </c:pt>
                      <c:pt idx="71">
                        <c:v>16.74565686</c:v>
                      </c:pt>
                      <c:pt idx="72">
                        <c:v>17.00569986</c:v>
                      </c:pt>
                      <c:pt idx="73">
                        <c:v>17.26569486</c:v>
                      </c:pt>
                      <c:pt idx="74">
                        <c:v>17.525640060000001</c:v>
                      </c:pt>
                      <c:pt idx="75">
                        <c:v>17.785533660000002</c:v>
                      </c:pt>
                      <c:pt idx="76">
                        <c:v>18.045373860000002</c:v>
                      </c:pt>
                      <c:pt idx="77">
                        <c:v>18.305158260000002</c:v>
                      </c:pt>
                      <c:pt idx="78">
                        <c:v>18.564886260000002</c:v>
                      </c:pt>
                      <c:pt idx="79">
                        <c:v>18.824555460000003</c:v>
                      </c:pt>
                      <c:pt idx="80">
                        <c:v>19.084165260000002</c:v>
                      </c:pt>
                      <c:pt idx="81">
                        <c:v>19.343714460000001</c:v>
                      </c:pt>
                      <c:pt idx="82">
                        <c:v>19.603201860000002</c:v>
                      </c:pt>
                      <c:pt idx="83">
                        <c:v>19.862626260000003</c:v>
                      </c:pt>
                      <c:pt idx="84">
                        <c:v>20.121987060000002</c:v>
                      </c:pt>
                      <c:pt idx="85">
                        <c:v>20.381283060000001</c:v>
                      </c:pt>
                      <c:pt idx="86">
                        <c:v>20.64051246</c:v>
                      </c:pt>
                      <c:pt idx="87">
                        <c:v>20.899674659999999</c:v>
                      </c:pt>
                      <c:pt idx="88">
                        <c:v>21.158769059999997</c:v>
                      </c:pt>
                      <c:pt idx="89">
                        <c:v>21.417793859999996</c:v>
                      </c:pt>
                      <c:pt idx="90">
                        <c:v>21.676748459999995</c:v>
                      </c:pt>
                      <c:pt idx="91">
                        <c:v>21.676748459999995</c:v>
                      </c:pt>
                      <c:pt idx="92">
                        <c:v>21.676748459999995</c:v>
                      </c:pt>
                      <c:pt idx="93">
                        <c:v>21.676748459999995</c:v>
                      </c:pt>
                      <c:pt idx="94">
                        <c:v>21.676748459999995</c:v>
                      </c:pt>
                      <c:pt idx="95">
                        <c:v>21.676748459999995</c:v>
                      </c:pt>
                      <c:pt idx="96">
                        <c:v>21.676748459999995</c:v>
                      </c:pt>
                      <c:pt idx="97">
                        <c:v>21.676748459999995</c:v>
                      </c:pt>
                      <c:pt idx="98">
                        <c:v>21.676748459999995</c:v>
                      </c:pt>
                      <c:pt idx="99">
                        <c:v>21.676748459999995</c:v>
                      </c:pt>
                      <c:pt idx="100">
                        <c:v>21.676748459999995</c:v>
                      </c:pt>
                      <c:pt idx="101">
                        <c:v>21.676748459999995</c:v>
                      </c:pt>
                      <c:pt idx="102">
                        <c:v>21.676748459999995</c:v>
                      </c:pt>
                      <c:pt idx="103">
                        <c:v>21.676748459999995</c:v>
                      </c:pt>
                      <c:pt idx="104">
                        <c:v>21.676748459999995</c:v>
                      </c:pt>
                      <c:pt idx="105">
                        <c:v>21.707550119999997</c:v>
                      </c:pt>
                      <c:pt idx="106">
                        <c:v>21.768300719999996</c:v>
                      </c:pt>
                      <c:pt idx="107">
                        <c:v>21.855031919999995</c:v>
                      </c:pt>
                      <c:pt idx="108">
                        <c:v>21.964299719999996</c:v>
                      </c:pt>
                      <c:pt idx="109">
                        <c:v>22.093114319999994</c:v>
                      </c:pt>
                      <c:pt idx="110">
                        <c:v>22.238881319999994</c:v>
                      </c:pt>
                      <c:pt idx="111">
                        <c:v>22.399347719999994</c:v>
                      </c:pt>
                      <c:pt idx="112">
                        <c:v>22.572558719999993</c:v>
                      </c:pt>
                      <c:pt idx="113">
                        <c:v>22.756818119999991</c:v>
                      </c:pt>
                      <c:pt idx="114">
                        <c:v>22.950653519999992</c:v>
                      </c:pt>
                      <c:pt idx="115">
                        <c:v>23.152786919999993</c:v>
                      </c:pt>
                      <c:pt idx="116">
                        <c:v>23.362110119999993</c:v>
                      </c:pt>
                      <c:pt idx="117">
                        <c:v>23.577660719999994</c:v>
                      </c:pt>
                      <c:pt idx="118">
                        <c:v>23.798604119999993</c:v>
                      </c:pt>
                      <c:pt idx="119">
                        <c:v>24.024216119999995</c:v>
                      </c:pt>
                      <c:pt idx="120">
                        <c:v>24.253868519999994</c:v>
                      </c:pt>
                      <c:pt idx="121">
                        <c:v>24.487024919999993</c:v>
                      </c:pt>
                      <c:pt idx="122">
                        <c:v>24.723219119999992</c:v>
                      </c:pt>
                      <c:pt idx="123">
                        <c:v>24.962048519999993</c:v>
                      </c:pt>
                      <c:pt idx="124">
                        <c:v>25.203162719999991</c:v>
                      </c:pt>
                      <c:pt idx="125">
                        <c:v>25.446258119999992</c:v>
                      </c:pt>
                      <c:pt idx="126">
                        <c:v>25.691071919999992</c:v>
                      </c:pt>
                      <c:pt idx="127">
                        <c:v>25.937376119999993</c:v>
                      </c:pt>
                      <c:pt idx="128">
                        <c:v>26.184972119999994</c:v>
                      </c:pt>
                      <c:pt idx="129">
                        <c:v>26.433688919999994</c:v>
                      </c:pt>
                      <c:pt idx="130">
                        <c:v>26.683377719999996</c:v>
                      </c:pt>
                      <c:pt idx="131">
                        <c:v>26.933908919999997</c:v>
                      </c:pt>
                      <c:pt idx="132">
                        <c:v>27.185170919999997</c:v>
                      </c:pt>
                      <c:pt idx="133">
                        <c:v>27.437067119999998</c:v>
                      </c:pt>
                      <c:pt idx="134">
                        <c:v>27.689512919999999</c:v>
                      </c:pt>
                      <c:pt idx="135">
                        <c:v>27.942435119999999</c:v>
                      </c:pt>
                      <c:pt idx="136">
                        <c:v>28.195770719999999</c:v>
                      </c:pt>
                      <c:pt idx="137">
                        <c:v>28.449465119999999</c:v>
                      </c:pt>
                      <c:pt idx="138">
                        <c:v>28.703470320000001</c:v>
                      </c:pt>
                      <c:pt idx="139">
                        <c:v>28.95774552</c:v>
                      </c:pt>
                      <c:pt idx="140">
                        <c:v>29.212254720000001</c:v>
                      </c:pt>
                      <c:pt idx="141">
                        <c:v>29.466966720000002</c:v>
                      </c:pt>
                      <c:pt idx="142">
                        <c:v>29.721854520000001</c:v>
                      </c:pt>
                      <c:pt idx="143">
                        <c:v>29.976895320000001</c:v>
                      </c:pt>
                      <c:pt idx="144">
                        <c:v>30.232068120000001</c:v>
                      </c:pt>
                      <c:pt idx="145">
                        <c:v>30.487356120000001</c:v>
                      </c:pt>
                      <c:pt idx="146">
                        <c:v>30.74274372</c:v>
                      </c:pt>
                      <c:pt idx="147">
                        <c:v>30.99821772</c:v>
                      </c:pt>
                      <c:pt idx="148">
                        <c:v>31.253766719999998</c:v>
                      </c:pt>
                      <c:pt idx="149">
                        <c:v>31.509380519999997</c:v>
                      </c:pt>
                      <c:pt idx="150">
                        <c:v>31.765051319999998</c:v>
                      </c:pt>
                      <c:pt idx="151">
                        <c:v>32.020770719999994</c:v>
                      </c:pt>
                      <c:pt idx="152">
                        <c:v>32.276532719999992</c:v>
                      </c:pt>
                      <c:pt idx="153">
                        <c:v>32.53233191999999</c:v>
                      </c:pt>
                      <c:pt idx="154">
                        <c:v>32.788162919999991</c:v>
                      </c:pt>
                      <c:pt idx="155">
                        <c:v>33.044022119999994</c:v>
                      </c:pt>
                      <c:pt idx="156">
                        <c:v>33.299905319999993</c:v>
                      </c:pt>
                      <c:pt idx="157">
                        <c:v>33.555809519999997</c:v>
                      </c:pt>
                      <c:pt idx="158">
                        <c:v>33.811732319999997</c:v>
                      </c:pt>
                      <c:pt idx="159">
                        <c:v>34.067670719999995</c:v>
                      </c:pt>
                      <c:pt idx="160">
                        <c:v>34.323622919999998</c:v>
                      </c:pt>
                      <c:pt idx="161">
                        <c:v>34.579587119999999</c:v>
                      </c:pt>
                      <c:pt idx="162">
                        <c:v>34.835561519999999</c:v>
                      </c:pt>
                      <c:pt idx="163">
                        <c:v>35.091545519999997</c:v>
                      </c:pt>
                      <c:pt idx="164">
                        <c:v>35.347537319999994</c:v>
                      </c:pt>
                      <c:pt idx="165">
                        <c:v>35.603536319999996</c:v>
                      </c:pt>
                      <c:pt idx="166">
                        <c:v>35.859541319999998</c:v>
                      </c:pt>
                      <c:pt idx="167">
                        <c:v>36.115551119999999</c:v>
                      </c:pt>
                      <c:pt idx="168">
                        <c:v>36.37156572</c:v>
                      </c:pt>
                      <c:pt idx="169">
                        <c:v>36.627584519999999</c:v>
                      </c:pt>
                      <c:pt idx="170">
                        <c:v>36.883606919999998</c:v>
                      </c:pt>
                      <c:pt idx="171">
                        <c:v>37.139632319999997</c:v>
                      </c:pt>
                      <c:pt idx="172">
                        <c:v>37.395660719999995</c:v>
                      </c:pt>
                      <c:pt idx="173">
                        <c:v>37.651691519999993</c:v>
                      </c:pt>
                      <c:pt idx="174">
                        <c:v>37.90772411999999</c:v>
                      </c:pt>
                      <c:pt idx="175">
                        <c:v>38.163758519999988</c:v>
                      </c:pt>
                      <c:pt idx="176">
                        <c:v>38.419794719999985</c:v>
                      </c:pt>
                      <c:pt idx="177">
                        <c:v>38.675832719999981</c:v>
                      </c:pt>
                      <c:pt idx="178">
                        <c:v>38.931871919999978</c:v>
                      </c:pt>
                      <c:pt idx="179">
                        <c:v>39.187912319999981</c:v>
                      </c:pt>
                      <c:pt idx="180">
                        <c:v>39.443953919999984</c:v>
                      </c:pt>
                      <c:pt idx="181">
                        <c:v>39.443953919999984</c:v>
                      </c:pt>
                      <c:pt idx="182">
                        <c:v>39.443953919999984</c:v>
                      </c:pt>
                      <c:pt idx="183">
                        <c:v>39.443953919999984</c:v>
                      </c:pt>
                      <c:pt idx="184">
                        <c:v>39.443953919999984</c:v>
                      </c:pt>
                      <c:pt idx="185">
                        <c:v>39.443953919999984</c:v>
                      </c:pt>
                      <c:pt idx="186">
                        <c:v>39.443953919999984</c:v>
                      </c:pt>
                      <c:pt idx="187">
                        <c:v>39.443953919999984</c:v>
                      </c:pt>
                      <c:pt idx="188">
                        <c:v>39.443953919999984</c:v>
                      </c:pt>
                      <c:pt idx="189">
                        <c:v>39.443953919999984</c:v>
                      </c:pt>
                      <c:pt idx="190">
                        <c:v>39.443953919999984</c:v>
                      </c:pt>
                      <c:pt idx="191">
                        <c:v>39.443953919999984</c:v>
                      </c:pt>
                      <c:pt idx="192">
                        <c:v>39.443953919999984</c:v>
                      </c:pt>
                      <c:pt idx="193">
                        <c:v>39.443953919999984</c:v>
                      </c:pt>
                      <c:pt idx="194">
                        <c:v>39.443953919999984</c:v>
                      </c:pt>
                      <c:pt idx="195">
                        <c:v>39.443953919999984</c:v>
                      </c:pt>
                      <c:pt idx="196">
                        <c:v>39.443953919999984</c:v>
                      </c:pt>
                      <c:pt idx="197">
                        <c:v>39.443953919999984</c:v>
                      </c:pt>
                      <c:pt idx="198">
                        <c:v>39.443953919999984</c:v>
                      </c:pt>
                      <c:pt idx="199">
                        <c:v>39.443953919999984</c:v>
                      </c:pt>
                      <c:pt idx="200">
                        <c:v>39.443953919999984</c:v>
                      </c:pt>
                      <c:pt idx="201">
                        <c:v>39.443953919999984</c:v>
                      </c:pt>
                      <c:pt idx="202">
                        <c:v>39.443953919999984</c:v>
                      </c:pt>
                      <c:pt idx="203">
                        <c:v>39.443953919999984</c:v>
                      </c:pt>
                      <c:pt idx="204">
                        <c:v>39.443953919999984</c:v>
                      </c:pt>
                      <c:pt idx="205">
                        <c:v>39.443953919999984</c:v>
                      </c:pt>
                      <c:pt idx="206">
                        <c:v>39.443953919999984</c:v>
                      </c:pt>
                      <c:pt idx="207">
                        <c:v>39.443953919999984</c:v>
                      </c:pt>
                      <c:pt idx="208">
                        <c:v>39.443953919999984</c:v>
                      </c:pt>
                      <c:pt idx="209">
                        <c:v>39.443953919999984</c:v>
                      </c:pt>
                      <c:pt idx="210">
                        <c:v>39.443953919999984</c:v>
                      </c:pt>
                      <c:pt idx="211">
                        <c:v>39.443953919999984</c:v>
                      </c:pt>
                      <c:pt idx="212">
                        <c:v>39.443953919999984</c:v>
                      </c:pt>
                      <c:pt idx="213">
                        <c:v>39.443953919999984</c:v>
                      </c:pt>
                      <c:pt idx="214">
                        <c:v>39.443953919999984</c:v>
                      </c:pt>
                      <c:pt idx="215">
                        <c:v>39.443953919999984</c:v>
                      </c:pt>
                      <c:pt idx="216">
                        <c:v>39.443953919999984</c:v>
                      </c:pt>
                      <c:pt idx="217">
                        <c:v>39.443953919999984</c:v>
                      </c:pt>
                      <c:pt idx="218">
                        <c:v>39.443953919999984</c:v>
                      </c:pt>
                      <c:pt idx="219">
                        <c:v>39.443953919999984</c:v>
                      </c:pt>
                      <c:pt idx="220">
                        <c:v>39.443953919999984</c:v>
                      </c:pt>
                      <c:pt idx="221">
                        <c:v>39.443953919999984</c:v>
                      </c:pt>
                      <c:pt idx="222">
                        <c:v>39.443953919999984</c:v>
                      </c:pt>
                      <c:pt idx="223">
                        <c:v>39.443953919999984</c:v>
                      </c:pt>
                      <c:pt idx="224">
                        <c:v>39.443953919999984</c:v>
                      </c:pt>
                      <c:pt idx="225">
                        <c:v>39.443953919999984</c:v>
                      </c:pt>
                      <c:pt idx="226">
                        <c:v>39.443953919999984</c:v>
                      </c:pt>
                      <c:pt idx="227">
                        <c:v>39.443953919999984</c:v>
                      </c:pt>
                      <c:pt idx="228">
                        <c:v>39.443953919999984</c:v>
                      </c:pt>
                      <c:pt idx="229">
                        <c:v>39.443953919999984</c:v>
                      </c:pt>
                      <c:pt idx="230">
                        <c:v>39.443953919999984</c:v>
                      </c:pt>
                      <c:pt idx="231">
                        <c:v>39.443953919999984</c:v>
                      </c:pt>
                      <c:pt idx="232">
                        <c:v>39.443953919999984</c:v>
                      </c:pt>
                      <c:pt idx="233">
                        <c:v>39.443953919999984</c:v>
                      </c:pt>
                      <c:pt idx="234">
                        <c:v>39.443953919999984</c:v>
                      </c:pt>
                      <c:pt idx="235">
                        <c:v>39.443953919999984</c:v>
                      </c:pt>
                      <c:pt idx="236">
                        <c:v>39.443953919999984</c:v>
                      </c:pt>
                      <c:pt idx="237">
                        <c:v>39.443953919999984</c:v>
                      </c:pt>
                      <c:pt idx="238">
                        <c:v>39.443953919999984</c:v>
                      </c:pt>
                      <c:pt idx="239">
                        <c:v>39.443953919999984</c:v>
                      </c:pt>
                      <c:pt idx="240">
                        <c:v>39.444000817919985</c:v>
                      </c:pt>
                      <c:pt idx="241">
                        <c:v>39.478024237919982</c:v>
                      </c:pt>
                      <c:pt idx="242">
                        <c:v>39.541491637919982</c:v>
                      </c:pt>
                      <c:pt idx="243">
                        <c:v>39.630475837919981</c:v>
                      </c:pt>
                      <c:pt idx="244">
                        <c:v>39.741576037919984</c:v>
                      </c:pt>
                      <c:pt idx="245">
                        <c:v>39.871845637919982</c:v>
                      </c:pt>
                      <c:pt idx="246">
                        <c:v>40.018731637919984</c:v>
                      </c:pt>
                      <c:pt idx="247">
                        <c:v>40.180023037919987</c:v>
                      </c:pt>
                      <c:pt idx="248">
                        <c:v>40.353803437919986</c:v>
                      </c:pt>
                      <c:pt idx="249">
                        <c:v>40.538413837919983</c:v>
                      </c:pt>
                      <c:pt idx="250">
                        <c:v>40.732415437919983</c:v>
                      </c:pt>
                      <c:pt idx="251">
                        <c:v>40.934562637919981</c:v>
                      </c:pt>
                      <c:pt idx="252">
                        <c:v>41.143775437919984</c:v>
                      </c:pt>
                      <c:pt idx="253">
                        <c:v>41.359118437919982</c:v>
                      </c:pt>
                      <c:pt idx="254">
                        <c:v>41.579781637919979</c:v>
                      </c:pt>
                      <c:pt idx="255">
                        <c:v>41.805061837919979</c:v>
                      </c:pt>
                      <c:pt idx="256">
                        <c:v>42.034351237919978</c:v>
                      </c:pt>
                      <c:pt idx="257">
                        <c:v>42.26712183791998</c:v>
                      </c:pt>
                      <c:pt idx="258">
                        <c:v>42.502917037919978</c:v>
                      </c:pt>
                      <c:pt idx="259">
                        <c:v>42.741340237919978</c:v>
                      </c:pt>
                      <c:pt idx="260">
                        <c:v>42.982048237919976</c:v>
                      </c:pt>
                      <c:pt idx="261">
                        <c:v>43.224744037919976</c:v>
                      </c:pt>
                      <c:pt idx="262">
                        <c:v>43.469169037919976</c:v>
                      </c:pt>
                      <c:pt idx="263">
                        <c:v>43.715100037919974</c:v>
                      </c:pt>
                      <c:pt idx="264">
                        <c:v>43.962343837919974</c:v>
                      </c:pt>
                      <c:pt idx="265">
                        <c:v>44.210731837919973</c:v>
                      </c:pt>
                      <c:pt idx="266">
                        <c:v>44.460118837919971</c:v>
                      </c:pt>
                      <c:pt idx="267">
                        <c:v>44.710378837919968</c:v>
                      </c:pt>
                      <c:pt idx="268">
                        <c:v>44.961402037919967</c:v>
                      </c:pt>
                      <c:pt idx="269">
                        <c:v>45.213094237919968</c:v>
                      </c:pt>
                      <c:pt idx="270">
                        <c:v>45.46537263791997</c:v>
                      </c:pt>
                      <c:pt idx="271">
                        <c:v>45.718166437919969</c:v>
                      </c:pt>
                      <c:pt idx="272">
                        <c:v>45.971413237919968</c:v>
                      </c:pt>
                      <c:pt idx="273">
                        <c:v>46.225060237919969</c:v>
                      </c:pt>
                      <c:pt idx="274">
                        <c:v>46.479060637919972</c:v>
                      </c:pt>
                      <c:pt idx="275">
                        <c:v>46.733374237919975</c:v>
                      </c:pt>
                      <c:pt idx="276">
                        <c:v>46.987966237919977</c:v>
                      </c:pt>
                      <c:pt idx="277">
                        <c:v>47.242806037919976</c:v>
                      </c:pt>
                      <c:pt idx="278">
                        <c:v>47.497867237919976</c:v>
                      </c:pt>
                      <c:pt idx="279">
                        <c:v>47.753127637919974</c:v>
                      </c:pt>
                      <c:pt idx="280">
                        <c:v>48.008566837919972</c:v>
                      </c:pt>
                      <c:pt idx="281">
                        <c:v>48.264168637919973</c:v>
                      </c:pt>
                      <c:pt idx="282">
                        <c:v>48.519917437919972</c:v>
                      </c:pt>
                      <c:pt idx="283">
                        <c:v>48.775800637919971</c:v>
                      </c:pt>
                      <c:pt idx="284">
                        <c:v>49.031806837919973</c:v>
                      </c:pt>
                      <c:pt idx="285">
                        <c:v>49.287926437919971</c:v>
                      </c:pt>
                      <c:pt idx="286">
                        <c:v>49.544150437919974</c:v>
                      </c:pt>
                      <c:pt idx="287">
                        <c:v>49.800472237919976</c:v>
                      </c:pt>
                      <c:pt idx="288">
                        <c:v>50.056885237919978</c:v>
                      </c:pt>
                      <c:pt idx="289">
                        <c:v>50.313384037919981</c:v>
                      </c:pt>
                      <c:pt idx="290">
                        <c:v>50.569963837919978</c:v>
                      </c:pt>
                      <c:pt idx="291">
                        <c:v>50.826620437919978</c:v>
                      </c:pt>
                      <c:pt idx="292">
                        <c:v>51.08335023791998</c:v>
                      </c:pt>
                      <c:pt idx="293">
                        <c:v>51.340150237919978</c:v>
                      </c:pt>
                      <c:pt idx="294">
                        <c:v>51.59701743791998</c:v>
                      </c:pt>
                      <c:pt idx="295">
                        <c:v>51.853949437919979</c:v>
                      </c:pt>
                      <c:pt idx="296">
                        <c:v>52.110944437919983</c:v>
                      </c:pt>
                      <c:pt idx="297">
                        <c:v>52.368000037919984</c:v>
                      </c:pt>
                      <c:pt idx="298">
                        <c:v>52.625115637919983</c:v>
                      </c:pt>
                      <c:pt idx="299">
                        <c:v>52.88228883791998</c:v>
                      </c:pt>
                      <c:pt idx="300">
                        <c:v>53.139519037919982</c:v>
                      </c:pt>
                      <c:pt idx="301">
                        <c:v>53.139519037919982</c:v>
                      </c:pt>
                      <c:pt idx="302">
                        <c:v>53.139519037919982</c:v>
                      </c:pt>
                      <c:pt idx="303">
                        <c:v>53.139519037919982</c:v>
                      </c:pt>
                      <c:pt idx="304">
                        <c:v>53.139519037919982</c:v>
                      </c:pt>
                      <c:pt idx="305">
                        <c:v>53.139519037919982</c:v>
                      </c:pt>
                      <c:pt idx="306">
                        <c:v>53.139519037919982</c:v>
                      </c:pt>
                      <c:pt idx="307">
                        <c:v>53.139519037919982</c:v>
                      </c:pt>
                      <c:pt idx="308">
                        <c:v>53.139519037919982</c:v>
                      </c:pt>
                      <c:pt idx="309">
                        <c:v>53.139519037919982</c:v>
                      </c:pt>
                      <c:pt idx="310">
                        <c:v>53.139519037919982</c:v>
                      </c:pt>
                      <c:pt idx="311">
                        <c:v>53.139519037919982</c:v>
                      </c:pt>
                      <c:pt idx="312">
                        <c:v>53.139519037919982</c:v>
                      </c:pt>
                      <c:pt idx="313">
                        <c:v>53.139519037919982</c:v>
                      </c:pt>
                      <c:pt idx="314">
                        <c:v>53.139519037919982</c:v>
                      </c:pt>
                      <c:pt idx="315">
                        <c:v>53.169995497919984</c:v>
                      </c:pt>
                      <c:pt idx="316">
                        <c:v>53.230467697919984</c:v>
                      </c:pt>
                      <c:pt idx="317">
                        <c:v>53.316966097919988</c:v>
                      </c:pt>
                      <c:pt idx="318">
                        <c:v>53.426046097919986</c:v>
                      </c:pt>
                      <c:pt idx="319">
                        <c:v>53.554717297919986</c:v>
                      </c:pt>
                      <c:pt idx="320">
                        <c:v>53.700384697919986</c:v>
                      </c:pt>
                      <c:pt idx="321">
                        <c:v>53.860797097919985</c:v>
                      </c:pt>
                      <c:pt idx="322">
                        <c:v>54.034000897919988</c:v>
                      </c:pt>
                      <c:pt idx="323">
                        <c:v>54.218299897919991</c:v>
                      </c:pt>
                      <c:pt idx="324">
                        <c:v>54.412222897919989</c:v>
                      </c:pt>
                      <c:pt idx="325">
                        <c:v>54.61449249791999</c:v>
                      </c:pt>
                      <c:pt idx="326">
                        <c:v>54.824001097919989</c:v>
                      </c:pt>
                      <c:pt idx="327">
                        <c:v>55.039787497919988</c:v>
                      </c:pt>
                      <c:pt idx="328">
                        <c:v>55.261017097919989</c:v>
                      </c:pt>
                      <c:pt idx="329">
                        <c:v>55.486965697919992</c:v>
                      </c:pt>
                      <c:pt idx="330">
                        <c:v>55.717005697919994</c:v>
                      </c:pt>
                      <c:pt idx="331">
                        <c:v>55.950591697919997</c:v>
                      </c:pt>
                      <c:pt idx="332">
                        <c:v>56.187250897919995</c:v>
                      </c:pt>
                      <c:pt idx="333">
                        <c:v>56.426572897919996</c:v>
                      </c:pt>
                      <c:pt idx="334">
                        <c:v>56.66820129792</c:v>
                      </c:pt>
                      <c:pt idx="335">
                        <c:v>56.911827697919996</c:v>
                      </c:pt>
                      <c:pt idx="336">
                        <c:v>57.15718389792</c:v>
                      </c:pt>
                      <c:pt idx="337">
                        <c:v>57.404037097919996</c:v>
                      </c:pt>
                      <c:pt idx="338">
                        <c:v>57.652185697919997</c:v>
                      </c:pt>
                      <c:pt idx="339">
                        <c:v>57.90145449792</c:v>
                      </c:pt>
                      <c:pt idx="340">
                        <c:v>58.15169169792</c:v>
                      </c:pt>
                      <c:pt idx="341">
                        <c:v>58.402765297919998</c:v>
                      </c:pt>
                      <c:pt idx="342">
                        <c:v>58.654561297919997</c:v>
                      </c:pt>
                      <c:pt idx="343">
                        <c:v>58.906980697919998</c:v>
                      </c:pt>
                      <c:pt idx="344">
                        <c:v>59.15993709792</c:v>
                      </c:pt>
                      <c:pt idx="345">
                        <c:v>59.413356097920001</c:v>
                      </c:pt>
                      <c:pt idx="346">
                        <c:v>59.667172297920004</c:v>
                      </c:pt>
                      <c:pt idx="347">
                        <c:v>59.921329897920003</c:v>
                      </c:pt>
                      <c:pt idx="348">
                        <c:v>60.175780297920006</c:v>
                      </c:pt>
                      <c:pt idx="349">
                        <c:v>60.430480897920006</c:v>
                      </c:pt>
                      <c:pt idx="350">
                        <c:v>60.685395697920008</c:v>
                      </c:pt>
                      <c:pt idx="351">
                        <c:v>60.940492297920009</c:v>
                      </c:pt>
                      <c:pt idx="352">
                        <c:v>61.195743097920008</c:v>
                      </c:pt>
                      <c:pt idx="353">
                        <c:v>61.451124097920008</c:v>
                      </c:pt>
                      <c:pt idx="354">
                        <c:v>61.706614897920005</c:v>
                      </c:pt>
                      <c:pt idx="355">
                        <c:v>61.962196897920002</c:v>
                      </c:pt>
                      <c:pt idx="356">
                        <c:v>62.217855097920001</c:v>
                      </c:pt>
                      <c:pt idx="357">
                        <c:v>62.473575697919998</c:v>
                      </c:pt>
                      <c:pt idx="358">
                        <c:v>62.729346697920001</c:v>
                      </c:pt>
                      <c:pt idx="359">
                        <c:v>62.985157897919997</c:v>
                      </c:pt>
                      <c:pt idx="360">
                        <c:v>63.241000897919996</c:v>
                      </c:pt>
                      <c:pt idx="361">
                        <c:v>63.496867897919998</c:v>
                      </c:pt>
                      <c:pt idx="362">
                        <c:v>63.752752297919997</c:v>
                      </c:pt>
                      <c:pt idx="363">
                        <c:v>64.008648697919995</c:v>
                      </c:pt>
                      <c:pt idx="364">
                        <c:v>64.264552297919991</c:v>
                      </c:pt>
                      <c:pt idx="365">
                        <c:v>64.520458897919994</c:v>
                      </c:pt>
                      <c:pt idx="366">
                        <c:v>64.776364297919997</c:v>
                      </c:pt>
                      <c:pt idx="367">
                        <c:v>65.032266097920001</c:v>
                      </c:pt>
                      <c:pt idx="368">
                        <c:v>65.288161297919999</c:v>
                      </c:pt>
                      <c:pt idx="369">
                        <c:v>65.544046897919998</c:v>
                      </c:pt>
                      <c:pt idx="370">
                        <c:v>65.799921697919999</c:v>
                      </c:pt>
                      <c:pt idx="371">
                        <c:v>66.055783297920001</c:v>
                      </c:pt>
                      <c:pt idx="372">
                        <c:v>66.311630497920007</c:v>
                      </c:pt>
                      <c:pt idx="373">
                        <c:v>66.567461497920007</c:v>
                      </c:pt>
                      <c:pt idx="374">
                        <c:v>66.82327569792001</c:v>
                      </c:pt>
                      <c:pt idx="375">
                        <c:v>67.079071297920009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E534-48AE-B73E-E6F4B737B8D9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v>Cumulative </c:v>
                </c:tx>
                <c:spPr>
                  <a:ln w="19050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Sheet'!$GN$6:$GN$381</c15:sqref>
                        </c15:formulaRef>
                      </c:ext>
                    </c:extLst>
                    <c:numCache>
                      <c:formatCode>0.0</c:formatCode>
                      <c:ptCount val="376"/>
                      <c:pt idx="0">
                        <c:v>0</c:v>
                      </c:pt>
                      <c:pt idx="1">
                        <c:v>3.4135080000000005E-2</c:v>
                      </c:pt>
                      <c:pt idx="2">
                        <c:v>9.7984080000000001E-2</c:v>
                      </c:pt>
                      <c:pt idx="3">
                        <c:v>0.18769727999999999</c:v>
                      </c:pt>
                      <c:pt idx="4">
                        <c:v>0.29992308000000001</c:v>
                      </c:pt>
                      <c:pt idx="5">
                        <c:v>0.43174367999999996</c:v>
                      </c:pt>
                      <c:pt idx="6">
                        <c:v>0.58061927999999996</c:v>
                      </c:pt>
                      <c:pt idx="7">
                        <c:v>0.74433828000000002</c:v>
                      </c:pt>
                      <c:pt idx="8">
                        <c:v>0.92097468000000005</c:v>
                      </c:pt>
                      <c:pt idx="9">
                        <c:v>1.10885268</c:v>
                      </c:pt>
                      <c:pt idx="10">
                        <c:v>1.30651308</c:v>
                      </c:pt>
                      <c:pt idx="11">
                        <c:v>1.51268508</c:v>
                      </c:pt>
                      <c:pt idx="12">
                        <c:v>1.72626228</c:v>
                      </c:pt>
                      <c:pt idx="13">
                        <c:v>1.9462822800000001</c:v>
                      </c:pt>
                      <c:pt idx="14">
                        <c:v>2.17190628</c:v>
                      </c:pt>
                      <c:pt idx="15">
                        <c:v>2.4024046800000001</c:v>
                      </c:pt>
                      <c:pt idx="16">
                        <c:v>2.6371414799999999</c:v>
                      </c:pt>
                      <c:pt idx="17">
                        <c:v>2.8755640799999997</c:v>
                      </c:pt>
                      <c:pt idx="18">
                        <c:v>3.1171906799999998</c:v>
                      </c:pt>
                      <c:pt idx="19">
                        <c:v>3.3616018799999998</c:v>
                      </c:pt>
                      <c:pt idx="20">
                        <c:v>3.6084328799999996</c:v>
                      </c:pt>
                      <c:pt idx="21">
                        <c:v>3.8573656799999996</c:v>
                      </c:pt>
                      <c:pt idx="22">
                        <c:v>4.1081236799999994</c:v>
                      </c:pt>
                      <c:pt idx="23">
                        <c:v>4.3604662799999989</c:v>
                      </c:pt>
                      <c:pt idx="24">
                        <c:v>4.6141834799999986</c:v>
                      </c:pt>
                      <c:pt idx="25">
                        <c:v>4.8690928799999984</c:v>
                      </c:pt>
                      <c:pt idx="26">
                        <c:v>5.1250360799999983</c:v>
                      </c:pt>
                      <c:pt idx="27">
                        <c:v>5.3818738799999988</c:v>
                      </c:pt>
                      <c:pt idx="28">
                        <c:v>5.639486279999999</c:v>
                      </c:pt>
                      <c:pt idx="29">
                        <c:v>5.8977682799999993</c:v>
                      </c:pt>
                      <c:pt idx="30">
                        <c:v>6.1566280799999991</c:v>
                      </c:pt>
                      <c:pt idx="31">
                        <c:v>6.415986479999999</c:v>
                      </c:pt>
                      <c:pt idx="32">
                        <c:v>6.6757738799999995</c:v>
                      </c:pt>
                      <c:pt idx="33">
                        <c:v>6.9359302799999991</c:v>
                      </c:pt>
                      <c:pt idx="34">
                        <c:v>7.1964040799999989</c:v>
                      </c:pt>
                      <c:pt idx="35">
                        <c:v>7.4571508799999986</c:v>
                      </c:pt>
                      <c:pt idx="36">
                        <c:v>7.718132279999999</c:v>
                      </c:pt>
                      <c:pt idx="37">
                        <c:v>7.9793140799999991</c:v>
                      </c:pt>
                      <c:pt idx="38">
                        <c:v>8.240668079999999</c:v>
                      </c:pt>
                      <c:pt idx="39">
                        <c:v>8.502169079999998</c:v>
                      </c:pt>
                      <c:pt idx="40">
                        <c:v>8.7637942799999973</c:v>
                      </c:pt>
                      <c:pt idx="41">
                        <c:v>9.0255256799999977</c:v>
                      </c:pt>
                      <c:pt idx="42">
                        <c:v>9.2873458799999984</c:v>
                      </c:pt>
                      <c:pt idx="43">
                        <c:v>9.549241079999998</c:v>
                      </c:pt>
                      <c:pt idx="44">
                        <c:v>9.8111986799999986</c:v>
                      </c:pt>
                      <c:pt idx="45">
                        <c:v>10.073208479999998</c:v>
                      </c:pt>
                      <c:pt idx="46">
                        <c:v>10.335260879999998</c:v>
                      </c:pt>
                      <c:pt idx="47">
                        <c:v>10.597347479999998</c:v>
                      </c:pt>
                      <c:pt idx="48">
                        <c:v>10.859461679999997</c:v>
                      </c:pt>
                      <c:pt idx="49">
                        <c:v>11.121597479999997</c:v>
                      </c:pt>
                      <c:pt idx="50">
                        <c:v>11.383750079999997</c:v>
                      </c:pt>
                      <c:pt idx="51">
                        <c:v>11.645914679999997</c:v>
                      </c:pt>
                      <c:pt idx="52">
                        <c:v>11.908088279999998</c:v>
                      </c:pt>
                      <c:pt idx="53">
                        <c:v>12.170267279999997</c:v>
                      </c:pt>
                      <c:pt idx="54">
                        <c:v>12.432448679999997</c:v>
                      </c:pt>
                      <c:pt idx="55">
                        <c:v>12.694630679999996</c:v>
                      </c:pt>
                      <c:pt idx="56">
                        <c:v>12.956811479999995</c:v>
                      </c:pt>
                      <c:pt idx="57">
                        <c:v>13.218989279999995</c:v>
                      </c:pt>
                      <c:pt idx="58">
                        <c:v>13.481162879999996</c:v>
                      </c:pt>
                      <c:pt idx="59">
                        <c:v>13.743331079999995</c:v>
                      </c:pt>
                      <c:pt idx="60">
                        <c:v>14.005493279999996</c:v>
                      </c:pt>
                      <c:pt idx="61">
                        <c:v>14.267648279999996</c:v>
                      </c:pt>
                      <c:pt idx="62">
                        <c:v>14.529795479999995</c:v>
                      </c:pt>
                      <c:pt idx="63">
                        <c:v>14.791934279999996</c:v>
                      </c:pt>
                      <c:pt idx="64">
                        <c:v>15.054063479999996</c:v>
                      </c:pt>
                      <c:pt idx="65">
                        <c:v>15.316183079999997</c:v>
                      </c:pt>
                      <c:pt idx="66">
                        <c:v>15.578292479999996</c:v>
                      </c:pt>
                      <c:pt idx="67">
                        <c:v>15.840391079999996</c:v>
                      </c:pt>
                      <c:pt idx="68">
                        <c:v>16.102478279999996</c:v>
                      </c:pt>
                      <c:pt idx="69">
                        <c:v>16.364554079999998</c:v>
                      </c:pt>
                      <c:pt idx="70">
                        <c:v>16.626617879999998</c:v>
                      </c:pt>
                      <c:pt idx="71">
                        <c:v>16.888669079999996</c:v>
                      </c:pt>
                      <c:pt idx="72">
                        <c:v>17.150708279999996</c:v>
                      </c:pt>
                      <c:pt idx="73">
                        <c:v>17.412734879999995</c:v>
                      </c:pt>
                      <c:pt idx="74">
                        <c:v>17.674748879999996</c:v>
                      </c:pt>
                      <c:pt idx="75">
                        <c:v>17.936749679999995</c:v>
                      </c:pt>
                      <c:pt idx="76">
                        <c:v>18.198737279999996</c:v>
                      </c:pt>
                      <c:pt idx="77">
                        <c:v>18.460711679999996</c:v>
                      </c:pt>
                      <c:pt idx="78">
                        <c:v>18.722672879999998</c:v>
                      </c:pt>
                      <c:pt idx="79">
                        <c:v>18.984620879999998</c:v>
                      </c:pt>
                      <c:pt idx="80">
                        <c:v>19.246555079999997</c:v>
                      </c:pt>
                      <c:pt idx="81">
                        <c:v>19.508475479999998</c:v>
                      </c:pt>
                      <c:pt idx="82">
                        <c:v>19.770382679999997</c:v>
                      </c:pt>
                      <c:pt idx="83">
                        <c:v>20.032276079999995</c:v>
                      </c:pt>
                      <c:pt idx="84">
                        <c:v>20.294155679999996</c:v>
                      </c:pt>
                      <c:pt idx="85">
                        <c:v>20.556021479999995</c:v>
                      </c:pt>
                      <c:pt idx="86">
                        <c:v>20.817873479999996</c:v>
                      </c:pt>
                      <c:pt idx="87">
                        <c:v>21.079711079999996</c:v>
                      </c:pt>
                      <c:pt idx="88">
                        <c:v>21.341534879999994</c:v>
                      </c:pt>
                      <c:pt idx="89">
                        <c:v>21.603344879999995</c:v>
                      </c:pt>
                      <c:pt idx="90">
                        <c:v>21.865140479999994</c:v>
                      </c:pt>
                      <c:pt idx="91">
                        <c:v>21.865140479999994</c:v>
                      </c:pt>
                      <c:pt idx="92">
                        <c:v>21.865140479999994</c:v>
                      </c:pt>
                      <c:pt idx="93">
                        <c:v>21.865140479999994</c:v>
                      </c:pt>
                      <c:pt idx="94">
                        <c:v>21.865140479999994</c:v>
                      </c:pt>
                      <c:pt idx="95">
                        <c:v>21.865140479999994</c:v>
                      </c:pt>
                      <c:pt idx="96">
                        <c:v>21.865140479999994</c:v>
                      </c:pt>
                      <c:pt idx="97">
                        <c:v>21.865140479999994</c:v>
                      </c:pt>
                      <c:pt idx="98">
                        <c:v>21.865140479999994</c:v>
                      </c:pt>
                      <c:pt idx="99">
                        <c:v>21.865140479999994</c:v>
                      </c:pt>
                      <c:pt idx="100">
                        <c:v>21.865140479999994</c:v>
                      </c:pt>
                      <c:pt idx="101">
                        <c:v>21.865140479999994</c:v>
                      </c:pt>
                      <c:pt idx="102">
                        <c:v>21.865140479999994</c:v>
                      </c:pt>
                      <c:pt idx="103">
                        <c:v>21.865140479999994</c:v>
                      </c:pt>
                      <c:pt idx="104">
                        <c:v>21.865140479999994</c:v>
                      </c:pt>
                      <c:pt idx="105">
                        <c:v>21.897610919999995</c:v>
                      </c:pt>
                      <c:pt idx="106">
                        <c:v>21.959946119999994</c:v>
                      </c:pt>
                      <c:pt idx="107">
                        <c:v>22.048251119999993</c:v>
                      </c:pt>
                      <c:pt idx="108">
                        <c:v>22.159137719999993</c:v>
                      </c:pt>
                      <c:pt idx="109">
                        <c:v>22.289659919999995</c:v>
                      </c:pt>
                      <c:pt idx="110">
                        <c:v>22.437255119999996</c:v>
                      </c:pt>
                      <c:pt idx="111">
                        <c:v>22.599695519999997</c:v>
                      </c:pt>
                      <c:pt idx="112">
                        <c:v>22.775043119999996</c:v>
                      </c:pt>
                      <c:pt idx="113">
                        <c:v>22.961613119999996</c:v>
                      </c:pt>
                      <c:pt idx="114">
                        <c:v>23.157939719999995</c:v>
                      </c:pt>
                      <c:pt idx="115">
                        <c:v>23.362748519999993</c:v>
                      </c:pt>
                      <c:pt idx="116">
                        <c:v>23.574931319999994</c:v>
                      </c:pt>
                      <c:pt idx="117">
                        <c:v>23.793524519999995</c:v>
                      </c:pt>
                      <c:pt idx="118">
                        <c:v>24.017689919999995</c:v>
                      </c:pt>
                      <c:pt idx="119">
                        <c:v>24.246698519999995</c:v>
                      </c:pt>
                      <c:pt idx="120">
                        <c:v>24.479916719999995</c:v>
                      </c:pt>
                      <c:pt idx="121">
                        <c:v>24.716798519999994</c:v>
                      </c:pt>
                      <c:pt idx="122">
                        <c:v>24.956869319999996</c:v>
                      </c:pt>
                      <c:pt idx="123">
                        <c:v>25.199716319999997</c:v>
                      </c:pt>
                      <c:pt idx="124">
                        <c:v>25.444980719999997</c:v>
                      </c:pt>
                      <c:pt idx="125">
                        <c:v>25.692350519999998</c:v>
                      </c:pt>
                      <c:pt idx="126">
                        <c:v>25.941554519999997</c:v>
                      </c:pt>
                      <c:pt idx="127">
                        <c:v>26.192356919999998</c:v>
                      </c:pt>
                      <c:pt idx="128">
                        <c:v>26.444552519999998</c:v>
                      </c:pt>
                      <c:pt idx="129">
                        <c:v>26.697963119999997</c:v>
                      </c:pt>
                      <c:pt idx="130">
                        <c:v>26.952433919999997</c:v>
                      </c:pt>
                      <c:pt idx="131">
                        <c:v>27.207829919999998</c:v>
                      </c:pt>
                      <c:pt idx="132">
                        <c:v>27.464033519999997</c:v>
                      </c:pt>
                      <c:pt idx="133">
                        <c:v>27.720943319999996</c:v>
                      </c:pt>
                      <c:pt idx="134">
                        <c:v>27.978470519999995</c:v>
                      </c:pt>
                      <c:pt idx="135">
                        <c:v>28.236537719999994</c:v>
                      </c:pt>
                      <c:pt idx="136">
                        <c:v>28.495078319999994</c:v>
                      </c:pt>
                      <c:pt idx="137">
                        <c:v>28.754033519999993</c:v>
                      </c:pt>
                      <c:pt idx="138">
                        <c:v>29.013352919999992</c:v>
                      </c:pt>
                      <c:pt idx="139">
                        <c:v>29.272992719999991</c:v>
                      </c:pt>
                      <c:pt idx="140">
                        <c:v>29.532913919999991</c:v>
                      </c:pt>
                      <c:pt idx="141">
                        <c:v>29.793083519999993</c:v>
                      </c:pt>
                      <c:pt idx="142">
                        <c:v>30.053472119999991</c:v>
                      </c:pt>
                      <c:pt idx="143">
                        <c:v>30.314054519999992</c:v>
                      </c:pt>
                      <c:pt idx="144">
                        <c:v>30.574808519999991</c:v>
                      </c:pt>
                      <c:pt idx="145">
                        <c:v>30.83571551999999</c:v>
                      </c:pt>
                      <c:pt idx="146">
                        <c:v>31.09675811999999</c:v>
                      </c:pt>
                      <c:pt idx="147">
                        <c:v>31.357921919999988</c:v>
                      </c:pt>
                      <c:pt idx="148">
                        <c:v>31.619194919999988</c:v>
                      </c:pt>
                      <c:pt idx="149">
                        <c:v>31.880565719999989</c:v>
                      </c:pt>
                      <c:pt idx="150">
                        <c:v>32.142024119999988</c:v>
                      </c:pt>
                      <c:pt idx="151">
                        <c:v>32.403562319999985</c:v>
                      </c:pt>
                      <c:pt idx="152">
                        <c:v>32.665173119999984</c:v>
                      </c:pt>
                      <c:pt idx="153">
                        <c:v>32.926849919999981</c:v>
                      </c:pt>
                      <c:pt idx="154">
                        <c:v>33.188587319999982</c:v>
                      </c:pt>
                      <c:pt idx="155">
                        <c:v>33.450380519999982</c:v>
                      </c:pt>
                      <c:pt idx="156">
                        <c:v>33.71222531999998</c:v>
                      </c:pt>
                      <c:pt idx="157">
                        <c:v>33.974117519999979</c:v>
                      </c:pt>
                      <c:pt idx="158">
                        <c:v>34.236054119999977</c:v>
                      </c:pt>
                      <c:pt idx="159">
                        <c:v>34.498032719999976</c:v>
                      </c:pt>
                      <c:pt idx="160">
                        <c:v>34.760050319999976</c:v>
                      </c:pt>
                      <c:pt idx="161">
                        <c:v>35.022104519999978</c:v>
                      </c:pt>
                      <c:pt idx="162">
                        <c:v>35.284194119999981</c:v>
                      </c:pt>
                      <c:pt idx="163">
                        <c:v>35.546316719999979</c:v>
                      </c:pt>
                      <c:pt idx="164">
                        <c:v>35.808471719999979</c:v>
                      </c:pt>
                      <c:pt idx="165">
                        <c:v>36.070656719999981</c:v>
                      </c:pt>
                      <c:pt idx="166">
                        <c:v>36.332871119999979</c:v>
                      </c:pt>
                      <c:pt idx="167">
                        <c:v>36.595114319999979</c:v>
                      </c:pt>
                      <c:pt idx="168">
                        <c:v>36.857384519999982</c:v>
                      </c:pt>
                      <c:pt idx="169">
                        <c:v>37.119681719999981</c:v>
                      </c:pt>
                      <c:pt idx="170">
                        <c:v>37.382004719999983</c:v>
                      </c:pt>
                      <c:pt idx="171">
                        <c:v>37.644352919999982</c:v>
                      </c:pt>
                      <c:pt idx="172">
                        <c:v>37.906725719999983</c:v>
                      </c:pt>
                      <c:pt idx="173">
                        <c:v>38.169122519999981</c:v>
                      </c:pt>
                      <c:pt idx="174">
                        <c:v>38.431542719999982</c:v>
                      </c:pt>
                      <c:pt idx="175">
                        <c:v>38.693986319999979</c:v>
                      </c:pt>
                      <c:pt idx="176">
                        <c:v>38.95645271999998</c:v>
                      </c:pt>
                      <c:pt idx="177">
                        <c:v>39.218941319999978</c:v>
                      </c:pt>
                      <c:pt idx="178">
                        <c:v>39.481452119999979</c:v>
                      </c:pt>
                      <c:pt idx="179">
                        <c:v>39.743984519999977</c:v>
                      </c:pt>
                      <c:pt idx="180">
                        <c:v>40.006538519999978</c:v>
                      </c:pt>
                      <c:pt idx="181">
                        <c:v>40.006538519999978</c:v>
                      </c:pt>
                      <c:pt idx="182">
                        <c:v>40.006538519999978</c:v>
                      </c:pt>
                      <c:pt idx="183">
                        <c:v>40.006538519999978</c:v>
                      </c:pt>
                      <c:pt idx="184">
                        <c:v>40.006538519999978</c:v>
                      </c:pt>
                      <c:pt idx="185">
                        <c:v>40.006538519999978</c:v>
                      </c:pt>
                      <c:pt idx="186">
                        <c:v>40.006538519999978</c:v>
                      </c:pt>
                      <c:pt idx="187">
                        <c:v>40.006538519999978</c:v>
                      </c:pt>
                      <c:pt idx="188">
                        <c:v>40.006538519999978</c:v>
                      </c:pt>
                      <c:pt idx="189">
                        <c:v>40.006538519999978</c:v>
                      </c:pt>
                      <c:pt idx="190">
                        <c:v>40.006538519999978</c:v>
                      </c:pt>
                      <c:pt idx="191">
                        <c:v>40.006538519999978</c:v>
                      </c:pt>
                      <c:pt idx="192">
                        <c:v>40.006538519999978</c:v>
                      </c:pt>
                      <c:pt idx="193">
                        <c:v>40.006538519999978</c:v>
                      </c:pt>
                      <c:pt idx="194">
                        <c:v>40.006538519999978</c:v>
                      </c:pt>
                      <c:pt idx="195">
                        <c:v>40.006538519999978</c:v>
                      </c:pt>
                      <c:pt idx="196">
                        <c:v>40.006538519999978</c:v>
                      </c:pt>
                      <c:pt idx="197">
                        <c:v>40.006538519999978</c:v>
                      </c:pt>
                      <c:pt idx="198">
                        <c:v>40.006538519999978</c:v>
                      </c:pt>
                      <c:pt idx="199">
                        <c:v>40.006538519999978</c:v>
                      </c:pt>
                      <c:pt idx="200">
                        <c:v>40.006538519999978</c:v>
                      </c:pt>
                      <c:pt idx="201">
                        <c:v>40.006538519999978</c:v>
                      </c:pt>
                      <c:pt idx="202">
                        <c:v>40.006538519999978</c:v>
                      </c:pt>
                      <c:pt idx="203">
                        <c:v>40.006538519999978</c:v>
                      </c:pt>
                      <c:pt idx="204">
                        <c:v>40.006538519999978</c:v>
                      </c:pt>
                      <c:pt idx="205">
                        <c:v>40.006538519999978</c:v>
                      </c:pt>
                      <c:pt idx="206">
                        <c:v>40.006538519999978</c:v>
                      </c:pt>
                      <c:pt idx="207">
                        <c:v>40.006538519999978</c:v>
                      </c:pt>
                      <c:pt idx="208">
                        <c:v>40.006538519999978</c:v>
                      </c:pt>
                      <c:pt idx="209">
                        <c:v>40.006538519999978</c:v>
                      </c:pt>
                      <c:pt idx="210">
                        <c:v>40.006538519999978</c:v>
                      </c:pt>
                      <c:pt idx="211">
                        <c:v>40.006538519999978</c:v>
                      </c:pt>
                      <c:pt idx="212">
                        <c:v>40.006538519999978</c:v>
                      </c:pt>
                      <c:pt idx="213">
                        <c:v>40.006538519999978</c:v>
                      </c:pt>
                      <c:pt idx="214">
                        <c:v>40.006538519999978</c:v>
                      </c:pt>
                      <c:pt idx="215">
                        <c:v>40.006538519999978</c:v>
                      </c:pt>
                      <c:pt idx="216">
                        <c:v>40.006538519999978</c:v>
                      </c:pt>
                      <c:pt idx="217">
                        <c:v>40.006538519999978</c:v>
                      </c:pt>
                      <c:pt idx="218">
                        <c:v>40.006538519999978</c:v>
                      </c:pt>
                      <c:pt idx="219">
                        <c:v>40.006538519999978</c:v>
                      </c:pt>
                      <c:pt idx="220">
                        <c:v>40.006538519999978</c:v>
                      </c:pt>
                      <c:pt idx="221">
                        <c:v>40.006538519999978</c:v>
                      </c:pt>
                      <c:pt idx="222">
                        <c:v>40.006538519999978</c:v>
                      </c:pt>
                      <c:pt idx="223">
                        <c:v>40.006538519999978</c:v>
                      </c:pt>
                      <c:pt idx="224">
                        <c:v>40.006538519999978</c:v>
                      </c:pt>
                      <c:pt idx="225">
                        <c:v>40.006538519999978</c:v>
                      </c:pt>
                      <c:pt idx="226">
                        <c:v>40.006538519999978</c:v>
                      </c:pt>
                      <c:pt idx="227">
                        <c:v>40.006538519999978</c:v>
                      </c:pt>
                      <c:pt idx="228">
                        <c:v>40.006538519999978</c:v>
                      </c:pt>
                      <c:pt idx="229">
                        <c:v>40.006538519999978</c:v>
                      </c:pt>
                      <c:pt idx="230">
                        <c:v>40.006538519999978</c:v>
                      </c:pt>
                      <c:pt idx="231">
                        <c:v>40.006538519999978</c:v>
                      </c:pt>
                      <c:pt idx="232">
                        <c:v>40.006538519999978</c:v>
                      </c:pt>
                      <c:pt idx="233">
                        <c:v>40.006538519999978</c:v>
                      </c:pt>
                      <c:pt idx="234">
                        <c:v>40.006538519999978</c:v>
                      </c:pt>
                      <c:pt idx="235">
                        <c:v>40.006538519999978</c:v>
                      </c:pt>
                      <c:pt idx="236">
                        <c:v>40.006538519999978</c:v>
                      </c:pt>
                      <c:pt idx="237">
                        <c:v>40.006538519999978</c:v>
                      </c:pt>
                      <c:pt idx="238">
                        <c:v>40.006538519999978</c:v>
                      </c:pt>
                      <c:pt idx="239">
                        <c:v>40.006538519999978</c:v>
                      </c:pt>
                      <c:pt idx="240">
                        <c:v>40.006601592599978</c:v>
                      </c:pt>
                      <c:pt idx="241">
                        <c:v>40.040776572599981</c:v>
                      </c:pt>
                      <c:pt idx="242">
                        <c:v>40.104633372599984</c:v>
                      </c:pt>
                      <c:pt idx="243">
                        <c:v>40.194318372599987</c:v>
                      </c:pt>
                      <c:pt idx="244">
                        <c:v>40.306478172599988</c:v>
                      </c:pt>
                      <c:pt idx="245">
                        <c:v>40.438197372599987</c:v>
                      </c:pt>
                      <c:pt idx="246">
                        <c:v>40.58693857259999</c:v>
                      </c:pt>
                      <c:pt idx="247">
                        <c:v>40.750496172599988</c:v>
                      </c:pt>
                      <c:pt idx="248">
                        <c:v>40.926953772599987</c:v>
                      </c:pt>
                      <c:pt idx="249">
                        <c:v>41.114635572599987</c:v>
                      </c:pt>
                      <c:pt idx="250">
                        <c:v>41.312083572599988</c:v>
                      </c:pt>
                      <c:pt idx="251">
                        <c:v>41.51802877259999</c:v>
                      </c:pt>
                      <c:pt idx="252">
                        <c:v>41.731367172599988</c:v>
                      </c:pt>
                      <c:pt idx="253">
                        <c:v>41.95113757259999</c:v>
                      </c:pt>
                      <c:pt idx="254">
                        <c:v>42.176502972599991</c:v>
                      </c:pt>
                      <c:pt idx="255">
                        <c:v>42.406731372599992</c:v>
                      </c:pt>
                      <c:pt idx="256">
                        <c:v>42.641185572599994</c:v>
                      </c:pt>
                      <c:pt idx="257">
                        <c:v>42.879311172599991</c:v>
                      </c:pt>
                      <c:pt idx="258">
                        <c:v>43.120625172599993</c:v>
                      </c:pt>
                      <c:pt idx="259">
                        <c:v>43.364707572599997</c:v>
                      </c:pt>
                      <c:pt idx="260">
                        <c:v>43.611192972599994</c:v>
                      </c:pt>
                      <c:pt idx="261">
                        <c:v>43.859763972599993</c:v>
                      </c:pt>
                      <c:pt idx="262">
                        <c:v>44.110145172599992</c:v>
                      </c:pt>
                      <c:pt idx="263">
                        <c:v>44.362095372599995</c:v>
                      </c:pt>
                      <c:pt idx="264">
                        <c:v>44.615406372599992</c:v>
                      </c:pt>
                      <c:pt idx="265">
                        <c:v>44.869895172599989</c:v>
                      </c:pt>
                      <c:pt idx="266">
                        <c:v>45.12540337259999</c:v>
                      </c:pt>
                      <c:pt idx="267">
                        <c:v>45.381792372599989</c:v>
                      </c:pt>
                      <c:pt idx="268">
                        <c:v>45.63894157259999</c:v>
                      </c:pt>
                      <c:pt idx="269">
                        <c:v>45.896745972599987</c:v>
                      </c:pt>
                      <c:pt idx="270">
                        <c:v>46.155113772599989</c:v>
                      </c:pt>
                      <c:pt idx="271">
                        <c:v>46.413963972599987</c:v>
                      </c:pt>
                      <c:pt idx="272">
                        <c:v>46.673225172599984</c:v>
                      </c:pt>
                      <c:pt idx="273">
                        <c:v>46.932834372599984</c:v>
                      </c:pt>
                      <c:pt idx="274">
                        <c:v>47.192739372599988</c:v>
                      </c:pt>
                      <c:pt idx="275">
                        <c:v>47.452893972599988</c:v>
                      </c:pt>
                      <c:pt idx="276">
                        <c:v>47.71325857259999</c:v>
                      </c:pt>
                      <c:pt idx="277">
                        <c:v>47.973797772599987</c:v>
                      </c:pt>
                      <c:pt idx="278">
                        <c:v>48.234482172599989</c:v>
                      </c:pt>
                      <c:pt idx="279">
                        <c:v>48.495284772599987</c:v>
                      </c:pt>
                      <c:pt idx="280">
                        <c:v>48.756183372599985</c:v>
                      </c:pt>
                      <c:pt idx="281">
                        <c:v>49.017158172599984</c:v>
                      </c:pt>
                      <c:pt idx="282">
                        <c:v>49.278189972599982</c:v>
                      </c:pt>
                      <c:pt idx="283">
                        <c:v>49.53926377259998</c:v>
                      </c:pt>
                      <c:pt idx="284">
                        <c:v>49.800366372599981</c:v>
                      </c:pt>
                      <c:pt idx="285">
                        <c:v>50.06148697259998</c:v>
                      </c:pt>
                      <c:pt idx="286">
                        <c:v>50.322615972599976</c:v>
                      </c:pt>
                      <c:pt idx="287">
                        <c:v>50.583745572599973</c:v>
                      </c:pt>
                      <c:pt idx="288">
                        <c:v>50.844868572599971</c:v>
                      </c:pt>
                      <c:pt idx="289">
                        <c:v>51.105979572599971</c:v>
                      </c:pt>
                      <c:pt idx="290">
                        <c:v>51.367073172599973</c:v>
                      </c:pt>
                      <c:pt idx="291">
                        <c:v>51.628148172599971</c:v>
                      </c:pt>
                      <c:pt idx="292">
                        <c:v>51.889203372599972</c:v>
                      </c:pt>
                      <c:pt idx="293">
                        <c:v>52.15023817259997</c:v>
                      </c:pt>
                      <c:pt idx="294">
                        <c:v>52.41125257259997</c:v>
                      </c:pt>
                      <c:pt idx="295">
                        <c:v>52.672245372599967</c:v>
                      </c:pt>
                      <c:pt idx="296">
                        <c:v>52.933216572599967</c:v>
                      </c:pt>
                      <c:pt idx="297">
                        <c:v>53.194166172599964</c:v>
                      </c:pt>
                      <c:pt idx="298">
                        <c:v>53.455094172599964</c:v>
                      </c:pt>
                      <c:pt idx="299">
                        <c:v>53.715999972599967</c:v>
                      </c:pt>
                      <c:pt idx="300">
                        <c:v>53.976884172599966</c:v>
                      </c:pt>
                      <c:pt idx="301">
                        <c:v>53.976884172599966</c:v>
                      </c:pt>
                      <c:pt idx="302">
                        <c:v>53.976884172599966</c:v>
                      </c:pt>
                      <c:pt idx="303">
                        <c:v>53.976884172599966</c:v>
                      </c:pt>
                      <c:pt idx="304">
                        <c:v>53.976884172599966</c:v>
                      </c:pt>
                      <c:pt idx="305">
                        <c:v>53.976884172599966</c:v>
                      </c:pt>
                      <c:pt idx="306">
                        <c:v>53.976884172599966</c:v>
                      </c:pt>
                      <c:pt idx="307">
                        <c:v>53.976884172599966</c:v>
                      </c:pt>
                      <c:pt idx="308">
                        <c:v>53.976884172599966</c:v>
                      </c:pt>
                      <c:pt idx="309">
                        <c:v>53.976884172599966</c:v>
                      </c:pt>
                      <c:pt idx="310">
                        <c:v>53.976884172599966</c:v>
                      </c:pt>
                      <c:pt idx="311">
                        <c:v>53.976884172599966</c:v>
                      </c:pt>
                      <c:pt idx="312">
                        <c:v>53.976884172599966</c:v>
                      </c:pt>
                      <c:pt idx="313">
                        <c:v>53.976884172599966</c:v>
                      </c:pt>
                      <c:pt idx="314">
                        <c:v>53.976884172599966</c:v>
                      </c:pt>
                      <c:pt idx="315">
                        <c:v>54.008697372599968</c:v>
                      </c:pt>
                      <c:pt idx="316">
                        <c:v>54.070438572599969</c:v>
                      </c:pt>
                      <c:pt idx="317">
                        <c:v>54.158195172599967</c:v>
                      </c:pt>
                      <c:pt idx="318">
                        <c:v>54.26856577259997</c:v>
                      </c:pt>
                      <c:pt idx="319">
                        <c:v>54.398594772599971</c:v>
                      </c:pt>
                      <c:pt idx="320">
                        <c:v>54.545711772599972</c:v>
                      </c:pt>
                      <c:pt idx="321">
                        <c:v>54.707682372599969</c:v>
                      </c:pt>
                      <c:pt idx="322">
                        <c:v>54.882565572599965</c:v>
                      </c:pt>
                      <c:pt idx="323">
                        <c:v>55.068672972599963</c:v>
                      </c:pt>
                      <c:pt idx="324">
                        <c:v>55.264536972599963</c:v>
                      </c:pt>
                      <c:pt idx="325">
                        <c:v>55.468882572599966</c:v>
                      </c:pt>
                      <c:pt idx="326">
                        <c:v>55.680600972599969</c:v>
                      </c:pt>
                      <c:pt idx="327">
                        <c:v>55.898728572599971</c:v>
                      </c:pt>
                      <c:pt idx="328">
                        <c:v>56.12242777259997</c:v>
                      </c:pt>
                      <c:pt idx="329">
                        <c:v>56.350970172599972</c:v>
                      </c:pt>
                      <c:pt idx="330">
                        <c:v>56.58372277259997</c:v>
                      </c:pt>
                      <c:pt idx="331">
                        <c:v>56.820136572599971</c:v>
                      </c:pt>
                      <c:pt idx="332">
                        <c:v>57.059733972599972</c:v>
                      </c:pt>
                      <c:pt idx="333">
                        <c:v>57.302100372599973</c:v>
                      </c:pt>
                      <c:pt idx="334">
                        <c:v>57.546874572599975</c:v>
                      </c:pt>
                      <c:pt idx="335">
                        <c:v>57.793743372599977</c:v>
                      </c:pt>
                      <c:pt idx="336">
                        <c:v>58.042434972599978</c:v>
                      </c:pt>
                      <c:pt idx="337">
                        <c:v>58.292711772599979</c:v>
                      </c:pt>
                      <c:pt idx="338">
                        <c:v>58.544367972599979</c:v>
                      </c:pt>
                      <c:pt idx="339">
                        <c:v>58.797225372599982</c:v>
                      </c:pt>
                      <c:pt idx="340">
                        <c:v>59.051127972599986</c:v>
                      </c:pt>
                      <c:pt idx="341">
                        <c:v>59.305940772599989</c:v>
                      </c:pt>
                      <c:pt idx="342">
                        <c:v>59.561546172599989</c:v>
                      </c:pt>
                      <c:pt idx="343">
                        <c:v>59.817842172599988</c:v>
                      </c:pt>
                      <c:pt idx="344">
                        <c:v>60.074739972599986</c:v>
                      </c:pt>
                      <c:pt idx="345">
                        <c:v>60.332162772599986</c:v>
                      </c:pt>
                      <c:pt idx="346">
                        <c:v>60.590043372599986</c:v>
                      </c:pt>
                      <c:pt idx="347">
                        <c:v>60.848324172599987</c:v>
                      </c:pt>
                      <c:pt idx="348">
                        <c:v>61.106954172599984</c:v>
                      </c:pt>
                      <c:pt idx="349">
                        <c:v>61.365889572599983</c:v>
                      </c:pt>
                      <c:pt idx="350">
                        <c:v>61.625091972599982</c:v>
                      </c:pt>
                      <c:pt idx="351">
                        <c:v>61.884528372599981</c:v>
                      </c:pt>
                      <c:pt idx="352">
                        <c:v>62.144170572599982</c:v>
                      </c:pt>
                      <c:pt idx="353">
                        <c:v>62.403993372599984</c:v>
                      </c:pt>
                      <c:pt idx="354">
                        <c:v>62.663975772599983</c:v>
                      </c:pt>
                      <c:pt idx="355">
                        <c:v>62.924099172599981</c:v>
                      </c:pt>
                      <c:pt idx="356">
                        <c:v>63.18434797259998</c:v>
                      </c:pt>
                      <c:pt idx="357">
                        <c:v>63.444707772599983</c:v>
                      </c:pt>
                      <c:pt idx="358">
                        <c:v>63.705165372599986</c:v>
                      </c:pt>
                      <c:pt idx="359">
                        <c:v>63.965710572599988</c:v>
                      </c:pt>
                      <c:pt idx="360">
                        <c:v>64.226333772599986</c:v>
                      </c:pt>
                      <c:pt idx="361">
                        <c:v>64.48702477259998</c:v>
                      </c:pt>
                      <c:pt idx="362">
                        <c:v>64.74777457259998</c:v>
                      </c:pt>
                      <c:pt idx="363">
                        <c:v>65.008575372599978</c:v>
                      </c:pt>
                      <c:pt idx="364">
                        <c:v>65.269420572599984</c:v>
                      </c:pt>
                      <c:pt idx="365">
                        <c:v>65.530304172599983</c:v>
                      </c:pt>
                      <c:pt idx="366">
                        <c:v>65.791220772599985</c:v>
                      </c:pt>
                      <c:pt idx="367">
                        <c:v>66.052166172599982</c:v>
                      </c:pt>
                      <c:pt idx="368">
                        <c:v>66.313136772599975</c:v>
                      </c:pt>
                      <c:pt idx="369">
                        <c:v>66.574128972599979</c:v>
                      </c:pt>
                      <c:pt idx="370">
                        <c:v>66.83513917259998</c:v>
                      </c:pt>
                      <c:pt idx="371">
                        <c:v>67.096164972599979</c:v>
                      </c:pt>
                      <c:pt idx="372">
                        <c:v>67.357203972599976</c:v>
                      </c:pt>
                      <c:pt idx="373">
                        <c:v>67.618254372599978</c:v>
                      </c:pt>
                      <c:pt idx="374">
                        <c:v>67.879314372599978</c:v>
                      </c:pt>
                      <c:pt idx="375">
                        <c:v>68.140382772599978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34-48AE-B73E-E6F4B737B8D9}"/>
                  </c:ext>
                </c:extLst>
              </c15:ser>
            </c15:filteredLineSeries>
          </c:ext>
        </c:extLst>
      </c:lineChart>
      <c:catAx>
        <c:axId val="86120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6432"/>
        <c:crosses val="autoZero"/>
        <c:auto val="1"/>
        <c:lblAlgn val="ctr"/>
        <c:lblOffset val="100"/>
        <c:tickLblSkip val="60"/>
        <c:noMultiLvlLbl val="0"/>
      </c:catAx>
      <c:valAx>
        <c:axId val="8612064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Concentration (virions/m3)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1202496"/>
        <c:crosses val="autoZero"/>
        <c:crossBetween val="between"/>
      </c:valAx>
      <c:valAx>
        <c:axId val="9212790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Cumulative Dose (Virions)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1278680"/>
        <c:crosses val="max"/>
        <c:crossBetween val="between"/>
      </c:valAx>
      <c:catAx>
        <c:axId val="921278680"/>
        <c:scaling>
          <c:orientation val="minMax"/>
        </c:scaling>
        <c:delete val="1"/>
        <c:axPos val="b"/>
        <c:majorTickMark val="out"/>
        <c:minorTickMark val="none"/>
        <c:tickLblPos val="nextTo"/>
        <c:crossAx val="92127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7"/>
        <c:delete val="1"/>
      </c:legendEntry>
      <c:legendEntry>
        <c:idx val="9"/>
        <c:delete val="1"/>
      </c:legendEntry>
      <c:layout>
        <c:manualLayout>
          <c:xMode val="edge"/>
          <c:yMode val="edge"/>
          <c:x val="5.1228498372849839E-2"/>
          <c:y val="0.89705534431770173"/>
          <c:w val="0.90128144532258903"/>
          <c:h val="0.10294465568229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438751662891447E-2"/>
          <c:y val="0.12610062893081764"/>
          <c:w val="0.82340560169704813"/>
          <c:h val="0.68774135151345073"/>
        </c:manualLayout>
      </c:layout>
      <c:lineChart>
        <c:grouping val="standard"/>
        <c:varyColors val="0"/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(Selected)'!$A$17:$A$25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(Selected)'!$F$17:$F$25</c:f>
              <c:numCache>
                <c:formatCode>General</c:formatCode>
                <c:ptCount val="9"/>
                <c:pt idx="0">
                  <c:v>2.1</c:v>
                </c:pt>
                <c:pt idx="1">
                  <c:v>0.5</c:v>
                </c:pt>
                <c:pt idx="2">
                  <c:v>2.6</c:v>
                </c:pt>
                <c:pt idx="3">
                  <c:v>3.6</c:v>
                </c:pt>
                <c:pt idx="4">
                  <c:v>2.1</c:v>
                </c:pt>
                <c:pt idx="5">
                  <c:v>2.6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A-4E38-A4AB-A9071859E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168016"/>
        <c:axId val="699172608"/>
      </c:lineChar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(Selected)'!$A$17:$A$25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(Selected)'!$N$17:$N$25</c:f>
              <c:numCache>
                <c:formatCode>General</c:formatCode>
                <c:ptCount val="9"/>
                <c:pt idx="0">
                  <c:v>13</c:v>
                </c:pt>
                <c:pt idx="1">
                  <c:v>16</c:v>
                </c:pt>
                <c:pt idx="2">
                  <c:v>18</c:v>
                </c:pt>
                <c:pt idx="3">
                  <c:v>20</c:v>
                </c:pt>
                <c:pt idx="4">
                  <c:v>22</c:v>
                </c:pt>
                <c:pt idx="5">
                  <c:v>24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A-4E38-A4AB-A9071859E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694728"/>
        <c:axId val="764695056"/>
      </c:lineChart>
      <c:catAx>
        <c:axId val="699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72608"/>
        <c:crosses val="autoZero"/>
        <c:auto val="1"/>
        <c:lblAlgn val="ctr"/>
        <c:lblOffset val="100"/>
        <c:noMultiLvlLbl val="0"/>
      </c:catAx>
      <c:valAx>
        <c:axId val="699172608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Wind Speed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68016"/>
        <c:crosses val="autoZero"/>
        <c:crossBetween val="between"/>
      </c:valAx>
      <c:valAx>
        <c:axId val="764695056"/>
        <c:scaling>
          <c:orientation val="minMax"/>
          <c:max val="3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Ambient Temperature</a:t>
                </a:r>
                <a:r>
                  <a:rPr lang="en-US" baseline="0"/>
                  <a:t> (deg 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694728"/>
        <c:crosses val="max"/>
        <c:crossBetween val="between"/>
      </c:valAx>
      <c:catAx>
        <c:axId val="764694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469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438751662891447E-2"/>
          <c:y val="0.12610062893081764"/>
          <c:w val="0.82340560169704813"/>
          <c:h val="0.68774135151345073"/>
        </c:manualLayout>
      </c:layout>
      <c:lineChart>
        <c:grouping val="standard"/>
        <c:varyColors val="0"/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(Selected)'!$AC$17:$AC$25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(Selected)'!$T$17:$T$25</c:f>
              <c:numCache>
                <c:formatCode>General</c:formatCode>
                <c:ptCount val="9"/>
                <c:pt idx="0">
                  <c:v>8.1999999999999993</c:v>
                </c:pt>
                <c:pt idx="1">
                  <c:v>7.2</c:v>
                </c:pt>
                <c:pt idx="2">
                  <c:v>8.1999999999999993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11.3</c:v>
                </c:pt>
                <c:pt idx="6">
                  <c:v>8.1999999999999993</c:v>
                </c:pt>
                <c:pt idx="7">
                  <c:v>9.8000000000000007</c:v>
                </c:pt>
                <c:pt idx="8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6-49AD-9BE9-AE6DAE0E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168016"/>
        <c:axId val="699172608"/>
      </c:lineChar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(Selected)'!$AC$17:$AC$25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(Selected)'!$AB$17:$AB$25</c:f>
              <c:numCache>
                <c:formatCode>General</c:formatCode>
                <c:ptCount val="9"/>
                <c:pt idx="0">
                  <c:v>14</c:v>
                </c:pt>
                <c:pt idx="1">
                  <c:v>15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15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6-49AD-9BE9-AE6DAE0E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694728"/>
        <c:axId val="764695056"/>
      </c:lineChart>
      <c:catAx>
        <c:axId val="699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72608"/>
        <c:crosses val="autoZero"/>
        <c:auto val="1"/>
        <c:lblAlgn val="ctr"/>
        <c:lblOffset val="100"/>
        <c:noMultiLvlLbl val="0"/>
      </c:catAx>
      <c:valAx>
        <c:axId val="6991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Wind Speed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68016"/>
        <c:crosses val="autoZero"/>
        <c:crossBetween val="between"/>
      </c:valAx>
      <c:valAx>
        <c:axId val="764695056"/>
        <c:scaling>
          <c:orientation val="minMax"/>
          <c:max val="3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Ambient Temperature</a:t>
                </a:r>
                <a:r>
                  <a:rPr lang="en-US" baseline="0"/>
                  <a:t> (deg 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694728"/>
        <c:crosses val="max"/>
        <c:crossBetween val="between"/>
      </c:valAx>
      <c:catAx>
        <c:axId val="764694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469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438751662891447E-2"/>
          <c:y val="0.12610062893081764"/>
          <c:w val="0.82340560169704813"/>
          <c:h val="0.68774135151345073"/>
        </c:manualLayout>
      </c:layout>
      <c:lineChart>
        <c:grouping val="standard"/>
        <c:varyColors val="0"/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(Selected)'!$A$53:$A$61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(Selected)'!$F$53:$F$61</c:f>
              <c:numCache>
                <c:formatCode>General</c:formatCode>
                <c:ptCount val="9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2.6</c:v>
                </c:pt>
                <c:pt idx="4">
                  <c:v>3.1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9-4472-B5D6-9166269B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168016"/>
        <c:axId val="699172608"/>
      </c:lineChar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(Selected)'!$A$53:$A$61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(Selected)'!$N$53:$N$61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9-4472-B5D6-9166269B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694728"/>
        <c:axId val="764695056"/>
      </c:lineChart>
      <c:catAx>
        <c:axId val="699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72608"/>
        <c:crosses val="autoZero"/>
        <c:auto val="1"/>
        <c:lblAlgn val="ctr"/>
        <c:lblOffset val="100"/>
        <c:noMultiLvlLbl val="0"/>
      </c:catAx>
      <c:valAx>
        <c:axId val="699172608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Wind Speed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68016"/>
        <c:crosses val="autoZero"/>
        <c:crossBetween val="between"/>
      </c:valAx>
      <c:valAx>
        <c:axId val="764695056"/>
        <c:scaling>
          <c:orientation val="minMax"/>
          <c:max val="3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Ambient Temperature</a:t>
                </a:r>
                <a:r>
                  <a:rPr lang="en-US" baseline="0"/>
                  <a:t> (deg 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694728"/>
        <c:crosses val="max"/>
        <c:crossBetween val="between"/>
      </c:valAx>
      <c:catAx>
        <c:axId val="764694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469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438751662891447E-2"/>
          <c:y val="0.12610062893081764"/>
          <c:w val="0.82340560169704813"/>
          <c:h val="0.68774135151345073"/>
        </c:manualLayout>
      </c:layout>
      <c:lineChart>
        <c:grouping val="standard"/>
        <c:varyColors val="0"/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(Selected)'!$AC$53:$AC$61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(Selected)'!$T$53:$T$61</c:f>
              <c:numCache>
                <c:formatCode>General</c:formatCode>
                <c:ptCount val="9"/>
                <c:pt idx="0">
                  <c:v>9.8000000000000007</c:v>
                </c:pt>
                <c:pt idx="1">
                  <c:v>9.3000000000000007</c:v>
                </c:pt>
                <c:pt idx="2">
                  <c:v>10.3</c:v>
                </c:pt>
                <c:pt idx="3">
                  <c:v>9.3000000000000007</c:v>
                </c:pt>
                <c:pt idx="4">
                  <c:v>5.7</c:v>
                </c:pt>
                <c:pt idx="5">
                  <c:v>7.7</c:v>
                </c:pt>
                <c:pt idx="6">
                  <c:v>13.4</c:v>
                </c:pt>
                <c:pt idx="7">
                  <c:v>13.4</c:v>
                </c:pt>
                <c:pt idx="8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5-420F-BE20-CF12F736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168016"/>
        <c:axId val="699172608"/>
      </c:lineChar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'Weather Data (Selected)'!$AC$53:$AC$61</c:f>
              <c:numCache>
                <c:formatCode>General</c:formatCode>
                <c:ptCount val="9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</c:numCache>
            </c:numRef>
          </c:cat>
          <c:val>
            <c:numRef>
              <c:f>'Weather Data (Selected)'!$AB$53:$AB$61</c:f>
              <c:numCache>
                <c:formatCode>General</c:formatCode>
                <c:ptCount val="9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5-420F-BE20-CF12F736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694728"/>
        <c:axId val="764695056"/>
      </c:lineChart>
      <c:catAx>
        <c:axId val="699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72608"/>
        <c:crosses val="autoZero"/>
        <c:auto val="1"/>
        <c:lblAlgn val="ctr"/>
        <c:lblOffset val="100"/>
        <c:noMultiLvlLbl val="0"/>
      </c:catAx>
      <c:valAx>
        <c:axId val="699172608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Wind Speed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9168016"/>
        <c:crosses val="autoZero"/>
        <c:crossBetween val="between"/>
      </c:valAx>
      <c:valAx>
        <c:axId val="764695056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Ambient Temperature</a:t>
                </a:r>
                <a:r>
                  <a:rPr lang="en-US" baseline="0"/>
                  <a:t> (deg 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4694728"/>
        <c:crosses val="max"/>
        <c:crossBetween val="between"/>
      </c:valAx>
      <c:catAx>
        <c:axId val="764694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469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64770</xdr:rowOff>
    </xdr:from>
    <xdr:to>
      <xdr:col>12</xdr:col>
      <xdr:colOff>415290</xdr:colOff>
      <xdr:row>53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29EA6-44F2-4A32-ABAE-01BA93B85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449580</xdr:colOff>
      <xdr:row>25</xdr:row>
      <xdr:rowOff>45720</xdr:rowOff>
    </xdr:from>
    <xdr:to>
      <xdr:col>25</xdr:col>
      <xdr:colOff>220980</xdr:colOff>
      <xdr:row>53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3BF9F-AEDB-499D-AC21-343BDC284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110</xdr:row>
      <xdr:rowOff>152400</xdr:rowOff>
    </xdr:from>
    <xdr:to>
      <xdr:col>12</xdr:col>
      <xdr:colOff>426720</xdr:colOff>
      <xdr:row>137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587F98-567E-43E7-8FDB-8FC75A599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</xdr:colOff>
      <xdr:row>53</xdr:row>
      <xdr:rowOff>129540</xdr:rowOff>
    </xdr:from>
    <xdr:to>
      <xdr:col>12</xdr:col>
      <xdr:colOff>422910</xdr:colOff>
      <xdr:row>82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AEF98A-F81D-4610-BDE9-F33DC71C4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449580</xdr:colOff>
      <xdr:row>53</xdr:row>
      <xdr:rowOff>121920</xdr:rowOff>
    </xdr:from>
    <xdr:to>
      <xdr:col>25</xdr:col>
      <xdr:colOff>255270</xdr:colOff>
      <xdr:row>82</xdr:row>
      <xdr:rowOff>11430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1886D8-1F97-428C-8E78-D5CE6C6F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7620</xdr:colOff>
      <xdr:row>82</xdr:row>
      <xdr:rowOff>60960</xdr:rowOff>
    </xdr:from>
    <xdr:to>
      <xdr:col>12</xdr:col>
      <xdr:colOff>422910</xdr:colOff>
      <xdr:row>110</xdr:row>
      <xdr:rowOff>125730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9AB54A-4B38-4FB3-A78F-2E4045D7D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449580</xdr:colOff>
      <xdr:row>82</xdr:row>
      <xdr:rowOff>60960</xdr:rowOff>
    </xdr:from>
    <xdr:to>
      <xdr:col>25</xdr:col>
      <xdr:colOff>255270</xdr:colOff>
      <xdr:row>110</xdr:row>
      <xdr:rowOff>125730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48D1AD-C519-4134-8537-FAC16BFFF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457200</xdr:colOff>
      <xdr:row>110</xdr:row>
      <xdr:rowOff>160020</xdr:rowOff>
    </xdr:from>
    <xdr:to>
      <xdr:col>25</xdr:col>
      <xdr:colOff>236220</xdr:colOff>
      <xdr:row>137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F3BEF8-18F8-43E1-BD19-07BD476BC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38100</xdr:colOff>
      <xdr:row>138</xdr:row>
      <xdr:rowOff>22860</xdr:rowOff>
    </xdr:from>
    <xdr:to>
      <xdr:col>12</xdr:col>
      <xdr:colOff>466500</xdr:colOff>
      <xdr:row>165</xdr:row>
      <xdr:rowOff>24840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F1E261-5D57-4869-9640-5C95D6F0B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495300</xdr:colOff>
      <xdr:row>138</xdr:row>
      <xdr:rowOff>15240</xdr:rowOff>
    </xdr:from>
    <xdr:to>
      <xdr:col>25</xdr:col>
      <xdr:colOff>291240</xdr:colOff>
      <xdr:row>165</xdr:row>
      <xdr:rowOff>17220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8F3322-A7E0-4B0F-B280-71A87B4ED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13</xdr:row>
      <xdr:rowOff>175260</xdr:rowOff>
    </xdr:from>
    <xdr:to>
      <xdr:col>12</xdr:col>
      <xdr:colOff>335280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4E71B-77C5-4540-AF6E-D34E6AA22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190500</xdr:colOff>
      <xdr:row>12</xdr:row>
      <xdr:rowOff>152400</xdr:rowOff>
    </xdr:from>
    <xdr:to>
      <xdr:col>25</xdr:col>
      <xdr:colOff>266700</xdr:colOff>
      <xdr:row>32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3A81B-5016-445F-81D5-F7C506404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99060</xdr:colOff>
      <xdr:row>70</xdr:row>
      <xdr:rowOff>53340</xdr:rowOff>
    </xdr:from>
    <xdr:to>
      <xdr:col>11</xdr:col>
      <xdr:colOff>175260</xdr:colOff>
      <xdr:row>90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652D2A-AC96-46BA-A365-CA558FAFE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68580</xdr:colOff>
      <xdr:row>70</xdr:row>
      <xdr:rowOff>53340</xdr:rowOff>
    </xdr:from>
    <xdr:to>
      <xdr:col>24</xdr:col>
      <xdr:colOff>144780</xdr:colOff>
      <xdr:row>90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92F1BF-C97C-4A15-9BC1-0C491D2BF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38EDBE-071C-458E-96AC-71B9D99E47E5}" autoFormatId="16" applyNumberFormats="0" applyBorderFormats="0" applyFontFormats="0" applyPatternFormats="0" applyAlignmentFormats="0" applyWidthHeightFormats="0">
  <queryTableRefresh nextId="13">
    <queryTableFields count="12">
      <queryTableField id="1" name="!Date" tableColumnId="1"/>
      <queryTableField id="2" name="Time" tableColumnId="2"/>
      <queryTableField id="3" name="Ta [K]" tableColumnId="3"/>
      <queryTableField id="4" name="Pb [Pa]" tableColumnId="4"/>
      <queryTableField id="5" name="Ws [m/s]" tableColumnId="5"/>
      <queryTableField id="6" name="Wd [deg]" tableColumnId="6"/>
      <queryTableField id="7" name="Hr [g/kg]" tableColumnId="7"/>
      <queryTableField id="8" name="Ith [kJ/m^2]" tableColumnId="8"/>
      <queryTableField id="9" name="Idn [kJ/m^2]" tableColumnId="9"/>
      <queryTableField id="10" name="Ts [K]" tableColumnId="10"/>
      <queryTableField id="11" name="Rn [-]" tableColumnId="11"/>
      <queryTableField id="12" name="Sn [-]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667DEE-44F2-439B-A2A7-43CED1EC6BE5}" name="Leeds_APP" displayName="Leeds_APP" ref="A1:L8763" tableType="queryTable" totalsRowShown="0">
  <tableColumns count="12">
    <tableColumn id="1" xr3:uid="{87380914-E2DF-4E87-B4D7-789621A40E28}" uniqueName="1" name="!Date" queryTableFieldId="1" dataDxfId="1"/>
    <tableColumn id="2" xr3:uid="{046E5632-7EC4-4E4C-A869-F63C1FECA0F6}" uniqueName="2" name="Time" queryTableFieldId="2" dataDxfId="0"/>
    <tableColumn id="3" xr3:uid="{80E289CA-C0BD-4A36-A808-37972FCB8516}" uniqueName="3" name="Ta [K]" queryTableFieldId="3"/>
    <tableColumn id="4" xr3:uid="{B1D8C213-40FA-404C-BC8D-F9B4190410AB}" uniqueName="4" name="Pb [Pa]" queryTableFieldId="4"/>
    <tableColumn id="5" xr3:uid="{FC9B2837-C4E1-465F-9B68-DEBC2AAE0534}" uniqueName="5" name="Ws [m/s]" queryTableFieldId="5"/>
    <tableColumn id="6" xr3:uid="{1E910D4A-6BB7-4FA2-91C2-0F0453D67F02}" uniqueName="6" name="Wd [deg]" queryTableFieldId="6"/>
    <tableColumn id="7" xr3:uid="{AF96A96F-5CCB-432D-8C49-0DA569B832D1}" uniqueName="7" name="Hr [g/kg]" queryTableFieldId="7"/>
    <tableColumn id="8" xr3:uid="{ACC28DDF-4684-4D14-A35D-94FA083E601E}" uniqueName="8" name="Ith [kJ/m^2]" queryTableFieldId="8"/>
    <tableColumn id="9" xr3:uid="{1EFACFAB-587F-4064-9F2A-351C31F7EA17}" uniqueName="9" name="Idn [kJ/m^2]" queryTableFieldId="9"/>
    <tableColumn id="10" xr3:uid="{3B22F806-7286-4538-8B62-E209A52CB756}" uniqueName="10" name="Ts [K]" queryTableFieldId="10"/>
    <tableColumn id="11" xr3:uid="{AF1B46A5-2649-4346-997F-2030344D2EAA}" uniqueName="11" name="Rn [-]" queryTableFieldId="11"/>
    <tableColumn id="12" xr3:uid="{0727E257-8206-4BDC-99E7-FEADFB6FB50E}" uniqueName="12" name="Sn [-]" queryTableFieldId="1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BC96-6713-4F5C-AF7A-650FF5FE8C43}">
  <dimension ref="A1:U168"/>
  <sheetViews>
    <sheetView zoomScale="85" zoomScaleNormal="85" workbookViewId="0">
      <selection activeCell="W16" sqref="W16"/>
    </sheetView>
  </sheetViews>
  <sheetFormatPr defaultRowHeight="13.8" x14ac:dyDescent="0.25"/>
  <cols>
    <col min="1" max="16" width="8.88671875" style="27"/>
    <col min="17" max="17" width="12.5546875" style="27" bestFit="1" customWidth="1"/>
    <col min="18" max="18" width="8.88671875" style="27"/>
    <col min="19" max="19" width="9.21875" style="27" bestFit="1" customWidth="1"/>
    <col min="20" max="16384" width="8.88671875" style="27"/>
  </cols>
  <sheetData>
    <row r="1" spans="1:21" x14ac:dyDescent="0.2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Q1" s="28"/>
      <c r="R1" s="28"/>
      <c r="S1" s="28"/>
      <c r="T1" s="28"/>
      <c r="U1" s="28"/>
    </row>
    <row r="2" spans="1:21" x14ac:dyDescent="0.2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77" t="s">
        <v>525</v>
      </c>
      <c r="O2" s="78"/>
      <c r="P2" s="78"/>
      <c r="Q2" s="77" t="s">
        <v>526</v>
      </c>
      <c r="R2" s="28"/>
      <c r="S2" s="28"/>
      <c r="T2" s="98"/>
      <c r="U2" s="98"/>
    </row>
    <row r="3" spans="1:21" ht="14.4" customHeight="1" x14ac:dyDescent="0.25">
      <c r="A3" s="28"/>
      <c r="B3" s="130" t="s">
        <v>92</v>
      </c>
      <c r="C3" s="130"/>
      <c r="D3" s="130" t="s">
        <v>93</v>
      </c>
      <c r="E3" s="130"/>
      <c r="F3" s="130"/>
      <c r="G3" s="130"/>
      <c r="H3" s="130"/>
      <c r="I3" s="130" t="s">
        <v>94</v>
      </c>
      <c r="J3" s="130"/>
      <c r="K3" s="130" t="s">
        <v>0</v>
      </c>
      <c r="L3" s="130" t="s">
        <v>104</v>
      </c>
      <c r="M3" s="128" t="s">
        <v>555</v>
      </c>
      <c r="N3" s="128"/>
      <c r="O3" s="128"/>
      <c r="P3" s="128" t="s">
        <v>555</v>
      </c>
      <c r="Q3" s="128"/>
      <c r="R3" s="128"/>
      <c r="S3" s="28"/>
      <c r="T3" s="117" t="s">
        <v>536</v>
      </c>
      <c r="U3" s="117"/>
    </row>
    <row r="4" spans="1:21" ht="14.4" customHeight="1" x14ac:dyDescent="0.25">
      <c r="A4" s="28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129" t="s">
        <v>553</v>
      </c>
      <c r="N4" s="129"/>
      <c r="O4" s="129"/>
      <c r="P4" s="129" t="s">
        <v>504</v>
      </c>
      <c r="Q4" s="129"/>
      <c r="R4" s="129"/>
      <c r="S4" s="28"/>
      <c r="T4" s="80" t="s">
        <v>534</v>
      </c>
      <c r="U4" s="80" t="s">
        <v>535</v>
      </c>
    </row>
    <row r="5" spans="1:21" x14ac:dyDescent="0.25">
      <c r="A5" s="75">
        <v>1</v>
      </c>
      <c r="B5" s="123" t="s">
        <v>95</v>
      </c>
      <c r="C5" s="123"/>
      <c r="D5" s="123" t="s">
        <v>107</v>
      </c>
      <c r="E5" s="123"/>
      <c r="F5" s="123"/>
      <c r="G5" s="123"/>
      <c r="H5" s="123"/>
      <c r="I5" s="123" t="s">
        <v>99</v>
      </c>
      <c r="J5" s="123"/>
      <c r="K5" s="83" t="s">
        <v>96</v>
      </c>
      <c r="L5" s="29" t="s">
        <v>96</v>
      </c>
      <c r="M5" s="126">
        <f>'Data Sheet'!H6</f>
        <v>501.28220195999972</v>
      </c>
      <c r="N5" s="126"/>
      <c r="O5" s="126"/>
      <c r="P5" s="123" t="s">
        <v>77</v>
      </c>
      <c r="Q5" s="123"/>
      <c r="R5" s="123"/>
      <c r="S5" s="28"/>
      <c r="T5" s="127">
        <f>$M$5/M5</f>
        <v>1</v>
      </c>
      <c r="U5" s="127"/>
    </row>
    <row r="6" spans="1:21" x14ac:dyDescent="0.25">
      <c r="A6" s="76">
        <v>2</v>
      </c>
      <c r="B6" s="113" t="s">
        <v>93</v>
      </c>
      <c r="C6" s="113"/>
      <c r="D6" s="121" t="s">
        <v>98</v>
      </c>
      <c r="E6" s="121"/>
      <c r="F6" s="121"/>
      <c r="G6" s="121"/>
      <c r="H6" s="121"/>
      <c r="I6" s="121" t="s">
        <v>99</v>
      </c>
      <c r="J6" s="121"/>
      <c r="K6" s="85" t="s">
        <v>96</v>
      </c>
      <c r="L6" s="30" t="s">
        <v>96</v>
      </c>
      <c r="M6" s="125">
        <f>'Data Sheet'!O6</f>
        <v>319.26075464399986</v>
      </c>
      <c r="N6" s="125"/>
      <c r="O6" s="125"/>
      <c r="P6" s="125">
        <f>'Data Sheet'!V6</f>
        <v>290.7960835245234</v>
      </c>
      <c r="Q6" s="125"/>
      <c r="R6" s="125"/>
      <c r="S6" s="93"/>
      <c r="T6" s="100">
        <f>$M$5/M6</f>
        <v>1.5701341134740088</v>
      </c>
      <c r="U6" s="100">
        <f>$M$5/P6</f>
        <v>1.7238272121286173</v>
      </c>
    </row>
    <row r="7" spans="1:21" x14ac:dyDescent="0.25">
      <c r="A7" s="75">
        <v>3</v>
      </c>
      <c r="B7" s="121"/>
      <c r="C7" s="121"/>
      <c r="D7" s="121" t="s">
        <v>97</v>
      </c>
      <c r="E7" s="121"/>
      <c r="F7" s="121"/>
      <c r="G7" s="121"/>
      <c r="H7" s="121"/>
      <c r="I7" s="121" t="s">
        <v>99</v>
      </c>
      <c r="J7" s="121"/>
      <c r="K7" s="85" t="s">
        <v>96</v>
      </c>
      <c r="L7" s="30" t="s">
        <v>96</v>
      </c>
      <c r="M7" s="125">
        <f>'Data Sheet'!AC6</f>
        <v>206.93523342600002</v>
      </c>
      <c r="N7" s="125"/>
      <c r="O7" s="125"/>
      <c r="P7" s="125">
        <f>'Data Sheet'!AJ6</f>
        <v>152.36004798183652</v>
      </c>
      <c r="Q7" s="125"/>
      <c r="R7" s="125"/>
      <c r="S7" s="93"/>
      <c r="T7" s="100">
        <f t="shared" ref="T7:T22" si="0">$M$5/M7</f>
        <v>2.4224110783882442</v>
      </c>
      <c r="U7" s="100">
        <f t="shared" ref="U7:U23" si="1">$M$5/P7</f>
        <v>3.2901158052914217</v>
      </c>
    </row>
    <row r="8" spans="1:21" x14ac:dyDescent="0.25">
      <c r="A8" s="76">
        <v>4</v>
      </c>
      <c r="B8" s="121"/>
      <c r="C8" s="121"/>
      <c r="D8" s="121" t="s">
        <v>98</v>
      </c>
      <c r="E8" s="121"/>
      <c r="F8" s="121"/>
      <c r="G8" s="121"/>
      <c r="H8" s="121"/>
      <c r="I8" s="121" t="s">
        <v>100</v>
      </c>
      <c r="J8" s="121"/>
      <c r="K8" s="85" t="s">
        <v>96</v>
      </c>
      <c r="L8" s="30" t="s">
        <v>96</v>
      </c>
      <c r="M8" s="125">
        <f>'Data Sheet'!AQ6</f>
        <v>337.79784084000016</v>
      </c>
      <c r="N8" s="125"/>
      <c r="O8" s="125"/>
      <c r="P8" s="125">
        <f>'Data Sheet'!AX6</f>
        <v>293.67266778558007</v>
      </c>
      <c r="Q8" s="125"/>
      <c r="R8" s="125"/>
      <c r="S8" s="93"/>
      <c r="T8" s="100">
        <f t="shared" si="0"/>
        <v>1.4839710067816414</v>
      </c>
      <c r="U8" s="100">
        <f t="shared" si="1"/>
        <v>1.7069419695741046</v>
      </c>
    </row>
    <row r="9" spans="1:21" x14ac:dyDescent="0.25">
      <c r="A9" s="75">
        <v>5</v>
      </c>
      <c r="B9" s="121"/>
      <c r="C9" s="121"/>
      <c r="D9" s="122" t="s">
        <v>97</v>
      </c>
      <c r="E9" s="122"/>
      <c r="F9" s="122"/>
      <c r="G9" s="122"/>
      <c r="H9" s="122"/>
      <c r="I9" s="122" t="s">
        <v>100</v>
      </c>
      <c r="J9" s="122"/>
      <c r="K9" s="83" t="s">
        <v>96</v>
      </c>
      <c r="L9" s="29" t="s">
        <v>96</v>
      </c>
      <c r="M9" s="120">
        <f>'Data Sheet'!BE6</f>
        <v>123.18025058999999</v>
      </c>
      <c r="N9" s="120"/>
      <c r="O9" s="120"/>
      <c r="P9" s="120">
        <f>'Data Sheet'!BL6</f>
        <v>125.30683886644805</v>
      </c>
      <c r="Q9" s="120"/>
      <c r="R9" s="120"/>
      <c r="S9" s="93"/>
      <c r="T9" s="100">
        <f t="shared" si="0"/>
        <v>4.0695013978214361</v>
      </c>
      <c r="U9" s="100">
        <f t="shared" si="1"/>
        <v>4.0004376975327416</v>
      </c>
    </row>
    <row r="10" spans="1:21" x14ac:dyDescent="0.25">
      <c r="A10" s="76">
        <v>6</v>
      </c>
      <c r="B10" s="121"/>
      <c r="C10" s="121"/>
      <c r="D10" s="121" t="s">
        <v>101</v>
      </c>
      <c r="E10" s="121"/>
      <c r="F10" s="121"/>
      <c r="G10" s="121"/>
      <c r="H10" s="121"/>
      <c r="I10" s="121" t="s">
        <v>99</v>
      </c>
      <c r="J10" s="121"/>
      <c r="K10" s="85" t="s">
        <v>96</v>
      </c>
      <c r="L10" s="30" t="s">
        <v>96</v>
      </c>
      <c r="M10" s="125">
        <f>'Data Sheet'!BS6</f>
        <v>307.00621363055996</v>
      </c>
      <c r="N10" s="125"/>
      <c r="O10" s="125"/>
      <c r="P10" s="125">
        <f>'Data Sheet'!BZ6</f>
        <v>288.00150458399986</v>
      </c>
      <c r="Q10" s="125"/>
      <c r="R10" s="125"/>
      <c r="S10" s="93"/>
      <c r="T10" s="100">
        <f t="shared" si="0"/>
        <v>1.632808000958653</v>
      </c>
      <c r="U10" s="100">
        <f t="shared" si="1"/>
        <v>1.7405541081602003</v>
      </c>
    </row>
    <row r="11" spans="1:21" x14ac:dyDescent="0.25">
      <c r="A11" s="75">
        <v>7</v>
      </c>
      <c r="B11" s="121"/>
      <c r="C11" s="121"/>
      <c r="D11" s="121" t="s">
        <v>102</v>
      </c>
      <c r="E11" s="121"/>
      <c r="F11" s="121"/>
      <c r="G11" s="121"/>
      <c r="H11" s="121"/>
      <c r="I11" s="121" t="s">
        <v>99</v>
      </c>
      <c r="J11" s="121"/>
      <c r="K11" s="85" t="s">
        <v>96</v>
      </c>
      <c r="L11" s="30" t="s">
        <v>96</v>
      </c>
      <c r="M11" s="125">
        <f>'Data Sheet'!CG6</f>
        <v>150.24304640345997</v>
      </c>
      <c r="N11" s="125"/>
      <c r="O11" s="125"/>
      <c r="P11" s="125">
        <f>'Data Sheet'!CN6</f>
        <v>100.44936424799997</v>
      </c>
      <c r="Q11" s="125"/>
      <c r="R11" s="125"/>
      <c r="S11" s="93"/>
      <c r="T11" s="100">
        <f t="shared" si="0"/>
        <v>3.3364752243765445</v>
      </c>
      <c r="U11" s="100">
        <f t="shared" si="1"/>
        <v>4.9903969598292477</v>
      </c>
    </row>
    <row r="12" spans="1:21" x14ac:dyDescent="0.25">
      <c r="A12" s="76">
        <v>8</v>
      </c>
      <c r="B12" s="121"/>
      <c r="C12" s="121"/>
      <c r="D12" s="121" t="s">
        <v>101</v>
      </c>
      <c r="E12" s="121"/>
      <c r="F12" s="121"/>
      <c r="G12" s="121"/>
      <c r="H12" s="121"/>
      <c r="I12" s="121" t="s">
        <v>100</v>
      </c>
      <c r="J12" s="121"/>
      <c r="K12" s="85" t="s">
        <v>96</v>
      </c>
      <c r="L12" s="30" t="s">
        <v>96</v>
      </c>
      <c r="M12" s="125">
        <f>'Data Sheet'!CU6</f>
        <v>314.0021334594</v>
      </c>
      <c r="N12" s="125"/>
      <c r="O12" s="125"/>
      <c r="P12" s="125">
        <f>'Data Sheet'!DB6</f>
        <v>291.76745479923056</v>
      </c>
      <c r="Q12" s="125"/>
      <c r="R12" s="125"/>
      <c r="S12" s="93"/>
      <c r="T12" s="100">
        <f t="shared" si="0"/>
        <v>1.5964292867609282</v>
      </c>
      <c r="U12" s="100">
        <f t="shared" si="1"/>
        <v>1.7180881339385139</v>
      </c>
    </row>
    <row r="13" spans="1:21" x14ac:dyDescent="0.25">
      <c r="A13" s="75">
        <v>9</v>
      </c>
      <c r="B13" s="121"/>
      <c r="C13" s="121"/>
      <c r="D13" s="122" t="s">
        <v>102</v>
      </c>
      <c r="E13" s="122"/>
      <c r="F13" s="122"/>
      <c r="G13" s="122"/>
      <c r="H13" s="122"/>
      <c r="I13" s="122" t="s">
        <v>100</v>
      </c>
      <c r="J13" s="122"/>
      <c r="K13" s="83" t="s">
        <v>96</v>
      </c>
      <c r="L13" s="29" t="s">
        <v>96</v>
      </c>
      <c r="M13" s="120">
        <f>'Data Sheet'!DI6</f>
        <v>73.134518524799972</v>
      </c>
      <c r="N13" s="120"/>
      <c r="O13" s="120"/>
      <c r="P13" s="120">
        <f>'Data Sheet'!DP6</f>
        <v>77.665644392876843</v>
      </c>
      <c r="Q13" s="120"/>
      <c r="R13" s="120"/>
      <c r="S13" s="93"/>
      <c r="T13" s="100">
        <f t="shared" si="0"/>
        <v>6.8542490204541995</v>
      </c>
      <c r="U13" s="100">
        <f t="shared" si="1"/>
        <v>6.4543622328584602</v>
      </c>
    </row>
    <row r="14" spans="1:21" x14ac:dyDescent="0.25">
      <c r="A14" s="76">
        <v>10</v>
      </c>
      <c r="B14" s="121"/>
      <c r="C14" s="121"/>
      <c r="D14" s="121" t="s">
        <v>520</v>
      </c>
      <c r="E14" s="121"/>
      <c r="F14" s="121"/>
      <c r="G14" s="121"/>
      <c r="H14" s="121"/>
      <c r="I14" s="121" t="s">
        <v>99</v>
      </c>
      <c r="J14" s="121"/>
      <c r="K14" s="85" t="s">
        <v>96</v>
      </c>
      <c r="L14" s="30" t="s">
        <v>96</v>
      </c>
      <c r="M14" s="125">
        <f>'Data Sheet'!DW6</f>
        <v>304.71908477295011</v>
      </c>
      <c r="N14" s="125"/>
      <c r="O14" s="125"/>
      <c r="P14" s="125">
        <f>'Data Sheet'!ED6</f>
        <v>287.74277819999975</v>
      </c>
      <c r="Q14" s="125"/>
      <c r="R14" s="125"/>
      <c r="S14" s="93"/>
      <c r="T14" s="100">
        <f t="shared" si="0"/>
        <v>1.6450633616647647</v>
      </c>
      <c r="U14" s="100">
        <f t="shared" si="1"/>
        <v>1.7421191422972093</v>
      </c>
    </row>
    <row r="15" spans="1:21" x14ac:dyDescent="0.25">
      <c r="A15" s="75">
        <v>11</v>
      </c>
      <c r="B15" s="121"/>
      <c r="C15" s="121"/>
      <c r="D15" s="121" t="s">
        <v>521</v>
      </c>
      <c r="E15" s="121"/>
      <c r="F15" s="121"/>
      <c r="G15" s="121"/>
      <c r="H15" s="121"/>
      <c r="I15" s="121" t="s">
        <v>99</v>
      </c>
      <c r="J15" s="121"/>
      <c r="K15" s="85" t="s">
        <v>96</v>
      </c>
      <c r="L15" s="30" t="s">
        <v>96</v>
      </c>
      <c r="M15" s="125">
        <f>'Data Sheet'!EK6</f>
        <v>119.052091848012</v>
      </c>
      <c r="N15" s="125"/>
      <c r="O15" s="125"/>
      <c r="P15" s="125">
        <f>'Data Sheet'!ER6</f>
        <v>74.597320684799939</v>
      </c>
      <c r="Q15" s="125"/>
      <c r="R15" s="125"/>
      <c r="S15" s="93"/>
      <c r="T15" s="100">
        <f t="shared" si="0"/>
        <v>4.210612297345957</v>
      </c>
      <c r="U15" s="100">
        <f t="shared" si="1"/>
        <v>6.7198419106511116</v>
      </c>
    </row>
    <row r="16" spans="1:21" x14ac:dyDescent="0.25">
      <c r="A16" s="76">
        <v>12</v>
      </c>
      <c r="B16" s="121"/>
      <c r="C16" s="121"/>
      <c r="D16" s="121" t="s">
        <v>520</v>
      </c>
      <c r="E16" s="121"/>
      <c r="F16" s="121"/>
      <c r="G16" s="121"/>
      <c r="H16" s="121"/>
      <c r="I16" s="121" t="s">
        <v>100</v>
      </c>
      <c r="J16" s="121"/>
      <c r="K16" s="85" t="s">
        <v>96</v>
      </c>
      <c r="L16" s="30" t="s">
        <v>96</v>
      </c>
      <c r="M16" s="125">
        <f>'Data Sheet'!EY6</f>
        <v>306.96144151152015</v>
      </c>
      <c r="N16" s="125"/>
      <c r="O16" s="125"/>
      <c r="P16" s="125">
        <f>'Data Sheet'!FF6</f>
        <v>291.62796165863659</v>
      </c>
      <c r="Q16" s="125"/>
      <c r="R16" s="125"/>
      <c r="S16" s="93"/>
      <c r="T16" s="100">
        <f t="shared" si="0"/>
        <v>1.6330461555419389</v>
      </c>
      <c r="U16" s="100">
        <f t="shared" si="1"/>
        <v>1.718909939598908</v>
      </c>
    </row>
    <row r="17" spans="1:21" x14ac:dyDescent="0.25">
      <c r="A17" s="75">
        <v>13</v>
      </c>
      <c r="B17" s="122"/>
      <c r="C17" s="122"/>
      <c r="D17" s="122" t="s">
        <v>521</v>
      </c>
      <c r="E17" s="122"/>
      <c r="F17" s="122"/>
      <c r="G17" s="122"/>
      <c r="H17" s="122"/>
      <c r="I17" s="122" t="s">
        <v>100</v>
      </c>
      <c r="J17" s="122"/>
      <c r="K17" s="83" t="s">
        <v>96</v>
      </c>
      <c r="L17" s="29" t="s">
        <v>96</v>
      </c>
      <c r="M17" s="120">
        <f>'Data Sheet'!FM6</f>
        <v>52.090962133104028</v>
      </c>
      <c r="N17" s="120"/>
      <c r="O17" s="120"/>
      <c r="P17" s="120">
        <f>'Data Sheet'!FT6</f>
        <v>56.040422735428265</v>
      </c>
      <c r="Q17" s="120"/>
      <c r="R17" s="120"/>
      <c r="S17" s="93"/>
      <c r="T17" s="100">
        <f t="shared" si="0"/>
        <v>9.6232087378058377</v>
      </c>
      <c r="U17" s="100">
        <f t="shared" si="1"/>
        <v>8.9450110739991526</v>
      </c>
    </row>
    <row r="18" spans="1:21" x14ac:dyDescent="0.25">
      <c r="A18" s="76">
        <v>14</v>
      </c>
      <c r="B18" s="123" t="s">
        <v>103</v>
      </c>
      <c r="C18" s="123"/>
      <c r="D18" s="123" t="s">
        <v>107</v>
      </c>
      <c r="E18" s="123"/>
      <c r="F18" s="123"/>
      <c r="G18" s="123"/>
      <c r="H18" s="123"/>
      <c r="I18" s="123" t="s">
        <v>99</v>
      </c>
      <c r="J18" s="123"/>
      <c r="K18" s="79" t="s">
        <v>524</v>
      </c>
      <c r="L18" s="31" t="s">
        <v>96</v>
      </c>
      <c r="M18" s="126">
        <f>'Data Sheet'!GA6</f>
        <v>144.27715044000001</v>
      </c>
      <c r="N18" s="126"/>
      <c r="O18" s="126"/>
      <c r="P18" s="126" t="s">
        <v>77</v>
      </c>
      <c r="Q18" s="126"/>
      <c r="R18" s="126"/>
      <c r="S18" s="93"/>
      <c r="T18" s="101">
        <f>$M$5/M18</f>
        <v>3.4744393026286309</v>
      </c>
      <c r="U18" s="102"/>
    </row>
    <row r="19" spans="1:21" x14ac:dyDescent="0.25">
      <c r="A19" s="76"/>
      <c r="B19" s="111"/>
      <c r="C19" s="111"/>
      <c r="D19" s="111"/>
      <c r="E19" s="111"/>
      <c r="F19" s="111"/>
      <c r="G19" s="111"/>
      <c r="H19" s="111"/>
      <c r="I19" s="123" t="s">
        <v>99</v>
      </c>
      <c r="J19" s="123"/>
      <c r="K19" s="111" t="s">
        <v>550</v>
      </c>
      <c r="L19" s="111" t="s">
        <v>556</v>
      </c>
      <c r="M19" s="112"/>
      <c r="N19" s="112"/>
      <c r="O19" s="112"/>
      <c r="P19" s="112"/>
      <c r="Q19" s="112" t="e">
        <f>-I18</f>
        <v>#VALUE!</v>
      </c>
      <c r="R19" s="112"/>
      <c r="S19" s="93"/>
      <c r="T19" s="101"/>
      <c r="U19" s="102"/>
    </row>
    <row r="20" spans="1:21" x14ac:dyDescent="0.25">
      <c r="A20" s="75">
        <v>15</v>
      </c>
      <c r="B20" s="113" t="s">
        <v>104</v>
      </c>
      <c r="C20" s="113"/>
      <c r="D20" s="113" t="s">
        <v>107</v>
      </c>
      <c r="E20" s="113"/>
      <c r="F20" s="113"/>
      <c r="G20" s="113"/>
      <c r="H20" s="113"/>
      <c r="I20" s="113" t="s">
        <v>99</v>
      </c>
      <c r="J20" s="113"/>
      <c r="K20" s="82" t="s">
        <v>96</v>
      </c>
      <c r="L20" s="82" t="s">
        <v>105</v>
      </c>
      <c r="M20" s="118">
        <f>'Data Sheet'!GH6</f>
        <v>99.093665711999989</v>
      </c>
      <c r="N20" s="118"/>
      <c r="O20" s="118"/>
      <c r="P20" s="118" t="s">
        <v>77</v>
      </c>
      <c r="Q20" s="118"/>
      <c r="R20" s="118"/>
      <c r="S20" s="93"/>
      <c r="T20" s="101">
        <f t="shared" si="0"/>
        <v>5.0586704847199506</v>
      </c>
      <c r="U20" s="102"/>
    </row>
    <row r="21" spans="1:21" x14ac:dyDescent="0.25">
      <c r="A21" s="76">
        <v>16</v>
      </c>
      <c r="B21" s="113" t="s">
        <v>106</v>
      </c>
      <c r="C21" s="113"/>
      <c r="D21" s="113" t="s">
        <v>107</v>
      </c>
      <c r="E21" s="113"/>
      <c r="F21" s="113"/>
      <c r="G21" s="113"/>
      <c r="H21" s="113"/>
      <c r="I21" s="113" t="s">
        <v>99</v>
      </c>
      <c r="J21" s="113"/>
      <c r="K21" s="82" t="s">
        <v>524</v>
      </c>
      <c r="L21" s="82" t="s">
        <v>105</v>
      </c>
      <c r="M21" s="118">
        <f>'Data Sheet'!GO6</f>
        <v>68.140382772599978</v>
      </c>
      <c r="N21" s="118"/>
      <c r="O21" s="118"/>
      <c r="P21" s="118">
        <f>'Data Sheet'!GV6</f>
        <v>67.079071297920009</v>
      </c>
      <c r="Q21" s="118"/>
      <c r="R21" s="118"/>
      <c r="S21" s="93"/>
      <c r="T21" s="103">
        <f t="shared" si="0"/>
        <v>7.35660971604596</v>
      </c>
      <c r="U21" s="103">
        <f t="shared" si="1"/>
        <v>7.473004504395151</v>
      </c>
    </row>
    <row r="22" spans="1:21" x14ac:dyDescent="0.25">
      <c r="A22" s="75">
        <v>17</v>
      </c>
      <c r="B22" s="121"/>
      <c r="C22" s="121"/>
      <c r="D22" s="121" t="s">
        <v>97</v>
      </c>
      <c r="E22" s="121"/>
      <c r="F22" s="121"/>
      <c r="G22" s="121"/>
      <c r="H22" s="121"/>
      <c r="I22" s="116" t="s">
        <v>100</v>
      </c>
      <c r="J22" s="116"/>
      <c r="K22" s="85" t="s">
        <v>524</v>
      </c>
      <c r="L22" s="85" t="s">
        <v>96</v>
      </c>
      <c r="M22" s="119">
        <f>'Data Sheet'!HC6</f>
        <v>123.18025058999999</v>
      </c>
      <c r="N22" s="119"/>
      <c r="O22" s="119"/>
      <c r="P22" s="119">
        <f>'Data Sheet'!HJ6</f>
        <v>125.30683886644805</v>
      </c>
      <c r="Q22" s="119"/>
      <c r="R22" s="119"/>
      <c r="S22" s="93"/>
      <c r="T22" s="103">
        <f t="shared" si="0"/>
        <v>4.0695013978214361</v>
      </c>
      <c r="U22" s="103">
        <f t="shared" si="1"/>
        <v>4.0004376975327416</v>
      </c>
    </row>
    <row r="23" spans="1:21" ht="14.4" customHeight="1" x14ac:dyDescent="0.25">
      <c r="A23" s="76">
        <v>18</v>
      </c>
      <c r="B23" s="122"/>
      <c r="C23" s="122"/>
      <c r="D23" s="124" t="s">
        <v>97</v>
      </c>
      <c r="E23" s="124"/>
      <c r="F23" s="124"/>
      <c r="G23" s="124"/>
      <c r="H23" s="124"/>
      <c r="I23" s="124" t="s">
        <v>542</v>
      </c>
      <c r="J23" s="124"/>
      <c r="K23" s="83" t="s">
        <v>550</v>
      </c>
      <c r="L23" s="95" t="s">
        <v>96</v>
      </c>
      <c r="M23" s="120">
        <f>'Data Sheet'!HQ6</f>
        <v>61.184962610999989</v>
      </c>
      <c r="N23" s="120"/>
      <c r="O23" s="120"/>
      <c r="P23" s="120">
        <f>'Data Sheet'!HX6</f>
        <v>62.321292513830642</v>
      </c>
      <c r="Q23" s="120"/>
      <c r="R23" s="120"/>
      <c r="S23" s="28"/>
      <c r="T23" s="103">
        <f t="shared" ref="T23" si="2">$M$5/M23</f>
        <v>8.1928987216522042</v>
      </c>
      <c r="U23" s="103">
        <f t="shared" si="1"/>
        <v>8.0435142106327913</v>
      </c>
    </row>
    <row r="24" spans="1:21" x14ac:dyDescent="0.25">
      <c r="A24" s="75">
        <v>19</v>
      </c>
      <c r="B24" s="66"/>
      <c r="C24" s="66"/>
      <c r="D24" s="117"/>
      <c r="E24" s="117"/>
      <c r="F24" s="117"/>
      <c r="G24" s="117"/>
      <c r="H24" s="117"/>
      <c r="I24" s="117"/>
      <c r="J24" s="117"/>
      <c r="K24" s="28"/>
      <c r="L24" s="28"/>
      <c r="M24" s="116" t="s">
        <v>111</v>
      </c>
      <c r="N24" s="116"/>
      <c r="O24" s="116"/>
      <c r="P24" s="28"/>
      <c r="Q24" s="28"/>
      <c r="R24" s="28"/>
      <c r="S24" s="28"/>
    </row>
    <row r="25" spans="1:21" x14ac:dyDescent="0.25">
      <c r="A25" s="75"/>
      <c r="B25" s="66"/>
      <c r="C25" s="66"/>
      <c r="D25" s="81"/>
      <c r="E25" s="81"/>
      <c r="F25" s="81"/>
      <c r="G25" s="81"/>
      <c r="H25" s="81"/>
      <c r="I25" s="81"/>
      <c r="J25" s="81"/>
      <c r="K25" s="28"/>
      <c r="L25" s="28"/>
      <c r="M25" s="84"/>
      <c r="N25" s="84"/>
      <c r="O25" s="84"/>
      <c r="P25" s="28"/>
      <c r="Q25" s="28"/>
      <c r="R25" s="28"/>
      <c r="S25" s="28"/>
    </row>
    <row r="26" spans="1:21" x14ac:dyDescent="0.25">
      <c r="A26" s="28"/>
      <c r="B26" s="117"/>
      <c r="C26" s="117"/>
      <c r="D26" s="117"/>
      <c r="E26" s="117"/>
      <c r="F26" s="117"/>
      <c r="G26" s="117"/>
      <c r="H26" s="117"/>
      <c r="I26" s="117"/>
      <c r="J26" s="117"/>
      <c r="K26" s="28"/>
      <c r="L26" s="28"/>
      <c r="M26" s="116"/>
      <c r="N26" s="116"/>
      <c r="O26" s="116"/>
      <c r="P26" s="28"/>
      <c r="Q26" s="28"/>
      <c r="R26" s="28"/>
      <c r="S26" s="28"/>
    </row>
    <row r="27" spans="1:21" x14ac:dyDescent="0.25">
      <c r="B27" s="32"/>
      <c r="C27" s="32"/>
      <c r="D27" s="32"/>
      <c r="E27" s="32"/>
      <c r="F27" s="32"/>
      <c r="G27" s="32"/>
      <c r="H27" s="32"/>
      <c r="I27" s="32"/>
      <c r="J27" s="32"/>
      <c r="M27" s="33"/>
      <c r="N27" s="33"/>
      <c r="O27" s="33"/>
    </row>
    <row r="28" spans="1:21" x14ac:dyDescent="0.25">
      <c r="B28" s="32"/>
      <c r="C28" s="32"/>
      <c r="D28" s="32"/>
      <c r="E28" s="32"/>
      <c r="F28" s="32"/>
      <c r="G28" s="32"/>
      <c r="H28" s="32"/>
      <c r="I28" s="32"/>
      <c r="J28" s="32"/>
      <c r="M28" s="33"/>
      <c r="N28" s="33"/>
      <c r="O28" s="33"/>
    </row>
    <row r="37" spans="2:3" x14ac:dyDescent="0.25">
      <c r="B37" s="114" t="s">
        <v>108</v>
      </c>
      <c r="C37" s="115"/>
    </row>
    <row r="38" spans="2:3" x14ac:dyDescent="0.25">
      <c r="B38" s="49">
        <v>10</v>
      </c>
      <c r="C38" s="50" t="s">
        <v>109</v>
      </c>
    </row>
    <row r="39" spans="2:3" x14ac:dyDescent="0.25">
      <c r="B39" s="51">
        <f>B38/1000</f>
        <v>0.01</v>
      </c>
      <c r="C39" s="52" t="s">
        <v>76</v>
      </c>
    </row>
    <row r="167" s="28" customFormat="1" x14ac:dyDescent="0.25"/>
    <row r="168" s="28" customFormat="1" x14ac:dyDescent="0.25"/>
  </sheetData>
  <mergeCells count="97">
    <mergeCell ref="B21:C23"/>
    <mergeCell ref="P23:R23"/>
    <mergeCell ref="P12:R12"/>
    <mergeCell ref="P18:R18"/>
    <mergeCell ref="P20:R20"/>
    <mergeCell ref="P21:R21"/>
    <mergeCell ref="P22:R22"/>
    <mergeCell ref="P13:R13"/>
    <mergeCell ref="P14:R14"/>
    <mergeCell ref="P15:R15"/>
    <mergeCell ref="P16:R16"/>
    <mergeCell ref="P17:R17"/>
    <mergeCell ref="M17:O17"/>
    <mergeCell ref="D15:H15"/>
    <mergeCell ref="B18:C18"/>
    <mergeCell ref="B3:C4"/>
    <mergeCell ref="D3:H4"/>
    <mergeCell ref="I3:J4"/>
    <mergeCell ref="B6:C17"/>
    <mergeCell ref="D11:H11"/>
    <mergeCell ref="B5:C5"/>
    <mergeCell ref="D5:H5"/>
    <mergeCell ref="D6:H6"/>
    <mergeCell ref="I6:J6"/>
    <mergeCell ref="D10:H10"/>
    <mergeCell ref="I18:J18"/>
    <mergeCell ref="D12:H12"/>
    <mergeCell ref="I12:J12"/>
    <mergeCell ref="D13:H13"/>
    <mergeCell ref="I13:J13"/>
    <mergeCell ref="I14:J14"/>
    <mergeCell ref="D14:H14"/>
    <mergeCell ref="I5:J5"/>
    <mergeCell ref="T3:U3"/>
    <mergeCell ref="T5:U5"/>
    <mergeCell ref="P3:R3"/>
    <mergeCell ref="P4:R4"/>
    <mergeCell ref="M3:O3"/>
    <mergeCell ref="M4:O4"/>
    <mergeCell ref="L3:L4"/>
    <mergeCell ref="K3:K4"/>
    <mergeCell ref="M7:O7"/>
    <mergeCell ref="P5:R5"/>
    <mergeCell ref="P6:R6"/>
    <mergeCell ref="P7:R7"/>
    <mergeCell ref="P8:R8"/>
    <mergeCell ref="M5:O5"/>
    <mergeCell ref="M6:O6"/>
    <mergeCell ref="D7:H7"/>
    <mergeCell ref="I7:J7"/>
    <mergeCell ref="D8:H8"/>
    <mergeCell ref="I8:J8"/>
    <mergeCell ref="D9:H9"/>
    <mergeCell ref="I9:J9"/>
    <mergeCell ref="I15:J15"/>
    <mergeCell ref="I11:J11"/>
    <mergeCell ref="I10:J10"/>
    <mergeCell ref="M20:O20"/>
    <mergeCell ref="P9:R9"/>
    <mergeCell ref="M18:O18"/>
    <mergeCell ref="P10:R10"/>
    <mergeCell ref="P11:R11"/>
    <mergeCell ref="M8:O8"/>
    <mergeCell ref="M9:O9"/>
    <mergeCell ref="M15:O15"/>
    <mergeCell ref="M16:O16"/>
    <mergeCell ref="M10:O10"/>
    <mergeCell ref="M11:O11"/>
    <mergeCell ref="M12:O12"/>
    <mergeCell ref="M13:O13"/>
    <mergeCell ref="M14:O14"/>
    <mergeCell ref="I21:J21"/>
    <mergeCell ref="I19:J19"/>
    <mergeCell ref="D20:H20"/>
    <mergeCell ref="I20:J20"/>
    <mergeCell ref="I26:J26"/>
    <mergeCell ref="D16:H16"/>
    <mergeCell ref="I16:J16"/>
    <mergeCell ref="D17:H17"/>
    <mergeCell ref="I17:J17"/>
    <mergeCell ref="D18:H18"/>
    <mergeCell ref="B20:C20"/>
    <mergeCell ref="B37:C37"/>
    <mergeCell ref="M24:O24"/>
    <mergeCell ref="M26:O26"/>
    <mergeCell ref="B26:C26"/>
    <mergeCell ref="M21:O21"/>
    <mergeCell ref="M22:O22"/>
    <mergeCell ref="M23:O23"/>
    <mergeCell ref="D22:H22"/>
    <mergeCell ref="I22:J22"/>
    <mergeCell ref="D24:H24"/>
    <mergeCell ref="D26:H26"/>
    <mergeCell ref="I24:J24"/>
    <mergeCell ref="D23:H23"/>
    <mergeCell ref="I23:J23"/>
    <mergeCell ref="D21:H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4A9B-0A37-4319-A12B-08FF4EFBA79F}">
  <dimension ref="B1:AD34"/>
  <sheetViews>
    <sheetView workbookViewId="0">
      <selection activeCell="K17" sqref="K17:K19"/>
    </sheetView>
  </sheetViews>
  <sheetFormatPr defaultRowHeight="13.8" x14ac:dyDescent="0.25"/>
  <cols>
    <col min="1" max="1" width="6.6640625" style="28" customWidth="1"/>
    <col min="2" max="2" width="2.77734375" style="28" customWidth="1"/>
    <col min="3" max="3" width="8" style="28" customWidth="1"/>
    <col min="4" max="6" width="9.21875" style="28" customWidth="1"/>
    <col min="7" max="7" width="3.77734375" style="28" customWidth="1"/>
    <col min="8" max="8" width="8" style="28" customWidth="1"/>
    <col min="9" max="9" width="3" style="28" customWidth="1"/>
    <col min="10" max="12" width="8" style="28" customWidth="1"/>
    <col min="13" max="13" width="8.88671875" style="28"/>
    <col min="14" max="14" width="3.77734375" style="28" customWidth="1"/>
    <col min="15" max="15" width="8.88671875" style="28" customWidth="1"/>
    <col min="16" max="16" width="3" style="28" customWidth="1"/>
    <col min="17" max="17" width="8.88671875" style="28" customWidth="1"/>
    <col min="18" max="19" width="8.88671875" style="28"/>
    <col min="20" max="20" width="8.88671875" style="28" customWidth="1"/>
    <col min="21" max="21" width="3.77734375" style="28" customWidth="1"/>
    <col min="22" max="22" width="8.88671875" style="28"/>
    <col min="23" max="23" width="3.44140625" style="28" customWidth="1"/>
    <col min="24" max="26" width="8.88671875" style="28"/>
    <col min="27" max="27" width="3.77734375" style="28" customWidth="1"/>
    <col min="28" max="16384" width="8.88671875" style="28"/>
  </cols>
  <sheetData>
    <row r="1" spans="2:30" x14ac:dyDescent="0.25">
      <c r="B1" s="124" t="s">
        <v>93</v>
      </c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08"/>
      <c r="P1" s="108"/>
      <c r="Q1" s="116"/>
      <c r="R1" s="116"/>
      <c r="S1" s="116"/>
      <c r="T1" s="116"/>
      <c r="U1" s="116"/>
    </row>
    <row r="2" spans="2:30" ht="13.8" customHeight="1" x14ac:dyDescent="0.25"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108"/>
      <c r="P2" s="139" t="s">
        <v>541</v>
      </c>
      <c r="Q2" s="140"/>
      <c r="R2" s="140"/>
      <c r="S2" s="140"/>
      <c r="T2" s="140"/>
      <c r="U2" s="141"/>
    </row>
    <row r="3" spans="2:30" ht="17.399999999999999" customHeight="1" x14ac:dyDescent="0.25">
      <c r="B3" s="133" t="s">
        <v>541</v>
      </c>
      <c r="C3" s="113"/>
      <c r="D3" s="113"/>
      <c r="E3" s="113"/>
      <c r="F3" s="113"/>
      <c r="G3" s="134"/>
      <c r="I3" s="133" t="s">
        <v>544</v>
      </c>
      <c r="J3" s="113"/>
      <c r="K3" s="113"/>
      <c r="L3" s="113"/>
      <c r="M3" s="113"/>
      <c r="N3" s="134"/>
      <c r="P3" s="137" t="s">
        <v>540</v>
      </c>
      <c r="Q3" s="136"/>
      <c r="R3" s="136"/>
      <c r="S3" s="136"/>
      <c r="T3" s="136"/>
      <c r="U3" s="143"/>
    </row>
    <row r="4" spans="2:30" x14ac:dyDescent="0.25">
      <c r="B4" s="135" t="s">
        <v>540</v>
      </c>
      <c r="C4" s="136" t="s">
        <v>537</v>
      </c>
      <c r="D4" s="132">
        <f>Instructions!T6</f>
        <v>1.5701341134740088</v>
      </c>
      <c r="E4" s="132">
        <f>Instructions!T10</f>
        <v>1.632808000958653</v>
      </c>
      <c r="F4" s="132">
        <f>Instructions!T14</f>
        <v>1.6450633616647647</v>
      </c>
      <c r="G4" s="50"/>
      <c r="I4" s="135" t="s">
        <v>540</v>
      </c>
      <c r="J4" s="136" t="s">
        <v>537</v>
      </c>
      <c r="K4" s="132">
        <f>Instructions!T8</f>
        <v>1.4839710067816414</v>
      </c>
      <c r="L4" s="132">
        <f>Instructions!T12</f>
        <v>1.5964292867609282</v>
      </c>
      <c r="M4" s="132">
        <f>Instructions!T16</f>
        <v>1.6330461555419389</v>
      </c>
      <c r="N4" s="50"/>
      <c r="P4" s="137"/>
      <c r="Q4" s="136" t="s">
        <v>546</v>
      </c>
      <c r="R4" s="132">
        <f>Instructions!T18</f>
        <v>3.4744393026286309</v>
      </c>
      <c r="S4" s="132">
        <f>Instructions!T20</f>
        <v>5.0586704847199506</v>
      </c>
      <c r="T4" s="132">
        <f>Instructions!T21</f>
        <v>7.35660971604596</v>
      </c>
      <c r="U4" s="50"/>
    </row>
    <row r="5" spans="2:30" ht="13.8" customHeight="1" x14ac:dyDescent="0.25">
      <c r="B5" s="135"/>
      <c r="C5" s="136"/>
      <c r="D5" s="132"/>
      <c r="E5" s="132"/>
      <c r="F5" s="132"/>
      <c r="G5" s="50"/>
      <c r="I5" s="135"/>
      <c r="J5" s="136"/>
      <c r="K5" s="132"/>
      <c r="L5" s="132"/>
      <c r="M5" s="132"/>
      <c r="N5" s="50"/>
      <c r="P5" s="137"/>
      <c r="Q5" s="136"/>
      <c r="R5" s="132"/>
      <c r="S5" s="132"/>
      <c r="T5" s="132"/>
      <c r="U5" s="50"/>
    </row>
    <row r="6" spans="2:30" ht="14.4" customHeight="1" x14ac:dyDescent="0.25">
      <c r="B6" s="135"/>
      <c r="C6" s="136"/>
      <c r="D6" s="132"/>
      <c r="E6" s="132"/>
      <c r="F6" s="132"/>
      <c r="G6" s="50"/>
      <c r="I6" s="135"/>
      <c r="J6" s="136"/>
      <c r="K6" s="132"/>
      <c r="L6" s="132"/>
      <c r="M6" s="132"/>
      <c r="N6" s="50"/>
      <c r="P6" s="137"/>
      <c r="Q6" s="136"/>
      <c r="R6" s="132"/>
      <c r="S6" s="132"/>
      <c r="T6" s="132"/>
      <c r="U6" s="50"/>
    </row>
    <row r="7" spans="2:30" ht="13.8" customHeight="1" x14ac:dyDescent="0.25">
      <c r="B7" s="135"/>
      <c r="C7" s="136" t="s">
        <v>538</v>
      </c>
      <c r="D7" s="132">
        <f>Instructions!T7</f>
        <v>2.4224110783882442</v>
      </c>
      <c r="E7" s="132">
        <f>Instructions!T11</f>
        <v>3.3364752243765445</v>
      </c>
      <c r="F7" s="132">
        <f>Instructions!T15</f>
        <v>4.210612297345957</v>
      </c>
      <c r="G7" s="50"/>
      <c r="I7" s="135"/>
      <c r="J7" s="136" t="s">
        <v>538</v>
      </c>
      <c r="K7" s="132">
        <f>Instructions!T9</f>
        <v>4.0695013978214361</v>
      </c>
      <c r="L7" s="132">
        <f>Instructions!T13</f>
        <v>6.8542490204541995</v>
      </c>
      <c r="M7" s="132">
        <f>Instructions!T17</f>
        <v>9.6232087378058377</v>
      </c>
      <c r="N7" s="50"/>
      <c r="P7" s="137"/>
      <c r="Q7" s="97"/>
      <c r="R7" s="121" t="s">
        <v>0</v>
      </c>
      <c r="S7" s="121" t="s">
        <v>104</v>
      </c>
      <c r="T7" s="136" t="s">
        <v>547</v>
      </c>
      <c r="U7" s="50"/>
    </row>
    <row r="8" spans="2:30" x14ac:dyDescent="0.25">
      <c r="B8" s="135"/>
      <c r="C8" s="136"/>
      <c r="D8" s="132"/>
      <c r="E8" s="132"/>
      <c r="F8" s="132"/>
      <c r="G8" s="50"/>
      <c r="I8" s="135"/>
      <c r="J8" s="136"/>
      <c r="K8" s="132"/>
      <c r="L8" s="132"/>
      <c r="M8" s="132"/>
      <c r="N8" s="50"/>
      <c r="P8" s="138"/>
      <c r="Q8" s="98"/>
      <c r="R8" s="122"/>
      <c r="S8" s="122"/>
      <c r="T8" s="142"/>
      <c r="U8" s="52"/>
    </row>
    <row r="9" spans="2:30" x14ac:dyDescent="0.25">
      <c r="B9" s="135"/>
      <c r="C9" s="136"/>
      <c r="D9" s="132"/>
      <c r="E9" s="132"/>
      <c r="F9" s="132"/>
      <c r="G9" s="50"/>
      <c r="I9" s="135"/>
      <c r="J9" s="136"/>
      <c r="K9" s="132"/>
      <c r="L9" s="132"/>
      <c r="M9" s="132"/>
      <c r="N9" s="50"/>
    </row>
    <row r="10" spans="2:30" x14ac:dyDescent="0.25">
      <c r="B10" s="49"/>
      <c r="C10" s="97"/>
      <c r="D10" s="96">
        <v>1</v>
      </c>
      <c r="E10" s="96">
        <v>2</v>
      </c>
      <c r="F10" s="96">
        <v>3</v>
      </c>
      <c r="G10" s="50"/>
      <c r="I10" s="49"/>
      <c r="J10" s="97"/>
      <c r="K10" s="96">
        <v>1</v>
      </c>
      <c r="L10" s="96">
        <v>2</v>
      </c>
      <c r="M10" s="96">
        <v>3</v>
      </c>
      <c r="N10" s="50"/>
    </row>
    <row r="11" spans="2:30" ht="13.2" customHeight="1" x14ac:dyDescent="0.25">
      <c r="B11" s="51"/>
      <c r="C11" s="98"/>
      <c r="D11" s="124" t="s">
        <v>539</v>
      </c>
      <c r="E11" s="124"/>
      <c r="F11" s="124"/>
      <c r="G11" s="52"/>
      <c r="I11" s="51"/>
      <c r="J11" s="98"/>
      <c r="K11" s="124" t="s">
        <v>539</v>
      </c>
      <c r="L11" s="124"/>
      <c r="M11" s="124"/>
      <c r="N11" s="52"/>
    </row>
    <row r="13" spans="2:30" ht="17.399999999999999" customHeight="1" x14ac:dyDescent="0.25">
      <c r="B13" s="133" t="s">
        <v>543</v>
      </c>
      <c r="C13" s="113"/>
      <c r="D13" s="113"/>
      <c r="E13" s="113"/>
      <c r="F13" s="113"/>
      <c r="G13" s="134"/>
      <c r="I13" s="133" t="s">
        <v>545</v>
      </c>
      <c r="J13" s="113"/>
      <c r="K13" s="113"/>
      <c r="L13" s="113"/>
      <c r="M13" s="113"/>
      <c r="N13" s="134"/>
      <c r="V13" s="109"/>
      <c r="W13" s="109"/>
      <c r="X13" s="109"/>
      <c r="Y13" s="109"/>
      <c r="Z13" s="109"/>
      <c r="AA13" s="109"/>
      <c r="AB13" s="109"/>
      <c r="AC13" s="109"/>
      <c r="AD13" s="109"/>
    </row>
    <row r="14" spans="2:30" x14ac:dyDescent="0.25">
      <c r="B14" s="135" t="s">
        <v>540</v>
      </c>
      <c r="C14" s="136" t="s">
        <v>537</v>
      </c>
      <c r="D14" s="132">
        <f>Instructions!U6</f>
        <v>1.7238272121286173</v>
      </c>
      <c r="E14" s="132">
        <f>Instructions!U10</f>
        <v>1.7405541081602003</v>
      </c>
      <c r="F14" s="132">
        <f>Instructions!U14</f>
        <v>1.7421191422972093</v>
      </c>
      <c r="G14" s="50"/>
      <c r="I14" s="135" t="s">
        <v>540</v>
      </c>
      <c r="J14" s="136" t="s">
        <v>537</v>
      </c>
      <c r="K14" s="132">
        <f>Instructions!U8</f>
        <v>1.7069419695741046</v>
      </c>
      <c r="L14" s="132">
        <f>Instructions!U12</f>
        <v>1.7180881339385139</v>
      </c>
      <c r="M14" s="132">
        <f>Instructions!U16</f>
        <v>1.718909939598908</v>
      </c>
      <c r="N14" s="50"/>
      <c r="V14" s="109"/>
      <c r="W14" s="109"/>
      <c r="X14" s="109"/>
      <c r="Y14" s="109"/>
      <c r="Z14" s="109"/>
      <c r="AA14" s="109"/>
      <c r="AB14" s="109"/>
      <c r="AC14" s="109"/>
      <c r="AD14" s="109"/>
    </row>
    <row r="15" spans="2:30" x14ac:dyDescent="0.25">
      <c r="B15" s="135"/>
      <c r="C15" s="136"/>
      <c r="D15" s="132"/>
      <c r="E15" s="132"/>
      <c r="F15" s="132"/>
      <c r="G15" s="50"/>
      <c r="I15" s="135"/>
      <c r="J15" s="136"/>
      <c r="K15" s="132"/>
      <c r="L15" s="132"/>
      <c r="M15" s="132"/>
      <c r="N15" s="50"/>
      <c r="V15" s="109"/>
      <c r="W15" s="109"/>
      <c r="X15" s="109"/>
      <c r="Y15" s="109"/>
      <c r="Z15" s="109"/>
      <c r="AA15" s="109"/>
      <c r="AB15" s="109"/>
      <c r="AC15" s="109"/>
      <c r="AD15" s="109"/>
    </row>
    <row r="16" spans="2:30" x14ac:dyDescent="0.25">
      <c r="B16" s="135"/>
      <c r="C16" s="136"/>
      <c r="D16" s="132"/>
      <c r="E16" s="132"/>
      <c r="F16" s="132"/>
      <c r="G16" s="50"/>
      <c r="I16" s="135"/>
      <c r="J16" s="136"/>
      <c r="K16" s="132"/>
      <c r="L16" s="132"/>
      <c r="M16" s="132"/>
      <c r="N16" s="50"/>
      <c r="V16" s="109"/>
      <c r="W16" s="109"/>
      <c r="X16" s="109"/>
      <c r="Y16" s="109"/>
      <c r="Z16" s="109"/>
      <c r="AA16" s="109"/>
      <c r="AB16" s="109"/>
      <c r="AC16" s="109"/>
      <c r="AD16" s="109"/>
    </row>
    <row r="17" spans="2:30" x14ac:dyDescent="0.25">
      <c r="B17" s="135"/>
      <c r="C17" s="136" t="s">
        <v>538</v>
      </c>
      <c r="D17" s="132">
        <f>Instructions!U7</f>
        <v>3.2901158052914217</v>
      </c>
      <c r="E17" s="132">
        <f>Instructions!U11</f>
        <v>4.9903969598292477</v>
      </c>
      <c r="F17" s="132">
        <f>Instructions!U15</f>
        <v>6.7198419106511116</v>
      </c>
      <c r="G17" s="50"/>
      <c r="I17" s="135"/>
      <c r="J17" s="136" t="s">
        <v>538</v>
      </c>
      <c r="K17" s="132">
        <f>Instructions!U9</f>
        <v>4.0004376975327416</v>
      </c>
      <c r="L17" s="132">
        <f>Instructions!U13</f>
        <v>6.4543622328584602</v>
      </c>
      <c r="M17" s="132">
        <f>Instructions!U17</f>
        <v>8.9450110739991526</v>
      </c>
      <c r="N17" s="50"/>
      <c r="V17" s="109"/>
      <c r="W17" s="109"/>
      <c r="X17" s="109"/>
      <c r="Y17" s="109"/>
      <c r="Z17" s="109"/>
      <c r="AA17" s="109"/>
      <c r="AB17" s="109"/>
      <c r="AC17" s="109"/>
      <c r="AD17" s="109"/>
    </row>
    <row r="18" spans="2:30" x14ac:dyDescent="0.25">
      <c r="B18" s="135"/>
      <c r="C18" s="136"/>
      <c r="D18" s="132"/>
      <c r="E18" s="132"/>
      <c r="F18" s="132"/>
      <c r="G18" s="50"/>
      <c r="I18" s="135"/>
      <c r="J18" s="136"/>
      <c r="K18" s="132"/>
      <c r="L18" s="132"/>
      <c r="M18" s="132"/>
      <c r="N18" s="50"/>
      <c r="Q18" s="97"/>
      <c r="R18" s="110"/>
      <c r="V18" s="109"/>
      <c r="W18" s="109"/>
      <c r="X18" s="109"/>
      <c r="Y18" s="109"/>
      <c r="Z18" s="109"/>
      <c r="AA18" s="109"/>
      <c r="AB18" s="109"/>
      <c r="AC18" s="109"/>
      <c r="AD18" s="109"/>
    </row>
    <row r="19" spans="2:30" x14ac:dyDescent="0.25">
      <c r="B19" s="135"/>
      <c r="C19" s="136"/>
      <c r="D19" s="132"/>
      <c r="E19" s="132"/>
      <c r="F19" s="132"/>
      <c r="G19" s="50"/>
      <c r="I19" s="135"/>
      <c r="J19" s="136"/>
      <c r="K19" s="132"/>
      <c r="L19" s="132"/>
      <c r="M19" s="132"/>
      <c r="N19" s="50"/>
      <c r="Q19" s="97"/>
      <c r="R19" s="110"/>
      <c r="V19" s="109"/>
      <c r="W19" s="109"/>
      <c r="X19" s="109"/>
      <c r="Y19" s="109"/>
      <c r="Z19" s="109"/>
      <c r="AA19" s="109"/>
      <c r="AB19" s="109"/>
      <c r="AC19" s="109"/>
      <c r="AD19" s="109"/>
    </row>
    <row r="20" spans="2:30" x14ac:dyDescent="0.25">
      <c r="B20" s="49"/>
      <c r="C20" s="97"/>
      <c r="D20" s="96">
        <v>1</v>
      </c>
      <c r="E20" s="96">
        <v>2</v>
      </c>
      <c r="F20" s="96">
        <v>3</v>
      </c>
      <c r="G20" s="50"/>
      <c r="I20" s="49"/>
      <c r="J20" s="97"/>
      <c r="K20" s="96">
        <v>1</v>
      </c>
      <c r="L20" s="96">
        <v>2</v>
      </c>
      <c r="M20" s="96">
        <v>3</v>
      </c>
      <c r="N20" s="50"/>
      <c r="Q20" s="97"/>
      <c r="R20" s="97"/>
      <c r="V20" s="109"/>
      <c r="W20" s="109"/>
      <c r="X20" s="109"/>
      <c r="Y20" s="109"/>
      <c r="Z20" s="109"/>
      <c r="AA20" s="109"/>
      <c r="AB20" s="109"/>
      <c r="AC20" s="109"/>
      <c r="AD20" s="109"/>
    </row>
    <row r="21" spans="2:30" ht="13.2" customHeight="1" x14ac:dyDescent="0.25">
      <c r="B21" s="51"/>
      <c r="C21" s="98"/>
      <c r="D21" s="124" t="s">
        <v>539</v>
      </c>
      <c r="E21" s="124"/>
      <c r="F21" s="124"/>
      <c r="G21" s="52"/>
      <c r="I21" s="51"/>
      <c r="J21" s="98"/>
      <c r="K21" s="124" t="s">
        <v>539</v>
      </c>
      <c r="L21" s="124"/>
      <c r="M21" s="124"/>
      <c r="N21" s="52"/>
      <c r="Q21" s="97"/>
      <c r="R21" s="97"/>
      <c r="V21" s="109"/>
      <c r="W21" s="109"/>
      <c r="X21" s="109"/>
      <c r="Y21" s="109"/>
      <c r="Z21" s="109"/>
      <c r="AA21" s="109"/>
      <c r="AB21" s="109"/>
      <c r="AC21" s="109"/>
      <c r="AD21" s="109"/>
    </row>
    <row r="22" spans="2:30" x14ac:dyDescent="0.25">
      <c r="V22" s="109"/>
      <c r="W22" s="109"/>
      <c r="X22" s="109"/>
      <c r="Y22" s="109"/>
      <c r="Z22" s="109"/>
      <c r="AA22" s="109"/>
      <c r="AB22" s="109"/>
      <c r="AC22" s="109"/>
      <c r="AD22" s="109"/>
    </row>
    <row r="23" spans="2:30" x14ac:dyDescent="0.25"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V23" s="109"/>
      <c r="W23" s="109"/>
      <c r="X23" s="109"/>
      <c r="Y23" s="109"/>
      <c r="Z23" s="109"/>
      <c r="AA23" s="109"/>
      <c r="AB23" s="109"/>
      <c r="AC23" s="109"/>
      <c r="AD23" s="109"/>
    </row>
    <row r="24" spans="2:30" x14ac:dyDescent="0.25">
      <c r="V24" s="109"/>
      <c r="W24" s="133" t="s">
        <v>551</v>
      </c>
      <c r="X24" s="113"/>
      <c r="Y24" s="113"/>
      <c r="Z24" s="113"/>
      <c r="AA24" s="134"/>
      <c r="AB24" s="109"/>
      <c r="AC24" s="109"/>
      <c r="AD24" s="109"/>
    </row>
    <row r="25" spans="2:30" x14ac:dyDescent="0.25">
      <c r="V25" s="109"/>
      <c r="W25" s="135" t="s">
        <v>552</v>
      </c>
      <c r="X25" s="96"/>
      <c r="Y25" s="96"/>
      <c r="Z25" s="96"/>
      <c r="AA25" s="106"/>
      <c r="AB25" s="109"/>
      <c r="AC25" s="109"/>
      <c r="AD25" s="109"/>
    </row>
    <row r="26" spans="2:30" ht="14.4" customHeight="1" x14ac:dyDescent="0.25">
      <c r="V26" s="109"/>
      <c r="W26" s="135"/>
      <c r="X26" s="136" t="s">
        <v>524</v>
      </c>
      <c r="Y26" s="132">
        <f>Instructions!T22</f>
        <v>4.0695013978214361</v>
      </c>
      <c r="Z26" s="132">
        <f>Instructions!U22</f>
        <v>4.0004376975327416</v>
      </c>
      <c r="AA26" s="50"/>
      <c r="AB26" s="109"/>
      <c r="AC26" s="109"/>
      <c r="AD26" s="109"/>
    </row>
    <row r="27" spans="2:30" ht="13.8" customHeight="1" x14ac:dyDescent="0.25">
      <c r="V27" s="109"/>
      <c r="W27" s="135"/>
      <c r="X27" s="136"/>
      <c r="Y27" s="132"/>
      <c r="Z27" s="132"/>
      <c r="AA27" s="50"/>
      <c r="AB27" s="109"/>
      <c r="AC27" s="109"/>
      <c r="AD27" s="109"/>
    </row>
    <row r="28" spans="2:30" x14ac:dyDescent="0.25">
      <c r="V28" s="109"/>
      <c r="W28" s="135"/>
      <c r="X28" s="136"/>
      <c r="Y28" s="132"/>
      <c r="Z28" s="132"/>
      <c r="AA28" s="50"/>
      <c r="AB28" s="109"/>
      <c r="AC28" s="109"/>
      <c r="AD28" s="109"/>
    </row>
    <row r="29" spans="2:30" x14ac:dyDescent="0.25">
      <c r="V29" s="109"/>
      <c r="W29" s="135"/>
      <c r="X29" s="136" t="s">
        <v>550</v>
      </c>
      <c r="Y29" s="132">
        <f>Instructions!T23</f>
        <v>8.1928987216522042</v>
      </c>
      <c r="Z29" s="132">
        <f>Instructions!U23</f>
        <v>8.0435142106327913</v>
      </c>
      <c r="AA29" s="50"/>
      <c r="AB29" s="109"/>
      <c r="AC29" s="109"/>
      <c r="AD29" s="109"/>
    </row>
    <row r="30" spans="2:30" x14ac:dyDescent="0.25">
      <c r="V30" s="109"/>
      <c r="W30" s="135"/>
      <c r="X30" s="136"/>
      <c r="Y30" s="132"/>
      <c r="Z30" s="132"/>
      <c r="AA30" s="50"/>
      <c r="AB30" s="109"/>
      <c r="AC30" s="109"/>
      <c r="AD30" s="109"/>
    </row>
    <row r="31" spans="2:30" x14ac:dyDescent="0.25">
      <c r="V31" s="109"/>
      <c r="W31" s="135"/>
      <c r="X31" s="136"/>
      <c r="Y31" s="132"/>
      <c r="Z31" s="132"/>
      <c r="AA31" s="50"/>
      <c r="AB31" s="109"/>
      <c r="AC31" s="109"/>
      <c r="AD31" s="109"/>
    </row>
    <row r="32" spans="2:30" x14ac:dyDescent="0.25">
      <c r="V32" s="109"/>
      <c r="W32" s="135"/>
      <c r="X32" s="97"/>
      <c r="Y32" s="136" t="s">
        <v>553</v>
      </c>
      <c r="Z32" s="136" t="s">
        <v>504</v>
      </c>
      <c r="AA32" s="50"/>
      <c r="AB32" s="109"/>
      <c r="AC32" s="109"/>
      <c r="AD32" s="109"/>
    </row>
    <row r="33" spans="22:30" x14ac:dyDescent="0.25">
      <c r="V33" s="109"/>
      <c r="W33" s="135"/>
      <c r="X33" s="97"/>
      <c r="Y33" s="136"/>
      <c r="Z33" s="136"/>
      <c r="AA33" s="50"/>
      <c r="AB33" s="109"/>
      <c r="AC33" s="109"/>
      <c r="AD33" s="109"/>
    </row>
    <row r="34" spans="22:30" x14ac:dyDescent="0.25">
      <c r="W34" s="107"/>
      <c r="X34" s="124" t="s">
        <v>554</v>
      </c>
      <c r="Y34" s="124"/>
      <c r="Z34" s="124"/>
      <c r="AA34" s="144"/>
    </row>
  </sheetData>
  <mergeCells count="67">
    <mergeCell ref="X26:X28"/>
    <mergeCell ref="Y26:Y28"/>
    <mergeCell ref="Z26:Z28"/>
    <mergeCell ref="X34:AA34"/>
    <mergeCell ref="Y32:Y33"/>
    <mergeCell ref="Z32:Z33"/>
    <mergeCell ref="X29:X31"/>
    <mergeCell ref="Y29:Y31"/>
    <mergeCell ref="Z29:Z31"/>
    <mergeCell ref="P3:P8"/>
    <mergeCell ref="P2:U2"/>
    <mergeCell ref="Q1:U1"/>
    <mergeCell ref="T4:T6"/>
    <mergeCell ref="T7:T8"/>
    <mergeCell ref="Q3:U3"/>
    <mergeCell ref="S7:S8"/>
    <mergeCell ref="R7:R8"/>
    <mergeCell ref="R4:R6"/>
    <mergeCell ref="Q4:Q6"/>
    <mergeCell ref="S4:S6"/>
    <mergeCell ref="M17:M19"/>
    <mergeCell ref="K21:M21"/>
    <mergeCell ref="D21:F21"/>
    <mergeCell ref="I13:N13"/>
    <mergeCell ref="I14:I19"/>
    <mergeCell ref="J14:J16"/>
    <mergeCell ref="K14:K16"/>
    <mergeCell ref="L14:L16"/>
    <mergeCell ref="M14:M16"/>
    <mergeCell ref="J17:J19"/>
    <mergeCell ref="K17:K19"/>
    <mergeCell ref="L17:L19"/>
    <mergeCell ref="E14:E16"/>
    <mergeCell ref="F14:F16"/>
    <mergeCell ref="D14:D16"/>
    <mergeCell ref="C17:C19"/>
    <mergeCell ref="D17:D19"/>
    <mergeCell ref="E17:E19"/>
    <mergeCell ref="F17:F19"/>
    <mergeCell ref="B1:N1"/>
    <mergeCell ref="B13:G13"/>
    <mergeCell ref="B3:G3"/>
    <mergeCell ref="I3:N3"/>
    <mergeCell ref="I4:I9"/>
    <mergeCell ref="J4:J6"/>
    <mergeCell ref="K4:K6"/>
    <mergeCell ref="L4:L6"/>
    <mergeCell ref="M4:M6"/>
    <mergeCell ref="J7:J9"/>
    <mergeCell ref="K7:K9"/>
    <mergeCell ref="F4:F6"/>
    <mergeCell ref="D7:D9"/>
    <mergeCell ref="W24:AA24"/>
    <mergeCell ref="W25:W33"/>
    <mergeCell ref="B4:B9"/>
    <mergeCell ref="D4:D6"/>
    <mergeCell ref="E4:E6"/>
    <mergeCell ref="E7:E9"/>
    <mergeCell ref="F7:F9"/>
    <mergeCell ref="D11:F11"/>
    <mergeCell ref="C4:C6"/>
    <mergeCell ref="C7:C9"/>
    <mergeCell ref="L7:L9"/>
    <mergeCell ref="M7:M9"/>
    <mergeCell ref="K11:M11"/>
    <mergeCell ref="B14:B19"/>
    <mergeCell ref="C14:C16"/>
  </mergeCells>
  <conditionalFormatting sqref="D4:F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M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4:F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4:M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S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T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T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:Z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3384-4ABF-4864-813A-436B54D32DED}">
  <dimension ref="A1:HY546"/>
  <sheetViews>
    <sheetView topLeftCell="T1" zoomScaleNormal="100" workbookViewId="0">
      <selection activeCell="D3" sqref="D3"/>
    </sheetView>
  </sheetViews>
  <sheetFormatPr defaultRowHeight="14.4" x14ac:dyDescent="0.3"/>
  <cols>
    <col min="1" max="1" width="4.88671875" style="71" customWidth="1"/>
    <col min="5" max="5" width="9.5546875" style="4" bestFit="1" customWidth="1"/>
    <col min="6" max="6" width="9" style="4" bestFit="1" customWidth="1"/>
    <col min="7" max="7" width="9" style="4" customWidth="1"/>
    <col min="8" max="8" width="10.5546875" style="4" customWidth="1"/>
    <col min="9" max="9" width="8.88671875" style="34"/>
    <col min="14" max="14" width="9" style="4" customWidth="1"/>
    <col min="15" max="15" width="10" customWidth="1"/>
    <col min="16" max="16" width="8.88671875" style="34"/>
    <col min="21" max="21" width="9" style="4" customWidth="1"/>
    <col min="22" max="22" width="9.88671875" customWidth="1"/>
    <col min="23" max="23" width="8.88671875" style="34"/>
    <col min="28" max="28" width="9" style="4" customWidth="1"/>
    <col min="29" max="29" width="10.33203125" customWidth="1"/>
    <col min="30" max="30" width="8.88671875" style="34"/>
    <col min="35" max="35" width="9" style="4" customWidth="1"/>
    <col min="36" max="36" width="10.21875" customWidth="1"/>
    <col min="37" max="37" width="8.88671875" style="34"/>
    <col min="42" max="42" width="9" style="4" customWidth="1"/>
    <col min="43" max="43" width="9.77734375" customWidth="1"/>
    <col min="44" max="44" width="8.88671875" style="34"/>
    <col min="49" max="49" width="9" style="4" customWidth="1"/>
    <col min="50" max="50" width="9.88671875" customWidth="1"/>
    <col min="51" max="51" width="8.88671875" style="34"/>
    <col min="56" max="56" width="9" style="4" customWidth="1"/>
    <col min="57" max="57" width="9.77734375" customWidth="1"/>
    <col min="58" max="58" width="8.88671875" style="34"/>
    <col min="63" max="63" width="9" style="4" customWidth="1"/>
    <col min="64" max="64" width="10.109375" customWidth="1"/>
    <col min="65" max="65" width="8.88671875" style="34"/>
    <col min="70" max="70" width="9" style="4" customWidth="1"/>
    <col min="71" max="71" width="10.21875" customWidth="1"/>
    <col min="72" max="72" width="8.88671875" style="34"/>
    <col min="77" max="77" width="9" style="4" customWidth="1"/>
    <col min="78" max="78" width="9.88671875" customWidth="1"/>
    <col min="79" max="79" width="8.88671875" style="34"/>
    <col min="84" max="84" width="9" style="4" customWidth="1"/>
    <col min="85" max="85" width="10.21875" customWidth="1"/>
    <col min="86" max="86" width="8.88671875" style="34"/>
    <col min="91" max="91" width="9" style="4" customWidth="1"/>
    <col min="92" max="92" width="10.109375" customWidth="1"/>
    <col min="93" max="93" width="8.88671875" style="34"/>
    <col min="98" max="98" width="9" style="4" customWidth="1"/>
    <col min="99" max="99" width="10" customWidth="1"/>
    <col min="100" max="100" width="8.88671875" style="34"/>
    <col min="105" max="105" width="9" style="4" customWidth="1"/>
    <col min="106" max="106" width="10" customWidth="1"/>
    <col min="107" max="107" width="8.88671875" style="34"/>
    <col min="112" max="112" width="9" style="4" customWidth="1"/>
    <col min="113" max="113" width="10.21875" customWidth="1"/>
    <col min="114" max="114" width="8.88671875" style="34"/>
    <col min="119" max="119" width="9" style="4" customWidth="1"/>
    <col min="120" max="120" width="10.33203125" customWidth="1"/>
    <col min="121" max="121" width="8.88671875" style="34"/>
    <col min="126" max="126" width="9" style="4" customWidth="1"/>
    <col min="127" max="127" width="10.33203125" customWidth="1"/>
    <col min="128" max="128" width="8.88671875" style="34"/>
    <col min="133" max="133" width="9" style="4" customWidth="1"/>
    <col min="134" max="134" width="10.21875" customWidth="1"/>
    <col min="135" max="135" width="8.88671875" style="34"/>
    <col min="140" max="140" width="9" style="4" customWidth="1"/>
    <col min="141" max="141" width="10.44140625" customWidth="1"/>
    <col min="142" max="142" width="8.88671875" style="34"/>
    <col min="147" max="147" width="9" style="4" customWidth="1"/>
    <col min="148" max="148" width="10.21875" customWidth="1"/>
    <col min="149" max="149" width="8.88671875" style="34"/>
    <col min="154" max="154" width="9" style="4" customWidth="1"/>
    <col min="155" max="155" width="10.33203125" bestFit="1" customWidth="1"/>
    <col min="156" max="156" width="8.88671875" style="34"/>
    <col min="161" max="161" width="9" style="4" customWidth="1"/>
    <col min="162" max="162" width="10.33203125" bestFit="1" customWidth="1"/>
    <col min="163" max="163" width="8.88671875" style="34"/>
    <col min="168" max="168" width="9" style="4" customWidth="1"/>
    <col min="169" max="169" width="10.33203125" bestFit="1" customWidth="1"/>
    <col min="170" max="170" width="8.88671875" style="34"/>
    <col min="175" max="175" width="9" style="4" customWidth="1"/>
    <col min="176" max="176" width="10.33203125" bestFit="1" customWidth="1"/>
    <col min="177" max="177" width="8.88671875" style="34"/>
    <col min="182" max="182" width="9" style="4" customWidth="1"/>
    <col min="183" max="183" width="10.33203125" bestFit="1" customWidth="1"/>
    <col min="184" max="184" width="8.88671875" style="34"/>
    <col min="189" max="189" width="9" style="4" customWidth="1"/>
    <col min="190" max="190" width="10.33203125" bestFit="1" customWidth="1"/>
    <col min="191" max="191" width="8.88671875" style="34"/>
    <col min="196" max="196" width="9" style="4" customWidth="1"/>
    <col min="197" max="197" width="10.33203125" bestFit="1" customWidth="1"/>
    <col min="198" max="198" width="8.88671875" style="34"/>
    <col min="203" max="203" width="9" style="4" customWidth="1"/>
    <col min="204" max="204" width="10.33203125" bestFit="1" customWidth="1"/>
    <col min="205" max="205" width="8.88671875" style="34"/>
    <col min="210" max="210" width="9" style="4" customWidth="1"/>
    <col min="211" max="211" width="10.33203125" bestFit="1" customWidth="1"/>
    <col min="212" max="212" width="8.88671875" style="34"/>
    <col min="217" max="217" width="9" style="4" customWidth="1"/>
    <col min="218" max="218" width="10.33203125" bestFit="1" customWidth="1"/>
    <col min="219" max="219" width="8.88671875" style="34"/>
    <col min="224" max="224" width="9" style="4" customWidth="1"/>
    <col min="225" max="225" width="10.33203125" bestFit="1" customWidth="1"/>
    <col min="226" max="226" width="8.88671875" style="34"/>
    <col min="231" max="231" width="9" style="4" customWidth="1"/>
    <col min="232" max="232" width="10.33203125" bestFit="1" customWidth="1"/>
    <col min="233" max="233" width="8.88671875" style="34"/>
  </cols>
  <sheetData>
    <row r="1" spans="1:233" s="69" customFormat="1" x14ac:dyDescent="0.3">
      <c r="A1" s="72"/>
      <c r="B1" s="145">
        <v>1</v>
      </c>
      <c r="C1" s="145"/>
      <c r="D1" s="145"/>
      <c r="E1" s="145"/>
      <c r="F1" s="70"/>
      <c r="G1" s="70"/>
      <c r="H1" s="70"/>
      <c r="I1" s="145" t="s">
        <v>13</v>
      </c>
      <c r="J1" s="145"/>
      <c r="K1" s="145"/>
      <c r="L1" s="145"/>
      <c r="N1" s="70"/>
      <c r="P1" s="145" t="s">
        <v>24</v>
      </c>
      <c r="Q1" s="145"/>
      <c r="R1" s="145"/>
      <c r="S1" s="145"/>
      <c r="U1" s="70"/>
      <c r="W1" s="145" t="s">
        <v>14</v>
      </c>
      <c r="X1" s="145"/>
      <c r="Y1" s="145"/>
      <c r="Z1" s="145"/>
      <c r="AB1" s="70"/>
      <c r="AD1" s="145" t="s">
        <v>25</v>
      </c>
      <c r="AE1" s="145"/>
      <c r="AF1" s="145"/>
      <c r="AG1" s="145"/>
      <c r="AI1" s="70"/>
      <c r="AK1" s="146" t="s">
        <v>15</v>
      </c>
      <c r="AL1" s="147"/>
      <c r="AM1" s="147"/>
      <c r="AN1" s="147"/>
      <c r="AP1" s="70"/>
      <c r="AR1" s="145" t="s">
        <v>26</v>
      </c>
      <c r="AS1" s="145"/>
      <c r="AT1" s="145"/>
      <c r="AU1" s="145"/>
      <c r="AW1" s="70"/>
      <c r="AY1" s="145" t="s">
        <v>16</v>
      </c>
      <c r="AZ1" s="145"/>
      <c r="BA1" s="145"/>
      <c r="BB1" s="145"/>
      <c r="BD1" s="70"/>
      <c r="BF1" s="145" t="s">
        <v>27</v>
      </c>
      <c r="BG1" s="145"/>
      <c r="BH1" s="145"/>
      <c r="BI1" s="145"/>
      <c r="BK1" s="70"/>
      <c r="BM1" s="73"/>
      <c r="BN1" s="69" t="s">
        <v>17</v>
      </c>
      <c r="BR1" s="70"/>
      <c r="BT1" s="73"/>
      <c r="BV1" s="69" t="s">
        <v>28</v>
      </c>
      <c r="BY1" s="70"/>
      <c r="CA1" s="73"/>
      <c r="CC1" s="69" t="s">
        <v>18</v>
      </c>
      <c r="CF1" s="70"/>
      <c r="CH1" s="73"/>
      <c r="CJ1" s="69" t="s">
        <v>29</v>
      </c>
      <c r="CM1" s="70"/>
      <c r="CO1" s="73"/>
      <c r="CQ1" s="69" t="s">
        <v>19</v>
      </c>
      <c r="CT1" s="70"/>
      <c r="CV1" s="73"/>
      <c r="CX1" s="69" t="s">
        <v>30</v>
      </c>
      <c r="DA1" s="70"/>
      <c r="DC1" s="73"/>
      <c r="DE1" s="69" t="s">
        <v>20</v>
      </c>
      <c r="DH1" s="70"/>
      <c r="DJ1" s="73"/>
      <c r="DL1" s="69" t="s">
        <v>31</v>
      </c>
      <c r="DO1" s="70"/>
      <c r="DQ1" s="73"/>
      <c r="DS1" s="69" t="s">
        <v>21</v>
      </c>
      <c r="DV1" s="70"/>
      <c r="DX1" s="73"/>
      <c r="DZ1" s="69" t="s">
        <v>32</v>
      </c>
      <c r="EC1" s="70"/>
      <c r="EE1" s="73"/>
      <c r="EG1" s="69" t="s">
        <v>22</v>
      </c>
      <c r="EJ1" s="70"/>
      <c r="EL1" s="73"/>
      <c r="EN1" s="69" t="s">
        <v>33</v>
      </c>
      <c r="EQ1" s="70"/>
      <c r="ES1" s="73"/>
      <c r="EU1" s="69" t="s">
        <v>23</v>
      </c>
      <c r="EX1" s="70"/>
      <c r="EZ1" s="73"/>
      <c r="FB1" s="69" t="s">
        <v>34</v>
      </c>
      <c r="FE1" s="70"/>
      <c r="FG1" s="73"/>
      <c r="FI1" s="69" t="s">
        <v>528</v>
      </c>
      <c r="FL1" s="70"/>
      <c r="FN1" s="73"/>
      <c r="FP1" s="69" t="s">
        <v>529</v>
      </c>
      <c r="FS1" s="70"/>
      <c r="FU1" s="145">
        <v>14</v>
      </c>
      <c r="FV1" s="145"/>
      <c r="FW1" s="145"/>
      <c r="FX1" s="145"/>
      <c r="FZ1" s="70"/>
      <c r="GB1" s="73"/>
      <c r="GD1" s="69">
        <v>15</v>
      </c>
      <c r="GG1" s="70"/>
      <c r="GI1" s="73"/>
      <c r="GK1" s="69" t="s">
        <v>530</v>
      </c>
      <c r="GN1" s="70"/>
      <c r="GP1" s="73"/>
      <c r="GR1" s="69" t="s">
        <v>531</v>
      </c>
      <c r="GU1" s="70"/>
      <c r="GW1" s="73"/>
      <c r="GY1" s="69" t="s">
        <v>532</v>
      </c>
      <c r="HB1" s="70"/>
      <c r="HD1" s="73"/>
      <c r="HF1" s="69" t="s">
        <v>533</v>
      </c>
      <c r="HI1" s="70"/>
      <c r="HK1" s="73"/>
      <c r="HM1" s="69" t="s">
        <v>548</v>
      </c>
      <c r="HP1" s="70"/>
      <c r="HR1" s="73"/>
      <c r="HT1" s="69" t="s">
        <v>549</v>
      </c>
      <c r="HW1" s="70"/>
      <c r="HY1" s="73"/>
    </row>
    <row r="2" spans="1:233" x14ac:dyDescent="0.3">
      <c r="B2" t="s">
        <v>509</v>
      </c>
      <c r="C2" t="s">
        <v>510</v>
      </c>
      <c r="E2"/>
      <c r="F2"/>
      <c r="G2"/>
      <c r="H2"/>
      <c r="I2" s="34" t="s">
        <v>509</v>
      </c>
      <c r="J2" t="s">
        <v>510</v>
      </c>
      <c r="N2"/>
      <c r="P2" s="34" t="s">
        <v>509</v>
      </c>
      <c r="Q2" t="s">
        <v>510</v>
      </c>
      <c r="U2"/>
      <c r="W2" s="34" t="s">
        <v>509</v>
      </c>
      <c r="X2" t="s">
        <v>510</v>
      </c>
      <c r="AB2"/>
      <c r="AD2" s="34" t="s">
        <v>509</v>
      </c>
      <c r="AE2" t="s">
        <v>510</v>
      </c>
      <c r="AI2"/>
      <c r="AK2" s="34" t="s">
        <v>509</v>
      </c>
      <c r="AL2" t="s">
        <v>510</v>
      </c>
      <c r="AP2"/>
      <c r="AR2" s="34" t="s">
        <v>509</v>
      </c>
      <c r="AS2" t="s">
        <v>510</v>
      </c>
      <c r="AW2"/>
      <c r="AY2" s="34" t="s">
        <v>509</v>
      </c>
      <c r="AZ2" t="s">
        <v>510</v>
      </c>
      <c r="BD2"/>
      <c r="BF2" s="34" t="s">
        <v>509</v>
      </c>
      <c r="BG2" t="s">
        <v>510</v>
      </c>
      <c r="BK2"/>
      <c r="BM2" s="34" t="s">
        <v>509</v>
      </c>
      <c r="BN2" t="s">
        <v>510</v>
      </c>
      <c r="BR2"/>
      <c r="BT2" s="34" t="s">
        <v>509</v>
      </c>
      <c r="BU2" t="s">
        <v>510</v>
      </c>
      <c r="BY2"/>
      <c r="CA2" s="34" t="s">
        <v>509</v>
      </c>
      <c r="CB2" t="s">
        <v>510</v>
      </c>
      <c r="CF2"/>
      <c r="CH2" s="34" t="s">
        <v>509</v>
      </c>
      <c r="CI2" t="s">
        <v>510</v>
      </c>
      <c r="CM2"/>
      <c r="CO2" s="34" t="s">
        <v>509</v>
      </c>
      <c r="CP2" t="s">
        <v>510</v>
      </c>
      <c r="CT2"/>
      <c r="CV2" s="34" t="s">
        <v>509</v>
      </c>
      <c r="CW2" t="s">
        <v>510</v>
      </c>
      <c r="DA2"/>
      <c r="DC2" s="34" t="s">
        <v>509</v>
      </c>
      <c r="DD2" t="s">
        <v>510</v>
      </c>
      <c r="DH2"/>
      <c r="DJ2" s="34" t="s">
        <v>509</v>
      </c>
      <c r="DK2" t="s">
        <v>510</v>
      </c>
      <c r="DO2"/>
      <c r="DQ2" s="34" t="s">
        <v>509</v>
      </c>
      <c r="DR2" t="s">
        <v>510</v>
      </c>
      <c r="DV2"/>
      <c r="DX2" s="34" t="s">
        <v>509</v>
      </c>
      <c r="DY2" t="s">
        <v>510</v>
      </c>
      <c r="EC2"/>
      <c r="EE2" s="34" t="s">
        <v>509</v>
      </c>
      <c r="EF2" t="s">
        <v>510</v>
      </c>
      <c r="EJ2"/>
      <c r="EL2" s="34" t="s">
        <v>509</v>
      </c>
      <c r="EM2" t="s">
        <v>510</v>
      </c>
      <c r="EQ2"/>
      <c r="ES2" s="34" t="s">
        <v>509</v>
      </c>
      <c r="ET2" t="s">
        <v>510</v>
      </c>
      <c r="EX2"/>
      <c r="EZ2" s="34" t="s">
        <v>509</v>
      </c>
      <c r="FA2" t="s">
        <v>510</v>
      </c>
      <c r="FE2"/>
      <c r="FG2" s="34" t="s">
        <v>509</v>
      </c>
      <c r="FH2" t="s">
        <v>510</v>
      </c>
      <c r="FL2"/>
      <c r="FN2" s="34" t="s">
        <v>509</v>
      </c>
      <c r="FO2" t="s">
        <v>510</v>
      </c>
      <c r="FS2"/>
      <c r="FU2" s="34" t="s">
        <v>509</v>
      </c>
      <c r="FV2" t="s">
        <v>510</v>
      </c>
      <c r="FZ2"/>
      <c r="GB2" s="34" t="s">
        <v>509</v>
      </c>
      <c r="GC2" t="s">
        <v>510</v>
      </c>
      <c r="GG2"/>
      <c r="GI2" s="34" t="s">
        <v>509</v>
      </c>
      <c r="GJ2" t="s">
        <v>510</v>
      </c>
      <c r="GN2"/>
      <c r="GP2" s="34" t="s">
        <v>509</v>
      </c>
      <c r="GQ2" t="s">
        <v>510</v>
      </c>
      <c r="GU2"/>
      <c r="GW2" s="34" t="s">
        <v>509</v>
      </c>
      <c r="GX2" t="s">
        <v>510</v>
      </c>
      <c r="HB2"/>
      <c r="HD2" s="34" t="s">
        <v>509</v>
      </c>
      <c r="HE2" t="s">
        <v>510</v>
      </c>
      <c r="HI2"/>
      <c r="HK2" s="34" t="s">
        <v>509</v>
      </c>
      <c r="HL2" t="s">
        <v>510</v>
      </c>
      <c r="HP2"/>
      <c r="HR2" s="34" t="s">
        <v>509</v>
      </c>
      <c r="HS2" t="s">
        <v>510</v>
      </c>
      <c r="HW2"/>
    </row>
    <row r="3" spans="1:233" x14ac:dyDescent="0.3">
      <c r="B3" t="s">
        <v>511</v>
      </c>
      <c r="C3" t="s">
        <v>512</v>
      </c>
      <c r="D3" t="s">
        <v>513</v>
      </c>
      <c r="E3" t="s">
        <v>51</v>
      </c>
      <c r="F3"/>
      <c r="G3"/>
      <c r="H3"/>
      <c r="I3" s="34" t="s">
        <v>511</v>
      </c>
      <c r="J3" t="s">
        <v>512</v>
      </c>
      <c r="K3" t="s">
        <v>513</v>
      </c>
      <c r="L3" t="s">
        <v>51</v>
      </c>
      <c r="N3"/>
      <c r="P3" s="34" t="s">
        <v>511</v>
      </c>
      <c r="Q3" t="s">
        <v>512</v>
      </c>
      <c r="R3" t="s">
        <v>513</v>
      </c>
      <c r="S3" t="s">
        <v>51</v>
      </c>
      <c r="U3"/>
      <c r="W3" s="34" t="s">
        <v>511</v>
      </c>
      <c r="X3" t="s">
        <v>512</v>
      </c>
      <c r="Y3" t="s">
        <v>513</v>
      </c>
      <c r="Z3" t="s">
        <v>51</v>
      </c>
      <c r="AB3"/>
      <c r="AD3" s="34" t="s">
        <v>511</v>
      </c>
      <c r="AE3" t="s">
        <v>512</v>
      </c>
      <c r="AF3" t="s">
        <v>513</v>
      </c>
      <c r="AG3" t="s">
        <v>51</v>
      </c>
      <c r="AI3"/>
      <c r="AK3" s="34" t="s">
        <v>511</v>
      </c>
      <c r="AL3" t="s">
        <v>512</v>
      </c>
      <c r="AM3" t="s">
        <v>513</v>
      </c>
      <c r="AN3" t="s">
        <v>51</v>
      </c>
      <c r="AP3"/>
      <c r="AR3" s="34" t="s">
        <v>511</v>
      </c>
      <c r="AS3" t="s">
        <v>512</v>
      </c>
      <c r="AT3" t="s">
        <v>513</v>
      </c>
      <c r="AU3" t="s">
        <v>51</v>
      </c>
      <c r="AW3"/>
      <c r="AY3" s="34" t="s">
        <v>511</v>
      </c>
      <c r="AZ3" t="s">
        <v>512</v>
      </c>
      <c r="BA3" t="s">
        <v>513</v>
      </c>
      <c r="BB3" t="s">
        <v>51</v>
      </c>
      <c r="BD3"/>
      <c r="BF3" s="34" t="s">
        <v>511</v>
      </c>
      <c r="BG3" t="s">
        <v>512</v>
      </c>
      <c r="BH3" t="s">
        <v>513</v>
      </c>
      <c r="BI3" t="s">
        <v>51</v>
      </c>
      <c r="BK3"/>
      <c r="BM3" s="34" t="s">
        <v>511</v>
      </c>
      <c r="BN3" t="s">
        <v>512</v>
      </c>
      <c r="BO3" t="s">
        <v>513</v>
      </c>
      <c r="BP3" t="s">
        <v>51</v>
      </c>
      <c r="BR3"/>
      <c r="BT3" s="34" t="s">
        <v>511</v>
      </c>
      <c r="BU3" t="s">
        <v>512</v>
      </c>
      <c r="BV3" t="s">
        <v>513</v>
      </c>
      <c r="BW3" t="s">
        <v>51</v>
      </c>
      <c r="BY3"/>
      <c r="CA3" s="34" t="s">
        <v>511</v>
      </c>
      <c r="CB3" t="s">
        <v>512</v>
      </c>
      <c r="CC3" t="s">
        <v>513</v>
      </c>
      <c r="CD3" t="s">
        <v>51</v>
      </c>
      <c r="CF3"/>
      <c r="CH3" s="34" t="s">
        <v>511</v>
      </c>
      <c r="CI3" t="s">
        <v>512</v>
      </c>
      <c r="CJ3" t="s">
        <v>513</v>
      </c>
      <c r="CK3" t="s">
        <v>51</v>
      </c>
      <c r="CM3"/>
      <c r="CO3" s="34" t="s">
        <v>511</v>
      </c>
      <c r="CP3" t="s">
        <v>512</v>
      </c>
      <c r="CQ3" t="s">
        <v>513</v>
      </c>
      <c r="CR3" t="s">
        <v>51</v>
      </c>
      <c r="CT3"/>
      <c r="CV3" s="34" t="s">
        <v>511</v>
      </c>
      <c r="CW3" t="s">
        <v>512</v>
      </c>
      <c r="CX3" t="s">
        <v>513</v>
      </c>
      <c r="CY3" t="s">
        <v>51</v>
      </c>
      <c r="DA3"/>
      <c r="DC3" s="34" t="s">
        <v>511</v>
      </c>
      <c r="DD3" t="s">
        <v>512</v>
      </c>
      <c r="DE3" t="s">
        <v>513</v>
      </c>
      <c r="DF3" t="s">
        <v>51</v>
      </c>
      <c r="DH3"/>
      <c r="DJ3" s="34" t="s">
        <v>511</v>
      </c>
      <c r="DK3" t="s">
        <v>512</v>
      </c>
      <c r="DL3" t="s">
        <v>513</v>
      </c>
      <c r="DM3" t="s">
        <v>51</v>
      </c>
      <c r="DO3"/>
      <c r="DQ3" s="34" t="s">
        <v>511</v>
      </c>
      <c r="DR3" t="s">
        <v>512</v>
      </c>
      <c r="DS3" t="s">
        <v>513</v>
      </c>
      <c r="DT3" t="s">
        <v>51</v>
      </c>
      <c r="DV3"/>
      <c r="DX3" s="34" t="s">
        <v>511</v>
      </c>
      <c r="DY3" t="s">
        <v>512</v>
      </c>
      <c r="DZ3" t="s">
        <v>513</v>
      </c>
      <c r="EA3" t="s">
        <v>51</v>
      </c>
      <c r="EC3"/>
      <c r="EE3" s="34" t="s">
        <v>511</v>
      </c>
      <c r="EF3" t="s">
        <v>512</v>
      </c>
      <c r="EG3" t="s">
        <v>513</v>
      </c>
      <c r="EH3" t="s">
        <v>51</v>
      </c>
      <c r="EJ3"/>
      <c r="EL3" s="34" t="s">
        <v>511</v>
      </c>
      <c r="EM3" t="s">
        <v>512</v>
      </c>
      <c r="EN3" t="s">
        <v>513</v>
      </c>
      <c r="EO3" t="s">
        <v>51</v>
      </c>
      <c r="EQ3"/>
      <c r="ES3" s="34" t="s">
        <v>511</v>
      </c>
      <c r="ET3" t="s">
        <v>512</v>
      </c>
      <c r="EU3" t="s">
        <v>513</v>
      </c>
      <c r="EV3" t="s">
        <v>51</v>
      </c>
      <c r="EX3"/>
      <c r="EZ3" s="34" t="s">
        <v>511</v>
      </c>
      <c r="FA3" t="s">
        <v>512</v>
      </c>
      <c r="FB3" t="s">
        <v>513</v>
      </c>
      <c r="FC3" t="s">
        <v>51</v>
      </c>
      <c r="FE3"/>
      <c r="FG3" s="34" t="s">
        <v>511</v>
      </c>
      <c r="FH3" t="s">
        <v>512</v>
      </c>
      <c r="FI3" t="s">
        <v>513</v>
      </c>
      <c r="FJ3" t="s">
        <v>51</v>
      </c>
      <c r="FL3"/>
      <c r="FN3" s="34" t="s">
        <v>511</v>
      </c>
      <c r="FO3" t="s">
        <v>512</v>
      </c>
      <c r="FP3" t="s">
        <v>513</v>
      </c>
      <c r="FQ3" t="s">
        <v>51</v>
      </c>
      <c r="FS3"/>
      <c r="FU3" s="34" t="s">
        <v>511</v>
      </c>
      <c r="FV3" t="s">
        <v>512</v>
      </c>
      <c r="FW3" t="s">
        <v>513</v>
      </c>
      <c r="FX3" t="s">
        <v>51</v>
      </c>
      <c r="FZ3"/>
      <c r="GB3" s="34" t="s">
        <v>511</v>
      </c>
      <c r="GC3" t="s">
        <v>512</v>
      </c>
      <c r="GD3" t="s">
        <v>513</v>
      </c>
      <c r="GE3" t="s">
        <v>51</v>
      </c>
      <c r="GG3"/>
      <c r="GI3" s="34" t="s">
        <v>511</v>
      </c>
      <c r="GJ3" t="s">
        <v>512</v>
      </c>
      <c r="GK3" t="s">
        <v>513</v>
      </c>
      <c r="GL3" t="s">
        <v>51</v>
      </c>
      <c r="GN3"/>
      <c r="GP3" s="34" t="s">
        <v>511</v>
      </c>
      <c r="GQ3" t="s">
        <v>512</v>
      </c>
      <c r="GR3" t="s">
        <v>513</v>
      </c>
      <c r="GS3" t="s">
        <v>51</v>
      </c>
      <c r="GU3"/>
      <c r="GW3" s="34" t="s">
        <v>511</v>
      </c>
      <c r="GX3" t="s">
        <v>512</v>
      </c>
      <c r="GY3" t="s">
        <v>513</v>
      </c>
      <c r="GZ3" t="s">
        <v>51</v>
      </c>
      <c r="HB3"/>
      <c r="HD3" s="34" t="s">
        <v>511</v>
      </c>
      <c r="HE3" t="s">
        <v>512</v>
      </c>
      <c r="HF3" t="s">
        <v>513</v>
      </c>
      <c r="HG3" t="s">
        <v>51</v>
      </c>
      <c r="HI3"/>
      <c r="HK3" s="34" t="s">
        <v>511</v>
      </c>
      <c r="HL3" t="s">
        <v>512</v>
      </c>
      <c r="HM3" t="s">
        <v>513</v>
      </c>
      <c r="HN3" t="s">
        <v>51</v>
      </c>
      <c r="HP3"/>
      <c r="HR3" s="34" t="s">
        <v>511</v>
      </c>
      <c r="HS3" t="s">
        <v>512</v>
      </c>
      <c r="HT3" t="s">
        <v>513</v>
      </c>
      <c r="HU3" t="s">
        <v>51</v>
      </c>
      <c r="HW3"/>
    </row>
    <row r="4" spans="1:233" s="3" customFormat="1" x14ac:dyDescent="0.3">
      <c r="A4" s="71"/>
      <c r="B4" s="3" t="s">
        <v>514</v>
      </c>
      <c r="C4" s="3" t="s">
        <v>515</v>
      </c>
      <c r="D4" s="3" t="s">
        <v>515</v>
      </c>
      <c r="E4" s="3" t="s">
        <v>516</v>
      </c>
      <c r="I4" s="74" t="s">
        <v>514</v>
      </c>
      <c r="J4" s="3" t="s">
        <v>515</v>
      </c>
      <c r="K4" s="3" t="s">
        <v>515</v>
      </c>
      <c r="L4" s="3" t="s">
        <v>516</v>
      </c>
      <c r="P4" s="74" t="s">
        <v>514</v>
      </c>
      <c r="Q4" s="3" t="s">
        <v>515</v>
      </c>
      <c r="R4" s="3" t="s">
        <v>515</v>
      </c>
      <c r="S4" s="3" t="s">
        <v>516</v>
      </c>
      <c r="W4" s="74" t="s">
        <v>514</v>
      </c>
      <c r="X4" s="3" t="s">
        <v>515</v>
      </c>
      <c r="Y4" s="3" t="s">
        <v>515</v>
      </c>
      <c r="Z4" s="3" t="s">
        <v>516</v>
      </c>
      <c r="AD4" s="74" t="s">
        <v>514</v>
      </c>
      <c r="AE4" s="3" t="s">
        <v>515</v>
      </c>
      <c r="AF4" s="3" t="s">
        <v>515</v>
      </c>
      <c r="AG4" s="3" t="s">
        <v>516</v>
      </c>
      <c r="AK4" s="74" t="s">
        <v>514</v>
      </c>
      <c r="AL4" s="3" t="s">
        <v>515</v>
      </c>
      <c r="AM4" s="3" t="s">
        <v>515</v>
      </c>
      <c r="AN4" s="3" t="s">
        <v>516</v>
      </c>
      <c r="AR4" s="74" t="s">
        <v>514</v>
      </c>
      <c r="AS4" s="3" t="s">
        <v>515</v>
      </c>
      <c r="AT4" s="3" t="s">
        <v>515</v>
      </c>
      <c r="AU4" s="3" t="s">
        <v>516</v>
      </c>
      <c r="AY4" s="74" t="s">
        <v>514</v>
      </c>
      <c r="AZ4" s="3" t="s">
        <v>515</v>
      </c>
      <c r="BA4" s="3" t="s">
        <v>515</v>
      </c>
      <c r="BB4" s="3" t="s">
        <v>516</v>
      </c>
      <c r="BF4" s="74" t="s">
        <v>514</v>
      </c>
      <c r="BG4" s="3" t="s">
        <v>515</v>
      </c>
      <c r="BH4" s="3" t="s">
        <v>515</v>
      </c>
      <c r="BI4" s="3" t="s">
        <v>516</v>
      </c>
      <c r="BM4" s="74" t="s">
        <v>514</v>
      </c>
      <c r="BN4" s="3" t="s">
        <v>515</v>
      </c>
      <c r="BO4" s="3" t="s">
        <v>515</v>
      </c>
      <c r="BP4" s="3" t="s">
        <v>516</v>
      </c>
      <c r="BT4" s="74" t="s">
        <v>514</v>
      </c>
      <c r="BU4" s="3" t="s">
        <v>515</v>
      </c>
      <c r="BV4" s="3" t="s">
        <v>515</v>
      </c>
      <c r="BW4" s="3" t="s">
        <v>516</v>
      </c>
      <c r="CA4" s="74" t="s">
        <v>514</v>
      </c>
      <c r="CB4" s="3" t="s">
        <v>515</v>
      </c>
      <c r="CC4" s="3" t="s">
        <v>515</v>
      </c>
      <c r="CD4" s="3" t="s">
        <v>516</v>
      </c>
      <c r="CH4" s="74" t="s">
        <v>514</v>
      </c>
      <c r="CI4" s="3" t="s">
        <v>515</v>
      </c>
      <c r="CJ4" s="3" t="s">
        <v>515</v>
      </c>
      <c r="CK4" s="3" t="s">
        <v>516</v>
      </c>
      <c r="CO4" s="74" t="s">
        <v>514</v>
      </c>
      <c r="CP4" s="3" t="s">
        <v>515</v>
      </c>
      <c r="CQ4" s="3" t="s">
        <v>515</v>
      </c>
      <c r="CR4" s="3" t="s">
        <v>516</v>
      </c>
      <c r="CV4" s="74" t="s">
        <v>514</v>
      </c>
      <c r="CW4" s="3" t="s">
        <v>515</v>
      </c>
      <c r="CX4" s="3" t="s">
        <v>515</v>
      </c>
      <c r="CY4" s="3" t="s">
        <v>516</v>
      </c>
      <c r="DC4" s="74" t="s">
        <v>514</v>
      </c>
      <c r="DD4" s="3" t="s">
        <v>515</v>
      </c>
      <c r="DE4" s="3" t="s">
        <v>515</v>
      </c>
      <c r="DF4" s="3" t="s">
        <v>516</v>
      </c>
      <c r="DJ4" s="74" t="s">
        <v>514</v>
      </c>
      <c r="DK4" s="3" t="s">
        <v>515</v>
      </c>
      <c r="DL4" s="3" t="s">
        <v>515</v>
      </c>
      <c r="DM4" s="3" t="s">
        <v>516</v>
      </c>
      <c r="DQ4" s="74" t="s">
        <v>514</v>
      </c>
      <c r="DR4" s="3" t="s">
        <v>515</v>
      </c>
      <c r="DS4" s="3" t="s">
        <v>515</v>
      </c>
      <c r="DT4" s="3" t="s">
        <v>516</v>
      </c>
      <c r="DX4" s="74" t="s">
        <v>514</v>
      </c>
      <c r="DY4" s="3" t="s">
        <v>515</v>
      </c>
      <c r="DZ4" s="3" t="s">
        <v>515</v>
      </c>
      <c r="EA4" s="3" t="s">
        <v>516</v>
      </c>
      <c r="EE4" s="74" t="s">
        <v>514</v>
      </c>
      <c r="EF4" s="3" t="s">
        <v>515</v>
      </c>
      <c r="EG4" s="3" t="s">
        <v>515</v>
      </c>
      <c r="EH4" s="3" t="s">
        <v>516</v>
      </c>
      <c r="EL4" s="74" t="s">
        <v>514</v>
      </c>
      <c r="EM4" s="3" t="s">
        <v>515</v>
      </c>
      <c r="EN4" s="3" t="s">
        <v>515</v>
      </c>
      <c r="EO4" s="3" t="s">
        <v>516</v>
      </c>
      <c r="ES4" s="74" t="s">
        <v>514</v>
      </c>
      <c r="ET4" s="3" t="s">
        <v>515</v>
      </c>
      <c r="EU4" s="3" t="s">
        <v>515</v>
      </c>
      <c r="EV4" s="3" t="s">
        <v>516</v>
      </c>
      <c r="EZ4" s="74" t="s">
        <v>514</v>
      </c>
      <c r="FA4" s="3" t="s">
        <v>515</v>
      </c>
      <c r="FB4" s="3" t="s">
        <v>515</v>
      </c>
      <c r="FC4" s="3" t="s">
        <v>516</v>
      </c>
      <c r="FG4" s="74" t="s">
        <v>514</v>
      </c>
      <c r="FH4" s="3" t="s">
        <v>515</v>
      </c>
      <c r="FI4" s="3" t="s">
        <v>515</v>
      </c>
      <c r="FJ4" s="3" t="s">
        <v>516</v>
      </c>
      <c r="FN4" s="74" t="s">
        <v>514</v>
      </c>
      <c r="FO4" s="3" t="s">
        <v>515</v>
      </c>
      <c r="FP4" s="3" t="s">
        <v>515</v>
      </c>
      <c r="FQ4" s="3" t="s">
        <v>516</v>
      </c>
      <c r="FU4" s="74" t="s">
        <v>514</v>
      </c>
      <c r="FV4" s="3" t="s">
        <v>515</v>
      </c>
      <c r="FW4" s="3" t="s">
        <v>515</v>
      </c>
      <c r="FX4" s="3" t="s">
        <v>516</v>
      </c>
      <c r="GB4" s="74" t="s">
        <v>514</v>
      </c>
      <c r="GC4" s="3" t="s">
        <v>515</v>
      </c>
      <c r="GD4" s="3" t="s">
        <v>515</v>
      </c>
      <c r="GE4" s="3" t="s">
        <v>516</v>
      </c>
      <c r="GI4" s="74" t="s">
        <v>514</v>
      </c>
      <c r="GJ4" s="3" t="s">
        <v>515</v>
      </c>
      <c r="GK4" s="3" t="s">
        <v>515</v>
      </c>
      <c r="GL4" s="3" t="s">
        <v>516</v>
      </c>
      <c r="GP4" s="74" t="s">
        <v>514</v>
      </c>
      <c r="GQ4" s="3" t="s">
        <v>515</v>
      </c>
      <c r="GR4" s="3" t="s">
        <v>515</v>
      </c>
      <c r="GS4" s="3" t="s">
        <v>516</v>
      </c>
      <c r="GW4" s="74" t="s">
        <v>514</v>
      </c>
      <c r="GX4" s="3" t="s">
        <v>515</v>
      </c>
      <c r="GY4" s="3" t="s">
        <v>515</v>
      </c>
      <c r="GZ4" s="3" t="s">
        <v>516</v>
      </c>
      <c r="HD4" s="74" t="s">
        <v>514</v>
      </c>
      <c r="HE4" s="3" t="s">
        <v>515</v>
      </c>
      <c r="HF4" s="3" t="s">
        <v>515</v>
      </c>
      <c r="HG4" s="3" t="s">
        <v>516</v>
      </c>
      <c r="HK4" s="74" t="s">
        <v>514</v>
      </c>
      <c r="HL4" s="3" t="s">
        <v>515</v>
      </c>
      <c r="HM4" s="3" t="s">
        <v>515</v>
      </c>
      <c r="HN4" s="3" t="s">
        <v>516</v>
      </c>
      <c r="HR4" s="74" t="s">
        <v>514</v>
      </c>
      <c r="HS4" s="3" t="s">
        <v>515</v>
      </c>
      <c r="HT4" s="3" t="s">
        <v>515</v>
      </c>
      <c r="HU4" s="3" t="s">
        <v>516</v>
      </c>
      <c r="HY4" s="74"/>
    </row>
    <row r="5" spans="1:233" s="104" customFormat="1" x14ac:dyDescent="0.3">
      <c r="A5" s="87" t="s">
        <v>527</v>
      </c>
      <c r="C5" s="104" t="s">
        <v>517</v>
      </c>
      <c r="D5" s="104" t="s">
        <v>518</v>
      </c>
      <c r="E5" s="104" t="s">
        <v>519</v>
      </c>
      <c r="F5" s="104" t="s">
        <v>522</v>
      </c>
      <c r="G5" s="104" t="s">
        <v>110</v>
      </c>
      <c r="H5" s="104" t="s">
        <v>523</v>
      </c>
      <c r="I5" s="105"/>
      <c r="J5" s="104" t="s">
        <v>517</v>
      </c>
      <c r="K5" s="104" t="s">
        <v>518</v>
      </c>
      <c r="L5" s="104" t="s">
        <v>519</v>
      </c>
      <c r="M5" s="104" t="s">
        <v>522</v>
      </c>
      <c r="N5" s="104" t="s">
        <v>110</v>
      </c>
      <c r="O5" s="104" t="s">
        <v>523</v>
      </c>
      <c r="P5" s="105"/>
      <c r="Q5" s="104" t="s">
        <v>517</v>
      </c>
      <c r="R5" s="104" t="s">
        <v>518</v>
      </c>
      <c r="S5" s="104" t="s">
        <v>519</v>
      </c>
      <c r="T5" s="104" t="s">
        <v>522</v>
      </c>
      <c r="U5" s="104" t="s">
        <v>110</v>
      </c>
      <c r="V5" s="104" t="s">
        <v>523</v>
      </c>
      <c r="W5" s="105"/>
      <c r="X5" s="104" t="s">
        <v>517</v>
      </c>
      <c r="Y5" s="104" t="s">
        <v>518</v>
      </c>
      <c r="Z5" s="104" t="s">
        <v>519</v>
      </c>
      <c r="AA5" s="104" t="s">
        <v>522</v>
      </c>
      <c r="AB5" s="104" t="s">
        <v>110</v>
      </c>
      <c r="AC5" s="104" t="s">
        <v>523</v>
      </c>
      <c r="AD5" s="105"/>
      <c r="AE5" s="104" t="s">
        <v>517</v>
      </c>
      <c r="AF5" s="104" t="s">
        <v>518</v>
      </c>
      <c r="AG5" s="104" t="s">
        <v>519</v>
      </c>
      <c r="AH5" s="104" t="s">
        <v>522</v>
      </c>
      <c r="AI5" s="104" t="s">
        <v>110</v>
      </c>
      <c r="AJ5" s="104" t="s">
        <v>523</v>
      </c>
      <c r="AK5" s="105"/>
      <c r="AL5" s="104" t="s">
        <v>517</v>
      </c>
      <c r="AM5" s="104" t="s">
        <v>518</v>
      </c>
      <c r="AN5" s="104" t="s">
        <v>519</v>
      </c>
      <c r="AO5" s="104" t="s">
        <v>522</v>
      </c>
      <c r="AP5" s="104" t="s">
        <v>110</v>
      </c>
      <c r="AQ5" s="104" t="s">
        <v>523</v>
      </c>
      <c r="AR5" s="105"/>
      <c r="AS5" s="104" t="s">
        <v>517</v>
      </c>
      <c r="AT5" s="104" t="s">
        <v>518</v>
      </c>
      <c r="AU5" s="104" t="s">
        <v>519</v>
      </c>
      <c r="AV5" s="104" t="s">
        <v>522</v>
      </c>
      <c r="AW5" s="104" t="s">
        <v>110</v>
      </c>
      <c r="AX5" s="104" t="s">
        <v>523</v>
      </c>
      <c r="AY5" s="105"/>
      <c r="AZ5" s="104" t="s">
        <v>517</v>
      </c>
      <c r="BA5" s="104" t="s">
        <v>518</v>
      </c>
      <c r="BB5" s="104" t="s">
        <v>519</v>
      </c>
      <c r="BC5" s="104" t="s">
        <v>522</v>
      </c>
      <c r="BD5" s="104" t="s">
        <v>110</v>
      </c>
      <c r="BE5" s="104" t="s">
        <v>523</v>
      </c>
      <c r="BF5" s="105"/>
      <c r="BG5" s="104" t="s">
        <v>517</v>
      </c>
      <c r="BH5" s="104" t="s">
        <v>518</v>
      </c>
      <c r="BI5" s="104" t="s">
        <v>519</v>
      </c>
      <c r="BJ5" s="104" t="s">
        <v>522</v>
      </c>
      <c r="BK5" s="104" t="s">
        <v>110</v>
      </c>
      <c r="BL5" s="104" t="s">
        <v>523</v>
      </c>
      <c r="BM5" s="105"/>
      <c r="BN5" s="104" t="s">
        <v>517</v>
      </c>
      <c r="BO5" s="104" t="s">
        <v>518</v>
      </c>
      <c r="BP5" s="104" t="s">
        <v>519</v>
      </c>
      <c r="BQ5" s="104" t="s">
        <v>522</v>
      </c>
      <c r="BR5" s="104" t="s">
        <v>110</v>
      </c>
      <c r="BS5" s="104" t="s">
        <v>523</v>
      </c>
      <c r="BT5" s="105"/>
      <c r="BU5" s="104" t="s">
        <v>517</v>
      </c>
      <c r="BV5" s="104" t="s">
        <v>518</v>
      </c>
      <c r="BW5" s="104" t="s">
        <v>519</v>
      </c>
      <c r="BX5" s="104" t="s">
        <v>522</v>
      </c>
      <c r="BY5" s="104" t="s">
        <v>110</v>
      </c>
      <c r="BZ5" s="104" t="s">
        <v>523</v>
      </c>
      <c r="CA5" s="105"/>
      <c r="CB5" s="104" t="s">
        <v>517</v>
      </c>
      <c r="CC5" s="104" t="s">
        <v>518</v>
      </c>
      <c r="CD5" s="104" t="s">
        <v>519</v>
      </c>
      <c r="CE5" s="104" t="s">
        <v>522</v>
      </c>
      <c r="CF5" s="104" t="s">
        <v>110</v>
      </c>
      <c r="CG5" s="104" t="s">
        <v>523</v>
      </c>
      <c r="CH5" s="105"/>
      <c r="CI5" s="104" t="s">
        <v>517</v>
      </c>
      <c r="CJ5" s="104" t="s">
        <v>518</v>
      </c>
      <c r="CK5" s="104" t="s">
        <v>519</v>
      </c>
      <c r="CL5" s="104" t="s">
        <v>522</v>
      </c>
      <c r="CM5" s="104" t="s">
        <v>110</v>
      </c>
      <c r="CN5" s="104" t="s">
        <v>523</v>
      </c>
      <c r="CO5" s="105"/>
      <c r="CP5" s="104" t="s">
        <v>517</v>
      </c>
      <c r="CQ5" s="104" t="s">
        <v>518</v>
      </c>
      <c r="CR5" s="104" t="s">
        <v>519</v>
      </c>
      <c r="CS5" s="104" t="s">
        <v>522</v>
      </c>
      <c r="CT5" s="104" t="s">
        <v>110</v>
      </c>
      <c r="CU5" s="104" t="s">
        <v>523</v>
      </c>
      <c r="CV5" s="105"/>
      <c r="CW5" s="104" t="s">
        <v>517</v>
      </c>
      <c r="CX5" s="104" t="s">
        <v>518</v>
      </c>
      <c r="CY5" s="104" t="s">
        <v>519</v>
      </c>
      <c r="CZ5" s="104" t="s">
        <v>522</v>
      </c>
      <c r="DA5" s="104" t="s">
        <v>110</v>
      </c>
      <c r="DB5" s="104" t="s">
        <v>523</v>
      </c>
      <c r="DC5" s="105"/>
      <c r="DD5" s="104" t="s">
        <v>517</v>
      </c>
      <c r="DE5" s="104" t="s">
        <v>518</v>
      </c>
      <c r="DF5" s="104" t="s">
        <v>519</v>
      </c>
      <c r="DG5" s="104" t="s">
        <v>522</v>
      </c>
      <c r="DH5" s="104" t="s">
        <v>110</v>
      </c>
      <c r="DI5" s="104" t="s">
        <v>523</v>
      </c>
      <c r="DJ5" s="105"/>
      <c r="DK5" s="104" t="s">
        <v>517</v>
      </c>
      <c r="DL5" s="104" t="s">
        <v>518</v>
      </c>
      <c r="DM5" s="104" t="s">
        <v>519</v>
      </c>
      <c r="DN5" s="104" t="s">
        <v>522</v>
      </c>
      <c r="DO5" s="104" t="s">
        <v>110</v>
      </c>
      <c r="DP5" s="104" t="s">
        <v>523</v>
      </c>
      <c r="DQ5" s="105"/>
      <c r="DR5" s="104" t="s">
        <v>517</v>
      </c>
      <c r="DS5" s="104" t="s">
        <v>518</v>
      </c>
      <c r="DT5" s="104" t="s">
        <v>519</v>
      </c>
      <c r="DU5" s="104" t="s">
        <v>522</v>
      </c>
      <c r="DV5" s="104" t="s">
        <v>110</v>
      </c>
      <c r="DW5" s="104" t="s">
        <v>523</v>
      </c>
      <c r="DX5" s="105"/>
      <c r="DY5" s="104" t="s">
        <v>517</v>
      </c>
      <c r="DZ5" s="104" t="s">
        <v>518</v>
      </c>
      <c r="EA5" s="104" t="s">
        <v>519</v>
      </c>
      <c r="EB5" s="104" t="s">
        <v>522</v>
      </c>
      <c r="EC5" s="104" t="s">
        <v>110</v>
      </c>
      <c r="ED5" s="104" t="s">
        <v>523</v>
      </c>
      <c r="EE5" s="105"/>
      <c r="EF5" s="104" t="s">
        <v>517</v>
      </c>
      <c r="EG5" s="104" t="s">
        <v>518</v>
      </c>
      <c r="EH5" s="104" t="s">
        <v>519</v>
      </c>
      <c r="EI5" s="104" t="s">
        <v>522</v>
      </c>
      <c r="EJ5" s="104" t="s">
        <v>110</v>
      </c>
      <c r="EK5" s="104" t="s">
        <v>523</v>
      </c>
      <c r="EL5" s="105"/>
      <c r="EM5" s="104" t="s">
        <v>517</v>
      </c>
      <c r="EN5" s="104" t="s">
        <v>518</v>
      </c>
      <c r="EO5" s="104" t="s">
        <v>519</v>
      </c>
      <c r="EP5" s="104" t="s">
        <v>522</v>
      </c>
      <c r="EQ5" s="104" t="s">
        <v>110</v>
      </c>
      <c r="ER5" s="104" t="s">
        <v>523</v>
      </c>
      <c r="ES5" s="105"/>
      <c r="ET5" s="104" t="s">
        <v>517</v>
      </c>
      <c r="EU5" s="104" t="s">
        <v>518</v>
      </c>
      <c r="EV5" s="104" t="s">
        <v>519</v>
      </c>
      <c r="EW5" s="104" t="s">
        <v>522</v>
      </c>
      <c r="EX5" s="104" t="s">
        <v>110</v>
      </c>
      <c r="EY5" s="104" t="s">
        <v>523</v>
      </c>
      <c r="EZ5" s="105"/>
      <c r="FA5" s="104" t="s">
        <v>517</v>
      </c>
      <c r="FB5" s="104" t="s">
        <v>518</v>
      </c>
      <c r="FC5" s="104" t="s">
        <v>519</v>
      </c>
      <c r="FD5" s="104" t="s">
        <v>522</v>
      </c>
      <c r="FE5" s="104" t="s">
        <v>110</v>
      </c>
      <c r="FF5" s="104" t="s">
        <v>523</v>
      </c>
      <c r="FG5" s="105"/>
      <c r="FH5" s="104" t="s">
        <v>517</v>
      </c>
      <c r="FI5" s="104" t="s">
        <v>518</v>
      </c>
      <c r="FJ5" s="104" t="s">
        <v>519</v>
      </c>
      <c r="FK5" s="104" t="s">
        <v>522</v>
      </c>
      <c r="FL5" s="104" t="s">
        <v>110</v>
      </c>
      <c r="FM5" s="104" t="s">
        <v>523</v>
      </c>
      <c r="FN5" s="105"/>
      <c r="FO5" s="104" t="s">
        <v>517</v>
      </c>
      <c r="FP5" s="104" t="s">
        <v>518</v>
      </c>
      <c r="FQ5" s="104" t="s">
        <v>519</v>
      </c>
      <c r="FR5" s="104" t="s">
        <v>522</v>
      </c>
      <c r="FS5" s="104" t="s">
        <v>110</v>
      </c>
      <c r="FT5" s="104" t="s">
        <v>523</v>
      </c>
      <c r="FU5" s="105"/>
      <c r="FV5" s="104" t="s">
        <v>517</v>
      </c>
      <c r="FW5" s="104" t="s">
        <v>518</v>
      </c>
      <c r="FX5" s="104" t="s">
        <v>519</v>
      </c>
      <c r="FY5" s="104" t="s">
        <v>522</v>
      </c>
      <c r="FZ5" s="104" t="s">
        <v>110</v>
      </c>
      <c r="GA5" s="104" t="s">
        <v>523</v>
      </c>
      <c r="GB5" s="105"/>
      <c r="GC5" s="104" t="s">
        <v>517</v>
      </c>
      <c r="GD5" s="104" t="s">
        <v>518</v>
      </c>
      <c r="GE5" s="104" t="s">
        <v>519</v>
      </c>
      <c r="GF5" s="104" t="s">
        <v>522</v>
      </c>
      <c r="GG5" s="104" t="s">
        <v>110</v>
      </c>
      <c r="GH5" s="104" t="s">
        <v>523</v>
      </c>
      <c r="GI5" s="105"/>
      <c r="GJ5" s="104" t="s">
        <v>517</v>
      </c>
      <c r="GK5" s="104" t="s">
        <v>518</v>
      </c>
      <c r="GL5" s="104" t="s">
        <v>519</v>
      </c>
      <c r="GM5" s="104" t="s">
        <v>522</v>
      </c>
      <c r="GN5" s="104" t="s">
        <v>110</v>
      </c>
      <c r="GO5" s="104" t="s">
        <v>523</v>
      </c>
      <c r="GP5" s="105"/>
      <c r="GQ5" s="104" t="s">
        <v>517</v>
      </c>
      <c r="GR5" s="104" t="s">
        <v>518</v>
      </c>
      <c r="GS5" s="104" t="s">
        <v>519</v>
      </c>
      <c r="GT5" s="104" t="s">
        <v>522</v>
      </c>
      <c r="GU5" s="104" t="s">
        <v>110</v>
      </c>
      <c r="GV5" s="104" t="s">
        <v>523</v>
      </c>
      <c r="GW5" s="105"/>
      <c r="GX5" s="104" t="s">
        <v>517</v>
      </c>
      <c r="GY5" s="104" t="s">
        <v>518</v>
      </c>
      <c r="GZ5" s="104" t="s">
        <v>519</v>
      </c>
      <c r="HA5" s="104" t="s">
        <v>522</v>
      </c>
      <c r="HB5" s="104" t="s">
        <v>110</v>
      </c>
      <c r="HC5" s="104" t="s">
        <v>523</v>
      </c>
      <c r="HD5" s="105"/>
      <c r="HE5" s="104" t="s">
        <v>517</v>
      </c>
      <c r="HF5" s="104" t="s">
        <v>518</v>
      </c>
      <c r="HG5" s="104" t="s">
        <v>519</v>
      </c>
      <c r="HH5" s="104" t="s">
        <v>522</v>
      </c>
      <c r="HI5" s="104" t="s">
        <v>110</v>
      </c>
      <c r="HJ5" s="104" t="s">
        <v>523</v>
      </c>
      <c r="HK5" s="105"/>
      <c r="HL5" s="104" t="s">
        <v>517</v>
      </c>
      <c r="HM5" s="104" t="s">
        <v>518</v>
      </c>
      <c r="HN5" s="104" t="s">
        <v>519</v>
      </c>
      <c r="HO5" s="104" t="s">
        <v>522</v>
      </c>
      <c r="HP5" s="104" t="s">
        <v>110</v>
      </c>
      <c r="HQ5" s="104" t="s">
        <v>523</v>
      </c>
      <c r="HR5" s="105"/>
      <c r="HS5" s="104" t="s">
        <v>517</v>
      </c>
      <c r="HT5" s="104" t="s">
        <v>518</v>
      </c>
      <c r="HU5" s="104" t="s">
        <v>519</v>
      </c>
      <c r="HV5" s="104" t="s">
        <v>522</v>
      </c>
      <c r="HW5" s="104" t="s">
        <v>110</v>
      </c>
      <c r="HX5" s="104" t="s">
        <v>523</v>
      </c>
      <c r="HY5" s="105"/>
    </row>
    <row r="6" spans="1:233" x14ac:dyDescent="0.3">
      <c r="A6" s="71">
        <v>0</v>
      </c>
      <c r="B6" s="63">
        <v>47362</v>
      </c>
      <c r="C6" s="2">
        <v>0.375</v>
      </c>
      <c r="D6">
        <v>32400</v>
      </c>
      <c r="E6" s="4">
        <v>0</v>
      </c>
      <c r="F6" s="4">
        <f>E6*0.01*0.6</f>
        <v>0</v>
      </c>
      <c r="G6" s="4">
        <f>0+F6</f>
        <v>0</v>
      </c>
      <c r="H6" s="67">
        <f>SUM(F6:F426)</f>
        <v>501.28220195999972</v>
      </c>
      <c r="I6" s="64">
        <v>47362</v>
      </c>
      <c r="J6" s="2">
        <v>0.375</v>
      </c>
      <c r="K6">
        <v>32400</v>
      </c>
      <c r="L6">
        <v>0</v>
      </c>
      <c r="M6" s="4">
        <f>L6*0.01*0.6</f>
        <v>0</v>
      </c>
      <c r="N6" s="4">
        <f>0+M6</f>
        <v>0</v>
      </c>
      <c r="O6" s="67">
        <f>SUM(M6:M426)</f>
        <v>319.26075464399986</v>
      </c>
      <c r="P6" s="64">
        <v>38961</v>
      </c>
      <c r="Q6" s="2">
        <v>0.375</v>
      </c>
      <c r="R6">
        <v>32400</v>
      </c>
      <c r="S6">
        <v>0</v>
      </c>
      <c r="T6" s="4">
        <f>S6*0.01*0.6</f>
        <v>0</v>
      </c>
      <c r="U6" s="4">
        <f>0+T6</f>
        <v>0</v>
      </c>
      <c r="V6" s="67">
        <f>SUM(T6:T426)</f>
        <v>290.7960835245234</v>
      </c>
      <c r="W6" s="64">
        <v>47362</v>
      </c>
      <c r="X6" s="2">
        <v>0.375</v>
      </c>
      <c r="Y6">
        <v>32400</v>
      </c>
      <c r="Z6">
        <v>0</v>
      </c>
      <c r="AA6" s="4">
        <f>Z6*0.01*0.6</f>
        <v>0</v>
      </c>
      <c r="AB6" s="4">
        <f>0+AA6</f>
        <v>0</v>
      </c>
      <c r="AC6" s="67">
        <f>SUM(AA6:AA426)</f>
        <v>206.93523342600002</v>
      </c>
      <c r="AD6" s="64">
        <v>38961</v>
      </c>
      <c r="AE6" s="2">
        <v>0.375</v>
      </c>
      <c r="AF6">
        <v>32400</v>
      </c>
      <c r="AG6">
        <v>0</v>
      </c>
      <c r="AH6" s="4">
        <f>AG6*0.01*0.6</f>
        <v>0</v>
      </c>
      <c r="AI6" s="4">
        <f>0+AH6</f>
        <v>0</v>
      </c>
      <c r="AJ6" s="67">
        <f>SUM(AH6:AH426)</f>
        <v>152.36004798183652</v>
      </c>
      <c r="AK6" s="64">
        <v>46753</v>
      </c>
      <c r="AL6" s="2">
        <v>0.375</v>
      </c>
      <c r="AM6">
        <v>32400</v>
      </c>
      <c r="AN6">
        <v>0</v>
      </c>
      <c r="AO6" s="4">
        <f>AN6*0.01*0.6</f>
        <v>0</v>
      </c>
      <c r="AP6" s="4">
        <f>0+AO6</f>
        <v>0</v>
      </c>
      <c r="AQ6" s="67">
        <f>SUM(AO6:AO426)</f>
        <v>337.79784084000016</v>
      </c>
      <c r="AR6" s="64">
        <v>39083</v>
      </c>
      <c r="AS6" s="2">
        <v>0.375</v>
      </c>
      <c r="AT6">
        <v>32400</v>
      </c>
      <c r="AU6">
        <v>0</v>
      </c>
      <c r="AV6" s="4">
        <f>AU6*0.01*0.6</f>
        <v>0</v>
      </c>
      <c r="AW6" s="4">
        <f>0+AV6</f>
        <v>0</v>
      </c>
      <c r="AX6" s="67">
        <f>SUM(AV6:AV426)</f>
        <v>293.67266778558007</v>
      </c>
      <c r="AY6" s="64">
        <v>46753</v>
      </c>
      <c r="AZ6" s="2">
        <v>0.375</v>
      </c>
      <c r="BA6">
        <v>32400</v>
      </c>
      <c r="BB6">
        <v>0</v>
      </c>
      <c r="BC6" s="4">
        <f>BB6*0.01*0.6</f>
        <v>0</v>
      </c>
      <c r="BD6" s="4">
        <f>0+BC6</f>
        <v>0</v>
      </c>
      <c r="BE6" s="67">
        <f>SUM(BC6:BC426)</f>
        <v>123.18025058999999</v>
      </c>
      <c r="BF6" s="64">
        <v>39083</v>
      </c>
      <c r="BG6" s="2">
        <v>0.375</v>
      </c>
      <c r="BH6">
        <v>32400</v>
      </c>
      <c r="BI6">
        <v>0</v>
      </c>
      <c r="BJ6" s="4">
        <f>BI6*0.01*0.6</f>
        <v>0</v>
      </c>
      <c r="BK6" s="4">
        <f>0+BJ6</f>
        <v>0</v>
      </c>
      <c r="BL6" s="67">
        <f>SUM(BJ6:BJ426)</f>
        <v>125.30683886644805</v>
      </c>
      <c r="BM6" s="64">
        <v>47362</v>
      </c>
      <c r="BN6" s="68">
        <v>0.375</v>
      </c>
      <c r="BO6" s="68">
        <v>32400</v>
      </c>
      <c r="BP6" s="68">
        <v>0</v>
      </c>
      <c r="BQ6" s="4">
        <f>BP6*0.01*0.6</f>
        <v>0</v>
      </c>
      <c r="BR6" s="4">
        <f>0+BQ6</f>
        <v>0</v>
      </c>
      <c r="BS6" s="67">
        <f>SUM(BQ6:BQ426)</f>
        <v>307.00621363055996</v>
      </c>
      <c r="BT6" s="64">
        <v>38961</v>
      </c>
      <c r="BU6" s="2">
        <v>0.375</v>
      </c>
      <c r="BV6">
        <v>32400</v>
      </c>
      <c r="BW6">
        <v>0</v>
      </c>
      <c r="BX6" s="4">
        <f>BW6*0.01*0.6</f>
        <v>0</v>
      </c>
      <c r="BY6" s="4">
        <f>0+BX6</f>
        <v>0</v>
      </c>
      <c r="BZ6" s="67">
        <f>SUM(BX6:BX426)</f>
        <v>288.00150458399986</v>
      </c>
      <c r="CA6" s="64">
        <v>47362</v>
      </c>
      <c r="CB6" s="2">
        <v>0.375</v>
      </c>
      <c r="CC6">
        <v>32400</v>
      </c>
      <c r="CD6">
        <v>0</v>
      </c>
      <c r="CE6" s="4">
        <f>CD6*0.01*0.6</f>
        <v>0</v>
      </c>
      <c r="CF6" s="4">
        <f>0+CE6</f>
        <v>0</v>
      </c>
      <c r="CG6" s="67">
        <f>SUM(CE6:CE426)</f>
        <v>150.24304640345997</v>
      </c>
      <c r="CH6" s="64">
        <v>38961</v>
      </c>
      <c r="CI6" s="2">
        <v>0.375</v>
      </c>
      <c r="CJ6">
        <v>32400</v>
      </c>
      <c r="CK6">
        <v>0</v>
      </c>
      <c r="CL6" s="4">
        <f>CK6*0.01*0.6</f>
        <v>0</v>
      </c>
      <c r="CM6" s="4">
        <f>0+CL6</f>
        <v>0</v>
      </c>
      <c r="CN6" s="67">
        <f>SUM(CL6:CL426)</f>
        <v>100.44936424799997</v>
      </c>
      <c r="CO6" s="64">
        <v>46753</v>
      </c>
      <c r="CP6" s="2">
        <v>0.375</v>
      </c>
      <c r="CQ6">
        <v>32400</v>
      </c>
      <c r="CR6">
        <v>0</v>
      </c>
      <c r="CS6" s="4">
        <f>CR6*0.01*0.6</f>
        <v>0</v>
      </c>
      <c r="CT6" s="4">
        <f>0+CS6</f>
        <v>0</v>
      </c>
      <c r="CU6" s="67">
        <f>SUM(CS6:CS426)</f>
        <v>314.0021334594</v>
      </c>
      <c r="CV6" s="64">
        <v>39083</v>
      </c>
      <c r="CW6" s="2">
        <v>0.375</v>
      </c>
      <c r="CX6">
        <v>32400</v>
      </c>
      <c r="CY6">
        <v>0</v>
      </c>
      <c r="CZ6" s="4">
        <f>CY6*0.01*0.6</f>
        <v>0</v>
      </c>
      <c r="DA6" s="4">
        <f>0+CZ6</f>
        <v>0</v>
      </c>
      <c r="DB6" s="67">
        <f>SUM(CZ6:CZ426)</f>
        <v>291.76745479923056</v>
      </c>
      <c r="DC6" s="64">
        <v>46753</v>
      </c>
      <c r="DD6" s="2">
        <v>0.375</v>
      </c>
      <c r="DE6">
        <v>32400</v>
      </c>
      <c r="DF6">
        <v>0</v>
      </c>
      <c r="DG6" s="4">
        <f>DF6*0.01*0.6</f>
        <v>0</v>
      </c>
      <c r="DH6" s="4">
        <f>0+DG6</f>
        <v>0</v>
      </c>
      <c r="DI6" s="67">
        <f>SUM(DG6:DG426)</f>
        <v>73.134518524799972</v>
      </c>
      <c r="DJ6" s="64">
        <v>39083</v>
      </c>
      <c r="DK6" s="2">
        <v>0.375</v>
      </c>
      <c r="DL6">
        <v>32400</v>
      </c>
      <c r="DM6">
        <v>0</v>
      </c>
      <c r="DN6" s="4">
        <f>DM6*0.01*0.6</f>
        <v>0</v>
      </c>
      <c r="DO6" s="4">
        <f>0+DN6</f>
        <v>0</v>
      </c>
      <c r="DP6" s="67">
        <f>SUM(DN6:DN426)</f>
        <v>77.665644392876843</v>
      </c>
      <c r="DQ6" s="64">
        <v>47362</v>
      </c>
      <c r="DR6" s="2">
        <v>0.375</v>
      </c>
      <c r="DS6">
        <v>32400</v>
      </c>
      <c r="DT6">
        <v>0</v>
      </c>
      <c r="DU6" s="4">
        <f>DT6*0.01*0.6</f>
        <v>0</v>
      </c>
      <c r="DV6" s="4">
        <f>0+DU6</f>
        <v>0</v>
      </c>
      <c r="DW6" s="67">
        <f>SUM(DU6:DU426)</f>
        <v>304.71908477295011</v>
      </c>
      <c r="DX6" s="64">
        <v>38961</v>
      </c>
      <c r="DY6" s="2">
        <v>0.375</v>
      </c>
      <c r="DZ6">
        <v>32400</v>
      </c>
      <c r="EA6">
        <v>0</v>
      </c>
      <c r="EB6" s="4">
        <f>EA6*0.01*0.6</f>
        <v>0</v>
      </c>
      <c r="EC6" s="4">
        <f>0+EB6</f>
        <v>0</v>
      </c>
      <c r="ED6" s="67">
        <f>SUM(EB6:EB426)</f>
        <v>287.74277819999975</v>
      </c>
      <c r="EE6" s="64">
        <v>47362</v>
      </c>
      <c r="EF6" s="2">
        <v>0.375</v>
      </c>
      <c r="EG6">
        <v>32400</v>
      </c>
      <c r="EH6">
        <v>0</v>
      </c>
      <c r="EI6" s="4">
        <f>EH6*0.01*0.6</f>
        <v>0</v>
      </c>
      <c r="EJ6" s="4">
        <f>0+EI6</f>
        <v>0</v>
      </c>
      <c r="EK6" s="67">
        <f>SUM(EI6:EI426)</f>
        <v>119.052091848012</v>
      </c>
      <c r="EL6" s="64">
        <v>38961</v>
      </c>
      <c r="EM6" s="2">
        <v>0.375</v>
      </c>
      <c r="EN6">
        <v>32400</v>
      </c>
      <c r="EO6">
        <v>0</v>
      </c>
      <c r="EP6" s="4">
        <f>EO6*0.01*0.6</f>
        <v>0</v>
      </c>
      <c r="EQ6" s="4">
        <f>0+EP6</f>
        <v>0</v>
      </c>
      <c r="ER6" s="67">
        <f>SUM(EP6:EP426)</f>
        <v>74.597320684799939</v>
      </c>
      <c r="ES6" s="64">
        <v>46753</v>
      </c>
      <c r="ET6" s="2">
        <v>0.375</v>
      </c>
      <c r="EU6">
        <v>32400</v>
      </c>
      <c r="EV6">
        <v>0</v>
      </c>
      <c r="EW6" s="4">
        <f>EV6*0.01*0.6</f>
        <v>0</v>
      </c>
      <c r="EX6" s="4">
        <f>0+EW6</f>
        <v>0</v>
      </c>
      <c r="EY6" s="67">
        <f>SUM(EW6:EW426)</f>
        <v>306.96144151152015</v>
      </c>
      <c r="EZ6" s="64">
        <v>39083</v>
      </c>
      <c r="FA6" s="2">
        <v>0.375</v>
      </c>
      <c r="FB6">
        <v>32400</v>
      </c>
      <c r="FC6">
        <v>0</v>
      </c>
      <c r="FD6" s="4">
        <f>FC6*0.01*0.6</f>
        <v>0</v>
      </c>
      <c r="FE6" s="4">
        <f>0+FD6</f>
        <v>0</v>
      </c>
      <c r="FF6" s="67">
        <f>SUM(FD6:FD426)</f>
        <v>291.62796165863659</v>
      </c>
      <c r="FG6" s="64">
        <v>46753</v>
      </c>
      <c r="FH6" s="2">
        <v>0.375</v>
      </c>
      <c r="FI6">
        <v>32400</v>
      </c>
      <c r="FJ6">
        <v>0</v>
      </c>
      <c r="FK6" s="4">
        <f>FJ6*0.01*0.6</f>
        <v>0</v>
      </c>
      <c r="FL6" s="4">
        <f>0+FK6</f>
        <v>0</v>
      </c>
      <c r="FM6" s="67">
        <f>SUM(FK6:FK426)</f>
        <v>52.090962133104028</v>
      </c>
      <c r="FN6" s="64">
        <v>39083</v>
      </c>
      <c r="FO6" s="2">
        <v>0.375</v>
      </c>
      <c r="FP6">
        <v>32400</v>
      </c>
      <c r="FQ6">
        <v>0</v>
      </c>
      <c r="FR6" s="4">
        <f>FQ6*0.01*0.6</f>
        <v>0</v>
      </c>
      <c r="FS6" s="4">
        <f>0+FR6</f>
        <v>0</v>
      </c>
      <c r="FT6" s="67">
        <f>SUM(FR6:FR426)</f>
        <v>56.040422735428265</v>
      </c>
      <c r="FU6" s="64">
        <v>47362</v>
      </c>
      <c r="FV6" s="2">
        <v>0.375</v>
      </c>
      <c r="FW6">
        <v>32400</v>
      </c>
      <c r="FX6">
        <v>0</v>
      </c>
      <c r="FY6" s="4">
        <f>FX6*0.01*0.6</f>
        <v>0</v>
      </c>
      <c r="FZ6" s="4">
        <f>0+FY6</f>
        <v>0</v>
      </c>
      <c r="GA6" s="67">
        <f>SUM(FY6:FY426)</f>
        <v>144.27715044000001</v>
      </c>
      <c r="GB6" s="64">
        <v>47362</v>
      </c>
      <c r="GC6" s="2">
        <v>0.375</v>
      </c>
      <c r="GD6">
        <v>32400</v>
      </c>
      <c r="GE6">
        <v>0</v>
      </c>
      <c r="GF6" s="4">
        <f>GE6*0.01*0.6</f>
        <v>0</v>
      </c>
      <c r="GG6" s="4">
        <f>0+GF6</f>
        <v>0</v>
      </c>
      <c r="GH6" s="67">
        <f>SUM(GF6:GF426)</f>
        <v>99.093665711999989</v>
      </c>
      <c r="GI6" s="64">
        <v>47362</v>
      </c>
      <c r="GJ6" s="2">
        <v>0.375</v>
      </c>
      <c r="GK6">
        <v>32400</v>
      </c>
      <c r="GL6">
        <v>0</v>
      </c>
      <c r="GM6" s="4">
        <f>GL6*0.01*0.6</f>
        <v>0</v>
      </c>
      <c r="GN6" s="4">
        <f>0+GM6</f>
        <v>0</v>
      </c>
      <c r="GO6" s="67">
        <f>SUM(GM6:GM426)</f>
        <v>68.140382772599978</v>
      </c>
      <c r="GP6" s="64">
        <v>38961</v>
      </c>
      <c r="GQ6" s="2">
        <v>0.375</v>
      </c>
      <c r="GR6">
        <v>32400</v>
      </c>
      <c r="GS6">
        <v>0</v>
      </c>
      <c r="GT6" s="4">
        <f>GS6*0.01*0.6</f>
        <v>0</v>
      </c>
      <c r="GU6" s="4">
        <f>0+GT6</f>
        <v>0</v>
      </c>
      <c r="GV6" s="67">
        <f>SUM(GT6:GT426)</f>
        <v>67.079071297920009</v>
      </c>
      <c r="GW6" s="64">
        <v>46753</v>
      </c>
      <c r="GX6" s="2">
        <v>0.375</v>
      </c>
      <c r="GY6">
        <v>32400</v>
      </c>
      <c r="GZ6">
        <v>0</v>
      </c>
      <c r="HA6" s="4">
        <f>GZ6*0.01*0.6</f>
        <v>0</v>
      </c>
      <c r="HB6" s="4">
        <f>0+HA6</f>
        <v>0</v>
      </c>
      <c r="HC6" s="67">
        <f>SUM(HA6:HA426)</f>
        <v>123.18025058999999</v>
      </c>
      <c r="HD6" s="64">
        <v>39083</v>
      </c>
      <c r="HE6" s="2">
        <v>0.375</v>
      </c>
      <c r="HF6">
        <v>32400</v>
      </c>
      <c r="HG6">
        <v>0</v>
      </c>
      <c r="HH6" s="4">
        <f>HG6*0.01*0.6</f>
        <v>0</v>
      </c>
      <c r="HI6" s="4">
        <f>0+HH6</f>
        <v>0</v>
      </c>
      <c r="HJ6" s="67">
        <f>SUM(HH6:HH426)</f>
        <v>125.30683886644805</v>
      </c>
      <c r="HK6" s="64">
        <v>46753</v>
      </c>
      <c r="HL6" s="2">
        <v>0.375</v>
      </c>
      <c r="HM6">
        <v>32400</v>
      </c>
      <c r="HN6">
        <v>0</v>
      </c>
      <c r="HO6" s="4">
        <f>HN6*0.01*0.6</f>
        <v>0</v>
      </c>
      <c r="HP6" s="4">
        <f>0+HO6</f>
        <v>0</v>
      </c>
      <c r="HQ6" s="67">
        <f>SUM(HO6:HO426)</f>
        <v>61.184962610999989</v>
      </c>
      <c r="HR6" s="64">
        <v>39083</v>
      </c>
      <c r="HS6" s="2">
        <v>0.375</v>
      </c>
      <c r="HT6">
        <v>32400</v>
      </c>
      <c r="HU6">
        <v>0</v>
      </c>
      <c r="HV6" s="4">
        <f>HU6*0.01*0.6</f>
        <v>0</v>
      </c>
      <c r="HW6" s="4">
        <f>0+HV6</f>
        <v>0</v>
      </c>
      <c r="HX6" s="67">
        <f>SUM(HV6:HV426)</f>
        <v>62.321292513830642</v>
      </c>
    </row>
    <row r="7" spans="1:233" x14ac:dyDescent="0.3">
      <c r="B7" s="63">
        <v>47362</v>
      </c>
      <c r="C7" s="2">
        <v>0.3756944444444445</v>
      </c>
      <c r="D7">
        <v>32460</v>
      </c>
      <c r="E7" s="4">
        <v>6.4541599999999999</v>
      </c>
      <c r="F7" s="4">
        <f t="shared" ref="F7:F70" si="0">E7*0.01*0.6</f>
        <v>3.8724960000000003E-2</v>
      </c>
      <c r="G7" s="4">
        <f t="shared" ref="G7:G70" si="1">G6+F7</f>
        <v>3.8724960000000003E-2</v>
      </c>
      <c r="I7" s="64">
        <v>47362</v>
      </c>
      <c r="J7" s="2">
        <v>0.3756944444444445</v>
      </c>
      <c r="K7">
        <v>32460</v>
      </c>
      <c r="L7">
        <v>6.4541599999999999</v>
      </c>
      <c r="M7" s="4">
        <f t="shared" ref="M7:M70" si="2">L7*0.01*0.6</f>
        <v>3.8724960000000003E-2</v>
      </c>
      <c r="N7" s="4">
        <f t="shared" ref="N7:N70" si="3">N6+M7</f>
        <v>3.8724960000000003E-2</v>
      </c>
      <c r="P7" s="64">
        <v>38961</v>
      </c>
      <c r="Q7" s="2">
        <v>0.3756944444444445</v>
      </c>
      <c r="R7">
        <v>32460</v>
      </c>
      <c r="S7">
        <v>6.4410400000000001</v>
      </c>
      <c r="T7" s="4">
        <f t="shared" ref="T7:T70" si="4">S7*0.01*0.6</f>
        <v>3.8646240000000005E-2</v>
      </c>
      <c r="U7" s="4">
        <f t="shared" ref="U7:U70" si="5">U6+T7</f>
        <v>3.8646240000000005E-2</v>
      </c>
      <c r="W7" s="64">
        <v>47362</v>
      </c>
      <c r="X7" s="2">
        <v>0.3756944444444445</v>
      </c>
      <c r="Y7">
        <v>32460</v>
      </c>
      <c r="Z7">
        <v>6.2727500000000003</v>
      </c>
      <c r="AA7" s="4">
        <f t="shared" ref="AA7:AA70" si="6">Z7*0.01*0.6</f>
        <v>3.7636500000000003E-2</v>
      </c>
      <c r="AB7" s="4">
        <f t="shared" ref="AB7:AB70" si="7">AB6+AA7</f>
        <v>3.7636500000000003E-2</v>
      </c>
      <c r="AD7" s="64">
        <v>38961</v>
      </c>
      <c r="AE7" s="2">
        <v>0.3756944444444445</v>
      </c>
      <c r="AF7">
        <v>32460</v>
      </c>
      <c r="AG7">
        <v>6.2384399999999998</v>
      </c>
      <c r="AH7" s="4">
        <f t="shared" ref="AH7:AH70" si="8">AG7*0.01*0.6</f>
        <v>3.7430640000000001E-2</v>
      </c>
      <c r="AI7" s="4">
        <f t="shared" ref="AI7:AI70" si="9">AI6+AH7</f>
        <v>3.7430640000000001E-2</v>
      </c>
      <c r="AK7" s="64">
        <v>46753</v>
      </c>
      <c r="AL7" s="2">
        <v>0.3756944444444445</v>
      </c>
      <c r="AM7">
        <v>32460</v>
      </c>
      <c r="AN7">
        <v>6.4523700000000002</v>
      </c>
      <c r="AO7" s="4">
        <f t="shared" ref="AO7:AO70" si="10">AN7*0.01*0.6</f>
        <v>3.8714220000000001E-2</v>
      </c>
      <c r="AP7" s="4">
        <f t="shared" ref="AP7:AP70" si="11">AP6+AO7</f>
        <v>3.8714220000000001E-2</v>
      </c>
      <c r="AR7" s="64">
        <v>39083</v>
      </c>
      <c r="AS7" s="2">
        <v>0.3756944444444445</v>
      </c>
      <c r="AT7">
        <v>32460</v>
      </c>
      <c r="AU7">
        <v>6.4464300000000003</v>
      </c>
      <c r="AV7" s="4">
        <f t="shared" ref="AV7:AV70" si="12">AU7*0.01*0.6</f>
        <v>3.8678579999999997E-2</v>
      </c>
      <c r="AW7" s="4">
        <f t="shared" ref="AW7:AW70" si="13">AW6+AV7</f>
        <v>3.8678579999999997E-2</v>
      </c>
      <c r="AY7" s="64">
        <v>46753</v>
      </c>
      <c r="AZ7" s="2">
        <v>0.3756944444444445</v>
      </c>
      <c r="BA7">
        <v>32460</v>
      </c>
      <c r="BB7">
        <v>6.0594900000000003</v>
      </c>
      <c r="BC7" s="4">
        <f t="shared" ref="BC7:BC70" si="14">BB7*0.01*0.6</f>
        <v>3.6356940000000004E-2</v>
      </c>
      <c r="BD7" s="4">
        <f t="shared" ref="BD7:BD70" si="15">BD6+BC7</f>
        <v>3.6356940000000004E-2</v>
      </c>
      <c r="BF7" s="64">
        <v>39083</v>
      </c>
      <c r="BG7" s="2">
        <v>0.3756944444444445</v>
      </c>
      <c r="BH7">
        <v>32460</v>
      </c>
      <c r="BI7">
        <v>6.0907400000000003</v>
      </c>
      <c r="BJ7" s="4">
        <f t="shared" ref="BJ7:BJ70" si="16">BI7*0.01*0.6</f>
        <v>3.6544440000000004E-2</v>
      </c>
      <c r="BK7" s="4">
        <f t="shared" ref="BK7:BK70" si="17">BK6+BJ7</f>
        <v>3.6544440000000004E-2</v>
      </c>
      <c r="BM7" s="64">
        <v>47362</v>
      </c>
      <c r="BN7" s="2">
        <v>0.3756944444444445</v>
      </c>
      <c r="BO7">
        <v>32460</v>
      </c>
      <c r="BP7">
        <v>6.4541599999999999</v>
      </c>
      <c r="BQ7" s="4">
        <f t="shared" ref="BQ7:BQ70" si="18">BP7*0.01*0.6</f>
        <v>3.8724960000000003E-2</v>
      </c>
      <c r="BR7" s="4">
        <f t="shared" ref="BR7:BR70" si="19">BR6+BQ7</f>
        <v>3.8724960000000003E-2</v>
      </c>
      <c r="BT7" s="64">
        <v>38961</v>
      </c>
      <c r="BU7" s="2">
        <v>0.3756944444444445</v>
      </c>
      <c r="BV7">
        <v>32460</v>
      </c>
      <c r="BW7">
        <v>6.4410400000000001</v>
      </c>
      <c r="BX7" s="4">
        <f t="shared" ref="BX7:BX70" si="20">BW7*0.01*0.6</f>
        <v>3.8646240000000005E-2</v>
      </c>
      <c r="BY7" s="4">
        <f t="shared" ref="BY7:BY70" si="21">BY6+BX7</f>
        <v>3.8646240000000005E-2</v>
      </c>
      <c r="CA7" s="64">
        <v>47362</v>
      </c>
      <c r="CB7" s="2">
        <v>0.3756944444444445</v>
      </c>
      <c r="CC7">
        <v>32460</v>
      </c>
      <c r="CD7">
        <v>6.1017599999999996</v>
      </c>
      <c r="CE7" s="4">
        <f t="shared" ref="CE7:CE70" si="22">CD7*0.01*0.6</f>
        <v>3.661056E-2</v>
      </c>
      <c r="CF7" s="4">
        <f t="shared" ref="CF7:CF70" si="23">CF6+CE7</f>
        <v>3.661056E-2</v>
      </c>
      <c r="CH7" s="64">
        <v>38961</v>
      </c>
      <c r="CI7" s="2">
        <v>0.3756944444444445</v>
      </c>
      <c r="CJ7">
        <v>32460</v>
      </c>
      <c r="CK7">
        <v>6.04772</v>
      </c>
      <c r="CL7" s="4">
        <f t="shared" ref="CL7:CL70" si="24">CK7*0.01*0.6</f>
        <v>3.6286319999999997E-2</v>
      </c>
      <c r="CM7" s="4">
        <f t="shared" ref="CM7:CM70" si="25">CM6+CL7</f>
        <v>3.6286319999999997E-2</v>
      </c>
      <c r="CO7" s="64">
        <v>46753</v>
      </c>
      <c r="CP7" s="2">
        <v>0.3756944444444445</v>
      </c>
      <c r="CQ7">
        <v>32460</v>
      </c>
      <c r="CR7">
        <v>6.4523700000000002</v>
      </c>
      <c r="CS7" s="4">
        <f t="shared" ref="CS7:CS70" si="26">CR7*0.01*0.6</f>
        <v>3.8714220000000001E-2</v>
      </c>
      <c r="CT7" s="4">
        <f t="shared" ref="CT7:CT70" si="27">CT6+CS7</f>
        <v>3.8714220000000001E-2</v>
      </c>
      <c r="CV7" s="64">
        <v>39083</v>
      </c>
      <c r="CW7" s="2">
        <v>0.3756944444444445</v>
      </c>
      <c r="CX7">
        <v>32460</v>
      </c>
      <c r="CY7">
        <v>6.4464300000000003</v>
      </c>
      <c r="CZ7" s="4">
        <f t="shared" ref="CZ7:CZ70" si="28">CY7*0.01*0.6</f>
        <v>3.8678579999999997E-2</v>
      </c>
      <c r="DA7" s="4">
        <f t="shared" ref="DA7:DA70" si="29">DA6+CZ7</f>
        <v>3.8678579999999997E-2</v>
      </c>
      <c r="DC7" s="64">
        <v>46753</v>
      </c>
      <c r="DD7" s="2">
        <v>0.3756944444444445</v>
      </c>
      <c r="DE7">
        <v>32460</v>
      </c>
      <c r="DF7">
        <v>5.7178599999999999</v>
      </c>
      <c r="DG7" s="4">
        <f t="shared" ref="DG7:DG70" si="30">DF7*0.01*0.6</f>
        <v>3.4307160000000003E-2</v>
      </c>
      <c r="DH7" s="4">
        <f t="shared" ref="DH7:DH70" si="31">DH6+DG7</f>
        <v>3.4307160000000003E-2</v>
      </c>
      <c r="DJ7" s="64">
        <v>39083</v>
      </c>
      <c r="DK7" s="2">
        <v>0.3756944444444445</v>
      </c>
      <c r="DL7">
        <v>32460</v>
      </c>
      <c r="DM7">
        <v>5.7770999999999999</v>
      </c>
      <c r="DN7" s="4">
        <f t="shared" ref="DN7:DN70" si="32">DM7*0.01*0.6</f>
        <v>3.4662600000000002E-2</v>
      </c>
      <c r="DO7" s="4">
        <f t="shared" ref="DO7:DO70" si="33">DO6+DN7</f>
        <v>3.4662600000000002E-2</v>
      </c>
      <c r="DQ7" s="64">
        <v>47362</v>
      </c>
      <c r="DR7" s="2">
        <v>0.3756944444444445</v>
      </c>
      <c r="DS7">
        <v>32460</v>
      </c>
      <c r="DT7">
        <v>6.4541599999999999</v>
      </c>
      <c r="DU7" s="4">
        <f t="shared" ref="DU7:DU70" si="34">DT7*0.01*0.6</f>
        <v>3.8724960000000003E-2</v>
      </c>
      <c r="DV7" s="4">
        <f t="shared" ref="DV7:DV70" si="35">DV6+DU7</f>
        <v>3.8724960000000003E-2</v>
      </c>
      <c r="DX7" s="64">
        <v>38961</v>
      </c>
      <c r="DY7" s="2">
        <v>0.3756944444444445</v>
      </c>
      <c r="DZ7">
        <v>32460</v>
      </c>
      <c r="EA7">
        <v>6.4410400000000001</v>
      </c>
      <c r="EB7" s="4">
        <f t="shared" ref="EB7:EB70" si="36">EA7*0.01*0.6</f>
        <v>3.8646240000000005E-2</v>
      </c>
      <c r="EC7" s="4">
        <f t="shared" ref="EC7:EC70" si="37">EC6+EB7</f>
        <v>3.8646240000000005E-2</v>
      </c>
      <c r="EE7" s="64">
        <v>47362</v>
      </c>
      <c r="EF7" s="2">
        <v>0.3756944444444445</v>
      </c>
      <c r="EG7">
        <v>32460</v>
      </c>
      <c r="EH7">
        <v>5.9398499999999999</v>
      </c>
      <c r="EI7" s="4">
        <f t="shared" ref="EI7:EI70" si="38">EH7*0.01*0.6</f>
        <v>3.56391E-2</v>
      </c>
      <c r="EJ7" s="4">
        <f t="shared" ref="EJ7:EJ70" si="39">EJ6+EI7</f>
        <v>3.56391E-2</v>
      </c>
      <c r="EL7" s="64">
        <v>38961</v>
      </c>
      <c r="EM7" s="2">
        <v>0.3756944444444445</v>
      </c>
      <c r="EN7">
        <v>32460</v>
      </c>
      <c r="EO7">
        <v>5.8683699999999996</v>
      </c>
      <c r="EP7" s="4">
        <f t="shared" ref="EP7:EP70" si="40">EO7*0.01*0.6</f>
        <v>3.521022E-2</v>
      </c>
      <c r="EQ7" s="4">
        <f t="shared" ref="EQ7:EQ70" si="41">EQ6+EP7</f>
        <v>3.521022E-2</v>
      </c>
      <c r="ES7" s="64">
        <v>46753</v>
      </c>
      <c r="ET7" s="2">
        <v>0.3756944444444445</v>
      </c>
      <c r="EU7">
        <v>32460</v>
      </c>
      <c r="EV7">
        <v>6.4523700000000002</v>
      </c>
      <c r="EW7" s="4">
        <f t="shared" ref="EW7:EW70" si="42">EV7*0.01*0.6</f>
        <v>3.8714220000000001E-2</v>
      </c>
      <c r="EX7" s="4">
        <f t="shared" ref="EX7:EX70" si="43">EX6+EW7</f>
        <v>3.8714220000000001E-2</v>
      </c>
      <c r="EZ7" s="64">
        <v>39083</v>
      </c>
      <c r="FA7" s="2">
        <v>0.3756944444444445</v>
      </c>
      <c r="FB7">
        <v>32460</v>
      </c>
      <c r="FC7">
        <v>6.4464300000000003</v>
      </c>
      <c r="FD7" s="4">
        <f t="shared" ref="FD7:FD70" si="44">FC7*0.01*0.6</f>
        <v>3.8678579999999997E-2</v>
      </c>
      <c r="FE7" s="4">
        <f t="shared" ref="FE7:FE70" si="45">FE6+FD7</f>
        <v>3.8678579999999997E-2</v>
      </c>
      <c r="FG7" s="64">
        <v>46753</v>
      </c>
      <c r="FH7" s="2">
        <v>0.3756944444444445</v>
      </c>
      <c r="FI7">
        <v>32460</v>
      </c>
      <c r="FJ7">
        <v>5.4126399999999997</v>
      </c>
      <c r="FK7" s="4">
        <f t="shared" ref="FK7:FK70" si="46">FJ7*0.01*0.6</f>
        <v>3.2475839999999999E-2</v>
      </c>
      <c r="FL7" s="4">
        <f t="shared" ref="FL7:FL70" si="47">FL6+FK7</f>
        <v>3.2475839999999999E-2</v>
      </c>
      <c r="FN7" s="64">
        <v>39083</v>
      </c>
      <c r="FO7" s="2">
        <v>0.3756944444444445</v>
      </c>
      <c r="FP7">
        <v>32460</v>
      </c>
      <c r="FQ7">
        <v>5.4939</v>
      </c>
      <c r="FR7" s="4">
        <f t="shared" ref="FR7:FR70" si="48">FQ7*0.01*0.6</f>
        <v>3.2963399999999997E-2</v>
      </c>
      <c r="FS7" s="4">
        <f t="shared" ref="FS7:FS70" si="49">FS6+FR7</f>
        <v>3.2963399999999997E-2</v>
      </c>
      <c r="FU7" s="64">
        <v>47362</v>
      </c>
      <c r="FV7" s="2">
        <v>0.3756944444444445</v>
      </c>
      <c r="FW7">
        <v>32460</v>
      </c>
      <c r="FX7">
        <v>6.1460800000000004</v>
      </c>
      <c r="FY7" s="4">
        <f t="shared" ref="FY7:FY70" si="50">FX7*0.01*0.6</f>
        <v>3.6876480000000003E-2</v>
      </c>
      <c r="FZ7" s="4">
        <f t="shared" ref="FZ7:FZ70" si="51">FZ6+FY7</f>
        <v>3.6876480000000003E-2</v>
      </c>
      <c r="GA7" s="3"/>
      <c r="GB7" s="64">
        <v>47362</v>
      </c>
      <c r="GC7" s="2">
        <v>0.3756944444444445</v>
      </c>
      <c r="GD7">
        <v>32460</v>
      </c>
      <c r="GE7">
        <v>5.9521800000000002</v>
      </c>
      <c r="GF7" s="4">
        <f t="shared" ref="GF7:GF70" si="52">GE7*0.01*0.6</f>
        <v>3.5713080000000001E-2</v>
      </c>
      <c r="GG7" s="4">
        <f t="shared" ref="GG7:GG70" si="53">GG6+GF7</f>
        <v>3.5713080000000001E-2</v>
      </c>
      <c r="GH7" s="3"/>
      <c r="GI7" s="64">
        <v>47362</v>
      </c>
      <c r="GJ7" s="2">
        <v>0.3756944444444445</v>
      </c>
      <c r="GK7">
        <v>32460</v>
      </c>
      <c r="GL7">
        <v>5.6891800000000003</v>
      </c>
      <c r="GM7" s="4">
        <f t="shared" ref="GM7:GM70" si="54">GL7*0.01*0.6</f>
        <v>3.4135080000000005E-2</v>
      </c>
      <c r="GN7" s="4">
        <f t="shared" ref="GN7:GN70" si="55">GN6+GM7</f>
        <v>3.4135080000000005E-2</v>
      </c>
      <c r="GO7" s="3"/>
      <c r="GP7" s="64">
        <v>38961</v>
      </c>
      <c r="GQ7" s="2">
        <v>0.3756944444444445</v>
      </c>
      <c r="GR7">
        <v>32460</v>
      </c>
      <c r="GS7">
        <v>5.6790099999999999</v>
      </c>
      <c r="GT7" s="4">
        <f t="shared" ref="GT7:GT70" si="56">GS7*0.01*0.6</f>
        <v>3.4074060000000003E-2</v>
      </c>
      <c r="GU7" s="4">
        <f t="shared" ref="GU7:GU70" si="57">GU6+GT7</f>
        <v>3.4074060000000003E-2</v>
      </c>
      <c r="GV7" s="3"/>
      <c r="GW7" s="64">
        <v>46753</v>
      </c>
      <c r="GX7" s="2">
        <v>0.3756944444444445</v>
      </c>
      <c r="GY7">
        <v>32460</v>
      </c>
      <c r="GZ7">
        <v>6.0594900000000003</v>
      </c>
      <c r="HA7" s="4">
        <f t="shared" ref="HA7:HA70" si="58">GZ7*0.01*0.6</f>
        <v>3.6356940000000004E-2</v>
      </c>
      <c r="HB7" s="4">
        <f t="shared" ref="HB7:HB70" si="59">HB6+HA7</f>
        <v>3.6356940000000004E-2</v>
      </c>
      <c r="HC7" s="3"/>
      <c r="HD7" s="64">
        <v>39083</v>
      </c>
      <c r="HE7" s="2">
        <v>0.3756944444444445</v>
      </c>
      <c r="HF7">
        <v>32460</v>
      </c>
      <c r="HG7">
        <v>6.0907400000000003</v>
      </c>
      <c r="HH7" s="4">
        <f t="shared" ref="HH7:HH70" si="60">HG7*0.01*0.6</f>
        <v>3.6544440000000004E-2</v>
      </c>
      <c r="HI7" s="4">
        <f t="shared" ref="HI7:HI70" si="61">HI6+HH7</f>
        <v>3.6544440000000004E-2</v>
      </c>
      <c r="HJ7" s="3"/>
      <c r="HK7" s="64">
        <v>46753</v>
      </c>
      <c r="HL7" s="2">
        <v>0.3756944444444445</v>
      </c>
      <c r="HM7">
        <v>32460</v>
      </c>
      <c r="HN7">
        <v>5.5837899999999996</v>
      </c>
      <c r="HO7" s="4">
        <f t="shared" ref="HO7:HO70" si="62">HN7*0.01*0.6</f>
        <v>3.3502739999999996E-2</v>
      </c>
      <c r="HP7" s="4">
        <f t="shared" ref="HP7" si="63">HP6+HO7</f>
        <v>3.3502739999999996E-2</v>
      </c>
      <c r="HQ7" s="3"/>
      <c r="HR7" s="64">
        <v>39083</v>
      </c>
      <c r="HS7" s="2">
        <v>0.3756944444444445</v>
      </c>
      <c r="HT7">
        <v>32460</v>
      </c>
      <c r="HU7">
        <v>5.6101900000000002</v>
      </c>
      <c r="HV7" s="4">
        <f t="shared" ref="HV7:HV70" si="64">HU7*0.01*0.6</f>
        <v>3.3661139999999999E-2</v>
      </c>
      <c r="HW7" s="4">
        <f t="shared" ref="HW7" si="65">HW6+HV7</f>
        <v>3.3661139999999999E-2</v>
      </c>
      <c r="HX7" s="3"/>
    </row>
    <row r="8" spans="1:233" x14ac:dyDescent="0.3">
      <c r="B8" s="63">
        <v>47362</v>
      </c>
      <c r="C8" s="2">
        <v>0.37638888888888888</v>
      </c>
      <c r="D8">
        <v>32520</v>
      </c>
      <c r="E8" s="4">
        <v>12.8277</v>
      </c>
      <c r="F8" s="4">
        <f t="shared" si="0"/>
        <v>7.6966199999999999E-2</v>
      </c>
      <c r="G8" s="4">
        <f t="shared" si="1"/>
        <v>0.11569116</v>
      </c>
      <c r="I8" s="64">
        <v>47362</v>
      </c>
      <c r="J8" s="2">
        <v>0.37638888888888888</v>
      </c>
      <c r="K8">
        <v>32520</v>
      </c>
      <c r="L8">
        <v>12.8277</v>
      </c>
      <c r="M8" s="4">
        <f t="shared" si="2"/>
        <v>7.6966199999999999E-2</v>
      </c>
      <c r="N8" s="4">
        <f t="shared" si="3"/>
        <v>0.11569116</v>
      </c>
      <c r="P8" s="64">
        <v>38961</v>
      </c>
      <c r="Q8" s="2">
        <v>0.37638888888888888</v>
      </c>
      <c r="R8">
        <v>32520</v>
      </c>
      <c r="S8">
        <v>12.788399999999999</v>
      </c>
      <c r="T8" s="4">
        <f t="shared" si="4"/>
        <v>7.673039999999999E-2</v>
      </c>
      <c r="U8" s="4">
        <f>U7+T8</f>
        <v>0.11537664</v>
      </c>
      <c r="W8" s="64">
        <v>47362</v>
      </c>
      <c r="X8" s="2">
        <v>0.37638888888888888</v>
      </c>
      <c r="Y8">
        <v>32520</v>
      </c>
      <c r="Z8">
        <v>12.2948</v>
      </c>
      <c r="AA8" s="4">
        <f t="shared" si="6"/>
        <v>7.3768799999999995E-2</v>
      </c>
      <c r="AB8" s="4">
        <f>AB7+AA8</f>
        <v>0.1114053</v>
      </c>
      <c r="AD8" s="64">
        <v>38961</v>
      </c>
      <c r="AE8" s="2">
        <v>0.37638888888888888</v>
      </c>
      <c r="AF8">
        <v>32520</v>
      </c>
      <c r="AG8">
        <v>12.190899999999999</v>
      </c>
      <c r="AH8" s="4">
        <f t="shared" si="8"/>
        <v>7.3145399999999985E-2</v>
      </c>
      <c r="AI8" s="4">
        <f>AI7+AH8</f>
        <v>0.11057603999999999</v>
      </c>
      <c r="AK8" s="64">
        <v>46753</v>
      </c>
      <c r="AL8" s="2">
        <v>0.37638888888888888</v>
      </c>
      <c r="AM8">
        <v>32520</v>
      </c>
      <c r="AN8">
        <v>12.8146</v>
      </c>
      <c r="AO8" s="4">
        <f t="shared" si="10"/>
        <v>7.68876E-2</v>
      </c>
      <c r="AP8" s="4">
        <f>AP7+AO8</f>
        <v>0.11560181999999999</v>
      </c>
      <c r="AR8" s="64">
        <v>39083</v>
      </c>
      <c r="AS8" s="2">
        <v>0.37638888888888888</v>
      </c>
      <c r="AT8">
        <v>32520</v>
      </c>
      <c r="AU8">
        <v>12.7987</v>
      </c>
      <c r="AV8" s="4">
        <f t="shared" si="12"/>
        <v>7.6792200000000005E-2</v>
      </c>
      <c r="AW8" s="4">
        <f>AW7+AV8</f>
        <v>0.11547078</v>
      </c>
      <c r="AY8" s="64">
        <v>46753</v>
      </c>
      <c r="AZ8" s="2">
        <v>0.37638888888888888</v>
      </c>
      <c r="BA8">
        <v>32520</v>
      </c>
      <c r="BB8">
        <v>11.6706</v>
      </c>
      <c r="BC8" s="4">
        <f t="shared" si="14"/>
        <v>7.0023600000000005E-2</v>
      </c>
      <c r="BD8" s="4">
        <f>BD7+BC8</f>
        <v>0.10638054000000001</v>
      </c>
      <c r="BF8" s="64">
        <v>39083</v>
      </c>
      <c r="BG8" s="2">
        <v>0.37638888888888888</v>
      </c>
      <c r="BH8">
        <v>32520</v>
      </c>
      <c r="BI8">
        <v>11.761799999999999</v>
      </c>
      <c r="BJ8" s="4">
        <f t="shared" si="16"/>
        <v>7.0570800000000003E-2</v>
      </c>
      <c r="BK8" s="4">
        <f>BK7+BJ8</f>
        <v>0.10711524</v>
      </c>
      <c r="BM8" s="64">
        <v>47362</v>
      </c>
      <c r="BN8" s="2">
        <v>0.37638888888888888</v>
      </c>
      <c r="BO8">
        <v>32520</v>
      </c>
      <c r="BP8">
        <v>12.8277</v>
      </c>
      <c r="BQ8" s="4">
        <f t="shared" si="18"/>
        <v>7.6966199999999999E-2</v>
      </c>
      <c r="BR8" s="4">
        <f>BR7+BQ8</f>
        <v>0.11569116</v>
      </c>
      <c r="BT8" s="64">
        <v>38961</v>
      </c>
      <c r="BU8" s="2">
        <v>0.37638888888888888</v>
      </c>
      <c r="BV8">
        <v>32520</v>
      </c>
      <c r="BW8">
        <v>12.788399999999999</v>
      </c>
      <c r="BX8" s="4">
        <f t="shared" si="20"/>
        <v>7.673039999999999E-2</v>
      </c>
      <c r="BY8" s="4">
        <f>BY7+BX8</f>
        <v>0.11537664</v>
      </c>
      <c r="CA8" s="64">
        <v>47362</v>
      </c>
      <c r="CB8" s="2">
        <v>0.37638888888888888</v>
      </c>
      <c r="CC8">
        <v>32520</v>
      </c>
      <c r="CD8">
        <v>11.801299999999999</v>
      </c>
      <c r="CE8" s="4">
        <f t="shared" si="22"/>
        <v>7.080779999999999E-2</v>
      </c>
      <c r="CF8" s="4">
        <f>CF7+CE8</f>
        <v>0.10741835999999999</v>
      </c>
      <c r="CH8" s="64">
        <v>38961</v>
      </c>
      <c r="CI8" s="2">
        <v>0.37638888888888888</v>
      </c>
      <c r="CJ8">
        <v>32520</v>
      </c>
      <c r="CK8">
        <v>11.64</v>
      </c>
      <c r="CL8" s="4">
        <f t="shared" si="24"/>
        <v>6.9839999999999999E-2</v>
      </c>
      <c r="CM8" s="4">
        <f>CM7+CL8</f>
        <v>0.10612632</v>
      </c>
      <c r="CO8" s="64">
        <v>46753</v>
      </c>
      <c r="CP8" s="2">
        <v>0.37638888888888888</v>
      </c>
      <c r="CQ8">
        <v>32520</v>
      </c>
      <c r="CR8">
        <v>12.8146</v>
      </c>
      <c r="CS8" s="4">
        <f t="shared" si="26"/>
        <v>7.68876E-2</v>
      </c>
      <c r="CT8" s="4">
        <f>CT7+CS8</f>
        <v>0.11560181999999999</v>
      </c>
      <c r="CV8" s="64">
        <v>39083</v>
      </c>
      <c r="CW8" s="2">
        <v>0.37638888888888888</v>
      </c>
      <c r="CX8">
        <v>32520</v>
      </c>
      <c r="CY8">
        <v>12.7987</v>
      </c>
      <c r="CZ8" s="4">
        <f t="shared" si="28"/>
        <v>7.6792200000000005E-2</v>
      </c>
      <c r="DA8" s="4">
        <f>DA7+CZ8</f>
        <v>0.11547078</v>
      </c>
      <c r="DC8" s="64">
        <v>46753</v>
      </c>
      <c r="DD8" s="2">
        <v>0.37638888888888888</v>
      </c>
      <c r="DE8">
        <v>32520</v>
      </c>
      <c r="DF8">
        <v>10.7141</v>
      </c>
      <c r="DG8" s="4">
        <f t="shared" si="30"/>
        <v>6.4284599999999997E-2</v>
      </c>
      <c r="DH8" s="4">
        <f>DH7+DG8</f>
        <v>9.8591760000000001E-2</v>
      </c>
      <c r="DJ8" s="64">
        <v>39083</v>
      </c>
      <c r="DK8" s="2">
        <v>0.37638888888888888</v>
      </c>
      <c r="DL8">
        <v>32520</v>
      </c>
      <c r="DM8">
        <v>10.8794</v>
      </c>
      <c r="DN8" s="4">
        <f t="shared" si="32"/>
        <v>6.5276399999999998E-2</v>
      </c>
      <c r="DO8" s="4">
        <f>DO7+DN8</f>
        <v>9.9939E-2</v>
      </c>
      <c r="DQ8" s="64">
        <v>47362</v>
      </c>
      <c r="DR8" s="2">
        <v>0.37638888888888888</v>
      </c>
      <c r="DS8">
        <v>32520</v>
      </c>
      <c r="DT8">
        <v>12.8277</v>
      </c>
      <c r="DU8" s="4">
        <f t="shared" si="34"/>
        <v>7.6966199999999999E-2</v>
      </c>
      <c r="DV8" s="4">
        <f>DV7+DU8</f>
        <v>0.11569116</v>
      </c>
      <c r="DX8" s="64">
        <v>38961</v>
      </c>
      <c r="DY8" s="2">
        <v>0.37638888888888888</v>
      </c>
      <c r="DZ8">
        <v>32520</v>
      </c>
      <c r="EA8">
        <v>12.788399999999999</v>
      </c>
      <c r="EB8" s="4">
        <f t="shared" si="36"/>
        <v>7.673039999999999E-2</v>
      </c>
      <c r="EC8" s="4">
        <f>EC7+EB8</f>
        <v>0.11537664</v>
      </c>
      <c r="EE8" s="64">
        <v>47362</v>
      </c>
      <c r="EF8" s="2">
        <v>0.37638888888888888</v>
      </c>
      <c r="EG8">
        <v>32520</v>
      </c>
      <c r="EH8">
        <v>11.3421</v>
      </c>
      <c r="EI8" s="4">
        <f t="shared" si="38"/>
        <v>6.8052600000000005E-2</v>
      </c>
      <c r="EJ8" s="4">
        <f>EJ7+EI8</f>
        <v>0.1036917</v>
      </c>
      <c r="EL8" s="64">
        <v>38961</v>
      </c>
      <c r="EM8" s="2">
        <v>0.37638888888888888</v>
      </c>
      <c r="EN8">
        <v>32520</v>
      </c>
      <c r="EO8">
        <v>11.132300000000001</v>
      </c>
      <c r="EP8" s="4">
        <f t="shared" si="40"/>
        <v>6.67938E-2</v>
      </c>
      <c r="EQ8" s="4">
        <f>EQ7+EP8</f>
        <v>0.10200402</v>
      </c>
      <c r="ES8" s="64">
        <v>46753</v>
      </c>
      <c r="ET8" s="2">
        <v>0.37638888888888888</v>
      </c>
      <c r="EU8">
        <v>32520</v>
      </c>
      <c r="EV8">
        <v>12.8146</v>
      </c>
      <c r="EW8" s="4">
        <f t="shared" si="42"/>
        <v>7.68876E-2</v>
      </c>
      <c r="EX8" s="4">
        <f>EX7+EW8</f>
        <v>0.11560181999999999</v>
      </c>
      <c r="EZ8" s="64">
        <v>39083</v>
      </c>
      <c r="FA8" s="2">
        <v>0.37638888888888888</v>
      </c>
      <c r="FB8">
        <v>32520</v>
      </c>
      <c r="FC8">
        <v>12.7987</v>
      </c>
      <c r="FD8" s="4">
        <f t="shared" si="44"/>
        <v>7.6792200000000005E-2</v>
      </c>
      <c r="FE8" s="4">
        <f>FE7+FD8</f>
        <v>0.11547078</v>
      </c>
      <c r="FG8" s="64">
        <v>46753</v>
      </c>
      <c r="FH8" s="2">
        <v>0.37638888888888888</v>
      </c>
      <c r="FI8">
        <v>32520</v>
      </c>
      <c r="FJ8">
        <v>9.8897200000000005</v>
      </c>
      <c r="FK8" s="4">
        <f t="shared" si="46"/>
        <v>5.933832E-2</v>
      </c>
      <c r="FL8" s="4">
        <f>FL7+FK8</f>
        <v>9.1814160000000006E-2</v>
      </c>
      <c r="FN8" s="64">
        <v>39083</v>
      </c>
      <c r="FO8" s="2">
        <v>0.37638888888888888</v>
      </c>
      <c r="FP8">
        <v>32520</v>
      </c>
      <c r="FQ8">
        <v>10.108599999999999</v>
      </c>
      <c r="FR8" s="4">
        <f t="shared" si="48"/>
        <v>6.0651599999999993E-2</v>
      </c>
      <c r="FS8" s="4">
        <f>FS7+FR8</f>
        <v>9.361499999999999E-2</v>
      </c>
      <c r="FU8" s="64">
        <v>47362</v>
      </c>
      <c r="FV8" s="2">
        <v>0.37638888888888888</v>
      </c>
      <c r="FW8">
        <v>32520</v>
      </c>
      <c r="FX8">
        <v>11.925700000000001</v>
      </c>
      <c r="FY8" s="4">
        <f t="shared" si="50"/>
        <v>7.1554200000000012E-2</v>
      </c>
      <c r="FZ8" s="4">
        <f t="shared" si="51"/>
        <v>0.10843068000000002</v>
      </c>
      <c r="GB8" s="64">
        <v>47362</v>
      </c>
      <c r="GC8" s="2">
        <v>0.37638888888888888</v>
      </c>
      <c r="GD8">
        <v>32520</v>
      </c>
      <c r="GE8">
        <v>11.3729</v>
      </c>
      <c r="GF8" s="4">
        <f t="shared" si="52"/>
        <v>6.823739999999999E-2</v>
      </c>
      <c r="GG8" s="4">
        <f>GG7+GF8</f>
        <v>0.10395047999999998</v>
      </c>
      <c r="GI8" s="64">
        <v>47362</v>
      </c>
      <c r="GJ8" s="2">
        <v>0.37638888888888888</v>
      </c>
      <c r="GK8">
        <v>32520</v>
      </c>
      <c r="GL8">
        <v>10.641500000000001</v>
      </c>
      <c r="GM8" s="4">
        <f t="shared" si="54"/>
        <v>6.3849000000000003E-2</v>
      </c>
      <c r="GN8" s="4">
        <f>GN7+GM8</f>
        <v>9.7984080000000001E-2</v>
      </c>
      <c r="GP8" s="64">
        <v>38961</v>
      </c>
      <c r="GQ8" s="2">
        <v>0.37638888888888888</v>
      </c>
      <c r="GR8">
        <v>32520</v>
      </c>
      <c r="GS8">
        <v>10.6134</v>
      </c>
      <c r="GT8" s="4">
        <f t="shared" si="56"/>
        <v>6.3680399999999998E-2</v>
      </c>
      <c r="GU8" s="4">
        <f>GU7+GT8</f>
        <v>9.7754460000000001E-2</v>
      </c>
      <c r="GW8" s="64">
        <v>46753</v>
      </c>
      <c r="GX8" s="2">
        <v>0.37638888888888888</v>
      </c>
      <c r="GY8">
        <v>32520</v>
      </c>
      <c r="GZ8">
        <v>11.6706</v>
      </c>
      <c r="HA8" s="4">
        <f t="shared" si="58"/>
        <v>7.0023600000000005E-2</v>
      </c>
      <c r="HB8" s="4">
        <f>HB7+HA8</f>
        <v>0.10638054000000001</v>
      </c>
      <c r="HD8" s="64">
        <v>39083</v>
      </c>
      <c r="HE8" s="2">
        <v>0.37638888888888888</v>
      </c>
      <c r="HF8">
        <v>32520</v>
      </c>
      <c r="HG8">
        <v>11.761799999999999</v>
      </c>
      <c r="HH8" s="4">
        <f t="shared" si="60"/>
        <v>7.0570800000000003E-2</v>
      </c>
      <c r="HI8" s="4">
        <f>HI7+HH8</f>
        <v>0.10711524</v>
      </c>
      <c r="HK8" s="64">
        <v>46753</v>
      </c>
      <c r="HL8" s="2">
        <v>0.37638888888888888</v>
      </c>
      <c r="HM8">
        <v>32520</v>
      </c>
      <c r="HN8">
        <v>10.3485</v>
      </c>
      <c r="HO8" s="4">
        <f t="shared" si="62"/>
        <v>6.2090999999999993E-2</v>
      </c>
      <c r="HP8" s="4">
        <f>HP7+HO8</f>
        <v>9.5593739999999983E-2</v>
      </c>
      <c r="HR8" s="64">
        <v>39083</v>
      </c>
      <c r="HS8" s="2">
        <v>0.37638888888888888</v>
      </c>
      <c r="HT8">
        <v>32520</v>
      </c>
      <c r="HU8">
        <v>10.4216</v>
      </c>
      <c r="HV8" s="4">
        <f t="shared" si="64"/>
        <v>6.2529600000000005E-2</v>
      </c>
      <c r="HW8" s="4">
        <f>HW7+HV8</f>
        <v>9.6190739999999997E-2</v>
      </c>
    </row>
    <row r="9" spans="1:233" x14ac:dyDescent="0.3">
      <c r="B9" s="63">
        <v>47362</v>
      </c>
      <c r="C9" s="2">
        <v>0.37708333333333338</v>
      </c>
      <c r="D9">
        <v>32580</v>
      </c>
      <c r="E9" s="4">
        <v>19.121600000000001</v>
      </c>
      <c r="F9" s="4">
        <f t="shared" si="0"/>
        <v>0.11472960000000001</v>
      </c>
      <c r="G9" s="4">
        <f t="shared" si="1"/>
        <v>0.23042076</v>
      </c>
      <c r="I9" s="64">
        <v>47362</v>
      </c>
      <c r="J9" s="2">
        <v>0.37708333333333338</v>
      </c>
      <c r="K9">
        <v>32580</v>
      </c>
      <c r="L9">
        <v>19.121600000000001</v>
      </c>
      <c r="M9" s="4">
        <f t="shared" si="2"/>
        <v>0.11472960000000001</v>
      </c>
      <c r="N9" s="4">
        <f t="shared" si="3"/>
        <v>0.23042076</v>
      </c>
      <c r="P9" s="64">
        <v>38961</v>
      </c>
      <c r="Q9" s="2">
        <v>0.37708333333333338</v>
      </c>
      <c r="R9">
        <v>32580</v>
      </c>
      <c r="S9">
        <v>19.043600000000001</v>
      </c>
      <c r="T9" s="4">
        <f t="shared" si="4"/>
        <v>0.1142616</v>
      </c>
      <c r="U9" s="4">
        <f t="shared" si="5"/>
        <v>0.22963823999999999</v>
      </c>
      <c r="W9" s="64">
        <v>47362</v>
      </c>
      <c r="X9" s="2">
        <v>0.37708333333333338</v>
      </c>
      <c r="Y9">
        <v>32580</v>
      </c>
      <c r="Z9">
        <v>18.077500000000001</v>
      </c>
      <c r="AA9" s="4">
        <f t="shared" si="6"/>
        <v>0.10846500000000001</v>
      </c>
      <c r="AB9" s="4">
        <f t="shared" si="7"/>
        <v>0.21987030000000002</v>
      </c>
      <c r="AD9" s="64">
        <v>38961</v>
      </c>
      <c r="AE9" s="2">
        <v>0.37708333333333338</v>
      </c>
      <c r="AF9">
        <v>32580</v>
      </c>
      <c r="AG9">
        <v>17.8688</v>
      </c>
      <c r="AH9" s="4">
        <f t="shared" si="8"/>
        <v>0.10721280000000001</v>
      </c>
      <c r="AI9" s="4">
        <f t="shared" si="9"/>
        <v>0.21778883999999998</v>
      </c>
      <c r="AK9" s="64">
        <v>46753</v>
      </c>
      <c r="AL9" s="2">
        <v>0.37708333333333338</v>
      </c>
      <c r="AM9">
        <v>32580</v>
      </c>
      <c r="AN9">
        <v>19.088000000000001</v>
      </c>
      <c r="AO9" s="4">
        <f t="shared" si="10"/>
        <v>0.114528</v>
      </c>
      <c r="AP9" s="4">
        <f t="shared" si="11"/>
        <v>0.23012981999999998</v>
      </c>
      <c r="AR9" s="64">
        <v>39083</v>
      </c>
      <c r="AS9" s="2">
        <v>0.37708333333333338</v>
      </c>
      <c r="AT9">
        <v>32580</v>
      </c>
      <c r="AU9">
        <v>19.058199999999999</v>
      </c>
      <c r="AV9" s="4">
        <f t="shared" si="12"/>
        <v>0.1143492</v>
      </c>
      <c r="AW9" s="4">
        <f t="shared" si="13"/>
        <v>0.22981997999999998</v>
      </c>
      <c r="AY9" s="64">
        <v>46753</v>
      </c>
      <c r="AZ9" s="2">
        <v>0.37708333333333338</v>
      </c>
      <c r="BA9">
        <v>32580</v>
      </c>
      <c r="BB9">
        <v>16.866499999999998</v>
      </c>
      <c r="BC9" s="4">
        <f t="shared" si="14"/>
        <v>0.10119899999999998</v>
      </c>
      <c r="BD9" s="4">
        <f t="shared" si="15"/>
        <v>0.20757954000000001</v>
      </c>
      <c r="BF9" s="64">
        <v>39083</v>
      </c>
      <c r="BG9" s="2">
        <v>0.37708333333333338</v>
      </c>
      <c r="BH9">
        <v>32580</v>
      </c>
      <c r="BI9">
        <v>17.042300000000001</v>
      </c>
      <c r="BJ9" s="4">
        <f t="shared" si="16"/>
        <v>0.10225380000000001</v>
      </c>
      <c r="BK9" s="4">
        <f t="shared" si="17"/>
        <v>0.20936904000000001</v>
      </c>
      <c r="BM9" s="64">
        <v>47362</v>
      </c>
      <c r="BN9" s="2">
        <v>0.37708333333333338</v>
      </c>
      <c r="BO9">
        <v>32580</v>
      </c>
      <c r="BP9">
        <v>19.121600000000001</v>
      </c>
      <c r="BQ9" s="4">
        <f t="shared" si="18"/>
        <v>0.11472960000000001</v>
      </c>
      <c r="BR9" s="4">
        <f t="shared" si="19"/>
        <v>0.23042076</v>
      </c>
      <c r="BT9" s="64">
        <v>38961</v>
      </c>
      <c r="BU9" s="2">
        <v>0.37708333333333338</v>
      </c>
      <c r="BV9">
        <v>32580</v>
      </c>
      <c r="BW9">
        <v>19.043600000000001</v>
      </c>
      <c r="BX9" s="4">
        <f t="shared" si="20"/>
        <v>0.1142616</v>
      </c>
      <c r="BY9" s="4">
        <f t="shared" si="21"/>
        <v>0.22963823999999999</v>
      </c>
      <c r="CA9" s="64">
        <v>47362</v>
      </c>
      <c r="CB9" s="2">
        <v>0.37708333333333338</v>
      </c>
      <c r="CC9">
        <v>32580</v>
      </c>
      <c r="CD9">
        <v>17.127800000000001</v>
      </c>
      <c r="CE9" s="4">
        <f t="shared" si="22"/>
        <v>0.10276680000000001</v>
      </c>
      <c r="CF9" s="4">
        <f t="shared" si="23"/>
        <v>0.21018515999999998</v>
      </c>
      <c r="CH9" s="64">
        <v>38961</v>
      </c>
      <c r="CI9" s="2">
        <v>0.37708333333333338</v>
      </c>
      <c r="CJ9">
        <v>32580</v>
      </c>
      <c r="CK9">
        <v>16.8079</v>
      </c>
      <c r="CL9" s="4">
        <f t="shared" si="24"/>
        <v>0.1008474</v>
      </c>
      <c r="CM9" s="4">
        <f t="shared" si="25"/>
        <v>0.20697372</v>
      </c>
      <c r="CO9" s="64">
        <v>46753</v>
      </c>
      <c r="CP9" s="2">
        <v>0.37708333333333338</v>
      </c>
      <c r="CQ9">
        <v>32580</v>
      </c>
      <c r="CR9">
        <v>19.088000000000001</v>
      </c>
      <c r="CS9" s="4">
        <f t="shared" si="26"/>
        <v>0.114528</v>
      </c>
      <c r="CT9" s="4">
        <f t="shared" si="27"/>
        <v>0.23012981999999998</v>
      </c>
      <c r="CV9" s="64">
        <v>39083</v>
      </c>
      <c r="CW9" s="2">
        <v>0.37708333333333338</v>
      </c>
      <c r="CX9">
        <v>32580</v>
      </c>
      <c r="CY9">
        <v>19.058199999999999</v>
      </c>
      <c r="CZ9" s="4">
        <f t="shared" si="28"/>
        <v>0.1143492</v>
      </c>
      <c r="DA9" s="4">
        <f t="shared" si="29"/>
        <v>0.22981997999999998</v>
      </c>
      <c r="DC9" s="64">
        <v>46753</v>
      </c>
      <c r="DD9" s="2">
        <v>0.37708333333333338</v>
      </c>
      <c r="DE9">
        <v>32580</v>
      </c>
      <c r="DF9">
        <v>15.079800000000001</v>
      </c>
      <c r="DG9" s="4">
        <f t="shared" si="30"/>
        <v>9.0478800000000012E-2</v>
      </c>
      <c r="DH9" s="4">
        <f t="shared" si="31"/>
        <v>0.18907056</v>
      </c>
      <c r="DJ9" s="64">
        <v>39083</v>
      </c>
      <c r="DK9" s="2">
        <v>0.37708333333333338</v>
      </c>
      <c r="DL9">
        <v>32580</v>
      </c>
      <c r="DM9">
        <v>15.3864</v>
      </c>
      <c r="DN9" s="4">
        <f t="shared" si="32"/>
        <v>9.2318399999999995E-2</v>
      </c>
      <c r="DO9" s="4">
        <f t="shared" si="33"/>
        <v>0.19225739999999999</v>
      </c>
      <c r="DQ9" s="64">
        <v>47362</v>
      </c>
      <c r="DR9" s="2">
        <v>0.37708333333333338</v>
      </c>
      <c r="DS9">
        <v>32580</v>
      </c>
      <c r="DT9">
        <v>19.121600000000001</v>
      </c>
      <c r="DU9" s="4">
        <f t="shared" si="34"/>
        <v>0.11472960000000001</v>
      </c>
      <c r="DV9" s="4">
        <f t="shared" si="35"/>
        <v>0.23042076</v>
      </c>
      <c r="DX9" s="64">
        <v>38961</v>
      </c>
      <c r="DY9" s="2">
        <v>0.37708333333333338</v>
      </c>
      <c r="DZ9">
        <v>32580</v>
      </c>
      <c r="EA9">
        <v>19.043600000000001</v>
      </c>
      <c r="EB9" s="4">
        <f t="shared" si="36"/>
        <v>0.1142616</v>
      </c>
      <c r="EC9" s="4">
        <f t="shared" si="37"/>
        <v>0.22963823999999999</v>
      </c>
      <c r="EE9" s="64">
        <v>47362</v>
      </c>
      <c r="EF9" s="2">
        <v>0.37708333333333338</v>
      </c>
      <c r="EG9">
        <v>32580</v>
      </c>
      <c r="EH9">
        <v>16.2593</v>
      </c>
      <c r="EI9" s="4">
        <f t="shared" si="38"/>
        <v>9.7555799999999984E-2</v>
      </c>
      <c r="EJ9" s="4">
        <f t="shared" si="39"/>
        <v>0.20124749999999997</v>
      </c>
      <c r="EL9" s="64">
        <v>38961</v>
      </c>
      <c r="EM9" s="2">
        <v>0.37708333333333338</v>
      </c>
      <c r="EN9">
        <v>32580</v>
      </c>
      <c r="EO9">
        <v>15.849399999999999</v>
      </c>
      <c r="EP9" s="4">
        <f t="shared" si="40"/>
        <v>9.5096399999999998E-2</v>
      </c>
      <c r="EQ9" s="4">
        <f t="shared" si="41"/>
        <v>0.19710042</v>
      </c>
      <c r="ES9" s="64">
        <v>46753</v>
      </c>
      <c r="ET9" s="2">
        <v>0.37708333333333338</v>
      </c>
      <c r="EU9">
        <v>32580</v>
      </c>
      <c r="EV9">
        <v>19.088000000000001</v>
      </c>
      <c r="EW9" s="4">
        <f t="shared" si="42"/>
        <v>0.114528</v>
      </c>
      <c r="EX9" s="4">
        <f t="shared" si="43"/>
        <v>0.23012981999999998</v>
      </c>
      <c r="EZ9" s="64">
        <v>39083</v>
      </c>
      <c r="FA9" s="2">
        <v>0.37708333333333338</v>
      </c>
      <c r="FB9">
        <v>32580</v>
      </c>
      <c r="FC9">
        <v>19.058199999999999</v>
      </c>
      <c r="FD9" s="4">
        <f t="shared" si="44"/>
        <v>0.1143492</v>
      </c>
      <c r="FE9" s="4">
        <f t="shared" si="45"/>
        <v>0.22981997999999998</v>
      </c>
      <c r="FG9" s="64">
        <v>46753</v>
      </c>
      <c r="FH9" s="2">
        <v>0.37708333333333338</v>
      </c>
      <c r="FI9">
        <v>32580</v>
      </c>
      <c r="FJ9">
        <v>13.593</v>
      </c>
      <c r="FK9" s="4">
        <f t="shared" si="46"/>
        <v>8.1557999999999992E-2</v>
      </c>
      <c r="FL9" s="4">
        <f t="shared" si="47"/>
        <v>0.17337216</v>
      </c>
      <c r="FN9" s="64">
        <v>39083</v>
      </c>
      <c r="FO9" s="2">
        <v>0.37708333333333338</v>
      </c>
      <c r="FP9">
        <v>32580</v>
      </c>
      <c r="FQ9">
        <v>13.9855</v>
      </c>
      <c r="FR9" s="4">
        <f t="shared" si="48"/>
        <v>8.3913000000000001E-2</v>
      </c>
      <c r="FS9" s="4">
        <f t="shared" si="49"/>
        <v>0.17752799999999999</v>
      </c>
      <c r="FU9" s="64">
        <v>47362</v>
      </c>
      <c r="FV9" s="2">
        <v>0.37708333333333338</v>
      </c>
      <c r="FW9">
        <v>32580</v>
      </c>
      <c r="FX9">
        <v>17.360600000000002</v>
      </c>
      <c r="FY9" s="4">
        <f t="shared" si="50"/>
        <v>0.10416360000000001</v>
      </c>
      <c r="FZ9" s="4">
        <f t="shared" si="51"/>
        <v>0.21259428000000002</v>
      </c>
      <c r="GB9" s="64">
        <v>47362</v>
      </c>
      <c r="GC9" s="2">
        <v>0.37708333333333338</v>
      </c>
      <c r="GD9">
        <v>32580</v>
      </c>
      <c r="GE9">
        <v>16.3095</v>
      </c>
      <c r="GF9" s="4">
        <f t="shared" si="52"/>
        <v>9.7856999999999986E-2</v>
      </c>
      <c r="GG9" s="4">
        <f t="shared" si="53"/>
        <v>0.20180747999999998</v>
      </c>
      <c r="GI9" s="64">
        <v>47362</v>
      </c>
      <c r="GJ9" s="2">
        <v>0.37708333333333338</v>
      </c>
      <c r="GK9">
        <v>32580</v>
      </c>
      <c r="GL9">
        <v>14.952199999999999</v>
      </c>
      <c r="GM9" s="4">
        <f t="shared" si="54"/>
        <v>8.9713199999999993E-2</v>
      </c>
      <c r="GN9" s="4">
        <f t="shared" si="55"/>
        <v>0.18769727999999999</v>
      </c>
      <c r="GP9" s="64">
        <v>38961</v>
      </c>
      <c r="GQ9" s="2">
        <v>0.37708333333333338</v>
      </c>
      <c r="GR9">
        <v>32580</v>
      </c>
      <c r="GS9">
        <v>14.900700000000001</v>
      </c>
      <c r="GT9" s="4">
        <f t="shared" si="56"/>
        <v>8.9404200000000003E-2</v>
      </c>
      <c r="GU9" s="4">
        <f t="shared" si="57"/>
        <v>0.18715866</v>
      </c>
      <c r="GW9" s="64">
        <v>46753</v>
      </c>
      <c r="GX9" s="2">
        <v>0.37708333333333338</v>
      </c>
      <c r="GY9">
        <v>32580</v>
      </c>
      <c r="GZ9">
        <v>16.866499999999998</v>
      </c>
      <c r="HA9" s="4">
        <f t="shared" si="58"/>
        <v>0.10119899999999998</v>
      </c>
      <c r="HB9" s="4">
        <f t="shared" si="59"/>
        <v>0.20757954000000001</v>
      </c>
      <c r="HD9" s="64">
        <v>39083</v>
      </c>
      <c r="HE9" s="2">
        <v>0.37708333333333338</v>
      </c>
      <c r="HF9">
        <v>32580</v>
      </c>
      <c r="HG9">
        <v>17.042300000000001</v>
      </c>
      <c r="HH9" s="4">
        <f t="shared" si="60"/>
        <v>0.10225380000000001</v>
      </c>
      <c r="HI9" s="4">
        <f t="shared" si="61"/>
        <v>0.20936904000000001</v>
      </c>
      <c r="HK9" s="64">
        <v>46753</v>
      </c>
      <c r="HL9" s="2">
        <v>0.37708333333333338</v>
      </c>
      <c r="HM9">
        <v>32580</v>
      </c>
      <c r="HN9">
        <v>14.414199999999999</v>
      </c>
      <c r="HO9" s="4">
        <f t="shared" si="62"/>
        <v>8.6485199999999998E-2</v>
      </c>
      <c r="HP9" s="4">
        <f t="shared" ref="HP9:HP34" si="66">HP8+HO9</f>
        <v>0.18207893999999997</v>
      </c>
      <c r="HR9" s="64">
        <v>39083</v>
      </c>
      <c r="HS9" s="2">
        <v>0.37708333333333338</v>
      </c>
      <c r="HT9">
        <v>32580</v>
      </c>
      <c r="HU9">
        <v>14.548299999999999</v>
      </c>
      <c r="HV9" s="4">
        <f t="shared" si="64"/>
        <v>8.7289800000000001E-2</v>
      </c>
      <c r="HW9" s="4">
        <f t="shared" ref="HW9:HW34" si="67">HW8+HV9</f>
        <v>0.18348054</v>
      </c>
    </row>
    <row r="10" spans="1:233" x14ac:dyDescent="0.3">
      <c r="B10" s="63">
        <v>47362</v>
      </c>
      <c r="C10" s="2">
        <v>0.37777777777777777</v>
      </c>
      <c r="D10">
        <v>32640</v>
      </c>
      <c r="E10" s="4">
        <v>25.336500000000001</v>
      </c>
      <c r="F10" s="4">
        <f t="shared" si="0"/>
        <v>0.15201899999999999</v>
      </c>
      <c r="G10" s="4">
        <f t="shared" si="1"/>
        <v>0.38243976000000002</v>
      </c>
      <c r="I10" s="64">
        <v>47362</v>
      </c>
      <c r="J10" s="2">
        <v>0.37777777777777777</v>
      </c>
      <c r="K10">
        <v>32640</v>
      </c>
      <c r="L10">
        <v>25.336500000000001</v>
      </c>
      <c r="M10" s="4">
        <f t="shared" si="2"/>
        <v>0.15201899999999999</v>
      </c>
      <c r="N10" s="4">
        <f t="shared" si="3"/>
        <v>0.38243976000000002</v>
      </c>
      <c r="P10" s="64">
        <v>38961</v>
      </c>
      <c r="Q10" s="2">
        <v>0.37777777777777777</v>
      </c>
      <c r="R10">
        <v>32640</v>
      </c>
      <c r="S10">
        <v>25.208100000000002</v>
      </c>
      <c r="T10" s="4">
        <f t="shared" si="4"/>
        <v>0.15124859999999998</v>
      </c>
      <c r="U10" s="4">
        <f t="shared" si="5"/>
        <v>0.38088683999999995</v>
      </c>
      <c r="W10" s="64">
        <v>47362</v>
      </c>
      <c r="X10" s="2">
        <v>0.37777777777777777</v>
      </c>
      <c r="Y10">
        <v>32640</v>
      </c>
      <c r="Z10">
        <v>23.632100000000001</v>
      </c>
      <c r="AA10" s="4">
        <f t="shared" si="6"/>
        <v>0.14179259999999999</v>
      </c>
      <c r="AB10" s="4">
        <f t="shared" si="7"/>
        <v>0.36166290000000001</v>
      </c>
      <c r="AD10" s="64">
        <v>38961</v>
      </c>
      <c r="AE10" s="2">
        <v>0.37777777777777777</v>
      </c>
      <c r="AF10">
        <v>32640</v>
      </c>
      <c r="AG10">
        <v>23.283000000000001</v>
      </c>
      <c r="AH10" s="4">
        <f t="shared" si="8"/>
        <v>0.13969799999999999</v>
      </c>
      <c r="AI10" s="4">
        <f t="shared" si="9"/>
        <v>0.35748683999999997</v>
      </c>
      <c r="AK10" s="64">
        <v>46753</v>
      </c>
      <c r="AL10" s="2">
        <v>0.37777777777777777</v>
      </c>
      <c r="AM10">
        <v>32640</v>
      </c>
      <c r="AN10">
        <v>25.273700000000002</v>
      </c>
      <c r="AO10" s="4">
        <f t="shared" si="10"/>
        <v>0.15164220000000003</v>
      </c>
      <c r="AP10" s="4">
        <f t="shared" si="11"/>
        <v>0.38177201999999999</v>
      </c>
      <c r="AR10" s="64">
        <v>39083</v>
      </c>
      <c r="AS10" s="2">
        <v>0.37777777777777777</v>
      </c>
      <c r="AT10">
        <v>32640</v>
      </c>
      <c r="AU10">
        <v>25.226199999999999</v>
      </c>
      <c r="AV10" s="4">
        <f t="shared" si="12"/>
        <v>0.1513572</v>
      </c>
      <c r="AW10" s="4">
        <f t="shared" si="13"/>
        <v>0.38117718</v>
      </c>
      <c r="AY10" s="64">
        <v>46753</v>
      </c>
      <c r="AZ10" s="2">
        <v>0.37777777777777777</v>
      </c>
      <c r="BA10">
        <v>32640</v>
      </c>
      <c r="BB10">
        <v>21.677900000000001</v>
      </c>
      <c r="BC10" s="4">
        <f t="shared" si="14"/>
        <v>0.1300674</v>
      </c>
      <c r="BD10" s="4">
        <f t="shared" si="15"/>
        <v>0.33764694000000001</v>
      </c>
      <c r="BF10" s="64">
        <v>39083</v>
      </c>
      <c r="BG10" s="2">
        <v>0.37777777777777777</v>
      </c>
      <c r="BH10">
        <v>32640</v>
      </c>
      <c r="BI10">
        <v>21.959599999999998</v>
      </c>
      <c r="BJ10" s="4">
        <f t="shared" si="16"/>
        <v>0.13175759999999997</v>
      </c>
      <c r="BK10" s="4">
        <f t="shared" si="17"/>
        <v>0.34112663999999998</v>
      </c>
      <c r="BM10" s="64">
        <v>47362</v>
      </c>
      <c r="BN10" s="2">
        <v>0.37777777777777777</v>
      </c>
      <c r="BO10">
        <v>32640</v>
      </c>
      <c r="BP10">
        <v>25.336500000000001</v>
      </c>
      <c r="BQ10" s="4">
        <f t="shared" si="18"/>
        <v>0.15201899999999999</v>
      </c>
      <c r="BR10" s="4">
        <f t="shared" si="19"/>
        <v>0.38243976000000002</v>
      </c>
      <c r="BT10" s="64">
        <v>38961</v>
      </c>
      <c r="BU10" s="2">
        <v>0.37777777777777777</v>
      </c>
      <c r="BV10">
        <v>32640</v>
      </c>
      <c r="BW10">
        <v>25.208100000000002</v>
      </c>
      <c r="BX10" s="4">
        <f t="shared" si="20"/>
        <v>0.15124859999999998</v>
      </c>
      <c r="BY10" s="4">
        <f t="shared" si="21"/>
        <v>0.38088683999999995</v>
      </c>
      <c r="CA10" s="64">
        <v>47362</v>
      </c>
      <c r="CB10" s="2">
        <v>0.37777777777777777</v>
      </c>
      <c r="CC10">
        <v>32640</v>
      </c>
      <c r="CD10">
        <v>22.1084</v>
      </c>
      <c r="CE10" s="4">
        <f t="shared" si="22"/>
        <v>0.1326504</v>
      </c>
      <c r="CF10" s="4">
        <f t="shared" si="23"/>
        <v>0.34283555999999998</v>
      </c>
      <c r="CH10" s="64">
        <v>38961</v>
      </c>
      <c r="CI10" s="2">
        <v>0.37777777777777777</v>
      </c>
      <c r="CJ10">
        <v>32640</v>
      </c>
      <c r="CK10">
        <v>21.580400000000001</v>
      </c>
      <c r="CL10" s="4">
        <f t="shared" si="24"/>
        <v>0.1294824</v>
      </c>
      <c r="CM10" s="4">
        <f t="shared" si="25"/>
        <v>0.33645612000000003</v>
      </c>
      <c r="CO10" s="64">
        <v>46753</v>
      </c>
      <c r="CP10" s="2">
        <v>0.37777777777777777</v>
      </c>
      <c r="CQ10">
        <v>32640</v>
      </c>
      <c r="CR10">
        <v>25.273700000000002</v>
      </c>
      <c r="CS10" s="4">
        <f t="shared" si="26"/>
        <v>0.15164220000000003</v>
      </c>
      <c r="CT10" s="4">
        <f t="shared" si="27"/>
        <v>0.38177201999999999</v>
      </c>
      <c r="CV10" s="64">
        <v>39083</v>
      </c>
      <c r="CW10" s="2">
        <v>0.37777777777777777</v>
      </c>
      <c r="CX10">
        <v>32640</v>
      </c>
      <c r="CY10">
        <v>25.226199999999999</v>
      </c>
      <c r="CZ10" s="4">
        <f t="shared" si="28"/>
        <v>0.1513572</v>
      </c>
      <c r="DA10" s="4">
        <f t="shared" si="29"/>
        <v>0.38117718</v>
      </c>
      <c r="DC10" s="64">
        <v>46753</v>
      </c>
      <c r="DD10" s="2">
        <v>0.37777777777777777</v>
      </c>
      <c r="DE10">
        <v>32640</v>
      </c>
      <c r="DF10">
        <v>18.894600000000001</v>
      </c>
      <c r="DG10" s="4">
        <f t="shared" si="30"/>
        <v>0.1133676</v>
      </c>
      <c r="DH10" s="4">
        <f t="shared" si="31"/>
        <v>0.30243816000000001</v>
      </c>
      <c r="DJ10" s="64">
        <v>39083</v>
      </c>
      <c r="DK10" s="2">
        <v>0.37777777777777777</v>
      </c>
      <c r="DL10">
        <v>32640</v>
      </c>
      <c r="DM10">
        <v>19.368099999999998</v>
      </c>
      <c r="DN10" s="4">
        <f t="shared" si="32"/>
        <v>0.1162086</v>
      </c>
      <c r="DO10" s="4">
        <f t="shared" si="33"/>
        <v>0.30846600000000002</v>
      </c>
      <c r="DQ10" s="64">
        <v>47362</v>
      </c>
      <c r="DR10" s="2">
        <v>0.37777777777777777</v>
      </c>
      <c r="DS10">
        <v>32640</v>
      </c>
      <c r="DT10">
        <v>25.336500000000001</v>
      </c>
      <c r="DU10" s="4">
        <f t="shared" si="34"/>
        <v>0.15201899999999999</v>
      </c>
      <c r="DV10" s="4">
        <f t="shared" si="35"/>
        <v>0.38243976000000002</v>
      </c>
      <c r="DX10" s="64">
        <v>38961</v>
      </c>
      <c r="DY10" s="2">
        <v>0.37777777777777777</v>
      </c>
      <c r="DZ10">
        <v>32640</v>
      </c>
      <c r="EA10">
        <v>25.208100000000002</v>
      </c>
      <c r="EB10" s="4">
        <f t="shared" si="36"/>
        <v>0.15124859999999998</v>
      </c>
      <c r="EC10" s="4">
        <f t="shared" si="37"/>
        <v>0.38088683999999995</v>
      </c>
      <c r="EE10" s="64">
        <v>47362</v>
      </c>
      <c r="EF10" s="2">
        <v>0.37777777777777777</v>
      </c>
      <c r="EG10">
        <v>32640</v>
      </c>
      <c r="EH10">
        <v>20.738600000000002</v>
      </c>
      <c r="EI10" s="4">
        <f t="shared" si="38"/>
        <v>0.1244316</v>
      </c>
      <c r="EJ10" s="4">
        <f t="shared" si="39"/>
        <v>0.3256791</v>
      </c>
      <c r="EL10" s="64">
        <v>38961</v>
      </c>
      <c r="EM10" s="2">
        <v>0.37777777777777777</v>
      </c>
      <c r="EN10">
        <v>32640</v>
      </c>
      <c r="EO10">
        <v>20.072099999999999</v>
      </c>
      <c r="EP10" s="4">
        <f t="shared" si="40"/>
        <v>0.12043259999999999</v>
      </c>
      <c r="EQ10" s="4">
        <f t="shared" si="41"/>
        <v>0.31753302</v>
      </c>
      <c r="ES10" s="64">
        <v>46753</v>
      </c>
      <c r="ET10" s="2">
        <v>0.37777777777777777</v>
      </c>
      <c r="EU10">
        <v>32640</v>
      </c>
      <c r="EV10">
        <v>25.273700000000002</v>
      </c>
      <c r="EW10" s="4">
        <f t="shared" si="42"/>
        <v>0.15164220000000003</v>
      </c>
      <c r="EX10" s="4">
        <f t="shared" si="43"/>
        <v>0.38177201999999999</v>
      </c>
      <c r="EZ10" s="64">
        <v>39083</v>
      </c>
      <c r="FA10" s="2">
        <v>0.37777777777777777</v>
      </c>
      <c r="FB10">
        <v>32640</v>
      </c>
      <c r="FC10">
        <v>25.226199999999999</v>
      </c>
      <c r="FD10" s="4">
        <f t="shared" si="44"/>
        <v>0.1513572</v>
      </c>
      <c r="FE10" s="4">
        <f t="shared" si="45"/>
        <v>0.38117718</v>
      </c>
      <c r="FG10" s="64">
        <v>46753</v>
      </c>
      <c r="FH10" s="2">
        <v>0.37777777777777777</v>
      </c>
      <c r="FI10">
        <v>32640</v>
      </c>
      <c r="FJ10">
        <v>16.656099999999999</v>
      </c>
      <c r="FK10" s="4">
        <f t="shared" si="46"/>
        <v>9.9936599999999987E-2</v>
      </c>
      <c r="FL10" s="4">
        <f t="shared" si="47"/>
        <v>0.27330875999999998</v>
      </c>
      <c r="FN10" s="64">
        <v>39083</v>
      </c>
      <c r="FO10" s="2">
        <v>0.37777777777777777</v>
      </c>
      <c r="FP10">
        <v>32640</v>
      </c>
      <c r="FQ10">
        <v>17.243300000000001</v>
      </c>
      <c r="FR10" s="4">
        <f t="shared" si="48"/>
        <v>0.10345980000000002</v>
      </c>
      <c r="FS10" s="4">
        <f t="shared" si="49"/>
        <v>0.28098780000000001</v>
      </c>
      <c r="FU10" s="64">
        <v>47362</v>
      </c>
      <c r="FV10" s="2">
        <v>0.37777777777777777</v>
      </c>
      <c r="FW10">
        <v>32640</v>
      </c>
      <c r="FX10">
        <v>22.4712</v>
      </c>
      <c r="FY10" s="4">
        <f t="shared" si="50"/>
        <v>0.13482719999999998</v>
      </c>
      <c r="FZ10" s="4">
        <f t="shared" si="51"/>
        <v>0.34742148</v>
      </c>
      <c r="GB10" s="64">
        <v>47362</v>
      </c>
      <c r="GC10" s="2">
        <v>0.37777777777777777</v>
      </c>
      <c r="GD10">
        <v>32640</v>
      </c>
      <c r="GE10">
        <v>20.805099999999999</v>
      </c>
      <c r="GF10" s="4">
        <f t="shared" si="52"/>
        <v>0.12483059999999999</v>
      </c>
      <c r="GG10" s="4">
        <f t="shared" si="53"/>
        <v>0.32663807999999994</v>
      </c>
      <c r="GI10" s="64">
        <v>47362</v>
      </c>
      <c r="GJ10" s="2">
        <v>0.37777777777777777</v>
      </c>
      <c r="GK10">
        <v>32640</v>
      </c>
      <c r="GL10">
        <v>18.7043</v>
      </c>
      <c r="GM10" s="4">
        <f t="shared" si="54"/>
        <v>0.1122258</v>
      </c>
      <c r="GN10" s="4">
        <f t="shared" si="55"/>
        <v>0.29992308000000001</v>
      </c>
      <c r="GP10" s="64">
        <v>38961</v>
      </c>
      <c r="GQ10" s="2">
        <v>0.37777777777777777</v>
      </c>
      <c r="GR10">
        <v>32640</v>
      </c>
      <c r="GS10">
        <v>18.626000000000001</v>
      </c>
      <c r="GT10" s="4">
        <f t="shared" si="56"/>
        <v>0.11175600000000001</v>
      </c>
      <c r="GU10" s="4">
        <f t="shared" si="57"/>
        <v>0.29891466</v>
      </c>
      <c r="GW10" s="64">
        <v>46753</v>
      </c>
      <c r="GX10" s="2">
        <v>0.37777777777777777</v>
      </c>
      <c r="GY10">
        <v>32640</v>
      </c>
      <c r="GZ10">
        <v>21.677900000000001</v>
      </c>
      <c r="HA10" s="4">
        <f t="shared" si="58"/>
        <v>0.1300674</v>
      </c>
      <c r="HB10" s="4">
        <f t="shared" si="59"/>
        <v>0.33764694000000001</v>
      </c>
      <c r="HD10" s="64">
        <v>39083</v>
      </c>
      <c r="HE10" s="2">
        <v>0.37777777777777777</v>
      </c>
      <c r="HF10">
        <v>32640</v>
      </c>
      <c r="HG10">
        <v>21.959599999999998</v>
      </c>
      <c r="HH10" s="4">
        <f t="shared" si="60"/>
        <v>0.13175759999999997</v>
      </c>
      <c r="HI10" s="4">
        <f t="shared" si="61"/>
        <v>0.34112663999999998</v>
      </c>
      <c r="HK10" s="64">
        <v>46753</v>
      </c>
      <c r="HL10" s="2">
        <v>0.37777777777777777</v>
      </c>
      <c r="HM10">
        <v>32640</v>
      </c>
      <c r="HN10">
        <v>17.883600000000001</v>
      </c>
      <c r="HO10" s="4">
        <f t="shared" si="62"/>
        <v>0.10730160000000001</v>
      </c>
      <c r="HP10" s="4">
        <f t="shared" si="66"/>
        <v>0.28938053999999996</v>
      </c>
      <c r="HR10" s="64">
        <v>39083</v>
      </c>
      <c r="HS10" s="2">
        <v>0.37777777777777777</v>
      </c>
      <c r="HT10">
        <v>32640</v>
      </c>
      <c r="HU10">
        <v>18.087900000000001</v>
      </c>
      <c r="HV10" s="4">
        <f t="shared" si="64"/>
        <v>0.10852740000000001</v>
      </c>
      <c r="HW10" s="4">
        <f t="shared" si="67"/>
        <v>0.29200794000000002</v>
      </c>
    </row>
    <row r="11" spans="1:233" x14ac:dyDescent="0.3">
      <c r="B11" s="63">
        <v>47362</v>
      </c>
      <c r="C11" s="2">
        <v>0.37847222222222227</v>
      </c>
      <c r="D11">
        <v>32700</v>
      </c>
      <c r="E11" s="4">
        <v>31.473400000000002</v>
      </c>
      <c r="F11" s="4">
        <f t="shared" si="0"/>
        <v>0.18884039999999999</v>
      </c>
      <c r="G11" s="4">
        <f t="shared" si="1"/>
        <v>0.57128016000000004</v>
      </c>
      <c r="I11" s="64">
        <v>47362</v>
      </c>
      <c r="J11" s="2">
        <v>0.37847222222222227</v>
      </c>
      <c r="K11">
        <v>32700</v>
      </c>
      <c r="L11">
        <v>31.473400000000002</v>
      </c>
      <c r="M11" s="4">
        <f t="shared" si="2"/>
        <v>0.18884039999999999</v>
      </c>
      <c r="N11" s="4">
        <f t="shared" si="3"/>
        <v>0.57128016000000004</v>
      </c>
      <c r="P11" s="64">
        <v>38961</v>
      </c>
      <c r="Q11" s="2">
        <v>0.37847222222222227</v>
      </c>
      <c r="R11">
        <v>32700</v>
      </c>
      <c r="S11">
        <v>31.283100000000001</v>
      </c>
      <c r="T11" s="4">
        <f t="shared" si="4"/>
        <v>0.18769860000000002</v>
      </c>
      <c r="U11" s="4">
        <f t="shared" si="5"/>
        <v>0.56858544</v>
      </c>
      <c r="W11" s="64">
        <v>47362</v>
      </c>
      <c r="X11" s="2">
        <v>0.37847222222222227</v>
      </c>
      <c r="Y11">
        <v>32700</v>
      </c>
      <c r="Z11">
        <v>28.968900000000001</v>
      </c>
      <c r="AA11" s="4">
        <f t="shared" si="6"/>
        <v>0.17381340000000001</v>
      </c>
      <c r="AB11" s="4">
        <f t="shared" si="7"/>
        <v>0.53547630000000002</v>
      </c>
      <c r="AD11" s="64">
        <v>38961</v>
      </c>
      <c r="AE11" s="2">
        <v>0.37847222222222227</v>
      </c>
      <c r="AF11">
        <v>32700</v>
      </c>
      <c r="AG11">
        <v>28.444199999999999</v>
      </c>
      <c r="AH11" s="4">
        <f t="shared" si="8"/>
        <v>0.17066519999999999</v>
      </c>
      <c r="AI11" s="4">
        <f t="shared" si="9"/>
        <v>0.52815203999999993</v>
      </c>
      <c r="AK11" s="64">
        <v>46753</v>
      </c>
      <c r="AL11" s="2">
        <v>0.37847222222222227</v>
      </c>
      <c r="AM11">
        <v>32700</v>
      </c>
      <c r="AN11">
        <v>31.372900000000001</v>
      </c>
      <c r="AO11" s="4">
        <f t="shared" si="10"/>
        <v>0.18823740000000003</v>
      </c>
      <c r="AP11" s="4">
        <f t="shared" si="11"/>
        <v>0.57000941999999999</v>
      </c>
      <c r="AR11" s="64">
        <v>39083</v>
      </c>
      <c r="AS11" s="2">
        <v>0.37847222222222227</v>
      </c>
      <c r="AT11">
        <v>32700</v>
      </c>
      <c r="AU11">
        <v>31.303799999999999</v>
      </c>
      <c r="AV11" s="4">
        <f t="shared" si="12"/>
        <v>0.18782279999999998</v>
      </c>
      <c r="AW11" s="4">
        <f t="shared" si="13"/>
        <v>0.56899997999999996</v>
      </c>
      <c r="AY11" s="64">
        <v>46753</v>
      </c>
      <c r="AZ11" s="2">
        <v>0.37847222222222227</v>
      </c>
      <c r="BA11">
        <v>32700</v>
      </c>
      <c r="BB11">
        <v>26.133400000000002</v>
      </c>
      <c r="BC11" s="4">
        <f t="shared" si="14"/>
        <v>0.15680040000000001</v>
      </c>
      <c r="BD11" s="4">
        <f t="shared" si="15"/>
        <v>0.49444734000000001</v>
      </c>
      <c r="BF11" s="64">
        <v>39083</v>
      </c>
      <c r="BG11" s="2">
        <v>0.37847222222222227</v>
      </c>
      <c r="BH11">
        <v>32700</v>
      </c>
      <c r="BI11">
        <v>26.538900000000002</v>
      </c>
      <c r="BJ11" s="4">
        <f t="shared" si="16"/>
        <v>0.15923340000000002</v>
      </c>
      <c r="BK11" s="4">
        <f t="shared" si="17"/>
        <v>0.50036004000000001</v>
      </c>
      <c r="BM11" s="64">
        <v>47362</v>
      </c>
      <c r="BN11" s="2">
        <v>0.37847222222222227</v>
      </c>
      <c r="BO11">
        <v>32700</v>
      </c>
      <c r="BP11">
        <v>31.473400000000002</v>
      </c>
      <c r="BQ11" s="4">
        <f t="shared" si="18"/>
        <v>0.18884039999999999</v>
      </c>
      <c r="BR11" s="4">
        <f t="shared" si="19"/>
        <v>0.57128016000000004</v>
      </c>
      <c r="BT11" s="64">
        <v>38961</v>
      </c>
      <c r="BU11" s="2">
        <v>0.37847222222222227</v>
      </c>
      <c r="BV11">
        <v>32700</v>
      </c>
      <c r="BW11">
        <v>31.283100000000001</v>
      </c>
      <c r="BX11" s="4">
        <f t="shared" si="20"/>
        <v>0.18769860000000002</v>
      </c>
      <c r="BY11" s="4">
        <f t="shared" si="21"/>
        <v>0.56858544</v>
      </c>
      <c r="CA11" s="64">
        <v>47362</v>
      </c>
      <c r="CB11" s="2">
        <v>0.37847222222222227</v>
      </c>
      <c r="CC11">
        <v>32700</v>
      </c>
      <c r="CD11">
        <v>26.7682</v>
      </c>
      <c r="CE11" s="4">
        <f t="shared" si="22"/>
        <v>0.16060920000000001</v>
      </c>
      <c r="CF11" s="4">
        <f t="shared" si="23"/>
        <v>0.50344476000000005</v>
      </c>
      <c r="CH11" s="64">
        <v>38961</v>
      </c>
      <c r="CI11" s="2">
        <v>0.37847222222222227</v>
      </c>
      <c r="CJ11">
        <v>32700</v>
      </c>
      <c r="CK11">
        <v>25.9846</v>
      </c>
      <c r="CL11" s="4">
        <f t="shared" si="24"/>
        <v>0.15590760000000001</v>
      </c>
      <c r="CM11" s="4">
        <f t="shared" si="25"/>
        <v>0.49236372000000006</v>
      </c>
      <c r="CO11" s="64">
        <v>46753</v>
      </c>
      <c r="CP11" s="2">
        <v>0.37847222222222227</v>
      </c>
      <c r="CQ11">
        <v>32700</v>
      </c>
      <c r="CR11">
        <v>31.372900000000001</v>
      </c>
      <c r="CS11" s="4">
        <f t="shared" si="26"/>
        <v>0.18823740000000003</v>
      </c>
      <c r="CT11" s="4">
        <f t="shared" si="27"/>
        <v>0.57000941999999999</v>
      </c>
      <c r="CV11" s="64">
        <v>39083</v>
      </c>
      <c r="CW11" s="2">
        <v>0.37847222222222227</v>
      </c>
      <c r="CX11">
        <v>32700</v>
      </c>
      <c r="CY11">
        <v>31.303799999999999</v>
      </c>
      <c r="CZ11" s="4">
        <f t="shared" si="28"/>
        <v>0.18782279999999998</v>
      </c>
      <c r="DA11" s="4">
        <f t="shared" si="29"/>
        <v>0.56899997999999996</v>
      </c>
      <c r="DC11" s="64">
        <v>46753</v>
      </c>
      <c r="DD11" s="2">
        <v>0.37847222222222227</v>
      </c>
      <c r="DE11">
        <v>32700</v>
      </c>
      <c r="DF11">
        <v>22.227900000000002</v>
      </c>
      <c r="DG11" s="4">
        <f t="shared" si="30"/>
        <v>0.13336740000000002</v>
      </c>
      <c r="DH11" s="4">
        <f t="shared" si="31"/>
        <v>0.43580556000000004</v>
      </c>
      <c r="DJ11" s="64">
        <v>39083</v>
      </c>
      <c r="DK11" s="2">
        <v>0.37847222222222227</v>
      </c>
      <c r="DL11">
        <v>32700</v>
      </c>
      <c r="DM11">
        <v>22.886199999999999</v>
      </c>
      <c r="DN11" s="4">
        <f t="shared" si="32"/>
        <v>0.13731719999999997</v>
      </c>
      <c r="DO11" s="4">
        <f t="shared" si="33"/>
        <v>0.44578319999999999</v>
      </c>
      <c r="DQ11" s="64">
        <v>47362</v>
      </c>
      <c r="DR11" s="2">
        <v>0.37847222222222227</v>
      </c>
      <c r="DS11">
        <v>32700</v>
      </c>
      <c r="DT11">
        <v>31.473400000000002</v>
      </c>
      <c r="DU11" s="4">
        <f t="shared" si="34"/>
        <v>0.18884039999999999</v>
      </c>
      <c r="DV11" s="4">
        <f t="shared" si="35"/>
        <v>0.57128016000000004</v>
      </c>
      <c r="DX11" s="64">
        <v>38961</v>
      </c>
      <c r="DY11" s="2">
        <v>0.37847222222222227</v>
      </c>
      <c r="DZ11">
        <v>32700</v>
      </c>
      <c r="EA11">
        <v>31.283100000000001</v>
      </c>
      <c r="EB11" s="4">
        <f t="shared" si="36"/>
        <v>0.18769860000000002</v>
      </c>
      <c r="EC11" s="4">
        <f t="shared" si="37"/>
        <v>0.56858544</v>
      </c>
      <c r="EE11" s="64">
        <v>47362</v>
      </c>
      <c r="EF11" s="2">
        <v>0.37847222222222227</v>
      </c>
      <c r="EG11">
        <v>32700</v>
      </c>
      <c r="EH11">
        <v>24.822399999999998</v>
      </c>
      <c r="EI11" s="4">
        <f t="shared" si="38"/>
        <v>0.14893439999999999</v>
      </c>
      <c r="EJ11" s="4">
        <f t="shared" si="39"/>
        <v>0.47461350000000002</v>
      </c>
      <c r="EL11" s="64">
        <v>38961</v>
      </c>
      <c r="EM11" s="2">
        <v>0.37847222222222227</v>
      </c>
      <c r="EN11">
        <v>32700</v>
      </c>
      <c r="EO11">
        <v>23.847999999999999</v>
      </c>
      <c r="EP11" s="4">
        <f t="shared" si="40"/>
        <v>0.14308799999999999</v>
      </c>
      <c r="EQ11" s="4">
        <f t="shared" si="41"/>
        <v>0.46062101999999999</v>
      </c>
      <c r="ES11" s="64">
        <v>46753</v>
      </c>
      <c r="ET11" s="2">
        <v>0.37847222222222227</v>
      </c>
      <c r="EU11">
        <v>32700</v>
      </c>
      <c r="EV11">
        <v>31.372900000000001</v>
      </c>
      <c r="EW11" s="4">
        <f t="shared" si="42"/>
        <v>0.18823740000000003</v>
      </c>
      <c r="EX11" s="4">
        <f t="shared" si="43"/>
        <v>0.57000941999999999</v>
      </c>
      <c r="EZ11" s="64">
        <v>39083</v>
      </c>
      <c r="FA11" s="2">
        <v>0.37847222222222227</v>
      </c>
      <c r="FB11">
        <v>32700</v>
      </c>
      <c r="FC11">
        <v>31.303799999999999</v>
      </c>
      <c r="FD11" s="4">
        <f t="shared" si="44"/>
        <v>0.18782279999999998</v>
      </c>
      <c r="FE11" s="4">
        <f t="shared" si="45"/>
        <v>0.56899997999999996</v>
      </c>
      <c r="FG11" s="64">
        <v>46753</v>
      </c>
      <c r="FH11" s="2">
        <v>0.37847222222222227</v>
      </c>
      <c r="FI11">
        <v>32700</v>
      </c>
      <c r="FJ11">
        <v>19.189900000000002</v>
      </c>
      <c r="FK11" s="4">
        <f t="shared" si="46"/>
        <v>0.1151394</v>
      </c>
      <c r="FL11" s="4">
        <f t="shared" si="47"/>
        <v>0.38844815999999999</v>
      </c>
      <c r="FN11" s="64">
        <v>39083</v>
      </c>
      <c r="FO11" s="2">
        <v>0.37847222222222227</v>
      </c>
      <c r="FP11">
        <v>32700</v>
      </c>
      <c r="FQ11">
        <v>19.9816</v>
      </c>
      <c r="FR11" s="4">
        <f t="shared" si="48"/>
        <v>0.11988959999999999</v>
      </c>
      <c r="FS11" s="4">
        <f t="shared" si="49"/>
        <v>0.40087739999999999</v>
      </c>
      <c r="FU11" s="64">
        <v>47362</v>
      </c>
      <c r="FV11" s="2">
        <v>0.37847222222222227</v>
      </c>
      <c r="FW11">
        <v>32700</v>
      </c>
      <c r="FX11">
        <v>27.276700000000002</v>
      </c>
      <c r="FY11" s="4">
        <f t="shared" si="50"/>
        <v>0.16366020000000001</v>
      </c>
      <c r="FZ11" s="4">
        <f t="shared" si="51"/>
        <v>0.51108167999999998</v>
      </c>
      <c r="GB11" s="64">
        <v>47362</v>
      </c>
      <c r="GC11" s="2">
        <v>0.37847222222222227</v>
      </c>
      <c r="GD11">
        <v>32700</v>
      </c>
      <c r="GE11">
        <v>24.898900000000001</v>
      </c>
      <c r="GF11" s="4">
        <f t="shared" si="52"/>
        <v>0.14939340000000001</v>
      </c>
      <c r="GG11" s="4">
        <f t="shared" si="53"/>
        <v>0.47603147999999995</v>
      </c>
      <c r="GI11" s="64">
        <v>47362</v>
      </c>
      <c r="GJ11" s="2">
        <v>0.37847222222222227</v>
      </c>
      <c r="GK11">
        <v>32700</v>
      </c>
      <c r="GL11">
        <v>21.970099999999999</v>
      </c>
      <c r="GM11" s="4">
        <f t="shared" si="54"/>
        <v>0.13182059999999998</v>
      </c>
      <c r="GN11" s="4">
        <f t="shared" si="55"/>
        <v>0.43174367999999996</v>
      </c>
      <c r="GP11" s="64">
        <v>38961</v>
      </c>
      <c r="GQ11" s="2">
        <v>0.37847222222222227</v>
      </c>
      <c r="GR11">
        <v>32700</v>
      </c>
      <c r="GS11">
        <v>21.863</v>
      </c>
      <c r="GT11" s="4">
        <f t="shared" si="56"/>
        <v>0.13117799999999999</v>
      </c>
      <c r="GU11" s="4">
        <f t="shared" si="57"/>
        <v>0.43009266000000002</v>
      </c>
      <c r="GW11" s="64">
        <v>46753</v>
      </c>
      <c r="GX11" s="2">
        <v>0.37847222222222227</v>
      </c>
      <c r="GY11">
        <v>32700</v>
      </c>
      <c r="GZ11">
        <v>26.133400000000002</v>
      </c>
      <c r="HA11" s="4">
        <f t="shared" si="58"/>
        <v>0.15680040000000001</v>
      </c>
      <c r="HB11" s="4">
        <f t="shared" si="59"/>
        <v>0.49444734000000001</v>
      </c>
      <c r="HD11" s="64">
        <v>39083</v>
      </c>
      <c r="HE11" s="2">
        <v>0.37847222222222227</v>
      </c>
      <c r="HF11">
        <v>32700</v>
      </c>
      <c r="HG11">
        <v>26.538900000000002</v>
      </c>
      <c r="HH11" s="4">
        <f t="shared" si="60"/>
        <v>0.15923340000000002</v>
      </c>
      <c r="HI11" s="4">
        <f t="shared" si="61"/>
        <v>0.50036004000000001</v>
      </c>
      <c r="HK11" s="64">
        <v>46753</v>
      </c>
      <c r="HL11" s="2">
        <v>0.37847222222222227</v>
      </c>
      <c r="HM11">
        <v>32700</v>
      </c>
      <c r="HN11">
        <v>20.844000000000001</v>
      </c>
      <c r="HO11" s="4">
        <f t="shared" si="62"/>
        <v>0.12506400000000001</v>
      </c>
      <c r="HP11" s="4">
        <f t="shared" si="66"/>
        <v>0.41444453999999997</v>
      </c>
      <c r="HR11" s="64">
        <v>39083</v>
      </c>
      <c r="HS11" s="2">
        <v>0.37847222222222227</v>
      </c>
      <c r="HT11">
        <v>32700</v>
      </c>
      <c r="HU11">
        <v>21.124199999999998</v>
      </c>
      <c r="HV11" s="4">
        <f t="shared" si="64"/>
        <v>0.12674519999999997</v>
      </c>
      <c r="HW11" s="4">
        <f t="shared" si="67"/>
        <v>0.41875313999999997</v>
      </c>
    </row>
    <row r="12" spans="1:233" x14ac:dyDescent="0.3">
      <c r="B12" s="63">
        <v>47362</v>
      </c>
      <c r="C12" s="2">
        <v>0.37916666666666665</v>
      </c>
      <c r="D12">
        <v>32760</v>
      </c>
      <c r="E12" s="4">
        <v>37.533000000000001</v>
      </c>
      <c r="F12" s="4">
        <f t="shared" si="0"/>
        <v>0.22519799999999998</v>
      </c>
      <c r="G12" s="4">
        <f t="shared" si="1"/>
        <v>0.79647816000000005</v>
      </c>
      <c r="I12" s="64">
        <v>47362</v>
      </c>
      <c r="J12" s="2">
        <v>0.37916666666666665</v>
      </c>
      <c r="K12">
        <v>32760</v>
      </c>
      <c r="L12">
        <v>37.533000000000001</v>
      </c>
      <c r="M12" s="4">
        <f t="shared" si="2"/>
        <v>0.22519799999999998</v>
      </c>
      <c r="N12" s="4">
        <f t="shared" si="3"/>
        <v>0.79647816000000005</v>
      </c>
      <c r="P12" s="64">
        <v>38961</v>
      </c>
      <c r="Q12" s="2">
        <v>0.37916666666666665</v>
      </c>
      <c r="R12">
        <v>32760</v>
      </c>
      <c r="S12">
        <v>37.270000000000003</v>
      </c>
      <c r="T12" s="4">
        <f t="shared" si="4"/>
        <v>0.22362000000000001</v>
      </c>
      <c r="U12" s="4">
        <f t="shared" si="5"/>
        <v>0.79220544000000004</v>
      </c>
      <c r="W12" s="64">
        <v>47362</v>
      </c>
      <c r="X12" s="2">
        <v>0.37916666666666665</v>
      </c>
      <c r="Y12">
        <v>32760</v>
      </c>
      <c r="Z12">
        <v>34.098199999999999</v>
      </c>
      <c r="AA12" s="4">
        <f t="shared" si="6"/>
        <v>0.2045892</v>
      </c>
      <c r="AB12" s="4">
        <f t="shared" si="7"/>
        <v>0.74006550000000004</v>
      </c>
      <c r="AD12" s="64">
        <v>38961</v>
      </c>
      <c r="AE12" s="2">
        <v>0.37916666666666665</v>
      </c>
      <c r="AF12">
        <v>32760</v>
      </c>
      <c r="AG12">
        <v>33.3626</v>
      </c>
      <c r="AH12" s="4">
        <f t="shared" si="8"/>
        <v>0.20017560000000001</v>
      </c>
      <c r="AI12" s="4">
        <f t="shared" si="9"/>
        <v>0.72832763999999994</v>
      </c>
      <c r="AK12" s="64">
        <v>46753</v>
      </c>
      <c r="AL12" s="2">
        <v>0.37916666666666665</v>
      </c>
      <c r="AM12">
        <v>32760</v>
      </c>
      <c r="AN12">
        <v>37.386699999999998</v>
      </c>
      <c r="AO12" s="4">
        <f t="shared" si="10"/>
        <v>0.2243202</v>
      </c>
      <c r="AP12" s="4">
        <f t="shared" si="11"/>
        <v>0.79432961999999996</v>
      </c>
      <c r="AR12" s="64">
        <v>39083</v>
      </c>
      <c r="AS12" s="2">
        <v>0.37916666666666665</v>
      </c>
      <c r="AT12">
        <v>32760</v>
      </c>
      <c r="AU12">
        <v>37.292499999999997</v>
      </c>
      <c r="AV12" s="4">
        <f t="shared" si="12"/>
        <v>0.22375499999999995</v>
      </c>
      <c r="AW12" s="4">
        <f t="shared" si="13"/>
        <v>0.79275497999999989</v>
      </c>
      <c r="AY12" s="64">
        <v>46753</v>
      </c>
      <c r="AZ12" s="2">
        <v>0.37916666666666665</v>
      </c>
      <c r="BA12">
        <v>32760</v>
      </c>
      <c r="BB12">
        <v>30.2592</v>
      </c>
      <c r="BC12" s="4">
        <f t="shared" si="14"/>
        <v>0.1815552</v>
      </c>
      <c r="BD12" s="4">
        <f t="shared" si="15"/>
        <v>0.67600254000000004</v>
      </c>
      <c r="BF12" s="64">
        <v>39083</v>
      </c>
      <c r="BG12" s="2">
        <v>0.37916666666666665</v>
      </c>
      <c r="BH12">
        <v>32760</v>
      </c>
      <c r="BI12">
        <v>30.803699999999999</v>
      </c>
      <c r="BJ12" s="4">
        <f t="shared" si="16"/>
        <v>0.18482219999999999</v>
      </c>
      <c r="BK12" s="4">
        <f t="shared" si="17"/>
        <v>0.68518224000000005</v>
      </c>
      <c r="BM12" s="64">
        <v>47362</v>
      </c>
      <c r="BN12" s="2">
        <v>0.37916666666666665</v>
      </c>
      <c r="BO12">
        <v>32760</v>
      </c>
      <c r="BP12">
        <v>37.533000000000001</v>
      </c>
      <c r="BQ12" s="4">
        <f t="shared" si="18"/>
        <v>0.22519799999999998</v>
      </c>
      <c r="BR12" s="4">
        <f t="shared" si="19"/>
        <v>0.79647816000000005</v>
      </c>
      <c r="BT12" s="64">
        <v>38961</v>
      </c>
      <c r="BU12" s="2">
        <v>0.37916666666666665</v>
      </c>
      <c r="BV12">
        <v>32760</v>
      </c>
      <c r="BW12">
        <v>37.270000000000003</v>
      </c>
      <c r="BX12" s="4">
        <f t="shared" si="20"/>
        <v>0.22362000000000001</v>
      </c>
      <c r="BY12" s="4">
        <f t="shared" si="21"/>
        <v>0.79220544000000004</v>
      </c>
      <c r="CA12" s="64">
        <v>47362</v>
      </c>
      <c r="CB12" s="2">
        <v>0.37916666666666665</v>
      </c>
      <c r="CC12">
        <v>32760</v>
      </c>
      <c r="CD12">
        <v>31.130400000000002</v>
      </c>
      <c r="CE12" s="4">
        <f t="shared" si="22"/>
        <v>0.18678240000000002</v>
      </c>
      <c r="CF12" s="4">
        <f t="shared" si="23"/>
        <v>0.69022716000000006</v>
      </c>
      <c r="CH12" s="64">
        <v>38961</v>
      </c>
      <c r="CI12" s="2">
        <v>0.37916666666666665</v>
      </c>
      <c r="CJ12">
        <v>32760</v>
      </c>
      <c r="CK12">
        <v>30.046099999999999</v>
      </c>
      <c r="CL12" s="4">
        <f t="shared" si="24"/>
        <v>0.18027659999999998</v>
      </c>
      <c r="CM12" s="4">
        <f t="shared" si="25"/>
        <v>0.67264032000000007</v>
      </c>
      <c r="CO12" s="64">
        <v>46753</v>
      </c>
      <c r="CP12" s="2">
        <v>0.37916666666666665</v>
      </c>
      <c r="CQ12">
        <v>32760</v>
      </c>
      <c r="CR12">
        <v>37.386699999999998</v>
      </c>
      <c r="CS12" s="4">
        <f t="shared" si="26"/>
        <v>0.2243202</v>
      </c>
      <c r="CT12" s="4">
        <f t="shared" si="27"/>
        <v>0.79432961999999996</v>
      </c>
      <c r="CV12" s="64">
        <v>39083</v>
      </c>
      <c r="CW12" s="2">
        <v>0.37916666666666665</v>
      </c>
      <c r="CX12">
        <v>32760</v>
      </c>
      <c r="CY12">
        <v>37.292499999999997</v>
      </c>
      <c r="CZ12" s="4">
        <f t="shared" si="28"/>
        <v>0.22375499999999995</v>
      </c>
      <c r="DA12" s="4">
        <f t="shared" si="29"/>
        <v>0.79275497999999989</v>
      </c>
      <c r="DC12" s="64">
        <v>46753</v>
      </c>
      <c r="DD12" s="2">
        <v>0.37916666666666665</v>
      </c>
      <c r="DE12">
        <v>32760</v>
      </c>
      <c r="DF12">
        <v>25.140599999999999</v>
      </c>
      <c r="DG12" s="4">
        <f t="shared" si="30"/>
        <v>0.15084359999999999</v>
      </c>
      <c r="DH12" s="4">
        <f t="shared" si="31"/>
        <v>0.58664916</v>
      </c>
      <c r="DJ12" s="64">
        <v>39083</v>
      </c>
      <c r="DK12" s="2">
        <v>0.37916666666666665</v>
      </c>
      <c r="DL12">
        <v>32760</v>
      </c>
      <c r="DM12">
        <v>25.995200000000001</v>
      </c>
      <c r="DN12" s="4">
        <f t="shared" si="32"/>
        <v>0.1559712</v>
      </c>
      <c r="DO12" s="4">
        <f t="shared" si="33"/>
        <v>0.60175440000000002</v>
      </c>
      <c r="DQ12" s="64">
        <v>47362</v>
      </c>
      <c r="DR12" s="2">
        <v>0.37916666666666665</v>
      </c>
      <c r="DS12">
        <v>32760</v>
      </c>
      <c r="DT12">
        <v>37.533000000000001</v>
      </c>
      <c r="DU12" s="4">
        <f t="shared" si="34"/>
        <v>0.22519799999999998</v>
      </c>
      <c r="DV12" s="4">
        <f t="shared" si="35"/>
        <v>0.79647816000000005</v>
      </c>
      <c r="DX12" s="64">
        <v>38961</v>
      </c>
      <c r="DY12" s="2">
        <v>0.37916666666666665</v>
      </c>
      <c r="DZ12">
        <v>32760</v>
      </c>
      <c r="EA12">
        <v>37.270000000000003</v>
      </c>
      <c r="EB12" s="4">
        <f t="shared" si="36"/>
        <v>0.22362000000000001</v>
      </c>
      <c r="EC12" s="4">
        <f t="shared" si="37"/>
        <v>0.79220544000000004</v>
      </c>
      <c r="EE12" s="64">
        <v>47362</v>
      </c>
      <c r="EF12" s="2">
        <v>0.37916666666666665</v>
      </c>
      <c r="EG12">
        <v>32760</v>
      </c>
      <c r="EH12">
        <v>28.549299999999999</v>
      </c>
      <c r="EI12" s="4">
        <f t="shared" si="38"/>
        <v>0.1712958</v>
      </c>
      <c r="EJ12" s="4">
        <f t="shared" si="39"/>
        <v>0.64590930000000002</v>
      </c>
      <c r="EL12" s="64">
        <v>38961</v>
      </c>
      <c r="EM12" s="2">
        <v>0.37916666666666665</v>
      </c>
      <c r="EN12">
        <v>32760</v>
      </c>
      <c r="EO12">
        <v>27.220500000000001</v>
      </c>
      <c r="EP12" s="4">
        <f t="shared" si="40"/>
        <v>0.16332300000000002</v>
      </c>
      <c r="EQ12" s="4">
        <f t="shared" si="41"/>
        <v>0.62394402000000004</v>
      </c>
      <c r="ES12" s="64">
        <v>46753</v>
      </c>
      <c r="ET12" s="2">
        <v>0.37916666666666665</v>
      </c>
      <c r="EU12">
        <v>32760</v>
      </c>
      <c r="EV12">
        <v>37.386699999999998</v>
      </c>
      <c r="EW12" s="4">
        <f t="shared" si="42"/>
        <v>0.2243202</v>
      </c>
      <c r="EX12" s="4">
        <f t="shared" si="43"/>
        <v>0.79432961999999996</v>
      </c>
      <c r="EZ12" s="64">
        <v>39083</v>
      </c>
      <c r="FA12" s="2">
        <v>0.37916666666666665</v>
      </c>
      <c r="FB12">
        <v>32760</v>
      </c>
      <c r="FC12">
        <v>37.292499999999997</v>
      </c>
      <c r="FD12" s="4">
        <f t="shared" si="44"/>
        <v>0.22375499999999995</v>
      </c>
      <c r="FE12" s="4">
        <f t="shared" si="45"/>
        <v>0.79275497999999989</v>
      </c>
      <c r="FG12" s="64">
        <v>46753</v>
      </c>
      <c r="FH12" s="2">
        <v>0.37916666666666665</v>
      </c>
      <c r="FI12">
        <v>32760</v>
      </c>
      <c r="FJ12">
        <v>21.285699999999999</v>
      </c>
      <c r="FK12" s="4">
        <f t="shared" si="46"/>
        <v>0.1277142</v>
      </c>
      <c r="FL12" s="4">
        <f t="shared" si="47"/>
        <v>0.51616236000000004</v>
      </c>
      <c r="FN12" s="64">
        <v>39083</v>
      </c>
      <c r="FO12" s="2">
        <v>0.37916666666666665</v>
      </c>
      <c r="FP12">
        <v>32760</v>
      </c>
      <c r="FQ12">
        <v>22.283899999999999</v>
      </c>
      <c r="FR12" s="4">
        <f t="shared" si="48"/>
        <v>0.1337034</v>
      </c>
      <c r="FS12" s="4">
        <f t="shared" si="49"/>
        <v>0.53458079999999997</v>
      </c>
      <c r="FU12" s="64">
        <v>47362</v>
      </c>
      <c r="FV12" s="2">
        <v>0.37916666666666665</v>
      </c>
      <c r="FW12">
        <v>32760</v>
      </c>
      <c r="FX12">
        <v>31.795100000000001</v>
      </c>
      <c r="FY12" s="4">
        <f t="shared" si="50"/>
        <v>0.19077060000000001</v>
      </c>
      <c r="FZ12" s="4">
        <f t="shared" si="51"/>
        <v>0.70185228</v>
      </c>
      <c r="GB12" s="64">
        <v>47362</v>
      </c>
      <c r="GC12" s="2">
        <v>0.37916666666666665</v>
      </c>
      <c r="GD12">
        <v>32760</v>
      </c>
      <c r="GE12">
        <v>28.626799999999999</v>
      </c>
      <c r="GF12" s="4">
        <f t="shared" si="52"/>
        <v>0.17176080000000002</v>
      </c>
      <c r="GG12" s="4">
        <f t="shared" si="53"/>
        <v>0.64779228</v>
      </c>
      <c r="GI12" s="64">
        <v>47362</v>
      </c>
      <c r="GJ12" s="2">
        <v>0.37916666666666665</v>
      </c>
      <c r="GK12">
        <v>32760</v>
      </c>
      <c r="GL12">
        <v>24.8126</v>
      </c>
      <c r="GM12" s="4">
        <f t="shared" si="54"/>
        <v>0.1488756</v>
      </c>
      <c r="GN12" s="4">
        <f t="shared" si="55"/>
        <v>0.58061927999999996</v>
      </c>
      <c r="GP12" s="64">
        <v>38961</v>
      </c>
      <c r="GQ12" s="2">
        <v>0.37916666666666665</v>
      </c>
      <c r="GR12">
        <v>32760</v>
      </c>
      <c r="GS12">
        <v>24.675599999999999</v>
      </c>
      <c r="GT12" s="4">
        <f t="shared" si="56"/>
        <v>0.14805360000000001</v>
      </c>
      <c r="GU12" s="4">
        <f t="shared" si="57"/>
        <v>0.57814626000000002</v>
      </c>
      <c r="GW12" s="64">
        <v>46753</v>
      </c>
      <c r="GX12" s="2">
        <v>0.37916666666666665</v>
      </c>
      <c r="GY12">
        <v>32760</v>
      </c>
      <c r="GZ12">
        <v>30.2592</v>
      </c>
      <c r="HA12" s="4">
        <f t="shared" si="58"/>
        <v>0.1815552</v>
      </c>
      <c r="HB12" s="4">
        <f t="shared" si="59"/>
        <v>0.67600254000000004</v>
      </c>
      <c r="HD12" s="64">
        <v>39083</v>
      </c>
      <c r="HE12" s="2">
        <v>0.37916666666666665</v>
      </c>
      <c r="HF12">
        <v>32760</v>
      </c>
      <c r="HG12">
        <v>30.803699999999999</v>
      </c>
      <c r="HH12" s="4">
        <f t="shared" si="60"/>
        <v>0.18482219999999999</v>
      </c>
      <c r="HI12" s="4">
        <f t="shared" si="61"/>
        <v>0.68518224000000005</v>
      </c>
      <c r="HK12" s="64">
        <v>46753</v>
      </c>
      <c r="HL12" s="2">
        <v>0.37916666666666665</v>
      </c>
      <c r="HM12">
        <v>32760</v>
      </c>
      <c r="HN12">
        <v>23.3703</v>
      </c>
      <c r="HO12" s="4">
        <f t="shared" si="62"/>
        <v>0.14022179999999998</v>
      </c>
      <c r="HP12" s="4">
        <f t="shared" si="66"/>
        <v>0.55466633999999992</v>
      </c>
      <c r="HR12" s="64">
        <v>39083</v>
      </c>
      <c r="HS12" s="2">
        <v>0.37916666666666665</v>
      </c>
      <c r="HT12">
        <v>32760</v>
      </c>
      <c r="HU12">
        <v>23.728899999999999</v>
      </c>
      <c r="HV12" s="4">
        <f t="shared" si="64"/>
        <v>0.14237339999999998</v>
      </c>
      <c r="HW12" s="4">
        <f t="shared" si="67"/>
        <v>0.56112653999999995</v>
      </c>
    </row>
    <row r="13" spans="1:233" x14ac:dyDescent="0.3">
      <c r="B13" s="63">
        <v>47362</v>
      </c>
      <c r="C13" s="2">
        <v>0.37986111111111115</v>
      </c>
      <c r="D13">
        <v>32820</v>
      </c>
      <c r="E13" s="4">
        <v>43.515999999999998</v>
      </c>
      <c r="F13" s="4">
        <f t="shared" si="0"/>
        <v>0.26109599999999999</v>
      </c>
      <c r="G13" s="4">
        <f t="shared" si="1"/>
        <v>1.0575741600000002</v>
      </c>
      <c r="I13" s="64">
        <v>47362</v>
      </c>
      <c r="J13" s="2">
        <v>0.37986111111111115</v>
      </c>
      <c r="K13">
        <v>32820</v>
      </c>
      <c r="L13">
        <v>43.515999999999998</v>
      </c>
      <c r="M13" s="4">
        <f t="shared" si="2"/>
        <v>0.26109599999999999</v>
      </c>
      <c r="N13" s="4">
        <f t="shared" si="3"/>
        <v>1.0575741600000002</v>
      </c>
      <c r="P13" s="64">
        <v>38961</v>
      </c>
      <c r="Q13" s="2">
        <v>0.37986111111111115</v>
      </c>
      <c r="R13">
        <v>32820</v>
      </c>
      <c r="S13">
        <v>43.170299999999997</v>
      </c>
      <c r="T13" s="4">
        <f t="shared" si="4"/>
        <v>0.25902179999999997</v>
      </c>
      <c r="U13" s="4">
        <f t="shared" si="5"/>
        <v>1.05122724</v>
      </c>
      <c r="W13" s="64">
        <v>47362</v>
      </c>
      <c r="X13" s="2">
        <v>0.37986111111111115</v>
      </c>
      <c r="Y13">
        <v>32820</v>
      </c>
      <c r="Z13">
        <v>39.029299999999999</v>
      </c>
      <c r="AA13" s="4">
        <f t="shared" si="6"/>
        <v>0.23417579999999999</v>
      </c>
      <c r="AB13" s="4">
        <f t="shared" si="7"/>
        <v>0.97424130000000009</v>
      </c>
      <c r="AD13" s="64">
        <v>38961</v>
      </c>
      <c r="AE13" s="2">
        <v>0.37986111111111115</v>
      </c>
      <c r="AF13">
        <v>32820</v>
      </c>
      <c r="AG13">
        <v>38.047899999999998</v>
      </c>
      <c r="AH13" s="4">
        <f t="shared" si="8"/>
        <v>0.2282874</v>
      </c>
      <c r="AI13" s="4">
        <f t="shared" si="9"/>
        <v>0.95661503999999997</v>
      </c>
      <c r="AK13" s="64">
        <v>46753</v>
      </c>
      <c r="AL13" s="2">
        <v>0.37986111111111115</v>
      </c>
      <c r="AM13">
        <v>32820</v>
      </c>
      <c r="AN13">
        <v>43.316499999999998</v>
      </c>
      <c r="AO13" s="4">
        <f t="shared" si="10"/>
        <v>0.25989899999999999</v>
      </c>
      <c r="AP13" s="4">
        <f t="shared" si="11"/>
        <v>1.0542286199999999</v>
      </c>
      <c r="AR13" s="64">
        <v>39083</v>
      </c>
      <c r="AS13" s="2">
        <v>0.37986111111111115</v>
      </c>
      <c r="AT13">
        <v>32820</v>
      </c>
      <c r="AU13">
        <v>43.1935</v>
      </c>
      <c r="AV13" s="4">
        <f t="shared" si="12"/>
        <v>0.25916099999999997</v>
      </c>
      <c r="AW13" s="4">
        <f t="shared" si="13"/>
        <v>1.05191598</v>
      </c>
      <c r="AY13" s="64">
        <v>46753</v>
      </c>
      <c r="AZ13" s="2">
        <v>0.37986111111111115</v>
      </c>
      <c r="BA13">
        <v>32820</v>
      </c>
      <c r="BB13">
        <v>34.079799999999999</v>
      </c>
      <c r="BC13" s="4">
        <f t="shared" si="14"/>
        <v>0.20447879999999999</v>
      </c>
      <c r="BD13" s="4">
        <f t="shared" si="15"/>
        <v>0.88048134</v>
      </c>
      <c r="BF13" s="64">
        <v>39083</v>
      </c>
      <c r="BG13" s="2">
        <v>0.37986111111111115</v>
      </c>
      <c r="BH13">
        <v>32820</v>
      </c>
      <c r="BI13">
        <v>34.7759</v>
      </c>
      <c r="BJ13" s="4">
        <f t="shared" si="16"/>
        <v>0.20865539999999999</v>
      </c>
      <c r="BK13" s="4">
        <f t="shared" si="17"/>
        <v>0.8938376400000001</v>
      </c>
      <c r="BM13" s="64">
        <v>47362</v>
      </c>
      <c r="BN13" s="2">
        <v>0.37986111111111115</v>
      </c>
      <c r="BO13">
        <v>32820</v>
      </c>
      <c r="BP13">
        <v>43.515999999999998</v>
      </c>
      <c r="BQ13" s="4">
        <f t="shared" si="18"/>
        <v>0.26109599999999999</v>
      </c>
      <c r="BR13" s="4">
        <f t="shared" si="19"/>
        <v>1.0575741600000002</v>
      </c>
      <c r="BT13" s="64">
        <v>38961</v>
      </c>
      <c r="BU13" s="2">
        <v>0.37986111111111115</v>
      </c>
      <c r="BV13">
        <v>32820</v>
      </c>
      <c r="BW13">
        <v>43.170299999999997</v>
      </c>
      <c r="BX13" s="4">
        <f t="shared" si="20"/>
        <v>0.25902179999999997</v>
      </c>
      <c r="BY13" s="4">
        <f t="shared" si="21"/>
        <v>1.05122724</v>
      </c>
      <c r="CA13" s="64">
        <v>47362</v>
      </c>
      <c r="CB13" s="2">
        <v>0.37986111111111115</v>
      </c>
      <c r="CC13">
        <v>32820</v>
      </c>
      <c r="CD13">
        <v>35.216799999999999</v>
      </c>
      <c r="CE13" s="4">
        <f t="shared" si="22"/>
        <v>0.21130079999999998</v>
      </c>
      <c r="CF13" s="4">
        <f t="shared" si="23"/>
        <v>0.90152796000000002</v>
      </c>
      <c r="CH13" s="64">
        <v>38961</v>
      </c>
      <c r="CI13" s="2">
        <v>0.37986111111111115</v>
      </c>
      <c r="CJ13">
        <v>32820</v>
      </c>
      <c r="CK13">
        <v>33.788600000000002</v>
      </c>
      <c r="CL13" s="4">
        <f t="shared" si="24"/>
        <v>0.20273160000000001</v>
      </c>
      <c r="CM13" s="4">
        <f t="shared" si="25"/>
        <v>0.87537192000000008</v>
      </c>
      <c r="CO13" s="64">
        <v>46753</v>
      </c>
      <c r="CP13" s="2">
        <v>0.37986111111111115</v>
      </c>
      <c r="CQ13">
        <v>32820</v>
      </c>
      <c r="CR13">
        <v>43.316499999999998</v>
      </c>
      <c r="CS13" s="4">
        <f t="shared" si="26"/>
        <v>0.25989899999999999</v>
      </c>
      <c r="CT13" s="4">
        <f t="shared" si="27"/>
        <v>1.0542286199999999</v>
      </c>
      <c r="CV13" s="64">
        <v>39083</v>
      </c>
      <c r="CW13" s="2">
        <v>0.37986111111111115</v>
      </c>
      <c r="CX13">
        <v>32820</v>
      </c>
      <c r="CY13">
        <v>43.1935</v>
      </c>
      <c r="CZ13" s="4">
        <f t="shared" si="28"/>
        <v>0.25916099999999997</v>
      </c>
      <c r="DA13" s="4">
        <f t="shared" si="29"/>
        <v>1.05191598</v>
      </c>
      <c r="DC13" s="64">
        <v>46753</v>
      </c>
      <c r="DD13" s="2">
        <v>0.37986111111111115</v>
      </c>
      <c r="DE13">
        <v>32820</v>
      </c>
      <c r="DF13">
        <v>27.6858</v>
      </c>
      <c r="DG13" s="4">
        <f t="shared" si="30"/>
        <v>0.16611479999999998</v>
      </c>
      <c r="DH13" s="4">
        <f t="shared" si="31"/>
        <v>0.75276396000000001</v>
      </c>
      <c r="DJ13" s="64">
        <v>39083</v>
      </c>
      <c r="DK13" s="2">
        <v>0.37986111111111115</v>
      </c>
      <c r="DL13">
        <v>32820</v>
      </c>
      <c r="DM13">
        <v>28.743200000000002</v>
      </c>
      <c r="DN13" s="4">
        <f t="shared" si="32"/>
        <v>0.17245920000000001</v>
      </c>
      <c r="DO13" s="4">
        <f t="shared" si="33"/>
        <v>0.77421360000000006</v>
      </c>
      <c r="DQ13" s="64">
        <v>47362</v>
      </c>
      <c r="DR13" s="2">
        <v>0.37986111111111115</v>
      </c>
      <c r="DS13">
        <v>32820</v>
      </c>
      <c r="DT13">
        <v>43.515999999999998</v>
      </c>
      <c r="DU13" s="4">
        <f t="shared" si="34"/>
        <v>0.26109599999999999</v>
      </c>
      <c r="DV13" s="4">
        <f t="shared" si="35"/>
        <v>1.0575741600000002</v>
      </c>
      <c r="DX13" s="64">
        <v>38961</v>
      </c>
      <c r="DY13" s="2">
        <v>0.37986111111111115</v>
      </c>
      <c r="DZ13">
        <v>32820</v>
      </c>
      <c r="EA13">
        <v>43.170299999999997</v>
      </c>
      <c r="EB13" s="4">
        <f t="shared" si="36"/>
        <v>0.25902179999999997</v>
      </c>
      <c r="EC13" s="4">
        <f t="shared" si="37"/>
        <v>1.05122724</v>
      </c>
      <c r="EE13" s="64">
        <v>47362</v>
      </c>
      <c r="EF13" s="2">
        <v>0.37986111111111115</v>
      </c>
      <c r="EG13">
        <v>32820</v>
      </c>
      <c r="EH13">
        <v>31.953900000000001</v>
      </c>
      <c r="EI13" s="4">
        <f t="shared" si="38"/>
        <v>0.19172340000000002</v>
      </c>
      <c r="EJ13" s="4">
        <f t="shared" si="39"/>
        <v>0.83763270000000001</v>
      </c>
      <c r="EL13" s="64">
        <v>38961</v>
      </c>
      <c r="EM13" s="2">
        <v>0.37986111111111115</v>
      </c>
      <c r="EN13">
        <v>32820</v>
      </c>
      <c r="EO13">
        <v>30.2288</v>
      </c>
      <c r="EP13" s="4">
        <f t="shared" si="40"/>
        <v>0.1813728</v>
      </c>
      <c r="EQ13" s="4">
        <f t="shared" si="41"/>
        <v>0.80531682000000004</v>
      </c>
      <c r="ES13" s="64">
        <v>46753</v>
      </c>
      <c r="ET13" s="2">
        <v>0.37986111111111115</v>
      </c>
      <c r="EU13">
        <v>32820</v>
      </c>
      <c r="EV13">
        <v>43.316499999999998</v>
      </c>
      <c r="EW13" s="4">
        <f t="shared" si="42"/>
        <v>0.25989899999999999</v>
      </c>
      <c r="EX13" s="4">
        <f t="shared" si="43"/>
        <v>1.0542286199999999</v>
      </c>
      <c r="EZ13" s="64">
        <v>39083</v>
      </c>
      <c r="FA13" s="2">
        <v>0.37986111111111115</v>
      </c>
      <c r="FB13">
        <v>32820</v>
      </c>
      <c r="FC13">
        <v>43.1935</v>
      </c>
      <c r="FD13" s="4">
        <f t="shared" si="44"/>
        <v>0.25916099999999997</v>
      </c>
      <c r="FE13" s="4">
        <f t="shared" si="45"/>
        <v>1.05191598</v>
      </c>
      <c r="FG13" s="64">
        <v>46753</v>
      </c>
      <c r="FH13" s="2">
        <v>0.37986111111111115</v>
      </c>
      <c r="FI13">
        <v>32820</v>
      </c>
      <c r="FJ13">
        <v>23.019300000000001</v>
      </c>
      <c r="FK13" s="4">
        <f t="shared" si="46"/>
        <v>0.13811580000000001</v>
      </c>
      <c r="FL13" s="4">
        <f t="shared" si="47"/>
        <v>0.65427816000000005</v>
      </c>
      <c r="FN13" s="64">
        <v>39083</v>
      </c>
      <c r="FO13" s="2">
        <v>0.37986111111111115</v>
      </c>
      <c r="FP13">
        <v>32820</v>
      </c>
      <c r="FQ13">
        <v>24.220199999999998</v>
      </c>
      <c r="FR13" s="4">
        <f t="shared" si="48"/>
        <v>0.14532119999999998</v>
      </c>
      <c r="FS13" s="4">
        <f t="shared" si="49"/>
        <v>0.67990200000000001</v>
      </c>
      <c r="FU13" s="64">
        <v>47362</v>
      </c>
      <c r="FV13" s="2">
        <v>0.37986111111111115</v>
      </c>
      <c r="FW13">
        <v>32820</v>
      </c>
      <c r="FX13">
        <v>36.043500000000002</v>
      </c>
      <c r="FY13" s="4">
        <f t="shared" si="50"/>
        <v>0.21626100000000001</v>
      </c>
      <c r="FZ13" s="4">
        <f t="shared" si="51"/>
        <v>0.91811328000000003</v>
      </c>
      <c r="GB13" s="64">
        <v>47362</v>
      </c>
      <c r="GC13" s="2">
        <v>0.37986111111111115</v>
      </c>
      <c r="GD13">
        <v>32820</v>
      </c>
      <c r="GE13">
        <v>32.0212</v>
      </c>
      <c r="GF13" s="4">
        <f t="shared" si="52"/>
        <v>0.1921272</v>
      </c>
      <c r="GG13" s="4">
        <f t="shared" si="53"/>
        <v>0.83991948000000005</v>
      </c>
      <c r="GI13" s="64">
        <v>47362</v>
      </c>
      <c r="GJ13" s="2">
        <v>0.37986111111111115</v>
      </c>
      <c r="GK13">
        <v>32820</v>
      </c>
      <c r="GL13">
        <v>27.2865</v>
      </c>
      <c r="GM13" s="4">
        <f t="shared" si="54"/>
        <v>0.163719</v>
      </c>
      <c r="GN13" s="4">
        <f t="shared" si="55"/>
        <v>0.74433828000000002</v>
      </c>
      <c r="GP13" s="64">
        <v>38961</v>
      </c>
      <c r="GQ13" s="2">
        <v>0.37986111111111115</v>
      </c>
      <c r="GR13">
        <v>32820</v>
      </c>
      <c r="GS13">
        <v>27.119599999999998</v>
      </c>
      <c r="GT13" s="4">
        <f t="shared" si="56"/>
        <v>0.16271759999999999</v>
      </c>
      <c r="GU13" s="4">
        <f t="shared" si="57"/>
        <v>0.74086386000000004</v>
      </c>
      <c r="GW13" s="64">
        <v>46753</v>
      </c>
      <c r="GX13" s="2">
        <v>0.37986111111111115</v>
      </c>
      <c r="GY13">
        <v>32820</v>
      </c>
      <c r="GZ13">
        <v>34.079799999999999</v>
      </c>
      <c r="HA13" s="4">
        <f t="shared" si="58"/>
        <v>0.20447879999999999</v>
      </c>
      <c r="HB13" s="4">
        <f t="shared" si="59"/>
        <v>0.88048134</v>
      </c>
      <c r="HD13" s="64">
        <v>39083</v>
      </c>
      <c r="HE13" s="2">
        <v>0.37986111111111115</v>
      </c>
      <c r="HF13">
        <v>32820</v>
      </c>
      <c r="HG13">
        <v>34.7759</v>
      </c>
      <c r="HH13" s="4">
        <f t="shared" si="60"/>
        <v>0.20865539999999999</v>
      </c>
      <c r="HI13" s="4">
        <f t="shared" si="61"/>
        <v>0.8938376400000001</v>
      </c>
      <c r="HK13" s="64">
        <v>46753</v>
      </c>
      <c r="HL13" s="2">
        <v>0.37986111111111115</v>
      </c>
      <c r="HM13">
        <v>32820</v>
      </c>
      <c r="HN13">
        <v>25.5259</v>
      </c>
      <c r="HO13" s="4">
        <f t="shared" si="62"/>
        <v>0.1531554</v>
      </c>
      <c r="HP13" s="4">
        <f t="shared" si="66"/>
        <v>0.70782173999999998</v>
      </c>
      <c r="HR13" s="64">
        <v>39083</v>
      </c>
      <c r="HS13" s="2">
        <v>0.37986111111111115</v>
      </c>
      <c r="HT13">
        <v>32820</v>
      </c>
      <c r="HU13">
        <v>25.9635</v>
      </c>
      <c r="HV13" s="4">
        <f t="shared" si="64"/>
        <v>0.155781</v>
      </c>
      <c r="HW13" s="4">
        <f t="shared" si="67"/>
        <v>0.71690754000000001</v>
      </c>
    </row>
    <row r="14" spans="1:233" x14ac:dyDescent="0.3">
      <c r="B14" s="63">
        <v>47362</v>
      </c>
      <c r="C14" s="2">
        <v>0.38055555555555554</v>
      </c>
      <c r="D14">
        <v>32880</v>
      </c>
      <c r="E14" s="4">
        <v>49.423400000000001</v>
      </c>
      <c r="F14" s="4">
        <f t="shared" si="0"/>
        <v>0.29654039999999998</v>
      </c>
      <c r="G14" s="4">
        <f t="shared" si="1"/>
        <v>1.3541145600000002</v>
      </c>
      <c r="I14" s="64">
        <v>47362</v>
      </c>
      <c r="J14" s="2">
        <v>0.38055555555555554</v>
      </c>
      <c r="K14">
        <v>32880</v>
      </c>
      <c r="L14">
        <v>49.423400000000001</v>
      </c>
      <c r="M14" s="4">
        <f t="shared" si="2"/>
        <v>0.29654039999999998</v>
      </c>
      <c r="N14" s="4">
        <f t="shared" si="3"/>
        <v>1.3541145600000002</v>
      </c>
      <c r="P14" s="64">
        <v>38961</v>
      </c>
      <c r="Q14" s="2">
        <v>0.38055555555555554</v>
      </c>
      <c r="R14">
        <v>32880</v>
      </c>
      <c r="S14">
        <v>48.985100000000003</v>
      </c>
      <c r="T14" s="4">
        <f t="shared" si="4"/>
        <v>0.29391060000000002</v>
      </c>
      <c r="U14" s="4">
        <f t="shared" si="5"/>
        <v>1.34513784</v>
      </c>
      <c r="W14" s="64">
        <v>47362</v>
      </c>
      <c r="X14" s="2">
        <v>0.38055555555555554</v>
      </c>
      <c r="Y14">
        <v>32880</v>
      </c>
      <c r="Z14">
        <v>43.770299999999999</v>
      </c>
      <c r="AA14" s="4">
        <f t="shared" si="6"/>
        <v>0.26262180000000002</v>
      </c>
      <c r="AB14" s="4">
        <f t="shared" si="7"/>
        <v>1.2368631000000001</v>
      </c>
      <c r="AD14" s="64">
        <v>38961</v>
      </c>
      <c r="AE14" s="2">
        <v>0.38055555555555554</v>
      </c>
      <c r="AF14">
        <v>32880</v>
      </c>
      <c r="AG14">
        <v>42.509799999999998</v>
      </c>
      <c r="AH14" s="4">
        <f t="shared" si="8"/>
        <v>0.25505879999999997</v>
      </c>
      <c r="AI14" s="4">
        <f t="shared" si="9"/>
        <v>1.21167384</v>
      </c>
      <c r="AK14" s="64">
        <v>46753</v>
      </c>
      <c r="AL14" s="2">
        <v>0.38055555555555554</v>
      </c>
      <c r="AM14">
        <v>32880</v>
      </c>
      <c r="AN14">
        <v>49.1633</v>
      </c>
      <c r="AO14" s="4">
        <f t="shared" si="10"/>
        <v>0.29497979999999996</v>
      </c>
      <c r="AP14" s="4">
        <f t="shared" si="11"/>
        <v>1.3492084199999999</v>
      </c>
      <c r="AR14" s="64">
        <v>39083</v>
      </c>
      <c r="AS14" s="2">
        <v>0.38055555555555554</v>
      </c>
      <c r="AT14">
        <v>32880</v>
      </c>
      <c r="AU14">
        <v>49.007899999999999</v>
      </c>
      <c r="AV14" s="4">
        <f t="shared" si="12"/>
        <v>0.29404739999999996</v>
      </c>
      <c r="AW14" s="4">
        <f t="shared" si="13"/>
        <v>1.3459633799999999</v>
      </c>
      <c r="AY14" s="64">
        <v>46753</v>
      </c>
      <c r="AZ14" s="2">
        <v>0.38055555555555554</v>
      </c>
      <c r="BA14">
        <v>32880</v>
      </c>
      <c r="BB14">
        <v>37.617800000000003</v>
      </c>
      <c r="BC14" s="4">
        <f t="shared" si="14"/>
        <v>0.22570679999999999</v>
      </c>
      <c r="BD14" s="4">
        <f t="shared" si="15"/>
        <v>1.10618814</v>
      </c>
      <c r="BF14" s="64">
        <v>39083</v>
      </c>
      <c r="BG14" s="2">
        <v>0.38055555555555554</v>
      </c>
      <c r="BH14">
        <v>32880</v>
      </c>
      <c r="BI14">
        <v>38.4758</v>
      </c>
      <c r="BJ14" s="4">
        <f t="shared" si="16"/>
        <v>0.23085479999999997</v>
      </c>
      <c r="BK14" s="4">
        <f t="shared" si="17"/>
        <v>1.12469244</v>
      </c>
      <c r="BM14" s="64">
        <v>47362</v>
      </c>
      <c r="BN14" s="2">
        <v>0.38055555555555554</v>
      </c>
      <c r="BO14">
        <v>32880</v>
      </c>
      <c r="BP14">
        <v>49.423400000000001</v>
      </c>
      <c r="BQ14" s="4">
        <f t="shared" si="18"/>
        <v>0.29654039999999998</v>
      </c>
      <c r="BR14" s="4">
        <f t="shared" si="19"/>
        <v>1.3541145600000002</v>
      </c>
      <c r="BT14" s="64">
        <v>38961</v>
      </c>
      <c r="BU14" s="2">
        <v>0.38055555555555554</v>
      </c>
      <c r="BV14">
        <v>32880</v>
      </c>
      <c r="BW14">
        <v>48.985100000000003</v>
      </c>
      <c r="BX14" s="4">
        <f t="shared" si="20"/>
        <v>0.29391060000000002</v>
      </c>
      <c r="BY14" s="4">
        <f t="shared" si="21"/>
        <v>1.34513784</v>
      </c>
      <c r="CA14" s="64">
        <v>47362</v>
      </c>
      <c r="CB14" s="2">
        <v>0.38055555555555554</v>
      </c>
      <c r="CC14">
        <v>32880</v>
      </c>
      <c r="CD14">
        <v>39.046199999999999</v>
      </c>
      <c r="CE14" s="4">
        <f t="shared" si="22"/>
        <v>0.23427719999999996</v>
      </c>
      <c r="CF14" s="4">
        <f t="shared" si="23"/>
        <v>1.1358051599999999</v>
      </c>
      <c r="CH14" s="64">
        <v>38961</v>
      </c>
      <c r="CI14" s="2">
        <v>0.38055555555555554</v>
      </c>
      <c r="CJ14">
        <v>32880</v>
      </c>
      <c r="CK14">
        <v>37.234499999999997</v>
      </c>
      <c r="CL14" s="4">
        <f t="shared" si="24"/>
        <v>0.22340699999999999</v>
      </c>
      <c r="CM14" s="4">
        <f t="shared" si="25"/>
        <v>1.09877892</v>
      </c>
      <c r="CO14" s="64">
        <v>46753</v>
      </c>
      <c r="CP14" s="2">
        <v>0.38055555555555554</v>
      </c>
      <c r="CQ14">
        <v>32880</v>
      </c>
      <c r="CR14">
        <v>49.1633</v>
      </c>
      <c r="CS14" s="4">
        <f t="shared" si="26"/>
        <v>0.29497979999999996</v>
      </c>
      <c r="CT14" s="4">
        <f t="shared" si="27"/>
        <v>1.3492084199999999</v>
      </c>
      <c r="CV14" s="64">
        <v>39083</v>
      </c>
      <c r="CW14" s="2">
        <v>0.38055555555555554</v>
      </c>
      <c r="CX14">
        <v>32880</v>
      </c>
      <c r="CY14">
        <v>49.007899999999999</v>
      </c>
      <c r="CZ14" s="4">
        <f t="shared" si="28"/>
        <v>0.29404739999999996</v>
      </c>
      <c r="DA14" s="4">
        <f t="shared" si="29"/>
        <v>1.3459633799999999</v>
      </c>
      <c r="DC14" s="64">
        <v>46753</v>
      </c>
      <c r="DD14" s="2">
        <v>0.38055555555555554</v>
      </c>
      <c r="DE14">
        <v>32880</v>
      </c>
      <c r="DF14">
        <v>29.909800000000001</v>
      </c>
      <c r="DG14" s="4">
        <f t="shared" si="30"/>
        <v>0.1794588</v>
      </c>
      <c r="DH14" s="4">
        <f t="shared" si="31"/>
        <v>0.93222276000000004</v>
      </c>
      <c r="DJ14" s="64">
        <v>39083</v>
      </c>
      <c r="DK14" s="2">
        <v>0.38055555555555554</v>
      </c>
      <c r="DL14">
        <v>32880</v>
      </c>
      <c r="DM14">
        <v>31.172499999999999</v>
      </c>
      <c r="DN14" s="4">
        <f t="shared" si="32"/>
        <v>0.18703499999999998</v>
      </c>
      <c r="DO14" s="4">
        <f t="shared" si="33"/>
        <v>0.96124860000000001</v>
      </c>
      <c r="DQ14" s="64">
        <v>47362</v>
      </c>
      <c r="DR14" s="2">
        <v>0.38055555555555554</v>
      </c>
      <c r="DS14">
        <v>32880</v>
      </c>
      <c r="DT14">
        <v>49.423400000000001</v>
      </c>
      <c r="DU14" s="4">
        <f t="shared" si="34"/>
        <v>0.29654039999999998</v>
      </c>
      <c r="DV14" s="4">
        <f t="shared" si="35"/>
        <v>1.3541145600000002</v>
      </c>
      <c r="DX14" s="64">
        <v>38961</v>
      </c>
      <c r="DY14" s="2">
        <v>0.38055555555555554</v>
      </c>
      <c r="DZ14">
        <v>32880</v>
      </c>
      <c r="EA14">
        <v>48.985100000000003</v>
      </c>
      <c r="EB14" s="4">
        <f t="shared" si="36"/>
        <v>0.29391060000000002</v>
      </c>
      <c r="EC14" s="4">
        <f t="shared" si="37"/>
        <v>1.34513784</v>
      </c>
      <c r="EE14" s="64">
        <v>47362</v>
      </c>
      <c r="EF14" s="2">
        <v>0.38055555555555554</v>
      </c>
      <c r="EG14">
        <v>32880</v>
      </c>
      <c r="EH14">
        <v>35.066400000000002</v>
      </c>
      <c r="EI14" s="4">
        <f t="shared" si="38"/>
        <v>0.21039840000000001</v>
      </c>
      <c r="EJ14" s="4">
        <f t="shared" si="39"/>
        <v>1.0480311</v>
      </c>
      <c r="EL14" s="64">
        <v>38961</v>
      </c>
      <c r="EM14" s="2">
        <v>0.38055555555555554</v>
      </c>
      <c r="EN14">
        <v>32880</v>
      </c>
      <c r="EO14">
        <v>32.908700000000003</v>
      </c>
      <c r="EP14" s="4">
        <f t="shared" si="40"/>
        <v>0.19745219999999999</v>
      </c>
      <c r="EQ14" s="4">
        <f t="shared" si="41"/>
        <v>1.0027690200000001</v>
      </c>
      <c r="ES14" s="64">
        <v>46753</v>
      </c>
      <c r="ET14" s="2">
        <v>0.38055555555555554</v>
      </c>
      <c r="EU14">
        <v>32880</v>
      </c>
      <c r="EV14">
        <v>49.1633</v>
      </c>
      <c r="EW14" s="4">
        <f t="shared" si="42"/>
        <v>0.29497979999999996</v>
      </c>
      <c r="EX14" s="4">
        <f t="shared" si="43"/>
        <v>1.3492084199999999</v>
      </c>
      <c r="EZ14" s="64">
        <v>39083</v>
      </c>
      <c r="FA14" s="2">
        <v>0.38055555555555554</v>
      </c>
      <c r="FB14">
        <v>32880</v>
      </c>
      <c r="FC14">
        <v>49.007899999999999</v>
      </c>
      <c r="FD14" s="4">
        <f t="shared" si="44"/>
        <v>0.29404739999999996</v>
      </c>
      <c r="FE14" s="4">
        <f t="shared" si="45"/>
        <v>1.3459633799999999</v>
      </c>
      <c r="FG14" s="64">
        <v>46753</v>
      </c>
      <c r="FH14" s="2">
        <v>0.38055555555555554</v>
      </c>
      <c r="FI14">
        <v>32880</v>
      </c>
      <c r="FJ14">
        <v>24.453299999999999</v>
      </c>
      <c r="FK14" s="4">
        <f t="shared" si="46"/>
        <v>0.14671979999999998</v>
      </c>
      <c r="FL14" s="4">
        <f t="shared" si="47"/>
        <v>0.80099796000000001</v>
      </c>
      <c r="FN14" s="64">
        <v>39083</v>
      </c>
      <c r="FO14" s="2">
        <v>0.38055555555555554</v>
      </c>
      <c r="FP14">
        <v>32880</v>
      </c>
      <c r="FQ14">
        <v>25.849399999999999</v>
      </c>
      <c r="FR14" s="4">
        <f t="shared" si="48"/>
        <v>0.1550964</v>
      </c>
      <c r="FS14" s="4">
        <f t="shared" si="49"/>
        <v>0.83499840000000003</v>
      </c>
      <c r="FU14" s="64">
        <v>47362</v>
      </c>
      <c r="FV14" s="2">
        <v>0.38055555555555554</v>
      </c>
      <c r="FW14">
        <v>32880</v>
      </c>
      <c r="FX14">
        <v>40.037799999999997</v>
      </c>
      <c r="FY14" s="4">
        <f t="shared" si="50"/>
        <v>0.24022679999999996</v>
      </c>
      <c r="FZ14" s="4">
        <f t="shared" si="51"/>
        <v>1.1583400799999999</v>
      </c>
      <c r="GB14" s="64">
        <v>47362</v>
      </c>
      <c r="GC14" s="2">
        <v>0.38055555555555554</v>
      </c>
      <c r="GD14">
        <v>32880</v>
      </c>
      <c r="GE14">
        <v>35.112000000000002</v>
      </c>
      <c r="GF14" s="4">
        <f t="shared" si="52"/>
        <v>0.21067200000000003</v>
      </c>
      <c r="GG14" s="4">
        <f t="shared" si="53"/>
        <v>1.05059148</v>
      </c>
      <c r="GI14" s="64">
        <v>47362</v>
      </c>
      <c r="GJ14" s="2">
        <v>0.38055555555555554</v>
      </c>
      <c r="GK14">
        <v>32880</v>
      </c>
      <c r="GL14">
        <v>29.439399999999999</v>
      </c>
      <c r="GM14" s="4">
        <f t="shared" si="54"/>
        <v>0.1766364</v>
      </c>
      <c r="GN14" s="4">
        <f t="shared" si="55"/>
        <v>0.92097468000000005</v>
      </c>
      <c r="GP14" s="64">
        <v>38961</v>
      </c>
      <c r="GQ14" s="2">
        <v>0.38055555555555554</v>
      </c>
      <c r="GR14">
        <v>32880</v>
      </c>
      <c r="GS14">
        <v>29.243300000000001</v>
      </c>
      <c r="GT14" s="4">
        <f t="shared" si="56"/>
        <v>0.1754598</v>
      </c>
      <c r="GU14" s="4">
        <f t="shared" si="57"/>
        <v>0.91632365999999998</v>
      </c>
      <c r="GW14" s="64">
        <v>46753</v>
      </c>
      <c r="GX14" s="2">
        <v>0.38055555555555554</v>
      </c>
      <c r="GY14">
        <v>32880</v>
      </c>
      <c r="GZ14">
        <v>37.617800000000003</v>
      </c>
      <c r="HA14" s="4">
        <f t="shared" si="58"/>
        <v>0.22570679999999999</v>
      </c>
      <c r="HB14" s="4">
        <f t="shared" si="59"/>
        <v>1.10618814</v>
      </c>
      <c r="HD14" s="64">
        <v>39083</v>
      </c>
      <c r="HE14" s="2">
        <v>0.38055555555555554</v>
      </c>
      <c r="HF14">
        <v>32880</v>
      </c>
      <c r="HG14">
        <v>38.4758</v>
      </c>
      <c r="HH14" s="4">
        <f t="shared" si="60"/>
        <v>0.23085479999999997</v>
      </c>
      <c r="HI14" s="4">
        <f t="shared" si="61"/>
        <v>1.12469244</v>
      </c>
      <c r="HK14" s="64">
        <v>46753</v>
      </c>
      <c r="HL14" s="2">
        <v>0.38055555555555554</v>
      </c>
      <c r="HM14">
        <v>32880</v>
      </c>
      <c r="HN14">
        <v>27.365400000000001</v>
      </c>
      <c r="HO14" s="4">
        <f t="shared" si="62"/>
        <v>0.16419239999999999</v>
      </c>
      <c r="HP14" s="4">
        <f t="shared" si="66"/>
        <v>0.87201413999999999</v>
      </c>
      <c r="HR14" s="64">
        <v>39083</v>
      </c>
      <c r="HS14" s="2">
        <v>0.38055555555555554</v>
      </c>
      <c r="HT14">
        <v>32880</v>
      </c>
      <c r="HU14">
        <v>27.8809</v>
      </c>
      <c r="HV14" s="4">
        <f t="shared" si="64"/>
        <v>0.1672854</v>
      </c>
      <c r="HW14" s="4">
        <f t="shared" si="67"/>
        <v>0.88419294000000004</v>
      </c>
    </row>
    <row r="15" spans="1:233" x14ac:dyDescent="0.3">
      <c r="B15" s="63">
        <v>47362</v>
      </c>
      <c r="C15" s="2">
        <v>0.38125000000000003</v>
      </c>
      <c r="D15">
        <v>32940</v>
      </c>
      <c r="E15" s="4">
        <v>55.255899999999997</v>
      </c>
      <c r="F15" s="4">
        <f t="shared" si="0"/>
        <v>0.33153539999999998</v>
      </c>
      <c r="G15" s="4">
        <f t="shared" si="1"/>
        <v>1.6856499600000001</v>
      </c>
      <c r="I15" s="64">
        <v>47362</v>
      </c>
      <c r="J15" s="2">
        <v>0.38125000000000003</v>
      </c>
      <c r="K15">
        <v>32940</v>
      </c>
      <c r="L15">
        <v>55.255899999999997</v>
      </c>
      <c r="M15" s="4">
        <f t="shared" si="2"/>
        <v>0.33153539999999998</v>
      </c>
      <c r="N15" s="4">
        <f t="shared" si="3"/>
        <v>1.6856499600000001</v>
      </c>
      <c r="P15" s="64">
        <v>38961</v>
      </c>
      <c r="Q15" s="2">
        <v>0.38125000000000003</v>
      </c>
      <c r="R15">
        <v>32940</v>
      </c>
      <c r="S15">
        <v>54.715899999999998</v>
      </c>
      <c r="T15" s="4">
        <f t="shared" si="4"/>
        <v>0.32829539999999996</v>
      </c>
      <c r="U15" s="4">
        <f t="shared" si="5"/>
        <v>1.67343324</v>
      </c>
      <c r="W15" s="64">
        <v>47362</v>
      </c>
      <c r="X15" s="2">
        <v>0.38125000000000003</v>
      </c>
      <c r="Y15">
        <v>32940</v>
      </c>
      <c r="Z15">
        <v>48.329000000000001</v>
      </c>
      <c r="AA15" s="4">
        <f t="shared" si="6"/>
        <v>0.28997400000000001</v>
      </c>
      <c r="AB15" s="4">
        <f t="shared" si="7"/>
        <v>1.5268371000000001</v>
      </c>
      <c r="AD15" s="64">
        <v>38961</v>
      </c>
      <c r="AE15" s="2">
        <v>0.38125000000000003</v>
      </c>
      <c r="AF15">
        <v>32940</v>
      </c>
      <c r="AG15">
        <v>46.7575</v>
      </c>
      <c r="AH15" s="4">
        <f t="shared" si="8"/>
        <v>0.28054499999999999</v>
      </c>
      <c r="AI15" s="4">
        <f t="shared" si="9"/>
        <v>1.49221884</v>
      </c>
      <c r="AK15" s="64">
        <v>46753</v>
      </c>
      <c r="AL15" s="2">
        <v>0.38125000000000003</v>
      </c>
      <c r="AM15">
        <v>32940</v>
      </c>
      <c r="AN15">
        <v>54.9283</v>
      </c>
      <c r="AO15" s="4">
        <f t="shared" si="10"/>
        <v>0.32956979999999997</v>
      </c>
      <c r="AP15" s="4">
        <f t="shared" si="11"/>
        <v>1.6787782199999999</v>
      </c>
      <c r="AR15" s="64">
        <v>39083</v>
      </c>
      <c r="AS15" s="2">
        <v>0.38125000000000003</v>
      </c>
      <c r="AT15">
        <v>32940</v>
      </c>
      <c r="AU15">
        <v>54.737000000000002</v>
      </c>
      <c r="AV15" s="4">
        <f t="shared" si="12"/>
        <v>0.32842199999999999</v>
      </c>
      <c r="AW15" s="4">
        <f t="shared" si="13"/>
        <v>1.6743853799999999</v>
      </c>
      <c r="AY15" s="64">
        <v>46753</v>
      </c>
      <c r="AZ15" s="2">
        <v>0.38125000000000003</v>
      </c>
      <c r="BA15">
        <v>32940</v>
      </c>
      <c r="BB15">
        <v>40.894100000000002</v>
      </c>
      <c r="BC15" s="4">
        <f t="shared" si="14"/>
        <v>0.24536459999999999</v>
      </c>
      <c r="BD15" s="4">
        <f t="shared" si="15"/>
        <v>1.35155274</v>
      </c>
      <c r="BF15" s="64">
        <v>39083</v>
      </c>
      <c r="BG15" s="2">
        <v>0.38125000000000003</v>
      </c>
      <c r="BH15">
        <v>32940</v>
      </c>
      <c r="BI15">
        <v>41.922400000000003</v>
      </c>
      <c r="BJ15" s="4">
        <f t="shared" si="16"/>
        <v>0.25153439999999999</v>
      </c>
      <c r="BK15" s="4">
        <f t="shared" si="17"/>
        <v>1.37622684</v>
      </c>
      <c r="BM15" s="64">
        <v>47362</v>
      </c>
      <c r="BN15" s="2">
        <v>0.38125000000000003</v>
      </c>
      <c r="BO15">
        <v>32940</v>
      </c>
      <c r="BP15">
        <v>55.255899999999997</v>
      </c>
      <c r="BQ15" s="4">
        <f t="shared" si="18"/>
        <v>0.33153539999999998</v>
      </c>
      <c r="BR15" s="4">
        <f t="shared" si="19"/>
        <v>1.6856499600000001</v>
      </c>
      <c r="BT15" s="64">
        <v>38961</v>
      </c>
      <c r="BU15" s="2">
        <v>0.38125000000000003</v>
      </c>
      <c r="BV15">
        <v>32940</v>
      </c>
      <c r="BW15">
        <v>54.715899999999998</v>
      </c>
      <c r="BX15" s="4">
        <f t="shared" si="20"/>
        <v>0.32829539999999996</v>
      </c>
      <c r="BY15" s="4">
        <f t="shared" si="21"/>
        <v>1.67343324</v>
      </c>
      <c r="CA15" s="64">
        <v>47362</v>
      </c>
      <c r="CB15" s="2">
        <v>0.38125000000000003</v>
      </c>
      <c r="CC15">
        <v>32940</v>
      </c>
      <c r="CD15">
        <v>42.636499999999998</v>
      </c>
      <c r="CE15" s="4">
        <f t="shared" si="22"/>
        <v>0.25581899999999996</v>
      </c>
      <c r="CF15" s="4">
        <f t="shared" si="23"/>
        <v>1.3916241599999999</v>
      </c>
      <c r="CH15" s="64">
        <v>38961</v>
      </c>
      <c r="CI15" s="2">
        <v>0.38125000000000003</v>
      </c>
      <c r="CJ15">
        <v>32940</v>
      </c>
      <c r="CK15">
        <v>40.404699999999998</v>
      </c>
      <c r="CL15" s="4">
        <f t="shared" si="24"/>
        <v>0.24242819999999998</v>
      </c>
      <c r="CM15" s="4">
        <f t="shared" si="25"/>
        <v>1.34120712</v>
      </c>
      <c r="CO15" s="64">
        <v>46753</v>
      </c>
      <c r="CP15" s="2">
        <v>0.38125000000000003</v>
      </c>
      <c r="CQ15">
        <v>32940</v>
      </c>
      <c r="CR15">
        <v>54.9283</v>
      </c>
      <c r="CS15" s="4">
        <f t="shared" si="26"/>
        <v>0.32956979999999997</v>
      </c>
      <c r="CT15" s="4">
        <f t="shared" si="27"/>
        <v>1.6787782199999999</v>
      </c>
      <c r="CV15" s="64">
        <v>39083</v>
      </c>
      <c r="CW15" s="2">
        <v>0.38125000000000003</v>
      </c>
      <c r="CX15">
        <v>32940</v>
      </c>
      <c r="CY15">
        <v>54.737000000000002</v>
      </c>
      <c r="CZ15" s="4">
        <f t="shared" si="28"/>
        <v>0.32842199999999999</v>
      </c>
      <c r="DA15" s="4">
        <f t="shared" si="29"/>
        <v>1.6743853799999999</v>
      </c>
      <c r="DC15" s="64">
        <v>46753</v>
      </c>
      <c r="DD15" s="2">
        <v>0.38125000000000003</v>
      </c>
      <c r="DE15">
        <v>32940</v>
      </c>
      <c r="DF15">
        <v>31.853300000000001</v>
      </c>
      <c r="DG15" s="4">
        <f t="shared" si="30"/>
        <v>0.19111980000000001</v>
      </c>
      <c r="DH15" s="4">
        <f t="shared" si="31"/>
        <v>1.12334256</v>
      </c>
      <c r="DJ15" s="64">
        <v>39083</v>
      </c>
      <c r="DK15" s="2">
        <v>0.38125000000000003</v>
      </c>
      <c r="DL15">
        <v>32940</v>
      </c>
      <c r="DM15">
        <v>33.320700000000002</v>
      </c>
      <c r="DN15" s="4">
        <f t="shared" si="32"/>
        <v>0.19992420000000002</v>
      </c>
      <c r="DO15" s="4">
        <f t="shared" si="33"/>
        <v>1.1611728000000001</v>
      </c>
      <c r="DQ15" s="64">
        <v>47362</v>
      </c>
      <c r="DR15" s="2">
        <v>0.38125000000000003</v>
      </c>
      <c r="DS15">
        <v>32940</v>
      </c>
      <c r="DT15">
        <v>55.255899999999997</v>
      </c>
      <c r="DU15" s="4">
        <f t="shared" si="34"/>
        <v>0.33153539999999998</v>
      </c>
      <c r="DV15" s="4">
        <f t="shared" si="35"/>
        <v>1.6856499600000001</v>
      </c>
      <c r="DX15" s="64">
        <v>38961</v>
      </c>
      <c r="DY15" s="2">
        <v>0.38125000000000003</v>
      </c>
      <c r="DZ15">
        <v>32940</v>
      </c>
      <c r="EA15">
        <v>54.715899999999998</v>
      </c>
      <c r="EB15" s="4">
        <f t="shared" si="36"/>
        <v>0.32829539999999996</v>
      </c>
      <c r="EC15" s="4">
        <f t="shared" si="37"/>
        <v>1.67343324</v>
      </c>
      <c r="EE15" s="64">
        <v>47362</v>
      </c>
      <c r="EF15" s="2">
        <v>0.38125000000000003</v>
      </c>
      <c r="EG15">
        <v>32940</v>
      </c>
      <c r="EH15">
        <v>37.914499999999997</v>
      </c>
      <c r="EI15" s="4">
        <f t="shared" si="38"/>
        <v>0.22748699999999997</v>
      </c>
      <c r="EJ15" s="4">
        <f t="shared" si="39"/>
        <v>1.2755181</v>
      </c>
      <c r="EL15" s="64">
        <v>38961</v>
      </c>
      <c r="EM15" s="2">
        <v>0.38125000000000003</v>
      </c>
      <c r="EN15">
        <v>32940</v>
      </c>
      <c r="EO15">
        <v>35.292499999999997</v>
      </c>
      <c r="EP15" s="4">
        <f t="shared" si="40"/>
        <v>0.211755</v>
      </c>
      <c r="EQ15" s="4">
        <f t="shared" si="41"/>
        <v>1.21452402</v>
      </c>
      <c r="ES15" s="64">
        <v>46753</v>
      </c>
      <c r="ET15" s="2">
        <v>0.38125000000000003</v>
      </c>
      <c r="EU15">
        <v>32940</v>
      </c>
      <c r="EV15">
        <v>54.9283</v>
      </c>
      <c r="EW15" s="4">
        <f t="shared" si="42"/>
        <v>0.32956979999999997</v>
      </c>
      <c r="EX15" s="4">
        <f t="shared" si="43"/>
        <v>1.6787782199999999</v>
      </c>
      <c r="EZ15" s="64">
        <v>39083</v>
      </c>
      <c r="FA15" s="2">
        <v>0.38125000000000003</v>
      </c>
      <c r="FB15">
        <v>32940</v>
      </c>
      <c r="FC15">
        <v>54.737000000000002</v>
      </c>
      <c r="FD15" s="4">
        <f t="shared" si="44"/>
        <v>0.32842199999999999</v>
      </c>
      <c r="FE15" s="4">
        <f t="shared" si="45"/>
        <v>1.6743853799999999</v>
      </c>
      <c r="FG15" s="64">
        <v>46753</v>
      </c>
      <c r="FH15" s="2">
        <v>0.38125000000000003</v>
      </c>
      <c r="FI15">
        <v>32940</v>
      </c>
      <c r="FJ15">
        <v>25.639500000000002</v>
      </c>
      <c r="FK15" s="4">
        <f t="shared" si="46"/>
        <v>0.15383700000000003</v>
      </c>
      <c r="FL15" s="4">
        <f t="shared" si="47"/>
        <v>0.95483496000000001</v>
      </c>
      <c r="FN15" s="64">
        <v>39083</v>
      </c>
      <c r="FO15" s="2">
        <v>0.38125000000000003</v>
      </c>
      <c r="FP15">
        <v>32940</v>
      </c>
      <c r="FQ15">
        <v>27.220600000000001</v>
      </c>
      <c r="FR15" s="4">
        <f t="shared" si="48"/>
        <v>0.16332359999999999</v>
      </c>
      <c r="FS15" s="4">
        <f t="shared" si="49"/>
        <v>0.99832200000000004</v>
      </c>
      <c r="FU15" s="64">
        <v>47362</v>
      </c>
      <c r="FV15" s="2">
        <v>0.38125000000000003</v>
      </c>
      <c r="FW15">
        <v>32940</v>
      </c>
      <c r="FX15">
        <v>43.793199999999999</v>
      </c>
      <c r="FY15" s="4">
        <f t="shared" si="50"/>
        <v>0.26275919999999997</v>
      </c>
      <c r="FZ15" s="4">
        <f t="shared" si="51"/>
        <v>1.42109928</v>
      </c>
      <c r="GB15" s="64">
        <v>47362</v>
      </c>
      <c r="GC15" s="2">
        <v>0.38125000000000003</v>
      </c>
      <c r="GD15">
        <v>32940</v>
      </c>
      <c r="GE15">
        <v>37.926099999999998</v>
      </c>
      <c r="GF15" s="4">
        <f t="shared" si="52"/>
        <v>0.2275566</v>
      </c>
      <c r="GG15" s="4">
        <f t="shared" si="53"/>
        <v>1.27814808</v>
      </c>
      <c r="GI15" s="64">
        <v>47362</v>
      </c>
      <c r="GJ15" s="2">
        <v>0.38125000000000003</v>
      </c>
      <c r="GK15">
        <v>32940</v>
      </c>
      <c r="GL15">
        <v>31.312999999999999</v>
      </c>
      <c r="GM15" s="4">
        <f t="shared" si="54"/>
        <v>0.18787800000000002</v>
      </c>
      <c r="GN15" s="4">
        <f t="shared" si="55"/>
        <v>1.10885268</v>
      </c>
      <c r="GP15" s="64">
        <v>38961</v>
      </c>
      <c r="GQ15" s="2">
        <v>0.38125000000000003</v>
      </c>
      <c r="GR15">
        <v>32940</v>
      </c>
      <c r="GS15">
        <v>31.088699999999999</v>
      </c>
      <c r="GT15" s="4">
        <f t="shared" si="56"/>
        <v>0.18653220000000001</v>
      </c>
      <c r="GU15" s="4">
        <f t="shared" si="57"/>
        <v>1.10285586</v>
      </c>
      <c r="GW15" s="64">
        <v>46753</v>
      </c>
      <c r="GX15" s="2">
        <v>0.38125000000000003</v>
      </c>
      <c r="GY15">
        <v>32940</v>
      </c>
      <c r="GZ15">
        <v>40.894100000000002</v>
      </c>
      <c r="HA15" s="4">
        <f t="shared" si="58"/>
        <v>0.24536459999999999</v>
      </c>
      <c r="HB15" s="4">
        <f t="shared" si="59"/>
        <v>1.35155274</v>
      </c>
      <c r="HD15" s="64">
        <v>39083</v>
      </c>
      <c r="HE15" s="2">
        <v>0.38125000000000003</v>
      </c>
      <c r="HF15">
        <v>32940</v>
      </c>
      <c r="HG15">
        <v>41.922400000000003</v>
      </c>
      <c r="HH15" s="4">
        <f t="shared" si="60"/>
        <v>0.25153439999999999</v>
      </c>
      <c r="HI15" s="4">
        <f t="shared" si="61"/>
        <v>1.37622684</v>
      </c>
      <c r="HK15" s="64">
        <v>46753</v>
      </c>
      <c r="HL15" s="2">
        <v>0.38125000000000003</v>
      </c>
      <c r="HM15">
        <v>32940</v>
      </c>
      <c r="HN15">
        <v>28.935199999999998</v>
      </c>
      <c r="HO15" s="4">
        <f t="shared" si="62"/>
        <v>0.17361119999999999</v>
      </c>
      <c r="HP15" s="4">
        <f t="shared" si="66"/>
        <v>1.04562534</v>
      </c>
      <c r="HR15" s="64">
        <v>39083</v>
      </c>
      <c r="HS15" s="2">
        <v>0.38125000000000003</v>
      </c>
      <c r="HT15">
        <v>32940</v>
      </c>
      <c r="HU15">
        <v>29.526299999999999</v>
      </c>
      <c r="HV15" s="4">
        <f t="shared" si="64"/>
        <v>0.1771578</v>
      </c>
      <c r="HW15" s="4">
        <f t="shared" si="67"/>
        <v>1.06135074</v>
      </c>
    </row>
    <row r="16" spans="1:233" x14ac:dyDescent="0.3">
      <c r="B16" s="63">
        <v>47362</v>
      </c>
      <c r="C16" s="2">
        <v>0.38194444444444442</v>
      </c>
      <c r="D16">
        <v>33000</v>
      </c>
      <c r="E16" s="4">
        <v>61.014099999999999</v>
      </c>
      <c r="F16" s="4">
        <f t="shared" si="0"/>
        <v>0.36608460000000004</v>
      </c>
      <c r="G16" s="4">
        <f t="shared" si="1"/>
        <v>2.0517345600000003</v>
      </c>
      <c r="I16" s="64">
        <v>47362</v>
      </c>
      <c r="J16" s="2">
        <v>0.38194444444444442</v>
      </c>
      <c r="K16">
        <v>33000</v>
      </c>
      <c r="L16">
        <v>61.014099999999999</v>
      </c>
      <c r="M16" s="4">
        <f t="shared" si="2"/>
        <v>0.36608460000000004</v>
      </c>
      <c r="N16" s="4">
        <f t="shared" si="3"/>
        <v>2.0517345600000003</v>
      </c>
      <c r="P16" s="64">
        <v>38961</v>
      </c>
      <c r="Q16" s="2">
        <v>0.38194444444444442</v>
      </c>
      <c r="R16">
        <v>33000</v>
      </c>
      <c r="S16">
        <v>60.363900000000001</v>
      </c>
      <c r="T16" s="4">
        <f t="shared" si="4"/>
        <v>0.36218339999999999</v>
      </c>
      <c r="U16" s="4">
        <f t="shared" si="5"/>
        <v>2.0356166400000002</v>
      </c>
      <c r="W16" s="64">
        <v>47362</v>
      </c>
      <c r="X16" s="2">
        <v>0.38194444444444442</v>
      </c>
      <c r="Y16">
        <v>33000</v>
      </c>
      <c r="Z16">
        <v>52.713799999999999</v>
      </c>
      <c r="AA16" s="4">
        <f t="shared" si="6"/>
        <v>0.31628279999999998</v>
      </c>
      <c r="AB16" s="4">
        <f t="shared" si="7"/>
        <v>1.8431199</v>
      </c>
      <c r="AD16" s="64">
        <v>38961</v>
      </c>
      <c r="AE16" s="2">
        <v>0.38194444444444442</v>
      </c>
      <c r="AF16">
        <v>33000</v>
      </c>
      <c r="AG16">
        <v>50.799700000000001</v>
      </c>
      <c r="AH16" s="4">
        <f t="shared" si="8"/>
        <v>0.30479820000000002</v>
      </c>
      <c r="AI16" s="4">
        <f t="shared" si="9"/>
        <v>1.7970170400000001</v>
      </c>
      <c r="AK16" s="64">
        <v>46753</v>
      </c>
      <c r="AL16" s="2">
        <v>0.38194444444444442</v>
      </c>
      <c r="AM16">
        <v>33000</v>
      </c>
      <c r="AN16">
        <v>60.612499999999997</v>
      </c>
      <c r="AO16" s="4">
        <f t="shared" si="10"/>
        <v>0.36367500000000003</v>
      </c>
      <c r="AP16" s="4">
        <f t="shared" si="11"/>
        <v>2.0424532200000001</v>
      </c>
      <c r="AR16" s="64">
        <v>39083</v>
      </c>
      <c r="AS16" s="2">
        <v>0.38194444444444442</v>
      </c>
      <c r="AT16">
        <v>33000</v>
      </c>
      <c r="AU16">
        <v>60.381900000000002</v>
      </c>
      <c r="AV16" s="4">
        <f t="shared" si="12"/>
        <v>0.36229139999999999</v>
      </c>
      <c r="AW16" s="4">
        <f t="shared" si="13"/>
        <v>2.0366767800000001</v>
      </c>
      <c r="AY16" s="64">
        <v>46753</v>
      </c>
      <c r="AZ16" s="2">
        <v>0.38194444444444442</v>
      </c>
      <c r="BA16">
        <v>33000</v>
      </c>
      <c r="BB16">
        <v>43.927999999999997</v>
      </c>
      <c r="BC16" s="4">
        <f t="shared" si="14"/>
        <v>0.26356799999999997</v>
      </c>
      <c r="BD16" s="4">
        <f t="shared" si="15"/>
        <v>1.6151207400000001</v>
      </c>
      <c r="BF16" s="64">
        <v>39083</v>
      </c>
      <c r="BG16" s="2">
        <v>0.38194444444444442</v>
      </c>
      <c r="BH16">
        <v>33000</v>
      </c>
      <c r="BI16">
        <v>45.133299999999998</v>
      </c>
      <c r="BJ16" s="4">
        <f t="shared" si="16"/>
        <v>0.27079979999999998</v>
      </c>
      <c r="BK16" s="4">
        <f t="shared" si="17"/>
        <v>1.64702664</v>
      </c>
      <c r="BM16" s="64">
        <v>47362</v>
      </c>
      <c r="BN16" s="2">
        <v>0.38194444444444442</v>
      </c>
      <c r="BO16">
        <v>33000</v>
      </c>
      <c r="BP16">
        <v>61.014099999999999</v>
      </c>
      <c r="BQ16" s="4">
        <f t="shared" si="18"/>
        <v>0.36608460000000004</v>
      </c>
      <c r="BR16" s="4">
        <f t="shared" si="19"/>
        <v>2.0517345600000003</v>
      </c>
      <c r="BT16" s="64">
        <v>38961</v>
      </c>
      <c r="BU16" s="2">
        <v>0.38194444444444442</v>
      </c>
      <c r="BV16">
        <v>33000</v>
      </c>
      <c r="BW16">
        <v>60.363900000000001</v>
      </c>
      <c r="BX16" s="4">
        <f t="shared" si="20"/>
        <v>0.36218339999999999</v>
      </c>
      <c r="BY16" s="4">
        <f t="shared" si="21"/>
        <v>2.0356166400000002</v>
      </c>
      <c r="CA16" s="64">
        <v>47362</v>
      </c>
      <c r="CB16" s="2">
        <v>0.38194444444444442</v>
      </c>
      <c r="CC16">
        <v>33000</v>
      </c>
      <c r="CD16">
        <v>46.004800000000003</v>
      </c>
      <c r="CE16" s="4">
        <f t="shared" si="22"/>
        <v>0.27602880000000002</v>
      </c>
      <c r="CF16" s="4">
        <f t="shared" si="23"/>
        <v>1.6676529599999999</v>
      </c>
      <c r="CH16" s="64">
        <v>38961</v>
      </c>
      <c r="CI16" s="2">
        <v>0.38194444444444442</v>
      </c>
      <c r="CJ16">
        <v>33000</v>
      </c>
      <c r="CK16">
        <v>43.3187</v>
      </c>
      <c r="CL16" s="4">
        <f t="shared" si="24"/>
        <v>0.25991219999999998</v>
      </c>
      <c r="CM16" s="4">
        <f t="shared" si="25"/>
        <v>1.60111932</v>
      </c>
      <c r="CO16" s="64">
        <v>46753</v>
      </c>
      <c r="CP16" s="2">
        <v>0.38194444444444442</v>
      </c>
      <c r="CQ16">
        <v>33000</v>
      </c>
      <c r="CR16">
        <v>60.612499999999997</v>
      </c>
      <c r="CS16" s="4">
        <f t="shared" si="26"/>
        <v>0.36367500000000003</v>
      </c>
      <c r="CT16" s="4">
        <f t="shared" si="27"/>
        <v>2.0424532200000001</v>
      </c>
      <c r="CV16" s="64">
        <v>39083</v>
      </c>
      <c r="CW16" s="2">
        <v>0.38194444444444442</v>
      </c>
      <c r="CX16">
        <v>33000</v>
      </c>
      <c r="CY16">
        <v>60.381900000000002</v>
      </c>
      <c r="CZ16" s="4">
        <f t="shared" si="28"/>
        <v>0.36229139999999999</v>
      </c>
      <c r="DA16" s="4">
        <f t="shared" si="29"/>
        <v>2.0366767800000001</v>
      </c>
      <c r="DC16" s="64">
        <v>46753</v>
      </c>
      <c r="DD16" s="2">
        <v>0.38194444444444442</v>
      </c>
      <c r="DE16">
        <v>33000</v>
      </c>
      <c r="DF16">
        <v>33.551499999999997</v>
      </c>
      <c r="DG16" s="4">
        <f t="shared" si="30"/>
        <v>0.20130899999999996</v>
      </c>
      <c r="DH16" s="4">
        <f t="shared" si="31"/>
        <v>1.32465156</v>
      </c>
      <c r="DJ16" s="64">
        <v>39083</v>
      </c>
      <c r="DK16" s="2">
        <v>0.38194444444444442</v>
      </c>
      <c r="DL16">
        <v>33000</v>
      </c>
      <c r="DM16">
        <v>35.220599999999997</v>
      </c>
      <c r="DN16" s="4">
        <f t="shared" si="32"/>
        <v>0.21132359999999997</v>
      </c>
      <c r="DO16" s="4">
        <f t="shared" si="33"/>
        <v>1.3724964000000002</v>
      </c>
      <c r="DQ16" s="64">
        <v>47362</v>
      </c>
      <c r="DR16" s="2">
        <v>0.38194444444444442</v>
      </c>
      <c r="DS16">
        <v>33000</v>
      </c>
      <c r="DT16">
        <v>61.014099999999999</v>
      </c>
      <c r="DU16" s="4">
        <f t="shared" si="34"/>
        <v>0.36608460000000004</v>
      </c>
      <c r="DV16" s="4">
        <f t="shared" si="35"/>
        <v>2.0517345600000003</v>
      </c>
      <c r="DX16" s="64">
        <v>38961</v>
      </c>
      <c r="DY16" s="2">
        <v>0.38194444444444442</v>
      </c>
      <c r="DZ16">
        <v>33000</v>
      </c>
      <c r="EA16">
        <v>60.363900000000001</v>
      </c>
      <c r="EB16" s="4">
        <f t="shared" si="36"/>
        <v>0.36218339999999999</v>
      </c>
      <c r="EC16" s="4">
        <f t="shared" si="37"/>
        <v>2.0356166400000002</v>
      </c>
      <c r="EE16" s="64">
        <v>47362</v>
      </c>
      <c r="EF16" s="2">
        <v>0.38194444444444442</v>
      </c>
      <c r="EG16">
        <v>33000</v>
      </c>
      <c r="EH16">
        <v>40.523600000000002</v>
      </c>
      <c r="EI16" s="4">
        <f t="shared" si="38"/>
        <v>0.24314160000000001</v>
      </c>
      <c r="EJ16" s="4">
        <f t="shared" si="39"/>
        <v>1.5186596999999999</v>
      </c>
      <c r="EL16" s="64">
        <v>38961</v>
      </c>
      <c r="EM16" s="2">
        <v>0.38194444444444442</v>
      </c>
      <c r="EN16">
        <v>33000</v>
      </c>
      <c r="EO16">
        <v>37.409500000000001</v>
      </c>
      <c r="EP16" s="4">
        <f t="shared" si="40"/>
        <v>0.22445699999999999</v>
      </c>
      <c r="EQ16" s="4">
        <f t="shared" si="41"/>
        <v>1.4389810199999999</v>
      </c>
      <c r="ES16" s="64">
        <v>46753</v>
      </c>
      <c r="ET16" s="2">
        <v>0.38194444444444442</v>
      </c>
      <c r="EU16">
        <v>33000</v>
      </c>
      <c r="EV16">
        <v>60.612499999999997</v>
      </c>
      <c r="EW16" s="4">
        <f t="shared" si="42"/>
        <v>0.36367500000000003</v>
      </c>
      <c r="EX16" s="4">
        <f t="shared" si="43"/>
        <v>2.0424532200000001</v>
      </c>
      <c r="EZ16" s="64">
        <v>39083</v>
      </c>
      <c r="FA16" s="2">
        <v>0.38194444444444442</v>
      </c>
      <c r="FB16">
        <v>33000</v>
      </c>
      <c r="FC16">
        <v>60.381900000000002</v>
      </c>
      <c r="FD16" s="4">
        <f t="shared" si="44"/>
        <v>0.36229139999999999</v>
      </c>
      <c r="FE16" s="4">
        <f t="shared" si="45"/>
        <v>2.0366767800000001</v>
      </c>
      <c r="FG16" s="64">
        <v>46753</v>
      </c>
      <c r="FH16" s="2">
        <v>0.38194444444444442</v>
      </c>
      <c r="FI16">
        <v>33000</v>
      </c>
      <c r="FJ16">
        <v>26.620699999999999</v>
      </c>
      <c r="FK16" s="4">
        <f t="shared" si="46"/>
        <v>0.15972419999999998</v>
      </c>
      <c r="FL16" s="4">
        <f t="shared" si="47"/>
        <v>1.11455916</v>
      </c>
      <c r="FN16" s="64">
        <v>39083</v>
      </c>
      <c r="FO16" s="2">
        <v>0.38194444444444442</v>
      </c>
      <c r="FP16">
        <v>33000</v>
      </c>
      <c r="FQ16">
        <v>28.375399999999999</v>
      </c>
      <c r="FR16" s="4">
        <f t="shared" si="48"/>
        <v>0.1702524</v>
      </c>
      <c r="FS16" s="4">
        <f t="shared" si="49"/>
        <v>1.1685744</v>
      </c>
      <c r="FU16" s="64">
        <v>47362</v>
      </c>
      <c r="FV16" s="2">
        <v>0.38194444444444442</v>
      </c>
      <c r="FW16">
        <v>33000</v>
      </c>
      <c r="FX16">
        <v>47.323700000000002</v>
      </c>
      <c r="FY16" s="4">
        <f t="shared" si="50"/>
        <v>0.28394219999999998</v>
      </c>
      <c r="FZ16" s="4">
        <f t="shared" si="51"/>
        <v>1.70504148</v>
      </c>
      <c r="GB16" s="64">
        <v>47362</v>
      </c>
      <c r="GC16" s="2">
        <v>0.38194444444444442</v>
      </c>
      <c r="GD16">
        <v>33000</v>
      </c>
      <c r="GE16">
        <v>40.488300000000002</v>
      </c>
      <c r="GF16" s="4">
        <f t="shared" si="52"/>
        <v>0.24292980000000003</v>
      </c>
      <c r="GG16" s="4">
        <f t="shared" si="53"/>
        <v>1.52107788</v>
      </c>
      <c r="GI16" s="64">
        <v>47362</v>
      </c>
      <c r="GJ16" s="2">
        <v>0.38194444444444442</v>
      </c>
      <c r="GK16">
        <v>33000</v>
      </c>
      <c r="GL16">
        <v>32.943399999999997</v>
      </c>
      <c r="GM16" s="4">
        <f t="shared" si="54"/>
        <v>0.19766039999999996</v>
      </c>
      <c r="GN16" s="4">
        <f t="shared" si="55"/>
        <v>1.30651308</v>
      </c>
      <c r="GP16" s="64">
        <v>38961</v>
      </c>
      <c r="GQ16" s="2">
        <v>0.38194444444444442</v>
      </c>
      <c r="GR16">
        <v>33000</v>
      </c>
      <c r="GS16">
        <v>32.692399999999999</v>
      </c>
      <c r="GT16" s="4">
        <f t="shared" si="56"/>
        <v>0.19615439999999998</v>
      </c>
      <c r="GU16" s="4">
        <f t="shared" si="57"/>
        <v>1.29901026</v>
      </c>
      <c r="GW16" s="64">
        <v>46753</v>
      </c>
      <c r="GX16" s="2">
        <v>0.38194444444444442</v>
      </c>
      <c r="GY16">
        <v>33000</v>
      </c>
      <c r="GZ16">
        <v>43.927999999999997</v>
      </c>
      <c r="HA16" s="4">
        <f t="shared" si="58"/>
        <v>0.26356799999999997</v>
      </c>
      <c r="HB16" s="4">
        <f t="shared" si="59"/>
        <v>1.6151207400000001</v>
      </c>
      <c r="HD16" s="64">
        <v>39083</v>
      </c>
      <c r="HE16" s="2">
        <v>0.38194444444444442</v>
      </c>
      <c r="HF16">
        <v>33000</v>
      </c>
      <c r="HG16">
        <v>45.133299999999998</v>
      </c>
      <c r="HH16" s="4">
        <f t="shared" si="60"/>
        <v>0.27079979999999998</v>
      </c>
      <c r="HI16" s="4">
        <f t="shared" si="61"/>
        <v>1.64702664</v>
      </c>
      <c r="HK16" s="64">
        <v>46753</v>
      </c>
      <c r="HL16" s="2">
        <v>0.38194444444444442</v>
      </c>
      <c r="HM16">
        <v>33000</v>
      </c>
      <c r="HN16">
        <v>30.274699999999999</v>
      </c>
      <c r="HO16" s="4">
        <f t="shared" si="62"/>
        <v>0.18164819999999998</v>
      </c>
      <c r="HP16" s="4">
        <f t="shared" si="66"/>
        <v>1.2272735399999999</v>
      </c>
      <c r="HR16" s="64">
        <v>39083</v>
      </c>
      <c r="HS16" s="2">
        <v>0.38194444444444442</v>
      </c>
      <c r="HT16">
        <v>33000</v>
      </c>
      <c r="HU16">
        <v>30.938400000000001</v>
      </c>
      <c r="HV16" s="4">
        <f t="shared" si="64"/>
        <v>0.18563040000000003</v>
      </c>
      <c r="HW16" s="4">
        <f t="shared" si="67"/>
        <v>1.2469811399999999</v>
      </c>
    </row>
    <row r="17" spans="2:231" x14ac:dyDescent="0.3">
      <c r="B17" s="63">
        <v>47362</v>
      </c>
      <c r="C17" s="2">
        <v>0.38263888888888892</v>
      </c>
      <c r="D17">
        <v>33060</v>
      </c>
      <c r="E17" s="4">
        <v>66.698899999999995</v>
      </c>
      <c r="F17" s="4">
        <f t="shared" si="0"/>
        <v>0.40019339999999998</v>
      </c>
      <c r="G17" s="4">
        <f t="shared" si="1"/>
        <v>2.4519279600000004</v>
      </c>
      <c r="I17" s="64">
        <v>47362</v>
      </c>
      <c r="J17" s="2">
        <v>0.38263888888888892</v>
      </c>
      <c r="K17">
        <v>33060</v>
      </c>
      <c r="L17">
        <v>66.698899999999995</v>
      </c>
      <c r="M17" s="4">
        <f t="shared" si="2"/>
        <v>0.40019339999999998</v>
      </c>
      <c r="N17" s="4">
        <f t="shared" si="3"/>
        <v>2.4519279600000004</v>
      </c>
      <c r="P17" s="64">
        <v>38961</v>
      </c>
      <c r="Q17" s="2">
        <v>0.38263888888888892</v>
      </c>
      <c r="R17">
        <v>33060</v>
      </c>
      <c r="S17">
        <v>65.930300000000003</v>
      </c>
      <c r="T17" s="4">
        <f t="shared" si="4"/>
        <v>0.39558180000000004</v>
      </c>
      <c r="U17" s="4">
        <f t="shared" si="5"/>
        <v>2.4311984400000002</v>
      </c>
      <c r="W17" s="64">
        <v>47362</v>
      </c>
      <c r="X17" s="2">
        <v>0.38263888888888892</v>
      </c>
      <c r="Y17">
        <v>33060</v>
      </c>
      <c r="Z17">
        <v>56.932499999999997</v>
      </c>
      <c r="AA17" s="4">
        <f t="shared" si="6"/>
        <v>0.34159499999999998</v>
      </c>
      <c r="AB17" s="4">
        <f t="shared" si="7"/>
        <v>2.1847148999999999</v>
      </c>
      <c r="AD17" s="64">
        <v>38961</v>
      </c>
      <c r="AE17" s="2">
        <v>0.38263888888888892</v>
      </c>
      <c r="AF17">
        <v>33060</v>
      </c>
      <c r="AG17">
        <v>54.645099999999999</v>
      </c>
      <c r="AH17" s="4">
        <f t="shared" si="8"/>
        <v>0.32787060000000001</v>
      </c>
      <c r="AI17" s="4">
        <f t="shared" si="9"/>
        <v>2.1248876399999999</v>
      </c>
      <c r="AK17" s="64">
        <v>46753</v>
      </c>
      <c r="AL17" s="2">
        <v>0.38263888888888892</v>
      </c>
      <c r="AM17">
        <v>33060</v>
      </c>
      <c r="AN17">
        <v>66.217100000000002</v>
      </c>
      <c r="AO17" s="4">
        <f t="shared" si="10"/>
        <v>0.39730260000000001</v>
      </c>
      <c r="AP17" s="4">
        <f t="shared" si="11"/>
        <v>2.4397558200000002</v>
      </c>
      <c r="AR17" s="64">
        <v>39083</v>
      </c>
      <c r="AS17" s="2">
        <v>0.38263888888888892</v>
      </c>
      <c r="AT17">
        <v>33060</v>
      </c>
      <c r="AU17">
        <v>65.943899999999999</v>
      </c>
      <c r="AV17" s="4">
        <f t="shared" si="12"/>
        <v>0.3956634</v>
      </c>
      <c r="AW17" s="4">
        <f t="shared" si="13"/>
        <v>2.4323401800000002</v>
      </c>
      <c r="AY17" s="64">
        <v>46753</v>
      </c>
      <c r="AZ17" s="2">
        <v>0.38263888888888892</v>
      </c>
      <c r="BA17">
        <v>33060</v>
      </c>
      <c r="BB17">
        <v>46.737499999999997</v>
      </c>
      <c r="BC17" s="4">
        <f t="shared" si="14"/>
        <v>0.28042499999999998</v>
      </c>
      <c r="BD17" s="4">
        <f t="shared" si="15"/>
        <v>1.89554574</v>
      </c>
      <c r="BF17" s="64">
        <v>39083</v>
      </c>
      <c r="BG17" s="2">
        <v>0.38263888888888892</v>
      </c>
      <c r="BH17">
        <v>33060</v>
      </c>
      <c r="BI17">
        <v>48.1248</v>
      </c>
      <c r="BJ17" s="4">
        <f t="shared" si="16"/>
        <v>0.28874879999999997</v>
      </c>
      <c r="BK17" s="4">
        <f t="shared" si="17"/>
        <v>1.93577544</v>
      </c>
      <c r="BM17" s="64">
        <v>47362</v>
      </c>
      <c r="BN17" s="2">
        <v>0.38263888888888892</v>
      </c>
      <c r="BO17">
        <v>33060</v>
      </c>
      <c r="BP17">
        <v>66.698899999999995</v>
      </c>
      <c r="BQ17" s="4">
        <f t="shared" si="18"/>
        <v>0.40019339999999998</v>
      </c>
      <c r="BR17" s="4">
        <f t="shared" si="19"/>
        <v>2.4519279600000004</v>
      </c>
      <c r="BT17" s="64">
        <v>38961</v>
      </c>
      <c r="BU17" s="2">
        <v>0.38263888888888892</v>
      </c>
      <c r="BV17">
        <v>33060</v>
      </c>
      <c r="BW17">
        <v>65.930300000000003</v>
      </c>
      <c r="BX17" s="4">
        <f t="shared" si="20"/>
        <v>0.39558180000000004</v>
      </c>
      <c r="BY17" s="4">
        <f t="shared" si="21"/>
        <v>2.4311984400000002</v>
      </c>
      <c r="CA17" s="64">
        <v>47362</v>
      </c>
      <c r="CB17" s="2">
        <v>0.38263888888888892</v>
      </c>
      <c r="CC17">
        <v>33060</v>
      </c>
      <c r="CD17">
        <v>49.167099999999998</v>
      </c>
      <c r="CE17" s="4">
        <f t="shared" si="22"/>
        <v>0.29500259999999995</v>
      </c>
      <c r="CF17" s="4">
        <f t="shared" si="23"/>
        <v>1.9626555599999997</v>
      </c>
      <c r="CH17" s="64">
        <v>38961</v>
      </c>
      <c r="CI17" s="2">
        <v>0.38263888888888892</v>
      </c>
      <c r="CJ17">
        <v>33060</v>
      </c>
      <c r="CK17">
        <v>45.994700000000002</v>
      </c>
      <c r="CL17" s="4">
        <f t="shared" si="24"/>
        <v>0.2759682</v>
      </c>
      <c r="CM17" s="4">
        <f t="shared" si="25"/>
        <v>1.8770875199999999</v>
      </c>
      <c r="CO17" s="64">
        <v>46753</v>
      </c>
      <c r="CP17" s="2">
        <v>0.38263888888888892</v>
      </c>
      <c r="CQ17">
        <v>33060</v>
      </c>
      <c r="CR17">
        <v>66.217100000000002</v>
      </c>
      <c r="CS17" s="4">
        <f t="shared" si="26"/>
        <v>0.39730260000000001</v>
      </c>
      <c r="CT17" s="4">
        <f t="shared" si="27"/>
        <v>2.4397558200000002</v>
      </c>
      <c r="CV17" s="64">
        <v>39083</v>
      </c>
      <c r="CW17" s="2">
        <v>0.38263888888888892</v>
      </c>
      <c r="CX17">
        <v>33060</v>
      </c>
      <c r="CY17">
        <v>65.943899999999999</v>
      </c>
      <c r="CZ17" s="4">
        <f t="shared" si="28"/>
        <v>0.3956634</v>
      </c>
      <c r="DA17" s="4">
        <f t="shared" si="29"/>
        <v>2.4323401800000002</v>
      </c>
      <c r="DC17" s="64">
        <v>46753</v>
      </c>
      <c r="DD17" s="2">
        <v>0.38263888888888892</v>
      </c>
      <c r="DE17">
        <v>33060</v>
      </c>
      <c r="DF17">
        <v>35.035400000000003</v>
      </c>
      <c r="DG17" s="4">
        <f t="shared" si="30"/>
        <v>0.21021240000000002</v>
      </c>
      <c r="DH17" s="4">
        <f t="shared" si="31"/>
        <v>1.53486396</v>
      </c>
      <c r="DJ17" s="64">
        <v>39083</v>
      </c>
      <c r="DK17" s="2">
        <v>0.38263888888888892</v>
      </c>
      <c r="DL17">
        <v>33060</v>
      </c>
      <c r="DM17">
        <v>36.901299999999999</v>
      </c>
      <c r="DN17" s="4">
        <f t="shared" si="32"/>
        <v>0.22140779999999999</v>
      </c>
      <c r="DO17" s="4">
        <f t="shared" si="33"/>
        <v>1.5939042000000001</v>
      </c>
      <c r="DQ17" s="64">
        <v>47362</v>
      </c>
      <c r="DR17" s="2">
        <v>0.38263888888888892</v>
      </c>
      <c r="DS17">
        <v>33060</v>
      </c>
      <c r="DT17">
        <v>66.698899999999995</v>
      </c>
      <c r="DU17" s="4">
        <f t="shared" si="34"/>
        <v>0.40019339999999998</v>
      </c>
      <c r="DV17" s="4">
        <f t="shared" si="35"/>
        <v>2.4519279600000004</v>
      </c>
      <c r="DX17" s="64">
        <v>38961</v>
      </c>
      <c r="DY17" s="2">
        <v>0.38263888888888892</v>
      </c>
      <c r="DZ17">
        <v>33060</v>
      </c>
      <c r="EA17">
        <v>65.930300000000003</v>
      </c>
      <c r="EB17" s="4">
        <f t="shared" si="36"/>
        <v>0.39558180000000004</v>
      </c>
      <c r="EC17" s="4">
        <f t="shared" si="37"/>
        <v>2.4311984400000002</v>
      </c>
      <c r="EE17" s="64">
        <v>47362</v>
      </c>
      <c r="EF17" s="2">
        <v>0.38263888888888892</v>
      </c>
      <c r="EG17">
        <v>33060</v>
      </c>
      <c r="EH17">
        <v>42.916499999999999</v>
      </c>
      <c r="EI17" s="4">
        <f t="shared" si="38"/>
        <v>0.25749899999999998</v>
      </c>
      <c r="EJ17" s="4">
        <f t="shared" si="39"/>
        <v>1.7761586999999999</v>
      </c>
      <c r="EL17" s="64">
        <v>38961</v>
      </c>
      <c r="EM17" s="2">
        <v>0.38263888888888892</v>
      </c>
      <c r="EN17">
        <v>33060</v>
      </c>
      <c r="EO17">
        <v>39.286299999999997</v>
      </c>
      <c r="EP17" s="4">
        <f t="shared" si="40"/>
        <v>0.23571779999999998</v>
      </c>
      <c r="EQ17" s="4">
        <f t="shared" si="41"/>
        <v>1.6746988199999999</v>
      </c>
      <c r="ES17" s="64">
        <v>46753</v>
      </c>
      <c r="ET17" s="2">
        <v>0.38263888888888892</v>
      </c>
      <c r="EU17">
        <v>33060</v>
      </c>
      <c r="EV17">
        <v>66.217100000000002</v>
      </c>
      <c r="EW17" s="4">
        <f t="shared" si="42"/>
        <v>0.39730260000000001</v>
      </c>
      <c r="EX17" s="4">
        <f t="shared" si="43"/>
        <v>2.4397558200000002</v>
      </c>
      <c r="EZ17" s="64">
        <v>39083</v>
      </c>
      <c r="FA17" s="2">
        <v>0.38263888888888892</v>
      </c>
      <c r="FB17">
        <v>33060</v>
      </c>
      <c r="FC17">
        <v>65.943899999999999</v>
      </c>
      <c r="FD17" s="4">
        <f t="shared" si="44"/>
        <v>0.3956634</v>
      </c>
      <c r="FE17" s="4">
        <f t="shared" si="45"/>
        <v>2.4323401800000002</v>
      </c>
      <c r="FG17" s="64">
        <v>46753</v>
      </c>
      <c r="FH17" s="2">
        <v>0.38263888888888892</v>
      </c>
      <c r="FI17">
        <v>33060</v>
      </c>
      <c r="FJ17">
        <v>27.432400000000001</v>
      </c>
      <c r="FK17" s="4">
        <f t="shared" si="46"/>
        <v>0.1645944</v>
      </c>
      <c r="FL17" s="4">
        <f t="shared" si="47"/>
        <v>1.2791535599999999</v>
      </c>
      <c r="FN17" s="64">
        <v>39083</v>
      </c>
      <c r="FO17" s="2">
        <v>0.38263888888888892</v>
      </c>
      <c r="FP17">
        <v>33060</v>
      </c>
      <c r="FQ17">
        <v>29.348299999999998</v>
      </c>
      <c r="FR17" s="4">
        <f t="shared" si="48"/>
        <v>0.17608979999999999</v>
      </c>
      <c r="FS17" s="4">
        <f t="shared" si="49"/>
        <v>1.3446642</v>
      </c>
      <c r="FU17" s="64">
        <v>47362</v>
      </c>
      <c r="FV17" s="2">
        <v>0.38263888888888892</v>
      </c>
      <c r="FW17">
        <v>33060</v>
      </c>
      <c r="FX17">
        <v>50.642699999999998</v>
      </c>
      <c r="FY17" s="4">
        <f t="shared" si="50"/>
        <v>0.30385619999999997</v>
      </c>
      <c r="FZ17" s="4">
        <f t="shared" si="51"/>
        <v>2.00889768</v>
      </c>
      <c r="GB17" s="64">
        <v>47362</v>
      </c>
      <c r="GC17" s="2">
        <v>0.38263888888888892</v>
      </c>
      <c r="GD17">
        <v>33060</v>
      </c>
      <c r="GE17">
        <v>42.820799999999998</v>
      </c>
      <c r="GF17" s="4">
        <f t="shared" si="52"/>
        <v>0.25692479999999995</v>
      </c>
      <c r="GG17" s="4">
        <f t="shared" si="53"/>
        <v>1.7780026799999999</v>
      </c>
      <c r="GI17" s="64">
        <v>47362</v>
      </c>
      <c r="GJ17" s="2">
        <v>0.38263888888888892</v>
      </c>
      <c r="GK17">
        <v>33060</v>
      </c>
      <c r="GL17">
        <v>34.362000000000002</v>
      </c>
      <c r="GM17" s="4">
        <f t="shared" si="54"/>
        <v>0.20617200000000002</v>
      </c>
      <c r="GN17" s="4">
        <f t="shared" si="55"/>
        <v>1.51268508</v>
      </c>
      <c r="GP17" s="64">
        <v>38961</v>
      </c>
      <c r="GQ17" s="2">
        <v>0.38263888888888892</v>
      </c>
      <c r="GR17">
        <v>33060</v>
      </c>
      <c r="GS17">
        <v>34.085999999999999</v>
      </c>
      <c r="GT17" s="4">
        <f t="shared" si="56"/>
        <v>0.204516</v>
      </c>
      <c r="GU17" s="4">
        <f t="shared" si="57"/>
        <v>1.5035262599999999</v>
      </c>
      <c r="GW17" s="64">
        <v>46753</v>
      </c>
      <c r="GX17" s="2">
        <v>0.38263888888888892</v>
      </c>
      <c r="GY17">
        <v>33060</v>
      </c>
      <c r="GZ17">
        <v>46.737499999999997</v>
      </c>
      <c r="HA17" s="4">
        <f t="shared" si="58"/>
        <v>0.28042499999999998</v>
      </c>
      <c r="HB17" s="4">
        <f t="shared" si="59"/>
        <v>1.89554574</v>
      </c>
      <c r="HD17" s="64">
        <v>39083</v>
      </c>
      <c r="HE17" s="2">
        <v>0.38263888888888892</v>
      </c>
      <c r="HF17">
        <v>33060</v>
      </c>
      <c r="HG17">
        <v>48.1248</v>
      </c>
      <c r="HH17" s="4">
        <f t="shared" si="60"/>
        <v>0.28874879999999997</v>
      </c>
      <c r="HI17" s="4">
        <f t="shared" si="61"/>
        <v>1.93577544</v>
      </c>
      <c r="HK17" s="64">
        <v>46753</v>
      </c>
      <c r="HL17" s="2">
        <v>0.38263888888888892</v>
      </c>
      <c r="HM17">
        <v>33060</v>
      </c>
      <c r="HN17">
        <v>31.4178</v>
      </c>
      <c r="HO17" s="4">
        <f t="shared" si="62"/>
        <v>0.1885068</v>
      </c>
      <c r="HP17" s="4">
        <f t="shared" si="66"/>
        <v>1.41578034</v>
      </c>
      <c r="HR17" s="64">
        <v>39083</v>
      </c>
      <c r="HS17" s="2">
        <v>0.38263888888888892</v>
      </c>
      <c r="HT17">
        <v>33060</v>
      </c>
      <c r="HU17">
        <v>32.150500000000001</v>
      </c>
      <c r="HV17" s="4">
        <f t="shared" si="64"/>
        <v>0.19290300000000002</v>
      </c>
      <c r="HW17" s="4">
        <f t="shared" si="67"/>
        <v>1.43988414</v>
      </c>
    </row>
    <row r="18" spans="2:231" x14ac:dyDescent="0.3">
      <c r="B18" s="63">
        <v>47362</v>
      </c>
      <c r="C18" s="2">
        <v>0.3833333333333333</v>
      </c>
      <c r="D18">
        <v>33120</v>
      </c>
      <c r="E18" s="4">
        <v>72.311000000000007</v>
      </c>
      <c r="F18" s="4">
        <f t="shared" si="0"/>
        <v>0.43386600000000003</v>
      </c>
      <c r="G18" s="4">
        <f t="shared" si="1"/>
        <v>2.8857939600000004</v>
      </c>
      <c r="I18" s="64">
        <v>47362</v>
      </c>
      <c r="J18" s="2">
        <v>0.3833333333333333</v>
      </c>
      <c r="K18">
        <v>33120</v>
      </c>
      <c r="L18">
        <v>72.311000000000007</v>
      </c>
      <c r="M18" s="4">
        <f t="shared" si="2"/>
        <v>0.43386600000000003</v>
      </c>
      <c r="N18" s="4">
        <f t="shared" si="3"/>
        <v>2.8857939600000004</v>
      </c>
      <c r="P18" s="64">
        <v>38961</v>
      </c>
      <c r="Q18" s="2">
        <v>0.3833333333333333</v>
      </c>
      <c r="R18">
        <v>33120</v>
      </c>
      <c r="S18">
        <v>71.416499999999999</v>
      </c>
      <c r="T18" s="4">
        <f t="shared" si="4"/>
        <v>0.42849900000000002</v>
      </c>
      <c r="U18" s="4">
        <f t="shared" si="5"/>
        <v>2.8596974400000001</v>
      </c>
      <c r="W18" s="64">
        <v>47362</v>
      </c>
      <c r="X18" s="2">
        <v>0.3833333333333333</v>
      </c>
      <c r="Y18">
        <v>33120</v>
      </c>
      <c r="Z18">
        <v>60.9925</v>
      </c>
      <c r="AA18" s="4">
        <f t="shared" si="6"/>
        <v>0.36595500000000003</v>
      </c>
      <c r="AB18" s="4">
        <f t="shared" si="7"/>
        <v>2.5506698999999999</v>
      </c>
      <c r="AD18" s="64">
        <v>38961</v>
      </c>
      <c r="AE18" s="2">
        <v>0.3833333333333333</v>
      </c>
      <c r="AF18">
        <v>33120</v>
      </c>
      <c r="AG18">
        <v>58.301900000000003</v>
      </c>
      <c r="AH18" s="4">
        <f t="shared" si="8"/>
        <v>0.34981140000000005</v>
      </c>
      <c r="AI18" s="4">
        <f t="shared" si="9"/>
        <v>2.47469904</v>
      </c>
      <c r="AK18" s="64">
        <v>46753</v>
      </c>
      <c r="AL18" s="2">
        <v>0.3833333333333333</v>
      </c>
      <c r="AM18">
        <v>33120</v>
      </c>
      <c r="AN18">
        <v>71.743200000000002</v>
      </c>
      <c r="AO18" s="4">
        <f t="shared" si="10"/>
        <v>0.43045920000000004</v>
      </c>
      <c r="AP18" s="4">
        <f t="shared" si="11"/>
        <v>2.8702150200000003</v>
      </c>
      <c r="AR18" s="64">
        <v>39083</v>
      </c>
      <c r="AS18" s="2">
        <v>0.3833333333333333</v>
      </c>
      <c r="AT18">
        <v>33120</v>
      </c>
      <c r="AU18">
        <v>71.424099999999996</v>
      </c>
      <c r="AV18" s="4">
        <f t="shared" si="12"/>
        <v>0.4285446</v>
      </c>
      <c r="AW18" s="4">
        <f t="shared" si="13"/>
        <v>2.8608847800000001</v>
      </c>
      <c r="AY18" s="64">
        <v>46753</v>
      </c>
      <c r="AZ18" s="2">
        <v>0.3833333333333333</v>
      </c>
      <c r="BA18">
        <v>33120</v>
      </c>
      <c r="BB18">
        <v>49.339199999999998</v>
      </c>
      <c r="BC18" s="4">
        <f t="shared" si="14"/>
        <v>0.2960352</v>
      </c>
      <c r="BD18" s="4">
        <f t="shared" si="15"/>
        <v>2.1915809400000001</v>
      </c>
      <c r="BF18" s="64">
        <v>39083</v>
      </c>
      <c r="BG18" s="2">
        <v>0.3833333333333333</v>
      </c>
      <c r="BH18">
        <v>33120</v>
      </c>
      <c r="BI18">
        <v>50.912199999999999</v>
      </c>
      <c r="BJ18" s="4">
        <f t="shared" si="16"/>
        <v>0.30547319999999994</v>
      </c>
      <c r="BK18" s="4">
        <f t="shared" si="17"/>
        <v>2.2412486399999998</v>
      </c>
      <c r="BM18" s="64">
        <v>47362</v>
      </c>
      <c r="BN18" s="2">
        <v>0.3833333333333333</v>
      </c>
      <c r="BO18">
        <v>33120</v>
      </c>
      <c r="BP18">
        <v>72.311000000000007</v>
      </c>
      <c r="BQ18" s="4">
        <f t="shared" si="18"/>
        <v>0.43386600000000003</v>
      </c>
      <c r="BR18" s="4">
        <f t="shared" si="19"/>
        <v>2.8857939600000004</v>
      </c>
      <c r="BT18" s="64">
        <v>38961</v>
      </c>
      <c r="BU18" s="2">
        <v>0.3833333333333333</v>
      </c>
      <c r="BV18">
        <v>33120</v>
      </c>
      <c r="BW18">
        <v>71.416499999999999</v>
      </c>
      <c r="BX18" s="4">
        <f t="shared" si="20"/>
        <v>0.42849900000000002</v>
      </c>
      <c r="BY18" s="4">
        <f t="shared" si="21"/>
        <v>2.8596974400000001</v>
      </c>
      <c r="CA18" s="64">
        <v>47362</v>
      </c>
      <c r="CB18" s="2">
        <v>0.3833333333333333</v>
      </c>
      <c r="CC18">
        <v>33120</v>
      </c>
      <c r="CD18">
        <v>52.137999999999998</v>
      </c>
      <c r="CE18" s="4">
        <f t="shared" si="22"/>
        <v>0.31282799999999994</v>
      </c>
      <c r="CF18" s="4">
        <f t="shared" si="23"/>
        <v>2.2754835599999996</v>
      </c>
      <c r="CH18" s="64">
        <v>38961</v>
      </c>
      <c r="CI18" s="2">
        <v>0.3833333333333333</v>
      </c>
      <c r="CJ18">
        <v>33120</v>
      </c>
      <c r="CK18">
        <v>48.4497</v>
      </c>
      <c r="CL18" s="4">
        <f t="shared" si="24"/>
        <v>0.29069820000000002</v>
      </c>
      <c r="CM18" s="4">
        <f t="shared" si="25"/>
        <v>2.1677857199999999</v>
      </c>
      <c r="CO18" s="64">
        <v>46753</v>
      </c>
      <c r="CP18" s="2">
        <v>0.3833333333333333</v>
      </c>
      <c r="CQ18">
        <v>33120</v>
      </c>
      <c r="CR18">
        <v>71.743200000000002</v>
      </c>
      <c r="CS18" s="4">
        <f t="shared" si="26"/>
        <v>0.43045920000000004</v>
      </c>
      <c r="CT18" s="4">
        <f t="shared" si="27"/>
        <v>2.8702150200000003</v>
      </c>
      <c r="CV18" s="64">
        <v>39083</v>
      </c>
      <c r="CW18" s="2">
        <v>0.3833333333333333</v>
      </c>
      <c r="CX18">
        <v>33120</v>
      </c>
      <c r="CY18">
        <v>71.424099999999996</v>
      </c>
      <c r="CZ18" s="4">
        <f t="shared" si="28"/>
        <v>0.4285446</v>
      </c>
      <c r="DA18" s="4">
        <f t="shared" si="29"/>
        <v>2.8608847800000001</v>
      </c>
      <c r="DC18" s="64">
        <v>46753</v>
      </c>
      <c r="DD18" s="2">
        <v>0.3833333333333333</v>
      </c>
      <c r="DE18">
        <v>33120</v>
      </c>
      <c r="DF18">
        <v>36.3322</v>
      </c>
      <c r="DG18" s="4">
        <f t="shared" si="30"/>
        <v>0.21799320000000003</v>
      </c>
      <c r="DH18" s="4">
        <f t="shared" si="31"/>
        <v>1.75285716</v>
      </c>
      <c r="DJ18" s="64">
        <v>39083</v>
      </c>
      <c r="DK18" s="2">
        <v>0.3833333333333333</v>
      </c>
      <c r="DL18">
        <v>33120</v>
      </c>
      <c r="DM18">
        <v>38.3887</v>
      </c>
      <c r="DN18" s="4">
        <f t="shared" si="32"/>
        <v>0.23033220000000001</v>
      </c>
      <c r="DO18" s="4">
        <f t="shared" si="33"/>
        <v>1.8242364000000002</v>
      </c>
      <c r="DQ18" s="64">
        <v>47362</v>
      </c>
      <c r="DR18" s="2">
        <v>0.3833333333333333</v>
      </c>
      <c r="DS18">
        <v>33120</v>
      </c>
      <c r="DT18">
        <v>72.311000000000007</v>
      </c>
      <c r="DU18" s="4">
        <f t="shared" si="34"/>
        <v>0.43386600000000003</v>
      </c>
      <c r="DV18" s="4">
        <f t="shared" si="35"/>
        <v>2.8857939600000004</v>
      </c>
      <c r="DX18" s="64">
        <v>38961</v>
      </c>
      <c r="DY18" s="2">
        <v>0.3833333333333333</v>
      </c>
      <c r="DZ18">
        <v>33120</v>
      </c>
      <c r="EA18">
        <v>71.416499999999999</v>
      </c>
      <c r="EB18" s="4">
        <f t="shared" si="36"/>
        <v>0.42849900000000002</v>
      </c>
      <c r="EC18" s="4">
        <f t="shared" si="37"/>
        <v>2.8596974400000001</v>
      </c>
      <c r="EE18" s="64">
        <v>47362</v>
      </c>
      <c r="EF18" s="2">
        <v>0.3833333333333333</v>
      </c>
      <c r="EG18">
        <v>33120</v>
      </c>
      <c r="EH18">
        <v>45.114100000000001</v>
      </c>
      <c r="EI18" s="4">
        <f t="shared" si="38"/>
        <v>0.2706846</v>
      </c>
      <c r="EJ18" s="4">
        <f t="shared" si="39"/>
        <v>2.0468432999999999</v>
      </c>
      <c r="EL18" s="64">
        <v>38961</v>
      </c>
      <c r="EM18" s="2">
        <v>0.3833333333333333</v>
      </c>
      <c r="EN18">
        <v>33120</v>
      </c>
      <c r="EO18">
        <v>40.947000000000003</v>
      </c>
      <c r="EP18" s="4">
        <f t="shared" si="40"/>
        <v>0.24568200000000001</v>
      </c>
      <c r="EQ18" s="4">
        <f t="shared" si="41"/>
        <v>1.9203808199999999</v>
      </c>
      <c r="ES18" s="64">
        <v>46753</v>
      </c>
      <c r="ET18" s="2">
        <v>0.3833333333333333</v>
      </c>
      <c r="EU18">
        <v>33120</v>
      </c>
      <c r="EV18">
        <v>71.743200000000002</v>
      </c>
      <c r="EW18" s="4">
        <f t="shared" si="42"/>
        <v>0.43045920000000004</v>
      </c>
      <c r="EX18" s="4">
        <f t="shared" si="43"/>
        <v>2.8702150200000003</v>
      </c>
      <c r="EZ18" s="64">
        <v>39083</v>
      </c>
      <c r="FA18" s="2">
        <v>0.3833333333333333</v>
      </c>
      <c r="FB18">
        <v>33120</v>
      </c>
      <c r="FC18">
        <v>71.424099999999996</v>
      </c>
      <c r="FD18" s="4">
        <f t="shared" si="44"/>
        <v>0.4285446</v>
      </c>
      <c r="FE18" s="4">
        <f t="shared" si="45"/>
        <v>2.8608847800000001</v>
      </c>
      <c r="FG18" s="64">
        <v>46753</v>
      </c>
      <c r="FH18" s="2">
        <v>0.3833333333333333</v>
      </c>
      <c r="FI18">
        <v>33120</v>
      </c>
      <c r="FJ18">
        <v>28.1038</v>
      </c>
      <c r="FK18" s="4">
        <f t="shared" si="46"/>
        <v>0.16862279999999999</v>
      </c>
      <c r="FL18" s="4">
        <f t="shared" si="47"/>
        <v>1.44777636</v>
      </c>
      <c r="FN18" s="64">
        <v>39083</v>
      </c>
      <c r="FO18" s="2">
        <v>0.3833333333333333</v>
      </c>
      <c r="FP18">
        <v>33120</v>
      </c>
      <c r="FQ18">
        <v>30.168700000000001</v>
      </c>
      <c r="FR18" s="4">
        <f t="shared" si="48"/>
        <v>0.18101220000000001</v>
      </c>
      <c r="FS18" s="4">
        <f t="shared" si="49"/>
        <v>1.5256764</v>
      </c>
      <c r="FU18" s="64">
        <v>47362</v>
      </c>
      <c r="FV18" s="2">
        <v>0.3833333333333333</v>
      </c>
      <c r="FW18">
        <v>33120</v>
      </c>
      <c r="FX18">
        <v>53.762700000000002</v>
      </c>
      <c r="FY18" s="4">
        <f t="shared" si="50"/>
        <v>0.32257620000000004</v>
      </c>
      <c r="FZ18" s="4">
        <f t="shared" si="51"/>
        <v>2.3314738799999999</v>
      </c>
      <c r="GB18" s="64">
        <v>47362</v>
      </c>
      <c r="GC18" s="2">
        <v>0.3833333333333333</v>
      </c>
      <c r="GD18">
        <v>33120</v>
      </c>
      <c r="GE18">
        <v>44.944299999999998</v>
      </c>
      <c r="GF18" s="4">
        <f t="shared" si="52"/>
        <v>0.26966579999999996</v>
      </c>
      <c r="GG18" s="4">
        <f t="shared" si="53"/>
        <v>2.04766848</v>
      </c>
      <c r="GI18" s="64">
        <v>47362</v>
      </c>
      <c r="GJ18" s="2">
        <v>0.3833333333333333</v>
      </c>
      <c r="GK18">
        <v>33120</v>
      </c>
      <c r="GL18">
        <v>35.596200000000003</v>
      </c>
      <c r="GM18" s="4">
        <f t="shared" si="54"/>
        <v>0.21357720000000002</v>
      </c>
      <c r="GN18" s="4">
        <f t="shared" si="55"/>
        <v>1.72626228</v>
      </c>
      <c r="GP18" s="64">
        <v>38961</v>
      </c>
      <c r="GQ18" s="2">
        <v>0.3833333333333333</v>
      </c>
      <c r="GR18">
        <v>33120</v>
      </c>
      <c r="GS18">
        <v>35.296999999999997</v>
      </c>
      <c r="GT18" s="4">
        <f t="shared" si="56"/>
        <v>0.21178199999999997</v>
      </c>
      <c r="GU18" s="4">
        <f t="shared" si="57"/>
        <v>1.7153082599999998</v>
      </c>
      <c r="GW18" s="64">
        <v>46753</v>
      </c>
      <c r="GX18" s="2">
        <v>0.3833333333333333</v>
      </c>
      <c r="GY18">
        <v>33120</v>
      </c>
      <c r="GZ18">
        <v>49.339199999999998</v>
      </c>
      <c r="HA18" s="4">
        <f t="shared" si="58"/>
        <v>0.2960352</v>
      </c>
      <c r="HB18" s="4">
        <f t="shared" si="59"/>
        <v>2.1915809400000001</v>
      </c>
      <c r="HD18" s="64">
        <v>39083</v>
      </c>
      <c r="HE18" s="2">
        <v>0.3833333333333333</v>
      </c>
      <c r="HF18">
        <v>33120</v>
      </c>
      <c r="HG18">
        <v>50.912199999999999</v>
      </c>
      <c r="HH18" s="4">
        <f t="shared" si="60"/>
        <v>0.30547319999999994</v>
      </c>
      <c r="HI18" s="4">
        <f t="shared" si="61"/>
        <v>2.2412486399999998</v>
      </c>
      <c r="HK18" s="64">
        <v>46753</v>
      </c>
      <c r="HL18" s="2">
        <v>0.3833333333333333</v>
      </c>
      <c r="HM18">
        <v>33120</v>
      </c>
      <c r="HN18">
        <v>32.3932</v>
      </c>
      <c r="HO18" s="4">
        <f t="shared" si="62"/>
        <v>0.19435919999999998</v>
      </c>
      <c r="HP18" s="4">
        <f t="shared" si="66"/>
        <v>1.61013954</v>
      </c>
      <c r="HR18" s="64">
        <v>39083</v>
      </c>
      <c r="HS18" s="2">
        <v>0.3833333333333333</v>
      </c>
      <c r="HT18">
        <v>33120</v>
      </c>
      <c r="HU18">
        <v>33.191000000000003</v>
      </c>
      <c r="HV18" s="4">
        <f t="shared" si="64"/>
        <v>0.19914600000000002</v>
      </c>
      <c r="HW18" s="4">
        <f t="shared" si="67"/>
        <v>1.63903014</v>
      </c>
    </row>
    <row r="19" spans="2:231" x14ac:dyDescent="0.3">
      <c r="B19" s="63">
        <v>47362</v>
      </c>
      <c r="C19" s="2">
        <v>0.3840277777777778</v>
      </c>
      <c r="D19">
        <v>33180</v>
      </c>
      <c r="E19" s="4">
        <v>77.851200000000006</v>
      </c>
      <c r="F19" s="4">
        <f t="shared" si="0"/>
        <v>0.46710720000000006</v>
      </c>
      <c r="G19" s="4">
        <f t="shared" si="1"/>
        <v>3.3529011600000005</v>
      </c>
      <c r="I19" s="64">
        <v>47362</v>
      </c>
      <c r="J19" s="2">
        <v>0.3840277777777778</v>
      </c>
      <c r="K19">
        <v>33180</v>
      </c>
      <c r="L19">
        <v>77.851200000000006</v>
      </c>
      <c r="M19" s="4">
        <f t="shared" si="2"/>
        <v>0.46710720000000006</v>
      </c>
      <c r="N19" s="4">
        <f t="shared" si="3"/>
        <v>3.3529011600000005</v>
      </c>
      <c r="P19" s="64">
        <v>38961</v>
      </c>
      <c r="Q19" s="2">
        <v>0.3840277777777778</v>
      </c>
      <c r="R19">
        <v>33180</v>
      </c>
      <c r="S19">
        <v>76.823499999999996</v>
      </c>
      <c r="T19" s="4">
        <f t="shared" si="4"/>
        <v>0.46094099999999999</v>
      </c>
      <c r="U19" s="4">
        <f t="shared" si="5"/>
        <v>3.3206384400000002</v>
      </c>
      <c r="W19" s="64">
        <v>47362</v>
      </c>
      <c r="X19" s="2">
        <v>0.3840277777777778</v>
      </c>
      <c r="Y19">
        <v>33180</v>
      </c>
      <c r="Z19">
        <v>64.900899999999993</v>
      </c>
      <c r="AA19" s="4">
        <f t="shared" si="6"/>
        <v>0.38940539999999996</v>
      </c>
      <c r="AB19" s="4">
        <f t="shared" si="7"/>
        <v>2.9400752999999997</v>
      </c>
      <c r="AD19" s="64">
        <v>38961</v>
      </c>
      <c r="AE19" s="2">
        <v>0.3840277777777778</v>
      </c>
      <c r="AF19">
        <v>33180</v>
      </c>
      <c r="AG19">
        <v>61.777900000000002</v>
      </c>
      <c r="AH19" s="4">
        <f t="shared" si="8"/>
        <v>0.37066740000000004</v>
      </c>
      <c r="AI19" s="4">
        <f t="shared" si="9"/>
        <v>2.8453664399999998</v>
      </c>
      <c r="AK19" s="64">
        <v>46753</v>
      </c>
      <c r="AL19" s="2">
        <v>0.3840277777777778</v>
      </c>
      <c r="AM19">
        <v>33180</v>
      </c>
      <c r="AN19">
        <v>77.191800000000001</v>
      </c>
      <c r="AO19" s="4">
        <f t="shared" si="10"/>
        <v>0.46315079999999997</v>
      </c>
      <c r="AP19" s="4">
        <f t="shared" si="11"/>
        <v>3.33336582</v>
      </c>
      <c r="AR19" s="64">
        <v>39083</v>
      </c>
      <c r="AS19" s="2">
        <v>0.3840277777777778</v>
      </c>
      <c r="AT19">
        <v>33180</v>
      </c>
      <c r="AU19">
        <v>76.823599999999999</v>
      </c>
      <c r="AV19" s="4">
        <f t="shared" si="12"/>
        <v>0.46094160000000001</v>
      </c>
      <c r="AW19" s="4">
        <f t="shared" si="13"/>
        <v>3.3218263800000001</v>
      </c>
      <c r="AY19" s="64">
        <v>46753</v>
      </c>
      <c r="AZ19" s="2">
        <v>0.3840277777777778</v>
      </c>
      <c r="BA19">
        <v>33180</v>
      </c>
      <c r="BB19">
        <v>51.748600000000003</v>
      </c>
      <c r="BC19" s="4">
        <f t="shared" si="14"/>
        <v>0.31049159999999998</v>
      </c>
      <c r="BD19" s="4">
        <f t="shared" si="15"/>
        <v>2.5020725400000003</v>
      </c>
      <c r="BF19" s="64">
        <v>39083</v>
      </c>
      <c r="BG19" s="2">
        <v>0.3840277777777778</v>
      </c>
      <c r="BH19">
        <v>33180</v>
      </c>
      <c r="BI19">
        <v>53.509599999999999</v>
      </c>
      <c r="BJ19" s="4">
        <f t="shared" si="16"/>
        <v>0.3210576</v>
      </c>
      <c r="BK19" s="4">
        <f t="shared" si="17"/>
        <v>2.5623062399999998</v>
      </c>
      <c r="BM19" s="64">
        <v>47362</v>
      </c>
      <c r="BN19" s="2">
        <v>0.3840277777777778</v>
      </c>
      <c r="BO19">
        <v>33180</v>
      </c>
      <c r="BP19">
        <v>77.851200000000006</v>
      </c>
      <c r="BQ19" s="4">
        <f t="shared" si="18"/>
        <v>0.46710720000000006</v>
      </c>
      <c r="BR19" s="4">
        <f t="shared" si="19"/>
        <v>3.3529011600000005</v>
      </c>
      <c r="BT19" s="64">
        <v>38961</v>
      </c>
      <c r="BU19" s="2">
        <v>0.3840277777777778</v>
      </c>
      <c r="BV19">
        <v>33180</v>
      </c>
      <c r="BW19">
        <v>76.823499999999996</v>
      </c>
      <c r="BX19" s="4">
        <f t="shared" si="20"/>
        <v>0.46094099999999999</v>
      </c>
      <c r="BY19" s="4">
        <f t="shared" si="21"/>
        <v>3.3206384400000002</v>
      </c>
      <c r="CA19" s="64">
        <v>47362</v>
      </c>
      <c r="CB19" s="2">
        <v>0.3840277777777778</v>
      </c>
      <c r="CC19">
        <v>33180</v>
      </c>
      <c r="CD19">
        <v>54.931199999999997</v>
      </c>
      <c r="CE19" s="4">
        <f t="shared" si="22"/>
        <v>0.32958720000000002</v>
      </c>
      <c r="CF19" s="4">
        <f t="shared" si="23"/>
        <v>2.6050707599999998</v>
      </c>
      <c r="CH19" s="64">
        <v>38961</v>
      </c>
      <c r="CI19" s="2">
        <v>0.3840277777777778</v>
      </c>
      <c r="CJ19">
        <v>33180</v>
      </c>
      <c r="CK19">
        <v>50.6997</v>
      </c>
      <c r="CL19" s="4">
        <f t="shared" si="24"/>
        <v>0.30419820000000003</v>
      </c>
      <c r="CM19" s="4">
        <f t="shared" si="25"/>
        <v>2.47198392</v>
      </c>
      <c r="CO19" s="64">
        <v>46753</v>
      </c>
      <c r="CP19" s="2">
        <v>0.3840277777777778</v>
      </c>
      <c r="CQ19">
        <v>33180</v>
      </c>
      <c r="CR19">
        <v>77.191800000000001</v>
      </c>
      <c r="CS19" s="4">
        <f t="shared" si="26"/>
        <v>0.46315079999999997</v>
      </c>
      <c r="CT19" s="4">
        <f t="shared" si="27"/>
        <v>3.33336582</v>
      </c>
      <c r="CV19" s="64">
        <v>39083</v>
      </c>
      <c r="CW19" s="2">
        <v>0.3840277777777778</v>
      </c>
      <c r="CX19">
        <v>33180</v>
      </c>
      <c r="CY19">
        <v>76.823599999999999</v>
      </c>
      <c r="CZ19" s="4">
        <f t="shared" si="28"/>
        <v>0.46094160000000001</v>
      </c>
      <c r="DA19" s="4">
        <f t="shared" si="29"/>
        <v>3.3218263800000001</v>
      </c>
      <c r="DC19" s="64">
        <v>46753</v>
      </c>
      <c r="DD19" s="2">
        <v>0.3840277777777778</v>
      </c>
      <c r="DE19">
        <v>33180</v>
      </c>
      <c r="DF19">
        <v>37.465400000000002</v>
      </c>
      <c r="DG19" s="4">
        <f t="shared" si="30"/>
        <v>0.22479240000000003</v>
      </c>
      <c r="DH19" s="4">
        <f t="shared" si="31"/>
        <v>1.9776495600000001</v>
      </c>
      <c r="DJ19" s="64">
        <v>39083</v>
      </c>
      <c r="DK19" s="2">
        <v>0.3840277777777778</v>
      </c>
      <c r="DL19">
        <v>33180</v>
      </c>
      <c r="DM19">
        <v>39.705199999999998</v>
      </c>
      <c r="DN19" s="4">
        <f t="shared" si="32"/>
        <v>0.23823119999999998</v>
      </c>
      <c r="DO19" s="4">
        <f t="shared" si="33"/>
        <v>2.0624676000000002</v>
      </c>
      <c r="DQ19" s="64">
        <v>47362</v>
      </c>
      <c r="DR19" s="2">
        <v>0.3840277777777778</v>
      </c>
      <c r="DS19">
        <v>33180</v>
      </c>
      <c r="DT19">
        <v>77.851200000000006</v>
      </c>
      <c r="DU19" s="4">
        <f t="shared" si="34"/>
        <v>0.46710720000000006</v>
      </c>
      <c r="DV19" s="4">
        <f t="shared" si="35"/>
        <v>3.3529011600000005</v>
      </c>
      <c r="DX19" s="64">
        <v>38961</v>
      </c>
      <c r="DY19" s="2">
        <v>0.3840277777777778</v>
      </c>
      <c r="DZ19">
        <v>33180</v>
      </c>
      <c r="EA19">
        <v>76.823499999999996</v>
      </c>
      <c r="EB19" s="4">
        <f t="shared" si="36"/>
        <v>0.46094099999999999</v>
      </c>
      <c r="EC19" s="4">
        <f t="shared" si="37"/>
        <v>3.3206384400000002</v>
      </c>
      <c r="EE19" s="64">
        <v>47362</v>
      </c>
      <c r="EF19" s="2">
        <v>0.3840277777777778</v>
      </c>
      <c r="EG19">
        <v>33180</v>
      </c>
      <c r="EH19">
        <v>47.134900000000002</v>
      </c>
      <c r="EI19" s="4">
        <f t="shared" si="38"/>
        <v>0.28280939999999999</v>
      </c>
      <c r="EJ19" s="4">
        <f t="shared" si="39"/>
        <v>2.3296527</v>
      </c>
      <c r="EL19" s="64">
        <v>38961</v>
      </c>
      <c r="EM19" s="2">
        <v>0.3840277777777778</v>
      </c>
      <c r="EN19">
        <v>33180</v>
      </c>
      <c r="EO19">
        <v>42.4133</v>
      </c>
      <c r="EP19" s="4">
        <f t="shared" si="40"/>
        <v>0.25447979999999998</v>
      </c>
      <c r="EQ19" s="4">
        <f t="shared" si="41"/>
        <v>2.17486062</v>
      </c>
      <c r="ES19" s="64">
        <v>46753</v>
      </c>
      <c r="ET19" s="2">
        <v>0.3840277777777778</v>
      </c>
      <c r="EU19">
        <v>33180</v>
      </c>
      <c r="EV19">
        <v>77.191800000000001</v>
      </c>
      <c r="EW19" s="4">
        <f t="shared" si="42"/>
        <v>0.46315079999999997</v>
      </c>
      <c r="EX19" s="4">
        <f t="shared" si="43"/>
        <v>3.33336582</v>
      </c>
      <c r="EZ19" s="64">
        <v>39083</v>
      </c>
      <c r="FA19" s="2">
        <v>0.3840277777777778</v>
      </c>
      <c r="FB19">
        <v>33180</v>
      </c>
      <c r="FC19">
        <v>76.823599999999999</v>
      </c>
      <c r="FD19" s="4">
        <f t="shared" si="44"/>
        <v>0.46094160000000001</v>
      </c>
      <c r="FE19" s="4">
        <f t="shared" si="45"/>
        <v>3.3218263800000001</v>
      </c>
      <c r="FG19" s="64">
        <v>46753</v>
      </c>
      <c r="FH19" s="2">
        <v>0.3840277777777778</v>
      </c>
      <c r="FI19">
        <v>33180</v>
      </c>
      <c r="FJ19">
        <v>28.659300000000002</v>
      </c>
      <c r="FK19" s="4">
        <f t="shared" si="46"/>
        <v>0.17195580000000002</v>
      </c>
      <c r="FL19" s="4">
        <f t="shared" si="47"/>
        <v>1.6197321600000001</v>
      </c>
      <c r="FN19" s="64">
        <v>39083</v>
      </c>
      <c r="FO19" s="2">
        <v>0.3840277777777778</v>
      </c>
      <c r="FP19">
        <v>33180</v>
      </c>
      <c r="FQ19">
        <v>30.860800000000001</v>
      </c>
      <c r="FR19" s="4">
        <f t="shared" si="48"/>
        <v>0.18516479999999999</v>
      </c>
      <c r="FS19" s="4">
        <f t="shared" si="49"/>
        <v>1.7108412</v>
      </c>
      <c r="FU19" s="64">
        <v>47362</v>
      </c>
      <c r="FV19" s="2">
        <v>0.3840277777777778</v>
      </c>
      <c r="FW19">
        <v>33180</v>
      </c>
      <c r="FX19">
        <v>56.695399999999999</v>
      </c>
      <c r="FY19" s="4">
        <f t="shared" si="50"/>
        <v>0.34017239999999999</v>
      </c>
      <c r="FZ19" s="4">
        <f t="shared" si="51"/>
        <v>2.67164628</v>
      </c>
      <c r="GB19" s="64">
        <v>47362</v>
      </c>
      <c r="GC19" s="2">
        <v>0.3840277777777778</v>
      </c>
      <c r="GD19">
        <v>33180</v>
      </c>
      <c r="GE19">
        <v>46.877200000000002</v>
      </c>
      <c r="GF19" s="4">
        <f t="shared" si="52"/>
        <v>0.28126319999999999</v>
      </c>
      <c r="GG19" s="4">
        <f t="shared" si="53"/>
        <v>2.3289316800000002</v>
      </c>
      <c r="GI19" s="64">
        <v>47362</v>
      </c>
      <c r="GJ19" s="2">
        <v>0.3840277777777778</v>
      </c>
      <c r="GK19">
        <v>33180</v>
      </c>
      <c r="GL19">
        <v>36.67</v>
      </c>
      <c r="GM19" s="4">
        <f t="shared" si="54"/>
        <v>0.22002000000000002</v>
      </c>
      <c r="GN19" s="4">
        <f t="shared" si="55"/>
        <v>1.9462822800000001</v>
      </c>
      <c r="GP19" s="64">
        <v>38961</v>
      </c>
      <c r="GQ19" s="2">
        <v>0.3840277777777778</v>
      </c>
      <c r="GR19">
        <v>33180</v>
      </c>
      <c r="GS19">
        <v>36.349499999999999</v>
      </c>
      <c r="GT19" s="4">
        <f t="shared" si="56"/>
        <v>0.21809700000000001</v>
      </c>
      <c r="GU19" s="4">
        <f t="shared" si="57"/>
        <v>1.9334052599999998</v>
      </c>
      <c r="GW19" s="64">
        <v>46753</v>
      </c>
      <c r="GX19" s="2">
        <v>0.3840277777777778</v>
      </c>
      <c r="GY19">
        <v>33180</v>
      </c>
      <c r="GZ19">
        <v>51.748600000000003</v>
      </c>
      <c r="HA19" s="4">
        <f t="shared" si="58"/>
        <v>0.31049159999999998</v>
      </c>
      <c r="HB19" s="4">
        <f t="shared" si="59"/>
        <v>2.5020725400000003</v>
      </c>
      <c r="HD19" s="64">
        <v>39083</v>
      </c>
      <c r="HE19" s="2">
        <v>0.3840277777777778</v>
      </c>
      <c r="HF19">
        <v>33180</v>
      </c>
      <c r="HG19">
        <v>53.509599999999999</v>
      </c>
      <c r="HH19" s="4">
        <f t="shared" si="60"/>
        <v>0.3210576</v>
      </c>
      <c r="HI19" s="4">
        <f t="shared" si="61"/>
        <v>2.5623062399999998</v>
      </c>
      <c r="HK19" s="64">
        <v>46753</v>
      </c>
      <c r="HL19" s="2">
        <v>0.3840277777777778</v>
      </c>
      <c r="HM19">
        <v>33180</v>
      </c>
      <c r="HN19">
        <v>33.2256</v>
      </c>
      <c r="HO19" s="4">
        <f t="shared" si="62"/>
        <v>0.19935359999999999</v>
      </c>
      <c r="HP19" s="4">
        <f t="shared" si="66"/>
        <v>1.8094931400000001</v>
      </c>
      <c r="HR19" s="64">
        <v>39083</v>
      </c>
      <c r="HS19" s="2">
        <v>0.3840277777777778</v>
      </c>
      <c r="HT19">
        <v>33180</v>
      </c>
      <c r="HU19">
        <v>34.084499999999998</v>
      </c>
      <c r="HV19" s="4">
        <f t="shared" si="64"/>
        <v>0.20450699999999999</v>
      </c>
      <c r="HW19" s="4">
        <f t="shared" si="67"/>
        <v>1.84353714</v>
      </c>
    </row>
    <row r="20" spans="2:231" x14ac:dyDescent="0.3">
      <c r="B20" s="63">
        <v>47362</v>
      </c>
      <c r="C20" s="2">
        <v>0.38472222222222219</v>
      </c>
      <c r="D20">
        <v>33240</v>
      </c>
      <c r="E20" s="4">
        <v>83.32</v>
      </c>
      <c r="F20" s="4">
        <f t="shared" si="0"/>
        <v>0.49991999999999992</v>
      </c>
      <c r="G20" s="4">
        <f t="shared" si="1"/>
        <v>3.8528211600000004</v>
      </c>
      <c r="I20" s="64">
        <v>47362</v>
      </c>
      <c r="J20" s="2">
        <v>0.38472222222222219</v>
      </c>
      <c r="K20">
        <v>33240</v>
      </c>
      <c r="L20">
        <v>83.32</v>
      </c>
      <c r="M20" s="4">
        <f t="shared" si="2"/>
        <v>0.49991999999999992</v>
      </c>
      <c r="N20" s="4">
        <f t="shared" si="3"/>
        <v>3.8528211600000004</v>
      </c>
      <c r="P20" s="64">
        <v>38961</v>
      </c>
      <c r="Q20" s="2">
        <v>0.38472222222222219</v>
      </c>
      <c r="R20">
        <v>33240</v>
      </c>
      <c r="S20">
        <v>82.152600000000007</v>
      </c>
      <c r="T20" s="4">
        <f t="shared" si="4"/>
        <v>0.49291560000000001</v>
      </c>
      <c r="U20" s="4">
        <f t="shared" si="5"/>
        <v>3.8135540400000001</v>
      </c>
      <c r="W20" s="64">
        <v>47362</v>
      </c>
      <c r="X20" s="2">
        <v>0.38472222222222219</v>
      </c>
      <c r="Y20">
        <v>33240</v>
      </c>
      <c r="Z20">
        <v>68.664400000000001</v>
      </c>
      <c r="AA20" s="4">
        <f t="shared" si="6"/>
        <v>0.41198640000000003</v>
      </c>
      <c r="AB20" s="4">
        <f t="shared" si="7"/>
        <v>3.3520616999999997</v>
      </c>
      <c r="AD20" s="64">
        <v>38961</v>
      </c>
      <c r="AE20" s="2">
        <v>0.38472222222222219</v>
      </c>
      <c r="AF20">
        <v>33240</v>
      </c>
      <c r="AG20">
        <v>65.0809</v>
      </c>
      <c r="AH20" s="4">
        <f t="shared" si="8"/>
        <v>0.39048539999999998</v>
      </c>
      <c r="AI20" s="4">
        <f t="shared" si="9"/>
        <v>3.2358518399999996</v>
      </c>
      <c r="AK20" s="64">
        <v>46753</v>
      </c>
      <c r="AL20" s="2">
        <v>0.38472222222222219</v>
      </c>
      <c r="AM20">
        <v>33240</v>
      </c>
      <c r="AN20">
        <v>82.563900000000004</v>
      </c>
      <c r="AO20" s="4">
        <f t="shared" si="10"/>
        <v>0.49538339999999997</v>
      </c>
      <c r="AP20" s="4">
        <f t="shared" si="11"/>
        <v>3.8287492200000002</v>
      </c>
      <c r="AR20" s="64">
        <v>39083</v>
      </c>
      <c r="AS20" s="2">
        <v>0.38472222222222219</v>
      </c>
      <c r="AT20">
        <v>33240</v>
      </c>
      <c r="AU20">
        <v>82.143500000000003</v>
      </c>
      <c r="AV20" s="4">
        <f t="shared" si="12"/>
        <v>0.49286099999999999</v>
      </c>
      <c r="AW20" s="4">
        <f t="shared" si="13"/>
        <v>3.8146873800000001</v>
      </c>
      <c r="AY20" s="64">
        <v>46753</v>
      </c>
      <c r="AZ20" s="2">
        <v>0.38472222222222219</v>
      </c>
      <c r="BA20">
        <v>33240</v>
      </c>
      <c r="BB20">
        <v>53.979799999999997</v>
      </c>
      <c r="BC20" s="4">
        <f t="shared" si="14"/>
        <v>0.32387879999999997</v>
      </c>
      <c r="BD20" s="4">
        <f t="shared" si="15"/>
        <v>2.8259513400000005</v>
      </c>
      <c r="BF20" s="64">
        <v>39083</v>
      </c>
      <c r="BG20" s="2">
        <v>0.38472222222222219</v>
      </c>
      <c r="BH20">
        <v>33240</v>
      </c>
      <c r="BI20">
        <v>55.930199999999999</v>
      </c>
      <c r="BJ20" s="4">
        <f t="shared" si="16"/>
        <v>0.33558119999999997</v>
      </c>
      <c r="BK20" s="4">
        <f t="shared" si="17"/>
        <v>2.8978874399999999</v>
      </c>
      <c r="BM20" s="64">
        <v>47362</v>
      </c>
      <c r="BN20" s="2">
        <v>0.38472222222222219</v>
      </c>
      <c r="BO20">
        <v>33240</v>
      </c>
      <c r="BP20">
        <v>83.32</v>
      </c>
      <c r="BQ20" s="4">
        <f t="shared" si="18"/>
        <v>0.49991999999999992</v>
      </c>
      <c r="BR20" s="4">
        <f t="shared" si="19"/>
        <v>3.8528211600000004</v>
      </c>
      <c r="BT20" s="64">
        <v>38961</v>
      </c>
      <c r="BU20" s="2">
        <v>0.38472222222222219</v>
      </c>
      <c r="BV20">
        <v>33240</v>
      </c>
      <c r="BW20">
        <v>82.152600000000007</v>
      </c>
      <c r="BX20" s="4">
        <f t="shared" si="20"/>
        <v>0.49291560000000001</v>
      </c>
      <c r="BY20" s="4">
        <f t="shared" si="21"/>
        <v>3.8135540400000001</v>
      </c>
      <c r="CA20" s="64">
        <v>47362</v>
      </c>
      <c r="CB20" s="2">
        <v>0.38472222222222219</v>
      </c>
      <c r="CC20">
        <v>33240</v>
      </c>
      <c r="CD20">
        <v>57.559199999999997</v>
      </c>
      <c r="CE20" s="4">
        <f t="shared" si="22"/>
        <v>0.34535519999999997</v>
      </c>
      <c r="CF20" s="4">
        <f t="shared" si="23"/>
        <v>2.9504259599999996</v>
      </c>
      <c r="CH20" s="64">
        <v>38961</v>
      </c>
      <c r="CI20" s="2">
        <v>0.38472222222222219</v>
      </c>
      <c r="CJ20">
        <v>33240</v>
      </c>
      <c r="CK20">
        <v>52.759500000000003</v>
      </c>
      <c r="CL20" s="4">
        <f t="shared" si="24"/>
        <v>0.31655700000000003</v>
      </c>
      <c r="CM20" s="4">
        <f t="shared" si="25"/>
        <v>2.78854092</v>
      </c>
      <c r="CO20" s="64">
        <v>46753</v>
      </c>
      <c r="CP20" s="2">
        <v>0.38472222222222219</v>
      </c>
      <c r="CQ20">
        <v>33240</v>
      </c>
      <c r="CR20">
        <v>82.563900000000004</v>
      </c>
      <c r="CS20" s="4">
        <f t="shared" si="26"/>
        <v>0.49538339999999997</v>
      </c>
      <c r="CT20" s="4">
        <f t="shared" si="27"/>
        <v>3.8287492200000002</v>
      </c>
      <c r="CV20" s="64">
        <v>39083</v>
      </c>
      <c r="CW20" s="2">
        <v>0.38472222222222219</v>
      </c>
      <c r="CX20">
        <v>33240</v>
      </c>
      <c r="CY20">
        <v>82.143500000000003</v>
      </c>
      <c r="CZ20" s="4">
        <f t="shared" si="28"/>
        <v>0.49286099999999999</v>
      </c>
      <c r="DA20" s="4">
        <f t="shared" si="29"/>
        <v>3.8146873800000001</v>
      </c>
      <c r="DC20" s="64">
        <v>46753</v>
      </c>
      <c r="DD20" s="2">
        <v>0.38472222222222219</v>
      </c>
      <c r="DE20">
        <v>33240</v>
      </c>
      <c r="DF20">
        <v>38.4557</v>
      </c>
      <c r="DG20" s="4">
        <f t="shared" si="30"/>
        <v>0.2307342</v>
      </c>
      <c r="DH20" s="4">
        <f t="shared" si="31"/>
        <v>2.2083837600000003</v>
      </c>
      <c r="DJ20" s="64">
        <v>39083</v>
      </c>
      <c r="DK20" s="2">
        <v>0.38472222222222219</v>
      </c>
      <c r="DL20">
        <v>33240</v>
      </c>
      <c r="DM20">
        <v>40.871000000000002</v>
      </c>
      <c r="DN20" s="4">
        <f t="shared" si="32"/>
        <v>0.245226</v>
      </c>
      <c r="DO20" s="4">
        <f t="shared" si="33"/>
        <v>2.3076936000000003</v>
      </c>
      <c r="DQ20" s="64">
        <v>47362</v>
      </c>
      <c r="DR20" s="2">
        <v>0.38472222222222219</v>
      </c>
      <c r="DS20">
        <v>33240</v>
      </c>
      <c r="DT20">
        <v>83.32</v>
      </c>
      <c r="DU20" s="4">
        <f t="shared" si="34"/>
        <v>0.49991999999999992</v>
      </c>
      <c r="DV20" s="4">
        <f t="shared" si="35"/>
        <v>3.8528211600000004</v>
      </c>
      <c r="DX20" s="64">
        <v>38961</v>
      </c>
      <c r="DY20" s="2">
        <v>0.38472222222222219</v>
      </c>
      <c r="DZ20">
        <v>33240</v>
      </c>
      <c r="EA20">
        <v>82.152600000000007</v>
      </c>
      <c r="EB20" s="4">
        <f t="shared" si="36"/>
        <v>0.49291560000000001</v>
      </c>
      <c r="EC20" s="4">
        <f t="shared" si="37"/>
        <v>3.8135540400000001</v>
      </c>
      <c r="EE20" s="64">
        <v>47362</v>
      </c>
      <c r="EF20" s="2">
        <v>0.38472222222222219</v>
      </c>
      <c r="EG20">
        <v>33240</v>
      </c>
      <c r="EH20">
        <v>48.995699999999999</v>
      </c>
      <c r="EI20" s="4">
        <f t="shared" si="38"/>
        <v>0.29397420000000002</v>
      </c>
      <c r="EJ20" s="4">
        <f t="shared" si="39"/>
        <v>2.6236269000000001</v>
      </c>
      <c r="EL20" s="64">
        <v>38961</v>
      </c>
      <c r="EM20" s="2">
        <v>0.38472222222222219</v>
      </c>
      <c r="EN20">
        <v>33240</v>
      </c>
      <c r="EO20">
        <v>43.704900000000002</v>
      </c>
      <c r="EP20" s="4">
        <f t="shared" si="40"/>
        <v>0.2622294</v>
      </c>
      <c r="EQ20" s="4">
        <f t="shared" si="41"/>
        <v>2.4370900199999999</v>
      </c>
      <c r="ES20" s="64">
        <v>46753</v>
      </c>
      <c r="ET20" s="2">
        <v>0.38472222222222219</v>
      </c>
      <c r="EU20">
        <v>33240</v>
      </c>
      <c r="EV20">
        <v>82.563900000000004</v>
      </c>
      <c r="EW20" s="4">
        <f t="shared" si="42"/>
        <v>0.49538339999999997</v>
      </c>
      <c r="EX20" s="4">
        <f t="shared" si="43"/>
        <v>3.8287492200000002</v>
      </c>
      <c r="EZ20" s="64">
        <v>39083</v>
      </c>
      <c r="FA20" s="2">
        <v>0.38472222222222219</v>
      </c>
      <c r="FB20">
        <v>33240</v>
      </c>
      <c r="FC20">
        <v>82.143500000000003</v>
      </c>
      <c r="FD20" s="4">
        <f t="shared" si="44"/>
        <v>0.49286099999999999</v>
      </c>
      <c r="FE20" s="4">
        <f t="shared" si="45"/>
        <v>3.8146873800000001</v>
      </c>
      <c r="FG20" s="64">
        <v>46753</v>
      </c>
      <c r="FH20" s="2">
        <v>0.38472222222222219</v>
      </c>
      <c r="FI20">
        <v>33240</v>
      </c>
      <c r="FJ20">
        <v>29.1187</v>
      </c>
      <c r="FK20" s="4">
        <f t="shared" si="46"/>
        <v>0.17471220000000001</v>
      </c>
      <c r="FL20" s="4">
        <f t="shared" si="47"/>
        <v>1.7944443600000002</v>
      </c>
      <c r="FN20" s="64">
        <v>39083</v>
      </c>
      <c r="FO20" s="2">
        <v>0.38472222222222219</v>
      </c>
      <c r="FP20">
        <v>33240</v>
      </c>
      <c r="FQ20">
        <v>31.445399999999999</v>
      </c>
      <c r="FR20" s="4">
        <f t="shared" si="48"/>
        <v>0.18867239999999999</v>
      </c>
      <c r="FS20" s="4">
        <f t="shared" si="49"/>
        <v>1.8995135999999999</v>
      </c>
      <c r="FU20" s="64">
        <v>47362</v>
      </c>
      <c r="FV20" s="2">
        <v>0.38472222222222219</v>
      </c>
      <c r="FW20">
        <v>33240</v>
      </c>
      <c r="FX20">
        <v>59.451999999999998</v>
      </c>
      <c r="FY20" s="4">
        <f t="shared" si="50"/>
        <v>0.35671200000000003</v>
      </c>
      <c r="FZ20" s="4">
        <f t="shared" si="51"/>
        <v>3.02835828</v>
      </c>
      <c r="GB20" s="64">
        <v>47362</v>
      </c>
      <c r="GC20" s="2">
        <v>0.38472222222222219</v>
      </c>
      <c r="GD20">
        <v>33240</v>
      </c>
      <c r="GE20">
        <v>48.636600000000001</v>
      </c>
      <c r="GF20" s="4">
        <f t="shared" si="52"/>
        <v>0.29181960000000001</v>
      </c>
      <c r="GG20" s="4">
        <f t="shared" si="53"/>
        <v>2.6207512800000003</v>
      </c>
      <c r="GI20" s="64">
        <v>47362</v>
      </c>
      <c r="GJ20" s="2">
        <v>0.38472222222222219</v>
      </c>
      <c r="GK20">
        <v>33240</v>
      </c>
      <c r="GL20">
        <v>37.603999999999999</v>
      </c>
      <c r="GM20" s="4">
        <f t="shared" si="54"/>
        <v>0.22562399999999999</v>
      </c>
      <c r="GN20" s="4">
        <f t="shared" si="55"/>
        <v>2.17190628</v>
      </c>
      <c r="GP20" s="64">
        <v>38961</v>
      </c>
      <c r="GQ20" s="2">
        <v>0.38472222222222219</v>
      </c>
      <c r="GR20">
        <v>33240</v>
      </c>
      <c r="GS20">
        <v>37.264200000000002</v>
      </c>
      <c r="GT20" s="4">
        <f t="shared" si="56"/>
        <v>0.22358520000000001</v>
      </c>
      <c r="GU20" s="4">
        <f t="shared" si="57"/>
        <v>2.1569904599999998</v>
      </c>
      <c r="GW20" s="64">
        <v>46753</v>
      </c>
      <c r="GX20" s="2">
        <v>0.38472222222222219</v>
      </c>
      <c r="GY20">
        <v>33240</v>
      </c>
      <c r="GZ20">
        <v>53.979799999999997</v>
      </c>
      <c r="HA20" s="4">
        <f t="shared" si="58"/>
        <v>0.32387879999999997</v>
      </c>
      <c r="HB20" s="4">
        <f t="shared" si="59"/>
        <v>2.8259513400000005</v>
      </c>
      <c r="HD20" s="64">
        <v>39083</v>
      </c>
      <c r="HE20" s="2">
        <v>0.38472222222222219</v>
      </c>
      <c r="HF20">
        <v>33240</v>
      </c>
      <c r="HG20">
        <v>55.930199999999999</v>
      </c>
      <c r="HH20" s="4">
        <f t="shared" si="60"/>
        <v>0.33558119999999997</v>
      </c>
      <c r="HI20" s="4">
        <f t="shared" si="61"/>
        <v>2.8978874399999999</v>
      </c>
      <c r="HK20" s="64">
        <v>46753</v>
      </c>
      <c r="HL20" s="2">
        <v>0.38472222222222219</v>
      </c>
      <c r="HM20">
        <v>33240</v>
      </c>
      <c r="HN20">
        <v>33.936</v>
      </c>
      <c r="HO20" s="4">
        <f t="shared" si="62"/>
        <v>0.20361599999999999</v>
      </c>
      <c r="HP20" s="4">
        <f t="shared" si="66"/>
        <v>2.0131091400000001</v>
      </c>
      <c r="HR20" s="64">
        <v>39083</v>
      </c>
      <c r="HS20" s="2">
        <v>0.38472222222222219</v>
      </c>
      <c r="HT20">
        <v>33240</v>
      </c>
      <c r="HU20">
        <v>34.851900000000001</v>
      </c>
      <c r="HV20" s="4">
        <f t="shared" si="64"/>
        <v>0.2091114</v>
      </c>
      <c r="HW20" s="4">
        <f t="shared" si="67"/>
        <v>2.0526485399999999</v>
      </c>
    </row>
    <row r="21" spans="2:231" x14ac:dyDescent="0.3">
      <c r="B21" s="63">
        <v>47362</v>
      </c>
      <c r="C21" s="2">
        <v>0.38541666666666669</v>
      </c>
      <c r="D21">
        <v>33300</v>
      </c>
      <c r="E21" s="4">
        <v>88.718299999999999</v>
      </c>
      <c r="F21" s="4">
        <f t="shared" si="0"/>
        <v>0.53230980000000006</v>
      </c>
      <c r="G21" s="4">
        <f t="shared" si="1"/>
        <v>4.3851309600000006</v>
      </c>
      <c r="I21" s="64">
        <v>47362</v>
      </c>
      <c r="J21" s="2">
        <v>0.38541666666666669</v>
      </c>
      <c r="K21">
        <v>33300</v>
      </c>
      <c r="L21">
        <v>88.718299999999999</v>
      </c>
      <c r="M21" s="4">
        <f t="shared" si="2"/>
        <v>0.53230980000000006</v>
      </c>
      <c r="N21" s="4">
        <f t="shared" si="3"/>
        <v>4.3851309600000006</v>
      </c>
      <c r="P21" s="64">
        <v>38961</v>
      </c>
      <c r="Q21" s="2">
        <v>0.38541666666666669</v>
      </c>
      <c r="R21">
        <v>33300</v>
      </c>
      <c r="S21">
        <v>87.405100000000004</v>
      </c>
      <c r="T21" s="4">
        <f t="shared" si="4"/>
        <v>0.52443059999999997</v>
      </c>
      <c r="U21" s="4">
        <f t="shared" si="5"/>
        <v>4.3379846400000002</v>
      </c>
      <c r="W21" s="64">
        <v>47362</v>
      </c>
      <c r="X21" s="2">
        <v>0.38541666666666669</v>
      </c>
      <c r="Y21">
        <v>33300</v>
      </c>
      <c r="Z21">
        <v>72.289500000000004</v>
      </c>
      <c r="AA21" s="4">
        <f t="shared" si="6"/>
        <v>0.43373700000000004</v>
      </c>
      <c r="AB21" s="4">
        <f t="shared" si="7"/>
        <v>3.7857987</v>
      </c>
      <c r="AD21" s="64">
        <v>38961</v>
      </c>
      <c r="AE21" s="2">
        <v>0.38541666666666669</v>
      </c>
      <c r="AF21">
        <v>33300</v>
      </c>
      <c r="AG21">
        <v>68.218199999999996</v>
      </c>
      <c r="AH21" s="4">
        <f t="shared" si="8"/>
        <v>0.40930919999999998</v>
      </c>
      <c r="AI21" s="4">
        <f t="shared" si="9"/>
        <v>3.6451610399999996</v>
      </c>
      <c r="AK21" s="64">
        <v>46753</v>
      </c>
      <c r="AL21" s="2">
        <v>0.38541666666666669</v>
      </c>
      <c r="AM21">
        <v>33300</v>
      </c>
      <c r="AN21">
        <v>87.860699999999994</v>
      </c>
      <c r="AO21" s="4">
        <f t="shared" si="10"/>
        <v>0.52716419999999997</v>
      </c>
      <c r="AP21" s="4">
        <f t="shared" si="11"/>
        <v>4.3559134200000003</v>
      </c>
      <c r="AR21" s="64">
        <v>39083</v>
      </c>
      <c r="AS21" s="2">
        <v>0.38541666666666669</v>
      </c>
      <c r="AT21">
        <v>33300</v>
      </c>
      <c r="AU21">
        <v>87.385099999999994</v>
      </c>
      <c r="AV21" s="4">
        <f t="shared" si="12"/>
        <v>0.52431059999999996</v>
      </c>
      <c r="AW21" s="4">
        <f t="shared" si="13"/>
        <v>4.3389979800000003</v>
      </c>
      <c r="AY21" s="64">
        <v>46753</v>
      </c>
      <c r="AZ21" s="2">
        <v>0.38541666666666669</v>
      </c>
      <c r="BA21">
        <v>33300</v>
      </c>
      <c r="BB21">
        <v>56.045999999999999</v>
      </c>
      <c r="BC21" s="4">
        <f t="shared" si="14"/>
        <v>0.33627599999999996</v>
      </c>
      <c r="BD21" s="4">
        <f t="shared" si="15"/>
        <v>3.1622273400000003</v>
      </c>
      <c r="BF21" s="64">
        <v>39083</v>
      </c>
      <c r="BG21" s="2">
        <v>0.38541666666666669</v>
      </c>
      <c r="BH21">
        <v>33300</v>
      </c>
      <c r="BI21">
        <v>58.186399999999999</v>
      </c>
      <c r="BJ21" s="4">
        <f t="shared" si="16"/>
        <v>0.3491184</v>
      </c>
      <c r="BK21" s="4">
        <f t="shared" si="17"/>
        <v>3.2470058399999999</v>
      </c>
      <c r="BM21" s="64">
        <v>47362</v>
      </c>
      <c r="BN21" s="2">
        <v>0.38541666666666669</v>
      </c>
      <c r="BO21">
        <v>33300</v>
      </c>
      <c r="BP21">
        <v>88.718299999999999</v>
      </c>
      <c r="BQ21" s="4">
        <f t="shared" si="18"/>
        <v>0.53230980000000006</v>
      </c>
      <c r="BR21" s="4">
        <f t="shared" si="19"/>
        <v>4.3851309600000006</v>
      </c>
      <c r="BT21" s="64">
        <v>38961</v>
      </c>
      <c r="BU21" s="2">
        <v>0.38541666666666669</v>
      </c>
      <c r="BV21">
        <v>33300</v>
      </c>
      <c r="BW21">
        <v>87.405100000000004</v>
      </c>
      <c r="BX21" s="4">
        <f t="shared" si="20"/>
        <v>0.52443059999999997</v>
      </c>
      <c r="BY21" s="4">
        <f t="shared" si="21"/>
        <v>4.3379846400000002</v>
      </c>
      <c r="CA21" s="64">
        <v>47362</v>
      </c>
      <c r="CB21" s="2">
        <v>0.38541666666666669</v>
      </c>
      <c r="CC21">
        <v>33300</v>
      </c>
      <c r="CD21">
        <v>60.033700000000003</v>
      </c>
      <c r="CE21" s="4">
        <f t="shared" si="22"/>
        <v>0.36020219999999997</v>
      </c>
      <c r="CF21" s="4">
        <f t="shared" si="23"/>
        <v>3.3106281599999994</v>
      </c>
      <c r="CH21" s="64">
        <v>38961</v>
      </c>
      <c r="CI21" s="2">
        <v>0.38541666666666669</v>
      </c>
      <c r="CJ21">
        <v>33300</v>
      </c>
      <c r="CK21">
        <v>54.642899999999997</v>
      </c>
      <c r="CL21" s="4">
        <f t="shared" si="24"/>
        <v>0.32785739999999997</v>
      </c>
      <c r="CM21" s="4">
        <f t="shared" si="25"/>
        <v>3.1163983200000001</v>
      </c>
      <c r="CO21" s="64">
        <v>46753</v>
      </c>
      <c r="CP21" s="2">
        <v>0.38541666666666669</v>
      </c>
      <c r="CQ21">
        <v>33300</v>
      </c>
      <c r="CR21">
        <v>87.860699999999994</v>
      </c>
      <c r="CS21" s="4">
        <f t="shared" si="26"/>
        <v>0.52716419999999997</v>
      </c>
      <c r="CT21" s="4">
        <f t="shared" si="27"/>
        <v>4.3559134200000003</v>
      </c>
      <c r="CV21" s="64">
        <v>39083</v>
      </c>
      <c r="CW21" s="2">
        <v>0.38541666666666669</v>
      </c>
      <c r="CX21">
        <v>33300</v>
      </c>
      <c r="CY21">
        <v>87.385099999999994</v>
      </c>
      <c r="CZ21" s="4">
        <f t="shared" si="28"/>
        <v>0.52431059999999996</v>
      </c>
      <c r="DA21" s="4">
        <f t="shared" si="29"/>
        <v>4.3389979800000003</v>
      </c>
      <c r="DC21" s="64">
        <v>46753</v>
      </c>
      <c r="DD21" s="2">
        <v>0.38541666666666669</v>
      </c>
      <c r="DE21">
        <v>33300</v>
      </c>
      <c r="DF21">
        <v>39.320999999999998</v>
      </c>
      <c r="DG21" s="4">
        <f t="shared" si="30"/>
        <v>0.235926</v>
      </c>
      <c r="DH21" s="4">
        <f t="shared" si="31"/>
        <v>2.4443097600000003</v>
      </c>
      <c r="DJ21" s="64">
        <v>39083</v>
      </c>
      <c r="DK21" s="2">
        <v>0.38541666666666669</v>
      </c>
      <c r="DL21">
        <v>33300</v>
      </c>
      <c r="DM21">
        <v>41.903700000000001</v>
      </c>
      <c r="DN21" s="4">
        <f t="shared" si="32"/>
        <v>0.25142219999999998</v>
      </c>
      <c r="DO21" s="4">
        <f t="shared" si="33"/>
        <v>2.5591158000000003</v>
      </c>
      <c r="DQ21" s="64">
        <v>47362</v>
      </c>
      <c r="DR21" s="2">
        <v>0.38541666666666669</v>
      </c>
      <c r="DS21">
        <v>33300</v>
      </c>
      <c r="DT21">
        <v>88.718299999999999</v>
      </c>
      <c r="DU21" s="4">
        <f t="shared" si="34"/>
        <v>0.53230980000000006</v>
      </c>
      <c r="DV21" s="4">
        <f t="shared" si="35"/>
        <v>4.3851309600000006</v>
      </c>
      <c r="DX21" s="64">
        <v>38961</v>
      </c>
      <c r="DY21" s="2">
        <v>0.38541666666666669</v>
      </c>
      <c r="DZ21">
        <v>33300</v>
      </c>
      <c r="EA21">
        <v>87.405100000000004</v>
      </c>
      <c r="EB21" s="4">
        <f t="shared" si="36"/>
        <v>0.52443059999999997</v>
      </c>
      <c r="EC21" s="4">
        <f t="shared" si="37"/>
        <v>4.3379846400000002</v>
      </c>
      <c r="EE21" s="64">
        <v>47362</v>
      </c>
      <c r="EF21" s="2">
        <v>0.38541666666666669</v>
      </c>
      <c r="EG21">
        <v>33300</v>
      </c>
      <c r="EH21">
        <v>50.7119</v>
      </c>
      <c r="EI21" s="4">
        <f t="shared" si="38"/>
        <v>0.30427139999999997</v>
      </c>
      <c r="EJ21" s="4">
        <f t="shared" si="39"/>
        <v>2.9278982999999998</v>
      </c>
      <c r="EL21" s="64">
        <v>38961</v>
      </c>
      <c r="EM21" s="2">
        <v>0.38541666666666669</v>
      </c>
      <c r="EN21">
        <v>33300</v>
      </c>
      <c r="EO21">
        <v>44.839700000000001</v>
      </c>
      <c r="EP21" s="4">
        <f t="shared" si="40"/>
        <v>0.26903820000000001</v>
      </c>
      <c r="EQ21" s="4">
        <f t="shared" si="41"/>
        <v>2.7061282200000001</v>
      </c>
      <c r="ES21" s="64">
        <v>46753</v>
      </c>
      <c r="ET21" s="2">
        <v>0.38541666666666669</v>
      </c>
      <c r="EU21">
        <v>33300</v>
      </c>
      <c r="EV21">
        <v>87.860699999999994</v>
      </c>
      <c r="EW21" s="4">
        <f t="shared" si="42"/>
        <v>0.52716419999999997</v>
      </c>
      <c r="EX21" s="4">
        <f t="shared" si="43"/>
        <v>4.3559134200000003</v>
      </c>
      <c r="EZ21" s="64">
        <v>39083</v>
      </c>
      <c r="FA21" s="2">
        <v>0.38541666666666669</v>
      </c>
      <c r="FB21">
        <v>33300</v>
      </c>
      <c r="FC21">
        <v>87.385099999999994</v>
      </c>
      <c r="FD21" s="4">
        <f t="shared" si="44"/>
        <v>0.52431059999999996</v>
      </c>
      <c r="FE21" s="4">
        <f t="shared" si="45"/>
        <v>4.3389979800000003</v>
      </c>
      <c r="FG21" s="64">
        <v>46753</v>
      </c>
      <c r="FH21" s="2">
        <v>0.38541666666666669</v>
      </c>
      <c r="FI21">
        <v>33300</v>
      </c>
      <c r="FJ21">
        <v>29.498899999999999</v>
      </c>
      <c r="FK21" s="4">
        <f t="shared" si="46"/>
        <v>0.1769934</v>
      </c>
      <c r="FL21" s="4">
        <f t="shared" si="47"/>
        <v>1.9714377600000002</v>
      </c>
      <c r="FN21" s="64">
        <v>39083</v>
      </c>
      <c r="FO21" s="2">
        <v>0.38541666666666669</v>
      </c>
      <c r="FP21">
        <v>33300</v>
      </c>
      <c r="FQ21">
        <v>31.939499999999999</v>
      </c>
      <c r="FR21" s="4">
        <f t="shared" si="48"/>
        <v>0.19163699999999997</v>
      </c>
      <c r="FS21" s="4">
        <f t="shared" si="49"/>
        <v>2.0911505999999997</v>
      </c>
      <c r="FU21" s="64">
        <v>47362</v>
      </c>
      <c r="FV21" s="2">
        <v>0.38541666666666669</v>
      </c>
      <c r="FW21">
        <v>33300</v>
      </c>
      <c r="FX21">
        <v>62.042900000000003</v>
      </c>
      <c r="FY21" s="4">
        <f t="shared" si="50"/>
        <v>0.37225740000000002</v>
      </c>
      <c r="FZ21" s="4">
        <f t="shared" si="51"/>
        <v>3.40061568</v>
      </c>
      <c r="GB21" s="64">
        <v>47362</v>
      </c>
      <c r="GC21" s="2">
        <v>0.38541666666666669</v>
      </c>
      <c r="GD21">
        <v>33300</v>
      </c>
      <c r="GE21">
        <v>50.238</v>
      </c>
      <c r="GF21" s="4">
        <f t="shared" si="52"/>
        <v>0.30142800000000003</v>
      </c>
      <c r="GG21" s="4">
        <f t="shared" si="53"/>
        <v>2.9221792800000004</v>
      </c>
      <c r="GI21" s="64">
        <v>47362</v>
      </c>
      <c r="GJ21" s="2">
        <v>0.38541666666666669</v>
      </c>
      <c r="GK21">
        <v>33300</v>
      </c>
      <c r="GL21">
        <v>38.416400000000003</v>
      </c>
      <c r="GM21" s="4">
        <f t="shared" si="54"/>
        <v>0.23049840000000002</v>
      </c>
      <c r="GN21" s="4">
        <f t="shared" si="55"/>
        <v>2.4024046800000001</v>
      </c>
      <c r="GP21" s="64">
        <v>38961</v>
      </c>
      <c r="GQ21" s="2">
        <v>0.38541666666666669</v>
      </c>
      <c r="GR21">
        <v>33300</v>
      </c>
      <c r="GS21">
        <v>38.059199999999997</v>
      </c>
      <c r="GT21" s="4">
        <f t="shared" si="56"/>
        <v>0.22835519999999998</v>
      </c>
      <c r="GU21" s="4">
        <f t="shared" si="57"/>
        <v>2.3853456599999996</v>
      </c>
      <c r="GW21" s="64">
        <v>46753</v>
      </c>
      <c r="GX21" s="2">
        <v>0.38541666666666669</v>
      </c>
      <c r="GY21">
        <v>33300</v>
      </c>
      <c r="GZ21">
        <v>56.045999999999999</v>
      </c>
      <c r="HA21" s="4">
        <f t="shared" si="58"/>
        <v>0.33627599999999996</v>
      </c>
      <c r="HB21" s="4">
        <f t="shared" si="59"/>
        <v>3.1622273400000003</v>
      </c>
      <c r="HD21" s="64">
        <v>39083</v>
      </c>
      <c r="HE21" s="2">
        <v>0.38541666666666669</v>
      </c>
      <c r="HF21">
        <v>33300</v>
      </c>
      <c r="HG21">
        <v>58.186399999999999</v>
      </c>
      <c r="HH21" s="4">
        <f t="shared" si="60"/>
        <v>0.3491184</v>
      </c>
      <c r="HI21" s="4">
        <f t="shared" si="61"/>
        <v>3.2470058399999999</v>
      </c>
      <c r="HK21" s="64">
        <v>46753</v>
      </c>
      <c r="HL21" s="2">
        <v>0.38541666666666669</v>
      </c>
      <c r="HM21">
        <v>33300</v>
      </c>
      <c r="HN21">
        <v>34.542299999999997</v>
      </c>
      <c r="HO21" s="4">
        <f t="shared" si="62"/>
        <v>0.20725379999999999</v>
      </c>
      <c r="HP21" s="4">
        <f t="shared" si="66"/>
        <v>2.2203629400000002</v>
      </c>
      <c r="HR21" s="64">
        <v>39083</v>
      </c>
      <c r="HS21" s="2">
        <v>0.38541666666666669</v>
      </c>
      <c r="HT21">
        <v>33300</v>
      </c>
      <c r="HU21">
        <v>35.511099999999999</v>
      </c>
      <c r="HV21" s="4">
        <f t="shared" si="64"/>
        <v>0.21306659999999999</v>
      </c>
      <c r="HW21" s="4">
        <f t="shared" si="67"/>
        <v>2.2657151399999997</v>
      </c>
    </row>
    <row r="22" spans="2:231" x14ac:dyDescent="0.3">
      <c r="B22" s="63">
        <v>47362</v>
      </c>
      <c r="C22" s="2">
        <v>0.38611111111111113</v>
      </c>
      <c r="D22">
        <v>33360</v>
      </c>
      <c r="E22" s="4">
        <v>94.046700000000001</v>
      </c>
      <c r="F22" s="4">
        <f t="shared" si="0"/>
        <v>0.56428020000000001</v>
      </c>
      <c r="G22" s="4">
        <f t="shared" si="1"/>
        <v>4.9494111600000004</v>
      </c>
      <c r="I22" s="64">
        <v>47362</v>
      </c>
      <c r="J22" s="2">
        <v>0.38611111111111113</v>
      </c>
      <c r="K22">
        <v>33360</v>
      </c>
      <c r="L22">
        <v>94.046700000000001</v>
      </c>
      <c r="M22" s="4">
        <f t="shared" si="2"/>
        <v>0.56428020000000001</v>
      </c>
      <c r="N22" s="4">
        <f t="shared" si="3"/>
        <v>4.9494111600000004</v>
      </c>
      <c r="P22" s="64">
        <v>38961</v>
      </c>
      <c r="Q22" s="2">
        <v>0.38611111111111113</v>
      </c>
      <c r="R22">
        <v>33360</v>
      </c>
      <c r="S22">
        <v>92.581999999999994</v>
      </c>
      <c r="T22" s="4">
        <f t="shared" si="4"/>
        <v>0.55549199999999999</v>
      </c>
      <c r="U22" s="4">
        <f t="shared" si="5"/>
        <v>4.8934766400000003</v>
      </c>
      <c r="W22" s="64">
        <v>47362</v>
      </c>
      <c r="X22" s="2">
        <v>0.38611111111111113</v>
      </c>
      <c r="Y22">
        <v>33360</v>
      </c>
      <c r="Z22">
        <v>75.782300000000006</v>
      </c>
      <c r="AA22" s="4">
        <f t="shared" si="6"/>
        <v>0.45469380000000004</v>
      </c>
      <c r="AB22" s="4">
        <f t="shared" si="7"/>
        <v>4.2404925000000002</v>
      </c>
      <c r="AD22" s="64">
        <v>38961</v>
      </c>
      <c r="AE22" s="2">
        <v>0.38611111111111113</v>
      </c>
      <c r="AF22">
        <v>33360</v>
      </c>
      <c r="AG22">
        <v>71.196799999999996</v>
      </c>
      <c r="AH22" s="4">
        <f t="shared" si="8"/>
        <v>0.42718079999999997</v>
      </c>
      <c r="AI22" s="4">
        <f t="shared" si="9"/>
        <v>4.07234184</v>
      </c>
      <c r="AK22" s="64">
        <v>46753</v>
      </c>
      <c r="AL22" s="2">
        <v>0.38611111111111113</v>
      </c>
      <c r="AM22">
        <v>33360</v>
      </c>
      <c r="AN22">
        <v>93.083100000000002</v>
      </c>
      <c r="AO22" s="4">
        <f t="shared" si="10"/>
        <v>0.55849860000000007</v>
      </c>
      <c r="AP22" s="4">
        <f t="shared" si="11"/>
        <v>4.9144120200000003</v>
      </c>
      <c r="AR22" s="64">
        <v>39083</v>
      </c>
      <c r="AS22" s="2">
        <v>0.38611111111111113</v>
      </c>
      <c r="AT22">
        <v>33360</v>
      </c>
      <c r="AU22">
        <v>92.549300000000002</v>
      </c>
      <c r="AV22" s="4">
        <f t="shared" si="12"/>
        <v>0.55529580000000001</v>
      </c>
      <c r="AW22" s="4">
        <f t="shared" si="13"/>
        <v>4.8942937799999999</v>
      </c>
      <c r="AY22" s="64">
        <v>46753</v>
      </c>
      <c r="AZ22" s="2">
        <v>0.38611111111111113</v>
      </c>
      <c r="BA22">
        <v>33360</v>
      </c>
      <c r="BB22">
        <v>57.959400000000002</v>
      </c>
      <c r="BC22" s="4">
        <f t="shared" si="14"/>
        <v>0.34775640000000002</v>
      </c>
      <c r="BD22" s="4">
        <f t="shared" si="15"/>
        <v>3.5099837400000005</v>
      </c>
      <c r="BF22" s="64">
        <v>39083</v>
      </c>
      <c r="BG22" s="2">
        <v>0.38611111111111113</v>
      </c>
      <c r="BH22">
        <v>33360</v>
      </c>
      <c r="BI22">
        <v>60.289400000000001</v>
      </c>
      <c r="BJ22" s="4">
        <f t="shared" si="16"/>
        <v>0.36173640000000001</v>
      </c>
      <c r="BK22" s="4">
        <f t="shared" si="17"/>
        <v>3.6087422399999998</v>
      </c>
      <c r="BM22" s="64">
        <v>47362</v>
      </c>
      <c r="BN22" s="2">
        <v>0.38611111111111113</v>
      </c>
      <c r="BO22">
        <v>33360</v>
      </c>
      <c r="BP22">
        <v>94.046700000000001</v>
      </c>
      <c r="BQ22" s="4">
        <f t="shared" si="18"/>
        <v>0.56428020000000001</v>
      </c>
      <c r="BR22" s="4">
        <f t="shared" si="19"/>
        <v>4.9494111600000004</v>
      </c>
      <c r="BT22" s="64">
        <v>38961</v>
      </c>
      <c r="BU22" s="2">
        <v>0.38611111111111113</v>
      </c>
      <c r="BV22">
        <v>33360</v>
      </c>
      <c r="BW22">
        <v>92.581999999999994</v>
      </c>
      <c r="BX22" s="4">
        <f t="shared" si="20"/>
        <v>0.55549199999999999</v>
      </c>
      <c r="BY22" s="4">
        <f t="shared" si="21"/>
        <v>4.8934766400000003</v>
      </c>
      <c r="CA22" s="64">
        <v>47362</v>
      </c>
      <c r="CB22" s="2">
        <v>0.38611111111111113</v>
      </c>
      <c r="CC22">
        <v>33360</v>
      </c>
      <c r="CD22">
        <v>62.365699999999997</v>
      </c>
      <c r="CE22" s="4">
        <f t="shared" si="22"/>
        <v>0.37419419999999998</v>
      </c>
      <c r="CF22" s="4">
        <f t="shared" si="23"/>
        <v>3.6848223599999992</v>
      </c>
      <c r="CH22" s="64">
        <v>38961</v>
      </c>
      <c r="CI22" s="2">
        <v>0.38611111111111113</v>
      </c>
      <c r="CJ22">
        <v>33360</v>
      </c>
      <c r="CK22">
        <v>56.3628</v>
      </c>
      <c r="CL22" s="4">
        <f t="shared" si="24"/>
        <v>0.3381768</v>
      </c>
      <c r="CM22" s="4">
        <f t="shared" si="25"/>
        <v>3.4545751199999999</v>
      </c>
      <c r="CO22" s="64">
        <v>46753</v>
      </c>
      <c r="CP22" s="2">
        <v>0.38611111111111113</v>
      </c>
      <c r="CQ22">
        <v>33360</v>
      </c>
      <c r="CR22">
        <v>93.083100000000002</v>
      </c>
      <c r="CS22" s="4">
        <f t="shared" si="26"/>
        <v>0.55849860000000007</v>
      </c>
      <c r="CT22" s="4">
        <f t="shared" si="27"/>
        <v>4.9144120200000003</v>
      </c>
      <c r="CV22" s="64">
        <v>39083</v>
      </c>
      <c r="CW22" s="2">
        <v>0.38611111111111113</v>
      </c>
      <c r="CX22">
        <v>33360</v>
      </c>
      <c r="CY22">
        <v>92.549300000000002</v>
      </c>
      <c r="CZ22" s="4">
        <f t="shared" si="28"/>
        <v>0.55529580000000001</v>
      </c>
      <c r="DA22" s="4">
        <f t="shared" si="29"/>
        <v>4.8942937799999999</v>
      </c>
      <c r="DC22" s="64">
        <v>46753</v>
      </c>
      <c r="DD22" s="2">
        <v>0.38611111111111113</v>
      </c>
      <c r="DE22">
        <v>33360</v>
      </c>
      <c r="DF22">
        <v>40.077300000000001</v>
      </c>
      <c r="DG22" s="4">
        <f t="shared" si="30"/>
        <v>0.24046380000000001</v>
      </c>
      <c r="DH22" s="4">
        <f t="shared" si="31"/>
        <v>2.6847735600000004</v>
      </c>
      <c r="DJ22" s="64">
        <v>39083</v>
      </c>
      <c r="DK22" s="2">
        <v>0.38611111111111113</v>
      </c>
      <c r="DL22">
        <v>33360</v>
      </c>
      <c r="DM22">
        <v>42.818899999999999</v>
      </c>
      <c r="DN22" s="4">
        <f t="shared" si="32"/>
        <v>0.25691339999999996</v>
      </c>
      <c r="DO22" s="4">
        <f t="shared" si="33"/>
        <v>2.8160292</v>
      </c>
      <c r="DQ22" s="64">
        <v>47362</v>
      </c>
      <c r="DR22" s="2">
        <v>0.38611111111111113</v>
      </c>
      <c r="DS22">
        <v>33360</v>
      </c>
      <c r="DT22">
        <v>94.046700000000001</v>
      </c>
      <c r="DU22" s="4">
        <f t="shared" si="34"/>
        <v>0.56428020000000001</v>
      </c>
      <c r="DV22" s="4">
        <f t="shared" si="35"/>
        <v>4.9494111600000004</v>
      </c>
      <c r="DX22" s="64">
        <v>38961</v>
      </c>
      <c r="DY22" s="2">
        <v>0.38611111111111113</v>
      </c>
      <c r="DZ22">
        <v>33360</v>
      </c>
      <c r="EA22">
        <v>92.581999999999994</v>
      </c>
      <c r="EB22" s="4">
        <f t="shared" si="36"/>
        <v>0.55549199999999999</v>
      </c>
      <c r="EC22" s="4">
        <f t="shared" si="37"/>
        <v>4.8934766400000003</v>
      </c>
      <c r="EE22" s="64">
        <v>47362</v>
      </c>
      <c r="EF22" s="2">
        <v>0.38611111111111113</v>
      </c>
      <c r="EG22">
        <v>33360</v>
      </c>
      <c r="EH22">
        <v>52.2971</v>
      </c>
      <c r="EI22" s="4">
        <f t="shared" si="38"/>
        <v>0.31378259999999997</v>
      </c>
      <c r="EJ22" s="4">
        <f t="shared" si="39"/>
        <v>3.2416809</v>
      </c>
      <c r="EL22" s="64">
        <v>38961</v>
      </c>
      <c r="EM22" s="2">
        <v>0.38611111111111113</v>
      </c>
      <c r="EN22">
        <v>33360</v>
      </c>
      <c r="EO22">
        <v>45.8337</v>
      </c>
      <c r="EP22" s="4">
        <f t="shared" si="40"/>
        <v>0.27500219999999997</v>
      </c>
      <c r="EQ22" s="4">
        <f t="shared" si="41"/>
        <v>2.9811304199999999</v>
      </c>
      <c r="ES22" s="64">
        <v>46753</v>
      </c>
      <c r="ET22" s="2">
        <v>0.38611111111111113</v>
      </c>
      <c r="EU22">
        <v>33360</v>
      </c>
      <c r="EV22">
        <v>93.083100000000002</v>
      </c>
      <c r="EW22" s="4">
        <f t="shared" si="42"/>
        <v>0.55849860000000007</v>
      </c>
      <c r="EX22" s="4">
        <f t="shared" si="43"/>
        <v>4.9144120200000003</v>
      </c>
      <c r="EZ22" s="64">
        <v>39083</v>
      </c>
      <c r="FA22" s="2">
        <v>0.38611111111111113</v>
      </c>
      <c r="FB22">
        <v>33360</v>
      </c>
      <c r="FC22">
        <v>92.549300000000002</v>
      </c>
      <c r="FD22" s="4">
        <f t="shared" si="44"/>
        <v>0.55529580000000001</v>
      </c>
      <c r="FE22" s="4">
        <f t="shared" si="45"/>
        <v>4.8942937799999999</v>
      </c>
      <c r="FG22" s="64">
        <v>46753</v>
      </c>
      <c r="FH22" s="2">
        <v>0.38611111111111113</v>
      </c>
      <c r="FI22">
        <v>33360</v>
      </c>
      <c r="FJ22">
        <v>29.813300000000002</v>
      </c>
      <c r="FK22" s="4">
        <f t="shared" si="46"/>
        <v>0.17887980000000001</v>
      </c>
      <c r="FL22" s="4">
        <f t="shared" si="47"/>
        <v>2.15031756</v>
      </c>
      <c r="FN22" s="64">
        <v>39083</v>
      </c>
      <c r="FO22" s="2">
        <v>0.38611111111111113</v>
      </c>
      <c r="FP22">
        <v>33360</v>
      </c>
      <c r="FQ22">
        <v>32.357700000000001</v>
      </c>
      <c r="FR22" s="4">
        <f t="shared" si="48"/>
        <v>0.19414619999999999</v>
      </c>
      <c r="FS22" s="4">
        <f t="shared" si="49"/>
        <v>2.2852967999999998</v>
      </c>
      <c r="FU22" s="64">
        <v>47362</v>
      </c>
      <c r="FV22" s="2">
        <v>0.38611111111111113</v>
      </c>
      <c r="FW22">
        <v>33360</v>
      </c>
      <c r="FX22">
        <v>64.477800000000002</v>
      </c>
      <c r="FY22" s="4">
        <f t="shared" si="50"/>
        <v>0.38686680000000001</v>
      </c>
      <c r="FZ22" s="4">
        <f t="shared" si="51"/>
        <v>3.78748248</v>
      </c>
      <c r="GB22" s="64">
        <v>47362</v>
      </c>
      <c r="GC22" s="2">
        <v>0.38611111111111113</v>
      </c>
      <c r="GD22">
        <v>33360</v>
      </c>
      <c r="GE22">
        <v>51.695300000000003</v>
      </c>
      <c r="GF22" s="4">
        <f t="shared" si="52"/>
        <v>0.3101718</v>
      </c>
      <c r="GG22" s="4">
        <f t="shared" si="53"/>
        <v>3.2323510800000004</v>
      </c>
      <c r="GI22" s="64">
        <v>47362</v>
      </c>
      <c r="GJ22" s="2">
        <v>0.38611111111111113</v>
      </c>
      <c r="GK22">
        <v>33360</v>
      </c>
      <c r="GL22">
        <v>39.122799999999998</v>
      </c>
      <c r="GM22" s="4">
        <f t="shared" si="54"/>
        <v>0.23473679999999997</v>
      </c>
      <c r="GN22" s="4">
        <f t="shared" si="55"/>
        <v>2.6371414799999999</v>
      </c>
      <c r="GP22" s="64">
        <v>38961</v>
      </c>
      <c r="GQ22" s="2">
        <v>0.38611111111111113</v>
      </c>
      <c r="GR22">
        <v>33360</v>
      </c>
      <c r="GS22">
        <v>38.7502</v>
      </c>
      <c r="GT22" s="4">
        <f t="shared" si="56"/>
        <v>0.23250119999999999</v>
      </c>
      <c r="GU22" s="4">
        <f t="shared" si="57"/>
        <v>2.6178468599999998</v>
      </c>
      <c r="GW22" s="64">
        <v>46753</v>
      </c>
      <c r="GX22" s="2">
        <v>0.38611111111111113</v>
      </c>
      <c r="GY22">
        <v>33360</v>
      </c>
      <c r="GZ22">
        <v>57.959400000000002</v>
      </c>
      <c r="HA22" s="4">
        <f t="shared" si="58"/>
        <v>0.34775640000000002</v>
      </c>
      <c r="HB22" s="4">
        <f t="shared" si="59"/>
        <v>3.5099837400000005</v>
      </c>
      <c r="HD22" s="64">
        <v>39083</v>
      </c>
      <c r="HE22" s="2">
        <v>0.38611111111111113</v>
      </c>
      <c r="HF22">
        <v>33360</v>
      </c>
      <c r="HG22">
        <v>60.289400000000001</v>
      </c>
      <c r="HH22" s="4">
        <f t="shared" si="60"/>
        <v>0.36173640000000001</v>
      </c>
      <c r="HI22" s="4">
        <f t="shared" si="61"/>
        <v>3.6087422399999998</v>
      </c>
      <c r="HK22" s="64">
        <v>46753</v>
      </c>
      <c r="HL22" s="2">
        <v>0.38611111111111113</v>
      </c>
      <c r="HM22">
        <v>33360</v>
      </c>
      <c r="HN22">
        <v>35.059600000000003</v>
      </c>
      <c r="HO22" s="4">
        <f t="shared" si="62"/>
        <v>0.21035760000000001</v>
      </c>
      <c r="HP22" s="4">
        <f t="shared" si="66"/>
        <v>2.4307205400000003</v>
      </c>
      <c r="HR22" s="64">
        <v>39083</v>
      </c>
      <c r="HS22" s="2">
        <v>0.38611111111111113</v>
      </c>
      <c r="HT22">
        <v>33360</v>
      </c>
      <c r="HU22">
        <v>36.077500000000001</v>
      </c>
      <c r="HV22" s="4">
        <f t="shared" si="64"/>
        <v>0.21646499999999999</v>
      </c>
      <c r="HW22" s="4">
        <f t="shared" si="67"/>
        <v>2.4821801399999996</v>
      </c>
    </row>
    <row r="23" spans="2:231" x14ac:dyDescent="0.3">
      <c r="B23" s="63">
        <v>47362</v>
      </c>
      <c r="C23" s="2">
        <v>0.38680555555555557</v>
      </c>
      <c r="D23">
        <v>33420</v>
      </c>
      <c r="E23" s="4">
        <v>99.305800000000005</v>
      </c>
      <c r="F23" s="4">
        <f t="shared" si="0"/>
        <v>0.5958348</v>
      </c>
      <c r="G23" s="4">
        <f t="shared" si="1"/>
        <v>5.5452459600000008</v>
      </c>
      <c r="I23" s="64">
        <v>47362</v>
      </c>
      <c r="J23" s="2">
        <v>0.38680555555555557</v>
      </c>
      <c r="K23">
        <v>33420</v>
      </c>
      <c r="L23">
        <v>99.305800000000005</v>
      </c>
      <c r="M23" s="4">
        <f t="shared" si="2"/>
        <v>0.5958348</v>
      </c>
      <c r="N23" s="4">
        <f t="shared" si="3"/>
        <v>5.5452459600000008</v>
      </c>
      <c r="P23" s="64">
        <v>38961</v>
      </c>
      <c r="Q23" s="2">
        <v>0.38680555555555557</v>
      </c>
      <c r="R23">
        <v>33420</v>
      </c>
      <c r="S23">
        <v>97.684600000000003</v>
      </c>
      <c r="T23" s="4">
        <f t="shared" si="4"/>
        <v>0.58610760000000006</v>
      </c>
      <c r="U23" s="4">
        <f t="shared" si="5"/>
        <v>5.4795842400000003</v>
      </c>
      <c r="W23" s="64">
        <v>47362</v>
      </c>
      <c r="X23" s="2">
        <v>0.38680555555555557</v>
      </c>
      <c r="Y23">
        <v>33420</v>
      </c>
      <c r="Z23">
        <v>79.148600000000002</v>
      </c>
      <c r="AA23" s="4">
        <f t="shared" si="6"/>
        <v>0.47489159999999997</v>
      </c>
      <c r="AB23" s="4">
        <f t="shared" si="7"/>
        <v>4.7153841000000005</v>
      </c>
      <c r="AD23" s="64">
        <v>38961</v>
      </c>
      <c r="AE23" s="2">
        <v>0.38680555555555557</v>
      </c>
      <c r="AF23">
        <v>33420</v>
      </c>
      <c r="AG23">
        <v>74.023600000000002</v>
      </c>
      <c r="AH23" s="4">
        <f t="shared" si="8"/>
        <v>0.44414159999999997</v>
      </c>
      <c r="AI23" s="4">
        <f t="shared" si="9"/>
        <v>4.51648344</v>
      </c>
      <c r="AK23" s="64">
        <v>46753</v>
      </c>
      <c r="AL23" s="2">
        <v>0.38680555555555557</v>
      </c>
      <c r="AM23">
        <v>33420</v>
      </c>
      <c r="AN23">
        <v>98.232200000000006</v>
      </c>
      <c r="AO23" s="4">
        <f t="shared" si="10"/>
        <v>0.58939319999999995</v>
      </c>
      <c r="AP23" s="4">
        <f t="shared" si="11"/>
        <v>5.5038052200000003</v>
      </c>
      <c r="AR23" s="64">
        <v>39083</v>
      </c>
      <c r="AS23" s="2">
        <v>0.38680555555555557</v>
      </c>
      <c r="AT23">
        <v>33420</v>
      </c>
      <c r="AU23">
        <v>97.637299999999996</v>
      </c>
      <c r="AV23" s="4">
        <f t="shared" si="12"/>
        <v>0.58582379999999989</v>
      </c>
      <c r="AW23" s="4">
        <f t="shared" si="13"/>
        <v>5.4801175799999999</v>
      </c>
      <c r="AY23" s="64">
        <v>46753</v>
      </c>
      <c r="AZ23" s="2">
        <v>0.38680555555555557</v>
      </c>
      <c r="BA23">
        <v>33420</v>
      </c>
      <c r="BB23">
        <v>59.731400000000001</v>
      </c>
      <c r="BC23" s="4">
        <f t="shared" si="14"/>
        <v>0.3583884</v>
      </c>
      <c r="BD23" s="4">
        <f t="shared" si="15"/>
        <v>3.8683721400000004</v>
      </c>
      <c r="BF23" s="64">
        <v>39083</v>
      </c>
      <c r="BG23" s="2">
        <v>0.38680555555555557</v>
      </c>
      <c r="BH23">
        <v>33420</v>
      </c>
      <c r="BI23">
        <v>62.25</v>
      </c>
      <c r="BJ23" s="4">
        <f t="shared" si="16"/>
        <v>0.3735</v>
      </c>
      <c r="BK23" s="4">
        <f t="shared" si="17"/>
        <v>3.9822422399999997</v>
      </c>
      <c r="BM23" s="64">
        <v>47362</v>
      </c>
      <c r="BN23" s="2">
        <v>0.38680555555555557</v>
      </c>
      <c r="BO23">
        <v>33420</v>
      </c>
      <c r="BP23">
        <v>99.305800000000005</v>
      </c>
      <c r="BQ23" s="4">
        <f t="shared" si="18"/>
        <v>0.5958348</v>
      </c>
      <c r="BR23" s="4">
        <f t="shared" si="19"/>
        <v>5.5452459600000008</v>
      </c>
      <c r="BT23" s="64">
        <v>38961</v>
      </c>
      <c r="BU23" s="2">
        <v>0.38680555555555557</v>
      </c>
      <c r="BV23">
        <v>33420</v>
      </c>
      <c r="BW23">
        <v>97.684600000000003</v>
      </c>
      <c r="BX23" s="4">
        <f t="shared" si="20"/>
        <v>0.58610760000000006</v>
      </c>
      <c r="BY23" s="4">
        <f t="shared" si="21"/>
        <v>5.4795842400000003</v>
      </c>
      <c r="CA23" s="64">
        <v>47362</v>
      </c>
      <c r="CB23" s="2">
        <v>0.38680555555555557</v>
      </c>
      <c r="CC23">
        <v>33420</v>
      </c>
      <c r="CD23">
        <v>64.565299999999993</v>
      </c>
      <c r="CE23" s="4">
        <f t="shared" si="22"/>
        <v>0.38739179999999995</v>
      </c>
      <c r="CF23" s="4">
        <f t="shared" si="23"/>
        <v>4.0722141599999988</v>
      </c>
      <c r="CH23" s="64">
        <v>38961</v>
      </c>
      <c r="CI23" s="2">
        <v>0.38680555555555557</v>
      </c>
      <c r="CJ23">
        <v>33420</v>
      </c>
      <c r="CK23">
        <v>57.9313</v>
      </c>
      <c r="CL23" s="4">
        <f t="shared" si="24"/>
        <v>0.34758779999999995</v>
      </c>
      <c r="CM23" s="4">
        <f t="shared" si="25"/>
        <v>3.8021629199999998</v>
      </c>
      <c r="CO23" s="64">
        <v>46753</v>
      </c>
      <c r="CP23" s="2">
        <v>0.38680555555555557</v>
      </c>
      <c r="CQ23">
        <v>33420</v>
      </c>
      <c r="CR23">
        <v>98.232200000000006</v>
      </c>
      <c r="CS23" s="4">
        <f t="shared" si="26"/>
        <v>0.58939319999999995</v>
      </c>
      <c r="CT23" s="4">
        <f t="shared" si="27"/>
        <v>5.5038052200000003</v>
      </c>
      <c r="CV23" s="64">
        <v>39083</v>
      </c>
      <c r="CW23" s="2">
        <v>0.38680555555555557</v>
      </c>
      <c r="CX23">
        <v>33420</v>
      </c>
      <c r="CY23">
        <v>97.637299999999996</v>
      </c>
      <c r="CZ23" s="4">
        <f t="shared" si="28"/>
        <v>0.58582379999999989</v>
      </c>
      <c r="DA23" s="4">
        <f t="shared" si="29"/>
        <v>5.4801175799999999</v>
      </c>
      <c r="DC23" s="64">
        <v>46753</v>
      </c>
      <c r="DD23" s="2">
        <v>0.38680555555555557</v>
      </c>
      <c r="DE23">
        <v>33420</v>
      </c>
      <c r="DF23">
        <v>40.738199999999999</v>
      </c>
      <c r="DG23" s="4">
        <f t="shared" si="30"/>
        <v>0.24442920000000001</v>
      </c>
      <c r="DH23" s="4">
        <f t="shared" si="31"/>
        <v>2.9292027600000003</v>
      </c>
      <c r="DJ23" s="64">
        <v>39083</v>
      </c>
      <c r="DK23" s="2">
        <v>0.38680555555555557</v>
      </c>
      <c r="DL23">
        <v>33420</v>
      </c>
      <c r="DM23">
        <v>43.630299999999998</v>
      </c>
      <c r="DN23" s="4">
        <f t="shared" si="32"/>
        <v>0.26178180000000001</v>
      </c>
      <c r="DO23" s="4">
        <f t="shared" si="33"/>
        <v>3.0778110000000001</v>
      </c>
      <c r="DQ23" s="64">
        <v>47362</v>
      </c>
      <c r="DR23" s="2">
        <v>0.38680555555555557</v>
      </c>
      <c r="DS23">
        <v>33420</v>
      </c>
      <c r="DT23">
        <v>99.305800000000005</v>
      </c>
      <c r="DU23" s="4">
        <f t="shared" si="34"/>
        <v>0.5958348</v>
      </c>
      <c r="DV23" s="4">
        <f t="shared" si="35"/>
        <v>5.5452459600000008</v>
      </c>
      <c r="DX23" s="64">
        <v>38961</v>
      </c>
      <c r="DY23" s="2">
        <v>0.38680555555555557</v>
      </c>
      <c r="DZ23">
        <v>33420</v>
      </c>
      <c r="EA23">
        <v>97.684600000000003</v>
      </c>
      <c r="EB23" s="4">
        <f t="shared" si="36"/>
        <v>0.58610760000000006</v>
      </c>
      <c r="EC23" s="4">
        <f t="shared" si="37"/>
        <v>5.4795842400000003</v>
      </c>
      <c r="EE23" s="64">
        <v>47362</v>
      </c>
      <c r="EF23" s="2">
        <v>0.38680555555555557</v>
      </c>
      <c r="EG23">
        <v>33420</v>
      </c>
      <c r="EH23">
        <v>53.763800000000003</v>
      </c>
      <c r="EI23" s="4">
        <f t="shared" si="38"/>
        <v>0.3225828</v>
      </c>
      <c r="EJ23" s="4">
        <f t="shared" si="39"/>
        <v>3.5642637000000001</v>
      </c>
      <c r="EL23" s="64">
        <v>38961</v>
      </c>
      <c r="EM23" s="2">
        <v>0.38680555555555557</v>
      </c>
      <c r="EN23">
        <v>33420</v>
      </c>
      <c r="EO23">
        <v>46.7014</v>
      </c>
      <c r="EP23" s="4">
        <f t="shared" si="40"/>
        <v>0.28020839999999997</v>
      </c>
      <c r="EQ23" s="4">
        <f t="shared" si="41"/>
        <v>3.2613388199999997</v>
      </c>
      <c r="ES23" s="64">
        <v>46753</v>
      </c>
      <c r="ET23" s="2">
        <v>0.38680555555555557</v>
      </c>
      <c r="EU23">
        <v>33420</v>
      </c>
      <c r="EV23">
        <v>98.232200000000006</v>
      </c>
      <c r="EW23" s="4">
        <f t="shared" si="42"/>
        <v>0.58939319999999995</v>
      </c>
      <c r="EX23" s="4">
        <f t="shared" si="43"/>
        <v>5.5038052200000003</v>
      </c>
      <c r="EZ23" s="64">
        <v>39083</v>
      </c>
      <c r="FA23" s="2">
        <v>0.38680555555555557</v>
      </c>
      <c r="FB23">
        <v>33420</v>
      </c>
      <c r="FC23">
        <v>97.637299999999996</v>
      </c>
      <c r="FD23" s="4">
        <f t="shared" si="44"/>
        <v>0.58582379999999989</v>
      </c>
      <c r="FE23" s="4">
        <f t="shared" si="45"/>
        <v>5.4801175799999999</v>
      </c>
      <c r="FG23" s="64">
        <v>46753</v>
      </c>
      <c r="FH23" s="2">
        <v>0.38680555555555557</v>
      </c>
      <c r="FI23">
        <v>33420</v>
      </c>
      <c r="FJ23">
        <v>30.073499999999999</v>
      </c>
      <c r="FK23" s="4">
        <f t="shared" si="46"/>
        <v>0.18044099999999999</v>
      </c>
      <c r="FL23" s="4">
        <f t="shared" si="47"/>
        <v>2.33075856</v>
      </c>
      <c r="FN23" s="64">
        <v>39083</v>
      </c>
      <c r="FO23" s="2">
        <v>0.38680555555555557</v>
      </c>
      <c r="FP23">
        <v>33420</v>
      </c>
      <c r="FQ23">
        <v>32.7121</v>
      </c>
      <c r="FR23" s="4">
        <f t="shared" si="48"/>
        <v>0.19627259999999999</v>
      </c>
      <c r="FS23" s="4">
        <f t="shared" si="49"/>
        <v>2.4815693999999997</v>
      </c>
      <c r="FU23" s="64">
        <v>47362</v>
      </c>
      <c r="FV23" s="2">
        <v>0.38680555555555557</v>
      </c>
      <c r="FW23">
        <v>33420</v>
      </c>
      <c r="FX23">
        <v>66.766099999999994</v>
      </c>
      <c r="FY23" s="4">
        <f t="shared" si="50"/>
        <v>0.40059659999999997</v>
      </c>
      <c r="FZ23" s="4">
        <f t="shared" si="51"/>
        <v>4.1880790799999996</v>
      </c>
      <c r="GB23" s="64">
        <v>47362</v>
      </c>
      <c r="GC23" s="2">
        <v>0.38680555555555557</v>
      </c>
      <c r="GD23">
        <v>33420</v>
      </c>
      <c r="GE23">
        <v>53.021500000000003</v>
      </c>
      <c r="GF23" s="4">
        <f t="shared" si="52"/>
        <v>0.318129</v>
      </c>
      <c r="GG23" s="4">
        <f t="shared" si="53"/>
        <v>3.5504800800000003</v>
      </c>
      <c r="GI23" s="64">
        <v>47362</v>
      </c>
      <c r="GJ23" s="2">
        <v>0.38680555555555557</v>
      </c>
      <c r="GK23">
        <v>33420</v>
      </c>
      <c r="GL23">
        <v>39.737099999999998</v>
      </c>
      <c r="GM23" s="4">
        <f t="shared" si="54"/>
        <v>0.23842259999999998</v>
      </c>
      <c r="GN23" s="4">
        <f t="shared" si="55"/>
        <v>2.8755640799999997</v>
      </c>
      <c r="GP23" s="64">
        <v>38961</v>
      </c>
      <c r="GQ23" s="2">
        <v>0.38680555555555557</v>
      </c>
      <c r="GR23">
        <v>33420</v>
      </c>
      <c r="GS23">
        <v>39.3508</v>
      </c>
      <c r="GT23" s="4">
        <f t="shared" si="56"/>
        <v>0.2361048</v>
      </c>
      <c r="GU23" s="4">
        <f t="shared" si="57"/>
        <v>2.8539516599999999</v>
      </c>
      <c r="GW23" s="64">
        <v>46753</v>
      </c>
      <c r="GX23" s="2">
        <v>0.38680555555555557</v>
      </c>
      <c r="GY23">
        <v>33420</v>
      </c>
      <c r="GZ23">
        <v>59.731400000000001</v>
      </c>
      <c r="HA23" s="4">
        <f t="shared" si="58"/>
        <v>0.3583884</v>
      </c>
      <c r="HB23" s="4">
        <f t="shared" si="59"/>
        <v>3.8683721400000004</v>
      </c>
      <c r="HD23" s="64">
        <v>39083</v>
      </c>
      <c r="HE23" s="2">
        <v>0.38680555555555557</v>
      </c>
      <c r="HF23">
        <v>33420</v>
      </c>
      <c r="HG23">
        <v>62.25</v>
      </c>
      <c r="HH23" s="4">
        <f t="shared" si="60"/>
        <v>0.3735</v>
      </c>
      <c r="HI23" s="4">
        <f t="shared" si="61"/>
        <v>3.9822422399999997</v>
      </c>
      <c r="HK23" s="64">
        <v>46753</v>
      </c>
      <c r="HL23" s="2">
        <v>0.38680555555555557</v>
      </c>
      <c r="HM23">
        <v>33420</v>
      </c>
      <c r="HN23">
        <v>35.501199999999997</v>
      </c>
      <c r="HO23" s="4">
        <f t="shared" si="62"/>
        <v>0.21300719999999998</v>
      </c>
      <c r="HP23" s="4">
        <f t="shared" si="66"/>
        <v>2.6437277400000001</v>
      </c>
      <c r="HR23" s="64">
        <v>39083</v>
      </c>
      <c r="HS23" s="2">
        <v>0.38680555555555557</v>
      </c>
      <c r="HT23">
        <v>33420</v>
      </c>
      <c r="HU23">
        <v>36.564300000000003</v>
      </c>
      <c r="HV23" s="4">
        <f t="shared" si="64"/>
        <v>0.21938580000000002</v>
      </c>
      <c r="HW23" s="4">
        <f t="shared" si="67"/>
        <v>2.7015659399999996</v>
      </c>
    </row>
    <row r="24" spans="2:231" x14ac:dyDescent="0.3">
      <c r="B24" s="63">
        <v>47362</v>
      </c>
      <c r="C24" s="2">
        <v>0.38750000000000001</v>
      </c>
      <c r="D24">
        <v>33480</v>
      </c>
      <c r="E24" s="4">
        <v>104.497</v>
      </c>
      <c r="F24" s="4">
        <f t="shared" si="0"/>
        <v>0.62698199999999993</v>
      </c>
      <c r="G24" s="4">
        <f t="shared" si="1"/>
        <v>6.1722279600000007</v>
      </c>
      <c r="I24" s="64">
        <v>47362</v>
      </c>
      <c r="J24" s="2">
        <v>0.38750000000000001</v>
      </c>
      <c r="K24">
        <v>33480</v>
      </c>
      <c r="L24">
        <v>104.497</v>
      </c>
      <c r="M24" s="4">
        <f t="shared" si="2"/>
        <v>0.62698199999999993</v>
      </c>
      <c r="N24" s="4">
        <f t="shared" si="3"/>
        <v>6.1722279600000007</v>
      </c>
      <c r="P24" s="64">
        <v>38961</v>
      </c>
      <c r="Q24" s="2">
        <v>0.38750000000000001</v>
      </c>
      <c r="R24">
        <v>33480</v>
      </c>
      <c r="S24">
        <v>102.714</v>
      </c>
      <c r="T24" s="4">
        <f t="shared" si="4"/>
        <v>0.61628399999999994</v>
      </c>
      <c r="U24" s="4">
        <f t="shared" si="5"/>
        <v>6.0958682400000006</v>
      </c>
      <c r="W24" s="64">
        <v>47362</v>
      </c>
      <c r="X24" s="2">
        <v>0.38750000000000001</v>
      </c>
      <c r="Y24">
        <v>33480</v>
      </c>
      <c r="Z24">
        <v>82.394099999999995</v>
      </c>
      <c r="AA24" s="4">
        <f t="shared" si="6"/>
        <v>0.49436459999999993</v>
      </c>
      <c r="AB24" s="4">
        <f t="shared" si="7"/>
        <v>5.2097487000000005</v>
      </c>
      <c r="AD24" s="64">
        <v>38961</v>
      </c>
      <c r="AE24" s="2">
        <v>0.38750000000000001</v>
      </c>
      <c r="AF24">
        <v>33480</v>
      </c>
      <c r="AG24">
        <v>76.705200000000005</v>
      </c>
      <c r="AH24" s="4">
        <f t="shared" si="8"/>
        <v>0.46023120000000001</v>
      </c>
      <c r="AI24" s="4">
        <f t="shared" si="9"/>
        <v>4.97671464</v>
      </c>
      <c r="AK24" s="64">
        <v>46753</v>
      </c>
      <c r="AL24" s="2">
        <v>0.38750000000000001</v>
      </c>
      <c r="AM24">
        <v>33480</v>
      </c>
      <c r="AN24">
        <v>103.309</v>
      </c>
      <c r="AO24" s="4">
        <f t="shared" si="10"/>
        <v>0.61985400000000002</v>
      </c>
      <c r="AP24" s="4">
        <f t="shared" si="11"/>
        <v>6.1236592200000004</v>
      </c>
      <c r="AR24" s="64">
        <v>39083</v>
      </c>
      <c r="AS24" s="2">
        <v>0.38750000000000001</v>
      </c>
      <c r="AT24">
        <v>33480</v>
      </c>
      <c r="AU24">
        <v>102.65</v>
      </c>
      <c r="AV24" s="4">
        <f t="shared" si="12"/>
        <v>0.6159</v>
      </c>
      <c r="AW24" s="4">
        <f t="shared" si="13"/>
        <v>6.0960175799999998</v>
      </c>
      <c r="AY24" s="64">
        <v>46753</v>
      </c>
      <c r="AZ24" s="2">
        <v>0.38750000000000001</v>
      </c>
      <c r="BA24">
        <v>33480</v>
      </c>
      <c r="BB24">
        <v>61.372500000000002</v>
      </c>
      <c r="BC24" s="4">
        <f t="shared" si="14"/>
        <v>0.36823500000000003</v>
      </c>
      <c r="BD24" s="4">
        <f t="shared" si="15"/>
        <v>4.2366071400000003</v>
      </c>
      <c r="BF24" s="64">
        <v>39083</v>
      </c>
      <c r="BG24" s="2">
        <v>0.38750000000000001</v>
      </c>
      <c r="BH24">
        <v>33480</v>
      </c>
      <c r="BI24">
        <v>64.0779</v>
      </c>
      <c r="BJ24" s="4">
        <f t="shared" si="16"/>
        <v>0.38446739999999996</v>
      </c>
      <c r="BK24" s="4">
        <f t="shared" si="17"/>
        <v>4.3667096399999998</v>
      </c>
      <c r="BM24" s="64">
        <v>47362</v>
      </c>
      <c r="BN24" s="2">
        <v>0.38750000000000001</v>
      </c>
      <c r="BO24">
        <v>33480</v>
      </c>
      <c r="BP24">
        <v>104.497</v>
      </c>
      <c r="BQ24" s="4">
        <f t="shared" si="18"/>
        <v>0.62698199999999993</v>
      </c>
      <c r="BR24" s="4">
        <f t="shared" si="19"/>
        <v>6.1722279600000007</v>
      </c>
      <c r="BT24" s="64">
        <v>38961</v>
      </c>
      <c r="BU24" s="2">
        <v>0.38750000000000001</v>
      </c>
      <c r="BV24">
        <v>33480</v>
      </c>
      <c r="BW24">
        <v>102.714</v>
      </c>
      <c r="BX24" s="4">
        <f t="shared" si="20"/>
        <v>0.61628399999999994</v>
      </c>
      <c r="BY24" s="4">
        <f t="shared" si="21"/>
        <v>6.0958682400000006</v>
      </c>
      <c r="CA24" s="64">
        <v>47362</v>
      </c>
      <c r="CB24" s="2">
        <v>0.38750000000000001</v>
      </c>
      <c r="CC24">
        <v>33480</v>
      </c>
      <c r="CD24">
        <v>66.641800000000003</v>
      </c>
      <c r="CE24" s="4">
        <f t="shared" si="22"/>
        <v>0.39985080000000001</v>
      </c>
      <c r="CF24" s="4">
        <f t="shared" si="23"/>
        <v>4.4720649599999991</v>
      </c>
      <c r="CH24" s="64">
        <v>38961</v>
      </c>
      <c r="CI24" s="2">
        <v>0.38750000000000001</v>
      </c>
      <c r="CJ24">
        <v>33480</v>
      </c>
      <c r="CK24">
        <v>59.3596</v>
      </c>
      <c r="CL24" s="4">
        <f t="shared" si="24"/>
        <v>0.35615760000000002</v>
      </c>
      <c r="CM24" s="4">
        <f t="shared" si="25"/>
        <v>4.1583205200000002</v>
      </c>
      <c r="CO24" s="64">
        <v>46753</v>
      </c>
      <c r="CP24" s="2">
        <v>0.38750000000000001</v>
      </c>
      <c r="CQ24">
        <v>33480</v>
      </c>
      <c r="CR24">
        <v>103.309</v>
      </c>
      <c r="CS24" s="4">
        <f t="shared" si="26"/>
        <v>0.61985400000000002</v>
      </c>
      <c r="CT24" s="4">
        <f t="shared" si="27"/>
        <v>6.1236592200000004</v>
      </c>
      <c r="CV24" s="64">
        <v>39083</v>
      </c>
      <c r="CW24" s="2">
        <v>0.38750000000000001</v>
      </c>
      <c r="CX24">
        <v>33480</v>
      </c>
      <c r="CY24">
        <v>102.65</v>
      </c>
      <c r="CZ24" s="4">
        <f t="shared" si="28"/>
        <v>0.6159</v>
      </c>
      <c r="DA24" s="4">
        <f t="shared" si="29"/>
        <v>6.0960175799999998</v>
      </c>
      <c r="DC24" s="64">
        <v>46753</v>
      </c>
      <c r="DD24" s="2">
        <v>0.38750000000000001</v>
      </c>
      <c r="DE24">
        <v>33480</v>
      </c>
      <c r="DF24">
        <v>41.3157</v>
      </c>
      <c r="DG24" s="4">
        <f t="shared" si="30"/>
        <v>0.24789419999999998</v>
      </c>
      <c r="DH24" s="4">
        <f t="shared" si="31"/>
        <v>3.1770969600000005</v>
      </c>
      <c r="DJ24" s="64">
        <v>39083</v>
      </c>
      <c r="DK24" s="2">
        <v>0.38750000000000001</v>
      </c>
      <c r="DL24">
        <v>33480</v>
      </c>
      <c r="DM24">
        <v>44.350099999999998</v>
      </c>
      <c r="DN24" s="4">
        <f t="shared" si="32"/>
        <v>0.26610059999999996</v>
      </c>
      <c r="DO24" s="4">
        <f t="shared" si="33"/>
        <v>3.3439116000000002</v>
      </c>
      <c r="DQ24" s="64">
        <v>47362</v>
      </c>
      <c r="DR24" s="2">
        <v>0.38750000000000001</v>
      </c>
      <c r="DS24">
        <v>33480</v>
      </c>
      <c r="DT24">
        <v>104.497</v>
      </c>
      <c r="DU24" s="4">
        <f t="shared" si="34"/>
        <v>0.62698199999999993</v>
      </c>
      <c r="DV24" s="4">
        <f t="shared" si="35"/>
        <v>6.1722279600000007</v>
      </c>
      <c r="DX24" s="64">
        <v>38961</v>
      </c>
      <c r="DY24" s="2">
        <v>0.38750000000000001</v>
      </c>
      <c r="DZ24">
        <v>33480</v>
      </c>
      <c r="EA24">
        <v>102.714</v>
      </c>
      <c r="EB24" s="4">
        <f t="shared" si="36"/>
        <v>0.61628399999999994</v>
      </c>
      <c r="EC24" s="4">
        <f t="shared" si="37"/>
        <v>6.0958682400000006</v>
      </c>
      <c r="EE24" s="64">
        <v>47362</v>
      </c>
      <c r="EF24" s="2">
        <v>0.38750000000000001</v>
      </c>
      <c r="EG24">
        <v>33480</v>
      </c>
      <c r="EH24">
        <v>55.1233</v>
      </c>
      <c r="EI24" s="4">
        <f t="shared" si="38"/>
        <v>0.33073979999999997</v>
      </c>
      <c r="EJ24" s="4">
        <f t="shared" si="39"/>
        <v>3.8950035000000001</v>
      </c>
      <c r="EL24" s="64">
        <v>38961</v>
      </c>
      <c r="EM24" s="2">
        <v>0.38750000000000001</v>
      </c>
      <c r="EN24">
        <v>33480</v>
      </c>
      <c r="EO24">
        <v>47.4559</v>
      </c>
      <c r="EP24" s="4">
        <f t="shared" si="40"/>
        <v>0.28473539999999997</v>
      </c>
      <c r="EQ24" s="4">
        <f t="shared" si="41"/>
        <v>3.5460742199999995</v>
      </c>
      <c r="ES24" s="64">
        <v>46753</v>
      </c>
      <c r="ET24" s="2">
        <v>0.38750000000000001</v>
      </c>
      <c r="EU24">
        <v>33480</v>
      </c>
      <c r="EV24">
        <v>103.309</v>
      </c>
      <c r="EW24" s="4">
        <f t="shared" si="42"/>
        <v>0.61985400000000002</v>
      </c>
      <c r="EX24" s="4">
        <f t="shared" si="43"/>
        <v>6.1236592200000004</v>
      </c>
      <c r="EZ24" s="64">
        <v>39083</v>
      </c>
      <c r="FA24" s="2">
        <v>0.38750000000000001</v>
      </c>
      <c r="FB24">
        <v>33480</v>
      </c>
      <c r="FC24">
        <v>102.65</v>
      </c>
      <c r="FD24" s="4">
        <f t="shared" si="44"/>
        <v>0.6159</v>
      </c>
      <c r="FE24" s="4">
        <f t="shared" si="45"/>
        <v>6.0960175799999998</v>
      </c>
      <c r="FG24" s="64">
        <v>46753</v>
      </c>
      <c r="FH24" s="2">
        <v>0.38750000000000001</v>
      </c>
      <c r="FI24">
        <v>33480</v>
      </c>
      <c r="FJ24">
        <v>30.288799999999998</v>
      </c>
      <c r="FK24" s="4">
        <f t="shared" si="46"/>
        <v>0.1817328</v>
      </c>
      <c r="FL24" s="4">
        <f t="shared" si="47"/>
        <v>2.5124913599999998</v>
      </c>
      <c r="FN24" s="64">
        <v>39083</v>
      </c>
      <c r="FO24" s="2">
        <v>0.38750000000000001</v>
      </c>
      <c r="FP24">
        <v>33480</v>
      </c>
      <c r="FQ24">
        <v>33.012900000000002</v>
      </c>
      <c r="FR24" s="4">
        <f t="shared" si="48"/>
        <v>0.19807739999999999</v>
      </c>
      <c r="FS24" s="4">
        <f t="shared" si="49"/>
        <v>2.6796467999999996</v>
      </c>
      <c r="FU24" s="64">
        <v>47362</v>
      </c>
      <c r="FV24" s="2">
        <v>0.38750000000000001</v>
      </c>
      <c r="FW24">
        <v>33480</v>
      </c>
      <c r="FX24">
        <v>68.916399999999996</v>
      </c>
      <c r="FY24" s="4">
        <f t="shared" si="50"/>
        <v>0.41349839999999999</v>
      </c>
      <c r="FZ24" s="4">
        <f t="shared" si="51"/>
        <v>4.6015774799999996</v>
      </c>
      <c r="GB24" s="64">
        <v>47362</v>
      </c>
      <c r="GC24" s="2">
        <v>0.38750000000000001</v>
      </c>
      <c r="GD24">
        <v>33480</v>
      </c>
      <c r="GE24">
        <v>54.228099999999998</v>
      </c>
      <c r="GF24" s="4">
        <f t="shared" si="52"/>
        <v>0.32536860000000001</v>
      </c>
      <c r="GG24" s="4">
        <f t="shared" si="53"/>
        <v>3.8758486800000003</v>
      </c>
      <c r="GI24" s="64">
        <v>47362</v>
      </c>
      <c r="GJ24" s="2">
        <v>0.38750000000000001</v>
      </c>
      <c r="GK24">
        <v>33480</v>
      </c>
      <c r="GL24">
        <v>40.271099999999997</v>
      </c>
      <c r="GM24" s="4">
        <f t="shared" si="54"/>
        <v>0.24162659999999997</v>
      </c>
      <c r="GN24" s="4">
        <f t="shared" si="55"/>
        <v>3.1171906799999998</v>
      </c>
      <c r="GP24" s="64">
        <v>38961</v>
      </c>
      <c r="GQ24" s="2">
        <v>0.38750000000000001</v>
      </c>
      <c r="GR24">
        <v>33480</v>
      </c>
      <c r="GS24">
        <v>39.872900000000001</v>
      </c>
      <c r="GT24" s="4">
        <f t="shared" si="56"/>
        <v>0.23923739999999999</v>
      </c>
      <c r="GU24" s="4">
        <f t="shared" si="57"/>
        <v>3.0931890599999998</v>
      </c>
      <c r="GW24" s="64">
        <v>46753</v>
      </c>
      <c r="GX24" s="2">
        <v>0.38750000000000001</v>
      </c>
      <c r="GY24">
        <v>33480</v>
      </c>
      <c r="GZ24">
        <v>61.372500000000002</v>
      </c>
      <c r="HA24" s="4">
        <f t="shared" si="58"/>
        <v>0.36823500000000003</v>
      </c>
      <c r="HB24" s="4">
        <f t="shared" si="59"/>
        <v>4.2366071400000003</v>
      </c>
      <c r="HD24" s="64">
        <v>39083</v>
      </c>
      <c r="HE24" s="2">
        <v>0.38750000000000001</v>
      </c>
      <c r="HF24">
        <v>33480</v>
      </c>
      <c r="HG24">
        <v>64.0779</v>
      </c>
      <c r="HH24" s="4">
        <f t="shared" si="60"/>
        <v>0.38446739999999996</v>
      </c>
      <c r="HI24" s="4">
        <f t="shared" si="61"/>
        <v>4.3667096399999998</v>
      </c>
      <c r="HK24" s="64">
        <v>46753</v>
      </c>
      <c r="HL24" s="2">
        <v>0.38750000000000001</v>
      </c>
      <c r="HM24">
        <v>33480</v>
      </c>
      <c r="HN24">
        <v>35.878</v>
      </c>
      <c r="HO24" s="4">
        <f t="shared" si="62"/>
        <v>0.21526799999999999</v>
      </c>
      <c r="HP24" s="4">
        <f t="shared" si="66"/>
        <v>2.8589957400000001</v>
      </c>
      <c r="HR24" s="64">
        <v>39083</v>
      </c>
      <c r="HS24" s="2">
        <v>0.38750000000000001</v>
      </c>
      <c r="HT24">
        <v>33480</v>
      </c>
      <c r="HU24">
        <v>36.982999999999997</v>
      </c>
      <c r="HV24" s="4">
        <f t="shared" si="64"/>
        <v>0.22189799999999998</v>
      </c>
      <c r="HW24" s="4">
        <f t="shared" si="67"/>
        <v>2.9234639399999995</v>
      </c>
    </row>
    <row r="25" spans="2:231" x14ac:dyDescent="0.3">
      <c r="B25" s="63">
        <v>47362</v>
      </c>
      <c r="C25" s="2">
        <v>0.38819444444444445</v>
      </c>
      <c r="D25">
        <v>33540</v>
      </c>
      <c r="E25" s="4">
        <v>109.619</v>
      </c>
      <c r="F25" s="4">
        <f t="shared" si="0"/>
        <v>0.65771400000000002</v>
      </c>
      <c r="G25" s="4">
        <f t="shared" si="1"/>
        <v>6.8299419600000011</v>
      </c>
      <c r="I25" s="64">
        <v>47362</v>
      </c>
      <c r="J25" s="2">
        <v>0.38819444444444445</v>
      </c>
      <c r="K25">
        <v>33540</v>
      </c>
      <c r="L25">
        <v>109.619</v>
      </c>
      <c r="M25" s="4">
        <f t="shared" si="2"/>
        <v>0.65771400000000002</v>
      </c>
      <c r="N25" s="4">
        <f t="shared" si="3"/>
        <v>6.8299419600000011</v>
      </c>
      <c r="P25" s="64">
        <v>38961</v>
      </c>
      <c r="Q25" s="2">
        <v>0.38819444444444445</v>
      </c>
      <c r="R25">
        <v>33540</v>
      </c>
      <c r="S25">
        <v>107.67100000000001</v>
      </c>
      <c r="T25" s="4">
        <f t="shared" si="4"/>
        <v>0.64602599999999999</v>
      </c>
      <c r="U25" s="4">
        <f t="shared" si="5"/>
        <v>6.7418942400000006</v>
      </c>
      <c r="W25" s="64">
        <v>47362</v>
      </c>
      <c r="X25" s="2">
        <v>0.38819444444444445</v>
      </c>
      <c r="Y25">
        <v>33540</v>
      </c>
      <c r="Z25">
        <v>85.524100000000004</v>
      </c>
      <c r="AA25" s="4">
        <f t="shared" si="6"/>
        <v>0.51314459999999995</v>
      </c>
      <c r="AB25" s="4">
        <f t="shared" si="7"/>
        <v>5.7228933000000008</v>
      </c>
      <c r="AD25" s="64">
        <v>38961</v>
      </c>
      <c r="AE25" s="2">
        <v>0.38819444444444445</v>
      </c>
      <c r="AF25">
        <v>33540</v>
      </c>
      <c r="AG25">
        <v>79.247900000000001</v>
      </c>
      <c r="AH25" s="4">
        <f t="shared" si="8"/>
        <v>0.4754874</v>
      </c>
      <c r="AI25" s="4">
        <f t="shared" si="9"/>
        <v>5.4522020399999995</v>
      </c>
      <c r="AK25" s="64">
        <v>46753</v>
      </c>
      <c r="AL25" s="2">
        <v>0.38819444444444445</v>
      </c>
      <c r="AM25">
        <v>33540</v>
      </c>
      <c r="AN25">
        <v>108.31399999999999</v>
      </c>
      <c r="AO25" s="4">
        <f t="shared" si="10"/>
        <v>0.64988400000000002</v>
      </c>
      <c r="AP25" s="4">
        <f t="shared" si="11"/>
        <v>6.7735432200000005</v>
      </c>
      <c r="AR25" s="64">
        <v>39083</v>
      </c>
      <c r="AS25" s="2">
        <v>0.38819444444444445</v>
      </c>
      <c r="AT25">
        <v>33540</v>
      </c>
      <c r="AU25">
        <v>107.589</v>
      </c>
      <c r="AV25" s="4">
        <f t="shared" si="12"/>
        <v>0.64553399999999994</v>
      </c>
      <c r="AW25" s="4">
        <f t="shared" si="13"/>
        <v>6.7415515799999994</v>
      </c>
      <c r="AY25" s="64">
        <v>46753</v>
      </c>
      <c r="AZ25" s="2">
        <v>0.38819444444444445</v>
      </c>
      <c r="BA25">
        <v>33540</v>
      </c>
      <c r="BB25">
        <v>62.892200000000003</v>
      </c>
      <c r="BC25" s="4">
        <f t="shared" si="14"/>
        <v>0.37735320000000006</v>
      </c>
      <c r="BD25" s="4">
        <f t="shared" si="15"/>
        <v>4.6139603400000002</v>
      </c>
      <c r="BF25" s="64">
        <v>39083</v>
      </c>
      <c r="BG25" s="2">
        <v>0.38819444444444445</v>
      </c>
      <c r="BH25">
        <v>33540</v>
      </c>
      <c r="BI25">
        <v>65.782399999999996</v>
      </c>
      <c r="BJ25" s="4">
        <f t="shared" si="16"/>
        <v>0.39469439999999995</v>
      </c>
      <c r="BK25" s="4">
        <f t="shared" si="17"/>
        <v>4.7614040399999995</v>
      </c>
      <c r="BM25" s="64">
        <v>47362</v>
      </c>
      <c r="BN25" s="2">
        <v>0.38819444444444445</v>
      </c>
      <c r="BO25">
        <v>33540</v>
      </c>
      <c r="BP25">
        <v>109.619</v>
      </c>
      <c r="BQ25" s="4">
        <f t="shared" si="18"/>
        <v>0.65771400000000002</v>
      </c>
      <c r="BR25" s="4">
        <f t="shared" si="19"/>
        <v>6.8299419600000011</v>
      </c>
      <c r="BT25" s="64">
        <v>38961</v>
      </c>
      <c r="BU25" s="2">
        <v>0.38819444444444445</v>
      </c>
      <c r="BV25">
        <v>33540</v>
      </c>
      <c r="BW25">
        <v>107.67100000000001</v>
      </c>
      <c r="BX25" s="4">
        <f t="shared" si="20"/>
        <v>0.64602599999999999</v>
      </c>
      <c r="BY25" s="4">
        <f t="shared" si="21"/>
        <v>6.7418942400000006</v>
      </c>
      <c r="CA25" s="64">
        <v>47362</v>
      </c>
      <c r="CB25" s="2">
        <v>0.38819444444444445</v>
      </c>
      <c r="CC25">
        <v>33540</v>
      </c>
      <c r="CD25">
        <v>68.603899999999996</v>
      </c>
      <c r="CE25" s="4">
        <f t="shared" si="22"/>
        <v>0.41162339999999997</v>
      </c>
      <c r="CF25" s="4">
        <f t="shared" si="23"/>
        <v>4.883688359999999</v>
      </c>
      <c r="CH25" s="64">
        <v>38961</v>
      </c>
      <c r="CI25" s="2">
        <v>0.38819444444444445</v>
      </c>
      <c r="CJ25">
        <v>33540</v>
      </c>
      <c r="CK25">
        <v>60.658200000000001</v>
      </c>
      <c r="CL25" s="4">
        <f t="shared" si="24"/>
        <v>0.36394920000000003</v>
      </c>
      <c r="CM25" s="4">
        <f t="shared" si="25"/>
        <v>4.5222697200000006</v>
      </c>
      <c r="CO25" s="64">
        <v>46753</v>
      </c>
      <c r="CP25" s="2">
        <v>0.38819444444444445</v>
      </c>
      <c r="CQ25">
        <v>33540</v>
      </c>
      <c r="CR25">
        <v>108.31399999999999</v>
      </c>
      <c r="CS25" s="4">
        <f t="shared" si="26"/>
        <v>0.64988400000000002</v>
      </c>
      <c r="CT25" s="4">
        <f t="shared" si="27"/>
        <v>6.7735432200000005</v>
      </c>
      <c r="CV25" s="64">
        <v>39083</v>
      </c>
      <c r="CW25" s="2">
        <v>0.38819444444444445</v>
      </c>
      <c r="CX25">
        <v>33540</v>
      </c>
      <c r="CY25">
        <v>107.589</v>
      </c>
      <c r="CZ25" s="4">
        <f t="shared" si="28"/>
        <v>0.64553399999999994</v>
      </c>
      <c r="DA25" s="4">
        <f t="shared" si="29"/>
        <v>6.7415515799999994</v>
      </c>
      <c r="DC25" s="64">
        <v>46753</v>
      </c>
      <c r="DD25" s="2">
        <v>0.38819444444444445</v>
      </c>
      <c r="DE25">
        <v>33540</v>
      </c>
      <c r="DF25">
        <v>41.820500000000003</v>
      </c>
      <c r="DG25" s="4">
        <f t="shared" si="30"/>
        <v>0.25092300000000001</v>
      </c>
      <c r="DH25" s="4">
        <f t="shared" si="31"/>
        <v>3.4280199600000003</v>
      </c>
      <c r="DJ25" s="64">
        <v>39083</v>
      </c>
      <c r="DK25" s="2">
        <v>0.38819444444444445</v>
      </c>
      <c r="DL25">
        <v>33540</v>
      </c>
      <c r="DM25">
        <v>44.988900000000001</v>
      </c>
      <c r="DN25" s="4">
        <f t="shared" si="32"/>
        <v>0.26993339999999999</v>
      </c>
      <c r="DO25" s="4">
        <f t="shared" si="33"/>
        <v>3.6138450000000004</v>
      </c>
      <c r="DQ25" s="64">
        <v>47362</v>
      </c>
      <c r="DR25" s="2">
        <v>0.38819444444444445</v>
      </c>
      <c r="DS25">
        <v>33540</v>
      </c>
      <c r="DT25">
        <v>109.619</v>
      </c>
      <c r="DU25" s="4">
        <f t="shared" si="34"/>
        <v>0.65771400000000002</v>
      </c>
      <c r="DV25" s="4">
        <f t="shared" si="35"/>
        <v>6.8299419600000011</v>
      </c>
      <c r="DX25" s="64">
        <v>38961</v>
      </c>
      <c r="DY25" s="2">
        <v>0.38819444444444445</v>
      </c>
      <c r="DZ25">
        <v>33540</v>
      </c>
      <c r="EA25">
        <v>107.67100000000001</v>
      </c>
      <c r="EB25" s="4">
        <f t="shared" si="36"/>
        <v>0.64602599999999999</v>
      </c>
      <c r="EC25" s="4">
        <f t="shared" si="37"/>
        <v>6.7418942400000006</v>
      </c>
      <c r="EE25" s="64">
        <v>47362</v>
      </c>
      <c r="EF25" s="2">
        <v>0.38819444444444445</v>
      </c>
      <c r="EG25">
        <v>33540</v>
      </c>
      <c r="EH25">
        <v>56.385800000000003</v>
      </c>
      <c r="EI25" s="4">
        <f t="shared" si="38"/>
        <v>0.33831480000000003</v>
      </c>
      <c r="EJ25" s="4">
        <f t="shared" si="39"/>
        <v>4.2333183000000005</v>
      </c>
      <c r="EL25" s="64">
        <v>38961</v>
      </c>
      <c r="EM25" s="2">
        <v>0.38819444444444445</v>
      </c>
      <c r="EN25">
        <v>33540</v>
      </c>
      <c r="EO25">
        <v>48.109000000000002</v>
      </c>
      <c r="EP25" s="4">
        <f t="shared" si="40"/>
        <v>0.28865400000000002</v>
      </c>
      <c r="EQ25" s="4">
        <f t="shared" si="41"/>
        <v>3.8347282199999997</v>
      </c>
      <c r="ES25" s="64">
        <v>46753</v>
      </c>
      <c r="ET25" s="2">
        <v>0.38819444444444445</v>
      </c>
      <c r="EU25">
        <v>33540</v>
      </c>
      <c r="EV25">
        <v>108.31399999999999</v>
      </c>
      <c r="EW25" s="4">
        <f t="shared" si="42"/>
        <v>0.64988400000000002</v>
      </c>
      <c r="EX25" s="4">
        <f t="shared" si="43"/>
        <v>6.7735432200000005</v>
      </c>
      <c r="EZ25" s="64">
        <v>39083</v>
      </c>
      <c r="FA25" s="2">
        <v>0.38819444444444445</v>
      </c>
      <c r="FB25">
        <v>33540</v>
      </c>
      <c r="FC25">
        <v>107.589</v>
      </c>
      <c r="FD25" s="4">
        <f t="shared" si="44"/>
        <v>0.64553399999999994</v>
      </c>
      <c r="FE25" s="4">
        <f t="shared" si="45"/>
        <v>6.7415515799999994</v>
      </c>
      <c r="FG25" s="64">
        <v>46753</v>
      </c>
      <c r="FH25" s="2">
        <v>0.38819444444444445</v>
      </c>
      <c r="FI25">
        <v>33540</v>
      </c>
      <c r="FJ25">
        <v>30.466899999999999</v>
      </c>
      <c r="FK25" s="4">
        <f t="shared" si="46"/>
        <v>0.1828014</v>
      </c>
      <c r="FL25" s="4">
        <f t="shared" si="47"/>
        <v>2.6952927600000001</v>
      </c>
      <c r="FN25" s="64">
        <v>39083</v>
      </c>
      <c r="FO25" s="2">
        <v>0.38819444444444445</v>
      </c>
      <c r="FP25">
        <v>33540</v>
      </c>
      <c r="FQ25">
        <v>33.268700000000003</v>
      </c>
      <c r="FR25" s="4">
        <f t="shared" si="48"/>
        <v>0.19961219999999999</v>
      </c>
      <c r="FS25" s="4">
        <f t="shared" si="49"/>
        <v>2.8792589999999993</v>
      </c>
      <c r="FU25" s="64">
        <v>47362</v>
      </c>
      <c r="FV25" s="2">
        <v>0.38819444444444445</v>
      </c>
      <c r="FW25">
        <v>33540</v>
      </c>
      <c r="FX25">
        <v>70.936899999999994</v>
      </c>
      <c r="FY25" s="4">
        <f t="shared" si="50"/>
        <v>0.42562139999999993</v>
      </c>
      <c r="FZ25" s="4">
        <f t="shared" si="51"/>
        <v>5.0271988799999994</v>
      </c>
      <c r="GB25" s="64">
        <v>47362</v>
      </c>
      <c r="GC25" s="2">
        <v>0.38819444444444445</v>
      </c>
      <c r="GD25">
        <v>33540</v>
      </c>
      <c r="GE25">
        <v>55.326000000000001</v>
      </c>
      <c r="GF25" s="4">
        <f t="shared" si="52"/>
        <v>0.33195599999999997</v>
      </c>
      <c r="GG25" s="4">
        <f t="shared" si="53"/>
        <v>4.2078046800000006</v>
      </c>
      <c r="GI25" s="64">
        <v>47362</v>
      </c>
      <c r="GJ25" s="2">
        <v>0.38819444444444445</v>
      </c>
      <c r="GK25">
        <v>33540</v>
      </c>
      <c r="GL25">
        <v>40.735199999999999</v>
      </c>
      <c r="GM25" s="4">
        <f t="shared" si="54"/>
        <v>0.2444112</v>
      </c>
      <c r="GN25" s="4">
        <f t="shared" si="55"/>
        <v>3.3616018799999998</v>
      </c>
      <c r="GP25" s="64">
        <v>38961</v>
      </c>
      <c r="GQ25" s="2">
        <v>0.38819444444444445</v>
      </c>
      <c r="GR25">
        <v>33540</v>
      </c>
      <c r="GS25">
        <v>40.326700000000002</v>
      </c>
      <c r="GT25" s="4">
        <f t="shared" si="56"/>
        <v>0.24196020000000001</v>
      </c>
      <c r="GU25" s="4">
        <f t="shared" si="57"/>
        <v>3.3351492599999997</v>
      </c>
      <c r="GW25" s="64">
        <v>46753</v>
      </c>
      <c r="GX25" s="2">
        <v>0.38819444444444445</v>
      </c>
      <c r="GY25">
        <v>33540</v>
      </c>
      <c r="GZ25">
        <v>62.892200000000003</v>
      </c>
      <c r="HA25" s="4">
        <f t="shared" si="58"/>
        <v>0.37735320000000006</v>
      </c>
      <c r="HB25" s="4">
        <f t="shared" si="59"/>
        <v>4.6139603400000002</v>
      </c>
      <c r="HD25" s="64">
        <v>39083</v>
      </c>
      <c r="HE25" s="2">
        <v>0.38819444444444445</v>
      </c>
      <c r="HF25">
        <v>33540</v>
      </c>
      <c r="HG25">
        <v>65.782399999999996</v>
      </c>
      <c r="HH25" s="4">
        <f t="shared" si="60"/>
        <v>0.39469439999999995</v>
      </c>
      <c r="HI25" s="4">
        <f t="shared" si="61"/>
        <v>4.7614040399999995</v>
      </c>
      <c r="HK25" s="64">
        <v>46753</v>
      </c>
      <c r="HL25" s="2">
        <v>0.38819444444444445</v>
      </c>
      <c r="HM25">
        <v>33540</v>
      </c>
      <c r="HN25">
        <v>36.199599999999997</v>
      </c>
      <c r="HO25" s="4">
        <f t="shared" si="62"/>
        <v>0.21719759999999999</v>
      </c>
      <c r="HP25" s="4">
        <f t="shared" si="66"/>
        <v>3.0761933400000001</v>
      </c>
      <c r="HR25" s="64">
        <v>39083</v>
      </c>
      <c r="HS25" s="2">
        <v>0.38819444444444445</v>
      </c>
      <c r="HT25">
        <v>33540</v>
      </c>
      <c r="HU25">
        <v>37.3431</v>
      </c>
      <c r="HV25" s="4">
        <f t="shared" si="64"/>
        <v>0.2240586</v>
      </c>
      <c r="HW25" s="4">
        <f t="shared" si="67"/>
        <v>3.1475225399999998</v>
      </c>
    </row>
    <row r="26" spans="2:231" x14ac:dyDescent="0.3">
      <c r="B26" s="63">
        <v>47362</v>
      </c>
      <c r="C26" s="2">
        <v>0.3888888888888889</v>
      </c>
      <c r="D26">
        <v>33600</v>
      </c>
      <c r="E26" s="4">
        <v>114.675</v>
      </c>
      <c r="F26" s="4">
        <f t="shared" si="0"/>
        <v>0.68804999999999994</v>
      </c>
      <c r="G26" s="4">
        <f t="shared" si="1"/>
        <v>7.5179919600000007</v>
      </c>
      <c r="I26" s="64">
        <v>47362</v>
      </c>
      <c r="J26" s="2">
        <v>0.3888888888888889</v>
      </c>
      <c r="K26">
        <v>33600</v>
      </c>
      <c r="L26">
        <v>114.675</v>
      </c>
      <c r="M26" s="4">
        <f t="shared" si="2"/>
        <v>0.68804999999999994</v>
      </c>
      <c r="N26" s="4">
        <f t="shared" si="3"/>
        <v>7.5179919600000007</v>
      </c>
      <c r="P26" s="64">
        <v>38961</v>
      </c>
      <c r="Q26" s="2">
        <v>0.3888888888888889</v>
      </c>
      <c r="R26">
        <v>33600</v>
      </c>
      <c r="S26">
        <v>112.557</v>
      </c>
      <c r="T26" s="4">
        <f t="shared" si="4"/>
        <v>0.675342</v>
      </c>
      <c r="U26" s="4">
        <f t="shared" si="5"/>
        <v>7.4172362400000003</v>
      </c>
      <c r="W26" s="64">
        <v>47362</v>
      </c>
      <c r="X26" s="2">
        <v>0.3888888888888889</v>
      </c>
      <c r="Y26">
        <v>33600</v>
      </c>
      <c r="Z26">
        <v>88.543700000000001</v>
      </c>
      <c r="AA26" s="4">
        <f t="shared" si="6"/>
        <v>0.53126220000000002</v>
      </c>
      <c r="AB26" s="4">
        <f t="shared" si="7"/>
        <v>6.2541555000000013</v>
      </c>
      <c r="AD26" s="64">
        <v>38961</v>
      </c>
      <c r="AE26" s="2">
        <v>0.3888888888888889</v>
      </c>
      <c r="AF26">
        <v>33600</v>
      </c>
      <c r="AG26">
        <v>81.657600000000002</v>
      </c>
      <c r="AH26" s="4">
        <f t="shared" si="8"/>
        <v>0.48994560000000004</v>
      </c>
      <c r="AI26" s="4">
        <f t="shared" si="9"/>
        <v>5.94214764</v>
      </c>
      <c r="AK26" s="64">
        <v>46753</v>
      </c>
      <c r="AL26" s="2">
        <v>0.3888888888888889</v>
      </c>
      <c r="AM26">
        <v>33600</v>
      </c>
      <c r="AN26">
        <v>113.249</v>
      </c>
      <c r="AO26" s="4">
        <f t="shared" si="10"/>
        <v>0.67949399999999993</v>
      </c>
      <c r="AP26" s="4">
        <f t="shared" si="11"/>
        <v>7.4530372200000006</v>
      </c>
      <c r="AR26" s="64">
        <v>39083</v>
      </c>
      <c r="AS26" s="2">
        <v>0.3888888888888889</v>
      </c>
      <c r="AT26">
        <v>33600</v>
      </c>
      <c r="AU26">
        <v>112.45399999999999</v>
      </c>
      <c r="AV26" s="4">
        <f t="shared" si="12"/>
        <v>0.67472399999999988</v>
      </c>
      <c r="AW26" s="4">
        <f t="shared" si="13"/>
        <v>7.4162755799999989</v>
      </c>
      <c r="AY26" s="64">
        <v>46753</v>
      </c>
      <c r="AZ26" s="2">
        <v>0.3888888888888889</v>
      </c>
      <c r="BA26">
        <v>33600</v>
      </c>
      <c r="BB26">
        <v>64.299599999999998</v>
      </c>
      <c r="BC26" s="4">
        <f t="shared" si="14"/>
        <v>0.38579760000000002</v>
      </c>
      <c r="BD26" s="4">
        <f t="shared" si="15"/>
        <v>4.9997579400000003</v>
      </c>
      <c r="BF26" s="64">
        <v>39083</v>
      </c>
      <c r="BG26" s="2">
        <v>0.3888888888888889</v>
      </c>
      <c r="BH26">
        <v>33600</v>
      </c>
      <c r="BI26">
        <v>67.372</v>
      </c>
      <c r="BJ26" s="4">
        <f t="shared" si="16"/>
        <v>0.40423199999999998</v>
      </c>
      <c r="BK26" s="4">
        <f t="shared" si="17"/>
        <v>5.1656360399999999</v>
      </c>
      <c r="BM26" s="64">
        <v>47362</v>
      </c>
      <c r="BN26" s="2">
        <v>0.3888888888888889</v>
      </c>
      <c r="BO26">
        <v>33600</v>
      </c>
      <c r="BP26">
        <v>114.675</v>
      </c>
      <c r="BQ26" s="4">
        <f t="shared" si="18"/>
        <v>0.68804999999999994</v>
      </c>
      <c r="BR26" s="4">
        <f t="shared" si="19"/>
        <v>7.5179919600000007</v>
      </c>
      <c r="BT26" s="64">
        <v>38961</v>
      </c>
      <c r="BU26" s="2">
        <v>0.3888888888888889</v>
      </c>
      <c r="BV26">
        <v>33600</v>
      </c>
      <c r="BW26">
        <v>112.557</v>
      </c>
      <c r="BX26" s="4">
        <f t="shared" si="20"/>
        <v>0.675342</v>
      </c>
      <c r="BY26" s="4">
        <f t="shared" si="21"/>
        <v>7.4172362400000003</v>
      </c>
      <c r="CA26" s="64">
        <v>47362</v>
      </c>
      <c r="CB26" s="2">
        <v>0.3888888888888889</v>
      </c>
      <c r="CC26">
        <v>33600</v>
      </c>
      <c r="CD26">
        <v>70.459699999999998</v>
      </c>
      <c r="CE26" s="4">
        <f t="shared" si="22"/>
        <v>0.42275820000000003</v>
      </c>
      <c r="CF26" s="4">
        <f t="shared" si="23"/>
        <v>5.3064465599999986</v>
      </c>
      <c r="CH26" s="64">
        <v>38961</v>
      </c>
      <c r="CI26" s="2">
        <v>0.3888888888888889</v>
      </c>
      <c r="CJ26">
        <v>33600</v>
      </c>
      <c r="CK26">
        <v>61.836599999999997</v>
      </c>
      <c r="CL26" s="4">
        <f t="shared" si="24"/>
        <v>0.37101959999999995</v>
      </c>
      <c r="CM26" s="4">
        <f t="shared" si="25"/>
        <v>4.8932893200000009</v>
      </c>
      <c r="CO26" s="64">
        <v>46753</v>
      </c>
      <c r="CP26" s="2">
        <v>0.3888888888888889</v>
      </c>
      <c r="CQ26">
        <v>33600</v>
      </c>
      <c r="CR26">
        <v>113.249</v>
      </c>
      <c r="CS26" s="4">
        <f t="shared" si="26"/>
        <v>0.67949399999999993</v>
      </c>
      <c r="CT26" s="4">
        <f t="shared" si="27"/>
        <v>7.4530372200000006</v>
      </c>
      <c r="CV26" s="64">
        <v>39083</v>
      </c>
      <c r="CW26" s="2">
        <v>0.3888888888888889</v>
      </c>
      <c r="CX26">
        <v>33600</v>
      </c>
      <c r="CY26">
        <v>112.45399999999999</v>
      </c>
      <c r="CZ26" s="4">
        <f t="shared" si="28"/>
        <v>0.67472399999999988</v>
      </c>
      <c r="DA26" s="4">
        <f t="shared" si="29"/>
        <v>7.4162755799999989</v>
      </c>
      <c r="DC26" s="64">
        <v>46753</v>
      </c>
      <c r="DD26" s="2">
        <v>0.3888888888888889</v>
      </c>
      <c r="DE26">
        <v>33600</v>
      </c>
      <c r="DF26">
        <v>42.261600000000001</v>
      </c>
      <c r="DG26" s="4">
        <f t="shared" si="30"/>
        <v>0.25356960000000001</v>
      </c>
      <c r="DH26" s="4">
        <f t="shared" si="31"/>
        <v>3.6815895600000004</v>
      </c>
      <c r="DJ26" s="64">
        <v>39083</v>
      </c>
      <c r="DK26" s="2">
        <v>0.3888888888888889</v>
      </c>
      <c r="DL26">
        <v>33600</v>
      </c>
      <c r="DM26">
        <v>45.556199999999997</v>
      </c>
      <c r="DN26" s="4">
        <f t="shared" si="32"/>
        <v>0.27333719999999995</v>
      </c>
      <c r="DO26" s="4">
        <f t="shared" si="33"/>
        <v>3.8871822000000003</v>
      </c>
      <c r="DQ26" s="64">
        <v>47362</v>
      </c>
      <c r="DR26" s="2">
        <v>0.3888888888888889</v>
      </c>
      <c r="DS26">
        <v>33600</v>
      </c>
      <c r="DT26">
        <v>114.675</v>
      </c>
      <c r="DU26" s="4">
        <f t="shared" si="34"/>
        <v>0.68804999999999994</v>
      </c>
      <c r="DV26" s="4">
        <f t="shared" si="35"/>
        <v>7.5179919600000007</v>
      </c>
      <c r="DX26" s="64">
        <v>38961</v>
      </c>
      <c r="DY26" s="2">
        <v>0.3888888888888889</v>
      </c>
      <c r="DZ26">
        <v>33600</v>
      </c>
      <c r="EA26">
        <v>112.557</v>
      </c>
      <c r="EB26" s="4">
        <f t="shared" si="36"/>
        <v>0.675342</v>
      </c>
      <c r="EC26" s="4">
        <f t="shared" si="37"/>
        <v>7.4172362400000003</v>
      </c>
      <c r="EE26" s="64">
        <v>47362</v>
      </c>
      <c r="EF26" s="2">
        <v>0.3888888888888889</v>
      </c>
      <c r="EG26">
        <v>33600</v>
      </c>
      <c r="EH26">
        <v>57.560600000000001</v>
      </c>
      <c r="EI26" s="4">
        <f t="shared" si="38"/>
        <v>0.34536360000000005</v>
      </c>
      <c r="EJ26" s="4">
        <f t="shared" si="39"/>
        <v>4.5786819000000003</v>
      </c>
      <c r="EL26" s="64">
        <v>38961</v>
      </c>
      <c r="EM26" s="2">
        <v>0.3888888888888889</v>
      </c>
      <c r="EN26">
        <v>33600</v>
      </c>
      <c r="EO26">
        <v>48.671300000000002</v>
      </c>
      <c r="EP26" s="4">
        <f t="shared" si="40"/>
        <v>0.2920278</v>
      </c>
      <c r="EQ26" s="4">
        <f t="shared" si="41"/>
        <v>4.1267560199999993</v>
      </c>
      <c r="ES26" s="64">
        <v>46753</v>
      </c>
      <c r="ET26" s="2">
        <v>0.3888888888888889</v>
      </c>
      <c r="EU26">
        <v>33600</v>
      </c>
      <c r="EV26">
        <v>113.249</v>
      </c>
      <c r="EW26" s="4">
        <f t="shared" si="42"/>
        <v>0.67949399999999993</v>
      </c>
      <c r="EX26" s="4">
        <f t="shared" si="43"/>
        <v>7.4530372200000006</v>
      </c>
      <c r="EZ26" s="64">
        <v>39083</v>
      </c>
      <c r="FA26" s="2">
        <v>0.3888888888888889</v>
      </c>
      <c r="FB26">
        <v>33600</v>
      </c>
      <c r="FC26">
        <v>112.45399999999999</v>
      </c>
      <c r="FD26" s="4">
        <f t="shared" si="44"/>
        <v>0.67472399999999988</v>
      </c>
      <c r="FE26" s="4">
        <f t="shared" si="45"/>
        <v>7.4162755799999989</v>
      </c>
      <c r="FG26" s="64">
        <v>46753</v>
      </c>
      <c r="FH26" s="2">
        <v>0.3888888888888889</v>
      </c>
      <c r="FI26">
        <v>33600</v>
      </c>
      <c r="FJ26">
        <v>30.6142</v>
      </c>
      <c r="FK26" s="4">
        <f t="shared" si="46"/>
        <v>0.18368520000000002</v>
      </c>
      <c r="FL26" s="4">
        <f t="shared" si="47"/>
        <v>2.8789779600000003</v>
      </c>
      <c r="FN26" s="64">
        <v>39083</v>
      </c>
      <c r="FO26" s="2">
        <v>0.3888888888888889</v>
      </c>
      <c r="FP26">
        <v>33600</v>
      </c>
      <c r="FQ26">
        <v>33.486699999999999</v>
      </c>
      <c r="FR26" s="4">
        <f t="shared" si="48"/>
        <v>0.20092019999999997</v>
      </c>
      <c r="FS26" s="4">
        <f t="shared" si="49"/>
        <v>3.0801791999999995</v>
      </c>
      <c r="FU26" s="64">
        <v>47362</v>
      </c>
      <c r="FV26" s="2">
        <v>0.3888888888888889</v>
      </c>
      <c r="FW26">
        <v>33600</v>
      </c>
      <c r="FX26">
        <v>72.835300000000004</v>
      </c>
      <c r="FY26" s="4">
        <f t="shared" si="50"/>
        <v>0.43701180000000001</v>
      </c>
      <c r="FZ26" s="4">
        <f t="shared" si="51"/>
        <v>5.464210679999999</v>
      </c>
      <c r="GB26" s="64">
        <v>47362</v>
      </c>
      <c r="GC26" s="2">
        <v>0.3888888888888889</v>
      </c>
      <c r="GD26">
        <v>33600</v>
      </c>
      <c r="GE26">
        <v>56.324599999999997</v>
      </c>
      <c r="GF26" s="4">
        <f t="shared" si="52"/>
        <v>0.33794760000000001</v>
      </c>
      <c r="GG26" s="4">
        <f t="shared" si="53"/>
        <v>4.5457522800000003</v>
      </c>
      <c r="GI26" s="64">
        <v>47362</v>
      </c>
      <c r="GJ26" s="2">
        <v>0.3888888888888889</v>
      </c>
      <c r="GK26">
        <v>33600</v>
      </c>
      <c r="GL26">
        <v>41.138500000000001</v>
      </c>
      <c r="GM26" s="4">
        <f t="shared" si="54"/>
        <v>0.24683099999999999</v>
      </c>
      <c r="GN26" s="4">
        <f t="shared" si="55"/>
        <v>3.6084328799999996</v>
      </c>
      <c r="GP26" s="64">
        <v>38961</v>
      </c>
      <c r="GQ26" s="2">
        <v>0.3888888888888889</v>
      </c>
      <c r="GR26">
        <v>33600</v>
      </c>
      <c r="GS26">
        <v>40.721299999999999</v>
      </c>
      <c r="GT26" s="4">
        <f t="shared" si="56"/>
        <v>0.24432779999999998</v>
      </c>
      <c r="GU26" s="4">
        <f t="shared" si="57"/>
        <v>3.5794770599999994</v>
      </c>
      <c r="GW26" s="64">
        <v>46753</v>
      </c>
      <c r="GX26" s="2">
        <v>0.3888888888888889</v>
      </c>
      <c r="GY26">
        <v>33600</v>
      </c>
      <c r="GZ26">
        <v>64.299599999999998</v>
      </c>
      <c r="HA26" s="4">
        <f t="shared" si="58"/>
        <v>0.38579760000000002</v>
      </c>
      <c r="HB26" s="4">
        <f t="shared" si="59"/>
        <v>4.9997579400000003</v>
      </c>
      <c r="HD26" s="64">
        <v>39083</v>
      </c>
      <c r="HE26" s="2">
        <v>0.3888888888888889</v>
      </c>
      <c r="HF26">
        <v>33600</v>
      </c>
      <c r="HG26">
        <v>67.372</v>
      </c>
      <c r="HH26" s="4">
        <f t="shared" si="60"/>
        <v>0.40423199999999998</v>
      </c>
      <c r="HI26" s="4">
        <f t="shared" si="61"/>
        <v>5.1656360399999999</v>
      </c>
      <c r="HK26" s="64">
        <v>46753</v>
      </c>
      <c r="HL26" s="2">
        <v>0.3888888888888889</v>
      </c>
      <c r="HM26">
        <v>33600</v>
      </c>
      <c r="HN26">
        <v>36.4741</v>
      </c>
      <c r="HO26" s="4">
        <f t="shared" si="62"/>
        <v>0.21884459999999997</v>
      </c>
      <c r="HP26" s="4">
        <f t="shared" si="66"/>
        <v>3.2950379400000003</v>
      </c>
      <c r="HR26" s="64">
        <v>39083</v>
      </c>
      <c r="HS26" s="2">
        <v>0.3888888888888889</v>
      </c>
      <c r="HT26">
        <v>33600</v>
      </c>
      <c r="HU26">
        <v>37.652999999999999</v>
      </c>
      <c r="HV26" s="4">
        <f t="shared" si="64"/>
        <v>0.22591799999999998</v>
      </c>
      <c r="HW26" s="4">
        <f t="shared" si="67"/>
        <v>3.3734405399999998</v>
      </c>
    </row>
    <row r="27" spans="2:231" x14ac:dyDescent="0.3">
      <c r="B27" s="63">
        <v>47362</v>
      </c>
      <c r="C27" s="2">
        <v>0.38958333333333334</v>
      </c>
      <c r="D27">
        <v>33660</v>
      </c>
      <c r="E27" s="4">
        <v>119.664</v>
      </c>
      <c r="F27" s="4">
        <f t="shared" si="0"/>
        <v>0.71798400000000007</v>
      </c>
      <c r="G27" s="4">
        <f t="shared" si="1"/>
        <v>8.2359759600000011</v>
      </c>
      <c r="I27" s="64">
        <v>47362</v>
      </c>
      <c r="J27" s="2">
        <v>0.38958333333333334</v>
      </c>
      <c r="K27">
        <v>33660</v>
      </c>
      <c r="L27">
        <v>119.664</v>
      </c>
      <c r="M27" s="4">
        <f t="shared" si="2"/>
        <v>0.71798400000000007</v>
      </c>
      <c r="N27" s="4">
        <f t="shared" si="3"/>
        <v>8.2359759600000011</v>
      </c>
      <c r="P27" s="64">
        <v>38961</v>
      </c>
      <c r="Q27" s="2">
        <v>0.38958333333333334</v>
      </c>
      <c r="R27">
        <v>33660</v>
      </c>
      <c r="S27">
        <v>117.373</v>
      </c>
      <c r="T27" s="4">
        <f t="shared" si="4"/>
        <v>0.70423800000000003</v>
      </c>
      <c r="U27" s="4">
        <f t="shared" si="5"/>
        <v>8.1214742399999995</v>
      </c>
      <c r="W27" s="64">
        <v>47362</v>
      </c>
      <c r="X27" s="2">
        <v>0.38958333333333334</v>
      </c>
      <c r="Y27">
        <v>33660</v>
      </c>
      <c r="Z27">
        <v>91.457899999999995</v>
      </c>
      <c r="AA27" s="4">
        <f t="shared" si="6"/>
        <v>0.54874739999999989</v>
      </c>
      <c r="AB27" s="4">
        <f t="shared" si="7"/>
        <v>6.8029029000000012</v>
      </c>
      <c r="AD27" s="64">
        <v>38961</v>
      </c>
      <c r="AE27" s="2">
        <v>0.38958333333333334</v>
      </c>
      <c r="AF27">
        <v>33660</v>
      </c>
      <c r="AG27">
        <v>83.940399999999997</v>
      </c>
      <c r="AH27" s="4">
        <f t="shared" si="8"/>
        <v>0.50364240000000005</v>
      </c>
      <c r="AI27" s="4">
        <f t="shared" si="9"/>
        <v>6.4457900400000003</v>
      </c>
      <c r="AK27" s="64">
        <v>46753</v>
      </c>
      <c r="AL27" s="2">
        <v>0.38958333333333334</v>
      </c>
      <c r="AM27">
        <v>33660</v>
      </c>
      <c r="AN27">
        <v>118.11499999999999</v>
      </c>
      <c r="AO27" s="4">
        <f t="shared" si="10"/>
        <v>0.70868999999999993</v>
      </c>
      <c r="AP27" s="4">
        <f t="shared" si="11"/>
        <v>8.1617272200000013</v>
      </c>
      <c r="AR27" s="64">
        <v>39083</v>
      </c>
      <c r="AS27" s="2">
        <v>0.38958333333333334</v>
      </c>
      <c r="AT27">
        <v>33660</v>
      </c>
      <c r="AU27">
        <v>117.248</v>
      </c>
      <c r="AV27" s="4">
        <f t="shared" si="12"/>
        <v>0.703488</v>
      </c>
      <c r="AW27" s="4">
        <f t="shared" si="13"/>
        <v>8.119763579999999</v>
      </c>
      <c r="AY27" s="64">
        <v>46753</v>
      </c>
      <c r="AZ27" s="2">
        <v>0.38958333333333334</v>
      </c>
      <c r="BA27">
        <v>33660</v>
      </c>
      <c r="BB27">
        <v>65.602999999999994</v>
      </c>
      <c r="BC27" s="4">
        <f t="shared" si="14"/>
        <v>0.39361799999999997</v>
      </c>
      <c r="BD27" s="4">
        <f t="shared" si="15"/>
        <v>5.3933759400000003</v>
      </c>
      <c r="BF27" s="64">
        <v>39083</v>
      </c>
      <c r="BG27" s="2">
        <v>0.38958333333333334</v>
      </c>
      <c r="BH27">
        <v>33660</v>
      </c>
      <c r="BI27">
        <v>68.854699999999994</v>
      </c>
      <c r="BJ27" s="4">
        <f t="shared" si="16"/>
        <v>0.41312819999999995</v>
      </c>
      <c r="BK27" s="4">
        <f t="shared" si="17"/>
        <v>5.5787642399999999</v>
      </c>
      <c r="BM27" s="64">
        <v>47362</v>
      </c>
      <c r="BN27" s="2">
        <v>0.38958333333333334</v>
      </c>
      <c r="BO27">
        <v>33660</v>
      </c>
      <c r="BP27">
        <v>119.664</v>
      </c>
      <c r="BQ27" s="4">
        <f t="shared" si="18"/>
        <v>0.71798400000000007</v>
      </c>
      <c r="BR27" s="4">
        <f t="shared" si="19"/>
        <v>8.2359759600000011</v>
      </c>
      <c r="BT27" s="64">
        <v>38961</v>
      </c>
      <c r="BU27" s="2">
        <v>0.38958333333333334</v>
      </c>
      <c r="BV27">
        <v>33660</v>
      </c>
      <c r="BW27">
        <v>117.373</v>
      </c>
      <c r="BX27" s="4">
        <f t="shared" si="20"/>
        <v>0.70423800000000003</v>
      </c>
      <c r="BY27" s="4">
        <f t="shared" si="21"/>
        <v>8.1214742399999995</v>
      </c>
      <c r="CA27" s="64">
        <v>47362</v>
      </c>
      <c r="CB27" s="2">
        <v>0.38958333333333334</v>
      </c>
      <c r="CC27">
        <v>33660</v>
      </c>
      <c r="CD27">
        <v>72.216800000000006</v>
      </c>
      <c r="CE27" s="4">
        <f t="shared" si="22"/>
        <v>0.43330079999999999</v>
      </c>
      <c r="CF27" s="4">
        <f t="shared" si="23"/>
        <v>5.7397473599999982</v>
      </c>
      <c r="CH27" s="64">
        <v>38961</v>
      </c>
      <c r="CI27" s="2">
        <v>0.38958333333333334</v>
      </c>
      <c r="CJ27">
        <v>33660</v>
      </c>
      <c r="CK27">
        <v>62.9041</v>
      </c>
      <c r="CL27" s="4">
        <f t="shared" si="24"/>
        <v>0.37742459999999994</v>
      </c>
      <c r="CM27" s="4">
        <f t="shared" si="25"/>
        <v>5.2707139200000013</v>
      </c>
      <c r="CO27" s="64">
        <v>46753</v>
      </c>
      <c r="CP27" s="2">
        <v>0.38958333333333334</v>
      </c>
      <c r="CQ27">
        <v>33660</v>
      </c>
      <c r="CR27">
        <v>118.11499999999999</v>
      </c>
      <c r="CS27" s="4">
        <f t="shared" si="26"/>
        <v>0.70868999999999993</v>
      </c>
      <c r="CT27" s="4">
        <f t="shared" si="27"/>
        <v>8.1617272200000013</v>
      </c>
      <c r="CV27" s="64">
        <v>39083</v>
      </c>
      <c r="CW27" s="2">
        <v>0.38958333333333334</v>
      </c>
      <c r="CX27">
        <v>33660</v>
      </c>
      <c r="CY27">
        <v>117.248</v>
      </c>
      <c r="CZ27" s="4">
        <f t="shared" si="28"/>
        <v>0.703488</v>
      </c>
      <c r="DA27" s="4">
        <f t="shared" si="29"/>
        <v>8.119763579999999</v>
      </c>
      <c r="DC27" s="64">
        <v>46753</v>
      </c>
      <c r="DD27" s="2">
        <v>0.38958333333333334</v>
      </c>
      <c r="DE27">
        <v>33660</v>
      </c>
      <c r="DF27">
        <v>42.647199999999998</v>
      </c>
      <c r="DG27" s="4">
        <f t="shared" si="30"/>
        <v>0.25588319999999998</v>
      </c>
      <c r="DH27" s="4">
        <f t="shared" si="31"/>
        <v>3.9374727600000003</v>
      </c>
      <c r="DJ27" s="64">
        <v>39083</v>
      </c>
      <c r="DK27" s="2">
        <v>0.38958333333333334</v>
      </c>
      <c r="DL27">
        <v>33660</v>
      </c>
      <c r="DM27">
        <v>46.060499999999998</v>
      </c>
      <c r="DN27" s="4">
        <f t="shared" si="32"/>
        <v>0.27636299999999997</v>
      </c>
      <c r="DO27" s="4">
        <f t="shared" si="33"/>
        <v>4.1635452000000006</v>
      </c>
      <c r="DQ27" s="64">
        <v>47362</v>
      </c>
      <c r="DR27" s="2">
        <v>0.38958333333333334</v>
      </c>
      <c r="DS27">
        <v>33660</v>
      </c>
      <c r="DT27">
        <v>119.664</v>
      </c>
      <c r="DU27" s="4">
        <f t="shared" si="34"/>
        <v>0.71798400000000007</v>
      </c>
      <c r="DV27" s="4">
        <f t="shared" si="35"/>
        <v>8.2359759600000011</v>
      </c>
      <c r="DX27" s="64">
        <v>38961</v>
      </c>
      <c r="DY27" s="2">
        <v>0.38958333333333334</v>
      </c>
      <c r="DZ27">
        <v>33660</v>
      </c>
      <c r="EA27">
        <v>117.373</v>
      </c>
      <c r="EB27" s="4">
        <f t="shared" si="36"/>
        <v>0.70423800000000003</v>
      </c>
      <c r="EC27" s="4">
        <f t="shared" si="37"/>
        <v>8.1214742399999995</v>
      </c>
      <c r="EE27" s="64">
        <v>47362</v>
      </c>
      <c r="EF27" s="2">
        <v>0.38958333333333334</v>
      </c>
      <c r="EG27">
        <v>33660</v>
      </c>
      <c r="EH27">
        <v>58.655900000000003</v>
      </c>
      <c r="EI27" s="4">
        <f t="shared" si="38"/>
        <v>0.35193540000000001</v>
      </c>
      <c r="EJ27" s="4">
        <f t="shared" si="39"/>
        <v>4.9306173000000006</v>
      </c>
      <c r="EL27" s="64">
        <v>38961</v>
      </c>
      <c r="EM27" s="2">
        <v>0.38958333333333334</v>
      </c>
      <c r="EN27">
        <v>33660</v>
      </c>
      <c r="EO27">
        <v>49.1526</v>
      </c>
      <c r="EP27" s="4">
        <f t="shared" si="40"/>
        <v>0.2949156</v>
      </c>
      <c r="EQ27" s="4">
        <f t="shared" si="41"/>
        <v>4.4216716199999997</v>
      </c>
      <c r="ES27" s="64">
        <v>46753</v>
      </c>
      <c r="ET27" s="2">
        <v>0.38958333333333334</v>
      </c>
      <c r="EU27">
        <v>33660</v>
      </c>
      <c r="EV27">
        <v>118.11499999999999</v>
      </c>
      <c r="EW27" s="4">
        <f t="shared" si="42"/>
        <v>0.70868999999999993</v>
      </c>
      <c r="EX27" s="4">
        <f t="shared" si="43"/>
        <v>8.1617272200000013</v>
      </c>
      <c r="EZ27" s="64">
        <v>39083</v>
      </c>
      <c r="FA27" s="2">
        <v>0.38958333333333334</v>
      </c>
      <c r="FB27">
        <v>33660</v>
      </c>
      <c r="FC27">
        <v>117.248</v>
      </c>
      <c r="FD27" s="4">
        <f t="shared" si="44"/>
        <v>0.703488</v>
      </c>
      <c r="FE27" s="4">
        <f t="shared" si="45"/>
        <v>8.119763579999999</v>
      </c>
      <c r="FG27" s="64">
        <v>46753</v>
      </c>
      <c r="FH27" s="2">
        <v>0.38958333333333334</v>
      </c>
      <c r="FI27">
        <v>33660</v>
      </c>
      <c r="FJ27">
        <v>30.7362</v>
      </c>
      <c r="FK27" s="4">
        <f t="shared" si="46"/>
        <v>0.1844172</v>
      </c>
      <c r="FL27" s="4">
        <f t="shared" si="47"/>
        <v>3.0633951600000002</v>
      </c>
      <c r="FN27" s="64">
        <v>39083</v>
      </c>
      <c r="FO27" s="2">
        <v>0.38958333333333334</v>
      </c>
      <c r="FP27">
        <v>33660</v>
      </c>
      <c r="FQ27">
        <v>33.672899999999998</v>
      </c>
      <c r="FR27" s="4">
        <f t="shared" si="48"/>
        <v>0.20203740000000001</v>
      </c>
      <c r="FS27" s="4">
        <f t="shared" si="49"/>
        <v>3.2822165999999995</v>
      </c>
      <c r="FU27" s="64">
        <v>47362</v>
      </c>
      <c r="FV27" s="2">
        <v>0.38958333333333334</v>
      </c>
      <c r="FW27">
        <v>33660</v>
      </c>
      <c r="FX27">
        <v>74.618899999999996</v>
      </c>
      <c r="FY27" s="4">
        <f t="shared" si="50"/>
        <v>0.44771339999999998</v>
      </c>
      <c r="FZ27" s="4">
        <f t="shared" si="51"/>
        <v>5.9119240799999986</v>
      </c>
      <c r="GB27" s="64">
        <v>47362</v>
      </c>
      <c r="GC27" s="2">
        <v>0.38958333333333334</v>
      </c>
      <c r="GD27">
        <v>33660</v>
      </c>
      <c r="GE27">
        <v>57.232999999999997</v>
      </c>
      <c r="GF27" s="4">
        <f t="shared" si="52"/>
        <v>0.34339799999999998</v>
      </c>
      <c r="GG27" s="4">
        <f t="shared" si="53"/>
        <v>4.88915028</v>
      </c>
      <c r="GI27" s="64">
        <v>47362</v>
      </c>
      <c r="GJ27" s="2">
        <v>0.38958333333333334</v>
      </c>
      <c r="GK27">
        <v>33660</v>
      </c>
      <c r="GL27">
        <v>41.488799999999998</v>
      </c>
      <c r="GM27" s="4">
        <f t="shared" si="54"/>
        <v>0.24893279999999998</v>
      </c>
      <c r="GN27" s="4">
        <f t="shared" si="55"/>
        <v>3.8573656799999996</v>
      </c>
      <c r="GP27" s="64">
        <v>38961</v>
      </c>
      <c r="GQ27" s="2">
        <v>0.38958333333333334</v>
      </c>
      <c r="GR27">
        <v>33660</v>
      </c>
      <c r="GS27">
        <v>41.064399999999999</v>
      </c>
      <c r="GT27" s="4">
        <f t="shared" si="56"/>
        <v>0.24638640000000001</v>
      </c>
      <c r="GU27" s="4">
        <f t="shared" si="57"/>
        <v>3.8258634599999994</v>
      </c>
      <c r="GW27" s="64">
        <v>46753</v>
      </c>
      <c r="GX27" s="2">
        <v>0.38958333333333334</v>
      </c>
      <c r="GY27">
        <v>33660</v>
      </c>
      <c r="GZ27">
        <v>65.602999999999994</v>
      </c>
      <c r="HA27" s="4">
        <f t="shared" si="58"/>
        <v>0.39361799999999997</v>
      </c>
      <c r="HB27" s="4">
        <f t="shared" si="59"/>
        <v>5.3933759400000003</v>
      </c>
      <c r="HD27" s="64">
        <v>39083</v>
      </c>
      <c r="HE27" s="2">
        <v>0.38958333333333334</v>
      </c>
      <c r="HF27">
        <v>33660</v>
      </c>
      <c r="HG27">
        <v>68.854699999999994</v>
      </c>
      <c r="HH27" s="4">
        <f t="shared" si="60"/>
        <v>0.41312819999999995</v>
      </c>
      <c r="HI27" s="4">
        <f t="shared" si="61"/>
        <v>5.5787642399999999</v>
      </c>
      <c r="HK27" s="64">
        <v>46753</v>
      </c>
      <c r="HL27" s="2">
        <v>0.38958333333333334</v>
      </c>
      <c r="HM27">
        <v>33660</v>
      </c>
      <c r="HN27">
        <v>36.708399999999997</v>
      </c>
      <c r="HO27" s="4">
        <f t="shared" si="62"/>
        <v>0.22025039999999999</v>
      </c>
      <c r="HP27" s="4">
        <f t="shared" si="66"/>
        <v>3.5152883400000001</v>
      </c>
      <c r="HR27" s="64">
        <v>39083</v>
      </c>
      <c r="HS27" s="2">
        <v>0.38958333333333334</v>
      </c>
      <c r="HT27">
        <v>33660</v>
      </c>
      <c r="HU27">
        <v>37.919899999999998</v>
      </c>
      <c r="HV27" s="4">
        <f t="shared" si="64"/>
        <v>0.22751939999999998</v>
      </c>
      <c r="HW27" s="4">
        <f t="shared" si="67"/>
        <v>3.6009599399999996</v>
      </c>
    </row>
    <row r="28" spans="2:231" x14ac:dyDescent="0.3">
      <c r="B28" s="63">
        <v>47362</v>
      </c>
      <c r="C28" s="2">
        <v>0.39027777777777778</v>
      </c>
      <c r="D28">
        <v>33720</v>
      </c>
      <c r="E28" s="4">
        <v>124.58799999999999</v>
      </c>
      <c r="F28" s="4">
        <f t="shared" si="0"/>
        <v>0.74752799999999986</v>
      </c>
      <c r="G28" s="4">
        <f t="shared" si="1"/>
        <v>8.9835039600000002</v>
      </c>
      <c r="I28" s="64">
        <v>47362</v>
      </c>
      <c r="J28" s="2">
        <v>0.39027777777777778</v>
      </c>
      <c r="K28">
        <v>33720</v>
      </c>
      <c r="L28">
        <v>124.58799999999999</v>
      </c>
      <c r="M28" s="4">
        <f t="shared" si="2"/>
        <v>0.74752799999999986</v>
      </c>
      <c r="N28" s="4">
        <f t="shared" si="3"/>
        <v>8.9835039600000002</v>
      </c>
      <c r="P28" s="64">
        <v>38961</v>
      </c>
      <c r="Q28" s="2">
        <v>0.39027777777777778</v>
      </c>
      <c r="R28">
        <v>33720</v>
      </c>
      <c r="S28">
        <v>122.12</v>
      </c>
      <c r="T28" s="4">
        <f t="shared" si="4"/>
        <v>0.73272000000000004</v>
      </c>
      <c r="U28" s="4">
        <f t="shared" si="5"/>
        <v>8.85419424</v>
      </c>
      <c r="W28" s="64">
        <v>47362</v>
      </c>
      <c r="X28" s="2">
        <v>0.39027777777777778</v>
      </c>
      <c r="Y28">
        <v>33720</v>
      </c>
      <c r="Z28">
        <v>94.271199999999993</v>
      </c>
      <c r="AA28" s="4">
        <f t="shared" si="6"/>
        <v>0.5656272</v>
      </c>
      <c r="AB28" s="4">
        <f t="shared" si="7"/>
        <v>7.368530100000001</v>
      </c>
      <c r="AD28" s="64">
        <v>38961</v>
      </c>
      <c r="AE28" s="2">
        <v>0.39027777777777778</v>
      </c>
      <c r="AF28">
        <v>33720</v>
      </c>
      <c r="AG28">
        <v>86.101699999999994</v>
      </c>
      <c r="AH28" s="4">
        <f t="shared" si="8"/>
        <v>0.51661019999999991</v>
      </c>
      <c r="AI28" s="4">
        <f t="shared" si="9"/>
        <v>6.96240024</v>
      </c>
      <c r="AK28" s="64">
        <v>46753</v>
      </c>
      <c r="AL28" s="2">
        <v>0.39027777777777778</v>
      </c>
      <c r="AM28">
        <v>33720</v>
      </c>
      <c r="AN28">
        <v>122.911</v>
      </c>
      <c r="AO28" s="4">
        <f t="shared" si="10"/>
        <v>0.73746600000000007</v>
      </c>
      <c r="AP28" s="4">
        <f t="shared" si="11"/>
        <v>8.8991932200000008</v>
      </c>
      <c r="AR28" s="64">
        <v>39083</v>
      </c>
      <c r="AS28" s="2">
        <v>0.39027777777777778</v>
      </c>
      <c r="AT28">
        <v>33720</v>
      </c>
      <c r="AU28">
        <v>121.97</v>
      </c>
      <c r="AV28" s="4">
        <f t="shared" si="12"/>
        <v>0.73182000000000003</v>
      </c>
      <c r="AW28" s="4">
        <f t="shared" si="13"/>
        <v>8.8515835799999998</v>
      </c>
      <c r="AY28" s="64">
        <v>46753</v>
      </c>
      <c r="AZ28" s="2">
        <v>0.39027777777777778</v>
      </c>
      <c r="BA28">
        <v>33720</v>
      </c>
      <c r="BB28">
        <v>66.810199999999995</v>
      </c>
      <c r="BC28" s="4">
        <f t="shared" si="14"/>
        <v>0.40086119999999997</v>
      </c>
      <c r="BD28" s="4">
        <f t="shared" si="15"/>
        <v>5.7942371399999999</v>
      </c>
      <c r="BF28" s="64">
        <v>39083</v>
      </c>
      <c r="BG28" s="2">
        <v>0.39027777777777778</v>
      </c>
      <c r="BH28">
        <v>33720</v>
      </c>
      <c r="BI28">
        <v>70.237799999999993</v>
      </c>
      <c r="BJ28" s="4">
        <f t="shared" si="16"/>
        <v>0.42142679999999993</v>
      </c>
      <c r="BK28" s="4">
        <f t="shared" si="17"/>
        <v>6.0001910399999998</v>
      </c>
      <c r="BM28" s="64">
        <v>47362</v>
      </c>
      <c r="BN28" s="2">
        <v>0.39027777777777778</v>
      </c>
      <c r="BO28">
        <v>33720</v>
      </c>
      <c r="BP28">
        <v>124.58799999999999</v>
      </c>
      <c r="BQ28" s="4">
        <f t="shared" si="18"/>
        <v>0.74752799999999986</v>
      </c>
      <c r="BR28" s="4">
        <f t="shared" si="19"/>
        <v>8.9835039600000002</v>
      </c>
      <c r="BT28" s="64">
        <v>38961</v>
      </c>
      <c r="BU28" s="2">
        <v>0.39027777777777778</v>
      </c>
      <c r="BV28">
        <v>33720</v>
      </c>
      <c r="BW28">
        <v>122.12</v>
      </c>
      <c r="BX28" s="4">
        <f t="shared" si="20"/>
        <v>0.73272000000000004</v>
      </c>
      <c r="BY28" s="4">
        <f t="shared" si="21"/>
        <v>8.85419424</v>
      </c>
      <c r="CA28" s="64">
        <v>47362</v>
      </c>
      <c r="CB28" s="2">
        <v>0.39027777777777778</v>
      </c>
      <c r="CC28">
        <v>33720</v>
      </c>
      <c r="CD28">
        <v>73.882099999999994</v>
      </c>
      <c r="CE28" s="4">
        <f t="shared" si="22"/>
        <v>0.44329259999999998</v>
      </c>
      <c r="CF28" s="4">
        <f t="shared" si="23"/>
        <v>6.1830399599999986</v>
      </c>
      <c r="CH28" s="64">
        <v>38961</v>
      </c>
      <c r="CI28" s="2">
        <v>0.39027777777777778</v>
      </c>
      <c r="CJ28">
        <v>33720</v>
      </c>
      <c r="CK28">
        <v>63.869</v>
      </c>
      <c r="CL28" s="4">
        <f t="shared" si="24"/>
        <v>0.383214</v>
      </c>
      <c r="CM28" s="4">
        <f t="shared" si="25"/>
        <v>5.653927920000001</v>
      </c>
      <c r="CO28" s="64">
        <v>46753</v>
      </c>
      <c r="CP28" s="2">
        <v>0.39027777777777778</v>
      </c>
      <c r="CQ28">
        <v>33720</v>
      </c>
      <c r="CR28">
        <v>122.911</v>
      </c>
      <c r="CS28" s="4">
        <f t="shared" si="26"/>
        <v>0.73746600000000007</v>
      </c>
      <c r="CT28" s="4">
        <f t="shared" si="27"/>
        <v>8.8991932200000008</v>
      </c>
      <c r="CV28" s="64">
        <v>39083</v>
      </c>
      <c r="CW28" s="2">
        <v>0.39027777777777778</v>
      </c>
      <c r="CX28">
        <v>33720</v>
      </c>
      <c r="CY28">
        <v>121.97</v>
      </c>
      <c r="CZ28" s="4">
        <f t="shared" si="28"/>
        <v>0.73182000000000003</v>
      </c>
      <c r="DA28" s="4">
        <f t="shared" si="29"/>
        <v>8.8515835799999998</v>
      </c>
      <c r="DC28" s="64">
        <v>46753</v>
      </c>
      <c r="DD28" s="2">
        <v>0.39027777777777778</v>
      </c>
      <c r="DE28">
        <v>33720</v>
      </c>
      <c r="DF28">
        <v>42.984099999999998</v>
      </c>
      <c r="DG28" s="4">
        <f t="shared" si="30"/>
        <v>0.25790459999999998</v>
      </c>
      <c r="DH28" s="4">
        <f t="shared" si="31"/>
        <v>4.1953773600000002</v>
      </c>
      <c r="DJ28" s="64">
        <v>39083</v>
      </c>
      <c r="DK28" s="2">
        <v>0.39027777777777778</v>
      </c>
      <c r="DL28">
        <v>33720</v>
      </c>
      <c r="DM28">
        <v>46.509</v>
      </c>
      <c r="DN28" s="4">
        <f t="shared" si="32"/>
        <v>0.27905399999999997</v>
      </c>
      <c r="DO28" s="4">
        <f t="shared" si="33"/>
        <v>4.442599200000001</v>
      </c>
      <c r="DQ28" s="64">
        <v>47362</v>
      </c>
      <c r="DR28" s="2">
        <v>0.39027777777777778</v>
      </c>
      <c r="DS28">
        <v>33720</v>
      </c>
      <c r="DT28">
        <v>124.58799999999999</v>
      </c>
      <c r="DU28" s="4">
        <f t="shared" si="34"/>
        <v>0.74752799999999986</v>
      </c>
      <c r="DV28" s="4">
        <f t="shared" si="35"/>
        <v>8.9835039600000002</v>
      </c>
      <c r="DX28" s="64">
        <v>38961</v>
      </c>
      <c r="DY28" s="2">
        <v>0.39027777777777778</v>
      </c>
      <c r="DZ28">
        <v>33720</v>
      </c>
      <c r="EA28">
        <v>122.12</v>
      </c>
      <c r="EB28" s="4">
        <f t="shared" si="36"/>
        <v>0.73272000000000004</v>
      </c>
      <c r="EC28" s="4">
        <f t="shared" si="37"/>
        <v>8.85419424</v>
      </c>
      <c r="EE28" s="64">
        <v>47362</v>
      </c>
      <c r="EF28" s="2">
        <v>0.39027777777777778</v>
      </c>
      <c r="EG28">
        <v>33720</v>
      </c>
      <c r="EH28">
        <v>59.679400000000001</v>
      </c>
      <c r="EI28" s="4">
        <f t="shared" si="38"/>
        <v>0.35807640000000002</v>
      </c>
      <c r="EJ28" s="4">
        <f t="shared" si="39"/>
        <v>5.2886937000000005</v>
      </c>
      <c r="EL28" s="64">
        <v>38961</v>
      </c>
      <c r="EM28" s="2">
        <v>0.39027777777777778</v>
      </c>
      <c r="EN28">
        <v>33720</v>
      </c>
      <c r="EO28">
        <v>49.561300000000003</v>
      </c>
      <c r="EP28" s="4">
        <f t="shared" si="40"/>
        <v>0.29736780000000002</v>
      </c>
      <c r="EQ28" s="4">
        <f t="shared" si="41"/>
        <v>4.7190394199999997</v>
      </c>
      <c r="ES28" s="64">
        <v>46753</v>
      </c>
      <c r="ET28" s="2">
        <v>0.39027777777777778</v>
      </c>
      <c r="EU28">
        <v>33720</v>
      </c>
      <c r="EV28">
        <v>122.911</v>
      </c>
      <c r="EW28" s="4">
        <f t="shared" si="42"/>
        <v>0.73746600000000007</v>
      </c>
      <c r="EX28" s="4">
        <f t="shared" si="43"/>
        <v>8.8991932200000008</v>
      </c>
      <c r="EZ28" s="64">
        <v>39083</v>
      </c>
      <c r="FA28" s="2">
        <v>0.39027777777777778</v>
      </c>
      <c r="FB28">
        <v>33720</v>
      </c>
      <c r="FC28">
        <v>121.97</v>
      </c>
      <c r="FD28" s="4">
        <f t="shared" si="44"/>
        <v>0.73182000000000003</v>
      </c>
      <c r="FE28" s="4">
        <f t="shared" si="45"/>
        <v>8.8515835799999998</v>
      </c>
      <c r="FG28" s="64">
        <v>46753</v>
      </c>
      <c r="FH28" s="2">
        <v>0.39027777777777778</v>
      </c>
      <c r="FI28">
        <v>33720</v>
      </c>
      <c r="FJ28">
        <v>30.8371</v>
      </c>
      <c r="FK28" s="4">
        <f t="shared" si="46"/>
        <v>0.18502260000000001</v>
      </c>
      <c r="FL28" s="4">
        <f t="shared" si="47"/>
        <v>3.2484177600000002</v>
      </c>
      <c r="FN28" s="64">
        <v>39083</v>
      </c>
      <c r="FO28" s="2">
        <v>0.39027777777777778</v>
      </c>
      <c r="FP28">
        <v>33720</v>
      </c>
      <c r="FQ28">
        <v>33.8324</v>
      </c>
      <c r="FR28" s="4">
        <f t="shared" si="48"/>
        <v>0.20299439999999999</v>
      </c>
      <c r="FS28" s="4">
        <f t="shared" si="49"/>
        <v>3.4852109999999996</v>
      </c>
      <c r="FU28" s="64">
        <v>47362</v>
      </c>
      <c r="FV28" s="2">
        <v>0.39027777777777778</v>
      </c>
      <c r="FW28">
        <v>33720</v>
      </c>
      <c r="FX28">
        <v>76.294300000000007</v>
      </c>
      <c r="FY28" s="4">
        <f t="shared" si="50"/>
        <v>0.4577658</v>
      </c>
      <c r="FZ28" s="4">
        <f t="shared" si="51"/>
        <v>6.3696898799999984</v>
      </c>
      <c r="GB28" s="64">
        <v>47362</v>
      </c>
      <c r="GC28" s="2">
        <v>0.39027777777777778</v>
      </c>
      <c r="GD28">
        <v>33720</v>
      </c>
      <c r="GE28">
        <v>58.059199999999997</v>
      </c>
      <c r="GF28" s="4">
        <f t="shared" si="52"/>
        <v>0.34835519999999998</v>
      </c>
      <c r="GG28" s="4">
        <f t="shared" si="53"/>
        <v>5.2375054800000003</v>
      </c>
      <c r="GI28" s="64">
        <v>47362</v>
      </c>
      <c r="GJ28" s="2">
        <v>0.39027777777777778</v>
      </c>
      <c r="GK28">
        <v>33720</v>
      </c>
      <c r="GL28">
        <v>41.792999999999999</v>
      </c>
      <c r="GM28" s="4">
        <f t="shared" si="54"/>
        <v>0.25075799999999998</v>
      </c>
      <c r="GN28" s="4">
        <f t="shared" si="55"/>
        <v>4.1081236799999994</v>
      </c>
      <c r="GP28" s="64">
        <v>38961</v>
      </c>
      <c r="GQ28" s="2">
        <v>0.39027777777777778</v>
      </c>
      <c r="GR28">
        <v>33720</v>
      </c>
      <c r="GS28">
        <v>41.362699999999997</v>
      </c>
      <c r="GT28" s="4">
        <f t="shared" si="56"/>
        <v>0.24817619999999996</v>
      </c>
      <c r="GU28" s="4">
        <f t="shared" si="57"/>
        <v>4.0740396599999995</v>
      </c>
      <c r="GW28" s="64">
        <v>46753</v>
      </c>
      <c r="GX28" s="2">
        <v>0.39027777777777778</v>
      </c>
      <c r="GY28">
        <v>33720</v>
      </c>
      <c r="GZ28">
        <v>66.810199999999995</v>
      </c>
      <c r="HA28" s="4">
        <f t="shared" si="58"/>
        <v>0.40086119999999997</v>
      </c>
      <c r="HB28" s="4">
        <f t="shared" si="59"/>
        <v>5.7942371399999999</v>
      </c>
      <c r="HD28" s="64">
        <v>39083</v>
      </c>
      <c r="HE28" s="2">
        <v>0.39027777777777778</v>
      </c>
      <c r="HF28">
        <v>33720</v>
      </c>
      <c r="HG28">
        <v>70.237799999999993</v>
      </c>
      <c r="HH28" s="4">
        <f t="shared" si="60"/>
        <v>0.42142679999999993</v>
      </c>
      <c r="HI28" s="4">
        <f t="shared" si="61"/>
        <v>6.0001910399999998</v>
      </c>
      <c r="HK28" s="64">
        <v>46753</v>
      </c>
      <c r="HL28" s="2">
        <v>0.39027777777777778</v>
      </c>
      <c r="HM28">
        <v>33720</v>
      </c>
      <c r="HN28">
        <v>36.9084</v>
      </c>
      <c r="HO28" s="4">
        <f t="shared" si="62"/>
        <v>0.22145040000000002</v>
      </c>
      <c r="HP28" s="4">
        <f t="shared" si="66"/>
        <v>3.7367387400000003</v>
      </c>
      <c r="HR28" s="64">
        <v>39083</v>
      </c>
      <c r="HS28" s="2">
        <v>0.39027777777777778</v>
      </c>
      <c r="HT28">
        <v>33720</v>
      </c>
      <c r="HU28">
        <v>38.149900000000002</v>
      </c>
      <c r="HV28" s="4">
        <f t="shared" si="64"/>
        <v>0.2288994</v>
      </c>
      <c r="HW28" s="4">
        <f t="shared" si="67"/>
        <v>3.8298593399999996</v>
      </c>
    </row>
    <row r="29" spans="2:231" x14ac:dyDescent="0.3">
      <c r="B29" s="63">
        <v>47362</v>
      </c>
      <c r="C29" s="2">
        <v>0.39097222222222222</v>
      </c>
      <c r="D29">
        <v>33780</v>
      </c>
      <c r="E29" s="4">
        <v>129.446</v>
      </c>
      <c r="F29" s="4">
        <f t="shared" si="0"/>
        <v>0.77667599999999992</v>
      </c>
      <c r="G29" s="4">
        <f t="shared" si="1"/>
        <v>9.7601799600000003</v>
      </c>
      <c r="I29" s="64">
        <v>47362</v>
      </c>
      <c r="J29" s="2">
        <v>0.39097222222222222</v>
      </c>
      <c r="K29">
        <v>33780</v>
      </c>
      <c r="L29">
        <v>129.446</v>
      </c>
      <c r="M29" s="4">
        <f t="shared" si="2"/>
        <v>0.77667599999999992</v>
      </c>
      <c r="N29" s="4">
        <f t="shared" si="3"/>
        <v>9.7601799600000003</v>
      </c>
      <c r="P29" s="64">
        <v>38961</v>
      </c>
      <c r="Q29" s="2">
        <v>0.39097222222222222</v>
      </c>
      <c r="R29">
        <v>33780</v>
      </c>
      <c r="S29">
        <v>126.8</v>
      </c>
      <c r="T29" s="4">
        <f t="shared" si="4"/>
        <v>0.76080000000000003</v>
      </c>
      <c r="U29" s="4">
        <f t="shared" si="5"/>
        <v>9.6149942399999997</v>
      </c>
      <c r="W29" s="64">
        <v>47362</v>
      </c>
      <c r="X29" s="2">
        <v>0.39097222222222222</v>
      </c>
      <c r="Y29">
        <v>33780</v>
      </c>
      <c r="Z29">
        <v>96.988100000000003</v>
      </c>
      <c r="AA29" s="4">
        <f t="shared" si="6"/>
        <v>0.58192860000000002</v>
      </c>
      <c r="AB29" s="4">
        <f t="shared" si="7"/>
        <v>7.9504587000000013</v>
      </c>
      <c r="AD29" s="64">
        <v>38961</v>
      </c>
      <c r="AE29" s="2">
        <v>0.39097222222222222</v>
      </c>
      <c r="AF29">
        <v>33780</v>
      </c>
      <c r="AG29">
        <v>88.147000000000006</v>
      </c>
      <c r="AH29" s="4">
        <f t="shared" si="8"/>
        <v>0.52888200000000007</v>
      </c>
      <c r="AI29" s="4">
        <f t="shared" si="9"/>
        <v>7.4912822400000003</v>
      </c>
      <c r="AK29" s="64">
        <v>46753</v>
      </c>
      <c r="AL29" s="2">
        <v>0.39097222222222222</v>
      </c>
      <c r="AM29">
        <v>33780</v>
      </c>
      <c r="AN29">
        <v>127.64100000000001</v>
      </c>
      <c r="AO29" s="4">
        <f t="shared" si="10"/>
        <v>0.76584600000000003</v>
      </c>
      <c r="AP29" s="4">
        <f t="shared" si="11"/>
        <v>9.6650392200000006</v>
      </c>
      <c r="AR29" s="64">
        <v>39083</v>
      </c>
      <c r="AS29" s="2">
        <v>0.39097222222222222</v>
      </c>
      <c r="AT29">
        <v>33780</v>
      </c>
      <c r="AU29">
        <v>126.622</v>
      </c>
      <c r="AV29" s="4">
        <f t="shared" si="12"/>
        <v>0.75973200000000007</v>
      </c>
      <c r="AW29" s="4">
        <f t="shared" si="13"/>
        <v>9.6113155799999994</v>
      </c>
      <c r="AY29" s="64">
        <v>46753</v>
      </c>
      <c r="AZ29" s="2">
        <v>0.39097222222222222</v>
      </c>
      <c r="BA29">
        <v>33780</v>
      </c>
      <c r="BB29">
        <v>67.928100000000001</v>
      </c>
      <c r="BC29" s="4">
        <f t="shared" si="14"/>
        <v>0.4075686</v>
      </c>
      <c r="BD29" s="4">
        <f t="shared" si="15"/>
        <v>6.2018057400000002</v>
      </c>
      <c r="BF29" s="64">
        <v>39083</v>
      </c>
      <c r="BG29" s="2">
        <v>0.39097222222222222</v>
      </c>
      <c r="BH29">
        <v>33780</v>
      </c>
      <c r="BI29">
        <v>71.528300000000002</v>
      </c>
      <c r="BJ29" s="4">
        <f t="shared" si="16"/>
        <v>0.42916979999999999</v>
      </c>
      <c r="BK29" s="4">
        <f t="shared" si="17"/>
        <v>6.4293608400000002</v>
      </c>
      <c r="BM29" s="64">
        <v>47362</v>
      </c>
      <c r="BN29" s="2">
        <v>0.39097222222222222</v>
      </c>
      <c r="BO29">
        <v>33780</v>
      </c>
      <c r="BP29">
        <v>129.446</v>
      </c>
      <c r="BQ29" s="4">
        <f t="shared" si="18"/>
        <v>0.77667599999999992</v>
      </c>
      <c r="BR29" s="4">
        <f t="shared" si="19"/>
        <v>9.7601799600000003</v>
      </c>
      <c r="BT29" s="64">
        <v>38961</v>
      </c>
      <c r="BU29" s="2">
        <v>0.39097222222222222</v>
      </c>
      <c r="BV29">
        <v>33780</v>
      </c>
      <c r="BW29">
        <v>126.8</v>
      </c>
      <c r="BX29" s="4">
        <f t="shared" si="20"/>
        <v>0.76080000000000003</v>
      </c>
      <c r="BY29" s="4">
        <f t="shared" si="21"/>
        <v>9.6149942399999997</v>
      </c>
      <c r="CA29" s="64">
        <v>47362</v>
      </c>
      <c r="CB29" s="2">
        <v>0.39097222222222222</v>
      </c>
      <c r="CC29">
        <v>33780</v>
      </c>
      <c r="CD29">
        <v>75.462199999999996</v>
      </c>
      <c r="CE29" s="4">
        <f t="shared" si="22"/>
        <v>0.45277319999999999</v>
      </c>
      <c r="CF29" s="4">
        <f t="shared" si="23"/>
        <v>6.6358131599999988</v>
      </c>
      <c r="CH29" s="64">
        <v>38961</v>
      </c>
      <c r="CI29" s="2">
        <v>0.39097222222222222</v>
      </c>
      <c r="CJ29">
        <v>33780</v>
      </c>
      <c r="CK29">
        <v>64.739099999999993</v>
      </c>
      <c r="CL29" s="4">
        <f t="shared" si="24"/>
        <v>0.38843459999999996</v>
      </c>
      <c r="CM29" s="4">
        <f t="shared" si="25"/>
        <v>6.0423625200000011</v>
      </c>
      <c r="CO29" s="64">
        <v>46753</v>
      </c>
      <c r="CP29" s="2">
        <v>0.39097222222222222</v>
      </c>
      <c r="CQ29">
        <v>33780</v>
      </c>
      <c r="CR29">
        <v>127.64100000000001</v>
      </c>
      <c r="CS29" s="4">
        <f t="shared" si="26"/>
        <v>0.76584600000000003</v>
      </c>
      <c r="CT29" s="4">
        <f t="shared" si="27"/>
        <v>9.6650392200000006</v>
      </c>
      <c r="CV29" s="64">
        <v>39083</v>
      </c>
      <c r="CW29" s="2">
        <v>0.39097222222222222</v>
      </c>
      <c r="CX29">
        <v>33780</v>
      </c>
      <c r="CY29">
        <v>126.622</v>
      </c>
      <c r="CZ29" s="4">
        <f t="shared" si="28"/>
        <v>0.75973200000000007</v>
      </c>
      <c r="DA29" s="4">
        <f t="shared" si="29"/>
        <v>9.6113155799999994</v>
      </c>
      <c r="DC29" s="64">
        <v>46753</v>
      </c>
      <c r="DD29" s="2">
        <v>0.39097222222222222</v>
      </c>
      <c r="DE29">
        <v>33780</v>
      </c>
      <c r="DF29">
        <v>43.278700000000001</v>
      </c>
      <c r="DG29" s="4">
        <f t="shared" si="30"/>
        <v>0.25967220000000002</v>
      </c>
      <c r="DH29" s="4">
        <f t="shared" si="31"/>
        <v>4.45504956</v>
      </c>
      <c r="DJ29" s="64">
        <v>39083</v>
      </c>
      <c r="DK29" s="2">
        <v>0.39097222222222222</v>
      </c>
      <c r="DL29">
        <v>33780</v>
      </c>
      <c r="DM29">
        <v>46.908200000000001</v>
      </c>
      <c r="DN29" s="4">
        <f t="shared" si="32"/>
        <v>0.28144920000000001</v>
      </c>
      <c r="DO29" s="4">
        <f t="shared" si="33"/>
        <v>4.7240484000000009</v>
      </c>
      <c r="DQ29" s="64">
        <v>47362</v>
      </c>
      <c r="DR29" s="2">
        <v>0.39097222222222222</v>
      </c>
      <c r="DS29">
        <v>33780</v>
      </c>
      <c r="DT29">
        <v>129.446</v>
      </c>
      <c r="DU29" s="4">
        <f t="shared" si="34"/>
        <v>0.77667599999999992</v>
      </c>
      <c r="DV29" s="4">
        <f t="shared" si="35"/>
        <v>9.7601799600000003</v>
      </c>
      <c r="DX29" s="64">
        <v>38961</v>
      </c>
      <c r="DY29" s="2">
        <v>0.39097222222222222</v>
      </c>
      <c r="DZ29">
        <v>33780</v>
      </c>
      <c r="EA29">
        <v>126.8</v>
      </c>
      <c r="EB29" s="4">
        <f t="shared" si="36"/>
        <v>0.76080000000000003</v>
      </c>
      <c r="EC29" s="4">
        <f t="shared" si="37"/>
        <v>9.6149942399999997</v>
      </c>
      <c r="EE29" s="64">
        <v>47362</v>
      </c>
      <c r="EF29" s="2">
        <v>0.39097222222222222</v>
      </c>
      <c r="EG29">
        <v>33780</v>
      </c>
      <c r="EH29">
        <v>60.637799999999999</v>
      </c>
      <c r="EI29" s="4">
        <f t="shared" si="38"/>
        <v>0.36382679999999995</v>
      </c>
      <c r="EJ29" s="4">
        <f t="shared" si="39"/>
        <v>5.6525205000000005</v>
      </c>
      <c r="EL29" s="64">
        <v>38961</v>
      </c>
      <c r="EM29" s="2">
        <v>0.39097222222222222</v>
      </c>
      <c r="EN29">
        <v>33780</v>
      </c>
      <c r="EO29">
        <v>49.905299999999997</v>
      </c>
      <c r="EP29" s="4">
        <f t="shared" si="40"/>
        <v>0.29943179999999997</v>
      </c>
      <c r="EQ29" s="4">
        <f t="shared" si="41"/>
        <v>5.0184712199999995</v>
      </c>
      <c r="ES29" s="64">
        <v>46753</v>
      </c>
      <c r="ET29" s="2">
        <v>0.39097222222222222</v>
      </c>
      <c r="EU29">
        <v>33780</v>
      </c>
      <c r="EV29">
        <v>127.64100000000001</v>
      </c>
      <c r="EW29" s="4">
        <f t="shared" si="42"/>
        <v>0.76584600000000003</v>
      </c>
      <c r="EX29" s="4">
        <f t="shared" si="43"/>
        <v>9.6650392200000006</v>
      </c>
      <c r="EZ29" s="64">
        <v>39083</v>
      </c>
      <c r="FA29" s="2">
        <v>0.39097222222222222</v>
      </c>
      <c r="FB29">
        <v>33780</v>
      </c>
      <c r="FC29">
        <v>126.622</v>
      </c>
      <c r="FD29" s="4">
        <f t="shared" si="44"/>
        <v>0.75973200000000007</v>
      </c>
      <c r="FE29" s="4">
        <f t="shared" si="45"/>
        <v>9.6113155799999994</v>
      </c>
      <c r="FG29" s="64">
        <v>46753</v>
      </c>
      <c r="FH29" s="2">
        <v>0.39097222222222222</v>
      </c>
      <c r="FI29">
        <v>33780</v>
      </c>
      <c r="FJ29">
        <v>30.9207</v>
      </c>
      <c r="FK29" s="4">
        <f t="shared" si="46"/>
        <v>0.1855242</v>
      </c>
      <c r="FL29" s="4">
        <f t="shared" si="47"/>
        <v>3.4339419600000003</v>
      </c>
      <c r="FN29" s="64">
        <v>39083</v>
      </c>
      <c r="FO29" s="2">
        <v>0.39097222222222222</v>
      </c>
      <c r="FP29">
        <v>33780</v>
      </c>
      <c r="FQ29">
        <v>33.969499999999996</v>
      </c>
      <c r="FR29" s="4">
        <f t="shared" si="48"/>
        <v>0.20381699999999997</v>
      </c>
      <c r="FS29" s="4">
        <f t="shared" si="49"/>
        <v>3.6890279999999995</v>
      </c>
      <c r="FU29" s="64">
        <v>47362</v>
      </c>
      <c r="FV29" s="2">
        <v>0.39097222222222222</v>
      </c>
      <c r="FW29">
        <v>33780</v>
      </c>
      <c r="FX29">
        <v>77.868099999999998</v>
      </c>
      <c r="FY29" s="4">
        <f t="shared" si="50"/>
        <v>0.46720859999999997</v>
      </c>
      <c r="FZ29" s="4">
        <f t="shared" si="51"/>
        <v>6.8368984799999986</v>
      </c>
      <c r="GB29" s="64">
        <v>47362</v>
      </c>
      <c r="GC29" s="2">
        <v>0.39097222222222222</v>
      </c>
      <c r="GD29">
        <v>33780</v>
      </c>
      <c r="GE29">
        <v>58.810400000000001</v>
      </c>
      <c r="GF29" s="4">
        <f t="shared" si="52"/>
        <v>0.35286240000000002</v>
      </c>
      <c r="GG29" s="4">
        <f t="shared" si="53"/>
        <v>5.5903678800000005</v>
      </c>
      <c r="GI29" s="64">
        <v>47362</v>
      </c>
      <c r="GJ29" s="2">
        <v>0.39097222222222222</v>
      </c>
      <c r="GK29">
        <v>33780</v>
      </c>
      <c r="GL29">
        <v>42.057099999999998</v>
      </c>
      <c r="GM29" s="4">
        <f t="shared" si="54"/>
        <v>0.25234259999999997</v>
      </c>
      <c r="GN29" s="4">
        <f t="shared" si="55"/>
        <v>4.3604662799999989</v>
      </c>
      <c r="GP29" s="64">
        <v>38961</v>
      </c>
      <c r="GQ29" s="2">
        <v>0.39097222222222222</v>
      </c>
      <c r="GR29">
        <v>33780</v>
      </c>
      <c r="GS29">
        <v>41.622100000000003</v>
      </c>
      <c r="GT29" s="4">
        <f t="shared" si="56"/>
        <v>0.24973260000000003</v>
      </c>
      <c r="GU29" s="4">
        <f t="shared" si="57"/>
        <v>4.3237722599999993</v>
      </c>
      <c r="GW29" s="64">
        <v>46753</v>
      </c>
      <c r="GX29" s="2">
        <v>0.39097222222222222</v>
      </c>
      <c r="GY29">
        <v>33780</v>
      </c>
      <c r="GZ29">
        <v>67.928100000000001</v>
      </c>
      <c r="HA29" s="4">
        <f t="shared" si="58"/>
        <v>0.4075686</v>
      </c>
      <c r="HB29" s="4">
        <f t="shared" si="59"/>
        <v>6.2018057400000002</v>
      </c>
      <c r="HD29" s="64">
        <v>39083</v>
      </c>
      <c r="HE29" s="2">
        <v>0.39097222222222222</v>
      </c>
      <c r="HF29">
        <v>33780</v>
      </c>
      <c r="HG29">
        <v>71.528300000000002</v>
      </c>
      <c r="HH29" s="4">
        <f t="shared" si="60"/>
        <v>0.42916979999999999</v>
      </c>
      <c r="HI29" s="4">
        <f t="shared" si="61"/>
        <v>6.4293608400000002</v>
      </c>
      <c r="HK29" s="64">
        <v>46753</v>
      </c>
      <c r="HL29" s="2">
        <v>0.39097222222222222</v>
      </c>
      <c r="HM29">
        <v>33780</v>
      </c>
      <c r="HN29">
        <v>37.079099999999997</v>
      </c>
      <c r="HO29" s="4">
        <f t="shared" si="62"/>
        <v>0.22247459999999999</v>
      </c>
      <c r="HP29" s="4">
        <f t="shared" si="66"/>
        <v>3.9592133400000002</v>
      </c>
      <c r="HR29" s="64">
        <v>39083</v>
      </c>
      <c r="HS29" s="2">
        <v>0.39097222222222222</v>
      </c>
      <c r="HT29">
        <v>33780</v>
      </c>
      <c r="HU29">
        <v>38.348199999999999</v>
      </c>
      <c r="HV29" s="4">
        <f t="shared" si="64"/>
        <v>0.23008919999999999</v>
      </c>
      <c r="HW29" s="4">
        <f t="shared" si="67"/>
        <v>4.0599485399999997</v>
      </c>
    </row>
    <row r="30" spans="2:231" x14ac:dyDescent="0.3">
      <c r="B30" s="63">
        <v>47362</v>
      </c>
      <c r="C30" s="2">
        <v>0.39166666666666666</v>
      </c>
      <c r="D30">
        <v>33840</v>
      </c>
      <c r="E30" s="4">
        <v>134.24</v>
      </c>
      <c r="F30" s="4">
        <f t="shared" si="0"/>
        <v>0.80544000000000004</v>
      </c>
      <c r="G30" s="4">
        <f t="shared" si="1"/>
        <v>10.565619960000001</v>
      </c>
      <c r="I30" s="64">
        <v>47362</v>
      </c>
      <c r="J30" s="2">
        <v>0.39166666666666666</v>
      </c>
      <c r="K30">
        <v>33840</v>
      </c>
      <c r="L30">
        <v>134.24</v>
      </c>
      <c r="M30" s="4">
        <f t="shared" si="2"/>
        <v>0.80544000000000004</v>
      </c>
      <c r="N30" s="4">
        <f t="shared" si="3"/>
        <v>10.565619960000001</v>
      </c>
      <c r="P30" s="64">
        <v>38961</v>
      </c>
      <c r="Q30" s="2">
        <v>0.39166666666666666</v>
      </c>
      <c r="R30">
        <v>33840</v>
      </c>
      <c r="S30">
        <v>131.41200000000001</v>
      </c>
      <c r="T30" s="4">
        <f t="shared" si="4"/>
        <v>0.78847200000000006</v>
      </c>
      <c r="U30" s="4">
        <f t="shared" si="5"/>
        <v>10.40346624</v>
      </c>
      <c r="W30" s="64">
        <v>47362</v>
      </c>
      <c r="X30" s="2">
        <v>0.39166666666666666</v>
      </c>
      <c r="Y30">
        <v>33840</v>
      </c>
      <c r="Z30">
        <v>99.613</v>
      </c>
      <c r="AA30" s="4">
        <f t="shared" si="6"/>
        <v>0.59767800000000004</v>
      </c>
      <c r="AB30" s="4">
        <f t="shared" si="7"/>
        <v>8.5481367000000006</v>
      </c>
      <c r="AD30" s="64">
        <v>38961</v>
      </c>
      <c r="AE30" s="2">
        <v>0.39166666666666666</v>
      </c>
      <c r="AF30">
        <v>33840</v>
      </c>
      <c r="AG30">
        <v>90.081400000000002</v>
      </c>
      <c r="AH30" s="4">
        <f t="shared" si="8"/>
        <v>0.54048839999999998</v>
      </c>
      <c r="AI30" s="4">
        <f t="shared" si="9"/>
        <v>8.0317706399999995</v>
      </c>
      <c r="AK30" s="64">
        <v>46753</v>
      </c>
      <c r="AL30" s="2">
        <v>0.39166666666666666</v>
      </c>
      <c r="AM30">
        <v>33840</v>
      </c>
      <c r="AN30">
        <v>132.304</v>
      </c>
      <c r="AO30" s="4">
        <f t="shared" si="10"/>
        <v>0.79382399999999997</v>
      </c>
      <c r="AP30" s="4">
        <f t="shared" si="11"/>
        <v>10.458863220000001</v>
      </c>
      <c r="AR30" s="64">
        <v>39083</v>
      </c>
      <c r="AS30" s="2">
        <v>0.39166666666666666</v>
      </c>
      <c r="AT30">
        <v>33840</v>
      </c>
      <c r="AU30">
        <v>131.20599999999999</v>
      </c>
      <c r="AV30" s="4">
        <f t="shared" si="12"/>
        <v>0.78723599999999994</v>
      </c>
      <c r="AW30" s="4">
        <f t="shared" si="13"/>
        <v>10.398551579999999</v>
      </c>
      <c r="AY30" s="64">
        <v>46753</v>
      </c>
      <c r="AZ30" s="2">
        <v>0.39166666666666666</v>
      </c>
      <c r="BA30">
        <v>33840</v>
      </c>
      <c r="BB30">
        <v>68.963499999999996</v>
      </c>
      <c r="BC30" s="4">
        <f t="shared" si="14"/>
        <v>0.41378100000000001</v>
      </c>
      <c r="BD30" s="4">
        <f t="shared" si="15"/>
        <v>6.6155867400000004</v>
      </c>
      <c r="BF30" s="64">
        <v>39083</v>
      </c>
      <c r="BG30" s="2">
        <v>0.39166666666666666</v>
      </c>
      <c r="BH30">
        <v>33840</v>
      </c>
      <c r="BI30">
        <v>72.732600000000005</v>
      </c>
      <c r="BJ30" s="4">
        <f t="shared" si="16"/>
        <v>0.43639559999999999</v>
      </c>
      <c r="BK30" s="4">
        <f t="shared" si="17"/>
        <v>6.8657564400000002</v>
      </c>
      <c r="BM30" s="64">
        <v>47362</v>
      </c>
      <c r="BN30" s="2">
        <v>0.39166666666666666</v>
      </c>
      <c r="BO30">
        <v>33840</v>
      </c>
      <c r="BP30">
        <v>134.24</v>
      </c>
      <c r="BQ30" s="4">
        <f t="shared" si="18"/>
        <v>0.80544000000000004</v>
      </c>
      <c r="BR30" s="4">
        <f t="shared" si="19"/>
        <v>10.565619960000001</v>
      </c>
      <c r="BT30" s="64">
        <v>38961</v>
      </c>
      <c r="BU30" s="2">
        <v>0.39166666666666666</v>
      </c>
      <c r="BV30">
        <v>33840</v>
      </c>
      <c r="BW30">
        <v>131.41200000000001</v>
      </c>
      <c r="BX30" s="4">
        <f t="shared" si="20"/>
        <v>0.78847200000000006</v>
      </c>
      <c r="BY30" s="4">
        <f t="shared" si="21"/>
        <v>10.40346624</v>
      </c>
      <c r="CA30" s="64">
        <v>47362</v>
      </c>
      <c r="CB30" s="2">
        <v>0.39166666666666666</v>
      </c>
      <c r="CC30">
        <v>33840</v>
      </c>
      <c r="CD30">
        <v>76.963099999999997</v>
      </c>
      <c r="CE30" s="4">
        <f t="shared" si="22"/>
        <v>0.46177859999999993</v>
      </c>
      <c r="CF30" s="4">
        <f t="shared" si="23"/>
        <v>7.0975917599999985</v>
      </c>
      <c r="CH30" s="64">
        <v>38961</v>
      </c>
      <c r="CI30" s="2">
        <v>0.39166666666666666</v>
      </c>
      <c r="CJ30">
        <v>33840</v>
      </c>
      <c r="CK30">
        <v>65.521699999999996</v>
      </c>
      <c r="CL30" s="4">
        <f t="shared" si="24"/>
        <v>0.39313019999999993</v>
      </c>
      <c r="CM30" s="4">
        <f t="shared" si="25"/>
        <v>6.4354927200000009</v>
      </c>
      <c r="CO30" s="64">
        <v>46753</v>
      </c>
      <c r="CP30" s="2">
        <v>0.39166666666666666</v>
      </c>
      <c r="CQ30">
        <v>33840</v>
      </c>
      <c r="CR30">
        <v>132.304</v>
      </c>
      <c r="CS30" s="4">
        <f t="shared" si="26"/>
        <v>0.79382399999999997</v>
      </c>
      <c r="CT30" s="4">
        <f t="shared" si="27"/>
        <v>10.458863220000001</v>
      </c>
      <c r="CV30" s="64">
        <v>39083</v>
      </c>
      <c r="CW30" s="2">
        <v>0.39166666666666666</v>
      </c>
      <c r="CX30">
        <v>33840</v>
      </c>
      <c r="CY30">
        <v>131.20599999999999</v>
      </c>
      <c r="CZ30" s="4">
        <f t="shared" si="28"/>
        <v>0.78723599999999994</v>
      </c>
      <c r="DA30" s="4">
        <f t="shared" si="29"/>
        <v>10.398551579999999</v>
      </c>
      <c r="DC30" s="64">
        <v>46753</v>
      </c>
      <c r="DD30" s="2">
        <v>0.39166666666666666</v>
      </c>
      <c r="DE30">
        <v>33840</v>
      </c>
      <c r="DF30">
        <v>43.536099999999998</v>
      </c>
      <c r="DG30" s="4">
        <f t="shared" si="30"/>
        <v>0.26121659999999997</v>
      </c>
      <c r="DH30" s="4">
        <f t="shared" si="31"/>
        <v>4.71626616</v>
      </c>
      <c r="DJ30" s="64">
        <v>39083</v>
      </c>
      <c r="DK30" s="2">
        <v>0.39166666666666666</v>
      </c>
      <c r="DL30">
        <v>33840</v>
      </c>
      <c r="DM30">
        <v>47.2639</v>
      </c>
      <c r="DN30" s="4">
        <f t="shared" si="32"/>
        <v>0.28358339999999999</v>
      </c>
      <c r="DO30" s="4">
        <f t="shared" si="33"/>
        <v>5.0076318000000013</v>
      </c>
      <c r="DQ30" s="64">
        <v>47362</v>
      </c>
      <c r="DR30" s="2">
        <v>0.39166666666666666</v>
      </c>
      <c r="DS30">
        <v>33840</v>
      </c>
      <c r="DT30">
        <v>134.24</v>
      </c>
      <c r="DU30" s="4">
        <f t="shared" si="34"/>
        <v>0.80544000000000004</v>
      </c>
      <c r="DV30" s="4">
        <f t="shared" si="35"/>
        <v>10.565619960000001</v>
      </c>
      <c r="DX30" s="64">
        <v>38961</v>
      </c>
      <c r="DY30" s="2">
        <v>0.39166666666666666</v>
      </c>
      <c r="DZ30">
        <v>33840</v>
      </c>
      <c r="EA30">
        <v>131.41200000000001</v>
      </c>
      <c r="EB30" s="4">
        <f t="shared" si="36"/>
        <v>0.78847200000000006</v>
      </c>
      <c r="EC30" s="4">
        <f t="shared" si="37"/>
        <v>10.40346624</v>
      </c>
      <c r="EE30" s="64">
        <v>47362</v>
      </c>
      <c r="EF30" s="2">
        <v>0.39166666666666666</v>
      </c>
      <c r="EG30">
        <v>33840</v>
      </c>
      <c r="EH30">
        <v>61.537599999999998</v>
      </c>
      <c r="EI30" s="4">
        <f t="shared" si="38"/>
        <v>0.36922559999999999</v>
      </c>
      <c r="EJ30" s="4">
        <f t="shared" si="39"/>
        <v>6.0217461000000005</v>
      </c>
      <c r="EL30" s="64">
        <v>38961</v>
      </c>
      <c r="EM30" s="2">
        <v>0.39166666666666666</v>
      </c>
      <c r="EN30">
        <v>33840</v>
      </c>
      <c r="EO30">
        <v>50.191499999999998</v>
      </c>
      <c r="EP30" s="4">
        <f t="shared" si="40"/>
        <v>0.301149</v>
      </c>
      <c r="EQ30" s="4">
        <f t="shared" si="41"/>
        <v>5.3196202199999991</v>
      </c>
      <c r="ES30" s="64">
        <v>46753</v>
      </c>
      <c r="ET30" s="2">
        <v>0.39166666666666666</v>
      </c>
      <c r="EU30">
        <v>33840</v>
      </c>
      <c r="EV30">
        <v>132.304</v>
      </c>
      <c r="EW30" s="4">
        <f t="shared" si="42"/>
        <v>0.79382399999999997</v>
      </c>
      <c r="EX30" s="4">
        <f t="shared" si="43"/>
        <v>10.458863220000001</v>
      </c>
      <c r="EZ30" s="64">
        <v>39083</v>
      </c>
      <c r="FA30" s="2">
        <v>0.39166666666666666</v>
      </c>
      <c r="FB30">
        <v>33840</v>
      </c>
      <c r="FC30">
        <v>131.20599999999999</v>
      </c>
      <c r="FD30" s="4">
        <f t="shared" si="44"/>
        <v>0.78723599999999994</v>
      </c>
      <c r="FE30" s="4">
        <f t="shared" si="45"/>
        <v>10.398551579999999</v>
      </c>
      <c r="FG30" s="64">
        <v>46753</v>
      </c>
      <c r="FH30" s="2">
        <v>0.39166666666666666</v>
      </c>
      <c r="FI30">
        <v>33840</v>
      </c>
      <c r="FJ30">
        <v>30.989799999999999</v>
      </c>
      <c r="FK30" s="4">
        <f t="shared" si="46"/>
        <v>0.18593879999999999</v>
      </c>
      <c r="FL30" s="4">
        <f t="shared" si="47"/>
        <v>3.6198807600000005</v>
      </c>
      <c r="FN30" s="64">
        <v>39083</v>
      </c>
      <c r="FO30" s="2">
        <v>0.39166666666666666</v>
      </c>
      <c r="FP30">
        <v>33840</v>
      </c>
      <c r="FQ30">
        <v>34.087699999999998</v>
      </c>
      <c r="FR30" s="4">
        <f t="shared" si="48"/>
        <v>0.20452619999999999</v>
      </c>
      <c r="FS30" s="4">
        <f t="shared" si="49"/>
        <v>3.8935541999999996</v>
      </c>
      <c r="FU30" s="64">
        <v>47362</v>
      </c>
      <c r="FV30" s="2">
        <v>0.39166666666666666</v>
      </c>
      <c r="FW30">
        <v>33840</v>
      </c>
      <c r="FX30">
        <v>79.346299999999999</v>
      </c>
      <c r="FY30" s="4">
        <f t="shared" si="50"/>
        <v>0.4760778</v>
      </c>
      <c r="FZ30" s="4">
        <f t="shared" si="51"/>
        <v>7.3129762799999982</v>
      </c>
      <c r="GB30" s="64">
        <v>47362</v>
      </c>
      <c r="GC30" s="2">
        <v>0.39166666666666666</v>
      </c>
      <c r="GD30">
        <v>33840</v>
      </c>
      <c r="GE30">
        <v>59.493299999999998</v>
      </c>
      <c r="GF30" s="4">
        <f t="shared" si="52"/>
        <v>0.35695979999999999</v>
      </c>
      <c r="GG30" s="4">
        <f t="shared" si="53"/>
        <v>5.9473276800000008</v>
      </c>
      <c r="GI30" s="64">
        <v>47362</v>
      </c>
      <c r="GJ30" s="2">
        <v>0.39166666666666666</v>
      </c>
      <c r="GK30">
        <v>33840</v>
      </c>
      <c r="GL30">
        <v>42.286200000000001</v>
      </c>
      <c r="GM30" s="4">
        <f t="shared" si="54"/>
        <v>0.25371719999999998</v>
      </c>
      <c r="GN30" s="4">
        <f t="shared" si="55"/>
        <v>4.6141834799999986</v>
      </c>
      <c r="GP30" s="64">
        <v>38961</v>
      </c>
      <c r="GQ30" s="2">
        <v>0.39166666666666666</v>
      </c>
      <c r="GR30">
        <v>33840</v>
      </c>
      <c r="GS30">
        <v>41.847700000000003</v>
      </c>
      <c r="GT30" s="4">
        <f t="shared" si="56"/>
        <v>0.25108620000000004</v>
      </c>
      <c r="GU30" s="4">
        <f t="shared" si="57"/>
        <v>4.5748584599999997</v>
      </c>
      <c r="GW30" s="64">
        <v>46753</v>
      </c>
      <c r="GX30" s="2">
        <v>0.39166666666666666</v>
      </c>
      <c r="GY30">
        <v>33840</v>
      </c>
      <c r="GZ30">
        <v>68.963499999999996</v>
      </c>
      <c r="HA30" s="4">
        <f t="shared" si="58"/>
        <v>0.41378100000000001</v>
      </c>
      <c r="HB30" s="4">
        <f t="shared" si="59"/>
        <v>6.6155867400000004</v>
      </c>
      <c r="HD30" s="64">
        <v>39083</v>
      </c>
      <c r="HE30" s="2">
        <v>0.39166666666666666</v>
      </c>
      <c r="HF30">
        <v>33840</v>
      </c>
      <c r="HG30">
        <v>72.732600000000005</v>
      </c>
      <c r="HH30" s="4">
        <f t="shared" si="60"/>
        <v>0.43639559999999999</v>
      </c>
      <c r="HI30" s="4">
        <f t="shared" si="61"/>
        <v>6.8657564400000002</v>
      </c>
      <c r="HK30" s="64">
        <v>46753</v>
      </c>
      <c r="HL30" s="2">
        <v>0.39166666666666666</v>
      </c>
      <c r="HM30">
        <v>33840</v>
      </c>
      <c r="HN30">
        <v>37.224800000000002</v>
      </c>
      <c r="HO30" s="4">
        <f t="shared" si="62"/>
        <v>0.22334880000000001</v>
      </c>
      <c r="HP30" s="4">
        <f t="shared" si="66"/>
        <v>4.1825621399999999</v>
      </c>
      <c r="HR30" s="64">
        <v>39083</v>
      </c>
      <c r="HS30" s="2">
        <v>0.39166666666666666</v>
      </c>
      <c r="HT30">
        <v>33840</v>
      </c>
      <c r="HU30">
        <v>38.519300000000001</v>
      </c>
      <c r="HV30" s="4">
        <f t="shared" si="64"/>
        <v>0.23111579999999998</v>
      </c>
      <c r="HW30" s="4">
        <f t="shared" si="67"/>
        <v>4.2910643400000001</v>
      </c>
    </row>
    <row r="31" spans="2:231" x14ac:dyDescent="0.3">
      <c r="B31" s="63">
        <v>47362</v>
      </c>
      <c r="C31" s="2">
        <v>0.3923611111111111</v>
      </c>
      <c r="D31">
        <v>33900</v>
      </c>
      <c r="E31" s="4">
        <v>138.96899999999999</v>
      </c>
      <c r="F31" s="4">
        <f t="shared" si="0"/>
        <v>0.83381399999999994</v>
      </c>
      <c r="G31" s="4">
        <f t="shared" si="1"/>
        <v>11.399433960000001</v>
      </c>
      <c r="I31" s="64">
        <v>47362</v>
      </c>
      <c r="J31" s="2">
        <v>0.3923611111111111</v>
      </c>
      <c r="K31">
        <v>33900</v>
      </c>
      <c r="L31">
        <v>138.96899999999999</v>
      </c>
      <c r="M31" s="4">
        <f t="shared" si="2"/>
        <v>0.83381399999999994</v>
      </c>
      <c r="N31" s="4">
        <f t="shared" si="3"/>
        <v>11.399433960000001</v>
      </c>
      <c r="P31" s="64">
        <v>38961</v>
      </c>
      <c r="Q31" s="2">
        <v>0.3923611111111111</v>
      </c>
      <c r="R31">
        <v>33900</v>
      </c>
      <c r="S31">
        <v>135.959</v>
      </c>
      <c r="T31" s="4">
        <f t="shared" si="4"/>
        <v>0.81575399999999998</v>
      </c>
      <c r="U31" s="4">
        <f t="shared" si="5"/>
        <v>11.21922024</v>
      </c>
      <c r="W31" s="64">
        <v>47362</v>
      </c>
      <c r="X31" s="2">
        <v>0.3923611111111111</v>
      </c>
      <c r="Y31">
        <v>33900</v>
      </c>
      <c r="Z31">
        <v>102.15</v>
      </c>
      <c r="AA31" s="4">
        <f t="shared" si="6"/>
        <v>0.6129</v>
      </c>
      <c r="AB31" s="4">
        <f t="shared" si="7"/>
        <v>9.1610367000000004</v>
      </c>
      <c r="AD31" s="64">
        <v>38961</v>
      </c>
      <c r="AE31" s="2">
        <v>0.3923611111111111</v>
      </c>
      <c r="AF31">
        <v>33900</v>
      </c>
      <c r="AG31">
        <v>91.91</v>
      </c>
      <c r="AH31" s="4">
        <f t="shared" si="8"/>
        <v>0.55145999999999995</v>
      </c>
      <c r="AI31" s="4">
        <f t="shared" si="9"/>
        <v>8.58323064</v>
      </c>
      <c r="AK31" s="64">
        <v>46753</v>
      </c>
      <c r="AL31" s="2">
        <v>0.3923611111111111</v>
      </c>
      <c r="AM31">
        <v>33900</v>
      </c>
      <c r="AN31">
        <v>136.90100000000001</v>
      </c>
      <c r="AO31" s="4">
        <f t="shared" si="10"/>
        <v>0.82140599999999997</v>
      </c>
      <c r="AP31" s="4">
        <f t="shared" si="11"/>
        <v>11.280269220000001</v>
      </c>
      <c r="AR31" s="64">
        <v>39083</v>
      </c>
      <c r="AS31" s="2">
        <v>0.3923611111111111</v>
      </c>
      <c r="AT31">
        <v>33900</v>
      </c>
      <c r="AU31">
        <v>135.721</v>
      </c>
      <c r="AV31" s="4">
        <f t="shared" si="12"/>
        <v>0.81432599999999999</v>
      </c>
      <c r="AW31" s="4">
        <f t="shared" si="13"/>
        <v>11.212877579999999</v>
      </c>
      <c r="AY31" s="64">
        <v>46753</v>
      </c>
      <c r="AZ31" s="2">
        <v>0.3923611111111111</v>
      </c>
      <c r="BA31">
        <v>33900</v>
      </c>
      <c r="BB31">
        <v>69.922399999999996</v>
      </c>
      <c r="BC31" s="4">
        <f t="shared" si="14"/>
        <v>0.41953439999999997</v>
      </c>
      <c r="BD31" s="4">
        <f t="shared" si="15"/>
        <v>7.0351211400000002</v>
      </c>
      <c r="BF31" s="64">
        <v>39083</v>
      </c>
      <c r="BG31" s="2">
        <v>0.3923611111111111</v>
      </c>
      <c r="BH31">
        <v>33900</v>
      </c>
      <c r="BI31">
        <v>73.856499999999997</v>
      </c>
      <c r="BJ31" s="4">
        <f t="shared" si="16"/>
        <v>0.44313900000000001</v>
      </c>
      <c r="BK31" s="4">
        <f t="shared" si="17"/>
        <v>7.3088954400000006</v>
      </c>
      <c r="BM31" s="64">
        <v>47362</v>
      </c>
      <c r="BN31" s="2">
        <v>0.3923611111111111</v>
      </c>
      <c r="BO31">
        <v>33900</v>
      </c>
      <c r="BP31">
        <v>138.96899999999999</v>
      </c>
      <c r="BQ31" s="4">
        <f t="shared" si="18"/>
        <v>0.83381399999999994</v>
      </c>
      <c r="BR31" s="4">
        <f t="shared" si="19"/>
        <v>11.399433960000001</v>
      </c>
      <c r="BT31" s="64">
        <v>38961</v>
      </c>
      <c r="BU31" s="2">
        <v>0.3923611111111111</v>
      </c>
      <c r="BV31">
        <v>33900</v>
      </c>
      <c r="BW31">
        <v>135.959</v>
      </c>
      <c r="BX31" s="4">
        <f t="shared" si="20"/>
        <v>0.81575399999999998</v>
      </c>
      <c r="BY31" s="4">
        <f t="shared" si="21"/>
        <v>11.21922024</v>
      </c>
      <c r="CA31" s="64">
        <v>47362</v>
      </c>
      <c r="CB31" s="2">
        <v>0.3923611111111111</v>
      </c>
      <c r="CC31">
        <v>33900</v>
      </c>
      <c r="CD31">
        <v>78.390500000000003</v>
      </c>
      <c r="CE31" s="4">
        <f t="shared" si="22"/>
        <v>0.47034300000000001</v>
      </c>
      <c r="CF31" s="4">
        <f t="shared" si="23"/>
        <v>7.5679347599999982</v>
      </c>
      <c r="CH31" s="64">
        <v>38961</v>
      </c>
      <c r="CI31" s="2">
        <v>0.3923611111111111</v>
      </c>
      <c r="CJ31">
        <v>33900</v>
      </c>
      <c r="CK31">
        <v>66.223600000000005</v>
      </c>
      <c r="CL31" s="4">
        <f t="shared" si="24"/>
        <v>0.39734160000000002</v>
      </c>
      <c r="CM31" s="4">
        <f t="shared" si="25"/>
        <v>6.8328343200000008</v>
      </c>
      <c r="CO31" s="64">
        <v>46753</v>
      </c>
      <c r="CP31" s="2">
        <v>0.3923611111111111</v>
      </c>
      <c r="CQ31">
        <v>33900</v>
      </c>
      <c r="CR31">
        <v>136.90100000000001</v>
      </c>
      <c r="CS31" s="4">
        <f t="shared" si="26"/>
        <v>0.82140599999999997</v>
      </c>
      <c r="CT31" s="4">
        <f t="shared" si="27"/>
        <v>11.280269220000001</v>
      </c>
      <c r="CV31" s="64">
        <v>39083</v>
      </c>
      <c r="CW31" s="2">
        <v>0.3923611111111111</v>
      </c>
      <c r="CX31">
        <v>33900</v>
      </c>
      <c r="CY31">
        <v>135.721</v>
      </c>
      <c r="CZ31" s="4">
        <f t="shared" si="28"/>
        <v>0.81432599999999999</v>
      </c>
      <c r="DA31" s="4">
        <f t="shared" si="29"/>
        <v>11.212877579999999</v>
      </c>
      <c r="DC31" s="64">
        <v>46753</v>
      </c>
      <c r="DD31" s="2">
        <v>0.3923611111111111</v>
      </c>
      <c r="DE31">
        <v>33900</v>
      </c>
      <c r="DF31">
        <v>43.761200000000002</v>
      </c>
      <c r="DG31" s="4">
        <f t="shared" si="30"/>
        <v>0.2625672</v>
      </c>
      <c r="DH31" s="4">
        <f t="shared" si="31"/>
        <v>4.9788333600000003</v>
      </c>
      <c r="DJ31" s="64">
        <v>39083</v>
      </c>
      <c r="DK31" s="2">
        <v>0.3923611111111111</v>
      </c>
      <c r="DL31">
        <v>33900</v>
      </c>
      <c r="DM31">
        <v>47.581299999999999</v>
      </c>
      <c r="DN31" s="4">
        <f t="shared" si="32"/>
        <v>0.28548779999999996</v>
      </c>
      <c r="DO31" s="4">
        <f t="shared" si="33"/>
        <v>5.2931196000000016</v>
      </c>
      <c r="DQ31" s="64">
        <v>47362</v>
      </c>
      <c r="DR31" s="2">
        <v>0.3923611111111111</v>
      </c>
      <c r="DS31">
        <v>33900</v>
      </c>
      <c r="DT31">
        <v>138.96899999999999</v>
      </c>
      <c r="DU31" s="4">
        <f t="shared" si="34"/>
        <v>0.83381399999999994</v>
      </c>
      <c r="DV31" s="4">
        <f t="shared" si="35"/>
        <v>11.399433960000001</v>
      </c>
      <c r="DX31" s="64">
        <v>38961</v>
      </c>
      <c r="DY31" s="2">
        <v>0.3923611111111111</v>
      </c>
      <c r="DZ31">
        <v>33900</v>
      </c>
      <c r="EA31">
        <v>135.959</v>
      </c>
      <c r="EB31" s="4">
        <f t="shared" si="36"/>
        <v>0.81575399999999998</v>
      </c>
      <c r="EC31" s="4">
        <f t="shared" si="37"/>
        <v>11.21922024</v>
      </c>
      <c r="EE31" s="64">
        <v>47362</v>
      </c>
      <c r="EF31" s="2">
        <v>0.3923611111111111</v>
      </c>
      <c r="EG31">
        <v>33900</v>
      </c>
      <c r="EH31">
        <v>62.384300000000003</v>
      </c>
      <c r="EI31" s="4">
        <f t="shared" si="38"/>
        <v>0.37430580000000002</v>
      </c>
      <c r="EJ31" s="4">
        <f t="shared" si="39"/>
        <v>6.3960519000000007</v>
      </c>
      <c r="EL31" s="64">
        <v>38961</v>
      </c>
      <c r="EM31" s="2">
        <v>0.3923611111111111</v>
      </c>
      <c r="EN31">
        <v>33900</v>
      </c>
      <c r="EO31">
        <v>50.426200000000001</v>
      </c>
      <c r="EP31" s="4">
        <f t="shared" si="40"/>
        <v>0.30255719999999997</v>
      </c>
      <c r="EQ31" s="4">
        <f t="shared" si="41"/>
        <v>5.622177419999999</v>
      </c>
      <c r="ES31" s="64">
        <v>46753</v>
      </c>
      <c r="ET31" s="2">
        <v>0.3923611111111111</v>
      </c>
      <c r="EU31">
        <v>33900</v>
      </c>
      <c r="EV31">
        <v>136.90100000000001</v>
      </c>
      <c r="EW31" s="4">
        <f t="shared" si="42"/>
        <v>0.82140599999999997</v>
      </c>
      <c r="EX31" s="4">
        <f t="shared" si="43"/>
        <v>11.280269220000001</v>
      </c>
      <c r="EZ31" s="64">
        <v>39083</v>
      </c>
      <c r="FA31" s="2">
        <v>0.3923611111111111</v>
      </c>
      <c r="FB31">
        <v>33900</v>
      </c>
      <c r="FC31">
        <v>135.721</v>
      </c>
      <c r="FD31" s="4">
        <f t="shared" si="44"/>
        <v>0.81432599999999999</v>
      </c>
      <c r="FE31" s="4">
        <f t="shared" si="45"/>
        <v>11.212877579999999</v>
      </c>
      <c r="FG31" s="64">
        <v>46753</v>
      </c>
      <c r="FH31" s="2">
        <v>0.3923611111111111</v>
      </c>
      <c r="FI31">
        <v>33900</v>
      </c>
      <c r="FJ31">
        <v>31.0471</v>
      </c>
      <c r="FK31" s="4">
        <f t="shared" si="46"/>
        <v>0.18628259999999999</v>
      </c>
      <c r="FL31" s="4">
        <f t="shared" si="47"/>
        <v>3.8061633600000007</v>
      </c>
      <c r="FN31" s="64">
        <v>39083</v>
      </c>
      <c r="FO31" s="2">
        <v>0.3923611111111111</v>
      </c>
      <c r="FP31">
        <v>33900</v>
      </c>
      <c r="FQ31">
        <v>34.190100000000001</v>
      </c>
      <c r="FR31" s="4">
        <f t="shared" si="48"/>
        <v>0.20514060000000001</v>
      </c>
      <c r="FS31" s="4">
        <f t="shared" si="49"/>
        <v>4.0986947999999996</v>
      </c>
      <c r="FU31" s="64">
        <v>47362</v>
      </c>
      <c r="FV31" s="2">
        <v>0.3923611111111111</v>
      </c>
      <c r="FW31">
        <v>33900</v>
      </c>
      <c r="FX31">
        <v>80.734399999999994</v>
      </c>
      <c r="FY31" s="4">
        <f t="shared" si="50"/>
        <v>0.48440639999999996</v>
      </c>
      <c r="FZ31" s="4">
        <f t="shared" si="51"/>
        <v>7.7973826799999983</v>
      </c>
      <c r="GB31" s="64">
        <v>47362</v>
      </c>
      <c r="GC31" s="2">
        <v>0.3923611111111111</v>
      </c>
      <c r="GD31">
        <v>33900</v>
      </c>
      <c r="GE31">
        <v>60.114100000000001</v>
      </c>
      <c r="GF31" s="4">
        <f t="shared" si="52"/>
        <v>0.36068460000000002</v>
      </c>
      <c r="GG31" s="4">
        <f t="shared" si="53"/>
        <v>6.3080122800000007</v>
      </c>
      <c r="GI31" s="64">
        <v>47362</v>
      </c>
      <c r="GJ31" s="2">
        <v>0.3923611111111111</v>
      </c>
      <c r="GK31">
        <v>33900</v>
      </c>
      <c r="GL31">
        <v>42.484900000000003</v>
      </c>
      <c r="GM31" s="4">
        <f t="shared" si="54"/>
        <v>0.25490940000000001</v>
      </c>
      <c r="GN31" s="4">
        <f t="shared" si="55"/>
        <v>4.8690928799999984</v>
      </c>
      <c r="GP31" s="64">
        <v>38961</v>
      </c>
      <c r="GQ31" s="2">
        <v>0.3923611111111111</v>
      </c>
      <c r="GR31">
        <v>33900</v>
      </c>
      <c r="GS31">
        <v>42.043999999999997</v>
      </c>
      <c r="GT31" s="4">
        <f t="shared" si="56"/>
        <v>0.25226399999999999</v>
      </c>
      <c r="GU31" s="4">
        <f t="shared" si="57"/>
        <v>4.82712246</v>
      </c>
      <c r="GW31" s="64">
        <v>46753</v>
      </c>
      <c r="GX31" s="2">
        <v>0.3923611111111111</v>
      </c>
      <c r="GY31">
        <v>33900</v>
      </c>
      <c r="GZ31">
        <v>69.922399999999996</v>
      </c>
      <c r="HA31" s="4">
        <f t="shared" si="58"/>
        <v>0.41953439999999997</v>
      </c>
      <c r="HB31" s="4">
        <f t="shared" si="59"/>
        <v>7.0351211400000002</v>
      </c>
      <c r="HD31" s="64">
        <v>39083</v>
      </c>
      <c r="HE31" s="2">
        <v>0.3923611111111111</v>
      </c>
      <c r="HF31">
        <v>33900</v>
      </c>
      <c r="HG31">
        <v>73.856499999999997</v>
      </c>
      <c r="HH31" s="4">
        <f t="shared" si="60"/>
        <v>0.44313900000000001</v>
      </c>
      <c r="HI31" s="4">
        <f t="shared" si="61"/>
        <v>7.3088954400000006</v>
      </c>
      <c r="HK31" s="64">
        <v>46753</v>
      </c>
      <c r="HL31" s="2">
        <v>0.3923611111111111</v>
      </c>
      <c r="HM31">
        <v>33900</v>
      </c>
      <c r="HN31">
        <v>37.349299999999999</v>
      </c>
      <c r="HO31" s="4">
        <f t="shared" si="62"/>
        <v>0.22409580000000001</v>
      </c>
      <c r="HP31" s="4">
        <f t="shared" si="66"/>
        <v>4.4066579399999997</v>
      </c>
      <c r="HR31" s="64">
        <v>39083</v>
      </c>
      <c r="HS31" s="2">
        <v>0.3923611111111111</v>
      </c>
      <c r="HT31">
        <v>33900</v>
      </c>
      <c r="HU31">
        <v>38.667099999999998</v>
      </c>
      <c r="HV31" s="4">
        <f t="shared" si="64"/>
        <v>0.23200259999999998</v>
      </c>
      <c r="HW31" s="4">
        <f t="shared" si="67"/>
        <v>4.5230669400000005</v>
      </c>
    </row>
    <row r="32" spans="2:231" x14ac:dyDescent="0.3">
      <c r="B32" s="63">
        <v>47362</v>
      </c>
      <c r="C32" s="2">
        <v>0.39305555555555555</v>
      </c>
      <c r="D32">
        <v>33960</v>
      </c>
      <c r="E32" s="4">
        <v>143.636</v>
      </c>
      <c r="F32" s="4">
        <f t="shared" si="0"/>
        <v>0.86181600000000003</v>
      </c>
      <c r="G32" s="4">
        <f t="shared" si="1"/>
        <v>12.261249960000001</v>
      </c>
      <c r="I32" s="64">
        <v>47362</v>
      </c>
      <c r="J32" s="2">
        <v>0.39305555555555555</v>
      </c>
      <c r="K32">
        <v>33960</v>
      </c>
      <c r="L32">
        <v>143.636</v>
      </c>
      <c r="M32" s="4">
        <f t="shared" si="2"/>
        <v>0.86181600000000003</v>
      </c>
      <c r="N32" s="4">
        <f t="shared" si="3"/>
        <v>12.261249960000001</v>
      </c>
      <c r="P32" s="64">
        <v>38961</v>
      </c>
      <c r="Q32" s="2">
        <v>0.39305555555555555</v>
      </c>
      <c r="R32">
        <v>33960</v>
      </c>
      <c r="S32">
        <v>140.441</v>
      </c>
      <c r="T32" s="4">
        <f t="shared" si="4"/>
        <v>0.84264600000000012</v>
      </c>
      <c r="U32" s="4">
        <f t="shared" si="5"/>
        <v>12.061866240000001</v>
      </c>
      <c r="W32" s="64">
        <v>47362</v>
      </c>
      <c r="X32" s="2">
        <v>0.39305555555555555</v>
      </c>
      <c r="Y32">
        <v>33960</v>
      </c>
      <c r="Z32">
        <v>104.60299999999999</v>
      </c>
      <c r="AA32" s="4">
        <f t="shared" si="6"/>
        <v>0.62761800000000001</v>
      </c>
      <c r="AB32" s="4">
        <f t="shared" si="7"/>
        <v>9.7886547000000004</v>
      </c>
      <c r="AD32" s="64">
        <v>38961</v>
      </c>
      <c r="AE32" s="2">
        <v>0.39305555555555555</v>
      </c>
      <c r="AF32">
        <v>33960</v>
      </c>
      <c r="AG32">
        <v>93.6374</v>
      </c>
      <c r="AH32" s="4">
        <f t="shared" si="8"/>
        <v>0.5618244</v>
      </c>
      <c r="AI32" s="4">
        <f t="shared" si="9"/>
        <v>9.1450550400000008</v>
      </c>
      <c r="AK32" s="64">
        <v>46753</v>
      </c>
      <c r="AL32" s="2">
        <v>0.39305555555555555</v>
      </c>
      <c r="AM32">
        <v>33960</v>
      </c>
      <c r="AN32">
        <v>141.43299999999999</v>
      </c>
      <c r="AO32" s="4">
        <f t="shared" si="10"/>
        <v>0.84859799999999985</v>
      </c>
      <c r="AP32" s="4">
        <f t="shared" si="11"/>
        <v>12.12886722</v>
      </c>
      <c r="AR32" s="64">
        <v>39083</v>
      </c>
      <c r="AS32" s="2">
        <v>0.39305555555555555</v>
      </c>
      <c r="AT32">
        <v>33960</v>
      </c>
      <c r="AU32">
        <v>140.16900000000001</v>
      </c>
      <c r="AV32" s="4">
        <f t="shared" si="12"/>
        <v>0.84101400000000004</v>
      </c>
      <c r="AW32" s="4">
        <f t="shared" si="13"/>
        <v>12.053891579999998</v>
      </c>
      <c r="AY32" s="64">
        <v>46753</v>
      </c>
      <c r="AZ32" s="2">
        <v>0.39305555555555555</v>
      </c>
      <c r="BA32">
        <v>33960</v>
      </c>
      <c r="BB32">
        <v>70.810500000000005</v>
      </c>
      <c r="BC32" s="4">
        <f t="shared" si="14"/>
        <v>0.42486300000000005</v>
      </c>
      <c r="BD32" s="4">
        <f t="shared" si="15"/>
        <v>7.4599841400000004</v>
      </c>
      <c r="BF32" s="64">
        <v>39083</v>
      </c>
      <c r="BG32" s="2">
        <v>0.39305555555555555</v>
      </c>
      <c r="BH32">
        <v>33960</v>
      </c>
      <c r="BI32">
        <v>74.905799999999999</v>
      </c>
      <c r="BJ32" s="4">
        <f t="shared" si="16"/>
        <v>0.44943479999999997</v>
      </c>
      <c r="BK32" s="4">
        <f t="shared" si="17"/>
        <v>7.7583302400000003</v>
      </c>
      <c r="BM32" s="64">
        <v>47362</v>
      </c>
      <c r="BN32" s="2">
        <v>0.39305555555555555</v>
      </c>
      <c r="BO32">
        <v>33960</v>
      </c>
      <c r="BP32">
        <v>143.636</v>
      </c>
      <c r="BQ32" s="4">
        <f t="shared" si="18"/>
        <v>0.86181600000000003</v>
      </c>
      <c r="BR32" s="4">
        <f t="shared" si="19"/>
        <v>12.261249960000001</v>
      </c>
      <c r="BT32" s="64">
        <v>38961</v>
      </c>
      <c r="BU32" s="2">
        <v>0.39305555555555555</v>
      </c>
      <c r="BV32">
        <v>33960</v>
      </c>
      <c r="BW32">
        <v>140.441</v>
      </c>
      <c r="BX32" s="4">
        <f t="shared" si="20"/>
        <v>0.84264600000000012</v>
      </c>
      <c r="BY32" s="4">
        <f t="shared" si="21"/>
        <v>12.061866240000001</v>
      </c>
      <c r="CA32" s="64">
        <v>47362</v>
      </c>
      <c r="CB32" s="2">
        <v>0.39305555555555555</v>
      </c>
      <c r="CC32">
        <v>33960</v>
      </c>
      <c r="CD32">
        <v>79.749499999999998</v>
      </c>
      <c r="CE32" s="4">
        <f t="shared" si="22"/>
        <v>0.47849699999999995</v>
      </c>
      <c r="CF32" s="4">
        <f t="shared" si="23"/>
        <v>8.0464317599999973</v>
      </c>
      <c r="CH32" s="64">
        <v>38961</v>
      </c>
      <c r="CI32" s="2">
        <v>0.39305555555555555</v>
      </c>
      <c r="CJ32">
        <v>33960</v>
      </c>
      <c r="CK32">
        <v>66.850999999999999</v>
      </c>
      <c r="CL32" s="4">
        <f t="shared" si="24"/>
        <v>0.40110600000000002</v>
      </c>
      <c r="CM32" s="4">
        <f t="shared" si="25"/>
        <v>7.2339403200000012</v>
      </c>
      <c r="CO32" s="64">
        <v>46753</v>
      </c>
      <c r="CP32" s="2">
        <v>0.39305555555555555</v>
      </c>
      <c r="CQ32">
        <v>33960</v>
      </c>
      <c r="CR32">
        <v>141.43299999999999</v>
      </c>
      <c r="CS32" s="4">
        <f t="shared" si="26"/>
        <v>0.84859799999999985</v>
      </c>
      <c r="CT32" s="4">
        <f t="shared" si="27"/>
        <v>12.12886722</v>
      </c>
      <c r="CV32" s="64">
        <v>39083</v>
      </c>
      <c r="CW32" s="2">
        <v>0.39305555555555555</v>
      </c>
      <c r="CX32">
        <v>33960</v>
      </c>
      <c r="CY32">
        <v>140.16900000000001</v>
      </c>
      <c r="CZ32" s="4">
        <f t="shared" si="28"/>
        <v>0.84101400000000004</v>
      </c>
      <c r="DA32" s="4">
        <f t="shared" si="29"/>
        <v>12.053891579999998</v>
      </c>
      <c r="DC32" s="64">
        <v>46753</v>
      </c>
      <c r="DD32" s="2">
        <v>0.39305555555555555</v>
      </c>
      <c r="DE32">
        <v>33960</v>
      </c>
      <c r="DF32">
        <v>43.957900000000002</v>
      </c>
      <c r="DG32" s="4">
        <f t="shared" si="30"/>
        <v>0.26374740000000002</v>
      </c>
      <c r="DH32" s="4">
        <f t="shared" si="31"/>
        <v>5.2425807600000001</v>
      </c>
      <c r="DJ32" s="64">
        <v>39083</v>
      </c>
      <c r="DK32" s="2">
        <v>0.39305555555555555</v>
      </c>
      <c r="DL32">
        <v>33960</v>
      </c>
      <c r="DM32">
        <v>47.864600000000003</v>
      </c>
      <c r="DN32" s="4">
        <f t="shared" si="32"/>
        <v>0.28718759999999999</v>
      </c>
      <c r="DO32" s="4">
        <f t="shared" si="33"/>
        <v>5.5803072000000018</v>
      </c>
      <c r="DQ32" s="64">
        <v>47362</v>
      </c>
      <c r="DR32" s="2">
        <v>0.39305555555555555</v>
      </c>
      <c r="DS32">
        <v>33960</v>
      </c>
      <c r="DT32">
        <v>143.636</v>
      </c>
      <c r="DU32" s="4">
        <f t="shared" si="34"/>
        <v>0.86181600000000003</v>
      </c>
      <c r="DV32" s="4">
        <f t="shared" si="35"/>
        <v>12.261249960000001</v>
      </c>
      <c r="DX32" s="64">
        <v>38961</v>
      </c>
      <c r="DY32" s="2">
        <v>0.39305555555555555</v>
      </c>
      <c r="DZ32">
        <v>33960</v>
      </c>
      <c r="EA32">
        <v>140.441</v>
      </c>
      <c r="EB32" s="4">
        <f t="shared" si="36"/>
        <v>0.84264600000000012</v>
      </c>
      <c r="EC32" s="4">
        <f t="shared" si="37"/>
        <v>12.061866240000001</v>
      </c>
      <c r="EE32" s="64">
        <v>47362</v>
      </c>
      <c r="EF32" s="2">
        <v>0.39305555555555555</v>
      </c>
      <c r="EG32">
        <v>33960</v>
      </c>
      <c r="EH32">
        <v>63.183</v>
      </c>
      <c r="EI32" s="4">
        <f t="shared" si="38"/>
        <v>0.37909799999999999</v>
      </c>
      <c r="EJ32" s="4">
        <f t="shared" si="39"/>
        <v>6.7751499000000006</v>
      </c>
      <c r="EL32" s="64">
        <v>38961</v>
      </c>
      <c r="EM32" s="2">
        <v>0.39305555555555555</v>
      </c>
      <c r="EN32">
        <v>33960</v>
      </c>
      <c r="EO32">
        <v>50.615099999999998</v>
      </c>
      <c r="EP32" s="4">
        <f t="shared" si="40"/>
        <v>0.30369059999999998</v>
      </c>
      <c r="EQ32" s="4">
        <f t="shared" si="41"/>
        <v>5.9258680199999993</v>
      </c>
      <c r="ES32" s="64">
        <v>46753</v>
      </c>
      <c r="ET32" s="2">
        <v>0.39305555555555555</v>
      </c>
      <c r="EU32">
        <v>33960</v>
      </c>
      <c r="EV32">
        <v>141.43299999999999</v>
      </c>
      <c r="EW32" s="4">
        <f t="shared" si="42"/>
        <v>0.84859799999999985</v>
      </c>
      <c r="EX32" s="4">
        <f t="shared" si="43"/>
        <v>12.12886722</v>
      </c>
      <c r="EZ32" s="64">
        <v>39083</v>
      </c>
      <c r="FA32" s="2">
        <v>0.39305555555555555</v>
      </c>
      <c r="FB32">
        <v>33960</v>
      </c>
      <c r="FC32">
        <v>140.16900000000001</v>
      </c>
      <c r="FD32" s="4">
        <f t="shared" si="44"/>
        <v>0.84101400000000004</v>
      </c>
      <c r="FE32" s="4">
        <f t="shared" si="45"/>
        <v>12.053891579999998</v>
      </c>
      <c r="FG32" s="64">
        <v>46753</v>
      </c>
      <c r="FH32" s="2">
        <v>0.39305555555555555</v>
      </c>
      <c r="FI32">
        <v>33960</v>
      </c>
      <c r="FJ32">
        <v>31.0945</v>
      </c>
      <c r="FK32" s="4">
        <f t="shared" si="46"/>
        <v>0.18656700000000001</v>
      </c>
      <c r="FL32" s="4">
        <f t="shared" si="47"/>
        <v>3.9927303600000008</v>
      </c>
      <c r="FN32" s="64">
        <v>39083</v>
      </c>
      <c r="FO32" s="2">
        <v>0.39305555555555555</v>
      </c>
      <c r="FP32">
        <v>33960</v>
      </c>
      <c r="FQ32">
        <v>34.279200000000003</v>
      </c>
      <c r="FR32" s="4">
        <f t="shared" si="48"/>
        <v>0.20567520000000003</v>
      </c>
      <c r="FS32" s="4">
        <f t="shared" si="49"/>
        <v>4.3043699999999996</v>
      </c>
      <c r="FU32" s="64">
        <v>47362</v>
      </c>
      <c r="FV32" s="2">
        <v>0.39305555555555555</v>
      </c>
      <c r="FW32">
        <v>33960</v>
      </c>
      <c r="FX32">
        <v>82.037899999999993</v>
      </c>
      <c r="FY32" s="4">
        <f t="shared" si="50"/>
        <v>0.49222739999999998</v>
      </c>
      <c r="FZ32" s="4">
        <f t="shared" si="51"/>
        <v>8.2896100799999992</v>
      </c>
      <c r="GB32" s="64">
        <v>47362</v>
      </c>
      <c r="GC32" s="2">
        <v>0.39305555555555555</v>
      </c>
      <c r="GD32">
        <v>33960</v>
      </c>
      <c r="GE32">
        <v>60.678199999999997</v>
      </c>
      <c r="GF32" s="4">
        <f t="shared" si="52"/>
        <v>0.36406919999999993</v>
      </c>
      <c r="GG32" s="4">
        <f t="shared" si="53"/>
        <v>6.672081480000001</v>
      </c>
      <c r="GI32" s="64">
        <v>47362</v>
      </c>
      <c r="GJ32" s="2">
        <v>0.39305555555555555</v>
      </c>
      <c r="GK32">
        <v>33960</v>
      </c>
      <c r="GL32">
        <v>42.657200000000003</v>
      </c>
      <c r="GM32" s="4">
        <f t="shared" si="54"/>
        <v>0.25594320000000004</v>
      </c>
      <c r="GN32" s="4">
        <f t="shared" si="55"/>
        <v>5.1250360799999983</v>
      </c>
      <c r="GP32" s="64">
        <v>38961</v>
      </c>
      <c r="GQ32" s="2">
        <v>0.39305555555555555</v>
      </c>
      <c r="GR32">
        <v>33960</v>
      </c>
      <c r="GS32">
        <v>42.214799999999997</v>
      </c>
      <c r="GT32" s="4">
        <f t="shared" si="56"/>
        <v>0.25328879999999998</v>
      </c>
      <c r="GU32" s="4">
        <f t="shared" si="57"/>
        <v>5.08041126</v>
      </c>
      <c r="GW32" s="64">
        <v>46753</v>
      </c>
      <c r="GX32" s="2">
        <v>0.39305555555555555</v>
      </c>
      <c r="GY32">
        <v>33960</v>
      </c>
      <c r="GZ32">
        <v>70.810500000000005</v>
      </c>
      <c r="HA32" s="4">
        <f t="shared" si="58"/>
        <v>0.42486300000000005</v>
      </c>
      <c r="HB32" s="4">
        <f t="shared" si="59"/>
        <v>7.4599841400000004</v>
      </c>
      <c r="HD32" s="64">
        <v>39083</v>
      </c>
      <c r="HE32" s="2">
        <v>0.39305555555555555</v>
      </c>
      <c r="HF32">
        <v>33960</v>
      </c>
      <c r="HG32">
        <v>74.905799999999999</v>
      </c>
      <c r="HH32" s="4">
        <f t="shared" si="60"/>
        <v>0.44943479999999997</v>
      </c>
      <c r="HI32" s="4">
        <f t="shared" si="61"/>
        <v>7.7583302400000003</v>
      </c>
      <c r="HK32" s="64">
        <v>46753</v>
      </c>
      <c r="HL32" s="2">
        <v>0.39305555555555555</v>
      </c>
      <c r="HM32">
        <v>33960</v>
      </c>
      <c r="HN32">
        <v>37.455500000000001</v>
      </c>
      <c r="HO32" s="4">
        <f t="shared" si="62"/>
        <v>0.22473300000000002</v>
      </c>
      <c r="HP32" s="4">
        <f t="shared" si="66"/>
        <v>4.6313909399999993</v>
      </c>
      <c r="HR32" s="64">
        <v>39083</v>
      </c>
      <c r="HS32" s="2">
        <v>0.39305555555555555</v>
      </c>
      <c r="HT32">
        <v>33960</v>
      </c>
      <c r="HU32">
        <v>38.794899999999998</v>
      </c>
      <c r="HV32" s="4">
        <f t="shared" si="64"/>
        <v>0.23276939999999999</v>
      </c>
      <c r="HW32" s="4">
        <f t="shared" si="67"/>
        <v>4.7558363400000001</v>
      </c>
    </row>
    <row r="33" spans="2:231" x14ac:dyDescent="0.3">
      <c r="B33" s="63">
        <v>47362</v>
      </c>
      <c r="C33" s="2">
        <v>0.39374999999999999</v>
      </c>
      <c r="D33">
        <v>34020</v>
      </c>
      <c r="E33" s="4">
        <v>148.239</v>
      </c>
      <c r="F33" s="4">
        <f t="shared" si="0"/>
        <v>0.88943400000000006</v>
      </c>
      <c r="G33" s="4">
        <f t="shared" si="1"/>
        <v>13.15068396</v>
      </c>
      <c r="I33" s="64">
        <v>47362</v>
      </c>
      <c r="J33" s="2">
        <v>0.39374999999999999</v>
      </c>
      <c r="K33">
        <v>34020</v>
      </c>
      <c r="L33">
        <v>148.239</v>
      </c>
      <c r="M33" s="4">
        <f t="shared" si="2"/>
        <v>0.88943400000000006</v>
      </c>
      <c r="N33" s="4">
        <f t="shared" si="3"/>
        <v>13.15068396</v>
      </c>
      <c r="P33" s="64">
        <v>38961</v>
      </c>
      <c r="Q33" s="2">
        <v>0.39374999999999999</v>
      </c>
      <c r="R33">
        <v>34020</v>
      </c>
      <c r="S33">
        <v>144.85900000000001</v>
      </c>
      <c r="T33" s="4">
        <f t="shared" si="4"/>
        <v>0.86915399999999998</v>
      </c>
      <c r="U33" s="4">
        <f t="shared" si="5"/>
        <v>12.93102024</v>
      </c>
      <c r="W33" s="64">
        <v>47362</v>
      </c>
      <c r="X33" s="2">
        <v>0.39374999999999999</v>
      </c>
      <c r="Y33">
        <v>34020</v>
      </c>
      <c r="Z33">
        <v>106.97499999999999</v>
      </c>
      <c r="AA33" s="4">
        <f t="shared" si="6"/>
        <v>0.64184999999999992</v>
      </c>
      <c r="AB33" s="4">
        <f t="shared" si="7"/>
        <v>10.4305047</v>
      </c>
      <c r="AD33" s="64">
        <v>38961</v>
      </c>
      <c r="AE33" s="2">
        <v>0.39374999999999999</v>
      </c>
      <c r="AF33">
        <v>34020</v>
      </c>
      <c r="AG33">
        <v>95.2684</v>
      </c>
      <c r="AH33" s="4">
        <f t="shared" si="8"/>
        <v>0.57161039999999996</v>
      </c>
      <c r="AI33" s="4">
        <f t="shared" si="9"/>
        <v>9.7166654399999999</v>
      </c>
      <c r="AK33" s="64">
        <v>46753</v>
      </c>
      <c r="AL33" s="2">
        <v>0.39374999999999999</v>
      </c>
      <c r="AM33">
        <v>34020</v>
      </c>
      <c r="AN33">
        <v>145.90100000000001</v>
      </c>
      <c r="AO33" s="4">
        <f t="shared" si="10"/>
        <v>0.87540600000000002</v>
      </c>
      <c r="AP33" s="4">
        <f t="shared" si="11"/>
        <v>13.00427322</v>
      </c>
      <c r="AR33" s="64">
        <v>39083</v>
      </c>
      <c r="AS33" s="2">
        <v>0.39374999999999999</v>
      </c>
      <c r="AT33">
        <v>34020</v>
      </c>
      <c r="AU33">
        <v>144.55099999999999</v>
      </c>
      <c r="AV33" s="4">
        <f t="shared" si="12"/>
        <v>0.86730599999999991</v>
      </c>
      <c r="AW33" s="4">
        <f t="shared" si="13"/>
        <v>12.921197579999998</v>
      </c>
      <c r="AY33" s="64">
        <v>46753</v>
      </c>
      <c r="AZ33" s="2">
        <v>0.39374999999999999</v>
      </c>
      <c r="BA33">
        <v>34020</v>
      </c>
      <c r="BB33">
        <v>71.632999999999996</v>
      </c>
      <c r="BC33" s="4">
        <f t="shared" si="14"/>
        <v>0.42979800000000001</v>
      </c>
      <c r="BD33" s="4">
        <f t="shared" si="15"/>
        <v>7.8897821400000003</v>
      </c>
      <c r="BF33" s="64">
        <v>39083</v>
      </c>
      <c r="BG33" s="2">
        <v>0.39374999999999999</v>
      </c>
      <c r="BH33">
        <v>34020</v>
      </c>
      <c r="BI33">
        <v>75.885400000000004</v>
      </c>
      <c r="BJ33" s="4">
        <f t="shared" si="16"/>
        <v>0.45531240000000001</v>
      </c>
      <c r="BK33" s="4">
        <f t="shared" si="17"/>
        <v>8.2136426399999998</v>
      </c>
      <c r="BM33" s="64">
        <v>47362</v>
      </c>
      <c r="BN33" s="2">
        <v>0.39374999999999999</v>
      </c>
      <c r="BO33">
        <v>34020</v>
      </c>
      <c r="BP33">
        <v>148.239</v>
      </c>
      <c r="BQ33" s="4">
        <f t="shared" si="18"/>
        <v>0.88943400000000006</v>
      </c>
      <c r="BR33" s="4">
        <f t="shared" si="19"/>
        <v>13.15068396</v>
      </c>
      <c r="BT33" s="64">
        <v>38961</v>
      </c>
      <c r="BU33" s="2">
        <v>0.39374999999999999</v>
      </c>
      <c r="BV33">
        <v>34020</v>
      </c>
      <c r="BW33">
        <v>144.85900000000001</v>
      </c>
      <c r="BX33" s="4">
        <f t="shared" si="20"/>
        <v>0.86915399999999998</v>
      </c>
      <c r="BY33" s="4">
        <f t="shared" si="21"/>
        <v>12.93102024</v>
      </c>
      <c r="CA33" s="64">
        <v>47362</v>
      </c>
      <c r="CB33" s="2">
        <v>0.39374999999999999</v>
      </c>
      <c r="CC33">
        <v>34020</v>
      </c>
      <c r="CD33">
        <v>81.045100000000005</v>
      </c>
      <c r="CE33" s="4">
        <f t="shared" si="22"/>
        <v>0.4862706</v>
      </c>
      <c r="CF33" s="4">
        <f t="shared" si="23"/>
        <v>8.5327023599999965</v>
      </c>
      <c r="CH33" s="64">
        <v>38961</v>
      </c>
      <c r="CI33" s="2">
        <v>0.39374999999999999</v>
      </c>
      <c r="CJ33">
        <v>34020</v>
      </c>
      <c r="CK33">
        <v>67.409800000000004</v>
      </c>
      <c r="CL33" s="4">
        <f t="shared" si="24"/>
        <v>0.40445880000000006</v>
      </c>
      <c r="CM33" s="4">
        <f t="shared" si="25"/>
        <v>7.6383991200000017</v>
      </c>
      <c r="CO33" s="64">
        <v>46753</v>
      </c>
      <c r="CP33" s="2">
        <v>0.39374999999999999</v>
      </c>
      <c r="CQ33">
        <v>34020</v>
      </c>
      <c r="CR33">
        <v>145.90100000000001</v>
      </c>
      <c r="CS33" s="4">
        <f t="shared" si="26"/>
        <v>0.87540600000000002</v>
      </c>
      <c r="CT33" s="4">
        <f t="shared" si="27"/>
        <v>13.00427322</v>
      </c>
      <c r="CV33" s="64">
        <v>39083</v>
      </c>
      <c r="CW33" s="2">
        <v>0.39374999999999999</v>
      </c>
      <c r="CX33">
        <v>34020</v>
      </c>
      <c r="CY33">
        <v>144.55099999999999</v>
      </c>
      <c r="CZ33" s="4">
        <f t="shared" si="28"/>
        <v>0.86730599999999991</v>
      </c>
      <c r="DA33" s="4">
        <f t="shared" si="29"/>
        <v>12.921197579999998</v>
      </c>
      <c r="DC33" s="64">
        <v>46753</v>
      </c>
      <c r="DD33" s="2">
        <v>0.39374999999999999</v>
      </c>
      <c r="DE33">
        <v>34020</v>
      </c>
      <c r="DF33">
        <v>44.129800000000003</v>
      </c>
      <c r="DG33" s="4">
        <f t="shared" si="30"/>
        <v>0.26477879999999998</v>
      </c>
      <c r="DH33" s="4">
        <f t="shared" si="31"/>
        <v>5.5073595600000003</v>
      </c>
      <c r="DJ33" s="64">
        <v>39083</v>
      </c>
      <c r="DK33" s="2">
        <v>0.39374999999999999</v>
      </c>
      <c r="DL33">
        <v>34020</v>
      </c>
      <c r="DM33">
        <v>48.118000000000002</v>
      </c>
      <c r="DN33" s="4">
        <f t="shared" si="32"/>
        <v>0.28870800000000002</v>
      </c>
      <c r="DO33" s="4">
        <f t="shared" si="33"/>
        <v>5.8690152000000015</v>
      </c>
      <c r="DQ33" s="64">
        <v>47362</v>
      </c>
      <c r="DR33" s="2">
        <v>0.39374999999999999</v>
      </c>
      <c r="DS33">
        <v>34020</v>
      </c>
      <c r="DT33">
        <v>148.239</v>
      </c>
      <c r="DU33" s="4">
        <f t="shared" si="34"/>
        <v>0.88943400000000006</v>
      </c>
      <c r="DV33" s="4">
        <f t="shared" si="35"/>
        <v>13.15068396</v>
      </c>
      <c r="DX33" s="64">
        <v>38961</v>
      </c>
      <c r="DY33" s="2">
        <v>0.39374999999999999</v>
      </c>
      <c r="DZ33">
        <v>34020</v>
      </c>
      <c r="EA33">
        <v>144.85900000000001</v>
      </c>
      <c r="EB33" s="4">
        <f t="shared" si="36"/>
        <v>0.86915399999999998</v>
      </c>
      <c r="EC33" s="4">
        <f t="shared" si="37"/>
        <v>12.93102024</v>
      </c>
      <c r="EE33" s="64">
        <v>47362</v>
      </c>
      <c r="EF33" s="2">
        <v>0.39374999999999999</v>
      </c>
      <c r="EG33">
        <v>34020</v>
      </c>
      <c r="EH33">
        <v>63.938400000000001</v>
      </c>
      <c r="EI33" s="4">
        <f t="shared" si="38"/>
        <v>0.38363040000000004</v>
      </c>
      <c r="EJ33" s="4">
        <f t="shared" si="39"/>
        <v>7.158780300000001</v>
      </c>
      <c r="EL33" s="64">
        <v>38961</v>
      </c>
      <c r="EM33" s="2">
        <v>0.39374999999999999</v>
      </c>
      <c r="EN33">
        <v>34020</v>
      </c>
      <c r="EO33">
        <v>50.763300000000001</v>
      </c>
      <c r="EP33" s="4">
        <f t="shared" si="40"/>
        <v>0.30457980000000001</v>
      </c>
      <c r="EQ33" s="4">
        <f t="shared" si="41"/>
        <v>6.2304478199999993</v>
      </c>
      <c r="ES33" s="64">
        <v>46753</v>
      </c>
      <c r="ET33" s="2">
        <v>0.39374999999999999</v>
      </c>
      <c r="EU33">
        <v>34020</v>
      </c>
      <c r="EV33">
        <v>145.90100000000001</v>
      </c>
      <c r="EW33" s="4">
        <f t="shared" si="42"/>
        <v>0.87540600000000002</v>
      </c>
      <c r="EX33" s="4">
        <f t="shared" si="43"/>
        <v>13.00427322</v>
      </c>
      <c r="EZ33" s="64">
        <v>39083</v>
      </c>
      <c r="FA33" s="2">
        <v>0.39374999999999999</v>
      </c>
      <c r="FB33">
        <v>34020</v>
      </c>
      <c r="FC33">
        <v>144.55099999999999</v>
      </c>
      <c r="FD33" s="4">
        <f t="shared" si="44"/>
        <v>0.86730599999999991</v>
      </c>
      <c r="FE33" s="4">
        <f t="shared" si="45"/>
        <v>12.921197579999998</v>
      </c>
      <c r="FG33" s="64">
        <v>46753</v>
      </c>
      <c r="FH33" s="2">
        <v>0.39374999999999999</v>
      </c>
      <c r="FI33">
        <v>34020</v>
      </c>
      <c r="FJ33">
        <v>31.133800000000001</v>
      </c>
      <c r="FK33" s="4">
        <f t="shared" si="46"/>
        <v>0.18680279999999999</v>
      </c>
      <c r="FL33" s="4">
        <f t="shared" si="47"/>
        <v>4.179533160000001</v>
      </c>
      <c r="FN33" s="64">
        <v>39083</v>
      </c>
      <c r="FO33" s="2">
        <v>0.39374999999999999</v>
      </c>
      <c r="FP33">
        <v>34020</v>
      </c>
      <c r="FQ33">
        <v>34.356999999999999</v>
      </c>
      <c r="FR33" s="4">
        <f t="shared" si="48"/>
        <v>0.20614199999999999</v>
      </c>
      <c r="FS33" s="4">
        <f t="shared" si="49"/>
        <v>4.5105119999999994</v>
      </c>
      <c r="FU33" s="64">
        <v>47362</v>
      </c>
      <c r="FV33" s="2">
        <v>0.39374999999999999</v>
      </c>
      <c r="FW33">
        <v>34020</v>
      </c>
      <c r="FX33">
        <v>83.261799999999994</v>
      </c>
      <c r="FY33" s="4">
        <f t="shared" si="50"/>
        <v>0.49957079999999998</v>
      </c>
      <c r="FZ33" s="4">
        <f t="shared" si="51"/>
        <v>8.78918088</v>
      </c>
      <c r="GB33" s="64">
        <v>47362</v>
      </c>
      <c r="GC33" s="2">
        <v>0.39374999999999999</v>
      </c>
      <c r="GD33">
        <v>34020</v>
      </c>
      <c r="GE33">
        <v>61.1907</v>
      </c>
      <c r="GF33" s="4">
        <f t="shared" si="52"/>
        <v>0.36714419999999998</v>
      </c>
      <c r="GG33" s="4">
        <f t="shared" si="53"/>
        <v>7.0392256800000013</v>
      </c>
      <c r="GI33" s="64">
        <v>47362</v>
      </c>
      <c r="GJ33" s="2">
        <v>0.39374999999999999</v>
      </c>
      <c r="GK33">
        <v>34020</v>
      </c>
      <c r="GL33">
        <v>42.8063</v>
      </c>
      <c r="GM33" s="4">
        <f t="shared" si="54"/>
        <v>0.2568378</v>
      </c>
      <c r="GN33" s="4">
        <f t="shared" si="55"/>
        <v>5.3818738799999988</v>
      </c>
      <c r="GP33" s="64">
        <v>38961</v>
      </c>
      <c r="GQ33" s="2">
        <v>0.39374999999999999</v>
      </c>
      <c r="GR33">
        <v>34020</v>
      </c>
      <c r="GS33">
        <v>42.363399999999999</v>
      </c>
      <c r="GT33" s="4">
        <f t="shared" si="56"/>
        <v>0.25418039999999997</v>
      </c>
      <c r="GU33" s="4">
        <f t="shared" si="57"/>
        <v>5.3345916600000001</v>
      </c>
      <c r="GW33" s="64">
        <v>46753</v>
      </c>
      <c r="GX33" s="2">
        <v>0.39374999999999999</v>
      </c>
      <c r="GY33">
        <v>34020</v>
      </c>
      <c r="GZ33">
        <v>71.632999999999996</v>
      </c>
      <c r="HA33" s="4">
        <f t="shared" si="58"/>
        <v>0.42979800000000001</v>
      </c>
      <c r="HB33" s="4">
        <f t="shared" si="59"/>
        <v>7.8897821400000003</v>
      </c>
      <c r="HD33" s="64">
        <v>39083</v>
      </c>
      <c r="HE33" s="2">
        <v>0.39374999999999999</v>
      </c>
      <c r="HF33">
        <v>34020</v>
      </c>
      <c r="HG33">
        <v>75.885400000000004</v>
      </c>
      <c r="HH33" s="4">
        <f t="shared" si="60"/>
        <v>0.45531240000000001</v>
      </c>
      <c r="HI33" s="4">
        <f t="shared" si="61"/>
        <v>8.2136426399999998</v>
      </c>
      <c r="HK33" s="64">
        <v>46753</v>
      </c>
      <c r="HL33" s="2">
        <v>0.39374999999999999</v>
      </c>
      <c r="HM33">
        <v>34020</v>
      </c>
      <c r="HN33">
        <v>37.546199999999999</v>
      </c>
      <c r="HO33" s="4">
        <f t="shared" si="62"/>
        <v>0.22527720000000001</v>
      </c>
      <c r="HP33" s="4">
        <f t="shared" si="66"/>
        <v>4.8566681399999991</v>
      </c>
      <c r="HR33" s="64">
        <v>39083</v>
      </c>
      <c r="HS33" s="2">
        <v>0.39374999999999999</v>
      </c>
      <c r="HT33">
        <v>34020</v>
      </c>
      <c r="HU33">
        <v>38.9056</v>
      </c>
      <c r="HV33" s="4">
        <f t="shared" si="64"/>
        <v>0.23343359999999999</v>
      </c>
      <c r="HW33" s="4">
        <f t="shared" si="67"/>
        <v>4.9892699399999998</v>
      </c>
    </row>
    <row r="34" spans="2:231" x14ac:dyDescent="0.3">
      <c r="B34" s="63">
        <v>47362</v>
      </c>
      <c r="C34" s="2">
        <v>0.39444444444444443</v>
      </c>
      <c r="D34">
        <v>34080</v>
      </c>
      <c r="E34" s="4">
        <v>152.78100000000001</v>
      </c>
      <c r="F34" s="4">
        <f t="shared" si="0"/>
        <v>0.916686</v>
      </c>
      <c r="G34" s="4">
        <f t="shared" si="1"/>
        <v>14.067369960000001</v>
      </c>
      <c r="I34" s="64">
        <v>47362</v>
      </c>
      <c r="J34" s="2">
        <v>0.39444444444444443</v>
      </c>
      <c r="K34">
        <v>34080</v>
      </c>
      <c r="L34">
        <v>152.78100000000001</v>
      </c>
      <c r="M34" s="4">
        <f t="shared" si="2"/>
        <v>0.916686</v>
      </c>
      <c r="N34" s="4">
        <f t="shared" si="3"/>
        <v>14.067369960000001</v>
      </c>
      <c r="P34" s="64">
        <v>38961</v>
      </c>
      <c r="Q34" s="2">
        <v>0.39444444444444443</v>
      </c>
      <c r="R34">
        <v>34080</v>
      </c>
      <c r="S34">
        <v>149.215</v>
      </c>
      <c r="T34" s="4">
        <f t="shared" si="4"/>
        <v>0.89529000000000003</v>
      </c>
      <c r="U34" s="4">
        <f t="shared" si="5"/>
        <v>13.82631024</v>
      </c>
      <c r="W34" s="64">
        <v>47362</v>
      </c>
      <c r="X34" s="2">
        <v>0.39444444444444443</v>
      </c>
      <c r="Y34">
        <v>34080</v>
      </c>
      <c r="Z34">
        <v>109.271</v>
      </c>
      <c r="AA34" s="4">
        <f t="shared" si="6"/>
        <v>0.65562600000000004</v>
      </c>
      <c r="AB34" s="4">
        <f t="shared" si="7"/>
        <v>11.0861307</v>
      </c>
      <c r="AD34" s="64">
        <v>38961</v>
      </c>
      <c r="AE34" s="2">
        <v>0.39444444444444443</v>
      </c>
      <c r="AF34">
        <v>34080</v>
      </c>
      <c r="AG34">
        <v>96.807199999999995</v>
      </c>
      <c r="AH34" s="4">
        <f t="shared" si="8"/>
        <v>0.58084319999999989</v>
      </c>
      <c r="AI34" s="4">
        <f t="shared" si="9"/>
        <v>10.29750864</v>
      </c>
      <c r="AK34" s="64">
        <v>46753</v>
      </c>
      <c r="AL34" s="2">
        <v>0.39444444444444443</v>
      </c>
      <c r="AM34">
        <v>34080</v>
      </c>
      <c r="AN34">
        <v>150.30600000000001</v>
      </c>
      <c r="AO34" s="4">
        <f t="shared" si="10"/>
        <v>0.90183599999999997</v>
      </c>
      <c r="AP34" s="4">
        <f t="shared" si="11"/>
        <v>13.906109219999999</v>
      </c>
      <c r="AR34" s="64">
        <v>39083</v>
      </c>
      <c r="AS34" s="2">
        <v>0.39444444444444443</v>
      </c>
      <c r="AT34">
        <v>34080</v>
      </c>
      <c r="AU34">
        <v>148.86699999999999</v>
      </c>
      <c r="AV34" s="4">
        <f t="shared" si="12"/>
        <v>0.89320199999999994</v>
      </c>
      <c r="AW34" s="4">
        <f t="shared" si="13"/>
        <v>13.814399579999998</v>
      </c>
      <c r="AY34" s="64">
        <v>46753</v>
      </c>
      <c r="AZ34" s="2">
        <v>0.39444444444444443</v>
      </c>
      <c r="BA34">
        <v>34080</v>
      </c>
      <c r="BB34">
        <v>72.394900000000007</v>
      </c>
      <c r="BC34" s="4">
        <f t="shared" si="14"/>
        <v>0.43436940000000002</v>
      </c>
      <c r="BD34" s="4">
        <f t="shared" si="15"/>
        <v>8.3241515400000008</v>
      </c>
      <c r="BF34" s="64">
        <v>39083</v>
      </c>
      <c r="BG34" s="2">
        <v>0.39444444444444443</v>
      </c>
      <c r="BH34">
        <v>34080</v>
      </c>
      <c r="BI34">
        <v>76.800299999999993</v>
      </c>
      <c r="BJ34" s="4">
        <f t="shared" si="16"/>
        <v>0.46080179999999998</v>
      </c>
      <c r="BK34" s="4">
        <f t="shared" si="17"/>
        <v>8.6744444400000003</v>
      </c>
      <c r="BM34" s="64">
        <v>47362</v>
      </c>
      <c r="BN34" s="2">
        <v>0.39444444444444443</v>
      </c>
      <c r="BO34">
        <v>34080</v>
      </c>
      <c r="BP34">
        <v>152.78100000000001</v>
      </c>
      <c r="BQ34" s="4">
        <f t="shared" si="18"/>
        <v>0.916686</v>
      </c>
      <c r="BR34" s="4">
        <f t="shared" si="19"/>
        <v>14.067369960000001</v>
      </c>
      <c r="BT34" s="64">
        <v>38961</v>
      </c>
      <c r="BU34" s="2">
        <v>0.39444444444444443</v>
      </c>
      <c r="BV34">
        <v>34080</v>
      </c>
      <c r="BW34">
        <v>149.215</v>
      </c>
      <c r="BX34" s="4">
        <f t="shared" si="20"/>
        <v>0.89529000000000003</v>
      </c>
      <c r="BY34" s="4">
        <f t="shared" si="21"/>
        <v>13.82631024</v>
      </c>
      <c r="CA34" s="64">
        <v>47362</v>
      </c>
      <c r="CB34" s="2">
        <v>0.39444444444444443</v>
      </c>
      <c r="CC34">
        <v>34080</v>
      </c>
      <c r="CD34">
        <v>82.281800000000004</v>
      </c>
      <c r="CE34" s="4">
        <f t="shared" si="22"/>
        <v>0.49369079999999999</v>
      </c>
      <c r="CF34" s="4">
        <f t="shared" si="23"/>
        <v>9.026393159999996</v>
      </c>
      <c r="CH34" s="64">
        <v>38961</v>
      </c>
      <c r="CI34" s="2">
        <v>0.39444444444444443</v>
      </c>
      <c r="CJ34">
        <v>34080</v>
      </c>
      <c r="CK34">
        <v>67.905299999999997</v>
      </c>
      <c r="CL34" s="4">
        <f t="shared" si="24"/>
        <v>0.40743180000000001</v>
      </c>
      <c r="CM34" s="4">
        <f t="shared" si="25"/>
        <v>8.045830920000002</v>
      </c>
      <c r="CO34" s="64">
        <v>46753</v>
      </c>
      <c r="CP34" s="2">
        <v>0.39444444444444443</v>
      </c>
      <c r="CQ34">
        <v>34080</v>
      </c>
      <c r="CR34">
        <v>150.30600000000001</v>
      </c>
      <c r="CS34" s="4">
        <f t="shared" si="26"/>
        <v>0.90183599999999997</v>
      </c>
      <c r="CT34" s="4">
        <f t="shared" si="27"/>
        <v>13.906109219999999</v>
      </c>
      <c r="CV34" s="64">
        <v>39083</v>
      </c>
      <c r="CW34" s="2">
        <v>0.39444444444444443</v>
      </c>
      <c r="CX34">
        <v>34080</v>
      </c>
      <c r="CY34">
        <v>148.86699999999999</v>
      </c>
      <c r="CZ34" s="4">
        <f t="shared" si="28"/>
        <v>0.89320199999999994</v>
      </c>
      <c r="DA34" s="4">
        <f t="shared" si="29"/>
        <v>13.814399579999998</v>
      </c>
      <c r="DC34" s="64">
        <v>46753</v>
      </c>
      <c r="DD34" s="2">
        <v>0.39444444444444443</v>
      </c>
      <c r="DE34">
        <v>34080</v>
      </c>
      <c r="DF34">
        <v>44.280200000000001</v>
      </c>
      <c r="DG34" s="4">
        <f t="shared" si="30"/>
        <v>0.26568120000000001</v>
      </c>
      <c r="DH34" s="4">
        <f t="shared" si="31"/>
        <v>5.7730407600000007</v>
      </c>
      <c r="DJ34" s="64">
        <v>39083</v>
      </c>
      <c r="DK34" s="2">
        <v>0.39444444444444443</v>
      </c>
      <c r="DL34">
        <v>34080</v>
      </c>
      <c r="DM34">
        <v>48.344900000000003</v>
      </c>
      <c r="DN34" s="4">
        <f t="shared" si="32"/>
        <v>0.29006939999999998</v>
      </c>
      <c r="DO34" s="4">
        <f t="shared" si="33"/>
        <v>6.1590846000000017</v>
      </c>
      <c r="DQ34" s="64">
        <v>47362</v>
      </c>
      <c r="DR34" s="2">
        <v>0.39444444444444443</v>
      </c>
      <c r="DS34">
        <v>34080</v>
      </c>
      <c r="DT34">
        <v>152.78100000000001</v>
      </c>
      <c r="DU34" s="4">
        <f t="shared" si="34"/>
        <v>0.916686</v>
      </c>
      <c r="DV34" s="4">
        <f t="shared" si="35"/>
        <v>14.067369960000001</v>
      </c>
      <c r="DX34" s="64">
        <v>38961</v>
      </c>
      <c r="DY34" s="2">
        <v>0.39444444444444443</v>
      </c>
      <c r="DZ34">
        <v>34080</v>
      </c>
      <c r="EA34">
        <v>149.215</v>
      </c>
      <c r="EB34" s="4">
        <f t="shared" si="36"/>
        <v>0.89529000000000003</v>
      </c>
      <c r="EC34" s="4">
        <f t="shared" si="37"/>
        <v>13.82631024</v>
      </c>
      <c r="EE34" s="64">
        <v>47362</v>
      </c>
      <c r="EF34" s="2">
        <v>0.39444444444444443</v>
      </c>
      <c r="EG34">
        <v>34080</v>
      </c>
      <c r="EH34">
        <v>64.654700000000005</v>
      </c>
      <c r="EI34" s="4">
        <f t="shared" si="38"/>
        <v>0.38792820000000006</v>
      </c>
      <c r="EJ34" s="4">
        <f t="shared" si="39"/>
        <v>7.5467085000000012</v>
      </c>
      <c r="EL34" s="64">
        <v>38961</v>
      </c>
      <c r="EM34" s="2">
        <v>0.39444444444444443</v>
      </c>
      <c r="EN34">
        <v>34080</v>
      </c>
      <c r="EO34">
        <v>50.8752</v>
      </c>
      <c r="EP34" s="4">
        <f t="shared" si="40"/>
        <v>0.3052512</v>
      </c>
      <c r="EQ34" s="4">
        <f t="shared" si="41"/>
        <v>6.5356990199999991</v>
      </c>
      <c r="ES34" s="64">
        <v>46753</v>
      </c>
      <c r="ET34" s="2">
        <v>0.39444444444444443</v>
      </c>
      <c r="EU34">
        <v>34080</v>
      </c>
      <c r="EV34">
        <v>150.30600000000001</v>
      </c>
      <c r="EW34" s="4">
        <f t="shared" si="42"/>
        <v>0.90183599999999997</v>
      </c>
      <c r="EX34" s="4">
        <f t="shared" si="43"/>
        <v>13.906109219999999</v>
      </c>
      <c r="EZ34" s="64">
        <v>39083</v>
      </c>
      <c r="FA34" s="2">
        <v>0.39444444444444443</v>
      </c>
      <c r="FB34">
        <v>34080</v>
      </c>
      <c r="FC34">
        <v>148.86699999999999</v>
      </c>
      <c r="FD34" s="4">
        <f t="shared" si="44"/>
        <v>0.89320199999999994</v>
      </c>
      <c r="FE34" s="4">
        <f t="shared" si="45"/>
        <v>13.814399579999998</v>
      </c>
      <c r="FG34" s="64">
        <v>46753</v>
      </c>
      <c r="FH34" s="2">
        <v>0.39444444444444443</v>
      </c>
      <c r="FI34">
        <v>34080</v>
      </c>
      <c r="FJ34">
        <v>31.1663</v>
      </c>
      <c r="FK34" s="4">
        <f t="shared" si="46"/>
        <v>0.18699780000000002</v>
      </c>
      <c r="FL34" s="4">
        <f t="shared" si="47"/>
        <v>4.3665309600000013</v>
      </c>
      <c r="FN34" s="64">
        <v>39083</v>
      </c>
      <c r="FO34" s="2">
        <v>0.39444444444444443</v>
      </c>
      <c r="FP34">
        <v>34080</v>
      </c>
      <c r="FQ34">
        <v>34.4255</v>
      </c>
      <c r="FR34" s="4">
        <f t="shared" si="48"/>
        <v>0.20655299999999999</v>
      </c>
      <c r="FS34" s="4">
        <f t="shared" si="49"/>
        <v>4.7170649999999998</v>
      </c>
      <c r="FU34" s="64">
        <v>47362</v>
      </c>
      <c r="FV34" s="2">
        <v>0.39444444444444443</v>
      </c>
      <c r="FW34">
        <v>34080</v>
      </c>
      <c r="FX34">
        <v>84.410700000000006</v>
      </c>
      <c r="FY34" s="4">
        <f t="shared" si="50"/>
        <v>0.50646420000000003</v>
      </c>
      <c r="FZ34" s="4">
        <f t="shared" si="51"/>
        <v>9.2956450799999999</v>
      </c>
      <c r="GB34" s="64">
        <v>47362</v>
      </c>
      <c r="GC34" s="2">
        <v>0.39444444444444443</v>
      </c>
      <c r="GD34">
        <v>34080</v>
      </c>
      <c r="GE34">
        <v>61.656199999999998</v>
      </c>
      <c r="GF34" s="4">
        <f t="shared" si="52"/>
        <v>0.36993719999999997</v>
      </c>
      <c r="GG34" s="4">
        <f t="shared" si="53"/>
        <v>7.4091628800000011</v>
      </c>
      <c r="GI34" s="64">
        <v>47362</v>
      </c>
      <c r="GJ34" s="2">
        <v>0.39444444444444443</v>
      </c>
      <c r="GK34">
        <v>34080</v>
      </c>
      <c r="GL34">
        <v>42.935400000000001</v>
      </c>
      <c r="GM34" s="4">
        <f t="shared" si="54"/>
        <v>0.25761240000000002</v>
      </c>
      <c r="GN34" s="4">
        <f t="shared" si="55"/>
        <v>5.639486279999999</v>
      </c>
      <c r="GP34" s="64">
        <v>38961</v>
      </c>
      <c r="GQ34" s="2">
        <v>0.39444444444444443</v>
      </c>
      <c r="GR34">
        <v>34080</v>
      </c>
      <c r="GS34">
        <v>42.492800000000003</v>
      </c>
      <c r="GT34" s="4">
        <f t="shared" si="56"/>
        <v>0.25495679999999998</v>
      </c>
      <c r="GU34" s="4">
        <f t="shared" si="57"/>
        <v>5.5895484599999996</v>
      </c>
      <c r="GW34" s="64">
        <v>46753</v>
      </c>
      <c r="GX34" s="2">
        <v>0.39444444444444443</v>
      </c>
      <c r="GY34">
        <v>34080</v>
      </c>
      <c r="GZ34">
        <v>72.394900000000007</v>
      </c>
      <c r="HA34" s="4">
        <f t="shared" si="58"/>
        <v>0.43436940000000002</v>
      </c>
      <c r="HB34" s="4">
        <f t="shared" si="59"/>
        <v>8.3241515400000008</v>
      </c>
      <c r="HD34" s="64">
        <v>39083</v>
      </c>
      <c r="HE34" s="2">
        <v>0.39444444444444443</v>
      </c>
      <c r="HF34">
        <v>34080</v>
      </c>
      <c r="HG34">
        <v>76.800299999999993</v>
      </c>
      <c r="HH34" s="4">
        <f t="shared" si="60"/>
        <v>0.46080179999999998</v>
      </c>
      <c r="HI34" s="4">
        <f t="shared" si="61"/>
        <v>8.6744444400000003</v>
      </c>
      <c r="HK34" s="64">
        <v>46753</v>
      </c>
      <c r="HL34" s="2">
        <v>0.39444444444444443</v>
      </c>
      <c r="HM34">
        <v>34080</v>
      </c>
      <c r="HN34">
        <v>37.623699999999999</v>
      </c>
      <c r="HO34" s="4">
        <f t="shared" si="62"/>
        <v>0.22574219999999998</v>
      </c>
      <c r="HP34" s="4">
        <f t="shared" si="66"/>
        <v>5.0824103399999991</v>
      </c>
      <c r="HR34" s="64">
        <v>39083</v>
      </c>
      <c r="HS34" s="2">
        <v>0.39444444444444443</v>
      </c>
      <c r="HT34">
        <v>34080</v>
      </c>
      <c r="HU34">
        <v>39.001600000000003</v>
      </c>
      <c r="HV34" s="4">
        <f t="shared" si="64"/>
        <v>0.23400960000000001</v>
      </c>
      <c r="HW34" s="4">
        <f t="shared" si="67"/>
        <v>5.2232795400000001</v>
      </c>
    </row>
    <row r="35" spans="2:231" x14ac:dyDescent="0.3">
      <c r="B35" s="63">
        <v>47362</v>
      </c>
      <c r="C35" s="2">
        <v>0.39513888888888887</v>
      </c>
      <c r="D35">
        <v>34140</v>
      </c>
      <c r="E35" s="4">
        <v>157.261</v>
      </c>
      <c r="F35" s="4">
        <f t="shared" si="0"/>
        <v>0.94356600000000002</v>
      </c>
      <c r="G35" s="4">
        <f>G34+F35</f>
        <v>15.010935960000001</v>
      </c>
      <c r="I35" s="64">
        <v>47362</v>
      </c>
      <c r="J35" s="2">
        <v>0.39513888888888887</v>
      </c>
      <c r="K35">
        <v>34140</v>
      </c>
      <c r="L35">
        <v>157.261</v>
      </c>
      <c r="M35" s="4">
        <f t="shared" si="2"/>
        <v>0.94356600000000002</v>
      </c>
      <c r="N35" s="4">
        <f>N34+M35</f>
        <v>15.010935960000001</v>
      </c>
      <c r="P35" s="64">
        <v>38961</v>
      </c>
      <c r="Q35" s="2">
        <v>0.39513888888888887</v>
      </c>
      <c r="R35">
        <v>34140</v>
      </c>
      <c r="S35">
        <v>153.50800000000001</v>
      </c>
      <c r="T35" s="4">
        <f t="shared" si="4"/>
        <v>0.92104800000000009</v>
      </c>
      <c r="U35" s="4">
        <f>U34+T35</f>
        <v>14.747358240000001</v>
      </c>
      <c r="W35" s="64">
        <v>47362</v>
      </c>
      <c r="X35" s="2">
        <v>0.39513888888888887</v>
      </c>
      <c r="Y35">
        <v>34140</v>
      </c>
      <c r="Z35">
        <v>111.49299999999999</v>
      </c>
      <c r="AA35" s="4">
        <f t="shared" si="6"/>
        <v>0.66895799999999994</v>
      </c>
      <c r="AB35" s="4">
        <f>AB34+AA35</f>
        <v>11.7550887</v>
      </c>
      <c r="AD35" s="64">
        <v>38961</v>
      </c>
      <c r="AE35" s="2">
        <v>0.39513888888888887</v>
      </c>
      <c r="AF35">
        <v>34140</v>
      </c>
      <c r="AG35">
        <v>98.258200000000002</v>
      </c>
      <c r="AH35" s="4">
        <f t="shared" si="8"/>
        <v>0.5895492</v>
      </c>
      <c r="AI35" s="4">
        <f>AI34+AH35</f>
        <v>10.887057840000001</v>
      </c>
      <c r="AK35" s="64">
        <v>46753</v>
      </c>
      <c r="AL35" s="2">
        <v>0.39513888888888887</v>
      </c>
      <c r="AM35">
        <v>34140</v>
      </c>
      <c r="AN35">
        <v>154.649</v>
      </c>
      <c r="AO35" s="4">
        <f t="shared" si="10"/>
        <v>0.927894</v>
      </c>
      <c r="AP35" s="4">
        <f>AP34+AO35</f>
        <v>14.83400322</v>
      </c>
      <c r="AR35" s="64">
        <v>39083</v>
      </c>
      <c r="AS35" s="2">
        <v>0.39513888888888887</v>
      </c>
      <c r="AT35">
        <v>34140</v>
      </c>
      <c r="AU35">
        <v>153.119</v>
      </c>
      <c r="AV35" s="4">
        <f t="shared" si="12"/>
        <v>0.91871400000000003</v>
      </c>
      <c r="AW35" s="4">
        <f>AW34+AV35</f>
        <v>14.733113579999998</v>
      </c>
      <c r="AY35" s="64">
        <v>46753</v>
      </c>
      <c r="AZ35" s="2">
        <v>0.39513888888888887</v>
      </c>
      <c r="BA35">
        <v>34140</v>
      </c>
      <c r="BB35">
        <v>73.100499999999997</v>
      </c>
      <c r="BC35" s="4">
        <f t="shared" si="14"/>
        <v>0.43860300000000002</v>
      </c>
      <c r="BD35" s="4">
        <f>BD34+BC35</f>
        <v>8.7627545400000013</v>
      </c>
      <c r="BF35" s="64">
        <v>39083</v>
      </c>
      <c r="BG35" s="2">
        <v>0.39513888888888887</v>
      </c>
      <c r="BH35">
        <v>34140</v>
      </c>
      <c r="BI35">
        <v>77.654899999999998</v>
      </c>
      <c r="BJ35" s="4">
        <f t="shared" si="16"/>
        <v>0.46592939999999999</v>
      </c>
      <c r="BK35" s="4">
        <f>BK34+BJ35</f>
        <v>9.1403738400000005</v>
      </c>
      <c r="BM35" s="64">
        <v>47362</v>
      </c>
      <c r="BN35" s="2">
        <v>0.39513888888888887</v>
      </c>
      <c r="BO35">
        <v>34140</v>
      </c>
      <c r="BP35">
        <v>157.261</v>
      </c>
      <c r="BQ35" s="4">
        <f t="shared" si="18"/>
        <v>0.94356600000000002</v>
      </c>
      <c r="BR35" s="4">
        <f>BR34+BQ35</f>
        <v>15.010935960000001</v>
      </c>
      <c r="BT35" s="64">
        <v>38961</v>
      </c>
      <c r="BU35" s="2">
        <v>0.39513888888888887</v>
      </c>
      <c r="BV35">
        <v>34140</v>
      </c>
      <c r="BW35">
        <v>153.50800000000001</v>
      </c>
      <c r="BX35" s="4">
        <f t="shared" si="20"/>
        <v>0.92104800000000009</v>
      </c>
      <c r="BY35" s="4">
        <f>BY34+BX35</f>
        <v>14.747358240000001</v>
      </c>
      <c r="CA35" s="64">
        <v>47362</v>
      </c>
      <c r="CB35" s="2">
        <v>0.39513888888888887</v>
      </c>
      <c r="CC35">
        <v>34140</v>
      </c>
      <c r="CD35">
        <v>83.463800000000006</v>
      </c>
      <c r="CE35" s="4">
        <f t="shared" si="22"/>
        <v>0.50078280000000008</v>
      </c>
      <c r="CF35" s="4">
        <f>CF34+CE35</f>
        <v>9.5271759599999957</v>
      </c>
      <c r="CH35" s="64">
        <v>38961</v>
      </c>
      <c r="CI35" s="2">
        <v>0.39513888888888887</v>
      </c>
      <c r="CJ35">
        <v>34140</v>
      </c>
      <c r="CK35">
        <v>68.342600000000004</v>
      </c>
      <c r="CL35" s="4">
        <f t="shared" si="24"/>
        <v>0.41005560000000002</v>
      </c>
      <c r="CM35" s="4">
        <f>CM34+CL35</f>
        <v>8.4558865200000017</v>
      </c>
      <c r="CO35" s="64">
        <v>46753</v>
      </c>
      <c r="CP35" s="2">
        <v>0.39513888888888887</v>
      </c>
      <c r="CQ35">
        <v>34140</v>
      </c>
      <c r="CR35">
        <v>154.649</v>
      </c>
      <c r="CS35" s="4">
        <f t="shared" si="26"/>
        <v>0.927894</v>
      </c>
      <c r="CT35" s="4">
        <f>CT34+CS35</f>
        <v>14.83400322</v>
      </c>
      <c r="CV35" s="64">
        <v>39083</v>
      </c>
      <c r="CW35" s="2">
        <v>0.39513888888888887</v>
      </c>
      <c r="CX35">
        <v>34140</v>
      </c>
      <c r="CY35">
        <v>153.119</v>
      </c>
      <c r="CZ35" s="4">
        <f t="shared" si="28"/>
        <v>0.91871400000000003</v>
      </c>
      <c r="DA35" s="4">
        <f>DA34+CZ35</f>
        <v>14.733113579999998</v>
      </c>
      <c r="DC35" s="64">
        <v>46753</v>
      </c>
      <c r="DD35" s="2">
        <v>0.39513888888888887</v>
      </c>
      <c r="DE35">
        <v>34140</v>
      </c>
      <c r="DF35">
        <v>44.411700000000003</v>
      </c>
      <c r="DG35" s="4">
        <f t="shared" si="30"/>
        <v>0.26647019999999999</v>
      </c>
      <c r="DH35" s="4">
        <f>DH34+DG35</f>
        <v>6.0395109600000003</v>
      </c>
      <c r="DJ35" s="64">
        <v>39083</v>
      </c>
      <c r="DK35" s="2">
        <v>0.39513888888888887</v>
      </c>
      <c r="DL35">
        <v>34140</v>
      </c>
      <c r="DM35">
        <v>48.548400000000001</v>
      </c>
      <c r="DN35" s="4">
        <f t="shared" si="32"/>
        <v>0.2912904</v>
      </c>
      <c r="DO35" s="4">
        <f>DO34+DN35</f>
        <v>6.450375000000002</v>
      </c>
      <c r="DQ35" s="64">
        <v>47362</v>
      </c>
      <c r="DR35" s="2">
        <v>0.39513888888888887</v>
      </c>
      <c r="DS35">
        <v>34140</v>
      </c>
      <c r="DT35">
        <v>157.261</v>
      </c>
      <c r="DU35" s="4">
        <f t="shared" si="34"/>
        <v>0.94356600000000002</v>
      </c>
      <c r="DV35" s="4">
        <f>DV34+DU35</f>
        <v>15.010935960000001</v>
      </c>
      <c r="DX35" s="64">
        <v>38961</v>
      </c>
      <c r="DY35" s="2">
        <v>0.39513888888888887</v>
      </c>
      <c r="DZ35">
        <v>34140</v>
      </c>
      <c r="EA35">
        <v>153.50800000000001</v>
      </c>
      <c r="EB35" s="4">
        <f t="shared" si="36"/>
        <v>0.92104800000000009</v>
      </c>
      <c r="EC35" s="4">
        <f>EC34+EB35</f>
        <v>14.747358240000001</v>
      </c>
      <c r="EE35" s="64">
        <v>47362</v>
      </c>
      <c r="EF35" s="2">
        <v>0.39513888888888887</v>
      </c>
      <c r="EG35">
        <v>34140</v>
      </c>
      <c r="EH35">
        <v>65.335700000000003</v>
      </c>
      <c r="EI35" s="4">
        <f t="shared" si="38"/>
        <v>0.39201420000000003</v>
      </c>
      <c r="EJ35" s="4">
        <f>EJ34+EI35</f>
        <v>7.9387227000000014</v>
      </c>
      <c r="EL35" s="64">
        <v>38961</v>
      </c>
      <c r="EM35" s="2">
        <v>0.39513888888888887</v>
      </c>
      <c r="EN35">
        <v>34140</v>
      </c>
      <c r="EO35">
        <v>50.954900000000002</v>
      </c>
      <c r="EP35" s="4">
        <f t="shared" si="40"/>
        <v>0.30572939999999998</v>
      </c>
      <c r="EQ35" s="4">
        <f>EQ34+EP35</f>
        <v>6.8414284199999988</v>
      </c>
      <c r="ES35" s="64">
        <v>46753</v>
      </c>
      <c r="ET35" s="2">
        <v>0.39513888888888887</v>
      </c>
      <c r="EU35">
        <v>34140</v>
      </c>
      <c r="EV35">
        <v>154.649</v>
      </c>
      <c r="EW35" s="4">
        <f t="shared" si="42"/>
        <v>0.927894</v>
      </c>
      <c r="EX35" s="4">
        <f>EX34+EW35</f>
        <v>14.83400322</v>
      </c>
      <c r="EZ35" s="64">
        <v>39083</v>
      </c>
      <c r="FA35" s="2">
        <v>0.39513888888888887</v>
      </c>
      <c r="FB35">
        <v>34140</v>
      </c>
      <c r="FC35">
        <v>153.119</v>
      </c>
      <c r="FD35" s="4">
        <f t="shared" si="44"/>
        <v>0.91871400000000003</v>
      </c>
      <c r="FE35" s="4">
        <f>FE34+FD35</f>
        <v>14.733113579999998</v>
      </c>
      <c r="FG35" s="64">
        <v>46753</v>
      </c>
      <c r="FH35" s="2">
        <v>0.39513888888888887</v>
      </c>
      <c r="FI35">
        <v>34140</v>
      </c>
      <c r="FJ35">
        <v>31.193300000000001</v>
      </c>
      <c r="FK35" s="4">
        <f t="shared" si="46"/>
        <v>0.18715980000000002</v>
      </c>
      <c r="FL35" s="4">
        <f>FL34+FK35</f>
        <v>4.5536907600000012</v>
      </c>
      <c r="FN35" s="64">
        <v>39083</v>
      </c>
      <c r="FO35" s="2">
        <v>0.39513888888888887</v>
      </c>
      <c r="FP35">
        <v>34140</v>
      </c>
      <c r="FQ35">
        <v>34.4861</v>
      </c>
      <c r="FR35" s="4">
        <f t="shared" si="48"/>
        <v>0.20691660000000001</v>
      </c>
      <c r="FS35" s="4">
        <f>FS34+FR35</f>
        <v>4.9239815999999994</v>
      </c>
      <c r="FU35" s="64">
        <v>47362</v>
      </c>
      <c r="FV35" s="2">
        <v>0.39513888888888887</v>
      </c>
      <c r="FW35">
        <v>34140</v>
      </c>
      <c r="FX35">
        <v>85.489099999999993</v>
      </c>
      <c r="FY35" s="4">
        <f t="shared" si="50"/>
        <v>0.51293459999999991</v>
      </c>
      <c r="FZ35" s="4">
        <f>FZ34+FY35</f>
        <v>9.8085796799999994</v>
      </c>
      <c r="GB35" s="64">
        <v>47362</v>
      </c>
      <c r="GC35" s="2">
        <v>0.39513888888888887</v>
      </c>
      <c r="GD35">
        <v>34140</v>
      </c>
      <c r="GE35">
        <v>62.078899999999997</v>
      </c>
      <c r="GF35" s="4">
        <f t="shared" si="52"/>
        <v>0.37247340000000001</v>
      </c>
      <c r="GG35" s="4">
        <f>GG34+GF35</f>
        <v>7.7816362800000007</v>
      </c>
      <c r="GI35" s="64">
        <v>47362</v>
      </c>
      <c r="GJ35" s="2">
        <v>0.39513888888888887</v>
      </c>
      <c r="GK35">
        <v>34140</v>
      </c>
      <c r="GL35">
        <v>43.046999999999997</v>
      </c>
      <c r="GM35" s="4">
        <f t="shared" si="54"/>
        <v>0.25828199999999996</v>
      </c>
      <c r="GN35" s="4">
        <f>GN34+GM35</f>
        <v>5.8977682799999993</v>
      </c>
      <c r="GP35" s="64">
        <v>38961</v>
      </c>
      <c r="GQ35" s="2">
        <v>0.39513888888888887</v>
      </c>
      <c r="GR35">
        <v>34140</v>
      </c>
      <c r="GS35">
        <v>42.605400000000003</v>
      </c>
      <c r="GT35" s="4">
        <f t="shared" si="56"/>
        <v>0.25563240000000004</v>
      </c>
      <c r="GU35" s="4">
        <f>GU34+GT35</f>
        <v>5.8451808599999993</v>
      </c>
      <c r="GW35" s="64">
        <v>46753</v>
      </c>
      <c r="GX35" s="2">
        <v>0.39513888888888887</v>
      </c>
      <c r="GY35">
        <v>34140</v>
      </c>
      <c r="GZ35">
        <v>73.100499999999997</v>
      </c>
      <c r="HA35" s="4">
        <f t="shared" si="58"/>
        <v>0.43860300000000002</v>
      </c>
      <c r="HB35" s="4">
        <f>HB34+HA35</f>
        <v>8.7627545400000013</v>
      </c>
      <c r="HD35" s="64">
        <v>39083</v>
      </c>
      <c r="HE35" s="2">
        <v>0.39513888888888887</v>
      </c>
      <c r="HF35">
        <v>34140</v>
      </c>
      <c r="HG35">
        <v>77.654899999999998</v>
      </c>
      <c r="HH35" s="4">
        <f t="shared" si="60"/>
        <v>0.46592939999999999</v>
      </c>
      <c r="HI35" s="4">
        <f>HI34+HH35</f>
        <v>9.1403738400000005</v>
      </c>
      <c r="HK35" s="64">
        <v>46753</v>
      </c>
      <c r="HL35" s="2">
        <v>0.39513888888888887</v>
      </c>
      <c r="HM35">
        <v>34140</v>
      </c>
      <c r="HN35">
        <v>37.689799999999998</v>
      </c>
      <c r="HO35" s="4">
        <f t="shared" si="62"/>
        <v>0.2261388</v>
      </c>
      <c r="HP35" s="4">
        <f>HP34+HO35</f>
        <v>5.3085491399999993</v>
      </c>
      <c r="HR35" s="64">
        <v>39083</v>
      </c>
      <c r="HS35" s="2">
        <v>0.39513888888888887</v>
      </c>
      <c r="HT35">
        <v>34140</v>
      </c>
      <c r="HU35">
        <v>39.085000000000001</v>
      </c>
      <c r="HV35" s="4">
        <f t="shared" si="64"/>
        <v>0.23451</v>
      </c>
      <c r="HW35" s="4">
        <f>HW34+HV35</f>
        <v>5.4577895400000003</v>
      </c>
    </row>
    <row r="36" spans="2:231" x14ac:dyDescent="0.3">
      <c r="B36" s="63">
        <v>47362</v>
      </c>
      <c r="C36" s="2">
        <v>0.39583333333333331</v>
      </c>
      <c r="D36">
        <v>34200</v>
      </c>
      <c r="E36" s="4">
        <v>161.68</v>
      </c>
      <c r="F36" s="4">
        <f t="shared" si="0"/>
        <v>0.97007999999999994</v>
      </c>
      <c r="G36" s="4">
        <f t="shared" si="1"/>
        <v>15.981015960000001</v>
      </c>
      <c r="I36" s="64">
        <v>47362</v>
      </c>
      <c r="J36" s="2">
        <v>0.39583333333333331</v>
      </c>
      <c r="K36">
        <v>34200</v>
      </c>
      <c r="L36">
        <v>161.68</v>
      </c>
      <c r="M36" s="4">
        <f t="shared" si="2"/>
        <v>0.97007999999999994</v>
      </c>
      <c r="N36" s="4">
        <f t="shared" si="3"/>
        <v>15.981015960000001</v>
      </c>
      <c r="P36" s="64">
        <v>38961</v>
      </c>
      <c r="Q36" s="2">
        <v>0.39583333333333331</v>
      </c>
      <c r="R36">
        <v>34200</v>
      </c>
      <c r="S36">
        <v>157.74100000000001</v>
      </c>
      <c r="T36" s="4">
        <f t="shared" si="4"/>
        <v>0.94644600000000012</v>
      </c>
      <c r="U36" s="4">
        <f t="shared" si="5"/>
        <v>15.69380424</v>
      </c>
      <c r="W36" s="64">
        <v>47362</v>
      </c>
      <c r="X36" s="2">
        <v>0.39583333333333331</v>
      </c>
      <c r="Y36">
        <v>34200</v>
      </c>
      <c r="Z36">
        <v>113.64400000000001</v>
      </c>
      <c r="AA36" s="4">
        <f t="shared" si="6"/>
        <v>0.68186400000000003</v>
      </c>
      <c r="AB36" s="4">
        <f t="shared" si="7"/>
        <v>12.436952699999999</v>
      </c>
      <c r="AD36" s="64">
        <v>38961</v>
      </c>
      <c r="AE36" s="2">
        <v>0.39583333333333331</v>
      </c>
      <c r="AF36">
        <v>34200</v>
      </c>
      <c r="AG36">
        <v>99.625299999999996</v>
      </c>
      <c r="AH36" s="4">
        <f t="shared" si="8"/>
        <v>0.59775179999999994</v>
      </c>
      <c r="AI36" s="4">
        <f t="shared" si="9"/>
        <v>11.48480964</v>
      </c>
      <c r="AK36" s="64">
        <v>46753</v>
      </c>
      <c r="AL36" s="2">
        <v>0.39583333333333331</v>
      </c>
      <c r="AM36">
        <v>34200</v>
      </c>
      <c r="AN36">
        <v>158.93</v>
      </c>
      <c r="AO36" s="4">
        <f t="shared" si="10"/>
        <v>0.95358000000000009</v>
      </c>
      <c r="AP36" s="4">
        <f t="shared" si="11"/>
        <v>15.78758322</v>
      </c>
      <c r="AR36" s="64">
        <v>39083</v>
      </c>
      <c r="AS36" s="2">
        <v>0.39583333333333331</v>
      </c>
      <c r="AT36">
        <v>34200</v>
      </c>
      <c r="AU36">
        <v>157.30799999999999</v>
      </c>
      <c r="AV36" s="4">
        <f t="shared" si="12"/>
        <v>0.94384800000000002</v>
      </c>
      <c r="AW36" s="4">
        <f t="shared" si="13"/>
        <v>15.676961579999997</v>
      </c>
      <c r="AY36" s="64">
        <v>46753</v>
      </c>
      <c r="AZ36" s="2">
        <v>0.39583333333333331</v>
      </c>
      <c r="BA36">
        <v>34200</v>
      </c>
      <c r="BB36">
        <v>73.754000000000005</v>
      </c>
      <c r="BC36" s="4">
        <f t="shared" si="14"/>
        <v>0.44252400000000003</v>
      </c>
      <c r="BD36" s="4">
        <f t="shared" si="15"/>
        <v>9.2052785400000019</v>
      </c>
      <c r="BF36" s="64">
        <v>39083</v>
      </c>
      <c r="BG36" s="2">
        <v>0.39583333333333331</v>
      </c>
      <c r="BH36">
        <v>34200</v>
      </c>
      <c r="BI36">
        <v>78.453400000000002</v>
      </c>
      <c r="BJ36" s="4">
        <f t="shared" si="16"/>
        <v>0.47072040000000004</v>
      </c>
      <c r="BK36" s="4">
        <f t="shared" si="17"/>
        <v>9.6110942399999999</v>
      </c>
      <c r="BM36" s="64">
        <v>47362</v>
      </c>
      <c r="BN36" s="2">
        <v>0.39583333333333331</v>
      </c>
      <c r="BO36">
        <v>34200</v>
      </c>
      <c r="BP36">
        <v>161.68</v>
      </c>
      <c r="BQ36" s="4">
        <f t="shared" si="18"/>
        <v>0.97007999999999994</v>
      </c>
      <c r="BR36" s="4">
        <f t="shared" si="19"/>
        <v>15.981015960000001</v>
      </c>
      <c r="BT36" s="64">
        <v>38961</v>
      </c>
      <c r="BU36" s="2">
        <v>0.39583333333333331</v>
      </c>
      <c r="BV36">
        <v>34200</v>
      </c>
      <c r="BW36">
        <v>157.74100000000001</v>
      </c>
      <c r="BX36" s="4">
        <f t="shared" si="20"/>
        <v>0.94644600000000012</v>
      </c>
      <c r="BY36" s="4">
        <f t="shared" si="21"/>
        <v>15.69380424</v>
      </c>
      <c r="CA36" s="64">
        <v>47362</v>
      </c>
      <c r="CB36" s="2">
        <v>0.39583333333333331</v>
      </c>
      <c r="CC36">
        <v>34200</v>
      </c>
      <c r="CD36">
        <v>84.594999999999999</v>
      </c>
      <c r="CE36" s="4">
        <f t="shared" si="22"/>
        <v>0.50756999999999997</v>
      </c>
      <c r="CF36" s="4">
        <f t="shared" si="23"/>
        <v>10.034745959999995</v>
      </c>
      <c r="CH36" s="64">
        <v>38961</v>
      </c>
      <c r="CI36" s="2">
        <v>0.39583333333333331</v>
      </c>
      <c r="CJ36">
        <v>34200</v>
      </c>
      <c r="CK36">
        <v>68.726200000000006</v>
      </c>
      <c r="CL36" s="4">
        <f t="shared" si="24"/>
        <v>0.41235720000000003</v>
      </c>
      <c r="CM36" s="4">
        <f t="shared" si="25"/>
        <v>8.8682437200000024</v>
      </c>
      <c r="CO36" s="64">
        <v>46753</v>
      </c>
      <c r="CP36" s="2">
        <v>0.39583333333333331</v>
      </c>
      <c r="CQ36">
        <v>34200</v>
      </c>
      <c r="CR36">
        <v>158.93</v>
      </c>
      <c r="CS36" s="4">
        <f t="shared" si="26"/>
        <v>0.95358000000000009</v>
      </c>
      <c r="CT36" s="4">
        <f t="shared" si="27"/>
        <v>15.78758322</v>
      </c>
      <c r="CV36" s="64">
        <v>39083</v>
      </c>
      <c r="CW36" s="2">
        <v>0.39583333333333331</v>
      </c>
      <c r="CX36">
        <v>34200</v>
      </c>
      <c r="CY36">
        <v>157.30799999999999</v>
      </c>
      <c r="CZ36" s="4">
        <f t="shared" si="28"/>
        <v>0.94384800000000002</v>
      </c>
      <c r="DA36" s="4">
        <f t="shared" si="29"/>
        <v>15.676961579999997</v>
      </c>
      <c r="DC36" s="64">
        <v>46753</v>
      </c>
      <c r="DD36" s="2">
        <v>0.39583333333333331</v>
      </c>
      <c r="DE36">
        <v>34200</v>
      </c>
      <c r="DF36">
        <v>44.526600000000002</v>
      </c>
      <c r="DG36" s="4">
        <f t="shared" si="30"/>
        <v>0.2671596</v>
      </c>
      <c r="DH36" s="4">
        <f t="shared" si="31"/>
        <v>6.3066705600000006</v>
      </c>
      <c r="DJ36" s="64">
        <v>39083</v>
      </c>
      <c r="DK36" s="2">
        <v>0.39583333333333331</v>
      </c>
      <c r="DL36">
        <v>34200</v>
      </c>
      <c r="DM36">
        <v>48.731299999999997</v>
      </c>
      <c r="DN36" s="4">
        <f t="shared" si="32"/>
        <v>0.29238779999999998</v>
      </c>
      <c r="DO36" s="4">
        <f t="shared" si="33"/>
        <v>6.7427628000000022</v>
      </c>
      <c r="DQ36" s="64">
        <v>47362</v>
      </c>
      <c r="DR36" s="2">
        <v>0.39583333333333331</v>
      </c>
      <c r="DS36">
        <v>34200</v>
      </c>
      <c r="DT36">
        <v>161.68</v>
      </c>
      <c r="DU36" s="4">
        <f t="shared" si="34"/>
        <v>0.97007999999999994</v>
      </c>
      <c r="DV36" s="4">
        <f t="shared" si="35"/>
        <v>15.981015960000001</v>
      </c>
      <c r="DX36" s="64">
        <v>38961</v>
      </c>
      <c r="DY36" s="2">
        <v>0.39583333333333331</v>
      </c>
      <c r="DZ36">
        <v>34200</v>
      </c>
      <c r="EA36">
        <v>157.74100000000001</v>
      </c>
      <c r="EB36" s="4">
        <f t="shared" si="36"/>
        <v>0.94644600000000012</v>
      </c>
      <c r="EC36" s="4">
        <f t="shared" si="37"/>
        <v>15.69380424</v>
      </c>
      <c r="EE36" s="64">
        <v>47362</v>
      </c>
      <c r="EF36" s="2">
        <v>0.39583333333333331</v>
      </c>
      <c r="EG36">
        <v>34200</v>
      </c>
      <c r="EH36">
        <v>65.984999999999999</v>
      </c>
      <c r="EI36" s="4">
        <f t="shared" si="38"/>
        <v>0.39591000000000004</v>
      </c>
      <c r="EJ36" s="4">
        <f t="shared" si="39"/>
        <v>8.334632700000002</v>
      </c>
      <c r="EL36" s="64">
        <v>38961</v>
      </c>
      <c r="EM36" s="2">
        <v>0.39583333333333331</v>
      </c>
      <c r="EN36">
        <v>34200</v>
      </c>
      <c r="EO36">
        <v>51.0062</v>
      </c>
      <c r="EP36" s="4">
        <f t="shared" si="40"/>
        <v>0.30603720000000001</v>
      </c>
      <c r="EQ36" s="4">
        <f t="shared" si="41"/>
        <v>7.1474656199999984</v>
      </c>
      <c r="ES36" s="64">
        <v>46753</v>
      </c>
      <c r="ET36" s="2">
        <v>0.39583333333333331</v>
      </c>
      <c r="EU36">
        <v>34200</v>
      </c>
      <c r="EV36">
        <v>158.93</v>
      </c>
      <c r="EW36" s="4">
        <f t="shared" si="42"/>
        <v>0.95358000000000009</v>
      </c>
      <c r="EX36" s="4">
        <f t="shared" si="43"/>
        <v>15.78758322</v>
      </c>
      <c r="EZ36" s="64">
        <v>39083</v>
      </c>
      <c r="FA36" s="2">
        <v>0.39583333333333331</v>
      </c>
      <c r="FB36">
        <v>34200</v>
      </c>
      <c r="FC36">
        <v>157.30799999999999</v>
      </c>
      <c r="FD36" s="4">
        <f t="shared" si="44"/>
        <v>0.94384800000000002</v>
      </c>
      <c r="FE36" s="4">
        <f t="shared" si="45"/>
        <v>15.676961579999997</v>
      </c>
      <c r="FG36" s="64">
        <v>46753</v>
      </c>
      <c r="FH36" s="2">
        <v>0.39583333333333331</v>
      </c>
      <c r="FI36">
        <v>34200</v>
      </c>
      <c r="FJ36">
        <v>31.215699999999998</v>
      </c>
      <c r="FK36" s="4">
        <f t="shared" si="46"/>
        <v>0.18729419999999997</v>
      </c>
      <c r="FL36" s="4">
        <f t="shared" si="47"/>
        <v>4.7409849600000014</v>
      </c>
      <c r="FN36" s="64">
        <v>39083</v>
      </c>
      <c r="FO36" s="2">
        <v>0.39583333333333331</v>
      </c>
      <c r="FP36">
        <v>34200</v>
      </c>
      <c r="FQ36">
        <v>34.54</v>
      </c>
      <c r="FR36" s="4">
        <f t="shared" si="48"/>
        <v>0.20723999999999998</v>
      </c>
      <c r="FS36" s="4">
        <f t="shared" si="49"/>
        <v>5.1312215999999991</v>
      </c>
      <c r="FU36" s="64">
        <v>47362</v>
      </c>
      <c r="FV36" s="2">
        <v>0.39583333333333331</v>
      </c>
      <c r="FW36">
        <v>34200</v>
      </c>
      <c r="FX36">
        <v>86.501199999999997</v>
      </c>
      <c r="FY36" s="4">
        <f t="shared" si="50"/>
        <v>0.5190072</v>
      </c>
      <c r="FZ36" s="4">
        <f t="shared" si="51"/>
        <v>10.32758688</v>
      </c>
      <c r="GB36" s="64">
        <v>47362</v>
      </c>
      <c r="GC36" s="2">
        <v>0.39583333333333331</v>
      </c>
      <c r="GD36">
        <v>34200</v>
      </c>
      <c r="GE36">
        <v>62.462600000000002</v>
      </c>
      <c r="GF36" s="4">
        <f t="shared" si="52"/>
        <v>0.37477559999999999</v>
      </c>
      <c r="GG36" s="4">
        <f t="shared" si="53"/>
        <v>8.1564118800000003</v>
      </c>
      <c r="GI36" s="64">
        <v>47362</v>
      </c>
      <c r="GJ36" s="2">
        <v>0.39583333333333331</v>
      </c>
      <c r="GK36">
        <v>34200</v>
      </c>
      <c r="GL36">
        <v>43.143300000000004</v>
      </c>
      <c r="GM36" s="4">
        <f t="shared" si="54"/>
        <v>0.25885980000000003</v>
      </c>
      <c r="GN36" s="4">
        <f t="shared" si="55"/>
        <v>6.1566280799999991</v>
      </c>
      <c r="GP36" s="64">
        <v>38961</v>
      </c>
      <c r="GQ36" s="2">
        <v>0.39583333333333331</v>
      </c>
      <c r="GR36">
        <v>34200</v>
      </c>
      <c r="GS36">
        <v>42.703600000000002</v>
      </c>
      <c r="GT36" s="4">
        <f t="shared" si="56"/>
        <v>0.25622159999999999</v>
      </c>
      <c r="GU36" s="4">
        <f t="shared" si="57"/>
        <v>6.1014024599999992</v>
      </c>
      <c r="GW36" s="64">
        <v>46753</v>
      </c>
      <c r="GX36" s="2">
        <v>0.39583333333333331</v>
      </c>
      <c r="GY36">
        <v>34200</v>
      </c>
      <c r="GZ36">
        <v>73.754000000000005</v>
      </c>
      <c r="HA36" s="4">
        <f t="shared" si="58"/>
        <v>0.44252400000000003</v>
      </c>
      <c r="HB36" s="4">
        <f t="shared" si="59"/>
        <v>9.2052785400000019</v>
      </c>
      <c r="HD36" s="64">
        <v>39083</v>
      </c>
      <c r="HE36" s="2">
        <v>0.39583333333333331</v>
      </c>
      <c r="HF36">
        <v>34200</v>
      </c>
      <c r="HG36">
        <v>78.453400000000002</v>
      </c>
      <c r="HH36" s="4">
        <f t="shared" si="60"/>
        <v>0.47072040000000004</v>
      </c>
      <c r="HI36" s="4">
        <f t="shared" si="61"/>
        <v>9.6110942399999999</v>
      </c>
      <c r="HK36" s="64">
        <v>46753</v>
      </c>
      <c r="HL36" s="2">
        <v>0.39583333333333331</v>
      </c>
      <c r="HM36">
        <v>34200</v>
      </c>
      <c r="HN36">
        <v>37.746400000000001</v>
      </c>
      <c r="HO36" s="4">
        <f t="shared" si="62"/>
        <v>0.2264784</v>
      </c>
      <c r="HP36" s="4">
        <f t="shared" ref="HP36:HP99" si="68">HP35+HO36</f>
        <v>5.5350275399999997</v>
      </c>
      <c r="HR36" s="64">
        <v>39083</v>
      </c>
      <c r="HS36" s="2">
        <v>0.39583333333333331</v>
      </c>
      <c r="HT36">
        <v>34200</v>
      </c>
      <c r="HU36">
        <v>39.157499999999999</v>
      </c>
      <c r="HV36" s="4">
        <f t="shared" si="64"/>
        <v>0.23494499999999999</v>
      </c>
      <c r="HW36" s="4">
        <f t="shared" ref="HW36:HW99" si="69">HW35+HV36</f>
        <v>5.69273454</v>
      </c>
    </row>
    <row r="37" spans="2:231" x14ac:dyDescent="0.3">
      <c r="B37" s="63">
        <v>47362</v>
      </c>
      <c r="C37" s="2">
        <v>0.39652777777777781</v>
      </c>
      <c r="D37">
        <v>34260</v>
      </c>
      <c r="E37" s="4">
        <v>166.03800000000001</v>
      </c>
      <c r="F37" s="4">
        <f t="shared" si="0"/>
        <v>0.99622800000000011</v>
      </c>
      <c r="G37" s="4">
        <f t="shared" si="1"/>
        <v>16.977243959999999</v>
      </c>
      <c r="I37" s="64">
        <v>47362</v>
      </c>
      <c r="J37" s="2">
        <v>0.39652777777777781</v>
      </c>
      <c r="K37">
        <v>34260</v>
      </c>
      <c r="L37">
        <v>166.03800000000001</v>
      </c>
      <c r="M37" s="4">
        <f t="shared" si="2"/>
        <v>0.99622800000000011</v>
      </c>
      <c r="N37" s="4">
        <f t="shared" si="3"/>
        <v>16.977243959999999</v>
      </c>
      <c r="P37" s="64">
        <v>38961</v>
      </c>
      <c r="Q37" s="2">
        <v>0.39652777777777781</v>
      </c>
      <c r="R37">
        <v>34260</v>
      </c>
      <c r="S37">
        <v>161.91300000000001</v>
      </c>
      <c r="T37" s="4">
        <f t="shared" si="4"/>
        <v>0.97147800000000006</v>
      </c>
      <c r="U37" s="4">
        <f t="shared" si="5"/>
        <v>16.66528224</v>
      </c>
      <c r="W37" s="64">
        <v>47362</v>
      </c>
      <c r="X37" s="2">
        <v>0.39652777777777781</v>
      </c>
      <c r="Y37">
        <v>34260</v>
      </c>
      <c r="Z37">
        <v>115.729</v>
      </c>
      <c r="AA37" s="4">
        <f t="shared" si="6"/>
        <v>0.69437399999999994</v>
      </c>
      <c r="AB37" s="4">
        <f t="shared" si="7"/>
        <v>13.131326699999999</v>
      </c>
      <c r="AD37" s="64">
        <v>38961</v>
      </c>
      <c r="AE37" s="2">
        <v>0.39652777777777781</v>
      </c>
      <c r="AF37">
        <v>34260</v>
      </c>
      <c r="AG37">
        <v>100.913</v>
      </c>
      <c r="AH37" s="4">
        <f t="shared" si="8"/>
        <v>0.60547800000000007</v>
      </c>
      <c r="AI37" s="4">
        <f t="shared" si="9"/>
        <v>12.09028764</v>
      </c>
      <c r="AK37" s="64">
        <v>46753</v>
      </c>
      <c r="AL37" s="2">
        <v>0.39652777777777781</v>
      </c>
      <c r="AM37">
        <v>34260</v>
      </c>
      <c r="AN37">
        <v>163.15</v>
      </c>
      <c r="AO37" s="4">
        <f t="shared" si="10"/>
        <v>0.9789000000000001</v>
      </c>
      <c r="AP37" s="4">
        <f t="shared" si="11"/>
        <v>16.766483220000001</v>
      </c>
      <c r="AR37" s="64">
        <v>39083</v>
      </c>
      <c r="AS37" s="2">
        <v>0.39652777777777781</v>
      </c>
      <c r="AT37">
        <v>34260</v>
      </c>
      <c r="AU37">
        <v>161.434</v>
      </c>
      <c r="AV37" s="4">
        <f t="shared" si="12"/>
        <v>0.96860400000000002</v>
      </c>
      <c r="AW37" s="4">
        <f t="shared" si="13"/>
        <v>16.645565579999996</v>
      </c>
      <c r="AY37" s="64">
        <v>46753</v>
      </c>
      <c r="AZ37" s="2">
        <v>0.39652777777777781</v>
      </c>
      <c r="BA37">
        <v>34260</v>
      </c>
      <c r="BB37">
        <v>74.359399999999994</v>
      </c>
      <c r="BC37" s="4">
        <f t="shared" si="14"/>
        <v>0.44615639999999995</v>
      </c>
      <c r="BD37" s="4">
        <f t="shared" si="15"/>
        <v>9.6514349400000015</v>
      </c>
      <c r="BF37" s="64">
        <v>39083</v>
      </c>
      <c r="BG37" s="2">
        <v>0.39652777777777781</v>
      </c>
      <c r="BH37">
        <v>34260</v>
      </c>
      <c r="BI37">
        <v>79.199600000000004</v>
      </c>
      <c r="BJ37" s="4">
        <f t="shared" si="16"/>
        <v>0.4751976</v>
      </c>
      <c r="BK37" s="4">
        <f t="shared" si="17"/>
        <v>10.086291839999999</v>
      </c>
      <c r="BM37" s="64">
        <v>47362</v>
      </c>
      <c r="BN37" s="2">
        <v>0.39652777777777781</v>
      </c>
      <c r="BO37">
        <v>34260</v>
      </c>
      <c r="BP37">
        <v>166.03800000000001</v>
      </c>
      <c r="BQ37" s="4">
        <f t="shared" si="18"/>
        <v>0.99622800000000011</v>
      </c>
      <c r="BR37" s="4">
        <f t="shared" si="19"/>
        <v>16.977243959999999</v>
      </c>
      <c r="BT37" s="64">
        <v>38961</v>
      </c>
      <c r="BU37" s="2">
        <v>0.39652777777777781</v>
      </c>
      <c r="BV37">
        <v>34260</v>
      </c>
      <c r="BW37">
        <v>161.91300000000001</v>
      </c>
      <c r="BX37" s="4">
        <f t="shared" si="20"/>
        <v>0.97147800000000006</v>
      </c>
      <c r="BY37" s="4">
        <f t="shared" si="21"/>
        <v>16.66528224</v>
      </c>
      <c r="CA37" s="64">
        <v>47362</v>
      </c>
      <c r="CB37" s="2">
        <v>0.39652777777777781</v>
      </c>
      <c r="CC37">
        <v>34260</v>
      </c>
      <c r="CD37">
        <v>85.679199999999994</v>
      </c>
      <c r="CE37" s="4">
        <f t="shared" si="22"/>
        <v>0.51407519999999995</v>
      </c>
      <c r="CF37" s="4">
        <f t="shared" si="23"/>
        <v>10.548821159999996</v>
      </c>
      <c r="CH37" s="64">
        <v>38961</v>
      </c>
      <c r="CI37" s="2">
        <v>0.39652777777777781</v>
      </c>
      <c r="CJ37">
        <v>34260</v>
      </c>
      <c r="CK37">
        <v>69.060699999999997</v>
      </c>
      <c r="CL37" s="4">
        <f t="shared" si="24"/>
        <v>0.41436419999999996</v>
      </c>
      <c r="CM37" s="4">
        <f t="shared" si="25"/>
        <v>9.282607920000002</v>
      </c>
      <c r="CO37" s="64">
        <v>46753</v>
      </c>
      <c r="CP37" s="2">
        <v>0.39652777777777781</v>
      </c>
      <c r="CQ37">
        <v>34260</v>
      </c>
      <c r="CR37">
        <v>163.15</v>
      </c>
      <c r="CS37" s="4">
        <f t="shared" si="26"/>
        <v>0.9789000000000001</v>
      </c>
      <c r="CT37" s="4">
        <f t="shared" si="27"/>
        <v>16.766483220000001</v>
      </c>
      <c r="CV37" s="64">
        <v>39083</v>
      </c>
      <c r="CW37" s="2">
        <v>0.39652777777777781</v>
      </c>
      <c r="CX37">
        <v>34260</v>
      </c>
      <c r="CY37">
        <v>161.434</v>
      </c>
      <c r="CZ37" s="4">
        <f t="shared" si="28"/>
        <v>0.96860400000000002</v>
      </c>
      <c r="DA37" s="4">
        <f t="shared" si="29"/>
        <v>16.645565579999996</v>
      </c>
      <c r="DC37" s="64">
        <v>46753</v>
      </c>
      <c r="DD37" s="2">
        <v>0.39652777777777781</v>
      </c>
      <c r="DE37">
        <v>34260</v>
      </c>
      <c r="DF37">
        <v>44.627200000000002</v>
      </c>
      <c r="DG37" s="4">
        <f t="shared" si="30"/>
        <v>0.26776319999999998</v>
      </c>
      <c r="DH37" s="4">
        <f t="shared" si="31"/>
        <v>6.5744337600000007</v>
      </c>
      <c r="DJ37" s="64">
        <v>39083</v>
      </c>
      <c r="DK37" s="2">
        <v>0.39652777777777781</v>
      </c>
      <c r="DL37">
        <v>34260</v>
      </c>
      <c r="DM37">
        <v>48.895800000000001</v>
      </c>
      <c r="DN37" s="4">
        <f t="shared" si="32"/>
        <v>0.29337479999999999</v>
      </c>
      <c r="DO37" s="4">
        <f t="shared" si="33"/>
        <v>7.0361376000000018</v>
      </c>
      <c r="DQ37" s="64">
        <v>47362</v>
      </c>
      <c r="DR37" s="2">
        <v>0.39652777777777781</v>
      </c>
      <c r="DS37">
        <v>34260</v>
      </c>
      <c r="DT37">
        <v>166.03800000000001</v>
      </c>
      <c r="DU37" s="4">
        <f t="shared" si="34"/>
        <v>0.99622800000000011</v>
      </c>
      <c r="DV37" s="4">
        <f t="shared" si="35"/>
        <v>16.977243959999999</v>
      </c>
      <c r="DX37" s="64">
        <v>38961</v>
      </c>
      <c r="DY37" s="2">
        <v>0.39652777777777781</v>
      </c>
      <c r="DZ37">
        <v>34260</v>
      </c>
      <c r="EA37">
        <v>161.91300000000001</v>
      </c>
      <c r="EB37" s="4">
        <f t="shared" si="36"/>
        <v>0.97147800000000006</v>
      </c>
      <c r="EC37" s="4">
        <f t="shared" si="37"/>
        <v>16.66528224</v>
      </c>
      <c r="EE37" s="64">
        <v>47362</v>
      </c>
      <c r="EF37" s="2">
        <v>0.39652777777777781</v>
      </c>
      <c r="EG37">
        <v>34260</v>
      </c>
      <c r="EH37">
        <v>66.605800000000002</v>
      </c>
      <c r="EI37" s="4">
        <f t="shared" si="38"/>
        <v>0.39963480000000001</v>
      </c>
      <c r="EJ37" s="4">
        <f t="shared" si="39"/>
        <v>8.7342675000000014</v>
      </c>
      <c r="EL37" s="64">
        <v>38961</v>
      </c>
      <c r="EM37" s="2">
        <v>0.39652777777777781</v>
      </c>
      <c r="EN37">
        <v>34260</v>
      </c>
      <c r="EO37">
        <v>51.032200000000003</v>
      </c>
      <c r="EP37" s="4">
        <f t="shared" si="40"/>
        <v>0.3061932</v>
      </c>
      <c r="EQ37" s="4">
        <f t="shared" si="41"/>
        <v>7.4536588199999985</v>
      </c>
      <c r="ES37" s="64">
        <v>46753</v>
      </c>
      <c r="ET37" s="2">
        <v>0.39652777777777781</v>
      </c>
      <c r="EU37">
        <v>34260</v>
      </c>
      <c r="EV37">
        <v>163.15</v>
      </c>
      <c r="EW37" s="4">
        <f t="shared" si="42"/>
        <v>0.9789000000000001</v>
      </c>
      <c r="EX37" s="4">
        <f t="shared" si="43"/>
        <v>16.766483220000001</v>
      </c>
      <c r="EZ37" s="64">
        <v>39083</v>
      </c>
      <c r="FA37" s="2">
        <v>0.39652777777777781</v>
      </c>
      <c r="FB37">
        <v>34260</v>
      </c>
      <c r="FC37">
        <v>161.434</v>
      </c>
      <c r="FD37" s="4">
        <f t="shared" si="44"/>
        <v>0.96860400000000002</v>
      </c>
      <c r="FE37" s="4">
        <f t="shared" si="45"/>
        <v>16.645565579999996</v>
      </c>
      <c r="FG37" s="64">
        <v>46753</v>
      </c>
      <c r="FH37" s="2">
        <v>0.39652777777777781</v>
      </c>
      <c r="FI37">
        <v>34260</v>
      </c>
      <c r="FJ37">
        <v>31.234200000000001</v>
      </c>
      <c r="FK37" s="4">
        <f t="shared" si="46"/>
        <v>0.18740519999999999</v>
      </c>
      <c r="FL37" s="4">
        <f t="shared" si="47"/>
        <v>4.9283901600000011</v>
      </c>
      <c r="FN37" s="64">
        <v>39083</v>
      </c>
      <c r="FO37" s="2">
        <v>0.39652777777777781</v>
      </c>
      <c r="FP37">
        <v>34260</v>
      </c>
      <c r="FQ37">
        <v>34.588299999999997</v>
      </c>
      <c r="FR37" s="4">
        <f t="shared" si="48"/>
        <v>0.20752979999999999</v>
      </c>
      <c r="FS37" s="4">
        <f t="shared" si="49"/>
        <v>5.3387513999999987</v>
      </c>
      <c r="FU37" s="64">
        <v>47362</v>
      </c>
      <c r="FV37" s="2">
        <v>0.39652777777777781</v>
      </c>
      <c r="FW37">
        <v>34260</v>
      </c>
      <c r="FX37">
        <v>87.450999999999993</v>
      </c>
      <c r="FY37" s="4">
        <f t="shared" si="50"/>
        <v>0.52470599999999989</v>
      </c>
      <c r="FZ37" s="4">
        <f t="shared" si="51"/>
        <v>10.85229288</v>
      </c>
      <c r="GB37" s="64">
        <v>47362</v>
      </c>
      <c r="GC37" s="2">
        <v>0.39652777777777781</v>
      </c>
      <c r="GD37">
        <v>34260</v>
      </c>
      <c r="GE37">
        <v>62.8108</v>
      </c>
      <c r="GF37" s="4">
        <f t="shared" si="52"/>
        <v>0.3768648</v>
      </c>
      <c r="GG37" s="4">
        <f t="shared" si="53"/>
        <v>8.5332766800000002</v>
      </c>
      <c r="GI37" s="64">
        <v>47362</v>
      </c>
      <c r="GJ37" s="2">
        <v>0.39652777777777781</v>
      </c>
      <c r="GK37">
        <v>34260</v>
      </c>
      <c r="GL37">
        <v>43.226399999999998</v>
      </c>
      <c r="GM37" s="4">
        <f t="shared" si="54"/>
        <v>0.25935839999999999</v>
      </c>
      <c r="GN37" s="4">
        <f t="shared" si="55"/>
        <v>6.415986479999999</v>
      </c>
      <c r="GP37" s="64">
        <v>38961</v>
      </c>
      <c r="GQ37" s="2">
        <v>0.39652777777777781</v>
      </c>
      <c r="GR37">
        <v>34260</v>
      </c>
      <c r="GS37">
        <v>42.789000000000001</v>
      </c>
      <c r="GT37" s="4">
        <f t="shared" si="56"/>
        <v>0.25673400000000002</v>
      </c>
      <c r="GU37" s="4">
        <f t="shared" si="57"/>
        <v>6.358136459999999</v>
      </c>
      <c r="GW37" s="64">
        <v>46753</v>
      </c>
      <c r="GX37" s="2">
        <v>0.39652777777777781</v>
      </c>
      <c r="GY37">
        <v>34260</v>
      </c>
      <c r="GZ37">
        <v>74.359399999999994</v>
      </c>
      <c r="HA37" s="4">
        <f t="shared" si="58"/>
        <v>0.44615639999999995</v>
      </c>
      <c r="HB37" s="4">
        <f t="shared" si="59"/>
        <v>9.6514349400000015</v>
      </c>
      <c r="HD37" s="64">
        <v>39083</v>
      </c>
      <c r="HE37" s="2">
        <v>0.39652777777777781</v>
      </c>
      <c r="HF37">
        <v>34260</v>
      </c>
      <c r="HG37">
        <v>79.199600000000004</v>
      </c>
      <c r="HH37" s="4">
        <f t="shared" si="60"/>
        <v>0.4751976</v>
      </c>
      <c r="HI37" s="4">
        <f t="shared" si="61"/>
        <v>10.086291839999999</v>
      </c>
      <c r="HK37" s="64">
        <v>46753</v>
      </c>
      <c r="HL37" s="2">
        <v>0.39652777777777781</v>
      </c>
      <c r="HM37">
        <v>34260</v>
      </c>
      <c r="HN37">
        <v>37.794600000000003</v>
      </c>
      <c r="HO37" s="4">
        <f t="shared" si="62"/>
        <v>0.22676760000000001</v>
      </c>
      <c r="HP37" s="4">
        <f t="shared" si="68"/>
        <v>5.7617951399999994</v>
      </c>
      <c r="HR37" s="64">
        <v>39083</v>
      </c>
      <c r="HS37" s="2">
        <v>0.39652777777777781</v>
      </c>
      <c r="HT37">
        <v>34260</v>
      </c>
      <c r="HU37">
        <v>39.220799999999997</v>
      </c>
      <c r="HV37" s="4">
        <f t="shared" si="64"/>
        <v>0.2353248</v>
      </c>
      <c r="HW37" s="4">
        <f t="shared" si="69"/>
        <v>5.9280593399999999</v>
      </c>
    </row>
    <row r="38" spans="2:231" x14ac:dyDescent="0.3">
      <c r="B38" s="63">
        <v>47362</v>
      </c>
      <c r="C38" s="2">
        <v>0.3972222222222222</v>
      </c>
      <c r="D38">
        <v>34320</v>
      </c>
      <c r="E38" s="4">
        <v>170.33699999999999</v>
      </c>
      <c r="F38" s="4">
        <f t="shared" si="0"/>
        <v>1.0220219999999998</v>
      </c>
      <c r="G38" s="4">
        <f t="shared" si="1"/>
        <v>17.999265959999999</v>
      </c>
      <c r="I38" s="64">
        <v>47362</v>
      </c>
      <c r="J38" s="2">
        <v>0.3972222222222222</v>
      </c>
      <c r="K38">
        <v>34320</v>
      </c>
      <c r="L38">
        <v>170.33699999999999</v>
      </c>
      <c r="M38" s="4">
        <f t="shared" si="2"/>
        <v>1.0220219999999998</v>
      </c>
      <c r="N38" s="4">
        <f t="shared" si="3"/>
        <v>17.999265959999999</v>
      </c>
      <c r="P38" s="64">
        <v>38961</v>
      </c>
      <c r="Q38" s="2">
        <v>0.3972222222222222</v>
      </c>
      <c r="R38">
        <v>34320</v>
      </c>
      <c r="S38">
        <v>166.02699999999999</v>
      </c>
      <c r="T38" s="4">
        <f t="shared" si="4"/>
        <v>0.99616199999999988</v>
      </c>
      <c r="U38" s="4">
        <f t="shared" si="5"/>
        <v>17.661444239999998</v>
      </c>
      <c r="W38" s="64">
        <v>47362</v>
      </c>
      <c r="X38" s="2">
        <v>0.3972222222222222</v>
      </c>
      <c r="Y38">
        <v>34320</v>
      </c>
      <c r="Z38">
        <v>117.75</v>
      </c>
      <c r="AA38" s="4">
        <f t="shared" si="6"/>
        <v>0.70650000000000002</v>
      </c>
      <c r="AB38" s="4">
        <f t="shared" si="7"/>
        <v>13.837826699999999</v>
      </c>
      <c r="AD38" s="64">
        <v>38961</v>
      </c>
      <c r="AE38" s="2">
        <v>0.3972222222222222</v>
      </c>
      <c r="AF38">
        <v>34320</v>
      </c>
      <c r="AG38">
        <v>102.124</v>
      </c>
      <c r="AH38" s="4">
        <f t="shared" si="8"/>
        <v>0.61274399999999996</v>
      </c>
      <c r="AI38" s="4">
        <f t="shared" si="9"/>
        <v>12.703031639999999</v>
      </c>
      <c r="AK38" s="64">
        <v>46753</v>
      </c>
      <c r="AL38" s="2">
        <v>0.3972222222222222</v>
      </c>
      <c r="AM38">
        <v>34320</v>
      </c>
      <c r="AN38">
        <v>167.31100000000001</v>
      </c>
      <c r="AO38" s="4">
        <f t="shared" si="10"/>
        <v>1.0038659999999999</v>
      </c>
      <c r="AP38" s="4">
        <f t="shared" si="11"/>
        <v>17.77034922</v>
      </c>
      <c r="AR38" s="64">
        <v>39083</v>
      </c>
      <c r="AS38" s="2">
        <v>0.3972222222222222</v>
      </c>
      <c r="AT38">
        <v>34320</v>
      </c>
      <c r="AU38">
        <v>165.49799999999999</v>
      </c>
      <c r="AV38" s="4">
        <f t="shared" si="12"/>
        <v>0.99298799999999987</v>
      </c>
      <c r="AW38" s="4">
        <f t="shared" si="13"/>
        <v>17.638553579999996</v>
      </c>
      <c r="AY38" s="64">
        <v>46753</v>
      </c>
      <c r="AZ38" s="2">
        <v>0.3972222222222222</v>
      </c>
      <c r="BA38">
        <v>34320</v>
      </c>
      <c r="BB38">
        <v>74.920100000000005</v>
      </c>
      <c r="BC38" s="4">
        <f t="shared" si="14"/>
        <v>0.44952060000000005</v>
      </c>
      <c r="BD38" s="4">
        <f t="shared" si="15"/>
        <v>10.100955540000001</v>
      </c>
      <c r="BF38" s="64">
        <v>39083</v>
      </c>
      <c r="BG38" s="2">
        <v>0.3972222222222222</v>
      </c>
      <c r="BH38">
        <v>34320</v>
      </c>
      <c r="BI38">
        <v>79.897099999999995</v>
      </c>
      <c r="BJ38" s="4">
        <f t="shared" si="16"/>
        <v>0.47938259999999999</v>
      </c>
      <c r="BK38" s="4">
        <f t="shared" si="17"/>
        <v>10.565674439999999</v>
      </c>
      <c r="BM38" s="64">
        <v>47362</v>
      </c>
      <c r="BN38" s="2">
        <v>0.3972222222222222</v>
      </c>
      <c r="BO38">
        <v>34320</v>
      </c>
      <c r="BP38">
        <v>170.33699999999999</v>
      </c>
      <c r="BQ38" s="4">
        <f t="shared" si="18"/>
        <v>1.0220219999999998</v>
      </c>
      <c r="BR38" s="4">
        <f t="shared" si="19"/>
        <v>17.999265959999999</v>
      </c>
      <c r="BT38" s="64">
        <v>38961</v>
      </c>
      <c r="BU38" s="2">
        <v>0.3972222222222222</v>
      </c>
      <c r="BV38">
        <v>34320</v>
      </c>
      <c r="BW38">
        <v>166.02699999999999</v>
      </c>
      <c r="BX38" s="4">
        <f t="shared" si="20"/>
        <v>0.99616199999999988</v>
      </c>
      <c r="BY38" s="4">
        <f t="shared" si="21"/>
        <v>17.661444239999998</v>
      </c>
      <c r="CA38" s="64">
        <v>47362</v>
      </c>
      <c r="CB38" s="2">
        <v>0.3972222222222222</v>
      </c>
      <c r="CC38">
        <v>34320</v>
      </c>
      <c r="CD38">
        <v>86.719700000000003</v>
      </c>
      <c r="CE38" s="4">
        <f t="shared" si="22"/>
        <v>0.52031819999999995</v>
      </c>
      <c r="CF38" s="4">
        <f t="shared" si="23"/>
        <v>11.069139359999996</v>
      </c>
      <c r="CH38" s="64">
        <v>38961</v>
      </c>
      <c r="CI38" s="2">
        <v>0.3972222222222222</v>
      </c>
      <c r="CJ38">
        <v>34320</v>
      </c>
      <c r="CK38">
        <v>69.349800000000002</v>
      </c>
      <c r="CL38" s="4">
        <f t="shared" si="24"/>
        <v>0.41609880000000005</v>
      </c>
      <c r="CM38" s="4">
        <f t="shared" si="25"/>
        <v>9.6987067200000023</v>
      </c>
      <c r="CO38" s="64">
        <v>46753</v>
      </c>
      <c r="CP38" s="2">
        <v>0.3972222222222222</v>
      </c>
      <c r="CQ38">
        <v>34320</v>
      </c>
      <c r="CR38">
        <v>167.31100000000001</v>
      </c>
      <c r="CS38" s="4">
        <f t="shared" si="26"/>
        <v>1.0038659999999999</v>
      </c>
      <c r="CT38" s="4">
        <f t="shared" si="27"/>
        <v>17.77034922</v>
      </c>
      <c r="CV38" s="64">
        <v>39083</v>
      </c>
      <c r="CW38" s="2">
        <v>0.3972222222222222</v>
      </c>
      <c r="CX38">
        <v>34320</v>
      </c>
      <c r="CY38">
        <v>165.49799999999999</v>
      </c>
      <c r="CZ38" s="4">
        <f t="shared" si="28"/>
        <v>0.99298799999999987</v>
      </c>
      <c r="DA38" s="4">
        <f t="shared" si="29"/>
        <v>17.638553579999996</v>
      </c>
      <c r="DC38" s="64">
        <v>46753</v>
      </c>
      <c r="DD38" s="2">
        <v>0.3972222222222222</v>
      </c>
      <c r="DE38">
        <v>34320</v>
      </c>
      <c r="DF38">
        <v>44.7151</v>
      </c>
      <c r="DG38" s="4">
        <f t="shared" si="30"/>
        <v>0.26829059999999999</v>
      </c>
      <c r="DH38" s="4">
        <f t="shared" si="31"/>
        <v>6.8427243600000009</v>
      </c>
      <c r="DJ38" s="64">
        <v>39083</v>
      </c>
      <c r="DK38" s="2">
        <v>0.3972222222222222</v>
      </c>
      <c r="DL38">
        <v>34320</v>
      </c>
      <c r="DM38">
        <v>49.044199999999996</v>
      </c>
      <c r="DN38" s="4">
        <f t="shared" si="32"/>
        <v>0.2942652</v>
      </c>
      <c r="DO38" s="4">
        <f t="shared" si="33"/>
        <v>7.3304028000000017</v>
      </c>
      <c r="DQ38" s="64">
        <v>47362</v>
      </c>
      <c r="DR38" s="2">
        <v>0.3972222222222222</v>
      </c>
      <c r="DS38">
        <v>34320</v>
      </c>
      <c r="DT38">
        <v>170.33699999999999</v>
      </c>
      <c r="DU38" s="4">
        <f t="shared" si="34"/>
        <v>1.0220219999999998</v>
      </c>
      <c r="DV38" s="4">
        <f t="shared" si="35"/>
        <v>17.999265959999999</v>
      </c>
      <c r="DX38" s="64">
        <v>38961</v>
      </c>
      <c r="DY38" s="2">
        <v>0.3972222222222222</v>
      </c>
      <c r="DZ38">
        <v>34320</v>
      </c>
      <c r="EA38">
        <v>166.02699999999999</v>
      </c>
      <c r="EB38" s="4">
        <f t="shared" si="36"/>
        <v>0.99616199999999988</v>
      </c>
      <c r="EC38" s="4">
        <f t="shared" si="37"/>
        <v>17.661444239999998</v>
      </c>
      <c r="EE38" s="64">
        <v>47362</v>
      </c>
      <c r="EF38" s="2">
        <v>0.3972222222222222</v>
      </c>
      <c r="EG38">
        <v>34320</v>
      </c>
      <c r="EH38">
        <v>67.200900000000004</v>
      </c>
      <c r="EI38" s="4">
        <f t="shared" si="38"/>
        <v>0.40320540000000005</v>
      </c>
      <c r="EJ38" s="4">
        <f t="shared" si="39"/>
        <v>9.1374729000000023</v>
      </c>
      <c r="EL38" s="64">
        <v>38961</v>
      </c>
      <c r="EM38" s="2">
        <v>0.3972222222222222</v>
      </c>
      <c r="EN38">
        <v>34320</v>
      </c>
      <c r="EO38">
        <v>51.035899999999998</v>
      </c>
      <c r="EP38" s="4">
        <f t="shared" si="40"/>
        <v>0.30621539999999997</v>
      </c>
      <c r="EQ38" s="4">
        <f t="shared" si="41"/>
        <v>7.7598742199999986</v>
      </c>
      <c r="ES38" s="64">
        <v>46753</v>
      </c>
      <c r="ET38" s="2">
        <v>0.3972222222222222</v>
      </c>
      <c r="EU38">
        <v>34320</v>
      </c>
      <c r="EV38">
        <v>167.31100000000001</v>
      </c>
      <c r="EW38" s="4">
        <f t="shared" si="42"/>
        <v>1.0038659999999999</v>
      </c>
      <c r="EX38" s="4">
        <f t="shared" si="43"/>
        <v>17.77034922</v>
      </c>
      <c r="EZ38" s="64">
        <v>39083</v>
      </c>
      <c r="FA38" s="2">
        <v>0.3972222222222222</v>
      </c>
      <c r="FB38">
        <v>34320</v>
      </c>
      <c r="FC38">
        <v>165.49799999999999</v>
      </c>
      <c r="FD38" s="4">
        <f t="shared" si="44"/>
        <v>0.99298799999999987</v>
      </c>
      <c r="FE38" s="4">
        <f t="shared" si="45"/>
        <v>17.638553579999996</v>
      </c>
      <c r="FG38" s="64">
        <v>46753</v>
      </c>
      <c r="FH38" s="2">
        <v>0.3972222222222222</v>
      </c>
      <c r="FI38">
        <v>34320</v>
      </c>
      <c r="FJ38">
        <v>31.249600000000001</v>
      </c>
      <c r="FK38" s="4">
        <f t="shared" si="46"/>
        <v>0.18749759999999999</v>
      </c>
      <c r="FL38" s="4">
        <f t="shared" si="47"/>
        <v>5.1158877600000014</v>
      </c>
      <c r="FN38" s="64">
        <v>39083</v>
      </c>
      <c r="FO38" s="2">
        <v>0.3972222222222222</v>
      </c>
      <c r="FP38">
        <v>34320</v>
      </c>
      <c r="FQ38">
        <v>34.631999999999998</v>
      </c>
      <c r="FR38" s="4">
        <f t="shared" si="48"/>
        <v>0.20779199999999998</v>
      </c>
      <c r="FS38" s="4">
        <f t="shared" si="49"/>
        <v>5.5465433999999991</v>
      </c>
      <c r="FU38" s="64">
        <v>47362</v>
      </c>
      <c r="FV38" s="2">
        <v>0.3972222222222222</v>
      </c>
      <c r="FW38">
        <v>34320</v>
      </c>
      <c r="FX38">
        <v>88.341999999999999</v>
      </c>
      <c r="FY38" s="4">
        <f t="shared" si="50"/>
        <v>0.53005199999999997</v>
      </c>
      <c r="FZ38" s="4">
        <f t="shared" si="51"/>
        <v>11.38234488</v>
      </c>
      <c r="GB38" s="64">
        <v>47362</v>
      </c>
      <c r="GC38" s="2">
        <v>0.3972222222222222</v>
      </c>
      <c r="GD38">
        <v>34320</v>
      </c>
      <c r="GE38">
        <v>63.126600000000003</v>
      </c>
      <c r="GF38" s="4">
        <f t="shared" si="52"/>
        <v>0.37875959999999997</v>
      </c>
      <c r="GG38" s="4">
        <f t="shared" si="53"/>
        <v>8.9120362800000006</v>
      </c>
      <c r="GI38" s="64">
        <v>47362</v>
      </c>
      <c r="GJ38" s="2">
        <v>0.3972222222222222</v>
      </c>
      <c r="GK38">
        <v>34320</v>
      </c>
      <c r="GL38">
        <v>43.297899999999998</v>
      </c>
      <c r="GM38" s="4">
        <f t="shared" si="54"/>
        <v>0.2597874</v>
      </c>
      <c r="GN38" s="4">
        <f t="shared" si="55"/>
        <v>6.6757738799999995</v>
      </c>
      <c r="GP38" s="64">
        <v>38961</v>
      </c>
      <c r="GQ38" s="2">
        <v>0.3972222222222222</v>
      </c>
      <c r="GR38">
        <v>34320</v>
      </c>
      <c r="GS38">
        <v>42.863599999999998</v>
      </c>
      <c r="GT38" s="4">
        <f t="shared" si="56"/>
        <v>0.25718160000000001</v>
      </c>
      <c r="GU38" s="4">
        <f t="shared" si="57"/>
        <v>6.615318059999999</v>
      </c>
      <c r="GW38" s="64">
        <v>46753</v>
      </c>
      <c r="GX38" s="2">
        <v>0.3972222222222222</v>
      </c>
      <c r="GY38">
        <v>34320</v>
      </c>
      <c r="GZ38">
        <v>74.920100000000005</v>
      </c>
      <c r="HA38" s="4">
        <f t="shared" si="58"/>
        <v>0.44952060000000005</v>
      </c>
      <c r="HB38" s="4">
        <f t="shared" si="59"/>
        <v>10.100955540000001</v>
      </c>
      <c r="HD38" s="64">
        <v>39083</v>
      </c>
      <c r="HE38" s="2">
        <v>0.3972222222222222</v>
      </c>
      <c r="HF38">
        <v>34320</v>
      </c>
      <c r="HG38">
        <v>79.897099999999995</v>
      </c>
      <c r="HH38" s="4">
        <f t="shared" si="60"/>
        <v>0.47938259999999999</v>
      </c>
      <c r="HI38" s="4">
        <f t="shared" si="61"/>
        <v>10.565674439999999</v>
      </c>
      <c r="HK38" s="64">
        <v>46753</v>
      </c>
      <c r="HL38" s="2">
        <v>0.3972222222222222</v>
      </c>
      <c r="HM38">
        <v>34320</v>
      </c>
      <c r="HN38">
        <v>37.835900000000002</v>
      </c>
      <c r="HO38" s="4">
        <f t="shared" si="62"/>
        <v>0.22701540000000003</v>
      </c>
      <c r="HP38" s="4">
        <f t="shared" si="68"/>
        <v>5.9888105399999993</v>
      </c>
      <c r="HR38" s="64">
        <v>39083</v>
      </c>
      <c r="HS38" s="2">
        <v>0.3972222222222222</v>
      </c>
      <c r="HT38">
        <v>34320</v>
      </c>
      <c r="HU38">
        <v>39.2761</v>
      </c>
      <c r="HV38" s="4">
        <f t="shared" si="64"/>
        <v>0.23565659999999999</v>
      </c>
      <c r="HW38" s="4">
        <f t="shared" si="69"/>
        <v>6.1637159399999994</v>
      </c>
    </row>
    <row r="39" spans="2:231" x14ac:dyDescent="0.3">
      <c r="B39" s="63">
        <v>47362</v>
      </c>
      <c r="C39" s="2">
        <v>0.3979166666666667</v>
      </c>
      <c r="D39">
        <v>34380</v>
      </c>
      <c r="E39" s="4">
        <v>174.577</v>
      </c>
      <c r="F39" s="4">
        <f t="shared" si="0"/>
        <v>1.0474619999999999</v>
      </c>
      <c r="G39" s="4">
        <f t="shared" si="1"/>
        <v>19.046727959999998</v>
      </c>
      <c r="I39" s="64">
        <v>47362</v>
      </c>
      <c r="J39" s="2">
        <v>0.3979166666666667</v>
      </c>
      <c r="K39">
        <v>34380</v>
      </c>
      <c r="L39">
        <v>174.577</v>
      </c>
      <c r="M39" s="4">
        <f t="shared" si="2"/>
        <v>1.0474619999999999</v>
      </c>
      <c r="N39" s="4">
        <f t="shared" si="3"/>
        <v>19.046727959999998</v>
      </c>
      <c r="P39" s="64">
        <v>38961</v>
      </c>
      <c r="Q39" s="2">
        <v>0.3979166666666667</v>
      </c>
      <c r="R39">
        <v>34380</v>
      </c>
      <c r="S39">
        <v>170.08199999999999</v>
      </c>
      <c r="T39" s="4">
        <f t="shared" si="4"/>
        <v>1.020492</v>
      </c>
      <c r="U39" s="4">
        <f t="shared" si="5"/>
        <v>18.681936239999999</v>
      </c>
      <c r="W39" s="64">
        <v>47362</v>
      </c>
      <c r="X39" s="2">
        <v>0.3979166666666667</v>
      </c>
      <c r="Y39">
        <v>34380</v>
      </c>
      <c r="Z39">
        <v>119.709</v>
      </c>
      <c r="AA39" s="4">
        <f t="shared" si="6"/>
        <v>0.71825399999999995</v>
      </c>
      <c r="AB39" s="4">
        <f t="shared" si="7"/>
        <v>14.556080699999999</v>
      </c>
      <c r="AD39" s="64">
        <v>38961</v>
      </c>
      <c r="AE39" s="2">
        <v>0.3979166666666667</v>
      </c>
      <c r="AF39">
        <v>34380</v>
      </c>
      <c r="AG39">
        <v>103.262</v>
      </c>
      <c r="AH39" s="4">
        <f t="shared" si="8"/>
        <v>0.61957200000000001</v>
      </c>
      <c r="AI39" s="4">
        <f t="shared" si="9"/>
        <v>13.322603639999999</v>
      </c>
      <c r="AK39" s="64">
        <v>46753</v>
      </c>
      <c r="AL39" s="2">
        <v>0.3979166666666667</v>
      </c>
      <c r="AM39">
        <v>34380</v>
      </c>
      <c r="AN39">
        <v>171.41200000000001</v>
      </c>
      <c r="AO39" s="4">
        <f t="shared" si="10"/>
        <v>1.0284720000000001</v>
      </c>
      <c r="AP39" s="4">
        <f t="shared" si="11"/>
        <v>18.798821220000001</v>
      </c>
      <c r="AR39" s="64">
        <v>39083</v>
      </c>
      <c r="AS39" s="2">
        <v>0.3979166666666667</v>
      </c>
      <c r="AT39">
        <v>34380</v>
      </c>
      <c r="AU39">
        <v>169.50200000000001</v>
      </c>
      <c r="AV39" s="4">
        <f t="shared" si="12"/>
        <v>1.017012</v>
      </c>
      <c r="AW39" s="4">
        <f t="shared" si="13"/>
        <v>18.655565579999998</v>
      </c>
      <c r="AY39" s="64">
        <v>46753</v>
      </c>
      <c r="AZ39" s="2">
        <v>0.3979166666666667</v>
      </c>
      <c r="BA39">
        <v>34380</v>
      </c>
      <c r="BB39">
        <v>75.439499999999995</v>
      </c>
      <c r="BC39" s="4">
        <f t="shared" si="14"/>
        <v>0.45263699999999996</v>
      </c>
      <c r="BD39" s="4">
        <f t="shared" si="15"/>
        <v>10.55359254</v>
      </c>
      <c r="BF39" s="64">
        <v>39083</v>
      </c>
      <c r="BG39" s="2">
        <v>0.3979166666666667</v>
      </c>
      <c r="BH39">
        <v>34380</v>
      </c>
      <c r="BI39">
        <v>80.549300000000002</v>
      </c>
      <c r="BJ39" s="4">
        <f t="shared" si="16"/>
        <v>0.4832958</v>
      </c>
      <c r="BK39" s="4">
        <f t="shared" si="17"/>
        <v>11.048970239999999</v>
      </c>
      <c r="BM39" s="64">
        <v>47362</v>
      </c>
      <c r="BN39" s="2">
        <v>0.3979166666666667</v>
      </c>
      <c r="BO39">
        <v>34380</v>
      </c>
      <c r="BP39">
        <v>174.577</v>
      </c>
      <c r="BQ39" s="4">
        <f t="shared" si="18"/>
        <v>1.0474619999999999</v>
      </c>
      <c r="BR39" s="4">
        <f t="shared" si="19"/>
        <v>19.046727959999998</v>
      </c>
      <c r="BT39" s="64">
        <v>38961</v>
      </c>
      <c r="BU39" s="2">
        <v>0.3979166666666667</v>
      </c>
      <c r="BV39">
        <v>34380</v>
      </c>
      <c r="BW39">
        <v>170.08199999999999</v>
      </c>
      <c r="BX39" s="4">
        <f t="shared" si="20"/>
        <v>1.020492</v>
      </c>
      <c r="BY39" s="4">
        <f t="shared" si="21"/>
        <v>18.681936239999999</v>
      </c>
      <c r="CA39" s="64">
        <v>47362</v>
      </c>
      <c r="CB39" s="2">
        <v>0.3979166666666667</v>
      </c>
      <c r="CC39">
        <v>34380</v>
      </c>
      <c r="CD39">
        <v>87.719800000000006</v>
      </c>
      <c r="CE39" s="4">
        <f t="shared" si="22"/>
        <v>0.52631879999999998</v>
      </c>
      <c r="CF39" s="4">
        <f t="shared" si="23"/>
        <v>11.595458159999996</v>
      </c>
      <c r="CH39" s="64">
        <v>38961</v>
      </c>
      <c r="CI39" s="2">
        <v>0.3979166666666667</v>
      </c>
      <c r="CJ39">
        <v>34380</v>
      </c>
      <c r="CK39">
        <v>69.597300000000004</v>
      </c>
      <c r="CL39" s="4">
        <f t="shared" si="24"/>
        <v>0.4175838</v>
      </c>
      <c r="CM39" s="4">
        <f t="shared" si="25"/>
        <v>10.116290520000002</v>
      </c>
      <c r="CO39" s="64">
        <v>46753</v>
      </c>
      <c r="CP39" s="2">
        <v>0.3979166666666667</v>
      </c>
      <c r="CQ39">
        <v>34380</v>
      </c>
      <c r="CR39">
        <v>171.41200000000001</v>
      </c>
      <c r="CS39" s="4">
        <f t="shared" si="26"/>
        <v>1.0284720000000001</v>
      </c>
      <c r="CT39" s="4">
        <f t="shared" si="27"/>
        <v>18.798821220000001</v>
      </c>
      <c r="CV39" s="64">
        <v>39083</v>
      </c>
      <c r="CW39" s="2">
        <v>0.3979166666666667</v>
      </c>
      <c r="CX39">
        <v>34380</v>
      </c>
      <c r="CY39">
        <v>169.50200000000001</v>
      </c>
      <c r="CZ39" s="4">
        <f t="shared" si="28"/>
        <v>1.017012</v>
      </c>
      <c r="DA39" s="4">
        <f t="shared" si="29"/>
        <v>18.655565579999998</v>
      </c>
      <c r="DC39" s="64">
        <v>46753</v>
      </c>
      <c r="DD39" s="2">
        <v>0.3979166666666667</v>
      </c>
      <c r="DE39">
        <v>34380</v>
      </c>
      <c r="DF39">
        <v>44.792000000000002</v>
      </c>
      <c r="DG39" s="4">
        <f t="shared" si="30"/>
        <v>0.26875199999999999</v>
      </c>
      <c r="DH39" s="4">
        <f t="shared" si="31"/>
        <v>7.1114763600000011</v>
      </c>
      <c r="DJ39" s="64">
        <v>39083</v>
      </c>
      <c r="DK39" s="2">
        <v>0.3979166666666667</v>
      </c>
      <c r="DL39">
        <v>34380</v>
      </c>
      <c r="DM39">
        <v>49.178400000000003</v>
      </c>
      <c r="DN39" s="4">
        <f t="shared" si="32"/>
        <v>0.29507040000000001</v>
      </c>
      <c r="DO39" s="4">
        <f t="shared" si="33"/>
        <v>7.6254732000000018</v>
      </c>
      <c r="DQ39" s="64">
        <v>47362</v>
      </c>
      <c r="DR39" s="2">
        <v>0.3979166666666667</v>
      </c>
      <c r="DS39">
        <v>34380</v>
      </c>
      <c r="DT39">
        <v>174.577</v>
      </c>
      <c r="DU39" s="4">
        <f t="shared" si="34"/>
        <v>1.0474619999999999</v>
      </c>
      <c r="DV39" s="4">
        <f t="shared" si="35"/>
        <v>19.046727959999998</v>
      </c>
      <c r="DX39" s="64">
        <v>38961</v>
      </c>
      <c r="DY39" s="2">
        <v>0.3979166666666667</v>
      </c>
      <c r="DZ39">
        <v>34380</v>
      </c>
      <c r="EA39">
        <v>170.08199999999999</v>
      </c>
      <c r="EB39" s="4">
        <f t="shared" si="36"/>
        <v>1.020492</v>
      </c>
      <c r="EC39" s="4">
        <f t="shared" si="37"/>
        <v>18.681936239999999</v>
      </c>
      <c r="EE39" s="64">
        <v>47362</v>
      </c>
      <c r="EF39" s="2">
        <v>0.3979166666666667</v>
      </c>
      <c r="EG39">
        <v>34380</v>
      </c>
      <c r="EH39">
        <v>67.772900000000007</v>
      </c>
      <c r="EI39" s="4">
        <f t="shared" si="38"/>
        <v>0.40663740000000009</v>
      </c>
      <c r="EJ39" s="4">
        <f t="shared" si="39"/>
        <v>9.5441103000000016</v>
      </c>
      <c r="EL39" s="64">
        <v>38961</v>
      </c>
      <c r="EM39" s="2">
        <v>0.3979166666666667</v>
      </c>
      <c r="EN39">
        <v>34380</v>
      </c>
      <c r="EO39">
        <v>51.02</v>
      </c>
      <c r="EP39" s="4">
        <f t="shared" si="40"/>
        <v>0.30612</v>
      </c>
      <c r="EQ39" s="4">
        <f t="shared" si="41"/>
        <v>8.0659942199999985</v>
      </c>
      <c r="ES39" s="64">
        <v>46753</v>
      </c>
      <c r="ET39" s="2">
        <v>0.3979166666666667</v>
      </c>
      <c r="EU39">
        <v>34380</v>
      </c>
      <c r="EV39">
        <v>171.41200000000001</v>
      </c>
      <c r="EW39" s="4">
        <f t="shared" si="42"/>
        <v>1.0284720000000001</v>
      </c>
      <c r="EX39" s="4">
        <f t="shared" si="43"/>
        <v>18.798821220000001</v>
      </c>
      <c r="EZ39" s="64">
        <v>39083</v>
      </c>
      <c r="FA39" s="2">
        <v>0.3979166666666667</v>
      </c>
      <c r="FB39">
        <v>34380</v>
      </c>
      <c r="FC39">
        <v>169.50200000000001</v>
      </c>
      <c r="FD39" s="4">
        <f t="shared" si="44"/>
        <v>1.017012</v>
      </c>
      <c r="FE39" s="4">
        <f t="shared" si="45"/>
        <v>18.655565579999998</v>
      </c>
      <c r="FG39" s="64">
        <v>46753</v>
      </c>
      <c r="FH39" s="2">
        <v>0.3979166666666667</v>
      </c>
      <c r="FI39">
        <v>34380</v>
      </c>
      <c r="FJ39">
        <v>31.2624</v>
      </c>
      <c r="FK39" s="4">
        <f t="shared" si="46"/>
        <v>0.1875744</v>
      </c>
      <c r="FL39" s="4">
        <f t="shared" si="47"/>
        <v>5.3034621600000014</v>
      </c>
      <c r="FN39" s="64">
        <v>39083</v>
      </c>
      <c r="FO39" s="2">
        <v>0.3979166666666667</v>
      </c>
      <c r="FP39">
        <v>34380</v>
      </c>
      <c r="FQ39">
        <v>34.671700000000001</v>
      </c>
      <c r="FR39" s="4">
        <f t="shared" si="48"/>
        <v>0.2080302</v>
      </c>
      <c r="FS39" s="4">
        <f t="shared" si="49"/>
        <v>5.7545735999999987</v>
      </c>
      <c r="FU39" s="64">
        <v>47362</v>
      </c>
      <c r="FV39" s="2">
        <v>0.3979166666666667</v>
      </c>
      <c r="FW39">
        <v>34380</v>
      </c>
      <c r="FX39">
        <v>89.177800000000005</v>
      </c>
      <c r="FY39" s="4">
        <f t="shared" si="50"/>
        <v>0.53506680000000006</v>
      </c>
      <c r="FZ39" s="4">
        <f t="shared" si="51"/>
        <v>11.917411680000001</v>
      </c>
      <c r="GB39" s="64">
        <v>47362</v>
      </c>
      <c r="GC39" s="2">
        <v>0.3979166666666667</v>
      </c>
      <c r="GD39">
        <v>34380</v>
      </c>
      <c r="GE39">
        <v>63.4129</v>
      </c>
      <c r="GF39" s="4">
        <f t="shared" si="52"/>
        <v>0.38047740000000002</v>
      </c>
      <c r="GG39" s="4">
        <f t="shared" si="53"/>
        <v>9.2925136800000008</v>
      </c>
      <c r="GI39" s="64">
        <v>47362</v>
      </c>
      <c r="GJ39" s="2">
        <v>0.3979166666666667</v>
      </c>
      <c r="GK39">
        <v>34380</v>
      </c>
      <c r="GL39">
        <v>43.359400000000001</v>
      </c>
      <c r="GM39" s="4">
        <f t="shared" si="54"/>
        <v>0.26015640000000001</v>
      </c>
      <c r="GN39" s="4">
        <f t="shared" si="55"/>
        <v>6.9359302799999991</v>
      </c>
      <c r="GP39" s="64">
        <v>38961</v>
      </c>
      <c r="GQ39" s="2">
        <v>0.3979166666666667</v>
      </c>
      <c r="GR39">
        <v>34380</v>
      </c>
      <c r="GS39">
        <v>42.9285</v>
      </c>
      <c r="GT39" s="4">
        <f t="shared" si="56"/>
        <v>0.25757099999999999</v>
      </c>
      <c r="GU39" s="4">
        <f t="shared" si="57"/>
        <v>6.8728890599999986</v>
      </c>
      <c r="GW39" s="64">
        <v>46753</v>
      </c>
      <c r="GX39" s="2">
        <v>0.3979166666666667</v>
      </c>
      <c r="GY39">
        <v>34380</v>
      </c>
      <c r="GZ39">
        <v>75.439499999999995</v>
      </c>
      <c r="HA39" s="4">
        <f t="shared" si="58"/>
        <v>0.45263699999999996</v>
      </c>
      <c r="HB39" s="4">
        <f t="shared" si="59"/>
        <v>10.55359254</v>
      </c>
      <c r="HD39" s="64">
        <v>39083</v>
      </c>
      <c r="HE39" s="2">
        <v>0.3979166666666667</v>
      </c>
      <c r="HF39">
        <v>34380</v>
      </c>
      <c r="HG39">
        <v>80.549300000000002</v>
      </c>
      <c r="HH39" s="4">
        <f t="shared" si="60"/>
        <v>0.4832958</v>
      </c>
      <c r="HI39" s="4">
        <f t="shared" si="61"/>
        <v>11.048970239999999</v>
      </c>
      <c r="HK39" s="64">
        <v>46753</v>
      </c>
      <c r="HL39" s="2">
        <v>0.3979166666666667</v>
      </c>
      <c r="HM39">
        <v>34380</v>
      </c>
      <c r="HN39">
        <v>37.871200000000002</v>
      </c>
      <c r="HO39" s="4">
        <f t="shared" si="62"/>
        <v>0.22722720000000002</v>
      </c>
      <c r="HP39" s="4">
        <f t="shared" si="68"/>
        <v>6.2160377399999991</v>
      </c>
      <c r="HR39" s="64">
        <v>39083</v>
      </c>
      <c r="HS39" s="2">
        <v>0.3979166666666667</v>
      </c>
      <c r="HT39">
        <v>34380</v>
      </c>
      <c r="HU39">
        <v>39.3245</v>
      </c>
      <c r="HV39" s="4">
        <f t="shared" si="64"/>
        <v>0.23594699999999999</v>
      </c>
      <c r="HW39" s="4">
        <f t="shared" si="69"/>
        <v>6.3996629399999998</v>
      </c>
    </row>
    <row r="40" spans="2:231" x14ac:dyDescent="0.3">
      <c r="B40" s="63">
        <v>47362</v>
      </c>
      <c r="C40" s="2">
        <v>0.39861111111111108</v>
      </c>
      <c r="D40">
        <v>34440</v>
      </c>
      <c r="E40" s="4">
        <v>178.75899999999999</v>
      </c>
      <c r="F40" s="4">
        <f t="shared" si="0"/>
        <v>1.0725539999999998</v>
      </c>
      <c r="G40" s="4">
        <f t="shared" si="1"/>
        <v>20.119281959999999</v>
      </c>
      <c r="I40" s="64">
        <v>47362</v>
      </c>
      <c r="J40" s="2">
        <v>0.39861111111111108</v>
      </c>
      <c r="K40">
        <v>34440</v>
      </c>
      <c r="L40">
        <v>178.75899999999999</v>
      </c>
      <c r="M40" s="4">
        <f t="shared" si="2"/>
        <v>1.0725539999999998</v>
      </c>
      <c r="N40" s="4">
        <f t="shared" si="3"/>
        <v>20.119281959999999</v>
      </c>
      <c r="P40" s="64">
        <v>38961</v>
      </c>
      <c r="Q40" s="2">
        <v>0.39861111111111108</v>
      </c>
      <c r="R40">
        <v>34440</v>
      </c>
      <c r="S40">
        <v>174.08</v>
      </c>
      <c r="T40" s="4">
        <f t="shared" si="4"/>
        <v>1.0444800000000001</v>
      </c>
      <c r="U40" s="4">
        <f t="shared" si="5"/>
        <v>19.726416239999999</v>
      </c>
      <c r="W40" s="64">
        <v>47362</v>
      </c>
      <c r="X40" s="2">
        <v>0.39861111111111108</v>
      </c>
      <c r="Y40">
        <v>34440</v>
      </c>
      <c r="Z40">
        <v>121.611</v>
      </c>
      <c r="AA40" s="4">
        <f t="shared" si="6"/>
        <v>0.72966600000000004</v>
      </c>
      <c r="AB40" s="4">
        <f t="shared" si="7"/>
        <v>15.285746699999999</v>
      </c>
      <c r="AD40" s="64">
        <v>38961</v>
      </c>
      <c r="AE40" s="2">
        <v>0.39861111111111108</v>
      </c>
      <c r="AF40">
        <v>34440</v>
      </c>
      <c r="AG40">
        <v>104.331</v>
      </c>
      <c r="AH40" s="4">
        <f t="shared" si="8"/>
        <v>0.62598599999999993</v>
      </c>
      <c r="AI40" s="4">
        <f t="shared" si="9"/>
        <v>13.948589639999998</v>
      </c>
      <c r="AK40" s="64">
        <v>46753</v>
      </c>
      <c r="AL40" s="2">
        <v>0.39861111111111108</v>
      </c>
      <c r="AM40">
        <v>34440</v>
      </c>
      <c r="AN40">
        <v>175.45500000000001</v>
      </c>
      <c r="AO40" s="4">
        <f t="shared" si="10"/>
        <v>1.0527299999999999</v>
      </c>
      <c r="AP40" s="4">
        <f t="shared" si="11"/>
        <v>19.851551220000001</v>
      </c>
      <c r="AR40" s="64">
        <v>39083</v>
      </c>
      <c r="AS40" s="2">
        <v>0.39861111111111108</v>
      </c>
      <c r="AT40">
        <v>34440</v>
      </c>
      <c r="AU40">
        <v>173.446</v>
      </c>
      <c r="AV40" s="4">
        <f t="shared" si="12"/>
        <v>1.0406759999999999</v>
      </c>
      <c r="AW40" s="4">
        <f t="shared" si="13"/>
        <v>19.696241579999999</v>
      </c>
      <c r="AY40" s="64">
        <v>46753</v>
      </c>
      <c r="AZ40" s="2">
        <v>0.39861111111111108</v>
      </c>
      <c r="BA40">
        <v>34440</v>
      </c>
      <c r="BB40">
        <v>75.920500000000004</v>
      </c>
      <c r="BC40" s="4">
        <f t="shared" si="14"/>
        <v>0.45552300000000001</v>
      </c>
      <c r="BD40" s="4">
        <f t="shared" si="15"/>
        <v>11.00911554</v>
      </c>
      <c r="BF40" s="64">
        <v>39083</v>
      </c>
      <c r="BG40" s="2">
        <v>0.39861111111111108</v>
      </c>
      <c r="BH40">
        <v>34440</v>
      </c>
      <c r="BI40">
        <v>81.159400000000005</v>
      </c>
      <c r="BJ40" s="4">
        <f t="shared" si="16"/>
        <v>0.48695640000000001</v>
      </c>
      <c r="BK40" s="4">
        <f t="shared" si="17"/>
        <v>11.53592664</v>
      </c>
      <c r="BM40" s="64">
        <v>47362</v>
      </c>
      <c r="BN40" s="2">
        <v>0.39861111111111108</v>
      </c>
      <c r="BO40">
        <v>34440</v>
      </c>
      <c r="BP40">
        <v>178.75899999999999</v>
      </c>
      <c r="BQ40" s="4">
        <f t="shared" si="18"/>
        <v>1.0725539999999998</v>
      </c>
      <c r="BR40" s="4">
        <f t="shared" si="19"/>
        <v>20.119281959999999</v>
      </c>
      <c r="BT40" s="64">
        <v>38961</v>
      </c>
      <c r="BU40" s="2">
        <v>0.39861111111111108</v>
      </c>
      <c r="BV40">
        <v>34440</v>
      </c>
      <c r="BW40">
        <v>174.08</v>
      </c>
      <c r="BX40" s="4">
        <f t="shared" si="20"/>
        <v>1.0444800000000001</v>
      </c>
      <c r="BY40" s="4">
        <f t="shared" si="21"/>
        <v>19.726416239999999</v>
      </c>
      <c r="CA40" s="64">
        <v>47362</v>
      </c>
      <c r="CB40" s="2">
        <v>0.39861111111111108</v>
      </c>
      <c r="CC40">
        <v>34440</v>
      </c>
      <c r="CD40">
        <v>88.683000000000007</v>
      </c>
      <c r="CE40" s="4">
        <f t="shared" si="22"/>
        <v>0.53209800000000007</v>
      </c>
      <c r="CF40" s="4">
        <f t="shared" si="23"/>
        <v>12.127556159999996</v>
      </c>
      <c r="CH40" s="64">
        <v>38961</v>
      </c>
      <c r="CI40" s="2">
        <v>0.39861111111111108</v>
      </c>
      <c r="CJ40">
        <v>34440</v>
      </c>
      <c r="CK40">
        <v>69.806700000000006</v>
      </c>
      <c r="CL40" s="4">
        <f t="shared" si="24"/>
        <v>0.41884020000000005</v>
      </c>
      <c r="CM40" s="4">
        <f t="shared" si="25"/>
        <v>10.535130720000002</v>
      </c>
      <c r="CO40" s="64">
        <v>46753</v>
      </c>
      <c r="CP40" s="2">
        <v>0.39861111111111108</v>
      </c>
      <c r="CQ40">
        <v>34440</v>
      </c>
      <c r="CR40">
        <v>175.45500000000001</v>
      </c>
      <c r="CS40" s="4">
        <f t="shared" si="26"/>
        <v>1.0527299999999999</v>
      </c>
      <c r="CT40" s="4">
        <f t="shared" si="27"/>
        <v>19.851551220000001</v>
      </c>
      <c r="CV40" s="64">
        <v>39083</v>
      </c>
      <c r="CW40" s="2">
        <v>0.39861111111111108</v>
      </c>
      <c r="CX40">
        <v>34440</v>
      </c>
      <c r="CY40">
        <v>173.446</v>
      </c>
      <c r="CZ40" s="4">
        <f t="shared" si="28"/>
        <v>1.0406759999999999</v>
      </c>
      <c r="DA40" s="4">
        <f t="shared" si="29"/>
        <v>19.696241579999999</v>
      </c>
      <c r="DC40" s="64">
        <v>46753</v>
      </c>
      <c r="DD40" s="2">
        <v>0.39861111111111108</v>
      </c>
      <c r="DE40">
        <v>34440</v>
      </c>
      <c r="DF40">
        <v>44.859299999999998</v>
      </c>
      <c r="DG40" s="4">
        <f t="shared" si="30"/>
        <v>0.26915579999999995</v>
      </c>
      <c r="DH40" s="4">
        <f t="shared" si="31"/>
        <v>7.3806321600000011</v>
      </c>
      <c r="DJ40" s="64">
        <v>39083</v>
      </c>
      <c r="DK40" s="2">
        <v>0.39861111111111108</v>
      </c>
      <c r="DL40">
        <v>34440</v>
      </c>
      <c r="DM40">
        <v>49.299900000000001</v>
      </c>
      <c r="DN40" s="4">
        <f t="shared" si="32"/>
        <v>0.29579939999999999</v>
      </c>
      <c r="DO40" s="4">
        <f t="shared" si="33"/>
        <v>7.9212726000000018</v>
      </c>
      <c r="DQ40" s="64">
        <v>47362</v>
      </c>
      <c r="DR40" s="2">
        <v>0.39861111111111108</v>
      </c>
      <c r="DS40">
        <v>34440</v>
      </c>
      <c r="DT40">
        <v>178.75899999999999</v>
      </c>
      <c r="DU40" s="4">
        <f t="shared" si="34"/>
        <v>1.0725539999999998</v>
      </c>
      <c r="DV40" s="4">
        <f t="shared" si="35"/>
        <v>20.119281959999999</v>
      </c>
      <c r="DX40" s="64">
        <v>38961</v>
      </c>
      <c r="DY40" s="2">
        <v>0.39861111111111108</v>
      </c>
      <c r="DZ40">
        <v>34440</v>
      </c>
      <c r="EA40">
        <v>174.08</v>
      </c>
      <c r="EB40" s="4">
        <f t="shared" si="36"/>
        <v>1.0444800000000001</v>
      </c>
      <c r="EC40" s="4">
        <f t="shared" si="37"/>
        <v>19.726416239999999</v>
      </c>
      <c r="EE40" s="64">
        <v>47362</v>
      </c>
      <c r="EF40" s="2">
        <v>0.39861111111111108</v>
      </c>
      <c r="EG40">
        <v>34440</v>
      </c>
      <c r="EH40">
        <v>68.324799999999996</v>
      </c>
      <c r="EI40" s="4">
        <f t="shared" si="38"/>
        <v>0.40994879999999995</v>
      </c>
      <c r="EJ40" s="4">
        <f t="shared" si="39"/>
        <v>9.954059100000002</v>
      </c>
      <c r="EL40" s="64">
        <v>38961</v>
      </c>
      <c r="EM40" s="2">
        <v>0.39861111111111108</v>
      </c>
      <c r="EN40">
        <v>34440</v>
      </c>
      <c r="EO40">
        <v>50.986699999999999</v>
      </c>
      <c r="EP40" s="4">
        <f t="shared" si="40"/>
        <v>0.30592019999999998</v>
      </c>
      <c r="EQ40" s="4">
        <f t="shared" si="41"/>
        <v>8.3719144199999977</v>
      </c>
      <c r="ES40" s="64">
        <v>46753</v>
      </c>
      <c r="ET40" s="2">
        <v>0.39861111111111108</v>
      </c>
      <c r="EU40">
        <v>34440</v>
      </c>
      <c r="EV40">
        <v>175.45500000000001</v>
      </c>
      <c r="EW40" s="4">
        <f t="shared" si="42"/>
        <v>1.0527299999999999</v>
      </c>
      <c r="EX40" s="4">
        <f t="shared" si="43"/>
        <v>19.851551220000001</v>
      </c>
      <c r="EZ40" s="64">
        <v>39083</v>
      </c>
      <c r="FA40" s="2">
        <v>0.39861111111111108</v>
      </c>
      <c r="FB40">
        <v>34440</v>
      </c>
      <c r="FC40">
        <v>173.446</v>
      </c>
      <c r="FD40" s="4">
        <f t="shared" si="44"/>
        <v>1.0406759999999999</v>
      </c>
      <c r="FE40" s="4">
        <f t="shared" si="45"/>
        <v>19.696241579999999</v>
      </c>
      <c r="FG40" s="64">
        <v>46753</v>
      </c>
      <c r="FH40" s="2">
        <v>0.39861111111111108</v>
      </c>
      <c r="FI40">
        <v>34440</v>
      </c>
      <c r="FJ40">
        <v>31.273</v>
      </c>
      <c r="FK40" s="4">
        <f t="shared" si="46"/>
        <v>0.187638</v>
      </c>
      <c r="FL40" s="4">
        <f t="shared" si="47"/>
        <v>5.4911001600000011</v>
      </c>
      <c r="FN40" s="64">
        <v>39083</v>
      </c>
      <c r="FO40" s="2">
        <v>0.39861111111111108</v>
      </c>
      <c r="FP40">
        <v>34440</v>
      </c>
      <c r="FQ40">
        <v>34.708100000000002</v>
      </c>
      <c r="FR40" s="4">
        <f t="shared" si="48"/>
        <v>0.20824860000000001</v>
      </c>
      <c r="FS40" s="4">
        <f t="shared" si="49"/>
        <v>5.9628221999999989</v>
      </c>
      <c r="FU40" s="64">
        <v>47362</v>
      </c>
      <c r="FV40" s="2">
        <v>0.39861111111111108</v>
      </c>
      <c r="FW40">
        <v>34440</v>
      </c>
      <c r="FX40">
        <v>89.962100000000007</v>
      </c>
      <c r="FY40" s="4">
        <f t="shared" si="50"/>
        <v>0.53977260000000005</v>
      </c>
      <c r="FZ40" s="4">
        <f t="shared" si="51"/>
        <v>12.45718428</v>
      </c>
      <c r="GB40" s="64">
        <v>47362</v>
      </c>
      <c r="GC40" s="2">
        <v>0.39861111111111108</v>
      </c>
      <c r="GD40">
        <v>34440</v>
      </c>
      <c r="GE40">
        <v>63.672600000000003</v>
      </c>
      <c r="GF40" s="4">
        <f t="shared" si="52"/>
        <v>0.38203559999999998</v>
      </c>
      <c r="GG40" s="4">
        <f t="shared" si="53"/>
        <v>9.6745492800000008</v>
      </c>
      <c r="GI40" s="64">
        <v>47362</v>
      </c>
      <c r="GJ40" s="2">
        <v>0.39861111111111108</v>
      </c>
      <c r="GK40">
        <v>34440</v>
      </c>
      <c r="GL40">
        <v>43.412300000000002</v>
      </c>
      <c r="GM40" s="4">
        <f t="shared" si="54"/>
        <v>0.26047380000000003</v>
      </c>
      <c r="GN40" s="4">
        <f t="shared" si="55"/>
        <v>7.1964040799999989</v>
      </c>
      <c r="GP40" s="64">
        <v>38961</v>
      </c>
      <c r="GQ40" s="2">
        <v>0.39861111111111108</v>
      </c>
      <c r="GR40">
        <v>34440</v>
      </c>
      <c r="GS40">
        <v>42.985199999999999</v>
      </c>
      <c r="GT40" s="4">
        <f t="shared" si="56"/>
        <v>0.25791120000000001</v>
      </c>
      <c r="GU40" s="4">
        <f t="shared" si="57"/>
        <v>7.1308002599999982</v>
      </c>
      <c r="GW40" s="64">
        <v>46753</v>
      </c>
      <c r="GX40" s="2">
        <v>0.39861111111111108</v>
      </c>
      <c r="GY40">
        <v>34440</v>
      </c>
      <c r="GZ40">
        <v>75.920500000000004</v>
      </c>
      <c r="HA40" s="4">
        <f t="shared" si="58"/>
        <v>0.45552300000000001</v>
      </c>
      <c r="HB40" s="4">
        <f t="shared" si="59"/>
        <v>11.00911554</v>
      </c>
      <c r="HD40" s="64">
        <v>39083</v>
      </c>
      <c r="HE40" s="2">
        <v>0.39861111111111108</v>
      </c>
      <c r="HF40">
        <v>34440</v>
      </c>
      <c r="HG40">
        <v>81.159400000000005</v>
      </c>
      <c r="HH40" s="4">
        <f t="shared" si="60"/>
        <v>0.48695640000000001</v>
      </c>
      <c r="HI40" s="4">
        <f t="shared" si="61"/>
        <v>11.53592664</v>
      </c>
      <c r="HK40" s="64">
        <v>46753</v>
      </c>
      <c r="HL40" s="2">
        <v>0.39861111111111108</v>
      </c>
      <c r="HM40">
        <v>34440</v>
      </c>
      <c r="HN40">
        <v>37.901299999999999</v>
      </c>
      <c r="HO40" s="4">
        <f t="shared" si="62"/>
        <v>0.22740779999999999</v>
      </c>
      <c r="HP40" s="4">
        <f t="shared" si="68"/>
        <v>6.443445539999999</v>
      </c>
      <c r="HR40" s="64">
        <v>39083</v>
      </c>
      <c r="HS40" s="2">
        <v>0.39861111111111108</v>
      </c>
      <c r="HT40">
        <v>34440</v>
      </c>
      <c r="HU40">
        <v>39.367100000000001</v>
      </c>
      <c r="HV40" s="4">
        <f t="shared" si="64"/>
        <v>0.23620259999999998</v>
      </c>
      <c r="HW40" s="4">
        <f t="shared" si="69"/>
        <v>6.6358655400000002</v>
      </c>
    </row>
    <row r="41" spans="2:231" x14ac:dyDescent="0.3">
      <c r="B41" s="63">
        <v>47362</v>
      </c>
      <c r="C41" s="2">
        <v>0.39930555555555558</v>
      </c>
      <c r="D41">
        <v>34500</v>
      </c>
      <c r="E41" s="4">
        <v>182.88399999999999</v>
      </c>
      <c r="F41" s="4">
        <f t="shared" si="0"/>
        <v>1.0973039999999998</v>
      </c>
      <c r="G41" s="4">
        <f t="shared" si="1"/>
        <v>21.21658596</v>
      </c>
      <c r="I41" s="64">
        <v>47362</v>
      </c>
      <c r="J41" s="2">
        <v>0.39930555555555558</v>
      </c>
      <c r="K41">
        <v>34500</v>
      </c>
      <c r="L41">
        <v>182.88399999999999</v>
      </c>
      <c r="M41" s="4">
        <f t="shared" si="2"/>
        <v>1.0973039999999998</v>
      </c>
      <c r="N41" s="4">
        <f t="shared" si="3"/>
        <v>21.21658596</v>
      </c>
      <c r="P41" s="64">
        <v>38961</v>
      </c>
      <c r="Q41" s="2">
        <v>0.39930555555555558</v>
      </c>
      <c r="R41">
        <v>34500</v>
      </c>
      <c r="S41">
        <v>178.02199999999999</v>
      </c>
      <c r="T41" s="4">
        <f t="shared" si="4"/>
        <v>1.0681319999999999</v>
      </c>
      <c r="U41" s="4">
        <f t="shared" si="5"/>
        <v>20.794548239999997</v>
      </c>
      <c r="W41" s="64">
        <v>47362</v>
      </c>
      <c r="X41" s="2">
        <v>0.39930555555555558</v>
      </c>
      <c r="Y41">
        <v>34500</v>
      </c>
      <c r="Z41">
        <v>123.458</v>
      </c>
      <c r="AA41" s="4">
        <f t="shared" si="6"/>
        <v>0.74074799999999996</v>
      </c>
      <c r="AB41" s="4">
        <f t="shared" si="7"/>
        <v>16.026494700000001</v>
      </c>
      <c r="AD41" s="64">
        <v>38961</v>
      </c>
      <c r="AE41" s="2">
        <v>0.39930555555555558</v>
      </c>
      <c r="AF41">
        <v>34500</v>
      </c>
      <c r="AG41">
        <v>105.334</v>
      </c>
      <c r="AH41" s="4">
        <f t="shared" si="8"/>
        <v>0.6320039999999999</v>
      </c>
      <c r="AI41" s="4">
        <f t="shared" si="9"/>
        <v>14.580593639999998</v>
      </c>
      <c r="AK41" s="64">
        <v>46753</v>
      </c>
      <c r="AL41" s="2">
        <v>0.39930555555555558</v>
      </c>
      <c r="AM41">
        <v>34500</v>
      </c>
      <c r="AN41">
        <v>179.441</v>
      </c>
      <c r="AO41" s="4">
        <f t="shared" si="10"/>
        <v>1.076646</v>
      </c>
      <c r="AP41" s="4">
        <f t="shared" si="11"/>
        <v>20.928197220000001</v>
      </c>
      <c r="AR41" s="64">
        <v>39083</v>
      </c>
      <c r="AS41" s="2">
        <v>0.39930555555555558</v>
      </c>
      <c r="AT41">
        <v>34500</v>
      </c>
      <c r="AU41">
        <v>177.33</v>
      </c>
      <c r="AV41" s="4">
        <f t="shared" si="12"/>
        <v>1.0639799999999999</v>
      </c>
      <c r="AW41" s="4">
        <f t="shared" si="13"/>
        <v>20.76022158</v>
      </c>
      <c r="AY41" s="64">
        <v>46753</v>
      </c>
      <c r="AZ41" s="2">
        <v>0.39930555555555558</v>
      </c>
      <c r="BA41">
        <v>34500</v>
      </c>
      <c r="BB41">
        <v>76.366200000000006</v>
      </c>
      <c r="BC41" s="4">
        <f t="shared" si="14"/>
        <v>0.45819720000000003</v>
      </c>
      <c r="BD41" s="4">
        <f t="shared" si="15"/>
        <v>11.467312740000001</v>
      </c>
      <c r="BF41" s="64">
        <v>39083</v>
      </c>
      <c r="BG41" s="2">
        <v>0.39930555555555558</v>
      </c>
      <c r="BH41">
        <v>34500</v>
      </c>
      <c r="BI41">
        <v>81.730199999999996</v>
      </c>
      <c r="BJ41" s="4">
        <f t="shared" si="16"/>
        <v>0.49038119999999996</v>
      </c>
      <c r="BK41" s="4">
        <f t="shared" si="17"/>
        <v>12.026307839999999</v>
      </c>
      <c r="BM41" s="64">
        <v>47362</v>
      </c>
      <c r="BN41" s="2">
        <v>0.39930555555555558</v>
      </c>
      <c r="BO41">
        <v>34500</v>
      </c>
      <c r="BP41">
        <v>182.88399999999999</v>
      </c>
      <c r="BQ41" s="4">
        <f t="shared" si="18"/>
        <v>1.0973039999999998</v>
      </c>
      <c r="BR41" s="4">
        <f t="shared" si="19"/>
        <v>21.21658596</v>
      </c>
      <c r="BT41" s="64">
        <v>38961</v>
      </c>
      <c r="BU41" s="2">
        <v>0.39930555555555558</v>
      </c>
      <c r="BV41">
        <v>34500</v>
      </c>
      <c r="BW41">
        <v>178.02199999999999</v>
      </c>
      <c r="BX41" s="4">
        <f t="shared" si="20"/>
        <v>1.0681319999999999</v>
      </c>
      <c r="BY41" s="4">
        <f t="shared" si="21"/>
        <v>20.794548239999997</v>
      </c>
      <c r="CA41" s="64">
        <v>47362</v>
      </c>
      <c r="CB41" s="2">
        <v>0.39930555555555558</v>
      </c>
      <c r="CC41">
        <v>34500</v>
      </c>
      <c r="CD41">
        <v>89.612499999999997</v>
      </c>
      <c r="CE41" s="4">
        <f t="shared" si="22"/>
        <v>0.5376749999999999</v>
      </c>
      <c r="CF41" s="4">
        <f t="shared" si="23"/>
        <v>12.665231159999996</v>
      </c>
      <c r="CH41" s="64">
        <v>38961</v>
      </c>
      <c r="CI41" s="2">
        <v>0.39930555555555558</v>
      </c>
      <c r="CJ41">
        <v>34500</v>
      </c>
      <c r="CK41">
        <v>69.981099999999998</v>
      </c>
      <c r="CL41" s="4">
        <f t="shared" si="24"/>
        <v>0.41988659999999994</v>
      </c>
      <c r="CM41" s="4">
        <f t="shared" si="25"/>
        <v>10.955017320000001</v>
      </c>
      <c r="CO41" s="64">
        <v>46753</v>
      </c>
      <c r="CP41" s="2">
        <v>0.39930555555555558</v>
      </c>
      <c r="CQ41">
        <v>34500</v>
      </c>
      <c r="CR41">
        <v>179.441</v>
      </c>
      <c r="CS41" s="4">
        <f t="shared" si="26"/>
        <v>1.076646</v>
      </c>
      <c r="CT41" s="4">
        <f t="shared" si="27"/>
        <v>20.928197220000001</v>
      </c>
      <c r="CV41" s="64">
        <v>39083</v>
      </c>
      <c r="CW41" s="2">
        <v>0.39930555555555558</v>
      </c>
      <c r="CX41">
        <v>34500</v>
      </c>
      <c r="CY41">
        <v>177.33</v>
      </c>
      <c r="CZ41" s="4">
        <f t="shared" si="28"/>
        <v>1.0639799999999999</v>
      </c>
      <c r="DA41" s="4">
        <f t="shared" si="29"/>
        <v>20.76022158</v>
      </c>
      <c r="DC41" s="64">
        <v>46753</v>
      </c>
      <c r="DD41" s="2">
        <v>0.39930555555555558</v>
      </c>
      <c r="DE41">
        <v>34500</v>
      </c>
      <c r="DF41">
        <v>44.918199999999999</v>
      </c>
      <c r="DG41" s="4">
        <f t="shared" si="30"/>
        <v>0.26950919999999995</v>
      </c>
      <c r="DH41" s="4">
        <f t="shared" si="31"/>
        <v>7.650141360000001</v>
      </c>
      <c r="DJ41" s="64">
        <v>39083</v>
      </c>
      <c r="DK41" s="2">
        <v>0.39930555555555558</v>
      </c>
      <c r="DL41">
        <v>34500</v>
      </c>
      <c r="DM41">
        <v>49.410400000000003</v>
      </c>
      <c r="DN41" s="4">
        <f t="shared" si="32"/>
        <v>0.29646240000000001</v>
      </c>
      <c r="DO41" s="4">
        <f t="shared" si="33"/>
        <v>8.2177350000000011</v>
      </c>
      <c r="DQ41" s="64">
        <v>47362</v>
      </c>
      <c r="DR41" s="2">
        <v>0.39930555555555558</v>
      </c>
      <c r="DS41">
        <v>34500</v>
      </c>
      <c r="DT41">
        <v>182.88399999999999</v>
      </c>
      <c r="DU41" s="4">
        <f t="shared" si="34"/>
        <v>1.0973039999999998</v>
      </c>
      <c r="DV41" s="4">
        <f t="shared" si="35"/>
        <v>21.21658596</v>
      </c>
      <c r="DX41" s="64">
        <v>38961</v>
      </c>
      <c r="DY41" s="2">
        <v>0.39930555555555558</v>
      </c>
      <c r="DZ41">
        <v>34500</v>
      </c>
      <c r="EA41">
        <v>178.02199999999999</v>
      </c>
      <c r="EB41" s="4">
        <f t="shared" si="36"/>
        <v>1.0681319999999999</v>
      </c>
      <c r="EC41" s="4">
        <f t="shared" si="37"/>
        <v>20.794548239999997</v>
      </c>
      <c r="EE41" s="64">
        <v>47362</v>
      </c>
      <c r="EF41" s="2">
        <v>0.39930555555555558</v>
      </c>
      <c r="EG41">
        <v>34500</v>
      </c>
      <c r="EH41">
        <v>68.858999999999995</v>
      </c>
      <c r="EI41" s="4">
        <f t="shared" si="38"/>
        <v>0.41315399999999997</v>
      </c>
      <c r="EJ41" s="4">
        <f t="shared" si="39"/>
        <v>10.367213100000003</v>
      </c>
      <c r="EL41" s="64">
        <v>38961</v>
      </c>
      <c r="EM41" s="2">
        <v>0.39930555555555558</v>
      </c>
      <c r="EN41">
        <v>34500</v>
      </c>
      <c r="EO41">
        <v>50.938200000000002</v>
      </c>
      <c r="EP41" s="4">
        <f t="shared" si="40"/>
        <v>0.30562919999999999</v>
      </c>
      <c r="EQ41" s="4">
        <f t="shared" si="41"/>
        <v>8.677543619999998</v>
      </c>
      <c r="ES41" s="64">
        <v>46753</v>
      </c>
      <c r="ET41" s="2">
        <v>0.39930555555555558</v>
      </c>
      <c r="EU41">
        <v>34500</v>
      </c>
      <c r="EV41">
        <v>179.441</v>
      </c>
      <c r="EW41" s="4">
        <f t="shared" si="42"/>
        <v>1.076646</v>
      </c>
      <c r="EX41" s="4">
        <f t="shared" si="43"/>
        <v>20.928197220000001</v>
      </c>
      <c r="EZ41" s="64">
        <v>39083</v>
      </c>
      <c r="FA41" s="2">
        <v>0.39930555555555558</v>
      </c>
      <c r="FB41">
        <v>34500</v>
      </c>
      <c r="FC41">
        <v>177.33</v>
      </c>
      <c r="FD41" s="4">
        <f t="shared" si="44"/>
        <v>1.0639799999999999</v>
      </c>
      <c r="FE41" s="4">
        <f t="shared" si="45"/>
        <v>20.76022158</v>
      </c>
      <c r="FG41" s="64">
        <v>46753</v>
      </c>
      <c r="FH41" s="2">
        <v>0.39930555555555558</v>
      </c>
      <c r="FI41">
        <v>34500</v>
      </c>
      <c r="FJ41">
        <v>31.2819</v>
      </c>
      <c r="FK41" s="4">
        <f t="shared" si="46"/>
        <v>0.18769140000000001</v>
      </c>
      <c r="FL41" s="4">
        <f t="shared" si="47"/>
        <v>5.6787915600000014</v>
      </c>
      <c r="FN41" s="64">
        <v>39083</v>
      </c>
      <c r="FO41" s="2">
        <v>0.39930555555555558</v>
      </c>
      <c r="FP41">
        <v>34500</v>
      </c>
      <c r="FQ41">
        <v>34.741700000000002</v>
      </c>
      <c r="FR41" s="4">
        <f t="shared" si="48"/>
        <v>0.2084502</v>
      </c>
      <c r="FS41" s="4">
        <f t="shared" si="49"/>
        <v>6.1712723999999985</v>
      </c>
      <c r="FU41" s="64">
        <v>47362</v>
      </c>
      <c r="FV41" s="2">
        <v>0.39930555555555558</v>
      </c>
      <c r="FW41">
        <v>34500</v>
      </c>
      <c r="FX41">
        <v>90.698099999999997</v>
      </c>
      <c r="FY41" s="4">
        <f t="shared" si="50"/>
        <v>0.54418860000000002</v>
      </c>
      <c r="FZ41" s="4">
        <f t="shared" si="51"/>
        <v>13.00137288</v>
      </c>
      <c r="GB41" s="64">
        <v>47362</v>
      </c>
      <c r="GC41" s="2">
        <v>0.39930555555555558</v>
      </c>
      <c r="GD41">
        <v>34500</v>
      </c>
      <c r="GE41">
        <v>63.908200000000001</v>
      </c>
      <c r="GF41" s="4">
        <f t="shared" si="52"/>
        <v>0.38344919999999999</v>
      </c>
      <c r="GG41" s="4">
        <f t="shared" si="53"/>
        <v>10.05799848</v>
      </c>
      <c r="GI41" s="64">
        <v>47362</v>
      </c>
      <c r="GJ41" s="2">
        <v>0.39930555555555558</v>
      </c>
      <c r="GK41">
        <v>34500</v>
      </c>
      <c r="GL41">
        <v>43.457799999999999</v>
      </c>
      <c r="GM41" s="4">
        <f t="shared" si="54"/>
        <v>0.2607468</v>
      </c>
      <c r="GN41" s="4">
        <f t="shared" si="55"/>
        <v>7.4571508799999986</v>
      </c>
      <c r="GP41" s="64">
        <v>38961</v>
      </c>
      <c r="GQ41" s="2">
        <v>0.39930555555555558</v>
      </c>
      <c r="GR41">
        <v>34500</v>
      </c>
      <c r="GS41">
        <v>43.034700000000001</v>
      </c>
      <c r="GT41" s="4">
        <f t="shared" si="56"/>
        <v>0.2582082</v>
      </c>
      <c r="GU41" s="4">
        <f t="shared" si="57"/>
        <v>7.3890084599999986</v>
      </c>
      <c r="GW41" s="64">
        <v>46753</v>
      </c>
      <c r="GX41" s="2">
        <v>0.39930555555555558</v>
      </c>
      <c r="GY41">
        <v>34500</v>
      </c>
      <c r="GZ41">
        <v>76.366200000000006</v>
      </c>
      <c r="HA41" s="4">
        <f t="shared" si="58"/>
        <v>0.45819720000000003</v>
      </c>
      <c r="HB41" s="4">
        <f t="shared" si="59"/>
        <v>11.467312740000001</v>
      </c>
      <c r="HD41" s="64">
        <v>39083</v>
      </c>
      <c r="HE41" s="2">
        <v>0.39930555555555558</v>
      </c>
      <c r="HF41">
        <v>34500</v>
      </c>
      <c r="HG41">
        <v>81.730199999999996</v>
      </c>
      <c r="HH41" s="4">
        <f t="shared" si="60"/>
        <v>0.49038119999999996</v>
      </c>
      <c r="HI41" s="4">
        <f t="shared" si="61"/>
        <v>12.026307839999999</v>
      </c>
      <c r="HK41" s="64">
        <v>46753</v>
      </c>
      <c r="HL41" s="2">
        <v>0.39930555555555558</v>
      </c>
      <c r="HM41">
        <v>34500</v>
      </c>
      <c r="HN41">
        <v>37.927100000000003</v>
      </c>
      <c r="HO41" s="4">
        <f t="shared" si="62"/>
        <v>0.2275626</v>
      </c>
      <c r="HP41" s="4">
        <f t="shared" si="68"/>
        <v>6.6710081399999988</v>
      </c>
      <c r="HR41" s="64">
        <v>39083</v>
      </c>
      <c r="HS41" s="2">
        <v>0.39930555555555558</v>
      </c>
      <c r="HT41">
        <v>34500</v>
      </c>
      <c r="HU41">
        <v>39.404699999999998</v>
      </c>
      <c r="HV41" s="4">
        <f t="shared" si="64"/>
        <v>0.23642819999999998</v>
      </c>
      <c r="HW41" s="4">
        <f t="shared" si="69"/>
        <v>6.8722937399999999</v>
      </c>
    </row>
    <row r="42" spans="2:231" x14ac:dyDescent="0.3">
      <c r="B42" s="63">
        <v>47362</v>
      </c>
      <c r="C42" s="2">
        <v>0.39999999999999997</v>
      </c>
      <c r="D42">
        <v>34560</v>
      </c>
      <c r="E42" s="4">
        <v>186.953</v>
      </c>
      <c r="F42" s="4">
        <f t="shared" si="0"/>
        <v>1.121718</v>
      </c>
      <c r="G42" s="4">
        <f t="shared" si="1"/>
        <v>22.338303960000001</v>
      </c>
      <c r="I42" s="64">
        <v>47362</v>
      </c>
      <c r="J42" s="2">
        <v>0.39999999999999997</v>
      </c>
      <c r="K42">
        <v>34560</v>
      </c>
      <c r="L42">
        <v>186.953</v>
      </c>
      <c r="M42" s="4">
        <f t="shared" si="2"/>
        <v>1.121718</v>
      </c>
      <c r="N42" s="4">
        <f t="shared" si="3"/>
        <v>22.338303960000001</v>
      </c>
      <c r="P42" s="64">
        <v>38961</v>
      </c>
      <c r="Q42" s="2">
        <v>0.39999999999999997</v>
      </c>
      <c r="R42">
        <v>34560</v>
      </c>
      <c r="S42">
        <v>181.90799999999999</v>
      </c>
      <c r="T42" s="4">
        <f t="shared" si="4"/>
        <v>1.0914479999999998</v>
      </c>
      <c r="U42" s="4">
        <f t="shared" si="5"/>
        <v>21.885996239999997</v>
      </c>
      <c r="W42" s="64">
        <v>47362</v>
      </c>
      <c r="X42" s="2">
        <v>0.39999999999999997</v>
      </c>
      <c r="Y42">
        <v>34560</v>
      </c>
      <c r="Z42">
        <v>125.253</v>
      </c>
      <c r="AA42" s="4">
        <f t="shared" si="6"/>
        <v>0.75151799999999991</v>
      </c>
      <c r="AB42" s="4">
        <f t="shared" si="7"/>
        <v>16.778012700000001</v>
      </c>
      <c r="AD42" s="64">
        <v>38961</v>
      </c>
      <c r="AE42" s="2">
        <v>0.39999999999999997</v>
      </c>
      <c r="AF42">
        <v>34560</v>
      </c>
      <c r="AG42">
        <v>106.27500000000001</v>
      </c>
      <c r="AH42" s="4">
        <f t="shared" si="8"/>
        <v>0.63765000000000005</v>
      </c>
      <c r="AI42" s="4">
        <f t="shared" si="9"/>
        <v>15.218243639999999</v>
      </c>
      <c r="AK42" s="64">
        <v>46753</v>
      </c>
      <c r="AL42" s="2">
        <v>0.39999999999999997</v>
      </c>
      <c r="AM42">
        <v>34560</v>
      </c>
      <c r="AN42">
        <v>183.369</v>
      </c>
      <c r="AO42" s="4">
        <f t="shared" si="10"/>
        <v>1.100214</v>
      </c>
      <c r="AP42" s="4">
        <f t="shared" si="11"/>
        <v>22.028411220000002</v>
      </c>
      <c r="AR42" s="64">
        <v>39083</v>
      </c>
      <c r="AS42" s="2">
        <v>0.39999999999999997</v>
      </c>
      <c r="AT42">
        <v>34560</v>
      </c>
      <c r="AU42">
        <v>181.15600000000001</v>
      </c>
      <c r="AV42" s="4">
        <f t="shared" si="12"/>
        <v>1.0869359999999999</v>
      </c>
      <c r="AW42" s="4">
        <f t="shared" si="13"/>
        <v>21.847157580000001</v>
      </c>
      <c r="AY42" s="64">
        <v>46753</v>
      </c>
      <c r="AZ42" s="2">
        <v>0.39999999999999997</v>
      </c>
      <c r="BA42">
        <v>34560</v>
      </c>
      <c r="BB42">
        <v>76.778999999999996</v>
      </c>
      <c r="BC42" s="4">
        <f t="shared" si="14"/>
        <v>0.46067399999999997</v>
      </c>
      <c r="BD42" s="4">
        <f t="shared" si="15"/>
        <v>11.92798674</v>
      </c>
      <c r="BF42" s="64">
        <v>39083</v>
      </c>
      <c r="BG42" s="2">
        <v>0.39999999999999997</v>
      </c>
      <c r="BH42">
        <v>34560</v>
      </c>
      <c r="BI42">
        <v>82.264399999999995</v>
      </c>
      <c r="BJ42" s="4">
        <f t="shared" si="16"/>
        <v>0.49358639999999993</v>
      </c>
      <c r="BK42" s="4">
        <f t="shared" si="17"/>
        <v>12.519894239999999</v>
      </c>
      <c r="BM42" s="64">
        <v>47362</v>
      </c>
      <c r="BN42" s="2">
        <v>0.39999999999999997</v>
      </c>
      <c r="BO42">
        <v>34560</v>
      </c>
      <c r="BP42">
        <v>186.953</v>
      </c>
      <c r="BQ42" s="4">
        <f t="shared" si="18"/>
        <v>1.121718</v>
      </c>
      <c r="BR42" s="4">
        <f t="shared" si="19"/>
        <v>22.338303960000001</v>
      </c>
      <c r="BT42" s="64">
        <v>38961</v>
      </c>
      <c r="BU42" s="2">
        <v>0.39999999999999997</v>
      </c>
      <c r="BV42">
        <v>34560</v>
      </c>
      <c r="BW42">
        <v>181.90799999999999</v>
      </c>
      <c r="BX42" s="4">
        <f t="shared" si="20"/>
        <v>1.0914479999999998</v>
      </c>
      <c r="BY42" s="4">
        <f t="shared" si="21"/>
        <v>21.885996239999997</v>
      </c>
      <c r="CA42" s="64">
        <v>47362</v>
      </c>
      <c r="CB42" s="2">
        <v>0.39999999999999997</v>
      </c>
      <c r="CC42">
        <v>34560</v>
      </c>
      <c r="CD42">
        <v>90.510800000000003</v>
      </c>
      <c r="CE42" s="4">
        <f t="shared" si="22"/>
        <v>0.54306480000000001</v>
      </c>
      <c r="CF42" s="4">
        <f t="shared" si="23"/>
        <v>13.208295959999996</v>
      </c>
      <c r="CH42" s="64">
        <v>38961</v>
      </c>
      <c r="CI42" s="2">
        <v>0.39999999999999997</v>
      </c>
      <c r="CJ42">
        <v>34560</v>
      </c>
      <c r="CK42">
        <v>70.123400000000004</v>
      </c>
      <c r="CL42" s="4">
        <f t="shared" si="24"/>
        <v>0.42074040000000001</v>
      </c>
      <c r="CM42" s="4">
        <f t="shared" si="25"/>
        <v>11.375757720000001</v>
      </c>
      <c r="CO42" s="64">
        <v>46753</v>
      </c>
      <c r="CP42" s="2">
        <v>0.39999999999999997</v>
      </c>
      <c r="CQ42">
        <v>34560</v>
      </c>
      <c r="CR42">
        <v>183.369</v>
      </c>
      <c r="CS42" s="4">
        <f t="shared" si="26"/>
        <v>1.100214</v>
      </c>
      <c r="CT42" s="4">
        <f t="shared" si="27"/>
        <v>22.028411220000002</v>
      </c>
      <c r="CV42" s="64">
        <v>39083</v>
      </c>
      <c r="CW42" s="2">
        <v>0.39999999999999997</v>
      </c>
      <c r="CX42">
        <v>34560</v>
      </c>
      <c r="CY42">
        <v>181.15600000000001</v>
      </c>
      <c r="CZ42" s="4">
        <f t="shared" si="28"/>
        <v>1.0869359999999999</v>
      </c>
      <c r="DA42" s="4">
        <f t="shared" si="29"/>
        <v>21.847157580000001</v>
      </c>
      <c r="DC42" s="64">
        <v>46753</v>
      </c>
      <c r="DD42" s="2">
        <v>0.39999999999999997</v>
      </c>
      <c r="DE42">
        <v>34560</v>
      </c>
      <c r="DF42">
        <v>44.969700000000003</v>
      </c>
      <c r="DG42" s="4">
        <f t="shared" si="30"/>
        <v>0.26981820000000001</v>
      </c>
      <c r="DH42" s="4">
        <f t="shared" si="31"/>
        <v>7.9199595600000006</v>
      </c>
      <c r="DJ42" s="64">
        <v>39083</v>
      </c>
      <c r="DK42" s="2">
        <v>0.39999999999999997</v>
      </c>
      <c r="DL42">
        <v>34560</v>
      </c>
      <c r="DM42">
        <v>49.510899999999999</v>
      </c>
      <c r="DN42" s="4">
        <f t="shared" si="32"/>
        <v>0.29706539999999998</v>
      </c>
      <c r="DO42" s="4">
        <f t="shared" si="33"/>
        <v>8.5148004000000004</v>
      </c>
      <c r="DQ42" s="64">
        <v>47362</v>
      </c>
      <c r="DR42" s="2">
        <v>0.39999999999999997</v>
      </c>
      <c r="DS42">
        <v>34560</v>
      </c>
      <c r="DT42">
        <v>186.953</v>
      </c>
      <c r="DU42" s="4">
        <f t="shared" si="34"/>
        <v>1.121718</v>
      </c>
      <c r="DV42" s="4">
        <f t="shared" si="35"/>
        <v>22.338303960000001</v>
      </c>
      <c r="DX42" s="64">
        <v>38961</v>
      </c>
      <c r="DY42" s="2">
        <v>0.39999999999999997</v>
      </c>
      <c r="DZ42">
        <v>34560</v>
      </c>
      <c r="EA42">
        <v>181.90799999999999</v>
      </c>
      <c r="EB42" s="4">
        <f t="shared" si="36"/>
        <v>1.0914479999999998</v>
      </c>
      <c r="EC42" s="4">
        <f t="shared" si="37"/>
        <v>21.885996239999997</v>
      </c>
      <c r="EE42" s="64">
        <v>47362</v>
      </c>
      <c r="EF42" s="2">
        <v>0.39999999999999997</v>
      </c>
      <c r="EG42">
        <v>34560</v>
      </c>
      <c r="EH42">
        <v>69.377399999999994</v>
      </c>
      <c r="EI42" s="4">
        <f t="shared" si="38"/>
        <v>0.41626439999999998</v>
      </c>
      <c r="EJ42" s="4">
        <f t="shared" si="39"/>
        <v>10.783477500000002</v>
      </c>
      <c r="EL42" s="64">
        <v>38961</v>
      </c>
      <c r="EM42" s="2">
        <v>0.39999999999999997</v>
      </c>
      <c r="EN42">
        <v>34560</v>
      </c>
      <c r="EO42">
        <v>50.876300000000001</v>
      </c>
      <c r="EP42" s="4">
        <f t="shared" si="40"/>
        <v>0.30525779999999997</v>
      </c>
      <c r="EQ42" s="4">
        <f t="shared" si="41"/>
        <v>8.9828014199999977</v>
      </c>
      <c r="ES42" s="64">
        <v>46753</v>
      </c>
      <c r="ET42" s="2">
        <v>0.39999999999999997</v>
      </c>
      <c r="EU42">
        <v>34560</v>
      </c>
      <c r="EV42">
        <v>183.369</v>
      </c>
      <c r="EW42" s="4">
        <f t="shared" si="42"/>
        <v>1.100214</v>
      </c>
      <c r="EX42" s="4">
        <f t="shared" si="43"/>
        <v>22.028411220000002</v>
      </c>
      <c r="EZ42" s="64">
        <v>39083</v>
      </c>
      <c r="FA42" s="2">
        <v>0.39999999999999997</v>
      </c>
      <c r="FB42">
        <v>34560</v>
      </c>
      <c r="FC42">
        <v>181.15600000000001</v>
      </c>
      <c r="FD42" s="4">
        <f t="shared" si="44"/>
        <v>1.0869359999999999</v>
      </c>
      <c r="FE42" s="4">
        <f t="shared" si="45"/>
        <v>21.847157580000001</v>
      </c>
      <c r="FG42" s="64">
        <v>46753</v>
      </c>
      <c r="FH42" s="2">
        <v>0.39999999999999997</v>
      </c>
      <c r="FI42">
        <v>34560</v>
      </c>
      <c r="FJ42">
        <v>31.289300000000001</v>
      </c>
      <c r="FK42" s="4">
        <f t="shared" si="46"/>
        <v>0.18773580000000001</v>
      </c>
      <c r="FL42" s="4">
        <f t="shared" si="47"/>
        <v>5.866527360000001</v>
      </c>
      <c r="FN42" s="64">
        <v>39083</v>
      </c>
      <c r="FO42" s="2">
        <v>0.39999999999999997</v>
      </c>
      <c r="FP42">
        <v>34560</v>
      </c>
      <c r="FQ42">
        <v>34.7729</v>
      </c>
      <c r="FR42" s="4">
        <f t="shared" si="48"/>
        <v>0.2086374</v>
      </c>
      <c r="FS42" s="4">
        <f t="shared" si="49"/>
        <v>6.3799097999999983</v>
      </c>
      <c r="FU42" s="64">
        <v>47362</v>
      </c>
      <c r="FV42" s="2">
        <v>0.39999999999999997</v>
      </c>
      <c r="FW42">
        <v>34560</v>
      </c>
      <c r="FX42">
        <v>91.3887</v>
      </c>
      <c r="FY42" s="4">
        <f t="shared" si="50"/>
        <v>0.54833219999999994</v>
      </c>
      <c r="FZ42" s="4">
        <f t="shared" si="51"/>
        <v>13.549705079999999</v>
      </c>
      <c r="GB42" s="64">
        <v>47362</v>
      </c>
      <c r="GC42" s="2">
        <v>0.39999999999999997</v>
      </c>
      <c r="GD42">
        <v>34560</v>
      </c>
      <c r="GE42">
        <v>64.121899999999997</v>
      </c>
      <c r="GF42" s="4">
        <f t="shared" si="52"/>
        <v>0.3847314</v>
      </c>
      <c r="GG42" s="4">
        <f t="shared" si="53"/>
        <v>10.44272988</v>
      </c>
      <c r="GI42" s="64">
        <v>47362</v>
      </c>
      <c r="GJ42" s="2">
        <v>0.39999999999999997</v>
      </c>
      <c r="GK42">
        <v>34560</v>
      </c>
      <c r="GL42">
        <v>43.496899999999997</v>
      </c>
      <c r="GM42" s="4">
        <f t="shared" si="54"/>
        <v>0.26098139999999997</v>
      </c>
      <c r="GN42" s="4">
        <f t="shared" si="55"/>
        <v>7.718132279999999</v>
      </c>
      <c r="GP42" s="64">
        <v>38961</v>
      </c>
      <c r="GQ42" s="2">
        <v>0.39999999999999997</v>
      </c>
      <c r="GR42">
        <v>34560</v>
      </c>
      <c r="GS42">
        <v>43.0779</v>
      </c>
      <c r="GT42" s="4">
        <f t="shared" si="56"/>
        <v>0.25846740000000001</v>
      </c>
      <c r="GU42" s="4">
        <f t="shared" si="57"/>
        <v>7.6474758599999983</v>
      </c>
      <c r="GW42" s="64">
        <v>46753</v>
      </c>
      <c r="GX42" s="2">
        <v>0.39999999999999997</v>
      </c>
      <c r="GY42">
        <v>34560</v>
      </c>
      <c r="GZ42">
        <v>76.778999999999996</v>
      </c>
      <c r="HA42" s="4">
        <f t="shared" si="58"/>
        <v>0.46067399999999997</v>
      </c>
      <c r="HB42" s="4">
        <f t="shared" si="59"/>
        <v>11.92798674</v>
      </c>
      <c r="HD42" s="64">
        <v>39083</v>
      </c>
      <c r="HE42" s="2">
        <v>0.39999999999999997</v>
      </c>
      <c r="HF42">
        <v>34560</v>
      </c>
      <c r="HG42">
        <v>82.264399999999995</v>
      </c>
      <c r="HH42" s="4">
        <f t="shared" si="60"/>
        <v>0.49358639999999993</v>
      </c>
      <c r="HI42" s="4">
        <f t="shared" si="61"/>
        <v>12.519894239999999</v>
      </c>
      <c r="HK42" s="64">
        <v>46753</v>
      </c>
      <c r="HL42" s="2">
        <v>0.39999999999999997</v>
      </c>
      <c r="HM42">
        <v>34560</v>
      </c>
      <c r="HN42">
        <v>37.949199999999998</v>
      </c>
      <c r="HO42" s="4">
        <f t="shared" si="62"/>
        <v>0.22769519999999999</v>
      </c>
      <c r="HP42" s="4">
        <f t="shared" si="68"/>
        <v>6.8987033399999991</v>
      </c>
      <c r="HR42" s="64">
        <v>39083</v>
      </c>
      <c r="HS42" s="2">
        <v>0.39999999999999997</v>
      </c>
      <c r="HT42">
        <v>34560</v>
      </c>
      <c r="HU42">
        <v>39.438000000000002</v>
      </c>
      <c r="HV42" s="4">
        <f t="shared" si="64"/>
        <v>0.236628</v>
      </c>
      <c r="HW42" s="4">
        <f t="shared" si="69"/>
        <v>7.1089217399999995</v>
      </c>
    </row>
    <row r="43" spans="2:231" x14ac:dyDescent="0.3">
      <c r="B43" s="63">
        <v>47362</v>
      </c>
      <c r="C43" s="2">
        <v>0.40069444444444446</v>
      </c>
      <c r="D43">
        <v>34620</v>
      </c>
      <c r="E43" s="4">
        <v>190.96700000000001</v>
      </c>
      <c r="F43" s="4">
        <f t="shared" si="0"/>
        <v>1.145802</v>
      </c>
      <c r="G43" s="4">
        <f t="shared" si="1"/>
        <v>23.484105960000001</v>
      </c>
      <c r="I43" s="64">
        <v>47362</v>
      </c>
      <c r="J43" s="2">
        <v>0.40069444444444446</v>
      </c>
      <c r="K43">
        <v>34620</v>
      </c>
      <c r="L43">
        <v>190.96700000000001</v>
      </c>
      <c r="M43" s="4">
        <f t="shared" si="2"/>
        <v>1.145802</v>
      </c>
      <c r="N43" s="4">
        <f t="shared" si="3"/>
        <v>23.484105960000001</v>
      </c>
      <c r="P43" s="64">
        <v>38961</v>
      </c>
      <c r="Q43" s="2">
        <v>0.40069444444444446</v>
      </c>
      <c r="R43">
        <v>34620</v>
      </c>
      <c r="S43">
        <v>185.739</v>
      </c>
      <c r="T43" s="4">
        <f t="shared" si="4"/>
        <v>1.1144339999999999</v>
      </c>
      <c r="U43" s="4">
        <f t="shared" si="5"/>
        <v>23.000430239999996</v>
      </c>
      <c r="W43" s="64">
        <v>47362</v>
      </c>
      <c r="X43" s="2">
        <v>0.40069444444444446</v>
      </c>
      <c r="Y43">
        <v>34620</v>
      </c>
      <c r="Z43">
        <v>126.999</v>
      </c>
      <c r="AA43" s="4">
        <f t="shared" si="6"/>
        <v>0.76199399999999995</v>
      </c>
      <c r="AB43" s="4">
        <f t="shared" si="7"/>
        <v>17.540006700000003</v>
      </c>
      <c r="AD43" s="64">
        <v>38961</v>
      </c>
      <c r="AE43" s="2">
        <v>0.40069444444444446</v>
      </c>
      <c r="AF43">
        <v>34620</v>
      </c>
      <c r="AG43">
        <v>107.15600000000001</v>
      </c>
      <c r="AH43" s="4">
        <f t="shared" si="8"/>
        <v>0.64293600000000006</v>
      </c>
      <c r="AI43" s="4">
        <f t="shared" si="9"/>
        <v>15.86117964</v>
      </c>
      <c r="AK43" s="64">
        <v>46753</v>
      </c>
      <c r="AL43" s="2">
        <v>0.40069444444444446</v>
      </c>
      <c r="AM43">
        <v>34620</v>
      </c>
      <c r="AN43">
        <v>187.24199999999999</v>
      </c>
      <c r="AO43" s="4">
        <f t="shared" si="10"/>
        <v>1.1234519999999999</v>
      </c>
      <c r="AP43" s="4">
        <f t="shared" si="11"/>
        <v>23.151863220000003</v>
      </c>
      <c r="AR43" s="64">
        <v>39083</v>
      </c>
      <c r="AS43" s="2">
        <v>0.40069444444444446</v>
      </c>
      <c r="AT43">
        <v>34620</v>
      </c>
      <c r="AU43">
        <v>184.92500000000001</v>
      </c>
      <c r="AV43" s="4">
        <f t="shared" si="12"/>
        <v>1.10955</v>
      </c>
      <c r="AW43" s="4">
        <f t="shared" si="13"/>
        <v>22.95670758</v>
      </c>
      <c r="AY43" s="64">
        <v>46753</v>
      </c>
      <c r="AZ43" s="2">
        <v>0.40069444444444446</v>
      </c>
      <c r="BA43">
        <v>34620</v>
      </c>
      <c r="BB43">
        <v>77.1614</v>
      </c>
      <c r="BC43" s="4">
        <f t="shared" si="14"/>
        <v>0.4629684</v>
      </c>
      <c r="BD43" s="4">
        <f t="shared" si="15"/>
        <v>12.390955139999999</v>
      </c>
      <c r="BF43" s="64">
        <v>39083</v>
      </c>
      <c r="BG43" s="2">
        <v>0.40069444444444446</v>
      </c>
      <c r="BH43">
        <v>34620</v>
      </c>
      <c r="BI43">
        <v>82.764600000000002</v>
      </c>
      <c r="BJ43" s="4">
        <f t="shared" si="16"/>
        <v>0.49658759999999996</v>
      </c>
      <c r="BK43" s="4">
        <f t="shared" si="17"/>
        <v>13.016481839999999</v>
      </c>
      <c r="BM43" s="64">
        <v>47362</v>
      </c>
      <c r="BN43" s="2">
        <v>0.40069444444444446</v>
      </c>
      <c r="BO43">
        <v>34620</v>
      </c>
      <c r="BP43">
        <v>190.96700000000001</v>
      </c>
      <c r="BQ43" s="4">
        <f t="shared" si="18"/>
        <v>1.145802</v>
      </c>
      <c r="BR43" s="4">
        <f t="shared" si="19"/>
        <v>23.484105960000001</v>
      </c>
      <c r="BT43" s="64">
        <v>38961</v>
      </c>
      <c r="BU43" s="2">
        <v>0.40069444444444446</v>
      </c>
      <c r="BV43">
        <v>34620</v>
      </c>
      <c r="BW43">
        <v>185.739</v>
      </c>
      <c r="BX43" s="4">
        <f t="shared" si="20"/>
        <v>1.1144339999999999</v>
      </c>
      <c r="BY43" s="4">
        <f t="shared" si="21"/>
        <v>23.000430239999996</v>
      </c>
      <c r="CA43" s="64">
        <v>47362</v>
      </c>
      <c r="CB43" s="2">
        <v>0.40069444444444446</v>
      </c>
      <c r="CC43">
        <v>34620</v>
      </c>
      <c r="CD43">
        <v>91.380499999999998</v>
      </c>
      <c r="CE43" s="4">
        <f t="shared" si="22"/>
        <v>0.54828299999999996</v>
      </c>
      <c r="CF43" s="4">
        <f t="shared" si="23"/>
        <v>13.756578959999995</v>
      </c>
      <c r="CH43" s="64">
        <v>38961</v>
      </c>
      <c r="CI43" s="2">
        <v>0.40069444444444446</v>
      </c>
      <c r="CJ43">
        <v>34620</v>
      </c>
      <c r="CK43">
        <v>70.2363</v>
      </c>
      <c r="CL43" s="4">
        <f t="shared" si="24"/>
        <v>0.42141779999999995</v>
      </c>
      <c r="CM43" s="4">
        <f t="shared" si="25"/>
        <v>11.797175520000001</v>
      </c>
      <c r="CO43" s="64">
        <v>46753</v>
      </c>
      <c r="CP43" s="2">
        <v>0.40069444444444446</v>
      </c>
      <c r="CQ43">
        <v>34620</v>
      </c>
      <c r="CR43">
        <v>187.24199999999999</v>
      </c>
      <c r="CS43" s="4">
        <f t="shared" si="26"/>
        <v>1.1234519999999999</v>
      </c>
      <c r="CT43" s="4">
        <f t="shared" si="27"/>
        <v>23.151863220000003</v>
      </c>
      <c r="CV43" s="64">
        <v>39083</v>
      </c>
      <c r="CW43" s="2">
        <v>0.40069444444444446</v>
      </c>
      <c r="CX43">
        <v>34620</v>
      </c>
      <c r="CY43">
        <v>184.92500000000001</v>
      </c>
      <c r="CZ43" s="4">
        <f t="shared" si="28"/>
        <v>1.10955</v>
      </c>
      <c r="DA43" s="4">
        <f t="shared" si="29"/>
        <v>22.95670758</v>
      </c>
      <c r="DC43" s="64">
        <v>46753</v>
      </c>
      <c r="DD43" s="2">
        <v>0.40069444444444446</v>
      </c>
      <c r="DE43">
        <v>34620</v>
      </c>
      <c r="DF43">
        <v>45.014800000000001</v>
      </c>
      <c r="DG43" s="4">
        <f t="shared" si="30"/>
        <v>0.27008879999999996</v>
      </c>
      <c r="DH43" s="4">
        <f t="shared" si="31"/>
        <v>8.1900483600000005</v>
      </c>
      <c r="DJ43" s="64">
        <v>39083</v>
      </c>
      <c r="DK43" s="2">
        <v>0.40069444444444446</v>
      </c>
      <c r="DL43">
        <v>34620</v>
      </c>
      <c r="DM43">
        <v>49.602800000000002</v>
      </c>
      <c r="DN43" s="4">
        <f t="shared" si="32"/>
        <v>0.29761680000000001</v>
      </c>
      <c r="DO43" s="4">
        <f t="shared" si="33"/>
        <v>8.8124172000000005</v>
      </c>
      <c r="DQ43" s="64">
        <v>47362</v>
      </c>
      <c r="DR43" s="2">
        <v>0.40069444444444446</v>
      </c>
      <c r="DS43">
        <v>34620</v>
      </c>
      <c r="DT43">
        <v>190.96700000000001</v>
      </c>
      <c r="DU43" s="4">
        <f t="shared" si="34"/>
        <v>1.145802</v>
      </c>
      <c r="DV43" s="4">
        <f t="shared" si="35"/>
        <v>23.484105960000001</v>
      </c>
      <c r="DX43" s="64">
        <v>38961</v>
      </c>
      <c r="DY43" s="2">
        <v>0.40069444444444446</v>
      </c>
      <c r="DZ43">
        <v>34620</v>
      </c>
      <c r="EA43">
        <v>185.739</v>
      </c>
      <c r="EB43" s="4">
        <f t="shared" si="36"/>
        <v>1.1144339999999999</v>
      </c>
      <c r="EC43" s="4">
        <f t="shared" si="37"/>
        <v>23.000430239999996</v>
      </c>
      <c r="EE43" s="64">
        <v>47362</v>
      </c>
      <c r="EF43" s="2">
        <v>0.40069444444444446</v>
      </c>
      <c r="EG43">
        <v>34620</v>
      </c>
      <c r="EH43">
        <v>69.882000000000005</v>
      </c>
      <c r="EI43" s="4">
        <f t="shared" si="38"/>
        <v>0.41929200000000005</v>
      </c>
      <c r="EJ43" s="4">
        <f t="shared" si="39"/>
        <v>11.202769500000002</v>
      </c>
      <c r="EL43" s="64">
        <v>38961</v>
      </c>
      <c r="EM43" s="2">
        <v>0.40069444444444446</v>
      </c>
      <c r="EN43">
        <v>34620</v>
      </c>
      <c r="EO43">
        <v>50.802799999999998</v>
      </c>
      <c r="EP43" s="4">
        <f t="shared" si="40"/>
        <v>0.3048168</v>
      </c>
      <c r="EQ43" s="4">
        <f t="shared" si="41"/>
        <v>9.287618219999997</v>
      </c>
      <c r="ES43" s="64">
        <v>46753</v>
      </c>
      <c r="ET43" s="2">
        <v>0.40069444444444446</v>
      </c>
      <c r="EU43">
        <v>34620</v>
      </c>
      <c r="EV43">
        <v>187.24199999999999</v>
      </c>
      <c r="EW43" s="4">
        <f t="shared" si="42"/>
        <v>1.1234519999999999</v>
      </c>
      <c r="EX43" s="4">
        <f t="shared" si="43"/>
        <v>23.151863220000003</v>
      </c>
      <c r="EZ43" s="64">
        <v>39083</v>
      </c>
      <c r="FA43" s="2">
        <v>0.40069444444444446</v>
      </c>
      <c r="FB43">
        <v>34620</v>
      </c>
      <c r="FC43">
        <v>184.92500000000001</v>
      </c>
      <c r="FD43" s="4">
        <f t="shared" si="44"/>
        <v>1.10955</v>
      </c>
      <c r="FE43" s="4">
        <f t="shared" si="45"/>
        <v>22.95670758</v>
      </c>
      <c r="FG43" s="64">
        <v>46753</v>
      </c>
      <c r="FH43" s="2">
        <v>0.40069444444444446</v>
      </c>
      <c r="FI43">
        <v>34620</v>
      </c>
      <c r="FJ43">
        <v>31.295400000000001</v>
      </c>
      <c r="FK43" s="4">
        <f t="shared" si="46"/>
        <v>0.18777240000000001</v>
      </c>
      <c r="FL43" s="4">
        <f t="shared" si="47"/>
        <v>6.054299760000001</v>
      </c>
      <c r="FN43" s="64">
        <v>39083</v>
      </c>
      <c r="FO43" s="2">
        <v>0.40069444444444446</v>
      </c>
      <c r="FP43">
        <v>34620</v>
      </c>
      <c r="FQ43">
        <v>34.802199999999999</v>
      </c>
      <c r="FR43" s="4">
        <f t="shared" si="48"/>
        <v>0.2088132</v>
      </c>
      <c r="FS43" s="4">
        <f t="shared" si="49"/>
        <v>6.5887229999999981</v>
      </c>
      <c r="FU43" s="64">
        <v>47362</v>
      </c>
      <c r="FV43" s="2">
        <v>0.40069444444444446</v>
      </c>
      <c r="FW43">
        <v>34620</v>
      </c>
      <c r="FX43">
        <v>92.036600000000007</v>
      </c>
      <c r="FY43" s="4">
        <f t="shared" si="50"/>
        <v>0.55221960000000003</v>
      </c>
      <c r="FZ43" s="4">
        <f t="shared" si="51"/>
        <v>14.10192468</v>
      </c>
      <c r="GB43" s="64">
        <v>47362</v>
      </c>
      <c r="GC43" s="2">
        <v>0.40069444444444446</v>
      </c>
      <c r="GD43">
        <v>34620</v>
      </c>
      <c r="GE43">
        <v>64.315600000000003</v>
      </c>
      <c r="GF43" s="4">
        <f t="shared" si="52"/>
        <v>0.3858936</v>
      </c>
      <c r="GG43" s="4">
        <f t="shared" si="53"/>
        <v>10.828623479999999</v>
      </c>
      <c r="GI43" s="64">
        <v>47362</v>
      </c>
      <c r="GJ43" s="2">
        <v>0.40069444444444446</v>
      </c>
      <c r="GK43">
        <v>34620</v>
      </c>
      <c r="GL43">
        <v>43.530299999999997</v>
      </c>
      <c r="GM43" s="4">
        <f t="shared" si="54"/>
        <v>0.26118179999999996</v>
      </c>
      <c r="GN43" s="4">
        <f t="shared" si="55"/>
        <v>7.9793140799999991</v>
      </c>
      <c r="GP43" s="64">
        <v>38961</v>
      </c>
      <c r="GQ43" s="2">
        <v>0.40069444444444446</v>
      </c>
      <c r="GR43">
        <v>34620</v>
      </c>
      <c r="GS43">
        <v>43.115699999999997</v>
      </c>
      <c r="GT43" s="4">
        <f t="shared" si="56"/>
        <v>0.25869419999999999</v>
      </c>
      <c r="GU43" s="4">
        <f t="shared" si="57"/>
        <v>7.9061700599999982</v>
      </c>
      <c r="GW43" s="64">
        <v>46753</v>
      </c>
      <c r="GX43" s="2">
        <v>0.40069444444444446</v>
      </c>
      <c r="GY43">
        <v>34620</v>
      </c>
      <c r="GZ43">
        <v>77.1614</v>
      </c>
      <c r="HA43" s="4">
        <f t="shared" si="58"/>
        <v>0.4629684</v>
      </c>
      <c r="HB43" s="4">
        <f t="shared" si="59"/>
        <v>12.390955139999999</v>
      </c>
      <c r="HD43" s="64">
        <v>39083</v>
      </c>
      <c r="HE43" s="2">
        <v>0.40069444444444446</v>
      </c>
      <c r="HF43">
        <v>34620</v>
      </c>
      <c r="HG43">
        <v>82.764600000000002</v>
      </c>
      <c r="HH43" s="4">
        <f t="shared" si="60"/>
        <v>0.49658759999999996</v>
      </c>
      <c r="HI43" s="4">
        <f t="shared" si="61"/>
        <v>13.016481839999999</v>
      </c>
      <c r="HK43" s="64">
        <v>46753</v>
      </c>
      <c r="HL43" s="2">
        <v>0.40069444444444446</v>
      </c>
      <c r="HM43">
        <v>34620</v>
      </c>
      <c r="HN43">
        <v>37.9681</v>
      </c>
      <c r="HO43" s="4">
        <f t="shared" si="62"/>
        <v>0.22780859999999997</v>
      </c>
      <c r="HP43" s="4">
        <f t="shared" si="68"/>
        <v>7.1265119399999994</v>
      </c>
      <c r="HR43" s="64">
        <v>39083</v>
      </c>
      <c r="HS43" s="2">
        <v>0.40069444444444446</v>
      </c>
      <c r="HT43">
        <v>34620</v>
      </c>
      <c r="HU43">
        <v>39.467500000000001</v>
      </c>
      <c r="HV43" s="4">
        <f t="shared" si="64"/>
        <v>0.23680499999999999</v>
      </c>
      <c r="HW43" s="4">
        <f t="shared" si="69"/>
        <v>7.3457267399999999</v>
      </c>
    </row>
    <row r="44" spans="2:231" x14ac:dyDescent="0.3">
      <c r="B44" s="63">
        <v>47362</v>
      </c>
      <c r="C44" s="2">
        <v>0.40138888888888885</v>
      </c>
      <c r="D44">
        <v>34680</v>
      </c>
      <c r="E44" s="4">
        <v>194.92500000000001</v>
      </c>
      <c r="F44" s="4">
        <f t="shared" si="0"/>
        <v>1.1695500000000001</v>
      </c>
      <c r="G44" s="4">
        <f t="shared" si="1"/>
        <v>24.653655960000002</v>
      </c>
      <c r="I44" s="64">
        <v>47362</v>
      </c>
      <c r="J44" s="2">
        <v>0.40138888888888885</v>
      </c>
      <c r="K44">
        <v>34680</v>
      </c>
      <c r="L44">
        <v>194.92500000000001</v>
      </c>
      <c r="M44" s="4">
        <f t="shared" si="2"/>
        <v>1.1695500000000001</v>
      </c>
      <c r="N44" s="4">
        <f t="shared" si="3"/>
        <v>24.653655960000002</v>
      </c>
      <c r="P44" s="64">
        <v>38961</v>
      </c>
      <c r="Q44" s="2">
        <v>0.40138888888888885</v>
      </c>
      <c r="R44">
        <v>34680</v>
      </c>
      <c r="S44">
        <v>189.517</v>
      </c>
      <c r="T44" s="4">
        <f t="shared" si="4"/>
        <v>1.1371020000000001</v>
      </c>
      <c r="U44" s="4">
        <f t="shared" si="5"/>
        <v>24.137532239999995</v>
      </c>
      <c r="W44" s="64">
        <v>47362</v>
      </c>
      <c r="X44" s="2">
        <v>0.40138888888888885</v>
      </c>
      <c r="Y44">
        <v>34680</v>
      </c>
      <c r="Z44">
        <v>128.697</v>
      </c>
      <c r="AA44" s="4">
        <f t="shared" si="6"/>
        <v>0.77218199999999992</v>
      </c>
      <c r="AB44" s="4">
        <f t="shared" si="7"/>
        <v>18.312188700000004</v>
      </c>
      <c r="AD44" s="64">
        <v>38961</v>
      </c>
      <c r="AE44" s="2">
        <v>0.40138888888888885</v>
      </c>
      <c r="AF44">
        <v>34680</v>
      </c>
      <c r="AG44">
        <v>107.979</v>
      </c>
      <c r="AH44" s="4">
        <f t="shared" si="8"/>
        <v>0.64787399999999995</v>
      </c>
      <c r="AI44" s="4">
        <f t="shared" si="9"/>
        <v>16.509053640000001</v>
      </c>
      <c r="AK44" s="64">
        <v>46753</v>
      </c>
      <c r="AL44" s="2">
        <v>0.40138888888888885</v>
      </c>
      <c r="AM44">
        <v>34680</v>
      </c>
      <c r="AN44">
        <v>191.059</v>
      </c>
      <c r="AO44" s="4">
        <f t="shared" si="10"/>
        <v>1.1463539999999999</v>
      </c>
      <c r="AP44" s="4">
        <f t="shared" si="11"/>
        <v>24.298217220000002</v>
      </c>
      <c r="AR44" s="64">
        <v>39083</v>
      </c>
      <c r="AS44" s="2">
        <v>0.40138888888888885</v>
      </c>
      <c r="AT44">
        <v>34680</v>
      </c>
      <c r="AU44">
        <v>188.637</v>
      </c>
      <c r="AV44" s="4">
        <f t="shared" si="12"/>
        <v>1.1318220000000001</v>
      </c>
      <c r="AW44" s="4">
        <f t="shared" si="13"/>
        <v>24.088529579999999</v>
      </c>
      <c r="AY44" s="64">
        <v>46753</v>
      </c>
      <c r="AZ44" s="2">
        <v>0.40138888888888885</v>
      </c>
      <c r="BA44">
        <v>34680</v>
      </c>
      <c r="BB44">
        <v>77.515699999999995</v>
      </c>
      <c r="BC44" s="4">
        <f t="shared" si="14"/>
        <v>0.46509419999999996</v>
      </c>
      <c r="BD44" s="4">
        <f t="shared" si="15"/>
        <v>12.856049339999998</v>
      </c>
      <c r="BF44" s="64">
        <v>39083</v>
      </c>
      <c r="BG44" s="2">
        <v>0.40138888888888885</v>
      </c>
      <c r="BH44">
        <v>34680</v>
      </c>
      <c r="BI44">
        <v>83.233099999999993</v>
      </c>
      <c r="BJ44" s="4">
        <f t="shared" si="16"/>
        <v>0.49939859999999991</v>
      </c>
      <c r="BK44" s="4">
        <f t="shared" si="17"/>
        <v>13.515880439999998</v>
      </c>
      <c r="BM44" s="64">
        <v>47362</v>
      </c>
      <c r="BN44" s="2">
        <v>0.40138888888888885</v>
      </c>
      <c r="BO44">
        <v>34680</v>
      </c>
      <c r="BP44">
        <v>194.92500000000001</v>
      </c>
      <c r="BQ44" s="4">
        <f t="shared" si="18"/>
        <v>1.1695500000000001</v>
      </c>
      <c r="BR44" s="4">
        <f t="shared" si="19"/>
        <v>24.653655960000002</v>
      </c>
      <c r="BT44" s="64">
        <v>38961</v>
      </c>
      <c r="BU44" s="2">
        <v>0.40138888888888885</v>
      </c>
      <c r="BV44">
        <v>34680</v>
      </c>
      <c r="BW44">
        <v>189.517</v>
      </c>
      <c r="BX44" s="4">
        <f t="shared" si="20"/>
        <v>1.1371020000000001</v>
      </c>
      <c r="BY44" s="4">
        <f t="shared" si="21"/>
        <v>24.137532239999995</v>
      </c>
      <c r="CA44" s="64">
        <v>47362</v>
      </c>
      <c r="CB44" s="2">
        <v>0.40138888888888885</v>
      </c>
      <c r="CC44">
        <v>34680</v>
      </c>
      <c r="CD44">
        <v>92.223699999999994</v>
      </c>
      <c r="CE44" s="4">
        <f t="shared" si="22"/>
        <v>0.55334220000000001</v>
      </c>
      <c r="CF44" s="4">
        <f t="shared" si="23"/>
        <v>14.309921159999995</v>
      </c>
      <c r="CH44" s="64">
        <v>38961</v>
      </c>
      <c r="CI44" s="2">
        <v>0.40138888888888885</v>
      </c>
      <c r="CJ44">
        <v>34680</v>
      </c>
      <c r="CK44">
        <v>70.322400000000002</v>
      </c>
      <c r="CL44" s="4">
        <f t="shared" si="24"/>
        <v>0.42193440000000004</v>
      </c>
      <c r="CM44" s="4">
        <f t="shared" si="25"/>
        <v>12.219109920000001</v>
      </c>
      <c r="CO44" s="64">
        <v>46753</v>
      </c>
      <c r="CP44" s="2">
        <v>0.40138888888888885</v>
      </c>
      <c r="CQ44">
        <v>34680</v>
      </c>
      <c r="CR44">
        <v>191.059</v>
      </c>
      <c r="CS44" s="4">
        <f t="shared" si="26"/>
        <v>1.1463539999999999</v>
      </c>
      <c r="CT44" s="4">
        <f t="shared" si="27"/>
        <v>24.298217220000002</v>
      </c>
      <c r="CV44" s="64">
        <v>39083</v>
      </c>
      <c r="CW44" s="2">
        <v>0.40138888888888885</v>
      </c>
      <c r="CX44">
        <v>34680</v>
      </c>
      <c r="CY44">
        <v>188.637</v>
      </c>
      <c r="CZ44" s="4">
        <f t="shared" si="28"/>
        <v>1.1318220000000001</v>
      </c>
      <c r="DA44" s="4">
        <f t="shared" si="29"/>
        <v>24.088529579999999</v>
      </c>
      <c r="DC44" s="64">
        <v>46753</v>
      </c>
      <c r="DD44" s="2">
        <v>0.40138888888888885</v>
      </c>
      <c r="DE44">
        <v>34680</v>
      </c>
      <c r="DF44">
        <v>45.054299999999998</v>
      </c>
      <c r="DG44" s="4">
        <f t="shared" si="30"/>
        <v>0.27032579999999995</v>
      </c>
      <c r="DH44" s="4">
        <f t="shared" si="31"/>
        <v>8.4603741600000006</v>
      </c>
      <c r="DJ44" s="64">
        <v>39083</v>
      </c>
      <c r="DK44" s="2">
        <v>0.40138888888888885</v>
      </c>
      <c r="DL44">
        <v>34680</v>
      </c>
      <c r="DM44">
        <v>49.686999999999998</v>
      </c>
      <c r="DN44" s="4">
        <f t="shared" si="32"/>
        <v>0.298122</v>
      </c>
      <c r="DO44" s="4">
        <f t="shared" si="33"/>
        <v>9.1105391999999998</v>
      </c>
      <c r="DQ44" s="64">
        <v>47362</v>
      </c>
      <c r="DR44" s="2">
        <v>0.40138888888888885</v>
      </c>
      <c r="DS44">
        <v>34680</v>
      </c>
      <c r="DT44">
        <v>194.92500000000001</v>
      </c>
      <c r="DU44" s="4">
        <f t="shared" si="34"/>
        <v>1.1695500000000001</v>
      </c>
      <c r="DV44" s="4">
        <f t="shared" si="35"/>
        <v>24.653655960000002</v>
      </c>
      <c r="DX44" s="64">
        <v>38961</v>
      </c>
      <c r="DY44" s="2">
        <v>0.40138888888888885</v>
      </c>
      <c r="DZ44">
        <v>34680</v>
      </c>
      <c r="EA44">
        <v>189.517</v>
      </c>
      <c r="EB44" s="4">
        <f t="shared" si="36"/>
        <v>1.1371020000000001</v>
      </c>
      <c r="EC44" s="4">
        <f t="shared" si="37"/>
        <v>24.137532239999995</v>
      </c>
      <c r="EE44" s="64">
        <v>47362</v>
      </c>
      <c r="EF44" s="2">
        <v>0.40138888888888885</v>
      </c>
      <c r="EG44">
        <v>34680</v>
      </c>
      <c r="EH44">
        <v>70.374300000000005</v>
      </c>
      <c r="EI44" s="4">
        <f t="shared" si="38"/>
        <v>0.42224580000000006</v>
      </c>
      <c r="EJ44" s="4">
        <f t="shared" si="39"/>
        <v>11.625015300000003</v>
      </c>
      <c r="EL44" s="64">
        <v>38961</v>
      </c>
      <c r="EM44" s="2">
        <v>0.40138888888888885</v>
      </c>
      <c r="EN44">
        <v>34680</v>
      </c>
      <c r="EO44">
        <v>50.719000000000001</v>
      </c>
      <c r="EP44" s="4">
        <f t="shared" si="40"/>
        <v>0.30431400000000003</v>
      </c>
      <c r="EQ44" s="4">
        <f t="shared" si="41"/>
        <v>9.5919322199999968</v>
      </c>
      <c r="ES44" s="64">
        <v>46753</v>
      </c>
      <c r="ET44" s="2">
        <v>0.40138888888888885</v>
      </c>
      <c r="EU44">
        <v>34680</v>
      </c>
      <c r="EV44">
        <v>191.059</v>
      </c>
      <c r="EW44" s="4">
        <f t="shared" si="42"/>
        <v>1.1463539999999999</v>
      </c>
      <c r="EX44" s="4">
        <f t="shared" si="43"/>
        <v>24.298217220000002</v>
      </c>
      <c r="EZ44" s="64">
        <v>39083</v>
      </c>
      <c r="FA44" s="2">
        <v>0.40138888888888885</v>
      </c>
      <c r="FB44">
        <v>34680</v>
      </c>
      <c r="FC44">
        <v>188.637</v>
      </c>
      <c r="FD44" s="4">
        <f t="shared" si="44"/>
        <v>1.1318220000000001</v>
      </c>
      <c r="FE44" s="4">
        <f t="shared" si="45"/>
        <v>24.088529579999999</v>
      </c>
      <c r="FG44" s="64">
        <v>46753</v>
      </c>
      <c r="FH44" s="2">
        <v>0.40138888888888885</v>
      </c>
      <c r="FI44">
        <v>34680</v>
      </c>
      <c r="FJ44">
        <v>31.300599999999999</v>
      </c>
      <c r="FK44" s="4">
        <f t="shared" si="46"/>
        <v>0.18780359999999999</v>
      </c>
      <c r="FL44" s="4">
        <f t="shared" si="47"/>
        <v>6.2421033600000007</v>
      </c>
      <c r="FN44" s="64">
        <v>39083</v>
      </c>
      <c r="FO44" s="2">
        <v>0.40138888888888885</v>
      </c>
      <c r="FP44">
        <v>34680</v>
      </c>
      <c r="FQ44">
        <v>34.829900000000002</v>
      </c>
      <c r="FR44" s="4">
        <f t="shared" si="48"/>
        <v>0.20897940000000001</v>
      </c>
      <c r="FS44" s="4">
        <f t="shared" si="49"/>
        <v>6.7977023999999977</v>
      </c>
      <c r="FU44" s="64">
        <v>47362</v>
      </c>
      <c r="FV44" s="2">
        <v>0.40138888888888885</v>
      </c>
      <c r="FW44">
        <v>34680</v>
      </c>
      <c r="FX44">
        <v>92.644400000000005</v>
      </c>
      <c r="FY44" s="4">
        <f t="shared" si="50"/>
        <v>0.55586639999999998</v>
      </c>
      <c r="FZ44" s="4">
        <f t="shared" si="51"/>
        <v>14.657791079999999</v>
      </c>
      <c r="GB44" s="64">
        <v>47362</v>
      </c>
      <c r="GC44" s="2">
        <v>0.40138888888888885</v>
      </c>
      <c r="GD44">
        <v>34680</v>
      </c>
      <c r="GE44">
        <v>64.491200000000006</v>
      </c>
      <c r="GF44" s="4">
        <f t="shared" si="52"/>
        <v>0.38694719999999999</v>
      </c>
      <c r="GG44" s="4">
        <f t="shared" si="53"/>
        <v>11.215570679999999</v>
      </c>
      <c r="GI44" s="64">
        <v>47362</v>
      </c>
      <c r="GJ44" s="2">
        <v>0.40138888888888885</v>
      </c>
      <c r="GK44">
        <v>34680</v>
      </c>
      <c r="GL44">
        <v>43.558999999999997</v>
      </c>
      <c r="GM44" s="4">
        <f t="shared" si="54"/>
        <v>0.26135399999999998</v>
      </c>
      <c r="GN44" s="4">
        <f t="shared" si="55"/>
        <v>8.240668079999999</v>
      </c>
      <c r="GP44" s="64">
        <v>38961</v>
      </c>
      <c r="GQ44" s="2">
        <v>0.40138888888888885</v>
      </c>
      <c r="GR44">
        <v>34680</v>
      </c>
      <c r="GS44">
        <v>43.148800000000001</v>
      </c>
      <c r="GT44" s="4">
        <f t="shared" si="56"/>
        <v>0.25889280000000003</v>
      </c>
      <c r="GU44" s="4">
        <f t="shared" si="57"/>
        <v>8.165062859999999</v>
      </c>
      <c r="GW44" s="64">
        <v>46753</v>
      </c>
      <c r="GX44" s="2">
        <v>0.40138888888888885</v>
      </c>
      <c r="GY44">
        <v>34680</v>
      </c>
      <c r="GZ44">
        <v>77.515699999999995</v>
      </c>
      <c r="HA44" s="4">
        <f t="shared" si="58"/>
        <v>0.46509419999999996</v>
      </c>
      <c r="HB44" s="4">
        <f t="shared" si="59"/>
        <v>12.856049339999998</v>
      </c>
      <c r="HD44" s="64">
        <v>39083</v>
      </c>
      <c r="HE44" s="2">
        <v>0.40138888888888885</v>
      </c>
      <c r="HF44">
        <v>34680</v>
      </c>
      <c r="HG44">
        <v>83.233099999999993</v>
      </c>
      <c r="HH44" s="4">
        <f t="shared" si="60"/>
        <v>0.49939859999999991</v>
      </c>
      <c r="HI44" s="4">
        <f t="shared" si="61"/>
        <v>13.515880439999998</v>
      </c>
      <c r="HK44" s="64">
        <v>46753</v>
      </c>
      <c r="HL44" s="2">
        <v>0.40138888888888885</v>
      </c>
      <c r="HM44">
        <v>34680</v>
      </c>
      <c r="HN44">
        <v>37.984299999999998</v>
      </c>
      <c r="HO44" s="4">
        <f t="shared" si="62"/>
        <v>0.22790579999999999</v>
      </c>
      <c r="HP44" s="4">
        <f t="shared" si="68"/>
        <v>7.3544177399999997</v>
      </c>
      <c r="HR44" s="64">
        <v>39083</v>
      </c>
      <c r="HS44" s="2">
        <v>0.40138888888888885</v>
      </c>
      <c r="HT44">
        <v>34680</v>
      </c>
      <c r="HU44">
        <v>39.493899999999996</v>
      </c>
      <c r="HV44" s="4">
        <f t="shared" si="64"/>
        <v>0.23696339999999999</v>
      </c>
      <c r="HW44" s="4">
        <f t="shared" si="69"/>
        <v>7.5826901399999995</v>
      </c>
    </row>
    <row r="45" spans="2:231" x14ac:dyDescent="0.3">
      <c r="B45" s="63">
        <v>47362</v>
      </c>
      <c r="C45" s="2">
        <v>0.40208333333333335</v>
      </c>
      <c r="D45">
        <v>34740</v>
      </c>
      <c r="E45" s="4">
        <v>198.83</v>
      </c>
      <c r="F45" s="4">
        <f t="shared" si="0"/>
        <v>1.1929800000000002</v>
      </c>
      <c r="G45" s="4">
        <f t="shared" si="1"/>
        <v>25.84663596</v>
      </c>
      <c r="I45" s="64">
        <v>47362</v>
      </c>
      <c r="J45" s="2">
        <v>0.40208333333333335</v>
      </c>
      <c r="K45">
        <v>34740</v>
      </c>
      <c r="L45">
        <v>198.83</v>
      </c>
      <c r="M45" s="4">
        <f t="shared" si="2"/>
        <v>1.1929800000000002</v>
      </c>
      <c r="N45" s="4">
        <f t="shared" si="3"/>
        <v>25.84663596</v>
      </c>
      <c r="P45" s="64">
        <v>38961</v>
      </c>
      <c r="Q45" s="2">
        <v>0.40208333333333335</v>
      </c>
      <c r="R45">
        <v>34740</v>
      </c>
      <c r="S45">
        <v>193.24100000000001</v>
      </c>
      <c r="T45" s="4">
        <f t="shared" si="4"/>
        <v>1.159446</v>
      </c>
      <c r="U45" s="4">
        <f t="shared" si="5"/>
        <v>25.296978239999994</v>
      </c>
      <c r="W45" s="64">
        <v>47362</v>
      </c>
      <c r="X45" s="2">
        <v>0.40208333333333335</v>
      </c>
      <c r="Y45">
        <v>34740</v>
      </c>
      <c r="Z45">
        <v>130.351</v>
      </c>
      <c r="AA45" s="4">
        <f t="shared" si="6"/>
        <v>0.78210599999999997</v>
      </c>
      <c r="AB45" s="4">
        <f t="shared" si="7"/>
        <v>19.094294700000003</v>
      </c>
      <c r="AD45" s="64">
        <v>38961</v>
      </c>
      <c r="AE45" s="2">
        <v>0.40208333333333335</v>
      </c>
      <c r="AF45">
        <v>34740</v>
      </c>
      <c r="AG45">
        <v>108.749</v>
      </c>
      <c r="AH45" s="4">
        <f t="shared" si="8"/>
        <v>0.65249400000000002</v>
      </c>
      <c r="AI45" s="4">
        <f t="shared" si="9"/>
        <v>17.161547640000002</v>
      </c>
      <c r="AK45" s="64">
        <v>46753</v>
      </c>
      <c r="AL45" s="2">
        <v>0.40208333333333335</v>
      </c>
      <c r="AM45">
        <v>34740</v>
      </c>
      <c r="AN45">
        <v>194.821</v>
      </c>
      <c r="AO45" s="4">
        <f t="shared" si="10"/>
        <v>1.1689259999999999</v>
      </c>
      <c r="AP45" s="4">
        <f t="shared" si="11"/>
        <v>25.467143220000001</v>
      </c>
      <c r="AR45" s="64">
        <v>39083</v>
      </c>
      <c r="AS45" s="2">
        <v>0.40208333333333335</v>
      </c>
      <c r="AT45">
        <v>34740</v>
      </c>
      <c r="AU45">
        <v>192.29300000000001</v>
      </c>
      <c r="AV45" s="4">
        <f t="shared" si="12"/>
        <v>1.1537580000000001</v>
      </c>
      <c r="AW45" s="4">
        <f t="shared" si="13"/>
        <v>25.242287579999999</v>
      </c>
      <c r="AY45" s="64">
        <v>46753</v>
      </c>
      <c r="AZ45" s="2">
        <v>0.40208333333333335</v>
      </c>
      <c r="BA45">
        <v>34740</v>
      </c>
      <c r="BB45">
        <v>77.843900000000005</v>
      </c>
      <c r="BC45" s="4">
        <f t="shared" si="14"/>
        <v>0.46706340000000002</v>
      </c>
      <c r="BD45" s="4">
        <f t="shared" si="15"/>
        <v>13.323112739999999</v>
      </c>
      <c r="BF45" s="64">
        <v>39083</v>
      </c>
      <c r="BG45" s="2">
        <v>0.40208333333333335</v>
      </c>
      <c r="BH45">
        <v>34740</v>
      </c>
      <c r="BI45">
        <v>83.671999999999997</v>
      </c>
      <c r="BJ45" s="4">
        <f t="shared" si="16"/>
        <v>0.50203200000000003</v>
      </c>
      <c r="BK45" s="4">
        <f t="shared" si="17"/>
        <v>14.017912439999998</v>
      </c>
      <c r="BM45" s="64">
        <v>47362</v>
      </c>
      <c r="BN45" s="2">
        <v>0.40208333333333335</v>
      </c>
      <c r="BO45">
        <v>34740</v>
      </c>
      <c r="BP45">
        <v>198.83</v>
      </c>
      <c r="BQ45" s="4">
        <f t="shared" si="18"/>
        <v>1.1929800000000002</v>
      </c>
      <c r="BR45" s="4">
        <f t="shared" si="19"/>
        <v>25.84663596</v>
      </c>
      <c r="BT45" s="64">
        <v>38961</v>
      </c>
      <c r="BU45" s="2">
        <v>0.40208333333333335</v>
      </c>
      <c r="BV45">
        <v>34740</v>
      </c>
      <c r="BW45">
        <v>193.24100000000001</v>
      </c>
      <c r="BX45" s="4">
        <f t="shared" si="20"/>
        <v>1.159446</v>
      </c>
      <c r="BY45" s="4">
        <f t="shared" si="21"/>
        <v>25.296978239999994</v>
      </c>
      <c r="CA45" s="64">
        <v>47362</v>
      </c>
      <c r="CB45" s="2">
        <v>0.40208333333333335</v>
      </c>
      <c r="CC45">
        <v>34740</v>
      </c>
      <c r="CD45">
        <v>93.042699999999996</v>
      </c>
      <c r="CE45" s="4">
        <f t="shared" si="22"/>
        <v>0.55825619999999998</v>
      </c>
      <c r="CF45" s="4">
        <f t="shared" si="23"/>
        <v>14.868177359999995</v>
      </c>
      <c r="CH45" s="64">
        <v>38961</v>
      </c>
      <c r="CI45" s="2">
        <v>0.40208333333333335</v>
      </c>
      <c r="CJ45">
        <v>34740</v>
      </c>
      <c r="CK45">
        <v>70.383899999999997</v>
      </c>
      <c r="CL45" s="4">
        <f t="shared" si="24"/>
        <v>0.4223034</v>
      </c>
      <c r="CM45" s="4">
        <f t="shared" si="25"/>
        <v>12.641413320000002</v>
      </c>
      <c r="CO45" s="64">
        <v>46753</v>
      </c>
      <c r="CP45" s="2">
        <v>0.40208333333333335</v>
      </c>
      <c r="CQ45">
        <v>34740</v>
      </c>
      <c r="CR45">
        <v>194.821</v>
      </c>
      <c r="CS45" s="4">
        <f t="shared" si="26"/>
        <v>1.1689259999999999</v>
      </c>
      <c r="CT45" s="4">
        <f t="shared" si="27"/>
        <v>25.467143220000001</v>
      </c>
      <c r="CV45" s="64">
        <v>39083</v>
      </c>
      <c r="CW45" s="2">
        <v>0.40208333333333335</v>
      </c>
      <c r="CX45">
        <v>34740</v>
      </c>
      <c r="CY45">
        <v>192.29300000000001</v>
      </c>
      <c r="CZ45" s="4">
        <f t="shared" si="28"/>
        <v>1.1537580000000001</v>
      </c>
      <c r="DA45" s="4">
        <f t="shared" si="29"/>
        <v>25.242287579999999</v>
      </c>
      <c r="DC45" s="64">
        <v>46753</v>
      </c>
      <c r="DD45" s="2">
        <v>0.40208333333333335</v>
      </c>
      <c r="DE45">
        <v>34740</v>
      </c>
      <c r="DF45">
        <v>45.088900000000002</v>
      </c>
      <c r="DG45" s="4">
        <f t="shared" si="30"/>
        <v>0.27053340000000003</v>
      </c>
      <c r="DH45" s="4">
        <f t="shared" si="31"/>
        <v>8.7309075600000003</v>
      </c>
      <c r="DJ45" s="64">
        <v>39083</v>
      </c>
      <c r="DK45" s="2">
        <v>0.40208333333333335</v>
      </c>
      <c r="DL45">
        <v>34740</v>
      </c>
      <c r="DM45">
        <v>49.764400000000002</v>
      </c>
      <c r="DN45" s="4">
        <f t="shared" si="32"/>
        <v>0.29858640000000003</v>
      </c>
      <c r="DO45" s="4">
        <f t="shared" si="33"/>
        <v>9.4091255999999994</v>
      </c>
      <c r="DQ45" s="64">
        <v>47362</v>
      </c>
      <c r="DR45" s="2">
        <v>0.40208333333333335</v>
      </c>
      <c r="DS45">
        <v>34740</v>
      </c>
      <c r="DT45">
        <v>198.83</v>
      </c>
      <c r="DU45" s="4">
        <f t="shared" si="34"/>
        <v>1.1929800000000002</v>
      </c>
      <c r="DV45" s="4">
        <f t="shared" si="35"/>
        <v>25.84663596</v>
      </c>
      <c r="DX45" s="64">
        <v>38961</v>
      </c>
      <c r="DY45" s="2">
        <v>0.40208333333333335</v>
      </c>
      <c r="DZ45">
        <v>34740</v>
      </c>
      <c r="EA45">
        <v>193.24100000000001</v>
      </c>
      <c r="EB45" s="4">
        <f t="shared" si="36"/>
        <v>1.159446</v>
      </c>
      <c r="EC45" s="4">
        <f t="shared" si="37"/>
        <v>25.296978239999994</v>
      </c>
      <c r="EE45" s="64">
        <v>47362</v>
      </c>
      <c r="EF45" s="2">
        <v>0.40208333333333335</v>
      </c>
      <c r="EG45">
        <v>34740</v>
      </c>
      <c r="EH45">
        <v>70.855800000000002</v>
      </c>
      <c r="EI45" s="4">
        <f t="shared" si="38"/>
        <v>0.42513479999999998</v>
      </c>
      <c r="EJ45" s="4">
        <f t="shared" si="39"/>
        <v>12.050150100000003</v>
      </c>
      <c r="EL45" s="64">
        <v>38961</v>
      </c>
      <c r="EM45" s="2">
        <v>0.40208333333333335</v>
      </c>
      <c r="EN45">
        <v>34740</v>
      </c>
      <c r="EO45">
        <v>50.626399999999997</v>
      </c>
      <c r="EP45" s="4">
        <f t="shared" si="40"/>
        <v>0.30375839999999993</v>
      </c>
      <c r="EQ45" s="4">
        <f t="shared" si="41"/>
        <v>9.8956906199999963</v>
      </c>
      <c r="ES45" s="64">
        <v>46753</v>
      </c>
      <c r="ET45" s="2">
        <v>0.40208333333333335</v>
      </c>
      <c r="EU45">
        <v>34740</v>
      </c>
      <c r="EV45">
        <v>194.821</v>
      </c>
      <c r="EW45" s="4">
        <f t="shared" si="42"/>
        <v>1.1689259999999999</v>
      </c>
      <c r="EX45" s="4">
        <f t="shared" si="43"/>
        <v>25.467143220000001</v>
      </c>
      <c r="EZ45" s="64">
        <v>39083</v>
      </c>
      <c r="FA45" s="2">
        <v>0.40208333333333335</v>
      </c>
      <c r="FB45">
        <v>34740</v>
      </c>
      <c r="FC45">
        <v>192.29300000000001</v>
      </c>
      <c r="FD45" s="4">
        <f t="shared" si="44"/>
        <v>1.1537580000000001</v>
      </c>
      <c r="FE45" s="4">
        <f t="shared" si="45"/>
        <v>25.242287579999999</v>
      </c>
      <c r="FG45" s="64">
        <v>46753</v>
      </c>
      <c r="FH45" s="2">
        <v>0.40208333333333335</v>
      </c>
      <c r="FI45">
        <v>34740</v>
      </c>
      <c r="FJ45">
        <v>31.3049</v>
      </c>
      <c r="FK45" s="4">
        <f t="shared" si="46"/>
        <v>0.18782940000000001</v>
      </c>
      <c r="FL45" s="4">
        <f t="shared" si="47"/>
        <v>6.4299327600000007</v>
      </c>
      <c r="FN45" s="64">
        <v>39083</v>
      </c>
      <c r="FO45" s="2">
        <v>0.40208333333333335</v>
      </c>
      <c r="FP45">
        <v>34740</v>
      </c>
      <c r="FQ45">
        <v>34.856200000000001</v>
      </c>
      <c r="FR45" s="4">
        <f t="shared" si="48"/>
        <v>0.20913720000000002</v>
      </c>
      <c r="FS45" s="4">
        <f t="shared" si="49"/>
        <v>7.0068395999999975</v>
      </c>
      <c r="FU45" s="64">
        <v>47362</v>
      </c>
      <c r="FV45" s="2">
        <v>0.40208333333333335</v>
      </c>
      <c r="FW45">
        <v>34740</v>
      </c>
      <c r="FX45">
        <v>93.214600000000004</v>
      </c>
      <c r="FY45" s="4">
        <f t="shared" si="50"/>
        <v>0.5592876</v>
      </c>
      <c r="FZ45" s="4">
        <f t="shared" si="51"/>
        <v>15.217078679999998</v>
      </c>
      <c r="GB45" s="64">
        <v>47362</v>
      </c>
      <c r="GC45" s="2">
        <v>0.40208333333333335</v>
      </c>
      <c r="GD45">
        <v>34740</v>
      </c>
      <c r="GE45">
        <v>64.650400000000005</v>
      </c>
      <c r="GF45" s="4">
        <f t="shared" si="52"/>
        <v>0.38790240000000004</v>
      </c>
      <c r="GG45" s="4">
        <f t="shared" si="53"/>
        <v>11.603473079999999</v>
      </c>
      <c r="GI45" s="64">
        <v>47362</v>
      </c>
      <c r="GJ45" s="2">
        <v>0.40208333333333335</v>
      </c>
      <c r="GK45">
        <v>34740</v>
      </c>
      <c r="GL45">
        <v>43.583500000000001</v>
      </c>
      <c r="GM45" s="4">
        <f t="shared" si="54"/>
        <v>0.26150099999999998</v>
      </c>
      <c r="GN45" s="4">
        <f t="shared" si="55"/>
        <v>8.502169079999998</v>
      </c>
      <c r="GP45" s="64">
        <v>38961</v>
      </c>
      <c r="GQ45" s="2">
        <v>0.40208333333333335</v>
      </c>
      <c r="GR45">
        <v>34740</v>
      </c>
      <c r="GS45">
        <v>43.177700000000002</v>
      </c>
      <c r="GT45" s="4">
        <f t="shared" si="56"/>
        <v>0.25906620000000002</v>
      </c>
      <c r="GU45" s="4">
        <f t="shared" si="57"/>
        <v>8.4241290599999985</v>
      </c>
      <c r="GW45" s="64">
        <v>46753</v>
      </c>
      <c r="GX45" s="2">
        <v>0.40208333333333335</v>
      </c>
      <c r="GY45">
        <v>34740</v>
      </c>
      <c r="GZ45">
        <v>77.843900000000005</v>
      </c>
      <c r="HA45" s="4">
        <f t="shared" si="58"/>
        <v>0.46706340000000002</v>
      </c>
      <c r="HB45" s="4">
        <f t="shared" si="59"/>
        <v>13.323112739999999</v>
      </c>
      <c r="HD45" s="64">
        <v>39083</v>
      </c>
      <c r="HE45" s="2">
        <v>0.40208333333333335</v>
      </c>
      <c r="HF45">
        <v>34740</v>
      </c>
      <c r="HG45">
        <v>83.671999999999997</v>
      </c>
      <c r="HH45" s="4">
        <f t="shared" si="60"/>
        <v>0.50203200000000003</v>
      </c>
      <c r="HI45" s="4">
        <f t="shared" si="61"/>
        <v>14.017912439999998</v>
      </c>
      <c r="HK45" s="64">
        <v>46753</v>
      </c>
      <c r="HL45" s="2">
        <v>0.40208333333333335</v>
      </c>
      <c r="HM45">
        <v>34740</v>
      </c>
      <c r="HN45">
        <v>37.998199999999997</v>
      </c>
      <c r="HO45" s="4">
        <f t="shared" si="62"/>
        <v>0.22798919999999998</v>
      </c>
      <c r="HP45" s="4">
        <f t="shared" si="68"/>
        <v>7.5824069399999994</v>
      </c>
      <c r="HR45" s="64">
        <v>39083</v>
      </c>
      <c r="HS45" s="2">
        <v>0.40208333333333335</v>
      </c>
      <c r="HT45">
        <v>34740</v>
      </c>
      <c r="HU45">
        <v>39.517600000000002</v>
      </c>
      <c r="HV45" s="4">
        <f t="shared" si="64"/>
        <v>0.2371056</v>
      </c>
      <c r="HW45" s="4">
        <f t="shared" si="69"/>
        <v>7.8197957399999991</v>
      </c>
    </row>
    <row r="46" spans="2:231" x14ac:dyDescent="0.3">
      <c r="B46" s="63">
        <v>47362</v>
      </c>
      <c r="C46" s="2">
        <v>0.40277777777777773</v>
      </c>
      <c r="D46">
        <v>34800</v>
      </c>
      <c r="E46" s="4">
        <v>202.68100000000001</v>
      </c>
      <c r="F46" s="4">
        <f t="shared" si="0"/>
        <v>1.216086</v>
      </c>
      <c r="G46" s="4">
        <f t="shared" si="1"/>
        <v>27.062721960000001</v>
      </c>
      <c r="I46" s="64">
        <v>47362</v>
      </c>
      <c r="J46" s="2">
        <v>0.40277777777777773</v>
      </c>
      <c r="K46">
        <v>34800</v>
      </c>
      <c r="L46">
        <v>202.68100000000001</v>
      </c>
      <c r="M46" s="4">
        <f t="shared" si="2"/>
        <v>1.216086</v>
      </c>
      <c r="N46" s="4">
        <f t="shared" si="3"/>
        <v>27.062721960000001</v>
      </c>
      <c r="P46" s="64">
        <v>38961</v>
      </c>
      <c r="Q46" s="2">
        <v>0.40277777777777773</v>
      </c>
      <c r="R46">
        <v>34800</v>
      </c>
      <c r="S46">
        <v>196.91300000000001</v>
      </c>
      <c r="T46" s="4">
        <f t="shared" si="4"/>
        <v>1.181478</v>
      </c>
      <c r="U46" s="4">
        <f t="shared" si="5"/>
        <v>26.478456239999993</v>
      </c>
      <c r="W46" s="64">
        <v>47362</v>
      </c>
      <c r="X46" s="2">
        <v>0.40277777777777773</v>
      </c>
      <c r="Y46">
        <v>34800</v>
      </c>
      <c r="Z46">
        <v>131.96100000000001</v>
      </c>
      <c r="AA46" s="4">
        <f t="shared" si="6"/>
        <v>0.79176600000000008</v>
      </c>
      <c r="AB46" s="4">
        <f t="shared" si="7"/>
        <v>19.886060700000002</v>
      </c>
      <c r="AD46" s="64">
        <v>38961</v>
      </c>
      <c r="AE46" s="2">
        <v>0.40277777777777773</v>
      </c>
      <c r="AF46">
        <v>34800</v>
      </c>
      <c r="AG46">
        <v>109.468</v>
      </c>
      <c r="AH46" s="4">
        <f t="shared" si="8"/>
        <v>0.65680800000000006</v>
      </c>
      <c r="AI46" s="4">
        <f t="shared" si="9"/>
        <v>17.818355640000004</v>
      </c>
      <c r="AK46" s="64">
        <v>46753</v>
      </c>
      <c r="AL46" s="2">
        <v>0.40277777777777773</v>
      </c>
      <c r="AM46">
        <v>34800</v>
      </c>
      <c r="AN46">
        <v>198.52799999999999</v>
      </c>
      <c r="AO46" s="4">
        <f t="shared" si="10"/>
        <v>1.191168</v>
      </c>
      <c r="AP46" s="4">
        <f t="shared" si="11"/>
        <v>26.658311220000002</v>
      </c>
      <c r="AR46" s="64">
        <v>39083</v>
      </c>
      <c r="AS46" s="2">
        <v>0.40277777777777773</v>
      </c>
      <c r="AT46">
        <v>34800</v>
      </c>
      <c r="AU46">
        <v>195.89400000000001</v>
      </c>
      <c r="AV46" s="4">
        <f t="shared" si="12"/>
        <v>1.1753640000000001</v>
      </c>
      <c r="AW46" s="4">
        <f t="shared" si="13"/>
        <v>26.417651579999998</v>
      </c>
      <c r="AY46" s="64">
        <v>46753</v>
      </c>
      <c r="AZ46" s="2">
        <v>0.40277777777777773</v>
      </c>
      <c r="BA46">
        <v>34800</v>
      </c>
      <c r="BB46">
        <v>78.147999999999996</v>
      </c>
      <c r="BC46" s="4">
        <f t="shared" si="14"/>
        <v>0.46888799999999997</v>
      </c>
      <c r="BD46" s="4">
        <f t="shared" si="15"/>
        <v>13.792000739999999</v>
      </c>
      <c r="BF46" s="64">
        <v>39083</v>
      </c>
      <c r="BG46" s="2">
        <v>0.40277777777777773</v>
      </c>
      <c r="BH46">
        <v>34800</v>
      </c>
      <c r="BI46">
        <v>84.083500000000001</v>
      </c>
      <c r="BJ46" s="4">
        <f t="shared" si="16"/>
        <v>0.50450099999999998</v>
      </c>
      <c r="BK46" s="4">
        <f t="shared" si="17"/>
        <v>14.522413439999998</v>
      </c>
      <c r="BM46" s="64">
        <v>47362</v>
      </c>
      <c r="BN46" s="2">
        <v>0.40277777777777773</v>
      </c>
      <c r="BO46">
        <v>34800</v>
      </c>
      <c r="BP46">
        <v>202.68100000000001</v>
      </c>
      <c r="BQ46" s="4">
        <f t="shared" si="18"/>
        <v>1.216086</v>
      </c>
      <c r="BR46" s="4">
        <f t="shared" si="19"/>
        <v>27.062721960000001</v>
      </c>
      <c r="BT46" s="64">
        <v>38961</v>
      </c>
      <c r="BU46" s="2">
        <v>0.40277777777777773</v>
      </c>
      <c r="BV46">
        <v>34800</v>
      </c>
      <c r="BW46">
        <v>196.91300000000001</v>
      </c>
      <c r="BX46" s="4">
        <f t="shared" si="20"/>
        <v>1.181478</v>
      </c>
      <c r="BY46" s="4">
        <f t="shared" si="21"/>
        <v>26.478456239999993</v>
      </c>
      <c r="CA46" s="64">
        <v>47362</v>
      </c>
      <c r="CB46" s="2">
        <v>0.40277777777777773</v>
      </c>
      <c r="CC46">
        <v>34800</v>
      </c>
      <c r="CD46">
        <v>93.839500000000001</v>
      </c>
      <c r="CE46" s="4">
        <f t="shared" si="22"/>
        <v>0.56303700000000001</v>
      </c>
      <c r="CF46" s="4">
        <f t="shared" si="23"/>
        <v>15.431214359999995</v>
      </c>
      <c r="CH46" s="64">
        <v>38961</v>
      </c>
      <c r="CI46" s="2">
        <v>0.40277777777777773</v>
      </c>
      <c r="CJ46">
        <v>34800</v>
      </c>
      <c r="CK46">
        <v>70.423000000000002</v>
      </c>
      <c r="CL46" s="4">
        <f t="shared" si="24"/>
        <v>0.42253800000000002</v>
      </c>
      <c r="CM46" s="4">
        <f t="shared" si="25"/>
        <v>13.063951320000001</v>
      </c>
      <c r="CO46" s="64">
        <v>46753</v>
      </c>
      <c r="CP46" s="2">
        <v>0.40277777777777773</v>
      </c>
      <c r="CQ46">
        <v>34800</v>
      </c>
      <c r="CR46">
        <v>198.52799999999999</v>
      </c>
      <c r="CS46" s="4">
        <f t="shared" si="26"/>
        <v>1.191168</v>
      </c>
      <c r="CT46" s="4">
        <f t="shared" si="27"/>
        <v>26.658311220000002</v>
      </c>
      <c r="CV46" s="64">
        <v>39083</v>
      </c>
      <c r="CW46" s="2">
        <v>0.40277777777777773</v>
      </c>
      <c r="CX46">
        <v>34800</v>
      </c>
      <c r="CY46">
        <v>195.89400000000001</v>
      </c>
      <c r="CZ46" s="4">
        <f t="shared" si="28"/>
        <v>1.1753640000000001</v>
      </c>
      <c r="DA46" s="4">
        <f t="shared" si="29"/>
        <v>26.417651579999998</v>
      </c>
      <c r="DC46" s="64">
        <v>46753</v>
      </c>
      <c r="DD46" s="2">
        <v>0.40277777777777773</v>
      </c>
      <c r="DE46">
        <v>34800</v>
      </c>
      <c r="DF46">
        <v>45.119199999999999</v>
      </c>
      <c r="DG46" s="4">
        <f t="shared" si="30"/>
        <v>0.27071519999999999</v>
      </c>
      <c r="DH46" s="4">
        <f t="shared" si="31"/>
        <v>9.0016227600000001</v>
      </c>
      <c r="DJ46" s="64">
        <v>39083</v>
      </c>
      <c r="DK46" s="2">
        <v>0.40277777777777773</v>
      </c>
      <c r="DL46">
        <v>34800</v>
      </c>
      <c r="DM46">
        <v>49.835799999999999</v>
      </c>
      <c r="DN46" s="4">
        <f t="shared" si="32"/>
        <v>0.29901480000000003</v>
      </c>
      <c r="DO46" s="4">
        <f t="shared" si="33"/>
        <v>9.7081403999999996</v>
      </c>
      <c r="DQ46" s="64">
        <v>47362</v>
      </c>
      <c r="DR46" s="2">
        <v>0.40277777777777773</v>
      </c>
      <c r="DS46">
        <v>34800</v>
      </c>
      <c r="DT46">
        <v>202.68100000000001</v>
      </c>
      <c r="DU46" s="4">
        <f t="shared" si="34"/>
        <v>1.216086</v>
      </c>
      <c r="DV46" s="4">
        <f t="shared" si="35"/>
        <v>27.062721960000001</v>
      </c>
      <c r="DX46" s="64">
        <v>38961</v>
      </c>
      <c r="DY46" s="2">
        <v>0.40277777777777773</v>
      </c>
      <c r="DZ46">
        <v>34800</v>
      </c>
      <c r="EA46">
        <v>196.91300000000001</v>
      </c>
      <c r="EB46" s="4">
        <f t="shared" si="36"/>
        <v>1.181478</v>
      </c>
      <c r="EC46" s="4">
        <f t="shared" si="37"/>
        <v>26.478456239999993</v>
      </c>
      <c r="EE46" s="64">
        <v>47362</v>
      </c>
      <c r="EF46" s="2">
        <v>0.40277777777777773</v>
      </c>
      <c r="EG46">
        <v>34800</v>
      </c>
      <c r="EH46">
        <v>71.328100000000006</v>
      </c>
      <c r="EI46" s="4">
        <f t="shared" si="38"/>
        <v>0.42796860000000003</v>
      </c>
      <c r="EJ46" s="4">
        <f t="shared" si="39"/>
        <v>12.478118700000003</v>
      </c>
      <c r="EL46" s="64">
        <v>38961</v>
      </c>
      <c r="EM46" s="2">
        <v>0.40277777777777773</v>
      </c>
      <c r="EN46">
        <v>34800</v>
      </c>
      <c r="EO46">
        <v>50.5261</v>
      </c>
      <c r="EP46" s="4">
        <f t="shared" si="40"/>
        <v>0.30315659999999994</v>
      </c>
      <c r="EQ46" s="4">
        <f t="shared" si="41"/>
        <v>10.198847219999996</v>
      </c>
      <c r="ES46" s="64">
        <v>46753</v>
      </c>
      <c r="ET46" s="2">
        <v>0.40277777777777773</v>
      </c>
      <c r="EU46">
        <v>34800</v>
      </c>
      <c r="EV46">
        <v>198.52799999999999</v>
      </c>
      <c r="EW46" s="4">
        <f t="shared" si="42"/>
        <v>1.191168</v>
      </c>
      <c r="EX46" s="4">
        <f t="shared" si="43"/>
        <v>26.658311220000002</v>
      </c>
      <c r="EZ46" s="64">
        <v>39083</v>
      </c>
      <c r="FA46" s="2">
        <v>0.40277777777777773</v>
      </c>
      <c r="FB46">
        <v>34800</v>
      </c>
      <c r="FC46">
        <v>195.89400000000001</v>
      </c>
      <c r="FD46" s="4">
        <f t="shared" si="44"/>
        <v>1.1753640000000001</v>
      </c>
      <c r="FE46" s="4">
        <f t="shared" si="45"/>
        <v>26.417651579999998</v>
      </c>
      <c r="FG46" s="64">
        <v>46753</v>
      </c>
      <c r="FH46" s="2">
        <v>0.40277777777777773</v>
      </c>
      <c r="FI46">
        <v>34800</v>
      </c>
      <c r="FJ46">
        <v>31.308499999999999</v>
      </c>
      <c r="FK46" s="4">
        <f t="shared" si="46"/>
        <v>0.18785099999999999</v>
      </c>
      <c r="FL46" s="4">
        <f t="shared" si="47"/>
        <v>6.6177837600000009</v>
      </c>
      <c r="FN46" s="64">
        <v>39083</v>
      </c>
      <c r="FO46" s="2">
        <v>0.40277777777777773</v>
      </c>
      <c r="FP46">
        <v>34800</v>
      </c>
      <c r="FQ46">
        <v>34.881300000000003</v>
      </c>
      <c r="FR46" s="4">
        <f t="shared" si="48"/>
        <v>0.20928780000000002</v>
      </c>
      <c r="FS46" s="4">
        <f t="shared" si="49"/>
        <v>7.2161273999999977</v>
      </c>
      <c r="FU46" s="64">
        <v>47362</v>
      </c>
      <c r="FV46" s="2">
        <v>0.40277777777777773</v>
      </c>
      <c r="FW46">
        <v>34800</v>
      </c>
      <c r="FX46">
        <v>93.749399999999994</v>
      </c>
      <c r="FY46" s="4">
        <f t="shared" si="50"/>
        <v>0.5624963999999999</v>
      </c>
      <c r="FZ46" s="4">
        <f t="shared" si="51"/>
        <v>15.779575079999999</v>
      </c>
      <c r="GB46" s="64">
        <v>47362</v>
      </c>
      <c r="GC46" s="2">
        <v>0.40277777777777773</v>
      </c>
      <c r="GD46">
        <v>34800</v>
      </c>
      <c r="GE46">
        <v>64.794399999999996</v>
      </c>
      <c r="GF46" s="4">
        <f t="shared" si="52"/>
        <v>0.38876639999999996</v>
      </c>
      <c r="GG46" s="4">
        <f t="shared" si="53"/>
        <v>11.992239479999999</v>
      </c>
      <c r="GI46" s="64">
        <v>47362</v>
      </c>
      <c r="GJ46" s="2">
        <v>0.40277777777777773</v>
      </c>
      <c r="GK46">
        <v>34800</v>
      </c>
      <c r="GL46">
        <v>43.604199999999999</v>
      </c>
      <c r="GM46" s="4">
        <f t="shared" si="54"/>
        <v>0.2616252</v>
      </c>
      <c r="GN46" s="4">
        <f t="shared" si="55"/>
        <v>8.7637942799999973</v>
      </c>
      <c r="GP46" s="64">
        <v>38961</v>
      </c>
      <c r="GQ46" s="2">
        <v>0.40277777777777773</v>
      </c>
      <c r="GR46">
        <v>34800</v>
      </c>
      <c r="GS46">
        <v>43.203099999999999</v>
      </c>
      <c r="GT46" s="4">
        <f t="shared" si="56"/>
        <v>0.25921859999999997</v>
      </c>
      <c r="GU46" s="4">
        <f t="shared" si="57"/>
        <v>8.683347659999999</v>
      </c>
      <c r="GW46" s="64">
        <v>46753</v>
      </c>
      <c r="GX46" s="2">
        <v>0.40277777777777773</v>
      </c>
      <c r="GY46">
        <v>34800</v>
      </c>
      <c r="GZ46">
        <v>78.147999999999996</v>
      </c>
      <c r="HA46" s="4">
        <f t="shared" si="58"/>
        <v>0.46888799999999997</v>
      </c>
      <c r="HB46" s="4">
        <f t="shared" si="59"/>
        <v>13.792000739999999</v>
      </c>
      <c r="HD46" s="64">
        <v>39083</v>
      </c>
      <c r="HE46" s="2">
        <v>0.40277777777777773</v>
      </c>
      <c r="HF46">
        <v>34800</v>
      </c>
      <c r="HG46">
        <v>84.083500000000001</v>
      </c>
      <c r="HH46" s="4">
        <f t="shared" si="60"/>
        <v>0.50450099999999998</v>
      </c>
      <c r="HI46" s="4">
        <f t="shared" si="61"/>
        <v>14.522413439999998</v>
      </c>
      <c r="HK46" s="64">
        <v>46753</v>
      </c>
      <c r="HL46" s="2">
        <v>0.40277777777777773</v>
      </c>
      <c r="HM46">
        <v>34800</v>
      </c>
      <c r="HN46">
        <v>38.010100000000001</v>
      </c>
      <c r="HO46" s="4">
        <f t="shared" si="62"/>
        <v>0.2280606</v>
      </c>
      <c r="HP46" s="4">
        <f t="shared" si="68"/>
        <v>7.8104675399999994</v>
      </c>
      <c r="HR46" s="64">
        <v>39083</v>
      </c>
      <c r="HS46" s="2">
        <v>0.40277777777777773</v>
      </c>
      <c r="HT46">
        <v>34800</v>
      </c>
      <c r="HU46">
        <v>39.538899999999998</v>
      </c>
      <c r="HV46" s="4">
        <f t="shared" si="64"/>
        <v>0.23723339999999998</v>
      </c>
      <c r="HW46" s="4">
        <f t="shared" si="69"/>
        <v>8.0570291399999991</v>
      </c>
    </row>
    <row r="47" spans="2:231" x14ac:dyDescent="0.3">
      <c r="B47" s="63">
        <v>47362</v>
      </c>
      <c r="C47" s="2">
        <v>0.40347222222222223</v>
      </c>
      <c r="D47">
        <v>34860</v>
      </c>
      <c r="E47" s="4">
        <v>206.48</v>
      </c>
      <c r="F47" s="4">
        <f t="shared" si="0"/>
        <v>1.23888</v>
      </c>
      <c r="G47" s="4">
        <f t="shared" si="1"/>
        <v>28.301601959999999</v>
      </c>
      <c r="I47" s="64">
        <v>47362</v>
      </c>
      <c r="J47" s="2">
        <v>0.40347222222222223</v>
      </c>
      <c r="K47">
        <v>34860</v>
      </c>
      <c r="L47">
        <v>206.48</v>
      </c>
      <c r="M47" s="4">
        <f t="shared" si="2"/>
        <v>1.23888</v>
      </c>
      <c r="N47" s="4">
        <f t="shared" si="3"/>
        <v>28.301601959999999</v>
      </c>
      <c r="P47" s="64">
        <v>38961</v>
      </c>
      <c r="Q47" s="2">
        <v>0.40347222222222223</v>
      </c>
      <c r="R47">
        <v>34860</v>
      </c>
      <c r="S47">
        <v>200.53299999999999</v>
      </c>
      <c r="T47" s="4">
        <f t="shared" si="4"/>
        <v>1.2031979999999998</v>
      </c>
      <c r="U47" s="4">
        <f t="shared" si="5"/>
        <v>27.681654239999993</v>
      </c>
      <c r="W47" s="64">
        <v>47362</v>
      </c>
      <c r="X47" s="2">
        <v>0.40347222222222223</v>
      </c>
      <c r="Y47">
        <v>34860</v>
      </c>
      <c r="Z47">
        <v>133.53100000000001</v>
      </c>
      <c r="AA47" s="4">
        <f t="shared" si="6"/>
        <v>0.80118599999999995</v>
      </c>
      <c r="AB47" s="4">
        <f t="shared" si="7"/>
        <v>20.687246700000003</v>
      </c>
      <c r="AD47" s="64">
        <v>38961</v>
      </c>
      <c r="AE47" s="2">
        <v>0.40347222222222223</v>
      </c>
      <c r="AF47">
        <v>34860</v>
      </c>
      <c r="AG47">
        <v>110.137</v>
      </c>
      <c r="AH47" s="4">
        <f t="shared" si="8"/>
        <v>0.66082199999999991</v>
      </c>
      <c r="AI47" s="4">
        <f t="shared" si="9"/>
        <v>18.479177640000003</v>
      </c>
      <c r="AK47" s="64">
        <v>46753</v>
      </c>
      <c r="AL47" s="2">
        <v>0.40347222222222223</v>
      </c>
      <c r="AM47">
        <v>34860</v>
      </c>
      <c r="AN47">
        <v>202.18100000000001</v>
      </c>
      <c r="AO47" s="4">
        <f t="shared" si="10"/>
        <v>1.2130860000000001</v>
      </c>
      <c r="AP47" s="4">
        <f t="shared" si="11"/>
        <v>27.871397220000002</v>
      </c>
      <c r="AR47" s="64">
        <v>39083</v>
      </c>
      <c r="AS47" s="2">
        <v>0.40347222222222223</v>
      </c>
      <c r="AT47">
        <v>34860</v>
      </c>
      <c r="AU47">
        <v>199.441</v>
      </c>
      <c r="AV47" s="4">
        <f t="shared" si="12"/>
        <v>1.1966459999999999</v>
      </c>
      <c r="AW47" s="4">
        <f t="shared" si="13"/>
        <v>27.614297579999999</v>
      </c>
      <c r="AY47" s="64">
        <v>46753</v>
      </c>
      <c r="AZ47" s="2">
        <v>0.40347222222222223</v>
      </c>
      <c r="BA47">
        <v>34860</v>
      </c>
      <c r="BB47">
        <v>78.429699999999997</v>
      </c>
      <c r="BC47" s="4">
        <f t="shared" si="14"/>
        <v>0.4705782</v>
      </c>
      <c r="BD47" s="4">
        <f t="shared" si="15"/>
        <v>14.262578939999999</v>
      </c>
      <c r="BF47" s="64">
        <v>39083</v>
      </c>
      <c r="BG47" s="2">
        <v>0.40347222222222223</v>
      </c>
      <c r="BH47">
        <v>34860</v>
      </c>
      <c r="BI47">
        <v>84.469300000000004</v>
      </c>
      <c r="BJ47" s="4">
        <f t="shared" si="16"/>
        <v>0.50681580000000004</v>
      </c>
      <c r="BK47" s="4">
        <f t="shared" si="17"/>
        <v>15.029229239999998</v>
      </c>
      <c r="BM47" s="64">
        <v>47362</v>
      </c>
      <c r="BN47" s="2">
        <v>0.40347222222222223</v>
      </c>
      <c r="BO47">
        <v>34860</v>
      </c>
      <c r="BP47">
        <v>206.48</v>
      </c>
      <c r="BQ47" s="4">
        <f t="shared" si="18"/>
        <v>1.23888</v>
      </c>
      <c r="BR47" s="4">
        <f t="shared" si="19"/>
        <v>28.301601959999999</v>
      </c>
      <c r="BT47" s="64">
        <v>38961</v>
      </c>
      <c r="BU47" s="2">
        <v>0.40347222222222223</v>
      </c>
      <c r="BV47">
        <v>34860</v>
      </c>
      <c r="BW47">
        <v>200.53299999999999</v>
      </c>
      <c r="BX47" s="4">
        <f t="shared" si="20"/>
        <v>1.2031979999999998</v>
      </c>
      <c r="BY47" s="4">
        <f t="shared" si="21"/>
        <v>27.681654239999993</v>
      </c>
      <c r="CA47" s="64">
        <v>47362</v>
      </c>
      <c r="CB47" s="2">
        <v>0.40347222222222223</v>
      </c>
      <c r="CC47">
        <v>34860</v>
      </c>
      <c r="CD47">
        <v>94.615799999999993</v>
      </c>
      <c r="CE47" s="4">
        <f t="shared" si="22"/>
        <v>0.56769479999999994</v>
      </c>
      <c r="CF47" s="4">
        <f t="shared" si="23"/>
        <v>15.998909159999995</v>
      </c>
      <c r="CH47" s="64">
        <v>38961</v>
      </c>
      <c r="CI47" s="2">
        <v>0.40347222222222223</v>
      </c>
      <c r="CJ47">
        <v>34860</v>
      </c>
      <c r="CK47">
        <v>70.441699999999997</v>
      </c>
      <c r="CL47" s="4">
        <f t="shared" si="24"/>
        <v>0.42265019999999998</v>
      </c>
      <c r="CM47" s="4">
        <f t="shared" si="25"/>
        <v>13.486601520000001</v>
      </c>
      <c r="CO47" s="64">
        <v>46753</v>
      </c>
      <c r="CP47" s="2">
        <v>0.40347222222222223</v>
      </c>
      <c r="CQ47">
        <v>34860</v>
      </c>
      <c r="CR47">
        <v>202.18100000000001</v>
      </c>
      <c r="CS47" s="4">
        <f t="shared" si="26"/>
        <v>1.2130860000000001</v>
      </c>
      <c r="CT47" s="4">
        <f t="shared" si="27"/>
        <v>27.871397220000002</v>
      </c>
      <c r="CV47" s="64">
        <v>39083</v>
      </c>
      <c r="CW47" s="2">
        <v>0.40347222222222223</v>
      </c>
      <c r="CX47">
        <v>34860</v>
      </c>
      <c r="CY47">
        <v>199.441</v>
      </c>
      <c r="CZ47" s="4">
        <f t="shared" si="28"/>
        <v>1.1966459999999999</v>
      </c>
      <c r="DA47" s="4">
        <f t="shared" si="29"/>
        <v>27.614297579999999</v>
      </c>
      <c r="DC47" s="64">
        <v>46753</v>
      </c>
      <c r="DD47" s="2">
        <v>0.40347222222222223</v>
      </c>
      <c r="DE47">
        <v>34860</v>
      </c>
      <c r="DF47">
        <v>45.145800000000001</v>
      </c>
      <c r="DG47" s="4">
        <f t="shared" si="30"/>
        <v>0.27087480000000003</v>
      </c>
      <c r="DH47" s="4">
        <f t="shared" si="31"/>
        <v>9.2724975599999997</v>
      </c>
      <c r="DJ47" s="64">
        <v>39083</v>
      </c>
      <c r="DK47" s="2">
        <v>0.40347222222222223</v>
      </c>
      <c r="DL47">
        <v>34860</v>
      </c>
      <c r="DM47">
        <v>49.902000000000001</v>
      </c>
      <c r="DN47" s="4">
        <f t="shared" si="32"/>
        <v>0.29941200000000001</v>
      </c>
      <c r="DO47" s="4">
        <f t="shared" si="33"/>
        <v>10.0075524</v>
      </c>
      <c r="DQ47" s="64">
        <v>47362</v>
      </c>
      <c r="DR47" s="2">
        <v>0.40347222222222223</v>
      </c>
      <c r="DS47">
        <v>34860</v>
      </c>
      <c r="DT47">
        <v>206.48</v>
      </c>
      <c r="DU47" s="4">
        <f t="shared" si="34"/>
        <v>1.23888</v>
      </c>
      <c r="DV47" s="4">
        <f t="shared" si="35"/>
        <v>28.301601959999999</v>
      </c>
      <c r="DX47" s="64">
        <v>38961</v>
      </c>
      <c r="DY47" s="2">
        <v>0.40347222222222223</v>
      </c>
      <c r="DZ47">
        <v>34860</v>
      </c>
      <c r="EA47">
        <v>200.53299999999999</v>
      </c>
      <c r="EB47" s="4">
        <f t="shared" si="36"/>
        <v>1.2031979999999998</v>
      </c>
      <c r="EC47" s="4">
        <f t="shared" si="37"/>
        <v>27.681654239999993</v>
      </c>
      <c r="EE47" s="64">
        <v>47362</v>
      </c>
      <c r="EF47" s="2">
        <v>0.40347222222222223</v>
      </c>
      <c r="EG47">
        <v>34860</v>
      </c>
      <c r="EH47">
        <v>71.792400000000001</v>
      </c>
      <c r="EI47" s="4">
        <f t="shared" si="38"/>
        <v>0.43075439999999998</v>
      </c>
      <c r="EJ47" s="4">
        <f t="shared" si="39"/>
        <v>12.908873100000003</v>
      </c>
      <c r="EL47" s="64">
        <v>38961</v>
      </c>
      <c r="EM47" s="2">
        <v>0.40347222222222223</v>
      </c>
      <c r="EN47">
        <v>34860</v>
      </c>
      <c r="EO47">
        <v>50.419199999999996</v>
      </c>
      <c r="EP47" s="4">
        <f t="shared" si="40"/>
        <v>0.30251519999999998</v>
      </c>
      <c r="EQ47" s="4">
        <f t="shared" si="41"/>
        <v>10.501362419999996</v>
      </c>
      <c r="ES47" s="64">
        <v>46753</v>
      </c>
      <c r="ET47" s="2">
        <v>0.40347222222222223</v>
      </c>
      <c r="EU47">
        <v>34860</v>
      </c>
      <c r="EV47">
        <v>202.18100000000001</v>
      </c>
      <c r="EW47" s="4">
        <f t="shared" si="42"/>
        <v>1.2130860000000001</v>
      </c>
      <c r="EX47" s="4">
        <f t="shared" si="43"/>
        <v>27.871397220000002</v>
      </c>
      <c r="EZ47" s="64">
        <v>39083</v>
      </c>
      <c r="FA47" s="2">
        <v>0.40347222222222223</v>
      </c>
      <c r="FB47">
        <v>34860</v>
      </c>
      <c r="FC47">
        <v>199.441</v>
      </c>
      <c r="FD47" s="4">
        <f t="shared" si="44"/>
        <v>1.1966459999999999</v>
      </c>
      <c r="FE47" s="4">
        <f t="shared" si="45"/>
        <v>27.614297579999999</v>
      </c>
      <c r="FG47" s="64">
        <v>46753</v>
      </c>
      <c r="FH47" s="2">
        <v>0.40347222222222223</v>
      </c>
      <c r="FI47">
        <v>34860</v>
      </c>
      <c r="FJ47">
        <v>31.311599999999999</v>
      </c>
      <c r="FK47" s="4">
        <f t="shared" si="46"/>
        <v>0.1878696</v>
      </c>
      <c r="FL47" s="4">
        <f t="shared" si="47"/>
        <v>6.8056533600000009</v>
      </c>
      <c r="FN47" s="64">
        <v>39083</v>
      </c>
      <c r="FO47" s="2">
        <v>0.40347222222222223</v>
      </c>
      <c r="FP47">
        <v>34860</v>
      </c>
      <c r="FQ47">
        <v>34.905500000000004</v>
      </c>
      <c r="FR47" s="4">
        <f t="shared" si="48"/>
        <v>0.20943300000000004</v>
      </c>
      <c r="FS47" s="4">
        <f t="shared" si="49"/>
        <v>7.4255603999999975</v>
      </c>
      <c r="FU47" s="64">
        <v>47362</v>
      </c>
      <c r="FV47" s="2">
        <v>0.40347222222222223</v>
      </c>
      <c r="FW47">
        <v>34860</v>
      </c>
      <c r="FX47">
        <v>94.250900000000001</v>
      </c>
      <c r="FY47" s="4">
        <f t="shared" si="50"/>
        <v>0.56550540000000005</v>
      </c>
      <c r="FZ47" s="4">
        <f t="shared" si="51"/>
        <v>16.34508048</v>
      </c>
      <c r="GB47" s="64">
        <v>47362</v>
      </c>
      <c r="GC47" s="2">
        <v>0.40347222222222223</v>
      </c>
      <c r="GD47">
        <v>34860</v>
      </c>
      <c r="GE47">
        <v>64.924899999999994</v>
      </c>
      <c r="GF47" s="4">
        <f t="shared" si="52"/>
        <v>0.38954939999999999</v>
      </c>
      <c r="GG47" s="4">
        <f t="shared" si="53"/>
        <v>12.381788879999998</v>
      </c>
      <c r="GI47" s="64">
        <v>47362</v>
      </c>
      <c r="GJ47" s="2">
        <v>0.40347222222222223</v>
      </c>
      <c r="GK47">
        <v>34860</v>
      </c>
      <c r="GL47">
        <v>43.621899999999997</v>
      </c>
      <c r="GM47" s="4">
        <f t="shared" si="54"/>
        <v>0.26173139999999995</v>
      </c>
      <c r="GN47" s="4">
        <f t="shared" si="55"/>
        <v>9.0255256799999977</v>
      </c>
      <c r="GP47" s="64">
        <v>38961</v>
      </c>
      <c r="GQ47" s="2">
        <v>0.40347222222222223</v>
      </c>
      <c r="GR47">
        <v>34860</v>
      </c>
      <c r="GS47">
        <v>43.2254</v>
      </c>
      <c r="GT47" s="4">
        <f t="shared" si="56"/>
        <v>0.25935239999999998</v>
      </c>
      <c r="GU47" s="4">
        <f t="shared" si="57"/>
        <v>8.9427000599999982</v>
      </c>
      <c r="GW47" s="64">
        <v>46753</v>
      </c>
      <c r="GX47" s="2">
        <v>0.40347222222222223</v>
      </c>
      <c r="GY47">
        <v>34860</v>
      </c>
      <c r="GZ47">
        <v>78.429699999999997</v>
      </c>
      <c r="HA47" s="4">
        <f t="shared" si="58"/>
        <v>0.4705782</v>
      </c>
      <c r="HB47" s="4">
        <f t="shared" si="59"/>
        <v>14.262578939999999</v>
      </c>
      <c r="HD47" s="64">
        <v>39083</v>
      </c>
      <c r="HE47" s="2">
        <v>0.40347222222222223</v>
      </c>
      <c r="HF47">
        <v>34860</v>
      </c>
      <c r="HG47">
        <v>84.469300000000004</v>
      </c>
      <c r="HH47" s="4">
        <f t="shared" si="60"/>
        <v>0.50681580000000004</v>
      </c>
      <c r="HI47" s="4">
        <f t="shared" si="61"/>
        <v>15.029229239999998</v>
      </c>
      <c r="HK47" s="64">
        <v>46753</v>
      </c>
      <c r="HL47" s="2">
        <v>0.40347222222222223</v>
      </c>
      <c r="HM47">
        <v>34860</v>
      </c>
      <c r="HN47">
        <v>38.020299999999999</v>
      </c>
      <c r="HO47" s="4">
        <f t="shared" si="62"/>
        <v>0.22812179999999999</v>
      </c>
      <c r="HP47" s="4">
        <f t="shared" si="68"/>
        <v>8.0385893399999997</v>
      </c>
      <c r="HR47" s="64">
        <v>39083</v>
      </c>
      <c r="HS47" s="2">
        <v>0.40347222222222223</v>
      </c>
      <c r="HT47">
        <v>34860</v>
      </c>
      <c r="HU47">
        <v>39.558199999999999</v>
      </c>
      <c r="HV47" s="4">
        <f t="shared" si="64"/>
        <v>0.23734919999999998</v>
      </c>
      <c r="HW47" s="4">
        <f t="shared" si="69"/>
        <v>8.2943783399999997</v>
      </c>
    </row>
    <row r="48" spans="2:231" x14ac:dyDescent="0.3">
      <c r="B48" s="63">
        <v>47362</v>
      </c>
      <c r="C48" s="2">
        <v>0.40416666666666662</v>
      </c>
      <c r="D48">
        <v>34920</v>
      </c>
      <c r="E48" s="4">
        <v>210.226</v>
      </c>
      <c r="F48" s="4">
        <f t="shared" si="0"/>
        <v>1.2613560000000001</v>
      </c>
      <c r="G48" s="4">
        <f t="shared" si="1"/>
        <v>29.562957959999999</v>
      </c>
      <c r="I48" s="64">
        <v>47362</v>
      </c>
      <c r="J48" s="2">
        <v>0.40416666666666662</v>
      </c>
      <c r="K48">
        <v>34920</v>
      </c>
      <c r="L48">
        <v>210.226</v>
      </c>
      <c r="M48" s="4">
        <f t="shared" si="2"/>
        <v>1.2613560000000001</v>
      </c>
      <c r="N48" s="4">
        <f t="shared" si="3"/>
        <v>29.562957959999999</v>
      </c>
      <c r="P48" s="64">
        <v>38961</v>
      </c>
      <c r="Q48" s="2">
        <v>0.40416666666666662</v>
      </c>
      <c r="R48">
        <v>34920</v>
      </c>
      <c r="S48">
        <v>204.10300000000001</v>
      </c>
      <c r="T48" s="4">
        <f t="shared" si="4"/>
        <v>1.224618</v>
      </c>
      <c r="U48" s="4">
        <f t="shared" si="5"/>
        <v>28.906272239999993</v>
      </c>
      <c r="W48" s="64">
        <v>47362</v>
      </c>
      <c r="X48" s="2">
        <v>0.40416666666666662</v>
      </c>
      <c r="Y48">
        <v>34920</v>
      </c>
      <c r="Z48">
        <v>135.06299999999999</v>
      </c>
      <c r="AA48" s="4">
        <f t="shared" si="6"/>
        <v>0.81037799999999993</v>
      </c>
      <c r="AB48" s="4">
        <f t="shared" si="7"/>
        <v>21.497624700000003</v>
      </c>
      <c r="AD48" s="64">
        <v>38961</v>
      </c>
      <c r="AE48" s="2">
        <v>0.40416666666666662</v>
      </c>
      <c r="AF48">
        <v>34920</v>
      </c>
      <c r="AG48">
        <v>110.76</v>
      </c>
      <c r="AH48" s="4">
        <f t="shared" si="8"/>
        <v>0.66456000000000004</v>
      </c>
      <c r="AI48" s="4">
        <f t="shared" si="9"/>
        <v>19.143737640000005</v>
      </c>
      <c r="AK48" s="64">
        <v>46753</v>
      </c>
      <c r="AL48" s="2">
        <v>0.40416666666666662</v>
      </c>
      <c r="AM48">
        <v>34920</v>
      </c>
      <c r="AN48">
        <v>205.78100000000001</v>
      </c>
      <c r="AO48" s="4">
        <f t="shared" si="10"/>
        <v>1.234686</v>
      </c>
      <c r="AP48" s="4">
        <f t="shared" si="11"/>
        <v>29.106083220000002</v>
      </c>
      <c r="AR48" s="64">
        <v>39083</v>
      </c>
      <c r="AS48" s="2">
        <v>0.40416666666666662</v>
      </c>
      <c r="AT48">
        <v>34920</v>
      </c>
      <c r="AU48">
        <v>202.934</v>
      </c>
      <c r="AV48" s="4">
        <f t="shared" si="12"/>
        <v>1.2176039999999999</v>
      </c>
      <c r="AW48" s="4">
        <f t="shared" si="13"/>
        <v>28.83190158</v>
      </c>
      <c r="AY48" s="64">
        <v>46753</v>
      </c>
      <c r="AZ48" s="2">
        <v>0.40416666666666662</v>
      </c>
      <c r="BA48">
        <v>34920</v>
      </c>
      <c r="BB48">
        <v>78.690799999999996</v>
      </c>
      <c r="BC48" s="4">
        <f t="shared" si="14"/>
        <v>0.47214479999999992</v>
      </c>
      <c r="BD48" s="4">
        <f t="shared" si="15"/>
        <v>14.73472374</v>
      </c>
      <c r="BF48" s="64">
        <v>39083</v>
      </c>
      <c r="BG48" s="2">
        <v>0.40416666666666662</v>
      </c>
      <c r="BH48">
        <v>34920</v>
      </c>
      <c r="BI48">
        <v>84.831400000000002</v>
      </c>
      <c r="BJ48" s="4">
        <f t="shared" si="16"/>
        <v>0.50898840000000001</v>
      </c>
      <c r="BK48" s="4">
        <f t="shared" si="17"/>
        <v>15.538217639999997</v>
      </c>
      <c r="BM48" s="64">
        <v>47362</v>
      </c>
      <c r="BN48" s="2">
        <v>0.40416666666666662</v>
      </c>
      <c r="BO48">
        <v>34920</v>
      </c>
      <c r="BP48">
        <v>210.226</v>
      </c>
      <c r="BQ48" s="4">
        <f t="shared" si="18"/>
        <v>1.2613560000000001</v>
      </c>
      <c r="BR48" s="4">
        <f t="shared" si="19"/>
        <v>29.562957959999999</v>
      </c>
      <c r="BT48" s="64">
        <v>38961</v>
      </c>
      <c r="BU48" s="2">
        <v>0.40416666666666662</v>
      </c>
      <c r="BV48">
        <v>34920</v>
      </c>
      <c r="BW48">
        <v>204.10300000000001</v>
      </c>
      <c r="BX48" s="4">
        <f t="shared" si="20"/>
        <v>1.224618</v>
      </c>
      <c r="BY48" s="4">
        <f t="shared" si="21"/>
        <v>28.906272239999993</v>
      </c>
      <c r="CA48" s="64">
        <v>47362</v>
      </c>
      <c r="CB48" s="2">
        <v>0.40416666666666662</v>
      </c>
      <c r="CC48">
        <v>34920</v>
      </c>
      <c r="CD48">
        <v>95.373599999999996</v>
      </c>
      <c r="CE48" s="4">
        <f t="shared" si="22"/>
        <v>0.57224160000000002</v>
      </c>
      <c r="CF48" s="4">
        <f t="shared" si="23"/>
        <v>16.571150759999995</v>
      </c>
      <c r="CH48" s="64">
        <v>38961</v>
      </c>
      <c r="CI48" s="2">
        <v>0.40416666666666662</v>
      </c>
      <c r="CJ48">
        <v>34920</v>
      </c>
      <c r="CK48">
        <v>70.441800000000001</v>
      </c>
      <c r="CL48" s="4">
        <f t="shared" si="24"/>
        <v>0.42265079999999999</v>
      </c>
      <c r="CM48" s="4">
        <f t="shared" si="25"/>
        <v>13.90925232</v>
      </c>
      <c r="CO48" s="64">
        <v>46753</v>
      </c>
      <c r="CP48" s="2">
        <v>0.40416666666666662</v>
      </c>
      <c r="CQ48">
        <v>34920</v>
      </c>
      <c r="CR48">
        <v>205.78100000000001</v>
      </c>
      <c r="CS48" s="4">
        <f t="shared" si="26"/>
        <v>1.234686</v>
      </c>
      <c r="CT48" s="4">
        <f t="shared" si="27"/>
        <v>29.106083220000002</v>
      </c>
      <c r="CV48" s="64">
        <v>39083</v>
      </c>
      <c r="CW48" s="2">
        <v>0.40416666666666662</v>
      </c>
      <c r="CX48">
        <v>34920</v>
      </c>
      <c r="CY48">
        <v>202.934</v>
      </c>
      <c r="CZ48" s="4">
        <f t="shared" si="28"/>
        <v>1.2176039999999999</v>
      </c>
      <c r="DA48" s="4">
        <f t="shared" si="29"/>
        <v>28.83190158</v>
      </c>
      <c r="DC48" s="64">
        <v>46753</v>
      </c>
      <c r="DD48" s="2">
        <v>0.40416666666666662</v>
      </c>
      <c r="DE48">
        <v>34920</v>
      </c>
      <c r="DF48">
        <v>45.1691</v>
      </c>
      <c r="DG48" s="4">
        <f t="shared" si="30"/>
        <v>0.27101459999999999</v>
      </c>
      <c r="DH48" s="4">
        <f t="shared" si="31"/>
        <v>9.5435121599999988</v>
      </c>
      <c r="DJ48" s="64">
        <v>39083</v>
      </c>
      <c r="DK48" s="2">
        <v>0.40416666666666662</v>
      </c>
      <c r="DL48">
        <v>34920</v>
      </c>
      <c r="DM48">
        <v>49.9634</v>
      </c>
      <c r="DN48" s="4">
        <f t="shared" si="32"/>
        <v>0.2997804</v>
      </c>
      <c r="DO48" s="4">
        <f t="shared" si="33"/>
        <v>10.307332799999999</v>
      </c>
      <c r="DQ48" s="64">
        <v>47362</v>
      </c>
      <c r="DR48" s="2">
        <v>0.40416666666666662</v>
      </c>
      <c r="DS48">
        <v>34920</v>
      </c>
      <c r="DT48">
        <v>210.226</v>
      </c>
      <c r="DU48" s="4">
        <f t="shared" si="34"/>
        <v>1.2613560000000001</v>
      </c>
      <c r="DV48" s="4">
        <f t="shared" si="35"/>
        <v>29.562957959999999</v>
      </c>
      <c r="DX48" s="64">
        <v>38961</v>
      </c>
      <c r="DY48" s="2">
        <v>0.40416666666666662</v>
      </c>
      <c r="DZ48">
        <v>34920</v>
      </c>
      <c r="EA48">
        <v>204.10300000000001</v>
      </c>
      <c r="EB48" s="4">
        <f t="shared" si="36"/>
        <v>1.224618</v>
      </c>
      <c r="EC48" s="4">
        <f t="shared" si="37"/>
        <v>28.906272239999993</v>
      </c>
      <c r="EE48" s="64">
        <v>47362</v>
      </c>
      <c r="EF48" s="2">
        <v>0.40416666666666662</v>
      </c>
      <c r="EG48">
        <v>34920</v>
      </c>
      <c r="EH48">
        <v>72.249899999999997</v>
      </c>
      <c r="EI48" s="4">
        <f t="shared" si="38"/>
        <v>0.43349939999999998</v>
      </c>
      <c r="EJ48" s="4">
        <f t="shared" si="39"/>
        <v>13.342372500000003</v>
      </c>
      <c r="EL48" s="64">
        <v>38961</v>
      </c>
      <c r="EM48" s="2">
        <v>0.40416666666666662</v>
      </c>
      <c r="EN48">
        <v>34920</v>
      </c>
      <c r="EO48">
        <v>50.3065</v>
      </c>
      <c r="EP48" s="4">
        <f t="shared" si="40"/>
        <v>0.30183899999999997</v>
      </c>
      <c r="EQ48" s="4">
        <f t="shared" si="41"/>
        <v>10.803201419999995</v>
      </c>
      <c r="ES48" s="64">
        <v>46753</v>
      </c>
      <c r="ET48" s="2">
        <v>0.40416666666666662</v>
      </c>
      <c r="EU48">
        <v>34920</v>
      </c>
      <c r="EV48">
        <v>205.78100000000001</v>
      </c>
      <c r="EW48" s="4">
        <f t="shared" si="42"/>
        <v>1.234686</v>
      </c>
      <c r="EX48" s="4">
        <f t="shared" si="43"/>
        <v>29.106083220000002</v>
      </c>
      <c r="EZ48" s="64">
        <v>39083</v>
      </c>
      <c r="FA48" s="2">
        <v>0.40416666666666662</v>
      </c>
      <c r="FB48">
        <v>34920</v>
      </c>
      <c r="FC48">
        <v>202.934</v>
      </c>
      <c r="FD48" s="4">
        <f t="shared" si="44"/>
        <v>1.2176039999999999</v>
      </c>
      <c r="FE48" s="4">
        <f t="shared" si="45"/>
        <v>28.83190158</v>
      </c>
      <c r="FG48" s="64">
        <v>46753</v>
      </c>
      <c r="FH48" s="2">
        <v>0.40416666666666662</v>
      </c>
      <c r="FI48">
        <v>34920</v>
      </c>
      <c r="FJ48">
        <v>31.3141</v>
      </c>
      <c r="FK48" s="4">
        <f t="shared" si="46"/>
        <v>0.18788459999999998</v>
      </c>
      <c r="FL48" s="4">
        <f t="shared" si="47"/>
        <v>6.9935379600000012</v>
      </c>
      <c r="FN48" s="64">
        <v>39083</v>
      </c>
      <c r="FO48" s="2">
        <v>0.40416666666666662</v>
      </c>
      <c r="FP48">
        <v>34920</v>
      </c>
      <c r="FQ48">
        <v>34.928800000000003</v>
      </c>
      <c r="FR48" s="4">
        <f t="shared" si="48"/>
        <v>0.20957280000000003</v>
      </c>
      <c r="FS48" s="4">
        <f t="shared" si="49"/>
        <v>7.6351331999999976</v>
      </c>
      <c r="FU48" s="64">
        <v>47362</v>
      </c>
      <c r="FV48" s="2">
        <v>0.40416666666666662</v>
      </c>
      <c r="FW48">
        <v>34920</v>
      </c>
      <c r="FX48">
        <v>94.721100000000007</v>
      </c>
      <c r="FY48" s="4">
        <f t="shared" si="50"/>
        <v>0.56832660000000002</v>
      </c>
      <c r="FZ48" s="4">
        <f t="shared" si="51"/>
        <v>16.913407079999999</v>
      </c>
      <c r="GB48" s="64">
        <v>47362</v>
      </c>
      <c r="GC48" s="2">
        <v>0.40416666666666662</v>
      </c>
      <c r="GD48">
        <v>34920</v>
      </c>
      <c r="GE48">
        <v>65.042900000000003</v>
      </c>
      <c r="GF48" s="4">
        <f t="shared" si="52"/>
        <v>0.39025740000000003</v>
      </c>
      <c r="GG48" s="4">
        <f t="shared" si="53"/>
        <v>12.772046279999998</v>
      </c>
      <c r="GI48" s="64">
        <v>47362</v>
      </c>
      <c r="GJ48" s="2">
        <v>0.40416666666666662</v>
      </c>
      <c r="GK48">
        <v>34920</v>
      </c>
      <c r="GL48">
        <v>43.636699999999998</v>
      </c>
      <c r="GM48" s="4">
        <f t="shared" si="54"/>
        <v>0.2618202</v>
      </c>
      <c r="GN48" s="4">
        <f t="shared" si="55"/>
        <v>9.2873458799999984</v>
      </c>
      <c r="GP48" s="64">
        <v>38961</v>
      </c>
      <c r="GQ48" s="2">
        <v>0.40416666666666662</v>
      </c>
      <c r="GR48">
        <v>34920</v>
      </c>
      <c r="GS48">
        <v>43.244999999999997</v>
      </c>
      <c r="GT48" s="4">
        <f t="shared" si="56"/>
        <v>0.25946999999999998</v>
      </c>
      <c r="GU48" s="4">
        <f t="shared" si="57"/>
        <v>9.2021700599999985</v>
      </c>
      <c r="GW48" s="64">
        <v>46753</v>
      </c>
      <c r="GX48" s="2">
        <v>0.40416666666666662</v>
      </c>
      <c r="GY48">
        <v>34920</v>
      </c>
      <c r="GZ48">
        <v>78.690799999999996</v>
      </c>
      <c r="HA48" s="4">
        <f t="shared" si="58"/>
        <v>0.47214479999999992</v>
      </c>
      <c r="HB48" s="4">
        <f t="shared" si="59"/>
        <v>14.73472374</v>
      </c>
      <c r="HD48" s="64">
        <v>39083</v>
      </c>
      <c r="HE48" s="2">
        <v>0.40416666666666662</v>
      </c>
      <c r="HF48">
        <v>34920</v>
      </c>
      <c r="HG48">
        <v>84.831400000000002</v>
      </c>
      <c r="HH48" s="4">
        <f t="shared" si="60"/>
        <v>0.50898840000000001</v>
      </c>
      <c r="HI48" s="4">
        <f t="shared" si="61"/>
        <v>15.538217639999997</v>
      </c>
      <c r="HK48" s="64">
        <v>46753</v>
      </c>
      <c r="HL48" s="2">
        <v>0.40416666666666662</v>
      </c>
      <c r="HM48">
        <v>34920</v>
      </c>
      <c r="HN48">
        <v>38.0291</v>
      </c>
      <c r="HO48" s="4">
        <f t="shared" si="62"/>
        <v>0.22817459999999998</v>
      </c>
      <c r="HP48" s="4">
        <f t="shared" si="68"/>
        <v>8.2667639399999988</v>
      </c>
      <c r="HR48" s="64">
        <v>39083</v>
      </c>
      <c r="HS48" s="2">
        <v>0.40416666666666662</v>
      </c>
      <c r="HT48">
        <v>34920</v>
      </c>
      <c r="HU48">
        <v>39.575800000000001</v>
      </c>
      <c r="HV48" s="4">
        <f t="shared" si="64"/>
        <v>0.23745479999999999</v>
      </c>
      <c r="HW48" s="4">
        <f t="shared" si="69"/>
        <v>8.5318331399999998</v>
      </c>
    </row>
    <row r="49" spans="2:231" x14ac:dyDescent="0.3">
      <c r="B49" s="63">
        <v>47362</v>
      </c>
      <c r="C49" s="2">
        <v>0.40486111111111112</v>
      </c>
      <c r="D49">
        <v>34980</v>
      </c>
      <c r="E49" s="4">
        <v>213.92</v>
      </c>
      <c r="F49" s="4">
        <f t="shared" si="0"/>
        <v>1.2835199999999998</v>
      </c>
      <c r="G49" s="4">
        <f t="shared" si="1"/>
        <v>30.846477959999998</v>
      </c>
      <c r="I49" s="64">
        <v>47362</v>
      </c>
      <c r="J49" s="2">
        <v>0.40486111111111112</v>
      </c>
      <c r="K49">
        <v>34980</v>
      </c>
      <c r="L49">
        <v>213.92</v>
      </c>
      <c r="M49" s="4">
        <f t="shared" si="2"/>
        <v>1.2835199999999998</v>
      </c>
      <c r="N49" s="4">
        <f t="shared" si="3"/>
        <v>30.846477959999998</v>
      </c>
      <c r="P49" s="64">
        <v>38961</v>
      </c>
      <c r="Q49" s="2">
        <v>0.40486111111111112</v>
      </c>
      <c r="R49">
        <v>34980</v>
      </c>
      <c r="S49">
        <v>207.62299999999999</v>
      </c>
      <c r="T49" s="4">
        <f t="shared" si="4"/>
        <v>1.2457379999999998</v>
      </c>
      <c r="U49" s="4">
        <f t="shared" si="5"/>
        <v>30.152010239999992</v>
      </c>
      <c r="W49" s="64">
        <v>47362</v>
      </c>
      <c r="X49" s="2">
        <v>0.40486111111111112</v>
      </c>
      <c r="Y49">
        <v>34980</v>
      </c>
      <c r="Z49">
        <v>136.55699999999999</v>
      </c>
      <c r="AA49" s="4">
        <f t="shared" si="6"/>
        <v>0.8193419999999999</v>
      </c>
      <c r="AB49" s="4">
        <f t="shared" si="7"/>
        <v>22.316966700000002</v>
      </c>
      <c r="AD49" s="64">
        <v>38961</v>
      </c>
      <c r="AE49" s="2">
        <v>0.40486111111111112</v>
      </c>
      <c r="AF49">
        <v>34980</v>
      </c>
      <c r="AG49">
        <v>111.339</v>
      </c>
      <c r="AH49" s="4">
        <f t="shared" si="8"/>
        <v>0.66803400000000002</v>
      </c>
      <c r="AI49" s="4">
        <f t="shared" si="9"/>
        <v>19.811771640000003</v>
      </c>
      <c r="AK49" s="64">
        <v>46753</v>
      </c>
      <c r="AL49" s="2">
        <v>0.40486111111111112</v>
      </c>
      <c r="AM49">
        <v>34980</v>
      </c>
      <c r="AN49">
        <v>209.33</v>
      </c>
      <c r="AO49" s="4">
        <f t="shared" si="10"/>
        <v>1.2559800000000001</v>
      </c>
      <c r="AP49" s="4">
        <f t="shared" si="11"/>
        <v>30.362063220000003</v>
      </c>
      <c r="AR49" s="64">
        <v>39083</v>
      </c>
      <c r="AS49" s="2">
        <v>0.40486111111111112</v>
      </c>
      <c r="AT49">
        <v>34980</v>
      </c>
      <c r="AU49">
        <v>206.375</v>
      </c>
      <c r="AV49" s="4">
        <f t="shared" si="12"/>
        <v>1.2382500000000001</v>
      </c>
      <c r="AW49" s="4">
        <f t="shared" si="13"/>
        <v>30.070151580000001</v>
      </c>
      <c r="AY49" s="64">
        <v>46753</v>
      </c>
      <c r="AZ49" s="2">
        <v>0.40486111111111112</v>
      </c>
      <c r="BA49">
        <v>34980</v>
      </c>
      <c r="BB49">
        <v>78.932599999999994</v>
      </c>
      <c r="BC49" s="4">
        <f t="shared" si="14"/>
        <v>0.47359559999999995</v>
      </c>
      <c r="BD49" s="4">
        <f t="shared" si="15"/>
        <v>15.208319339999999</v>
      </c>
      <c r="BF49" s="64">
        <v>39083</v>
      </c>
      <c r="BG49" s="2">
        <v>0.40486111111111112</v>
      </c>
      <c r="BH49">
        <v>34980</v>
      </c>
      <c r="BI49">
        <v>85.171199999999999</v>
      </c>
      <c r="BJ49" s="4">
        <f t="shared" si="16"/>
        <v>0.51102720000000001</v>
      </c>
      <c r="BK49" s="4">
        <f t="shared" si="17"/>
        <v>16.049244839999997</v>
      </c>
      <c r="BM49" s="64">
        <v>47362</v>
      </c>
      <c r="BN49" s="2">
        <v>0.40486111111111112</v>
      </c>
      <c r="BO49">
        <v>34980</v>
      </c>
      <c r="BP49">
        <v>213.92</v>
      </c>
      <c r="BQ49" s="4">
        <f t="shared" si="18"/>
        <v>1.2835199999999998</v>
      </c>
      <c r="BR49" s="4">
        <f t="shared" si="19"/>
        <v>30.846477959999998</v>
      </c>
      <c r="BT49" s="64">
        <v>38961</v>
      </c>
      <c r="BU49" s="2">
        <v>0.40486111111111112</v>
      </c>
      <c r="BV49">
        <v>34980</v>
      </c>
      <c r="BW49">
        <v>207.62299999999999</v>
      </c>
      <c r="BX49" s="4">
        <f t="shared" si="20"/>
        <v>1.2457379999999998</v>
      </c>
      <c r="BY49" s="4">
        <f t="shared" si="21"/>
        <v>30.152010239999992</v>
      </c>
      <c r="CA49" s="64">
        <v>47362</v>
      </c>
      <c r="CB49" s="2">
        <v>0.40486111111111112</v>
      </c>
      <c r="CC49">
        <v>34980</v>
      </c>
      <c r="CD49">
        <v>96.114400000000003</v>
      </c>
      <c r="CE49" s="4">
        <f t="shared" si="22"/>
        <v>0.57668639999999993</v>
      </c>
      <c r="CF49" s="4">
        <f t="shared" si="23"/>
        <v>17.147837159999995</v>
      </c>
      <c r="CH49" s="64">
        <v>38961</v>
      </c>
      <c r="CI49" s="2">
        <v>0.40486111111111112</v>
      </c>
      <c r="CJ49">
        <v>34980</v>
      </c>
      <c r="CK49">
        <v>70.424999999999997</v>
      </c>
      <c r="CL49" s="4">
        <f t="shared" si="24"/>
        <v>0.42254999999999993</v>
      </c>
      <c r="CM49" s="4">
        <f t="shared" si="25"/>
        <v>14.33180232</v>
      </c>
      <c r="CO49" s="64">
        <v>46753</v>
      </c>
      <c r="CP49" s="2">
        <v>0.40486111111111112</v>
      </c>
      <c r="CQ49">
        <v>34980</v>
      </c>
      <c r="CR49">
        <v>209.33</v>
      </c>
      <c r="CS49" s="4">
        <f t="shared" si="26"/>
        <v>1.2559800000000001</v>
      </c>
      <c r="CT49" s="4">
        <f t="shared" si="27"/>
        <v>30.362063220000003</v>
      </c>
      <c r="CV49" s="64">
        <v>39083</v>
      </c>
      <c r="CW49" s="2">
        <v>0.40486111111111112</v>
      </c>
      <c r="CX49">
        <v>34980</v>
      </c>
      <c r="CY49">
        <v>206.375</v>
      </c>
      <c r="CZ49" s="4">
        <f t="shared" si="28"/>
        <v>1.2382500000000001</v>
      </c>
      <c r="DA49" s="4">
        <f t="shared" si="29"/>
        <v>30.070151580000001</v>
      </c>
      <c r="DC49" s="64">
        <v>46753</v>
      </c>
      <c r="DD49" s="2">
        <v>0.40486111111111112</v>
      </c>
      <c r="DE49">
        <v>34980</v>
      </c>
      <c r="DF49">
        <v>45.189500000000002</v>
      </c>
      <c r="DG49" s="4">
        <f t="shared" si="30"/>
        <v>0.27113700000000002</v>
      </c>
      <c r="DH49" s="4">
        <f t="shared" si="31"/>
        <v>9.8146491599999983</v>
      </c>
      <c r="DJ49" s="64">
        <v>39083</v>
      </c>
      <c r="DK49" s="2">
        <v>0.40486111111111112</v>
      </c>
      <c r="DL49">
        <v>34980</v>
      </c>
      <c r="DM49">
        <v>50.020699999999998</v>
      </c>
      <c r="DN49" s="4">
        <f t="shared" si="32"/>
        <v>0.30012419999999995</v>
      </c>
      <c r="DO49" s="4">
        <f t="shared" si="33"/>
        <v>10.607457</v>
      </c>
      <c r="DQ49" s="64">
        <v>47362</v>
      </c>
      <c r="DR49" s="2">
        <v>0.40486111111111112</v>
      </c>
      <c r="DS49">
        <v>34980</v>
      </c>
      <c r="DT49">
        <v>213.92</v>
      </c>
      <c r="DU49" s="4">
        <f t="shared" si="34"/>
        <v>1.2835199999999998</v>
      </c>
      <c r="DV49" s="4">
        <f t="shared" si="35"/>
        <v>30.846477959999998</v>
      </c>
      <c r="DX49" s="64">
        <v>38961</v>
      </c>
      <c r="DY49" s="2">
        <v>0.40486111111111112</v>
      </c>
      <c r="DZ49">
        <v>34980</v>
      </c>
      <c r="EA49">
        <v>207.62299999999999</v>
      </c>
      <c r="EB49" s="4">
        <f t="shared" si="36"/>
        <v>1.2457379999999998</v>
      </c>
      <c r="EC49" s="4">
        <f t="shared" si="37"/>
        <v>30.152010239999992</v>
      </c>
      <c r="EE49" s="64">
        <v>47362</v>
      </c>
      <c r="EF49" s="2">
        <v>0.40486111111111112</v>
      </c>
      <c r="EG49">
        <v>34980</v>
      </c>
      <c r="EH49">
        <v>72.701700000000002</v>
      </c>
      <c r="EI49" s="4">
        <f t="shared" si="38"/>
        <v>0.43621019999999999</v>
      </c>
      <c r="EJ49" s="4">
        <f t="shared" si="39"/>
        <v>13.778582700000003</v>
      </c>
      <c r="EL49" s="64">
        <v>38961</v>
      </c>
      <c r="EM49" s="2">
        <v>0.40486111111111112</v>
      </c>
      <c r="EN49">
        <v>34980</v>
      </c>
      <c r="EO49">
        <v>50.189100000000003</v>
      </c>
      <c r="EP49" s="4">
        <f t="shared" si="40"/>
        <v>0.30113460000000003</v>
      </c>
      <c r="EQ49" s="4">
        <f t="shared" si="41"/>
        <v>11.104336019999995</v>
      </c>
      <c r="ES49" s="64">
        <v>46753</v>
      </c>
      <c r="ET49" s="2">
        <v>0.40486111111111112</v>
      </c>
      <c r="EU49">
        <v>34980</v>
      </c>
      <c r="EV49">
        <v>209.33</v>
      </c>
      <c r="EW49" s="4">
        <f t="shared" si="42"/>
        <v>1.2559800000000001</v>
      </c>
      <c r="EX49" s="4">
        <f t="shared" si="43"/>
        <v>30.362063220000003</v>
      </c>
      <c r="EZ49" s="64">
        <v>39083</v>
      </c>
      <c r="FA49" s="2">
        <v>0.40486111111111112</v>
      </c>
      <c r="FB49">
        <v>34980</v>
      </c>
      <c r="FC49">
        <v>206.375</v>
      </c>
      <c r="FD49" s="4">
        <f t="shared" si="44"/>
        <v>1.2382500000000001</v>
      </c>
      <c r="FE49" s="4">
        <f t="shared" si="45"/>
        <v>30.070151580000001</v>
      </c>
      <c r="FG49" s="64">
        <v>46753</v>
      </c>
      <c r="FH49" s="2">
        <v>0.40486111111111112</v>
      </c>
      <c r="FI49">
        <v>34980</v>
      </c>
      <c r="FJ49">
        <v>31.316299999999998</v>
      </c>
      <c r="FK49" s="4">
        <f t="shared" si="46"/>
        <v>0.18789779999999998</v>
      </c>
      <c r="FL49" s="4">
        <f t="shared" si="47"/>
        <v>7.1814357600000012</v>
      </c>
      <c r="FN49" s="64">
        <v>39083</v>
      </c>
      <c r="FO49" s="2">
        <v>0.40486111111111112</v>
      </c>
      <c r="FP49">
        <v>34980</v>
      </c>
      <c r="FQ49">
        <v>34.951500000000003</v>
      </c>
      <c r="FR49" s="4">
        <f t="shared" si="48"/>
        <v>0.20970900000000001</v>
      </c>
      <c r="FS49" s="4">
        <f t="shared" si="49"/>
        <v>7.8448421999999978</v>
      </c>
      <c r="FU49" s="64">
        <v>47362</v>
      </c>
      <c r="FV49" s="2">
        <v>0.40486111111111112</v>
      </c>
      <c r="FW49">
        <v>34980</v>
      </c>
      <c r="FX49">
        <v>95.162000000000006</v>
      </c>
      <c r="FY49" s="4">
        <f t="shared" si="50"/>
        <v>0.57097200000000004</v>
      </c>
      <c r="FZ49" s="4">
        <f t="shared" si="51"/>
        <v>17.48437908</v>
      </c>
      <c r="GB49" s="64">
        <v>47362</v>
      </c>
      <c r="GC49" s="2">
        <v>0.40486111111111112</v>
      </c>
      <c r="GD49">
        <v>34980</v>
      </c>
      <c r="GE49">
        <v>65.149600000000007</v>
      </c>
      <c r="GF49" s="4">
        <f t="shared" si="52"/>
        <v>0.39089760000000001</v>
      </c>
      <c r="GG49" s="4">
        <f t="shared" si="53"/>
        <v>13.162943879999998</v>
      </c>
      <c r="GI49" s="64">
        <v>47362</v>
      </c>
      <c r="GJ49" s="2">
        <v>0.40486111111111112</v>
      </c>
      <c r="GK49">
        <v>34980</v>
      </c>
      <c r="GL49">
        <v>43.6492</v>
      </c>
      <c r="GM49" s="4">
        <f t="shared" si="54"/>
        <v>0.26189519999999999</v>
      </c>
      <c r="GN49" s="4">
        <f t="shared" si="55"/>
        <v>9.549241079999998</v>
      </c>
      <c r="GP49" s="64">
        <v>38961</v>
      </c>
      <c r="GQ49" s="2">
        <v>0.40486111111111112</v>
      </c>
      <c r="GR49">
        <v>34980</v>
      </c>
      <c r="GS49">
        <v>43.262300000000003</v>
      </c>
      <c r="GT49" s="4">
        <f t="shared" si="56"/>
        <v>0.25957380000000002</v>
      </c>
      <c r="GU49" s="4">
        <f t="shared" si="57"/>
        <v>9.4617438599999986</v>
      </c>
      <c r="GW49" s="64">
        <v>46753</v>
      </c>
      <c r="GX49" s="2">
        <v>0.40486111111111112</v>
      </c>
      <c r="GY49">
        <v>34980</v>
      </c>
      <c r="GZ49">
        <v>78.932599999999994</v>
      </c>
      <c r="HA49" s="4">
        <f t="shared" si="58"/>
        <v>0.47359559999999995</v>
      </c>
      <c r="HB49" s="4">
        <f t="shared" si="59"/>
        <v>15.208319339999999</v>
      </c>
      <c r="HD49" s="64">
        <v>39083</v>
      </c>
      <c r="HE49" s="2">
        <v>0.40486111111111112</v>
      </c>
      <c r="HF49">
        <v>34980</v>
      </c>
      <c r="HG49">
        <v>85.171199999999999</v>
      </c>
      <c r="HH49" s="4">
        <f t="shared" si="60"/>
        <v>0.51102720000000001</v>
      </c>
      <c r="HI49" s="4">
        <f t="shared" si="61"/>
        <v>16.049244839999997</v>
      </c>
      <c r="HK49" s="64">
        <v>46753</v>
      </c>
      <c r="HL49" s="2">
        <v>0.40486111111111112</v>
      </c>
      <c r="HM49">
        <v>34980</v>
      </c>
      <c r="HN49">
        <v>38.0366</v>
      </c>
      <c r="HO49" s="4">
        <f t="shared" si="62"/>
        <v>0.22821959999999997</v>
      </c>
      <c r="HP49" s="4">
        <f t="shared" si="68"/>
        <v>8.494983539999998</v>
      </c>
      <c r="HR49" s="64">
        <v>39083</v>
      </c>
      <c r="HS49" s="2">
        <v>0.40486111111111112</v>
      </c>
      <c r="HT49">
        <v>34980</v>
      </c>
      <c r="HU49">
        <v>39.591900000000003</v>
      </c>
      <c r="HV49" s="4">
        <f t="shared" si="64"/>
        <v>0.2375514</v>
      </c>
      <c r="HW49" s="4">
        <f t="shared" si="69"/>
        <v>8.769384539999999</v>
      </c>
    </row>
    <row r="50" spans="2:231" x14ac:dyDescent="0.3">
      <c r="B50" s="63">
        <v>47362</v>
      </c>
      <c r="C50" s="2">
        <v>0.4055555555555555</v>
      </c>
      <c r="D50">
        <v>35040</v>
      </c>
      <c r="E50" s="4">
        <v>217.56399999999999</v>
      </c>
      <c r="F50" s="4">
        <f t="shared" si="0"/>
        <v>1.3053839999999999</v>
      </c>
      <c r="G50" s="4">
        <f t="shared" si="1"/>
        <v>32.151861959999998</v>
      </c>
      <c r="I50" s="64">
        <v>47362</v>
      </c>
      <c r="J50" s="2">
        <v>0.4055555555555555</v>
      </c>
      <c r="K50">
        <v>35040</v>
      </c>
      <c r="L50">
        <v>217.56399999999999</v>
      </c>
      <c r="M50" s="4">
        <f t="shared" si="2"/>
        <v>1.3053839999999999</v>
      </c>
      <c r="N50" s="4">
        <f t="shared" si="3"/>
        <v>32.151861959999998</v>
      </c>
      <c r="P50" s="64">
        <v>38961</v>
      </c>
      <c r="Q50" s="2">
        <v>0.4055555555555555</v>
      </c>
      <c r="R50">
        <v>35040</v>
      </c>
      <c r="S50">
        <v>211.09399999999999</v>
      </c>
      <c r="T50" s="4">
        <f t="shared" si="4"/>
        <v>1.2665639999999998</v>
      </c>
      <c r="U50" s="4">
        <f t="shared" si="5"/>
        <v>31.418574239999991</v>
      </c>
      <c r="W50" s="64">
        <v>47362</v>
      </c>
      <c r="X50" s="2">
        <v>0.4055555555555555</v>
      </c>
      <c r="Y50">
        <v>35040</v>
      </c>
      <c r="Z50">
        <v>138.017</v>
      </c>
      <c r="AA50" s="4">
        <f t="shared" si="6"/>
        <v>0.82810199999999989</v>
      </c>
      <c r="AB50" s="4">
        <f t="shared" si="7"/>
        <v>23.145068700000003</v>
      </c>
      <c r="AD50" s="64">
        <v>38961</v>
      </c>
      <c r="AE50" s="2">
        <v>0.4055555555555555</v>
      </c>
      <c r="AF50">
        <v>35040</v>
      </c>
      <c r="AG50">
        <v>111.877</v>
      </c>
      <c r="AH50" s="4">
        <f t="shared" si="8"/>
        <v>0.67126200000000003</v>
      </c>
      <c r="AI50" s="4">
        <f t="shared" si="9"/>
        <v>20.483033640000002</v>
      </c>
      <c r="AK50" s="64">
        <v>46753</v>
      </c>
      <c r="AL50" s="2">
        <v>0.4055555555555555</v>
      </c>
      <c r="AM50">
        <v>35040</v>
      </c>
      <c r="AN50">
        <v>212.827</v>
      </c>
      <c r="AO50" s="4">
        <f t="shared" si="10"/>
        <v>1.2769619999999999</v>
      </c>
      <c r="AP50" s="4">
        <f t="shared" si="11"/>
        <v>31.639025220000004</v>
      </c>
      <c r="AR50" s="64">
        <v>39083</v>
      </c>
      <c r="AS50" s="2">
        <v>0.4055555555555555</v>
      </c>
      <c r="AT50">
        <v>35040</v>
      </c>
      <c r="AU50">
        <v>209.76300000000001</v>
      </c>
      <c r="AV50" s="4">
        <f t="shared" si="12"/>
        <v>1.258578</v>
      </c>
      <c r="AW50" s="4">
        <f t="shared" si="13"/>
        <v>31.328729580000001</v>
      </c>
      <c r="AY50" s="64">
        <v>46753</v>
      </c>
      <c r="AZ50" s="2">
        <v>0.4055555555555555</v>
      </c>
      <c r="BA50">
        <v>35040</v>
      </c>
      <c r="BB50">
        <v>79.156800000000004</v>
      </c>
      <c r="BC50" s="4">
        <f t="shared" si="14"/>
        <v>0.4749408</v>
      </c>
      <c r="BD50" s="4">
        <f t="shared" si="15"/>
        <v>15.68326014</v>
      </c>
      <c r="BF50" s="64">
        <v>39083</v>
      </c>
      <c r="BG50" s="2">
        <v>0.4055555555555555</v>
      </c>
      <c r="BH50">
        <v>35040</v>
      </c>
      <c r="BI50">
        <v>85.490300000000005</v>
      </c>
      <c r="BJ50" s="4">
        <f t="shared" si="16"/>
        <v>0.5129418</v>
      </c>
      <c r="BK50" s="4">
        <f t="shared" si="17"/>
        <v>16.562186639999997</v>
      </c>
      <c r="BM50" s="64">
        <v>47362</v>
      </c>
      <c r="BN50" s="2">
        <v>0.4055555555555555</v>
      </c>
      <c r="BO50">
        <v>35040</v>
      </c>
      <c r="BP50">
        <v>217.56399999999999</v>
      </c>
      <c r="BQ50" s="4">
        <f t="shared" si="18"/>
        <v>1.3053839999999999</v>
      </c>
      <c r="BR50" s="4">
        <f t="shared" si="19"/>
        <v>32.151861959999998</v>
      </c>
      <c r="BT50" s="64">
        <v>38961</v>
      </c>
      <c r="BU50" s="2">
        <v>0.4055555555555555</v>
      </c>
      <c r="BV50">
        <v>35040</v>
      </c>
      <c r="BW50">
        <v>211.09399999999999</v>
      </c>
      <c r="BX50" s="4">
        <f t="shared" si="20"/>
        <v>1.2665639999999998</v>
      </c>
      <c r="BY50" s="4">
        <f t="shared" si="21"/>
        <v>31.418574239999991</v>
      </c>
      <c r="CA50" s="64">
        <v>47362</v>
      </c>
      <c r="CB50" s="2">
        <v>0.4055555555555555</v>
      </c>
      <c r="CC50">
        <v>35040</v>
      </c>
      <c r="CD50">
        <v>96.839799999999997</v>
      </c>
      <c r="CE50" s="4">
        <f t="shared" si="22"/>
        <v>0.58103879999999997</v>
      </c>
      <c r="CF50" s="4">
        <f t="shared" si="23"/>
        <v>17.728875959999996</v>
      </c>
      <c r="CH50" s="64">
        <v>38961</v>
      </c>
      <c r="CI50" s="2">
        <v>0.4055555555555555</v>
      </c>
      <c r="CJ50">
        <v>35040</v>
      </c>
      <c r="CK50">
        <v>70.392799999999994</v>
      </c>
      <c r="CL50" s="4">
        <f t="shared" si="24"/>
        <v>0.42235679999999998</v>
      </c>
      <c r="CM50" s="4">
        <f t="shared" si="25"/>
        <v>14.754159119999999</v>
      </c>
      <c r="CO50" s="64">
        <v>46753</v>
      </c>
      <c r="CP50" s="2">
        <v>0.4055555555555555</v>
      </c>
      <c r="CQ50">
        <v>35040</v>
      </c>
      <c r="CR50">
        <v>212.827</v>
      </c>
      <c r="CS50" s="4">
        <f t="shared" si="26"/>
        <v>1.2769619999999999</v>
      </c>
      <c r="CT50" s="4">
        <f t="shared" si="27"/>
        <v>31.639025220000004</v>
      </c>
      <c r="CV50" s="64">
        <v>39083</v>
      </c>
      <c r="CW50" s="2">
        <v>0.4055555555555555</v>
      </c>
      <c r="CX50">
        <v>35040</v>
      </c>
      <c r="CY50">
        <v>209.76300000000001</v>
      </c>
      <c r="CZ50" s="4">
        <f t="shared" si="28"/>
        <v>1.258578</v>
      </c>
      <c r="DA50" s="4">
        <f t="shared" si="29"/>
        <v>31.328729580000001</v>
      </c>
      <c r="DC50" s="64">
        <v>46753</v>
      </c>
      <c r="DD50" s="2">
        <v>0.4055555555555555</v>
      </c>
      <c r="DE50">
        <v>35040</v>
      </c>
      <c r="DF50">
        <v>45.2074</v>
      </c>
      <c r="DG50" s="4">
        <f t="shared" si="30"/>
        <v>0.2712444</v>
      </c>
      <c r="DH50" s="4">
        <f t="shared" si="31"/>
        <v>10.085893559999999</v>
      </c>
      <c r="DJ50" s="64">
        <v>39083</v>
      </c>
      <c r="DK50" s="2">
        <v>0.4055555555555555</v>
      </c>
      <c r="DL50">
        <v>35040</v>
      </c>
      <c r="DM50">
        <v>50.074300000000001</v>
      </c>
      <c r="DN50" s="4">
        <f t="shared" si="32"/>
        <v>0.30044580000000004</v>
      </c>
      <c r="DO50" s="4">
        <f t="shared" si="33"/>
        <v>10.9079028</v>
      </c>
      <c r="DQ50" s="64">
        <v>47362</v>
      </c>
      <c r="DR50" s="2">
        <v>0.4055555555555555</v>
      </c>
      <c r="DS50">
        <v>35040</v>
      </c>
      <c r="DT50">
        <v>217.56399999999999</v>
      </c>
      <c r="DU50" s="4">
        <f t="shared" si="34"/>
        <v>1.3053839999999999</v>
      </c>
      <c r="DV50" s="4">
        <f t="shared" si="35"/>
        <v>32.151861959999998</v>
      </c>
      <c r="DX50" s="64">
        <v>38961</v>
      </c>
      <c r="DY50" s="2">
        <v>0.4055555555555555</v>
      </c>
      <c r="DZ50">
        <v>35040</v>
      </c>
      <c r="EA50">
        <v>211.09399999999999</v>
      </c>
      <c r="EB50" s="4">
        <f t="shared" si="36"/>
        <v>1.2665639999999998</v>
      </c>
      <c r="EC50" s="4">
        <f t="shared" si="37"/>
        <v>31.418574239999991</v>
      </c>
      <c r="EE50" s="64">
        <v>47362</v>
      </c>
      <c r="EF50" s="2">
        <v>0.4055555555555555</v>
      </c>
      <c r="EG50">
        <v>35040</v>
      </c>
      <c r="EH50">
        <v>73.148700000000005</v>
      </c>
      <c r="EI50" s="4">
        <f t="shared" si="38"/>
        <v>0.43889220000000007</v>
      </c>
      <c r="EJ50" s="4">
        <f t="shared" si="39"/>
        <v>14.217474900000003</v>
      </c>
      <c r="EL50" s="64">
        <v>38961</v>
      </c>
      <c r="EM50" s="2">
        <v>0.4055555555555555</v>
      </c>
      <c r="EN50">
        <v>35040</v>
      </c>
      <c r="EO50">
        <v>50.067500000000003</v>
      </c>
      <c r="EP50" s="4">
        <f t="shared" si="40"/>
        <v>0.30040499999999998</v>
      </c>
      <c r="EQ50" s="4">
        <f t="shared" si="41"/>
        <v>11.404741019999994</v>
      </c>
      <c r="ES50" s="64">
        <v>46753</v>
      </c>
      <c r="ET50" s="2">
        <v>0.4055555555555555</v>
      </c>
      <c r="EU50">
        <v>35040</v>
      </c>
      <c r="EV50">
        <v>212.827</v>
      </c>
      <c r="EW50" s="4">
        <f t="shared" si="42"/>
        <v>1.2769619999999999</v>
      </c>
      <c r="EX50" s="4">
        <f t="shared" si="43"/>
        <v>31.639025220000004</v>
      </c>
      <c r="EZ50" s="64">
        <v>39083</v>
      </c>
      <c r="FA50" s="2">
        <v>0.4055555555555555</v>
      </c>
      <c r="FB50">
        <v>35040</v>
      </c>
      <c r="FC50">
        <v>209.76300000000001</v>
      </c>
      <c r="FD50" s="4">
        <f t="shared" si="44"/>
        <v>1.258578</v>
      </c>
      <c r="FE50" s="4">
        <f t="shared" si="45"/>
        <v>31.328729580000001</v>
      </c>
      <c r="FG50" s="64">
        <v>46753</v>
      </c>
      <c r="FH50" s="2">
        <v>0.4055555555555555</v>
      </c>
      <c r="FI50">
        <v>35040</v>
      </c>
      <c r="FJ50">
        <v>31.318200000000001</v>
      </c>
      <c r="FK50" s="4">
        <f t="shared" si="46"/>
        <v>0.1879092</v>
      </c>
      <c r="FL50" s="4">
        <f t="shared" si="47"/>
        <v>7.3693449600000012</v>
      </c>
      <c r="FN50" s="64">
        <v>39083</v>
      </c>
      <c r="FO50" s="2">
        <v>0.4055555555555555</v>
      </c>
      <c r="FP50">
        <v>35040</v>
      </c>
      <c r="FQ50">
        <v>34.973599999999998</v>
      </c>
      <c r="FR50" s="4">
        <f t="shared" si="48"/>
        <v>0.20984159999999999</v>
      </c>
      <c r="FS50" s="4">
        <f t="shared" si="49"/>
        <v>8.0546837999999976</v>
      </c>
      <c r="FU50" s="64">
        <v>47362</v>
      </c>
      <c r="FV50" s="2">
        <v>0.4055555555555555</v>
      </c>
      <c r="FW50">
        <v>35040</v>
      </c>
      <c r="FX50">
        <v>95.575299999999999</v>
      </c>
      <c r="FY50" s="4">
        <f t="shared" si="50"/>
        <v>0.57345179999999996</v>
      </c>
      <c r="FZ50" s="4">
        <f t="shared" si="51"/>
        <v>18.057830880000001</v>
      </c>
      <c r="GB50" s="64">
        <v>47362</v>
      </c>
      <c r="GC50" s="2">
        <v>0.4055555555555555</v>
      </c>
      <c r="GD50">
        <v>35040</v>
      </c>
      <c r="GE50">
        <v>65.245999999999995</v>
      </c>
      <c r="GF50" s="4">
        <f t="shared" si="52"/>
        <v>0.39147599999999994</v>
      </c>
      <c r="GG50" s="4">
        <f t="shared" si="53"/>
        <v>13.554419879999998</v>
      </c>
      <c r="GI50" s="64">
        <v>47362</v>
      </c>
      <c r="GJ50" s="2">
        <v>0.4055555555555555</v>
      </c>
      <c r="GK50">
        <v>35040</v>
      </c>
      <c r="GL50">
        <v>43.659599999999998</v>
      </c>
      <c r="GM50" s="4">
        <f t="shared" si="54"/>
        <v>0.26195759999999996</v>
      </c>
      <c r="GN50" s="4">
        <f t="shared" si="55"/>
        <v>9.8111986799999986</v>
      </c>
      <c r="GP50" s="64">
        <v>38961</v>
      </c>
      <c r="GQ50" s="2">
        <v>0.4055555555555555</v>
      </c>
      <c r="GR50">
        <v>35040</v>
      </c>
      <c r="GS50">
        <v>43.2776</v>
      </c>
      <c r="GT50" s="4">
        <f t="shared" si="56"/>
        <v>0.2596656</v>
      </c>
      <c r="GU50" s="4">
        <f t="shared" si="57"/>
        <v>9.7214094599999985</v>
      </c>
      <c r="GW50" s="64">
        <v>46753</v>
      </c>
      <c r="GX50" s="2">
        <v>0.4055555555555555</v>
      </c>
      <c r="GY50">
        <v>35040</v>
      </c>
      <c r="GZ50">
        <v>79.156800000000004</v>
      </c>
      <c r="HA50" s="4">
        <f t="shared" si="58"/>
        <v>0.4749408</v>
      </c>
      <c r="HB50" s="4">
        <f t="shared" si="59"/>
        <v>15.68326014</v>
      </c>
      <c r="HD50" s="64">
        <v>39083</v>
      </c>
      <c r="HE50" s="2">
        <v>0.4055555555555555</v>
      </c>
      <c r="HF50">
        <v>35040</v>
      </c>
      <c r="HG50">
        <v>85.490300000000005</v>
      </c>
      <c r="HH50" s="4">
        <f t="shared" si="60"/>
        <v>0.5129418</v>
      </c>
      <c r="HI50" s="4">
        <f t="shared" si="61"/>
        <v>16.562186639999997</v>
      </c>
      <c r="HK50" s="64">
        <v>46753</v>
      </c>
      <c r="HL50" s="2">
        <v>0.4055555555555555</v>
      </c>
      <c r="HM50">
        <v>35040</v>
      </c>
      <c r="HN50">
        <v>38.043100000000003</v>
      </c>
      <c r="HO50" s="4">
        <f t="shared" si="62"/>
        <v>0.22825860000000001</v>
      </c>
      <c r="HP50" s="4">
        <f t="shared" si="68"/>
        <v>8.7232421399999982</v>
      </c>
      <c r="HR50" s="64">
        <v>39083</v>
      </c>
      <c r="HS50" s="2">
        <v>0.4055555555555555</v>
      </c>
      <c r="HT50">
        <v>35040</v>
      </c>
      <c r="HU50">
        <v>39.6068</v>
      </c>
      <c r="HV50" s="4">
        <f t="shared" si="64"/>
        <v>0.23764080000000001</v>
      </c>
      <c r="HW50" s="4">
        <f t="shared" si="69"/>
        <v>9.0070253399999984</v>
      </c>
    </row>
    <row r="51" spans="2:231" x14ac:dyDescent="0.3">
      <c r="B51" s="63">
        <v>47362</v>
      </c>
      <c r="C51" s="2">
        <v>0.40625</v>
      </c>
      <c r="D51">
        <v>35100</v>
      </c>
      <c r="E51" s="4">
        <v>221.15799999999999</v>
      </c>
      <c r="F51" s="4">
        <f t="shared" si="0"/>
        <v>1.326948</v>
      </c>
      <c r="G51" s="4">
        <f t="shared" si="1"/>
        <v>33.47880996</v>
      </c>
      <c r="I51" s="64">
        <v>47362</v>
      </c>
      <c r="J51" s="2">
        <v>0.40625</v>
      </c>
      <c r="K51">
        <v>35100</v>
      </c>
      <c r="L51">
        <v>221.15799999999999</v>
      </c>
      <c r="M51" s="4">
        <f t="shared" si="2"/>
        <v>1.326948</v>
      </c>
      <c r="N51" s="4">
        <f t="shared" si="3"/>
        <v>33.47880996</v>
      </c>
      <c r="P51" s="64">
        <v>38961</v>
      </c>
      <c r="Q51" s="2">
        <v>0.40625</v>
      </c>
      <c r="R51">
        <v>35100</v>
      </c>
      <c r="S51">
        <v>214.517</v>
      </c>
      <c r="T51" s="4">
        <f t="shared" si="4"/>
        <v>1.2871019999999997</v>
      </c>
      <c r="U51" s="4">
        <f t="shared" si="5"/>
        <v>32.705676239999988</v>
      </c>
      <c r="W51" s="64">
        <v>47362</v>
      </c>
      <c r="X51" s="2">
        <v>0.40625</v>
      </c>
      <c r="Y51">
        <v>35100</v>
      </c>
      <c r="Z51">
        <v>139.44399999999999</v>
      </c>
      <c r="AA51" s="4">
        <f t="shared" si="6"/>
        <v>0.83666399999999996</v>
      </c>
      <c r="AB51" s="4">
        <f t="shared" si="7"/>
        <v>23.981732700000002</v>
      </c>
      <c r="AD51" s="64">
        <v>38961</v>
      </c>
      <c r="AE51" s="2">
        <v>0.40625</v>
      </c>
      <c r="AF51">
        <v>35100</v>
      </c>
      <c r="AG51">
        <v>112.374</v>
      </c>
      <c r="AH51" s="4">
        <f t="shared" si="8"/>
        <v>0.67424399999999995</v>
      </c>
      <c r="AI51" s="4">
        <f t="shared" si="9"/>
        <v>21.157277640000004</v>
      </c>
      <c r="AK51" s="64">
        <v>46753</v>
      </c>
      <c r="AL51" s="2">
        <v>0.40625</v>
      </c>
      <c r="AM51">
        <v>35100</v>
      </c>
      <c r="AN51">
        <v>216.274</v>
      </c>
      <c r="AO51" s="4">
        <f t="shared" si="10"/>
        <v>1.2976439999999998</v>
      </c>
      <c r="AP51" s="4">
        <f t="shared" si="11"/>
        <v>32.936669220000006</v>
      </c>
      <c r="AR51" s="64">
        <v>39083</v>
      </c>
      <c r="AS51" s="2">
        <v>0.40625</v>
      </c>
      <c r="AT51">
        <v>35100</v>
      </c>
      <c r="AU51">
        <v>213.1</v>
      </c>
      <c r="AV51" s="4">
        <f t="shared" si="12"/>
        <v>1.2785999999999997</v>
      </c>
      <c r="AW51" s="4">
        <f t="shared" si="13"/>
        <v>32.607329579999998</v>
      </c>
      <c r="AY51" s="64">
        <v>46753</v>
      </c>
      <c r="AZ51" s="2">
        <v>0.40625</v>
      </c>
      <c r="BA51">
        <v>35100</v>
      </c>
      <c r="BB51">
        <v>79.364400000000003</v>
      </c>
      <c r="BC51" s="4">
        <f t="shared" si="14"/>
        <v>0.47618640000000001</v>
      </c>
      <c r="BD51" s="4">
        <f t="shared" si="15"/>
        <v>16.159446540000001</v>
      </c>
      <c r="BF51" s="64">
        <v>39083</v>
      </c>
      <c r="BG51" s="2">
        <v>0.40625</v>
      </c>
      <c r="BH51">
        <v>35100</v>
      </c>
      <c r="BI51">
        <v>85.790199999999999</v>
      </c>
      <c r="BJ51" s="4">
        <f t="shared" si="16"/>
        <v>0.51474120000000001</v>
      </c>
      <c r="BK51" s="4">
        <f t="shared" si="17"/>
        <v>17.076927839999996</v>
      </c>
      <c r="BM51" s="64">
        <v>47362</v>
      </c>
      <c r="BN51" s="2">
        <v>0.40625</v>
      </c>
      <c r="BO51">
        <v>35100</v>
      </c>
      <c r="BP51">
        <v>221.15799999999999</v>
      </c>
      <c r="BQ51" s="4">
        <f t="shared" si="18"/>
        <v>1.326948</v>
      </c>
      <c r="BR51" s="4">
        <f t="shared" si="19"/>
        <v>33.47880996</v>
      </c>
      <c r="BT51" s="64">
        <v>38961</v>
      </c>
      <c r="BU51" s="2">
        <v>0.40625</v>
      </c>
      <c r="BV51">
        <v>35100</v>
      </c>
      <c r="BW51">
        <v>214.517</v>
      </c>
      <c r="BX51" s="4">
        <f t="shared" si="20"/>
        <v>1.2871019999999997</v>
      </c>
      <c r="BY51" s="4">
        <f t="shared" si="21"/>
        <v>32.705676239999988</v>
      </c>
      <c r="CA51" s="64">
        <v>47362</v>
      </c>
      <c r="CB51" s="2">
        <v>0.40625</v>
      </c>
      <c r="CC51">
        <v>35100</v>
      </c>
      <c r="CD51">
        <v>97.551199999999994</v>
      </c>
      <c r="CE51" s="4">
        <f t="shared" si="22"/>
        <v>0.58530719999999992</v>
      </c>
      <c r="CF51" s="4">
        <f t="shared" si="23"/>
        <v>18.314183159999995</v>
      </c>
      <c r="CH51" s="64">
        <v>38961</v>
      </c>
      <c r="CI51" s="2">
        <v>0.40625</v>
      </c>
      <c r="CJ51">
        <v>35100</v>
      </c>
      <c r="CK51">
        <v>70.346699999999998</v>
      </c>
      <c r="CL51" s="4">
        <f t="shared" si="24"/>
        <v>0.42208019999999996</v>
      </c>
      <c r="CM51" s="4">
        <f t="shared" si="25"/>
        <v>15.176239319999999</v>
      </c>
      <c r="CO51" s="64">
        <v>46753</v>
      </c>
      <c r="CP51" s="2">
        <v>0.40625</v>
      </c>
      <c r="CQ51">
        <v>35100</v>
      </c>
      <c r="CR51">
        <v>216.274</v>
      </c>
      <c r="CS51" s="4">
        <f t="shared" si="26"/>
        <v>1.2976439999999998</v>
      </c>
      <c r="CT51" s="4">
        <f t="shared" si="27"/>
        <v>32.936669220000006</v>
      </c>
      <c r="CV51" s="64">
        <v>39083</v>
      </c>
      <c r="CW51" s="2">
        <v>0.40625</v>
      </c>
      <c r="CX51">
        <v>35100</v>
      </c>
      <c r="CY51">
        <v>213.1</v>
      </c>
      <c r="CZ51" s="4">
        <f t="shared" si="28"/>
        <v>1.2785999999999997</v>
      </c>
      <c r="DA51" s="4">
        <f t="shared" si="29"/>
        <v>32.607329579999998</v>
      </c>
      <c r="DC51" s="64">
        <v>46753</v>
      </c>
      <c r="DD51" s="2">
        <v>0.40625</v>
      </c>
      <c r="DE51">
        <v>35100</v>
      </c>
      <c r="DF51">
        <v>45.223199999999999</v>
      </c>
      <c r="DG51" s="4">
        <f t="shared" si="30"/>
        <v>0.27133919999999995</v>
      </c>
      <c r="DH51" s="4">
        <f t="shared" si="31"/>
        <v>10.357232759999999</v>
      </c>
      <c r="DJ51" s="64">
        <v>39083</v>
      </c>
      <c r="DK51" s="2">
        <v>0.40625</v>
      </c>
      <c r="DL51">
        <v>35100</v>
      </c>
      <c r="DM51">
        <v>50.124699999999997</v>
      </c>
      <c r="DN51" s="4">
        <f t="shared" si="32"/>
        <v>0.30074819999999997</v>
      </c>
      <c r="DO51" s="4">
        <f t="shared" si="33"/>
        <v>11.208651</v>
      </c>
      <c r="DQ51" s="64">
        <v>47362</v>
      </c>
      <c r="DR51" s="2">
        <v>0.40625</v>
      </c>
      <c r="DS51">
        <v>35100</v>
      </c>
      <c r="DT51">
        <v>221.15799999999999</v>
      </c>
      <c r="DU51" s="4">
        <f t="shared" si="34"/>
        <v>1.326948</v>
      </c>
      <c r="DV51" s="4">
        <f t="shared" si="35"/>
        <v>33.47880996</v>
      </c>
      <c r="DX51" s="64">
        <v>38961</v>
      </c>
      <c r="DY51" s="2">
        <v>0.40625</v>
      </c>
      <c r="DZ51">
        <v>35100</v>
      </c>
      <c r="EA51">
        <v>214.517</v>
      </c>
      <c r="EB51" s="4">
        <f t="shared" si="36"/>
        <v>1.2871019999999997</v>
      </c>
      <c r="EC51" s="4">
        <f t="shared" si="37"/>
        <v>32.705676239999988</v>
      </c>
      <c r="EE51" s="64">
        <v>47362</v>
      </c>
      <c r="EF51" s="2">
        <v>0.40625</v>
      </c>
      <c r="EG51">
        <v>35100</v>
      </c>
      <c r="EH51">
        <v>73.591999999999999</v>
      </c>
      <c r="EI51" s="4">
        <f t="shared" si="38"/>
        <v>0.441552</v>
      </c>
      <c r="EJ51" s="4">
        <f t="shared" si="39"/>
        <v>14.659026900000002</v>
      </c>
      <c r="EL51" s="64">
        <v>38961</v>
      </c>
      <c r="EM51" s="2">
        <v>0.40625</v>
      </c>
      <c r="EN51">
        <v>35100</v>
      </c>
      <c r="EO51">
        <v>49.942500000000003</v>
      </c>
      <c r="EP51" s="4">
        <f t="shared" si="40"/>
        <v>0.299655</v>
      </c>
      <c r="EQ51" s="4">
        <f t="shared" si="41"/>
        <v>11.704396019999994</v>
      </c>
      <c r="ES51" s="64">
        <v>46753</v>
      </c>
      <c r="ET51" s="2">
        <v>0.40625</v>
      </c>
      <c r="EU51">
        <v>35100</v>
      </c>
      <c r="EV51">
        <v>216.274</v>
      </c>
      <c r="EW51" s="4">
        <f t="shared" si="42"/>
        <v>1.2976439999999998</v>
      </c>
      <c r="EX51" s="4">
        <f t="shared" si="43"/>
        <v>32.936669220000006</v>
      </c>
      <c r="EZ51" s="64">
        <v>39083</v>
      </c>
      <c r="FA51" s="2">
        <v>0.40625</v>
      </c>
      <c r="FB51">
        <v>35100</v>
      </c>
      <c r="FC51">
        <v>213.1</v>
      </c>
      <c r="FD51" s="4">
        <f t="shared" si="44"/>
        <v>1.2785999999999997</v>
      </c>
      <c r="FE51" s="4">
        <f t="shared" si="45"/>
        <v>32.607329579999998</v>
      </c>
      <c r="FG51" s="64">
        <v>46753</v>
      </c>
      <c r="FH51" s="2">
        <v>0.40625</v>
      </c>
      <c r="FI51">
        <v>35100</v>
      </c>
      <c r="FJ51">
        <v>31.319800000000001</v>
      </c>
      <c r="FK51" s="4">
        <f t="shared" si="46"/>
        <v>0.18791880000000002</v>
      </c>
      <c r="FL51" s="4">
        <f t="shared" si="47"/>
        <v>7.5572637600000014</v>
      </c>
      <c r="FN51" s="64">
        <v>39083</v>
      </c>
      <c r="FO51" s="2">
        <v>0.40625</v>
      </c>
      <c r="FP51">
        <v>35100</v>
      </c>
      <c r="FQ51">
        <v>34.995199999999997</v>
      </c>
      <c r="FR51" s="4">
        <f t="shared" si="48"/>
        <v>0.2099712</v>
      </c>
      <c r="FS51" s="4">
        <f t="shared" si="49"/>
        <v>8.2646549999999976</v>
      </c>
      <c r="FU51" s="64">
        <v>47362</v>
      </c>
      <c r="FV51" s="2">
        <v>0.40625</v>
      </c>
      <c r="FW51">
        <v>35100</v>
      </c>
      <c r="FX51">
        <v>95.962699999999998</v>
      </c>
      <c r="FY51" s="4">
        <f t="shared" si="50"/>
        <v>0.57577619999999996</v>
      </c>
      <c r="FZ51" s="4">
        <f t="shared" si="51"/>
        <v>18.633607080000001</v>
      </c>
      <c r="GB51" s="64">
        <v>47362</v>
      </c>
      <c r="GC51" s="2">
        <v>0.40625</v>
      </c>
      <c r="GD51">
        <v>35100</v>
      </c>
      <c r="GE51">
        <v>65.333100000000002</v>
      </c>
      <c r="GF51" s="4">
        <f t="shared" si="52"/>
        <v>0.39199859999999997</v>
      </c>
      <c r="GG51" s="4">
        <f t="shared" si="53"/>
        <v>13.946418479999998</v>
      </c>
      <c r="GI51" s="64">
        <v>47362</v>
      </c>
      <c r="GJ51" s="2">
        <v>0.40625</v>
      </c>
      <c r="GK51">
        <v>35100</v>
      </c>
      <c r="GL51">
        <v>43.668300000000002</v>
      </c>
      <c r="GM51" s="4">
        <f t="shared" si="54"/>
        <v>0.26200980000000001</v>
      </c>
      <c r="GN51" s="4">
        <f t="shared" si="55"/>
        <v>10.073208479999998</v>
      </c>
      <c r="GP51" s="64">
        <v>38961</v>
      </c>
      <c r="GQ51" s="2">
        <v>0.40625</v>
      </c>
      <c r="GR51">
        <v>35100</v>
      </c>
      <c r="GS51">
        <v>43.2911</v>
      </c>
      <c r="GT51" s="4">
        <f t="shared" si="56"/>
        <v>0.25974659999999999</v>
      </c>
      <c r="GU51" s="4">
        <f t="shared" si="57"/>
        <v>9.9811560599999982</v>
      </c>
      <c r="GW51" s="64">
        <v>46753</v>
      </c>
      <c r="GX51" s="2">
        <v>0.40625</v>
      </c>
      <c r="GY51">
        <v>35100</v>
      </c>
      <c r="GZ51">
        <v>79.364400000000003</v>
      </c>
      <c r="HA51" s="4">
        <f t="shared" si="58"/>
        <v>0.47618640000000001</v>
      </c>
      <c r="HB51" s="4">
        <f t="shared" si="59"/>
        <v>16.159446540000001</v>
      </c>
      <c r="HD51" s="64">
        <v>39083</v>
      </c>
      <c r="HE51" s="2">
        <v>0.40625</v>
      </c>
      <c r="HF51">
        <v>35100</v>
      </c>
      <c r="HG51">
        <v>85.790199999999999</v>
      </c>
      <c r="HH51" s="4">
        <f t="shared" si="60"/>
        <v>0.51474120000000001</v>
      </c>
      <c r="HI51" s="4">
        <f t="shared" si="61"/>
        <v>17.076927839999996</v>
      </c>
      <c r="HK51" s="64">
        <v>46753</v>
      </c>
      <c r="HL51" s="2">
        <v>0.40625</v>
      </c>
      <c r="HM51">
        <v>35100</v>
      </c>
      <c r="HN51">
        <v>38.048699999999997</v>
      </c>
      <c r="HO51" s="4">
        <f t="shared" si="62"/>
        <v>0.22829219999999997</v>
      </c>
      <c r="HP51" s="4">
        <f t="shared" si="68"/>
        <v>8.9515343399999985</v>
      </c>
      <c r="HR51" s="64">
        <v>39083</v>
      </c>
      <c r="HS51" s="2">
        <v>0.40625</v>
      </c>
      <c r="HT51">
        <v>35100</v>
      </c>
      <c r="HU51">
        <v>39.6205</v>
      </c>
      <c r="HV51" s="4">
        <f t="shared" si="64"/>
        <v>0.23772300000000002</v>
      </c>
      <c r="HW51" s="4">
        <f t="shared" si="69"/>
        <v>9.2447483399999992</v>
      </c>
    </row>
    <row r="52" spans="2:231" x14ac:dyDescent="0.3">
      <c r="B52" s="63">
        <v>47362</v>
      </c>
      <c r="C52" s="2">
        <v>0.4069444444444445</v>
      </c>
      <c r="D52">
        <v>35160</v>
      </c>
      <c r="E52" s="4">
        <v>224.702</v>
      </c>
      <c r="F52" s="4">
        <f t="shared" si="0"/>
        <v>1.348212</v>
      </c>
      <c r="G52" s="4">
        <f t="shared" si="1"/>
        <v>34.827021959999996</v>
      </c>
      <c r="I52" s="64">
        <v>47362</v>
      </c>
      <c r="J52" s="2">
        <v>0.4069444444444445</v>
      </c>
      <c r="K52">
        <v>35160</v>
      </c>
      <c r="L52">
        <v>224.702</v>
      </c>
      <c r="M52" s="4">
        <f t="shared" si="2"/>
        <v>1.348212</v>
      </c>
      <c r="N52" s="4">
        <f t="shared" si="3"/>
        <v>34.827021959999996</v>
      </c>
      <c r="P52" s="64">
        <v>38961</v>
      </c>
      <c r="Q52" s="2">
        <v>0.4069444444444445</v>
      </c>
      <c r="R52">
        <v>35160</v>
      </c>
      <c r="S52">
        <v>217.892</v>
      </c>
      <c r="T52" s="4">
        <f t="shared" si="4"/>
        <v>1.3073520000000001</v>
      </c>
      <c r="U52" s="4">
        <f t="shared" si="5"/>
        <v>34.01302823999999</v>
      </c>
      <c r="W52" s="64">
        <v>47362</v>
      </c>
      <c r="X52" s="2">
        <v>0.4069444444444445</v>
      </c>
      <c r="Y52">
        <v>35160</v>
      </c>
      <c r="Z52">
        <v>140.839</v>
      </c>
      <c r="AA52" s="4">
        <f t="shared" si="6"/>
        <v>0.84503399999999995</v>
      </c>
      <c r="AB52" s="4">
        <f t="shared" si="7"/>
        <v>24.8267667</v>
      </c>
      <c r="AD52" s="64">
        <v>38961</v>
      </c>
      <c r="AE52" s="2">
        <v>0.4069444444444445</v>
      </c>
      <c r="AF52">
        <v>35160</v>
      </c>
      <c r="AG52">
        <v>112.834</v>
      </c>
      <c r="AH52" s="4">
        <f t="shared" si="8"/>
        <v>0.67700400000000005</v>
      </c>
      <c r="AI52" s="4">
        <f t="shared" si="9"/>
        <v>21.834281640000004</v>
      </c>
      <c r="AK52" s="64">
        <v>46753</v>
      </c>
      <c r="AL52" s="2">
        <v>0.4069444444444445</v>
      </c>
      <c r="AM52">
        <v>35160</v>
      </c>
      <c r="AN52">
        <v>219.67099999999999</v>
      </c>
      <c r="AO52" s="4">
        <f t="shared" si="10"/>
        <v>1.3180259999999999</v>
      </c>
      <c r="AP52" s="4">
        <f t="shared" si="11"/>
        <v>34.254695220000009</v>
      </c>
      <c r="AR52" s="64">
        <v>39083</v>
      </c>
      <c r="AS52" s="2">
        <v>0.4069444444444445</v>
      </c>
      <c r="AT52">
        <v>35160</v>
      </c>
      <c r="AU52">
        <v>216.387</v>
      </c>
      <c r="AV52" s="4">
        <f t="shared" si="12"/>
        <v>1.298322</v>
      </c>
      <c r="AW52" s="4">
        <f t="shared" si="13"/>
        <v>33.905651579999997</v>
      </c>
      <c r="AY52" s="64">
        <v>46753</v>
      </c>
      <c r="AZ52" s="2">
        <v>0.4069444444444445</v>
      </c>
      <c r="BA52">
        <v>35160</v>
      </c>
      <c r="BB52">
        <v>79.556899999999999</v>
      </c>
      <c r="BC52" s="4">
        <f t="shared" si="14"/>
        <v>0.47734139999999997</v>
      </c>
      <c r="BD52" s="4">
        <f t="shared" si="15"/>
        <v>16.636787940000001</v>
      </c>
      <c r="BF52" s="64">
        <v>39083</v>
      </c>
      <c r="BG52" s="2">
        <v>0.4069444444444445</v>
      </c>
      <c r="BH52">
        <v>35160</v>
      </c>
      <c r="BI52">
        <v>86.072199999999995</v>
      </c>
      <c r="BJ52" s="4">
        <f t="shared" si="16"/>
        <v>0.51643319999999993</v>
      </c>
      <c r="BK52" s="4">
        <f t="shared" si="17"/>
        <v>17.593361039999998</v>
      </c>
      <c r="BM52" s="64">
        <v>47362</v>
      </c>
      <c r="BN52" s="2">
        <v>0.4069444444444445</v>
      </c>
      <c r="BO52">
        <v>35160</v>
      </c>
      <c r="BP52">
        <v>224.702</v>
      </c>
      <c r="BQ52" s="4">
        <f t="shared" si="18"/>
        <v>1.348212</v>
      </c>
      <c r="BR52" s="4">
        <f t="shared" si="19"/>
        <v>34.827021959999996</v>
      </c>
      <c r="BT52" s="64">
        <v>38961</v>
      </c>
      <c r="BU52" s="2">
        <v>0.4069444444444445</v>
      </c>
      <c r="BV52">
        <v>35160</v>
      </c>
      <c r="BW52">
        <v>217.892</v>
      </c>
      <c r="BX52" s="4">
        <f t="shared" si="20"/>
        <v>1.3073520000000001</v>
      </c>
      <c r="BY52" s="4">
        <f t="shared" si="21"/>
        <v>34.01302823999999</v>
      </c>
      <c r="CA52" s="64">
        <v>47362</v>
      </c>
      <c r="CB52" s="2">
        <v>0.4069444444444445</v>
      </c>
      <c r="CC52">
        <v>35160</v>
      </c>
      <c r="CD52">
        <v>98.250100000000003</v>
      </c>
      <c r="CE52" s="4">
        <f t="shared" si="22"/>
        <v>0.58950060000000004</v>
      </c>
      <c r="CF52" s="4">
        <f t="shared" si="23"/>
        <v>18.903683759999996</v>
      </c>
      <c r="CH52" s="64">
        <v>38961</v>
      </c>
      <c r="CI52" s="2">
        <v>0.4069444444444445</v>
      </c>
      <c r="CJ52">
        <v>35160</v>
      </c>
      <c r="CK52">
        <v>70.287999999999997</v>
      </c>
      <c r="CL52" s="4">
        <f t="shared" si="24"/>
        <v>0.42172799999999994</v>
      </c>
      <c r="CM52" s="4">
        <f t="shared" si="25"/>
        <v>15.597967319999999</v>
      </c>
      <c r="CO52" s="64">
        <v>46753</v>
      </c>
      <c r="CP52" s="2">
        <v>0.4069444444444445</v>
      </c>
      <c r="CQ52">
        <v>35160</v>
      </c>
      <c r="CR52">
        <v>219.67099999999999</v>
      </c>
      <c r="CS52" s="4">
        <f t="shared" si="26"/>
        <v>1.3180259999999999</v>
      </c>
      <c r="CT52" s="4">
        <f t="shared" si="27"/>
        <v>34.254695220000009</v>
      </c>
      <c r="CV52" s="64">
        <v>39083</v>
      </c>
      <c r="CW52" s="2">
        <v>0.4069444444444445</v>
      </c>
      <c r="CX52">
        <v>35160</v>
      </c>
      <c r="CY52">
        <v>216.387</v>
      </c>
      <c r="CZ52" s="4">
        <f t="shared" si="28"/>
        <v>1.298322</v>
      </c>
      <c r="DA52" s="4">
        <f t="shared" si="29"/>
        <v>33.905651579999997</v>
      </c>
      <c r="DC52" s="64">
        <v>46753</v>
      </c>
      <c r="DD52" s="2">
        <v>0.4069444444444445</v>
      </c>
      <c r="DE52">
        <v>35160</v>
      </c>
      <c r="DF52">
        <v>45.237099999999998</v>
      </c>
      <c r="DG52" s="4">
        <f t="shared" si="30"/>
        <v>0.27142259999999996</v>
      </c>
      <c r="DH52" s="4">
        <f t="shared" si="31"/>
        <v>10.628655359999998</v>
      </c>
      <c r="DJ52" s="64">
        <v>39083</v>
      </c>
      <c r="DK52" s="2">
        <v>0.4069444444444445</v>
      </c>
      <c r="DL52">
        <v>35160</v>
      </c>
      <c r="DM52">
        <v>50.1723</v>
      </c>
      <c r="DN52" s="4">
        <f t="shared" si="32"/>
        <v>0.30103380000000002</v>
      </c>
      <c r="DO52" s="4">
        <f t="shared" si="33"/>
        <v>11.5096848</v>
      </c>
      <c r="DQ52" s="64">
        <v>47362</v>
      </c>
      <c r="DR52" s="2">
        <v>0.4069444444444445</v>
      </c>
      <c r="DS52">
        <v>35160</v>
      </c>
      <c r="DT52">
        <v>224.702</v>
      </c>
      <c r="DU52" s="4">
        <f t="shared" si="34"/>
        <v>1.348212</v>
      </c>
      <c r="DV52" s="4">
        <f t="shared" si="35"/>
        <v>34.827021959999996</v>
      </c>
      <c r="DX52" s="64">
        <v>38961</v>
      </c>
      <c r="DY52" s="2">
        <v>0.4069444444444445</v>
      </c>
      <c r="DZ52">
        <v>35160</v>
      </c>
      <c r="EA52">
        <v>217.892</v>
      </c>
      <c r="EB52" s="4">
        <f t="shared" si="36"/>
        <v>1.3073520000000001</v>
      </c>
      <c r="EC52" s="4">
        <f t="shared" si="37"/>
        <v>34.01302823999999</v>
      </c>
      <c r="EE52" s="64">
        <v>47362</v>
      </c>
      <c r="EF52" s="2">
        <v>0.4069444444444445</v>
      </c>
      <c r="EG52">
        <v>35160</v>
      </c>
      <c r="EH52">
        <v>74.032499999999999</v>
      </c>
      <c r="EI52" s="4">
        <f t="shared" si="38"/>
        <v>0.44419500000000001</v>
      </c>
      <c r="EJ52" s="4">
        <f t="shared" si="39"/>
        <v>15.103221900000003</v>
      </c>
      <c r="EL52" s="64">
        <v>38961</v>
      </c>
      <c r="EM52" s="2">
        <v>0.4069444444444445</v>
      </c>
      <c r="EN52">
        <v>35160</v>
      </c>
      <c r="EO52">
        <v>49.814599999999999</v>
      </c>
      <c r="EP52" s="4">
        <f t="shared" si="40"/>
        <v>0.29888759999999998</v>
      </c>
      <c r="EQ52" s="4">
        <f t="shared" si="41"/>
        <v>12.003283619999994</v>
      </c>
      <c r="ES52" s="64">
        <v>46753</v>
      </c>
      <c r="ET52" s="2">
        <v>0.4069444444444445</v>
      </c>
      <c r="EU52">
        <v>35160</v>
      </c>
      <c r="EV52">
        <v>219.67099999999999</v>
      </c>
      <c r="EW52" s="4">
        <f t="shared" si="42"/>
        <v>1.3180259999999999</v>
      </c>
      <c r="EX52" s="4">
        <f t="shared" si="43"/>
        <v>34.254695220000009</v>
      </c>
      <c r="EZ52" s="64">
        <v>39083</v>
      </c>
      <c r="FA52" s="2">
        <v>0.4069444444444445</v>
      </c>
      <c r="FB52">
        <v>35160</v>
      </c>
      <c r="FC52">
        <v>216.387</v>
      </c>
      <c r="FD52" s="4">
        <f t="shared" si="44"/>
        <v>1.298322</v>
      </c>
      <c r="FE52" s="4">
        <f t="shared" si="45"/>
        <v>33.905651579999997</v>
      </c>
      <c r="FG52" s="64">
        <v>46753</v>
      </c>
      <c r="FH52" s="2">
        <v>0.4069444444444445</v>
      </c>
      <c r="FI52">
        <v>35160</v>
      </c>
      <c r="FJ52">
        <v>31.321100000000001</v>
      </c>
      <c r="FK52" s="4">
        <f t="shared" si="46"/>
        <v>0.1879266</v>
      </c>
      <c r="FL52" s="4">
        <f t="shared" si="47"/>
        <v>7.7451903600000014</v>
      </c>
      <c r="FN52" s="64">
        <v>39083</v>
      </c>
      <c r="FO52" s="2">
        <v>0.4069444444444445</v>
      </c>
      <c r="FP52">
        <v>35160</v>
      </c>
      <c r="FQ52">
        <v>35.016500000000001</v>
      </c>
      <c r="FR52" s="4">
        <f t="shared" si="48"/>
        <v>0.21009900000000001</v>
      </c>
      <c r="FS52" s="4">
        <f t="shared" si="49"/>
        <v>8.4747539999999972</v>
      </c>
      <c r="FU52" s="64">
        <v>47362</v>
      </c>
      <c r="FV52" s="2">
        <v>0.4069444444444445</v>
      </c>
      <c r="FW52">
        <v>35160</v>
      </c>
      <c r="FX52">
        <v>96.325800000000001</v>
      </c>
      <c r="FY52" s="4">
        <f t="shared" si="50"/>
        <v>0.57795479999999999</v>
      </c>
      <c r="FZ52" s="4">
        <f t="shared" si="51"/>
        <v>19.211561880000001</v>
      </c>
      <c r="GB52" s="64">
        <v>47362</v>
      </c>
      <c r="GC52" s="2">
        <v>0.4069444444444445</v>
      </c>
      <c r="GD52">
        <v>35160</v>
      </c>
      <c r="GE52">
        <v>65.411799999999999</v>
      </c>
      <c r="GF52" s="4">
        <f t="shared" si="52"/>
        <v>0.39247079999999995</v>
      </c>
      <c r="GG52" s="4">
        <f t="shared" si="53"/>
        <v>14.338889279999998</v>
      </c>
      <c r="GI52" s="64">
        <v>47362</v>
      </c>
      <c r="GJ52" s="2">
        <v>0.4069444444444445</v>
      </c>
      <c r="GK52">
        <v>35160</v>
      </c>
      <c r="GL52">
        <v>43.675400000000003</v>
      </c>
      <c r="GM52" s="4">
        <f t="shared" si="54"/>
        <v>0.26205240000000002</v>
      </c>
      <c r="GN52" s="4">
        <f t="shared" si="55"/>
        <v>10.335260879999998</v>
      </c>
      <c r="GP52" s="64">
        <v>38961</v>
      </c>
      <c r="GQ52" s="2">
        <v>0.4069444444444445</v>
      </c>
      <c r="GR52">
        <v>35160</v>
      </c>
      <c r="GS52">
        <v>43.303100000000001</v>
      </c>
      <c r="GT52" s="4">
        <f t="shared" si="56"/>
        <v>0.25981860000000001</v>
      </c>
      <c r="GU52" s="4">
        <f t="shared" si="57"/>
        <v>10.240974659999999</v>
      </c>
      <c r="GW52" s="64">
        <v>46753</v>
      </c>
      <c r="GX52" s="2">
        <v>0.4069444444444445</v>
      </c>
      <c r="GY52">
        <v>35160</v>
      </c>
      <c r="GZ52">
        <v>79.556899999999999</v>
      </c>
      <c r="HA52" s="4">
        <f t="shared" si="58"/>
        <v>0.47734139999999997</v>
      </c>
      <c r="HB52" s="4">
        <f t="shared" si="59"/>
        <v>16.636787940000001</v>
      </c>
      <c r="HD52" s="64">
        <v>39083</v>
      </c>
      <c r="HE52" s="2">
        <v>0.4069444444444445</v>
      </c>
      <c r="HF52">
        <v>35160</v>
      </c>
      <c r="HG52">
        <v>86.072199999999995</v>
      </c>
      <c r="HH52" s="4">
        <f t="shared" si="60"/>
        <v>0.51643319999999993</v>
      </c>
      <c r="HI52" s="4">
        <f t="shared" si="61"/>
        <v>17.593361039999998</v>
      </c>
      <c r="HK52" s="64">
        <v>46753</v>
      </c>
      <c r="HL52" s="2">
        <v>0.4069444444444445</v>
      </c>
      <c r="HM52">
        <v>35160</v>
      </c>
      <c r="HN52">
        <v>38.053600000000003</v>
      </c>
      <c r="HO52" s="4">
        <f t="shared" si="62"/>
        <v>0.22832160000000001</v>
      </c>
      <c r="HP52" s="4">
        <f t="shared" si="68"/>
        <v>9.1798559399999977</v>
      </c>
      <c r="HR52" s="64">
        <v>39083</v>
      </c>
      <c r="HS52" s="2">
        <v>0.4069444444444445</v>
      </c>
      <c r="HT52">
        <v>35160</v>
      </c>
      <c r="HU52">
        <v>39.633400000000002</v>
      </c>
      <c r="HV52" s="4">
        <f t="shared" si="64"/>
        <v>0.2378004</v>
      </c>
      <c r="HW52" s="4">
        <f t="shared" si="69"/>
        <v>9.4825487399999986</v>
      </c>
    </row>
    <row r="53" spans="2:231" x14ac:dyDescent="0.3">
      <c r="B53" s="63">
        <v>47362</v>
      </c>
      <c r="C53" s="2">
        <v>0.40763888888888888</v>
      </c>
      <c r="D53">
        <v>35220</v>
      </c>
      <c r="E53" s="4">
        <v>228.196</v>
      </c>
      <c r="F53" s="4">
        <f t="shared" si="0"/>
        <v>1.3691760000000002</v>
      </c>
      <c r="G53" s="4">
        <f t="shared" si="1"/>
        <v>36.196197959999999</v>
      </c>
      <c r="I53" s="64">
        <v>47362</v>
      </c>
      <c r="J53" s="2">
        <v>0.40763888888888888</v>
      </c>
      <c r="K53">
        <v>35220</v>
      </c>
      <c r="L53">
        <v>228.196</v>
      </c>
      <c r="M53" s="4">
        <f t="shared" si="2"/>
        <v>1.3691760000000002</v>
      </c>
      <c r="N53" s="4">
        <f t="shared" si="3"/>
        <v>36.196197959999999</v>
      </c>
      <c r="P53" s="64">
        <v>38961</v>
      </c>
      <c r="Q53" s="2">
        <v>0.40763888888888888</v>
      </c>
      <c r="R53">
        <v>35220</v>
      </c>
      <c r="S53">
        <v>221.22</v>
      </c>
      <c r="T53" s="4">
        <f t="shared" si="4"/>
        <v>1.3273200000000001</v>
      </c>
      <c r="U53" s="4">
        <f t="shared" si="5"/>
        <v>35.34034823999999</v>
      </c>
      <c r="W53" s="64">
        <v>47362</v>
      </c>
      <c r="X53" s="2">
        <v>0.40763888888888888</v>
      </c>
      <c r="Y53">
        <v>35220</v>
      </c>
      <c r="Z53">
        <v>142.20400000000001</v>
      </c>
      <c r="AA53" s="4">
        <f t="shared" si="6"/>
        <v>0.85322400000000009</v>
      </c>
      <c r="AB53" s="4">
        <f t="shared" si="7"/>
        <v>25.679990700000001</v>
      </c>
      <c r="AD53" s="64">
        <v>38961</v>
      </c>
      <c r="AE53" s="2">
        <v>0.40763888888888888</v>
      </c>
      <c r="AF53">
        <v>35220</v>
      </c>
      <c r="AG53">
        <v>113.258</v>
      </c>
      <c r="AH53" s="4">
        <f t="shared" si="8"/>
        <v>0.67954799999999993</v>
      </c>
      <c r="AI53" s="4">
        <f t="shared" si="9"/>
        <v>22.513829640000004</v>
      </c>
      <c r="AK53" s="64">
        <v>46753</v>
      </c>
      <c r="AL53" s="2">
        <v>0.40763888888888888</v>
      </c>
      <c r="AM53">
        <v>35220</v>
      </c>
      <c r="AN53">
        <v>223.02</v>
      </c>
      <c r="AO53" s="4">
        <f t="shared" si="10"/>
        <v>1.33812</v>
      </c>
      <c r="AP53" s="4">
        <f t="shared" si="11"/>
        <v>35.592815220000006</v>
      </c>
      <c r="AR53" s="64">
        <v>39083</v>
      </c>
      <c r="AS53" s="2">
        <v>0.40763888888888888</v>
      </c>
      <c r="AT53">
        <v>35220</v>
      </c>
      <c r="AU53">
        <v>219.624</v>
      </c>
      <c r="AV53" s="4">
        <f t="shared" si="12"/>
        <v>1.317744</v>
      </c>
      <c r="AW53" s="4">
        <f t="shared" si="13"/>
        <v>35.223395579999995</v>
      </c>
      <c r="AY53" s="64">
        <v>46753</v>
      </c>
      <c r="AZ53" s="2">
        <v>0.40763888888888888</v>
      </c>
      <c r="BA53">
        <v>35220</v>
      </c>
      <c r="BB53">
        <v>79.735299999999995</v>
      </c>
      <c r="BC53" s="4">
        <f t="shared" si="14"/>
        <v>0.47841179999999994</v>
      </c>
      <c r="BD53" s="4">
        <f t="shared" si="15"/>
        <v>17.115199740000001</v>
      </c>
      <c r="BF53" s="64">
        <v>39083</v>
      </c>
      <c r="BG53" s="2">
        <v>0.40763888888888888</v>
      </c>
      <c r="BH53">
        <v>35220</v>
      </c>
      <c r="BI53">
        <v>86.337500000000006</v>
      </c>
      <c r="BJ53" s="4">
        <f t="shared" si="16"/>
        <v>0.51802500000000007</v>
      </c>
      <c r="BK53" s="4">
        <f t="shared" si="17"/>
        <v>18.111386039999999</v>
      </c>
      <c r="BM53" s="64">
        <v>47362</v>
      </c>
      <c r="BN53" s="2">
        <v>0.40763888888888888</v>
      </c>
      <c r="BO53">
        <v>35220</v>
      </c>
      <c r="BP53">
        <v>228.196</v>
      </c>
      <c r="BQ53" s="4">
        <f t="shared" si="18"/>
        <v>1.3691760000000002</v>
      </c>
      <c r="BR53" s="4">
        <f t="shared" si="19"/>
        <v>36.196197959999999</v>
      </c>
      <c r="BT53" s="64">
        <v>38961</v>
      </c>
      <c r="BU53" s="2">
        <v>0.40763888888888888</v>
      </c>
      <c r="BV53">
        <v>35220</v>
      </c>
      <c r="BW53">
        <v>221.22</v>
      </c>
      <c r="BX53" s="4">
        <f t="shared" si="20"/>
        <v>1.3273200000000001</v>
      </c>
      <c r="BY53" s="4">
        <f t="shared" si="21"/>
        <v>35.34034823999999</v>
      </c>
      <c r="CA53" s="64">
        <v>47362</v>
      </c>
      <c r="CB53" s="2">
        <v>0.40763888888888888</v>
      </c>
      <c r="CC53">
        <v>35220</v>
      </c>
      <c r="CD53">
        <v>98.937700000000007</v>
      </c>
      <c r="CE53" s="4">
        <f t="shared" si="22"/>
        <v>0.59362619999999999</v>
      </c>
      <c r="CF53" s="4">
        <f t="shared" si="23"/>
        <v>19.497309959999995</v>
      </c>
      <c r="CH53" s="64">
        <v>38961</v>
      </c>
      <c r="CI53" s="2">
        <v>0.40763888888888888</v>
      </c>
      <c r="CJ53">
        <v>35220</v>
      </c>
      <c r="CK53">
        <v>70.2179</v>
      </c>
      <c r="CL53" s="4">
        <f t="shared" si="24"/>
        <v>0.4213074</v>
      </c>
      <c r="CM53" s="4">
        <f t="shared" si="25"/>
        <v>16.019274719999999</v>
      </c>
      <c r="CO53" s="64">
        <v>46753</v>
      </c>
      <c r="CP53" s="2">
        <v>0.40763888888888888</v>
      </c>
      <c r="CQ53">
        <v>35220</v>
      </c>
      <c r="CR53">
        <v>223.02</v>
      </c>
      <c r="CS53" s="4">
        <f t="shared" si="26"/>
        <v>1.33812</v>
      </c>
      <c r="CT53" s="4">
        <f t="shared" si="27"/>
        <v>35.592815220000006</v>
      </c>
      <c r="CV53" s="64">
        <v>39083</v>
      </c>
      <c r="CW53" s="2">
        <v>0.40763888888888888</v>
      </c>
      <c r="CX53">
        <v>35220</v>
      </c>
      <c r="CY53">
        <v>219.624</v>
      </c>
      <c r="CZ53" s="4">
        <f t="shared" si="28"/>
        <v>1.317744</v>
      </c>
      <c r="DA53" s="4">
        <f t="shared" si="29"/>
        <v>35.223395579999995</v>
      </c>
      <c r="DC53" s="64">
        <v>46753</v>
      </c>
      <c r="DD53" s="2">
        <v>0.40763888888888888</v>
      </c>
      <c r="DE53">
        <v>35220</v>
      </c>
      <c r="DF53">
        <v>45.249200000000002</v>
      </c>
      <c r="DG53" s="4">
        <f t="shared" si="30"/>
        <v>0.27149519999999999</v>
      </c>
      <c r="DH53" s="4">
        <f t="shared" si="31"/>
        <v>10.900150559999998</v>
      </c>
      <c r="DJ53" s="64">
        <v>39083</v>
      </c>
      <c r="DK53" s="2">
        <v>0.40763888888888888</v>
      </c>
      <c r="DL53">
        <v>35220</v>
      </c>
      <c r="DM53">
        <v>50.217300000000002</v>
      </c>
      <c r="DN53" s="4">
        <f t="shared" si="32"/>
        <v>0.30130379999999995</v>
      </c>
      <c r="DO53" s="4">
        <f t="shared" si="33"/>
        <v>11.8109886</v>
      </c>
      <c r="DQ53" s="64">
        <v>47362</v>
      </c>
      <c r="DR53" s="2">
        <v>0.40763888888888888</v>
      </c>
      <c r="DS53">
        <v>35220</v>
      </c>
      <c r="DT53">
        <v>228.196</v>
      </c>
      <c r="DU53" s="4">
        <f t="shared" si="34"/>
        <v>1.3691760000000002</v>
      </c>
      <c r="DV53" s="4">
        <f t="shared" si="35"/>
        <v>36.196197959999999</v>
      </c>
      <c r="DX53" s="64">
        <v>38961</v>
      </c>
      <c r="DY53" s="2">
        <v>0.40763888888888888</v>
      </c>
      <c r="DZ53">
        <v>35220</v>
      </c>
      <c r="EA53">
        <v>221.22</v>
      </c>
      <c r="EB53" s="4">
        <f t="shared" si="36"/>
        <v>1.3273200000000001</v>
      </c>
      <c r="EC53" s="4">
        <f t="shared" si="37"/>
        <v>35.34034823999999</v>
      </c>
      <c r="EE53" s="64">
        <v>47362</v>
      </c>
      <c r="EF53" s="2">
        <v>0.40763888888888888</v>
      </c>
      <c r="EG53">
        <v>35220</v>
      </c>
      <c r="EH53">
        <v>74.470799999999997</v>
      </c>
      <c r="EI53" s="4">
        <f t="shared" si="38"/>
        <v>0.44682480000000002</v>
      </c>
      <c r="EJ53" s="4">
        <f t="shared" si="39"/>
        <v>15.550046700000003</v>
      </c>
      <c r="EL53" s="64">
        <v>38961</v>
      </c>
      <c r="EM53" s="2">
        <v>0.40763888888888888</v>
      </c>
      <c r="EN53">
        <v>35220</v>
      </c>
      <c r="EO53">
        <v>49.684399999999997</v>
      </c>
      <c r="EP53" s="4">
        <f t="shared" si="40"/>
        <v>0.29810639999999994</v>
      </c>
      <c r="EQ53" s="4">
        <f t="shared" si="41"/>
        <v>12.301390019999994</v>
      </c>
      <c r="ES53" s="64">
        <v>46753</v>
      </c>
      <c r="ET53" s="2">
        <v>0.40763888888888888</v>
      </c>
      <c r="EU53">
        <v>35220</v>
      </c>
      <c r="EV53">
        <v>223.02</v>
      </c>
      <c r="EW53" s="4">
        <f t="shared" si="42"/>
        <v>1.33812</v>
      </c>
      <c r="EX53" s="4">
        <f t="shared" si="43"/>
        <v>35.592815220000006</v>
      </c>
      <c r="EZ53" s="64">
        <v>39083</v>
      </c>
      <c r="FA53" s="2">
        <v>0.40763888888888888</v>
      </c>
      <c r="FB53">
        <v>35220</v>
      </c>
      <c r="FC53">
        <v>219.624</v>
      </c>
      <c r="FD53" s="4">
        <f t="shared" si="44"/>
        <v>1.317744</v>
      </c>
      <c r="FE53" s="4">
        <f t="shared" si="45"/>
        <v>35.223395579999995</v>
      </c>
      <c r="FG53" s="64">
        <v>46753</v>
      </c>
      <c r="FH53" s="2">
        <v>0.40763888888888888</v>
      </c>
      <c r="FI53">
        <v>35220</v>
      </c>
      <c r="FJ53">
        <v>31.322299999999998</v>
      </c>
      <c r="FK53" s="4">
        <f t="shared" si="46"/>
        <v>0.18793379999999998</v>
      </c>
      <c r="FL53" s="4">
        <f t="shared" si="47"/>
        <v>7.9331241600000011</v>
      </c>
      <c r="FN53" s="64">
        <v>39083</v>
      </c>
      <c r="FO53" s="2">
        <v>0.40763888888888888</v>
      </c>
      <c r="FP53">
        <v>35220</v>
      </c>
      <c r="FQ53">
        <v>35.037399999999998</v>
      </c>
      <c r="FR53" s="4">
        <f t="shared" si="48"/>
        <v>0.21022439999999998</v>
      </c>
      <c r="FS53" s="4">
        <f t="shared" si="49"/>
        <v>8.6849783999999968</v>
      </c>
      <c r="FU53" s="64">
        <v>47362</v>
      </c>
      <c r="FV53" s="2">
        <v>0.40763888888888888</v>
      </c>
      <c r="FW53">
        <v>35220</v>
      </c>
      <c r="FX53">
        <v>96.665999999999997</v>
      </c>
      <c r="FY53" s="4">
        <f t="shared" si="50"/>
        <v>0.57999599999999996</v>
      </c>
      <c r="FZ53" s="4">
        <f t="shared" si="51"/>
        <v>19.791557880000003</v>
      </c>
      <c r="GB53" s="64">
        <v>47362</v>
      </c>
      <c r="GC53" s="2">
        <v>0.40763888888888888</v>
      </c>
      <c r="GD53">
        <v>35220</v>
      </c>
      <c r="GE53">
        <v>65.482699999999994</v>
      </c>
      <c r="GF53" s="4">
        <f t="shared" si="52"/>
        <v>0.39289619999999997</v>
      </c>
      <c r="GG53" s="4">
        <f t="shared" si="53"/>
        <v>14.731785479999997</v>
      </c>
      <c r="GI53" s="64">
        <v>47362</v>
      </c>
      <c r="GJ53" s="2">
        <v>0.40763888888888888</v>
      </c>
      <c r="GK53">
        <v>35220</v>
      </c>
      <c r="GL53">
        <v>43.681100000000001</v>
      </c>
      <c r="GM53" s="4">
        <f t="shared" si="54"/>
        <v>0.2620866</v>
      </c>
      <c r="GN53" s="4">
        <f t="shared" si="55"/>
        <v>10.597347479999998</v>
      </c>
      <c r="GP53" s="64">
        <v>38961</v>
      </c>
      <c r="GQ53" s="2">
        <v>0.40763888888888888</v>
      </c>
      <c r="GR53">
        <v>35220</v>
      </c>
      <c r="GS53">
        <v>43.313800000000001</v>
      </c>
      <c r="GT53" s="4">
        <f t="shared" si="56"/>
        <v>0.25988280000000002</v>
      </c>
      <c r="GU53" s="4">
        <f t="shared" si="57"/>
        <v>10.500857459999999</v>
      </c>
      <c r="GW53" s="64">
        <v>46753</v>
      </c>
      <c r="GX53" s="2">
        <v>0.40763888888888888</v>
      </c>
      <c r="GY53">
        <v>35220</v>
      </c>
      <c r="GZ53">
        <v>79.735299999999995</v>
      </c>
      <c r="HA53" s="4">
        <f t="shared" si="58"/>
        <v>0.47841179999999994</v>
      </c>
      <c r="HB53" s="4">
        <f t="shared" si="59"/>
        <v>17.115199740000001</v>
      </c>
      <c r="HD53" s="64">
        <v>39083</v>
      </c>
      <c r="HE53" s="2">
        <v>0.40763888888888888</v>
      </c>
      <c r="HF53">
        <v>35220</v>
      </c>
      <c r="HG53">
        <v>86.337500000000006</v>
      </c>
      <c r="HH53" s="4">
        <f t="shared" si="60"/>
        <v>0.51802500000000007</v>
      </c>
      <c r="HI53" s="4">
        <f t="shared" si="61"/>
        <v>18.111386039999999</v>
      </c>
      <c r="HK53" s="64">
        <v>46753</v>
      </c>
      <c r="HL53" s="2">
        <v>0.40763888888888888</v>
      </c>
      <c r="HM53">
        <v>35220</v>
      </c>
      <c r="HN53">
        <v>38.0578</v>
      </c>
      <c r="HO53" s="4">
        <f t="shared" si="62"/>
        <v>0.22834680000000002</v>
      </c>
      <c r="HP53" s="4">
        <f t="shared" si="68"/>
        <v>9.4082027399999983</v>
      </c>
      <c r="HR53" s="64">
        <v>39083</v>
      </c>
      <c r="HS53" s="2">
        <v>0.40763888888888888</v>
      </c>
      <c r="HT53">
        <v>35220</v>
      </c>
      <c r="HU53">
        <v>39.645400000000002</v>
      </c>
      <c r="HV53" s="4">
        <f t="shared" si="64"/>
        <v>0.23787240000000001</v>
      </c>
      <c r="HW53" s="4">
        <f t="shared" si="69"/>
        <v>9.7204211399999991</v>
      </c>
    </row>
    <row r="54" spans="2:231" x14ac:dyDescent="0.3">
      <c r="B54" s="63">
        <v>47362</v>
      </c>
      <c r="C54" s="2">
        <v>0.40833333333333338</v>
      </c>
      <c r="D54">
        <v>35280</v>
      </c>
      <c r="E54" s="4">
        <v>231.643</v>
      </c>
      <c r="F54" s="4">
        <f t="shared" si="0"/>
        <v>1.389858</v>
      </c>
      <c r="G54" s="4">
        <f t="shared" si="1"/>
        <v>37.586055959999996</v>
      </c>
      <c r="I54" s="64">
        <v>47362</v>
      </c>
      <c r="J54" s="2">
        <v>0.40833333333333338</v>
      </c>
      <c r="K54">
        <v>35280</v>
      </c>
      <c r="L54">
        <v>231.643</v>
      </c>
      <c r="M54" s="4">
        <f t="shared" si="2"/>
        <v>1.389858</v>
      </c>
      <c r="N54" s="4">
        <f t="shared" si="3"/>
        <v>37.586055959999996</v>
      </c>
      <c r="P54" s="64">
        <v>38961</v>
      </c>
      <c r="Q54" s="2">
        <v>0.40833333333333338</v>
      </c>
      <c r="R54">
        <v>35280</v>
      </c>
      <c r="S54">
        <v>224.50200000000001</v>
      </c>
      <c r="T54" s="4">
        <f t="shared" si="4"/>
        <v>1.3470120000000001</v>
      </c>
      <c r="U54" s="4">
        <f t="shared" si="5"/>
        <v>36.68736023999999</v>
      </c>
      <c r="W54" s="64">
        <v>47362</v>
      </c>
      <c r="X54" s="2">
        <v>0.40833333333333338</v>
      </c>
      <c r="Y54">
        <v>35280</v>
      </c>
      <c r="Z54">
        <v>143.541</v>
      </c>
      <c r="AA54" s="4">
        <f t="shared" si="6"/>
        <v>0.86124600000000007</v>
      </c>
      <c r="AB54" s="4">
        <f t="shared" si="7"/>
        <v>26.541236700000002</v>
      </c>
      <c r="AD54" s="64">
        <v>38961</v>
      </c>
      <c r="AE54" s="2">
        <v>0.40833333333333338</v>
      </c>
      <c r="AF54">
        <v>35280</v>
      </c>
      <c r="AG54">
        <v>113.648</v>
      </c>
      <c r="AH54" s="4">
        <f t="shared" si="8"/>
        <v>0.68188799999999994</v>
      </c>
      <c r="AI54" s="4">
        <f t="shared" si="9"/>
        <v>23.195717640000005</v>
      </c>
      <c r="AK54" s="64">
        <v>46753</v>
      </c>
      <c r="AL54" s="2">
        <v>0.40833333333333338</v>
      </c>
      <c r="AM54">
        <v>35280</v>
      </c>
      <c r="AN54">
        <v>226.32</v>
      </c>
      <c r="AO54" s="4">
        <f t="shared" si="10"/>
        <v>1.3579199999999998</v>
      </c>
      <c r="AP54" s="4">
        <f t="shared" si="11"/>
        <v>36.950735220000006</v>
      </c>
      <c r="AR54" s="64">
        <v>39083</v>
      </c>
      <c r="AS54" s="2">
        <v>0.40833333333333338</v>
      </c>
      <c r="AT54">
        <v>35280</v>
      </c>
      <c r="AU54">
        <v>222.81100000000001</v>
      </c>
      <c r="AV54" s="4">
        <f t="shared" si="12"/>
        <v>1.3368659999999999</v>
      </c>
      <c r="AW54" s="4">
        <f t="shared" si="13"/>
        <v>36.560261579999995</v>
      </c>
      <c r="AY54" s="64">
        <v>46753</v>
      </c>
      <c r="AZ54" s="2">
        <v>0.40833333333333338</v>
      </c>
      <c r="BA54">
        <v>35280</v>
      </c>
      <c r="BB54">
        <v>79.900599999999997</v>
      </c>
      <c r="BC54" s="4">
        <f t="shared" si="14"/>
        <v>0.47940359999999999</v>
      </c>
      <c r="BD54" s="4">
        <f t="shared" si="15"/>
        <v>17.594603340000003</v>
      </c>
      <c r="BF54" s="64">
        <v>39083</v>
      </c>
      <c r="BG54" s="2">
        <v>0.40833333333333338</v>
      </c>
      <c r="BH54">
        <v>35280</v>
      </c>
      <c r="BI54">
        <v>86.587199999999996</v>
      </c>
      <c r="BJ54" s="4">
        <f t="shared" si="16"/>
        <v>0.51952319999999996</v>
      </c>
      <c r="BK54" s="4">
        <f t="shared" si="17"/>
        <v>18.630909239999998</v>
      </c>
      <c r="BM54" s="64">
        <v>47362</v>
      </c>
      <c r="BN54" s="2">
        <v>0.40833333333333338</v>
      </c>
      <c r="BO54">
        <v>35280</v>
      </c>
      <c r="BP54">
        <v>231.643</v>
      </c>
      <c r="BQ54" s="4">
        <f t="shared" si="18"/>
        <v>1.389858</v>
      </c>
      <c r="BR54" s="4">
        <f t="shared" si="19"/>
        <v>37.586055959999996</v>
      </c>
      <c r="BT54" s="64">
        <v>38961</v>
      </c>
      <c r="BU54" s="2">
        <v>0.40833333333333338</v>
      </c>
      <c r="BV54">
        <v>35280</v>
      </c>
      <c r="BW54">
        <v>224.50200000000001</v>
      </c>
      <c r="BX54" s="4">
        <f t="shared" si="20"/>
        <v>1.3470120000000001</v>
      </c>
      <c r="BY54" s="4">
        <f t="shared" si="21"/>
        <v>36.68736023999999</v>
      </c>
      <c r="CA54" s="64">
        <v>47362</v>
      </c>
      <c r="CB54" s="2">
        <v>0.40833333333333338</v>
      </c>
      <c r="CC54">
        <v>35280</v>
      </c>
      <c r="CD54">
        <v>99.615300000000005</v>
      </c>
      <c r="CE54" s="4">
        <f t="shared" si="22"/>
        <v>0.5976918</v>
      </c>
      <c r="CF54" s="4">
        <f t="shared" si="23"/>
        <v>20.095001759999995</v>
      </c>
      <c r="CH54" s="64">
        <v>38961</v>
      </c>
      <c r="CI54" s="2">
        <v>0.40833333333333338</v>
      </c>
      <c r="CJ54">
        <v>35280</v>
      </c>
      <c r="CK54">
        <v>70.137600000000006</v>
      </c>
      <c r="CL54" s="4">
        <f t="shared" si="24"/>
        <v>0.42082560000000008</v>
      </c>
      <c r="CM54" s="4">
        <f t="shared" si="25"/>
        <v>16.440100319999999</v>
      </c>
      <c r="CO54" s="64">
        <v>46753</v>
      </c>
      <c r="CP54" s="2">
        <v>0.40833333333333338</v>
      </c>
      <c r="CQ54">
        <v>35280</v>
      </c>
      <c r="CR54">
        <v>226.32</v>
      </c>
      <c r="CS54" s="4">
        <f t="shared" si="26"/>
        <v>1.3579199999999998</v>
      </c>
      <c r="CT54" s="4">
        <f t="shared" si="27"/>
        <v>36.950735220000006</v>
      </c>
      <c r="CV54" s="64">
        <v>39083</v>
      </c>
      <c r="CW54" s="2">
        <v>0.40833333333333338</v>
      </c>
      <c r="CX54">
        <v>35280</v>
      </c>
      <c r="CY54">
        <v>222.81100000000001</v>
      </c>
      <c r="CZ54" s="4">
        <f t="shared" si="28"/>
        <v>1.3368659999999999</v>
      </c>
      <c r="DA54" s="4">
        <f t="shared" si="29"/>
        <v>36.560261579999995</v>
      </c>
      <c r="DC54" s="64">
        <v>46753</v>
      </c>
      <c r="DD54" s="2">
        <v>0.40833333333333338</v>
      </c>
      <c r="DE54">
        <v>35280</v>
      </c>
      <c r="DF54">
        <v>45.26</v>
      </c>
      <c r="DG54" s="4">
        <f t="shared" si="30"/>
        <v>0.27155999999999997</v>
      </c>
      <c r="DH54" s="4">
        <f t="shared" si="31"/>
        <v>11.171710559999998</v>
      </c>
      <c r="DJ54" s="64">
        <v>39083</v>
      </c>
      <c r="DK54" s="2">
        <v>0.40833333333333338</v>
      </c>
      <c r="DL54">
        <v>35280</v>
      </c>
      <c r="DM54">
        <v>50.260199999999998</v>
      </c>
      <c r="DN54" s="4">
        <f t="shared" si="32"/>
        <v>0.30156119999999997</v>
      </c>
      <c r="DO54" s="4">
        <f t="shared" si="33"/>
        <v>12.1125498</v>
      </c>
      <c r="DQ54" s="64">
        <v>47362</v>
      </c>
      <c r="DR54" s="2">
        <v>0.40833333333333338</v>
      </c>
      <c r="DS54">
        <v>35280</v>
      </c>
      <c r="DT54">
        <v>231.643</v>
      </c>
      <c r="DU54" s="4">
        <f t="shared" si="34"/>
        <v>1.389858</v>
      </c>
      <c r="DV54" s="4">
        <f t="shared" si="35"/>
        <v>37.586055959999996</v>
      </c>
      <c r="DX54" s="64">
        <v>38961</v>
      </c>
      <c r="DY54" s="2">
        <v>0.40833333333333338</v>
      </c>
      <c r="DZ54">
        <v>35280</v>
      </c>
      <c r="EA54">
        <v>224.50200000000001</v>
      </c>
      <c r="EB54" s="4">
        <f t="shared" si="36"/>
        <v>1.3470120000000001</v>
      </c>
      <c r="EC54" s="4">
        <f t="shared" si="37"/>
        <v>36.68736023999999</v>
      </c>
      <c r="EE54" s="64">
        <v>47362</v>
      </c>
      <c r="EF54" s="2">
        <v>0.40833333333333338</v>
      </c>
      <c r="EG54">
        <v>35280</v>
      </c>
      <c r="EH54">
        <v>74.907799999999995</v>
      </c>
      <c r="EI54" s="4">
        <f t="shared" si="38"/>
        <v>0.44944679999999992</v>
      </c>
      <c r="EJ54" s="4">
        <f t="shared" si="39"/>
        <v>15.999493500000003</v>
      </c>
      <c r="EL54" s="64">
        <v>38961</v>
      </c>
      <c r="EM54" s="2">
        <v>0.40833333333333338</v>
      </c>
      <c r="EN54">
        <v>35280</v>
      </c>
      <c r="EO54">
        <v>49.552300000000002</v>
      </c>
      <c r="EP54" s="4">
        <f t="shared" si="40"/>
        <v>0.29731380000000002</v>
      </c>
      <c r="EQ54" s="4">
        <f t="shared" si="41"/>
        <v>12.598703819999994</v>
      </c>
      <c r="ES54" s="64">
        <v>46753</v>
      </c>
      <c r="ET54" s="2">
        <v>0.40833333333333338</v>
      </c>
      <c r="EU54">
        <v>35280</v>
      </c>
      <c r="EV54">
        <v>226.32</v>
      </c>
      <c r="EW54" s="4">
        <f t="shared" si="42"/>
        <v>1.3579199999999998</v>
      </c>
      <c r="EX54" s="4">
        <f t="shared" si="43"/>
        <v>36.950735220000006</v>
      </c>
      <c r="EZ54" s="64">
        <v>39083</v>
      </c>
      <c r="FA54" s="2">
        <v>0.40833333333333338</v>
      </c>
      <c r="FB54">
        <v>35280</v>
      </c>
      <c r="FC54">
        <v>222.81100000000001</v>
      </c>
      <c r="FD54" s="4">
        <f t="shared" si="44"/>
        <v>1.3368659999999999</v>
      </c>
      <c r="FE54" s="4">
        <f t="shared" si="45"/>
        <v>36.560261579999995</v>
      </c>
      <c r="FG54" s="64">
        <v>46753</v>
      </c>
      <c r="FH54" s="2">
        <v>0.40833333333333338</v>
      </c>
      <c r="FI54">
        <v>35280</v>
      </c>
      <c r="FJ54">
        <v>31.323399999999999</v>
      </c>
      <c r="FK54" s="4">
        <f t="shared" si="46"/>
        <v>0.18794040000000001</v>
      </c>
      <c r="FL54" s="4">
        <f t="shared" si="47"/>
        <v>8.1210645600000007</v>
      </c>
      <c r="FN54" s="64">
        <v>39083</v>
      </c>
      <c r="FO54" s="2">
        <v>0.40833333333333338</v>
      </c>
      <c r="FP54">
        <v>35280</v>
      </c>
      <c r="FQ54">
        <v>35.058</v>
      </c>
      <c r="FR54" s="4">
        <f t="shared" si="48"/>
        <v>0.21034800000000001</v>
      </c>
      <c r="FS54" s="4">
        <f t="shared" si="49"/>
        <v>8.8953263999999965</v>
      </c>
      <c r="FU54" s="64">
        <v>47362</v>
      </c>
      <c r="FV54" s="2">
        <v>0.40833333333333338</v>
      </c>
      <c r="FW54">
        <v>35280</v>
      </c>
      <c r="FX54">
        <v>96.984800000000007</v>
      </c>
      <c r="FY54" s="4">
        <f t="shared" si="50"/>
        <v>0.5819088</v>
      </c>
      <c r="FZ54" s="4">
        <f t="shared" si="51"/>
        <v>20.373466680000003</v>
      </c>
      <c r="GB54" s="64">
        <v>47362</v>
      </c>
      <c r="GC54" s="2">
        <v>0.40833333333333338</v>
      </c>
      <c r="GD54">
        <v>35280</v>
      </c>
      <c r="GE54">
        <v>65.546599999999998</v>
      </c>
      <c r="GF54" s="4">
        <f t="shared" si="52"/>
        <v>0.39327960000000001</v>
      </c>
      <c r="GG54" s="4">
        <f t="shared" si="53"/>
        <v>15.125065079999997</v>
      </c>
      <c r="GI54" s="64">
        <v>47362</v>
      </c>
      <c r="GJ54" s="2">
        <v>0.40833333333333338</v>
      </c>
      <c r="GK54">
        <v>35280</v>
      </c>
      <c r="GL54">
        <v>43.685699999999997</v>
      </c>
      <c r="GM54" s="4">
        <f t="shared" si="54"/>
        <v>0.26211419999999996</v>
      </c>
      <c r="GN54" s="4">
        <f t="shared" si="55"/>
        <v>10.859461679999997</v>
      </c>
      <c r="GP54" s="64">
        <v>38961</v>
      </c>
      <c r="GQ54" s="2">
        <v>0.40833333333333338</v>
      </c>
      <c r="GR54">
        <v>35280</v>
      </c>
      <c r="GS54">
        <v>43.323300000000003</v>
      </c>
      <c r="GT54" s="4">
        <f t="shared" si="56"/>
        <v>0.2599398</v>
      </c>
      <c r="GU54" s="4">
        <f t="shared" si="57"/>
        <v>10.760797259999999</v>
      </c>
      <c r="GW54" s="64">
        <v>46753</v>
      </c>
      <c r="GX54" s="2">
        <v>0.40833333333333338</v>
      </c>
      <c r="GY54">
        <v>35280</v>
      </c>
      <c r="GZ54">
        <v>79.900599999999997</v>
      </c>
      <c r="HA54" s="4">
        <f t="shared" si="58"/>
        <v>0.47940359999999999</v>
      </c>
      <c r="HB54" s="4">
        <f t="shared" si="59"/>
        <v>17.594603340000003</v>
      </c>
      <c r="HD54" s="64">
        <v>39083</v>
      </c>
      <c r="HE54" s="2">
        <v>0.40833333333333338</v>
      </c>
      <c r="HF54">
        <v>35280</v>
      </c>
      <c r="HG54">
        <v>86.587199999999996</v>
      </c>
      <c r="HH54" s="4">
        <f t="shared" si="60"/>
        <v>0.51952319999999996</v>
      </c>
      <c r="HI54" s="4">
        <f t="shared" si="61"/>
        <v>18.630909239999998</v>
      </c>
      <c r="HK54" s="64">
        <v>46753</v>
      </c>
      <c r="HL54" s="2">
        <v>0.40833333333333338</v>
      </c>
      <c r="HM54">
        <v>35280</v>
      </c>
      <c r="HN54">
        <v>38.061399999999999</v>
      </c>
      <c r="HO54" s="4">
        <f t="shared" si="62"/>
        <v>0.2283684</v>
      </c>
      <c r="HP54" s="4">
        <f t="shared" si="68"/>
        <v>9.6365711399999991</v>
      </c>
      <c r="HR54" s="64">
        <v>39083</v>
      </c>
      <c r="HS54" s="2">
        <v>0.40833333333333338</v>
      </c>
      <c r="HT54">
        <v>35280</v>
      </c>
      <c r="HU54">
        <v>39.656799999999997</v>
      </c>
      <c r="HV54" s="4">
        <f t="shared" si="64"/>
        <v>0.23794079999999998</v>
      </c>
      <c r="HW54" s="4">
        <f t="shared" si="69"/>
        <v>9.9583619399999996</v>
      </c>
    </row>
    <row r="55" spans="2:231" x14ac:dyDescent="0.3">
      <c r="B55" s="63">
        <v>47362</v>
      </c>
      <c r="C55" s="2">
        <v>0.40902777777777777</v>
      </c>
      <c r="D55">
        <v>35340</v>
      </c>
      <c r="E55" s="4">
        <v>235.042</v>
      </c>
      <c r="F55" s="4">
        <f t="shared" si="0"/>
        <v>1.4102520000000001</v>
      </c>
      <c r="G55" s="4">
        <f t="shared" si="1"/>
        <v>38.996307959999996</v>
      </c>
      <c r="I55" s="64">
        <v>47362</v>
      </c>
      <c r="J55" s="2">
        <v>0.40902777777777777</v>
      </c>
      <c r="K55">
        <v>35340</v>
      </c>
      <c r="L55">
        <v>235.042</v>
      </c>
      <c r="M55" s="4">
        <f t="shared" si="2"/>
        <v>1.4102520000000001</v>
      </c>
      <c r="N55" s="4">
        <f t="shared" si="3"/>
        <v>38.996307959999996</v>
      </c>
      <c r="P55" s="64">
        <v>38961</v>
      </c>
      <c r="Q55" s="2">
        <v>0.40902777777777777</v>
      </c>
      <c r="R55">
        <v>35340</v>
      </c>
      <c r="S55">
        <v>227.738</v>
      </c>
      <c r="T55" s="4">
        <f t="shared" si="4"/>
        <v>1.366428</v>
      </c>
      <c r="U55" s="4">
        <f t="shared" si="5"/>
        <v>38.053788239999989</v>
      </c>
      <c r="W55" s="64">
        <v>47362</v>
      </c>
      <c r="X55" s="2">
        <v>0.40902777777777777</v>
      </c>
      <c r="Y55">
        <v>35340</v>
      </c>
      <c r="Z55">
        <v>144.852</v>
      </c>
      <c r="AA55" s="4">
        <f t="shared" si="6"/>
        <v>0.869112</v>
      </c>
      <c r="AB55" s="4">
        <f t="shared" si="7"/>
        <v>27.410348700000004</v>
      </c>
      <c r="AD55" s="64">
        <v>38961</v>
      </c>
      <c r="AE55" s="2">
        <v>0.40902777777777777</v>
      </c>
      <c r="AF55">
        <v>35340</v>
      </c>
      <c r="AG55">
        <v>114.006</v>
      </c>
      <c r="AH55" s="4">
        <f t="shared" si="8"/>
        <v>0.68403599999999998</v>
      </c>
      <c r="AI55" s="4">
        <f t="shared" si="9"/>
        <v>23.879753640000004</v>
      </c>
      <c r="AK55" s="64">
        <v>46753</v>
      </c>
      <c r="AL55" s="2">
        <v>0.40902777777777777</v>
      </c>
      <c r="AM55">
        <v>35340</v>
      </c>
      <c r="AN55">
        <v>229.57300000000001</v>
      </c>
      <c r="AO55" s="4">
        <f t="shared" si="10"/>
        <v>1.3774380000000002</v>
      </c>
      <c r="AP55" s="4">
        <f t="shared" si="11"/>
        <v>38.328173220000004</v>
      </c>
      <c r="AR55" s="64">
        <v>39083</v>
      </c>
      <c r="AS55" s="2">
        <v>0.40902777777777777</v>
      </c>
      <c r="AT55">
        <v>35340</v>
      </c>
      <c r="AU55">
        <v>225.95099999999999</v>
      </c>
      <c r="AV55" s="4">
        <f t="shared" si="12"/>
        <v>1.3557060000000001</v>
      </c>
      <c r="AW55" s="4">
        <f t="shared" si="13"/>
        <v>37.915967579999993</v>
      </c>
      <c r="AY55" s="64">
        <v>46753</v>
      </c>
      <c r="AZ55" s="2">
        <v>0.40902777777777777</v>
      </c>
      <c r="BA55">
        <v>35340</v>
      </c>
      <c r="BB55">
        <v>80.053899999999999</v>
      </c>
      <c r="BC55" s="4">
        <f t="shared" si="14"/>
        <v>0.48032339999999996</v>
      </c>
      <c r="BD55" s="4">
        <f t="shared" si="15"/>
        <v>18.074926740000002</v>
      </c>
      <c r="BF55" s="64">
        <v>39083</v>
      </c>
      <c r="BG55" s="2">
        <v>0.40902777777777777</v>
      </c>
      <c r="BH55">
        <v>35340</v>
      </c>
      <c r="BI55">
        <v>86.822500000000005</v>
      </c>
      <c r="BJ55" s="4">
        <f t="shared" si="16"/>
        <v>0.52093500000000004</v>
      </c>
      <c r="BK55" s="4">
        <f t="shared" si="17"/>
        <v>19.151844239999999</v>
      </c>
      <c r="BM55" s="64">
        <v>47362</v>
      </c>
      <c r="BN55" s="2">
        <v>0.40902777777777777</v>
      </c>
      <c r="BO55">
        <v>35340</v>
      </c>
      <c r="BP55">
        <v>235.042</v>
      </c>
      <c r="BQ55" s="4">
        <f t="shared" si="18"/>
        <v>1.4102520000000001</v>
      </c>
      <c r="BR55" s="4">
        <f t="shared" si="19"/>
        <v>38.996307959999996</v>
      </c>
      <c r="BT55" s="64">
        <v>38961</v>
      </c>
      <c r="BU55" s="2">
        <v>0.40902777777777777</v>
      </c>
      <c r="BV55">
        <v>35340</v>
      </c>
      <c r="BW55">
        <v>227.738</v>
      </c>
      <c r="BX55" s="4">
        <f t="shared" si="20"/>
        <v>1.366428</v>
      </c>
      <c r="BY55" s="4">
        <f t="shared" si="21"/>
        <v>38.053788239999989</v>
      </c>
      <c r="CA55" s="64">
        <v>47362</v>
      </c>
      <c r="CB55" s="2">
        <v>0.40902777777777777</v>
      </c>
      <c r="CC55">
        <v>35340</v>
      </c>
      <c r="CD55">
        <v>100.28400000000001</v>
      </c>
      <c r="CE55" s="4">
        <f t="shared" si="22"/>
        <v>0.60170400000000013</v>
      </c>
      <c r="CF55" s="4">
        <f t="shared" si="23"/>
        <v>20.696705759999997</v>
      </c>
      <c r="CH55" s="64">
        <v>38961</v>
      </c>
      <c r="CI55" s="2">
        <v>0.40902777777777777</v>
      </c>
      <c r="CJ55">
        <v>35340</v>
      </c>
      <c r="CK55">
        <v>70.048100000000005</v>
      </c>
      <c r="CL55" s="4">
        <f t="shared" si="24"/>
        <v>0.42028860000000001</v>
      </c>
      <c r="CM55" s="4">
        <f t="shared" si="25"/>
        <v>16.860388919999998</v>
      </c>
      <c r="CO55" s="64">
        <v>46753</v>
      </c>
      <c r="CP55" s="2">
        <v>0.40902777777777777</v>
      </c>
      <c r="CQ55">
        <v>35340</v>
      </c>
      <c r="CR55">
        <v>229.57300000000001</v>
      </c>
      <c r="CS55" s="4">
        <f t="shared" si="26"/>
        <v>1.3774380000000002</v>
      </c>
      <c r="CT55" s="4">
        <f t="shared" si="27"/>
        <v>38.328173220000004</v>
      </c>
      <c r="CV55" s="64">
        <v>39083</v>
      </c>
      <c r="CW55" s="2">
        <v>0.40902777777777777</v>
      </c>
      <c r="CX55">
        <v>35340</v>
      </c>
      <c r="CY55">
        <v>225.95099999999999</v>
      </c>
      <c r="CZ55" s="4">
        <f t="shared" si="28"/>
        <v>1.3557060000000001</v>
      </c>
      <c r="DA55" s="4">
        <f t="shared" si="29"/>
        <v>37.915967579999993</v>
      </c>
      <c r="DC55" s="64">
        <v>46753</v>
      </c>
      <c r="DD55" s="2">
        <v>0.40902777777777777</v>
      </c>
      <c r="DE55">
        <v>35340</v>
      </c>
      <c r="DF55">
        <v>45.269399999999997</v>
      </c>
      <c r="DG55" s="4">
        <f t="shared" si="30"/>
        <v>0.27161639999999998</v>
      </c>
      <c r="DH55" s="4">
        <f t="shared" si="31"/>
        <v>11.443326959999997</v>
      </c>
      <c r="DJ55" s="64">
        <v>39083</v>
      </c>
      <c r="DK55" s="2">
        <v>0.40902777777777777</v>
      </c>
      <c r="DL55">
        <v>35340</v>
      </c>
      <c r="DM55">
        <v>50.301000000000002</v>
      </c>
      <c r="DN55" s="4">
        <f t="shared" si="32"/>
        <v>0.30180600000000002</v>
      </c>
      <c r="DO55" s="4">
        <f t="shared" si="33"/>
        <v>12.414355799999999</v>
      </c>
      <c r="DQ55" s="64">
        <v>47362</v>
      </c>
      <c r="DR55" s="2">
        <v>0.40902777777777777</v>
      </c>
      <c r="DS55">
        <v>35340</v>
      </c>
      <c r="DT55">
        <v>235.042</v>
      </c>
      <c r="DU55" s="4">
        <f t="shared" si="34"/>
        <v>1.4102520000000001</v>
      </c>
      <c r="DV55" s="4">
        <f t="shared" si="35"/>
        <v>38.996307959999996</v>
      </c>
      <c r="DX55" s="64">
        <v>38961</v>
      </c>
      <c r="DY55" s="2">
        <v>0.40902777777777777</v>
      </c>
      <c r="DZ55">
        <v>35340</v>
      </c>
      <c r="EA55">
        <v>227.738</v>
      </c>
      <c r="EB55" s="4">
        <f t="shared" si="36"/>
        <v>1.366428</v>
      </c>
      <c r="EC55" s="4">
        <f t="shared" si="37"/>
        <v>38.053788239999989</v>
      </c>
      <c r="EE55" s="64">
        <v>47362</v>
      </c>
      <c r="EF55" s="2">
        <v>0.40902777777777777</v>
      </c>
      <c r="EG55">
        <v>35340</v>
      </c>
      <c r="EH55">
        <v>75.344200000000001</v>
      </c>
      <c r="EI55" s="4">
        <f t="shared" si="38"/>
        <v>0.4520652</v>
      </c>
      <c r="EJ55" s="4">
        <f t="shared" si="39"/>
        <v>16.451558700000003</v>
      </c>
      <c r="EL55" s="64">
        <v>38961</v>
      </c>
      <c r="EM55" s="2">
        <v>0.40902777777777777</v>
      </c>
      <c r="EN55">
        <v>35340</v>
      </c>
      <c r="EO55">
        <v>49.418799999999997</v>
      </c>
      <c r="EP55" s="4">
        <f t="shared" si="40"/>
        <v>0.29651279999999997</v>
      </c>
      <c r="EQ55" s="4">
        <f t="shared" si="41"/>
        <v>12.895216619999994</v>
      </c>
      <c r="ES55" s="64">
        <v>46753</v>
      </c>
      <c r="ET55" s="2">
        <v>0.40902777777777777</v>
      </c>
      <c r="EU55">
        <v>35340</v>
      </c>
      <c r="EV55">
        <v>229.57300000000001</v>
      </c>
      <c r="EW55" s="4">
        <f t="shared" si="42"/>
        <v>1.3774380000000002</v>
      </c>
      <c r="EX55" s="4">
        <f t="shared" si="43"/>
        <v>38.328173220000004</v>
      </c>
      <c r="EZ55" s="64">
        <v>39083</v>
      </c>
      <c r="FA55" s="2">
        <v>0.40902777777777777</v>
      </c>
      <c r="FB55">
        <v>35340</v>
      </c>
      <c r="FC55">
        <v>225.95099999999999</v>
      </c>
      <c r="FD55" s="4">
        <f t="shared" si="44"/>
        <v>1.3557060000000001</v>
      </c>
      <c r="FE55" s="4">
        <f t="shared" si="45"/>
        <v>37.915967579999993</v>
      </c>
      <c r="FG55" s="64">
        <v>46753</v>
      </c>
      <c r="FH55" s="2">
        <v>0.40902777777777777</v>
      </c>
      <c r="FI55">
        <v>35340</v>
      </c>
      <c r="FJ55">
        <v>31.324300000000001</v>
      </c>
      <c r="FK55" s="4">
        <f t="shared" si="46"/>
        <v>0.1879458</v>
      </c>
      <c r="FL55" s="4">
        <f t="shared" si="47"/>
        <v>8.3090103600000003</v>
      </c>
      <c r="FN55" s="64">
        <v>39083</v>
      </c>
      <c r="FO55" s="2">
        <v>0.40902777777777777</v>
      </c>
      <c r="FP55">
        <v>35340</v>
      </c>
      <c r="FQ55">
        <v>35.078400000000002</v>
      </c>
      <c r="FR55" s="4">
        <f t="shared" si="48"/>
        <v>0.21047040000000003</v>
      </c>
      <c r="FS55" s="4">
        <f t="shared" si="49"/>
        <v>9.1057967999999967</v>
      </c>
      <c r="FU55" s="64">
        <v>47362</v>
      </c>
      <c r="FV55" s="2">
        <v>0.40902777777777777</v>
      </c>
      <c r="FW55">
        <v>35340</v>
      </c>
      <c r="FX55">
        <v>97.2834</v>
      </c>
      <c r="FY55" s="4">
        <f t="shared" si="50"/>
        <v>0.58370040000000001</v>
      </c>
      <c r="FZ55" s="4">
        <f t="shared" si="51"/>
        <v>20.957167080000005</v>
      </c>
      <c r="GB55" s="64">
        <v>47362</v>
      </c>
      <c r="GC55" s="2">
        <v>0.40902777777777777</v>
      </c>
      <c r="GD55">
        <v>35340</v>
      </c>
      <c r="GE55">
        <v>65.604200000000006</v>
      </c>
      <c r="GF55" s="4">
        <f t="shared" si="52"/>
        <v>0.39362520000000006</v>
      </c>
      <c r="GG55" s="4">
        <f t="shared" si="53"/>
        <v>15.518690279999998</v>
      </c>
      <c r="GI55" s="64">
        <v>47362</v>
      </c>
      <c r="GJ55" s="2">
        <v>0.40902777777777777</v>
      </c>
      <c r="GK55">
        <v>35340</v>
      </c>
      <c r="GL55">
        <v>43.689300000000003</v>
      </c>
      <c r="GM55" s="4">
        <f t="shared" si="54"/>
        <v>0.26213580000000003</v>
      </c>
      <c r="GN55" s="4">
        <f t="shared" si="55"/>
        <v>11.121597479999997</v>
      </c>
      <c r="GP55" s="64">
        <v>38961</v>
      </c>
      <c r="GQ55" s="2">
        <v>0.40902777777777777</v>
      </c>
      <c r="GR55">
        <v>35340</v>
      </c>
      <c r="GS55">
        <v>43.331800000000001</v>
      </c>
      <c r="GT55" s="4">
        <f t="shared" si="56"/>
        <v>0.25999080000000002</v>
      </c>
      <c r="GU55" s="4">
        <f t="shared" si="57"/>
        <v>11.020788059999999</v>
      </c>
      <c r="GW55" s="64">
        <v>46753</v>
      </c>
      <c r="GX55" s="2">
        <v>0.40902777777777777</v>
      </c>
      <c r="GY55">
        <v>35340</v>
      </c>
      <c r="GZ55">
        <v>80.053899999999999</v>
      </c>
      <c r="HA55" s="4">
        <f t="shared" si="58"/>
        <v>0.48032339999999996</v>
      </c>
      <c r="HB55" s="4">
        <f t="shared" si="59"/>
        <v>18.074926740000002</v>
      </c>
      <c r="HD55" s="64">
        <v>39083</v>
      </c>
      <c r="HE55" s="2">
        <v>0.40902777777777777</v>
      </c>
      <c r="HF55">
        <v>35340</v>
      </c>
      <c r="HG55">
        <v>86.822500000000005</v>
      </c>
      <c r="HH55" s="4">
        <f t="shared" si="60"/>
        <v>0.52093500000000004</v>
      </c>
      <c r="HI55" s="4">
        <f t="shared" si="61"/>
        <v>19.151844239999999</v>
      </c>
      <c r="HK55" s="64">
        <v>46753</v>
      </c>
      <c r="HL55" s="2">
        <v>0.40902777777777777</v>
      </c>
      <c r="HM55">
        <v>35340</v>
      </c>
      <c r="HN55">
        <v>38.064599999999999</v>
      </c>
      <c r="HO55" s="4">
        <f t="shared" si="62"/>
        <v>0.22838759999999997</v>
      </c>
      <c r="HP55" s="4">
        <f t="shared" si="68"/>
        <v>9.8649587399999987</v>
      </c>
      <c r="HR55" s="64">
        <v>39083</v>
      </c>
      <c r="HS55" s="2">
        <v>0.40902777777777777</v>
      </c>
      <c r="HT55">
        <v>35340</v>
      </c>
      <c r="HU55">
        <v>39.6676</v>
      </c>
      <c r="HV55" s="4">
        <f t="shared" si="64"/>
        <v>0.23800560000000001</v>
      </c>
      <c r="HW55" s="4">
        <f t="shared" si="69"/>
        <v>10.196367539999999</v>
      </c>
    </row>
    <row r="56" spans="2:231" x14ac:dyDescent="0.3">
      <c r="B56" s="63">
        <v>47362</v>
      </c>
      <c r="C56" s="2">
        <v>0.40972222222222227</v>
      </c>
      <c r="D56">
        <v>35400</v>
      </c>
      <c r="E56" s="4">
        <v>238.39400000000001</v>
      </c>
      <c r="F56" s="4">
        <f t="shared" si="0"/>
        <v>1.430364</v>
      </c>
      <c r="G56" s="4">
        <f t="shared" si="1"/>
        <v>40.426671959999993</v>
      </c>
      <c r="I56" s="64">
        <v>47362</v>
      </c>
      <c r="J56" s="2">
        <v>0.40972222222222227</v>
      </c>
      <c r="K56">
        <v>35400</v>
      </c>
      <c r="L56">
        <v>238.39400000000001</v>
      </c>
      <c r="M56" s="4">
        <f t="shared" si="2"/>
        <v>1.430364</v>
      </c>
      <c r="N56" s="4">
        <f t="shared" si="3"/>
        <v>40.426671959999993</v>
      </c>
      <c r="P56" s="64">
        <v>38961</v>
      </c>
      <c r="Q56" s="2">
        <v>0.40972222222222227</v>
      </c>
      <c r="R56">
        <v>35400</v>
      </c>
      <c r="S56">
        <v>230.93</v>
      </c>
      <c r="T56" s="4">
        <f t="shared" si="4"/>
        <v>1.3855799999999998</v>
      </c>
      <c r="U56" s="4">
        <f t="shared" si="5"/>
        <v>39.439368239999986</v>
      </c>
      <c r="W56" s="64">
        <v>47362</v>
      </c>
      <c r="X56" s="2">
        <v>0.40972222222222227</v>
      </c>
      <c r="Y56">
        <v>35400</v>
      </c>
      <c r="Z56">
        <v>146.137</v>
      </c>
      <c r="AA56" s="4">
        <f t="shared" si="6"/>
        <v>0.87682199999999999</v>
      </c>
      <c r="AB56" s="4">
        <f t="shared" si="7"/>
        <v>28.287170700000004</v>
      </c>
      <c r="AD56" s="64">
        <v>38961</v>
      </c>
      <c r="AE56" s="2">
        <v>0.40972222222222227</v>
      </c>
      <c r="AF56">
        <v>35400</v>
      </c>
      <c r="AG56">
        <v>114.33499999999999</v>
      </c>
      <c r="AH56" s="4">
        <f t="shared" si="8"/>
        <v>0.6860099999999999</v>
      </c>
      <c r="AI56" s="4">
        <f t="shared" si="9"/>
        <v>24.565763640000004</v>
      </c>
      <c r="AK56" s="64">
        <v>46753</v>
      </c>
      <c r="AL56" s="2">
        <v>0.40972222222222227</v>
      </c>
      <c r="AM56">
        <v>35400</v>
      </c>
      <c r="AN56">
        <v>232.779</v>
      </c>
      <c r="AO56" s="4">
        <f t="shared" si="10"/>
        <v>1.3966739999999997</v>
      </c>
      <c r="AP56" s="4">
        <f t="shared" si="11"/>
        <v>39.724847220000001</v>
      </c>
      <c r="AR56" s="64">
        <v>39083</v>
      </c>
      <c r="AS56" s="2">
        <v>0.40972222222222227</v>
      </c>
      <c r="AT56">
        <v>35400</v>
      </c>
      <c r="AU56">
        <v>229.042</v>
      </c>
      <c r="AV56" s="4">
        <f t="shared" si="12"/>
        <v>1.374252</v>
      </c>
      <c r="AW56" s="4">
        <f t="shared" si="13"/>
        <v>39.290219579999992</v>
      </c>
      <c r="AY56" s="64">
        <v>46753</v>
      </c>
      <c r="AZ56" s="2">
        <v>0.40972222222222227</v>
      </c>
      <c r="BA56">
        <v>35400</v>
      </c>
      <c r="BB56">
        <v>80.195899999999995</v>
      </c>
      <c r="BC56" s="4">
        <f t="shared" si="14"/>
        <v>0.48117539999999998</v>
      </c>
      <c r="BD56" s="4">
        <f t="shared" si="15"/>
        <v>18.556102140000004</v>
      </c>
      <c r="BF56" s="64">
        <v>39083</v>
      </c>
      <c r="BG56" s="2">
        <v>0.40972222222222227</v>
      </c>
      <c r="BH56">
        <v>35400</v>
      </c>
      <c r="BI56">
        <v>87.044200000000004</v>
      </c>
      <c r="BJ56" s="4">
        <f t="shared" si="16"/>
        <v>0.52226519999999999</v>
      </c>
      <c r="BK56" s="4">
        <f t="shared" si="17"/>
        <v>19.674109439999999</v>
      </c>
      <c r="BM56" s="64">
        <v>47362</v>
      </c>
      <c r="BN56" s="2">
        <v>0.40972222222222227</v>
      </c>
      <c r="BO56">
        <v>35400</v>
      </c>
      <c r="BP56">
        <v>238.39400000000001</v>
      </c>
      <c r="BQ56" s="4">
        <f t="shared" si="18"/>
        <v>1.430364</v>
      </c>
      <c r="BR56" s="4">
        <f t="shared" si="19"/>
        <v>40.426671959999993</v>
      </c>
      <c r="BT56" s="64">
        <v>38961</v>
      </c>
      <c r="BU56" s="2">
        <v>0.40972222222222227</v>
      </c>
      <c r="BV56">
        <v>35400</v>
      </c>
      <c r="BW56">
        <v>230.93</v>
      </c>
      <c r="BX56" s="4">
        <f t="shared" si="20"/>
        <v>1.3855799999999998</v>
      </c>
      <c r="BY56" s="4">
        <f t="shared" si="21"/>
        <v>39.439368239999986</v>
      </c>
      <c r="CA56" s="64">
        <v>47362</v>
      </c>
      <c r="CB56" s="2">
        <v>0.40972222222222227</v>
      </c>
      <c r="CC56">
        <v>35400</v>
      </c>
      <c r="CD56">
        <v>100.94499999999999</v>
      </c>
      <c r="CE56" s="4">
        <f t="shared" si="22"/>
        <v>0.60566999999999993</v>
      </c>
      <c r="CF56" s="4">
        <f t="shared" si="23"/>
        <v>21.302375759999997</v>
      </c>
      <c r="CH56" s="64">
        <v>38961</v>
      </c>
      <c r="CI56" s="2">
        <v>0.40972222222222227</v>
      </c>
      <c r="CJ56">
        <v>35400</v>
      </c>
      <c r="CK56">
        <v>69.950299999999999</v>
      </c>
      <c r="CL56" s="4">
        <f t="shared" si="24"/>
        <v>0.41970179999999996</v>
      </c>
      <c r="CM56" s="4">
        <f t="shared" si="25"/>
        <v>17.280090719999997</v>
      </c>
      <c r="CO56" s="64">
        <v>46753</v>
      </c>
      <c r="CP56" s="2">
        <v>0.40972222222222227</v>
      </c>
      <c r="CQ56">
        <v>35400</v>
      </c>
      <c r="CR56">
        <v>232.779</v>
      </c>
      <c r="CS56" s="4">
        <f t="shared" si="26"/>
        <v>1.3966739999999997</v>
      </c>
      <c r="CT56" s="4">
        <f t="shared" si="27"/>
        <v>39.724847220000001</v>
      </c>
      <c r="CV56" s="64">
        <v>39083</v>
      </c>
      <c r="CW56" s="2">
        <v>0.40972222222222227</v>
      </c>
      <c r="CX56">
        <v>35400</v>
      </c>
      <c r="CY56">
        <v>229.042</v>
      </c>
      <c r="CZ56" s="4">
        <f t="shared" si="28"/>
        <v>1.374252</v>
      </c>
      <c r="DA56" s="4">
        <f t="shared" si="29"/>
        <v>39.290219579999992</v>
      </c>
      <c r="DC56" s="64">
        <v>46753</v>
      </c>
      <c r="DD56" s="2">
        <v>0.40972222222222227</v>
      </c>
      <c r="DE56">
        <v>35400</v>
      </c>
      <c r="DF56">
        <v>45.277799999999999</v>
      </c>
      <c r="DG56" s="4">
        <f t="shared" si="30"/>
        <v>0.27166679999999999</v>
      </c>
      <c r="DH56" s="4">
        <f t="shared" si="31"/>
        <v>11.714993759999997</v>
      </c>
      <c r="DJ56" s="64">
        <v>39083</v>
      </c>
      <c r="DK56" s="2">
        <v>0.40972222222222227</v>
      </c>
      <c r="DL56">
        <v>35400</v>
      </c>
      <c r="DM56">
        <v>50.340200000000003</v>
      </c>
      <c r="DN56" s="4">
        <f t="shared" si="32"/>
        <v>0.30204120000000001</v>
      </c>
      <c r="DO56" s="4">
        <f t="shared" si="33"/>
        <v>12.716396999999999</v>
      </c>
      <c r="DQ56" s="64">
        <v>47362</v>
      </c>
      <c r="DR56" s="2">
        <v>0.40972222222222227</v>
      </c>
      <c r="DS56">
        <v>35400</v>
      </c>
      <c r="DT56">
        <v>238.39400000000001</v>
      </c>
      <c r="DU56" s="4">
        <f t="shared" si="34"/>
        <v>1.430364</v>
      </c>
      <c r="DV56" s="4">
        <f t="shared" si="35"/>
        <v>40.426671959999993</v>
      </c>
      <c r="DX56" s="64">
        <v>38961</v>
      </c>
      <c r="DY56" s="2">
        <v>0.40972222222222227</v>
      </c>
      <c r="DZ56">
        <v>35400</v>
      </c>
      <c r="EA56">
        <v>230.93</v>
      </c>
      <c r="EB56" s="4">
        <f t="shared" si="36"/>
        <v>1.3855799999999998</v>
      </c>
      <c r="EC56" s="4">
        <f t="shared" si="37"/>
        <v>39.439368239999986</v>
      </c>
      <c r="EE56" s="64">
        <v>47362</v>
      </c>
      <c r="EF56" s="2">
        <v>0.40972222222222227</v>
      </c>
      <c r="EG56">
        <v>35400</v>
      </c>
      <c r="EH56">
        <v>75.780600000000007</v>
      </c>
      <c r="EI56" s="4">
        <f t="shared" si="38"/>
        <v>0.45468360000000002</v>
      </c>
      <c r="EJ56" s="4">
        <f t="shared" si="39"/>
        <v>16.906242300000002</v>
      </c>
      <c r="EL56" s="64">
        <v>38961</v>
      </c>
      <c r="EM56" s="2">
        <v>0.40972222222222227</v>
      </c>
      <c r="EN56">
        <v>35400</v>
      </c>
      <c r="EO56">
        <v>49.284199999999998</v>
      </c>
      <c r="EP56" s="4">
        <f t="shared" si="40"/>
        <v>0.2957052</v>
      </c>
      <c r="EQ56" s="4">
        <f t="shared" si="41"/>
        <v>13.190921819999994</v>
      </c>
      <c r="ES56" s="64">
        <v>46753</v>
      </c>
      <c r="ET56" s="2">
        <v>0.40972222222222227</v>
      </c>
      <c r="EU56">
        <v>35400</v>
      </c>
      <c r="EV56">
        <v>232.779</v>
      </c>
      <c r="EW56" s="4">
        <f t="shared" si="42"/>
        <v>1.3966739999999997</v>
      </c>
      <c r="EX56" s="4">
        <f t="shared" si="43"/>
        <v>39.724847220000001</v>
      </c>
      <c r="EZ56" s="64">
        <v>39083</v>
      </c>
      <c r="FA56" s="2">
        <v>0.40972222222222227</v>
      </c>
      <c r="FB56">
        <v>35400</v>
      </c>
      <c r="FC56">
        <v>229.042</v>
      </c>
      <c r="FD56" s="4">
        <f t="shared" si="44"/>
        <v>1.374252</v>
      </c>
      <c r="FE56" s="4">
        <f t="shared" si="45"/>
        <v>39.290219579999992</v>
      </c>
      <c r="FG56" s="64">
        <v>46753</v>
      </c>
      <c r="FH56" s="2">
        <v>0.40972222222222227</v>
      </c>
      <c r="FI56">
        <v>35400</v>
      </c>
      <c r="FJ56">
        <v>31.325099999999999</v>
      </c>
      <c r="FK56" s="4">
        <f t="shared" si="46"/>
        <v>0.1879506</v>
      </c>
      <c r="FL56" s="4">
        <f t="shared" si="47"/>
        <v>8.4969609600000009</v>
      </c>
      <c r="FN56" s="64">
        <v>39083</v>
      </c>
      <c r="FO56" s="2">
        <v>0.40972222222222227</v>
      </c>
      <c r="FP56">
        <v>35400</v>
      </c>
      <c r="FQ56">
        <v>35.098700000000001</v>
      </c>
      <c r="FR56" s="4">
        <f t="shared" si="48"/>
        <v>0.21059219999999998</v>
      </c>
      <c r="FS56" s="4">
        <f t="shared" si="49"/>
        <v>9.3163889999999974</v>
      </c>
      <c r="FU56" s="64">
        <v>47362</v>
      </c>
      <c r="FV56" s="2">
        <v>0.40972222222222227</v>
      </c>
      <c r="FW56">
        <v>35400</v>
      </c>
      <c r="FX56">
        <v>97.563100000000006</v>
      </c>
      <c r="FY56" s="4">
        <f t="shared" si="50"/>
        <v>0.58537859999999997</v>
      </c>
      <c r="FZ56" s="4">
        <f t="shared" si="51"/>
        <v>21.542545680000003</v>
      </c>
      <c r="GB56" s="64">
        <v>47362</v>
      </c>
      <c r="GC56" s="2">
        <v>0.40972222222222227</v>
      </c>
      <c r="GD56">
        <v>35400</v>
      </c>
      <c r="GE56">
        <v>65.656099999999995</v>
      </c>
      <c r="GF56" s="4">
        <f t="shared" si="52"/>
        <v>0.39393659999999997</v>
      </c>
      <c r="GG56" s="4">
        <f t="shared" si="53"/>
        <v>15.912626879999998</v>
      </c>
      <c r="GI56" s="64">
        <v>47362</v>
      </c>
      <c r="GJ56" s="2">
        <v>0.40972222222222227</v>
      </c>
      <c r="GK56">
        <v>35400</v>
      </c>
      <c r="GL56">
        <v>43.692100000000003</v>
      </c>
      <c r="GM56" s="4">
        <f t="shared" si="54"/>
        <v>0.26215260000000001</v>
      </c>
      <c r="GN56" s="4">
        <f t="shared" si="55"/>
        <v>11.383750079999997</v>
      </c>
      <c r="GP56" s="64">
        <v>38961</v>
      </c>
      <c r="GQ56" s="2">
        <v>0.40972222222222227</v>
      </c>
      <c r="GR56">
        <v>35400</v>
      </c>
      <c r="GS56">
        <v>43.339500000000001</v>
      </c>
      <c r="GT56" s="4">
        <f t="shared" si="56"/>
        <v>0.26003700000000002</v>
      </c>
      <c r="GU56" s="4">
        <f t="shared" si="57"/>
        <v>11.28082506</v>
      </c>
      <c r="GW56" s="64">
        <v>46753</v>
      </c>
      <c r="GX56" s="2">
        <v>0.40972222222222227</v>
      </c>
      <c r="GY56">
        <v>35400</v>
      </c>
      <c r="GZ56">
        <v>80.195899999999995</v>
      </c>
      <c r="HA56" s="4">
        <f t="shared" si="58"/>
        <v>0.48117539999999998</v>
      </c>
      <c r="HB56" s="4">
        <f t="shared" si="59"/>
        <v>18.556102140000004</v>
      </c>
      <c r="HD56" s="64">
        <v>39083</v>
      </c>
      <c r="HE56" s="2">
        <v>0.40972222222222227</v>
      </c>
      <c r="HF56">
        <v>35400</v>
      </c>
      <c r="HG56">
        <v>87.044200000000004</v>
      </c>
      <c r="HH56" s="4">
        <f t="shared" si="60"/>
        <v>0.52226519999999999</v>
      </c>
      <c r="HI56" s="4">
        <f t="shared" si="61"/>
        <v>19.674109439999999</v>
      </c>
      <c r="HK56" s="64">
        <v>46753</v>
      </c>
      <c r="HL56" s="2">
        <v>0.40972222222222227</v>
      </c>
      <c r="HM56">
        <v>35400</v>
      </c>
      <c r="HN56">
        <v>38.067300000000003</v>
      </c>
      <c r="HO56" s="4">
        <f t="shared" si="62"/>
        <v>0.22840380000000002</v>
      </c>
      <c r="HP56" s="4">
        <f t="shared" si="68"/>
        <v>10.093362539999999</v>
      </c>
      <c r="HR56" s="64">
        <v>39083</v>
      </c>
      <c r="HS56" s="2">
        <v>0.40972222222222227</v>
      </c>
      <c r="HT56">
        <v>35400</v>
      </c>
      <c r="HU56">
        <v>39.677799999999998</v>
      </c>
      <c r="HV56" s="4">
        <f t="shared" si="64"/>
        <v>0.23806679999999997</v>
      </c>
      <c r="HW56" s="4">
        <f t="shared" si="69"/>
        <v>10.434434339999999</v>
      </c>
    </row>
    <row r="57" spans="2:231" x14ac:dyDescent="0.3">
      <c r="B57" s="63">
        <v>47362</v>
      </c>
      <c r="C57" s="2">
        <v>0.41041666666666665</v>
      </c>
      <c r="D57">
        <v>35460</v>
      </c>
      <c r="E57" s="4">
        <v>241.69900000000001</v>
      </c>
      <c r="F57" s="4">
        <f t="shared" si="0"/>
        <v>1.450194</v>
      </c>
      <c r="G57" s="4">
        <f t="shared" si="1"/>
        <v>41.876865959999996</v>
      </c>
      <c r="I57" s="64">
        <v>47362</v>
      </c>
      <c r="J57" s="2">
        <v>0.41041666666666665</v>
      </c>
      <c r="K57">
        <v>35460</v>
      </c>
      <c r="L57">
        <v>241.69900000000001</v>
      </c>
      <c r="M57" s="4">
        <f t="shared" si="2"/>
        <v>1.450194</v>
      </c>
      <c r="N57" s="4">
        <f t="shared" si="3"/>
        <v>41.876865959999996</v>
      </c>
      <c r="P57" s="64">
        <v>38961</v>
      </c>
      <c r="Q57" s="2">
        <v>0.41041666666666665</v>
      </c>
      <c r="R57">
        <v>35460</v>
      </c>
      <c r="S57">
        <v>234.077</v>
      </c>
      <c r="T57" s="4">
        <f t="shared" si="4"/>
        <v>1.4044619999999999</v>
      </c>
      <c r="U57" s="4">
        <f t="shared" si="5"/>
        <v>40.843830239999988</v>
      </c>
      <c r="W57" s="64">
        <v>47362</v>
      </c>
      <c r="X57" s="2">
        <v>0.41041666666666665</v>
      </c>
      <c r="Y57">
        <v>35460</v>
      </c>
      <c r="Z57">
        <v>147.398</v>
      </c>
      <c r="AA57" s="4">
        <f t="shared" si="6"/>
        <v>0.88438800000000006</v>
      </c>
      <c r="AB57" s="4">
        <f t="shared" si="7"/>
        <v>29.171558700000006</v>
      </c>
      <c r="AD57" s="64">
        <v>38961</v>
      </c>
      <c r="AE57" s="2">
        <v>0.41041666666666665</v>
      </c>
      <c r="AF57">
        <v>35460</v>
      </c>
      <c r="AG57">
        <v>114.634</v>
      </c>
      <c r="AH57" s="4">
        <f t="shared" si="8"/>
        <v>0.68780400000000008</v>
      </c>
      <c r="AI57" s="4">
        <f t="shared" si="9"/>
        <v>25.253567640000004</v>
      </c>
      <c r="AK57" s="64">
        <v>46753</v>
      </c>
      <c r="AL57" s="2">
        <v>0.41041666666666665</v>
      </c>
      <c r="AM57">
        <v>35460</v>
      </c>
      <c r="AN57">
        <v>235.93899999999999</v>
      </c>
      <c r="AO57" s="4">
        <f t="shared" si="10"/>
        <v>1.4156339999999998</v>
      </c>
      <c r="AP57" s="4">
        <f t="shared" si="11"/>
        <v>41.140481219999998</v>
      </c>
      <c r="AR57" s="64">
        <v>39083</v>
      </c>
      <c r="AS57" s="2">
        <v>0.41041666666666665</v>
      </c>
      <c r="AT57">
        <v>35460</v>
      </c>
      <c r="AU57">
        <v>232.08600000000001</v>
      </c>
      <c r="AV57" s="4">
        <f t="shared" si="12"/>
        <v>1.3925160000000001</v>
      </c>
      <c r="AW57" s="4">
        <f t="shared" si="13"/>
        <v>40.682735579999992</v>
      </c>
      <c r="AY57" s="64">
        <v>46753</v>
      </c>
      <c r="AZ57" s="2">
        <v>0.41041666666666665</v>
      </c>
      <c r="BA57">
        <v>35460</v>
      </c>
      <c r="BB57">
        <v>80.327600000000004</v>
      </c>
      <c r="BC57" s="4">
        <f t="shared" si="14"/>
        <v>0.48196560000000005</v>
      </c>
      <c r="BD57" s="4">
        <f t="shared" si="15"/>
        <v>19.038067740000002</v>
      </c>
      <c r="BF57" s="64">
        <v>39083</v>
      </c>
      <c r="BG57" s="2">
        <v>0.41041666666666665</v>
      </c>
      <c r="BH57">
        <v>35460</v>
      </c>
      <c r="BI57">
        <v>87.253399999999999</v>
      </c>
      <c r="BJ57" s="4">
        <f t="shared" si="16"/>
        <v>0.5235204</v>
      </c>
      <c r="BK57" s="4">
        <f t="shared" si="17"/>
        <v>20.197629839999998</v>
      </c>
      <c r="BM57" s="64">
        <v>47362</v>
      </c>
      <c r="BN57" s="2">
        <v>0.41041666666666665</v>
      </c>
      <c r="BO57">
        <v>35460</v>
      </c>
      <c r="BP57">
        <v>241.69900000000001</v>
      </c>
      <c r="BQ57" s="4">
        <f t="shared" si="18"/>
        <v>1.450194</v>
      </c>
      <c r="BR57" s="4">
        <f t="shared" si="19"/>
        <v>41.876865959999996</v>
      </c>
      <c r="BT57" s="64">
        <v>38961</v>
      </c>
      <c r="BU57" s="2">
        <v>0.41041666666666665</v>
      </c>
      <c r="BV57">
        <v>35460</v>
      </c>
      <c r="BW57">
        <v>234.077</v>
      </c>
      <c r="BX57" s="4">
        <f t="shared" si="20"/>
        <v>1.4044619999999999</v>
      </c>
      <c r="BY57" s="4">
        <f t="shared" si="21"/>
        <v>40.843830239999988</v>
      </c>
      <c r="CA57" s="64">
        <v>47362</v>
      </c>
      <c r="CB57" s="2">
        <v>0.41041666666666665</v>
      </c>
      <c r="CC57">
        <v>35460</v>
      </c>
      <c r="CD57">
        <v>101.599</v>
      </c>
      <c r="CE57" s="4">
        <f t="shared" si="22"/>
        <v>0.60959399999999997</v>
      </c>
      <c r="CF57" s="4">
        <f t="shared" si="23"/>
        <v>21.911969759999998</v>
      </c>
      <c r="CH57" s="64">
        <v>38961</v>
      </c>
      <c r="CI57" s="2">
        <v>0.41041666666666665</v>
      </c>
      <c r="CJ57">
        <v>35460</v>
      </c>
      <c r="CK57">
        <v>69.845299999999995</v>
      </c>
      <c r="CL57" s="4">
        <f t="shared" si="24"/>
        <v>0.41907179999999999</v>
      </c>
      <c r="CM57" s="4">
        <f t="shared" si="25"/>
        <v>17.699162519999998</v>
      </c>
      <c r="CO57" s="64">
        <v>46753</v>
      </c>
      <c r="CP57" s="2">
        <v>0.41041666666666665</v>
      </c>
      <c r="CQ57">
        <v>35460</v>
      </c>
      <c r="CR57">
        <v>235.93899999999999</v>
      </c>
      <c r="CS57" s="4">
        <f t="shared" si="26"/>
        <v>1.4156339999999998</v>
      </c>
      <c r="CT57" s="4">
        <f t="shared" si="27"/>
        <v>41.140481219999998</v>
      </c>
      <c r="CV57" s="64">
        <v>39083</v>
      </c>
      <c r="CW57" s="2">
        <v>0.41041666666666665</v>
      </c>
      <c r="CX57">
        <v>35460</v>
      </c>
      <c r="CY57">
        <v>232.08600000000001</v>
      </c>
      <c r="CZ57" s="4">
        <f t="shared" si="28"/>
        <v>1.3925160000000001</v>
      </c>
      <c r="DA57" s="4">
        <f t="shared" si="29"/>
        <v>40.682735579999992</v>
      </c>
      <c r="DC57" s="64">
        <v>46753</v>
      </c>
      <c r="DD57" s="2">
        <v>0.41041666666666665</v>
      </c>
      <c r="DE57">
        <v>35460</v>
      </c>
      <c r="DF57">
        <v>45.2851</v>
      </c>
      <c r="DG57" s="4">
        <f t="shared" si="30"/>
        <v>0.27171059999999997</v>
      </c>
      <c r="DH57" s="4">
        <f t="shared" si="31"/>
        <v>11.986704359999997</v>
      </c>
      <c r="DJ57" s="64">
        <v>39083</v>
      </c>
      <c r="DK57" s="2">
        <v>0.41041666666666665</v>
      </c>
      <c r="DL57">
        <v>35460</v>
      </c>
      <c r="DM57">
        <v>50.377800000000001</v>
      </c>
      <c r="DN57" s="4">
        <f t="shared" si="32"/>
        <v>0.3022668</v>
      </c>
      <c r="DO57" s="4">
        <f t="shared" si="33"/>
        <v>13.018663799999999</v>
      </c>
      <c r="DQ57" s="64">
        <v>47362</v>
      </c>
      <c r="DR57" s="2">
        <v>0.41041666666666665</v>
      </c>
      <c r="DS57">
        <v>35460</v>
      </c>
      <c r="DT57">
        <v>241.69900000000001</v>
      </c>
      <c r="DU57" s="4">
        <f t="shared" si="34"/>
        <v>1.450194</v>
      </c>
      <c r="DV57" s="4">
        <f t="shared" si="35"/>
        <v>41.876865959999996</v>
      </c>
      <c r="DX57" s="64">
        <v>38961</v>
      </c>
      <c r="DY57" s="2">
        <v>0.41041666666666665</v>
      </c>
      <c r="DZ57">
        <v>35460</v>
      </c>
      <c r="EA57">
        <v>234.077</v>
      </c>
      <c r="EB57" s="4">
        <f t="shared" si="36"/>
        <v>1.4044619999999999</v>
      </c>
      <c r="EC57" s="4">
        <f t="shared" si="37"/>
        <v>40.843830239999988</v>
      </c>
      <c r="EE57" s="64">
        <v>47362</v>
      </c>
      <c r="EF57" s="2">
        <v>0.41041666666666665</v>
      </c>
      <c r="EG57">
        <v>35460</v>
      </c>
      <c r="EH57">
        <v>76.217699999999994</v>
      </c>
      <c r="EI57" s="4">
        <f t="shared" si="38"/>
        <v>0.4573062</v>
      </c>
      <c r="EJ57" s="4">
        <f t="shared" si="39"/>
        <v>17.363548500000004</v>
      </c>
      <c r="EL57" s="64">
        <v>38961</v>
      </c>
      <c r="EM57" s="2">
        <v>0.41041666666666665</v>
      </c>
      <c r="EN57">
        <v>35460</v>
      </c>
      <c r="EO57">
        <v>49.148800000000001</v>
      </c>
      <c r="EP57" s="4">
        <f t="shared" si="40"/>
        <v>0.29489280000000001</v>
      </c>
      <c r="EQ57" s="4">
        <f t="shared" si="41"/>
        <v>13.485814619999994</v>
      </c>
      <c r="ES57" s="64">
        <v>46753</v>
      </c>
      <c r="ET57" s="2">
        <v>0.41041666666666665</v>
      </c>
      <c r="EU57">
        <v>35460</v>
      </c>
      <c r="EV57">
        <v>235.93899999999999</v>
      </c>
      <c r="EW57" s="4">
        <f t="shared" si="42"/>
        <v>1.4156339999999998</v>
      </c>
      <c r="EX57" s="4">
        <f t="shared" si="43"/>
        <v>41.140481219999998</v>
      </c>
      <c r="EZ57" s="64">
        <v>39083</v>
      </c>
      <c r="FA57" s="2">
        <v>0.41041666666666665</v>
      </c>
      <c r="FB57">
        <v>35460</v>
      </c>
      <c r="FC57">
        <v>232.08600000000001</v>
      </c>
      <c r="FD57" s="4">
        <f t="shared" si="44"/>
        <v>1.3925160000000001</v>
      </c>
      <c r="FE57" s="4">
        <f t="shared" si="45"/>
        <v>40.682735579999992</v>
      </c>
      <c r="FG57" s="64">
        <v>46753</v>
      </c>
      <c r="FH57" s="2">
        <v>0.41041666666666665</v>
      </c>
      <c r="FI57">
        <v>35460</v>
      </c>
      <c r="FJ57">
        <v>31.325800000000001</v>
      </c>
      <c r="FK57" s="4">
        <f t="shared" si="46"/>
        <v>0.18795480000000001</v>
      </c>
      <c r="FL57" s="4">
        <f t="shared" si="47"/>
        <v>8.6849157600000009</v>
      </c>
      <c r="FN57" s="64">
        <v>39083</v>
      </c>
      <c r="FO57" s="2">
        <v>0.41041666666666665</v>
      </c>
      <c r="FP57">
        <v>35460</v>
      </c>
      <c r="FQ57">
        <v>35.118699999999997</v>
      </c>
      <c r="FR57" s="4">
        <f t="shared" si="48"/>
        <v>0.21071219999999999</v>
      </c>
      <c r="FS57" s="4">
        <f t="shared" si="49"/>
        <v>9.527101199999997</v>
      </c>
      <c r="FU57" s="64">
        <v>47362</v>
      </c>
      <c r="FV57" s="2">
        <v>0.41041666666666665</v>
      </c>
      <c r="FW57">
        <v>35460</v>
      </c>
      <c r="FX57">
        <v>97.825100000000006</v>
      </c>
      <c r="FY57" s="4">
        <f t="shared" si="50"/>
        <v>0.58695059999999999</v>
      </c>
      <c r="FZ57" s="4">
        <f t="shared" si="51"/>
        <v>22.129496280000005</v>
      </c>
      <c r="GB57" s="64">
        <v>47362</v>
      </c>
      <c r="GC57" s="2">
        <v>0.41041666666666665</v>
      </c>
      <c r="GD57">
        <v>35460</v>
      </c>
      <c r="GE57">
        <v>65.702699999999993</v>
      </c>
      <c r="GF57" s="4">
        <f t="shared" si="52"/>
        <v>0.39421619999999996</v>
      </c>
      <c r="GG57" s="4">
        <f t="shared" si="53"/>
        <v>16.306843079999997</v>
      </c>
      <c r="GI57" s="64">
        <v>47362</v>
      </c>
      <c r="GJ57" s="2">
        <v>0.41041666666666665</v>
      </c>
      <c r="GK57">
        <v>35460</v>
      </c>
      <c r="GL57">
        <v>43.694099999999999</v>
      </c>
      <c r="GM57" s="4">
        <f t="shared" si="54"/>
        <v>0.26216460000000003</v>
      </c>
      <c r="GN57" s="4">
        <f t="shared" si="55"/>
        <v>11.645914679999997</v>
      </c>
      <c r="GP57" s="64">
        <v>38961</v>
      </c>
      <c r="GQ57" s="2">
        <v>0.41041666666666665</v>
      </c>
      <c r="GR57">
        <v>35460</v>
      </c>
      <c r="GS57">
        <v>43.346299999999999</v>
      </c>
      <c r="GT57" s="4">
        <f t="shared" si="56"/>
        <v>0.26007779999999997</v>
      </c>
      <c r="GU57" s="4">
        <f t="shared" si="57"/>
        <v>11.540902859999999</v>
      </c>
      <c r="GW57" s="64">
        <v>46753</v>
      </c>
      <c r="GX57" s="2">
        <v>0.41041666666666665</v>
      </c>
      <c r="GY57">
        <v>35460</v>
      </c>
      <c r="GZ57">
        <v>80.327600000000004</v>
      </c>
      <c r="HA57" s="4">
        <f t="shared" si="58"/>
        <v>0.48196560000000005</v>
      </c>
      <c r="HB57" s="4">
        <f t="shared" si="59"/>
        <v>19.038067740000002</v>
      </c>
      <c r="HD57" s="64">
        <v>39083</v>
      </c>
      <c r="HE57" s="2">
        <v>0.41041666666666665</v>
      </c>
      <c r="HF57">
        <v>35460</v>
      </c>
      <c r="HG57">
        <v>87.253399999999999</v>
      </c>
      <c r="HH57" s="4">
        <f t="shared" si="60"/>
        <v>0.5235204</v>
      </c>
      <c r="HI57" s="4">
        <f t="shared" si="61"/>
        <v>20.197629839999998</v>
      </c>
      <c r="HK57" s="64">
        <v>46753</v>
      </c>
      <c r="HL57" s="2">
        <v>0.41041666666666665</v>
      </c>
      <c r="HM57">
        <v>35460</v>
      </c>
      <c r="HN57">
        <v>38.069800000000001</v>
      </c>
      <c r="HO57" s="4">
        <f t="shared" si="62"/>
        <v>0.22841880000000001</v>
      </c>
      <c r="HP57" s="4">
        <f t="shared" si="68"/>
        <v>10.321781339999999</v>
      </c>
      <c r="HR57" s="64">
        <v>39083</v>
      </c>
      <c r="HS57" s="2">
        <v>0.41041666666666665</v>
      </c>
      <c r="HT57">
        <v>35460</v>
      </c>
      <c r="HU57">
        <v>39.6877</v>
      </c>
      <c r="HV57" s="4">
        <f t="shared" si="64"/>
        <v>0.23812619999999998</v>
      </c>
      <c r="HW57" s="4">
        <f t="shared" si="69"/>
        <v>10.672560539999999</v>
      </c>
    </row>
    <row r="58" spans="2:231" x14ac:dyDescent="0.3">
      <c r="B58" s="63">
        <v>47362</v>
      </c>
      <c r="C58" s="2">
        <v>0.41111111111111115</v>
      </c>
      <c r="D58">
        <v>35520</v>
      </c>
      <c r="E58" s="4">
        <v>244.959</v>
      </c>
      <c r="F58" s="4">
        <f t="shared" si="0"/>
        <v>1.469754</v>
      </c>
      <c r="G58" s="4">
        <f t="shared" si="1"/>
        <v>43.346619959999998</v>
      </c>
      <c r="I58" s="64">
        <v>47362</v>
      </c>
      <c r="J58" s="2">
        <v>0.41111111111111115</v>
      </c>
      <c r="K58">
        <v>35520</v>
      </c>
      <c r="L58">
        <v>244.959</v>
      </c>
      <c r="M58" s="4">
        <f t="shared" si="2"/>
        <v>1.469754</v>
      </c>
      <c r="N58" s="4">
        <f t="shared" si="3"/>
        <v>43.346619959999998</v>
      </c>
      <c r="P58" s="64">
        <v>38961</v>
      </c>
      <c r="Q58" s="2">
        <v>0.41111111111111115</v>
      </c>
      <c r="R58">
        <v>35520</v>
      </c>
      <c r="S58">
        <v>237.18100000000001</v>
      </c>
      <c r="T58" s="4">
        <f t="shared" si="4"/>
        <v>1.4230859999999999</v>
      </c>
      <c r="U58" s="4">
        <f t="shared" si="5"/>
        <v>42.266916239999986</v>
      </c>
      <c r="W58" s="64">
        <v>47362</v>
      </c>
      <c r="X58" s="2">
        <v>0.41111111111111115</v>
      </c>
      <c r="Y58">
        <v>35520</v>
      </c>
      <c r="Z58">
        <v>148.636</v>
      </c>
      <c r="AA58" s="4">
        <f t="shared" si="6"/>
        <v>0.89181599999999994</v>
      </c>
      <c r="AB58" s="4">
        <f t="shared" si="7"/>
        <v>30.063374700000004</v>
      </c>
      <c r="AD58" s="64">
        <v>38961</v>
      </c>
      <c r="AE58" s="2">
        <v>0.41111111111111115</v>
      </c>
      <c r="AF58">
        <v>35520</v>
      </c>
      <c r="AG58">
        <v>114.907</v>
      </c>
      <c r="AH58" s="4">
        <f t="shared" si="8"/>
        <v>0.689442</v>
      </c>
      <c r="AI58" s="4">
        <f t="shared" si="9"/>
        <v>25.943009640000003</v>
      </c>
      <c r="AK58" s="64">
        <v>46753</v>
      </c>
      <c r="AL58" s="2">
        <v>0.41111111111111115</v>
      </c>
      <c r="AM58">
        <v>35520</v>
      </c>
      <c r="AN58">
        <v>239.053</v>
      </c>
      <c r="AO58" s="4">
        <f t="shared" si="10"/>
        <v>1.434318</v>
      </c>
      <c r="AP58" s="4">
        <f t="shared" si="11"/>
        <v>42.574799219999996</v>
      </c>
      <c r="AR58" s="64">
        <v>39083</v>
      </c>
      <c r="AS58" s="2">
        <v>0.41111111111111115</v>
      </c>
      <c r="AT58">
        <v>35520</v>
      </c>
      <c r="AU58">
        <v>235.084</v>
      </c>
      <c r="AV58" s="4">
        <f t="shared" si="12"/>
        <v>1.4105040000000002</v>
      </c>
      <c r="AW58" s="4">
        <f t="shared" si="13"/>
        <v>42.093239579999995</v>
      </c>
      <c r="AY58" s="64">
        <v>46753</v>
      </c>
      <c r="AZ58" s="2">
        <v>0.41111111111111115</v>
      </c>
      <c r="BA58">
        <v>35520</v>
      </c>
      <c r="BB58">
        <v>80.449700000000007</v>
      </c>
      <c r="BC58" s="4">
        <f t="shared" si="14"/>
        <v>0.48269820000000008</v>
      </c>
      <c r="BD58" s="4">
        <f t="shared" si="15"/>
        <v>19.520765940000004</v>
      </c>
      <c r="BF58" s="64">
        <v>39083</v>
      </c>
      <c r="BG58" s="2">
        <v>0.41111111111111115</v>
      </c>
      <c r="BH58">
        <v>35520</v>
      </c>
      <c r="BI58">
        <v>87.450900000000004</v>
      </c>
      <c r="BJ58" s="4">
        <f t="shared" si="16"/>
        <v>0.52470539999999999</v>
      </c>
      <c r="BK58" s="4">
        <f t="shared" si="17"/>
        <v>20.722335239999996</v>
      </c>
      <c r="BM58" s="64">
        <v>47362</v>
      </c>
      <c r="BN58" s="2">
        <v>0.41111111111111115</v>
      </c>
      <c r="BO58">
        <v>35520</v>
      </c>
      <c r="BP58">
        <v>244.959</v>
      </c>
      <c r="BQ58" s="4">
        <f t="shared" si="18"/>
        <v>1.469754</v>
      </c>
      <c r="BR58" s="4">
        <f t="shared" si="19"/>
        <v>43.346619959999998</v>
      </c>
      <c r="BT58" s="64">
        <v>38961</v>
      </c>
      <c r="BU58" s="2">
        <v>0.41111111111111115</v>
      </c>
      <c r="BV58">
        <v>35520</v>
      </c>
      <c r="BW58">
        <v>237.18100000000001</v>
      </c>
      <c r="BX58" s="4">
        <f t="shared" si="20"/>
        <v>1.4230859999999999</v>
      </c>
      <c r="BY58" s="4">
        <f t="shared" si="21"/>
        <v>42.266916239999986</v>
      </c>
      <c r="CA58" s="64">
        <v>47362</v>
      </c>
      <c r="CB58" s="2">
        <v>0.41111111111111115</v>
      </c>
      <c r="CC58">
        <v>35520</v>
      </c>
      <c r="CD58">
        <v>102.247</v>
      </c>
      <c r="CE58" s="4">
        <f t="shared" si="22"/>
        <v>0.61348199999999997</v>
      </c>
      <c r="CF58" s="4">
        <f t="shared" si="23"/>
        <v>22.525451759999999</v>
      </c>
      <c r="CH58" s="64">
        <v>38961</v>
      </c>
      <c r="CI58" s="2">
        <v>0.41111111111111115</v>
      </c>
      <c r="CJ58">
        <v>35520</v>
      </c>
      <c r="CK58">
        <v>69.733699999999999</v>
      </c>
      <c r="CL58" s="4">
        <f t="shared" si="24"/>
        <v>0.4184022</v>
      </c>
      <c r="CM58" s="4">
        <f t="shared" si="25"/>
        <v>18.117564719999997</v>
      </c>
      <c r="CO58" s="64">
        <v>46753</v>
      </c>
      <c r="CP58" s="2">
        <v>0.41111111111111115</v>
      </c>
      <c r="CQ58">
        <v>35520</v>
      </c>
      <c r="CR58">
        <v>239.053</v>
      </c>
      <c r="CS58" s="4">
        <f t="shared" si="26"/>
        <v>1.434318</v>
      </c>
      <c r="CT58" s="4">
        <f t="shared" si="27"/>
        <v>42.574799219999996</v>
      </c>
      <c r="CV58" s="64">
        <v>39083</v>
      </c>
      <c r="CW58" s="2">
        <v>0.41111111111111115</v>
      </c>
      <c r="CX58">
        <v>35520</v>
      </c>
      <c r="CY58">
        <v>235.084</v>
      </c>
      <c r="CZ58" s="4">
        <f t="shared" si="28"/>
        <v>1.4105040000000002</v>
      </c>
      <c r="DA58" s="4">
        <f t="shared" si="29"/>
        <v>42.093239579999995</v>
      </c>
      <c r="DC58" s="64">
        <v>46753</v>
      </c>
      <c r="DD58" s="2">
        <v>0.41111111111111115</v>
      </c>
      <c r="DE58">
        <v>35520</v>
      </c>
      <c r="DF58">
        <v>45.291699999999999</v>
      </c>
      <c r="DG58" s="4">
        <f t="shared" si="30"/>
        <v>0.2717502</v>
      </c>
      <c r="DH58" s="4">
        <f t="shared" si="31"/>
        <v>12.258454559999997</v>
      </c>
      <c r="DJ58" s="64">
        <v>39083</v>
      </c>
      <c r="DK58" s="2">
        <v>0.41111111111111115</v>
      </c>
      <c r="DL58">
        <v>35520</v>
      </c>
      <c r="DM58">
        <v>50.414000000000001</v>
      </c>
      <c r="DN58" s="4">
        <f t="shared" si="32"/>
        <v>0.30248400000000003</v>
      </c>
      <c r="DO58" s="4">
        <f t="shared" si="33"/>
        <v>13.321147799999999</v>
      </c>
      <c r="DQ58" s="64">
        <v>47362</v>
      </c>
      <c r="DR58" s="2">
        <v>0.41111111111111115</v>
      </c>
      <c r="DS58">
        <v>35520</v>
      </c>
      <c r="DT58">
        <v>244.959</v>
      </c>
      <c r="DU58" s="4">
        <f t="shared" si="34"/>
        <v>1.469754</v>
      </c>
      <c r="DV58" s="4">
        <f t="shared" si="35"/>
        <v>43.346619959999998</v>
      </c>
      <c r="DX58" s="64">
        <v>38961</v>
      </c>
      <c r="DY58" s="2">
        <v>0.41111111111111115</v>
      </c>
      <c r="DZ58">
        <v>35520</v>
      </c>
      <c r="EA58">
        <v>237.18100000000001</v>
      </c>
      <c r="EB58" s="4">
        <f t="shared" si="36"/>
        <v>1.4230859999999999</v>
      </c>
      <c r="EC58" s="4">
        <f t="shared" si="37"/>
        <v>42.266916239999986</v>
      </c>
      <c r="EE58" s="64">
        <v>47362</v>
      </c>
      <c r="EF58" s="2">
        <v>0.41111111111111115</v>
      </c>
      <c r="EG58">
        <v>35520</v>
      </c>
      <c r="EH58">
        <v>76.656099999999995</v>
      </c>
      <c r="EI58" s="4">
        <f t="shared" si="38"/>
        <v>0.45993659999999992</v>
      </c>
      <c r="EJ58" s="4">
        <f t="shared" si="39"/>
        <v>17.823485100000003</v>
      </c>
      <c r="EL58" s="64">
        <v>38961</v>
      </c>
      <c r="EM58" s="2">
        <v>0.41111111111111115</v>
      </c>
      <c r="EN58">
        <v>35520</v>
      </c>
      <c r="EO58">
        <v>49.012999999999998</v>
      </c>
      <c r="EP58" s="4">
        <f t="shared" si="40"/>
        <v>0.29407800000000001</v>
      </c>
      <c r="EQ58" s="4">
        <f t="shared" si="41"/>
        <v>13.779892619999995</v>
      </c>
      <c r="ES58" s="64">
        <v>46753</v>
      </c>
      <c r="ET58" s="2">
        <v>0.41111111111111115</v>
      </c>
      <c r="EU58">
        <v>35520</v>
      </c>
      <c r="EV58">
        <v>239.053</v>
      </c>
      <c r="EW58" s="4">
        <f t="shared" si="42"/>
        <v>1.434318</v>
      </c>
      <c r="EX58" s="4">
        <f t="shared" si="43"/>
        <v>42.574799219999996</v>
      </c>
      <c r="EZ58" s="64">
        <v>39083</v>
      </c>
      <c r="FA58" s="2">
        <v>0.41111111111111115</v>
      </c>
      <c r="FB58">
        <v>35520</v>
      </c>
      <c r="FC58">
        <v>235.084</v>
      </c>
      <c r="FD58" s="4">
        <f t="shared" si="44"/>
        <v>1.4105040000000002</v>
      </c>
      <c r="FE58" s="4">
        <f t="shared" si="45"/>
        <v>42.093239579999995</v>
      </c>
      <c r="FG58" s="64">
        <v>46753</v>
      </c>
      <c r="FH58" s="2">
        <v>0.41111111111111115</v>
      </c>
      <c r="FI58">
        <v>35520</v>
      </c>
      <c r="FJ58">
        <v>31.326499999999999</v>
      </c>
      <c r="FK58" s="4">
        <f t="shared" si="46"/>
        <v>0.18795900000000001</v>
      </c>
      <c r="FL58" s="4">
        <f t="shared" si="47"/>
        <v>8.8728747600000002</v>
      </c>
      <c r="FN58" s="64">
        <v>39083</v>
      </c>
      <c r="FO58" s="2">
        <v>0.41111111111111115</v>
      </c>
      <c r="FP58">
        <v>35520</v>
      </c>
      <c r="FQ58">
        <v>35.1387</v>
      </c>
      <c r="FR58" s="4">
        <f t="shared" si="48"/>
        <v>0.2108322</v>
      </c>
      <c r="FS58" s="4">
        <f t="shared" si="49"/>
        <v>9.7379333999999975</v>
      </c>
      <c r="FU58" s="64">
        <v>47362</v>
      </c>
      <c r="FV58" s="2">
        <v>0.41111111111111115</v>
      </c>
      <c r="FW58">
        <v>35520</v>
      </c>
      <c r="FX58">
        <v>98.070400000000006</v>
      </c>
      <c r="FY58" s="4">
        <f t="shared" si="50"/>
        <v>0.58842240000000001</v>
      </c>
      <c r="FZ58" s="4">
        <f t="shared" si="51"/>
        <v>22.717918680000004</v>
      </c>
      <c r="GB58" s="64">
        <v>47362</v>
      </c>
      <c r="GC58" s="2">
        <v>0.41111111111111115</v>
      </c>
      <c r="GD58">
        <v>35520</v>
      </c>
      <c r="GE58">
        <v>65.744500000000002</v>
      </c>
      <c r="GF58" s="4">
        <f t="shared" si="52"/>
        <v>0.39446700000000001</v>
      </c>
      <c r="GG58" s="4">
        <f t="shared" si="53"/>
        <v>16.701310079999995</v>
      </c>
      <c r="GI58" s="64">
        <v>47362</v>
      </c>
      <c r="GJ58" s="2">
        <v>0.41111111111111115</v>
      </c>
      <c r="GK58">
        <v>35520</v>
      </c>
      <c r="GL58">
        <v>43.695599999999999</v>
      </c>
      <c r="GM58" s="4">
        <f t="shared" si="54"/>
        <v>0.26217360000000001</v>
      </c>
      <c r="GN58" s="4">
        <f t="shared" si="55"/>
        <v>11.908088279999998</v>
      </c>
      <c r="GP58" s="64">
        <v>38961</v>
      </c>
      <c r="GQ58" s="2">
        <v>0.41111111111111115</v>
      </c>
      <c r="GR58">
        <v>35520</v>
      </c>
      <c r="GS58">
        <v>43.352600000000002</v>
      </c>
      <c r="GT58" s="4">
        <f t="shared" si="56"/>
        <v>0.2601156</v>
      </c>
      <c r="GU58" s="4">
        <f t="shared" si="57"/>
        <v>11.80101846</v>
      </c>
      <c r="GW58" s="64">
        <v>46753</v>
      </c>
      <c r="GX58" s="2">
        <v>0.41111111111111115</v>
      </c>
      <c r="GY58">
        <v>35520</v>
      </c>
      <c r="GZ58">
        <v>80.449700000000007</v>
      </c>
      <c r="HA58" s="4">
        <f t="shared" si="58"/>
        <v>0.48269820000000008</v>
      </c>
      <c r="HB58" s="4">
        <f t="shared" si="59"/>
        <v>19.520765940000004</v>
      </c>
      <c r="HD58" s="64">
        <v>39083</v>
      </c>
      <c r="HE58" s="2">
        <v>0.41111111111111115</v>
      </c>
      <c r="HF58">
        <v>35520</v>
      </c>
      <c r="HG58">
        <v>87.450900000000004</v>
      </c>
      <c r="HH58" s="4">
        <f t="shared" si="60"/>
        <v>0.52470539999999999</v>
      </c>
      <c r="HI58" s="4">
        <f t="shared" si="61"/>
        <v>20.722335239999996</v>
      </c>
      <c r="HK58" s="64">
        <v>46753</v>
      </c>
      <c r="HL58" s="2">
        <v>0.41111111111111115</v>
      </c>
      <c r="HM58">
        <v>35520</v>
      </c>
      <c r="HN58">
        <v>38.071899999999999</v>
      </c>
      <c r="HO58" s="4">
        <f t="shared" si="62"/>
        <v>0.22843140000000001</v>
      </c>
      <c r="HP58" s="4">
        <f t="shared" si="68"/>
        <v>10.550212739999999</v>
      </c>
      <c r="HR58" s="64">
        <v>39083</v>
      </c>
      <c r="HS58" s="2">
        <v>0.41111111111111115</v>
      </c>
      <c r="HT58">
        <v>35520</v>
      </c>
      <c r="HU58">
        <v>39.697200000000002</v>
      </c>
      <c r="HV58" s="4">
        <f t="shared" si="64"/>
        <v>0.23818320000000001</v>
      </c>
      <c r="HW58" s="4">
        <f t="shared" si="69"/>
        <v>10.910743739999999</v>
      </c>
    </row>
    <row r="59" spans="2:231" x14ac:dyDescent="0.3">
      <c r="B59" s="63">
        <v>47362</v>
      </c>
      <c r="C59" s="2">
        <v>0.41180555555555554</v>
      </c>
      <c r="D59">
        <v>35580</v>
      </c>
      <c r="E59" s="4">
        <v>248.173</v>
      </c>
      <c r="F59" s="4">
        <f t="shared" si="0"/>
        <v>1.4890380000000001</v>
      </c>
      <c r="G59" s="4">
        <f t="shared" si="1"/>
        <v>44.835657959999999</v>
      </c>
      <c r="I59" s="64">
        <v>47362</v>
      </c>
      <c r="J59" s="2">
        <v>0.41180555555555554</v>
      </c>
      <c r="K59">
        <v>35580</v>
      </c>
      <c r="L59">
        <v>248.173</v>
      </c>
      <c r="M59" s="4">
        <f t="shared" si="2"/>
        <v>1.4890380000000001</v>
      </c>
      <c r="N59" s="4">
        <f t="shared" si="3"/>
        <v>44.835657959999999</v>
      </c>
      <c r="P59" s="64">
        <v>38961</v>
      </c>
      <c r="Q59" s="2">
        <v>0.41180555555555554</v>
      </c>
      <c r="R59">
        <v>35580</v>
      </c>
      <c r="S59">
        <v>240.24199999999999</v>
      </c>
      <c r="T59" s="4">
        <f t="shared" si="4"/>
        <v>1.4414519999999997</v>
      </c>
      <c r="U59" s="4">
        <f t="shared" si="5"/>
        <v>43.708368239999984</v>
      </c>
      <c r="W59" s="64">
        <v>47362</v>
      </c>
      <c r="X59" s="2">
        <v>0.41180555555555554</v>
      </c>
      <c r="Y59">
        <v>35580</v>
      </c>
      <c r="Z59">
        <v>149.85400000000001</v>
      </c>
      <c r="AA59" s="4">
        <f t="shared" si="6"/>
        <v>0.89912400000000015</v>
      </c>
      <c r="AB59" s="4">
        <f t="shared" si="7"/>
        <v>30.962498700000005</v>
      </c>
      <c r="AD59" s="64">
        <v>38961</v>
      </c>
      <c r="AE59" s="2">
        <v>0.41180555555555554</v>
      </c>
      <c r="AF59">
        <v>35580</v>
      </c>
      <c r="AG59">
        <v>115.154</v>
      </c>
      <c r="AH59" s="4">
        <f t="shared" si="8"/>
        <v>0.69092399999999998</v>
      </c>
      <c r="AI59" s="4">
        <f t="shared" si="9"/>
        <v>26.633933640000002</v>
      </c>
      <c r="AK59" s="64">
        <v>46753</v>
      </c>
      <c r="AL59" s="2">
        <v>0.41180555555555554</v>
      </c>
      <c r="AM59">
        <v>35580</v>
      </c>
      <c r="AN59">
        <v>242.12299999999999</v>
      </c>
      <c r="AO59" s="4">
        <f t="shared" si="10"/>
        <v>1.4527379999999999</v>
      </c>
      <c r="AP59" s="4">
        <f t="shared" si="11"/>
        <v>44.027537219999992</v>
      </c>
      <c r="AR59" s="64">
        <v>39083</v>
      </c>
      <c r="AS59" s="2">
        <v>0.41180555555555554</v>
      </c>
      <c r="AT59">
        <v>35580</v>
      </c>
      <c r="AU59">
        <v>238.036</v>
      </c>
      <c r="AV59" s="4">
        <f t="shared" si="12"/>
        <v>1.4282159999999999</v>
      </c>
      <c r="AW59" s="4">
        <f t="shared" si="13"/>
        <v>43.521455579999994</v>
      </c>
      <c r="AY59" s="64">
        <v>46753</v>
      </c>
      <c r="AZ59" s="2">
        <v>0.41180555555555554</v>
      </c>
      <c r="BA59">
        <v>35580</v>
      </c>
      <c r="BB59">
        <v>80.562899999999999</v>
      </c>
      <c r="BC59" s="4">
        <f t="shared" si="14"/>
        <v>0.48337740000000001</v>
      </c>
      <c r="BD59" s="4">
        <f t="shared" si="15"/>
        <v>20.004143340000002</v>
      </c>
      <c r="BF59" s="64">
        <v>39083</v>
      </c>
      <c r="BG59" s="2">
        <v>0.41180555555555554</v>
      </c>
      <c r="BH59">
        <v>35580</v>
      </c>
      <c r="BI59">
        <v>87.637500000000003</v>
      </c>
      <c r="BJ59" s="4">
        <f t="shared" si="16"/>
        <v>0.52582499999999999</v>
      </c>
      <c r="BK59" s="4">
        <f t="shared" si="17"/>
        <v>21.248160239999997</v>
      </c>
      <c r="BM59" s="64">
        <v>47362</v>
      </c>
      <c r="BN59" s="2">
        <v>0.41180555555555554</v>
      </c>
      <c r="BO59">
        <v>35580</v>
      </c>
      <c r="BP59">
        <v>248.173</v>
      </c>
      <c r="BQ59" s="4">
        <f t="shared" si="18"/>
        <v>1.4890380000000001</v>
      </c>
      <c r="BR59" s="4">
        <f t="shared" si="19"/>
        <v>44.835657959999999</v>
      </c>
      <c r="BT59" s="64">
        <v>38961</v>
      </c>
      <c r="BU59" s="2">
        <v>0.41180555555555554</v>
      </c>
      <c r="BV59">
        <v>35580</v>
      </c>
      <c r="BW59">
        <v>240.24199999999999</v>
      </c>
      <c r="BX59" s="4">
        <f t="shared" si="20"/>
        <v>1.4414519999999997</v>
      </c>
      <c r="BY59" s="4">
        <f t="shared" si="21"/>
        <v>43.708368239999984</v>
      </c>
      <c r="CA59" s="64">
        <v>47362</v>
      </c>
      <c r="CB59" s="2">
        <v>0.41180555555555554</v>
      </c>
      <c r="CC59">
        <v>35580</v>
      </c>
      <c r="CD59">
        <v>102.89100000000001</v>
      </c>
      <c r="CE59" s="4">
        <f t="shared" si="22"/>
        <v>0.61734599999999995</v>
      </c>
      <c r="CF59" s="4">
        <f t="shared" si="23"/>
        <v>23.142797760000001</v>
      </c>
      <c r="CH59" s="64">
        <v>38961</v>
      </c>
      <c r="CI59" s="2">
        <v>0.41180555555555554</v>
      </c>
      <c r="CJ59">
        <v>35580</v>
      </c>
      <c r="CK59">
        <v>69.616399999999999</v>
      </c>
      <c r="CL59" s="4">
        <f t="shared" si="24"/>
        <v>0.41769839999999997</v>
      </c>
      <c r="CM59" s="4">
        <f t="shared" si="25"/>
        <v>18.535263119999996</v>
      </c>
      <c r="CO59" s="64">
        <v>46753</v>
      </c>
      <c r="CP59" s="2">
        <v>0.41180555555555554</v>
      </c>
      <c r="CQ59">
        <v>35580</v>
      </c>
      <c r="CR59">
        <v>242.12299999999999</v>
      </c>
      <c r="CS59" s="4">
        <f t="shared" si="26"/>
        <v>1.4527379999999999</v>
      </c>
      <c r="CT59" s="4">
        <f t="shared" si="27"/>
        <v>44.027537219999992</v>
      </c>
      <c r="CV59" s="64">
        <v>39083</v>
      </c>
      <c r="CW59" s="2">
        <v>0.41180555555555554</v>
      </c>
      <c r="CX59">
        <v>35580</v>
      </c>
      <c r="CY59">
        <v>238.036</v>
      </c>
      <c r="CZ59" s="4">
        <f t="shared" si="28"/>
        <v>1.4282159999999999</v>
      </c>
      <c r="DA59" s="4">
        <f t="shared" si="29"/>
        <v>43.521455579999994</v>
      </c>
      <c r="DC59" s="64">
        <v>46753</v>
      </c>
      <c r="DD59" s="2">
        <v>0.41180555555555554</v>
      </c>
      <c r="DE59">
        <v>35580</v>
      </c>
      <c r="DF59">
        <v>45.297400000000003</v>
      </c>
      <c r="DG59" s="4">
        <f t="shared" si="30"/>
        <v>0.27178440000000004</v>
      </c>
      <c r="DH59" s="4">
        <f t="shared" si="31"/>
        <v>12.530238959999997</v>
      </c>
      <c r="DJ59" s="64">
        <v>39083</v>
      </c>
      <c r="DK59" s="2">
        <v>0.41180555555555554</v>
      </c>
      <c r="DL59">
        <v>35580</v>
      </c>
      <c r="DM59">
        <v>50.449100000000001</v>
      </c>
      <c r="DN59" s="4">
        <f t="shared" si="32"/>
        <v>0.30269459999999998</v>
      </c>
      <c r="DO59" s="4">
        <f t="shared" si="33"/>
        <v>13.623842399999999</v>
      </c>
      <c r="DQ59" s="64">
        <v>47362</v>
      </c>
      <c r="DR59" s="2">
        <v>0.41180555555555554</v>
      </c>
      <c r="DS59">
        <v>35580</v>
      </c>
      <c r="DT59">
        <v>248.173</v>
      </c>
      <c r="DU59" s="4">
        <f t="shared" si="34"/>
        <v>1.4890380000000001</v>
      </c>
      <c r="DV59" s="4">
        <f t="shared" si="35"/>
        <v>44.835657959999999</v>
      </c>
      <c r="DX59" s="64">
        <v>38961</v>
      </c>
      <c r="DY59" s="2">
        <v>0.41180555555555554</v>
      </c>
      <c r="DZ59">
        <v>35580</v>
      </c>
      <c r="EA59">
        <v>240.24199999999999</v>
      </c>
      <c r="EB59" s="4">
        <f t="shared" si="36"/>
        <v>1.4414519999999997</v>
      </c>
      <c r="EC59" s="4">
        <f t="shared" si="37"/>
        <v>43.708368239999984</v>
      </c>
      <c r="EE59" s="64">
        <v>47362</v>
      </c>
      <c r="EF59" s="2">
        <v>0.41180555555555554</v>
      </c>
      <c r="EG59">
        <v>35580</v>
      </c>
      <c r="EH59">
        <v>77.096199999999996</v>
      </c>
      <c r="EI59" s="4">
        <f t="shared" si="38"/>
        <v>0.46257719999999991</v>
      </c>
      <c r="EJ59" s="4">
        <f t="shared" si="39"/>
        <v>18.286062300000001</v>
      </c>
      <c r="EL59" s="64">
        <v>38961</v>
      </c>
      <c r="EM59" s="2">
        <v>0.41180555555555554</v>
      </c>
      <c r="EN59">
        <v>35580</v>
      </c>
      <c r="EO59">
        <v>48.877099999999999</v>
      </c>
      <c r="EP59" s="4">
        <f t="shared" si="40"/>
        <v>0.29326259999999998</v>
      </c>
      <c r="EQ59" s="4">
        <f t="shared" si="41"/>
        <v>14.073155219999995</v>
      </c>
      <c r="ES59" s="64">
        <v>46753</v>
      </c>
      <c r="ET59" s="2">
        <v>0.41180555555555554</v>
      </c>
      <c r="EU59">
        <v>35580</v>
      </c>
      <c r="EV59">
        <v>242.12299999999999</v>
      </c>
      <c r="EW59" s="4">
        <f t="shared" si="42"/>
        <v>1.4527379999999999</v>
      </c>
      <c r="EX59" s="4">
        <f t="shared" si="43"/>
        <v>44.027537219999992</v>
      </c>
      <c r="EZ59" s="64">
        <v>39083</v>
      </c>
      <c r="FA59" s="2">
        <v>0.41180555555555554</v>
      </c>
      <c r="FB59">
        <v>35580</v>
      </c>
      <c r="FC59">
        <v>238.036</v>
      </c>
      <c r="FD59" s="4">
        <f t="shared" si="44"/>
        <v>1.4282159999999999</v>
      </c>
      <c r="FE59" s="4">
        <f t="shared" si="45"/>
        <v>43.521455579999994</v>
      </c>
      <c r="FG59" s="64">
        <v>46753</v>
      </c>
      <c r="FH59" s="2">
        <v>0.41180555555555554</v>
      </c>
      <c r="FI59">
        <v>35580</v>
      </c>
      <c r="FJ59">
        <v>31.327100000000002</v>
      </c>
      <c r="FK59" s="4">
        <f t="shared" si="46"/>
        <v>0.18796260000000001</v>
      </c>
      <c r="FL59" s="4">
        <f t="shared" si="47"/>
        <v>9.0608373600000007</v>
      </c>
      <c r="FN59" s="64">
        <v>39083</v>
      </c>
      <c r="FO59" s="2">
        <v>0.41180555555555554</v>
      </c>
      <c r="FP59">
        <v>35580</v>
      </c>
      <c r="FQ59">
        <v>35.1586</v>
      </c>
      <c r="FR59" s="4">
        <f t="shared" si="48"/>
        <v>0.21095159999999999</v>
      </c>
      <c r="FS59" s="4">
        <f t="shared" si="49"/>
        <v>9.9488849999999971</v>
      </c>
      <c r="FU59" s="64">
        <v>47362</v>
      </c>
      <c r="FV59" s="2">
        <v>0.41180555555555554</v>
      </c>
      <c r="FW59">
        <v>35580</v>
      </c>
      <c r="FX59">
        <v>98.3001</v>
      </c>
      <c r="FY59" s="4">
        <f t="shared" si="50"/>
        <v>0.58980060000000001</v>
      </c>
      <c r="FZ59" s="4">
        <f t="shared" si="51"/>
        <v>23.307719280000004</v>
      </c>
      <c r="GB59" s="64">
        <v>47362</v>
      </c>
      <c r="GC59" s="2">
        <v>0.41180555555555554</v>
      </c>
      <c r="GD59">
        <v>35580</v>
      </c>
      <c r="GE59">
        <v>65.7821</v>
      </c>
      <c r="GF59" s="4">
        <f t="shared" si="52"/>
        <v>0.3946926</v>
      </c>
      <c r="GG59" s="4">
        <f t="shared" si="53"/>
        <v>17.096002679999994</v>
      </c>
      <c r="GI59" s="64">
        <v>47362</v>
      </c>
      <c r="GJ59" s="2">
        <v>0.41180555555555554</v>
      </c>
      <c r="GK59">
        <v>35580</v>
      </c>
      <c r="GL59">
        <v>43.6965</v>
      </c>
      <c r="GM59" s="4">
        <f t="shared" si="54"/>
        <v>0.262179</v>
      </c>
      <c r="GN59" s="4">
        <f t="shared" si="55"/>
        <v>12.170267279999997</v>
      </c>
      <c r="GP59" s="64">
        <v>38961</v>
      </c>
      <c r="GQ59" s="2">
        <v>0.41180555555555554</v>
      </c>
      <c r="GR59">
        <v>35580</v>
      </c>
      <c r="GS59">
        <v>43.358199999999997</v>
      </c>
      <c r="GT59" s="4">
        <f t="shared" si="56"/>
        <v>0.26014919999999997</v>
      </c>
      <c r="GU59" s="4">
        <f t="shared" si="57"/>
        <v>12.061167660000001</v>
      </c>
      <c r="GW59" s="64">
        <v>46753</v>
      </c>
      <c r="GX59" s="2">
        <v>0.41180555555555554</v>
      </c>
      <c r="GY59">
        <v>35580</v>
      </c>
      <c r="GZ59">
        <v>80.562899999999999</v>
      </c>
      <c r="HA59" s="4">
        <f t="shared" si="58"/>
        <v>0.48337740000000001</v>
      </c>
      <c r="HB59" s="4">
        <f t="shared" si="59"/>
        <v>20.004143340000002</v>
      </c>
      <c r="HD59" s="64">
        <v>39083</v>
      </c>
      <c r="HE59" s="2">
        <v>0.41180555555555554</v>
      </c>
      <c r="HF59">
        <v>35580</v>
      </c>
      <c r="HG59">
        <v>87.637500000000003</v>
      </c>
      <c r="HH59" s="4">
        <f t="shared" si="60"/>
        <v>0.52582499999999999</v>
      </c>
      <c r="HI59" s="4">
        <f t="shared" si="61"/>
        <v>21.248160239999997</v>
      </c>
      <c r="HK59" s="64">
        <v>46753</v>
      </c>
      <c r="HL59" s="2">
        <v>0.41180555555555554</v>
      </c>
      <c r="HM59">
        <v>35580</v>
      </c>
      <c r="HN59">
        <v>38.073799999999999</v>
      </c>
      <c r="HO59" s="4">
        <f t="shared" si="62"/>
        <v>0.2284428</v>
      </c>
      <c r="HP59" s="4">
        <f t="shared" si="68"/>
        <v>10.778655539999999</v>
      </c>
      <c r="HR59" s="64">
        <v>39083</v>
      </c>
      <c r="HS59" s="2">
        <v>0.41180555555555554</v>
      </c>
      <c r="HT59">
        <v>35580</v>
      </c>
      <c r="HU59">
        <v>39.706299999999999</v>
      </c>
      <c r="HV59" s="4">
        <f t="shared" si="64"/>
        <v>0.2382378</v>
      </c>
      <c r="HW59" s="4">
        <f t="shared" si="69"/>
        <v>11.148981539999999</v>
      </c>
    </row>
    <row r="60" spans="2:231" x14ac:dyDescent="0.3">
      <c r="B60" s="63">
        <v>47362</v>
      </c>
      <c r="C60" s="2">
        <v>0.41250000000000003</v>
      </c>
      <c r="D60">
        <v>35640</v>
      </c>
      <c r="E60" s="4">
        <v>251.34299999999999</v>
      </c>
      <c r="F60" s="4">
        <f t="shared" si="0"/>
        <v>1.5080579999999999</v>
      </c>
      <c r="G60" s="4">
        <f t="shared" si="1"/>
        <v>46.343715959999997</v>
      </c>
      <c r="I60" s="64">
        <v>47362</v>
      </c>
      <c r="J60" s="2">
        <v>0.41250000000000003</v>
      </c>
      <c r="K60">
        <v>35640</v>
      </c>
      <c r="L60">
        <v>251.34299999999999</v>
      </c>
      <c r="M60" s="4">
        <f t="shared" si="2"/>
        <v>1.5080579999999999</v>
      </c>
      <c r="N60" s="4">
        <f t="shared" si="3"/>
        <v>46.343715959999997</v>
      </c>
      <c r="P60" s="64">
        <v>38961</v>
      </c>
      <c r="Q60" s="2">
        <v>0.41250000000000003</v>
      </c>
      <c r="R60">
        <v>35640</v>
      </c>
      <c r="S60">
        <v>243.261</v>
      </c>
      <c r="T60" s="4">
        <f t="shared" si="4"/>
        <v>1.4595659999999999</v>
      </c>
      <c r="U60" s="4">
        <f t="shared" si="5"/>
        <v>45.167934239999987</v>
      </c>
      <c r="W60" s="64">
        <v>47362</v>
      </c>
      <c r="X60" s="2">
        <v>0.41250000000000003</v>
      </c>
      <c r="Y60">
        <v>35640</v>
      </c>
      <c r="Z60">
        <v>151.05199999999999</v>
      </c>
      <c r="AA60" s="4">
        <f t="shared" si="6"/>
        <v>0.9063119999999999</v>
      </c>
      <c r="AB60" s="4">
        <f t="shared" si="7"/>
        <v>31.868810700000004</v>
      </c>
      <c r="AD60" s="64">
        <v>38961</v>
      </c>
      <c r="AE60" s="2">
        <v>0.41250000000000003</v>
      </c>
      <c r="AF60">
        <v>35640</v>
      </c>
      <c r="AG60">
        <v>115.377</v>
      </c>
      <c r="AH60" s="4">
        <f t="shared" si="8"/>
        <v>0.69226199999999993</v>
      </c>
      <c r="AI60" s="4">
        <f t="shared" si="9"/>
        <v>27.326195640000002</v>
      </c>
      <c r="AK60" s="64">
        <v>46753</v>
      </c>
      <c r="AL60" s="2">
        <v>0.41250000000000003</v>
      </c>
      <c r="AM60">
        <v>35640</v>
      </c>
      <c r="AN60">
        <v>245.148</v>
      </c>
      <c r="AO60" s="4">
        <f t="shared" si="10"/>
        <v>1.470888</v>
      </c>
      <c r="AP60" s="4">
        <f t="shared" si="11"/>
        <v>45.498425219999994</v>
      </c>
      <c r="AR60" s="64">
        <v>39083</v>
      </c>
      <c r="AS60" s="2">
        <v>0.41250000000000003</v>
      </c>
      <c r="AT60">
        <v>35640</v>
      </c>
      <c r="AU60">
        <v>240.94300000000001</v>
      </c>
      <c r="AV60" s="4">
        <f t="shared" si="12"/>
        <v>1.4456579999999999</v>
      </c>
      <c r="AW60" s="4">
        <f t="shared" si="13"/>
        <v>44.967113579999996</v>
      </c>
      <c r="AY60" s="64">
        <v>46753</v>
      </c>
      <c r="AZ60" s="2">
        <v>0.41250000000000003</v>
      </c>
      <c r="BA60">
        <v>35640</v>
      </c>
      <c r="BB60">
        <v>80.667900000000003</v>
      </c>
      <c r="BC60" s="4">
        <f t="shared" si="14"/>
        <v>0.48400739999999998</v>
      </c>
      <c r="BD60" s="4">
        <f t="shared" si="15"/>
        <v>20.488150740000002</v>
      </c>
      <c r="BF60" s="64">
        <v>39083</v>
      </c>
      <c r="BG60" s="2">
        <v>0.41250000000000003</v>
      </c>
      <c r="BH60">
        <v>35640</v>
      </c>
      <c r="BI60">
        <v>87.813999999999993</v>
      </c>
      <c r="BJ60" s="4">
        <f t="shared" si="16"/>
        <v>0.52688399999999991</v>
      </c>
      <c r="BK60" s="4">
        <f t="shared" si="17"/>
        <v>21.775044239999996</v>
      </c>
      <c r="BM60" s="64">
        <v>47362</v>
      </c>
      <c r="BN60" s="2">
        <v>0.41250000000000003</v>
      </c>
      <c r="BO60">
        <v>35640</v>
      </c>
      <c r="BP60">
        <v>251.34299999999999</v>
      </c>
      <c r="BQ60" s="4">
        <f t="shared" si="18"/>
        <v>1.5080579999999999</v>
      </c>
      <c r="BR60" s="4">
        <f t="shared" si="19"/>
        <v>46.343715959999997</v>
      </c>
      <c r="BT60" s="64">
        <v>38961</v>
      </c>
      <c r="BU60" s="2">
        <v>0.41250000000000003</v>
      </c>
      <c r="BV60">
        <v>35640</v>
      </c>
      <c r="BW60">
        <v>243.261</v>
      </c>
      <c r="BX60" s="4">
        <f t="shared" si="20"/>
        <v>1.4595659999999999</v>
      </c>
      <c r="BY60" s="4">
        <f t="shared" si="21"/>
        <v>45.167934239999987</v>
      </c>
      <c r="CA60" s="64">
        <v>47362</v>
      </c>
      <c r="CB60" s="2">
        <v>0.41250000000000003</v>
      </c>
      <c r="CC60">
        <v>35640</v>
      </c>
      <c r="CD60">
        <v>103.53</v>
      </c>
      <c r="CE60" s="4">
        <f t="shared" si="22"/>
        <v>0.62118000000000007</v>
      </c>
      <c r="CF60" s="4">
        <f t="shared" si="23"/>
        <v>23.76397776</v>
      </c>
      <c r="CH60" s="64">
        <v>38961</v>
      </c>
      <c r="CI60" s="2">
        <v>0.41250000000000003</v>
      </c>
      <c r="CJ60">
        <v>35640</v>
      </c>
      <c r="CK60">
        <v>69.494200000000006</v>
      </c>
      <c r="CL60" s="4">
        <f t="shared" si="24"/>
        <v>0.41696520000000004</v>
      </c>
      <c r="CM60" s="4">
        <f t="shared" si="25"/>
        <v>18.952228319999996</v>
      </c>
      <c r="CO60" s="64">
        <v>46753</v>
      </c>
      <c r="CP60" s="2">
        <v>0.41250000000000003</v>
      </c>
      <c r="CQ60">
        <v>35640</v>
      </c>
      <c r="CR60">
        <v>245.148</v>
      </c>
      <c r="CS60" s="4">
        <f t="shared" si="26"/>
        <v>1.470888</v>
      </c>
      <c r="CT60" s="4">
        <f t="shared" si="27"/>
        <v>45.498425219999994</v>
      </c>
      <c r="CV60" s="64">
        <v>39083</v>
      </c>
      <c r="CW60" s="2">
        <v>0.41250000000000003</v>
      </c>
      <c r="CX60">
        <v>35640</v>
      </c>
      <c r="CY60">
        <v>240.94300000000001</v>
      </c>
      <c r="CZ60" s="4">
        <f t="shared" si="28"/>
        <v>1.4456579999999999</v>
      </c>
      <c r="DA60" s="4">
        <f t="shared" si="29"/>
        <v>44.967113579999996</v>
      </c>
      <c r="DC60" s="64">
        <v>46753</v>
      </c>
      <c r="DD60" s="2">
        <v>0.41250000000000003</v>
      </c>
      <c r="DE60">
        <v>35640</v>
      </c>
      <c r="DF60">
        <v>45.302599999999998</v>
      </c>
      <c r="DG60" s="4">
        <f t="shared" si="30"/>
        <v>0.27181559999999999</v>
      </c>
      <c r="DH60" s="4">
        <f t="shared" si="31"/>
        <v>12.802054559999997</v>
      </c>
      <c r="DJ60" s="64">
        <v>39083</v>
      </c>
      <c r="DK60" s="2">
        <v>0.41250000000000003</v>
      </c>
      <c r="DL60">
        <v>35640</v>
      </c>
      <c r="DM60">
        <v>50.4831</v>
      </c>
      <c r="DN60" s="4">
        <f t="shared" si="32"/>
        <v>0.30289860000000002</v>
      </c>
      <c r="DO60" s="4">
        <f t="shared" si="33"/>
        <v>13.926741</v>
      </c>
      <c r="DQ60" s="64">
        <v>47362</v>
      </c>
      <c r="DR60" s="2">
        <v>0.41250000000000003</v>
      </c>
      <c r="DS60">
        <v>35640</v>
      </c>
      <c r="DT60">
        <v>251.34299999999999</v>
      </c>
      <c r="DU60" s="4">
        <f t="shared" si="34"/>
        <v>1.5080579999999999</v>
      </c>
      <c r="DV60" s="4">
        <f t="shared" si="35"/>
        <v>46.343715959999997</v>
      </c>
      <c r="DX60" s="64">
        <v>38961</v>
      </c>
      <c r="DY60" s="2">
        <v>0.41250000000000003</v>
      </c>
      <c r="DZ60">
        <v>35640</v>
      </c>
      <c r="EA60">
        <v>243.261</v>
      </c>
      <c r="EB60" s="4">
        <f t="shared" si="36"/>
        <v>1.4595659999999999</v>
      </c>
      <c r="EC60" s="4">
        <f t="shared" si="37"/>
        <v>45.167934239999987</v>
      </c>
      <c r="EE60" s="64">
        <v>47362</v>
      </c>
      <c r="EF60" s="2">
        <v>0.41250000000000003</v>
      </c>
      <c r="EG60">
        <v>35640</v>
      </c>
      <c r="EH60">
        <v>77.538799999999995</v>
      </c>
      <c r="EI60" s="4">
        <f t="shared" si="38"/>
        <v>0.46523279999999995</v>
      </c>
      <c r="EJ60" s="4">
        <f t="shared" si="39"/>
        <v>18.7512951</v>
      </c>
      <c r="EL60" s="64">
        <v>38961</v>
      </c>
      <c r="EM60" s="2">
        <v>0.41250000000000003</v>
      </c>
      <c r="EN60">
        <v>35640</v>
      </c>
      <c r="EO60">
        <v>48.741300000000003</v>
      </c>
      <c r="EP60" s="4">
        <f t="shared" si="40"/>
        <v>0.29244780000000004</v>
      </c>
      <c r="EQ60" s="4">
        <f t="shared" si="41"/>
        <v>14.365603019999995</v>
      </c>
      <c r="ES60" s="64">
        <v>46753</v>
      </c>
      <c r="ET60" s="2">
        <v>0.41250000000000003</v>
      </c>
      <c r="EU60">
        <v>35640</v>
      </c>
      <c r="EV60">
        <v>245.148</v>
      </c>
      <c r="EW60" s="4">
        <f t="shared" si="42"/>
        <v>1.470888</v>
      </c>
      <c r="EX60" s="4">
        <f t="shared" si="43"/>
        <v>45.498425219999994</v>
      </c>
      <c r="EZ60" s="64">
        <v>39083</v>
      </c>
      <c r="FA60" s="2">
        <v>0.41250000000000003</v>
      </c>
      <c r="FB60">
        <v>35640</v>
      </c>
      <c r="FC60">
        <v>240.94300000000001</v>
      </c>
      <c r="FD60" s="4">
        <f t="shared" si="44"/>
        <v>1.4456579999999999</v>
      </c>
      <c r="FE60" s="4">
        <f t="shared" si="45"/>
        <v>44.967113579999996</v>
      </c>
      <c r="FG60" s="64">
        <v>46753</v>
      </c>
      <c r="FH60" s="2">
        <v>0.41250000000000003</v>
      </c>
      <c r="FI60">
        <v>35640</v>
      </c>
      <c r="FJ60">
        <v>31.3276</v>
      </c>
      <c r="FK60" s="4">
        <f t="shared" si="46"/>
        <v>0.18796559999999998</v>
      </c>
      <c r="FL60" s="4">
        <f t="shared" si="47"/>
        <v>9.2488029600000008</v>
      </c>
      <c r="FN60" s="64">
        <v>39083</v>
      </c>
      <c r="FO60" s="2">
        <v>0.41250000000000003</v>
      </c>
      <c r="FP60">
        <v>35640</v>
      </c>
      <c r="FQ60">
        <v>35.1783</v>
      </c>
      <c r="FR60" s="4">
        <f t="shared" si="48"/>
        <v>0.2110698</v>
      </c>
      <c r="FS60" s="4">
        <f t="shared" si="49"/>
        <v>10.159954799999998</v>
      </c>
      <c r="FU60" s="64">
        <v>47362</v>
      </c>
      <c r="FV60" s="2">
        <v>0.41250000000000003</v>
      </c>
      <c r="FW60">
        <v>35640</v>
      </c>
      <c r="FX60">
        <v>98.515199999999993</v>
      </c>
      <c r="FY60" s="4">
        <f t="shared" si="50"/>
        <v>0.59109119999999993</v>
      </c>
      <c r="FZ60" s="4">
        <f t="shared" si="51"/>
        <v>23.898810480000005</v>
      </c>
      <c r="GB60" s="64">
        <v>47362</v>
      </c>
      <c r="GC60" s="2">
        <v>0.41250000000000003</v>
      </c>
      <c r="GD60">
        <v>35640</v>
      </c>
      <c r="GE60">
        <v>65.815799999999996</v>
      </c>
      <c r="GF60" s="4">
        <f t="shared" si="52"/>
        <v>0.39489479999999999</v>
      </c>
      <c r="GG60" s="4">
        <f t="shared" si="53"/>
        <v>17.490897479999994</v>
      </c>
      <c r="GI60" s="64">
        <v>47362</v>
      </c>
      <c r="GJ60" s="2">
        <v>0.41250000000000003</v>
      </c>
      <c r="GK60">
        <v>35640</v>
      </c>
      <c r="GL60">
        <v>43.696899999999999</v>
      </c>
      <c r="GM60" s="4">
        <f t="shared" si="54"/>
        <v>0.26218140000000001</v>
      </c>
      <c r="GN60" s="4">
        <f t="shared" si="55"/>
        <v>12.432448679999997</v>
      </c>
      <c r="GP60" s="64">
        <v>38961</v>
      </c>
      <c r="GQ60" s="2">
        <v>0.41250000000000003</v>
      </c>
      <c r="GR60">
        <v>35640</v>
      </c>
      <c r="GS60">
        <v>43.363399999999999</v>
      </c>
      <c r="GT60" s="4">
        <f t="shared" si="56"/>
        <v>0.26018039999999998</v>
      </c>
      <c r="GU60" s="4">
        <f t="shared" si="57"/>
        <v>12.32134806</v>
      </c>
      <c r="GW60" s="64">
        <v>46753</v>
      </c>
      <c r="GX60" s="2">
        <v>0.41250000000000003</v>
      </c>
      <c r="GY60">
        <v>35640</v>
      </c>
      <c r="GZ60">
        <v>80.667900000000003</v>
      </c>
      <c r="HA60" s="4">
        <f t="shared" si="58"/>
        <v>0.48400739999999998</v>
      </c>
      <c r="HB60" s="4">
        <f t="shared" si="59"/>
        <v>20.488150740000002</v>
      </c>
      <c r="HD60" s="64">
        <v>39083</v>
      </c>
      <c r="HE60" s="2">
        <v>0.41250000000000003</v>
      </c>
      <c r="HF60">
        <v>35640</v>
      </c>
      <c r="HG60">
        <v>87.813999999999993</v>
      </c>
      <c r="HH60" s="4">
        <f t="shared" si="60"/>
        <v>0.52688399999999991</v>
      </c>
      <c r="HI60" s="4">
        <f t="shared" si="61"/>
        <v>21.775044239999996</v>
      </c>
      <c r="HK60" s="64">
        <v>46753</v>
      </c>
      <c r="HL60" s="2">
        <v>0.41250000000000003</v>
      </c>
      <c r="HM60">
        <v>35640</v>
      </c>
      <c r="HN60">
        <v>38.075400000000002</v>
      </c>
      <c r="HO60" s="4">
        <f t="shared" si="62"/>
        <v>0.2284524</v>
      </c>
      <c r="HP60" s="4">
        <f t="shared" si="68"/>
        <v>11.007107939999999</v>
      </c>
      <c r="HR60" s="64">
        <v>39083</v>
      </c>
      <c r="HS60" s="2">
        <v>0.41250000000000003</v>
      </c>
      <c r="HT60">
        <v>35640</v>
      </c>
      <c r="HU60">
        <v>39.715200000000003</v>
      </c>
      <c r="HV60" s="4">
        <f t="shared" si="64"/>
        <v>0.23829120000000004</v>
      </c>
      <c r="HW60" s="4">
        <f t="shared" si="69"/>
        <v>11.38727274</v>
      </c>
    </row>
    <row r="61" spans="2:231" x14ac:dyDescent="0.3">
      <c r="B61" s="63">
        <v>47362</v>
      </c>
      <c r="C61" s="2">
        <v>0.41319444444444442</v>
      </c>
      <c r="D61">
        <v>35700</v>
      </c>
      <c r="E61" s="4">
        <v>254.46899999999999</v>
      </c>
      <c r="F61" s="4">
        <f t="shared" si="0"/>
        <v>1.5268140000000001</v>
      </c>
      <c r="G61" s="4">
        <f t="shared" si="1"/>
        <v>47.870529959999999</v>
      </c>
      <c r="I61" s="64">
        <v>47362</v>
      </c>
      <c r="J61" s="2">
        <v>0.41319444444444442</v>
      </c>
      <c r="K61">
        <v>35700</v>
      </c>
      <c r="L61">
        <v>254.46899999999999</v>
      </c>
      <c r="M61" s="4">
        <f t="shared" si="2"/>
        <v>1.5268140000000001</v>
      </c>
      <c r="N61" s="4">
        <f t="shared" si="3"/>
        <v>47.870529959999999</v>
      </c>
      <c r="P61" s="64">
        <v>38961</v>
      </c>
      <c r="Q61" s="2">
        <v>0.41319444444444442</v>
      </c>
      <c r="R61">
        <v>35700</v>
      </c>
      <c r="S61">
        <v>246.239</v>
      </c>
      <c r="T61" s="4">
        <f t="shared" si="4"/>
        <v>1.4774339999999999</v>
      </c>
      <c r="U61" s="4">
        <f t="shared" si="5"/>
        <v>46.645368239999989</v>
      </c>
      <c r="W61" s="64">
        <v>47362</v>
      </c>
      <c r="X61" s="2">
        <v>0.41319444444444442</v>
      </c>
      <c r="Y61">
        <v>35700</v>
      </c>
      <c r="Z61">
        <v>152.23099999999999</v>
      </c>
      <c r="AA61" s="4">
        <f t="shared" si="6"/>
        <v>0.91338600000000003</v>
      </c>
      <c r="AB61" s="4">
        <f t="shared" si="7"/>
        <v>32.782196700000007</v>
      </c>
      <c r="AD61" s="64">
        <v>38961</v>
      </c>
      <c r="AE61" s="2">
        <v>0.41319444444444442</v>
      </c>
      <c r="AF61">
        <v>35700</v>
      </c>
      <c r="AG61">
        <v>115.57899999999999</v>
      </c>
      <c r="AH61" s="4">
        <f t="shared" si="8"/>
        <v>0.69347399999999992</v>
      </c>
      <c r="AI61" s="4">
        <f t="shared" si="9"/>
        <v>28.01966964</v>
      </c>
      <c r="AK61" s="64">
        <v>46753</v>
      </c>
      <c r="AL61" s="2">
        <v>0.41319444444444442</v>
      </c>
      <c r="AM61">
        <v>35700</v>
      </c>
      <c r="AN61">
        <v>248.13</v>
      </c>
      <c r="AO61" s="4">
        <f t="shared" si="10"/>
        <v>1.48878</v>
      </c>
      <c r="AP61" s="4">
        <f t="shared" si="11"/>
        <v>46.987205219999993</v>
      </c>
      <c r="AR61" s="64">
        <v>39083</v>
      </c>
      <c r="AS61" s="2">
        <v>0.41319444444444442</v>
      </c>
      <c r="AT61">
        <v>35700</v>
      </c>
      <c r="AU61">
        <v>243.80600000000001</v>
      </c>
      <c r="AV61" s="4">
        <f t="shared" si="12"/>
        <v>1.462836</v>
      </c>
      <c r="AW61" s="4">
        <f t="shared" si="13"/>
        <v>46.429949579999999</v>
      </c>
      <c r="AY61" s="64">
        <v>46753</v>
      </c>
      <c r="AZ61" s="2">
        <v>0.41319444444444442</v>
      </c>
      <c r="BA61">
        <v>35700</v>
      </c>
      <c r="BB61">
        <v>80.765299999999996</v>
      </c>
      <c r="BC61" s="4">
        <f t="shared" si="14"/>
        <v>0.48459179999999996</v>
      </c>
      <c r="BD61" s="4">
        <f t="shared" si="15"/>
        <v>20.972742540000002</v>
      </c>
      <c r="BF61" s="64">
        <v>39083</v>
      </c>
      <c r="BG61" s="2">
        <v>0.41319444444444442</v>
      </c>
      <c r="BH61">
        <v>35700</v>
      </c>
      <c r="BI61">
        <v>87.980999999999995</v>
      </c>
      <c r="BJ61" s="4">
        <f t="shared" si="16"/>
        <v>0.52788599999999997</v>
      </c>
      <c r="BK61" s="4">
        <f t="shared" si="17"/>
        <v>22.302930239999995</v>
      </c>
      <c r="BM61" s="64">
        <v>47362</v>
      </c>
      <c r="BN61" s="2">
        <v>0.41319444444444442</v>
      </c>
      <c r="BO61">
        <v>35700</v>
      </c>
      <c r="BP61">
        <v>254.46899999999999</v>
      </c>
      <c r="BQ61" s="4">
        <f t="shared" si="18"/>
        <v>1.5268140000000001</v>
      </c>
      <c r="BR61" s="4">
        <f t="shared" si="19"/>
        <v>47.870529959999999</v>
      </c>
      <c r="BT61" s="64">
        <v>38961</v>
      </c>
      <c r="BU61" s="2">
        <v>0.41319444444444442</v>
      </c>
      <c r="BV61">
        <v>35700</v>
      </c>
      <c r="BW61">
        <v>246.239</v>
      </c>
      <c r="BX61" s="4">
        <f t="shared" si="20"/>
        <v>1.4774339999999999</v>
      </c>
      <c r="BY61" s="4">
        <f t="shared" si="21"/>
        <v>46.645368239999989</v>
      </c>
      <c r="CA61" s="64">
        <v>47362</v>
      </c>
      <c r="CB61" s="2">
        <v>0.41319444444444442</v>
      </c>
      <c r="CC61">
        <v>35700</v>
      </c>
      <c r="CD61">
        <v>104.167</v>
      </c>
      <c r="CE61" s="4">
        <f t="shared" si="22"/>
        <v>0.62500200000000006</v>
      </c>
      <c r="CF61" s="4">
        <f t="shared" si="23"/>
        <v>24.388979759999998</v>
      </c>
      <c r="CH61" s="64">
        <v>38961</v>
      </c>
      <c r="CI61" s="2">
        <v>0.41319444444444442</v>
      </c>
      <c r="CJ61">
        <v>35700</v>
      </c>
      <c r="CK61">
        <v>69.367699999999999</v>
      </c>
      <c r="CL61" s="4">
        <f t="shared" si="24"/>
        <v>0.41620619999999997</v>
      </c>
      <c r="CM61" s="4">
        <f t="shared" si="25"/>
        <v>19.368434519999997</v>
      </c>
      <c r="CO61" s="64">
        <v>46753</v>
      </c>
      <c r="CP61" s="2">
        <v>0.41319444444444442</v>
      </c>
      <c r="CQ61">
        <v>35700</v>
      </c>
      <c r="CR61">
        <v>248.13</v>
      </c>
      <c r="CS61" s="4">
        <f t="shared" si="26"/>
        <v>1.48878</v>
      </c>
      <c r="CT61" s="4">
        <f t="shared" si="27"/>
        <v>46.987205219999993</v>
      </c>
      <c r="CV61" s="64">
        <v>39083</v>
      </c>
      <c r="CW61" s="2">
        <v>0.41319444444444442</v>
      </c>
      <c r="CX61">
        <v>35700</v>
      </c>
      <c r="CY61">
        <v>243.80600000000001</v>
      </c>
      <c r="CZ61" s="4">
        <f t="shared" si="28"/>
        <v>1.462836</v>
      </c>
      <c r="DA61" s="4">
        <f t="shared" si="29"/>
        <v>46.429949579999999</v>
      </c>
      <c r="DC61" s="64">
        <v>46753</v>
      </c>
      <c r="DD61" s="2">
        <v>0.41319444444444442</v>
      </c>
      <c r="DE61">
        <v>35700</v>
      </c>
      <c r="DF61">
        <v>45.307099999999998</v>
      </c>
      <c r="DG61" s="4">
        <f t="shared" si="30"/>
        <v>0.27184259999999999</v>
      </c>
      <c r="DH61" s="4">
        <f t="shared" si="31"/>
        <v>13.073897159999996</v>
      </c>
      <c r="DJ61" s="64">
        <v>39083</v>
      </c>
      <c r="DK61" s="2">
        <v>0.41319444444444442</v>
      </c>
      <c r="DL61">
        <v>35700</v>
      </c>
      <c r="DM61">
        <v>50.516199999999998</v>
      </c>
      <c r="DN61" s="4">
        <f t="shared" si="32"/>
        <v>0.30309720000000001</v>
      </c>
      <c r="DO61" s="4">
        <f t="shared" si="33"/>
        <v>14.2298382</v>
      </c>
      <c r="DQ61" s="64">
        <v>47362</v>
      </c>
      <c r="DR61" s="2">
        <v>0.41319444444444442</v>
      </c>
      <c r="DS61">
        <v>35700</v>
      </c>
      <c r="DT61">
        <v>254.46899999999999</v>
      </c>
      <c r="DU61" s="4">
        <f t="shared" si="34"/>
        <v>1.5268140000000001</v>
      </c>
      <c r="DV61" s="4">
        <f t="shared" si="35"/>
        <v>47.870529959999999</v>
      </c>
      <c r="DX61" s="64">
        <v>38961</v>
      </c>
      <c r="DY61" s="2">
        <v>0.41319444444444442</v>
      </c>
      <c r="DZ61">
        <v>35700</v>
      </c>
      <c r="EA61">
        <v>246.239</v>
      </c>
      <c r="EB61" s="4">
        <f t="shared" si="36"/>
        <v>1.4774339999999999</v>
      </c>
      <c r="EC61" s="4">
        <f t="shared" si="37"/>
        <v>46.645368239999989</v>
      </c>
      <c r="EE61" s="64">
        <v>47362</v>
      </c>
      <c r="EF61" s="2">
        <v>0.41319444444444442</v>
      </c>
      <c r="EG61">
        <v>35700</v>
      </c>
      <c r="EH61">
        <v>77.984099999999998</v>
      </c>
      <c r="EI61" s="4">
        <f t="shared" si="38"/>
        <v>0.4679046</v>
      </c>
      <c r="EJ61" s="4">
        <f t="shared" si="39"/>
        <v>19.219199700000001</v>
      </c>
      <c r="EL61" s="64">
        <v>38961</v>
      </c>
      <c r="EM61" s="2">
        <v>0.41319444444444442</v>
      </c>
      <c r="EN61">
        <v>35700</v>
      </c>
      <c r="EO61">
        <v>48.605800000000002</v>
      </c>
      <c r="EP61" s="4">
        <f t="shared" si="40"/>
        <v>0.29163480000000003</v>
      </c>
      <c r="EQ61" s="4">
        <f t="shared" si="41"/>
        <v>14.657237819999995</v>
      </c>
      <c r="ES61" s="64">
        <v>46753</v>
      </c>
      <c r="ET61" s="2">
        <v>0.41319444444444442</v>
      </c>
      <c r="EU61">
        <v>35700</v>
      </c>
      <c r="EV61">
        <v>248.13</v>
      </c>
      <c r="EW61" s="4">
        <f t="shared" si="42"/>
        <v>1.48878</v>
      </c>
      <c r="EX61" s="4">
        <f t="shared" si="43"/>
        <v>46.987205219999993</v>
      </c>
      <c r="EZ61" s="64">
        <v>39083</v>
      </c>
      <c r="FA61" s="2">
        <v>0.41319444444444442</v>
      </c>
      <c r="FB61">
        <v>35700</v>
      </c>
      <c r="FC61">
        <v>243.80600000000001</v>
      </c>
      <c r="FD61" s="4">
        <f t="shared" si="44"/>
        <v>1.462836</v>
      </c>
      <c r="FE61" s="4">
        <f t="shared" si="45"/>
        <v>46.429949579999999</v>
      </c>
      <c r="FG61" s="64">
        <v>46753</v>
      </c>
      <c r="FH61" s="2">
        <v>0.41319444444444442</v>
      </c>
      <c r="FI61">
        <v>35700</v>
      </c>
      <c r="FJ61">
        <v>31.328099999999999</v>
      </c>
      <c r="FK61" s="4">
        <f t="shared" si="46"/>
        <v>0.18796859999999999</v>
      </c>
      <c r="FL61" s="4">
        <f t="shared" si="47"/>
        <v>9.4367715600000004</v>
      </c>
      <c r="FN61" s="64">
        <v>39083</v>
      </c>
      <c r="FO61" s="2">
        <v>0.41319444444444442</v>
      </c>
      <c r="FP61">
        <v>35700</v>
      </c>
      <c r="FQ61">
        <v>35.198099999999997</v>
      </c>
      <c r="FR61" s="4">
        <f t="shared" si="48"/>
        <v>0.21118859999999998</v>
      </c>
      <c r="FS61" s="4">
        <f t="shared" si="49"/>
        <v>10.371143399999998</v>
      </c>
      <c r="FU61" s="64">
        <v>47362</v>
      </c>
      <c r="FV61" s="2">
        <v>0.41319444444444442</v>
      </c>
      <c r="FW61">
        <v>35700</v>
      </c>
      <c r="FX61">
        <v>98.716499999999996</v>
      </c>
      <c r="FY61" s="4">
        <f t="shared" si="50"/>
        <v>0.59229899999999991</v>
      </c>
      <c r="FZ61" s="4">
        <f t="shared" si="51"/>
        <v>24.491109480000006</v>
      </c>
      <c r="GB61" s="64">
        <v>47362</v>
      </c>
      <c r="GC61" s="2">
        <v>0.41319444444444442</v>
      </c>
      <c r="GD61">
        <v>35700</v>
      </c>
      <c r="GE61">
        <v>65.846000000000004</v>
      </c>
      <c r="GF61" s="4">
        <f t="shared" si="52"/>
        <v>0.39507600000000004</v>
      </c>
      <c r="GG61" s="4">
        <f t="shared" si="53"/>
        <v>17.885973479999993</v>
      </c>
      <c r="GI61" s="64">
        <v>47362</v>
      </c>
      <c r="GJ61" s="2">
        <v>0.41319444444444442</v>
      </c>
      <c r="GK61">
        <v>35700</v>
      </c>
      <c r="GL61">
        <v>43.697000000000003</v>
      </c>
      <c r="GM61" s="4">
        <f t="shared" si="54"/>
        <v>0.26218200000000003</v>
      </c>
      <c r="GN61" s="4">
        <f t="shared" si="55"/>
        <v>12.694630679999996</v>
      </c>
      <c r="GP61" s="64">
        <v>38961</v>
      </c>
      <c r="GQ61" s="2">
        <v>0.41319444444444442</v>
      </c>
      <c r="GR61">
        <v>35700</v>
      </c>
      <c r="GS61">
        <v>43.368099999999998</v>
      </c>
      <c r="GT61" s="4">
        <f t="shared" si="56"/>
        <v>0.26020859999999996</v>
      </c>
      <c r="GU61" s="4">
        <f t="shared" si="57"/>
        <v>12.58155666</v>
      </c>
      <c r="GW61" s="64">
        <v>46753</v>
      </c>
      <c r="GX61" s="2">
        <v>0.41319444444444442</v>
      </c>
      <c r="GY61">
        <v>35700</v>
      </c>
      <c r="GZ61">
        <v>80.765299999999996</v>
      </c>
      <c r="HA61" s="4">
        <f t="shared" si="58"/>
        <v>0.48459179999999996</v>
      </c>
      <c r="HB61" s="4">
        <f t="shared" si="59"/>
        <v>20.972742540000002</v>
      </c>
      <c r="HD61" s="64">
        <v>39083</v>
      </c>
      <c r="HE61" s="2">
        <v>0.41319444444444442</v>
      </c>
      <c r="HF61">
        <v>35700</v>
      </c>
      <c r="HG61">
        <v>87.980999999999995</v>
      </c>
      <c r="HH61" s="4">
        <f t="shared" si="60"/>
        <v>0.52788599999999997</v>
      </c>
      <c r="HI61" s="4">
        <f t="shared" si="61"/>
        <v>22.302930239999995</v>
      </c>
      <c r="HK61" s="64">
        <v>46753</v>
      </c>
      <c r="HL61" s="2">
        <v>0.41319444444444442</v>
      </c>
      <c r="HM61">
        <v>35700</v>
      </c>
      <c r="HN61">
        <v>38.076900000000002</v>
      </c>
      <c r="HO61" s="4">
        <f t="shared" si="62"/>
        <v>0.22846140000000001</v>
      </c>
      <c r="HP61" s="4">
        <f t="shared" si="68"/>
        <v>11.23556934</v>
      </c>
      <c r="HR61" s="64">
        <v>39083</v>
      </c>
      <c r="HS61" s="2">
        <v>0.41319444444444442</v>
      </c>
      <c r="HT61">
        <v>35700</v>
      </c>
      <c r="HU61">
        <v>39.7239</v>
      </c>
      <c r="HV61" s="4">
        <f t="shared" si="64"/>
        <v>0.23834339999999998</v>
      </c>
      <c r="HW61" s="4">
        <f t="shared" si="69"/>
        <v>11.62561614</v>
      </c>
    </row>
    <row r="62" spans="2:231" x14ac:dyDescent="0.3">
      <c r="B62" s="63">
        <v>47362</v>
      </c>
      <c r="C62" s="2">
        <v>0.41388888888888892</v>
      </c>
      <c r="D62">
        <v>35760</v>
      </c>
      <c r="E62" s="4">
        <v>257.55099999999999</v>
      </c>
      <c r="F62" s="4">
        <f t="shared" si="0"/>
        <v>1.5453059999999998</v>
      </c>
      <c r="G62" s="4">
        <f t="shared" si="1"/>
        <v>49.415835959999995</v>
      </c>
      <c r="I62" s="64">
        <v>47362</v>
      </c>
      <c r="J62" s="2">
        <v>0.41388888888888892</v>
      </c>
      <c r="K62">
        <v>35760</v>
      </c>
      <c r="L62">
        <v>257.55099999999999</v>
      </c>
      <c r="M62" s="4">
        <f t="shared" si="2"/>
        <v>1.5453059999999998</v>
      </c>
      <c r="N62" s="4">
        <f t="shared" si="3"/>
        <v>49.415835959999995</v>
      </c>
      <c r="P62" s="64">
        <v>38961</v>
      </c>
      <c r="Q62" s="2">
        <v>0.41388888888888892</v>
      </c>
      <c r="R62">
        <v>35760</v>
      </c>
      <c r="S62">
        <v>249.17500000000001</v>
      </c>
      <c r="T62" s="4">
        <f t="shared" si="4"/>
        <v>1.49505</v>
      </c>
      <c r="U62" s="4">
        <f t="shared" si="5"/>
        <v>48.140418239999988</v>
      </c>
      <c r="W62" s="64">
        <v>47362</v>
      </c>
      <c r="X62" s="2">
        <v>0.41388888888888892</v>
      </c>
      <c r="Y62">
        <v>35760</v>
      </c>
      <c r="Z62">
        <v>153.393</v>
      </c>
      <c r="AA62" s="4">
        <f t="shared" si="6"/>
        <v>0.92035800000000001</v>
      </c>
      <c r="AB62" s="4">
        <f t="shared" si="7"/>
        <v>33.702554700000007</v>
      </c>
      <c r="AD62" s="64">
        <v>38961</v>
      </c>
      <c r="AE62" s="2">
        <v>0.41388888888888892</v>
      </c>
      <c r="AF62">
        <v>35760</v>
      </c>
      <c r="AG62">
        <v>115.759</v>
      </c>
      <c r="AH62" s="4">
        <f t="shared" si="8"/>
        <v>0.694554</v>
      </c>
      <c r="AI62" s="4">
        <f t="shared" si="9"/>
        <v>28.71422364</v>
      </c>
      <c r="AK62" s="64">
        <v>46753</v>
      </c>
      <c r="AL62" s="2">
        <v>0.41388888888888892</v>
      </c>
      <c r="AM62">
        <v>35760</v>
      </c>
      <c r="AN62">
        <v>251.06899999999999</v>
      </c>
      <c r="AO62" s="4">
        <f t="shared" si="10"/>
        <v>1.5064139999999999</v>
      </c>
      <c r="AP62" s="4">
        <f t="shared" si="11"/>
        <v>48.493619219999992</v>
      </c>
      <c r="AR62" s="64">
        <v>39083</v>
      </c>
      <c r="AS62" s="2">
        <v>0.41388888888888892</v>
      </c>
      <c r="AT62">
        <v>35760</v>
      </c>
      <c r="AU62">
        <v>246.624</v>
      </c>
      <c r="AV62" s="4">
        <f t="shared" si="12"/>
        <v>1.4797439999999999</v>
      </c>
      <c r="AW62" s="4">
        <f t="shared" si="13"/>
        <v>47.909693579999995</v>
      </c>
      <c r="AY62" s="64">
        <v>46753</v>
      </c>
      <c r="AZ62" s="2">
        <v>0.41388888888888892</v>
      </c>
      <c r="BA62">
        <v>35760</v>
      </c>
      <c r="BB62">
        <v>80.855599999999995</v>
      </c>
      <c r="BC62" s="4">
        <f t="shared" si="14"/>
        <v>0.48513359999999994</v>
      </c>
      <c r="BD62" s="4">
        <f t="shared" si="15"/>
        <v>21.457876140000003</v>
      </c>
      <c r="BF62" s="64">
        <v>39083</v>
      </c>
      <c r="BG62" s="2">
        <v>0.41388888888888892</v>
      </c>
      <c r="BH62">
        <v>35760</v>
      </c>
      <c r="BI62">
        <v>88.139200000000002</v>
      </c>
      <c r="BJ62" s="4">
        <f t="shared" si="16"/>
        <v>0.52883520000000006</v>
      </c>
      <c r="BK62" s="4">
        <f t="shared" si="17"/>
        <v>22.831765439999995</v>
      </c>
      <c r="BM62" s="64">
        <v>47362</v>
      </c>
      <c r="BN62" s="2">
        <v>0.41388888888888892</v>
      </c>
      <c r="BO62">
        <v>35760</v>
      </c>
      <c r="BP62">
        <v>257.55099999999999</v>
      </c>
      <c r="BQ62" s="4">
        <f t="shared" si="18"/>
        <v>1.5453059999999998</v>
      </c>
      <c r="BR62" s="4">
        <f t="shared" si="19"/>
        <v>49.415835959999995</v>
      </c>
      <c r="BT62" s="64">
        <v>38961</v>
      </c>
      <c r="BU62" s="2">
        <v>0.41388888888888892</v>
      </c>
      <c r="BV62">
        <v>35760</v>
      </c>
      <c r="BW62">
        <v>249.17500000000001</v>
      </c>
      <c r="BX62" s="4">
        <f t="shared" si="20"/>
        <v>1.49505</v>
      </c>
      <c r="BY62" s="4">
        <f t="shared" si="21"/>
        <v>48.140418239999988</v>
      </c>
      <c r="CA62" s="64">
        <v>47362</v>
      </c>
      <c r="CB62" s="2">
        <v>0.41388888888888892</v>
      </c>
      <c r="CC62">
        <v>35760</v>
      </c>
      <c r="CD62">
        <v>104.801</v>
      </c>
      <c r="CE62" s="4">
        <f t="shared" si="22"/>
        <v>0.62880600000000009</v>
      </c>
      <c r="CF62" s="4">
        <f t="shared" si="23"/>
        <v>25.017785759999999</v>
      </c>
      <c r="CH62" s="64">
        <v>38961</v>
      </c>
      <c r="CI62" s="2">
        <v>0.41388888888888892</v>
      </c>
      <c r="CJ62">
        <v>35760</v>
      </c>
      <c r="CK62">
        <v>69.237700000000004</v>
      </c>
      <c r="CL62" s="4">
        <f t="shared" si="24"/>
        <v>0.41542620000000002</v>
      </c>
      <c r="CM62" s="4">
        <f t="shared" si="25"/>
        <v>19.783860719999996</v>
      </c>
      <c r="CO62" s="64">
        <v>46753</v>
      </c>
      <c r="CP62" s="2">
        <v>0.41388888888888892</v>
      </c>
      <c r="CQ62">
        <v>35760</v>
      </c>
      <c r="CR62">
        <v>251.06899999999999</v>
      </c>
      <c r="CS62" s="4">
        <f t="shared" si="26"/>
        <v>1.5064139999999999</v>
      </c>
      <c r="CT62" s="4">
        <f t="shared" si="27"/>
        <v>48.493619219999992</v>
      </c>
      <c r="CV62" s="64">
        <v>39083</v>
      </c>
      <c r="CW62" s="2">
        <v>0.41388888888888892</v>
      </c>
      <c r="CX62">
        <v>35760</v>
      </c>
      <c r="CY62">
        <v>246.624</v>
      </c>
      <c r="CZ62" s="4">
        <f t="shared" si="28"/>
        <v>1.4797439999999999</v>
      </c>
      <c r="DA62" s="4">
        <f t="shared" si="29"/>
        <v>47.909693579999995</v>
      </c>
      <c r="DC62" s="64">
        <v>46753</v>
      </c>
      <c r="DD62" s="2">
        <v>0.41388888888888892</v>
      </c>
      <c r="DE62">
        <v>35760</v>
      </c>
      <c r="DF62">
        <v>45.311199999999999</v>
      </c>
      <c r="DG62" s="4">
        <f t="shared" si="30"/>
        <v>0.27186719999999998</v>
      </c>
      <c r="DH62" s="4">
        <f t="shared" si="31"/>
        <v>13.345764359999997</v>
      </c>
      <c r="DJ62" s="64">
        <v>39083</v>
      </c>
      <c r="DK62" s="2">
        <v>0.41388888888888892</v>
      </c>
      <c r="DL62">
        <v>35760</v>
      </c>
      <c r="DM62">
        <v>50.548499999999997</v>
      </c>
      <c r="DN62" s="4">
        <f t="shared" si="32"/>
        <v>0.30329099999999998</v>
      </c>
      <c r="DO62" s="4">
        <f t="shared" si="33"/>
        <v>14.533129199999999</v>
      </c>
      <c r="DQ62" s="64">
        <v>47362</v>
      </c>
      <c r="DR62" s="2">
        <v>0.41388888888888892</v>
      </c>
      <c r="DS62">
        <v>35760</v>
      </c>
      <c r="DT62">
        <v>257.55099999999999</v>
      </c>
      <c r="DU62" s="4">
        <f t="shared" si="34"/>
        <v>1.5453059999999998</v>
      </c>
      <c r="DV62" s="4">
        <f t="shared" si="35"/>
        <v>49.415835959999995</v>
      </c>
      <c r="DX62" s="64">
        <v>38961</v>
      </c>
      <c r="DY62" s="2">
        <v>0.41388888888888892</v>
      </c>
      <c r="DZ62">
        <v>35760</v>
      </c>
      <c r="EA62">
        <v>249.17500000000001</v>
      </c>
      <c r="EB62" s="4">
        <f t="shared" si="36"/>
        <v>1.49505</v>
      </c>
      <c r="EC62" s="4">
        <f t="shared" si="37"/>
        <v>48.140418239999988</v>
      </c>
      <c r="EE62" s="64">
        <v>47362</v>
      </c>
      <c r="EF62" s="2">
        <v>0.41388888888888892</v>
      </c>
      <c r="EG62">
        <v>35760</v>
      </c>
      <c r="EH62">
        <v>78.4328</v>
      </c>
      <c r="EI62" s="4">
        <f t="shared" si="38"/>
        <v>0.47059679999999998</v>
      </c>
      <c r="EJ62" s="4">
        <f t="shared" si="39"/>
        <v>19.6897965</v>
      </c>
      <c r="EL62" s="64">
        <v>38961</v>
      </c>
      <c r="EM62" s="2">
        <v>0.41388888888888892</v>
      </c>
      <c r="EN62">
        <v>35760</v>
      </c>
      <c r="EO62">
        <v>48.4709</v>
      </c>
      <c r="EP62" s="4">
        <f t="shared" si="40"/>
        <v>0.29082540000000001</v>
      </c>
      <c r="EQ62" s="4">
        <f t="shared" si="41"/>
        <v>14.948063219999995</v>
      </c>
      <c r="ES62" s="64">
        <v>46753</v>
      </c>
      <c r="ET62" s="2">
        <v>0.41388888888888892</v>
      </c>
      <c r="EU62">
        <v>35760</v>
      </c>
      <c r="EV62">
        <v>251.06899999999999</v>
      </c>
      <c r="EW62" s="4">
        <f t="shared" si="42"/>
        <v>1.5064139999999999</v>
      </c>
      <c r="EX62" s="4">
        <f t="shared" si="43"/>
        <v>48.493619219999992</v>
      </c>
      <c r="EZ62" s="64">
        <v>39083</v>
      </c>
      <c r="FA62" s="2">
        <v>0.41388888888888892</v>
      </c>
      <c r="FB62">
        <v>35760</v>
      </c>
      <c r="FC62">
        <v>246.624</v>
      </c>
      <c r="FD62" s="4">
        <f t="shared" si="44"/>
        <v>1.4797439999999999</v>
      </c>
      <c r="FE62" s="4">
        <f t="shared" si="45"/>
        <v>47.909693579999995</v>
      </c>
      <c r="FG62" s="64">
        <v>46753</v>
      </c>
      <c r="FH62" s="2">
        <v>0.41388888888888892</v>
      </c>
      <c r="FI62">
        <v>35760</v>
      </c>
      <c r="FJ62">
        <v>31.328600000000002</v>
      </c>
      <c r="FK62" s="4">
        <f t="shared" si="46"/>
        <v>0.18797159999999999</v>
      </c>
      <c r="FL62" s="4">
        <f t="shared" si="47"/>
        <v>9.6247431599999995</v>
      </c>
      <c r="FN62" s="64">
        <v>39083</v>
      </c>
      <c r="FO62" s="2">
        <v>0.41388888888888892</v>
      </c>
      <c r="FP62">
        <v>35760</v>
      </c>
      <c r="FQ62">
        <v>35.217700000000001</v>
      </c>
      <c r="FR62" s="4">
        <f t="shared" si="48"/>
        <v>0.2113062</v>
      </c>
      <c r="FS62" s="4">
        <f t="shared" si="49"/>
        <v>10.582449599999997</v>
      </c>
      <c r="FU62" s="64">
        <v>47362</v>
      </c>
      <c r="FV62" s="2">
        <v>0.41388888888888892</v>
      </c>
      <c r="FW62">
        <v>35760</v>
      </c>
      <c r="FX62">
        <v>98.905000000000001</v>
      </c>
      <c r="FY62" s="4">
        <f t="shared" si="50"/>
        <v>0.59343000000000001</v>
      </c>
      <c r="FZ62" s="4">
        <f t="shared" si="51"/>
        <v>25.084539480000007</v>
      </c>
      <c r="GB62" s="64">
        <v>47362</v>
      </c>
      <c r="GC62" s="2">
        <v>0.41388888888888892</v>
      </c>
      <c r="GD62">
        <v>35760</v>
      </c>
      <c r="GE62">
        <v>65.873000000000005</v>
      </c>
      <c r="GF62" s="4">
        <f t="shared" si="52"/>
        <v>0.39523800000000003</v>
      </c>
      <c r="GG62" s="4">
        <f t="shared" si="53"/>
        <v>18.281211479999993</v>
      </c>
      <c r="GI62" s="64">
        <v>47362</v>
      </c>
      <c r="GJ62" s="2">
        <v>0.41388888888888892</v>
      </c>
      <c r="GK62">
        <v>35760</v>
      </c>
      <c r="GL62">
        <v>43.696800000000003</v>
      </c>
      <c r="GM62" s="4">
        <f t="shared" si="54"/>
        <v>0.26218079999999999</v>
      </c>
      <c r="GN62" s="4">
        <f t="shared" si="55"/>
        <v>12.956811479999995</v>
      </c>
      <c r="GP62" s="64">
        <v>38961</v>
      </c>
      <c r="GQ62" s="2">
        <v>0.41388888888888892</v>
      </c>
      <c r="GR62">
        <v>35760</v>
      </c>
      <c r="GS62">
        <v>43.372399999999999</v>
      </c>
      <c r="GT62" s="4">
        <f t="shared" si="56"/>
        <v>0.26023439999999998</v>
      </c>
      <c r="GU62" s="4">
        <f t="shared" si="57"/>
        <v>12.84179106</v>
      </c>
      <c r="GW62" s="64">
        <v>46753</v>
      </c>
      <c r="GX62" s="2">
        <v>0.41388888888888892</v>
      </c>
      <c r="GY62">
        <v>35760</v>
      </c>
      <c r="GZ62">
        <v>80.855599999999995</v>
      </c>
      <c r="HA62" s="4">
        <f t="shared" si="58"/>
        <v>0.48513359999999994</v>
      </c>
      <c r="HB62" s="4">
        <f t="shared" si="59"/>
        <v>21.457876140000003</v>
      </c>
      <c r="HD62" s="64">
        <v>39083</v>
      </c>
      <c r="HE62" s="2">
        <v>0.41388888888888892</v>
      </c>
      <c r="HF62">
        <v>35760</v>
      </c>
      <c r="HG62">
        <v>88.139200000000002</v>
      </c>
      <c r="HH62" s="4">
        <f t="shared" si="60"/>
        <v>0.52883520000000006</v>
      </c>
      <c r="HI62" s="4">
        <f t="shared" si="61"/>
        <v>22.831765439999995</v>
      </c>
      <c r="HK62" s="64">
        <v>46753</v>
      </c>
      <c r="HL62" s="2">
        <v>0.41388888888888892</v>
      </c>
      <c r="HM62">
        <v>35760</v>
      </c>
      <c r="HN62">
        <v>38.078200000000002</v>
      </c>
      <c r="HO62" s="4">
        <f t="shared" si="62"/>
        <v>0.22846919999999998</v>
      </c>
      <c r="HP62" s="4">
        <f t="shared" si="68"/>
        <v>11.464038539999999</v>
      </c>
      <c r="HR62" s="64">
        <v>39083</v>
      </c>
      <c r="HS62" s="2">
        <v>0.41388888888888892</v>
      </c>
      <c r="HT62">
        <v>35760</v>
      </c>
      <c r="HU62">
        <v>39.732300000000002</v>
      </c>
      <c r="HV62" s="4">
        <f t="shared" si="64"/>
        <v>0.23839380000000002</v>
      </c>
      <c r="HW62" s="4">
        <f t="shared" si="69"/>
        <v>11.864009940000001</v>
      </c>
    </row>
    <row r="63" spans="2:231" x14ac:dyDescent="0.3">
      <c r="B63" s="63">
        <v>47362</v>
      </c>
      <c r="C63" s="2">
        <v>0.4145833333333333</v>
      </c>
      <c r="D63">
        <v>35820</v>
      </c>
      <c r="E63" s="4">
        <v>260.59100000000001</v>
      </c>
      <c r="F63" s="4">
        <f t="shared" si="0"/>
        <v>1.5635460000000001</v>
      </c>
      <c r="G63" s="4">
        <f t="shared" si="1"/>
        <v>50.979381959999998</v>
      </c>
      <c r="I63" s="64">
        <v>47362</v>
      </c>
      <c r="J63" s="2">
        <v>0.4145833333333333</v>
      </c>
      <c r="K63">
        <v>35820</v>
      </c>
      <c r="L63">
        <v>260.59100000000001</v>
      </c>
      <c r="M63" s="4">
        <f t="shared" si="2"/>
        <v>1.5635460000000001</v>
      </c>
      <c r="N63" s="4">
        <f t="shared" si="3"/>
        <v>50.979381959999998</v>
      </c>
      <c r="P63" s="64">
        <v>38961</v>
      </c>
      <c r="Q63" s="2">
        <v>0.4145833333333333</v>
      </c>
      <c r="R63">
        <v>35820</v>
      </c>
      <c r="S63">
        <v>252.071</v>
      </c>
      <c r="T63" s="4">
        <f t="shared" si="4"/>
        <v>1.512426</v>
      </c>
      <c r="U63" s="4">
        <f t="shared" si="5"/>
        <v>49.652844239999986</v>
      </c>
      <c r="W63" s="64">
        <v>47362</v>
      </c>
      <c r="X63" s="2">
        <v>0.4145833333333333</v>
      </c>
      <c r="Y63">
        <v>35820</v>
      </c>
      <c r="Z63">
        <v>154.53899999999999</v>
      </c>
      <c r="AA63" s="4">
        <f t="shared" si="6"/>
        <v>0.92723399999999989</v>
      </c>
      <c r="AB63" s="4">
        <f t="shared" si="7"/>
        <v>34.629788700000006</v>
      </c>
      <c r="AD63" s="64">
        <v>38961</v>
      </c>
      <c r="AE63" s="2">
        <v>0.4145833333333333</v>
      </c>
      <c r="AF63">
        <v>35820</v>
      </c>
      <c r="AG63">
        <v>115.92100000000001</v>
      </c>
      <c r="AH63" s="4">
        <f t="shared" si="8"/>
        <v>0.69552599999999998</v>
      </c>
      <c r="AI63" s="4">
        <f t="shared" si="9"/>
        <v>29.409749640000001</v>
      </c>
      <c r="AK63" s="64">
        <v>46753</v>
      </c>
      <c r="AL63" s="2">
        <v>0.4145833333333333</v>
      </c>
      <c r="AM63">
        <v>35820</v>
      </c>
      <c r="AN63">
        <v>253.96600000000001</v>
      </c>
      <c r="AO63" s="4">
        <f t="shared" si="10"/>
        <v>1.5237959999999999</v>
      </c>
      <c r="AP63" s="4">
        <f t="shared" si="11"/>
        <v>50.01741521999999</v>
      </c>
      <c r="AR63" s="64">
        <v>39083</v>
      </c>
      <c r="AS63" s="2">
        <v>0.4145833333333333</v>
      </c>
      <c r="AT63">
        <v>35820</v>
      </c>
      <c r="AU63">
        <v>249.4</v>
      </c>
      <c r="AV63" s="4">
        <f t="shared" si="12"/>
        <v>1.4964000000000002</v>
      </c>
      <c r="AW63" s="4">
        <f t="shared" si="13"/>
        <v>49.406093579999997</v>
      </c>
      <c r="AY63" s="64">
        <v>46753</v>
      </c>
      <c r="AZ63" s="2">
        <v>0.4145833333333333</v>
      </c>
      <c r="BA63">
        <v>35820</v>
      </c>
      <c r="BB63">
        <v>80.939300000000003</v>
      </c>
      <c r="BC63" s="4">
        <f t="shared" si="14"/>
        <v>0.48563580000000001</v>
      </c>
      <c r="BD63" s="4">
        <f t="shared" si="15"/>
        <v>21.943511940000004</v>
      </c>
      <c r="BF63" s="64">
        <v>39083</v>
      </c>
      <c r="BG63" s="2">
        <v>0.4145833333333333</v>
      </c>
      <c r="BH63">
        <v>35820</v>
      </c>
      <c r="BI63">
        <v>88.289199999999994</v>
      </c>
      <c r="BJ63" s="4">
        <f t="shared" si="16"/>
        <v>0.52973519999999996</v>
      </c>
      <c r="BK63" s="4">
        <f t="shared" si="17"/>
        <v>23.361500639999996</v>
      </c>
      <c r="BM63" s="64">
        <v>47362</v>
      </c>
      <c r="BN63" s="2">
        <v>0.4145833333333333</v>
      </c>
      <c r="BO63">
        <v>35820</v>
      </c>
      <c r="BP63">
        <v>260.59100000000001</v>
      </c>
      <c r="BQ63" s="4">
        <f t="shared" si="18"/>
        <v>1.5635460000000001</v>
      </c>
      <c r="BR63" s="4">
        <f t="shared" si="19"/>
        <v>50.979381959999998</v>
      </c>
      <c r="BT63" s="64">
        <v>38961</v>
      </c>
      <c r="BU63" s="2">
        <v>0.4145833333333333</v>
      </c>
      <c r="BV63">
        <v>35820</v>
      </c>
      <c r="BW63">
        <v>252.071</v>
      </c>
      <c r="BX63" s="4">
        <f t="shared" si="20"/>
        <v>1.512426</v>
      </c>
      <c r="BY63" s="4">
        <f t="shared" si="21"/>
        <v>49.652844239999986</v>
      </c>
      <c r="CA63" s="64">
        <v>47362</v>
      </c>
      <c r="CB63" s="2">
        <v>0.4145833333333333</v>
      </c>
      <c r="CC63">
        <v>35820</v>
      </c>
      <c r="CD63">
        <v>105.434</v>
      </c>
      <c r="CE63" s="4">
        <f t="shared" si="22"/>
        <v>0.63260400000000006</v>
      </c>
      <c r="CF63" s="4">
        <f t="shared" si="23"/>
        <v>25.650389759999999</v>
      </c>
      <c r="CH63" s="64">
        <v>38961</v>
      </c>
      <c r="CI63" s="2">
        <v>0.4145833333333333</v>
      </c>
      <c r="CJ63">
        <v>35820</v>
      </c>
      <c r="CK63">
        <v>69.104900000000001</v>
      </c>
      <c r="CL63" s="4">
        <f t="shared" si="24"/>
        <v>0.41462939999999998</v>
      </c>
      <c r="CM63" s="4">
        <f t="shared" si="25"/>
        <v>20.198490119999995</v>
      </c>
      <c r="CO63" s="64">
        <v>46753</v>
      </c>
      <c r="CP63" s="2">
        <v>0.4145833333333333</v>
      </c>
      <c r="CQ63">
        <v>35820</v>
      </c>
      <c r="CR63">
        <v>253.96600000000001</v>
      </c>
      <c r="CS63" s="4">
        <f t="shared" si="26"/>
        <v>1.5237959999999999</v>
      </c>
      <c r="CT63" s="4">
        <f t="shared" si="27"/>
        <v>50.01741521999999</v>
      </c>
      <c r="CV63" s="64">
        <v>39083</v>
      </c>
      <c r="CW63" s="2">
        <v>0.4145833333333333</v>
      </c>
      <c r="CX63">
        <v>35820</v>
      </c>
      <c r="CY63">
        <v>249.4</v>
      </c>
      <c r="CZ63" s="4">
        <f t="shared" si="28"/>
        <v>1.4964000000000002</v>
      </c>
      <c r="DA63" s="4">
        <f t="shared" si="29"/>
        <v>49.406093579999997</v>
      </c>
      <c r="DC63" s="64">
        <v>46753</v>
      </c>
      <c r="DD63" s="2">
        <v>0.4145833333333333</v>
      </c>
      <c r="DE63">
        <v>35820</v>
      </c>
      <c r="DF63">
        <v>45.314900000000002</v>
      </c>
      <c r="DG63" s="4">
        <f t="shared" si="30"/>
        <v>0.2718894</v>
      </c>
      <c r="DH63" s="4">
        <f t="shared" si="31"/>
        <v>13.617653759999996</v>
      </c>
      <c r="DJ63" s="64">
        <v>39083</v>
      </c>
      <c r="DK63" s="2">
        <v>0.4145833333333333</v>
      </c>
      <c r="DL63">
        <v>35820</v>
      </c>
      <c r="DM63">
        <v>50.580100000000002</v>
      </c>
      <c r="DN63" s="4">
        <f t="shared" si="32"/>
        <v>0.30348060000000004</v>
      </c>
      <c r="DO63" s="4">
        <f t="shared" si="33"/>
        <v>14.8366098</v>
      </c>
      <c r="DQ63" s="64">
        <v>47362</v>
      </c>
      <c r="DR63" s="2">
        <v>0.4145833333333333</v>
      </c>
      <c r="DS63">
        <v>35820</v>
      </c>
      <c r="DT63">
        <v>260.59100000000001</v>
      </c>
      <c r="DU63" s="4">
        <f t="shared" si="34"/>
        <v>1.5635460000000001</v>
      </c>
      <c r="DV63" s="4">
        <f t="shared" si="35"/>
        <v>50.979381959999998</v>
      </c>
      <c r="DX63" s="64">
        <v>38961</v>
      </c>
      <c r="DY63" s="2">
        <v>0.4145833333333333</v>
      </c>
      <c r="DZ63">
        <v>35820</v>
      </c>
      <c r="EA63">
        <v>252.071</v>
      </c>
      <c r="EB63" s="4">
        <f t="shared" si="36"/>
        <v>1.512426</v>
      </c>
      <c r="EC63" s="4">
        <f t="shared" si="37"/>
        <v>49.652844239999986</v>
      </c>
      <c r="EE63" s="64">
        <v>47362</v>
      </c>
      <c r="EF63" s="2">
        <v>0.4145833333333333</v>
      </c>
      <c r="EG63">
        <v>35820</v>
      </c>
      <c r="EH63">
        <v>78.885300000000001</v>
      </c>
      <c r="EI63" s="4">
        <f t="shared" si="38"/>
        <v>0.4733118</v>
      </c>
      <c r="EJ63" s="4">
        <f t="shared" si="39"/>
        <v>20.163108300000001</v>
      </c>
      <c r="EL63" s="64">
        <v>38961</v>
      </c>
      <c r="EM63" s="2">
        <v>0.4145833333333333</v>
      </c>
      <c r="EN63">
        <v>35820</v>
      </c>
      <c r="EO63">
        <v>48.336799999999997</v>
      </c>
      <c r="EP63" s="4">
        <f t="shared" si="40"/>
        <v>0.29002079999999997</v>
      </c>
      <c r="EQ63" s="4">
        <f t="shared" si="41"/>
        <v>15.238084019999995</v>
      </c>
      <c r="ES63" s="64">
        <v>46753</v>
      </c>
      <c r="ET63" s="2">
        <v>0.4145833333333333</v>
      </c>
      <c r="EU63">
        <v>35820</v>
      </c>
      <c r="EV63">
        <v>253.96600000000001</v>
      </c>
      <c r="EW63" s="4">
        <f t="shared" si="42"/>
        <v>1.5237959999999999</v>
      </c>
      <c r="EX63" s="4">
        <f t="shared" si="43"/>
        <v>50.01741521999999</v>
      </c>
      <c r="EZ63" s="64">
        <v>39083</v>
      </c>
      <c r="FA63" s="2">
        <v>0.4145833333333333</v>
      </c>
      <c r="FB63">
        <v>35820</v>
      </c>
      <c r="FC63">
        <v>249.4</v>
      </c>
      <c r="FD63" s="4">
        <f t="shared" si="44"/>
        <v>1.4964000000000002</v>
      </c>
      <c r="FE63" s="4">
        <f t="shared" si="45"/>
        <v>49.406093579999997</v>
      </c>
      <c r="FG63" s="64">
        <v>46753</v>
      </c>
      <c r="FH63" s="2">
        <v>0.4145833333333333</v>
      </c>
      <c r="FI63">
        <v>35820</v>
      </c>
      <c r="FJ63">
        <v>31.3291</v>
      </c>
      <c r="FK63" s="4">
        <f t="shared" si="46"/>
        <v>0.18797459999999999</v>
      </c>
      <c r="FL63" s="4">
        <f t="shared" si="47"/>
        <v>9.81271776</v>
      </c>
      <c r="FN63" s="64">
        <v>39083</v>
      </c>
      <c r="FO63" s="2">
        <v>0.4145833333333333</v>
      </c>
      <c r="FP63">
        <v>35820</v>
      </c>
      <c r="FQ63">
        <v>35.237400000000001</v>
      </c>
      <c r="FR63" s="4">
        <f t="shared" si="48"/>
        <v>0.21142440000000001</v>
      </c>
      <c r="FS63" s="4">
        <f t="shared" si="49"/>
        <v>10.793873999999997</v>
      </c>
      <c r="FU63" s="64">
        <v>47362</v>
      </c>
      <c r="FV63" s="2">
        <v>0.4145833333333333</v>
      </c>
      <c r="FW63">
        <v>35820</v>
      </c>
      <c r="FX63">
        <v>99.081400000000002</v>
      </c>
      <c r="FY63" s="4">
        <f t="shared" si="50"/>
        <v>0.59448840000000003</v>
      </c>
      <c r="FZ63" s="4">
        <f t="shared" si="51"/>
        <v>25.679027880000007</v>
      </c>
      <c r="GB63" s="64">
        <v>47362</v>
      </c>
      <c r="GC63" s="2">
        <v>0.4145833333333333</v>
      </c>
      <c r="GD63">
        <v>35820</v>
      </c>
      <c r="GE63">
        <v>65.897099999999995</v>
      </c>
      <c r="GF63" s="4">
        <f t="shared" si="52"/>
        <v>0.39538259999999997</v>
      </c>
      <c r="GG63" s="4">
        <f t="shared" si="53"/>
        <v>18.676594079999994</v>
      </c>
      <c r="GI63" s="64">
        <v>47362</v>
      </c>
      <c r="GJ63" s="2">
        <v>0.4145833333333333</v>
      </c>
      <c r="GK63">
        <v>35820</v>
      </c>
      <c r="GL63">
        <v>43.696300000000001</v>
      </c>
      <c r="GM63" s="4">
        <f t="shared" si="54"/>
        <v>0.26217779999999996</v>
      </c>
      <c r="GN63" s="4">
        <f t="shared" si="55"/>
        <v>13.218989279999995</v>
      </c>
      <c r="GP63" s="64">
        <v>38961</v>
      </c>
      <c r="GQ63" s="2">
        <v>0.4145833333333333</v>
      </c>
      <c r="GR63">
        <v>35820</v>
      </c>
      <c r="GS63">
        <v>43.376399999999997</v>
      </c>
      <c r="GT63" s="4">
        <f t="shared" si="56"/>
        <v>0.2602584</v>
      </c>
      <c r="GU63" s="4">
        <f t="shared" si="57"/>
        <v>13.10204946</v>
      </c>
      <c r="GW63" s="64">
        <v>46753</v>
      </c>
      <c r="GX63" s="2">
        <v>0.4145833333333333</v>
      </c>
      <c r="GY63">
        <v>35820</v>
      </c>
      <c r="GZ63">
        <v>80.939300000000003</v>
      </c>
      <c r="HA63" s="4">
        <f t="shared" si="58"/>
        <v>0.48563580000000001</v>
      </c>
      <c r="HB63" s="4">
        <f t="shared" si="59"/>
        <v>21.943511940000004</v>
      </c>
      <c r="HD63" s="64">
        <v>39083</v>
      </c>
      <c r="HE63" s="2">
        <v>0.4145833333333333</v>
      </c>
      <c r="HF63">
        <v>35820</v>
      </c>
      <c r="HG63">
        <v>88.289199999999994</v>
      </c>
      <c r="HH63" s="4">
        <f t="shared" si="60"/>
        <v>0.52973519999999996</v>
      </c>
      <c r="HI63" s="4">
        <f t="shared" si="61"/>
        <v>23.361500639999996</v>
      </c>
      <c r="HK63" s="64">
        <v>46753</v>
      </c>
      <c r="HL63" s="2">
        <v>0.4145833333333333</v>
      </c>
      <c r="HM63">
        <v>35820</v>
      </c>
      <c r="HN63">
        <v>38.0794</v>
      </c>
      <c r="HO63" s="4">
        <f t="shared" si="62"/>
        <v>0.2284764</v>
      </c>
      <c r="HP63" s="4">
        <f t="shared" si="68"/>
        <v>11.692514939999999</v>
      </c>
      <c r="HR63" s="64">
        <v>39083</v>
      </c>
      <c r="HS63" s="2">
        <v>0.4145833333333333</v>
      </c>
      <c r="HT63">
        <v>35820</v>
      </c>
      <c r="HU63">
        <v>39.740600000000001</v>
      </c>
      <c r="HV63" s="4">
        <f t="shared" si="64"/>
        <v>0.23844360000000001</v>
      </c>
      <c r="HW63" s="4">
        <f t="shared" si="69"/>
        <v>12.102453540000001</v>
      </c>
    </row>
    <row r="64" spans="2:231" x14ac:dyDescent="0.3">
      <c r="B64" s="63">
        <v>47362</v>
      </c>
      <c r="C64" s="2">
        <v>0.4152777777777778</v>
      </c>
      <c r="D64">
        <v>35880</v>
      </c>
      <c r="E64" s="4">
        <v>263.589</v>
      </c>
      <c r="F64" s="4">
        <f t="shared" si="0"/>
        <v>1.5815339999999998</v>
      </c>
      <c r="G64" s="4">
        <f t="shared" si="1"/>
        <v>52.560915959999996</v>
      </c>
      <c r="I64" s="64">
        <v>47362</v>
      </c>
      <c r="J64" s="2">
        <v>0.4152777777777778</v>
      </c>
      <c r="K64">
        <v>35880</v>
      </c>
      <c r="L64">
        <v>263.589</v>
      </c>
      <c r="M64" s="4">
        <f t="shared" si="2"/>
        <v>1.5815339999999998</v>
      </c>
      <c r="N64" s="4">
        <f t="shared" si="3"/>
        <v>52.560915959999996</v>
      </c>
      <c r="P64" s="64">
        <v>38961</v>
      </c>
      <c r="Q64" s="2">
        <v>0.4152777777777778</v>
      </c>
      <c r="R64">
        <v>35880</v>
      </c>
      <c r="S64">
        <v>254.928</v>
      </c>
      <c r="T64" s="4">
        <f t="shared" si="4"/>
        <v>1.529568</v>
      </c>
      <c r="U64" s="4">
        <f t="shared" si="5"/>
        <v>51.182412239999984</v>
      </c>
      <c r="W64" s="64">
        <v>47362</v>
      </c>
      <c r="X64" s="2">
        <v>0.4152777777777778</v>
      </c>
      <c r="Y64">
        <v>35880</v>
      </c>
      <c r="Z64">
        <v>155.66900000000001</v>
      </c>
      <c r="AA64" s="4">
        <f t="shared" si="6"/>
        <v>0.93401400000000001</v>
      </c>
      <c r="AB64" s="4">
        <f t="shared" si="7"/>
        <v>35.563802700000004</v>
      </c>
      <c r="AD64" s="64">
        <v>38961</v>
      </c>
      <c r="AE64" s="2">
        <v>0.4152777777777778</v>
      </c>
      <c r="AF64">
        <v>35880</v>
      </c>
      <c r="AG64">
        <v>116.065</v>
      </c>
      <c r="AH64" s="4">
        <f t="shared" si="8"/>
        <v>0.69638999999999995</v>
      </c>
      <c r="AI64" s="4">
        <f t="shared" si="9"/>
        <v>30.106139640000002</v>
      </c>
      <c r="AK64" s="64">
        <v>46753</v>
      </c>
      <c r="AL64" s="2">
        <v>0.4152777777777778</v>
      </c>
      <c r="AM64">
        <v>35880</v>
      </c>
      <c r="AN64">
        <v>256.82</v>
      </c>
      <c r="AO64" s="4">
        <f t="shared" si="10"/>
        <v>1.5409200000000001</v>
      </c>
      <c r="AP64" s="4">
        <f t="shared" si="11"/>
        <v>51.558335219999989</v>
      </c>
      <c r="AR64" s="64">
        <v>39083</v>
      </c>
      <c r="AS64" s="2">
        <v>0.4152777777777778</v>
      </c>
      <c r="AT64">
        <v>35880</v>
      </c>
      <c r="AU64">
        <v>252.13200000000001</v>
      </c>
      <c r="AV64" s="4">
        <f t="shared" si="12"/>
        <v>1.5127920000000001</v>
      </c>
      <c r="AW64" s="4">
        <f t="shared" si="13"/>
        <v>50.918885579999994</v>
      </c>
      <c r="AY64" s="64">
        <v>46753</v>
      </c>
      <c r="AZ64" s="2">
        <v>0.4152777777777778</v>
      </c>
      <c r="BA64">
        <v>35880</v>
      </c>
      <c r="BB64">
        <v>81.017099999999999</v>
      </c>
      <c r="BC64" s="4">
        <f t="shared" si="14"/>
        <v>0.48610259999999994</v>
      </c>
      <c r="BD64" s="4">
        <f t="shared" si="15"/>
        <v>22.429614540000003</v>
      </c>
      <c r="BF64" s="64">
        <v>39083</v>
      </c>
      <c r="BG64" s="2">
        <v>0.4152777777777778</v>
      </c>
      <c r="BH64">
        <v>35880</v>
      </c>
      <c r="BI64">
        <v>88.431600000000003</v>
      </c>
      <c r="BJ64" s="4">
        <f t="shared" si="16"/>
        <v>0.53058959999999999</v>
      </c>
      <c r="BK64" s="4">
        <f t="shared" si="17"/>
        <v>23.892090239999995</v>
      </c>
      <c r="BM64" s="64">
        <v>47362</v>
      </c>
      <c r="BN64" s="2">
        <v>0.4152777777777778</v>
      </c>
      <c r="BO64">
        <v>35880</v>
      </c>
      <c r="BP64">
        <v>263.589</v>
      </c>
      <c r="BQ64" s="4">
        <f t="shared" si="18"/>
        <v>1.5815339999999998</v>
      </c>
      <c r="BR64" s="4">
        <f t="shared" si="19"/>
        <v>52.560915959999996</v>
      </c>
      <c r="BT64" s="64">
        <v>38961</v>
      </c>
      <c r="BU64" s="2">
        <v>0.4152777777777778</v>
      </c>
      <c r="BV64">
        <v>35880</v>
      </c>
      <c r="BW64">
        <v>254.928</v>
      </c>
      <c r="BX64" s="4">
        <f t="shared" si="20"/>
        <v>1.529568</v>
      </c>
      <c r="BY64" s="4">
        <f t="shared" si="21"/>
        <v>51.182412239999984</v>
      </c>
      <c r="CA64" s="64">
        <v>47362</v>
      </c>
      <c r="CB64" s="2">
        <v>0.4152777777777778</v>
      </c>
      <c r="CC64">
        <v>35880</v>
      </c>
      <c r="CD64">
        <v>106.06699999999999</v>
      </c>
      <c r="CE64" s="4">
        <f t="shared" si="22"/>
        <v>0.63640200000000002</v>
      </c>
      <c r="CF64" s="4">
        <f t="shared" si="23"/>
        <v>26.28679176</v>
      </c>
      <c r="CH64" s="64">
        <v>38961</v>
      </c>
      <c r="CI64" s="2">
        <v>0.4152777777777778</v>
      </c>
      <c r="CJ64">
        <v>35880</v>
      </c>
      <c r="CK64">
        <v>68.970200000000006</v>
      </c>
      <c r="CL64" s="4">
        <f t="shared" si="24"/>
        <v>0.4138212</v>
      </c>
      <c r="CM64" s="4">
        <f t="shared" si="25"/>
        <v>20.612311319999996</v>
      </c>
      <c r="CO64" s="64">
        <v>46753</v>
      </c>
      <c r="CP64" s="2">
        <v>0.4152777777777778</v>
      </c>
      <c r="CQ64">
        <v>35880</v>
      </c>
      <c r="CR64">
        <v>256.82</v>
      </c>
      <c r="CS64" s="4">
        <f t="shared" si="26"/>
        <v>1.5409200000000001</v>
      </c>
      <c r="CT64" s="4">
        <f t="shared" si="27"/>
        <v>51.558335219999989</v>
      </c>
      <c r="CV64" s="64">
        <v>39083</v>
      </c>
      <c r="CW64" s="2">
        <v>0.4152777777777778</v>
      </c>
      <c r="CX64">
        <v>35880</v>
      </c>
      <c r="CY64">
        <v>252.13200000000001</v>
      </c>
      <c r="CZ64" s="4">
        <f t="shared" si="28"/>
        <v>1.5127920000000001</v>
      </c>
      <c r="DA64" s="4">
        <f t="shared" si="29"/>
        <v>50.918885579999994</v>
      </c>
      <c r="DC64" s="64">
        <v>46753</v>
      </c>
      <c r="DD64" s="2">
        <v>0.4152777777777778</v>
      </c>
      <c r="DE64">
        <v>35880</v>
      </c>
      <c r="DF64">
        <v>45.318100000000001</v>
      </c>
      <c r="DG64" s="4">
        <f t="shared" si="30"/>
        <v>0.2719086</v>
      </c>
      <c r="DH64" s="4">
        <f t="shared" si="31"/>
        <v>13.889562359999996</v>
      </c>
      <c r="DJ64" s="64">
        <v>39083</v>
      </c>
      <c r="DK64" s="2">
        <v>0.4152777777777778</v>
      </c>
      <c r="DL64">
        <v>35880</v>
      </c>
      <c r="DM64">
        <v>50.610999999999997</v>
      </c>
      <c r="DN64" s="4">
        <f t="shared" si="32"/>
        <v>0.30366599999999994</v>
      </c>
      <c r="DO64" s="4">
        <f t="shared" si="33"/>
        <v>15.1402758</v>
      </c>
      <c r="DQ64" s="64">
        <v>47362</v>
      </c>
      <c r="DR64" s="2">
        <v>0.4152777777777778</v>
      </c>
      <c r="DS64">
        <v>35880</v>
      </c>
      <c r="DT64">
        <v>263.589</v>
      </c>
      <c r="DU64" s="4">
        <f t="shared" si="34"/>
        <v>1.5815339999999998</v>
      </c>
      <c r="DV64" s="4">
        <f t="shared" si="35"/>
        <v>52.560915959999996</v>
      </c>
      <c r="DX64" s="64">
        <v>38961</v>
      </c>
      <c r="DY64" s="2">
        <v>0.4152777777777778</v>
      </c>
      <c r="DZ64">
        <v>35880</v>
      </c>
      <c r="EA64">
        <v>254.928</v>
      </c>
      <c r="EB64" s="4">
        <f t="shared" si="36"/>
        <v>1.529568</v>
      </c>
      <c r="EC64" s="4">
        <f t="shared" si="37"/>
        <v>51.182412239999984</v>
      </c>
      <c r="EE64" s="64">
        <v>47362</v>
      </c>
      <c r="EF64" s="2">
        <v>0.4152777777777778</v>
      </c>
      <c r="EG64">
        <v>35880</v>
      </c>
      <c r="EH64">
        <v>79.342100000000002</v>
      </c>
      <c r="EI64" s="4">
        <f t="shared" si="38"/>
        <v>0.47605259999999999</v>
      </c>
      <c r="EJ64" s="4">
        <f t="shared" si="39"/>
        <v>20.6391609</v>
      </c>
      <c r="EL64" s="64">
        <v>38961</v>
      </c>
      <c r="EM64" s="2">
        <v>0.4152777777777778</v>
      </c>
      <c r="EN64">
        <v>35880</v>
      </c>
      <c r="EO64">
        <v>48.2042</v>
      </c>
      <c r="EP64" s="4">
        <f t="shared" si="40"/>
        <v>0.28922520000000002</v>
      </c>
      <c r="EQ64" s="4">
        <f t="shared" si="41"/>
        <v>15.527309219999996</v>
      </c>
      <c r="ES64" s="64">
        <v>46753</v>
      </c>
      <c r="ET64" s="2">
        <v>0.4152777777777778</v>
      </c>
      <c r="EU64">
        <v>35880</v>
      </c>
      <c r="EV64">
        <v>256.82</v>
      </c>
      <c r="EW64" s="4">
        <f t="shared" si="42"/>
        <v>1.5409200000000001</v>
      </c>
      <c r="EX64" s="4">
        <f t="shared" si="43"/>
        <v>51.558335219999989</v>
      </c>
      <c r="EZ64" s="64">
        <v>39083</v>
      </c>
      <c r="FA64" s="2">
        <v>0.4152777777777778</v>
      </c>
      <c r="FB64">
        <v>35880</v>
      </c>
      <c r="FC64">
        <v>252.13200000000001</v>
      </c>
      <c r="FD64" s="4">
        <f t="shared" si="44"/>
        <v>1.5127920000000001</v>
      </c>
      <c r="FE64" s="4">
        <f t="shared" si="45"/>
        <v>50.918885579999994</v>
      </c>
      <c r="FG64" s="64">
        <v>46753</v>
      </c>
      <c r="FH64" s="2">
        <v>0.4152777777777778</v>
      </c>
      <c r="FI64">
        <v>35880</v>
      </c>
      <c r="FJ64">
        <v>31.329499999999999</v>
      </c>
      <c r="FK64" s="4">
        <f t="shared" si="46"/>
        <v>0.18797699999999998</v>
      </c>
      <c r="FL64" s="4">
        <f t="shared" si="47"/>
        <v>10.00069476</v>
      </c>
      <c r="FN64" s="64">
        <v>39083</v>
      </c>
      <c r="FO64" s="2">
        <v>0.4152777777777778</v>
      </c>
      <c r="FP64">
        <v>35880</v>
      </c>
      <c r="FQ64">
        <v>35.256999999999998</v>
      </c>
      <c r="FR64" s="4">
        <f t="shared" si="48"/>
        <v>0.21154199999999998</v>
      </c>
      <c r="FS64" s="4">
        <f t="shared" si="49"/>
        <v>11.005415999999997</v>
      </c>
      <c r="FU64" s="64">
        <v>47362</v>
      </c>
      <c r="FV64" s="2">
        <v>0.4152777777777778</v>
      </c>
      <c r="FW64">
        <v>35880</v>
      </c>
      <c r="FX64">
        <v>99.246499999999997</v>
      </c>
      <c r="FY64" s="4">
        <f t="shared" si="50"/>
        <v>0.59547899999999998</v>
      </c>
      <c r="FZ64" s="4">
        <f t="shared" si="51"/>
        <v>26.274506880000008</v>
      </c>
      <c r="GB64" s="64">
        <v>47362</v>
      </c>
      <c r="GC64" s="2">
        <v>0.4152777777777778</v>
      </c>
      <c r="GD64">
        <v>35880</v>
      </c>
      <c r="GE64">
        <v>65.918599999999998</v>
      </c>
      <c r="GF64" s="4">
        <f t="shared" si="52"/>
        <v>0.39551159999999996</v>
      </c>
      <c r="GG64" s="4">
        <f t="shared" si="53"/>
        <v>19.072105679999993</v>
      </c>
      <c r="GI64" s="64">
        <v>47362</v>
      </c>
      <c r="GJ64" s="2">
        <v>0.4152777777777778</v>
      </c>
      <c r="GK64">
        <v>35880</v>
      </c>
      <c r="GL64">
        <v>43.695599999999999</v>
      </c>
      <c r="GM64" s="4">
        <f t="shared" si="54"/>
        <v>0.26217360000000001</v>
      </c>
      <c r="GN64" s="4">
        <f t="shared" si="55"/>
        <v>13.481162879999996</v>
      </c>
      <c r="GP64" s="64">
        <v>38961</v>
      </c>
      <c r="GQ64" s="2">
        <v>0.4152777777777778</v>
      </c>
      <c r="GR64">
        <v>35880</v>
      </c>
      <c r="GS64">
        <v>43.380099999999999</v>
      </c>
      <c r="GT64" s="4">
        <f t="shared" si="56"/>
        <v>0.26028059999999997</v>
      </c>
      <c r="GU64" s="4">
        <f t="shared" si="57"/>
        <v>13.36233006</v>
      </c>
      <c r="GW64" s="64">
        <v>46753</v>
      </c>
      <c r="GX64" s="2">
        <v>0.4152777777777778</v>
      </c>
      <c r="GY64">
        <v>35880</v>
      </c>
      <c r="GZ64">
        <v>81.017099999999999</v>
      </c>
      <c r="HA64" s="4">
        <f t="shared" si="58"/>
        <v>0.48610259999999994</v>
      </c>
      <c r="HB64" s="4">
        <f t="shared" si="59"/>
        <v>22.429614540000003</v>
      </c>
      <c r="HD64" s="64">
        <v>39083</v>
      </c>
      <c r="HE64" s="2">
        <v>0.4152777777777778</v>
      </c>
      <c r="HF64">
        <v>35880</v>
      </c>
      <c r="HG64">
        <v>88.431600000000003</v>
      </c>
      <c r="HH64" s="4">
        <f t="shared" si="60"/>
        <v>0.53058959999999999</v>
      </c>
      <c r="HI64" s="4">
        <f t="shared" si="61"/>
        <v>23.892090239999995</v>
      </c>
      <c r="HK64" s="64">
        <v>46753</v>
      </c>
      <c r="HL64" s="2">
        <v>0.4152777777777778</v>
      </c>
      <c r="HM64">
        <v>35880</v>
      </c>
      <c r="HN64">
        <v>38.080500000000001</v>
      </c>
      <c r="HO64" s="4">
        <f t="shared" si="62"/>
        <v>0.22848299999999999</v>
      </c>
      <c r="HP64" s="4">
        <f t="shared" si="68"/>
        <v>11.920997939999999</v>
      </c>
      <c r="HR64" s="64">
        <v>39083</v>
      </c>
      <c r="HS64" s="2">
        <v>0.4152777777777778</v>
      </c>
      <c r="HT64">
        <v>35880</v>
      </c>
      <c r="HU64">
        <v>39.748800000000003</v>
      </c>
      <c r="HV64" s="4">
        <f t="shared" si="64"/>
        <v>0.23849280000000003</v>
      </c>
      <c r="HW64" s="4">
        <f t="shared" si="69"/>
        <v>12.34094634</v>
      </c>
    </row>
    <row r="65" spans="1:231" x14ac:dyDescent="0.3">
      <c r="B65" s="63">
        <v>47362</v>
      </c>
      <c r="C65" s="2">
        <v>0.41597222222222219</v>
      </c>
      <c r="D65">
        <v>35940</v>
      </c>
      <c r="E65" s="4">
        <v>266.54500000000002</v>
      </c>
      <c r="F65" s="4">
        <f t="shared" si="0"/>
        <v>1.5992700000000002</v>
      </c>
      <c r="G65" s="4">
        <f t="shared" si="1"/>
        <v>54.160185959999993</v>
      </c>
      <c r="I65" s="64">
        <v>47362</v>
      </c>
      <c r="J65" s="2">
        <v>0.41597222222222219</v>
      </c>
      <c r="K65">
        <v>35940</v>
      </c>
      <c r="L65">
        <v>266.54500000000002</v>
      </c>
      <c r="M65" s="4">
        <f t="shared" si="2"/>
        <v>1.5992700000000002</v>
      </c>
      <c r="N65" s="4">
        <f t="shared" si="3"/>
        <v>54.160185959999993</v>
      </c>
      <c r="P65" s="64">
        <v>38961</v>
      </c>
      <c r="Q65" s="2">
        <v>0.41597222222222219</v>
      </c>
      <c r="R65">
        <v>35940</v>
      </c>
      <c r="S65">
        <v>257.745</v>
      </c>
      <c r="T65" s="4">
        <f t="shared" si="4"/>
        <v>1.54647</v>
      </c>
      <c r="U65" s="4">
        <f t="shared" si="5"/>
        <v>52.728882239999983</v>
      </c>
      <c r="W65" s="64">
        <v>47362</v>
      </c>
      <c r="X65" s="2">
        <v>0.41597222222222219</v>
      </c>
      <c r="Y65">
        <v>35940</v>
      </c>
      <c r="Z65">
        <v>156.786</v>
      </c>
      <c r="AA65" s="4">
        <f t="shared" si="6"/>
        <v>0.940716</v>
      </c>
      <c r="AB65" s="4">
        <f t="shared" si="7"/>
        <v>36.504518700000006</v>
      </c>
      <c r="AD65" s="64">
        <v>38961</v>
      </c>
      <c r="AE65" s="2">
        <v>0.41597222222222219</v>
      </c>
      <c r="AF65">
        <v>35940</v>
      </c>
      <c r="AG65">
        <v>116.196</v>
      </c>
      <c r="AH65" s="4">
        <f t="shared" si="8"/>
        <v>0.69717600000000002</v>
      </c>
      <c r="AI65" s="4">
        <f t="shared" si="9"/>
        <v>30.803315640000001</v>
      </c>
      <c r="AK65" s="64">
        <v>46753</v>
      </c>
      <c r="AL65" s="2">
        <v>0.41597222222222219</v>
      </c>
      <c r="AM65">
        <v>35940</v>
      </c>
      <c r="AN65">
        <v>259.63400000000001</v>
      </c>
      <c r="AO65" s="4">
        <f t="shared" si="10"/>
        <v>1.557804</v>
      </c>
      <c r="AP65" s="4">
        <f t="shared" si="11"/>
        <v>53.116139219999987</v>
      </c>
      <c r="AR65" s="64">
        <v>39083</v>
      </c>
      <c r="AS65" s="2">
        <v>0.41597222222222219</v>
      </c>
      <c r="AT65">
        <v>35940</v>
      </c>
      <c r="AU65">
        <v>254.82300000000001</v>
      </c>
      <c r="AV65" s="4">
        <f t="shared" si="12"/>
        <v>1.5289380000000001</v>
      </c>
      <c r="AW65" s="4">
        <f t="shared" si="13"/>
        <v>52.447823579999991</v>
      </c>
      <c r="AY65" s="64">
        <v>46753</v>
      </c>
      <c r="AZ65" s="2">
        <v>0.41597222222222219</v>
      </c>
      <c r="BA65">
        <v>35940</v>
      </c>
      <c r="BB65">
        <v>81.089200000000005</v>
      </c>
      <c r="BC65" s="4">
        <f t="shared" si="14"/>
        <v>0.4865352</v>
      </c>
      <c r="BD65" s="4">
        <f t="shared" si="15"/>
        <v>22.916149740000002</v>
      </c>
      <c r="BF65" s="64">
        <v>39083</v>
      </c>
      <c r="BG65" s="2">
        <v>0.41597222222222219</v>
      </c>
      <c r="BH65">
        <v>35940</v>
      </c>
      <c r="BI65">
        <v>88.566900000000004</v>
      </c>
      <c r="BJ65" s="4">
        <f t="shared" si="16"/>
        <v>0.53140140000000002</v>
      </c>
      <c r="BK65" s="4">
        <f t="shared" si="17"/>
        <v>24.423491639999995</v>
      </c>
      <c r="BM65" s="64">
        <v>47362</v>
      </c>
      <c r="BN65" s="2">
        <v>0.41597222222222219</v>
      </c>
      <c r="BO65">
        <v>35940</v>
      </c>
      <c r="BP65">
        <v>266.54500000000002</v>
      </c>
      <c r="BQ65" s="4">
        <f t="shared" si="18"/>
        <v>1.5992700000000002</v>
      </c>
      <c r="BR65" s="4">
        <f t="shared" si="19"/>
        <v>54.160185959999993</v>
      </c>
      <c r="BT65" s="64">
        <v>38961</v>
      </c>
      <c r="BU65" s="2">
        <v>0.41597222222222219</v>
      </c>
      <c r="BV65">
        <v>35940</v>
      </c>
      <c r="BW65">
        <v>257.745</v>
      </c>
      <c r="BX65" s="4">
        <f t="shared" si="20"/>
        <v>1.54647</v>
      </c>
      <c r="BY65" s="4">
        <f t="shared" si="21"/>
        <v>52.728882239999983</v>
      </c>
      <c r="CA65" s="64">
        <v>47362</v>
      </c>
      <c r="CB65" s="2">
        <v>0.41597222222222219</v>
      </c>
      <c r="CC65">
        <v>35940</v>
      </c>
      <c r="CD65">
        <v>106.699</v>
      </c>
      <c r="CE65" s="4">
        <f t="shared" si="22"/>
        <v>0.64019400000000004</v>
      </c>
      <c r="CF65" s="4">
        <f t="shared" si="23"/>
        <v>26.926985760000001</v>
      </c>
      <c r="CH65" s="64">
        <v>38961</v>
      </c>
      <c r="CI65" s="2">
        <v>0.41597222222222219</v>
      </c>
      <c r="CJ65">
        <v>35940</v>
      </c>
      <c r="CK65">
        <v>68.835099999999997</v>
      </c>
      <c r="CL65" s="4">
        <f t="shared" si="24"/>
        <v>0.41301059999999995</v>
      </c>
      <c r="CM65" s="4">
        <f t="shared" si="25"/>
        <v>21.025321919999996</v>
      </c>
      <c r="CO65" s="64">
        <v>46753</v>
      </c>
      <c r="CP65" s="2">
        <v>0.41597222222222219</v>
      </c>
      <c r="CQ65">
        <v>35940</v>
      </c>
      <c r="CR65">
        <v>259.63400000000001</v>
      </c>
      <c r="CS65" s="4">
        <f t="shared" si="26"/>
        <v>1.557804</v>
      </c>
      <c r="CT65" s="4">
        <f t="shared" si="27"/>
        <v>53.116139219999987</v>
      </c>
      <c r="CV65" s="64">
        <v>39083</v>
      </c>
      <c r="CW65" s="2">
        <v>0.41597222222222219</v>
      </c>
      <c r="CX65">
        <v>35940</v>
      </c>
      <c r="CY65">
        <v>254.82300000000001</v>
      </c>
      <c r="CZ65" s="4">
        <f t="shared" si="28"/>
        <v>1.5289380000000001</v>
      </c>
      <c r="DA65" s="4">
        <f t="shared" si="29"/>
        <v>52.447823579999991</v>
      </c>
      <c r="DC65" s="64">
        <v>46753</v>
      </c>
      <c r="DD65" s="2">
        <v>0.41597222222222219</v>
      </c>
      <c r="DE65">
        <v>35940</v>
      </c>
      <c r="DF65">
        <v>45.321100000000001</v>
      </c>
      <c r="DG65" s="4">
        <f t="shared" si="30"/>
        <v>0.27192660000000002</v>
      </c>
      <c r="DH65" s="4">
        <f t="shared" si="31"/>
        <v>14.161488959999996</v>
      </c>
      <c r="DJ65" s="64">
        <v>39083</v>
      </c>
      <c r="DK65" s="2">
        <v>0.41597222222222219</v>
      </c>
      <c r="DL65">
        <v>35940</v>
      </c>
      <c r="DM65">
        <v>50.641399999999997</v>
      </c>
      <c r="DN65" s="4">
        <f t="shared" si="32"/>
        <v>0.30384840000000002</v>
      </c>
      <c r="DO65" s="4">
        <f t="shared" si="33"/>
        <v>15.444124199999999</v>
      </c>
      <c r="DQ65" s="64">
        <v>47362</v>
      </c>
      <c r="DR65" s="2">
        <v>0.41597222222222219</v>
      </c>
      <c r="DS65">
        <v>35940</v>
      </c>
      <c r="DT65">
        <v>266.54500000000002</v>
      </c>
      <c r="DU65" s="4">
        <f t="shared" si="34"/>
        <v>1.5992700000000002</v>
      </c>
      <c r="DV65" s="4">
        <f t="shared" si="35"/>
        <v>54.160185959999993</v>
      </c>
      <c r="DX65" s="64">
        <v>38961</v>
      </c>
      <c r="DY65" s="2">
        <v>0.41597222222222219</v>
      </c>
      <c r="DZ65">
        <v>35940</v>
      </c>
      <c r="EA65">
        <v>257.745</v>
      </c>
      <c r="EB65" s="4">
        <f t="shared" si="36"/>
        <v>1.54647</v>
      </c>
      <c r="EC65" s="4">
        <f t="shared" si="37"/>
        <v>52.728882239999983</v>
      </c>
      <c r="EE65" s="64">
        <v>47362</v>
      </c>
      <c r="EF65" s="2">
        <v>0.41597222222222219</v>
      </c>
      <c r="EG65">
        <v>35940</v>
      </c>
      <c r="EH65">
        <v>79.8035</v>
      </c>
      <c r="EI65" s="4">
        <f t="shared" si="38"/>
        <v>0.478821</v>
      </c>
      <c r="EJ65" s="4">
        <f t="shared" si="39"/>
        <v>21.1179819</v>
      </c>
      <c r="EL65" s="64">
        <v>38961</v>
      </c>
      <c r="EM65" s="2">
        <v>0.41597222222222219</v>
      </c>
      <c r="EN65">
        <v>35940</v>
      </c>
      <c r="EO65">
        <v>48.073599999999999</v>
      </c>
      <c r="EP65" s="4">
        <f t="shared" si="40"/>
        <v>0.28844159999999996</v>
      </c>
      <c r="EQ65" s="4">
        <f t="shared" si="41"/>
        <v>15.815750819999996</v>
      </c>
      <c r="ES65" s="64">
        <v>46753</v>
      </c>
      <c r="ET65" s="2">
        <v>0.41597222222222219</v>
      </c>
      <c r="EU65">
        <v>35940</v>
      </c>
      <c r="EV65">
        <v>259.63400000000001</v>
      </c>
      <c r="EW65" s="4">
        <f t="shared" si="42"/>
        <v>1.557804</v>
      </c>
      <c r="EX65" s="4">
        <f t="shared" si="43"/>
        <v>53.116139219999987</v>
      </c>
      <c r="EZ65" s="64">
        <v>39083</v>
      </c>
      <c r="FA65" s="2">
        <v>0.41597222222222219</v>
      </c>
      <c r="FB65">
        <v>35940</v>
      </c>
      <c r="FC65">
        <v>254.82300000000001</v>
      </c>
      <c r="FD65" s="4">
        <f t="shared" si="44"/>
        <v>1.5289380000000001</v>
      </c>
      <c r="FE65" s="4">
        <f t="shared" si="45"/>
        <v>52.447823579999991</v>
      </c>
      <c r="FG65" s="64">
        <v>46753</v>
      </c>
      <c r="FH65" s="2">
        <v>0.41597222222222219</v>
      </c>
      <c r="FI65">
        <v>35940</v>
      </c>
      <c r="FJ65">
        <v>31.329899999999999</v>
      </c>
      <c r="FK65" s="4">
        <f t="shared" si="46"/>
        <v>0.18797939999999999</v>
      </c>
      <c r="FL65" s="4">
        <f t="shared" si="47"/>
        <v>10.18867416</v>
      </c>
      <c r="FN65" s="64">
        <v>39083</v>
      </c>
      <c r="FO65" s="2">
        <v>0.41597222222222219</v>
      </c>
      <c r="FP65">
        <v>35940</v>
      </c>
      <c r="FQ65">
        <v>35.276600000000002</v>
      </c>
      <c r="FR65" s="4">
        <f t="shared" si="48"/>
        <v>0.2116596</v>
      </c>
      <c r="FS65" s="4">
        <f t="shared" si="49"/>
        <v>11.217075599999998</v>
      </c>
      <c r="FU65" s="64">
        <v>47362</v>
      </c>
      <c r="FV65" s="2">
        <v>0.41597222222222219</v>
      </c>
      <c r="FW65">
        <v>35940</v>
      </c>
      <c r="FX65">
        <v>99.400999999999996</v>
      </c>
      <c r="FY65" s="4">
        <f t="shared" si="50"/>
        <v>0.59640599999999999</v>
      </c>
      <c r="FZ65" s="4">
        <f t="shared" si="51"/>
        <v>26.870912880000006</v>
      </c>
      <c r="GB65" s="64">
        <v>47362</v>
      </c>
      <c r="GC65" s="2">
        <v>0.41597222222222219</v>
      </c>
      <c r="GD65">
        <v>35940</v>
      </c>
      <c r="GE65">
        <v>65.937799999999996</v>
      </c>
      <c r="GF65" s="4">
        <f t="shared" si="52"/>
        <v>0.3956268</v>
      </c>
      <c r="GG65" s="4">
        <f t="shared" si="53"/>
        <v>19.467732479999992</v>
      </c>
      <c r="GI65" s="64">
        <v>47362</v>
      </c>
      <c r="GJ65" s="2">
        <v>0.41597222222222219</v>
      </c>
      <c r="GK65">
        <v>35940</v>
      </c>
      <c r="GL65">
        <v>43.694699999999997</v>
      </c>
      <c r="GM65" s="4">
        <f t="shared" si="54"/>
        <v>0.26216819999999996</v>
      </c>
      <c r="GN65" s="4">
        <f t="shared" si="55"/>
        <v>13.743331079999995</v>
      </c>
      <c r="GP65" s="64">
        <v>38961</v>
      </c>
      <c r="GQ65" s="2">
        <v>0.41597222222222219</v>
      </c>
      <c r="GR65">
        <v>35940</v>
      </c>
      <c r="GS65">
        <v>43.383600000000001</v>
      </c>
      <c r="GT65" s="4">
        <f t="shared" si="56"/>
        <v>0.26030159999999997</v>
      </c>
      <c r="GU65" s="4">
        <f t="shared" si="57"/>
        <v>13.62263166</v>
      </c>
      <c r="GW65" s="64">
        <v>46753</v>
      </c>
      <c r="GX65" s="2">
        <v>0.41597222222222219</v>
      </c>
      <c r="GY65">
        <v>35940</v>
      </c>
      <c r="GZ65">
        <v>81.089200000000005</v>
      </c>
      <c r="HA65" s="4">
        <f t="shared" si="58"/>
        <v>0.4865352</v>
      </c>
      <c r="HB65" s="4">
        <f t="shared" si="59"/>
        <v>22.916149740000002</v>
      </c>
      <c r="HD65" s="64">
        <v>39083</v>
      </c>
      <c r="HE65" s="2">
        <v>0.41597222222222219</v>
      </c>
      <c r="HF65">
        <v>35940</v>
      </c>
      <c r="HG65">
        <v>88.566900000000004</v>
      </c>
      <c r="HH65" s="4">
        <f t="shared" si="60"/>
        <v>0.53140140000000002</v>
      </c>
      <c r="HI65" s="4">
        <f t="shared" si="61"/>
        <v>24.423491639999995</v>
      </c>
      <c r="HK65" s="64">
        <v>46753</v>
      </c>
      <c r="HL65" s="2">
        <v>0.41597222222222219</v>
      </c>
      <c r="HM65">
        <v>35940</v>
      </c>
      <c r="HN65">
        <v>38.081499999999998</v>
      </c>
      <c r="HO65" s="4">
        <f t="shared" si="62"/>
        <v>0.228489</v>
      </c>
      <c r="HP65" s="4">
        <f t="shared" si="68"/>
        <v>12.149486939999999</v>
      </c>
      <c r="HR65" s="64">
        <v>39083</v>
      </c>
      <c r="HS65" s="2">
        <v>0.41597222222222219</v>
      </c>
      <c r="HT65">
        <v>35940</v>
      </c>
      <c r="HU65">
        <v>39.756799999999998</v>
      </c>
      <c r="HV65" s="4">
        <f t="shared" si="64"/>
        <v>0.23854079999999997</v>
      </c>
      <c r="HW65" s="4">
        <f t="shared" si="69"/>
        <v>12.579487139999999</v>
      </c>
    </row>
    <row r="66" spans="1:231" x14ac:dyDescent="0.3">
      <c r="A66" s="71">
        <v>1</v>
      </c>
      <c r="B66" s="63">
        <v>47362</v>
      </c>
      <c r="C66" s="2">
        <v>0.41666666666666669</v>
      </c>
      <c r="D66">
        <v>36000</v>
      </c>
      <c r="E66" s="4">
        <v>269.46100000000001</v>
      </c>
      <c r="F66" s="4">
        <f t="shared" si="0"/>
        <v>1.6167660000000001</v>
      </c>
      <c r="G66" s="4">
        <f t="shared" si="1"/>
        <v>55.776951959999991</v>
      </c>
      <c r="I66" s="64">
        <v>47362</v>
      </c>
      <c r="J66" s="2">
        <v>0.41666666666666669</v>
      </c>
      <c r="K66">
        <v>36000</v>
      </c>
      <c r="L66">
        <v>269.46100000000001</v>
      </c>
      <c r="M66" s="4">
        <f t="shared" si="2"/>
        <v>1.6167660000000001</v>
      </c>
      <c r="N66" s="4">
        <f t="shared" si="3"/>
        <v>55.776951959999991</v>
      </c>
      <c r="P66" s="64">
        <v>38961</v>
      </c>
      <c r="Q66" s="2">
        <v>0.41666666666666669</v>
      </c>
      <c r="R66">
        <v>36000</v>
      </c>
      <c r="S66">
        <v>260.524</v>
      </c>
      <c r="T66" s="4">
        <f t="shared" si="4"/>
        <v>1.5631440000000001</v>
      </c>
      <c r="U66" s="4">
        <f t="shared" si="5"/>
        <v>54.292026239999984</v>
      </c>
      <c r="W66" s="64">
        <v>47362</v>
      </c>
      <c r="X66" s="2">
        <v>0.41666666666666669</v>
      </c>
      <c r="Y66">
        <v>36000</v>
      </c>
      <c r="Z66">
        <v>157.88900000000001</v>
      </c>
      <c r="AA66" s="4">
        <f t="shared" si="6"/>
        <v>0.94733400000000001</v>
      </c>
      <c r="AB66" s="4">
        <f t="shared" si="7"/>
        <v>37.451852700000003</v>
      </c>
      <c r="AD66" s="64">
        <v>38961</v>
      </c>
      <c r="AE66" s="2">
        <v>0.41666666666666669</v>
      </c>
      <c r="AF66">
        <v>36000</v>
      </c>
      <c r="AG66">
        <v>116.312</v>
      </c>
      <c r="AH66" s="4">
        <f t="shared" si="8"/>
        <v>0.69787199999999994</v>
      </c>
      <c r="AI66" s="4">
        <f t="shared" si="9"/>
        <v>31.501187640000001</v>
      </c>
      <c r="AK66" s="64">
        <v>46753</v>
      </c>
      <c r="AL66" s="2">
        <v>0.41666666666666669</v>
      </c>
      <c r="AM66">
        <v>36000</v>
      </c>
      <c r="AN66">
        <v>262.40699999999998</v>
      </c>
      <c r="AO66" s="4">
        <f t="shared" si="10"/>
        <v>1.5744419999999997</v>
      </c>
      <c r="AP66" s="4">
        <f t="shared" si="11"/>
        <v>54.690581219999984</v>
      </c>
      <c r="AR66" s="64">
        <v>39083</v>
      </c>
      <c r="AS66" s="2">
        <v>0.41666666666666669</v>
      </c>
      <c r="AT66">
        <v>36000</v>
      </c>
      <c r="AU66">
        <v>257.47300000000001</v>
      </c>
      <c r="AV66" s="4">
        <f t="shared" si="12"/>
        <v>1.5448380000000002</v>
      </c>
      <c r="AW66" s="4">
        <f t="shared" si="13"/>
        <v>53.992661579999989</v>
      </c>
      <c r="AY66" s="64">
        <v>46753</v>
      </c>
      <c r="AZ66" s="2">
        <v>0.41666666666666669</v>
      </c>
      <c r="BA66">
        <v>36000</v>
      </c>
      <c r="BB66">
        <v>81.156099999999995</v>
      </c>
      <c r="BC66" s="4">
        <f t="shared" si="14"/>
        <v>0.48693659999999994</v>
      </c>
      <c r="BD66" s="4">
        <f t="shared" si="15"/>
        <v>23.403086340000002</v>
      </c>
      <c r="BF66" s="64">
        <v>39083</v>
      </c>
      <c r="BG66" s="2">
        <v>0.41666666666666669</v>
      </c>
      <c r="BH66">
        <v>36000</v>
      </c>
      <c r="BI66">
        <v>88.695499999999996</v>
      </c>
      <c r="BJ66" s="4">
        <f t="shared" si="16"/>
        <v>0.5321729999999999</v>
      </c>
      <c r="BK66" s="4">
        <f t="shared" si="17"/>
        <v>24.955664639999995</v>
      </c>
      <c r="BM66" s="64">
        <v>47362</v>
      </c>
      <c r="BN66" s="2">
        <v>0.41666666666666669</v>
      </c>
      <c r="BO66">
        <v>36000</v>
      </c>
      <c r="BP66">
        <v>269.46100000000001</v>
      </c>
      <c r="BQ66" s="4">
        <f t="shared" si="18"/>
        <v>1.6167660000000001</v>
      </c>
      <c r="BR66" s="4">
        <f t="shared" si="19"/>
        <v>55.776951959999991</v>
      </c>
      <c r="BT66" s="64">
        <v>38961</v>
      </c>
      <c r="BU66" s="2">
        <v>0.41666666666666669</v>
      </c>
      <c r="BV66">
        <v>36000</v>
      </c>
      <c r="BW66">
        <v>260.524</v>
      </c>
      <c r="BX66" s="4">
        <f t="shared" si="20"/>
        <v>1.5631440000000001</v>
      </c>
      <c r="BY66" s="4">
        <f t="shared" si="21"/>
        <v>54.292026239999984</v>
      </c>
      <c r="CA66" s="64">
        <v>47362</v>
      </c>
      <c r="CB66" s="2">
        <v>0.41666666666666669</v>
      </c>
      <c r="CC66">
        <v>36000</v>
      </c>
      <c r="CD66">
        <v>107.33199999999999</v>
      </c>
      <c r="CE66" s="4">
        <f t="shared" si="22"/>
        <v>0.64399200000000001</v>
      </c>
      <c r="CF66" s="4">
        <f t="shared" si="23"/>
        <v>27.570977760000002</v>
      </c>
      <c r="CH66" s="64">
        <v>38961</v>
      </c>
      <c r="CI66" s="2">
        <v>0.41666666666666669</v>
      </c>
      <c r="CJ66">
        <v>36000</v>
      </c>
      <c r="CK66">
        <v>68.699299999999994</v>
      </c>
      <c r="CL66" s="4">
        <f t="shared" si="24"/>
        <v>0.41219579999999995</v>
      </c>
      <c r="CM66" s="4">
        <f t="shared" si="25"/>
        <v>21.437517719999995</v>
      </c>
      <c r="CO66" s="64">
        <v>46753</v>
      </c>
      <c r="CP66" s="2">
        <v>0.41666666666666669</v>
      </c>
      <c r="CQ66">
        <v>36000</v>
      </c>
      <c r="CR66">
        <v>262.40699999999998</v>
      </c>
      <c r="CS66" s="4">
        <f t="shared" si="26"/>
        <v>1.5744419999999997</v>
      </c>
      <c r="CT66" s="4">
        <f t="shared" si="27"/>
        <v>54.690581219999984</v>
      </c>
      <c r="CV66" s="64">
        <v>39083</v>
      </c>
      <c r="CW66" s="2">
        <v>0.41666666666666669</v>
      </c>
      <c r="CX66">
        <v>36000</v>
      </c>
      <c r="CY66">
        <v>257.47300000000001</v>
      </c>
      <c r="CZ66" s="4">
        <f t="shared" si="28"/>
        <v>1.5448380000000002</v>
      </c>
      <c r="DA66" s="4">
        <f t="shared" si="29"/>
        <v>53.992661579999989</v>
      </c>
      <c r="DC66" s="64">
        <v>46753</v>
      </c>
      <c r="DD66" s="2">
        <v>0.41666666666666669</v>
      </c>
      <c r="DE66">
        <v>36000</v>
      </c>
      <c r="DF66">
        <v>45.323700000000002</v>
      </c>
      <c r="DG66" s="4">
        <f t="shared" si="30"/>
        <v>0.27194220000000002</v>
      </c>
      <c r="DH66" s="4">
        <f t="shared" si="31"/>
        <v>14.433431159999996</v>
      </c>
      <c r="DJ66" s="64">
        <v>39083</v>
      </c>
      <c r="DK66" s="2">
        <v>0.41666666666666669</v>
      </c>
      <c r="DL66">
        <v>36000</v>
      </c>
      <c r="DM66">
        <v>50.671399999999998</v>
      </c>
      <c r="DN66" s="4">
        <f t="shared" si="32"/>
        <v>0.30402839999999998</v>
      </c>
      <c r="DO66" s="4">
        <f t="shared" si="33"/>
        <v>15.748152599999999</v>
      </c>
      <c r="DQ66" s="64">
        <v>47362</v>
      </c>
      <c r="DR66" s="2">
        <v>0.41666666666666669</v>
      </c>
      <c r="DS66">
        <v>36000</v>
      </c>
      <c r="DT66">
        <v>269.46100000000001</v>
      </c>
      <c r="DU66" s="4">
        <f t="shared" si="34"/>
        <v>1.6167660000000001</v>
      </c>
      <c r="DV66" s="4">
        <f t="shared" si="35"/>
        <v>55.776951959999991</v>
      </c>
      <c r="DX66" s="64">
        <v>38961</v>
      </c>
      <c r="DY66" s="2">
        <v>0.41666666666666669</v>
      </c>
      <c r="DZ66">
        <v>36000</v>
      </c>
      <c r="EA66">
        <v>260.524</v>
      </c>
      <c r="EB66" s="4">
        <f t="shared" si="36"/>
        <v>1.5631440000000001</v>
      </c>
      <c r="EC66" s="4">
        <f t="shared" si="37"/>
        <v>54.292026239999984</v>
      </c>
      <c r="EE66" s="64">
        <v>47362</v>
      </c>
      <c r="EF66" s="2">
        <v>0.41666666666666669</v>
      </c>
      <c r="EG66">
        <v>36000</v>
      </c>
      <c r="EH66">
        <v>80.270099999999999</v>
      </c>
      <c r="EI66" s="4">
        <f t="shared" si="38"/>
        <v>0.48162059999999995</v>
      </c>
      <c r="EJ66" s="4">
        <f t="shared" si="39"/>
        <v>21.5996025</v>
      </c>
      <c r="EL66" s="64">
        <v>38961</v>
      </c>
      <c r="EM66" s="2">
        <v>0.41666666666666669</v>
      </c>
      <c r="EN66">
        <v>36000</v>
      </c>
      <c r="EO66">
        <v>47.944600000000001</v>
      </c>
      <c r="EP66" s="4">
        <f t="shared" si="40"/>
        <v>0.28766760000000002</v>
      </c>
      <c r="EQ66" s="4">
        <f t="shared" si="41"/>
        <v>16.103418419999997</v>
      </c>
      <c r="ES66" s="64">
        <v>46753</v>
      </c>
      <c r="ET66" s="2">
        <v>0.41666666666666669</v>
      </c>
      <c r="EU66">
        <v>36000</v>
      </c>
      <c r="EV66">
        <v>262.40699999999998</v>
      </c>
      <c r="EW66" s="4">
        <f t="shared" si="42"/>
        <v>1.5744419999999997</v>
      </c>
      <c r="EX66" s="4">
        <f t="shared" si="43"/>
        <v>54.690581219999984</v>
      </c>
      <c r="EZ66" s="64">
        <v>39083</v>
      </c>
      <c r="FA66" s="2">
        <v>0.41666666666666669</v>
      </c>
      <c r="FB66">
        <v>36000</v>
      </c>
      <c r="FC66">
        <v>257.47300000000001</v>
      </c>
      <c r="FD66" s="4">
        <f t="shared" si="44"/>
        <v>1.5448380000000002</v>
      </c>
      <c r="FE66" s="4">
        <f t="shared" si="45"/>
        <v>53.992661579999989</v>
      </c>
      <c r="FG66" s="64">
        <v>46753</v>
      </c>
      <c r="FH66" s="2">
        <v>0.41666666666666669</v>
      </c>
      <c r="FI66">
        <v>36000</v>
      </c>
      <c r="FJ66">
        <v>31.330300000000001</v>
      </c>
      <c r="FK66" s="4">
        <f t="shared" si="46"/>
        <v>0.1879818</v>
      </c>
      <c r="FL66" s="4">
        <f t="shared" si="47"/>
        <v>10.376655959999999</v>
      </c>
      <c r="FN66" s="64">
        <v>39083</v>
      </c>
      <c r="FO66" s="2">
        <v>0.41666666666666669</v>
      </c>
      <c r="FP66">
        <v>36000</v>
      </c>
      <c r="FQ66">
        <v>35.296199999999999</v>
      </c>
      <c r="FR66" s="4">
        <f t="shared" si="48"/>
        <v>0.2117772</v>
      </c>
      <c r="FS66" s="4">
        <f t="shared" si="49"/>
        <v>11.428852799999998</v>
      </c>
      <c r="FU66" s="64">
        <v>47362</v>
      </c>
      <c r="FV66" s="2">
        <v>0.41666666666666669</v>
      </c>
      <c r="FW66">
        <v>36000</v>
      </c>
      <c r="FX66">
        <v>99.545500000000004</v>
      </c>
      <c r="FY66" s="4">
        <f t="shared" si="50"/>
        <v>0.59727300000000005</v>
      </c>
      <c r="FZ66" s="4">
        <f t="shared" si="51"/>
        <v>27.468185880000007</v>
      </c>
      <c r="GB66" s="64">
        <v>47362</v>
      </c>
      <c r="GC66" s="2">
        <v>0.41666666666666669</v>
      </c>
      <c r="GD66">
        <v>36000</v>
      </c>
      <c r="GE66">
        <v>65.954899999999995</v>
      </c>
      <c r="GF66" s="4">
        <f t="shared" si="52"/>
        <v>0.39572939999999995</v>
      </c>
      <c r="GG66" s="4">
        <f t="shared" si="53"/>
        <v>19.863461879999992</v>
      </c>
      <c r="GI66" s="64">
        <v>47362</v>
      </c>
      <c r="GJ66" s="2">
        <v>0.41666666666666669</v>
      </c>
      <c r="GK66">
        <v>36000</v>
      </c>
      <c r="GL66">
        <v>43.6937</v>
      </c>
      <c r="GM66" s="4">
        <f t="shared" si="54"/>
        <v>0.26216220000000001</v>
      </c>
      <c r="GN66" s="4">
        <f t="shared" si="55"/>
        <v>14.005493279999996</v>
      </c>
      <c r="GP66" s="64">
        <v>38961</v>
      </c>
      <c r="GQ66" s="2">
        <v>0.41666666666666669</v>
      </c>
      <c r="GR66">
        <v>36000</v>
      </c>
      <c r="GS66">
        <v>43.386800000000001</v>
      </c>
      <c r="GT66" s="4">
        <f t="shared" si="56"/>
        <v>0.26032080000000002</v>
      </c>
      <c r="GU66" s="4">
        <f t="shared" si="57"/>
        <v>13.88295246</v>
      </c>
      <c r="GW66" s="64">
        <v>46753</v>
      </c>
      <c r="GX66" s="2">
        <v>0.41666666666666669</v>
      </c>
      <c r="GY66">
        <v>36000</v>
      </c>
      <c r="GZ66">
        <v>81.156099999999995</v>
      </c>
      <c r="HA66" s="4">
        <f t="shared" si="58"/>
        <v>0.48693659999999994</v>
      </c>
      <c r="HB66" s="4">
        <f t="shared" si="59"/>
        <v>23.403086340000002</v>
      </c>
      <c r="HD66" s="64">
        <v>39083</v>
      </c>
      <c r="HE66" s="2">
        <v>0.41666666666666669</v>
      </c>
      <c r="HF66">
        <v>36000</v>
      </c>
      <c r="HG66">
        <v>88.695499999999996</v>
      </c>
      <c r="HH66" s="4">
        <f t="shared" si="60"/>
        <v>0.5321729999999999</v>
      </c>
      <c r="HI66" s="4">
        <f t="shared" si="61"/>
        <v>24.955664639999995</v>
      </c>
      <c r="HK66" s="64">
        <v>46753</v>
      </c>
      <c r="HL66" s="2">
        <v>0.41666666666666669</v>
      </c>
      <c r="HM66">
        <v>36000</v>
      </c>
      <c r="HN66">
        <v>38.0824</v>
      </c>
      <c r="HO66" s="4">
        <f t="shared" si="62"/>
        <v>0.22849439999999999</v>
      </c>
      <c r="HP66" s="4">
        <f t="shared" si="68"/>
        <v>12.37798134</v>
      </c>
      <c r="HR66" s="64">
        <v>39083</v>
      </c>
      <c r="HS66" s="2">
        <v>0.41666666666666669</v>
      </c>
      <c r="HT66">
        <v>36000</v>
      </c>
      <c r="HU66">
        <v>39.764699999999998</v>
      </c>
      <c r="HV66" s="4">
        <f t="shared" si="64"/>
        <v>0.23858819999999997</v>
      </c>
      <c r="HW66" s="4">
        <f t="shared" si="69"/>
        <v>12.81807534</v>
      </c>
    </row>
    <row r="67" spans="1:231" x14ac:dyDescent="0.3">
      <c r="B67" s="63">
        <v>47362</v>
      </c>
      <c r="C67" s="2">
        <v>0.41736111111111113</v>
      </c>
      <c r="D67">
        <v>36060</v>
      </c>
      <c r="E67" s="4">
        <v>272.33600000000001</v>
      </c>
      <c r="F67" s="4">
        <f t="shared" si="0"/>
        <v>1.6340159999999999</v>
      </c>
      <c r="G67" s="4">
        <f t="shared" si="1"/>
        <v>57.410967959999994</v>
      </c>
      <c r="I67" s="64">
        <v>47362</v>
      </c>
      <c r="J67" s="2">
        <v>0.41736111111111113</v>
      </c>
      <c r="K67">
        <v>36060</v>
      </c>
      <c r="L67">
        <v>272.33600000000001</v>
      </c>
      <c r="M67" s="4">
        <f t="shared" si="2"/>
        <v>1.6340159999999999</v>
      </c>
      <c r="N67" s="4">
        <f t="shared" si="3"/>
        <v>57.410967959999994</v>
      </c>
      <c r="P67" s="64">
        <v>38961</v>
      </c>
      <c r="Q67" s="2">
        <v>0.41736111111111113</v>
      </c>
      <c r="R67">
        <v>36060</v>
      </c>
      <c r="S67">
        <v>263.255</v>
      </c>
      <c r="T67" s="4">
        <f t="shared" si="4"/>
        <v>1.5795300000000001</v>
      </c>
      <c r="U67" s="4">
        <f t="shared" si="5"/>
        <v>55.871556239999983</v>
      </c>
      <c r="W67" s="64">
        <v>47362</v>
      </c>
      <c r="X67" s="2">
        <v>0.41736111111111113</v>
      </c>
      <c r="Y67">
        <v>36060</v>
      </c>
      <c r="Z67">
        <v>158.982</v>
      </c>
      <c r="AA67" s="4">
        <f t="shared" si="6"/>
        <v>0.95389199999999996</v>
      </c>
      <c r="AB67" s="4">
        <f t="shared" si="7"/>
        <v>38.405744700000007</v>
      </c>
      <c r="AD67" s="64">
        <v>38961</v>
      </c>
      <c r="AE67" s="2">
        <v>0.41736111111111113</v>
      </c>
      <c r="AF67">
        <v>36060</v>
      </c>
      <c r="AG67">
        <v>116.405</v>
      </c>
      <c r="AH67" s="4">
        <f t="shared" si="8"/>
        <v>0.69843</v>
      </c>
      <c r="AI67" s="4">
        <f t="shared" si="9"/>
        <v>32.19961764</v>
      </c>
      <c r="AK67" s="64">
        <v>46753</v>
      </c>
      <c r="AL67" s="2">
        <v>0.41736111111111113</v>
      </c>
      <c r="AM67">
        <v>36060</v>
      </c>
      <c r="AN67">
        <v>265.14499999999998</v>
      </c>
      <c r="AO67" s="4">
        <f t="shared" si="10"/>
        <v>1.59087</v>
      </c>
      <c r="AP67" s="4">
        <f t="shared" si="11"/>
        <v>56.281451219999987</v>
      </c>
      <c r="AR67" s="64">
        <v>39083</v>
      </c>
      <c r="AS67" s="2">
        <v>0.41736111111111113</v>
      </c>
      <c r="AT67">
        <v>36060</v>
      </c>
      <c r="AU67">
        <v>260.08199999999999</v>
      </c>
      <c r="AV67" s="4">
        <f t="shared" si="12"/>
        <v>1.560492</v>
      </c>
      <c r="AW67" s="4">
        <f t="shared" si="13"/>
        <v>55.553153579999986</v>
      </c>
      <c r="AY67" s="64">
        <v>46753</v>
      </c>
      <c r="AZ67" s="2">
        <v>0.41736111111111113</v>
      </c>
      <c r="BA67">
        <v>36060</v>
      </c>
      <c r="BB67">
        <v>81.221900000000005</v>
      </c>
      <c r="BC67" s="4">
        <f t="shared" si="14"/>
        <v>0.48733139999999997</v>
      </c>
      <c r="BD67" s="4">
        <f t="shared" si="15"/>
        <v>23.89041774</v>
      </c>
      <c r="BF67" s="64">
        <v>39083</v>
      </c>
      <c r="BG67" s="2">
        <v>0.41736111111111113</v>
      </c>
      <c r="BH67">
        <v>36060</v>
      </c>
      <c r="BI67">
        <v>88.812399999999997</v>
      </c>
      <c r="BJ67" s="4">
        <f t="shared" si="16"/>
        <v>0.53287439999999997</v>
      </c>
      <c r="BK67" s="4">
        <f t="shared" si="17"/>
        <v>25.488539039999996</v>
      </c>
      <c r="BM67" s="64">
        <v>47362</v>
      </c>
      <c r="BN67" s="2">
        <v>0.41736111111111113</v>
      </c>
      <c r="BO67">
        <v>36060</v>
      </c>
      <c r="BP67">
        <v>272.33600000000001</v>
      </c>
      <c r="BQ67" s="4">
        <f t="shared" si="18"/>
        <v>1.6340159999999999</v>
      </c>
      <c r="BR67" s="4">
        <f t="shared" si="19"/>
        <v>57.410967959999994</v>
      </c>
      <c r="BT67" s="64">
        <v>38961</v>
      </c>
      <c r="BU67" s="2">
        <v>0.41736111111111113</v>
      </c>
      <c r="BV67">
        <v>36060</v>
      </c>
      <c r="BW67">
        <v>263.255</v>
      </c>
      <c r="BX67" s="4">
        <f t="shared" si="20"/>
        <v>1.5795300000000001</v>
      </c>
      <c r="BY67" s="4">
        <f t="shared" si="21"/>
        <v>55.871556239999983</v>
      </c>
      <c r="CA67" s="64">
        <v>47362</v>
      </c>
      <c r="CB67" s="2">
        <v>0.41736111111111113</v>
      </c>
      <c r="CC67">
        <v>36060</v>
      </c>
      <c r="CD67">
        <v>107.967</v>
      </c>
      <c r="CE67" s="4">
        <f t="shared" si="22"/>
        <v>0.64780199999999988</v>
      </c>
      <c r="CF67" s="4">
        <f t="shared" si="23"/>
        <v>28.21877976</v>
      </c>
      <c r="CH67" s="64">
        <v>38961</v>
      </c>
      <c r="CI67" s="2">
        <v>0.41736111111111113</v>
      </c>
      <c r="CJ67">
        <v>36060</v>
      </c>
      <c r="CK67">
        <v>68.565700000000007</v>
      </c>
      <c r="CL67" s="4">
        <f t="shared" si="24"/>
        <v>0.41139420000000004</v>
      </c>
      <c r="CM67" s="4">
        <f t="shared" si="25"/>
        <v>21.848911919999995</v>
      </c>
      <c r="CO67" s="64">
        <v>46753</v>
      </c>
      <c r="CP67" s="2">
        <v>0.41736111111111113</v>
      </c>
      <c r="CQ67">
        <v>36060</v>
      </c>
      <c r="CR67">
        <v>265.14499999999998</v>
      </c>
      <c r="CS67" s="4">
        <f t="shared" si="26"/>
        <v>1.59087</v>
      </c>
      <c r="CT67" s="4">
        <f t="shared" si="27"/>
        <v>56.281451219999987</v>
      </c>
      <c r="CV67" s="64">
        <v>39083</v>
      </c>
      <c r="CW67" s="2">
        <v>0.41736111111111113</v>
      </c>
      <c r="CX67">
        <v>36060</v>
      </c>
      <c r="CY67">
        <v>260.08199999999999</v>
      </c>
      <c r="CZ67" s="4">
        <f t="shared" si="28"/>
        <v>1.560492</v>
      </c>
      <c r="DA67" s="4">
        <f t="shared" si="29"/>
        <v>55.553153579999986</v>
      </c>
      <c r="DC67" s="64">
        <v>46753</v>
      </c>
      <c r="DD67" s="2">
        <v>0.41736111111111113</v>
      </c>
      <c r="DE67">
        <v>36060</v>
      </c>
      <c r="DF67">
        <v>45.329300000000003</v>
      </c>
      <c r="DG67" s="4">
        <f t="shared" si="30"/>
        <v>0.27197580000000005</v>
      </c>
      <c r="DH67" s="4">
        <f t="shared" si="31"/>
        <v>14.705406959999996</v>
      </c>
      <c r="DJ67" s="64">
        <v>39083</v>
      </c>
      <c r="DK67" s="2">
        <v>0.41736111111111113</v>
      </c>
      <c r="DL67">
        <v>36060</v>
      </c>
      <c r="DM67">
        <v>50.696199999999997</v>
      </c>
      <c r="DN67" s="4">
        <f t="shared" si="32"/>
        <v>0.30417719999999998</v>
      </c>
      <c r="DO67" s="4">
        <f t="shared" si="33"/>
        <v>16.052329799999999</v>
      </c>
      <c r="DQ67" s="64">
        <v>47362</v>
      </c>
      <c r="DR67" s="2">
        <v>0.41736111111111113</v>
      </c>
      <c r="DS67">
        <v>36060</v>
      </c>
      <c r="DT67">
        <v>272.33600000000001</v>
      </c>
      <c r="DU67" s="4">
        <f t="shared" si="34"/>
        <v>1.6340159999999999</v>
      </c>
      <c r="DV67" s="4">
        <f t="shared" si="35"/>
        <v>57.410967959999994</v>
      </c>
      <c r="DX67" s="64">
        <v>38961</v>
      </c>
      <c r="DY67" s="2">
        <v>0.41736111111111113</v>
      </c>
      <c r="DZ67">
        <v>36060</v>
      </c>
      <c r="EA67">
        <v>263.255</v>
      </c>
      <c r="EB67" s="4">
        <f t="shared" si="36"/>
        <v>1.5795300000000001</v>
      </c>
      <c r="EC67" s="4">
        <f t="shared" si="37"/>
        <v>55.871556239999983</v>
      </c>
      <c r="EE67" s="64">
        <v>47362</v>
      </c>
      <c r="EF67" s="2">
        <v>0.41736111111111113</v>
      </c>
      <c r="EG67">
        <v>36060</v>
      </c>
      <c r="EH67">
        <v>80.742500000000007</v>
      </c>
      <c r="EI67" s="4">
        <f t="shared" si="38"/>
        <v>0.48445500000000002</v>
      </c>
      <c r="EJ67" s="4">
        <f t="shared" si="39"/>
        <v>22.0840575</v>
      </c>
      <c r="EL67" s="64">
        <v>38961</v>
      </c>
      <c r="EM67" s="2">
        <v>0.41736111111111113</v>
      </c>
      <c r="EN67">
        <v>36060</v>
      </c>
      <c r="EO67">
        <v>47.824800000000003</v>
      </c>
      <c r="EP67" s="4">
        <f t="shared" si="40"/>
        <v>0.2869488</v>
      </c>
      <c r="EQ67" s="4">
        <f t="shared" si="41"/>
        <v>16.390367219999998</v>
      </c>
      <c r="ES67" s="64">
        <v>46753</v>
      </c>
      <c r="ET67" s="2">
        <v>0.41736111111111113</v>
      </c>
      <c r="EU67">
        <v>36060</v>
      </c>
      <c r="EV67">
        <v>265.14499999999998</v>
      </c>
      <c r="EW67" s="4">
        <f t="shared" si="42"/>
        <v>1.59087</v>
      </c>
      <c r="EX67" s="4">
        <f t="shared" si="43"/>
        <v>56.281451219999987</v>
      </c>
      <c r="EZ67" s="64">
        <v>39083</v>
      </c>
      <c r="FA67" s="2">
        <v>0.41736111111111113</v>
      </c>
      <c r="FB67">
        <v>36060</v>
      </c>
      <c r="FC67">
        <v>260.08199999999999</v>
      </c>
      <c r="FD67" s="4">
        <f t="shared" si="44"/>
        <v>1.560492</v>
      </c>
      <c r="FE67" s="4">
        <f t="shared" si="45"/>
        <v>55.553153579999986</v>
      </c>
      <c r="FG67" s="64">
        <v>46753</v>
      </c>
      <c r="FH67" s="2">
        <v>0.41736111111111113</v>
      </c>
      <c r="FI67">
        <v>36060</v>
      </c>
      <c r="FJ67">
        <v>31.333600000000001</v>
      </c>
      <c r="FK67" s="4">
        <f t="shared" si="46"/>
        <v>0.18800159999999999</v>
      </c>
      <c r="FL67" s="4">
        <f t="shared" si="47"/>
        <v>10.564657559999999</v>
      </c>
      <c r="FN67" s="64">
        <v>39083</v>
      </c>
      <c r="FO67" s="2">
        <v>0.41736111111111113</v>
      </c>
      <c r="FP67">
        <v>36060</v>
      </c>
      <c r="FQ67">
        <v>35.311700000000002</v>
      </c>
      <c r="FR67" s="4">
        <f t="shared" si="48"/>
        <v>0.21187020000000001</v>
      </c>
      <c r="FS67" s="4">
        <f t="shared" si="49"/>
        <v>11.640722999999998</v>
      </c>
      <c r="FU67" s="64">
        <v>47362</v>
      </c>
      <c r="FV67" s="2">
        <v>0.41736111111111113</v>
      </c>
      <c r="FW67">
        <v>36060</v>
      </c>
      <c r="FX67">
        <v>99.680700000000002</v>
      </c>
      <c r="FY67" s="4">
        <f t="shared" si="50"/>
        <v>0.59808419999999995</v>
      </c>
      <c r="FZ67" s="4">
        <f t="shared" si="51"/>
        <v>28.066270080000006</v>
      </c>
      <c r="GB67" s="64">
        <v>47362</v>
      </c>
      <c r="GC67" s="2">
        <v>0.41736111111111113</v>
      </c>
      <c r="GD67">
        <v>36060</v>
      </c>
      <c r="GE67">
        <v>65.97</v>
      </c>
      <c r="GF67" s="4">
        <f t="shared" si="52"/>
        <v>0.39581999999999995</v>
      </c>
      <c r="GG67" s="4">
        <f t="shared" si="53"/>
        <v>20.259281879999993</v>
      </c>
      <c r="GI67" s="64">
        <v>47362</v>
      </c>
      <c r="GJ67" s="2">
        <v>0.41736111111111113</v>
      </c>
      <c r="GK67">
        <v>36060</v>
      </c>
      <c r="GL67">
        <v>43.692500000000003</v>
      </c>
      <c r="GM67" s="4">
        <f t="shared" si="54"/>
        <v>0.26215499999999997</v>
      </c>
      <c r="GN67" s="4">
        <f t="shared" si="55"/>
        <v>14.267648279999996</v>
      </c>
      <c r="GP67" s="64">
        <v>38961</v>
      </c>
      <c r="GQ67" s="2">
        <v>0.41736111111111113</v>
      </c>
      <c r="GR67">
        <v>36060</v>
      </c>
      <c r="GS67">
        <v>43.388399999999997</v>
      </c>
      <c r="GT67" s="4">
        <f t="shared" si="56"/>
        <v>0.26033039999999996</v>
      </c>
      <c r="GU67" s="4">
        <f t="shared" si="57"/>
        <v>14.143282859999999</v>
      </c>
      <c r="GW67" s="64">
        <v>46753</v>
      </c>
      <c r="GX67" s="2">
        <v>0.41736111111111113</v>
      </c>
      <c r="GY67">
        <v>36060</v>
      </c>
      <c r="GZ67">
        <v>81.221900000000005</v>
      </c>
      <c r="HA67" s="4">
        <f t="shared" si="58"/>
        <v>0.48733139999999997</v>
      </c>
      <c r="HB67" s="4">
        <f t="shared" si="59"/>
        <v>23.89041774</v>
      </c>
      <c r="HD67" s="64">
        <v>39083</v>
      </c>
      <c r="HE67" s="2">
        <v>0.41736111111111113</v>
      </c>
      <c r="HF67">
        <v>36060</v>
      </c>
      <c r="HG67">
        <v>88.812399999999997</v>
      </c>
      <c r="HH67" s="4">
        <f t="shared" si="60"/>
        <v>0.53287439999999997</v>
      </c>
      <c r="HI67" s="4">
        <f t="shared" si="61"/>
        <v>25.488539039999996</v>
      </c>
      <c r="HK67" s="64">
        <v>46753</v>
      </c>
      <c r="HL67" s="2">
        <v>0.41736111111111113</v>
      </c>
      <c r="HM67">
        <v>36060</v>
      </c>
      <c r="HN67">
        <v>38.084800000000001</v>
      </c>
      <c r="HO67" s="4">
        <f t="shared" si="62"/>
        <v>0.22850880000000001</v>
      </c>
      <c r="HP67" s="4">
        <f t="shared" si="68"/>
        <v>12.60649014</v>
      </c>
      <c r="HR67" s="64">
        <v>39083</v>
      </c>
      <c r="HS67" s="2">
        <v>0.41736111111111113</v>
      </c>
      <c r="HT67">
        <v>36060</v>
      </c>
      <c r="HU67">
        <v>39.770299999999999</v>
      </c>
      <c r="HV67" s="4">
        <f t="shared" si="64"/>
        <v>0.23862179999999997</v>
      </c>
      <c r="HW67" s="4">
        <f t="shared" si="69"/>
        <v>13.056697140000001</v>
      </c>
    </row>
    <row r="68" spans="1:231" x14ac:dyDescent="0.3">
      <c r="B68" s="63">
        <v>47362</v>
      </c>
      <c r="C68" s="2">
        <v>0.41805555555555557</v>
      </c>
      <c r="D68">
        <v>36120</v>
      </c>
      <c r="E68" s="4">
        <v>275.17099999999999</v>
      </c>
      <c r="F68" s="4">
        <f t="shared" si="0"/>
        <v>1.6510260000000001</v>
      </c>
      <c r="G68" s="4">
        <f t="shared" si="1"/>
        <v>59.061993959999995</v>
      </c>
      <c r="I68" s="64">
        <v>47362</v>
      </c>
      <c r="J68" s="2">
        <v>0.41805555555555557</v>
      </c>
      <c r="K68">
        <v>36120</v>
      </c>
      <c r="L68">
        <v>275.17099999999999</v>
      </c>
      <c r="M68" s="4">
        <f t="shared" si="2"/>
        <v>1.6510260000000001</v>
      </c>
      <c r="N68" s="4">
        <f t="shared" si="3"/>
        <v>59.061993959999995</v>
      </c>
      <c r="P68" s="64">
        <v>38961</v>
      </c>
      <c r="Q68" s="2">
        <v>0.41805555555555557</v>
      </c>
      <c r="R68">
        <v>36120</v>
      </c>
      <c r="S68">
        <v>265.93900000000002</v>
      </c>
      <c r="T68" s="4">
        <f t="shared" si="4"/>
        <v>1.595634</v>
      </c>
      <c r="U68" s="4">
        <f t="shared" si="5"/>
        <v>57.467190239999979</v>
      </c>
      <c r="W68" s="64">
        <v>47362</v>
      </c>
      <c r="X68" s="2">
        <v>0.41805555555555557</v>
      </c>
      <c r="Y68">
        <v>36120</v>
      </c>
      <c r="Z68">
        <v>160.06399999999999</v>
      </c>
      <c r="AA68" s="4">
        <f t="shared" si="6"/>
        <v>0.96038400000000002</v>
      </c>
      <c r="AB68" s="4">
        <f t="shared" si="7"/>
        <v>39.366128700000004</v>
      </c>
      <c r="AD68" s="64">
        <v>38961</v>
      </c>
      <c r="AE68" s="2">
        <v>0.41805555555555557</v>
      </c>
      <c r="AF68">
        <v>36120</v>
      </c>
      <c r="AG68">
        <v>116.48</v>
      </c>
      <c r="AH68" s="4">
        <f t="shared" si="8"/>
        <v>0.69888000000000006</v>
      </c>
      <c r="AI68" s="4">
        <f t="shared" si="9"/>
        <v>32.898497640000002</v>
      </c>
      <c r="AK68" s="64">
        <v>46753</v>
      </c>
      <c r="AL68" s="2">
        <v>0.41805555555555557</v>
      </c>
      <c r="AM68">
        <v>36120</v>
      </c>
      <c r="AN68">
        <v>267.84800000000001</v>
      </c>
      <c r="AO68" s="4">
        <f t="shared" si="10"/>
        <v>1.6070879999999998</v>
      </c>
      <c r="AP68" s="4">
        <f t="shared" si="11"/>
        <v>57.888539219999984</v>
      </c>
      <c r="AR68" s="64">
        <v>39083</v>
      </c>
      <c r="AS68" s="2">
        <v>0.41805555555555557</v>
      </c>
      <c r="AT68">
        <v>36120</v>
      </c>
      <c r="AU68">
        <v>262.65199999999999</v>
      </c>
      <c r="AV68" s="4">
        <f t="shared" si="12"/>
        <v>1.5759119999999998</v>
      </c>
      <c r="AW68" s="4">
        <f t="shared" si="13"/>
        <v>57.129065579999988</v>
      </c>
      <c r="AY68" s="64">
        <v>46753</v>
      </c>
      <c r="AZ68" s="2">
        <v>0.41805555555555557</v>
      </c>
      <c r="BA68">
        <v>36120</v>
      </c>
      <c r="BB68">
        <v>81.286699999999996</v>
      </c>
      <c r="BC68" s="4">
        <f t="shared" si="14"/>
        <v>0.48772019999999999</v>
      </c>
      <c r="BD68" s="4">
        <f t="shared" si="15"/>
        <v>24.378137939999998</v>
      </c>
      <c r="BF68" s="64">
        <v>39083</v>
      </c>
      <c r="BG68" s="2">
        <v>0.41805555555555557</v>
      </c>
      <c r="BH68">
        <v>36120</v>
      </c>
      <c r="BI68">
        <v>88.918300000000002</v>
      </c>
      <c r="BJ68" s="4">
        <f t="shared" si="16"/>
        <v>0.53350980000000003</v>
      </c>
      <c r="BK68" s="4">
        <f t="shared" si="17"/>
        <v>26.022048839999997</v>
      </c>
      <c r="BM68" s="64">
        <v>47362</v>
      </c>
      <c r="BN68" s="2">
        <v>0.41805555555555557</v>
      </c>
      <c r="BO68">
        <v>36120</v>
      </c>
      <c r="BP68">
        <v>275.17099999999999</v>
      </c>
      <c r="BQ68" s="4">
        <f t="shared" si="18"/>
        <v>1.6510260000000001</v>
      </c>
      <c r="BR68" s="4">
        <f t="shared" si="19"/>
        <v>59.061993959999995</v>
      </c>
      <c r="BT68" s="64">
        <v>38961</v>
      </c>
      <c r="BU68" s="2">
        <v>0.41805555555555557</v>
      </c>
      <c r="BV68">
        <v>36120</v>
      </c>
      <c r="BW68">
        <v>265.93900000000002</v>
      </c>
      <c r="BX68" s="4">
        <f t="shared" si="20"/>
        <v>1.595634</v>
      </c>
      <c r="BY68" s="4">
        <f t="shared" si="21"/>
        <v>57.467190239999979</v>
      </c>
      <c r="CA68" s="64">
        <v>47362</v>
      </c>
      <c r="CB68" s="2">
        <v>0.41805555555555557</v>
      </c>
      <c r="CC68">
        <v>36120</v>
      </c>
      <c r="CD68">
        <v>108.604</v>
      </c>
      <c r="CE68" s="4">
        <f t="shared" si="22"/>
        <v>0.65162400000000009</v>
      </c>
      <c r="CF68" s="4">
        <f t="shared" si="23"/>
        <v>28.870403760000002</v>
      </c>
      <c r="CH68" s="64">
        <v>38961</v>
      </c>
      <c r="CI68" s="2">
        <v>0.41805555555555557</v>
      </c>
      <c r="CJ68">
        <v>36120</v>
      </c>
      <c r="CK68">
        <v>68.436300000000003</v>
      </c>
      <c r="CL68" s="4">
        <f t="shared" si="24"/>
        <v>0.41061780000000003</v>
      </c>
      <c r="CM68" s="4">
        <f t="shared" si="25"/>
        <v>22.259529719999996</v>
      </c>
      <c r="CO68" s="64">
        <v>46753</v>
      </c>
      <c r="CP68" s="2">
        <v>0.41805555555555557</v>
      </c>
      <c r="CQ68">
        <v>36120</v>
      </c>
      <c r="CR68">
        <v>267.84800000000001</v>
      </c>
      <c r="CS68" s="4">
        <f t="shared" si="26"/>
        <v>1.6070879999999998</v>
      </c>
      <c r="CT68" s="4">
        <f t="shared" si="27"/>
        <v>57.888539219999984</v>
      </c>
      <c r="CV68" s="64">
        <v>39083</v>
      </c>
      <c r="CW68" s="2">
        <v>0.41805555555555557</v>
      </c>
      <c r="CX68">
        <v>36120</v>
      </c>
      <c r="CY68">
        <v>262.65199999999999</v>
      </c>
      <c r="CZ68" s="4">
        <f t="shared" si="28"/>
        <v>1.5759119999999998</v>
      </c>
      <c r="DA68" s="4">
        <f t="shared" si="29"/>
        <v>57.129065579999988</v>
      </c>
      <c r="DC68" s="64">
        <v>46753</v>
      </c>
      <c r="DD68" s="2">
        <v>0.41805555555555557</v>
      </c>
      <c r="DE68">
        <v>36120</v>
      </c>
      <c r="DF68">
        <v>45.337499999999999</v>
      </c>
      <c r="DG68" s="4">
        <f t="shared" si="30"/>
        <v>0.27202499999999996</v>
      </c>
      <c r="DH68" s="4">
        <f t="shared" si="31"/>
        <v>14.977431959999995</v>
      </c>
      <c r="DJ68" s="64">
        <v>39083</v>
      </c>
      <c r="DK68" s="2">
        <v>0.41805555555555557</v>
      </c>
      <c r="DL68">
        <v>36120</v>
      </c>
      <c r="DM68">
        <v>50.7166</v>
      </c>
      <c r="DN68" s="4">
        <f t="shared" si="32"/>
        <v>0.3042996</v>
      </c>
      <c r="DO68" s="4">
        <f t="shared" si="33"/>
        <v>16.356629399999999</v>
      </c>
      <c r="DQ68" s="64">
        <v>47362</v>
      </c>
      <c r="DR68" s="2">
        <v>0.41805555555555557</v>
      </c>
      <c r="DS68">
        <v>36120</v>
      </c>
      <c r="DT68">
        <v>275.17099999999999</v>
      </c>
      <c r="DU68" s="4">
        <f t="shared" si="34"/>
        <v>1.6510260000000001</v>
      </c>
      <c r="DV68" s="4">
        <f t="shared" si="35"/>
        <v>59.061993959999995</v>
      </c>
      <c r="DX68" s="64">
        <v>38961</v>
      </c>
      <c r="DY68" s="2">
        <v>0.41805555555555557</v>
      </c>
      <c r="DZ68">
        <v>36120</v>
      </c>
      <c r="EA68">
        <v>265.93900000000002</v>
      </c>
      <c r="EB68" s="4">
        <f t="shared" si="36"/>
        <v>1.595634</v>
      </c>
      <c r="EC68" s="4">
        <f t="shared" si="37"/>
        <v>57.467190239999979</v>
      </c>
      <c r="EE68" s="64">
        <v>47362</v>
      </c>
      <c r="EF68" s="2">
        <v>0.41805555555555557</v>
      </c>
      <c r="EG68">
        <v>36120</v>
      </c>
      <c r="EH68">
        <v>81.2209</v>
      </c>
      <c r="EI68" s="4">
        <f t="shared" si="38"/>
        <v>0.48732540000000002</v>
      </c>
      <c r="EJ68" s="4">
        <f t="shared" si="39"/>
        <v>22.5713829</v>
      </c>
      <c r="EL68" s="64">
        <v>38961</v>
      </c>
      <c r="EM68" s="2">
        <v>0.41805555555555557</v>
      </c>
      <c r="EN68">
        <v>36120</v>
      </c>
      <c r="EO68">
        <v>47.714500000000001</v>
      </c>
      <c r="EP68" s="4">
        <f t="shared" si="40"/>
        <v>0.28628700000000001</v>
      </c>
      <c r="EQ68" s="4">
        <f t="shared" si="41"/>
        <v>16.67665422</v>
      </c>
      <c r="ES68" s="64">
        <v>46753</v>
      </c>
      <c r="ET68" s="2">
        <v>0.41805555555555557</v>
      </c>
      <c r="EU68">
        <v>36120</v>
      </c>
      <c r="EV68">
        <v>267.84800000000001</v>
      </c>
      <c r="EW68" s="4">
        <f t="shared" si="42"/>
        <v>1.6070879999999998</v>
      </c>
      <c r="EX68" s="4">
        <f t="shared" si="43"/>
        <v>57.888539219999984</v>
      </c>
      <c r="EZ68" s="64">
        <v>39083</v>
      </c>
      <c r="FA68" s="2">
        <v>0.41805555555555557</v>
      </c>
      <c r="FB68">
        <v>36120</v>
      </c>
      <c r="FC68">
        <v>262.65199999999999</v>
      </c>
      <c r="FD68" s="4">
        <f t="shared" si="44"/>
        <v>1.5759119999999998</v>
      </c>
      <c r="FE68" s="4">
        <f t="shared" si="45"/>
        <v>57.129065579999988</v>
      </c>
      <c r="FG68" s="64">
        <v>46753</v>
      </c>
      <c r="FH68" s="2">
        <v>0.41805555555555557</v>
      </c>
      <c r="FI68">
        <v>36120</v>
      </c>
      <c r="FJ68">
        <v>31.339400000000001</v>
      </c>
      <c r="FK68" s="4">
        <f t="shared" si="46"/>
        <v>0.18803639999999999</v>
      </c>
      <c r="FL68" s="4">
        <f t="shared" si="47"/>
        <v>10.752693959999998</v>
      </c>
      <c r="FN68" s="64">
        <v>39083</v>
      </c>
      <c r="FO68" s="2">
        <v>0.41805555555555557</v>
      </c>
      <c r="FP68">
        <v>36120</v>
      </c>
      <c r="FQ68">
        <v>35.323700000000002</v>
      </c>
      <c r="FR68" s="4">
        <f t="shared" si="48"/>
        <v>0.2119422</v>
      </c>
      <c r="FS68" s="4">
        <f t="shared" si="49"/>
        <v>11.852665199999997</v>
      </c>
      <c r="FU68" s="64">
        <v>47362</v>
      </c>
      <c r="FV68" s="2">
        <v>0.41805555555555557</v>
      </c>
      <c r="FW68">
        <v>36120</v>
      </c>
      <c r="FX68">
        <v>99.806899999999999</v>
      </c>
      <c r="FY68" s="4">
        <f t="shared" si="50"/>
        <v>0.59884139999999997</v>
      </c>
      <c r="FZ68" s="4">
        <f t="shared" si="51"/>
        <v>28.665111480000007</v>
      </c>
      <c r="GB68" s="64">
        <v>47362</v>
      </c>
      <c r="GC68" s="2">
        <v>0.41805555555555557</v>
      </c>
      <c r="GD68">
        <v>36120</v>
      </c>
      <c r="GE68">
        <v>65.9833</v>
      </c>
      <c r="GF68" s="4">
        <f t="shared" si="52"/>
        <v>0.39589979999999997</v>
      </c>
      <c r="GG68" s="4">
        <f t="shared" si="53"/>
        <v>20.655181679999991</v>
      </c>
      <c r="GI68" s="64">
        <v>47362</v>
      </c>
      <c r="GJ68" s="2">
        <v>0.41805555555555557</v>
      </c>
      <c r="GK68">
        <v>36120</v>
      </c>
      <c r="GL68">
        <v>43.691200000000002</v>
      </c>
      <c r="GM68" s="4">
        <f t="shared" si="54"/>
        <v>0.26214720000000002</v>
      </c>
      <c r="GN68" s="4">
        <f t="shared" si="55"/>
        <v>14.529795479999995</v>
      </c>
      <c r="GP68" s="64">
        <v>38961</v>
      </c>
      <c r="GQ68" s="2">
        <v>0.41805555555555557</v>
      </c>
      <c r="GR68">
        <v>36120</v>
      </c>
      <c r="GS68">
        <v>43.3887</v>
      </c>
      <c r="GT68" s="4">
        <f t="shared" si="56"/>
        <v>0.26033220000000001</v>
      </c>
      <c r="GU68" s="4">
        <f t="shared" si="57"/>
        <v>14.40361506</v>
      </c>
      <c r="GW68" s="64">
        <v>46753</v>
      </c>
      <c r="GX68" s="2">
        <v>0.41805555555555557</v>
      </c>
      <c r="GY68">
        <v>36120</v>
      </c>
      <c r="GZ68">
        <v>81.286699999999996</v>
      </c>
      <c r="HA68" s="4">
        <f t="shared" si="58"/>
        <v>0.48772019999999999</v>
      </c>
      <c r="HB68" s="4">
        <f t="shared" si="59"/>
        <v>24.378137939999998</v>
      </c>
      <c r="HD68" s="64">
        <v>39083</v>
      </c>
      <c r="HE68" s="2">
        <v>0.41805555555555557</v>
      </c>
      <c r="HF68">
        <v>36120</v>
      </c>
      <c r="HG68">
        <v>88.918300000000002</v>
      </c>
      <c r="HH68" s="4">
        <f t="shared" si="60"/>
        <v>0.53350980000000003</v>
      </c>
      <c r="HI68" s="4">
        <f t="shared" si="61"/>
        <v>26.022048839999997</v>
      </c>
      <c r="HK68" s="64">
        <v>46753</v>
      </c>
      <c r="HL68" s="2">
        <v>0.41805555555555557</v>
      </c>
      <c r="HM68">
        <v>36120</v>
      </c>
      <c r="HN68">
        <v>38.088500000000003</v>
      </c>
      <c r="HO68" s="4">
        <f t="shared" si="62"/>
        <v>0.22853100000000001</v>
      </c>
      <c r="HP68" s="4">
        <f t="shared" si="68"/>
        <v>12.83502114</v>
      </c>
      <c r="HR68" s="64">
        <v>39083</v>
      </c>
      <c r="HS68" s="2">
        <v>0.41805555555555557</v>
      </c>
      <c r="HT68">
        <v>36120</v>
      </c>
      <c r="HU68">
        <v>39.773800000000001</v>
      </c>
      <c r="HV68" s="4">
        <f t="shared" si="64"/>
        <v>0.23864280000000002</v>
      </c>
      <c r="HW68" s="4">
        <f t="shared" si="69"/>
        <v>13.29533994</v>
      </c>
    </row>
    <row r="69" spans="1:231" x14ac:dyDescent="0.3">
      <c r="B69" s="63">
        <v>47362</v>
      </c>
      <c r="C69" s="2">
        <v>0.41875000000000001</v>
      </c>
      <c r="D69">
        <v>36180</v>
      </c>
      <c r="E69" s="4">
        <v>277.96499999999997</v>
      </c>
      <c r="F69" s="4">
        <f t="shared" si="0"/>
        <v>1.6677899999999999</v>
      </c>
      <c r="G69" s="4">
        <f t="shared" si="1"/>
        <v>60.729783959999992</v>
      </c>
      <c r="I69" s="64">
        <v>47362</v>
      </c>
      <c r="J69" s="2">
        <v>0.41875000000000001</v>
      </c>
      <c r="K69">
        <v>36180</v>
      </c>
      <c r="L69">
        <v>277.96499999999997</v>
      </c>
      <c r="M69" s="4">
        <f t="shared" si="2"/>
        <v>1.6677899999999999</v>
      </c>
      <c r="N69" s="4">
        <f t="shared" si="3"/>
        <v>60.729783959999992</v>
      </c>
      <c r="P69" s="64">
        <v>38961</v>
      </c>
      <c r="Q69" s="2">
        <v>0.41875000000000001</v>
      </c>
      <c r="R69">
        <v>36180</v>
      </c>
      <c r="S69">
        <v>268.57600000000002</v>
      </c>
      <c r="T69" s="4">
        <f t="shared" si="4"/>
        <v>1.611456</v>
      </c>
      <c r="U69" s="4">
        <f t="shared" si="5"/>
        <v>59.078646239999976</v>
      </c>
      <c r="W69" s="64">
        <v>47362</v>
      </c>
      <c r="X69" s="2">
        <v>0.41875000000000001</v>
      </c>
      <c r="Y69">
        <v>36180</v>
      </c>
      <c r="Z69">
        <v>161.136</v>
      </c>
      <c r="AA69" s="4">
        <f t="shared" si="6"/>
        <v>0.9668159999999999</v>
      </c>
      <c r="AB69" s="4">
        <f t="shared" si="7"/>
        <v>40.332944700000006</v>
      </c>
      <c r="AD69" s="64">
        <v>38961</v>
      </c>
      <c r="AE69" s="2">
        <v>0.41875000000000001</v>
      </c>
      <c r="AF69">
        <v>36180</v>
      </c>
      <c r="AG69">
        <v>116.54</v>
      </c>
      <c r="AH69" s="4">
        <f t="shared" si="8"/>
        <v>0.69923999999999997</v>
      </c>
      <c r="AI69" s="4">
        <f t="shared" si="9"/>
        <v>33.597737640000005</v>
      </c>
      <c r="AK69" s="64">
        <v>46753</v>
      </c>
      <c r="AL69" s="2">
        <v>0.41875000000000001</v>
      </c>
      <c r="AM69">
        <v>36180</v>
      </c>
      <c r="AN69">
        <v>270.517</v>
      </c>
      <c r="AO69" s="4">
        <f t="shared" si="10"/>
        <v>1.6231019999999998</v>
      </c>
      <c r="AP69" s="4">
        <f t="shared" si="11"/>
        <v>59.511641219999987</v>
      </c>
      <c r="AR69" s="64">
        <v>39083</v>
      </c>
      <c r="AS69" s="2">
        <v>0.41875000000000001</v>
      </c>
      <c r="AT69">
        <v>36180</v>
      </c>
      <c r="AU69">
        <v>265.18400000000003</v>
      </c>
      <c r="AV69" s="4">
        <f t="shared" si="12"/>
        <v>1.5911040000000003</v>
      </c>
      <c r="AW69" s="4">
        <f t="shared" si="13"/>
        <v>58.72016957999999</v>
      </c>
      <c r="AY69" s="64">
        <v>46753</v>
      </c>
      <c r="AZ69" s="2">
        <v>0.41875000000000001</v>
      </c>
      <c r="BA69">
        <v>36180</v>
      </c>
      <c r="BB69">
        <v>81.3506</v>
      </c>
      <c r="BC69" s="4">
        <f t="shared" si="14"/>
        <v>0.48810360000000003</v>
      </c>
      <c r="BD69" s="4">
        <f t="shared" si="15"/>
        <v>24.866241539999997</v>
      </c>
      <c r="BF69" s="64">
        <v>39083</v>
      </c>
      <c r="BG69" s="2">
        <v>0.41875000000000001</v>
      </c>
      <c r="BH69">
        <v>36180</v>
      </c>
      <c r="BI69">
        <v>89.014099999999999</v>
      </c>
      <c r="BJ69" s="4">
        <f t="shared" si="16"/>
        <v>0.53408459999999991</v>
      </c>
      <c r="BK69" s="4">
        <f t="shared" si="17"/>
        <v>26.556133439999996</v>
      </c>
      <c r="BM69" s="64">
        <v>47362</v>
      </c>
      <c r="BN69" s="2">
        <v>0.41875000000000001</v>
      </c>
      <c r="BO69">
        <v>36180</v>
      </c>
      <c r="BP69">
        <v>277.96499999999997</v>
      </c>
      <c r="BQ69" s="4">
        <f t="shared" si="18"/>
        <v>1.6677899999999999</v>
      </c>
      <c r="BR69" s="4">
        <f t="shared" si="19"/>
        <v>60.729783959999992</v>
      </c>
      <c r="BT69" s="64">
        <v>38961</v>
      </c>
      <c r="BU69" s="2">
        <v>0.41875000000000001</v>
      </c>
      <c r="BV69">
        <v>36180</v>
      </c>
      <c r="BW69">
        <v>268.57600000000002</v>
      </c>
      <c r="BX69" s="4">
        <f t="shared" si="20"/>
        <v>1.611456</v>
      </c>
      <c r="BY69" s="4">
        <f t="shared" si="21"/>
        <v>59.078646239999976</v>
      </c>
      <c r="CA69" s="64">
        <v>47362</v>
      </c>
      <c r="CB69" s="2">
        <v>0.41875000000000001</v>
      </c>
      <c r="CC69">
        <v>36180</v>
      </c>
      <c r="CD69">
        <v>109.244</v>
      </c>
      <c r="CE69" s="4">
        <f t="shared" si="22"/>
        <v>0.65546400000000005</v>
      </c>
      <c r="CF69" s="4">
        <f t="shared" si="23"/>
        <v>29.525867760000001</v>
      </c>
      <c r="CH69" s="64">
        <v>38961</v>
      </c>
      <c r="CI69" s="2">
        <v>0.41875000000000001</v>
      </c>
      <c r="CJ69">
        <v>36180</v>
      </c>
      <c r="CK69">
        <v>68.312299999999993</v>
      </c>
      <c r="CL69" s="4">
        <f t="shared" si="24"/>
        <v>0.40987379999999995</v>
      </c>
      <c r="CM69" s="4">
        <f t="shared" si="25"/>
        <v>22.669403519999996</v>
      </c>
      <c r="CO69" s="64">
        <v>46753</v>
      </c>
      <c r="CP69" s="2">
        <v>0.41875000000000001</v>
      </c>
      <c r="CQ69">
        <v>36180</v>
      </c>
      <c r="CR69">
        <v>270.517</v>
      </c>
      <c r="CS69" s="4">
        <f t="shared" si="26"/>
        <v>1.6231019999999998</v>
      </c>
      <c r="CT69" s="4">
        <f t="shared" si="27"/>
        <v>59.511641219999987</v>
      </c>
      <c r="CV69" s="64">
        <v>39083</v>
      </c>
      <c r="CW69" s="2">
        <v>0.41875000000000001</v>
      </c>
      <c r="CX69">
        <v>36180</v>
      </c>
      <c r="CY69">
        <v>265.18400000000003</v>
      </c>
      <c r="CZ69" s="4">
        <f t="shared" si="28"/>
        <v>1.5911040000000003</v>
      </c>
      <c r="DA69" s="4">
        <f t="shared" si="29"/>
        <v>58.72016957999999</v>
      </c>
      <c r="DC69" s="64">
        <v>46753</v>
      </c>
      <c r="DD69" s="2">
        <v>0.41875000000000001</v>
      </c>
      <c r="DE69">
        <v>36180</v>
      </c>
      <c r="DF69">
        <v>45.347999999999999</v>
      </c>
      <c r="DG69" s="4">
        <f t="shared" si="30"/>
        <v>0.272088</v>
      </c>
      <c r="DH69" s="4">
        <f t="shared" si="31"/>
        <v>15.249519959999995</v>
      </c>
      <c r="DJ69" s="64">
        <v>39083</v>
      </c>
      <c r="DK69" s="2">
        <v>0.41875000000000001</v>
      </c>
      <c r="DL69">
        <v>36180</v>
      </c>
      <c r="DM69">
        <v>50.7331</v>
      </c>
      <c r="DN69" s="4">
        <f t="shared" si="32"/>
        <v>0.30439859999999996</v>
      </c>
      <c r="DO69" s="4">
        <f t="shared" si="33"/>
        <v>16.661027999999998</v>
      </c>
      <c r="DQ69" s="64">
        <v>47362</v>
      </c>
      <c r="DR69" s="2">
        <v>0.41875000000000001</v>
      </c>
      <c r="DS69">
        <v>36180</v>
      </c>
      <c r="DT69">
        <v>277.96499999999997</v>
      </c>
      <c r="DU69" s="4">
        <f t="shared" si="34"/>
        <v>1.6677899999999999</v>
      </c>
      <c r="DV69" s="4">
        <f t="shared" si="35"/>
        <v>60.729783959999992</v>
      </c>
      <c r="DX69" s="64">
        <v>38961</v>
      </c>
      <c r="DY69" s="2">
        <v>0.41875000000000001</v>
      </c>
      <c r="DZ69">
        <v>36180</v>
      </c>
      <c r="EA69">
        <v>268.57600000000002</v>
      </c>
      <c r="EB69" s="4">
        <f t="shared" si="36"/>
        <v>1.611456</v>
      </c>
      <c r="EC69" s="4">
        <f t="shared" si="37"/>
        <v>59.078646239999976</v>
      </c>
      <c r="EE69" s="64">
        <v>47362</v>
      </c>
      <c r="EF69" s="2">
        <v>0.41875000000000001</v>
      </c>
      <c r="EG69">
        <v>36180</v>
      </c>
      <c r="EH69">
        <v>81.706000000000003</v>
      </c>
      <c r="EI69" s="4">
        <f t="shared" si="38"/>
        <v>0.49023600000000001</v>
      </c>
      <c r="EJ69" s="4">
        <f t="shared" si="39"/>
        <v>23.061618899999999</v>
      </c>
      <c r="EL69" s="64">
        <v>38961</v>
      </c>
      <c r="EM69" s="2">
        <v>0.41875000000000001</v>
      </c>
      <c r="EN69">
        <v>36180</v>
      </c>
      <c r="EO69">
        <v>47.613599999999998</v>
      </c>
      <c r="EP69" s="4">
        <f t="shared" si="40"/>
        <v>0.28568159999999998</v>
      </c>
      <c r="EQ69" s="4">
        <f t="shared" si="41"/>
        <v>16.96233582</v>
      </c>
      <c r="ES69" s="64">
        <v>46753</v>
      </c>
      <c r="ET69" s="2">
        <v>0.41875000000000001</v>
      </c>
      <c r="EU69">
        <v>36180</v>
      </c>
      <c r="EV69">
        <v>270.517</v>
      </c>
      <c r="EW69" s="4">
        <f t="shared" si="42"/>
        <v>1.6231019999999998</v>
      </c>
      <c r="EX69" s="4">
        <f t="shared" si="43"/>
        <v>59.511641219999987</v>
      </c>
      <c r="EZ69" s="64">
        <v>39083</v>
      </c>
      <c r="FA69" s="2">
        <v>0.41875000000000001</v>
      </c>
      <c r="FB69">
        <v>36180</v>
      </c>
      <c r="FC69">
        <v>265.18400000000003</v>
      </c>
      <c r="FD69" s="4">
        <f t="shared" si="44"/>
        <v>1.5911040000000003</v>
      </c>
      <c r="FE69" s="4">
        <f t="shared" si="45"/>
        <v>58.72016957999999</v>
      </c>
      <c r="FG69" s="64">
        <v>46753</v>
      </c>
      <c r="FH69" s="2">
        <v>0.41875000000000001</v>
      </c>
      <c r="FI69">
        <v>36180</v>
      </c>
      <c r="FJ69">
        <v>31.347100000000001</v>
      </c>
      <c r="FK69" s="4">
        <f t="shared" si="46"/>
        <v>0.18808259999999999</v>
      </c>
      <c r="FL69" s="4">
        <f t="shared" si="47"/>
        <v>10.940776559999998</v>
      </c>
      <c r="FN69" s="64">
        <v>39083</v>
      </c>
      <c r="FO69" s="2">
        <v>0.41875000000000001</v>
      </c>
      <c r="FP69">
        <v>36180</v>
      </c>
      <c r="FQ69">
        <v>35.332700000000003</v>
      </c>
      <c r="FR69" s="4">
        <f t="shared" si="48"/>
        <v>0.21199620000000002</v>
      </c>
      <c r="FS69" s="4">
        <f t="shared" si="49"/>
        <v>12.064661399999997</v>
      </c>
      <c r="FU69" s="64">
        <v>47362</v>
      </c>
      <c r="FV69" s="2">
        <v>0.41875000000000001</v>
      </c>
      <c r="FW69">
        <v>36180</v>
      </c>
      <c r="FX69">
        <v>99.924800000000005</v>
      </c>
      <c r="FY69" s="4">
        <f t="shared" si="50"/>
        <v>0.59954879999999999</v>
      </c>
      <c r="FZ69" s="4">
        <f t="shared" si="51"/>
        <v>29.264660280000008</v>
      </c>
      <c r="GB69" s="64">
        <v>47362</v>
      </c>
      <c r="GC69" s="2">
        <v>0.41875000000000001</v>
      </c>
      <c r="GD69">
        <v>36180</v>
      </c>
      <c r="GE69">
        <v>65.994900000000001</v>
      </c>
      <c r="GF69" s="4">
        <f t="shared" si="52"/>
        <v>0.39596939999999997</v>
      </c>
      <c r="GG69" s="4">
        <f t="shared" si="53"/>
        <v>21.05115107999999</v>
      </c>
      <c r="GI69" s="64">
        <v>47362</v>
      </c>
      <c r="GJ69" s="2">
        <v>0.41875000000000001</v>
      </c>
      <c r="GK69">
        <v>36180</v>
      </c>
      <c r="GL69">
        <v>43.689799999999998</v>
      </c>
      <c r="GM69" s="4">
        <f t="shared" si="54"/>
        <v>0.26213880000000001</v>
      </c>
      <c r="GN69" s="4">
        <f t="shared" si="55"/>
        <v>14.791934279999996</v>
      </c>
      <c r="GP69" s="64">
        <v>38961</v>
      </c>
      <c r="GQ69" s="2">
        <v>0.41875000000000001</v>
      </c>
      <c r="GR69">
        <v>36180</v>
      </c>
      <c r="GS69">
        <v>43.387599999999999</v>
      </c>
      <c r="GT69" s="4">
        <f t="shared" si="56"/>
        <v>0.26032559999999999</v>
      </c>
      <c r="GU69" s="4">
        <f t="shared" si="57"/>
        <v>14.66394066</v>
      </c>
      <c r="GW69" s="64">
        <v>46753</v>
      </c>
      <c r="GX69" s="2">
        <v>0.41875000000000001</v>
      </c>
      <c r="GY69">
        <v>36180</v>
      </c>
      <c r="GZ69">
        <v>81.3506</v>
      </c>
      <c r="HA69" s="4">
        <f t="shared" si="58"/>
        <v>0.48810360000000003</v>
      </c>
      <c r="HB69" s="4">
        <f t="shared" si="59"/>
        <v>24.866241539999997</v>
      </c>
      <c r="HD69" s="64">
        <v>39083</v>
      </c>
      <c r="HE69" s="2">
        <v>0.41875000000000001</v>
      </c>
      <c r="HF69">
        <v>36180</v>
      </c>
      <c r="HG69">
        <v>89.014099999999999</v>
      </c>
      <c r="HH69" s="4">
        <f t="shared" si="60"/>
        <v>0.53408459999999991</v>
      </c>
      <c r="HI69" s="4">
        <f t="shared" si="61"/>
        <v>26.556133439999996</v>
      </c>
      <c r="HK69" s="64">
        <v>46753</v>
      </c>
      <c r="HL69" s="2">
        <v>0.41875000000000001</v>
      </c>
      <c r="HM69">
        <v>36180</v>
      </c>
      <c r="HN69">
        <v>38.093299999999999</v>
      </c>
      <c r="HO69" s="4">
        <f t="shared" si="62"/>
        <v>0.22855980000000001</v>
      </c>
      <c r="HP69" s="4">
        <f t="shared" si="68"/>
        <v>13.06358094</v>
      </c>
      <c r="HR69" s="64">
        <v>39083</v>
      </c>
      <c r="HS69" s="2">
        <v>0.41875000000000001</v>
      </c>
      <c r="HT69">
        <v>36180</v>
      </c>
      <c r="HU69">
        <v>39.775500000000001</v>
      </c>
      <c r="HV69" s="4">
        <f t="shared" si="64"/>
        <v>0.238653</v>
      </c>
      <c r="HW69" s="4">
        <f t="shared" si="69"/>
        <v>13.533992939999999</v>
      </c>
    </row>
    <row r="70" spans="1:231" x14ac:dyDescent="0.3">
      <c r="B70" s="63">
        <v>47362</v>
      </c>
      <c r="C70" s="2">
        <v>0.41944444444444445</v>
      </c>
      <c r="D70">
        <v>36240</v>
      </c>
      <c r="E70" s="4">
        <v>280.721</v>
      </c>
      <c r="F70" s="4">
        <f t="shared" si="0"/>
        <v>1.684326</v>
      </c>
      <c r="G70" s="4">
        <f t="shared" si="1"/>
        <v>62.41410995999999</v>
      </c>
      <c r="I70" s="64">
        <v>47362</v>
      </c>
      <c r="J70" s="2">
        <v>0.41944444444444445</v>
      </c>
      <c r="K70">
        <v>36240</v>
      </c>
      <c r="L70">
        <v>280.721</v>
      </c>
      <c r="M70" s="4">
        <f t="shared" si="2"/>
        <v>1.684326</v>
      </c>
      <c r="N70" s="4">
        <f t="shared" si="3"/>
        <v>62.41410995999999</v>
      </c>
      <c r="P70" s="64">
        <v>38961</v>
      </c>
      <c r="Q70" s="2">
        <v>0.41944444444444445</v>
      </c>
      <c r="R70">
        <v>36240</v>
      </c>
      <c r="S70">
        <v>271.166</v>
      </c>
      <c r="T70" s="4">
        <f t="shared" si="4"/>
        <v>1.6269960000000001</v>
      </c>
      <c r="U70" s="4">
        <f t="shared" si="5"/>
        <v>60.705642239999975</v>
      </c>
      <c r="W70" s="64">
        <v>47362</v>
      </c>
      <c r="X70" s="2">
        <v>0.41944444444444445</v>
      </c>
      <c r="Y70">
        <v>36240</v>
      </c>
      <c r="Z70">
        <v>162.19900000000001</v>
      </c>
      <c r="AA70" s="4">
        <f t="shared" si="6"/>
        <v>0.97319400000000011</v>
      </c>
      <c r="AB70" s="4">
        <f t="shared" si="7"/>
        <v>41.306138700000005</v>
      </c>
      <c r="AD70" s="64">
        <v>38961</v>
      </c>
      <c r="AE70" s="2">
        <v>0.41944444444444445</v>
      </c>
      <c r="AF70">
        <v>36240</v>
      </c>
      <c r="AG70">
        <v>116.587</v>
      </c>
      <c r="AH70" s="4">
        <f t="shared" si="8"/>
        <v>0.69952199999999998</v>
      </c>
      <c r="AI70" s="4">
        <f t="shared" si="9"/>
        <v>34.297259640000007</v>
      </c>
      <c r="AK70" s="64">
        <v>46753</v>
      </c>
      <c r="AL70" s="2">
        <v>0.41944444444444445</v>
      </c>
      <c r="AM70">
        <v>36240</v>
      </c>
      <c r="AN70">
        <v>273.15199999999999</v>
      </c>
      <c r="AO70" s="4">
        <f t="shared" si="10"/>
        <v>1.6389119999999997</v>
      </c>
      <c r="AP70" s="4">
        <f t="shared" si="11"/>
        <v>61.150553219999985</v>
      </c>
      <c r="AR70" s="64">
        <v>39083</v>
      </c>
      <c r="AS70" s="2">
        <v>0.41944444444444445</v>
      </c>
      <c r="AT70">
        <v>36240</v>
      </c>
      <c r="AU70">
        <v>267.67700000000002</v>
      </c>
      <c r="AV70" s="4">
        <f t="shared" si="12"/>
        <v>1.6060620000000001</v>
      </c>
      <c r="AW70" s="4">
        <f t="shared" si="13"/>
        <v>60.326231579999991</v>
      </c>
      <c r="AY70" s="64">
        <v>46753</v>
      </c>
      <c r="AZ70" s="2">
        <v>0.41944444444444445</v>
      </c>
      <c r="BA70">
        <v>36240</v>
      </c>
      <c r="BB70">
        <v>81.413600000000002</v>
      </c>
      <c r="BC70" s="4">
        <f t="shared" si="14"/>
        <v>0.48848160000000002</v>
      </c>
      <c r="BD70" s="4">
        <f t="shared" si="15"/>
        <v>25.354723139999997</v>
      </c>
      <c r="BF70" s="64">
        <v>39083</v>
      </c>
      <c r="BG70" s="2">
        <v>0.41944444444444445</v>
      </c>
      <c r="BH70">
        <v>36240</v>
      </c>
      <c r="BI70">
        <v>89.100300000000004</v>
      </c>
      <c r="BJ70" s="4">
        <f t="shared" si="16"/>
        <v>0.53460180000000002</v>
      </c>
      <c r="BK70" s="4">
        <f t="shared" si="17"/>
        <v>27.090735239999997</v>
      </c>
      <c r="BM70" s="64">
        <v>47362</v>
      </c>
      <c r="BN70" s="2">
        <v>0.41944444444444445</v>
      </c>
      <c r="BO70">
        <v>36240</v>
      </c>
      <c r="BP70">
        <v>280.721</v>
      </c>
      <c r="BQ70" s="4">
        <f t="shared" si="18"/>
        <v>1.684326</v>
      </c>
      <c r="BR70" s="4">
        <f t="shared" si="19"/>
        <v>62.41410995999999</v>
      </c>
      <c r="BT70" s="64">
        <v>38961</v>
      </c>
      <c r="BU70" s="2">
        <v>0.41944444444444445</v>
      </c>
      <c r="BV70">
        <v>36240</v>
      </c>
      <c r="BW70">
        <v>271.166</v>
      </c>
      <c r="BX70" s="4">
        <f t="shared" si="20"/>
        <v>1.6269960000000001</v>
      </c>
      <c r="BY70" s="4">
        <f t="shared" si="21"/>
        <v>60.705642239999975</v>
      </c>
      <c r="CA70" s="64">
        <v>47362</v>
      </c>
      <c r="CB70" s="2">
        <v>0.41944444444444445</v>
      </c>
      <c r="CC70">
        <v>36240</v>
      </c>
      <c r="CD70">
        <v>109.887</v>
      </c>
      <c r="CE70" s="4">
        <f t="shared" si="22"/>
        <v>0.65932199999999996</v>
      </c>
      <c r="CF70" s="4">
        <f t="shared" si="23"/>
        <v>30.18518976</v>
      </c>
      <c r="CH70" s="64">
        <v>38961</v>
      </c>
      <c r="CI70" s="2">
        <v>0.41944444444444445</v>
      </c>
      <c r="CJ70">
        <v>36240</v>
      </c>
      <c r="CK70">
        <v>68.193799999999996</v>
      </c>
      <c r="CL70" s="4">
        <f t="shared" si="24"/>
        <v>0.40916279999999994</v>
      </c>
      <c r="CM70" s="4">
        <f t="shared" si="25"/>
        <v>23.078566319999997</v>
      </c>
      <c r="CO70" s="64">
        <v>46753</v>
      </c>
      <c r="CP70" s="2">
        <v>0.41944444444444445</v>
      </c>
      <c r="CQ70">
        <v>36240</v>
      </c>
      <c r="CR70">
        <v>273.15199999999999</v>
      </c>
      <c r="CS70" s="4">
        <f t="shared" si="26"/>
        <v>1.6389119999999997</v>
      </c>
      <c r="CT70" s="4">
        <f t="shared" si="27"/>
        <v>61.150553219999985</v>
      </c>
      <c r="CV70" s="64">
        <v>39083</v>
      </c>
      <c r="CW70" s="2">
        <v>0.41944444444444445</v>
      </c>
      <c r="CX70">
        <v>36240</v>
      </c>
      <c r="CY70">
        <v>267.67700000000002</v>
      </c>
      <c r="CZ70" s="4">
        <f t="shared" si="28"/>
        <v>1.6060620000000001</v>
      </c>
      <c r="DA70" s="4">
        <f t="shared" si="29"/>
        <v>60.326231579999991</v>
      </c>
      <c r="DC70" s="64">
        <v>46753</v>
      </c>
      <c r="DD70" s="2">
        <v>0.41944444444444445</v>
      </c>
      <c r="DE70">
        <v>36240</v>
      </c>
      <c r="DF70">
        <v>45.360500000000002</v>
      </c>
      <c r="DG70" s="4">
        <f t="shared" si="30"/>
        <v>0.27216299999999999</v>
      </c>
      <c r="DH70" s="4">
        <f t="shared" si="31"/>
        <v>15.521682959999996</v>
      </c>
      <c r="DJ70" s="64">
        <v>39083</v>
      </c>
      <c r="DK70" s="2">
        <v>0.41944444444444445</v>
      </c>
      <c r="DL70">
        <v>36240</v>
      </c>
      <c r="DM70">
        <v>50.746099999999998</v>
      </c>
      <c r="DN70" s="4">
        <f t="shared" si="32"/>
        <v>0.30447659999999993</v>
      </c>
      <c r="DO70" s="4">
        <f t="shared" si="33"/>
        <v>16.965504599999999</v>
      </c>
      <c r="DQ70" s="64">
        <v>47362</v>
      </c>
      <c r="DR70" s="2">
        <v>0.41944444444444445</v>
      </c>
      <c r="DS70">
        <v>36240</v>
      </c>
      <c r="DT70">
        <v>280.721</v>
      </c>
      <c r="DU70" s="4">
        <f t="shared" si="34"/>
        <v>1.684326</v>
      </c>
      <c r="DV70" s="4">
        <f t="shared" si="35"/>
        <v>62.41410995999999</v>
      </c>
      <c r="DX70" s="64">
        <v>38961</v>
      </c>
      <c r="DY70" s="2">
        <v>0.41944444444444445</v>
      </c>
      <c r="DZ70">
        <v>36240</v>
      </c>
      <c r="EA70">
        <v>271.166</v>
      </c>
      <c r="EB70" s="4">
        <f t="shared" si="36"/>
        <v>1.6269960000000001</v>
      </c>
      <c r="EC70" s="4">
        <f t="shared" si="37"/>
        <v>60.705642239999975</v>
      </c>
      <c r="EE70" s="64">
        <v>47362</v>
      </c>
      <c r="EF70" s="2">
        <v>0.41944444444444445</v>
      </c>
      <c r="EG70">
        <v>36240</v>
      </c>
      <c r="EH70">
        <v>82.197900000000004</v>
      </c>
      <c r="EI70" s="4">
        <f t="shared" si="38"/>
        <v>0.4931874</v>
      </c>
      <c r="EJ70" s="4">
        <f t="shared" si="39"/>
        <v>23.554806299999999</v>
      </c>
      <c r="EL70" s="64">
        <v>38961</v>
      </c>
      <c r="EM70" s="2">
        <v>0.41944444444444445</v>
      </c>
      <c r="EN70">
        <v>36240</v>
      </c>
      <c r="EO70">
        <v>47.521299999999997</v>
      </c>
      <c r="EP70" s="4">
        <f t="shared" si="40"/>
        <v>0.28512779999999999</v>
      </c>
      <c r="EQ70" s="4">
        <f t="shared" si="41"/>
        <v>17.247463620000001</v>
      </c>
      <c r="ES70" s="64">
        <v>46753</v>
      </c>
      <c r="ET70" s="2">
        <v>0.41944444444444445</v>
      </c>
      <c r="EU70">
        <v>36240</v>
      </c>
      <c r="EV70">
        <v>273.15199999999999</v>
      </c>
      <c r="EW70" s="4">
        <f t="shared" si="42"/>
        <v>1.6389119999999997</v>
      </c>
      <c r="EX70" s="4">
        <f t="shared" si="43"/>
        <v>61.150553219999985</v>
      </c>
      <c r="EZ70" s="64">
        <v>39083</v>
      </c>
      <c r="FA70" s="2">
        <v>0.41944444444444445</v>
      </c>
      <c r="FB70">
        <v>36240</v>
      </c>
      <c r="FC70">
        <v>267.67700000000002</v>
      </c>
      <c r="FD70" s="4">
        <f t="shared" si="44"/>
        <v>1.6060620000000001</v>
      </c>
      <c r="FE70" s="4">
        <f t="shared" si="45"/>
        <v>60.326231579999991</v>
      </c>
      <c r="FG70" s="64">
        <v>46753</v>
      </c>
      <c r="FH70" s="2">
        <v>0.41944444444444445</v>
      </c>
      <c r="FI70">
        <v>36240</v>
      </c>
      <c r="FJ70">
        <v>31.3566</v>
      </c>
      <c r="FK70" s="4">
        <f t="shared" si="46"/>
        <v>0.18813959999999999</v>
      </c>
      <c r="FL70" s="4">
        <f t="shared" si="47"/>
        <v>11.128916159999998</v>
      </c>
      <c r="FN70" s="64">
        <v>39083</v>
      </c>
      <c r="FO70" s="2">
        <v>0.41944444444444445</v>
      </c>
      <c r="FP70">
        <v>36240</v>
      </c>
      <c r="FQ70">
        <v>35.339300000000001</v>
      </c>
      <c r="FR70" s="4">
        <f t="shared" si="48"/>
        <v>0.2120358</v>
      </c>
      <c r="FS70" s="4">
        <f t="shared" si="49"/>
        <v>12.276697199999997</v>
      </c>
      <c r="FU70" s="64">
        <v>47362</v>
      </c>
      <c r="FV70" s="2">
        <v>0.41944444444444445</v>
      </c>
      <c r="FW70">
        <v>36240</v>
      </c>
      <c r="FX70">
        <v>100.035</v>
      </c>
      <c r="FY70" s="4">
        <f t="shared" si="50"/>
        <v>0.60021000000000002</v>
      </c>
      <c r="FZ70" s="4">
        <f t="shared" si="51"/>
        <v>29.864870280000009</v>
      </c>
      <c r="GB70" s="64">
        <v>47362</v>
      </c>
      <c r="GC70" s="2">
        <v>0.41944444444444445</v>
      </c>
      <c r="GD70">
        <v>36240</v>
      </c>
      <c r="GE70">
        <v>66.004999999999995</v>
      </c>
      <c r="GF70" s="4">
        <f t="shared" si="52"/>
        <v>0.39602999999999994</v>
      </c>
      <c r="GG70" s="4">
        <f t="shared" si="53"/>
        <v>21.447181079999989</v>
      </c>
      <c r="GI70" s="64">
        <v>47362</v>
      </c>
      <c r="GJ70" s="2">
        <v>0.41944444444444445</v>
      </c>
      <c r="GK70">
        <v>36240</v>
      </c>
      <c r="GL70">
        <v>43.688200000000002</v>
      </c>
      <c r="GM70" s="4">
        <f t="shared" si="54"/>
        <v>0.26212920000000001</v>
      </c>
      <c r="GN70" s="4">
        <f t="shared" si="55"/>
        <v>15.054063479999996</v>
      </c>
      <c r="GP70" s="64">
        <v>38961</v>
      </c>
      <c r="GQ70" s="2">
        <v>0.41944444444444445</v>
      </c>
      <c r="GR70">
        <v>36240</v>
      </c>
      <c r="GS70">
        <v>43.3855</v>
      </c>
      <c r="GT70" s="4">
        <f t="shared" si="56"/>
        <v>0.26031299999999996</v>
      </c>
      <c r="GU70" s="4">
        <f t="shared" si="57"/>
        <v>14.92425366</v>
      </c>
      <c r="GW70" s="64">
        <v>46753</v>
      </c>
      <c r="GX70" s="2">
        <v>0.41944444444444445</v>
      </c>
      <c r="GY70">
        <v>36240</v>
      </c>
      <c r="GZ70">
        <v>81.413600000000002</v>
      </c>
      <c r="HA70" s="4">
        <f t="shared" si="58"/>
        <v>0.48848160000000002</v>
      </c>
      <c r="HB70" s="4">
        <f t="shared" si="59"/>
        <v>25.354723139999997</v>
      </c>
      <c r="HD70" s="64">
        <v>39083</v>
      </c>
      <c r="HE70" s="2">
        <v>0.41944444444444445</v>
      </c>
      <c r="HF70">
        <v>36240</v>
      </c>
      <c r="HG70">
        <v>89.100300000000004</v>
      </c>
      <c r="HH70" s="4">
        <f t="shared" si="60"/>
        <v>0.53460180000000002</v>
      </c>
      <c r="HI70" s="4">
        <f t="shared" si="61"/>
        <v>27.090735239999997</v>
      </c>
      <c r="HK70" s="64">
        <v>46753</v>
      </c>
      <c r="HL70" s="2">
        <v>0.41944444444444445</v>
      </c>
      <c r="HM70">
        <v>36240</v>
      </c>
      <c r="HN70">
        <v>38.0991</v>
      </c>
      <c r="HO70" s="4">
        <f t="shared" si="62"/>
        <v>0.22859460000000001</v>
      </c>
      <c r="HP70" s="4">
        <f t="shared" si="68"/>
        <v>13.292175539999999</v>
      </c>
      <c r="HR70" s="64">
        <v>39083</v>
      </c>
      <c r="HS70" s="2">
        <v>0.41944444444444445</v>
      </c>
      <c r="HT70">
        <v>36240</v>
      </c>
      <c r="HU70">
        <v>39.775700000000001</v>
      </c>
      <c r="HV70" s="4">
        <f t="shared" si="64"/>
        <v>0.23865420000000001</v>
      </c>
      <c r="HW70" s="4">
        <f t="shared" si="69"/>
        <v>13.772647139999998</v>
      </c>
    </row>
    <row r="71" spans="1:231" x14ac:dyDescent="0.3">
      <c r="B71" s="63">
        <v>47362</v>
      </c>
      <c r="C71" s="2">
        <v>0.4201388888888889</v>
      </c>
      <c r="D71">
        <v>36300</v>
      </c>
      <c r="E71" s="4">
        <v>283.43799999999999</v>
      </c>
      <c r="F71" s="4">
        <f t="shared" ref="F71:F134" si="70">E71*0.01*0.6</f>
        <v>1.7006279999999998</v>
      </c>
      <c r="G71" s="4">
        <f t="shared" ref="G71:G134" si="71">G70+F71</f>
        <v>64.114737959999985</v>
      </c>
      <c r="I71" s="64">
        <v>47362</v>
      </c>
      <c r="J71" s="2">
        <v>0.4201388888888889</v>
      </c>
      <c r="K71">
        <v>36300</v>
      </c>
      <c r="L71">
        <v>283.43799999999999</v>
      </c>
      <c r="M71" s="4">
        <f t="shared" ref="M71:M134" si="72">L71*0.01*0.6</f>
        <v>1.7006279999999998</v>
      </c>
      <c r="N71" s="4">
        <f t="shared" ref="N71:N134" si="73">N70+M71</f>
        <v>64.114737959999985</v>
      </c>
      <c r="P71" s="64">
        <v>38961</v>
      </c>
      <c r="Q71" s="2">
        <v>0.4201388888888889</v>
      </c>
      <c r="R71">
        <v>36300</v>
      </c>
      <c r="S71">
        <v>273.70999999999998</v>
      </c>
      <c r="T71" s="4">
        <f t="shared" ref="T71:T134" si="74">S71*0.01*0.6</f>
        <v>1.6422599999999998</v>
      </c>
      <c r="U71" s="4">
        <f t="shared" ref="U71:U134" si="75">U70+T71</f>
        <v>62.347902239999975</v>
      </c>
      <c r="W71" s="64">
        <v>47362</v>
      </c>
      <c r="X71" s="2">
        <v>0.4201388888888889</v>
      </c>
      <c r="Y71">
        <v>36300</v>
      </c>
      <c r="Z71">
        <v>163.255</v>
      </c>
      <c r="AA71" s="4">
        <f t="shared" ref="AA71:AA134" si="76">Z71*0.01*0.6</f>
        <v>0.9795299999999999</v>
      </c>
      <c r="AB71" s="4">
        <f t="shared" ref="AB71:AB134" si="77">AB70+AA71</f>
        <v>42.285668700000002</v>
      </c>
      <c r="AD71" s="64">
        <v>38961</v>
      </c>
      <c r="AE71" s="2">
        <v>0.4201388888888889</v>
      </c>
      <c r="AF71">
        <v>36300</v>
      </c>
      <c r="AG71">
        <v>116.622</v>
      </c>
      <c r="AH71" s="4">
        <f t="shared" ref="AH71:AH134" si="78">AG71*0.01*0.6</f>
        <v>0.69973200000000002</v>
      </c>
      <c r="AI71" s="4">
        <f t="shared" ref="AI71:AI134" si="79">AI70+AH71</f>
        <v>34.996991640000005</v>
      </c>
      <c r="AK71" s="64">
        <v>46753</v>
      </c>
      <c r="AL71" s="2">
        <v>0.4201388888888889</v>
      </c>
      <c r="AM71">
        <v>36300</v>
      </c>
      <c r="AN71">
        <v>275.75400000000002</v>
      </c>
      <c r="AO71" s="4">
        <f t="shared" ref="AO71:AO134" si="80">AN71*0.01*0.6</f>
        <v>1.6545240000000001</v>
      </c>
      <c r="AP71" s="4">
        <f t="shared" ref="AP71:AP134" si="81">AP70+AO71</f>
        <v>62.805077219999987</v>
      </c>
      <c r="AR71" s="64">
        <v>39083</v>
      </c>
      <c r="AS71" s="2">
        <v>0.4201388888888889</v>
      </c>
      <c r="AT71">
        <v>36300</v>
      </c>
      <c r="AU71">
        <v>270.13299999999998</v>
      </c>
      <c r="AV71" s="4">
        <f t="shared" ref="AV71:AV134" si="82">AU71*0.01*0.6</f>
        <v>1.620798</v>
      </c>
      <c r="AW71" s="4">
        <f t="shared" ref="AW71:AW134" si="83">AW70+AV71</f>
        <v>61.947029579999992</v>
      </c>
      <c r="AY71" s="64">
        <v>46753</v>
      </c>
      <c r="AZ71" s="2">
        <v>0.4201388888888889</v>
      </c>
      <c r="BA71">
        <v>36300</v>
      </c>
      <c r="BB71">
        <v>81.475800000000007</v>
      </c>
      <c r="BC71" s="4">
        <f t="shared" ref="BC71:BC134" si="84">BB71*0.01*0.6</f>
        <v>0.48885480000000003</v>
      </c>
      <c r="BD71" s="4">
        <f t="shared" ref="BD71:BD134" si="85">BD70+BC71</f>
        <v>25.843577939999996</v>
      </c>
      <c r="BF71" s="64">
        <v>39083</v>
      </c>
      <c r="BG71" s="2">
        <v>0.4201388888888889</v>
      </c>
      <c r="BH71">
        <v>36300</v>
      </c>
      <c r="BI71">
        <v>89.177700000000002</v>
      </c>
      <c r="BJ71" s="4">
        <f t="shared" ref="BJ71:BJ134" si="86">BI71*0.01*0.6</f>
        <v>0.53506620000000005</v>
      </c>
      <c r="BK71" s="4">
        <f t="shared" ref="BK71:BK134" si="87">BK70+BJ71</f>
        <v>27.625801439999996</v>
      </c>
      <c r="BM71" s="64">
        <v>47362</v>
      </c>
      <c r="BN71" s="2">
        <v>0.4201388888888889</v>
      </c>
      <c r="BO71">
        <v>36300</v>
      </c>
      <c r="BP71">
        <v>283.43799999999999</v>
      </c>
      <c r="BQ71" s="4">
        <f t="shared" ref="BQ71:BQ134" si="88">BP71*0.01*0.6</f>
        <v>1.7006279999999998</v>
      </c>
      <c r="BR71" s="4">
        <f t="shared" ref="BR71:BR134" si="89">BR70+BQ71</f>
        <v>64.114737959999985</v>
      </c>
      <c r="BT71" s="64">
        <v>38961</v>
      </c>
      <c r="BU71" s="2">
        <v>0.4201388888888889</v>
      </c>
      <c r="BV71">
        <v>36300</v>
      </c>
      <c r="BW71">
        <v>273.70999999999998</v>
      </c>
      <c r="BX71" s="4">
        <f t="shared" ref="BX71:BX134" si="90">BW71*0.01*0.6</f>
        <v>1.6422599999999998</v>
      </c>
      <c r="BY71" s="4">
        <f t="shared" ref="BY71:BY134" si="91">BY70+BX71</f>
        <v>62.347902239999975</v>
      </c>
      <c r="CA71" s="64">
        <v>47362</v>
      </c>
      <c r="CB71" s="2">
        <v>0.4201388888888889</v>
      </c>
      <c r="CC71">
        <v>36300</v>
      </c>
      <c r="CD71">
        <v>110.535</v>
      </c>
      <c r="CE71" s="4">
        <f t="shared" ref="CE71:CE134" si="92">CD71*0.01*0.6</f>
        <v>0.66320999999999997</v>
      </c>
      <c r="CF71" s="4">
        <f t="shared" ref="CF71:CF134" si="93">CF70+CE71</f>
        <v>30.84839976</v>
      </c>
      <c r="CH71" s="64">
        <v>38961</v>
      </c>
      <c r="CI71" s="2">
        <v>0.4201388888888889</v>
      </c>
      <c r="CJ71">
        <v>36300</v>
      </c>
      <c r="CK71">
        <v>68.080699999999993</v>
      </c>
      <c r="CL71" s="4">
        <f t="shared" ref="CL71:CL134" si="94">CK71*0.01*0.6</f>
        <v>0.40848419999999996</v>
      </c>
      <c r="CM71" s="4">
        <f t="shared" ref="CM71:CM134" si="95">CM70+CL71</f>
        <v>23.487050519999997</v>
      </c>
      <c r="CO71" s="64">
        <v>46753</v>
      </c>
      <c r="CP71" s="2">
        <v>0.4201388888888889</v>
      </c>
      <c r="CQ71">
        <v>36300</v>
      </c>
      <c r="CR71">
        <v>275.75400000000002</v>
      </c>
      <c r="CS71" s="4">
        <f t="shared" ref="CS71:CS134" si="96">CR71*0.01*0.6</f>
        <v>1.6545240000000001</v>
      </c>
      <c r="CT71" s="4">
        <f t="shared" ref="CT71:CT134" si="97">CT70+CS71</f>
        <v>62.805077219999987</v>
      </c>
      <c r="CV71" s="64">
        <v>39083</v>
      </c>
      <c r="CW71" s="2">
        <v>0.4201388888888889</v>
      </c>
      <c r="CX71">
        <v>36300</v>
      </c>
      <c r="CY71">
        <v>270.13299999999998</v>
      </c>
      <c r="CZ71" s="4">
        <f t="shared" ref="CZ71:CZ134" si="98">CY71*0.01*0.6</f>
        <v>1.620798</v>
      </c>
      <c r="DA71" s="4">
        <f t="shared" ref="DA71:DA134" si="99">DA70+CZ71</f>
        <v>61.947029579999992</v>
      </c>
      <c r="DC71" s="64">
        <v>46753</v>
      </c>
      <c r="DD71" s="2">
        <v>0.4201388888888889</v>
      </c>
      <c r="DE71">
        <v>36300</v>
      </c>
      <c r="DF71">
        <v>45.374699999999997</v>
      </c>
      <c r="DG71" s="4">
        <f t="shared" ref="DG71:DG134" si="100">DF71*0.01*0.6</f>
        <v>0.27224819999999994</v>
      </c>
      <c r="DH71" s="4">
        <f t="shared" ref="DH71:DH134" si="101">DH70+DG71</f>
        <v>15.793931159999996</v>
      </c>
      <c r="DJ71" s="64">
        <v>39083</v>
      </c>
      <c r="DK71" s="2">
        <v>0.4201388888888889</v>
      </c>
      <c r="DL71">
        <v>36300</v>
      </c>
      <c r="DM71">
        <v>50.756</v>
      </c>
      <c r="DN71" s="4">
        <f t="shared" ref="DN71:DN134" si="102">DM71*0.01*0.6</f>
        <v>0.30453599999999997</v>
      </c>
      <c r="DO71" s="4">
        <f t="shared" ref="DO71:DO134" si="103">DO70+DN71</f>
        <v>17.270040599999998</v>
      </c>
      <c r="DQ71" s="64">
        <v>47362</v>
      </c>
      <c r="DR71" s="2">
        <v>0.4201388888888889</v>
      </c>
      <c r="DS71">
        <v>36300</v>
      </c>
      <c r="DT71">
        <v>283.43799999999999</v>
      </c>
      <c r="DU71" s="4">
        <f t="shared" ref="DU71:DU134" si="104">DT71*0.01*0.6</f>
        <v>1.7006279999999998</v>
      </c>
      <c r="DV71" s="4">
        <f t="shared" ref="DV71:DV134" si="105">DV70+DU71</f>
        <v>64.114737959999985</v>
      </c>
      <c r="DX71" s="64">
        <v>38961</v>
      </c>
      <c r="DY71" s="2">
        <v>0.4201388888888889</v>
      </c>
      <c r="DZ71">
        <v>36300</v>
      </c>
      <c r="EA71">
        <v>273.70999999999998</v>
      </c>
      <c r="EB71" s="4">
        <f t="shared" ref="EB71:EB134" si="106">EA71*0.01*0.6</f>
        <v>1.6422599999999998</v>
      </c>
      <c r="EC71" s="4">
        <f t="shared" ref="EC71:EC134" si="107">EC70+EB71</f>
        <v>62.347902239999975</v>
      </c>
      <c r="EE71" s="64">
        <v>47362</v>
      </c>
      <c r="EF71" s="2">
        <v>0.4201388888888889</v>
      </c>
      <c r="EG71">
        <v>36300</v>
      </c>
      <c r="EH71">
        <v>82.697100000000006</v>
      </c>
      <c r="EI71" s="4">
        <f t="shared" ref="EI71:EI134" si="108">EH71*0.01*0.6</f>
        <v>0.49618260000000003</v>
      </c>
      <c r="EJ71" s="4">
        <f t="shared" ref="EJ71:EJ134" si="109">EJ70+EI71</f>
        <v>24.0509889</v>
      </c>
      <c r="EL71" s="64">
        <v>38961</v>
      </c>
      <c r="EM71" s="2">
        <v>0.4201388888888889</v>
      </c>
      <c r="EN71">
        <v>36300</v>
      </c>
      <c r="EO71">
        <v>47.436900000000001</v>
      </c>
      <c r="EP71" s="4">
        <f t="shared" ref="EP71:EP134" si="110">EO71*0.01*0.6</f>
        <v>0.28462140000000002</v>
      </c>
      <c r="EQ71" s="4">
        <f t="shared" ref="EQ71:EQ134" si="111">EQ70+EP71</f>
        <v>17.53208502</v>
      </c>
      <c r="ES71" s="64">
        <v>46753</v>
      </c>
      <c r="ET71" s="2">
        <v>0.4201388888888889</v>
      </c>
      <c r="EU71">
        <v>36300</v>
      </c>
      <c r="EV71">
        <v>275.75400000000002</v>
      </c>
      <c r="EW71" s="4">
        <f t="shared" ref="EW71:EW134" si="112">EV71*0.01*0.6</f>
        <v>1.6545240000000001</v>
      </c>
      <c r="EX71" s="4">
        <f t="shared" ref="EX71:EX134" si="113">EX70+EW71</f>
        <v>62.805077219999987</v>
      </c>
      <c r="EZ71" s="64">
        <v>39083</v>
      </c>
      <c r="FA71" s="2">
        <v>0.4201388888888889</v>
      </c>
      <c r="FB71">
        <v>36300</v>
      </c>
      <c r="FC71">
        <v>270.13299999999998</v>
      </c>
      <c r="FD71" s="4">
        <f t="shared" ref="FD71:FD134" si="114">FC71*0.01*0.6</f>
        <v>1.620798</v>
      </c>
      <c r="FE71" s="4">
        <f t="shared" ref="FE71:FE134" si="115">FE70+FD71</f>
        <v>61.947029579999992</v>
      </c>
      <c r="FG71" s="64">
        <v>46753</v>
      </c>
      <c r="FH71" s="2">
        <v>0.4201388888888889</v>
      </c>
      <c r="FI71">
        <v>36300</v>
      </c>
      <c r="FJ71">
        <v>31.3674</v>
      </c>
      <c r="FK71" s="4">
        <f t="shared" ref="FK71:FK134" si="116">FJ71*0.01*0.6</f>
        <v>0.18820439999999999</v>
      </c>
      <c r="FL71" s="4">
        <f t="shared" ref="FL71:FL134" si="117">FL70+FK71</f>
        <v>11.317120559999998</v>
      </c>
      <c r="FN71" s="64">
        <v>39083</v>
      </c>
      <c r="FO71" s="2">
        <v>0.4201388888888889</v>
      </c>
      <c r="FP71">
        <v>36300</v>
      </c>
      <c r="FQ71">
        <v>35.343800000000002</v>
      </c>
      <c r="FR71" s="4">
        <f t="shared" ref="FR71:FR134" si="118">FQ71*0.01*0.6</f>
        <v>0.21206280000000002</v>
      </c>
      <c r="FS71" s="4">
        <f t="shared" ref="FS71:FS134" si="119">FS70+FR71</f>
        <v>12.488759999999997</v>
      </c>
      <c r="FU71" s="64">
        <v>47362</v>
      </c>
      <c r="FV71" s="2">
        <v>0.4201388888888889</v>
      </c>
      <c r="FW71">
        <v>36300</v>
      </c>
      <c r="FX71">
        <v>100.137</v>
      </c>
      <c r="FY71" s="4">
        <f t="shared" ref="FY71:FY134" si="120">FX71*0.01*0.6</f>
        <v>0.60082200000000008</v>
      </c>
      <c r="FZ71" s="4">
        <f t="shared" ref="FZ71:FZ134" si="121">FZ70+FY71</f>
        <v>30.46569228000001</v>
      </c>
      <c r="GB71" s="64">
        <v>47362</v>
      </c>
      <c r="GC71" s="2">
        <v>0.4201388888888889</v>
      </c>
      <c r="GD71">
        <v>36300</v>
      </c>
      <c r="GE71">
        <v>66.0137</v>
      </c>
      <c r="GF71" s="4">
        <f t="shared" ref="GF71:GF134" si="122">GE71*0.01*0.6</f>
        <v>0.3960822</v>
      </c>
      <c r="GG71" s="4">
        <f t="shared" ref="GG71:GG134" si="123">GG70+GF71</f>
        <v>21.843263279999988</v>
      </c>
      <c r="GI71" s="64">
        <v>47362</v>
      </c>
      <c r="GJ71" s="2">
        <v>0.4201388888888889</v>
      </c>
      <c r="GK71">
        <v>36300</v>
      </c>
      <c r="GL71">
        <v>43.686599999999999</v>
      </c>
      <c r="GM71" s="4">
        <f t="shared" ref="GM71:GM134" si="124">GL71*0.01*0.6</f>
        <v>0.26211959999999995</v>
      </c>
      <c r="GN71" s="4">
        <f t="shared" ref="GN71:GN134" si="125">GN70+GM71</f>
        <v>15.316183079999997</v>
      </c>
      <c r="GP71" s="64">
        <v>38961</v>
      </c>
      <c r="GQ71" s="2">
        <v>0.4201388888888889</v>
      </c>
      <c r="GR71">
        <v>36300</v>
      </c>
      <c r="GS71">
        <v>43.382300000000001</v>
      </c>
      <c r="GT71" s="4">
        <f t="shared" ref="GT71:GT134" si="126">GS71*0.01*0.6</f>
        <v>0.26029380000000002</v>
      </c>
      <c r="GU71" s="4">
        <f t="shared" ref="GU71:GU134" si="127">GU70+GT71</f>
        <v>15.184547459999999</v>
      </c>
      <c r="GW71" s="64">
        <v>46753</v>
      </c>
      <c r="GX71" s="2">
        <v>0.4201388888888889</v>
      </c>
      <c r="GY71">
        <v>36300</v>
      </c>
      <c r="GZ71">
        <v>81.475800000000007</v>
      </c>
      <c r="HA71" s="4">
        <f t="shared" ref="HA71:HA134" si="128">GZ71*0.01*0.6</f>
        <v>0.48885480000000003</v>
      </c>
      <c r="HB71" s="4">
        <f t="shared" ref="HB71:HB134" si="129">HB70+HA71</f>
        <v>25.843577939999996</v>
      </c>
      <c r="HD71" s="64">
        <v>39083</v>
      </c>
      <c r="HE71" s="2">
        <v>0.4201388888888889</v>
      </c>
      <c r="HF71">
        <v>36300</v>
      </c>
      <c r="HG71">
        <v>89.177700000000002</v>
      </c>
      <c r="HH71" s="4">
        <f t="shared" ref="HH71:HH134" si="130">HG71*0.01*0.6</f>
        <v>0.53506620000000005</v>
      </c>
      <c r="HI71" s="4">
        <f t="shared" ref="HI71:HI134" si="131">HI70+HH71</f>
        <v>27.625801439999996</v>
      </c>
      <c r="HK71" s="64">
        <v>46753</v>
      </c>
      <c r="HL71" s="2">
        <v>0.4201388888888889</v>
      </c>
      <c r="HM71">
        <v>36300</v>
      </c>
      <c r="HN71">
        <v>38.105699999999999</v>
      </c>
      <c r="HO71" s="4">
        <f t="shared" ref="HO71:HO96" si="132">HN71*0.01*0.6</f>
        <v>0.22863419999999998</v>
      </c>
      <c r="HP71" s="4">
        <f t="shared" si="68"/>
        <v>13.520809739999999</v>
      </c>
      <c r="HR71" s="64">
        <v>39083</v>
      </c>
      <c r="HS71" s="2">
        <v>0.4201388888888889</v>
      </c>
      <c r="HT71">
        <v>36300</v>
      </c>
      <c r="HU71">
        <v>39.774700000000003</v>
      </c>
      <c r="HV71" s="4">
        <f t="shared" ref="HV71:HV96" si="133">HU71*0.01*0.6</f>
        <v>0.2386482</v>
      </c>
      <c r="HW71" s="4">
        <f t="shared" si="69"/>
        <v>14.011295339999998</v>
      </c>
    </row>
    <row r="72" spans="1:231" x14ac:dyDescent="0.3">
      <c r="B72" s="63">
        <v>47362</v>
      </c>
      <c r="C72" s="2">
        <v>0.42083333333333334</v>
      </c>
      <c r="D72">
        <v>36360</v>
      </c>
      <c r="E72" s="4">
        <v>286.11599999999999</v>
      </c>
      <c r="F72" s="4">
        <f t="shared" si="70"/>
        <v>1.716696</v>
      </c>
      <c r="G72" s="4">
        <f t="shared" si="71"/>
        <v>65.831433959999984</v>
      </c>
      <c r="I72" s="64">
        <v>47362</v>
      </c>
      <c r="J72" s="2">
        <v>0.42083333333333334</v>
      </c>
      <c r="K72">
        <v>36360</v>
      </c>
      <c r="L72">
        <v>286.11599999999999</v>
      </c>
      <c r="M72" s="4">
        <f t="shared" si="72"/>
        <v>1.716696</v>
      </c>
      <c r="N72" s="4">
        <f t="shared" si="73"/>
        <v>65.831433959999984</v>
      </c>
      <c r="P72" s="64">
        <v>38961</v>
      </c>
      <c r="Q72" s="2">
        <v>0.42083333333333334</v>
      </c>
      <c r="R72">
        <v>36360</v>
      </c>
      <c r="S72">
        <v>276.20800000000003</v>
      </c>
      <c r="T72" s="4">
        <f t="shared" si="74"/>
        <v>1.6572480000000003</v>
      </c>
      <c r="U72" s="4">
        <f t="shared" si="75"/>
        <v>64.005150239999978</v>
      </c>
      <c r="W72" s="64">
        <v>47362</v>
      </c>
      <c r="X72" s="2">
        <v>0.42083333333333334</v>
      </c>
      <c r="Y72">
        <v>36360</v>
      </c>
      <c r="Z72">
        <v>164.304</v>
      </c>
      <c r="AA72" s="4">
        <f t="shared" si="76"/>
        <v>0.98582400000000003</v>
      </c>
      <c r="AB72" s="4">
        <f t="shared" si="77"/>
        <v>43.271492700000003</v>
      </c>
      <c r="AD72" s="64">
        <v>38961</v>
      </c>
      <c r="AE72" s="2">
        <v>0.42083333333333334</v>
      </c>
      <c r="AF72">
        <v>36360</v>
      </c>
      <c r="AG72">
        <v>116.64700000000001</v>
      </c>
      <c r="AH72" s="4">
        <f t="shared" si="78"/>
        <v>0.699882</v>
      </c>
      <c r="AI72" s="4">
        <f t="shared" si="79"/>
        <v>35.696873640000007</v>
      </c>
      <c r="AK72" s="64">
        <v>46753</v>
      </c>
      <c r="AL72" s="2">
        <v>0.42083333333333334</v>
      </c>
      <c r="AM72">
        <v>36360</v>
      </c>
      <c r="AN72">
        <v>278.32299999999998</v>
      </c>
      <c r="AO72" s="4">
        <f t="shared" si="80"/>
        <v>1.6699379999999997</v>
      </c>
      <c r="AP72" s="4">
        <f t="shared" si="81"/>
        <v>64.475015219999989</v>
      </c>
      <c r="AR72" s="64">
        <v>39083</v>
      </c>
      <c r="AS72" s="2">
        <v>0.42083333333333334</v>
      </c>
      <c r="AT72">
        <v>36360</v>
      </c>
      <c r="AU72">
        <v>272.553</v>
      </c>
      <c r="AV72" s="4">
        <f t="shared" si="82"/>
        <v>1.635318</v>
      </c>
      <c r="AW72" s="4">
        <f t="shared" si="83"/>
        <v>63.58234757999999</v>
      </c>
      <c r="AY72" s="64">
        <v>46753</v>
      </c>
      <c r="AZ72" s="2">
        <v>0.42083333333333334</v>
      </c>
      <c r="BA72">
        <v>36360</v>
      </c>
      <c r="BB72">
        <v>81.537199999999999</v>
      </c>
      <c r="BC72" s="4">
        <f t="shared" si="84"/>
        <v>0.48922319999999997</v>
      </c>
      <c r="BD72" s="4">
        <f t="shared" si="85"/>
        <v>26.332801139999997</v>
      </c>
      <c r="BF72" s="64">
        <v>39083</v>
      </c>
      <c r="BG72" s="2">
        <v>0.42083333333333334</v>
      </c>
      <c r="BH72">
        <v>36360</v>
      </c>
      <c r="BI72">
        <v>89.247</v>
      </c>
      <c r="BJ72" s="4">
        <f t="shared" si="86"/>
        <v>0.53548200000000001</v>
      </c>
      <c r="BK72" s="4">
        <f t="shared" si="87"/>
        <v>28.161283439999998</v>
      </c>
      <c r="BM72" s="64">
        <v>47362</v>
      </c>
      <c r="BN72" s="2">
        <v>0.42083333333333334</v>
      </c>
      <c r="BO72">
        <v>36360</v>
      </c>
      <c r="BP72">
        <v>286.11599999999999</v>
      </c>
      <c r="BQ72" s="4">
        <f t="shared" si="88"/>
        <v>1.716696</v>
      </c>
      <c r="BR72" s="4">
        <f t="shared" si="89"/>
        <v>65.831433959999984</v>
      </c>
      <c r="BT72" s="64">
        <v>38961</v>
      </c>
      <c r="BU72" s="2">
        <v>0.42083333333333334</v>
      </c>
      <c r="BV72">
        <v>36360</v>
      </c>
      <c r="BW72">
        <v>276.20800000000003</v>
      </c>
      <c r="BX72" s="4">
        <f t="shared" si="90"/>
        <v>1.6572480000000003</v>
      </c>
      <c r="BY72" s="4">
        <f t="shared" si="91"/>
        <v>64.005150239999978</v>
      </c>
      <c r="CA72" s="64">
        <v>47362</v>
      </c>
      <c r="CB72" s="2">
        <v>0.42083333333333334</v>
      </c>
      <c r="CC72">
        <v>36360</v>
      </c>
      <c r="CD72">
        <v>111.187</v>
      </c>
      <c r="CE72" s="4">
        <f t="shared" si="92"/>
        <v>0.66712199999999988</v>
      </c>
      <c r="CF72" s="4">
        <f t="shared" si="93"/>
        <v>31.515521759999999</v>
      </c>
      <c r="CH72" s="64">
        <v>38961</v>
      </c>
      <c r="CI72" s="2">
        <v>0.42083333333333334</v>
      </c>
      <c r="CJ72">
        <v>36360</v>
      </c>
      <c r="CK72">
        <v>67.972800000000007</v>
      </c>
      <c r="CL72" s="4">
        <f t="shared" si="94"/>
        <v>0.40783680000000005</v>
      </c>
      <c r="CM72" s="4">
        <f t="shared" si="95"/>
        <v>23.894887319999995</v>
      </c>
      <c r="CO72" s="64">
        <v>46753</v>
      </c>
      <c r="CP72" s="2">
        <v>0.42083333333333334</v>
      </c>
      <c r="CQ72">
        <v>36360</v>
      </c>
      <c r="CR72">
        <v>278.32299999999998</v>
      </c>
      <c r="CS72" s="4">
        <f t="shared" si="96"/>
        <v>1.6699379999999997</v>
      </c>
      <c r="CT72" s="4">
        <f t="shared" si="97"/>
        <v>64.475015219999989</v>
      </c>
      <c r="CV72" s="64">
        <v>39083</v>
      </c>
      <c r="CW72" s="2">
        <v>0.42083333333333334</v>
      </c>
      <c r="CX72">
        <v>36360</v>
      </c>
      <c r="CY72">
        <v>272.553</v>
      </c>
      <c r="CZ72" s="4">
        <f t="shared" si="98"/>
        <v>1.635318</v>
      </c>
      <c r="DA72" s="4">
        <f t="shared" si="99"/>
        <v>63.58234757999999</v>
      </c>
      <c r="DC72" s="64">
        <v>46753</v>
      </c>
      <c r="DD72" s="2">
        <v>0.42083333333333334</v>
      </c>
      <c r="DE72">
        <v>36360</v>
      </c>
      <c r="DF72">
        <v>45.3904</v>
      </c>
      <c r="DG72" s="4">
        <f t="shared" si="100"/>
        <v>0.27234239999999998</v>
      </c>
      <c r="DH72" s="4">
        <f t="shared" si="101"/>
        <v>16.066273559999996</v>
      </c>
      <c r="DJ72" s="64">
        <v>39083</v>
      </c>
      <c r="DK72" s="2">
        <v>0.42083333333333334</v>
      </c>
      <c r="DL72">
        <v>36360</v>
      </c>
      <c r="DM72">
        <v>50.763199999999998</v>
      </c>
      <c r="DN72" s="4">
        <f t="shared" si="102"/>
        <v>0.30457919999999999</v>
      </c>
      <c r="DO72" s="4">
        <f t="shared" si="103"/>
        <v>17.574619799999997</v>
      </c>
      <c r="DQ72" s="64">
        <v>47362</v>
      </c>
      <c r="DR72" s="2">
        <v>0.42083333333333334</v>
      </c>
      <c r="DS72">
        <v>36360</v>
      </c>
      <c r="DT72">
        <v>286.11599999999999</v>
      </c>
      <c r="DU72" s="4">
        <f t="shared" si="104"/>
        <v>1.716696</v>
      </c>
      <c r="DV72" s="4">
        <f t="shared" si="105"/>
        <v>65.831433959999984</v>
      </c>
      <c r="DX72" s="64">
        <v>38961</v>
      </c>
      <c r="DY72" s="2">
        <v>0.42083333333333334</v>
      </c>
      <c r="DZ72">
        <v>36360</v>
      </c>
      <c r="EA72">
        <v>276.20800000000003</v>
      </c>
      <c r="EB72" s="4">
        <f t="shared" si="106"/>
        <v>1.6572480000000003</v>
      </c>
      <c r="EC72" s="4">
        <f t="shared" si="107"/>
        <v>64.005150239999978</v>
      </c>
      <c r="EE72" s="64">
        <v>47362</v>
      </c>
      <c r="EF72" s="2">
        <v>0.42083333333333334</v>
      </c>
      <c r="EG72">
        <v>36360</v>
      </c>
      <c r="EH72">
        <v>83.203900000000004</v>
      </c>
      <c r="EI72" s="4">
        <f t="shared" si="108"/>
        <v>0.49922340000000004</v>
      </c>
      <c r="EJ72" s="4">
        <f t="shared" si="109"/>
        <v>24.550212300000002</v>
      </c>
      <c r="EL72" s="64">
        <v>38961</v>
      </c>
      <c r="EM72" s="2">
        <v>0.42083333333333334</v>
      </c>
      <c r="EN72">
        <v>36360</v>
      </c>
      <c r="EO72">
        <v>47.359699999999997</v>
      </c>
      <c r="EP72" s="4">
        <f t="shared" si="110"/>
        <v>0.28415819999999997</v>
      </c>
      <c r="EQ72" s="4">
        <f t="shared" si="111"/>
        <v>17.81624322</v>
      </c>
      <c r="ES72" s="64">
        <v>46753</v>
      </c>
      <c r="ET72" s="2">
        <v>0.42083333333333334</v>
      </c>
      <c r="EU72">
        <v>36360</v>
      </c>
      <c r="EV72">
        <v>278.32299999999998</v>
      </c>
      <c r="EW72" s="4">
        <f t="shared" si="112"/>
        <v>1.6699379999999997</v>
      </c>
      <c r="EX72" s="4">
        <f t="shared" si="113"/>
        <v>64.475015219999989</v>
      </c>
      <c r="EZ72" s="64">
        <v>39083</v>
      </c>
      <c r="FA72" s="2">
        <v>0.42083333333333334</v>
      </c>
      <c r="FB72">
        <v>36360</v>
      </c>
      <c r="FC72">
        <v>272.553</v>
      </c>
      <c r="FD72" s="4">
        <f t="shared" si="114"/>
        <v>1.635318</v>
      </c>
      <c r="FE72" s="4">
        <f t="shared" si="115"/>
        <v>63.58234757999999</v>
      </c>
      <c r="FG72" s="64">
        <v>46753</v>
      </c>
      <c r="FH72" s="2">
        <v>0.42083333333333334</v>
      </c>
      <c r="FI72">
        <v>36360</v>
      </c>
      <c r="FJ72">
        <v>31.379300000000001</v>
      </c>
      <c r="FK72" s="4">
        <f t="shared" si="116"/>
        <v>0.18827579999999999</v>
      </c>
      <c r="FL72" s="4">
        <f t="shared" si="117"/>
        <v>11.505396359999997</v>
      </c>
      <c r="FN72" s="64">
        <v>39083</v>
      </c>
      <c r="FO72" s="2">
        <v>0.42083333333333334</v>
      </c>
      <c r="FP72">
        <v>36360</v>
      </c>
      <c r="FQ72">
        <v>35.346600000000002</v>
      </c>
      <c r="FR72" s="4">
        <f t="shared" si="118"/>
        <v>0.21207960000000001</v>
      </c>
      <c r="FS72" s="4">
        <f t="shared" si="119"/>
        <v>12.700839599999997</v>
      </c>
      <c r="FU72" s="64">
        <v>47362</v>
      </c>
      <c r="FV72" s="2">
        <v>0.42083333333333334</v>
      </c>
      <c r="FW72">
        <v>36360</v>
      </c>
      <c r="FX72">
        <v>100.233</v>
      </c>
      <c r="FY72" s="4">
        <f t="shared" si="120"/>
        <v>0.6013980000000001</v>
      </c>
      <c r="FZ72" s="4">
        <f t="shared" si="121"/>
        <v>31.067090280000009</v>
      </c>
      <c r="GB72" s="64">
        <v>47362</v>
      </c>
      <c r="GC72" s="2">
        <v>0.42083333333333334</v>
      </c>
      <c r="GD72">
        <v>36360</v>
      </c>
      <c r="GE72">
        <v>66.021199999999993</v>
      </c>
      <c r="GF72" s="4">
        <f t="shared" si="122"/>
        <v>0.39612719999999996</v>
      </c>
      <c r="GG72" s="4">
        <f t="shared" si="123"/>
        <v>22.239390479999987</v>
      </c>
      <c r="GI72" s="64">
        <v>47362</v>
      </c>
      <c r="GJ72" s="2">
        <v>0.42083333333333334</v>
      </c>
      <c r="GK72">
        <v>36360</v>
      </c>
      <c r="GL72">
        <v>43.684899999999999</v>
      </c>
      <c r="GM72" s="4">
        <f t="shared" si="124"/>
        <v>0.26210939999999999</v>
      </c>
      <c r="GN72" s="4">
        <f t="shared" si="125"/>
        <v>15.578292479999996</v>
      </c>
      <c r="GP72" s="64">
        <v>38961</v>
      </c>
      <c r="GQ72" s="2">
        <v>0.42083333333333334</v>
      </c>
      <c r="GR72">
        <v>36360</v>
      </c>
      <c r="GS72">
        <v>43.378300000000003</v>
      </c>
      <c r="GT72" s="4">
        <f t="shared" si="126"/>
        <v>0.2602698</v>
      </c>
      <c r="GU72" s="4">
        <f t="shared" si="127"/>
        <v>15.444817259999999</v>
      </c>
      <c r="GW72" s="64">
        <v>46753</v>
      </c>
      <c r="GX72" s="2">
        <v>0.42083333333333334</v>
      </c>
      <c r="GY72">
        <v>36360</v>
      </c>
      <c r="GZ72">
        <v>81.537199999999999</v>
      </c>
      <c r="HA72" s="4">
        <f t="shared" si="128"/>
        <v>0.48922319999999997</v>
      </c>
      <c r="HB72" s="4">
        <f t="shared" si="129"/>
        <v>26.332801139999997</v>
      </c>
      <c r="HD72" s="64">
        <v>39083</v>
      </c>
      <c r="HE72" s="2">
        <v>0.42083333333333334</v>
      </c>
      <c r="HF72">
        <v>36360</v>
      </c>
      <c r="HG72">
        <v>89.247</v>
      </c>
      <c r="HH72" s="4">
        <f t="shared" si="130"/>
        <v>0.53548200000000001</v>
      </c>
      <c r="HI72" s="4">
        <f t="shared" si="131"/>
        <v>28.161283439999998</v>
      </c>
      <c r="HK72" s="64">
        <v>46753</v>
      </c>
      <c r="HL72" s="2">
        <v>0.42083333333333334</v>
      </c>
      <c r="HM72">
        <v>36360</v>
      </c>
      <c r="HN72">
        <v>38.113</v>
      </c>
      <c r="HO72" s="4">
        <f t="shared" si="132"/>
        <v>0.22867799999999999</v>
      </c>
      <c r="HP72" s="4">
        <f t="shared" si="68"/>
        <v>13.749487739999999</v>
      </c>
      <c r="HR72" s="64">
        <v>39083</v>
      </c>
      <c r="HS72" s="2">
        <v>0.42083333333333334</v>
      </c>
      <c r="HT72">
        <v>36360</v>
      </c>
      <c r="HU72">
        <v>39.7727</v>
      </c>
      <c r="HV72" s="4">
        <f t="shared" si="133"/>
        <v>0.23863619999999999</v>
      </c>
      <c r="HW72" s="4">
        <f t="shared" si="69"/>
        <v>14.249931539999999</v>
      </c>
    </row>
    <row r="73" spans="1:231" x14ac:dyDescent="0.3">
      <c r="B73" s="63">
        <v>47362</v>
      </c>
      <c r="C73" s="2">
        <v>0.42152777777777778</v>
      </c>
      <c r="D73">
        <v>36420</v>
      </c>
      <c r="E73" s="4">
        <v>288.75700000000001</v>
      </c>
      <c r="F73" s="4">
        <f t="shared" si="70"/>
        <v>1.732542</v>
      </c>
      <c r="G73" s="4">
        <f t="shared" si="71"/>
        <v>67.563975959999979</v>
      </c>
      <c r="I73" s="64">
        <v>47362</v>
      </c>
      <c r="J73" s="2">
        <v>0.42152777777777778</v>
      </c>
      <c r="K73">
        <v>36420</v>
      </c>
      <c r="L73">
        <v>288.75700000000001</v>
      </c>
      <c r="M73" s="4">
        <f t="shared" si="72"/>
        <v>1.732542</v>
      </c>
      <c r="N73" s="4">
        <f t="shared" si="73"/>
        <v>67.563975959999979</v>
      </c>
      <c r="P73" s="64">
        <v>38961</v>
      </c>
      <c r="Q73" s="2">
        <v>0.42152777777777778</v>
      </c>
      <c r="R73">
        <v>36420</v>
      </c>
      <c r="S73">
        <v>278.661</v>
      </c>
      <c r="T73" s="4">
        <f t="shared" si="74"/>
        <v>1.6719660000000001</v>
      </c>
      <c r="U73" s="4">
        <f t="shared" si="75"/>
        <v>65.677116239999975</v>
      </c>
      <c r="W73" s="64">
        <v>47362</v>
      </c>
      <c r="X73" s="2">
        <v>0.42152777777777778</v>
      </c>
      <c r="Y73">
        <v>36420</v>
      </c>
      <c r="Z73">
        <v>165.34700000000001</v>
      </c>
      <c r="AA73" s="4">
        <f t="shared" si="76"/>
        <v>0.99208200000000013</v>
      </c>
      <c r="AB73" s="4">
        <f t="shared" si="77"/>
        <v>44.263574700000007</v>
      </c>
      <c r="AD73" s="64">
        <v>38961</v>
      </c>
      <c r="AE73" s="2">
        <v>0.42152777777777778</v>
      </c>
      <c r="AF73">
        <v>36420</v>
      </c>
      <c r="AG73">
        <v>116.66200000000001</v>
      </c>
      <c r="AH73" s="4">
        <f t="shared" si="78"/>
        <v>0.69997199999999993</v>
      </c>
      <c r="AI73" s="4">
        <f t="shared" si="79"/>
        <v>36.396845640000009</v>
      </c>
      <c r="AK73" s="64">
        <v>46753</v>
      </c>
      <c r="AL73" s="2">
        <v>0.42152777777777778</v>
      </c>
      <c r="AM73">
        <v>36420</v>
      </c>
      <c r="AN73">
        <v>280.86099999999999</v>
      </c>
      <c r="AO73" s="4">
        <f t="shared" si="80"/>
        <v>1.6851659999999999</v>
      </c>
      <c r="AP73" s="4">
        <f t="shared" si="81"/>
        <v>66.160181219999984</v>
      </c>
      <c r="AR73" s="64">
        <v>39083</v>
      </c>
      <c r="AS73" s="2">
        <v>0.42152777777777778</v>
      </c>
      <c r="AT73">
        <v>36420</v>
      </c>
      <c r="AU73">
        <v>274.93599999999998</v>
      </c>
      <c r="AV73" s="4">
        <f t="shared" si="82"/>
        <v>1.6496159999999997</v>
      </c>
      <c r="AW73" s="4">
        <f t="shared" si="83"/>
        <v>65.231963579999984</v>
      </c>
      <c r="AY73" s="64">
        <v>46753</v>
      </c>
      <c r="AZ73" s="2">
        <v>0.42152777777777778</v>
      </c>
      <c r="BA73">
        <v>36420</v>
      </c>
      <c r="BB73">
        <v>81.597999999999999</v>
      </c>
      <c r="BC73" s="4">
        <f t="shared" si="84"/>
        <v>0.48958800000000002</v>
      </c>
      <c r="BD73" s="4">
        <f t="shared" si="85"/>
        <v>26.822389139999999</v>
      </c>
      <c r="BF73" s="64">
        <v>39083</v>
      </c>
      <c r="BG73" s="2">
        <v>0.42152777777777778</v>
      </c>
      <c r="BH73">
        <v>36420</v>
      </c>
      <c r="BI73">
        <v>89.308800000000005</v>
      </c>
      <c r="BJ73" s="4">
        <f t="shared" si="86"/>
        <v>0.53585280000000002</v>
      </c>
      <c r="BK73" s="4">
        <f t="shared" si="87"/>
        <v>28.697136239999999</v>
      </c>
      <c r="BM73" s="64">
        <v>47362</v>
      </c>
      <c r="BN73" s="2">
        <v>0.42152777777777778</v>
      </c>
      <c r="BO73">
        <v>36420</v>
      </c>
      <c r="BP73">
        <v>288.75700000000001</v>
      </c>
      <c r="BQ73" s="4">
        <f t="shared" si="88"/>
        <v>1.732542</v>
      </c>
      <c r="BR73" s="4">
        <f t="shared" si="89"/>
        <v>67.563975959999979</v>
      </c>
      <c r="BT73" s="64">
        <v>38961</v>
      </c>
      <c r="BU73" s="2">
        <v>0.42152777777777778</v>
      </c>
      <c r="BV73">
        <v>36420</v>
      </c>
      <c r="BW73">
        <v>278.661</v>
      </c>
      <c r="BX73" s="4">
        <f t="shared" si="90"/>
        <v>1.6719660000000001</v>
      </c>
      <c r="BY73" s="4">
        <f t="shared" si="91"/>
        <v>65.677116239999975</v>
      </c>
      <c r="CA73" s="64">
        <v>47362</v>
      </c>
      <c r="CB73" s="2">
        <v>0.42152777777777778</v>
      </c>
      <c r="CC73">
        <v>36420</v>
      </c>
      <c r="CD73">
        <v>111.845</v>
      </c>
      <c r="CE73" s="4">
        <f t="shared" si="92"/>
        <v>0.67106999999999994</v>
      </c>
      <c r="CF73" s="4">
        <f t="shared" si="93"/>
        <v>32.186591759999999</v>
      </c>
      <c r="CH73" s="64">
        <v>38961</v>
      </c>
      <c r="CI73" s="2">
        <v>0.42152777777777778</v>
      </c>
      <c r="CJ73">
        <v>36420</v>
      </c>
      <c r="CK73">
        <v>67.869900000000001</v>
      </c>
      <c r="CL73" s="4">
        <f t="shared" si="94"/>
        <v>0.40721940000000001</v>
      </c>
      <c r="CM73" s="4">
        <f t="shared" si="95"/>
        <v>24.302106719999994</v>
      </c>
      <c r="CO73" s="64">
        <v>46753</v>
      </c>
      <c r="CP73" s="2">
        <v>0.42152777777777778</v>
      </c>
      <c r="CQ73">
        <v>36420</v>
      </c>
      <c r="CR73">
        <v>280.86099999999999</v>
      </c>
      <c r="CS73" s="4">
        <f t="shared" si="96"/>
        <v>1.6851659999999999</v>
      </c>
      <c r="CT73" s="4">
        <f t="shared" si="97"/>
        <v>66.160181219999984</v>
      </c>
      <c r="CV73" s="64">
        <v>39083</v>
      </c>
      <c r="CW73" s="2">
        <v>0.42152777777777778</v>
      </c>
      <c r="CX73">
        <v>36420</v>
      </c>
      <c r="CY73">
        <v>274.93599999999998</v>
      </c>
      <c r="CZ73" s="4">
        <f t="shared" si="98"/>
        <v>1.6496159999999997</v>
      </c>
      <c r="DA73" s="4">
        <f t="shared" si="99"/>
        <v>65.231963579999984</v>
      </c>
      <c r="DC73" s="64">
        <v>46753</v>
      </c>
      <c r="DD73" s="2">
        <v>0.42152777777777778</v>
      </c>
      <c r="DE73">
        <v>36420</v>
      </c>
      <c r="DF73">
        <v>45.407400000000003</v>
      </c>
      <c r="DG73" s="4">
        <f t="shared" si="100"/>
        <v>0.27244440000000003</v>
      </c>
      <c r="DH73" s="4">
        <f t="shared" si="101"/>
        <v>16.338717959999997</v>
      </c>
      <c r="DJ73" s="64">
        <v>39083</v>
      </c>
      <c r="DK73" s="2">
        <v>0.42152777777777778</v>
      </c>
      <c r="DL73">
        <v>36420</v>
      </c>
      <c r="DM73">
        <v>50.768099999999997</v>
      </c>
      <c r="DN73" s="4">
        <f t="shared" si="102"/>
        <v>0.30460859999999995</v>
      </c>
      <c r="DO73" s="4">
        <f t="shared" si="103"/>
        <v>17.879228399999999</v>
      </c>
      <c r="DQ73" s="64">
        <v>47362</v>
      </c>
      <c r="DR73" s="2">
        <v>0.42152777777777778</v>
      </c>
      <c r="DS73">
        <v>36420</v>
      </c>
      <c r="DT73">
        <v>288.75700000000001</v>
      </c>
      <c r="DU73" s="4">
        <f t="shared" si="104"/>
        <v>1.732542</v>
      </c>
      <c r="DV73" s="4">
        <f t="shared" si="105"/>
        <v>67.563975959999979</v>
      </c>
      <c r="DX73" s="64">
        <v>38961</v>
      </c>
      <c r="DY73" s="2">
        <v>0.42152777777777778</v>
      </c>
      <c r="DZ73">
        <v>36420</v>
      </c>
      <c r="EA73">
        <v>278.661</v>
      </c>
      <c r="EB73" s="4">
        <f t="shared" si="106"/>
        <v>1.6719660000000001</v>
      </c>
      <c r="EC73" s="4">
        <f t="shared" si="107"/>
        <v>65.677116239999975</v>
      </c>
      <c r="EE73" s="64">
        <v>47362</v>
      </c>
      <c r="EF73" s="2">
        <v>0.42152777777777778</v>
      </c>
      <c r="EG73">
        <v>36420</v>
      </c>
      <c r="EH73">
        <v>83.718800000000002</v>
      </c>
      <c r="EI73" s="4">
        <f t="shared" si="108"/>
        <v>0.5023128</v>
      </c>
      <c r="EJ73" s="4">
        <f t="shared" si="109"/>
        <v>25.0525251</v>
      </c>
      <c r="EL73" s="64">
        <v>38961</v>
      </c>
      <c r="EM73" s="2">
        <v>0.42152777777777778</v>
      </c>
      <c r="EN73">
        <v>36420</v>
      </c>
      <c r="EO73">
        <v>47.288800000000002</v>
      </c>
      <c r="EP73" s="4">
        <f t="shared" si="110"/>
        <v>0.28373280000000001</v>
      </c>
      <c r="EQ73" s="4">
        <f t="shared" si="111"/>
        <v>18.09997602</v>
      </c>
      <c r="ES73" s="64">
        <v>46753</v>
      </c>
      <c r="ET73" s="2">
        <v>0.42152777777777778</v>
      </c>
      <c r="EU73">
        <v>36420</v>
      </c>
      <c r="EV73">
        <v>280.86099999999999</v>
      </c>
      <c r="EW73" s="4">
        <f t="shared" si="112"/>
        <v>1.6851659999999999</v>
      </c>
      <c r="EX73" s="4">
        <f t="shared" si="113"/>
        <v>66.160181219999984</v>
      </c>
      <c r="EZ73" s="64">
        <v>39083</v>
      </c>
      <c r="FA73" s="2">
        <v>0.42152777777777778</v>
      </c>
      <c r="FB73">
        <v>36420</v>
      </c>
      <c r="FC73">
        <v>274.93599999999998</v>
      </c>
      <c r="FD73" s="4">
        <f t="shared" si="114"/>
        <v>1.6496159999999997</v>
      </c>
      <c r="FE73" s="4">
        <f t="shared" si="115"/>
        <v>65.231963579999984</v>
      </c>
      <c r="FG73" s="64">
        <v>46753</v>
      </c>
      <c r="FH73" s="2">
        <v>0.42152777777777778</v>
      </c>
      <c r="FI73">
        <v>36420</v>
      </c>
      <c r="FJ73">
        <v>31.392199999999999</v>
      </c>
      <c r="FK73" s="4">
        <f t="shared" si="116"/>
        <v>0.18835319999999997</v>
      </c>
      <c r="FL73" s="4">
        <f t="shared" si="117"/>
        <v>11.693749559999997</v>
      </c>
      <c r="FN73" s="64">
        <v>39083</v>
      </c>
      <c r="FO73" s="2">
        <v>0.42152777777777778</v>
      </c>
      <c r="FP73">
        <v>36420</v>
      </c>
      <c r="FQ73">
        <v>35.347900000000003</v>
      </c>
      <c r="FR73" s="4">
        <f t="shared" si="118"/>
        <v>0.21208740000000001</v>
      </c>
      <c r="FS73" s="4">
        <f t="shared" si="119"/>
        <v>12.912926999999996</v>
      </c>
      <c r="FU73" s="64">
        <v>47362</v>
      </c>
      <c r="FV73" s="2">
        <v>0.42152777777777778</v>
      </c>
      <c r="FW73">
        <v>36420</v>
      </c>
      <c r="FX73">
        <v>100.322</v>
      </c>
      <c r="FY73" s="4">
        <f t="shared" si="120"/>
        <v>0.60193200000000002</v>
      </c>
      <c r="FZ73" s="4">
        <f t="shared" si="121"/>
        <v>31.669022280000011</v>
      </c>
      <c r="GB73" s="64">
        <v>47362</v>
      </c>
      <c r="GC73" s="2">
        <v>0.42152777777777778</v>
      </c>
      <c r="GD73">
        <v>36420</v>
      </c>
      <c r="GE73">
        <v>66.027600000000007</v>
      </c>
      <c r="GF73" s="4">
        <f t="shared" si="122"/>
        <v>0.39616560000000006</v>
      </c>
      <c r="GG73" s="4">
        <f t="shared" si="123"/>
        <v>22.635556079999986</v>
      </c>
      <c r="GI73" s="64">
        <v>47362</v>
      </c>
      <c r="GJ73" s="2">
        <v>0.42152777777777778</v>
      </c>
      <c r="GK73">
        <v>36420</v>
      </c>
      <c r="GL73">
        <v>43.683100000000003</v>
      </c>
      <c r="GM73" s="4">
        <f t="shared" si="124"/>
        <v>0.26209860000000001</v>
      </c>
      <c r="GN73" s="4">
        <f t="shared" si="125"/>
        <v>15.840391079999996</v>
      </c>
      <c r="GP73" s="64">
        <v>38961</v>
      </c>
      <c r="GQ73" s="2">
        <v>0.42152777777777778</v>
      </c>
      <c r="GR73">
        <v>36420</v>
      </c>
      <c r="GS73">
        <v>43.3735</v>
      </c>
      <c r="GT73" s="4">
        <f t="shared" si="126"/>
        <v>0.260241</v>
      </c>
      <c r="GU73" s="4">
        <f t="shared" si="127"/>
        <v>15.705058259999999</v>
      </c>
      <c r="GW73" s="64">
        <v>46753</v>
      </c>
      <c r="GX73" s="2">
        <v>0.42152777777777778</v>
      </c>
      <c r="GY73">
        <v>36420</v>
      </c>
      <c r="GZ73">
        <v>81.597999999999999</v>
      </c>
      <c r="HA73" s="4">
        <f t="shared" si="128"/>
        <v>0.48958800000000002</v>
      </c>
      <c r="HB73" s="4">
        <f t="shared" si="129"/>
        <v>26.822389139999999</v>
      </c>
      <c r="HD73" s="64">
        <v>39083</v>
      </c>
      <c r="HE73" s="2">
        <v>0.42152777777777778</v>
      </c>
      <c r="HF73">
        <v>36420</v>
      </c>
      <c r="HG73">
        <v>89.308800000000005</v>
      </c>
      <c r="HH73" s="4">
        <f t="shared" si="130"/>
        <v>0.53585280000000002</v>
      </c>
      <c r="HI73" s="4">
        <f t="shared" si="131"/>
        <v>28.697136239999999</v>
      </c>
      <c r="HK73" s="64">
        <v>46753</v>
      </c>
      <c r="HL73" s="2">
        <v>0.42152777777777778</v>
      </c>
      <c r="HM73">
        <v>36420</v>
      </c>
      <c r="HN73">
        <v>38.120800000000003</v>
      </c>
      <c r="HO73" s="4">
        <f t="shared" si="132"/>
        <v>0.22872480000000001</v>
      </c>
      <c r="HP73" s="4">
        <f t="shared" si="68"/>
        <v>13.978212539999999</v>
      </c>
      <c r="HR73" s="64">
        <v>39083</v>
      </c>
      <c r="HS73" s="2">
        <v>0.42152777777777778</v>
      </c>
      <c r="HT73">
        <v>36420</v>
      </c>
      <c r="HU73">
        <v>39.7697</v>
      </c>
      <c r="HV73" s="4">
        <f t="shared" si="133"/>
        <v>0.2386182</v>
      </c>
      <c r="HW73" s="4">
        <f t="shared" si="69"/>
        <v>14.488549739999998</v>
      </c>
    </row>
    <row r="74" spans="1:231" x14ac:dyDescent="0.3">
      <c r="B74" s="63">
        <v>47362</v>
      </c>
      <c r="C74" s="2">
        <v>0.42222222222222222</v>
      </c>
      <c r="D74">
        <v>36480</v>
      </c>
      <c r="E74" s="4">
        <v>291.36</v>
      </c>
      <c r="F74" s="4">
        <f t="shared" si="70"/>
        <v>1.7481600000000002</v>
      </c>
      <c r="G74" s="4">
        <f t="shared" si="71"/>
        <v>69.312135959999978</v>
      </c>
      <c r="I74" s="64">
        <v>47362</v>
      </c>
      <c r="J74" s="2">
        <v>0.42222222222222222</v>
      </c>
      <c r="K74">
        <v>36480</v>
      </c>
      <c r="L74">
        <v>291.36</v>
      </c>
      <c r="M74" s="4">
        <f t="shared" si="72"/>
        <v>1.7481600000000002</v>
      </c>
      <c r="N74" s="4">
        <f t="shared" si="73"/>
        <v>69.312135959999978</v>
      </c>
      <c r="P74" s="64">
        <v>38961</v>
      </c>
      <c r="Q74" s="2">
        <v>0.42222222222222222</v>
      </c>
      <c r="R74">
        <v>36480</v>
      </c>
      <c r="S74">
        <v>281.06799999999998</v>
      </c>
      <c r="T74" s="4">
        <f t="shared" si="74"/>
        <v>1.6864079999999999</v>
      </c>
      <c r="U74" s="4">
        <f t="shared" si="75"/>
        <v>67.363524239999975</v>
      </c>
      <c r="W74" s="64">
        <v>47362</v>
      </c>
      <c r="X74" s="2">
        <v>0.42222222222222222</v>
      </c>
      <c r="Y74">
        <v>36480</v>
      </c>
      <c r="Z74">
        <v>166.38499999999999</v>
      </c>
      <c r="AA74" s="4">
        <f t="shared" si="76"/>
        <v>0.99831000000000003</v>
      </c>
      <c r="AB74" s="4">
        <f t="shared" si="77"/>
        <v>45.26188470000001</v>
      </c>
      <c r="AD74" s="64">
        <v>38961</v>
      </c>
      <c r="AE74" s="2">
        <v>0.42222222222222222</v>
      </c>
      <c r="AF74">
        <v>36480</v>
      </c>
      <c r="AG74">
        <v>116.66800000000001</v>
      </c>
      <c r="AH74" s="4">
        <f t="shared" si="78"/>
        <v>0.70000800000000007</v>
      </c>
      <c r="AI74" s="4">
        <f t="shared" si="79"/>
        <v>37.096853640000006</v>
      </c>
      <c r="AK74" s="64">
        <v>46753</v>
      </c>
      <c r="AL74" s="2">
        <v>0.42222222222222222</v>
      </c>
      <c r="AM74">
        <v>36480</v>
      </c>
      <c r="AN74">
        <v>283.36700000000002</v>
      </c>
      <c r="AO74" s="4">
        <f t="shared" si="80"/>
        <v>1.700202</v>
      </c>
      <c r="AP74" s="4">
        <f t="shared" si="81"/>
        <v>67.860383219999989</v>
      </c>
      <c r="AR74" s="64">
        <v>39083</v>
      </c>
      <c r="AS74" s="2">
        <v>0.42222222222222222</v>
      </c>
      <c r="AT74">
        <v>36480</v>
      </c>
      <c r="AU74">
        <v>277.28300000000002</v>
      </c>
      <c r="AV74" s="4">
        <f t="shared" si="82"/>
        <v>1.6636980000000001</v>
      </c>
      <c r="AW74" s="4">
        <f t="shared" si="83"/>
        <v>66.895661579999981</v>
      </c>
      <c r="AY74" s="64">
        <v>46753</v>
      </c>
      <c r="AZ74" s="2">
        <v>0.42222222222222222</v>
      </c>
      <c r="BA74">
        <v>36480</v>
      </c>
      <c r="BB74">
        <v>81.658100000000005</v>
      </c>
      <c r="BC74" s="4">
        <f t="shared" si="84"/>
        <v>0.48994860000000007</v>
      </c>
      <c r="BD74" s="4">
        <f t="shared" si="85"/>
        <v>27.31233774</v>
      </c>
      <c r="BF74" s="64">
        <v>39083</v>
      </c>
      <c r="BG74" s="2">
        <v>0.42222222222222222</v>
      </c>
      <c r="BH74">
        <v>36480</v>
      </c>
      <c r="BI74">
        <v>89.363600000000005</v>
      </c>
      <c r="BJ74" s="4">
        <f t="shared" si="86"/>
        <v>0.53618160000000004</v>
      </c>
      <c r="BK74" s="4">
        <f t="shared" si="87"/>
        <v>29.233317839999998</v>
      </c>
      <c r="BM74" s="64">
        <v>47362</v>
      </c>
      <c r="BN74" s="2">
        <v>0.42222222222222222</v>
      </c>
      <c r="BO74">
        <v>36480</v>
      </c>
      <c r="BP74">
        <v>291.36</v>
      </c>
      <c r="BQ74" s="4">
        <f t="shared" si="88"/>
        <v>1.7481600000000002</v>
      </c>
      <c r="BR74" s="4">
        <f t="shared" si="89"/>
        <v>69.312135959999978</v>
      </c>
      <c r="BT74" s="64">
        <v>38961</v>
      </c>
      <c r="BU74" s="2">
        <v>0.42222222222222222</v>
      </c>
      <c r="BV74">
        <v>36480</v>
      </c>
      <c r="BW74">
        <v>281.06799999999998</v>
      </c>
      <c r="BX74" s="4">
        <f t="shared" si="90"/>
        <v>1.6864079999999999</v>
      </c>
      <c r="BY74" s="4">
        <f t="shared" si="91"/>
        <v>67.363524239999975</v>
      </c>
      <c r="CA74" s="64">
        <v>47362</v>
      </c>
      <c r="CB74" s="2">
        <v>0.42222222222222222</v>
      </c>
      <c r="CC74">
        <v>36480</v>
      </c>
      <c r="CD74">
        <v>112.508</v>
      </c>
      <c r="CE74" s="4">
        <f t="shared" si="92"/>
        <v>0.67504799999999998</v>
      </c>
      <c r="CF74" s="4">
        <f t="shared" si="93"/>
        <v>32.861639759999996</v>
      </c>
      <c r="CH74" s="64">
        <v>38961</v>
      </c>
      <c r="CI74" s="2">
        <v>0.42222222222222222</v>
      </c>
      <c r="CJ74">
        <v>36480</v>
      </c>
      <c r="CK74">
        <v>67.771699999999996</v>
      </c>
      <c r="CL74" s="4">
        <f t="shared" si="94"/>
        <v>0.4066302</v>
      </c>
      <c r="CM74" s="4">
        <f t="shared" si="95"/>
        <v>24.708736919999993</v>
      </c>
      <c r="CO74" s="64">
        <v>46753</v>
      </c>
      <c r="CP74" s="2">
        <v>0.42222222222222222</v>
      </c>
      <c r="CQ74">
        <v>36480</v>
      </c>
      <c r="CR74">
        <v>283.36700000000002</v>
      </c>
      <c r="CS74" s="4">
        <f t="shared" si="96"/>
        <v>1.700202</v>
      </c>
      <c r="CT74" s="4">
        <f t="shared" si="97"/>
        <v>67.860383219999989</v>
      </c>
      <c r="CV74" s="64">
        <v>39083</v>
      </c>
      <c r="CW74" s="2">
        <v>0.42222222222222222</v>
      </c>
      <c r="CX74">
        <v>36480</v>
      </c>
      <c r="CY74">
        <v>277.28300000000002</v>
      </c>
      <c r="CZ74" s="4">
        <f t="shared" si="98"/>
        <v>1.6636980000000001</v>
      </c>
      <c r="DA74" s="4">
        <f t="shared" si="99"/>
        <v>66.895661579999981</v>
      </c>
      <c r="DC74" s="64">
        <v>46753</v>
      </c>
      <c r="DD74" s="2">
        <v>0.42222222222222222</v>
      </c>
      <c r="DE74">
        <v>36480</v>
      </c>
      <c r="DF74">
        <v>45.425600000000003</v>
      </c>
      <c r="DG74" s="4">
        <f t="shared" si="100"/>
        <v>0.27255360000000001</v>
      </c>
      <c r="DH74" s="4">
        <f t="shared" si="101"/>
        <v>16.611271559999995</v>
      </c>
      <c r="DJ74" s="64">
        <v>39083</v>
      </c>
      <c r="DK74" s="2">
        <v>0.42222222222222222</v>
      </c>
      <c r="DL74">
        <v>36480</v>
      </c>
      <c r="DM74">
        <v>50.771000000000001</v>
      </c>
      <c r="DN74" s="4">
        <f t="shared" si="102"/>
        <v>0.30462600000000001</v>
      </c>
      <c r="DO74" s="4">
        <f t="shared" si="103"/>
        <v>18.183854399999998</v>
      </c>
      <c r="DQ74" s="64">
        <v>47362</v>
      </c>
      <c r="DR74" s="2">
        <v>0.42222222222222222</v>
      </c>
      <c r="DS74">
        <v>36480</v>
      </c>
      <c r="DT74">
        <v>291.36</v>
      </c>
      <c r="DU74" s="4">
        <f t="shared" si="104"/>
        <v>1.7481600000000002</v>
      </c>
      <c r="DV74" s="4">
        <f t="shared" si="105"/>
        <v>69.312135959999978</v>
      </c>
      <c r="DX74" s="64">
        <v>38961</v>
      </c>
      <c r="DY74" s="2">
        <v>0.42222222222222222</v>
      </c>
      <c r="DZ74">
        <v>36480</v>
      </c>
      <c r="EA74">
        <v>281.06799999999998</v>
      </c>
      <c r="EB74" s="4">
        <f t="shared" si="106"/>
        <v>1.6864079999999999</v>
      </c>
      <c r="EC74" s="4">
        <f t="shared" si="107"/>
        <v>67.363524239999975</v>
      </c>
      <c r="EE74" s="64">
        <v>47362</v>
      </c>
      <c r="EF74" s="2">
        <v>0.42222222222222222</v>
      </c>
      <c r="EG74">
        <v>36480</v>
      </c>
      <c r="EH74">
        <v>84.242099999999994</v>
      </c>
      <c r="EI74" s="4">
        <f t="shared" si="108"/>
        <v>0.50545259999999992</v>
      </c>
      <c r="EJ74" s="4">
        <f t="shared" si="109"/>
        <v>25.557977700000002</v>
      </c>
      <c r="EL74" s="64">
        <v>38961</v>
      </c>
      <c r="EM74" s="2">
        <v>0.42222222222222222</v>
      </c>
      <c r="EN74">
        <v>36480</v>
      </c>
      <c r="EO74">
        <v>47.223599999999998</v>
      </c>
      <c r="EP74" s="4">
        <f t="shared" si="110"/>
        <v>0.28334159999999997</v>
      </c>
      <c r="EQ74" s="4">
        <f t="shared" si="111"/>
        <v>18.38331762</v>
      </c>
      <c r="ES74" s="64">
        <v>46753</v>
      </c>
      <c r="ET74" s="2">
        <v>0.42222222222222222</v>
      </c>
      <c r="EU74">
        <v>36480</v>
      </c>
      <c r="EV74">
        <v>283.36700000000002</v>
      </c>
      <c r="EW74" s="4">
        <f t="shared" si="112"/>
        <v>1.700202</v>
      </c>
      <c r="EX74" s="4">
        <f t="shared" si="113"/>
        <v>67.860383219999989</v>
      </c>
      <c r="EZ74" s="64">
        <v>39083</v>
      </c>
      <c r="FA74" s="2">
        <v>0.42222222222222222</v>
      </c>
      <c r="FB74">
        <v>36480</v>
      </c>
      <c r="FC74">
        <v>277.28300000000002</v>
      </c>
      <c r="FD74" s="4">
        <f t="shared" si="114"/>
        <v>1.6636980000000001</v>
      </c>
      <c r="FE74" s="4">
        <f t="shared" si="115"/>
        <v>66.895661579999981</v>
      </c>
      <c r="FG74" s="64">
        <v>46753</v>
      </c>
      <c r="FH74" s="2">
        <v>0.42222222222222222</v>
      </c>
      <c r="FI74">
        <v>36480</v>
      </c>
      <c r="FJ74">
        <v>31.405899999999999</v>
      </c>
      <c r="FK74" s="4">
        <f t="shared" si="116"/>
        <v>0.18843539999999998</v>
      </c>
      <c r="FL74" s="4">
        <f t="shared" si="117"/>
        <v>11.882184959999996</v>
      </c>
      <c r="FN74" s="64">
        <v>39083</v>
      </c>
      <c r="FO74" s="2">
        <v>0.42222222222222222</v>
      </c>
      <c r="FP74">
        <v>36480</v>
      </c>
      <c r="FQ74">
        <v>35.348100000000002</v>
      </c>
      <c r="FR74" s="4">
        <f t="shared" si="118"/>
        <v>0.21208860000000002</v>
      </c>
      <c r="FS74" s="4">
        <f t="shared" si="119"/>
        <v>13.125015599999996</v>
      </c>
      <c r="FU74" s="64">
        <v>47362</v>
      </c>
      <c r="FV74" s="2">
        <v>0.42222222222222222</v>
      </c>
      <c r="FW74">
        <v>36480</v>
      </c>
      <c r="FX74">
        <v>100.405</v>
      </c>
      <c r="FY74" s="4">
        <f t="shared" si="120"/>
        <v>0.60243000000000002</v>
      </c>
      <c r="FZ74" s="4">
        <f t="shared" si="121"/>
        <v>32.271452280000013</v>
      </c>
      <c r="GB74" s="64">
        <v>47362</v>
      </c>
      <c r="GC74" s="2">
        <v>0.42222222222222222</v>
      </c>
      <c r="GD74">
        <v>36480</v>
      </c>
      <c r="GE74">
        <v>66.032899999999998</v>
      </c>
      <c r="GF74" s="4">
        <f t="shared" si="122"/>
        <v>0.39619739999999998</v>
      </c>
      <c r="GG74" s="4">
        <f t="shared" si="123"/>
        <v>23.031753479999985</v>
      </c>
      <c r="GI74" s="64">
        <v>47362</v>
      </c>
      <c r="GJ74" s="2">
        <v>0.42222222222222222</v>
      </c>
      <c r="GK74">
        <v>36480</v>
      </c>
      <c r="GL74">
        <v>43.681199999999997</v>
      </c>
      <c r="GM74" s="4">
        <f t="shared" si="124"/>
        <v>0.26208719999999996</v>
      </c>
      <c r="GN74" s="4">
        <f t="shared" si="125"/>
        <v>16.102478279999996</v>
      </c>
      <c r="GP74" s="64">
        <v>38961</v>
      </c>
      <c r="GQ74" s="2">
        <v>0.42222222222222222</v>
      </c>
      <c r="GR74">
        <v>36480</v>
      </c>
      <c r="GS74">
        <v>43.368000000000002</v>
      </c>
      <c r="GT74" s="4">
        <f t="shared" si="126"/>
        <v>0.26020799999999999</v>
      </c>
      <c r="GU74" s="4">
        <f t="shared" si="127"/>
        <v>15.96526626</v>
      </c>
      <c r="GW74" s="64">
        <v>46753</v>
      </c>
      <c r="GX74" s="2">
        <v>0.42222222222222222</v>
      </c>
      <c r="GY74">
        <v>36480</v>
      </c>
      <c r="GZ74">
        <v>81.658100000000005</v>
      </c>
      <c r="HA74" s="4">
        <f t="shared" si="128"/>
        <v>0.48994860000000007</v>
      </c>
      <c r="HB74" s="4">
        <f t="shared" si="129"/>
        <v>27.31233774</v>
      </c>
      <c r="HD74" s="64">
        <v>39083</v>
      </c>
      <c r="HE74" s="2">
        <v>0.42222222222222222</v>
      </c>
      <c r="HF74">
        <v>36480</v>
      </c>
      <c r="HG74">
        <v>89.363600000000005</v>
      </c>
      <c r="HH74" s="4">
        <f t="shared" si="130"/>
        <v>0.53618160000000004</v>
      </c>
      <c r="HI74" s="4">
        <f t="shared" si="131"/>
        <v>29.233317839999998</v>
      </c>
      <c r="HK74" s="64">
        <v>46753</v>
      </c>
      <c r="HL74" s="2">
        <v>0.42222222222222222</v>
      </c>
      <c r="HM74">
        <v>36480</v>
      </c>
      <c r="HN74">
        <v>38.129100000000001</v>
      </c>
      <c r="HO74" s="4">
        <f t="shared" si="132"/>
        <v>0.22877460000000002</v>
      </c>
      <c r="HP74" s="4">
        <f t="shared" si="68"/>
        <v>14.206987139999999</v>
      </c>
      <c r="HR74" s="64">
        <v>39083</v>
      </c>
      <c r="HS74" s="2">
        <v>0.42222222222222222</v>
      </c>
      <c r="HT74">
        <v>36480</v>
      </c>
      <c r="HU74">
        <v>39.766100000000002</v>
      </c>
      <c r="HV74" s="4">
        <f t="shared" si="133"/>
        <v>0.23859660000000002</v>
      </c>
      <c r="HW74" s="4">
        <f t="shared" si="69"/>
        <v>14.727146339999997</v>
      </c>
    </row>
    <row r="75" spans="1:231" x14ac:dyDescent="0.3">
      <c r="B75" s="63">
        <v>47362</v>
      </c>
      <c r="C75" s="2">
        <v>0.42291666666666666</v>
      </c>
      <c r="D75">
        <v>36540</v>
      </c>
      <c r="E75" s="4">
        <v>293.92700000000002</v>
      </c>
      <c r="F75" s="4">
        <f t="shared" si="70"/>
        <v>1.7635620000000001</v>
      </c>
      <c r="G75" s="4">
        <f t="shared" si="71"/>
        <v>71.075697959999971</v>
      </c>
      <c r="I75" s="64">
        <v>47362</v>
      </c>
      <c r="J75" s="2">
        <v>0.42291666666666666</v>
      </c>
      <c r="K75">
        <v>36540</v>
      </c>
      <c r="L75">
        <v>293.92700000000002</v>
      </c>
      <c r="M75" s="4">
        <f t="shared" si="72"/>
        <v>1.7635620000000001</v>
      </c>
      <c r="N75" s="4">
        <f t="shared" si="73"/>
        <v>71.075697959999971</v>
      </c>
      <c r="P75" s="64">
        <v>38961</v>
      </c>
      <c r="Q75" s="2">
        <v>0.42291666666666666</v>
      </c>
      <c r="R75">
        <v>36540</v>
      </c>
      <c r="S75">
        <v>283.43099999999998</v>
      </c>
      <c r="T75" s="4">
        <f t="shared" si="74"/>
        <v>1.7005859999999999</v>
      </c>
      <c r="U75" s="4">
        <f t="shared" si="75"/>
        <v>69.064110239999977</v>
      </c>
      <c r="W75" s="64">
        <v>47362</v>
      </c>
      <c r="X75" s="2">
        <v>0.42291666666666666</v>
      </c>
      <c r="Y75">
        <v>36540</v>
      </c>
      <c r="Z75">
        <v>167.41800000000001</v>
      </c>
      <c r="AA75" s="4">
        <f t="shared" si="76"/>
        <v>1.004508</v>
      </c>
      <c r="AB75" s="4">
        <f t="shared" si="77"/>
        <v>46.266392700000011</v>
      </c>
      <c r="AD75" s="64">
        <v>38961</v>
      </c>
      <c r="AE75" s="2">
        <v>0.42291666666666666</v>
      </c>
      <c r="AF75">
        <v>36540</v>
      </c>
      <c r="AG75">
        <v>116.666</v>
      </c>
      <c r="AH75" s="4">
        <f t="shared" si="78"/>
        <v>0.69999599999999995</v>
      </c>
      <c r="AI75" s="4">
        <f t="shared" si="79"/>
        <v>37.796849640000005</v>
      </c>
      <c r="AK75" s="64">
        <v>46753</v>
      </c>
      <c r="AL75" s="2">
        <v>0.42291666666666666</v>
      </c>
      <c r="AM75">
        <v>36540</v>
      </c>
      <c r="AN75">
        <v>285.84199999999998</v>
      </c>
      <c r="AO75" s="4">
        <f t="shared" si="80"/>
        <v>1.7150519999999998</v>
      </c>
      <c r="AP75" s="4">
        <f t="shared" si="81"/>
        <v>69.575435219999989</v>
      </c>
      <c r="AR75" s="64">
        <v>39083</v>
      </c>
      <c r="AS75" s="2">
        <v>0.42291666666666666</v>
      </c>
      <c r="AT75">
        <v>36540</v>
      </c>
      <c r="AU75">
        <v>279.596</v>
      </c>
      <c r="AV75" s="4">
        <f t="shared" si="82"/>
        <v>1.677576</v>
      </c>
      <c r="AW75" s="4">
        <f t="shared" si="83"/>
        <v>68.573237579999983</v>
      </c>
      <c r="AY75" s="64">
        <v>46753</v>
      </c>
      <c r="AZ75" s="2">
        <v>0.42291666666666666</v>
      </c>
      <c r="BA75">
        <v>36540</v>
      </c>
      <c r="BB75">
        <v>81.717600000000004</v>
      </c>
      <c r="BC75" s="4">
        <f t="shared" si="84"/>
        <v>0.49030560000000001</v>
      </c>
      <c r="BD75" s="4">
        <f t="shared" si="85"/>
        <v>27.802643339999999</v>
      </c>
      <c r="BF75" s="64">
        <v>39083</v>
      </c>
      <c r="BG75" s="2">
        <v>0.42291666666666666</v>
      </c>
      <c r="BH75">
        <v>36540</v>
      </c>
      <c r="BI75">
        <v>89.411900000000003</v>
      </c>
      <c r="BJ75" s="4">
        <f t="shared" si="86"/>
        <v>0.53647139999999993</v>
      </c>
      <c r="BK75" s="4">
        <f t="shared" si="87"/>
        <v>29.769789239999998</v>
      </c>
      <c r="BM75" s="64">
        <v>47362</v>
      </c>
      <c r="BN75" s="2">
        <v>0.42291666666666666</v>
      </c>
      <c r="BO75">
        <v>36540</v>
      </c>
      <c r="BP75">
        <v>293.92700000000002</v>
      </c>
      <c r="BQ75" s="4">
        <f t="shared" si="88"/>
        <v>1.7635620000000001</v>
      </c>
      <c r="BR75" s="4">
        <f t="shared" si="89"/>
        <v>71.075697959999971</v>
      </c>
      <c r="BT75" s="64">
        <v>38961</v>
      </c>
      <c r="BU75" s="2">
        <v>0.42291666666666666</v>
      </c>
      <c r="BV75">
        <v>36540</v>
      </c>
      <c r="BW75">
        <v>283.43099999999998</v>
      </c>
      <c r="BX75" s="4">
        <f t="shared" si="90"/>
        <v>1.7005859999999999</v>
      </c>
      <c r="BY75" s="4">
        <f t="shared" si="91"/>
        <v>69.064110239999977</v>
      </c>
      <c r="CA75" s="64">
        <v>47362</v>
      </c>
      <c r="CB75" s="2">
        <v>0.42291666666666666</v>
      </c>
      <c r="CC75">
        <v>36540</v>
      </c>
      <c r="CD75">
        <v>113.178</v>
      </c>
      <c r="CE75" s="4">
        <f t="shared" si="92"/>
        <v>0.679068</v>
      </c>
      <c r="CF75" s="4">
        <f t="shared" si="93"/>
        <v>33.540707759999997</v>
      </c>
      <c r="CH75" s="64">
        <v>38961</v>
      </c>
      <c r="CI75" s="2">
        <v>0.42291666666666666</v>
      </c>
      <c r="CJ75">
        <v>36540</v>
      </c>
      <c r="CK75">
        <v>67.677999999999997</v>
      </c>
      <c r="CL75" s="4">
        <f t="shared" si="94"/>
        <v>0.40606799999999993</v>
      </c>
      <c r="CM75" s="4">
        <f t="shared" si="95"/>
        <v>25.114804919999994</v>
      </c>
      <c r="CO75" s="64">
        <v>46753</v>
      </c>
      <c r="CP75" s="2">
        <v>0.42291666666666666</v>
      </c>
      <c r="CQ75">
        <v>36540</v>
      </c>
      <c r="CR75">
        <v>285.84199999999998</v>
      </c>
      <c r="CS75" s="4">
        <f t="shared" si="96"/>
        <v>1.7150519999999998</v>
      </c>
      <c r="CT75" s="4">
        <f t="shared" si="97"/>
        <v>69.575435219999989</v>
      </c>
      <c r="CV75" s="64">
        <v>39083</v>
      </c>
      <c r="CW75" s="2">
        <v>0.42291666666666666</v>
      </c>
      <c r="CX75">
        <v>36540</v>
      </c>
      <c r="CY75">
        <v>279.596</v>
      </c>
      <c r="CZ75" s="4">
        <f t="shared" si="98"/>
        <v>1.677576</v>
      </c>
      <c r="DA75" s="4">
        <f t="shared" si="99"/>
        <v>68.573237579999983</v>
      </c>
      <c r="DC75" s="64">
        <v>46753</v>
      </c>
      <c r="DD75" s="2">
        <v>0.42291666666666666</v>
      </c>
      <c r="DE75">
        <v>36540</v>
      </c>
      <c r="DF75">
        <v>45.444800000000001</v>
      </c>
      <c r="DG75" s="4">
        <f t="shared" si="100"/>
        <v>0.27266879999999999</v>
      </c>
      <c r="DH75" s="4">
        <f t="shared" si="101"/>
        <v>16.883940359999997</v>
      </c>
      <c r="DJ75" s="64">
        <v>39083</v>
      </c>
      <c r="DK75" s="2">
        <v>0.42291666666666666</v>
      </c>
      <c r="DL75">
        <v>36540</v>
      </c>
      <c r="DM75">
        <v>50.772100000000002</v>
      </c>
      <c r="DN75" s="4">
        <f t="shared" si="102"/>
        <v>0.30463259999999998</v>
      </c>
      <c r="DO75" s="4">
        <f t="shared" si="103"/>
        <v>18.488486999999999</v>
      </c>
      <c r="DQ75" s="64">
        <v>47362</v>
      </c>
      <c r="DR75" s="2">
        <v>0.42291666666666666</v>
      </c>
      <c r="DS75">
        <v>36540</v>
      </c>
      <c r="DT75">
        <v>293.92700000000002</v>
      </c>
      <c r="DU75" s="4">
        <f t="shared" si="104"/>
        <v>1.7635620000000001</v>
      </c>
      <c r="DV75" s="4">
        <f t="shared" si="105"/>
        <v>71.075697959999971</v>
      </c>
      <c r="DX75" s="64">
        <v>38961</v>
      </c>
      <c r="DY75" s="2">
        <v>0.42291666666666666</v>
      </c>
      <c r="DZ75">
        <v>36540</v>
      </c>
      <c r="EA75">
        <v>283.43099999999998</v>
      </c>
      <c r="EB75" s="4">
        <f t="shared" si="106"/>
        <v>1.7005859999999999</v>
      </c>
      <c r="EC75" s="4">
        <f t="shared" si="107"/>
        <v>69.064110239999977</v>
      </c>
      <c r="EE75" s="64">
        <v>47362</v>
      </c>
      <c r="EF75" s="2">
        <v>0.42291666666666666</v>
      </c>
      <c r="EG75">
        <v>36540</v>
      </c>
      <c r="EH75">
        <v>84.774199999999993</v>
      </c>
      <c r="EI75" s="4">
        <f t="shared" si="108"/>
        <v>0.50864520000000002</v>
      </c>
      <c r="EJ75" s="4">
        <f t="shared" si="109"/>
        <v>26.066622900000002</v>
      </c>
      <c r="EL75" s="64">
        <v>38961</v>
      </c>
      <c r="EM75" s="2">
        <v>0.42291666666666666</v>
      </c>
      <c r="EN75">
        <v>36540</v>
      </c>
      <c r="EO75">
        <v>47.163499999999999</v>
      </c>
      <c r="EP75" s="4">
        <f t="shared" si="110"/>
        <v>0.28298099999999998</v>
      </c>
      <c r="EQ75" s="4">
        <f t="shared" si="111"/>
        <v>18.666298619999999</v>
      </c>
      <c r="ES75" s="64">
        <v>46753</v>
      </c>
      <c r="ET75" s="2">
        <v>0.42291666666666666</v>
      </c>
      <c r="EU75">
        <v>36540</v>
      </c>
      <c r="EV75">
        <v>285.84199999999998</v>
      </c>
      <c r="EW75" s="4">
        <f t="shared" si="112"/>
        <v>1.7150519999999998</v>
      </c>
      <c r="EX75" s="4">
        <f t="shared" si="113"/>
        <v>69.575435219999989</v>
      </c>
      <c r="EZ75" s="64">
        <v>39083</v>
      </c>
      <c r="FA75" s="2">
        <v>0.42291666666666666</v>
      </c>
      <c r="FB75">
        <v>36540</v>
      </c>
      <c r="FC75">
        <v>279.596</v>
      </c>
      <c r="FD75" s="4">
        <f t="shared" si="114"/>
        <v>1.677576</v>
      </c>
      <c r="FE75" s="4">
        <f t="shared" si="115"/>
        <v>68.573237579999983</v>
      </c>
      <c r="FG75" s="64">
        <v>46753</v>
      </c>
      <c r="FH75" s="2">
        <v>0.42291666666666666</v>
      </c>
      <c r="FI75">
        <v>36540</v>
      </c>
      <c r="FJ75">
        <v>31.420300000000001</v>
      </c>
      <c r="FK75" s="4">
        <f t="shared" si="116"/>
        <v>0.18852179999999999</v>
      </c>
      <c r="FL75" s="4">
        <f t="shared" si="117"/>
        <v>12.070706759999997</v>
      </c>
      <c r="FN75" s="64">
        <v>39083</v>
      </c>
      <c r="FO75" s="2">
        <v>0.42291666666666666</v>
      </c>
      <c r="FP75">
        <v>36540</v>
      </c>
      <c r="FQ75">
        <v>35.347299999999997</v>
      </c>
      <c r="FR75" s="4">
        <f t="shared" si="118"/>
        <v>0.21208379999999999</v>
      </c>
      <c r="FS75" s="4">
        <f t="shared" si="119"/>
        <v>13.337099399999996</v>
      </c>
      <c r="FU75" s="64">
        <v>47362</v>
      </c>
      <c r="FV75" s="2">
        <v>0.42291666666666666</v>
      </c>
      <c r="FW75">
        <v>36540</v>
      </c>
      <c r="FX75">
        <v>100.483</v>
      </c>
      <c r="FY75" s="4">
        <f t="shared" si="120"/>
        <v>0.60289800000000004</v>
      </c>
      <c r="FZ75" s="4">
        <f t="shared" si="121"/>
        <v>32.874350280000016</v>
      </c>
      <c r="GB75" s="64">
        <v>47362</v>
      </c>
      <c r="GC75" s="2">
        <v>0.42291666666666666</v>
      </c>
      <c r="GD75">
        <v>36540</v>
      </c>
      <c r="GE75">
        <v>66.037199999999999</v>
      </c>
      <c r="GF75" s="4">
        <f t="shared" si="122"/>
        <v>0.39622319999999994</v>
      </c>
      <c r="GG75" s="4">
        <f t="shared" si="123"/>
        <v>23.427976679999986</v>
      </c>
      <c r="GI75" s="64">
        <v>47362</v>
      </c>
      <c r="GJ75" s="2">
        <v>0.42291666666666666</v>
      </c>
      <c r="GK75">
        <v>36540</v>
      </c>
      <c r="GL75">
        <v>43.679299999999998</v>
      </c>
      <c r="GM75" s="4">
        <f t="shared" si="124"/>
        <v>0.26207579999999997</v>
      </c>
      <c r="GN75" s="4">
        <f t="shared" si="125"/>
        <v>16.364554079999998</v>
      </c>
      <c r="GP75" s="64">
        <v>38961</v>
      </c>
      <c r="GQ75" s="2">
        <v>0.42291666666666666</v>
      </c>
      <c r="GR75">
        <v>36540</v>
      </c>
      <c r="GS75">
        <v>43.361899999999999</v>
      </c>
      <c r="GT75" s="4">
        <f t="shared" si="126"/>
        <v>0.2601714</v>
      </c>
      <c r="GU75" s="4">
        <f t="shared" si="127"/>
        <v>16.225437660000001</v>
      </c>
      <c r="GW75" s="64">
        <v>46753</v>
      </c>
      <c r="GX75" s="2">
        <v>0.42291666666666666</v>
      </c>
      <c r="GY75">
        <v>36540</v>
      </c>
      <c r="GZ75">
        <v>81.717600000000004</v>
      </c>
      <c r="HA75" s="4">
        <f t="shared" si="128"/>
        <v>0.49030560000000001</v>
      </c>
      <c r="HB75" s="4">
        <f t="shared" si="129"/>
        <v>27.802643339999999</v>
      </c>
      <c r="HD75" s="64">
        <v>39083</v>
      </c>
      <c r="HE75" s="2">
        <v>0.42291666666666666</v>
      </c>
      <c r="HF75">
        <v>36540</v>
      </c>
      <c r="HG75">
        <v>89.411900000000003</v>
      </c>
      <c r="HH75" s="4">
        <f t="shared" si="130"/>
        <v>0.53647139999999993</v>
      </c>
      <c r="HI75" s="4">
        <f t="shared" si="131"/>
        <v>29.769789239999998</v>
      </c>
      <c r="HK75" s="64">
        <v>46753</v>
      </c>
      <c r="HL75" s="2">
        <v>0.42291666666666666</v>
      </c>
      <c r="HM75">
        <v>36540</v>
      </c>
      <c r="HN75">
        <v>38.137900000000002</v>
      </c>
      <c r="HO75" s="4">
        <f t="shared" si="132"/>
        <v>0.22882740000000001</v>
      </c>
      <c r="HP75" s="4">
        <f t="shared" si="68"/>
        <v>14.435814539999999</v>
      </c>
      <c r="HR75" s="64">
        <v>39083</v>
      </c>
      <c r="HS75" s="2">
        <v>0.42291666666666666</v>
      </c>
      <c r="HT75">
        <v>36540</v>
      </c>
      <c r="HU75">
        <v>39.761800000000001</v>
      </c>
      <c r="HV75" s="4">
        <f t="shared" si="133"/>
        <v>0.2385708</v>
      </c>
      <c r="HW75" s="4">
        <f t="shared" si="69"/>
        <v>14.965717139999997</v>
      </c>
    </row>
    <row r="76" spans="1:231" x14ac:dyDescent="0.3">
      <c r="B76" s="63">
        <v>47362</v>
      </c>
      <c r="C76" s="2">
        <v>0.4236111111111111</v>
      </c>
      <c r="D76">
        <v>36600</v>
      </c>
      <c r="E76" s="4">
        <v>296.45699999999999</v>
      </c>
      <c r="F76" s="4">
        <f t="shared" si="70"/>
        <v>1.778742</v>
      </c>
      <c r="G76" s="4">
        <f t="shared" si="71"/>
        <v>72.854439959999965</v>
      </c>
      <c r="I76" s="64">
        <v>47362</v>
      </c>
      <c r="J76" s="2">
        <v>0.4236111111111111</v>
      </c>
      <c r="K76">
        <v>36600</v>
      </c>
      <c r="L76">
        <v>296.45699999999999</v>
      </c>
      <c r="M76" s="4">
        <f t="shared" si="72"/>
        <v>1.778742</v>
      </c>
      <c r="N76" s="4">
        <f t="shared" si="73"/>
        <v>72.854439959999965</v>
      </c>
      <c r="P76" s="64">
        <v>38961</v>
      </c>
      <c r="Q76" s="2">
        <v>0.4236111111111111</v>
      </c>
      <c r="R76">
        <v>36600</v>
      </c>
      <c r="S76">
        <v>285.74900000000002</v>
      </c>
      <c r="T76" s="4">
        <f t="shared" si="74"/>
        <v>1.7144940000000002</v>
      </c>
      <c r="U76" s="4">
        <f t="shared" si="75"/>
        <v>70.778604239999979</v>
      </c>
      <c r="W76" s="64">
        <v>47362</v>
      </c>
      <c r="X76" s="2">
        <v>0.4236111111111111</v>
      </c>
      <c r="Y76">
        <v>36600</v>
      </c>
      <c r="Z76">
        <v>168.44800000000001</v>
      </c>
      <c r="AA76" s="4">
        <f t="shared" si="76"/>
        <v>1.010688</v>
      </c>
      <c r="AB76" s="4">
        <f t="shared" si="77"/>
        <v>47.277080700000013</v>
      </c>
      <c r="AD76" s="64">
        <v>38961</v>
      </c>
      <c r="AE76" s="2">
        <v>0.4236111111111111</v>
      </c>
      <c r="AF76">
        <v>36600</v>
      </c>
      <c r="AG76">
        <v>116.65600000000001</v>
      </c>
      <c r="AH76" s="4">
        <f t="shared" si="78"/>
        <v>0.699936</v>
      </c>
      <c r="AI76" s="4">
        <f t="shared" si="79"/>
        <v>38.496785640000006</v>
      </c>
      <c r="AK76" s="64">
        <v>46753</v>
      </c>
      <c r="AL76" s="2">
        <v>0.4236111111111111</v>
      </c>
      <c r="AM76">
        <v>36600</v>
      </c>
      <c r="AN76">
        <v>288.286</v>
      </c>
      <c r="AO76" s="4">
        <f t="shared" si="80"/>
        <v>1.729716</v>
      </c>
      <c r="AP76" s="4">
        <f t="shared" si="81"/>
        <v>71.305151219999985</v>
      </c>
      <c r="AR76" s="64">
        <v>39083</v>
      </c>
      <c r="AS76" s="2">
        <v>0.4236111111111111</v>
      </c>
      <c r="AT76">
        <v>36600</v>
      </c>
      <c r="AU76">
        <v>281.87400000000002</v>
      </c>
      <c r="AV76" s="4">
        <f t="shared" si="82"/>
        <v>1.6912440000000002</v>
      </c>
      <c r="AW76" s="4">
        <f t="shared" si="83"/>
        <v>70.26448157999998</v>
      </c>
      <c r="AY76" s="64">
        <v>46753</v>
      </c>
      <c r="AZ76" s="2">
        <v>0.4236111111111111</v>
      </c>
      <c r="BA76">
        <v>36600</v>
      </c>
      <c r="BB76">
        <v>81.776600000000002</v>
      </c>
      <c r="BC76" s="4">
        <f t="shared" si="84"/>
        <v>0.49065959999999997</v>
      </c>
      <c r="BD76" s="4">
        <f t="shared" si="85"/>
        <v>28.29330294</v>
      </c>
      <c r="BF76" s="64">
        <v>39083</v>
      </c>
      <c r="BG76" s="2">
        <v>0.4236111111111111</v>
      </c>
      <c r="BH76">
        <v>36600</v>
      </c>
      <c r="BI76">
        <v>89.4542</v>
      </c>
      <c r="BJ76" s="4">
        <f t="shared" si="86"/>
        <v>0.53672520000000001</v>
      </c>
      <c r="BK76" s="4">
        <f t="shared" si="87"/>
        <v>30.306514439999997</v>
      </c>
      <c r="BM76" s="64">
        <v>47362</v>
      </c>
      <c r="BN76" s="2">
        <v>0.4236111111111111</v>
      </c>
      <c r="BO76">
        <v>36600</v>
      </c>
      <c r="BP76">
        <v>296.45699999999999</v>
      </c>
      <c r="BQ76" s="4">
        <f t="shared" si="88"/>
        <v>1.778742</v>
      </c>
      <c r="BR76" s="4">
        <f t="shared" si="89"/>
        <v>72.854439959999965</v>
      </c>
      <c r="BT76" s="64">
        <v>38961</v>
      </c>
      <c r="BU76" s="2">
        <v>0.4236111111111111</v>
      </c>
      <c r="BV76">
        <v>36600</v>
      </c>
      <c r="BW76">
        <v>285.74900000000002</v>
      </c>
      <c r="BX76" s="4">
        <f t="shared" si="90"/>
        <v>1.7144940000000002</v>
      </c>
      <c r="BY76" s="4">
        <f t="shared" si="91"/>
        <v>70.778604239999979</v>
      </c>
      <c r="CA76" s="64">
        <v>47362</v>
      </c>
      <c r="CB76" s="2">
        <v>0.4236111111111111</v>
      </c>
      <c r="CC76">
        <v>36600</v>
      </c>
      <c r="CD76">
        <v>113.854</v>
      </c>
      <c r="CE76" s="4">
        <f t="shared" si="92"/>
        <v>0.68312400000000006</v>
      </c>
      <c r="CF76" s="4">
        <f t="shared" si="93"/>
        <v>34.223831759999996</v>
      </c>
      <c r="CH76" s="64">
        <v>38961</v>
      </c>
      <c r="CI76" s="2">
        <v>0.4236111111111111</v>
      </c>
      <c r="CJ76">
        <v>36600</v>
      </c>
      <c r="CK76">
        <v>67.588399999999993</v>
      </c>
      <c r="CL76" s="4">
        <f t="shared" si="94"/>
        <v>0.40553039999999996</v>
      </c>
      <c r="CM76" s="4">
        <f t="shared" si="95"/>
        <v>25.520335319999994</v>
      </c>
      <c r="CO76" s="64">
        <v>46753</v>
      </c>
      <c r="CP76" s="2">
        <v>0.4236111111111111</v>
      </c>
      <c r="CQ76">
        <v>36600</v>
      </c>
      <c r="CR76">
        <v>288.286</v>
      </c>
      <c r="CS76" s="4">
        <f t="shared" si="96"/>
        <v>1.729716</v>
      </c>
      <c r="CT76" s="4">
        <f t="shared" si="97"/>
        <v>71.305151219999985</v>
      </c>
      <c r="CV76" s="64">
        <v>39083</v>
      </c>
      <c r="CW76" s="2">
        <v>0.4236111111111111</v>
      </c>
      <c r="CX76">
        <v>36600</v>
      </c>
      <c r="CY76">
        <v>281.87400000000002</v>
      </c>
      <c r="CZ76" s="4">
        <f t="shared" si="98"/>
        <v>1.6912440000000002</v>
      </c>
      <c r="DA76" s="4">
        <f t="shared" si="99"/>
        <v>70.26448157999998</v>
      </c>
      <c r="DC76" s="64">
        <v>46753</v>
      </c>
      <c r="DD76" s="2">
        <v>0.4236111111111111</v>
      </c>
      <c r="DE76">
        <v>36600</v>
      </c>
      <c r="DF76">
        <v>45.4649</v>
      </c>
      <c r="DG76" s="4">
        <f t="shared" si="100"/>
        <v>0.27278940000000002</v>
      </c>
      <c r="DH76" s="4">
        <f t="shared" si="101"/>
        <v>17.156729759999997</v>
      </c>
      <c r="DJ76" s="64">
        <v>39083</v>
      </c>
      <c r="DK76" s="2">
        <v>0.4236111111111111</v>
      </c>
      <c r="DL76">
        <v>36600</v>
      </c>
      <c r="DM76">
        <v>50.771500000000003</v>
      </c>
      <c r="DN76" s="4">
        <f t="shared" si="102"/>
        <v>0.30462899999999998</v>
      </c>
      <c r="DO76" s="4">
        <f t="shared" si="103"/>
        <v>18.793115999999998</v>
      </c>
      <c r="DQ76" s="64">
        <v>47362</v>
      </c>
      <c r="DR76" s="2">
        <v>0.4236111111111111</v>
      </c>
      <c r="DS76">
        <v>36600</v>
      </c>
      <c r="DT76">
        <v>296.45699999999999</v>
      </c>
      <c r="DU76" s="4">
        <f t="shared" si="104"/>
        <v>1.778742</v>
      </c>
      <c r="DV76" s="4">
        <f t="shared" si="105"/>
        <v>72.854439959999965</v>
      </c>
      <c r="DX76" s="64">
        <v>38961</v>
      </c>
      <c r="DY76" s="2">
        <v>0.4236111111111111</v>
      </c>
      <c r="DZ76">
        <v>36600</v>
      </c>
      <c r="EA76">
        <v>285.74900000000002</v>
      </c>
      <c r="EB76" s="4">
        <f t="shared" si="106"/>
        <v>1.7144940000000002</v>
      </c>
      <c r="EC76" s="4">
        <f t="shared" si="107"/>
        <v>70.778604239999979</v>
      </c>
      <c r="EE76" s="64">
        <v>47362</v>
      </c>
      <c r="EF76" s="2">
        <v>0.4236111111111111</v>
      </c>
      <c r="EG76">
        <v>36600</v>
      </c>
      <c r="EH76">
        <v>85.3155</v>
      </c>
      <c r="EI76" s="4">
        <f t="shared" si="108"/>
        <v>0.51189299999999993</v>
      </c>
      <c r="EJ76" s="4">
        <f t="shared" si="109"/>
        <v>26.578515900000003</v>
      </c>
      <c r="EL76" s="64">
        <v>38961</v>
      </c>
      <c r="EM76" s="2">
        <v>0.4236111111111111</v>
      </c>
      <c r="EN76">
        <v>36600</v>
      </c>
      <c r="EO76">
        <v>47.107999999999997</v>
      </c>
      <c r="EP76" s="4">
        <f t="shared" si="110"/>
        <v>0.28264800000000001</v>
      </c>
      <c r="EQ76" s="4">
        <f t="shared" si="111"/>
        <v>18.948946620000001</v>
      </c>
      <c r="ES76" s="64">
        <v>46753</v>
      </c>
      <c r="ET76" s="2">
        <v>0.4236111111111111</v>
      </c>
      <c r="EU76">
        <v>36600</v>
      </c>
      <c r="EV76">
        <v>288.286</v>
      </c>
      <c r="EW76" s="4">
        <f t="shared" si="112"/>
        <v>1.729716</v>
      </c>
      <c r="EX76" s="4">
        <f t="shared" si="113"/>
        <v>71.305151219999985</v>
      </c>
      <c r="EZ76" s="64">
        <v>39083</v>
      </c>
      <c r="FA76" s="2">
        <v>0.4236111111111111</v>
      </c>
      <c r="FB76">
        <v>36600</v>
      </c>
      <c r="FC76">
        <v>281.87400000000002</v>
      </c>
      <c r="FD76" s="4">
        <f t="shared" si="114"/>
        <v>1.6912440000000002</v>
      </c>
      <c r="FE76" s="4">
        <f t="shared" si="115"/>
        <v>70.26448157999998</v>
      </c>
      <c r="FG76" s="64">
        <v>46753</v>
      </c>
      <c r="FH76" s="2">
        <v>0.4236111111111111</v>
      </c>
      <c r="FI76">
        <v>36600</v>
      </c>
      <c r="FJ76">
        <v>31.435099999999998</v>
      </c>
      <c r="FK76" s="4">
        <f t="shared" si="116"/>
        <v>0.18861059999999999</v>
      </c>
      <c r="FL76" s="4">
        <f t="shared" si="117"/>
        <v>12.259317359999997</v>
      </c>
      <c r="FN76" s="64">
        <v>39083</v>
      </c>
      <c r="FO76" s="2">
        <v>0.4236111111111111</v>
      </c>
      <c r="FP76">
        <v>36600</v>
      </c>
      <c r="FQ76">
        <v>35.345599999999997</v>
      </c>
      <c r="FR76" s="4">
        <f t="shared" si="118"/>
        <v>0.2120736</v>
      </c>
      <c r="FS76" s="4">
        <f t="shared" si="119"/>
        <v>13.549172999999996</v>
      </c>
      <c r="FU76" s="64">
        <v>47362</v>
      </c>
      <c r="FV76" s="2">
        <v>0.4236111111111111</v>
      </c>
      <c r="FW76">
        <v>36600</v>
      </c>
      <c r="FX76">
        <v>100.55500000000001</v>
      </c>
      <c r="FY76" s="4">
        <f t="shared" si="120"/>
        <v>0.60333000000000003</v>
      </c>
      <c r="FZ76" s="4">
        <f t="shared" si="121"/>
        <v>33.477680280000016</v>
      </c>
      <c r="GB76" s="64">
        <v>47362</v>
      </c>
      <c r="GC76" s="2">
        <v>0.4236111111111111</v>
      </c>
      <c r="GD76">
        <v>36600</v>
      </c>
      <c r="GE76">
        <v>66.040700000000001</v>
      </c>
      <c r="GF76" s="4">
        <f t="shared" si="122"/>
        <v>0.39624420000000005</v>
      </c>
      <c r="GG76" s="4">
        <f t="shared" si="123"/>
        <v>23.824220879999988</v>
      </c>
      <c r="GI76" s="64">
        <v>47362</v>
      </c>
      <c r="GJ76" s="2">
        <v>0.4236111111111111</v>
      </c>
      <c r="GK76">
        <v>36600</v>
      </c>
      <c r="GL76">
        <v>43.677300000000002</v>
      </c>
      <c r="GM76" s="4">
        <f t="shared" si="124"/>
        <v>0.26206380000000001</v>
      </c>
      <c r="GN76" s="4">
        <f t="shared" si="125"/>
        <v>16.626617879999998</v>
      </c>
      <c r="GP76" s="64">
        <v>38961</v>
      </c>
      <c r="GQ76" s="2">
        <v>0.4236111111111111</v>
      </c>
      <c r="GR76">
        <v>36600</v>
      </c>
      <c r="GS76">
        <v>43.355200000000004</v>
      </c>
      <c r="GT76" s="4">
        <f t="shared" si="126"/>
        <v>0.26013120000000001</v>
      </c>
      <c r="GU76" s="4">
        <f t="shared" si="127"/>
        <v>16.485568860000001</v>
      </c>
      <c r="GW76" s="64">
        <v>46753</v>
      </c>
      <c r="GX76" s="2">
        <v>0.4236111111111111</v>
      </c>
      <c r="GY76">
        <v>36600</v>
      </c>
      <c r="GZ76">
        <v>81.776600000000002</v>
      </c>
      <c r="HA76" s="4">
        <f t="shared" si="128"/>
        <v>0.49065959999999997</v>
      </c>
      <c r="HB76" s="4">
        <f t="shared" si="129"/>
        <v>28.29330294</v>
      </c>
      <c r="HD76" s="64">
        <v>39083</v>
      </c>
      <c r="HE76" s="2">
        <v>0.4236111111111111</v>
      </c>
      <c r="HF76">
        <v>36600</v>
      </c>
      <c r="HG76">
        <v>89.4542</v>
      </c>
      <c r="HH76" s="4">
        <f t="shared" si="130"/>
        <v>0.53672520000000001</v>
      </c>
      <c r="HI76" s="4">
        <f t="shared" si="131"/>
        <v>30.306514439999997</v>
      </c>
      <c r="HK76" s="64">
        <v>46753</v>
      </c>
      <c r="HL76" s="2">
        <v>0.4236111111111111</v>
      </c>
      <c r="HM76">
        <v>36600</v>
      </c>
      <c r="HN76">
        <v>38.146999999999998</v>
      </c>
      <c r="HO76" s="4">
        <f t="shared" si="132"/>
        <v>0.22888199999999997</v>
      </c>
      <c r="HP76" s="4">
        <f t="shared" si="68"/>
        <v>14.66469654</v>
      </c>
      <c r="HR76" s="64">
        <v>39083</v>
      </c>
      <c r="HS76" s="2">
        <v>0.4236111111111111</v>
      </c>
      <c r="HT76">
        <v>36600</v>
      </c>
      <c r="HU76">
        <v>39.756999999999998</v>
      </c>
      <c r="HV76" s="4">
        <f t="shared" si="133"/>
        <v>0.23854199999999998</v>
      </c>
      <c r="HW76" s="4">
        <f t="shared" si="69"/>
        <v>15.204259139999998</v>
      </c>
    </row>
    <row r="77" spans="1:231" x14ac:dyDescent="0.3">
      <c r="B77" s="63">
        <v>47362</v>
      </c>
      <c r="C77" s="2">
        <v>0.42430555555555555</v>
      </c>
      <c r="D77">
        <v>36660</v>
      </c>
      <c r="E77" s="4">
        <v>298.95100000000002</v>
      </c>
      <c r="F77" s="4">
        <f t="shared" si="70"/>
        <v>1.793706</v>
      </c>
      <c r="G77" s="4">
        <f t="shared" si="71"/>
        <v>74.648145959999965</v>
      </c>
      <c r="I77" s="64">
        <v>47362</v>
      </c>
      <c r="J77" s="2">
        <v>0.42430555555555555</v>
      </c>
      <c r="K77">
        <v>36660</v>
      </c>
      <c r="L77">
        <v>298.95100000000002</v>
      </c>
      <c r="M77" s="4">
        <f t="shared" si="72"/>
        <v>1.793706</v>
      </c>
      <c r="N77" s="4">
        <f t="shared" si="73"/>
        <v>74.648145959999965</v>
      </c>
      <c r="P77" s="64">
        <v>38961</v>
      </c>
      <c r="Q77" s="2">
        <v>0.42430555555555555</v>
      </c>
      <c r="R77">
        <v>36660</v>
      </c>
      <c r="S77">
        <v>288.024</v>
      </c>
      <c r="T77" s="4">
        <f t="shared" si="74"/>
        <v>1.7281440000000001</v>
      </c>
      <c r="U77" s="4">
        <f t="shared" si="75"/>
        <v>72.506748239999979</v>
      </c>
      <c r="W77" s="64">
        <v>47362</v>
      </c>
      <c r="X77" s="2">
        <v>0.42430555555555555</v>
      </c>
      <c r="Y77">
        <v>36660</v>
      </c>
      <c r="Z77">
        <v>169.47399999999999</v>
      </c>
      <c r="AA77" s="4">
        <f t="shared" si="76"/>
        <v>1.0168439999999999</v>
      </c>
      <c r="AB77" s="4">
        <f t="shared" si="77"/>
        <v>48.293924700000012</v>
      </c>
      <c r="AD77" s="64">
        <v>38961</v>
      </c>
      <c r="AE77" s="2">
        <v>0.42430555555555555</v>
      </c>
      <c r="AF77">
        <v>36660</v>
      </c>
      <c r="AG77">
        <v>116.64</v>
      </c>
      <c r="AH77" s="4">
        <f t="shared" si="78"/>
        <v>0.69984000000000002</v>
      </c>
      <c r="AI77" s="4">
        <f t="shared" si="79"/>
        <v>39.196625640000008</v>
      </c>
      <c r="AK77" s="64">
        <v>46753</v>
      </c>
      <c r="AL77" s="2">
        <v>0.42430555555555555</v>
      </c>
      <c r="AM77">
        <v>36660</v>
      </c>
      <c r="AN77">
        <v>290.7</v>
      </c>
      <c r="AO77" s="4">
        <f t="shared" si="80"/>
        <v>1.7442</v>
      </c>
      <c r="AP77" s="4">
        <f t="shared" si="81"/>
        <v>73.049351219999991</v>
      </c>
      <c r="AR77" s="64">
        <v>39083</v>
      </c>
      <c r="AS77" s="2">
        <v>0.42430555555555555</v>
      </c>
      <c r="AT77">
        <v>36660</v>
      </c>
      <c r="AU77">
        <v>284.11900000000003</v>
      </c>
      <c r="AV77" s="4">
        <f t="shared" si="82"/>
        <v>1.7047140000000003</v>
      </c>
      <c r="AW77" s="4">
        <f t="shared" si="83"/>
        <v>71.969195579999976</v>
      </c>
      <c r="AY77" s="64">
        <v>46753</v>
      </c>
      <c r="AZ77" s="2">
        <v>0.42430555555555555</v>
      </c>
      <c r="BA77">
        <v>36660</v>
      </c>
      <c r="BB77">
        <v>81.835099999999997</v>
      </c>
      <c r="BC77" s="4">
        <f t="shared" si="84"/>
        <v>0.49101059999999996</v>
      </c>
      <c r="BD77" s="4">
        <f t="shared" si="85"/>
        <v>28.784313539999999</v>
      </c>
      <c r="BF77" s="64">
        <v>39083</v>
      </c>
      <c r="BG77" s="2">
        <v>0.42430555555555555</v>
      </c>
      <c r="BH77">
        <v>36660</v>
      </c>
      <c r="BI77">
        <v>89.491</v>
      </c>
      <c r="BJ77" s="4">
        <f t="shared" si="86"/>
        <v>0.53694599999999992</v>
      </c>
      <c r="BK77" s="4">
        <f t="shared" si="87"/>
        <v>30.843460439999998</v>
      </c>
      <c r="BM77" s="64">
        <v>47362</v>
      </c>
      <c r="BN77" s="2">
        <v>0.42430555555555555</v>
      </c>
      <c r="BO77">
        <v>36660</v>
      </c>
      <c r="BP77">
        <v>298.95100000000002</v>
      </c>
      <c r="BQ77" s="4">
        <f t="shared" si="88"/>
        <v>1.793706</v>
      </c>
      <c r="BR77" s="4">
        <f t="shared" si="89"/>
        <v>74.648145959999965</v>
      </c>
      <c r="BT77" s="64">
        <v>38961</v>
      </c>
      <c r="BU77" s="2">
        <v>0.42430555555555555</v>
      </c>
      <c r="BV77">
        <v>36660</v>
      </c>
      <c r="BW77">
        <v>288.024</v>
      </c>
      <c r="BX77" s="4">
        <f t="shared" si="90"/>
        <v>1.7281440000000001</v>
      </c>
      <c r="BY77" s="4">
        <f t="shared" si="91"/>
        <v>72.506748239999979</v>
      </c>
      <c r="CA77" s="64">
        <v>47362</v>
      </c>
      <c r="CB77" s="2">
        <v>0.42430555555555555</v>
      </c>
      <c r="CC77">
        <v>36660</v>
      </c>
      <c r="CD77">
        <v>114.538</v>
      </c>
      <c r="CE77" s="4">
        <f t="shared" si="92"/>
        <v>0.68722800000000006</v>
      </c>
      <c r="CF77" s="4">
        <f t="shared" si="93"/>
        <v>34.911059759999993</v>
      </c>
      <c r="CH77" s="64">
        <v>38961</v>
      </c>
      <c r="CI77" s="2">
        <v>0.42430555555555555</v>
      </c>
      <c r="CJ77">
        <v>36660</v>
      </c>
      <c r="CK77">
        <v>67.502700000000004</v>
      </c>
      <c r="CL77" s="4">
        <f t="shared" si="94"/>
        <v>0.40501619999999999</v>
      </c>
      <c r="CM77" s="4">
        <f t="shared" si="95"/>
        <v>25.925351519999992</v>
      </c>
      <c r="CO77" s="64">
        <v>46753</v>
      </c>
      <c r="CP77" s="2">
        <v>0.42430555555555555</v>
      </c>
      <c r="CQ77">
        <v>36660</v>
      </c>
      <c r="CR77">
        <v>290.7</v>
      </c>
      <c r="CS77" s="4">
        <f t="shared" si="96"/>
        <v>1.7442</v>
      </c>
      <c r="CT77" s="4">
        <f t="shared" si="97"/>
        <v>73.049351219999991</v>
      </c>
      <c r="CV77" s="64">
        <v>39083</v>
      </c>
      <c r="CW77" s="2">
        <v>0.42430555555555555</v>
      </c>
      <c r="CX77">
        <v>36660</v>
      </c>
      <c r="CY77">
        <v>284.11900000000003</v>
      </c>
      <c r="CZ77" s="4">
        <f t="shared" si="98"/>
        <v>1.7047140000000003</v>
      </c>
      <c r="DA77" s="4">
        <f t="shared" si="99"/>
        <v>71.969195579999976</v>
      </c>
      <c r="DC77" s="64">
        <v>46753</v>
      </c>
      <c r="DD77" s="2">
        <v>0.42430555555555555</v>
      </c>
      <c r="DE77">
        <v>36660</v>
      </c>
      <c r="DF77">
        <v>45.485799999999998</v>
      </c>
      <c r="DG77" s="4">
        <f t="shared" si="100"/>
        <v>0.27291479999999996</v>
      </c>
      <c r="DH77" s="4">
        <f t="shared" si="101"/>
        <v>17.429644559999996</v>
      </c>
      <c r="DJ77" s="64">
        <v>39083</v>
      </c>
      <c r="DK77" s="2">
        <v>0.42430555555555555</v>
      </c>
      <c r="DL77">
        <v>36660</v>
      </c>
      <c r="DM77">
        <v>50.7697</v>
      </c>
      <c r="DN77" s="4">
        <f t="shared" si="102"/>
        <v>0.30461820000000001</v>
      </c>
      <c r="DO77" s="4">
        <f t="shared" si="103"/>
        <v>19.097734199999998</v>
      </c>
      <c r="DQ77" s="64">
        <v>47362</v>
      </c>
      <c r="DR77" s="2">
        <v>0.42430555555555555</v>
      </c>
      <c r="DS77">
        <v>36660</v>
      </c>
      <c r="DT77">
        <v>298.95100000000002</v>
      </c>
      <c r="DU77" s="4">
        <f t="shared" si="104"/>
        <v>1.793706</v>
      </c>
      <c r="DV77" s="4">
        <f t="shared" si="105"/>
        <v>74.648145959999965</v>
      </c>
      <c r="DX77" s="64">
        <v>38961</v>
      </c>
      <c r="DY77" s="2">
        <v>0.42430555555555555</v>
      </c>
      <c r="DZ77">
        <v>36660</v>
      </c>
      <c r="EA77">
        <v>288.024</v>
      </c>
      <c r="EB77" s="4">
        <f t="shared" si="106"/>
        <v>1.7281440000000001</v>
      </c>
      <c r="EC77" s="4">
        <f t="shared" si="107"/>
        <v>72.506748239999979</v>
      </c>
      <c r="EE77" s="64">
        <v>47362</v>
      </c>
      <c r="EF77" s="2">
        <v>0.42430555555555555</v>
      </c>
      <c r="EG77">
        <v>36660</v>
      </c>
      <c r="EH77">
        <v>85.866500000000002</v>
      </c>
      <c r="EI77" s="4">
        <f t="shared" si="108"/>
        <v>0.51519899999999996</v>
      </c>
      <c r="EJ77" s="4">
        <f t="shared" si="109"/>
        <v>27.093714900000002</v>
      </c>
      <c r="EL77" s="64">
        <v>38961</v>
      </c>
      <c r="EM77" s="2">
        <v>0.42430555555555555</v>
      </c>
      <c r="EN77">
        <v>36660</v>
      </c>
      <c r="EO77">
        <v>47.056600000000003</v>
      </c>
      <c r="EP77" s="4">
        <f t="shared" si="110"/>
        <v>0.28233960000000002</v>
      </c>
      <c r="EQ77" s="4">
        <f t="shared" si="111"/>
        <v>19.231286220000001</v>
      </c>
      <c r="ES77" s="64">
        <v>46753</v>
      </c>
      <c r="ET77" s="2">
        <v>0.42430555555555555</v>
      </c>
      <c r="EU77">
        <v>36660</v>
      </c>
      <c r="EV77">
        <v>290.7</v>
      </c>
      <c r="EW77" s="4">
        <f t="shared" si="112"/>
        <v>1.7442</v>
      </c>
      <c r="EX77" s="4">
        <f t="shared" si="113"/>
        <v>73.049351219999991</v>
      </c>
      <c r="EZ77" s="64">
        <v>39083</v>
      </c>
      <c r="FA77" s="2">
        <v>0.42430555555555555</v>
      </c>
      <c r="FB77">
        <v>36660</v>
      </c>
      <c r="FC77">
        <v>284.11900000000003</v>
      </c>
      <c r="FD77" s="4">
        <f t="shared" si="114"/>
        <v>1.7047140000000003</v>
      </c>
      <c r="FE77" s="4">
        <f t="shared" si="115"/>
        <v>71.969195579999976</v>
      </c>
      <c r="FG77" s="64">
        <v>46753</v>
      </c>
      <c r="FH77" s="2">
        <v>0.42430555555555555</v>
      </c>
      <c r="FI77">
        <v>36660</v>
      </c>
      <c r="FJ77">
        <v>31.450500000000002</v>
      </c>
      <c r="FK77" s="4">
        <f t="shared" si="116"/>
        <v>0.18870300000000001</v>
      </c>
      <c r="FL77" s="4">
        <f t="shared" si="117"/>
        <v>12.448020359999997</v>
      </c>
      <c r="FN77" s="64">
        <v>39083</v>
      </c>
      <c r="FO77" s="2">
        <v>0.42430555555555555</v>
      </c>
      <c r="FP77">
        <v>36660</v>
      </c>
      <c r="FQ77">
        <v>35.343299999999999</v>
      </c>
      <c r="FR77" s="4">
        <f t="shared" si="118"/>
        <v>0.21205979999999999</v>
      </c>
      <c r="FS77" s="4">
        <f t="shared" si="119"/>
        <v>13.761232799999997</v>
      </c>
      <c r="FU77" s="64">
        <v>47362</v>
      </c>
      <c r="FV77" s="2">
        <v>0.42430555555555555</v>
      </c>
      <c r="FW77">
        <v>36660</v>
      </c>
      <c r="FX77">
        <v>100.621</v>
      </c>
      <c r="FY77" s="4">
        <f t="shared" si="120"/>
        <v>0.60372599999999998</v>
      </c>
      <c r="FZ77" s="4">
        <f t="shared" si="121"/>
        <v>34.081406280000017</v>
      </c>
      <c r="GB77" s="64">
        <v>47362</v>
      </c>
      <c r="GC77" s="2">
        <v>0.42430555555555555</v>
      </c>
      <c r="GD77">
        <v>36660</v>
      </c>
      <c r="GE77">
        <v>66.043400000000005</v>
      </c>
      <c r="GF77" s="4">
        <f t="shared" si="122"/>
        <v>0.39626040000000001</v>
      </c>
      <c r="GG77" s="4">
        <f t="shared" si="123"/>
        <v>24.220481279999987</v>
      </c>
      <c r="GI77" s="64">
        <v>47362</v>
      </c>
      <c r="GJ77" s="2">
        <v>0.42430555555555555</v>
      </c>
      <c r="GK77">
        <v>36660</v>
      </c>
      <c r="GL77">
        <v>43.675199999999997</v>
      </c>
      <c r="GM77" s="4">
        <f t="shared" si="124"/>
        <v>0.26205119999999998</v>
      </c>
      <c r="GN77" s="4">
        <f t="shared" si="125"/>
        <v>16.888669079999996</v>
      </c>
      <c r="GP77" s="64">
        <v>38961</v>
      </c>
      <c r="GQ77" s="2">
        <v>0.42430555555555555</v>
      </c>
      <c r="GR77">
        <v>36660</v>
      </c>
      <c r="GS77">
        <v>43.347999999999999</v>
      </c>
      <c r="GT77" s="4">
        <f t="shared" si="126"/>
        <v>0.26008799999999999</v>
      </c>
      <c r="GU77" s="4">
        <f t="shared" si="127"/>
        <v>16.74565686</v>
      </c>
      <c r="GW77" s="64">
        <v>46753</v>
      </c>
      <c r="GX77" s="2">
        <v>0.42430555555555555</v>
      </c>
      <c r="GY77">
        <v>36660</v>
      </c>
      <c r="GZ77">
        <v>81.835099999999997</v>
      </c>
      <c r="HA77" s="4">
        <f t="shared" si="128"/>
        <v>0.49101059999999996</v>
      </c>
      <c r="HB77" s="4">
        <f t="shared" si="129"/>
        <v>28.784313539999999</v>
      </c>
      <c r="HD77" s="64">
        <v>39083</v>
      </c>
      <c r="HE77" s="2">
        <v>0.42430555555555555</v>
      </c>
      <c r="HF77">
        <v>36660</v>
      </c>
      <c r="HG77">
        <v>89.491</v>
      </c>
      <c r="HH77" s="4">
        <f t="shared" si="130"/>
        <v>0.53694599999999992</v>
      </c>
      <c r="HI77" s="4">
        <f t="shared" si="131"/>
        <v>30.843460439999998</v>
      </c>
      <c r="HK77" s="64">
        <v>46753</v>
      </c>
      <c r="HL77" s="2">
        <v>0.42430555555555555</v>
      </c>
      <c r="HM77">
        <v>36660</v>
      </c>
      <c r="HN77">
        <v>38.156399999999998</v>
      </c>
      <c r="HO77" s="4">
        <f t="shared" si="132"/>
        <v>0.22893839999999999</v>
      </c>
      <c r="HP77" s="4">
        <f t="shared" si="68"/>
        <v>14.89363494</v>
      </c>
      <c r="HR77" s="64">
        <v>39083</v>
      </c>
      <c r="HS77" s="2">
        <v>0.42430555555555555</v>
      </c>
      <c r="HT77">
        <v>36660</v>
      </c>
      <c r="HU77">
        <v>39.751800000000003</v>
      </c>
      <c r="HV77" s="4">
        <f t="shared" si="133"/>
        <v>0.23851080000000002</v>
      </c>
      <c r="HW77" s="4">
        <f t="shared" si="69"/>
        <v>15.442769939999998</v>
      </c>
    </row>
    <row r="78" spans="1:231" x14ac:dyDescent="0.3">
      <c r="B78" s="63">
        <v>47362</v>
      </c>
      <c r="C78" s="2">
        <v>0.42499999999999999</v>
      </c>
      <c r="D78">
        <v>36720</v>
      </c>
      <c r="E78" s="4">
        <v>301.40899999999999</v>
      </c>
      <c r="F78" s="4">
        <f t="shared" si="70"/>
        <v>1.8084539999999998</v>
      </c>
      <c r="G78" s="4">
        <f t="shared" si="71"/>
        <v>76.456599959999963</v>
      </c>
      <c r="I78" s="64">
        <v>47362</v>
      </c>
      <c r="J78" s="2">
        <v>0.42499999999999999</v>
      </c>
      <c r="K78">
        <v>36720</v>
      </c>
      <c r="L78">
        <v>301.40899999999999</v>
      </c>
      <c r="M78" s="4">
        <f t="shared" si="72"/>
        <v>1.8084539999999998</v>
      </c>
      <c r="N78" s="4">
        <f t="shared" si="73"/>
        <v>76.456599959999963</v>
      </c>
      <c r="P78" s="64">
        <v>38961</v>
      </c>
      <c r="Q78" s="2">
        <v>0.42499999999999999</v>
      </c>
      <c r="R78">
        <v>36720</v>
      </c>
      <c r="S78">
        <v>290.25400000000002</v>
      </c>
      <c r="T78" s="4">
        <f t="shared" si="74"/>
        <v>1.7415240000000001</v>
      </c>
      <c r="U78" s="4">
        <f t="shared" si="75"/>
        <v>74.248272239999977</v>
      </c>
      <c r="W78" s="64">
        <v>47362</v>
      </c>
      <c r="X78" s="2">
        <v>0.42499999999999999</v>
      </c>
      <c r="Y78">
        <v>36720</v>
      </c>
      <c r="Z78">
        <v>170.499</v>
      </c>
      <c r="AA78" s="4">
        <f t="shared" si="76"/>
        <v>1.022994</v>
      </c>
      <c r="AB78" s="4">
        <f t="shared" si="77"/>
        <v>49.316918700000009</v>
      </c>
      <c r="AD78" s="64">
        <v>38961</v>
      </c>
      <c r="AE78" s="2">
        <v>0.42499999999999999</v>
      </c>
      <c r="AF78">
        <v>36720</v>
      </c>
      <c r="AG78">
        <v>116.617</v>
      </c>
      <c r="AH78" s="4">
        <f t="shared" si="78"/>
        <v>0.69970200000000005</v>
      </c>
      <c r="AI78" s="4">
        <f t="shared" si="79"/>
        <v>39.89632764000001</v>
      </c>
      <c r="AK78" s="64">
        <v>46753</v>
      </c>
      <c r="AL78" s="2">
        <v>0.42499999999999999</v>
      </c>
      <c r="AM78">
        <v>36720</v>
      </c>
      <c r="AN78">
        <v>293.08499999999998</v>
      </c>
      <c r="AO78" s="4">
        <f t="shared" si="80"/>
        <v>1.75851</v>
      </c>
      <c r="AP78" s="4">
        <f t="shared" si="81"/>
        <v>74.807861219999992</v>
      </c>
      <c r="AR78" s="64">
        <v>39083</v>
      </c>
      <c r="AS78" s="2">
        <v>0.42499999999999999</v>
      </c>
      <c r="AT78">
        <v>36720</v>
      </c>
      <c r="AU78">
        <v>286.33199999999999</v>
      </c>
      <c r="AV78" s="4">
        <f t="shared" si="82"/>
        <v>1.717992</v>
      </c>
      <c r="AW78" s="4">
        <f t="shared" si="83"/>
        <v>73.687187579999971</v>
      </c>
      <c r="AY78" s="64">
        <v>46753</v>
      </c>
      <c r="AZ78" s="2">
        <v>0.42499999999999999</v>
      </c>
      <c r="BA78">
        <v>36720</v>
      </c>
      <c r="BB78">
        <v>81.893100000000004</v>
      </c>
      <c r="BC78" s="4">
        <f t="shared" si="84"/>
        <v>0.49135860000000003</v>
      </c>
      <c r="BD78" s="4">
        <f t="shared" si="85"/>
        <v>29.275672140000001</v>
      </c>
      <c r="BF78" s="64">
        <v>39083</v>
      </c>
      <c r="BG78" s="2">
        <v>0.42499999999999999</v>
      </c>
      <c r="BH78">
        <v>36720</v>
      </c>
      <c r="BI78">
        <v>89.522499999999994</v>
      </c>
      <c r="BJ78" s="4">
        <f t="shared" si="86"/>
        <v>0.53713499999999992</v>
      </c>
      <c r="BK78" s="4">
        <f t="shared" si="87"/>
        <v>31.380595439999997</v>
      </c>
      <c r="BM78" s="64">
        <v>47362</v>
      </c>
      <c r="BN78" s="2">
        <v>0.42499999999999999</v>
      </c>
      <c r="BO78">
        <v>36720</v>
      </c>
      <c r="BP78">
        <v>301.40899999999999</v>
      </c>
      <c r="BQ78" s="4">
        <f t="shared" si="88"/>
        <v>1.8084539999999998</v>
      </c>
      <c r="BR78" s="4">
        <f t="shared" si="89"/>
        <v>76.456599959999963</v>
      </c>
      <c r="BT78" s="64">
        <v>38961</v>
      </c>
      <c r="BU78" s="2">
        <v>0.42499999999999999</v>
      </c>
      <c r="BV78">
        <v>36720</v>
      </c>
      <c r="BW78">
        <v>290.25400000000002</v>
      </c>
      <c r="BX78" s="4">
        <f t="shared" si="90"/>
        <v>1.7415240000000001</v>
      </c>
      <c r="BY78" s="4">
        <f t="shared" si="91"/>
        <v>74.248272239999977</v>
      </c>
      <c r="CA78" s="64">
        <v>47362</v>
      </c>
      <c r="CB78" s="2">
        <v>0.42499999999999999</v>
      </c>
      <c r="CC78">
        <v>36720</v>
      </c>
      <c r="CD78">
        <v>115.23</v>
      </c>
      <c r="CE78" s="4">
        <f t="shared" si="92"/>
        <v>0.69137999999999999</v>
      </c>
      <c r="CF78" s="4">
        <f t="shared" si="93"/>
        <v>35.602439759999996</v>
      </c>
      <c r="CH78" s="64">
        <v>38961</v>
      </c>
      <c r="CI78" s="2">
        <v>0.42499999999999999</v>
      </c>
      <c r="CJ78">
        <v>36720</v>
      </c>
      <c r="CK78">
        <v>67.420500000000004</v>
      </c>
      <c r="CL78" s="4">
        <f t="shared" si="94"/>
        <v>0.40452300000000002</v>
      </c>
      <c r="CM78" s="4">
        <f t="shared" si="95"/>
        <v>26.329874519999994</v>
      </c>
      <c r="CO78" s="64">
        <v>46753</v>
      </c>
      <c r="CP78" s="2">
        <v>0.42499999999999999</v>
      </c>
      <c r="CQ78">
        <v>36720</v>
      </c>
      <c r="CR78">
        <v>293.08499999999998</v>
      </c>
      <c r="CS78" s="4">
        <f t="shared" si="96"/>
        <v>1.75851</v>
      </c>
      <c r="CT78" s="4">
        <f t="shared" si="97"/>
        <v>74.807861219999992</v>
      </c>
      <c r="CV78" s="64">
        <v>39083</v>
      </c>
      <c r="CW78" s="2">
        <v>0.42499999999999999</v>
      </c>
      <c r="CX78">
        <v>36720</v>
      </c>
      <c r="CY78">
        <v>286.33199999999999</v>
      </c>
      <c r="CZ78" s="4">
        <f t="shared" si="98"/>
        <v>1.717992</v>
      </c>
      <c r="DA78" s="4">
        <f t="shared" si="99"/>
        <v>73.687187579999971</v>
      </c>
      <c r="DC78" s="64">
        <v>46753</v>
      </c>
      <c r="DD78" s="2">
        <v>0.42499999999999999</v>
      </c>
      <c r="DE78">
        <v>36720</v>
      </c>
      <c r="DF78">
        <v>45.507300000000001</v>
      </c>
      <c r="DG78" s="4">
        <f t="shared" si="100"/>
        <v>0.2730438</v>
      </c>
      <c r="DH78" s="4">
        <f t="shared" si="101"/>
        <v>17.702688359999996</v>
      </c>
      <c r="DJ78" s="64">
        <v>39083</v>
      </c>
      <c r="DK78" s="2">
        <v>0.42499999999999999</v>
      </c>
      <c r="DL78">
        <v>36720</v>
      </c>
      <c r="DM78">
        <v>50.766599999999997</v>
      </c>
      <c r="DN78" s="4">
        <f t="shared" si="102"/>
        <v>0.30459959999999997</v>
      </c>
      <c r="DO78" s="4">
        <f t="shared" si="103"/>
        <v>19.402333799999997</v>
      </c>
      <c r="DQ78" s="64">
        <v>47362</v>
      </c>
      <c r="DR78" s="2">
        <v>0.42499999999999999</v>
      </c>
      <c r="DS78">
        <v>36720</v>
      </c>
      <c r="DT78">
        <v>301.40899999999999</v>
      </c>
      <c r="DU78" s="4">
        <f t="shared" si="104"/>
        <v>1.8084539999999998</v>
      </c>
      <c r="DV78" s="4">
        <f t="shared" si="105"/>
        <v>76.456599959999963</v>
      </c>
      <c r="DX78" s="64">
        <v>38961</v>
      </c>
      <c r="DY78" s="2">
        <v>0.42499999999999999</v>
      </c>
      <c r="DZ78">
        <v>36720</v>
      </c>
      <c r="EA78">
        <v>290.25400000000002</v>
      </c>
      <c r="EB78" s="4">
        <f t="shared" si="106"/>
        <v>1.7415240000000001</v>
      </c>
      <c r="EC78" s="4">
        <f t="shared" si="107"/>
        <v>74.248272239999977</v>
      </c>
      <c r="EE78" s="64">
        <v>47362</v>
      </c>
      <c r="EF78" s="2">
        <v>0.42499999999999999</v>
      </c>
      <c r="EG78">
        <v>36720</v>
      </c>
      <c r="EH78">
        <v>86.427400000000006</v>
      </c>
      <c r="EI78" s="4">
        <f t="shared" si="108"/>
        <v>0.51856440000000004</v>
      </c>
      <c r="EJ78" s="4">
        <f t="shared" si="109"/>
        <v>27.612279300000001</v>
      </c>
      <c r="EL78" s="64">
        <v>38961</v>
      </c>
      <c r="EM78" s="2">
        <v>0.42499999999999999</v>
      </c>
      <c r="EN78">
        <v>36720</v>
      </c>
      <c r="EO78">
        <v>47.008699999999997</v>
      </c>
      <c r="EP78" s="4">
        <f t="shared" si="110"/>
        <v>0.28205219999999998</v>
      </c>
      <c r="EQ78" s="4">
        <f t="shared" si="111"/>
        <v>19.51333842</v>
      </c>
      <c r="ES78" s="64">
        <v>46753</v>
      </c>
      <c r="ET78" s="2">
        <v>0.42499999999999999</v>
      </c>
      <c r="EU78">
        <v>36720</v>
      </c>
      <c r="EV78">
        <v>293.08499999999998</v>
      </c>
      <c r="EW78" s="4">
        <f t="shared" si="112"/>
        <v>1.75851</v>
      </c>
      <c r="EX78" s="4">
        <f t="shared" si="113"/>
        <v>74.807861219999992</v>
      </c>
      <c r="EZ78" s="64">
        <v>39083</v>
      </c>
      <c r="FA78" s="2">
        <v>0.42499999999999999</v>
      </c>
      <c r="FB78">
        <v>36720</v>
      </c>
      <c r="FC78">
        <v>286.33199999999999</v>
      </c>
      <c r="FD78" s="4">
        <f t="shared" si="114"/>
        <v>1.717992</v>
      </c>
      <c r="FE78" s="4">
        <f t="shared" si="115"/>
        <v>73.687187579999971</v>
      </c>
      <c r="FG78" s="64">
        <v>46753</v>
      </c>
      <c r="FH78" s="2">
        <v>0.42499999999999999</v>
      </c>
      <c r="FI78">
        <v>36720</v>
      </c>
      <c r="FJ78">
        <v>31.466200000000001</v>
      </c>
      <c r="FK78" s="4">
        <f t="shared" si="116"/>
        <v>0.1887972</v>
      </c>
      <c r="FL78" s="4">
        <f t="shared" si="117"/>
        <v>12.636817559999997</v>
      </c>
      <c r="FN78" s="64">
        <v>39083</v>
      </c>
      <c r="FO78" s="2">
        <v>0.42499999999999999</v>
      </c>
      <c r="FP78">
        <v>36720</v>
      </c>
      <c r="FQ78">
        <v>35.340400000000002</v>
      </c>
      <c r="FR78" s="4">
        <f t="shared" si="118"/>
        <v>0.21204240000000002</v>
      </c>
      <c r="FS78" s="4">
        <f t="shared" si="119"/>
        <v>13.973275199999996</v>
      </c>
      <c r="FU78" s="64">
        <v>47362</v>
      </c>
      <c r="FV78" s="2">
        <v>0.42499999999999999</v>
      </c>
      <c r="FW78">
        <v>36720</v>
      </c>
      <c r="FX78">
        <v>100.68300000000001</v>
      </c>
      <c r="FY78" s="4">
        <f t="shared" si="120"/>
        <v>0.60409800000000002</v>
      </c>
      <c r="FZ78" s="4">
        <f t="shared" si="121"/>
        <v>34.685504280000018</v>
      </c>
      <c r="GB78" s="64">
        <v>47362</v>
      </c>
      <c r="GC78" s="2">
        <v>0.42499999999999999</v>
      </c>
      <c r="GD78">
        <v>36720</v>
      </c>
      <c r="GE78">
        <v>66.045400000000001</v>
      </c>
      <c r="GF78" s="4">
        <f t="shared" si="122"/>
        <v>0.39627239999999997</v>
      </c>
      <c r="GG78" s="4">
        <f t="shared" si="123"/>
        <v>24.616753679999988</v>
      </c>
      <c r="GI78" s="64">
        <v>47362</v>
      </c>
      <c r="GJ78" s="2">
        <v>0.42499999999999999</v>
      </c>
      <c r="GK78">
        <v>36720</v>
      </c>
      <c r="GL78">
        <v>43.673200000000001</v>
      </c>
      <c r="GM78" s="4">
        <f t="shared" si="124"/>
        <v>0.26203919999999997</v>
      </c>
      <c r="GN78" s="4">
        <f t="shared" si="125"/>
        <v>17.150708279999996</v>
      </c>
      <c r="GP78" s="64">
        <v>38961</v>
      </c>
      <c r="GQ78" s="2">
        <v>0.42499999999999999</v>
      </c>
      <c r="GR78">
        <v>36720</v>
      </c>
      <c r="GS78">
        <v>43.340499999999999</v>
      </c>
      <c r="GT78" s="4">
        <f t="shared" si="126"/>
        <v>0.26004299999999997</v>
      </c>
      <c r="GU78" s="4">
        <f t="shared" si="127"/>
        <v>17.00569986</v>
      </c>
      <c r="GW78" s="64">
        <v>46753</v>
      </c>
      <c r="GX78" s="2">
        <v>0.42499999999999999</v>
      </c>
      <c r="GY78">
        <v>36720</v>
      </c>
      <c r="GZ78">
        <v>81.893100000000004</v>
      </c>
      <c r="HA78" s="4">
        <f t="shared" si="128"/>
        <v>0.49135860000000003</v>
      </c>
      <c r="HB78" s="4">
        <f t="shared" si="129"/>
        <v>29.275672140000001</v>
      </c>
      <c r="HD78" s="64">
        <v>39083</v>
      </c>
      <c r="HE78" s="2">
        <v>0.42499999999999999</v>
      </c>
      <c r="HF78">
        <v>36720</v>
      </c>
      <c r="HG78">
        <v>89.522499999999994</v>
      </c>
      <c r="HH78" s="4">
        <f t="shared" si="130"/>
        <v>0.53713499999999992</v>
      </c>
      <c r="HI78" s="4">
        <f t="shared" si="131"/>
        <v>31.380595439999997</v>
      </c>
      <c r="HK78" s="64">
        <v>46753</v>
      </c>
      <c r="HL78" s="2">
        <v>0.42499999999999999</v>
      </c>
      <c r="HM78">
        <v>36720</v>
      </c>
      <c r="HN78">
        <v>38.1661</v>
      </c>
      <c r="HO78" s="4">
        <f t="shared" si="132"/>
        <v>0.22899659999999999</v>
      </c>
      <c r="HP78" s="4">
        <f t="shared" si="68"/>
        <v>15.12263154</v>
      </c>
      <c r="HR78" s="64">
        <v>39083</v>
      </c>
      <c r="HS78" s="2">
        <v>0.42499999999999999</v>
      </c>
      <c r="HT78">
        <v>36720</v>
      </c>
      <c r="HU78">
        <v>39.746200000000002</v>
      </c>
      <c r="HV78" s="4">
        <f t="shared" si="133"/>
        <v>0.2384772</v>
      </c>
      <c r="HW78" s="4">
        <f t="shared" si="69"/>
        <v>15.681247139999998</v>
      </c>
    </row>
    <row r="79" spans="1:231" x14ac:dyDescent="0.3">
      <c r="B79" s="63">
        <v>47362</v>
      </c>
      <c r="C79" s="2">
        <v>0.42569444444444443</v>
      </c>
      <c r="D79">
        <v>36780</v>
      </c>
      <c r="E79" s="4">
        <v>303.83199999999999</v>
      </c>
      <c r="F79" s="4">
        <f t="shared" si="70"/>
        <v>1.8229919999999999</v>
      </c>
      <c r="G79" s="4">
        <f t="shared" si="71"/>
        <v>78.279591959999962</v>
      </c>
      <c r="I79" s="64">
        <v>47362</v>
      </c>
      <c r="J79" s="2">
        <v>0.42569444444444443</v>
      </c>
      <c r="K79">
        <v>36780</v>
      </c>
      <c r="L79">
        <v>303.83199999999999</v>
      </c>
      <c r="M79" s="4">
        <f t="shared" si="72"/>
        <v>1.8229919999999999</v>
      </c>
      <c r="N79" s="4">
        <f t="shared" si="73"/>
        <v>78.279591959999962</v>
      </c>
      <c r="P79" s="64">
        <v>38961</v>
      </c>
      <c r="Q79" s="2">
        <v>0.42569444444444443</v>
      </c>
      <c r="R79">
        <v>36780</v>
      </c>
      <c r="S79">
        <v>292.44200000000001</v>
      </c>
      <c r="T79" s="4">
        <f t="shared" si="74"/>
        <v>1.7546519999999999</v>
      </c>
      <c r="U79" s="4">
        <f t="shared" si="75"/>
        <v>76.00292423999997</v>
      </c>
      <c r="W79" s="64">
        <v>47362</v>
      </c>
      <c r="X79" s="2">
        <v>0.42569444444444443</v>
      </c>
      <c r="Y79">
        <v>36780</v>
      </c>
      <c r="Z79">
        <v>171.52199999999999</v>
      </c>
      <c r="AA79" s="4">
        <f t="shared" si="76"/>
        <v>1.0291319999999999</v>
      </c>
      <c r="AB79" s="4">
        <f t="shared" si="77"/>
        <v>50.346050700000006</v>
      </c>
      <c r="AD79" s="64">
        <v>38961</v>
      </c>
      <c r="AE79" s="2">
        <v>0.42569444444444443</v>
      </c>
      <c r="AF79">
        <v>36780</v>
      </c>
      <c r="AG79">
        <v>116.58799999999999</v>
      </c>
      <c r="AH79" s="4">
        <f t="shared" si="78"/>
        <v>0.69952800000000004</v>
      </c>
      <c r="AI79" s="4">
        <f t="shared" si="79"/>
        <v>40.595855640000011</v>
      </c>
      <c r="AK79" s="64">
        <v>46753</v>
      </c>
      <c r="AL79" s="2">
        <v>0.42569444444444443</v>
      </c>
      <c r="AM79">
        <v>36780</v>
      </c>
      <c r="AN79">
        <v>295.44099999999997</v>
      </c>
      <c r="AO79" s="4">
        <f t="shared" si="80"/>
        <v>1.7726459999999997</v>
      </c>
      <c r="AP79" s="4">
        <f t="shared" si="81"/>
        <v>76.580507219999987</v>
      </c>
      <c r="AR79" s="64">
        <v>39083</v>
      </c>
      <c r="AS79" s="2">
        <v>0.42569444444444443</v>
      </c>
      <c r="AT79">
        <v>36780</v>
      </c>
      <c r="AU79">
        <v>288.51799999999997</v>
      </c>
      <c r="AV79" s="4">
        <f t="shared" si="82"/>
        <v>1.7311079999999996</v>
      </c>
      <c r="AW79" s="4">
        <f t="shared" si="83"/>
        <v>75.418295579999977</v>
      </c>
      <c r="AY79" s="64">
        <v>46753</v>
      </c>
      <c r="AZ79" s="2">
        <v>0.42569444444444443</v>
      </c>
      <c r="BA79">
        <v>36780</v>
      </c>
      <c r="BB79">
        <v>81.950599999999994</v>
      </c>
      <c r="BC79" s="4">
        <f t="shared" si="84"/>
        <v>0.49170359999999996</v>
      </c>
      <c r="BD79" s="4">
        <f t="shared" si="85"/>
        <v>29.767375740000002</v>
      </c>
      <c r="BF79" s="64">
        <v>39083</v>
      </c>
      <c r="BG79" s="2">
        <v>0.42569444444444443</v>
      </c>
      <c r="BH79">
        <v>36780</v>
      </c>
      <c r="BI79">
        <v>89.549400000000006</v>
      </c>
      <c r="BJ79" s="4">
        <f t="shared" si="86"/>
        <v>0.53729640000000001</v>
      </c>
      <c r="BK79" s="4">
        <f t="shared" si="87"/>
        <v>31.917891839999996</v>
      </c>
      <c r="BM79" s="64">
        <v>47362</v>
      </c>
      <c r="BN79" s="2">
        <v>0.42569444444444443</v>
      </c>
      <c r="BO79">
        <v>36780</v>
      </c>
      <c r="BP79">
        <v>303.83199999999999</v>
      </c>
      <c r="BQ79" s="4">
        <f t="shared" si="88"/>
        <v>1.8229919999999999</v>
      </c>
      <c r="BR79" s="4">
        <f t="shared" si="89"/>
        <v>78.279591959999962</v>
      </c>
      <c r="BT79" s="64">
        <v>38961</v>
      </c>
      <c r="BU79" s="2">
        <v>0.42569444444444443</v>
      </c>
      <c r="BV79">
        <v>36780</v>
      </c>
      <c r="BW79">
        <v>292.44200000000001</v>
      </c>
      <c r="BX79" s="4">
        <f t="shared" si="90"/>
        <v>1.7546519999999999</v>
      </c>
      <c r="BY79" s="4">
        <f t="shared" si="91"/>
        <v>76.00292423999997</v>
      </c>
      <c r="CA79" s="64">
        <v>47362</v>
      </c>
      <c r="CB79" s="2">
        <v>0.42569444444444443</v>
      </c>
      <c r="CC79">
        <v>36780</v>
      </c>
      <c r="CD79">
        <v>115.931</v>
      </c>
      <c r="CE79" s="4">
        <f t="shared" si="92"/>
        <v>0.69558600000000004</v>
      </c>
      <c r="CF79" s="4">
        <f t="shared" si="93"/>
        <v>36.298025759999994</v>
      </c>
      <c r="CH79" s="64">
        <v>38961</v>
      </c>
      <c r="CI79" s="2">
        <v>0.42569444444444443</v>
      </c>
      <c r="CJ79">
        <v>36780</v>
      </c>
      <c r="CK79">
        <v>67.341800000000006</v>
      </c>
      <c r="CL79" s="4">
        <f t="shared" si="94"/>
        <v>0.40405080000000004</v>
      </c>
      <c r="CM79" s="4">
        <f t="shared" si="95"/>
        <v>26.733925319999994</v>
      </c>
      <c r="CO79" s="64">
        <v>46753</v>
      </c>
      <c r="CP79" s="2">
        <v>0.42569444444444443</v>
      </c>
      <c r="CQ79">
        <v>36780</v>
      </c>
      <c r="CR79">
        <v>295.44099999999997</v>
      </c>
      <c r="CS79" s="4">
        <f t="shared" si="96"/>
        <v>1.7726459999999997</v>
      </c>
      <c r="CT79" s="4">
        <f t="shared" si="97"/>
        <v>76.580507219999987</v>
      </c>
      <c r="CV79" s="64">
        <v>39083</v>
      </c>
      <c r="CW79" s="2">
        <v>0.42569444444444443</v>
      </c>
      <c r="CX79">
        <v>36780</v>
      </c>
      <c r="CY79">
        <v>288.51799999999997</v>
      </c>
      <c r="CZ79" s="4">
        <f t="shared" si="98"/>
        <v>1.7311079999999996</v>
      </c>
      <c r="DA79" s="4">
        <f t="shared" si="99"/>
        <v>75.418295579999977</v>
      </c>
      <c r="DC79" s="64">
        <v>46753</v>
      </c>
      <c r="DD79" s="2">
        <v>0.42569444444444443</v>
      </c>
      <c r="DE79">
        <v>36780</v>
      </c>
      <c r="DF79">
        <v>45.529499999999999</v>
      </c>
      <c r="DG79" s="4">
        <f t="shared" si="100"/>
        <v>0.273177</v>
      </c>
      <c r="DH79" s="4">
        <f t="shared" si="101"/>
        <v>17.975865359999997</v>
      </c>
      <c r="DJ79" s="64">
        <v>39083</v>
      </c>
      <c r="DK79" s="2">
        <v>0.42569444444444443</v>
      </c>
      <c r="DL79">
        <v>36780</v>
      </c>
      <c r="DM79">
        <v>50.762500000000003</v>
      </c>
      <c r="DN79" s="4">
        <f t="shared" si="102"/>
        <v>0.30457499999999998</v>
      </c>
      <c r="DO79" s="4">
        <f t="shared" si="103"/>
        <v>19.706908799999997</v>
      </c>
      <c r="DQ79" s="64">
        <v>47362</v>
      </c>
      <c r="DR79" s="2">
        <v>0.42569444444444443</v>
      </c>
      <c r="DS79">
        <v>36780</v>
      </c>
      <c r="DT79">
        <v>303.83199999999999</v>
      </c>
      <c r="DU79" s="4">
        <f t="shared" si="104"/>
        <v>1.8229919999999999</v>
      </c>
      <c r="DV79" s="4">
        <f t="shared" si="105"/>
        <v>78.279591959999962</v>
      </c>
      <c r="DX79" s="64">
        <v>38961</v>
      </c>
      <c r="DY79" s="2">
        <v>0.42569444444444443</v>
      </c>
      <c r="DZ79">
        <v>36780</v>
      </c>
      <c r="EA79">
        <v>292.44200000000001</v>
      </c>
      <c r="EB79" s="4">
        <f t="shared" si="106"/>
        <v>1.7546519999999999</v>
      </c>
      <c r="EC79" s="4">
        <f t="shared" si="107"/>
        <v>76.00292423999997</v>
      </c>
      <c r="EE79" s="64">
        <v>47362</v>
      </c>
      <c r="EF79" s="2">
        <v>0.42569444444444443</v>
      </c>
      <c r="EG79">
        <v>36780</v>
      </c>
      <c r="EH79">
        <v>86.998900000000006</v>
      </c>
      <c r="EI79" s="4">
        <f t="shared" si="108"/>
        <v>0.52199340000000005</v>
      </c>
      <c r="EJ79" s="4">
        <f t="shared" si="109"/>
        <v>28.1342727</v>
      </c>
      <c r="EL79" s="64">
        <v>38961</v>
      </c>
      <c r="EM79" s="2">
        <v>0.42569444444444443</v>
      </c>
      <c r="EN79">
        <v>36780</v>
      </c>
      <c r="EO79">
        <v>46.964100000000002</v>
      </c>
      <c r="EP79" s="4">
        <f t="shared" si="110"/>
        <v>0.2817846</v>
      </c>
      <c r="EQ79" s="4">
        <f t="shared" si="111"/>
        <v>19.795123020000002</v>
      </c>
      <c r="ES79" s="64">
        <v>46753</v>
      </c>
      <c r="ET79" s="2">
        <v>0.42569444444444443</v>
      </c>
      <c r="EU79">
        <v>36780</v>
      </c>
      <c r="EV79">
        <v>295.44099999999997</v>
      </c>
      <c r="EW79" s="4">
        <f t="shared" si="112"/>
        <v>1.7726459999999997</v>
      </c>
      <c r="EX79" s="4">
        <f t="shared" si="113"/>
        <v>76.580507219999987</v>
      </c>
      <c r="EZ79" s="64">
        <v>39083</v>
      </c>
      <c r="FA79" s="2">
        <v>0.42569444444444443</v>
      </c>
      <c r="FB79">
        <v>36780</v>
      </c>
      <c r="FC79">
        <v>288.51799999999997</v>
      </c>
      <c r="FD79" s="4">
        <f t="shared" si="114"/>
        <v>1.7311079999999996</v>
      </c>
      <c r="FE79" s="4">
        <f t="shared" si="115"/>
        <v>75.418295579999977</v>
      </c>
      <c r="FG79" s="64">
        <v>46753</v>
      </c>
      <c r="FH79" s="2">
        <v>0.42569444444444443</v>
      </c>
      <c r="FI79">
        <v>36780</v>
      </c>
      <c r="FJ79">
        <v>31.482199999999999</v>
      </c>
      <c r="FK79" s="4">
        <f t="shared" si="116"/>
        <v>0.18889319999999998</v>
      </c>
      <c r="FL79" s="4">
        <f t="shared" si="117"/>
        <v>12.825710759999998</v>
      </c>
      <c r="FN79" s="64">
        <v>39083</v>
      </c>
      <c r="FO79" s="2">
        <v>0.42569444444444443</v>
      </c>
      <c r="FP79">
        <v>36780</v>
      </c>
      <c r="FQ79">
        <v>35.3371</v>
      </c>
      <c r="FR79" s="4">
        <f t="shared" si="118"/>
        <v>0.21202259999999998</v>
      </c>
      <c r="FS79" s="4">
        <f t="shared" si="119"/>
        <v>14.185297799999995</v>
      </c>
      <c r="FU79" s="64">
        <v>47362</v>
      </c>
      <c r="FV79" s="2">
        <v>0.42569444444444443</v>
      </c>
      <c r="FW79">
        <v>36780</v>
      </c>
      <c r="FX79">
        <v>100.741</v>
      </c>
      <c r="FY79" s="4">
        <f t="shared" si="120"/>
        <v>0.60444599999999993</v>
      </c>
      <c r="FZ79" s="4">
        <f t="shared" si="121"/>
        <v>35.289950280000021</v>
      </c>
      <c r="GB79" s="64">
        <v>47362</v>
      </c>
      <c r="GC79" s="2">
        <v>0.42569444444444443</v>
      </c>
      <c r="GD79">
        <v>36780</v>
      </c>
      <c r="GE79">
        <v>66.046800000000005</v>
      </c>
      <c r="GF79" s="4">
        <f t="shared" si="122"/>
        <v>0.39628080000000004</v>
      </c>
      <c r="GG79" s="4">
        <f t="shared" si="123"/>
        <v>25.013034479999988</v>
      </c>
      <c r="GI79" s="64">
        <v>47362</v>
      </c>
      <c r="GJ79" s="2">
        <v>0.42569444444444443</v>
      </c>
      <c r="GK79">
        <v>36780</v>
      </c>
      <c r="GL79">
        <v>43.671100000000003</v>
      </c>
      <c r="GM79" s="4">
        <f t="shared" si="124"/>
        <v>0.2620266</v>
      </c>
      <c r="GN79" s="4">
        <f t="shared" si="125"/>
        <v>17.412734879999995</v>
      </c>
      <c r="GP79" s="64">
        <v>38961</v>
      </c>
      <c r="GQ79" s="2">
        <v>0.42569444444444443</v>
      </c>
      <c r="GR79">
        <v>36780</v>
      </c>
      <c r="GS79">
        <v>43.332500000000003</v>
      </c>
      <c r="GT79" s="4">
        <f t="shared" si="126"/>
        <v>0.25999499999999998</v>
      </c>
      <c r="GU79" s="4">
        <f t="shared" si="127"/>
        <v>17.26569486</v>
      </c>
      <c r="GW79" s="64">
        <v>46753</v>
      </c>
      <c r="GX79" s="2">
        <v>0.42569444444444443</v>
      </c>
      <c r="GY79">
        <v>36780</v>
      </c>
      <c r="GZ79">
        <v>81.950599999999994</v>
      </c>
      <c r="HA79" s="4">
        <f t="shared" si="128"/>
        <v>0.49170359999999996</v>
      </c>
      <c r="HB79" s="4">
        <f t="shared" si="129"/>
        <v>29.767375740000002</v>
      </c>
      <c r="HD79" s="64">
        <v>39083</v>
      </c>
      <c r="HE79" s="2">
        <v>0.42569444444444443</v>
      </c>
      <c r="HF79">
        <v>36780</v>
      </c>
      <c r="HG79">
        <v>89.549400000000006</v>
      </c>
      <c r="HH79" s="4">
        <f t="shared" si="130"/>
        <v>0.53729640000000001</v>
      </c>
      <c r="HI79" s="4">
        <f t="shared" si="131"/>
        <v>31.917891839999996</v>
      </c>
      <c r="HK79" s="64">
        <v>46753</v>
      </c>
      <c r="HL79" s="2">
        <v>0.42569444444444443</v>
      </c>
      <c r="HM79">
        <v>36780</v>
      </c>
      <c r="HN79">
        <v>38.176000000000002</v>
      </c>
      <c r="HO79" s="4">
        <f t="shared" si="132"/>
        <v>0.22905600000000001</v>
      </c>
      <c r="HP79" s="4">
        <f t="shared" si="68"/>
        <v>15.35168754</v>
      </c>
      <c r="HR79" s="64">
        <v>39083</v>
      </c>
      <c r="HS79" s="2">
        <v>0.42569444444444443</v>
      </c>
      <c r="HT79">
        <v>36780</v>
      </c>
      <c r="HU79">
        <v>39.740299999999998</v>
      </c>
      <c r="HV79" s="4">
        <f t="shared" si="133"/>
        <v>0.23844179999999998</v>
      </c>
      <c r="HW79" s="4">
        <f t="shared" si="69"/>
        <v>15.919688939999999</v>
      </c>
    </row>
    <row r="80" spans="1:231" x14ac:dyDescent="0.3">
      <c r="B80" s="63">
        <v>47362</v>
      </c>
      <c r="C80" s="2">
        <v>0.42638888888888887</v>
      </c>
      <c r="D80">
        <v>36840</v>
      </c>
      <c r="E80" s="4">
        <v>306.22000000000003</v>
      </c>
      <c r="F80" s="4">
        <f t="shared" si="70"/>
        <v>1.8373200000000001</v>
      </c>
      <c r="G80" s="4">
        <f t="shared" si="71"/>
        <v>80.116911959999968</v>
      </c>
      <c r="I80" s="64">
        <v>47362</v>
      </c>
      <c r="J80" s="2">
        <v>0.42638888888888887</v>
      </c>
      <c r="K80">
        <v>36840</v>
      </c>
      <c r="L80">
        <v>306.22000000000003</v>
      </c>
      <c r="M80" s="4">
        <f t="shared" si="72"/>
        <v>1.8373200000000001</v>
      </c>
      <c r="N80" s="4">
        <f t="shared" si="73"/>
        <v>80.116911959999968</v>
      </c>
      <c r="P80" s="64">
        <v>38961</v>
      </c>
      <c r="Q80" s="2">
        <v>0.42638888888888887</v>
      </c>
      <c r="R80">
        <v>36840</v>
      </c>
      <c r="S80">
        <v>294.58699999999999</v>
      </c>
      <c r="T80" s="4">
        <f t="shared" si="74"/>
        <v>1.7675219999999998</v>
      </c>
      <c r="U80" s="4">
        <f t="shared" si="75"/>
        <v>77.77044623999997</v>
      </c>
      <c r="W80" s="64">
        <v>47362</v>
      </c>
      <c r="X80" s="2">
        <v>0.42638888888888887</v>
      </c>
      <c r="Y80">
        <v>36840</v>
      </c>
      <c r="Z80">
        <v>172.54499999999999</v>
      </c>
      <c r="AA80" s="4">
        <f t="shared" si="76"/>
        <v>1.0352699999999999</v>
      </c>
      <c r="AB80" s="4">
        <f t="shared" si="77"/>
        <v>51.381320700000003</v>
      </c>
      <c r="AD80" s="64">
        <v>38961</v>
      </c>
      <c r="AE80" s="2">
        <v>0.42638888888888887</v>
      </c>
      <c r="AF80">
        <v>36840</v>
      </c>
      <c r="AG80">
        <v>116.553</v>
      </c>
      <c r="AH80" s="4">
        <f t="shared" si="78"/>
        <v>0.699318</v>
      </c>
      <c r="AI80" s="4">
        <f t="shared" si="79"/>
        <v>41.295173640000009</v>
      </c>
      <c r="AK80" s="64">
        <v>46753</v>
      </c>
      <c r="AL80" s="2">
        <v>0.42638888888888887</v>
      </c>
      <c r="AM80">
        <v>36840</v>
      </c>
      <c r="AN80">
        <v>297.76799999999997</v>
      </c>
      <c r="AO80" s="4">
        <f t="shared" si="80"/>
        <v>1.786608</v>
      </c>
      <c r="AP80" s="4">
        <f t="shared" si="81"/>
        <v>78.367115219999988</v>
      </c>
      <c r="AR80" s="64">
        <v>39083</v>
      </c>
      <c r="AS80" s="2">
        <v>0.42638888888888887</v>
      </c>
      <c r="AT80">
        <v>36840</v>
      </c>
      <c r="AU80">
        <v>290.65800000000002</v>
      </c>
      <c r="AV80" s="4">
        <f t="shared" si="82"/>
        <v>1.7439480000000003</v>
      </c>
      <c r="AW80" s="4">
        <f t="shared" si="83"/>
        <v>77.162243579999981</v>
      </c>
      <c r="AY80" s="64">
        <v>46753</v>
      </c>
      <c r="AZ80" s="2">
        <v>0.42638888888888887</v>
      </c>
      <c r="BA80">
        <v>36840</v>
      </c>
      <c r="BB80">
        <v>82.007800000000003</v>
      </c>
      <c r="BC80" s="4">
        <f t="shared" si="84"/>
        <v>0.49204680000000001</v>
      </c>
      <c r="BD80" s="4">
        <f t="shared" si="85"/>
        <v>30.259422540000003</v>
      </c>
      <c r="BF80" s="64">
        <v>39083</v>
      </c>
      <c r="BG80" s="2">
        <v>0.42638888888888887</v>
      </c>
      <c r="BH80">
        <v>36840</v>
      </c>
      <c r="BI80">
        <v>89.571799999999996</v>
      </c>
      <c r="BJ80" s="4">
        <f t="shared" si="86"/>
        <v>0.53743079999999999</v>
      </c>
      <c r="BK80" s="4">
        <f t="shared" si="87"/>
        <v>32.455322639999999</v>
      </c>
      <c r="BM80" s="64">
        <v>47362</v>
      </c>
      <c r="BN80" s="2">
        <v>0.42638888888888887</v>
      </c>
      <c r="BO80">
        <v>36840</v>
      </c>
      <c r="BP80">
        <v>306.22000000000003</v>
      </c>
      <c r="BQ80" s="4">
        <f t="shared" si="88"/>
        <v>1.8373200000000001</v>
      </c>
      <c r="BR80" s="4">
        <f t="shared" si="89"/>
        <v>80.116911959999968</v>
      </c>
      <c r="BT80" s="64">
        <v>38961</v>
      </c>
      <c r="BU80" s="2">
        <v>0.42638888888888887</v>
      </c>
      <c r="BV80">
        <v>36840</v>
      </c>
      <c r="BW80">
        <v>294.58699999999999</v>
      </c>
      <c r="BX80" s="4">
        <f t="shared" si="90"/>
        <v>1.7675219999999998</v>
      </c>
      <c r="BY80" s="4">
        <f t="shared" si="91"/>
        <v>77.77044623999997</v>
      </c>
      <c r="CA80" s="64">
        <v>47362</v>
      </c>
      <c r="CB80" s="2">
        <v>0.42638888888888887</v>
      </c>
      <c r="CC80">
        <v>36840</v>
      </c>
      <c r="CD80">
        <v>116.64</v>
      </c>
      <c r="CE80" s="4">
        <f t="shared" si="92"/>
        <v>0.69984000000000002</v>
      </c>
      <c r="CF80" s="4">
        <f t="shared" si="93"/>
        <v>36.997865759999996</v>
      </c>
      <c r="CH80" s="64">
        <v>38961</v>
      </c>
      <c r="CI80" s="2">
        <v>0.42638888888888887</v>
      </c>
      <c r="CJ80">
        <v>36840</v>
      </c>
      <c r="CK80">
        <v>67.266199999999998</v>
      </c>
      <c r="CL80" s="4">
        <f t="shared" si="94"/>
        <v>0.40359719999999999</v>
      </c>
      <c r="CM80" s="4">
        <f t="shared" si="95"/>
        <v>27.137522519999994</v>
      </c>
      <c r="CO80" s="64">
        <v>46753</v>
      </c>
      <c r="CP80" s="2">
        <v>0.42638888888888887</v>
      </c>
      <c r="CQ80">
        <v>36840</v>
      </c>
      <c r="CR80">
        <v>297.76799999999997</v>
      </c>
      <c r="CS80" s="4">
        <f t="shared" si="96"/>
        <v>1.786608</v>
      </c>
      <c r="CT80" s="4">
        <f t="shared" si="97"/>
        <v>78.367115219999988</v>
      </c>
      <c r="CV80" s="64">
        <v>39083</v>
      </c>
      <c r="CW80" s="2">
        <v>0.42638888888888887</v>
      </c>
      <c r="CX80">
        <v>36840</v>
      </c>
      <c r="CY80">
        <v>290.65800000000002</v>
      </c>
      <c r="CZ80" s="4">
        <f t="shared" si="98"/>
        <v>1.7439480000000003</v>
      </c>
      <c r="DA80" s="4">
        <f t="shared" si="99"/>
        <v>77.162243579999981</v>
      </c>
      <c r="DC80" s="64">
        <v>46753</v>
      </c>
      <c r="DD80" s="2">
        <v>0.42638888888888887</v>
      </c>
      <c r="DE80">
        <v>36840</v>
      </c>
      <c r="DF80">
        <v>45.552199999999999</v>
      </c>
      <c r="DG80" s="4">
        <f t="shared" si="100"/>
        <v>0.27331319999999998</v>
      </c>
      <c r="DH80" s="4">
        <f t="shared" si="101"/>
        <v>18.249178559999997</v>
      </c>
      <c r="DJ80" s="64">
        <v>39083</v>
      </c>
      <c r="DK80" s="2">
        <v>0.42638888888888887</v>
      </c>
      <c r="DL80">
        <v>36840</v>
      </c>
      <c r="DM80">
        <v>50.7575</v>
      </c>
      <c r="DN80" s="4">
        <f t="shared" si="102"/>
        <v>0.30454500000000001</v>
      </c>
      <c r="DO80" s="4">
        <f t="shared" si="103"/>
        <v>20.011453799999998</v>
      </c>
      <c r="DQ80" s="64">
        <v>47362</v>
      </c>
      <c r="DR80" s="2">
        <v>0.42638888888888887</v>
      </c>
      <c r="DS80">
        <v>36840</v>
      </c>
      <c r="DT80">
        <v>306.22000000000003</v>
      </c>
      <c r="DU80" s="4">
        <f t="shared" si="104"/>
        <v>1.8373200000000001</v>
      </c>
      <c r="DV80" s="4">
        <f t="shared" si="105"/>
        <v>80.116911959999968</v>
      </c>
      <c r="DX80" s="64">
        <v>38961</v>
      </c>
      <c r="DY80" s="2">
        <v>0.42638888888888887</v>
      </c>
      <c r="DZ80">
        <v>36840</v>
      </c>
      <c r="EA80">
        <v>294.58699999999999</v>
      </c>
      <c r="EB80" s="4">
        <f t="shared" si="106"/>
        <v>1.7675219999999998</v>
      </c>
      <c r="EC80" s="4">
        <f t="shared" si="107"/>
        <v>77.77044623999997</v>
      </c>
      <c r="EE80" s="64">
        <v>47362</v>
      </c>
      <c r="EF80" s="2">
        <v>0.42638888888888887</v>
      </c>
      <c r="EG80">
        <v>36840</v>
      </c>
      <c r="EH80">
        <v>87.581199999999995</v>
      </c>
      <c r="EI80" s="4">
        <f t="shared" si="108"/>
        <v>0.52548719999999993</v>
      </c>
      <c r="EJ80" s="4">
        <f t="shared" si="109"/>
        <v>28.659759900000001</v>
      </c>
      <c r="EL80" s="64">
        <v>38961</v>
      </c>
      <c r="EM80" s="2">
        <v>0.42638888888888887</v>
      </c>
      <c r="EN80">
        <v>36840</v>
      </c>
      <c r="EO80">
        <v>46.922400000000003</v>
      </c>
      <c r="EP80" s="4">
        <f t="shared" si="110"/>
        <v>0.28153440000000002</v>
      </c>
      <c r="EQ80" s="4">
        <f t="shared" si="111"/>
        <v>20.076657420000004</v>
      </c>
      <c r="ES80" s="64">
        <v>46753</v>
      </c>
      <c r="ET80" s="2">
        <v>0.42638888888888887</v>
      </c>
      <c r="EU80">
        <v>36840</v>
      </c>
      <c r="EV80">
        <v>297.76799999999997</v>
      </c>
      <c r="EW80" s="4">
        <f t="shared" si="112"/>
        <v>1.786608</v>
      </c>
      <c r="EX80" s="4">
        <f t="shared" si="113"/>
        <v>78.367115219999988</v>
      </c>
      <c r="EZ80" s="64">
        <v>39083</v>
      </c>
      <c r="FA80" s="2">
        <v>0.42638888888888887</v>
      </c>
      <c r="FB80">
        <v>36840</v>
      </c>
      <c r="FC80">
        <v>290.65800000000002</v>
      </c>
      <c r="FD80" s="4">
        <f t="shared" si="114"/>
        <v>1.7439480000000003</v>
      </c>
      <c r="FE80" s="4">
        <f t="shared" si="115"/>
        <v>77.162243579999981</v>
      </c>
      <c r="FG80" s="64">
        <v>46753</v>
      </c>
      <c r="FH80" s="2">
        <v>0.42638888888888887</v>
      </c>
      <c r="FI80">
        <v>36840</v>
      </c>
      <c r="FJ80">
        <v>31.4985</v>
      </c>
      <c r="FK80" s="4">
        <f t="shared" si="116"/>
        <v>0.18899099999999999</v>
      </c>
      <c r="FL80" s="4">
        <f t="shared" si="117"/>
        <v>13.014701759999998</v>
      </c>
      <c r="FN80" s="64">
        <v>39083</v>
      </c>
      <c r="FO80" s="2">
        <v>0.42638888888888887</v>
      </c>
      <c r="FP80">
        <v>36840</v>
      </c>
      <c r="FQ80">
        <v>35.333399999999997</v>
      </c>
      <c r="FR80" s="4">
        <f t="shared" si="118"/>
        <v>0.21200039999999998</v>
      </c>
      <c r="FS80" s="4">
        <f t="shared" si="119"/>
        <v>14.397298199999994</v>
      </c>
      <c r="FU80" s="64">
        <v>47362</v>
      </c>
      <c r="FV80" s="2">
        <v>0.42638888888888887</v>
      </c>
      <c r="FW80">
        <v>36840</v>
      </c>
      <c r="FX80">
        <v>100.794</v>
      </c>
      <c r="FY80" s="4">
        <f t="shared" si="120"/>
        <v>0.60476399999999997</v>
      </c>
      <c r="FZ80" s="4">
        <f t="shared" si="121"/>
        <v>35.894714280000024</v>
      </c>
      <c r="GB80" s="64">
        <v>47362</v>
      </c>
      <c r="GC80" s="2">
        <v>0.42638888888888887</v>
      </c>
      <c r="GD80">
        <v>36840</v>
      </c>
      <c r="GE80">
        <v>66.047499999999999</v>
      </c>
      <c r="GF80" s="4">
        <f t="shared" si="122"/>
        <v>0.396285</v>
      </c>
      <c r="GG80" s="4">
        <f t="shared" si="123"/>
        <v>25.409319479999986</v>
      </c>
      <c r="GI80" s="64">
        <v>47362</v>
      </c>
      <c r="GJ80" s="2">
        <v>0.42638888888888887</v>
      </c>
      <c r="GK80">
        <v>36840</v>
      </c>
      <c r="GL80">
        <v>43.668999999999997</v>
      </c>
      <c r="GM80" s="4">
        <f t="shared" si="124"/>
        <v>0.26201399999999997</v>
      </c>
      <c r="GN80" s="4">
        <f t="shared" si="125"/>
        <v>17.674748879999996</v>
      </c>
      <c r="GP80" s="64">
        <v>38961</v>
      </c>
      <c r="GQ80" s="2">
        <v>0.42638888888888887</v>
      </c>
      <c r="GR80">
        <v>36840</v>
      </c>
      <c r="GS80">
        <v>43.324199999999998</v>
      </c>
      <c r="GT80" s="4">
        <f t="shared" si="126"/>
        <v>0.25994519999999999</v>
      </c>
      <c r="GU80" s="4">
        <f t="shared" si="127"/>
        <v>17.525640060000001</v>
      </c>
      <c r="GW80" s="64">
        <v>46753</v>
      </c>
      <c r="GX80" s="2">
        <v>0.42638888888888887</v>
      </c>
      <c r="GY80">
        <v>36840</v>
      </c>
      <c r="GZ80">
        <v>82.007800000000003</v>
      </c>
      <c r="HA80" s="4">
        <f t="shared" si="128"/>
        <v>0.49204680000000001</v>
      </c>
      <c r="HB80" s="4">
        <f t="shared" si="129"/>
        <v>30.259422540000003</v>
      </c>
      <c r="HD80" s="64">
        <v>39083</v>
      </c>
      <c r="HE80" s="2">
        <v>0.42638888888888887</v>
      </c>
      <c r="HF80">
        <v>36840</v>
      </c>
      <c r="HG80">
        <v>89.571799999999996</v>
      </c>
      <c r="HH80" s="4">
        <f t="shared" si="130"/>
        <v>0.53743079999999999</v>
      </c>
      <c r="HI80" s="4">
        <f t="shared" si="131"/>
        <v>32.455322639999999</v>
      </c>
      <c r="HK80" s="64">
        <v>46753</v>
      </c>
      <c r="HL80" s="2">
        <v>0.42638888888888887</v>
      </c>
      <c r="HM80">
        <v>36840</v>
      </c>
      <c r="HN80">
        <v>38.186100000000003</v>
      </c>
      <c r="HO80" s="4">
        <f t="shared" si="132"/>
        <v>0.22911660000000003</v>
      </c>
      <c r="HP80" s="4">
        <f t="shared" si="68"/>
        <v>15.58080414</v>
      </c>
      <c r="HR80" s="64">
        <v>39083</v>
      </c>
      <c r="HS80" s="2">
        <v>0.42638888888888887</v>
      </c>
      <c r="HT80">
        <v>36840</v>
      </c>
      <c r="HU80">
        <v>39.734299999999998</v>
      </c>
      <c r="HV80" s="4">
        <f t="shared" si="133"/>
        <v>0.2384058</v>
      </c>
      <c r="HW80" s="4">
        <f t="shared" si="69"/>
        <v>16.158094739999999</v>
      </c>
    </row>
    <row r="81" spans="1:233" x14ac:dyDescent="0.3">
      <c r="B81" s="63">
        <v>47362</v>
      </c>
      <c r="C81" s="2">
        <v>0.42708333333333331</v>
      </c>
      <c r="D81">
        <v>36900</v>
      </c>
      <c r="E81" s="4">
        <v>308.57499999999999</v>
      </c>
      <c r="F81" s="4">
        <f t="shared" si="70"/>
        <v>1.8514499999999998</v>
      </c>
      <c r="G81" s="4">
        <f t="shared" si="71"/>
        <v>81.968361959999967</v>
      </c>
      <c r="I81" s="64">
        <v>47362</v>
      </c>
      <c r="J81" s="2">
        <v>0.42708333333333331</v>
      </c>
      <c r="K81">
        <v>36900</v>
      </c>
      <c r="L81">
        <v>308.57499999999999</v>
      </c>
      <c r="M81" s="4">
        <f t="shared" si="72"/>
        <v>1.8514499999999998</v>
      </c>
      <c r="N81" s="4">
        <f t="shared" si="73"/>
        <v>81.968361959999967</v>
      </c>
      <c r="P81" s="64">
        <v>38961</v>
      </c>
      <c r="Q81" s="2">
        <v>0.42708333333333331</v>
      </c>
      <c r="R81">
        <v>36900</v>
      </c>
      <c r="S81">
        <v>296.69</v>
      </c>
      <c r="T81" s="4">
        <f t="shared" si="74"/>
        <v>1.7801399999999998</v>
      </c>
      <c r="U81" s="4">
        <f t="shared" si="75"/>
        <v>79.550586239999973</v>
      </c>
      <c r="W81" s="64">
        <v>47362</v>
      </c>
      <c r="X81" s="2">
        <v>0.42708333333333331</v>
      </c>
      <c r="Y81">
        <v>36900</v>
      </c>
      <c r="Z81">
        <v>173.56800000000001</v>
      </c>
      <c r="AA81" s="4">
        <f t="shared" si="76"/>
        <v>1.0414080000000001</v>
      </c>
      <c r="AB81" s="4">
        <f t="shared" si="77"/>
        <v>52.4227287</v>
      </c>
      <c r="AD81" s="64">
        <v>38961</v>
      </c>
      <c r="AE81" s="2">
        <v>0.42708333333333331</v>
      </c>
      <c r="AF81">
        <v>36900</v>
      </c>
      <c r="AG81">
        <v>116.51300000000001</v>
      </c>
      <c r="AH81" s="4">
        <f t="shared" si="78"/>
        <v>0.69907799999999998</v>
      </c>
      <c r="AI81" s="4">
        <f t="shared" si="79"/>
        <v>41.994251640000009</v>
      </c>
      <c r="AK81" s="64">
        <v>46753</v>
      </c>
      <c r="AL81" s="2">
        <v>0.42708333333333331</v>
      </c>
      <c r="AM81">
        <v>36900</v>
      </c>
      <c r="AN81">
        <v>300.06700000000001</v>
      </c>
      <c r="AO81" s="4">
        <f t="shared" si="80"/>
        <v>1.8004019999999998</v>
      </c>
      <c r="AP81" s="4">
        <f t="shared" si="81"/>
        <v>80.167517219999993</v>
      </c>
      <c r="AR81" s="64">
        <v>39083</v>
      </c>
      <c r="AS81" s="2">
        <v>0.42708333333333331</v>
      </c>
      <c r="AT81">
        <v>36900</v>
      </c>
      <c r="AU81">
        <v>292.75599999999997</v>
      </c>
      <c r="AV81" s="4">
        <f t="shared" si="82"/>
        <v>1.7565359999999999</v>
      </c>
      <c r="AW81" s="4">
        <f t="shared" si="83"/>
        <v>78.918779579999978</v>
      </c>
      <c r="AY81" s="64">
        <v>46753</v>
      </c>
      <c r="AZ81" s="2">
        <v>0.42708333333333331</v>
      </c>
      <c r="BA81">
        <v>36900</v>
      </c>
      <c r="BB81">
        <v>82.064499999999995</v>
      </c>
      <c r="BC81" s="4">
        <f t="shared" si="84"/>
        <v>0.49238699999999996</v>
      </c>
      <c r="BD81" s="4">
        <f t="shared" si="85"/>
        <v>30.751809540000004</v>
      </c>
      <c r="BF81" s="64">
        <v>39083</v>
      </c>
      <c r="BG81" s="2">
        <v>0.42708333333333331</v>
      </c>
      <c r="BH81">
        <v>36900</v>
      </c>
      <c r="BI81">
        <v>89.590100000000007</v>
      </c>
      <c r="BJ81" s="4">
        <f t="shared" si="86"/>
        <v>0.53754060000000004</v>
      </c>
      <c r="BK81" s="4">
        <f t="shared" si="87"/>
        <v>32.992863239999998</v>
      </c>
      <c r="BM81" s="64">
        <v>47362</v>
      </c>
      <c r="BN81" s="2">
        <v>0.42708333333333331</v>
      </c>
      <c r="BO81">
        <v>36900</v>
      </c>
      <c r="BP81">
        <v>308.57499999999999</v>
      </c>
      <c r="BQ81" s="4">
        <f t="shared" si="88"/>
        <v>1.8514499999999998</v>
      </c>
      <c r="BR81" s="4">
        <f t="shared" si="89"/>
        <v>81.968361959999967</v>
      </c>
      <c r="BT81" s="64">
        <v>38961</v>
      </c>
      <c r="BU81" s="2">
        <v>0.42708333333333331</v>
      </c>
      <c r="BV81">
        <v>36900</v>
      </c>
      <c r="BW81">
        <v>296.69</v>
      </c>
      <c r="BX81" s="4">
        <f t="shared" si="90"/>
        <v>1.7801399999999998</v>
      </c>
      <c r="BY81" s="4">
        <f t="shared" si="91"/>
        <v>79.550586239999973</v>
      </c>
      <c r="CA81" s="64">
        <v>47362</v>
      </c>
      <c r="CB81" s="2">
        <v>0.42708333333333331</v>
      </c>
      <c r="CC81">
        <v>36900</v>
      </c>
      <c r="CD81">
        <v>117.35899999999999</v>
      </c>
      <c r="CE81" s="4">
        <f t="shared" si="92"/>
        <v>0.70415399999999995</v>
      </c>
      <c r="CF81" s="4">
        <f t="shared" si="93"/>
        <v>37.702019759999999</v>
      </c>
      <c r="CH81" s="64">
        <v>38961</v>
      </c>
      <c r="CI81" s="2">
        <v>0.42708333333333331</v>
      </c>
      <c r="CJ81">
        <v>36900</v>
      </c>
      <c r="CK81">
        <v>67.1935</v>
      </c>
      <c r="CL81" s="4">
        <f t="shared" si="94"/>
        <v>0.40316100000000005</v>
      </c>
      <c r="CM81" s="4">
        <f t="shared" si="95"/>
        <v>27.540683519999995</v>
      </c>
      <c r="CO81" s="64">
        <v>46753</v>
      </c>
      <c r="CP81" s="2">
        <v>0.42708333333333331</v>
      </c>
      <c r="CQ81">
        <v>36900</v>
      </c>
      <c r="CR81">
        <v>300.06700000000001</v>
      </c>
      <c r="CS81" s="4">
        <f t="shared" si="96"/>
        <v>1.8004019999999998</v>
      </c>
      <c r="CT81" s="4">
        <f t="shared" si="97"/>
        <v>80.167517219999993</v>
      </c>
      <c r="CV81" s="64">
        <v>39083</v>
      </c>
      <c r="CW81" s="2">
        <v>0.42708333333333331</v>
      </c>
      <c r="CX81">
        <v>36900</v>
      </c>
      <c r="CY81">
        <v>292.75599999999997</v>
      </c>
      <c r="CZ81" s="4">
        <f t="shared" si="98"/>
        <v>1.7565359999999999</v>
      </c>
      <c r="DA81" s="4">
        <f t="shared" si="99"/>
        <v>78.918779579999978</v>
      </c>
      <c r="DC81" s="64">
        <v>46753</v>
      </c>
      <c r="DD81" s="2">
        <v>0.42708333333333331</v>
      </c>
      <c r="DE81">
        <v>36900</v>
      </c>
      <c r="DF81">
        <v>45.575299999999999</v>
      </c>
      <c r="DG81" s="4">
        <f t="shared" si="100"/>
        <v>0.27345180000000002</v>
      </c>
      <c r="DH81" s="4">
        <f t="shared" si="101"/>
        <v>18.522630359999997</v>
      </c>
      <c r="DJ81" s="64">
        <v>39083</v>
      </c>
      <c r="DK81" s="2">
        <v>0.42708333333333331</v>
      </c>
      <c r="DL81">
        <v>36900</v>
      </c>
      <c r="DM81">
        <v>50.7517</v>
      </c>
      <c r="DN81" s="4">
        <f t="shared" si="102"/>
        <v>0.30451020000000001</v>
      </c>
      <c r="DO81" s="4">
        <f t="shared" si="103"/>
        <v>20.315963999999997</v>
      </c>
      <c r="DQ81" s="64">
        <v>47362</v>
      </c>
      <c r="DR81" s="2">
        <v>0.42708333333333331</v>
      </c>
      <c r="DS81">
        <v>36900</v>
      </c>
      <c r="DT81">
        <v>308.57499999999999</v>
      </c>
      <c r="DU81" s="4">
        <f t="shared" si="104"/>
        <v>1.8514499999999998</v>
      </c>
      <c r="DV81" s="4">
        <f t="shared" si="105"/>
        <v>81.968361959999967</v>
      </c>
      <c r="DX81" s="64">
        <v>38961</v>
      </c>
      <c r="DY81" s="2">
        <v>0.42708333333333331</v>
      </c>
      <c r="DZ81">
        <v>36900</v>
      </c>
      <c r="EA81">
        <v>296.69</v>
      </c>
      <c r="EB81" s="4">
        <f t="shared" si="106"/>
        <v>1.7801399999999998</v>
      </c>
      <c r="EC81" s="4">
        <f t="shared" si="107"/>
        <v>79.550586239999973</v>
      </c>
      <c r="EE81" s="64">
        <v>47362</v>
      </c>
      <c r="EF81" s="2">
        <v>0.42708333333333331</v>
      </c>
      <c r="EG81">
        <v>36900</v>
      </c>
      <c r="EH81">
        <v>88.174999999999997</v>
      </c>
      <c r="EI81" s="4">
        <f t="shared" si="108"/>
        <v>0.52905000000000002</v>
      </c>
      <c r="EJ81" s="4">
        <f t="shared" si="109"/>
        <v>29.188809900000003</v>
      </c>
      <c r="EL81" s="64">
        <v>38961</v>
      </c>
      <c r="EM81" s="2">
        <v>0.42708333333333331</v>
      </c>
      <c r="EN81">
        <v>36900</v>
      </c>
      <c r="EO81">
        <v>46.883200000000002</v>
      </c>
      <c r="EP81" s="4">
        <f t="shared" si="110"/>
        <v>0.28129920000000003</v>
      </c>
      <c r="EQ81" s="4">
        <f t="shared" si="111"/>
        <v>20.357956620000003</v>
      </c>
      <c r="ES81" s="64">
        <v>46753</v>
      </c>
      <c r="ET81" s="2">
        <v>0.42708333333333331</v>
      </c>
      <c r="EU81">
        <v>36900</v>
      </c>
      <c r="EV81">
        <v>300.06700000000001</v>
      </c>
      <c r="EW81" s="4">
        <f t="shared" si="112"/>
        <v>1.8004019999999998</v>
      </c>
      <c r="EX81" s="4">
        <f t="shared" si="113"/>
        <v>80.167517219999993</v>
      </c>
      <c r="EZ81" s="64">
        <v>39083</v>
      </c>
      <c r="FA81" s="2">
        <v>0.42708333333333331</v>
      </c>
      <c r="FB81">
        <v>36900</v>
      </c>
      <c r="FC81">
        <v>292.75599999999997</v>
      </c>
      <c r="FD81" s="4">
        <f t="shared" si="114"/>
        <v>1.7565359999999999</v>
      </c>
      <c r="FE81" s="4">
        <f t="shared" si="115"/>
        <v>78.918779579999978</v>
      </c>
      <c r="FG81" s="64">
        <v>46753</v>
      </c>
      <c r="FH81" s="2">
        <v>0.42708333333333331</v>
      </c>
      <c r="FI81">
        <v>36900</v>
      </c>
      <c r="FJ81">
        <v>31.514900000000001</v>
      </c>
      <c r="FK81" s="4">
        <f t="shared" si="116"/>
        <v>0.18908939999999999</v>
      </c>
      <c r="FL81" s="4">
        <f t="shared" si="117"/>
        <v>13.203791159999998</v>
      </c>
      <c r="FN81" s="64">
        <v>39083</v>
      </c>
      <c r="FO81" s="2">
        <v>0.42708333333333331</v>
      </c>
      <c r="FP81">
        <v>36900</v>
      </c>
      <c r="FQ81">
        <v>35.329300000000003</v>
      </c>
      <c r="FR81" s="4">
        <f t="shared" si="118"/>
        <v>0.21197580000000002</v>
      </c>
      <c r="FS81" s="4">
        <f t="shared" si="119"/>
        <v>14.609273999999994</v>
      </c>
      <c r="FU81" s="64">
        <v>47362</v>
      </c>
      <c r="FV81" s="2">
        <v>0.42708333333333331</v>
      </c>
      <c r="FW81">
        <v>36900</v>
      </c>
      <c r="FX81">
        <v>100.843</v>
      </c>
      <c r="FY81" s="4">
        <f t="shared" si="120"/>
        <v>0.6050580000000001</v>
      </c>
      <c r="FZ81" s="4">
        <f t="shared" si="121"/>
        <v>36.499772280000023</v>
      </c>
      <c r="GB81" s="64">
        <v>47362</v>
      </c>
      <c r="GC81" s="2">
        <v>0.42708333333333331</v>
      </c>
      <c r="GD81">
        <v>36900</v>
      </c>
      <c r="GE81">
        <v>66.047700000000006</v>
      </c>
      <c r="GF81" s="4">
        <f t="shared" si="122"/>
        <v>0.39628620000000003</v>
      </c>
      <c r="GG81" s="4">
        <f t="shared" si="123"/>
        <v>25.805605679999985</v>
      </c>
      <c r="GI81" s="64">
        <v>47362</v>
      </c>
      <c r="GJ81" s="2">
        <v>0.42708333333333331</v>
      </c>
      <c r="GK81">
        <v>36900</v>
      </c>
      <c r="GL81">
        <v>43.666800000000002</v>
      </c>
      <c r="GM81" s="4">
        <f t="shared" si="124"/>
        <v>0.26200080000000003</v>
      </c>
      <c r="GN81" s="4">
        <f t="shared" si="125"/>
        <v>17.936749679999995</v>
      </c>
      <c r="GP81" s="64">
        <v>38961</v>
      </c>
      <c r="GQ81" s="2">
        <v>0.42708333333333331</v>
      </c>
      <c r="GR81">
        <v>36900</v>
      </c>
      <c r="GS81">
        <v>43.315600000000003</v>
      </c>
      <c r="GT81" s="4">
        <f t="shared" si="126"/>
        <v>0.2598936</v>
      </c>
      <c r="GU81" s="4">
        <f t="shared" si="127"/>
        <v>17.785533660000002</v>
      </c>
      <c r="GW81" s="64">
        <v>46753</v>
      </c>
      <c r="GX81" s="2">
        <v>0.42708333333333331</v>
      </c>
      <c r="GY81">
        <v>36900</v>
      </c>
      <c r="GZ81">
        <v>82.064499999999995</v>
      </c>
      <c r="HA81" s="4">
        <f t="shared" si="128"/>
        <v>0.49238699999999996</v>
      </c>
      <c r="HB81" s="4">
        <f t="shared" si="129"/>
        <v>30.751809540000004</v>
      </c>
      <c r="HD81" s="64">
        <v>39083</v>
      </c>
      <c r="HE81" s="2">
        <v>0.42708333333333331</v>
      </c>
      <c r="HF81">
        <v>36900</v>
      </c>
      <c r="HG81">
        <v>89.590100000000007</v>
      </c>
      <c r="HH81" s="4">
        <f t="shared" si="130"/>
        <v>0.53754060000000004</v>
      </c>
      <c r="HI81" s="4">
        <f t="shared" si="131"/>
        <v>32.992863239999998</v>
      </c>
      <c r="HK81" s="64">
        <v>46753</v>
      </c>
      <c r="HL81" s="2">
        <v>0.42708333333333331</v>
      </c>
      <c r="HM81">
        <v>36900</v>
      </c>
      <c r="HN81">
        <v>38.196399999999997</v>
      </c>
      <c r="HO81" s="4">
        <f t="shared" si="132"/>
        <v>0.22917839999999998</v>
      </c>
      <c r="HP81" s="4">
        <f t="shared" si="68"/>
        <v>15.80998254</v>
      </c>
      <c r="HR81" s="64">
        <v>39083</v>
      </c>
      <c r="HS81" s="2">
        <v>0.42708333333333331</v>
      </c>
      <c r="HT81">
        <v>36900</v>
      </c>
      <c r="HU81">
        <v>39.728000000000002</v>
      </c>
      <c r="HV81" s="4">
        <f t="shared" si="133"/>
        <v>0.238368</v>
      </c>
      <c r="HW81" s="4">
        <f t="shared" si="69"/>
        <v>16.39646274</v>
      </c>
    </row>
    <row r="82" spans="1:233" x14ac:dyDescent="0.3">
      <c r="B82" s="63">
        <v>47362</v>
      </c>
      <c r="C82" s="2">
        <v>0.42777777777777781</v>
      </c>
      <c r="D82">
        <v>36960</v>
      </c>
      <c r="E82" s="4">
        <v>310.89499999999998</v>
      </c>
      <c r="F82" s="4">
        <f t="shared" si="70"/>
        <v>1.86537</v>
      </c>
      <c r="G82" s="4">
        <f t="shared" si="71"/>
        <v>83.833731959999966</v>
      </c>
      <c r="I82" s="64">
        <v>47362</v>
      </c>
      <c r="J82" s="2">
        <v>0.42777777777777781</v>
      </c>
      <c r="K82">
        <v>36960</v>
      </c>
      <c r="L82">
        <v>310.89499999999998</v>
      </c>
      <c r="M82" s="4">
        <f t="shared" si="72"/>
        <v>1.86537</v>
      </c>
      <c r="N82" s="4">
        <f t="shared" si="73"/>
        <v>83.833731959999966</v>
      </c>
      <c r="P82" s="64">
        <v>38961</v>
      </c>
      <c r="Q82" s="2">
        <v>0.42777777777777781</v>
      </c>
      <c r="R82">
        <v>36960</v>
      </c>
      <c r="S82">
        <v>298.75</v>
      </c>
      <c r="T82" s="4">
        <f t="shared" si="74"/>
        <v>1.7925000000000002</v>
      </c>
      <c r="U82" s="4">
        <f t="shared" si="75"/>
        <v>81.343086239999977</v>
      </c>
      <c r="W82" s="64">
        <v>47362</v>
      </c>
      <c r="X82" s="2">
        <v>0.42777777777777781</v>
      </c>
      <c r="Y82">
        <v>36960</v>
      </c>
      <c r="Z82">
        <v>174.59100000000001</v>
      </c>
      <c r="AA82" s="4">
        <f t="shared" si="76"/>
        <v>1.0475460000000001</v>
      </c>
      <c r="AB82" s="4">
        <f t="shared" si="77"/>
        <v>53.470274699999997</v>
      </c>
      <c r="AD82" s="64">
        <v>38961</v>
      </c>
      <c r="AE82" s="2">
        <v>0.42777777777777781</v>
      </c>
      <c r="AF82">
        <v>36960</v>
      </c>
      <c r="AG82">
        <v>116.46899999999999</v>
      </c>
      <c r="AH82" s="4">
        <f t="shared" si="78"/>
        <v>0.69881399999999994</v>
      </c>
      <c r="AI82" s="4">
        <f t="shared" si="79"/>
        <v>42.693065640000007</v>
      </c>
      <c r="AK82" s="64">
        <v>46753</v>
      </c>
      <c r="AL82" s="2">
        <v>0.42777777777777781</v>
      </c>
      <c r="AM82">
        <v>36960</v>
      </c>
      <c r="AN82">
        <v>302.33800000000002</v>
      </c>
      <c r="AO82" s="4">
        <f t="shared" si="80"/>
        <v>1.8140280000000002</v>
      </c>
      <c r="AP82" s="4">
        <f t="shared" si="81"/>
        <v>81.981545219999987</v>
      </c>
      <c r="AR82" s="64">
        <v>39083</v>
      </c>
      <c r="AS82" s="2">
        <v>0.42777777777777781</v>
      </c>
      <c r="AT82">
        <v>36960</v>
      </c>
      <c r="AU82">
        <v>294.81</v>
      </c>
      <c r="AV82" s="4">
        <f t="shared" si="82"/>
        <v>1.7688600000000001</v>
      </c>
      <c r="AW82" s="4">
        <f t="shared" si="83"/>
        <v>80.687639579999981</v>
      </c>
      <c r="AY82" s="64">
        <v>46753</v>
      </c>
      <c r="AZ82" s="2">
        <v>0.42777777777777781</v>
      </c>
      <c r="BA82">
        <v>36960</v>
      </c>
      <c r="BB82">
        <v>82.120999999999995</v>
      </c>
      <c r="BC82" s="4">
        <f t="shared" si="84"/>
        <v>0.492726</v>
      </c>
      <c r="BD82" s="4">
        <f t="shared" si="85"/>
        <v>31.244535540000005</v>
      </c>
      <c r="BF82" s="64">
        <v>39083</v>
      </c>
      <c r="BG82" s="2">
        <v>0.42777777777777781</v>
      </c>
      <c r="BH82">
        <v>36960</v>
      </c>
      <c r="BI82">
        <v>89.604699999999994</v>
      </c>
      <c r="BJ82" s="4">
        <f t="shared" si="86"/>
        <v>0.53762819999999989</v>
      </c>
      <c r="BK82" s="4">
        <f t="shared" si="87"/>
        <v>33.530491439999999</v>
      </c>
      <c r="BM82" s="64">
        <v>47362</v>
      </c>
      <c r="BN82" s="2">
        <v>0.42777777777777781</v>
      </c>
      <c r="BO82">
        <v>36960</v>
      </c>
      <c r="BP82">
        <v>310.89499999999998</v>
      </c>
      <c r="BQ82" s="4">
        <f t="shared" si="88"/>
        <v>1.86537</v>
      </c>
      <c r="BR82" s="4">
        <f t="shared" si="89"/>
        <v>83.833731959999966</v>
      </c>
      <c r="BT82" s="64">
        <v>38961</v>
      </c>
      <c r="BU82" s="2">
        <v>0.42777777777777781</v>
      </c>
      <c r="BV82">
        <v>36960</v>
      </c>
      <c r="BW82">
        <v>298.75</v>
      </c>
      <c r="BX82" s="4">
        <f t="shared" si="90"/>
        <v>1.7925000000000002</v>
      </c>
      <c r="BY82" s="4">
        <f t="shared" si="91"/>
        <v>81.343086239999977</v>
      </c>
      <c r="CA82" s="64">
        <v>47362</v>
      </c>
      <c r="CB82" s="2">
        <v>0.42777777777777781</v>
      </c>
      <c r="CC82">
        <v>36960</v>
      </c>
      <c r="CD82">
        <v>118.089</v>
      </c>
      <c r="CE82" s="4">
        <f t="shared" si="92"/>
        <v>0.708534</v>
      </c>
      <c r="CF82" s="4">
        <f t="shared" si="93"/>
        <v>38.410553759999999</v>
      </c>
      <c r="CH82" s="64">
        <v>38961</v>
      </c>
      <c r="CI82" s="2">
        <v>0.42777777777777781</v>
      </c>
      <c r="CJ82">
        <v>36960</v>
      </c>
      <c r="CK82">
        <v>67.123500000000007</v>
      </c>
      <c r="CL82" s="4">
        <f t="shared" si="94"/>
        <v>0.40274100000000007</v>
      </c>
      <c r="CM82" s="4">
        <f t="shared" si="95"/>
        <v>27.943424519999994</v>
      </c>
      <c r="CO82" s="64">
        <v>46753</v>
      </c>
      <c r="CP82" s="2">
        <v>0.42777777777777781</v>
      </c>
      <c r="CQ82">
        <v>36960</v>
      </c>
      <c r="CR82">
        <v>302.33800000000002</v>
      </c>
      <c r="CS82" s="4">
        <f t="shared" si="96"/>
        <v>1.8140280000000002</v>
      </c>
      <c r="CT82" s="4">
        <f t="shared" si="97"/>
        <v>81.981545219999987</v>
      </c>
      <c r="CV82" s="64">
        <v>39083</v>
      </c>
      <c r="CW82" s="2">
        <v>0.42777777777777781</v>
      </c>
      <c r="CX82">
        <v>36960</v>
      </c>
      <c r="CY82">
        <v>294.81</v>
      </c>
      <c r="CZ82" s="4">
        <f t="shared" si="98"/>
        <v>1.7688600000000001</v>
      </c>
      <c r="DA82" s="4">
        <f t="shared" si="99"/>
        <v>80.687639579999981</v>
      </c>
      <c r="DC82" s="64">
        <v>46753</v>
      </c>
      <c r="DD82" s="2">
        <v>0.42777777777777781</v>
      </c>
      <c r="DE82">
        <v>36960</v>
      </c>
      <c r="DF82">
        <v>45.598799999999997</v>
      </c>
      <c r="DG82" s="4">
        <f t="shared" si="100"/>
        <v>0.27359279999999997</v>
      </c>
      <c r="DH82" s="4">
        <f t="shared" si="101"/>
        <v>18.796223159999997</v>
      </c>
      <c r="DJ82" s="64">
        <v>39083</v>
      </c>
      <c r="DK82" s="2">
        <v>0.42777777777777781</v>
      </c>
      <c r="DL82">
        <v>36960</v>
      </c>
      <c r="DM82">
        <v>50.7453</v>
      </c>
      <c r="DN82" s="4">
        <f t="shared" si="102"/>
        <v>0.30447180000000001</v>
      </c>
      <c r="DO82" s="4">
        <f t="shared" si="103"/>
        <v>20.620435799999999</v>
      </c>
      <c r="DQ82" s="64">
        <v>47362</v>
      </c>
      <c r="DR82" s="2">
        <v>0.42777777777777781</v>
      </c>
      <c r="DS82">
        <v>36960</v>
      </c>
      <c r="DT82">
        <v>310.89499999999998</v>
      </c>
      <c r="DU82" s="4">
        <f t="shared" si="104"/>
        <v>1.86537</v>
      </c>
      <c r="DV82" s="4">
        <f t="shared" si="105"/>
        <v>83.833731959999966</v>
      </c>
      <c r="DX82" s="64">
        <v>38961</v>
      </c>
      <c r="DY82" s="2">
        <v>0.42777777777777781</v>
      </c>
      <c r="DZ82">
        <v>36960</v>
      </c>
      <c r="EA82">
        <v>298.75</v>
      </c>
      <c r="EB82" s="4">
        <f t="shared" si="106"/>
        <v>1.7925000000000002</v>
      </c>
      <c r="EC82" s="4">
        <f t="shared" si="107"/>
        <v>81.343086239999977</v>
      </c>
      <c r="EE82" s="64">
        <v>47362</v>
      </c>
      <c r="EF82" s="2">
        <v>0.42777777777777781</v>
      </c>
      <c r="EG82">
        <v>36960</v>
      </c>
      <c r="EH82">
        <v>88.780600000000007</v>
      </c>
      <c r="EI82" s="4">
        <f t="shared" si="108"/>
        <v>0.53268360000000003</v>
      </c>
      <c r="EJ82" s="4">
        <f t="shared" si="109"/>
        <v>29.721493500000001</v>
      </c>
      <c r="EL82" s="64">
        <v>38961</v>
      </c>
      <c r="EM82" s="2">
        <v>0.42777777777777781</v>
      </c>
      <c r="EN82">
        <v>36960</v>
      </c>
      <c r="EO82">
        <v>46.846299999999999</v>
      </c>
      <c r="EP82" s="4">
        <f t="shared" si="110"/>
        <v>0.28107779999999999</v>
      </c>
      <c r="EQ82" s="4">
        <f t="shared" si="111"/>
        <v>20.639034420000002</v>
      </c>
      <c r="ES82" s="64">
        <v>46753</v>
      </c>
      <c r="ET82" s="2">
        <v>0.42777777777777781</v>
      </c>
      <c r="EU82">
        <v>36960</v>
      </c>
      <c r="EV82">
        <v>302.33800000000002</v>
      </c>
      <c r="EW82" s="4">
        <f t="shared" si="112"/>
        <v>1.8140280000000002</v>
      </c>
      <c r="EX82" s="4">
        <f t="shared" si="113"/>
        <v>81.981545219999987</v>
      </c>
      <c r="EZ82" s="64">
        <v>39083</v>
      </c>
      <c r="FA82" s="2">
        <v>0.42777777777777781</v>
      </c>
      <c r="FB82">
        <v>36960</v>
      </c>
      <c r="FC82">
        <v>294.81</v>
      </c>
      <c r="FD82" s="4">
        <f t="shared" si="114"/>
        <v>1.7688600000000001</v>
      </c>
      <c r="FE82" s="4">
        <f t="shared" si="115"/>
        <v>80.687639579999981</v>
      </c>
      <c r="FG82" s="64">
        <v>46753</v>
      </c>
      <c r="FH82" s="2">
        <v>0.42777777777777781</v>
      </c>
      <c r="FI82">
        <v>36960</v>
      </c>
      <c r="FJ82">
        <v>31.531600000000001</v>
      </c>
      <c r="FK82" s="4">
        <f t="shared" si="116"/>
        <v>0.18918960000000001</v>
      </c>
      <c r="FL82" s="4">
        <f t="shared" si="117"/>
        <v>13.392980759999999</v>
      </c>
      <c r="FN82" s="64">
        <v>39083</v>
      </c>
      <c r="FO82" s="2">
        <v>0.42777777777777781</v>
      </c>
      <c r="FP82">
        <v>36960</v>
      </c>
      <c r="FQ82">
        <v>35.325099999999999</v>
      </c>
      <c r="FR82" s="4">
        <f t="shared" si="118"/>
        <v>0.21195059999999999</v>
      </c>
      <c r="FS82" s="4">
        <f t="shared" si="119"/>
        <v>14.821224599999994</v>
      </c>
      <c r="FU82" s="64">
        <v>47362</v>
      </c>
      <c r="FV82" s="2">
        <v>0.42777777777777781</v>
      </c>
      <c r="FW82">
        <v>36960</v>
      </c>
      <c r="FX82">
        <v>100.889</v>
      </c>
      <c r="FY82" s="4">
        <f t="shared" si="120"/>
        <v>0.60533400000000004</v>
      </c>
      <c r="FZ82" s="4">
        <f t="shared" si="121"/>
        <v>37.105106280000022</v>
      </c>
      <c r="GB82" s="64">
        <v>47362</v>
      </c>
      <c r="GC82" s="2">
        <v>0.42777777777777781</v>
      </c>
      <c r="GD82">
        <v>36960</v>
      </c>
      <c r="GE82">
        <v>66.047499999999999</v>
      </c>
      <c r="GF82" s="4">
        <f t="shared" si="122"/>
        <v>0.396285</v>
      </c>
      <c r="GG82" s="4">
        <f t="shared" si="123"/>
        <v>26.201890679999984</v>
      </c>
      <c r="GI82" s="64">
        <v>47362</v>
      </c>
      <c r="GJ82" s="2">
        <v>0.42777777777777781</v>
      </c>
      <c r="GK82">
        <v>36960</v>
      </c>
      <c r="GL82">
        <v>43.6646</v>
      </c>
      <c r="GM82" s="4">
        <f t="shared" si="124"/>
        <v>0.26198759999999999</v>
      </c>
      <c r="GN82" s="4">
        <f t="shared" si="125"/>
        <v>18.198737279999996</v>
      </c>
      <c r="GP82" s="64">
        <v>38961</v>
      </c>
      <c r="GQ82" s="2">
        <v>0.42777777777777781</v>
      </c>
      <c r="GR82">
        <v>36960</v>
      </c>
      <c r="GS82">
        <v>43.306699999999999</v>
      </c>
      <c r="GT82" s="4">
        <f t="shared" si="126"/>
        <v>0.25984019999999997</v>
      </c>
      <c r="GU82" s="4">
        <f t="shared" si="127"/>
        <v>18.045373860000002</v>
      </c>
      <c r="GW82" s="64">
        <v>46753</v>
      </c>
      <c r="GX82" s="2">
        <v>0.42777777777777781</v>
      </c>
      <c r="GY82">
        <v>36960</v>
      </c>
      <c r="GZ82">
        <v>82.120999999999995</v>
      </c>
      <c r="HA82" s="4">
        <f t="shared" si="128"/>
        <v>0.492726</v>
      </c>
      <c r="HB82" s="4">
        <f t="shared" si="129"/>
        <v>31.244535540000005</v>
      </c>
      <c r="HD82" s="64">
        <v>39083</v>
      </c>
      <c r="HE82" s="2">
        <v>0.42777777777777781</v>
      </c>
      <c r="HF82">
        <v>36960</v>
      </c>
      <c r="HG82">
        <v>89.604699999999994</v>
      </c>
      <c r="HH82" s="4">
        <f t="shared" si="130"/>
        <v>0.53762819999999989</v>
      </c>
      <c r="HI82" s="4">
        <f t="shared" si="131"/>
        <v>33.530491439999999</v>
      </c>
      <c r="HK82" s="64">
        <v>46753</v>
      </c>
      <c r="HL82" s="2">
        <v>0.42777777777777781</v>
      </c>
      <c r="HM82">
        <v>36960</v>
      </c>
      <c r="HN82">
        <v>38.206699999999998</v>
      </c>
      <c r="HO82" s="4">
        <f t="shared" si="132"/>
        <v>0.22924019999999998</v>
      </c>
      <c r="HP82" s="4">
        <f t="shared" si="68"/>
        <v>16.03922274</v>
      </c>
      <c r="HR82" s="64">
        <v>39083</v>
      </c>
      <c r="HS82" s="2">
        <v>0.42777777777777781</v>
      </c>
      <c r="HT82">
        <v>36960</v>
      </c>
      <c r="HU82">
        <v>39.721499999999999</v>
      </c>
      <c r="HV82" s="4">
        <f t="shared" si="133"/>
        <v>0.23832899999999999</v>
      </c>
      <c r="HW82" s="4">
        <f t="shared" si="69"/>
        <v>16.634791740000001</v>
      </c>
    </row>
    <row r="83" spans="1:233" x14ac:dyDescent="0.3">
      <c r="B83" s="63">
        <v>47362</v>
      </c>
      <c r="C83" s="2">
        <v>0.4284722222222222</v>
      </c>
      <c r="D83">
        <v>37020</v>
      </c>
      <c r="E83" s="4">
        <v>313.18099999999998</v>
      </c>
      <c r="F83" s="4">
        <f t="shared" si="70"/>
        <v>1.8790859999999998</v>
      </c>
      <c r="G83" s="4">
        <f t="shared" si="71"/>
        <v>85.712817959999967</v>
      </c>
      <c r="I83" s="64">
        <v>47362</v>
      </c>
      <c r="J83" s="2">
        <v>0.4284722222222222</v>
      </c>
      <c r="K83">
        <v>37020</v>
      </c>
      <c r="L83">
        <v>313.18099999999998</v>
      </c>
      <c r="M83" s="4">
        <f t="shared" si="72"/>
        <v>1.8790859999999998</v>
      </c>
      <c r="N83" s="4">
        <f t="shared" si="73"/>
        <v>85.712817959999967</v>
      </c>
      <c r="P83" s="64">
        <v>38961</v>
      </c>
      <c r="Q83" s="2">
        <v>0.4284722222222222</v>
      </c>
      <c r="R83">
        <v>37020</v>
      </c>
      <c r="S83">
        <v>300.76799999999997</v>
      </c>
      <c r="T83" s="4">
        <f t="shared" si="74"/>
        <v>1.8046079999999998</v>
      </c>
      <c r="U83" s="4">
        <f t="shared" si="75"/>
        <v>83.147694239999979</v>
      </c>
      <c r="W83" s="64">
        <v>47362</v>
      </c>
      <c r="X83" s="2">
        <v>0.4284722222222222</v>
      </c>
      <c r="Y83">
        <v>37020</v>
      </c>
      <c r="Z83">
        <v>175.61699999999999</v>
      </c>
      <c r="AA83" s="4">
        <f t="shared" si="76"/>
        <v>1.0537019999999999</v>
      </c>
      <c r="AB83" s="4">
        <f t="shared" si="77"/>
        <v>54.523976699999999</v>
      </c>
      <c r="AD83" s="64">
        <v>38961</v>
      </c>
      <c r="AE83" s="2">
        <v>0.4284722222222222</v>
      </c>
      <c r="AF83">
        <v>37020</v>
      </c>
      <c r="AG83">
        <v>116.42</v>
      </c>
      <c r="AH83" s="4">
        <f t="shared" si="78"/>
        <v>0.69852000000000003</v>
      </c>
      <c r="AI83" s="4">
        <f t="shared" si="79"/>
        <v>43.39158564000001</v>
      </c>
      <c r="AK83" s="64">
        <v>46753</v>
      </c>
      <c r="AL83" s="2">
        <v>0.4284722222222222</v>
      </c>
      <c r="AM83">
        <v>37020</v>
      </c>
      <c r="AN83">
        <v>304.58199999999999</v>
      </c>
      <c r="AO83" s="4">
        <f t="shared" si="80"/>
        <v>1.8274919999999999</v>
      </c>
      <c r="AP83" s="4">
        <f t="shared" si="81"/>
        <v>83.809037219999993</v>
      </c>
      <c r="AR83" s="64">
        <v>39083</v>
      </c>
      <c r="AS83" s="2">
        <v>0.4284722222222222</v>
      </c>
      <c r="AT83">
        <v>37020</v>
      </c>
      <c r="AU83">
        <v>296.82299999999998</v>
      </c>
      <c r="AV83" s="4">
        <f t="shared" si="82"/>
        <v>1.7809379999999997</v>
      </c>
      <c r="AW83" s="4">
        <f t="shared" si="83"/>
        <v>82.468577579999987</v>
      </c>
      <c r="AY83" s="64">
        <v>46753</v>
      </c>
      <c r="AZ83" s="2">
        <v>0.4284722222222222</v>
      </c>
      <c r="BA83">
        <v>37020</v>
      </c>
      <c r="BB83">
        <v>82.177099999999996</v>
      </c>
      <c r="BC83" s="4">
        <f t="shared" si="84"/>
        <v>0.49306260000000002</v>
      </c>
      <c r="BD83" s="4">
        <f t="shared" si="85"/>
        <v>31.737598140000003</v>
      </c>
      <c r="BF83" s="64">
        <v>39083</v>
      </c>
      <c r="BG83" s="2">
        <v>0.4284722222222222</v>
      </c>
      <c r="BH83">
        <v>37020</v>
      </c>
      <c r="BI83">
        <v>89.615799999999993</v>
      </c>
      <c r="BJ83" s="4">
        <f t="shared" si="86"/>
        <v>0.53769479999999992</v>
      </c>
      <c r="BK83" s="4">
        <f t="shared" si="87"/>
        <v>34.068186239999996</v>
      </c>
      <c r="BM83" s="64">
        <v>47362</v>
      </c>
      <c r="BN83" s="2">
        <v>0.4284722222222222</v>
      </c>
      <c r="BO83">
        <v>37020</v>
      </c>
      <c r="BP83">
        <v>313.18099999999998</v>
      </c>
      <c r="BQ83" s="4">
        <f t="shared" si="88"/>
        <v>1.8790859999999998</v>
      </c>
      <c r="BR83" s="4">
        <f t="shared" si="89"/>
        <v>85.712817959999967</v>
      </c>
      <c r="BT83" s="64">
        <v>38961</v>
      </c>
      <c r="BU83" s="2">
        <v>0.4284722222222222</v>
      </c>
      <c r="BV83">
        <v>37020</v>
      </c>
      <c r="BW83">
        <v>300.76799999999997</v>
      </c>
      <c r="BX83" s="4">
        <f t="shared" si="90"/>
        <v>1.8046079999999998</v>
      </c>
      <c r="BY83" s="4">
        <f t="shared" si="91"/>
        <v>83.147694239999979</v>
      </c>
      <c r="CA83" s="64">
        <v>47362</v>
      </c>
      <c r="CB83" s="2">
        <v>0.4284722222222222</v>
      </c>
      <c r="CC83">
        <v>37020</v>
      </c>
      <c r="CD83">
        <v>118.82899999999999</v>
      </c>
      <c r="CE83" s="4">
        <f t="shared" si="92"/>
        <v>0.712974</v>
      </c>
      <c r="CF83" s="4">
        <f t="shared" si="93"/>
        <v>39.123527760000002</v>
      </c>
      <c r="CH83" s="64">
        <v>38961</v>
      </c>
      <c r="CI83" s="2">
        <v>0.4284722222222222</v>
      </c>
      <c r="CJ83">
        <v>37020</v>
      </c>
      <c r="CK83">
        <v>67.055899999999994</v>
      </c>
      <c r="CL83" s="4">
        <f t="shared" si="94"/>
        <v>0.40233539999999995</v>
      </c>
      <c r="CM83" s="4">
        <f t="shared" si="95"/>
        <v>28.345759919999992</v>
      </c>
      <c r="CO83" s="64">
        <v>46753</v>
      </c>
      <c r="CP83" s="2">
        <v>0.4284722222222222</v>
      </c>
      <c r="CQ83">
        <v>37020</v>
      </c>
      <c r="CR83">
        <v>304.58199999999999</v>
      </c>
      <c r="CS83" s="4">
        <f t="shared" si="96"/>
        <v>1.8274919999999999</v>
      </c>
      <c r="CT83" s="4">
        <f t="shared" si="97"/>
        <v>83.809037219999993</v>
      </c>
      <c r="CV83" s="64">
        <v>39083</v>
      </c>
      <c r="CW83" s="2">
        <v>0.4284722222222222</v>
      </c>
      <c r="CX83">
        <v>37020</v>
      </c>
      <c r="CY83">
        <v>296.82299999999998</v>
      </c>
      <c r="CZ83" s="4">
        <f t="shared" si="98"/>
        <v>1.7809379999999997</v>
      </c>
      <c r="DA83" s="4">
        <f t="shared" si="99"/>
        <v>82.468577579999987</v>
      </c>
      <c r="DC83" s="64">
        <v>46753</v>
      </c>
      <c r="DD83" s="2">
        <v>0.4284722222222222</v>
      </c>
      <c r="DE83">
        <v>37020</v>
      </c>
      <c r="DF83">
        <v>45.622700000000002</v>
      </c>
      <c r="DG83" s="4">
        <f t="shared" si="100"/>
        <v>0.27373620000000004</v>
      </c>
      <c r="DH83" s="4">
        <f t="shared" si="101"/>
        <v>19.069959359999995</v>
      </c>
      <c r="DJ83" s="64">
        <v>39083</v>
      </c>
      <c r="DK83" s="2">
        <v>0.4284722222222222</v>
      </c>
      <c r="DL83">
        <v>37020</v>
      </c>
      <c r="DM83">
        <v>50.738199999999999</v>
      </c>
      <c r="DN83" s="4">
        <f t="shared" si="102"/>
        <v>0.30442920000000001</v>
      </c>
      <c r="DO83" s="4">
        <f t="shared" si="103"/>
        <v>20.924865</v>
      </c>
      <c r="DQ83" s="64">
        <v>47362</v>
      </c>
      <c r="DR83" s="2">
        <v>0.4284722222222222</v>
      </c>
      <c r="DS83">
        <v>37020</v>
      </c>
      <c r="DT83">
        <v>313.18099999999998</v>
      </c>
      <c r="DU83" s="4">
        <f t="shared" si="104"/>
        <v>1.8790859999999998</v>
      </c>
      <c r="DV83" s="4">
        <f t="shared" si="105"/>
        <v>85.712817959999967</v>
      </c>
      <c r="DX83" s="64">
        <v>38961</v>
      </c>
      <c r="DY83" s="2">
        <v>0.4284722222222222</v>
      </c>
      <c r="DZ83">
        <v>37020</v>
      </c>
      <c r="EA83">
        <v>300.76799999999997</v>
      </c>
      <c r="EB83" s="4">
        <f t="shared" si="106"/>
        <v>1.8046079999999998</v>
      </c>
      <c r="EC83" s="4">
        <f t="shared" si="107"/>
        <v>83.147694239999979</v>
      </c>
      <c r="EE83" s="64">
        <v>47362</v>
      </c>
      <c r="EF83" s="2">
        <v>0.4284722222222222</v>
      </c>
      <c r="EG83">
        <v>37020</v>
      </c>
      <c r="EH83">
        <v>89.398600000000002</v>
      </c>
      <c r="EI83" s="4">
        <f t="shared" si="108"/>
        <v>0.53639159999999997</v>
      </c>
      <c r="EJ83" s="4">
        <f t="shared" si="109"/>
        <v>30.257885100000003</v>
      </c>
      <c r="EL83" s="64">
        <v>38961</v>
      </c>
      <c r="EM83" s="2">
        <v>0.4284722222222222</v>
      </c>
      <c r="EN83">
        <v>37020</v>
      </c>
      <c r="EO83">
        <v>46.811399999999999</v>
      </c>
      <c r="EP83" s="4">
        <f t="shared" si="110"/>
        <v>0.28086839999999996</v>
      </c>
      <c r="EQ83" s="4">
        <f t="shared" si="111"/>
        <v>20.919902820000001</v>
      </c>
      <c r="ES83" s="64">
        <v>46753</v>
      </c>
      <c r="ET83" s="2">
        <v>0.4284722222222222</v>
      </c>
      <c r="EU83">
        <v>37020</v>
      </c>
      <c r="EV83">
        <v>304.58199999999999</v>
      </c>
      <c r="EW83" s="4">
        <f t="shared" si="112"/>
        <v>1.8274919999999999</v>
      </c>
      <c r="EX83" s="4">
        <f t="shared" si="113"/>
        <v>83.809037219999993</v>
      </c>
      <c r="EZ83" s="64">
        <v>39083</v>
      </c>
      <c r="FA83" s="2">
        <v>0.4284722222222222</v>
      </c>
      <c r="FB83">
        <v>37020</v>
      </c>
      <c r="FC83">
        <v>296.82299999999998</v>
      </c>
      <c r="FD83" s="4">
        <f t="shared" si="114"/>
        <v>1.7809379999999997</v>
      </c>
      <c r="FE83" s="4">
        <f t="shared" si="115"/>
        <v>82.468577579999987</v>
      </c>
      <c r="FG83" s="64">
        <v>46753</v>
      </c>
      <c r="FH83" s="2">
        <v>0.4284722222222222</v>
      </c>
      <c r="FI83">
        <v>37020</v>
      </c>
      <c r="FJ83">
        <v>31.548500000000001</v>
      </c>
      <c r="FK83" s="4">
        <f t="shared" si="116"/>
        <v>0.18929100000000001</v>
      </c>
      <c r="FL83" s="4">
        <f t="shared" si="117"/>
        <v>13.582271759999999</v>
      </c>
      <c r="FN83" s="64">
        <v>39083</v>
      </c>
      <c r="FO83" s="2">
        <v>0.4284722222222222</v>
      </c>
      <c r="FP83">
        <v>37020</v>
      </c>
      <c r="FQ83">
        <v>35.320599999999999</v>
      </c>
      <c r="FR83" s="4">
        <f t="shared" si="118"/>
        <v>0.21192360000000002</v>
      </c>
      <c r="FS83" s="4">
        <f t="shared" si="119"/>
        <v>15.033148199999994</v>
      </c>
      <c r="FU83" s="64">
        <v>47362</v>
      </c>
      <c r="FV83" s="2">
        <v>0.4284722222222222</v>
      </c>
      <c r="FW83">
        <v>37020</v>
      </c>
      <c r="FX83">
        <v>100.931</v>
      </c>
      <c r="FY83" s="4">
        <f t="shared" si="120"/>
        <v>0.60558599999999996</v>
      </c>
      <c r="FZ83" s="4">
        <f t="shared" si="121"/>
        <v>37.710692280000025</v>
      </c>
      <c r="GB83" s="64">
        <v>47362</v>
      </c>
      <c r="GC83" s="2">
        <v>0.4284722222222222</v>
      </c>
      <c r="GD83">
        <v>37020</v>
      </c>
      <c r="GE83">
        <v>66.046700000000001</v>
      </c>
      <c r="GF83" s="4">
        <f t="shared" si="122"/>
        <v>0.39628020000000003</v>
      </c>
      <c r="GG83" s="4">
        <f t="shared" si="123"/>
        <v>26.598170879999984</v>
      </c>
      <c r="GI83" s="64">
        <v>47362</v>
      </c>
      <c r="GJ83" s="2">
        <v>0.4284722222222222</v>
      </c>
      <c r="GK83">
        <v>37020</v>
      </c>
      <c r="GL83">
        <v>43.662399999999998</v>
      </c>
      <c r="GM83" s="4">
        <f t="shared" si="124"/>
        <v>0.2619744</v>
      </c>
      <c r="GN83" s="4">
        <f t="shared" si="125"/>
        <v>18.460711679999996</v>
      </c>
      <c r="GP83" s="64">
        <v>38961</v>
      </c>
      <c r="GQ83" s="2">
        <v>0.4284722222222222</v>
      </c>
      <c r="GR83">
        <v>37020</v>
      </c>
      <c r="GS83">
        <v>43.297400000000003</v>
      </c>
      <c r="GT83" s="4">
        <f t="shared" si="126"/>
        <v>0.25978440000000003</v>
      </c>
      <c r="GU83" s="4">
        <f t="shared" si="127"/>
        <v>18.305158260000002</v>
      </c>
      <c r="GW83" s="64">
        <v>46753</v>
      </c>
      <c r="GX83" s="2">
        <v>0.4284722222222222</v>
      </c>
      <c r="GY83">
        <v>37020</v>
      </c>
      <c r="GZ83">
        <v>82.177099999999996</v>
      </c>
      <c r="HA83" s="4">
        <f t="shared" si="128"/>
        <v>0.49306260000000002</v>
      </c>
      <c r="HB83" s="4">
        <f t="shared" si="129"/>
        <v>31.737598140000003</v>
      </c>
      <c r="HD83" s="64">
        <v>39083</v>
      </c>
      <c r="HE83" s="2">
        <v>0.4284722222222222</v>
      </c>
      <c r="HF83">
        <v>37020</v>
      </c>
      <c r="HG83">
        <v>89.615799999999993</v>
      </c>
      <c r="HH83" s="4">
        <f t="shared" si="130"/>
        <v>0.53769479999999992</v>
      </c>
      <c r="HI83" s="4">
        <f t="shared" si="131"/>
        <v>34.068186239999996</v>
      </c>
      <c r="HK83" s="64">
        <v>46753</v>
      </c>
      <c r="HL83" s="2">
        <v>0.4284722222222222</v>
      </c>
      <c r="HM83">
        <v>37020</v>
      </c>
      <c r="HN83">
        <v>38.217199999999998</v>
      </c>
      <c r="HO83" s="4">
        <f t="shared" si="132"/>
        <v>0.22930319999999998</v>
      </c>
      <c r="HP83" s="4">
        <f t="shared" si="68"/>
        <v>16.26852594</v>
      </c>
      <c r="HR83" s="64">
        <v>39083</v>
      </c>
      <c r="HS83" s="2">
        <v>0.4284722222222222</v>
      </c>
      <c r="HT83">
        <v>37020</v>
      </c>
      <c r="HU83">
        <v>39.715000000000003</v>
      </c>
      <c r="HV83" s="4">
        <f t="shared" si="133"/>
        <v>0.23829000000000003</v>
      </c>
      <c r="HW83" s="4">
        <f t="shared" si="69"/>
        <v>16.87308174</v>
      </c>
    </row>
    <row r="84" spans="1:233" x14ac:dyDescent="0.3">
      <c r="B84" s="63">
        <v>47362</v>
      </c>
      <c r="C84" s="2">
        <v>0.4291666666666667</v>
      </c>
      <c r="D84">
        <v>37080</v>
      </c>
      <c r="E84" s="4">
        <v>315.435</v>
      </c>
      <c r="F84" s="4">
        <f t="shared" si="70"/>
        <v>1.8926099999999999</v>
      </c>
      <c r="G84" s="4">
        <f t="shared" si="71"/>
        <v>87.605427959999972</v>
      </c>
      <c r="I84" s="64">
        <v>47362</v>
      </c>
      <c r="J84" s="2">
        <v>0.4291666666666667</v>
      </c>
      <c r="K84">
        <v>37080</v>
      </c>
      <c r="L84">
        <v>315.435</v>
      </c>
      <c r="M84" s="4">
        <f t="shared" si="72"/>
        <v>1.8926099999999999</v>
      </c>
      <c r="N84" s="4">
        <f t="shared" si="73"/>
        <v>87.605427959999972</v>
      </c>
      <c r="P84" s="64">
        <v>38961</v>
      </c>
      <c r="Q84" s="2">
        <v>0.4291666666666667</v>
      </c>
      <c r="R84">
        <v>37080</v>
      </c>
      <c r="S84">
        <v>302.745</v>
      </c>
      <c r="T84" s="4">
        <f t="shared" si="74"/>
        <v>1.8164699999999998</v>
      </c>
      <c r="U84" s="4">
        <f t="shared" si="75"/>
        <v>84.964164239999974</v>
      </c>
      <c r="W84" s="64">
        <v>47362</v>
      </c>
      <c r="X84" s="2">
        <v>0.4291666666666667</v>
      </c>
      <c r="Y84">
        <v>37080</v>
      </c>
      <c r="Z84">
        <v>176.64400000000001</v>
      </c>
      <c r="AA84" s="4">
        <f t="shared" si="76"/>
        <v>1.0598639999999999</v>
      </c>
      <c r="AB84" s="4">
        <f t="shared" si="77"/>
        <v>55.583840699999996</v>
      </c>
      <c r="AD84" s="64">
        <v>38961</v>
      </c>
      <c r="AE84" s="2">
        <v>0.4291666666666667</v>
      </c>
      <c r="AF84">
        <v>37080</v>
      </c>
      <c r="AG84">
        <v>116.366</v>
      </c>
      <c r="AH84" s="4">
        <f t="shared" si="78"/>
        <v>0.69819599999999993</v>
      </c>
      <c r="AI84" s="4">
        <f t="shared" si="79"/>
        <v>44.089781640000012</v>
      </c>
      <c r="AK84" s="64">
        <v>46753</v>
      </c>
      <c r="AL84" s="2">
        <v>0.4291666666666667</v>
      </c>
      <c r="AM84">
        <v>37080</v>
      </c>
      <c r="AN84">
        <v>306.79899999999998</v>
      </c>
      <c r="AO84" s="4">
        <f t="shared" si="80"/>
        <v>1.8407939999999998</v>
      </c>
      <c r="AP84" s="4">
        <f t="shared" si="81"/>
        <v>85.649831219999996</v>
      </c>
      <c r="AR84" s="64">
        <v>39083</v>
      </c>
      <c r="AS84" s="2">
        <v>0.4291666666666667</v>
      </c>
      <c r="AT84">
        <v>37080</v>
      </c>
      <c r="AU84">
        <v>298.79599999999999</v>
      </c>
      <c r="AV84" s="4">
        <f t="shared" si="82"/>
        <v>1.7927760000000001</v>
      </c>
      <c r="AW84" s="4">
        <f t="shared" si="83"/>
        <v>84.261353579999991</v>
      </c>
      <c r="AY84" s="64">
        <v>46753</v>
      </c>
      <c r="AZ84" s="2">
        <v>0.4291666666666667</v>
      </c>
      <c r="BA84">
        <v>37080</v>
      </c>
      <c r="BB84">
        <v>82.232900000000001</v>
      </c>
      <c r="BC84" s="4">
        <f t="shared" si="84"/>
        <v>0.49339739999999999</v>
      </c>
      <c r="BD84" s="4">
        <f t="shared" si="85"/>
        <v>32.230995540000002</v>
      </c>
      <c r="BF84" s="64">
        <v>39083</v>
      </c>
      <c r="BG84" s="2">
        <v>0.4291666666666667</v>
      </c>
      <c r="BH84">
        <v>37080</v>
      </c>
      <c r="BI84">
        <v>89.623699999999999</v>
      </c>
      <c r="BJ84" s="4">
        <f t="shared" si="86"/>
        <v>0.53774220000000006</v>
      </c>
      <c r="BK84" s="4">
        <f t="shared" si="87"/>
        <v>34.605928439999992</v>
      </c>
      <c r="BM84" s="64">
        <v>47362</v>
      </c>
      <c r="BN84" s="2">
        <v>0.4291666666666667</v>
      </c>
      <c r="BO84">
        <v>37080</v>
      </c>
      <c r="BP84">
        <v>315.435</v>
      </c>
      <c r="BQ84" s="4">
        <f t="shared" si="88"/>
        <v>1.8926099999999999</v>
      </c>
      <c r="BR84" s="4">
        <f t="shared" si="89"/>
        <v>87.605427959999972</v>
      </c>
      <c r="BT84" s="64">
        <v>38961</v>
      </c>
      <c r="BU84" s="2">
        <v>0.4291666666666667</v>
      </c>
      <c r="BV84">
        <v>37080</v>
      </c>
      <c r="BW84">
        <v>302.745</v>
      </c>
      <c r="BX84" s="4">
        <f t="shared" si="90"/>
        <v>1.8164699999999998</v>
      </c>
      <c r="BY84" s="4">
        <f t="shared" si="91"/>
        <v>84.964164239999974</v>
      </c>
      <c r="CA84" s="64">
        <v>47362</v>
      </c>
      <c r="CB84" s="2">
        <v>0.4291666666666667</v>
      </c>
      <c r="CC84">
        <v>37080</v>
      </c>
      <c r="CD84">
        <v>119.58</v>
      </c>
      <c r="CE84" s="4">
        <f t="shared" si="92"/>
        <v>0.71748000000000001</v>
      </c>
      <c r="CF84" s="4">
        <f t="shared" si="93"/>
        <v>39.841007760000004</v>
      </c>
      <c r="CH84" s="64">
        <v>38961</v>
      </c>
      <c r="CI84" s="2">
        <v>0.4291666666666667</v>
      </c>
      <c r="CJ84">
        <v>37080</v>
      </c>
      <c r="CK84">
        <v>66.990700000000004</v>
      </c>
      <c r="CL84" s="4">
        <f t="shared" si="94"/>
        <v>0.40194420000000003</v>
      </c>
      <c r="CM84" s="4">
        <f t="shared" si="95"/>
        <v>28.747704119999991</v>
      </c>
      <c r="CO84" s="64">
        <v>46753</v>
      </c>
      <c r="CP84" s="2">
        <v>0.4291666666666667</v>
      </c>
      <c r="CQ84">
        <v>37080</v>
      </c>
      <c r="CR84">
        <v>306.79899999999998</v>
      </c>
      <c r="CS84" s="4">
        <f t="shared" si="96"/>
        <v>1.8407939999999998</v>
      </c>
      <c r="CT84" s="4">
        <f t="shared" si="97"/>
        <v>85.649831219999996</v>
      </c>
      <c r="CV84" s="64">
        <v>39083</v>
      </c>
      <c r="CW84" s="2">
        <v>0.4291666666666667</v>
      </c>
      <c r="CX84">
        <v>37080</v>
      </c>
      <c r="CY84">
        <v>298.79599999999999</v>
      </c>
      <c r="CZ84" s="4">
        <f t="shared" si="98"/>
        <v>1.7927760000000001</v>
      </c>
      <c r="DA84" s="4">
        <f t="shared" si="99"/>
        <v>84.261353579999991</v>
      </c>
      <c r="DC84" s="64">
        <v>46753</v>
      </c>
      <c r="DD84" s="2">
        <v>0.4291666666666667</v>
      </c>
      <c r="DE84">
        <v>37080</v>
      </c>
      <c r="DF84">
        <v>45.646900000000002</v>
      </c>
      <c r="DG84" s="4">
        <f t="shared" si="100"/>
        <v>0.2738814</v>
      </c>
      <c r="DH84" s="4">
        <f t="shared" si="101"/>
        <v>19.343840759999996</v>
      </c>
      <c r="DJ84" s="64">
        <v>39083</v>
      </c>
      <c r="DK84" s="2">
        <v>0.4291666666666667</v>
      </c>
      <c r="DL84">
        <v>37080</v>
      </c>
      <c r="DM84">
        <v>50.730699999999999</v>
      </c>
      <c r="DN84" s="4">
        <f t="shared" si="102"/>
        <v>0.30438419999999994</v>
      </c>
      <c r="DO84" s="4">
        <f t="shared" si="103"/>
        <v>21.229249200000002</v>
      </c>
      <c r="DQ84" s="64">
        <v>47362</v>
      </c>
      <c r="DR84" s="2">
        <v>0.4291666666666667</v>
      </c>
      <c r="DS84">
        <v>37080</v>
      </c>
      <c r="DT84">
        <v>315.435</v>
      </c>
      <c r="DU84" s="4">
        <f t="shared" si="104"/>
        <v>1.8926099999999999</v>
      </c>
      <c r="DV84" s="4">
        <f t="shared" si="105"/>
        <v>87.605427959999972</v>
      </c>
      <c r="DX84" s="64">
        <v>38961</v>
      </c>
      <c r="DY84" s="2">
        <v>0.4291666666666667</v>
      </c>
      <c r="DZ84">
        <v>37080</v>
      </c>
      <c r="EA84">
        <v>302.745</v>
      </c>
      <c r="EB84" s="4">
        <f t="shared" si="106"/>
        <v>1.8164699999999998</v>
      </c>
      <c r="EC84" s="4">
        <f t="shared" si="107"/>
        <v>84.964164239999974</v>
      </c>
      <c r="EE84" s="64">
        <v>47362</v>
      </c>
      <c r="EF84" s="2">
        <v>0.4291666666666667</v>
      </c>
      <c r="EG84">
        <v>37080</v>
      </c>
      <c r="EH84">
        <v>90.029399999999995</v>
      </c>
      <c r="EI84" s="4">
        <f t="shared" si="108"/>
        <v>0.54017639999999989</v>
      </c>
      <c r="EJ84" s="4">
        <f t="shared" si="109"/>
        <v>30.798061500000003</v>
      </c>
      <c r="EL84" s="64">
        <v>38961</v>
      </c>
      <c r="EM84" s="2">
        <v>0.4291666666666667</v>
      </c>
      <c r="EN84">
        <v>37080</v>
      </c>
      <c r="EO84">
        <v>46.778399999999998</v>
      </c>
      <c r="EP84" s="4">
        <f t="shared" si="110"/>
        <v>0.28067039999999999</v>
      </c>
      <c r="EQ84" s="4">
        <f t="shared" si="111"/>
        <v>21.200573220000003</v>
      </c>
      <c r="ES84" s="64">
        <v>46753</v>
      </c>
      <c r="ET84" s="2">
        <v>0.4291666666666667</v>
      </c>
      <c r="EU84">
        <v>37080</v>
      </c>
      <c r="EV84">
        <v>306.79899999999998</v>
      </c>
      <c r="EW84" s="4">
        <f t="shared" si="112"/>
        <v>1.8407939999999998</v>
      </c>
      <c r="EX84" s="4">
        <f t="shared" si="113"/>
        <v>85.649831219999996</v>
      </c>
      <c r="EZ84" s="64">
        <v>39083</v>
      </c>
      <c r="FA84" s="2">
        <v>0.4291666666666667</v>
      </c>
      <c r="FB84">
        <v>37080</v>
      </c>
      <c r="FC84">
        <v>298.79599999999999</v>
      </c>
      <c r="FD84" s="4">
        <f t="shared" si="114"/>
        <v>1.7927760000000001</v>
      </c>
      <c r="FE84" s="4">
        <f t="shared" si="115"/>
        <v>84.261353579999991</v>
      </c>
      <c r="FG84" s="64">
        <v>46753</v>
      </c>
      <c r="FH84" s="2">
        <v>0.4291666666666667</v>
      </c>
      <c r="FI84">
        <v>37080</v>
      </c>
      <c r="FJ84">
        <v>31.5654</v>
      </c>
      <c r="FK84" s="4">
        <f t="shared" si="116"/>
        <v>0.18939239999999999</v>
      </c>
      <c r="FL84" s="4">
        <f t="shared" si="117"/>
        <v>13.771664159999998</v>
      </c>
      <c r="FN84" s="64">
        <v>39083</v>
      </c>
      <c r="FO84" s="2">
        <v>0.4291666666666667</v>
      </c>
      <c r="FP84">
        <v>37080</v>
      </c>
      <c r="FQ84">
        <v>35.316000000000003</v>
      </c>
      <c r="FR84" s="4">
        <f t="shared" si="118"/>
        <v>0.211896</v>
      </c>
      <c r="FS84" s="4">
        <f t="shared" si="119"/>
        <v>15.245044199999993</v>
      </c>
      <c r="FU84" s="64">
        <v>47362</v>
      </c>
      <c r="FV84" s="2">
        <v>0.4291666666666667</v>
      </c>
      <c r="FW84">
        <v>37080</v>
      </c>
      <c r="FX84">
        <v>100.97</v>
      </c>
      <c r="FY84" s="4">
        <f t="shared" si="120"/>
        <v>0.60582000000000003</v>
      </c>
      <c r="FZ84" s="4">
        <f t="shared" si="121"/>
        <v>38.316512280000026</v>
      </c>
      <c r="GB84" s="64">
        <v>47362</v>
      </c>
      <c r="GC84" s="2">
        <v>0.4291666666666667</v>
      </c>
      <c r="GD84">
        <v>37080</v>
      </c>
      <c r="GE84">
        <v>66.045599999999993</v>
      </c>
      <c r="GF84" s="4">
        <f t="shared" si="122"/>
        <v>0.39627359999999995</v>
      </c>
      <c r="GG84" s="4">
        <f t="shared" si="123"/>
        <v>26.994444479999984</v>
      </c>
      <c r="GI84" s="64">
        <v>47362</v>
      </c>
      <c r="GJ84" s="2">
        <v>0.4291666666666667</v>
      </c>
      <c r="GK84">
        <v>37080</v>
      </c>
      <c r="GL84">
        <v>43.660200000000003</v>
      </c>
      <c r="GM84" s="4">
        <f t="shared" si="124"/>
        <v>0.26196120000000001</v>
      </c>
      <c r="GN84" s="4">
        <f t="shared" si="125"/>
        <v>18.722672879999998</v>
      </c>
      <c r="GP84" s="64">
        <v>38961</v>
      </c>
      <c r="GQ84" s="2">
        <v>0.4291666666666667</v>
      </c>
      <c r="GR84">
        <v>37080</v>
      </c>
      <c r="GS84">
        <v>43.287999999999997</v>
      </c>
      <c r="GT84" s="4">
        <f t="shared" si="126"/>
        <v>0.25972799999999996</v>
      </c>
      <c r="GU84" s="4">
        <f t="shared" si="127"/>
        <v>18.564886260000002</v>
      </c>
      <c r="GW84" s="64">
        <v>46753</v>
      </c>
      <c r="GX84" s="2">
        <v>0.4291666666666667</v>
      </c>
      <c r="GY84">
        <v>37080</v>
      </c>
      <c r="GZ84">
        <v>82.232900000000001</v>
      </c>
      <c r="HA84" s="4">
        <f t="shared" si="128"/>
        <v>0.49339739999999999</v>
      </c>
      <c r="HB84" s="4">
        <f t="shared" si="129"/>
        <v>32.230995540000002</v>
      </c>
      <c r="HD84" s="64">
        <v>39083</v>
      </c>
      <c r="HE84" s="2">
        <v>0.4291666666666667</v>
      </c>
      <c r="HF84">
        <v>37080</v>
      </c>
      <c r="HG84">
        <v>89.623699999999999</v>
      </c>
      <c r="HH84" s="4">
        <f t="shared" si="130"/>
        <v>0.53774220000000006</v>
      </c>
      <c r="HI84" s="4">
        <f t="shared" si="131"/>
        <v>34.605928439999992</v>
      </c>
      <c r="HK84" s="64">
        <v>46753</v>
      </c>
      <c r="HL84" s="2">
        <v>0.4291666666666667</v>
      </c>
      <c r="HM84">
        <v>37080</v>
      </c>
      <c r="HN84">
        <v>38.227800000000002</v>
      </c>
      <c r="HO84" s="4">
        <f t="shared" si="132"/>
        <v>0.22936679999999998</v>
      </c>
      <c r="HP84" s="4">
        <f t="shared" si="68"/>
        <v>16.497892740000001</v>
      </c>
      <c r="HR84" s="64">
        <v>39083</v>
      </c>
      <c r="HS84" s="2">
        <v>0.4291666666666667</v>
      </c>
      <c r="HT84">
        <v>37080</v>
      </c>
      <c r="HU84">
        <v>39.708399999999997</v>
      </c>
      <c r="HV84" s="4">
        <f t="shared" si="133"/>
        <v>0.23825039999999997</v>
      </c>
      <c r="HW84" s="4">
        <f t="shared" si="69"/>
        <v>17.111332139999998</v>
      </c>
    </row>
    <row r="85" spans="1:233" x14ac:dyDescent="0.3">
      <c r="B85" s="63">
        <v>47362</v>
      </c>
      <c r="C85" s="2">
        <v>0.42986111111111108</v>
      </c>
      <c r="D85">
        <v>37140</v>
      </c>
      <c r="E85" s="4">
        <v>317.65600000000001</v>
      </c>
      <c r="F85" s="4">
        <f t="shared" si="70"/>
        <v>1.9059360000000001</v>
      </c>
      <c r="G85" s="4">
        <f t="shared" si="71"/>
        <v>89.511363959999969</v>
      </c>
      <c r="I85" s="64">
        <v>47362</v>
      </c>
      <c r="J85" s="2">
        <v>0.42986111111111108</v>
      </c>
      <c r="K85">
        <v>37140</v>
      </c>
      <c r="L85">
        <v>317.65600000000001</v>
      </c>
      <c r="M85" s="4">
        <f t="shared" si="72"/>
        <v>1.9059360000000001</v>
      </c>
      <c r="N85" s="4">
        <f t="shared" si="73"/>
        <v>89.511363959999969</v>
      </c>
      <c r="P85" s="64">
        <v>38961</v>
      </c>
      <c r="Q85" s="2">
        <v>0.42986111111111108</v>
      </c>
      <c r="R85">
        <v>37140</v>
      </c>
      <c r="S85">
        <v>304.68099999999998</v>
      </c>
      <c r="T85" s="4">
        <f t="shared" si="74"/>
        <v>1.8280859999999999</v>
      </c>
      <c r="U85" s="4">
        <f t="shared" si="75"/>
        <v>86.792250239999973</v>
      </c>
      <c r="W85" s="64">
        <v>47362</v>
      </c>
      <c r="X85" s="2">
        <v>0.42986111111111108</v>
      </c>
      <c r="Y85">
        <v>37140</v>
      </c>
      <c r="Z85">
        <v>177.67500000000001</v>
      </c>
      <c r="AA85" s="4">
        <f t="shared" si="76"/>
        <v>1.0660499999999999</v>
      </c>
      <c r="AB85" s="4">
        <f t="shared" si="77"/>
        <v>56.649890699999993</v>
      </c>
      <c r="AD85" s="64">
        <v>38961</v>
      </c>
      <c r="AE85" s="2">
        <v>0.42986111111111108</v>
      </c>
      <c r="AF85">
        <v>37140</v>
      </c>
      <c r="AG85">
        <v>116.309</v>
      </c>
      <c r="AH85" s="4">
        <f t="shared" si="78"/>
        <v>0.69785399999999997</v>
      </c>
      <c r="AI85" s="4">
        <f t="shared" si="79"/>
        <v>44.787635640000012</v>
      </c>
      <c r="AK85" s="64">
        <v>46753</v>
      </c>
      <c r="AL85" s="2">
        <v>0.42986111111111108</v>
      </c>
      <c r="AM85">
        <v>37140</v>
      </c>
      <c r="AN85">
        <v>308.99</v>
      </c>
      <c r="AO85" s="4">
        <f t="shared" si="80"/>
        <v>1.8539399999999999</v>
      </c>
      <c r="AP85" s="4">
        <f t="shared" si="81"/>
        <v>87.50377121999999</v>
      </c>
      <c r="AR85" s="64">
        <v>39083</v>
      </c>
      <c r="AS85" s="2">
        <v>0.42986111111111108</v>
      </c>
      <c r="AT85">
        <v>37140</v>
      </c>
      <c r="AU85">
        <v>300.72800000000001</v>
      </c>
      <c r="AV85" s="4">
        <f t="shared" si="82"/>
        <v>1.804368</v>
      </c>
      <c r="AW85" s="4">
        <f t="shared" si="83"/>
        <v>86.065721579999988</v>
      </c>
      <c r="AY85" s="64">
        <v>46753</v>
      </c>
      <c r="AZ85" s="2">
        <v>0.42986111111111108</v>
      </c>
      <c r="BA85">
        <v>37140</v>
      </c>
      <c r="BB85">
        <v>82.288499999999999</v>
      </c>
      <c r="BC85" s="4">
        <f t="shared" si="84"/>
        <v>0.49373099999999998</v>
      </c>
      <c r="BD85" s="4">
        <f t="shared" si="85"/>
        <v>32.724726539999999</v>
      </c>
      <c r="BF85" s="64">
        <v>39083</v>
      </c>
      <c r="BG85" s="2">
        <v>0.42986111111111108</v>
      </c>
      <c r="BH85">
        <v>37140</v>
      </c>
      <c r="BI85">
        <v>89.628600000000006</v>
      </c>
      <c r="BJ85" s="4">
        <f t="shared" si="86"/>
        <v>0.53777160000000002</v>
      </c>
      <c r="BK85" s="4">
        <f t="shared" si="87"/>
        <v>35.143700039999992</v>
      </c>
      <c r="BM85" s="64">
        <v>47362</v>
      </c>
      <c r="BN85" s="2">
        <v>0.42986111111111108</v>
      </c>
      <c r="BO85">
        <v>37140</v>
      </c>
      <c r="BP85">
        <v>317.65600000000001</v>
      </c>
      <c r="BQ85" s="4">
        <f t="shared" si="88"/>
        <v>1.9059360000000001</v>
      </c>
      <c r="BR85" s="4">
        <f t="shared" si="89"/>
        <v>89.511363959999969</v>
      </c>
      <c r="BT85" s="64">
        <v>38961</v>
      </c>
      <c r="BU85" s="2">
        <v>0.42986111111111108</v>
      </c>
      <c r="BV85">
        <v>37140</v>
      </c>
      <c r="BW85">
        <v>304.68099999999998</v>
      </c>
      <c r="BX85" s="4">
        <f t="shared" si="90"/>
        <v>1.8280859999999999</v>
      </c>
      <c r="BY85" s="4">
        <f t="shared" si="91"/>
        <v>86.792250239999973</v>
      </c>
      <c r="CA85" s="64">
        <v>47362</v>
      </c>
      <c r="CB85" s="2">
        <v>0.42986111111111108</v>
      </c>
      <c r="CC85">
        <v>37140</v>
      </c>
      <c r="CD85">
        <v>120.343</v>
      </c>
      <c r="CE85" s="4">
        <f t="shared" si="92"/>
        <v>0.72205799999999998</v>
      </c>
      <c r="CF85" s="4">
        <f t="shared" si="93"/>
        <v>40.563065760000001</v>
      </c>
      <c r="CH85" s="64">
        <v>38961</v>
      </c>
      <c r="CI85" s="2">
        <v>0.42986111111111108</v>
      </c>
      <c r="CJ85">
        <v>37140</v>
      </c>
      <c r="CK85">
        <v>66.927700000000002</v>
      </c>
      <c r="CL85" s="4">
        <f t="shared" si="94"/>
        <v>0.40156619999999998</v>
      </c>
      <c r="CM85" s="4">
        <f t="shared" si="95"/>
        <v>29.149270319999992</v>
      </c>
      <c r="CO85" s="64">
        <v>46753</v>
      </c>
      <c r="CP85" s="2">
        <v>0.42986111111111108</v>
      </c>
      <c r="CQ85">
        <v>37140</v>
      </c>
      <c r="CR85">
        <v>308.99</v>
      </c>
      <c r="CS85" s="4">
        <f t="shared" si="96"/>
        <v>1.8539399999999999</v>
      </c>
      <c r="CT85" s="4">
        <f t="shared" si="97"/>
        <v>87.50377121999999</v>
      </c>
      <c r="CV85" s="64">
        <v>39083</v>
      </c>
      <c r="CW85" s="2">
        <v>0.42986111111111108</v>
      </c>
      <c r="CX85">
        <v>37140</v>
      </c>
      <c r="CY85">
        <v>300.72800000000001</v>
      </c>
      <c r="CZ85" s="4">
        <f t="shared" si="98"/>
        <v>1.804368</v>
      </c>
      <c r="DA85" s="4">
        <f t="shared" si="99"/>
        <v>86.065721579999988</v>
      </c>
      <c r="DC85" s="64">
        <v>46753</v>
      </c>
      <c r="DD85" s="2">
        <v>0.42986111111111108</v>
      </c>
      <c r="DE85">
        <v>37140</v>
      </c>
      <c r="DF85">
        <v>45.671399999999998</v>
      </c>
      <c r="DG85" s="4">
        <f t="shared" si="100"/>
        <v>0.27402840000000001</v>
      </c>
      <c r="DH85" s="4">
        <f t="shared" si="101"/>
        <v>19.617869159999994</v>
      </c>
      <c r="DJ85" s="64">
        <v>39083</v>
      </c>
      <c r="DK85" s="2">
        <v>0.42986111111111108</v>
      </c>
      <c r="DL85">
        <v>37140</v>
      </c>
      <c r="DM85">
        <v>50.722700000000003</v>
      </c>
      <c r="DN85" s="4">
        <f t="shared" si="102"/>
        <v>0.30433620000000006</v>
      </c>
      <c r="DO85" s="4">
        <f t="shared" si="103"/>
        <v>21.533585400000003</v>
      </c>
      <c r="DQ85" s="64">
        <v>47362</v>
      </c>
      <c r="DR85" s="2">
        <v>0.42986111111111108</v>
      </c>
      <c r="DS85">
        <v>37140</v>
      </c>
      <c r="DT85">
        <v>317.65600000000001</v>
      </c>
      <c r="DU85" s="4">
        <f t="shared" si="104"/>
        <v>1.9059360000000001</v>
      </c>
      <c r="DV85" s="4">
        <f t="shared" si="105"/>
        <v>89.511363959999969</v>
      </c>
      <c r="DX85" s="64">
        <v>38961</v>
      </c>
      <c r="DY85" s="2">
        <v>0.42986111111111108</v>
      </c>
      <c r="DZ85">
        <v>37140</v>
      </c>
      <c r="EA85">
        <v>304.68099999999998</v>
      </c>
      <c r="EB85" s="4">
        <f t="shared" si="106"/>
        <v>1.8280859999999999</v>
      </c>
      <c r="EC85" s="4">
        <f t="shared" si="107"/>
        <v>86.792250239999973</v>
      </c>
      <c r="EE85" s="64">
        <v>47362</v>
      </c>
      <c r="EF85" s="2">
        <v>0.42986111111111108</v>
      </c>
      <c r="EG85">
        <v>37140</v>
      </c>
      <c r="EH85">
        <v>90.6738</v>
      </c>
      <c r="EI85" s="4">
        <f t="shared" si="108"/>
        <v>0.54404280000000005</v>
      </c>
      <c r="EJ85" s="4">
        <f t="shared" si="109"/>
        <v>31.342104300000003</v>
      </c>
      <c r="EL85" s="64">
        <v>38961</v>
      </c>
      <c r="EM85" s="2">
        <v>0.42986111111111108</v>
      </c>
      <c r="EN85">
        <v>37140</v>
      </c>
      <c r="EO85">
        <v>46.746899999999997</v>
      </c>
      <c r="EP85" s="4">
        <f t="shared" si="110"/>
        <v>0.28048139999999999</v>
      </c>
      <c r="EQ85" s="4">
        <f t="shared" si="111"/>
        <v>21.481054620000002</v>
      </c>
      <c r="ES85" s="64">
        <v>46753</v>
      </c>
      <c r="ET85" s="2">
        <v>0.42986111111111108</v>
      </c>
      <c r="EU85">
        <v>37140</v>
      </c>
      <c r="EV85">
        <v>308.99</v>
      </c>
      <c r="EW85" s="4">
        <f t="shared" si="112"/>
        <v>1.8539399999999999</v>
      </c>
      <c r="EX85" s="4">
        <f t="shared" si="113"/>
        <v>87.50377121999999</v>
      </c>
      <c r="EZ85" s="64">
        <v>39083</v>
      </c>
      <c r="FA85" s="2">
        <v>0.42986111111111108</v>
      </c>
      <c r="FB85">
        <v>37140</v>
      </c>
      <c r="FC85">
        <v>300.72800000000001</v>
      </c>
      <c r="FD85" s="4">
        <f t="shared" si="114"/>
        <v>1.804368</v>
      </c>
      <c r="FE85" s="4">
        <f t="shared" si="115"/>
        <v>86.065721579999988</v>
      </c>
      <c r="FG85" s="64">
        <v>46753</v>
      </c>
      <c r="FH85" s="2">
        <v>0.42986111111111108</v>
      </c>
      <c r="FI85">
        <v>37140</v>
      </c>
      <c r="FJ85">
        <v>31.5825</v>
      </c>
      <c r="FK85" s="4">
        <f t="shared" si="116"/>
        <v>0.189495</v>
      </c>
      <c r="FL85" s="4">
        <f t="shared" si="117"/>
        <v>13.961159159999999</v>
      </c>
      <c r="FN85" s="64">
        <v>39083</v>
      </c>
      <c r="FO85" s="2">
        <v>0.42986111111111108</v>
      </c>
      <c r="FP85">
        <v>37140</v>
      </c>
      <c r="FQ85">
        <v>35.311199999999999</v>
      </c>
      <c r="FR85" s="4">
        <f t="shared" si="118"/>
        <v>0.21186719999999998</v>
      </c>
      <c r="FS85" s="4">
        <f t="shared" si="119"/>
        <v>15.456911399999994</v>
      </c>
      <c r="FU85" s="64">
        <v>47362</v>
      </c>
      <c r="FV85" s="2">
        <v>0.42986111111111108</v>
      </c>
      <c r="FW85">
        <v>37140</v>
      </c>
      <c r="FX85">
        <v>101.005</v>
      </c>
      <c r="FY85" s="4">
        <f t="shared" si="120"/>
        <v>0.60602999999999996</v>
      </c>
      <c r="FZ85" s="4">
        <f t="shared" si="121"/>
        <v>38.922542280000023</v>
      </c>
      <c r="GB85" s="64">
        <v>47362</v>
      </c>
      <c r="GC85" s="2">
        <v>0.42986111111111108</v>
      </c>
      <c r="GD85">
        <v>37140</v>
      </c>
      <c r="GE85">
        <v>66.0441</v>
      </c>
      <c r="GF85" s="4">
        <f t="shared" si="122"/>
        <v>0.39626460000000002</v>
      </c>
      <c r="GG85" s="4">
        <f t="shared" si="123"/>
        <v>27.390709079999983</v>
      </c>
      <c r="GI85" s="64">
        <v>47362</v>
      </c>
      <c r="GJ85" s="2">
        <v>0.42986111111111108</v>
      </c>
      <c r="GK85">
        <v>37140</v>
      </c>
      <c r="GL85">
        <v>43.658000000000001</v>
      </c>
      <c r="GM85" s="4">
        <f t="shared" si="124"/>
        <v>0.26194800000000001</v>
      </c>
      <c r="GN85" s="4">
        <f t="shared" si="125"/>
        <v>18.984620879999998</v>
      </c>
      <c r="GP85" s="64">
        <v>38961</v>
      </c>
      <c r="GQ85" s="2">
        <v>0.42986111111111108</v>
      </c>
      <c r="GR85">
        <v>37140</v>
      </c>
      <c r="GS85">
        <v>43.278199999999998</v>
      </c>
      <c r="GT85" s="4">
        <f t="shared" si="126"/>
        <v>0.25966919999999999</v>
      </c>
      <c r="GU85" s="4">
        <f t="shared" si="127"/>
        <v>18.824555460000003</v>
      </c>
      <c r="GW85" s="64">
        <v>46753</v>
      </c>
      <c r="GX85" s="2">
        <v>0.42986111111111108</v>
      </c>
      <c r="GY85">
        <v>37140</v>
      </c>
      <c r="GZ85">
        <v>82.288499999999999</v>
      </c>
      <c r="HA85" s="4">
        <f t="shared" si="128"/>
        <v>0.49373099999999998</v>
      </c>
      <c r="HB85" s="4">
        <f t="shared" si="129"/>
        <v>32.724726539999999</v>
      </c>
      <c r="HD85" s="64">
        <v>39083</v>
      </c>
      <c r="HE85" s="2">
        <v>0.42986111111111108</v>
      </c>
      <c r="HF85">
        <v>37140</v>
      </c>
      <c r="HG85">
        <v>89.628600000000006</v>
      </c>
      <c r="HH85" s="4">
        <f t="shared" si="130"/>
        <v>0.53777160000000002</v>
      </c>
      <c r="HI85" s="4">
        <f t="shared" si="131"/>
        <v>35.143700039999992</v>
      </c>
      <c r="HK85" s="64">
        <v>46753</v>
      </c>
      <c r="HL85" s="2">
        <v>0.42986111111111108</v>
      </c>
      <c r="HM85">
        <v>37140</v>
      </c>
      <c r="HN85">
        <v>38.238500000000002</v>
      </c>
      <c r="HO85" s="4">
        <f t="shared" si="132"/>
        <v>0.229431</v>
      </c>
      <c r="HP85" s="4">
        <f t="shared" si="68"/>
        <v>16.727323740000003</v>
      </c>
      <c r="HR85" s="64">
        <v>39083</v>
      </c>
      <c r="HS85" s="2">
        <v>0.42986111111111108</v>
      </c>
      <c r="HT85">
        <v>37140</v>
      </c>
      <c r="HU85">
        <v>39.701700000000002</v>
      </c>
      <c r="HV85" s="4">
        <f t="shared" si="133"/>
        <v>0.23821019999999998</v>
      </c>
      <c r="HW85" s="4">
        <f t="shared" si="69"/>
        <v>17.349542339999999</v>
      </c>
    </row>
    <row r="86" spans="1:233" x14ac:dyDescent="0.3">
      <c r="B86" s="63">
        <v>47362</v>
      </c>
      <c r="C86" s="2">
        <v>0.43055555555555558</v>
      </c>
      <c r="D86">
        <v>37200</v>
      </c>
      <c r="E86" s="4">
        <v>319.84500000000003</v>
      </c>
      <c r="F86" s="4">
        <f t="shared" si="70"/>
        <v>1.9190700000000001</v>
      </c>
      <c r="G86" s="4">
        <f t="shared" si="71"/>
        <v>91.430433959999974</v>
      </c>
      <c r="I86" s="64">
        <v>47362</v>
      </c>
      <c r="J86" s="2">
        <v>0.43055555555555558</v>
      </c>
      <c r="K86">
        <v>37200</v>
      </c>
      <c r="L86">
        <v>319.84500000000003</v>
      </c>
      <c r="M86" s="4">
        <f t="shared" si="72"/>
        <v>1.9190700000000001</v>
      </c>
      <c r="N86" s="4">
        <f t="shared" si="73"/>
        <v>91.430433959999974</v>
      </c>
      <c r="P86" s="64">
        <v>38961</v>
      </c>
      <c r="Q86" s="2">
        <v>0.43055555555555558</v>
      </c>
      <c r="R86">
        <v>37200</v>
      </c>
      <c r="S86">
        <v>306.57600000000002</v>
      </c>
      <c r="T86" s="4">
        <f t="shared" si="74"/>
        <v>1.8394560000000002</v>
      </c>
      <c r="U86" s="4">
        <f t="shared" si="75"/>
        <v>88.631706239999971</v>
      </c>
      <c r="W86" s="64">
        <v>47362</v>
      </c>
      <c r="X86" s="2">
        <v>0.43055555555555558</v>
      </c>
      <c r="Y86">
        <v>37200</v>
      </c>
      <c r="Z86">
        <v>178.709</v>
      </c>
      <c r="AA86" s="4">
        <f t="shared" si="76"/>
        <v>1.072254</v>
      </c>
      <c r="AB86" s="4">
        <f t="shared" si="77"/>
        <v>57.722144699999994</v>
      </c>
      <c r="AD86" s="64">
        <v>38961</v>
      </c>
      <c r="AE86" s="2">
        <v>0.43055555555555558</v>
      </c>
      <c r="AF86">
        <v>37200</v>
      </c>
      <c r="AG86">
        <v>116.248</v>
      </c>
      <c r="AH86" s="4">
        <f t="shared" si="78"/>
        <v>0.69748800000000011</v>
      </c>
      <c r="AI86" s="4">
        <f t="shared" si="79"/>
        <v>45.485123640000012</v>
      </c>
      <c r="AK86" s="64">
        <v>46753</v>
      </c>
      <c r="AL86" s="2">
        <v>0.43055555555555558</v>
      </c>
      <c r="AM86">
        <v>37200</v>
      </c>
      <c r="AN86">
        <v>311.15499999999997</v>
      </c>
      <c r="AO86" s="4">
        <f t="shared" si="80"/>
        <v>1.8669299999999998</v>
      </c>
      <c r="AP86" s="4">
        <f t="shared" si="81"/>
        <v>89.370701219999987</v>
      </c>
      <c r="AR86" s="64">
        <v>39083</v>
      </c>
      <c r="AS86" s="2">
        <v>0.43055555555555558</v>
      </c>
      <c r="AT86">
        <v>37200</v>
      </c>
      <c r="AU86">
        <v>302.62</v>
      </c>
      <c r="AV86" s="4">
        <f t="shared" si="82"/>
        <v>1.81572</v>
      </c>
      <c r="AW86" s="4">
        <f t="shared" si="83"/>
        <v>87.881441579999986</v>
      </c>
      <c r="AY86" s="64">
        <v>46753</v>
      </c>
      <c r="AZ86" s="2">
        <v>0.43055555555555558</v>
      </c>
      <c r="BA86">
        <v>37200</v>
      </c>
      <c r="BB86">
        <v>82.343800000000002</v>
      </c>
      <c r="BC86" s="4">
        <f t="shared" si="84"/>
        <v>0.49406279999999997</v>
      </c>
      <c r="BD86" s="4">
        <f t="shared" si="85"/>
        <v>33.218789340000001</v>
      </c>
      <c r="BF86" s="64">
        <v>39083</v>
      </c>
      <c r="BG86" s="2">
        <v>0.43055555555555558</v>
      </c>
      <c r="BH86">
        <v>37200</v>
      </c>
      <c r="BI86">
        <v>89.630799999999994</v>
      </c>
      <c r="BJ86" s="4">
        <f t="shared" si="86"/>
        <v>0.53778479999999995</v>
      </c>
      <c r="BK86" s="4">
        <f t="shared" si="87"/>
        <v>35.681484839999989</v>
      </c>
      <c r="BM86" s="64">
        <v>47362</v>
      </c>
      <c r="BN86" s="2">
        <v>0.43055555555555558</v>
      </c>
      <c r="BO86">
        <v>37200</v>
      </c>
      <c r="BP86">
        <v>319.84500000000003</v>
      </c>
      <c r="BQ86" s="4">
        <f t="shared" si="88"/>
        <v>1.9190700000000001</v>
      </c>
      <c r="BR86" s="4">
        <f t="shared" si="89"/>
        <v>91.430433959999974</v>
      </c>
      <c r="BT86" s="64">
        <v>38961</v>
      </c>
      <c r="BU86" s="2">
        <v>0.43055555555555558</v>
      </c>
      <c r="BV86">
        <v>37200</v>
      </c>
      <c r="BW86">
        <v>306.57600000000002</v>
      </c>
      <c r="BX86" s="4">
        <f t="shared" si="90"/>
        <v>1.8394560000000002</v>
      </c>
      <c r="BY86" s="4">
        <f t="shared" si="91"/>
        <v>88.631706239999971</v>
      </c>
      <c r="CA86" s="64">
        <v>47362</v>
      </c>
      <c r="CB86" s="2">
        <v>0.43055555555555558</v>
      </c>
      <c r="CC86">
        <v>37200</v>
      </c>
      <c r="CD86">
        <v>121.119</v>
      </c>
      <c r="CE86" s="4">
        <f t="shared" si="92"/>
        <v>0.72671399999999997</v>
      </c>
      <c r="CF86" s="4">
        <f t="shared" si="93"/>
        <v>41.289779760000002</v>
      </c>
      <c r="CH86" s="64">
        <v>38961</v>
      </c>
      <c r="CI86" s="2">
        <v>0.43055555555555558</v>
      </c>
      <c r="CJ86">
        <v>37200</v>
      </c>
      <c r="CK86">
        <v>66.866600000000005</v>
      </c>
      <c r="CL86" s="4">
        <f t="shared" si="94"/>
        <v>0.40119960000000005</v>
      </c>
      <c r="CM86" s="4">
        <f t="shared" si="95"/>
        <v>29.550469919999994</v>
      </c>
      <c r="CO86" s="64">
        <v>46753</v>
      </c>
      <c r="CP86" s="2">
        <v>0.43055555555555558</v>
      </c>
      <c r="CQ86">
        <v>37200</v>
      </c>
      <c r="CR86">
        <v>311.15499999999997</v>
      </c>
      <c r="CS86" s="4">
        <f t="shared" si="96"/>
        <v>1.8669299999999998</v>
      </c>
      <c r="CT86" s="4">
        <f t="shared" si="97"/>
        <v>89.370701219999987</v>
      </c>
      <c r="CV86" s="64">
        <v>39083</v>
      </c>
      <c r="CW86" s="2">
        <v>0.43055555555555558</v>
      </c>
      <c r="CX86">
        <v>37200</v>
      </c>
      <c r="CY86">
        <v>302.62</v>
      </c>
      <c r="CZ86" s="4">
        <f t="shared" si="98"/>
        <v>1.81572</v>
      </c>
      <c r="DA86" s="4">
        <f t="shared" si="99"/>
        <v>87.881441579999986</v>
      </c>
      <c r="DC86" s="64">
        <v>46753</v>
      </c>
      <c r="DD86" s="2">
        <v>0.43055555555555558</v>
      </c>
      <c r="DE86">
        <v>37200</v>
      </c>
      <c r="DF86">
        <v>45.696100000000001</v>
      </c>
      <c r="DG86" s="4">
        <f t="shared" si="100"/>
        <v>0.27417659999999999</v>
      </c>
      <c r="DH86" s="4">
        <f t="shared" si="101"/>
        <v>19.892045759999995</v>
      </c>
      <c r="DJ86" s="64">
        <v>39083</v>
      </c>
      <c r="DK86" s="2">
        <v>0.43055555555555558</v>
      </c>
      <c r="DL86">
        <v>37200</v>
      </c>
      <c r="DM86">
        <v>50.714399999999998</v>
      </c>
      <c r="DN86" s="4">
        <f t="shared" si="102"/>
        <v>0.30428640000000001</v>
      </c>
      <c r="DO86" s="4">
        <f t="shared" si="103"/>
        <v>21.837871800000002</v>
      </c>
      <c r="DQ86" s="64">
        <v>47362</v>
      </c>
      <c r="DR86" s="2">
        <v>0.43055555555555558</v>
      </c>
      <c r="DS86">
        <v>37200</v>
      </c>
      <c r="DT86">
        <v>319.84500000000003</v>
      </c>
      <c r="DU86" s="4">
        <f t="shared" si="104"/>
        <v>1.9190700000000001</v>
      </c>
      <c r="DV86" s="4">
        <f t="shared" si="105"/>
        <v>91.430433959999974</v>
      </c>
      <c r="DX86" s="64">
        <v>38961</v>
      </c>
      <c r="DY86" s="2">
        <v>0.43055555555555558</v>
      </c>
      <c r="DZ86">
        <v>37200</v>
      </c>
      <c r="EA86">
        <v>306.57600000000002</v>
      </c>
      <c r="EB86" s="4">
        <f t="shared" si="106"/>
        <v>1.8394560000000002</v>
      </c>
      <c r="EC86" s="4">
        <f t="shared" si="107"/>
        <v>88.631706239999971</v>
      </c>
      <c r="EE86" s="64">
        <v>47362</v>
      </c>
      <c r="EF86" s="2">
        <v>0.43055555555555558</v>
      </c>
      <c r="EG86">
        <v>37200</v>
      </c>
      <c r="EH86">
        <v>91.332099999999997</v>
      </c>
      <c r="EI86" s="4">
        <f t="shared" si="108"/>
        <v>0.54799259999999994</v>
      </c>
      <c r="EJ86" s="4">
        <f t="shared" si="109"/>
        <v>31.890096900000003</v>
      </c>
      <c r="EL86" s="64">
        <v>38961</v>
      </c>
      <c r="EM86" s="2">
        <v>0.43055555555555558</v>
      </c>
      <c r="EN86">
        <v>37200</v>
      </c>
      <c r="EO86">
        <v>46.716799999999999</v>
      </c>
      <c r="EP86" s="4">
        <f t="shared" si="110"/>
        <v>0.28030080000000002</v>
      </c>
      <c r="EQ86" s="4">
        <f t="shared" si="111"/>
        <v>21.761355420000001</v>
      </c>
      <c r="ES86" s="64">
        <v>46753</v>
      </c>
      <c r="ET86" s="2">
        <v>0.43055555555555558</v>
      </c>
      <c r="EU86">
        <v>37200</v>
      </c>
      <c r="EV86">
        <v>311.15499999999997</v>
      </c>
      <c r="EW86" s="4">
        <f t="shared" si="112"/>
        <v>1.8669299999999998</v>
      </c>
      <c r="EX86" s="4">
        <f t="shared" si="113"/>
        <v>89.370701219999987</v>
      </c>
      <c r="EZ86" s="64">
        <v>39083</v>
      </c>
      <c r="FA86" s="2">
        <v>0.43055555555555558</v>
      </c>
      <c r="FB86">
        <v>37200</v>
      </c>
      <c r="FC86">
        <v>302.62</v>
      </c>
      <c r="FD86" s="4">
        <f t="shared" si="114"/>
        <v>1.81572</v>
      </c>
      <c r="FE86" s="4">
        <f t="shared" si="115"/>
        <v>87.881441579999986</v>
      </c>
      <c r="FG86" s="64">
        <v>46753</v>
      </c>
      <c r="FH86" s="2">
        <v>0.43055555555555558</v>
      </c>
      <c r="FI86">
        <v>37200</v>
      </c>
      <c r="FJ86">
        <v>31.599699999999999</v>
      </c>
      <c r="FK86" s="4">
        <f t="shared" si="116"/>
        <v>0.18959819999999997</v>
      </c>
      <c r="FL86" s="4">
        <f t="shared" si="117"/>
        <v>14.15075736</v>
      </c>
      <c r="FN86" s="64">
        <v>39083</v>
      </c>
      <c r="FO86" s="2">
        <v>0.43055555555555558</v>
      </c>
      <c r="FP86">
        <v>37200</v>
      </c>
      <c r="FQ86">
        <v>35.306399999999996</v>
      </c>
      <c r="FR86" s="4">
        <f t="shared" si="118"/>
        <v>0.21183839999999998</v>
      </c>
      <c r="FS86" s="4">
        <f t="shared" si="119"/>
        <v>15.668749799999993</v>
      </c>
      <c r="FU86" s="64">
        <v>47362</v>
      </c>
      <c r="FV86" s="2">
        <v>0.43055555555555558</v>
      </c>
      <c r="FW86">
        <v>37200</v>
      </c>
      <c r="FX86">
        <v>101.038</v>
      </c>
      <c r="FY86" s="4">
        <f t="shared" si="120"/>
        <v>0.60622799999999999</v>
      </c>
      <c r="FZ86" s="4">
        <f t="shared" si="121"/>
        <v>39.528770280000025</v>
      </c>
      <c r="GB86" s="64">
        <v>47362</v>
      </c>
      <c r="GC86" s="2">
        <v>0.43055555555555558</v>
      </c>
      <c r="GD86">
        <v>37200</v>
      </c>
      <c r="GE86">
        <v>66.042199999999994</v>
      </c>
      <c r="GF86" s="4">
        <f t="shared" si="122"/>
        <v>0.39625319999999997</v>
      </c>
      <c r="GG86" s="4">
        <f t="shared" si="123"/>
        <v>27.786962279999983</v>
      </c>
      <c r="GI86" s="64">
        <v>47362</v>
      </c>
      <c r="GJ86" s="2">
        <v>0.43055555555555558</v>
      </c>
      <c r="GK86">
        <v>37200</v>
      </c>
      <c r="GL86">
        <v>43.655700000000003</v>
      </c>
      <c r="GM86" s="4">
        <f t="shared" si="124"/>
        <v>0.26193420000000001</v>
      </c>
      <c r="GN86" s="4">
        <f t="shared" si="125"/>
        <v>19.246555079999997</v>
      </c>
      <c r="GP86" s="64">
        <v>38961</v>
      </c>
      <c r="GQ86" s="2">
        <v>0.43055555555555558</v>
      </c>
      <c r="GR86">
        <v>37200</v>
      </c>
      <c r="GS86">
        <v>43.268300000000004</v>
      </c>
      <c r="GT86" s="4">
        <f t="shared" si="126"/>
        <v>0.2596098</v>
      </c>
      <c r="GU86" s="4">
        <f t="shared" si="127"/>
        <v>19.084165260000002</v>
      </c>
      <c r="GW86" s="64">
        <v>46753</v>
      </c>
      <c r="GX86" s="2">
        <v>0.43055555555555558</v>
      </c>
      <c r="GY86">
        <v>37200</v>
      </c>
      <c r="GZ86">
        <v>82.343800000000002</v>
      </c>
      <c r="HA86" s="4">
        <f t="shared" si="128"/>
        <v>0.49406279999999997</v>
      </c>
      <c r="HB86" s="4">
        <f t="shared" si="129"/>
        <v>33.218789340000001</v>
      </c>
      <c r="HD86" s="64">
        <v>39083</v>
      </c>
      <c r="HE86" s="2">
        <v>0.43055555555555558</v>
      </c>
      <c r="HF86">
        <v>37200</v>
      </c>
      <c r="HG86">
        <v>89.630799999999994</v>
      </c>
      <c r="HH86" s="4">
        <f t="shared" si="130"/>
        <v>0.53778479999999995</v>
      </c>
      <c r="HI86" s="4">
        <f t="shared" si="131"/>
        <v>35.681484839999989</v>
      </c>
      <c r="HK86" s="64">
        <v>46753</v>
      </c>
      <c r="HL86" s="2">
        <v>0.43055555555555558</v>
      </c>
      <c r="HM86">
        <v>37200</v>
      </c>
      <c r="HN86">
        <v>38.249200000000002</v>
      </c>
      <c r="HO86" s="4">
        <f t="shared" si="132"/>
        <v>0.22949520000000001</v>
      </c>
      <c r="HP86" s="4">
        <f t="shared" si="68"/>
        <v>16.956818940000002</v>
      </c>
      <c r="HR86" s="64">
        <v>39083</v>
      </c>
      <c r="HS86" s="2">
        <v>0.43055555555555558</v>
      </c>
      <c r="HT86">
        <v>37200</v>
      </c>
      <c r="HU86">
        <v>39.695</v>
      </c>
      <c r="HV86" s="4">
        <f t="shared" si="133"/>
        <v>0.23816999999999999</v>
      </c>
      <c r="HW86" s="4">
        <f t="shared" si="69"/>
        <v>17.58771234</v>
      </c>
    </row>
    <row r="87" spans="1:233" x14ac:dyDescent="0.3">
      <c r="B87" s="63">
        <v>47362</v>
      </c>
      <c r="C87" s="2">
        <v>0.43124999999999997</v>
      </c>
      <c r="D87">
        <v>37260</v>
      </c>
      <c r="E87" s="4">
        <v>322.00200000000001</v>
      </c>
      <c r="F87" s="4">
        <f t="shared" si="70"/>
        <v>1.9320120000000001</v>
      </c>
      <c r="G87" s="4">
        <f t="shared" si="71"/>
        <v>93.362445959999974</v>
      </c>
      <c r="I87" s="64">
        <v>47362</v>
      </c>
      <c r="J87" s="2">
        <v>0.43124999999999997</v>
      </c>
      <c r="K87">
        <v>37260</v>
      </c>
      <c r="L87">
        <v>322.00200000000001</v>
      </c>
      <c r="M87" s="4">
        <f t="shared" si="72"/>
        <v>1.9320120000000001</v>
      </c>
      <c r="N87" s="4">
        <f t="shared" si="73"/>
        <v>93.362445959999974</v>
      </c>
      <c r="P87" s="64">
        <v>38961</v>
      </c>
      <c r="Q87" s="2">
        <v>0.43124999999999997</v>
      </c>
      <c r="R87">
        <v>37260</v>
      </c>
      <c r="S87">
        <v>308.43</v>
      </c>
      <c r="T87" s="4">
        <f t="shared" si="74"/>
        <v>1.8505800000000001</v>
      </c>
      <c r="U87" s="4">
        <f t="shared" si="75"/>
        <v>90.482286239999965</v>
      </c>
      <c r="W87" s="64">
        <v>47362</v>
      </c>
      <c r="X87" s="2">
        <v>0.43124999999999997</v>
      </c>
      <c r="Y87">
        <v>37260</v>
      </c>
      <c r="Z87">
        <v>179.74799999999999</v>
      </c>
      <c r="AA87" s="4">
        <f t="shared" si="76"/>
        <v>1.0784879999999999</v>
      </c>
      <c r="AB87" s="4">
        <f t="shared" si="77"/>
        <v>58.800632699999994</v>
      </c>
      <c r="AD87" s="64">
        <v>38961</v>
      </c>
      <c r="AE87" s="2">
        <v>0.43124999999999997</v>
      </c>
      <c r="AF87">
        <v>37260</v>
      </c>
      <c r="AG87">
        <v>116.184</v>
      </c>
      <c r="AH87" s="4">
        <f t="shared" si="78"/>
        <v>0.69710399999999995</v>
      </c>
      <c r="AI87" s="4">
        <f t="shared" si="79"/>
        <v>46.182227640000015</v>
      </c>
      <c r="AK87" s="64">
        <v>46753</v>
      </c>
      <c r="AL87" s="2">
        <v>0.43124999999999997</v>
      </c>
      <c r="AM87">
        <v>37260</v>
      </c>
      <c r="AN87">
        <v>313.29399999999998</v>
      </c>
      <c r="AO87" s="4">
        <f t="shared" si="80"/>
        <v>1.879764</v>
      </c>
      <c r="AP87" s="4">
        <f t="shared" si="81"/>
        <v>91.250465219999981</v>
      </c>
      <c r="AR87" s="64">
        <v>39083</v>
      </c>
      <c r="AS87" s="2">
        <v>0.43124999999999997</v>
      </c>
      <c r="AT87">
        <v>37260</v>
      </c>
      <c r="AU87">
        <v>304.47399999999999</v>
      </c>
      <c r="AV87" s="4">
        <f t="shared" si="82"/>
        <v>1.8268439999999999</v>
      </c>
      <c r="AW87" s="4">
        <f t="shared" si="83"/>
        <v>89.708285579999981</v>
      </c>
      <c r="AY87" s="64">
        <v>46753</v>
      </c>
      <c r="AZ87" s="2">
        <v>0.43124999999999997</v>
      </c>
      <c r="BA87">
        <v>37260</v>
      </c>
      <c r="BB87">
        <v>82.398899999999998</v>
      </c>
      <c r="BC87" s="4">
        <f t="shared" si="84"/>
        <v>0.49439339999999998</v>
      </c>
      <c r="BD87" s="4">
        <f t="shared" si="85"/>
        <v>33.713182740000001</v>
      </c>
      <c r="BF87" s="64">
        <v>39083</v>
      </c>
      <c r="BG87" s="2">
        <v>0.43124999999999997</v>
      </c>
      <c r="BH87">
        <v>37260</v>
      </c>
      <c r="BI87">
        <v>89.630499999999998</v>
      </c>
      <c r="BJ87" s="4">
        <f t="shared" si="86"/>
        <v>0.53778300000000001</v>
      </c>
      <c r="BK87" s="4">
        <f t="shared" si="87"/>
        <v>36.219267839999986</v>
      </c>
      <c r="BM87" s="64">
        <v>47362</v>
      </c>
      <c r="BN87" s="2">
        <v>0.43124999999999997</v>
      </c>
      <c r="BO87">
        <v>37260</v>
      </c>
      <c r="BP87">
        <v>322.00200000000001</v>
      </c>
      <c r="BQ87" s="4">
        <f t="shared" si="88"/>
        <v>1.9320120000000001</v>
      </c>
      <c r="BR87" s="4">
        <f t="shared" si="89"/>
        <v>93.362445959999974</v>
      </c>
      <c r="BT87" s="64">
        <v>38961</v>
      </c>
      <c r="BU87" s="2">
        <v>0.43124999999999997</v>
      </c>
      <c r="BV87">
        <v>37260</v>
      </c>
      <c r="BW87">
        <v>308.43</v>
      </c>
      <c r="BX87" s="4">
        <f t="shared" si="90"/>
        <v>1.8505800000000001</v>
      </c>
      <c r="BY87" s="4">
        <f t="shared" si="91"/>
        <v>90.482286239999965</v>
      </c>
      <c r="CA87" s="64">
        <v>47362</v>
      </c>
      <c r="CB87" s="2">
        <v>0.43124999999999997</v>
      </c>
      <c r="CC87">
        <v>37260</v>
      </c>
      <c r="CD87">
        <v>121.90900000000001</v>
      </c>
      <c r="CE87" s="4">
        <f t="shared" si="92"/>
        <v>0.73145399999999994</v>
      </c>
      <c r="CF87" s="4">
        <f t="shared" si="93"/>
        <v>42.021233760000001</v>
      </c>
      <c r="CH87" s="64">
        <v>38961</v>
      </c>
      <c r="CI87" s="2">
        <v>0.43124999999999997</v>
      </c>
      <c r="CJ87">
        <v>37260</v>
      </c>
      <c r="CK87">
        <v>66.807400000000001</v>
      </c>
      <c r="CL87" s="4">
        <f t="shared" si="94"/>
        <v>0.40084440000000005</v>
      </c>
      <c r="CM87" s="4">
        <f t="shared" si="95"/>
        <v>29.951314319999994</v>
      </c>
      <c r="CO87" s="64">
        <v>46753</v>
      </c>
      <c r="CP87" s="2">
        <v>0.43124999999999997</v>
      </c>
      <c r="CQ87">
        <v>37260</v>
      </c>
      <c r="CR87">
        <v>313.29399999999998</v>
      </c>
      <c r="CS87" s="4">
        <f t="shared" si="96"/>
        <v>1.879764</v>
      </c>
      <c r="CT87" s="4">
        <f t="shared" si="97"/>
        <v>91.250465219999981</v>
      </c>
      <c r="CV87" s="64">
        <v>39083</v>
      </c>
      <c r="CW87" s="2">
        <v>0.43124999999999997</v>
      </c>
      <c r="CX87">
        <v>37260</v>
      </c>
      <c r="CY87">
        <v>304.47399999999999</v>
      </c>
      <c r="CZ87" s="4">
        <f t="shared" si="98"/>
        <v>1.8268439999999999</v>
      </c>
      <c r="DA87" s="4">
        <f t="shared" si="99"/>
        <v>89.708285579999981</v>
      </c>
      <c r="DC87" s="64">
        <v>46753</v>
      </c>
      <c r="DD87" s="2">
        <v>0.43124999999999997</v>
      </c>
      <c r="DE87">
        <v>37260</v>
      </c>
      <c r="DF87">
        <v>45.720999999999997</v>
      </c>
      <c r="DG87" s="4">
        <f t="shared" si="100"/>
        <v>0.27432599999999996</v>
      </c>
      <c r="DH87" s="4">
        <f t="shared" si="101"/>
        <v>20.166371759999993</v>
      </c>
      <c r="DJ87" s="64">
        <v>39083</v>
      </c>
      <c r="DK87" s="2">
        <v>0.43124999999999997</v>
      </c>
      <c r="DL87">
        <v>37260</v>
      </c>
      <c r="DM87">
        <v>50.705800000000004</v>
      </c>
      <c r="DN87" s="4">
        <f t="shared" si="102"/>
        <v>0.30423479999999997</v>
      </c>
      <c r="DO87" s="4">
        <f t="shared" si="103"/>
        <v>22.142106600000002</v>
      </c>
      <c r="DQ87" s="64">
        <v>47362</v>
      </c>
      <c r="DR87" s="2">
        <v>0.43124999999999997</v>
      </c>
      <c r="DS87">
        <v>37260</v>
      </c>
      <c r="DT87">
        <v>322.00200000000001</v>
      </c>
      <c r="DU87" s="4">
        <f t="shared" si="104"/>
        <v>1.9320120000000001</v>
      </c>
      <c r="DV87" s="4">
        <f t="shared" si="105"/>
        <v>93.362445959999974</v>
      </c>
      <c r="DX87" s="64">
        <v>38961</v>
      </c>
      <c r="DY87" s="2">
        <v>0.43124999999999997</v>
      </c>
      <c r="DZ87">
        <v>37260</v>
      </c>
      <c r="EA87">
        <v>308.43</v>
      </c>
      <c r="EB87" s="4">
        <f t="shared" si="106"/>
        <v>1.8505800000000001</v>
      </c>
      <c r="EC87" s="4">
        <f t="shared" si="107"/>
        <v>90.482286239999965</v>
      </c>
      <c r="EE87" s="64">
        <v>47362</v>
      </c>
      <c r="EF87" s="2">
        <v>0.43124999999999997</v>
      </c>
      <c r="EG87">
        <v>37260</v>
      </c>
      <c r="EH87">
        <v>92.004999999999995</v>
      </c>
      <c r="EI87" s="4">
        <f t="shared" si="108"/>
        <v>0.55202999999999991</v>
      </c>
      <c r="EJ87" s="4">
        <f t="shared" si="109"/>
        <v>32.442126900000005</v>
      </c>
      <c r="EL87" s="64">
        <v>38961</v>
      </c>
      <c r="EM87" s="2">
        <v>0.43124999999999997</v>
      </c>
      <c r="EN87">
        <v>37260</v>
      </c>
      <c r="EO87">
        <v>46.688000000000002</v>
      </c>
      <c r="EP87" s="4">
        <f t="shared" si="110"/>
        <v>0.28012799999999999</v>
      </c>
      <c r="EQ87" s="4">
        <f t="shared" si="111"/>
        <v>22.041483420000002</v>
      </c>
      <c r="ES87" s="64">
        <v>46753</v>
      </c>
      <c r="ET87" s="2">
        <v>0.43124999999999997</v>
      </c>
      <c r="EU87">
        <v>37260</v>
      </c>
      <c r="EV87">
        <v>313.29399999999998</v>
      </c>
      <c r="EW87" s="4">
        <f t="shared" si="112"/>
        <v>1.879764</v>
      </c>
      <c r="EX87" s="4">
        <f t="shared" si="113"/>
        <v>91.250465219999981</v>
      </c>
      <c r="EZ87" s="64">
        <v>39083</v>
      </c>
      <c r="FA87" s="2">
        <v>0.43124999999999997</v>
      </c>
      <c r="FB87">
        <v>37260</v>
      </c>
      <c r="FC87">
        <v>304.47399999999999</v>
      </c>
      <c r="FD87" s="4">
        <f t="shared" si="114"/>
        <v>1.8268439999999999</v>
      </c>
      <c r="FE87" s="4">
        <f t="shared" si="115"/>
        <v>89.708285579999981</v>
      </c>
      <c r="FG87" s="64">
        <v>46753</v>
      </c>
      <c r="FH87" s="2">
        <v>0.43124999999999997</v>
      </c>
      <c r="FI87">
        <v>37260</v>
      </c>
      <c r="FJ87">
        <v>31.616900000000001</v>
      </c>
      <c r="FK87" s="4">
        <f t="shared" si="116"/>
        <v>0.18970140000000002</v>
      </c>
      <c r="FL87" s="4">
        <f t="shared" si="117"/>
        <v>14.340458760000001</v>
      </c>
      <c r="FN87" s="64">
        <v>39083</v>
      </c>
      <c r="FO87" s="2">
        <v>0.43124999999999997</v>
      </c>
      <c r="FP87">
        <v>37260</v>
      </c>
      <c r="FQ87">
        <v>35.301499999999997</v>
      </c>
      <c r="FR87" s="4">
        <f t="shared" si="118"/>
        <v>0.21180899999999997</v>
      </c>
      <c r="FS87" s="4">
        <f t="shared" si="119"/>
        <v>15.880558799999994</v>
      </c>
      <c r="FU87" s="64">
        <v>47362</v>
      </c>
      <c r="FV87" s="2">
        <v>0.43124999999999997</v>
      </c>
      <c r="FW87">
        <v>37260</v>
      </c>
      <c r="FX87">
        <v>101.068</v>
      </c>
      <c r="FY87" s="4">
        <f t="shared" si="120"/>
        <v>0.60640799999999995</v>
      </c>
      <c r="FZ87" s="4">
        <f t="shared" si="121"/>
        <v>40.135178280000027</v>
      </c>
      <c r="GB87" s="64">
        <v>47362</v>
      </c>
      <c r="GC87" s="2">
        <v>0.43124999999999997</v>
      </c>
      <c r="GD87">
        <v>37260</v>
      </c>
      <c r="GE87">
        <v>66.040099999999995</v>
      </c>
      <c r="GF87" s="4">
        <f t="shared" si="122"/>
        <v>0.3962406</v>
      </c>
      <c r="GG87" s="4">
        <f t="shared" si="123"/>
        <v>28.183202879999982</v>
      </c>
      <c r="GI87" s="64">
        <v>47362</v>
      </c>
      <c r="GJ87" s="2">
        <v>0.43124999999999997</v>
      </c>
      <c r="GK87">
        <v>37260</v>
      </c>
      <c r="GL87">
        <v>43.653399999999998</v>
      </c>
      <c r="GM87" s="4">
        <f t="shared" si="124"/>
        <v>0.2619204</v>
      </c>
      <c r="GN87" s="4">
        <f t="shared" si="125"/>
        <v>19.508475479999998</v>
      </c>
      <c r="GP87" s="64">
        <v>38961</v>
      </c>
      <c r="GQ87" s="2">
        <v>0.43124999999999997</v>
      </c>
      <c r="GR87">
        <v>37260</v>
      </c>
      <c r="GS87">
        <v>43.258200000000002</v>
      </c>
      <c r="GT87" s="4">
        <f t="shared" si="126"/>
        <v>0.25954919999999998</v>
      </c>
      <c r="GU87" s="4">
        <f t="shared" si="127"/>
        <v>19.343714460000001</v>
      </c>
      <c r="GW87" s="64">
        <v>46753</v>
      </c>
      <c r="GX87" s="2">
        <v>0.43124999999999997</v>
      </c>
      <c r="GY87">
        <v>37260</v>
      </c>
      <c r="GZ87">
        <v>82.398899999999998</v>
      </c>
      <c r="HA87" s="4">
        <f t="shared" si="128"/>
        <v>0.49439339999999998</v>
      </c>
      <c r="HB87" s="4">
        <f t="shared" si="129"/>
        <v>33.713182740000001</v>
      </c>
      <c r="HD87" s="64">
        <v>39083</v>
      </c>
      <c r="HE87" s="2">
        <v>0.43124999999999997</v>
      </c>
      <c r="HF87">
        <v>37260</v>
      </c>
      <c r="HG87">
        <v>89.630499999999998</v>
      </c>
      <c r="HH87" s="4">
        <f t="shared" si="130"/>
        <v>0.53778300000000001</v>
      </c>
      <c r="HI87" s="4">
        <f t="shared" si="131"/>
        <v>36.219267839999986</v>
      </c>
      <c r="HK87" s="64">
        <v>46753</v>
      </c>
      <c r="HL87" s="2">
        <v>0.43124999999999997</v>
      </c>
      <c r="HM87">
        <v>37260</v>
      </c>
      <c r="HN87">
        <v>38.26</v>
      </c>
      <c r="HO87" s="4">
        <f t="shared" si="132"/>
        <v>0.22955999999999999</v>
      </c>
      <c r="HP87" s="4">
        <f t="shared" si="68"/>
        <v>17.186378940000001</v>
      </c>
      <c r="HR87" s="64">
        <v>39083</v>
      </c>
      <c r="HS87" s="2">
        <v>0.43124999999999997</v>
      </c>
      <c r="HT87">
        <v>37260</v>
      </c>
      <c r="HU87">
        <v>39.688299999999998</v>
      </c>
      <c r="HV87" s="4">
        <f t="shared" si="133"/>
        <v>0.23812979999999997</v>
      </c>
      <c r="HW87" s="4">
        <f t="shared" si="69"/>
        <v>17.825842139999999</v>
      </c>
    </row>
    <row r="88" spans="1:233" x14ac:dyDescent="0.3">
      <c r="B88" s="63">
        <v>47362</v>
      </c>
      <c r="C88" s="2">
        <v>0.43194444444444446</v>
      </c>
      <c r="D88">
        <v>37320</v>
      </c>
      <c r="E88" s="4">
        <v>324.12700000000001</v>
      </c>
      <c r="F88" s="4">
        <f t="shared" si="70"/>
        <v>1.9447619999999999</v>
      </c>
      <c r="G88" s="4">
        <f t="shared" si="71"/>
        <v>95.307207959999971</v>
      </c>
      <c r="I88" s="64">
        <v>47362</v>
      </c>
      <c r="J88" s="2">
        <v>0.43194444444444446</v>
      </c>
      <c r="K88">
        <v>37320</v>
      </c>
      <c r="L88">
        <v>324.12700000000001</v>
      </c>
      <c r="M88" s="4">
        <f t="shared" si="72"/>
        <v>1.9447619999999999</v>
      </c>
      <c r="N88" s="4">
        <f t="shared" si="73"/>
        <v>95.307207959999971</v>
      </c>
      <c r="P88" s="64">
        <v>38961</v>
      </c>
      <c r="Q88" s="2">
        <v>0.43194444444444446</v>
      </c>
      <c r="R88">
        <v>37320</v>
      </c>
      <c r="S88">
        <v>310.245</v>
      </c>
      <c r="T88" s="4">
        <f t="shared" si="74"/>
        <v>1.86147</v>
      </c>
      <c r="U88" s="4">
        <f t="shared" si="75"/>
        <v>92.343756239999962</v>
      </c>
      <c r="W88" s="64">
        <v>47362</v>
      </c>
      <c r="X88" s="2">
        <v>0.43194444444444446</v>
      </c>
      <c r="Y88">
        <v>37320</v>
      </c>
      <c r="Z88">
        <v>180.79300000000001</v>
      </c>
      <c r="AA88" s="4">
        <f t="shared" si="76"/>
        <v>1.0847579999999999</v>
      </c>
      <c r="AB88" s="4">
        <f t="shared" si="77"/>
        <v>59.885390699999995</v>
      </c>
      <c r="AD88" s="64">
        <v>38961</v>
      </c>
      <c r="AE88" s="2">
        <v>0.43194444444444446</v>
      </c>
      <c r="AF88">
        <v>37320</v>
      </c>
      <c r="AG88">
        <v>116.116</v>
      </c>
      <c r="AH88" s="4">
        <f t="shared" si="78"/>
        <v>0.69669599999999998</v>
      </c>
      <c r="AI88" s="4">
        <f t="shared" si="79"/>
        <v>46.878923640000018</v>
      </c>
      <c r="AK88" s="64">
        <v>46753</v>
      </c>
      <c r="AL88" s="2">
        <v>0.43194444444444446</v>
      </c>
      <c r="AM88">
        <v>37320</v>
      </c>
      <c r="AN88">
        <v>315.40800000000002</v>
      </c>
      <c r="AO88" s="4">
        <f t="shared" si="80"/>
        <v>1.8924480000000001</v>
      </c>
      <c r="AP88" s="4">
        <f t="shared" si="81"/>
        <v>93.142913219999983</v>
      </c>
      <c r="AR88" s="64">
        <v>39083</v>
      </c>
      <c r="AS88" s="2">
        <v>0.43194444444444446</v>
      </c>
      <c r="AT88">
        <v>37320</v>
      </c>
      <c r="AU88">
        <v>306.29000000000002</v>
      </c>
      <c r="AV88" s="4">
        <f t="shared" si="82"/>
        <v>1.8377400000000002</v>
      </c>
      <c r="AW88" s="4">
        <f t="shared" si="83"/>
        <v>91.546025579999977</v>
      </c>
      <c r="AY88" s="64">
        <v>46753</v>
      </c>
      <c r="AZ88" s="2">
        <v>0.43194444444444446</v>
      </c>
      <c r="BA88">
        <v>37320</v>
      </c>
      <c r="BB88">
        <v>82.453699999999998</v>
      </c>
      <c r="BC88" s="4">
        <f t="shared" si="84"/>
        <v>0.49472219999999995</v>
      </c>
      <c r="BD88" s="4">
        <f t="shared" si="85"/>
        <v>34.207904939999999</v>
      </c>
      <c r="BF88" s="64">
        <v>39083</v>
      </c>
      <c r="BG88" s="2">
        <v>0.43194444444444446</v>
      </c>
      <c r="BH88">
        <v>37320</v>
      </c>
      <c r="BI88">
        <v>89.627799999999993</v>
      </c>
      <c r="BJ88" s="4">
        <f t="shared" si="86"/>
        <v>0.53776679999999988</v>
      </c>
      <c r="BK88" s="4">
        <f t="shared" si="87"/>
        <v>36.757034639999986</v>
      </c>
      <c r="BM88" s="64">
        <v>47362</v>
      </c>
      <c r="BN88" s="2">
        <v>0.43194444444444446</v>
      </c>
      <c r="BO88">
        <v>37320</v>
      </c>
      <c r="BP88">
        <v>324.12700000000001</v>
      </c>
      <c r="BQ88" s="4">
        <f t="shared" si="88"/>
        <v>1.9447619999999999</v>
      </c>
      <c r="BR88" s="4">
        <f t="shared" si="89"/>
        <v>95.307207959999971</v>
      </c>
      <c r="BT88" s="64">
        <v>38961</v>
      </c>
      <c r="BU88" s="2">
        <v>0.43194444444444446</v>
      </c>
      <c r="BV88">
        <v>37320</v>
      </c>
      <c r="BW88">
        <v>310.245</v>
      </c>
      <c r="BX88" s="4">
        <f t="shared" si="90"/>
        <v>1.86147</v>
      </c>
      <c r="BY88" s="4">
        <f t="shared" si="91"/>
        <v>92.343756239999962</v>
      </c>
      <c r="CA88" s="64">
        <v>47362</v>
      </c>
      <c r="CB88" s="2">
        <v>0.43194444444444446</v>
      </c>
      <c r="CC88">
        <v>37320</v>
      </c>
      <c r="CD88">
        <v>122.712</v>
      </c>
      <c r="CE88" s="4">
        <f t="shared" si="92"/>
        <v>0.73627199999999993</v>
      </c>
      <c r="CF88" s="4">
        <f t="shared" si="93"/>
        <v>42.757505760000001</v>
      </c>
      <c r="CH88" s="64">
        <v>38961</v>
      </c>
      <c r="CI88" s="2">
        <v>0.43194444444444446</v>
      </c>
      <c r="CJ88">
        <v>37320</v>
      </c>
      <c r="CK88">
        <v>66.749899999999997</v>
      </c>
      <c r="CL88" s="4">
        <f t="shared" si="94"/>
        <v>0.40049939999999995</v>
      </c>
      <c r="CM88" s="4">
        <f t="shared" si="95"/>
        <v>30.351813719999996</v>
      </c>
      <c r="CO88" s="64">
        <v>46753</v>
      </c>
      <c r="CP88" s="2">
        <v>0.43194444444444446</v>
      </c>
      <c r="CQ88">
        <v>37320</v>
      </c>
      <c r="CR88">
        <v>315.40800000000002</v>
      </c>
      <c r="CS88" s="4">
        <f t="shared" si="96"/>
        <v>1.8924480000000001</v>
      </c>
      <c r="CT88" s="4">
        <f t="shared" si="97"/>
        <v>93.142913219999983</v>
      </c>
      <c r="CV88" s="64">
        <v>39083</v>
      </c>
      <c r="CW88" s="2">
        <v>0.43194444444444446</v>
      </c>
      <c r="CX88">
        <v>37320</v>
      </c>
      <c r="CY88">
        <v>306.29000000000002</v>
      </c>
      <c r="CZ88" s="4">
        <f t="shared" si="98"/>
        <v>1.8377400000000002</v>
      </c>
      <c r="DA88" s="4">
        <f t="shared" si="99"/>
        <v>91.546025579999977</v>
      </c>
      <c r="DC88" s="64">
        <v>46753</v>
      </c>
      <c r="DD88" s="2">
        <v>0.43194444444444446</v>
      </c>
      <c r="DE88">
        <v>37320</v>
      </c>
      <c r="DF88">
        <v>45.746099999999998</v>
      </c>
      <c r="DG88" s="4">
        <f t="shared" si="100"/>
        <v>0.27447660000000002</v>
      </c>
      <c r="DH88" s="4">
        <f t="shared" si="101"/>
        <v>20.440848359999993</v>
      </c>
      <c r="DJ88" s="64">
        <v>39083</v>
      </c>
      <c r="DK88" s="2">
        <v>0.43194444444444446</v>
      </c>
      <c r="DL88">
        <v>37320</v>
      </c>
      <c r="DM88">
        <v>50.696899999999999</v>
      </c>
      <c r="DN88" s="4">
        <f t="shared" si="102"/>
        <v>0.30418139999999999</v>
      </c>
      <c r="DO88" s="4">
        <f t="shared" si="103"/>
        <v>22.446288000000003</v>
      </c>
      <c r="DQ88" s="64">
        <v>47362</v>
      </c>
      <c r="DR88" s="2">
        <v>0.43194444444444446</v>
      </c>
      <c r="DS88">
        <v>37320</v>
      </c>
      <c r="DT88">
        <v>324.12700000000001</v>
      </c>
      <c r="DU88" s="4">
        <f t="shared" si="104"/>
        <v>1.9447619999999999</v>
      </c>
      <c r="DV88" s="4">
        <f t="shared" si="105"/>
        <v>95.307207959999971</v>
      </c>
      <c r="DX88" s="64">
        <v>38961</v>
      </c>
      <c r="DY88" s="2">
        <v>0.43194444444444446</v>
      </c>
      <c r="DZ88">
        <v>37320</v>
      </c>
      <c r="EA88">
        <v>310.245</v>
      </c>
      <c r="EB88" s="4">
        <f t="shared" si="106"/>
        <v>1.86147</v>
      </c>
      <c r="EC88" s="4">
        <f t="shared" si="107"/>
        <v>92.343756239999962</v>
      </c>
      <c r="EE88" s="64">
        <v>47362</v>
      </c>
      <c r="EF88" s="2">
        <v>0.43194444444444446</v>
      </c>
      <c r="EG88">
        <v>37320</v>
      </c>
      <c r="EH88">
        <v>92.693299999999994</v>
      </c>
      <c r="EI88" s="4">
        <f t="shared" si="108"/>
        <v>0.55615979999999998</v>
      </c>
      <c r="EJ88" s="4">
        <f t="shared" si="109"/>
        <v>32.998286700000008</v>
      </c>
      <c r="EL88" s="64">
        <v>38961</v>
      </c>
      <c r="EM88" s="2">
        <v>0.43194444444444446</v>
      </c>
      <c r="EN88">
        <v>37320</v>
      </c>
      <c r="EO88">
        <v>46.660400000000003</v>
      </c>
      <c r="EP88" s="4">
        <f t="shared" si="110"/>
        <v>0.2799624</v>
      </c>
      <c r="EQ88" s="4">
        <f t="shared" si="111"/>
        <v>22.321445820000001</v>
      </c>
      <c r="ES88" s="64">
        <v>46753</v>
      </c>
      <c r="ET88" s="2">
        <v>0.43194444444444446</v>
      </c>
      <c r="EU88">
        <v>37320</v>
      </c>
      <c r="EV88">
        <v>315.40800000000002</v>
      </c>
      <c r="EW88" s="4">
        <f t="shared" si="112"/>
        <v>1.8924480000000001</v>
      </c>
      <c r="EX88" s="4">
        <f t="shared" si="113"/>
        <v>93.142913219999983</v>
      </c>
      <c r="EZ88" s="64">
        <v>39083</v>
      </c>
      <c r="FA88" s="2">
        <v>0.43194444444444446</v>
      </c>
      <c r="FB88">
        <v>37320</v>
      </c>
      <c r="FC88">
        <v>306.29000000000002</v>
      </c>
      <c r="FD88" s="4">
        <f t="shared" si="114"/>
        <v>1.8377400000000002</v>
      </c>
      <c r="FE88" s="4">
        <f t="shared" si="115"/>
        <v>91.546025579999977</v>
      </c>
      <c r="FG88" s="64">
        <v>46753</v>
      </c>
      <c r="FH88" s="2">
        <v>0.43194444444444446</v>
      </c>
      <c r="FI88">
        <v>37320</v>
      </c>
      <c r="FJ88">
        <v>31.6342</v>
      </c>
      <c r="FK88" s="4">
        <f t="shared" si="116"/>
        <v>0.18980520000000001</v>
      </c>
      <c r="FL88" s="4">
        <f t="shared" si="117"/>
        <v>14.530263960000001</v>
      </c>
      <c r="FN88" s="64">
        <v>39083</v>
      </c>
      <c r="FO88" s="2">
        <v>0.43194444444444446</v>
      </c>
      <c r="FP88">
        <v>37320</v>
      </c>
      <c r="FQ88">
        <v>35.296599999999998</v>
      </c>
      <c r="FR88" s="4">
        <f t="shared" si="118"/>
        <v>0.21177959999999998</v>
      </c>
      <c r="FS88" s="4">
        <f t="shared" si="119"/>
        <v>16.092338399999996</v>
      </c>
      <c r="FU88" s="64">
        <v>47362</v>
      </c>
      <c r="FV88" s="2">
        <v>0.43194444444444446</v>
      </c>
      <c r="FW88">
        <v>37320</v>
      </c>
      <c r="FX88">
        <v>101.095</v>
      </c>
      <c r="FY88" s="4">
        <f t="shared" si="120"/>
        <v>0.60656999999999994</v>
      </c>
      <c r="FZ88" s="4">
        <f t="shared" si="121"/>
        <v>40.741748280000024</v>
      </c>
      <c r="GB88" s="64">
        <v>47362</v>
      </c>
      <c r="GC88" s="2">
        <v>0.43194444444444446</v>
      </c>
      <c r="GD88">
        <v>37320</v>
      </c>
      <c r="GE88">
        <v>66.037599999999998</v>
      </c>
      <c r="GF88" s="4">
        <f t="shared" si="122"/>
        <v>0.39622559999999996</v>
      </c>
      <c r="GG88" s="4">
        <f t="shared" si="123"/>
        <v>28.579428479999983</v>
      </c>
      <c r="GI88" s="64">
        <v>47362</v>
      </c>
      <c r="GJ88" s="2">
        <v>0.43194444444444446</v>
      </c>
      <c r="GK88">
        <v>37320</v>
      </c>
      <c r="GL88">
        <v>43.651200000000003</v>
      </c>
      <c r="GM88" s="4">
        <f t="shared" si="124"/>
        <v>0.26190720000000001</v>
      </c>
      <c r="GN88" s="4">
        <f t="shared" si="125"/>
        <v>19.770382679999997</v>
      </c>
      <c r="GP88" s="64">
        <v>38961</v>
      </c>
      <c r="GQ88" s="2">
        <v>0.43194444444444446</v>
      </c>
      <c r="GR88">
        <v>37320</v>
      </c>
      <c r="GS88">
        <v>43.247900000000001</v>
      </c>
      <c r="GT88" s="4">
        <f t="shared" si="126"/>
        <v>0.25948739999999998</v>
      </c>
      <c r="GU88" s="4">
        <f t="shared" si="127"/>
        <v>19.603201860000002</v>
      </c>
      <c r="GW88" s="64">
        <v>46753</v>
      </c>
      <c r="GX88" s="2">
        <v>0.43194444444444446</v>
      </c>
      <c r="GY88">
        <v>37320</v>
      </c>
      <c r="GZ88">
        <v>82.453699999999998</v>
      </c>
      <c r="HA88" s="4">
        <f t="shared" si="128"/>
        <v>0.49472219999999995</v>
      </c>
      <c r="HB88" s="4">
        <f t="shared" si="129"/>
        <v>34.207904939999999</v>
      </c>
      <c r="HD88" s="64">
        <v>39083</v>
      </c>
      <c r="HE88" s="2">
        <v>0.43194444444444446</v>
      </c>
      <c r="HF88">
        <v>37320</v>
      </c>
      <c r="HG88">
        <v>89.627799999999993</v>
      </c>
      <c r="HH88" s="4">
        <f t="shared" si="130"/>
        <v>0.53776679999999988</v>
      </c>
      <c r="HI88" s="4">
        <f t="shared" si="131"/>
        <v>36.757034639999986</v>
      </c>
      <c r="HK88" s="64">
        <v>46753</v>
      </c>
      <c r="HL88" s="2">
        <v>0.43194444444444446</v>
      </c>
      <c r="HM88">
        <v>37320</v>
      </c>
      <c r="HN88">
        <v>38.270899999999997</v>
      </c>
      <c r="HO88" s="4">
        <f t="shared" si="132"/>
        <v>0.22962539999999998</v>
      </c>
      <c r="HP88" s="4">
        <f t="shared" si="68"/>
        <v>17.416004340000001</v>
      </c>
      <c r="HR88" s="64">
        <v>39083</v>
      </c>
      <c r="HS88" s="2">
        <v>0.43194444444444446</v>
      </c>
      <c r="HT88">
        <v>37320</v>
      </c>
      <c r="HU88">
        <v>39.6815</v>
      </c>
      <c r="HV88" s="4">
        <f t="shared" si="133"/>
        <v>0.238089</v>
      </c>
      <c r="HW88" s="4">
        <f t="shared" si="69"/>
        <v>18.063931139999998</v>
      </c>
    </row>
    <row r="89" spans="1:233" x14ac:dyDescent="0.3">
      <c r="B89" s="63">
        <v>47362</v>
      </c>
      <c r="C89" s="2">
        <v>0.43263888888888885</v>
      </c>
      <c r="D89">
        <v>37380</v>
      </c>
      <c r="E89" s="4">
        <v>326.221</v>
      </c>
      <c r="F89" s="4">
        <f t="shared" si="70"/>
        <v>1.9573259999999999</v>
      </c>
      <c r="G89" s="4">
        <f t="shared" si="71"/>
        <v>97.264533959999966</v>
      </c>
      <c r="I89" s="64">
        <v>47362</v>
      </c>
      <c r="J89" s="2">
        <v>0.43263888888888885</v>
      </c>
      <c r="K89">
        <v>37380</v>
      </c>
      <c r="L89">
        <v>326.221</v>
      </c>
      <c r="M89" s="4">
        <f t="shared" si="72"/>
        <v>1.9573259999999999</v>
      </c>
      <c r="N89" s="4">
        <f t="shared" si="73"/>
        <v>97.264533959999966</v>
      </c>
      <c r="P89" s="64">
        <v>38961</v>
      </c>
      <c r="Q89" s="2">
        <v>0.43263888888888885</v>
      </c>
      <c r="R89">
        <v>37380</v>
      </c>
      <c r="S89">
        <v>312.02</v>
      </c>
      <c r="T89" s="4">
        <f t="shared" si="74"/>
        <v>1.87212</v>
      </c>
      <c r="U89" s="4">
        <f t="shared" si="75"/>
        <v>94.215876239999957</v>
      </c>
      <c r="W89" s="64">
        <v>47362</v>
      </c>
      <c r="X89" s="2">
        <v>0.43263888888888885</v>
      </c>
      <c r="Y89">
        <v>37380</v>
      </c>
      <c r="Z89">
        <v>181.84299999999999</v>
      </c>
      <c r="AA89" s="4">
        <f t="shared" si="76"/>
        <v>1.0910579999999999</v>
      </c>
      <c r="AB89" s="4">
        <f t="shared" si="77"/>
        <v>60.976448699999992</v>
      </c>
      <c r="AD89" s="64">
        <v>38961</v>
      </c>
      <c r="AE89" s="2">
        <v>0.43263888888888885</v>
      </c>
      <c r="AF89">
        <v>37380</v>
      </c>
      <c r="AG89">
        <v>116.04600000000001</v>
      </c>
      <c r="AH89" s="4">
        <f t="shared" si="78"/>
        <v>0.69627600000000001</v>
      </c>
      <c r="AI89" s="4">
        <f t="shared" si="79"/>
        <v>47.575199640000015</v>
      </c>
      <c r="AK89" s="64">
        <v>46753</v>
      </c>
      <c r="AL89" s="2">
        <v>0.43263888888888885</v>
      </c>
      <c r="AM89">
        <v>37380</v>
      </c>
      <c r="AN89">
        <v>317.49700000000001</v>
      </c>
      <c r="AO89" s="4">
        <f t="shared" si="80"/>
        <v>1.904982</v>
      </c>
      <c r="AP89" s="4">
        <f t="shared" si="81"/>
        <v>95.047895219999987</v>
      </c>
      <c r="AR89" s="64">
        <v>39083</v>
      </c>
      <c r="AS89" s="2">
        <v>0.43263888888888885</v>
      </c>
      <c r="AT89">
        <v>37380</v>
      </c>
      <c r="AU89">
        <v>308.06900000000002</v>
      </c>
      <c r="AV89" s="4">
        <f t="shared" si="82"/>
        <v>1.848414</v>
      </c>
      <c r="AW89" s="4">
        <f t="shared" si="83"/>
        <v>93.394439579999982</v>
      </c>
      <c r="AY89" s="64">
        <v>46753</v>
      </c>
      <c r="AZ89" s="2">
        <v>0.43263888888888885</v>
      </c>
      <c r="BA89">
        <v>37380</v>
      </c>
      <c r="BB89">
        <v>82.508399999999995</v>
      </c>
      <c r="BC89" s="4">
        <f t="shared" si="84"/>
        <v>0.49505039999999995</v>
      </c>
      <c r="BD89" s="4">
        <f t="shared" si="85"/>
        <v>34.702955339999995</v>
      </c>
      <c r="BF89" s="64">
        <v>39083</v>
      </c>
      <c r="BG89" s="2">
        <v>0.43263888888888885</v>
      </c>
      <c r="BH89">
        <v>37380</v>
      </c>
      <c r="BI89">
        <v>89.623099999999994</v>
      </c>
      <c r="BJ89" s="4">
        <f t="shared" si="86"/>
        <v>0.53773859999999996</v>
      </c>
      <c r="BK89" s="4">
        <f t="shared" si="87"/>
        <v>37.294773239999984</v>
      </c>
      <c r="BM89" s="64">
        <v>47362</v>
      </c>
      <c r="BN89" s="2">
        <v>0.43263888888888885</v>
      </c>
      <c r="BO89">
        <v>37380</v>
      </c>
      <c r="BP89">
        <v>326.221</v>
      </c>
      <c r="BQ89" s="4">
        <f t="shared" si="88"/>
        <v>1.9573259999999999</v>
      </c>
      <c r="BR89" s="4">
        <f t="shared" si="89"/>
        <v>97.264533959999966</v>
      </c>
      <c r="BT89" s="64">
        <v>38961</v>
      </c>
      <c r="BU89" s="2">
        <v>0.43263888888888885</v>
      </c>
      <c r="BV89">
        <v>37380</v>
      </c>
      <c r="BW89">
        <v>312.02</v>
      </c>
      <c r="BX89" s="4">
        <f t="shared" si="90"/>
        <v>1.87212</v>
      </c>
      <c r="BY89" s="4">
        <f t="shared" si="91"/>
        <v>94.215876239999957</v>
      </c>
      <c r="CA89" s="64">
        <v>47362</v>
      </c>
      <c r="CB89" s="2">
        <v>0.43263888888888885</v>
      </c>
      <c r="CC89">
        <v>37380</v>
      </c>
      <c r="CD89">
        <v>123.53</v>
      </c>
      <c r="CE89" s="4">
        <f t="shared" si="92"/>
        <v>0.74118000000000006</v>
      </c>
      <c r="CF89" s="4">
        <f t="shared" si="93"/>
        <v>43.498685760000001</v>
      </c>
      <c r="CH89" s="64">
        <v>38961</v>
      </c>
      <c r="CI89" s="2">
        <v>0.43263888888888885</v>
      </c>
      <c r="CJ89">
        <v>37380</v>
      </c>
      <c r="CK89">
        <v>66.694000000000003</v>
      </c>
      <c r="CL89" s="4">
        <f t="shared" si="94"/>
        <v>0.40016400000000002</v>
      </c>
      <c r="CM89" s="4">
        <f t="shared" si="95"/>
        <v>30.751977719999996</v>
      </c>
      <c r="CO89" s="64">
        <v>46753</v>
      </c>
      <c r="CP89" s="2">
        <v>0.43263888888888885</v>
      </c>
      <c r="CQ89">
        <v>37380</v>
      </c>
      <c r="CR89">
        <v>317.49700000000001</v>
      </c>
      <c r="CS89" s="4">
        <f t="shared" si="96"/>
        <v>1.904982</v>
      </c>
      <c r="CT89" s="4">
        <f t="shared" si="97"/>
        <v>95.047895219999987</v>
      </c>
      <c r="CV89" s="64">
        <v>39083</v>
      </c>
      <c r="CW89" s="2">
        <v>0.43263888888888885</v>
      </c>
      <c r="CX89">
        <v>37380</v>
      </c>
      <c r="CY89">
        <v>308.06900000000002</v>
      </c>
      <c r="CZ89" s="4">
        <f t="shared" si="98"/>
        <v>1.848414</v>
      </c>
      <c r="DA89" s="4">
        <f t="shared" si="99"/>
        <v>93.394439579999982</v>
      </c>
      <c r="DC89" s="64">
        <v>46753</v>
      </c>
      <c r="DD89" s="2">
        <v>0.43263888888888885</v>
      </c>
      <c r="DE89">
        <v>37380</v>
      </c>
      <c r="DF89">
        <v>45.7714</v>
      </c>
      <c r="DG89" s="4">
        <f t="shared" si="100"/>
        <v>0.27462839999999999</v>
      </c>
      <c r="DH89" s="4">
        <f t="shared" si="101"/>
        <v>20.715476759999994</v>
      </c>
      <c r="DJ89" s="64">
        <v>39083</v>
      </c>
      <c r="DK89" s="2">
        <v>0.43263888888888885</v>
      </c>
      <c r="DL89">
        <v>37380</v>
      </c>
      <c r="DM89">
        <v>50.687899999999999</v>
      </c>
      <c r="DN89" s="4">
        <f t="shared" si="102"/>
        <v>0.30412739999999999</v>
      </c>
      <c r="DO89" s="4">
        <f t="shared" si="103"/>
        <v>22.750415400000001</v>
      </c>
      <c r="DQ89" s="64">
        <v>47362</v>
      </c>
      <c r="DR89" s="2">
        <v>0.43263888888888885</v>
      </c>
      <c r="DS89">
        <v>37380</v>
      </c>
      <c r="DT89">
        <v>326.221</v>
      </c>
      <c r="DU89" s="4">
        <f t="shared" si="104"/>
        <v>1.9573259999999999</v>
      </c>
      <c r="DV89" s="4">
        <f t="shared" si="105"/>
        <v>97.264533959999966</v>
      </c>
      <c r="DX89" s="64">
        <v>38961</v>
      </c>
      <c r="DY89" s="2">
        <v>0.43263888888888885</v>
      </c>
      <c r="DZ89">
        <v>37380</v>
      </c>
      <c r="EA89">
        <v>312.02</v>
      </c>
      <c r="EB89" s="4">
        <f t="shared" si="106"/>
        <v>1.87212</v>
      </c>
      <c r="EC89" s="4">
        <f t="shared" si="107"/>
        <v>94.215876239999957</v>
      </c>
      <c r="EE89" s="64">
        <v>47362</v>
      </c>
      <c r="EF89" s="2">
        <v>0.43263888888888885</v>
      </c>
      <c r="EG89">
        <v>37380</v>
      </c>
      <c r="EH89">
        <v>93.397400000000005</v>
      </c>
      <c r="EI89" s="4">
        <f t="shared" si="108"/>
        <v>0.5603844</v>
      </c>
      <c r="EJ89" s="4">
        <f t="shared" si="109"/>
        <v>33.558671100000005</v>
      </c>
      <c r="EL89" s="64">
        <v>38961</v>
      </c>
      <c r="EM89" s="2">
        <v>0.43263888888888885</v>
      </c>
      <c r="EN89">
        <v>37380</v>
      </c>
      <c r="EO89">
        <v>46.633800000000001</v>
      </c>
      <c r="EP89" s="4">
        <f t="shared" si="110"/>
        <v>0.27980280000000002</v>
      </c>
      <c r="EQ89" s="4">
        <f t="shared" si="111"/>
        <v>22.60124862</v>
      </c>
      <c r="ES89" s="64">
        <v>46753</v>
      </c>
      <c r="ET89" s="2">
        <v>0.43263888888888885</v>
      </c>
      <c r="EU89">
        <v>37380</v>
      </c>
      <c r="EV89">
        <v>317.49700000000001</v>
      </c>
      <c r="EW89" s="4">
        <f t="shared" si="112"/>
        <v>1.904982</v>
      </c>
      <c r="EX89" s="4">
        <f t="shared" si="113"/>
        <v>95.047895219999987</v>
      </c>
      <c r="EZ89" s="64">
        <v>39083</v>
      </c>
      <c r="FA89" s="2">
        <v>0.43263888888888885</v>
      </c>
      <c r="FB89">
        <v>37380</v>
      </c>
      <c r="FC89">
        <v>308.06900000000002</v>
      </c>
      <c r="FD89" s="4">
        <f t="shared" si="114"/>
        <v>1.848414</v>
      </c>
      <c r="FE89" s="4">
        <f t="shared" si="115"/>
        <v>93.394439579999982</v>
      </c>
      <c r="FG89" s="64">
        <v>46753</v>
      </c>
      <c r="FH89" s="2">
        <v>0.43263888888888885</v>
      </c>
      <c r="FI89">
        <v>37380</v>
      </c>
      <c r="FJ89">
        <v>31.651599999999998</v>
      </c>
      <c r="FK89" s="4">
        <f t="shared" si="116"/>
        <v>0.18990959999999998</v>
      </c>
      <c r="FL89" s="4">
        <f t="shared" si="117"/>
        <v>14.720173560000001</v>
      </c>
      <c r="FN89" s="64">
        <v>39083</v>
      </c>
      <c r="FO89" s="2">
        <v>0.43263888888888885</v>
      </c>
      <c r="FP89">
        <v>37380</v>
      </c>
      <c r="FQ89">
        <v>35.291499999999999</v>
      </c>
      <c r="FR89" s="4">
        <f t="shared" si="118"/>
        <v>0.21174899999999999</v>
      </c>
      <c r="FS89" s="4">
        <f t="shared" si="119"/>
        <v>16.304087399999997</v>
      </c>
      <c r="FU89" s="64">
        <v>47362</v>
      </c>
      <c r="FV89" s="2">
        <v>0.43263888888888885</v>
      </c>
      <c r="FW89">
        <v>37380</v>
      </c>
      <c r="FX89">
        <v>101.12</v>
      </c>
      <c r="FY89" s="4">
        <f t="shared" si="120"/>
        <v>0.60672000000000004</v>
      </c>
      <c r="FZ89" s="4">
        <f t="shared" si="121"/>
        <v>41.348468280000027</v>
      </c>
      <c r="GB89" s="64">
        <v>47362</v>
      </c>
      <c r="GC89" s="2">
        <v>0.43263888888888885</v>
      </c>
      <c r="GD89">
        <v>37380</v>
      </c>
      <c r="GE89">
        <v>66.034899999999993</v>
      </c>
      <c r="GF89" s="4">
        <f t="shared" si="122"/>
        <v>0.39620939999999999</v>
      </c>
      <c r="GG89" s="4">
        <f t="shared" si="123"/>
        <v>28.975637879999983</v>
      </c>
      <c r="GI89" s="64">
        <v>47362</v>
      </c>
      <c r="GJ89" s="2">
        <v>0.43263888888888885</v>
      </c>
      <c r="GK89">
        <v>37380</v>
      </c>
      <c r="GL89">
        <v>43.648899999999998</v>
      </c>
      <c r="GM89" s="4">
        <f t="shared" si="124"/>
        <v>0.26189339999999994</v>
      </c>
      <c r="GN89" s="4">
        <f t="shared" si="125"/>
        <v>20.032276079999995</v>
      </c>
      <c r="GP89" s="64">
        <v>38961</v>
      </c>
      <c r="GQ89" s="2">
        <v>0.43263888888888885</v>
      </c>
      <c r="GR89">
        <v>37380</v>
      </c>
      <c r="GS89">
        <v>43.237400000000001</v>
      </c>
      <c r="GT89" s="4">
        <f t="shared" si="126"/>
        <v>0.2594244</v>
      </c>
      <c r="GU89" s="4">
        <f t="shared" si="127"/>
        <v>19.862626260000003</v>
      </c>
      <c r="GW89" s="64">
        <v>46753</v>
      </c>
      <c r="GX89" s="2">
        <v>0.43263888888888885</v>
      </c>
      <c r="GY89">
        <v>37380</v>
      </c>
      <c r="GZ89">
        <v>82.508399999999995</v>
      </c>
      <c r="HA89" s="4">
        <f t="shared" si="128"/>
        <v>0.49505039999999995</v>
      </c>
      <c r="HB89" s="4">
        <f t="shared" si="129"/>
        <v>34.702955339999995</v>
      </c>
      <c r="HD89" s="64">
        <v>39083</v>
      </c>
      <c r="HE89" s="2">
        <v>0.43263888888888885</v>
      </c>
      <c r="HF89">
        <v>37380</v>
      </c>
      <c r="HG89">
        <v>89.623099999999994</v>
      </c>
      <c r="HH89" s="4">
        <f t="shared" si="130"/>
        <v>0.53773859999999996</v>
      </c>
      <c r="HI89" s="4">
        <f t="shared" si="131"/>
        <v>37.294773239999984</v>
      </c>
      <c r="HK89" s="64">
        <v>46753</v>
      </c>
      <c r="HL89" s="2">
        <v>0.43263888888888885</v>
      </c>
      <c r="HM89">
        <v>37380</v>
      </c>
      <c r="HN89">
        <v>38.281799999999997</v>
      </c>
      <c r="HO89" s="4">
        <f t="shared" si="132"/>
        <v>0.22969079999999997</v>
      </c>
      <c r="HP89" s="4">
        <f t="shared" si="68"/>
        <v>17.645695140000001</v>
      </c>
      <c r="HR89" s="64">
        <v>39083</v>
      </c>
      <c r="HS89" s="2">
        <v>0.43263888888888885</v>
      </c>
      <c r="HT89">
        <v>37380</v>
      </c>
      <c r="HU89">
        <v>39.674799999999998</v>
      </c>
      <c r="HV89" s="4">
        <f t="shared" si="133"/>
        <v>0.23804879999999998</v>
      </c>
      <c r="HW89" s="4">
        <f t="shared" si="69"/>
        <v>18.301979939999999</v>
      </c>
    </row>
    <row r="90" spans="1:233" x14ac:dyDescent="0.3">
      <c r="B90" s="63">
        <v>47362</v>
      </c>
      <c r="C90" s="2">
        <v>0.43333333333333335</v>
      </c>
      <c r="D90">
        <v>37440</v>
      </c>
      <c r="E90" s="4">
        <v>328.28500000000003</v>
      </c>
      <c r="F90" s="4">
        <f t="shared" si="70"/>
        <v>1.9697100000000001</v>
      </c>
      <c r="G90" s="4">
        <f t="shared" si="71"/>
        <v>99.234243959999972</v>
      </c>
      <c r="I90" s="64">
        <v>47362</v>
      </c>
      <c r="J90" s="2">
        <v>0.43333333333333335</v>
      </c>
      <c r="K90">
        <v>37440</v>
      </c>
      <c r="L90">
        <v>328.28500000000003</v>
      </c>
      <c r="M90" s="4">
        <f t="shared" si="72"/>
        <v>1.9697100000000001</v>
      </c>
      <c r="N90" s="4">
        <f t="shared" si="73"/>
        <v>99.234243959999972</v>
      </c>
      <c r="P90" s="64">
        <v>38961</v>
      </c>
      <c r="Q90" s="2">
        <v>0.43333333333333335</v>
      </c>
      <c r="R90">
        <v>37440</v>
      </c>
      <c r="S90">
        <v>313.755</v>
      </c>
      <c r="T90" s="4">
        <f t="shared" si="74"/>
        <v>1.88253</v>
      </c>
      <c r="U90" s="4">
        <f t="shared" si="75"/>
        <v>96.09840623999996</v>
      </c>
      <c r="W90" s="64">
        <v>47362</v>
      </c>
      <c r="X90" s="2">
        <v>0.43333333333333335</v>
      </c>
      <c r="Y90">
        <v>37440</v>
      </c>
      <c r="Z90">
        <v>182.90100000000001</v>
      </c>
      <c r="AA90" s="4">
        <f t="shared" si="76"/>
        <v>1.0974060000000001</v>
      </c>
      <c r="AB90" s="4">
        <f t="shared" si="77"/>
        <v>62.073854699999991</v>
      </c>
      <c r="AD90" s="64">
        <v>38961</v>
      </c>
      <c r="AE90" s="2">
        <v>0.43333333333333335</v>
      </c>
      <c r="AF90">
        <v>37440</v>
      </c>
      <c r="AG90">
        <v>115.97199999999999</v>
      </c>
      <c r="AH90" s="4">
        <f t="shared" si="78"/>
        <v>0.6958319999999999</v>
      </c>
      <c r="AI90" s="4">
        <f t="shared" si="79"/>
        <v>48.271031640000018</v>
      </c>
      <c r="AK90" s="64">
        <v>46753</v>
      </c>
      <c r="AL90" s="2">
        <v>0.43333333333333335</v>
      </c>
      <c r="AM90">
        <v>37440</v>
      </c>
      <c r="AN90">
        <v>319.56200000000001</v>
      </c>
      <c r="AO90" s="4">
        <f t="shared" si="80"/>
        <v>1.9173720000000001</v>
      </c>
      <c r="AP90" s="4">
        <f t="shared" si="81"/>
        <v>96.965267219999987</v>
      </c>
      <c r="AR90" s="64">
        <v>39083</v>
      </c>
      <c r="AS90" s="2">
        <v>0.43333333333333335</v>
      </c>
      <c r="AT90">
        <v>37440</v>
      </c>
      <c r="AU90">
        <v>309.81200000000001</v>
      </c>
      <c r="AV90" s="4">
        <f t="shared" si="82"/>
        <v>1.8588720000000001</v>
      </c>
      <c r="AW90" s="4">
        <f t="shared" si="83"/>
        <v>95.253311579999988</v>
      </c>
      <c r="AY90" s="64">
        <v>46753</v>
      </c>
      <c r="AZ90" s="2">
        <v>0.43333333333333335</v>
      </c>
      <c r="BA90">
        <v>37440</v>
      </c>
      <c r="BB90">
        <v>82.562799999999996</v>
      </c>
      <c r="BC90" s="4">
        <f t="shared" si="84"/>
        <v>0.49537680000000001</v>
      </c>
      <c r="BD90" s="4">
        <f t="shared" si="85"/>
        <v>35.198332139999998</v>
      </c>
      <c r="BF90" s="64">
        <v>39083</v>
      </c>
      <c r="BG90" s="2">
        <v>0.43333333333333335</v>
      </c>
      <c r="BH90">
        <v>37440</v>
      </c>
      <c r="BI90">
        <v>89.616299999999995</v>
      </c>
      <c r="BJ90" s="4">
        <f t="shared" si="86"/>
        <v>0.53769779999999989</v>
      </c>
      <c r="BK90" s="4">
        <f t="shared" si="87"/>
        <v>37.83247103999998</v>
      </c>
      <c r="BM90" s="64">
        <v>47362</v>
      </c>
      <c r="BN90" s="2">
        <v>0.43333333333333335</v>
      </c>
      <c r="BO90">
        <v>37440</v>
      </c>
      <c r="BP90">
        <v>328.28500000000003</v>
      </c>
      <c r="BQ90" s="4">
        <f t="shared" si="88"/>
        <v>1.9697100000000001</v>
      </c>
      <c r="BR90" s="4">
        <f t="shared" si="89"/>
        <v>99.234243959999972</v>
      </c>
      <c r="BT90" s="64">
        <v>38961</v>
      </c>
      <c r="BU90" s="2">
        <v>0.43333333333333335</v>
      </c>
      <c r="BV90">
        <v>37440</v>
      </c>
      <c r="BW90">
        <v>313.755</v>
      </c>
      <c r="BX90" s="4">
        <f t="shared" si="90"/>
        <v>1.88253</v>
      </c>
      <c r="BY90" s="4">
        <f t="shared" si="91"/>
        <v>96.09840623999996</v>
      </c>
      <c r="CA90" s="64">
        <v>47362</v>
      </c>
      <c r="CB90" s="2">
        <v>0.43333333333333335</v>
      </c>
      <c r="CC90">
        <v>37440</v>
      </c>
      <c r="CD90">
        <v>124.363</v>
      </c>
      <c r="CE90" s="4">
        <f t="shared" si="92"/>
        <v>0.74617800000000001</v>
      </c>
      <c r="CF90" s="4">
        <f t="shared" si="93"/>
        <v>44.244863760000001</v>
      </c>
      <c r="CH90" s="64">
        <v>38961</v>
      </c>
      <c r="CI90" s="2">
        <v>0.43333333333333335</v>
      </c>
      <c r="CJ90">
        <v>37440</v>
      </c>
      <c r="CK90">
        <v>66.639499999999998</v>
      </c>
      <c r="CL90" s="4">
        <f t="shared" si="94"/>
        <v>0.39983699999999994</v>
      </c>
      <c r="CM90" s="4">
        <f t="shared" si="95"/>
        <v>31.151814719999997</v>
      </c>
      <c r="CO90" s="64">
        <v>46753</v>
      </c>
      <c r="CP90" s="2">
        <v>0.43333333333333335</v>
      </c>
      <c r="CQ90">
        <v>37440</v>
      </c>
      <c r="CR90">
        <v>319.56200000000001</v>
      </c>
      <c r="CS90" s="4">
        <f t="shared" si="96"/>
        <v>1.9173720000000001</v>
      </c>
      <c r="CT90" s="4">
        <f t="shared" si="97"/>
        <v>96.965267219999987</v>
      </c>
      <c r="CV90" s="64">
        <v>39083</v>
      </c>
      <c r="CW90" s="2">
        <v>0.43333333333333335</v>
      </c>
      <c r="CX90">
        <v>37440</v>
      </c>
      <c r="CY90">
        <v>309.81200000000001</v>
      </c>
      <c r="CZ90" s="4">
        <f t="shared" si="98"/>
        <v>1.8588720000000001</v>
      </c>
      <c r="DA90" s="4">
        <f t="shared" si="99"/>
        <v>95.253311579999988</v>
      </c>
      <c r="DC90" s="64">
        <v>46753</v>
      </c>
      <c r="DD90" s="2">
        <v>0.43333333333333335</v>
      </c>
      <c r="DE90">
        <v>37440</v>
      </c>
      <c r="DF90">
        <v>45.796799999999998</v>
      </c>
      <c r="DG90" s="4">
        <f t="shared" si="100"/>
        <v>0.27478079999999999</v>
      </c>
      <c r="DH90" s="4">
        <f t="shared" si="101"/>
        <v>20.990257559999993</v>
      </c>
      <c r="DJ90" s="64">
        <v>39083</v>
      </c>
      <c r="DK90" s="2">
        <v>0.43333333333333335</v>
      </c>
      <c r="DL90">
        <v>37440</v>
      </c>
      <c r="DM90">
        <v>50.678600000000003</v>
      </c>
      <c r="DN90" s="4">
        <f t="shared" si="102"/>
        <v>0.30407160000000005</v>
      </c>
      <c r="DO90" s="4">
        <f t="shared" si="103"/>
        <v>23.054487000000002</v>
      </c>
      <c r="DQ90" s="64">
        <v>47362</v>
      </c>
      <c r="DR90" s="2">
        <v>0.43333333333333335</v>
      </c>
      <c r="DS90">
        <v>37440</v>
      </c>
      <c r="DT90">
        <v>328.28500000000003</v>
      </c>
      <c r="DU90" s="4">
        <f t="shared" si="104"/>
        <v>1.9697100000000001</v>
      </c>
      <c r="DV90" s="4">
        <f t="shared" si="105"/>
        <v>99.234243959999972</v>
      </c>
      <c r="DX90" s="64">
        <v>38961</v>
      </c>
      <c r="DY90" s="2">
        <v>0.43333333333333335</v>
      </c>
      <c r="DZ90">
        <v>37440</v>
      </c>
      <c r="EA90">
        <v>313.755</v>
      </c>
      <c r="EB90" s="4">
        <f t="shared" si="106"/>
        <v>1.88253</v>
      </c>
      <c r="EC90" s="4">
        <f t="shared" si="107"/>
        <v>96.09840623999996</v>
      </c>
      <c r="EE90" s="64">
        <v>47362</v>
      </c>
      <c r="EF90" s="2">
        <v>0.43333333333333335</v>
      </c>
      <c r="EG90">
        <v>37440</v>
      </c>
      <c r="EH90">
        <v>94.118099999999998</v>
      </c>
      <c r="EI90" s="4">
        <f t="shared" si="108"/>
        <v>0.56470860000000001</v>
      </c>
      <c r="EJ90" s="4">
        <f t="shared" si="109"/>
        <v>34.123379700000008</v>
      </c>
      <c r="EL90" s="64">
        <v>38961</v>
      </c>
      <c r="EM90" s="2">
        <v>0.43333333333333335</v>
      </c>
      <c r="EN90">
        <v>37440</v>
      </c>
      <c r="EO90">
        <v>46.607999999999997</v>
      </c>
      <c r="EP90" s="4">
        <f t="shared" si="110"/>
        <v>0.27964800000000001</v>
      </c>
      <c r="EQ90" s="4">
        <f t="shared" si="111"/>
        <v>22.880896620000001</v>
      </c>
      <c r="ES90" s="64">
        <v>46753</v>
      </c>
      <c r="ET90" s="2">
        <v>0.43333333333333335</v>
      </c>
      <c r="EU90">
        <v>37440</v>
      </c>
      <c r="EV90">
        <v>319.56200000000001</v>
      </c>
      <c r="EW90" s="4">
        <f t="shared" si="112"/>
        <v>1.9173720000000001</v>
      </c>
      <c r="EX90" s="4">
        <f t="shared" si="113"/>
        <v>96.965267219999987</v>
      </c>
      <c r="EZ90" s="64">
        <v>39083</v>
      </c>
      <c r="FA90" s="2">
        <v>0.43333333333333335</v>
      </c>
      <c r="FB90">
        <v>37440</v>
      </c>
      <c r="FC90">
        <v>309.81200000000001</v>
      </c>
      <c r="FD90" s="4">
        <f t="shared" si="114"/>
        <v>1.8588720000000001</v>
      </c>
      <c r="FE90" s="4">
        <f t="shared" si="115"/>
        <v>95.253311579999988</v>
      </c>
      <c r="FG90" s="64">
        <v>46753</v>
      </c>
      <c r="FH90" s="2">
        <v>0.43333333333333335</v>
      </c>
      <c r="FI90">
        <v>37440</v>
      </c>
      <c r="FJ90">
        <v>31.669</v>
      </c>
      <c r="FK90" s="4">
        <f t="shared" si="116"/>
        <v>0.19001400000000002</v>
      </c>
      <c r="FL90" s="4">
        <f t="shared" si="117"/>
        <v>14.910187560000001</v>
      </c>
      <c r="FN90" s="64">
        <v>39083</v>
      </c>
      <c r="FO90" s="2">
        <v>0.43333333333333335</v>
      </c>
      <c r="FP90">
        <v>37440</v>
      </c>
      <c r="FQ90">
        <v>35.286499999999997</v>
      </c>
      <c r="FR90" s="4">
        <f t="shared" si="118"/>
        <v>0.21171899999999999</v>
      </c>
      <c r="FS90" s="4">
        <f t="shared" si="119"/>
        <v>16.515806399999995</v>
      </c>
      <c r="FU90" s="64">
        <v>47362</v>
      </c>
      <c r="FV90" s="2">
        <v>0.43333333333333335</v>
      </c>
      <c r="FW90">
        <v>37440</v>
      </c>
      <c r="FX90">
        <v>101.143</v>
      </c>
      <c r="FY90" s="4">
        <f t="shared" si="120"/>
        <v>0.60685800000000001</v>
      </c>
      <c r="FZ90" s="4">
        <f t="shared" si="121"/>
        <v>41.95532628000003</v>
      </c>
      <c r="GB90" s="64">
        <v>47362</v>
      </c>
      <c r="GC90" s="2">
        <v>0.43333333333333335</v>
      </c>
      <c r="GD90">
        <v>37440</v>
      </c>
      <c r="GE90">
        <v>66.031999999999996</v>
      </c>
      <c r="GF90" s="4">
        <f t="shared" si="122"/>
        <v>0.39619199999999999</v>
      </c>
      <c r="GG90" s="4">
        <f t="shared" si="123"/>
        <v>29.371829879999982</v>
      </c>
      <c r="GI90" s="64">
        <v>47362</v>
      </c>
      <c r="GJ90" s="2">
        <v>0.43333333333333335</v>
      </c>
      <c r="GK90">
        <v>37440</v>
      </c>
      <c r="GL90">
        <v>43.646599999999999</v>
      </c>
      <c r="GM90" s="4">
        <f t="shared" si="124"/>
        <v>0.26187959999999999</v>
      </c>
      <c r="GN90" s="4">
        <f t="shared" si="125"/>
        <v>20.294155679999996</v>
      </c>
      <c r="GP90" s="64">
        <v>38961</v>
      </c>
      <c r="GQ90" s="2">
        <v>0.43333333333333335</v>
      </c>
      <c r="GR90">
        <v>37440</v>
      </c>
      <c r="GS90">
        <v>43.226799999999997</v>
      </c>
      <c r="GT90" s="4">
        <f t="shared" si="126"/>
        <v>0.2593608</v>
      </c>
      <c r="GU90" s="4">
        <f t="shared" si="127"/>
        <v>20.121987060000002</v>
      </c>
      <c r="GW90" s="64">
        <v>46753</v>
      </c>
      <c r="GX90" s="2">
        <v>0.43333333333333335</v>
      </c>
      <c r="GY90">
        <v>37440</v>
      </c>
      <c r="GZ90">
        <v>82.562799999999996</v>
      </c>
      <c r="HA90" s="4">
        <f t="shared" si="128"/>
        <v>0.49537680000000001</v>
      </c>
      <c r="HB90" s="4">
        <f t="shared" si="129"/>
        <v>35.198332139999998</v>
      </c>
      <c r="HD90" s="64">
        <v>39083</v>
      </c>
      <c r="HE90" s="2">
        <v>0.43333333333333335</v>
      </c>
      <c r="HF90">
        <v>37440</v>
      </c>
      <c r="HG90">
        <v>89.616299999999995</v>
      </c>
      <c r="HH90" s="4">
        <f t="shared" si="130"/>
        <v>0.53769779999999989</v>
      </c>
      <c r="HI90" s="4">
        <f t="shared" si="131"/>
        <v>37.83247103999998</v>
      </c>
      <c r="HK90" s="64">
        <v>46753</v>
      </c>
      <c r="HL90" s="2">
        <v>0.43333333333333335</v>
      </c>
      <c r="HM90">
        <v>37440</v>
      </c>
      <c r="HN90">
        <v>38.292700000000004</v>
      </c>
      <c r="HO90" s="4">
        <f t="shared" si="132"/>
        <v>0.22975619999999999</v>
      </c>
      <c r="HP90" s="4">
        <f t="shared" si="68"/>
        <v>17.875451340000001</v>
      </c>
      <c r="HR90" s="64">
        <v>39083</v>
      </c>
      <c r="HS90" s="2">
        <v>0.43333333333333335</v>
      </c>
      <c r="HT90">
        <v>37440</v>
      </c>
      <c r="HU90">
        <v>39.668100000000003</v>
      </c>
      <c r="HV90" s="4">
        <f t="shared" si="133"/>
        <v>0.23800860000000001</v>
      </c>
      <c r="HW90" s="4">
        <f t="shared" si="69"/>
        <v>18.53998854</v>
      </c>
    </row>
    <row r="91" spans="1:233" x14ac:dyDescent="0.3">
      <c r="B91" s="63">
        <v>47362</v>
      </c>
      <c r="C91" s="2">
        <v>0.43402777777777773</v>
      </c>
      <c r="D91">
        <v>37500</v>
      </c>
      <c r="E91" s="4">
        <v>330.31799999999998</v>
      </c>
      <c r="F91" s="4">
        <f t="shared" si="70"/>
        <v>1.9819079999999998</v>
      </c>
      <c r="G91" s="4">
        <f t="shared" si="71"/>
        <v>101.21615195999998</v>
      </c>
      <c r="I91" s="64">
        <v>47362</v>
      </c>
      <c r="J91" s="2">
        <v>0.43402777777777773</v>
      </c>
      <c r="K91">
        <v>37500</v>
      </c>
      <c r="L91">
        <v>330.31799999999998</v>
      </c>
      <c r="M91" s="4">
        <f t="shared" si="72"/>
        <v>1.9819079999999998</v>
      </c>
      <c r="N91" s="4">
        <f t="shared" si="73"/>
        <v>101.21615195999998</v>
      </c>
      <c r="P91" s="64">
        <v>38961</v>
      </c>
      <c r="Q91" s="2">
        <v>0.43402777777777773</v>
      </c>
      <c r="R91">
        <v>37500</v>
      </c>
      <c r="S91">
        <v>315.45100000000002</v>
      </c>
      <c r="T91" s="4">
        <f t="shared" si="74"/>
        <v>1.892706</v>
      </c>
      <c r="U91" s="4">
        <f t="shared" si="75"/>
        <v>97.991112239999964</v>
      </c>
      <c r="W91" s="64">
        <v>47362</v>
      </c>
      <c r="X91" s="2">
        <v>0.43402777777777773</v>
      </c>
      <c r="Y91">
        <v>37500</v>
      </c>
      <c r="Z91">
        <v>183.965</v>
      </c>
      <c r="AA91" s="4">
        <f t="shared" si="76"/>
        <v>1.10379</v>
      </c>
      <c r="AB91" s="4">
        <f t="shared" si="77"/>
        <v>63.177644699999988</v>
      </c>
      <c r="AD91" s="64">
        <v>38961</v>
      </c>
      <c r="AE91" s="2">
        <v>0.43402777777777773</v>
      </c>
      <c r="AF91">
        <v>37500</v>
      </c>
      <c r="AG91">
        <v>115.896</v>
      </c>
      <c r="AH91" s="4">
        <f t="shared" si="78"/>
        <v>0.69537599999999999</v>
      </c>
      <c r="AI91" s="4">
        <f t="shared" si="79"/>
        <v>48.966407640000021</v>
      </c>
      <c r="AK91" s="64">
        <v>46753</v>
      </c>
      <c r="AL91" s="2">
        <v>0.43402777777777773</v>
      </c>
      <c r="AM91">
        <v>37500</v>
      </c>
      <c r="AN91">
        <v>321.60300000000001</v>
      </c>
      <c r="AO91" s="4">
        <f t="shared" si="80"/>
        <v>1.9296179999999998</v>
      </c>
      <c r="AP91" s="4">
        <f t="shared" si="81"/>
        <v>98.894885219999992</v>
      </c>
      <c r="AR91" s="64">
        <v>39083</v>
      </c>
      <c r="AS91" s="2">
        <v>0.43402777777777773</v>
      </c>
      <c r="AT91">
        <v>37500</v>
      </c>
      <c r="AU91">
        <v>311.52100000000002</v>
      </c>
      <c r="AV91" s="4">
        <f t="shared" si="82"/>
        <v>1.8691260000000001</v>
      </c>
      <c r="AW91" s="4">
        <f t="shared" si="83"/>
        <v>97.122437579999982</v>
      </c>
      <c r="AY91" s="64">
        <v>46753</v>
      </c>
      <c r="AZ91" s="2">
        <v>0.43402777777777773</v>
      </c>
      <c r="BA91">
        <v>37500</v>
      </c>
      <c r="BB91">
        <v>82.617199999999997</v>
      </c>
      <c r="BC91" s="4">
        <f t="shared" si="84"/>
        <v>0.49570320000000001</v>
      </c>
      <c r="BD91" s="4">
        <f t="shared" si="85"/>
        <v>35.694035339999999</v>
      </c>
      <c r="BF91" s="64">
        <v>39083</v>
      </c>
      <c r="BG91" s="2">
        <v>0.43402777777777773</v>
      </c>
      <c r="BH91">
        <v>37500</v>
      </c>
      <c r="BI91">
        <v>89.607799999999997</v>
      </c>
      <c r="BJ91" s="4">
        <f t="shared" si="86"/>
        <v>0.53764679999999998</v>
      </c>
      <c r="BK91" s="4">
        <f t="shared" si="87"/>
        <v>38.370117839999978</v>
      </c>
      <c r="BM91" s="64">
        <v>47362</v>
      </c>
      <c r="BN91" s="2">
        <v>0.43402777777777773</v>
      </c>
      <c r="BO91">
        <v>37500</v>
      </c>
      <c r="BP91">
        <v>330.31799999999998</v>
      </c>
      <c r="BQ91" s="4">
        <f t="shared" si="88"/>
        <v>1.9819079999999998</v>
      </c>
      <c r="BR91" s="4">
        <f t="shared" si="89"/>
        <v>101.21615195999998</v>
      </c>
      <c r="BT91" s="64">
        <v>38961</v>
      </c>
      <c r="BU91" s="2">
        <v>0.43402777777777773</v>
      </c>
      <c r="BV91">
        <v>37500</v>
      </c>
      <c r="BW91">
        <v>315.45100000000002</v>
      </c>
      <c r="BX91" s="4">
        <f t="shared" si="90"/>
        <v>1.892706</v>
      </c>
      <c r="BY91" s="4">
        <f t="shared" si="91"/>
        <v>97.991112239999964</v>
      </c>
      <c r="CA91" s="64">
        <v>47362</v>
      </c>
      <c r="CB91" s="2">
        <v>0.43402777777777773</v>
      </c>
      <c r="CC91">
        <v>37500</v>
      </c>
      <c r="CD91">
        <v>125.212</v>
      </c>
      <c r="CE91" s="4">
        <f t="shared" si="92"/>
        <v>0.75127200000000005</v>
      </c>
      <c r="CF91" s="4">
        <f t="shared" si="93"/>
        <v>44.996135760000001</v>
      </c>
      <c r="CH91" s="64">
        <v>38961</v>
      </c>
      <c r="CI91" s="2">
        <v>0.43402777777777773</v>
      </c>
      <c r="CJ91">
        <v>37500</v>
      </c>
      <c r="CK91">
        <v>66.586299999999994</v>
      </c>
      <c r="CL91" s="4">
        <f t="shared" si="94"/>
        <v>0.39951779999999998</v>
      </c>
      <c r="CM91" s="4">
        <f t="shared" si="95"/>
        <v>31.551332519999999</v>
      </c>
      <c r="CO91" s="64">
        <v>46753</v>
      </c>
      <c r="CP91" s="2">
        <v>0.43402777777777773</v>
      </c>
      <c r="CQ91">
        <v>37500</v>
      </c>
      <c r="CR91">
        <v>321.60300000000001</v>
      </c>
      <c r="CS91" s="4">
        <f t="shared" si="96"/>
        <v>1.9296179999999998</v>
      </c>
      <c r="CT91" s="4">
        <f t="shared" si="97"/>
        <v>98.894885219999992</v>
      </c>
      <c r="CV91" s="64">
        <v>39083</v>
      </c>
      <c r="CW91" s="2">
        <v>0.43402777777777773</v>
      </c>
      <c r="CX91">
        <v>37500</v>
      </c>
      <c r="CY91">
        <v>311.52100000000002</v>
      </c>
      <c r="CZ91" s="4">
        <f t="shared" si="98"/>
        <v>1.8691260000000001</v>
      </c>
      <c r="DA91" s="4">
        <f t="shared" si="99"/>
        <v>97.122437579999982</v>
      </c>
      <c r="DC91" s="64">
        <v>46753</v>
      </c>
      <c r="DD91" s="2">
        <v>0.43402777777777773</v>
      </c>
      <c r="DE91">
        <v>37500</v>
      </c>
      <c r="DF91">
        <v>45.822400000000002</v>
      </c>
      <c r="DG91" s="4">
        <f t="shared" si="100"/>
        <v>0.27493440000000002</v>
      </c>
      <c r="DH91" s="4">
        <f t="shared" si="101"/>
        <v>21.265191959999992</v>
      </c>
      <c r="DJ91" s="64">
        <v>39083</v>
      </c>
      <c r="DK91" s="2">
        <v>0.43402777777777773</v>
      </c>
      <c r="DL91">
        <v>37500</v>
      </c>
      <c r="DM91">
        <v>50.6693</v>
      </c>
      <c r="DN91" s="4">
        <f t="shared" si="102"/>
        <v>0.3040158</v>
      </c>
      <c r="DO91" s="4">
        <f t="shared" si="103"/>
        <v>23.3585028</v>
      </c>
      <c r="DQ91" s="64">
        <v>47362</v>
      </c>
      <c r="DR91" s="2">
        <v>0.43402777777777773</v>
      </c>
      <c r="DS91">
        <v>37500</v>
      </c>
      <c r="DT91">
        <v>330.31799999999998</v>
      </c>
      <c r="DU91" s="4">
        <f t="shared" si="104"/>
        <v>1.9819079999999998</v>
      </c>
      <c r="DV91" s="4">
        <f t="shared" si="105"/>
        <v>101.21615195999998</v>
      </c>
      <c r="DX91" s="64">
        <v>38961</v>
      </c>
      <c r="DY91" s="2">
        <v>0.43402777777777773</v>
      </c>
      <c r="DZ91">
        <v>37500</v>
      </c>
      <c r="EA91">
        <v>315.45100000000002</v>
      </c>
      <c r="EB91" s="4">
        <f t="shared" si="106"/>
        <v>1.892706</v>
      </c>
      <c r="EC91" s="4">
        <f t="shared" si="107"/>
        <v>97.991112239999964</v>
      </c>
      <c r="EE91" s="64">
        <v>47362</v>
      </c>
      <c r="EF91" s="2">
        <v>0.43402777777777773</v>
      </c>
      <c r="EG91">
        <v>37500</v>
      </c>
      <c r="EH91">
        <v>94.856300000000005</v>
      </c>
      <c r="EI91" s="4">
        <f t="shared" si="108"/>
        <v>0.56913780000000003</v>
      </c>
      <c r="EJ91" s="4">
        <f t="shared" si="109"/>
        <v>34.692517500000008</v>
      </c>
      <c r="EL91" s="64">
        <v>38961</v>
      </c>
      <c r="EM91" s="2">
        <v>0.43402777777777773</v>
      </c>
      <c r="EN91">
        <v>37500</v>
      </c>
      <c r="EO91">
        <v>46.583100000000002</v>
      </c>
      <c r="EP91" s="4">
        <f t="shared" si="110"/>
        <v>0.27949860000000004</v>
      </c>
      <c r="EQ91" s="4">
        <f t="shared" si="111"/>
        <v>23.160395220000002</v>
      </c>
      <c r="ES91" s="64">
        <v>46753</v>
      </c>
      <c r="ET91" s="2">
        <v>0.43402777777777773</v>
      </c>
      <c r="EU91">
        <v>37500</v>
      </c>
      <c r="EV91">
        <v>321.60300000000001</v>
      </c>
      <c r="EW91" s="4">
        <f t="shared" si="112"/>
        <v>1.9296179999999998</v>
      </c>
      <c r="EX91" s="4">
        <f t="shared" si="113"/>
        <v>98.894885219999992</v>
      </c>
      <c r="EZ91" s="64">
        <v>39083</v>
      </c>
      <c r="FA91" s="2">
        <v>0.43402777777777773</v>
      </c>
      <c r="FB91">
        <v>37500</v>
      </c>
      <c r="FC91">
        <v>311.52100000000002</v>
      </c>
      <c r="FD91" s="4">
        <f t="shared" si="114"/>
        <v>1.8691260000000001</v>
      </c>
      <c r="FE91" s="4">
        <f t="shared" si="115"/>
        <v>97.122437579999982</v>
      </c>
      <c r="FG91" s="64">
        <v>46753</v>
      </c>
      <c r="FH91" s="2">
        <v>0.43402777777777773</v>
      </c>
      <c r="FI91">
        <v>37500</v>
      </c>
      <c r="FJ91">
        <v>31.686499999999999</v>
      </c>
      <c r="FK91" s="4">
        <f t="shared" si="116"/>
        <v>0.19011900000000001</v>
      </c>
      <c r="FL91" s="4">
        <f t="shared" si="117"/>
        <v>15.10030656</v>
      </c>
      <c r="FN91" s="64">
        <v>39083</v>
      </c>
      <c r="FO91" s="2">
        <v>0.43402777777777773</v>
      </c>
      <c r="FP91">
        <v>37500</v>
      </c>
      <c r="FQ91">
        <v>35.281500000000001</v>
      </c>
      <c r="FR91" s="4">
        <f t="shared" si="118"/>
        <v>0.21168900000000002</v>
      </c>
      <c r="FS91" s="4">
        <f t="shared" si="119"/>
        <v>16.727495399999995</v>
      </c>
      <c r="FU91" s="64">
        <v>47362</v>
      </c>
      <c r="FV91" s="2">
        <v>0.43402777777777773</v>
      </c>
      <c r="FW91">
        <v>37500</v>
      </c>
      <c r="FX91">
        <v>101.163</v>
      </c>
      <c r="FY91" s="4">
        <f t="shared" si="120"/>
        <v>0.60697800000000002</v>
      </c>
      <c r="FZ91" s="4">
        <f t="shared" si="121"/>
        <v>42.562304280000028</v>
      </c>
      <c r="GB91" s="64">
        <v>47362</v>
      </c>
      <c r="GC91" s="2">
        <v>0.43402777777777773</v>
      </c>
      <c r="GD91">
        <v>37500</v>
      </c>
      <c r="GE91">
        <v>66.028800000000004</v>
      </c>
      <c r="GF91" s="4">
        <f t="shared" si="122"/>
        <v>0.39617280000000005</v>
      </c>
      <c r="GG91" s="4">
        <f t="shared" si="123"/>
        <v>29.768002679999981</v>
      </c>
      <c r="GI91" s="64">
        <v>47362</v>
      </c>
      <c r="GJ91" s="2">
        <v>0.43402777777777773</v>
      </c>
      <c r="GK91">
        <v>37500</v>
      </c>
      <c r="GL91">
        <v>43.644300000000001</v>
      </c>
      <c r="GM91" s="4">
        <f t="shared" si="124"/>
        <v>0.26186579999999998</v>
      </c>
      <c r="GN91" s="4">
        <f t="shared" si="125"/>
        <v>20.556021479999995</v>
      </c>
      <c r="GP91" s="64">
        <v>38961</v>
      </c>
      <c r="GQ91" s="2">
        <v>0.43402777777777773</v>
      </c>
      <c r="GR91">
        <v>37500</v>
      </c>
      <c r="GS91">
        <v>43.216000000000001</v>
      </c>
      <c r="GT91" s="4">
        <f t="shared" si="126"/>
        <v>0.25929600000000003</v>
      </c>
      <c r="GU91" s="4">
        <f t="shared" si="127"/>
        <v>20.381283060000001</v>
      </c>
      <c r="GW91" s="64">
        <v>46753</v>
      </c>
      <c r="GX91" s="2">
        <v>0.43402777777777773</v>
      </c>
      <c r="GY91">
        <v>37500</v>
      </c>
      <c r="GZ91">
        <v>82.617199999999997</v>
      </c>
      <c r="HA91" s="4">
        <f t="shared" si="128"/>
        <v>0.49570320000000001</v>
      </c>
      <c r="HB91" s="4">
        <f t="shared" si="129"/>
        <v>35.694035339999999</v>
      </c>
      <c r="HD91" s="64">
        <v>39083</v>
      </c>
      <c r="HE91" s="2">
        <v>0.43402777777777773</v>
      </c>
      <c r="HF91">
        <v>37500</v>
      </c>
      <c r="HG91">
        <v>89.607799999999997</v>
      </c>
      <c r="HH91" s="4">
        <f t="shared" si="130"/>
        <v>0.53764679999999998</v>
      </c>
      <c r="HI91" s="4">
        <f t="shared" si="131"/>
        <v>38.370117839999978</v>
      </c>
      <c r="HK91" s="64">
        <v>46753</v>
      </c>
      <c r="HL91" s="2">
        <v>0.43402777777777773</v>
      </c>
      <c r="HM91">
        <v>37500</v>
      </c>
      <c r="HN91">
        <v>38.303600000000003</v>
      </c>
      <c r="HO91" s="4">
        <f t="shared" si="132"/>
        <v>0.22982160000000001</v>
      </c>
      <c r="HP91" s="4">
        <f t="shared" si="68"/>
        <v>18.105272940000003</v>
      </c>
      <c r="HR91" s="64">
        <v>39083</v>
      </c>
      <c r="HS91" s="2">
        <v>0.43402777777777773</v>
      </c>
      <c r="HT91">
        <v>37500</v>
      </c>
      <c r="HU91">
        <v>39.661499999999997</v>
      </c>
      <c r="HV91" s="4">
        <f t="shared" si="133"/>
        <v>0.23796899999999999</v>
      </c>
      <c r="HW91" s="4">
        <f t="shared" si="69"/>
        <v>18.777957539999999</v>
      </c>
    </row>
    <row r="92" spans="1:233" x14ac:dyDescent="0.3">
      <c r="B92" s="63">
        <v>47362</v>
      </c>
      <c r="C92" s="2">
        <v>0.43472222222222223</v>
      </c>
      <c r="D92">
        <v>37560</v>
      </c>
      <c r="E92" s="4">
        <v>332.32100000000003</v>
      </c>
      <c r="F92" s="4">
        <f t="shared" si="70"/>
        <v>1.9939260000000001</v>
      </c>
      <c r="G92" s="4">
        <f t="shared" si="71"/>
        <v>103.21007795999998</v>
      </c>
      <c r="I92" s="64">
        <v>47362</v>
      </c>
      <c r="J92" s="2">
        <v>0.43472222222222223</v>
      </c>
      <c r="K92">
        <v>37560</v>
      </c>
      <c r="L92">
        <v>332.32100000000003</v>
      </c>
      <c r="M92" s="4">
        <f t="shared" si="72"/>
        <v>1.9939260000000001</v>
      </c>
      <c r="N92" s="4">
        <f t="shared" si="73"/>
        <v>103.21007795999998</v>
      </c>
      <c r="P92" s="64">
        <v>38961</v>
      </c>
      <c r="Q92" s="2">
        <v>0.43472222222222223</v>
      </c>
      <c r="R92">
        <v>37560</v>
      </c>
      <c r="S92">
        <v>317.108</v>
      </c>
      <c r="T92" s="4">
        <f t="shared" si="74"/>
        <v>1.9026479999999999</v>
      </c>
      <c r="U92" s="4">
        <f t="shared" si="75"/>
        <v>99.893760239999963</v>
      </c>
      <c r="W92" s="64">
        <v>47362</v>
      </c>
      <c r="X92" s="2">
        <v>0.43472222222222223</v>
      </c>
      <c r="Y92">
        <v>37560</v>
      </c>
      <c r="Z92">
        <v>185.03899999999999</v>
      </c>
      <c r="AA92" s="4">
        <f t="shared" si="76"/>
        <v>1.1102339999999999</v>
      </c>
      <c r="AB92" s="4">
        <f t="shared" si="77"/>
        <v>64.287878699999993</v>
      </c>
      <c r="AD92" s="64">
        <v>38961</v>
      </c>
      <c r="AE92" s="2">
        <v>0.43472222222222223</v>
      </c>
      <c r="AF92">
        <v>37560</v>
      </c>
      <c r="AG92">
        <v>115.818</v>
      </c>
      <c r="AH92" s="4">
        <f t="shared" si="78"/>
        <v>0.69490799999999997</v>
      </c>
      <c r="AI92" s="4">
        <f t="shared" si="79"/>
        <v>49.661315640000019</v>
      </c>
      <c r="AK92" s="64">
        <v>46753</v>
      </c>
      <c r="AL92" s="2">
        <v>0.43472222222222223</v>
      </c>
      <c r="AM92">
        <v>37560</v>
      </c>
      <c r="AN92">
        <v>323.62</v>
      </c>
      <c r="AO92" s="4">
        <f t="shared" si="80"/>
        <v>1.9417200000000001</v>
      </c>
      <c r="AP92" s="4">
        <f t="shared" si="81"/>
        <v>100.83660522</v>
      </c>
      <c r="AR92" s="64">
        <v>39083</v>
      </c>
      <c r="AS92" s="2">
        <v>0.43472222222222223</v>
      </c>
      <c r="AT92">
        <v>37560</v>
      </c>
      <c r="AU92">
        <v>313.19499999999999</v>
      </c>
      <c r="AV92" s="4">
        <f t="shared" si="82"/>
        <v>1.8791699999999998</v>
      </c>
      <c r="AW92" s="4">
        <f t="shared" si="83"/>
        <v>99.001607579999984</v>
      </c>
      <c r="AY92" s="64">
        <v>46753</v>
      </c>
      <c r="AZ92" s="2">
        <v>0.43472222222222223</v>
      </c>
      <c r="BA92">
        <v>37560</v>
      </c>
      <c r="BB92">
        <v>82.671300000000002</v>
      </c>
      <c r="BC92" s="4">
        <f t="shared" si="84"/>
        <v>0.49602780000000002</v>
      </c>
      <c r="BD92" s="4">
        <f t="shared" si="85"/>
        <v>36.190063139999999</v>
      </c>
      <c r="BF92" s="64">
        <v>39083</v>
      </c>
      <c r="BG92" s="2">
        <v>0.43472222222222223</v>
      </c>
      <c r="BH92">
        <v>37560</v>
      </c>
      <c r="BI92">
        <v>89.597700000000003</v>
      </c>
      <c r="BJ92" s="4">
        <f t="shared" si="86"/>
        <v>0.53758620000000001</v>
      </c>
      <c r="BK92" s="4">
        <f t="shared" si="87"/>
        <v>38.907704039999977</v>
      </c>
      <c r="BM92" s="64">
        <v>47362</v>
      </c>
      <c r="BN92" s="2">
        <v>0.43472222222222223</v>
      </c>
      <c r="BO92">
        <v>37560</v>
      </c>
      <c r="BP92">
        <v>332.32100000000003</v>
      </c>
      <c r="BQ92" s="4">
        <f t="shared" si="88"/>
        <v>1.9939260000000001</v>
      </c>
      <c r="BR92" s="4">
        <f t="shared" si="89"/>
        <v>103.21007795999998</v>
      </c>
      <c r="BT92" s="64">
        <v>38961</v>
      </c>
      <c r="BU92" s="2">
        <v>0.43472222222222223</v>
      </c>
      <c r="BV92">
        <v>37560</v>
      </c>
      <c r="BW92">
        <v>317.108</v>
      </c>
      <c r="BX92" s="4">
        <f t="shared" si="90"/>
        <v>1.9026479999999999</v>
      </c>
      <c r="BY92" s="4">
        <f t="shared" si="91"/>
        <v>99.893760239999963</v>
      </c>
      <c r="CA92" s="64">
        <v>47362</v>
      </c>
      <c r="CB92" s="2">
        <v>0.43472222222222223</v>
      </c>
      <c r="CC92">
        <v>37560</v>
      </c>
      <c r="CD92">
        <v>126.078</v>
      </c>
      <c r="CE92" s="4">
        <f t="shared" si="92"/>
        <v>0.75646800000000003</v>
      </c>
      <c r="CF92" s="4">
        <f t="shared" si="93"/>
        <v>45.75260376</v>
      </c>
      <c r="CH92" s="64">
        <v>38961</v>
      </c>
      <c r="CI92" s="2">
        <v>0.43472222222222223</v>
      </c>
      <c r="CJ92">
        <v>37560</v>
      </c>
      <c r="CK92">
        <v>66.534400000000005</v>
      </c>
      <c r="CL92" s="4">
        <f t="shared" si="94"/>
        <v>0.39920640000000002</v>
      </c>
      <c r="CM92" s="4">
        <f t="shared" si="95"/>
        <v>31.95053892</v>
      </c>
      <c r="CO92" s="64">
        <v>46753</v>
      </c>
      <c r="CP92" s="2">
        <v>0.43472222222222223</v>
      </c>
      <c r="CQ92">
        <v>37560</v>
      </c>
      <c r="CR92">
        <v>323.62</v>
      </c>
      <c r="CS92" s="4">
        <f t="shared" si="96"/>
        <v>1.9417200000000001</v>
      </c>
      <c r="CT92" s="4">
        <f t="shared" si="97"/>
        <v>100.83660522</v>
      </c>
      <c r="CV92" s="64">
        <v>39083</v>
      </c>
      <c r="CW92" s="2">
        <v>0.43472222222222223</v>
      </c>
      <c r="CX92">
        <v>37560</v>
      </c>
      <c r="CY92">
        <v>313.19499999999999</v>
      </c>
      <c r="CZ92" s="4">
        <f t="shared" si="98"/>
        <v>1.8791699999999998</v>
      </c>
      <c r="DA92" s="4">
        <f t="shared" si="99"/>
        <v>99.001607579999984</v>
      </c>
      <c r="DC92" s="64">
        <v>46753</v>
      </c>
      <c r="DD92" s="2">
        <v>0.43472222222222223</v>
      </c>
      <c r="DE92">
        <v>37560</v>
      </c>
      <c r="DF92">
        <v>45.848100000000002</v>
      </c>
      <c r="DG92" s="4">
        <f t="shared" si="100"/>
        <v>0.27508860000000002</v>
      </c>
      <c r="DH92" s="4">
        <f t="shared" si="101"/>
        <v>21.540280559999992</v>
      </c>
      <c r="DJ92" s="64">
        <v>39083</v>
      </c>
      <c r="DK92" s="2">
        <v>0.43472222222222223</v>
      </c>
      <c r="DL92">
        <v>37560</v>
      </c>
      <c r="DM92">
        <v>50.659799999999997</v>
      </c>
      <c r="DN92" s="4">
        <f t="shared" si="102"/>
        <v>0.30395879999999997</v>
      </c>
      <c r="DO92" s="4">
        <f t="shared" si="103"/>
        <v>23.6624616</v>
      </c>
      <c r="DQ92" s="64">
        <v>47362</v>
      </c>
      <c r="DR92" s="2">
        <v>0.43472222222222223</v>
      </c>
      <c r="DS92">
        <v>37560</v>
      </c>
      <c r="DT92">
        <v>332.32100000000003</v>
      </c>
      <c r="DU92" s="4">
        <f t="shared" si="104"/>
        <v>1.9939260000000001</v>
      </c>
      <c r="DV92" s="4">
        <f t="shared" si="105"/>
        <v>103.21007795999998</v>
      </c>
      <c r="DX92" s="64">
        <v>38961</v>
      </c>
      <c r="DY92" s="2">
        <v>0.43472222222222223</v>
      </c>
      <c r="DZ92">
        <v>37560</v>
      </c>
      <c r="EA92">
        <v>317.108</v>
      </c>
      <c r="EB92" s="4">
        <f t="shared" si="106"/>
        <v>1.9026479999999999</v>
      </c>
      <c r="EC92" s="4">
        <f t="shared" si="107"/>
        <v>99.893760239999963</v>
      </c>
      <c r="EE92" s="64">
        <v>47362</v>
      </c>
      <c r="EF92" s="2">
        <v>0.43472222222222223</v>
      </c>
      <c r="EG92">
        <v>37560</v>
      </c>
      <c r="EH92">
        <v>95.6126</v>
      </c>
      <c r="EI92" s="4">
        <f t="shared" si="108"/>
        <v>0.57367559999999995</v>
      </c>
      <c r="EJ92" s="4">
        <f t="shared" si="109"/>
        <v>35.26619310000001</v>
      </c>
      <c r="EL92" s="64">
        <v>38961</v>
      </c>
      <c r="EM92" s="2">
        <v>0.43472222222222223</v>
      </c>
      <c r="EN92">
        <v>37560</v>
      </c>
      <c r="EO92">
        <v>46.558900000000001</v>
      </c>
      <c r="EP92" s="4">
        <f t="shared" si="110"/>
        <v>0.27935340000000003</v>
      </c>
      <c r="EQ92" s="4">
        <f t="shared" si="111"/>
        <v>23.439748620000003</v>
      </c>
      <c r="ES92" s="64">
        <v>46753</v>
      </c>
      <c r="ET92" s="2">
        <v>0.43472222222222223</v>
      </c>
      <c r="EU92">
        <v>37560</v>
      </c>
      <c r="EV92">
        <v>323.62</v>
      </c>
      <c r="EW92" s="4">
        <f t="shared" si="112"/>
        <v>1.9417200000000001</v>
      </c>
      <c r="EX92" s="4">
        <f t="shared" si="113"/>
        <v>100.83660522</v>
      </c>
      <c r="EZ92" s="64">
        <v>39083</v>
      </c>
      <c r="FA92" s="2">
        <v>0.43472222222222223</v>
      </c>
      <c r="FB92">
        <v>37560</v>
      </c>
      <c r="FC92">
        <v>313.19499999999999</v>
      </c>
      <c r="FD92" s="4">
        <f t="shared" si="114"/>
        <v>1.8791699999999998</v>
      </c>
      <c r="FE92" s="4">
        <f t="shared" si="115"/>
        <v>99.001607579999984</v>
      </c>
      <c r="FG92" s="64">
        <v>46753</v>
      </c>
      <c r="FH92" s="2">
        <v>0.43472222222222223</v>
      </c>
      <c r="FI92">
        <v>37560</v>
      </c>
      <c r="FJ92">
        <v>31.704000000000001</v>
      </c>
      <c r="FK92" s="4">
        <f t="shared" si="116"/>
        <v>0.19022399999999998</v>
      </c>
      <c r="FL92" s="4">
        <f t="shared" si="117"/>
        <v>15.290530560000001</v>
      </c>
      <c r="FN92" s="64">
        <v>39083</v>
      </c>
      <c r="FO92" s="2">
        <v>0.43472222222222223</v>
      </c>
      <c r="FP92">
        <v>37560</v>
      </c>
      <c r="FQ92">
        <v>35.276499999999999</v>
      </c>
      <c r="FR92" s="4">
        <f t="shared" si="118"/>
        <v>0.21165899999999999</v>
      </c>
      <c r="FS92" s="4">
        <f t="shared" si="119"/>
        <v>16.939154399999996</v>
      </c>
      <c r="FU92" s="64">
        <v>47362</v>
      </c>
      <c r="FV92" s="2">
        <v>0.43472222222222223</v>
      </c>
      <c r="FW92">
        <v>37560</v>
      </c>
      <c r="FX92">
        <v>101.182</v>
      </c>
      <c r="FY92" s="4">
        <f t="shared" si="120"/>
        <v>0.60709199999999996</v>
      </c>
      <c r="FZ92" s="4">
        <f t="shared" si="121"/>
        <v>43.169396280000029</v>
      </c>
      <c r="GB92" s="64">
        <v>47362</v>
      </c>
      <c r="GC92" s="2">
        <v>0.43472222222222223</v>
      </c>
      <c r="GD92">
        <v>37560</v>
      </c>
      <c r="GE92">
        <v>66.025499999999994</v>
      </c>
      <c r="GF92" s="4">
        <f t="shared" si="122"/>
        <v>0.39615299999999992</v>
      </c>
      <c r="GG92" s="4">
        <f t="shared" si="123"/>
        <v>30.164155679999979</v>
      </c>
      <c r="GI92" s="64">
        <v>47362</v>
      </c>
      <c r="GJ92" s="2">
        <v>0.43472222222222223</v>
      </c>
      <c r="GK92">
        <v>37560</v>
      </c>
      <c r="GL92">
        <v>43.642000000000003</v>
      </c>
      <c r="GM92" s="4">
        <f t="shared" si="124"/>
        <v>0.26185200000000003</v>
      </c>
      <c r="GN92" s="4">
        <f t="shared" si="125"/>
        <v>20.817873479999996</v>
      </c>
      <c r="GP92" s="64">
        <v>38961</v>
      </c>
      <c r="GQ92" s="2">
        <v>0.43472222222222223</v>
      </c>
      <c r="GR92">
        <v>37560</v>
      </c>
      <c r="GS92">
        <v>43.204900000000002</v>
      </c>
      <c r="GT92" s="4">
        <f t="shared" si="126"/>
        <v>0.2592294</v>
      </c>
      <c r="GU92" s="4">
        <f t="shared" si="127"/>
        <v>20.64051246</v>
      </c>
      <c r="GW92" s="64">
        <v>46753</v>
      </c>
      <c r="GX92" s="2">
        <v>0.43472222222222223</v>
      </c>
      <c r="GY92">
        <v>37560</v>
      </c>
      <c r="GZ92">
        <v>82.671300000000002</v>
      </c>
      <c r="HA92" s="4">
        <f t="shared" si="128"/>
        <v>0.49602780000000002</v>
      </c>
      <c r="HB92" s="4">
        <f t="shared" si="129"/>
        <v>36.190063139999999</v>
      </c>
      <c r="HD92" s="64">
        <v>39083</v>
      </c>
      <c r="HE92" s="2">
        <v>0.43472222222222223</v>
      </c>
      <c r="HF92">
        <v>37560</v>
      </c>
      <c r="HG92">
        <v>89.597700000000003</v>
      </c>
      <c r="HH92" s="4">
        <f t="shared" si="130"/>
        <v>0.53758620000000001</v>
      </c>
      <c r="HI92" s="4">
        <f t="shared" si="131"/>
        <v>38.907704039999977</v>
      </c>
      <c r="HK92" s="64">
        <v>46753</v>
      </c>
      <c r="HL92" s="2">
        <v>0.43472222222222223</v>
      </c>
      <c r="HM92">
        <v>37560</v>
      </c>
      <c r="HN92">
        <v>38.314599999999999</v>
      </c>
      <c r="HO92" s="4">
        <f t="shared" si="132"/>
        <v>0.22988759999999997</v>
      </c>
      <c r="HP92" s="4">
        <f t="shared" si="68"/>
        <v>18.335160540000004</v>
      </c>
      <c r="HR92" s="64">
        <v>39083</v>
      </c>
      <c r="HS92" s="2">
        <v>0.43472222222222223</v>
      </c>
      <c r="HT92">
        <v>37560</v>
      </c>
      <c r="HU92">
        <v>39.654899999999998</v>
      </c>
      <c r="HV92" s="4">
        <f t="shared" si="133"/>
        <v>0.23792939999999999</v>
      </c>
      <c r="HW92" s="4">
        <f t="shared" si="69"/>
        <v>19.015886939999998</v>
      </c>
    </row>
    <row r="93" spans="1:233" x14ac:dyDescent="0.3">
      <c r="B93" s="63">
        <v>47362</v>
      </c>
      <c r="C93" s="2">
        <v>0.43541666666666662</v>
      </c>
      <c r="D93">
        <v>37620</v>
      </c>
      <c r="E93" s="4">
        <v>334.29500000000002</v>
      </c>
      <c r="F93" s="4">
        <f t="shared" si="70"/>
        <v>2.0057700000000001</v>
      </c>
      <c r="G93" s="4">
        <f t="shared" si="71"/>
        <v>105.21584795999998</v>
      </c>
      <c r="I93" s="64">
        <v>47362</v>
      </c>
      <c r="J93" s="2">
        <v>0.43541666666666662</v>
      </c>
      <c r="K93">
        <v>37620</v>
      </c>
      <c r="L93">
        <v>334.29500000000002</v>
      </c>
      <c r="M93" s="4">
        <f t="shared" si="72"/>
        <v>2.0057700000000001</v>
      </c>
      <c r="N93" s="4">
        <f t="shared" si="73"/>
        <v>105.21584795999998</v>
      </c>
      <c r="P93" s="64">
        <v>38961</v>
      </c>
      <c r="Q93" s="2">
        <v>0.43541666666666662</v>
      </c>
      <c r="R93">
        <v>37620</v>
      </c>
      <c r="S93">
        <v>318.726</v>
      </c>
      <c r="T93" s="4">
        <f t="shared" si="74"/>
        <v>1.9123559999999999</v>
      </c>
      <c r="U93" s="4">
        <f t="shared" si="75"/>
        <v>101.80611623999997</v>
      </c>
      <c r="W93" s="64">
        <v>47362</v>
      </c>
      <c r="X93" s="2">
        <v>0.43541666666666662</v>
      </c>
      <c r="Y93">
        <v>37620</v>
      </c>
      <c r="Z93">
        <v>186.12100000000001</v>
      </c>
      <c r="AA93" s="4">
        <f t="shared" si="76"/>
        <v>1.1167259999999999</v>
      </c>
      <c r="AB93" s="4">
        <f t="shared" si="77"/>
        <v>65.404604699999993</v>
      </c>
      <c r="AD93" s="64">
        <v>38961</v>
      </c>
      <c r="AE93" s="2">
        <v>0.43541666666666662</v>
      </c>
      <c r="AF93">
        <v>37620</v>
      </c>
      <c r="AG93">
        <v>115.738</v>
      </c>
      <c r="AH93" s="4">
        <f t="shared" si="78"/>
        <v>0.69442800000000005</v>
      </c>
      <c r="AI93" s="4">
        <f t="shared" si="79"/>
        <v>50.355743640000021</v>
      </c>
      <c r="AK93" s="64">
        <v>46753</v>
      </c>
      <c r="AL93" s="2">
        <v>0.43541666666666662</v>
      </c>
      <c r="AM93">
        <v>37620</v>
      </c>
      <c r="AN93">
        <v>325.61399999999998</v>
      </c>
      <c r="AO93" s="4">
        <f t="shared" si="80"/>
        <v>1.9536839999999998</v>
      </c>
      <c r="AP93" s="4">
        <f t="shared" si="81"/>
        <v>102.79028921999999</v>
      </c>
      <c r="AR93" s="64">
        <v>39083</v>
      </c>
      <c r="AS93" s="2">
        <v>0.43541666666666662</v>
      </c>
      <c r="AT93">
        <v>37620</v>
      </c>
      <c r="AU93">
        <v>314.83499999999998</v>
      </c>
      <c r="AV93" s="4">
        <f t="shared" si="82"/>
        <v>1.8890099999999999</v>
      </c>
      <c r="AW93" s="4">
        <f t="shared" si="83"/>
        <v>100.89061757999998</v>
      </c>
      <c r="AY93" s="64">
        <v>46753</v>
      </c>
      <c r="AZ93" s="2">
        <v>0.43541666666666662</v>
      </c>
      <c r="BA93">
        <v>37620</v>
      </c>
      <c r="BB93">
        <v>82.725300000000004</v>
      </c>
      <c r="BC93" s="4">
        <f t="shared" si="84"/>
        <v>0.49635180000000001</v>
      </c>
      <c r="BD93" s="4">
        <f t="shared" si="85"/>
        <v>36.686414939999999</v>
      </c>
      <c r="BF93" s="64">
        <v>39083</v>
      </c>
      <c r="BG93" s="2">
        <v>0.43541666666666662</v>
      </c>
      <c r="BH93">
        <v>37620</v>
      </c>
      <c r="BI93">
        <v>89.585999999999999</v>
      </c>
      <c r="BJ93" s="4">
        <f t="shared" si="86"/>
        <v>0.53751599999999999</v>
      </c>
      <c r="BK93" s="4">
        <f t="shared" si="87"/>
        <v>39.445220039999974</v>
      </c>
      <c r="BM93" s="64">
        <v>47362</v>
      </c>
      <c r="BN93" s="2">
        <v>0.43541666666666662</v>
      </c>
      <c r="BO93">
        <v>37620</v>
      </c>
      <c r="BP93">
        <v>334.29500000000002</v>
      </c>
      <c r="BQ93" s="4">
        <f t="shared" si="88"/>
        <v>2.0057700000000001</v>
      </c>
      <c r="BR93" s="4">
        <f t="shared" si="89"/>
        <v>105.21584795999998</v>
      </c>
      <c r="BT93" s="64">
        <v>38961</v>
      </c>
      <c r="BU93" s="2">
        <v>0.43541666666666662</v>
      </c>
      <c r="BV93">
        <v>37620</v>
      </c>
      <c r="BW93">
        <v>318.726</v>
      </c>
      <c r="BX93" s="4">
        <f t="shared" si="90"/>
        <v>1.9123559999999999</v>
      </c>
      <c r="BY93" s="4">
        <f t="shared" si="91"/>
        <v>101.80611623999997</v>
      </c>
      <c r="CA93" s="64">
        <v>47362</v>
      </c>
      <c r="CB93" s="2">
        <v>0.43541666666666662</v>
      </c>
      <c r="CC93">
        <v>37620</v>
      </c>
      <c r="CD93">
        <v>126.962</v>
      </c>
      <c r="CE93" s="4">
        <f t="shared" si="92"/>
        <v>0.761772</v>
      </c>
      <c r="CF93" s="4">
        <f t="shared" si="93"/>
        <v>46.51437576</v>
      </c>
      <c r="CH93" s="64">
        <v>38961</v>
      </c>
      <c r="CI93" s="2">
        <v>0.43541666666666662</v>
      </c>
      <c r="CJ93">
        <v>37620</v>
      </c>
      <c r="CK93">
        <v>66.483699999999999</v>
      </c>
      <c r="CL93" s="4">
        <f t="shared" si="94"/>
        <v>0.39890219999999998</v>
      </c>
      <c r="CM93" s="4">
        <f t="shared" si="95"/>
        <v>32.349441120000002</v>
      </c>
      <c r="CO93" s="64">
        <v>46753</v>
      </c>
      <c r="CP93" s="2">
        <v>0.43541666666666662</v>
      </c>
      <c r="CQ93">
        <v>37620</v>
      </c>
      <c r="CR93">
        <v>325.61399999999998</v>
      </c>
      <c r="CS93" s="4">
        <f t="shared" si="96"/>
        <v>1.9536839999999998</v>
      </c>
      <c r="CT93" s="4">
        <f t="shared" si="97"/>
        <v>102.79028921999999</v>
      </c>
      <c r="CV93" s="64">
        <v>39083</v>
      </c>
      <c r="CW93" s="2">
        <v>0.43541666666666662</v>
      </c>
      <c r="CX93">
        <v>37620</v>
      </c>
      <c r="CY93">
        <v>314.83499999999998</v>
      </c>
      <c r="CZ93" s="4">
        <f t="shared" si="98"/>
        <v>1.8890099999999999</v>
      </c>
      <c r="DA93" s="4">
        <f t="shared" si="99"/>
        <v>100.89061757999998</v>
      </c>
      <c r="DC93" s="64">
        <v>46753</v>
      </c>
      <c r="DD93" s="2">
        <v>0.43541666666666662</v>
      </c>
      <c r="DE93">
        <v>37620</v>
      </c>
      <c r="DF93">
        <v>45.873800000000003</v>
      </c>
      <c r="DG93" s="4">
        <f t="shared" si="100"/>
        <v>0.27524280000000001</v>
      </c>
      <c r="DH93" s="4">
        <f t="shared" si="101"/>
        <v>21.815523359999993</v>
      </c>
      <c r="DJ93" s="64">
        <v>39083</v>
      </c>
      <c r="DK93" s="2">
        <v>0.43541666666666662</v>
      </c>
      <c r="DL93">
        <v>37620</v>
      </c>
      <c r="DM93">
        <v>50.650300000000001</v>
      </c>
      <c r="DN93" s="4">
        <f t="shared" si="102"/>
        <v>0.3039018</v>
      </c>
      <c r="DO93" s="4">
        <f t="shared" si="103"/>
        <v>23.966363399999999</v>
      </c>
      <c r="DQ93" s="64">
        <v>47362</v>
      </c>
      <c r="DR93" s="2">
        <v>0.43541666666666662</v>
      </c>
      <c r="DS93">
        <v>37620</v>
      </c>
      <c r="DT93">
        <v>334.29500000000002</v>
      </c>
      <c r="DU93" s="4">
        <f t="shared" si="104"/>
        <v>2.0057700000000001</v>
      </c>
      <c r="DV93" s="4">
        <f t="shared" si="105"/>
        <v>105.21584795999998</v>
      </c>
      <c r="DX93" s="64">
        <v>38961</v>
      </c>
      <c r="DY93" s="2">
        <v>0.43541666666666662</v>
      </c>
      <c r="DZ93">
        <v>37620</v>
      </c>
      <c r="EA93">
        <v>318.726</v>
      </c>
      <c r="EB93" s="4">
        <f t="shared" si="106"/>
        <v>1.9123559999999999</v>
      </c>
      <c r="EC93" s="4">
        <f t="shared" si="107"/>
        <v>101.80611623999997</v>
      </c>
      <c r="EE93" s="64">
        <v>47362</v>
      </c>
      <c r="EF93" s="2">
        <v>0.43541666666666662</v>
      </c>
      <c r="EG93">
        <v>37620</v>
      </c>
      <c r="EH93">
        <v>96.387900000000002</v>
      </c>
      <c r="EI93" s="4">
        <f t="shared" si="108"/>
        <v>0.57832740000000005</v>
      </c>
      <c r="EJ93" s="4">
        <f t="shared" si="109"/>
        <v>35.844520500000009</v>
      </c>
      <c r="EL93" s="64">
        <v>38961</v>
      </c>
      <c r="EM93" s="2">
        <v>0.43541666666666662</v>
      </c>
      <c r="EN93">
        <v>37620</v>
      </c>
      <c r="EO93">
        <v>46.535299999999999</v>
      </c>
      <c r="EP93" s="4">
        <f t="shared" si="110"/>
        <v>0.27921180000000001</v>
      </c>
      <c r="EQ93" s="4">
        <f t="shared" si="111"/>
        <v>23.718960420000002</v>
      </c>
      <c r="ES93" s="64">
        <v>46753</v>
      </c>
      <c r="ET93" s="2">
        <v>0.43541666666666662</v>
      </c>
      <c r="EU93">
        <v>37620</v>
      </c>
      <c r="EV93">
        <v>325.61399999999998</v>
      </c>
      <c r="EW93" s="4">
        <f t="shared" si="112"/>
        <v>1.9536839999999998</v>
      </c>
      <c r="EX93" s="4">
        <f t="shared" si="113"/>
        <v>102.79028921999999</v>
      </c>
      <c r="EZ93" s="64">
        <v>39083</v>
      </c>
      <c r="FA93" s="2">
        <v>0.43541666666666662</v>
      </c>
      <c r="FB93">
        <v>37620</v>
      </c>
      <c r="FC93">
        <v>314.83499999999998</v>
      </c>
      <c r="FD93" s="4">
        <f t="shared" si="114"/>
        <v>1.8890099999999999</v>
      </c>
      <c r="FE93" s="4">
        <f t="shared" si="115"/>
        <v>100.89061757999998</v>
      </c>
      <c r="FG93" s="64">
        <v>46753</v>
      </c>
      <c r="FH93" s="2">
        <v>0.43541666666666662</v>
      </c>
      <c r="FI93">
        <v>37620</v>
      </c>
      <c r="FJ93">
        <v>31.721499999999999</v>
      </c>
      <c r="FK93" s="4">
        <f t="shared" si="116"/>
        <v>0.19032899999999997</v>
      </c>
      <c r="FL93" s="4">
        <f t="shared" si="117"/>
        <v>15.480859560000001</v>
      </c>
      <c r="FN93" s="64">
        <v>39083</v>
      </c>
      <c r="FO93" s="2">
        <v>0.43541666666666662</v>
      </c>
      <c r="FP93">
        <v>37620</v>
      </c>
      <c r="FQ93">
        <v>35.271500000000003</v>
      </c>
      <c r="FR93" s="4">
        <f t="shared" si="118"/>
        <v>0.21162900000000004</v>
      </c>
      <c r="FS93" s="4">
        <f t="shared" si="119"/>
        <v>17.150783399999995</v>
      </c>
      <c r="FU93" s="64">
        <v>47362</v>
      </c>
      <c r="FV93" s="2">
        <v>0.43541666666666662</v>
      </c>
      <c r="FW93">
        <v>37620</v>
      </c>
      <c r="FX93">
        <v>101.199</v>
      </c>
      <c r="FY93" s="4">
        <f t="shared" si="120"/>
        <v>0.6071939999999999</v>
      </c>
      <c r="FZ93" s="4">
        <f t="shared" si="121"/>
        <v>43.776590280000029</v>
      </c>
      <c r="GB93" s="64">
        <v>47362</v>
      </c>
      <c r="GC93" s="2">
        <v>0.43541666666666662</v>
      </c>
      <c r="GD93">
        <v>37620</v>
      </c>
      <c r="GE93">
        <v>66.021900000000002</v>
      </c>
      <c r="GF93" s="4">
        <f t="shared" si="122"/>
        <v>0.39613139999999997</v>
      </c>
      <c r="GG93" s="4">
        <f t="shared" si="123"/>
        <v>30.560287079999981</v>
      </c>
      <c r="GI93" s="64">
        <v>47362</v>
      </c>
      <c r="GJ93" s="2">
        <v>0.43541666666666662</v>
      </c>
      <c r="GK93">
        <v>37620</v>
      </c>
      <c r="GL93">
        <v>43.639600000000002</v>
      </c>
      <c r="GM93" s="4">
        <f t="shared" si="124"/>
        <v>0.2618376</v>
      </c>
      <c r="GN93" s="4">
        <f t="shared" si="125"/>
        <v>21.079711079999996</v>
      </c>
      <c r="GP93" s="64">
        <v>38961</v>
      </c>
      <c r="GQ93" s="2">
        <v>0.43541666666666662</v>
      </c>
      <c r="GR93">
        <v>37620</v>
      </c>
      <c r="GS93">
        <v>43.1937</v>
      </c>
      <c r="GT93" s="4">
        <f t="shared" si="126"/>
        <v>0.25916220000000001</v>
      </c>
      <c r="GU93" s="4">
        <f t="shared" si="127"/>
        <v>20.899674659999999</v>
      </c>
      <c r="GW93" s="64">
        <v>46753</v>
      </c>
      <c r="GX93" s="2">
        <v>0.43541666666666662</v>
      </c>
      <c r="GY93">
        <v>37620</v>
      </c>
      <c r="GZ93">
        <v>82.725300000000004</v>
      </c>
      <c r="HA93" s="4">
        <f t="shared" si="128"/>
        <v>0.49635180000000001</v>
      </c>
      <c r="HB93" s="4">
        <f t="shared" si="129"/>
        <v>36.686414939999999</v>
      </c>
      <c r="HD93" s="64">
        <v>39083</v>
      </c>
      <c r="HE93" s="2">
        <v>0.43541666666666662</v>
      </c>
      <c r="HF93">
        <v>37620</v>
      </c>
      <c r="HG93">
        <v>89.585999999999999</v>
      </c>
      <c r="HH93" s="4">
        <f t="shared" si="130"/>
        <v>0.53751599999999999</v>
      </c>
      <c r="HI93" s="4">
        <f t="shared" si="131"/>
        <v>39.445220039999974</v>
      </c>
      <c r="HK93" s="64">
        <v>46753</v>
      </c>
      <c r="HL93" s="2">
        <v>0.43541666666666662</v>
      </c>
      <c r="HM93">
        <v>37620</v>
      </c>
      <c r="HN93">
        <v>38.325600000000001</v>
      </c>
      <c r="HO93" s="4">
        <f t="shared" si="132"/>
        <v>0.22995360000000001</v>
      </c>
      <c r="HP93" s="4">
        <f t="shared" si="68"/>
        <v>18.565114140000006</v>
      </c>
      <c r="HR93" s="64">
        <v>39083</v>
      </c>
      <c r="HS93" s="2">
        <v>0.43541666666666662</v>
      </c>
      <c r="HT93">
        <v>37620</v>
      </c>
      <c r="HU93">
        <v>39.648299999999999</v>
      </c>
      <c r="HV93" s="4">
        <f t="shared" si="133"/>
        <v>0.23788979999999998</v>
      </c>
      <c r="HW93" s="4">
        <f t="shared" si="69"/>
        <v>19.253776739999999</v>
      </c>
    </row>
    <row r="94" spans="1:233" x14ac:dyDescent="0.3">
      <c r="B94" s="63">
        <v>47362</v>
      </c>
      <c r="C94" s="2">
        <v>0.43611111111111112</v>
      </c>
      <c r="D94">
        <v>37680</v>
      </c>
      <c r="E94" s="4">
        <v>336.23899999999998</v>
      </c>
      <c r="F94" s="4">
        <f t="shared" si="70"/>
        <v>2.0174339999999997</v>
      </c>
      <c r="G94" s="4">
        <f t="shared" si="71"/>
        <v>107.23328195999997</v>
      </c>
      <c r="I94" s="64">
        <v>47362</v>
      </c>
      <c r="J94" s="2">
        <v>0.43611111111111112</v>
      </c>
      <c r="K94">
        <v>37680</v>
      </c>
      <c r="L94">
        <v>336.23899999999998</v>
      </c>
      <c r="M94" s="4">
        <f t="shared" si="72"/>
        <v>2.0174339999999997</v>
      </c>
      <c r="N94" s="4">
        <f t="shared" si="73"/>
        <v>107.23328195999997</v>
      </c>
      <c r="P94" s="64">
        <v>38961</v>
      </c>
      <c r="Q94" s="2">
        <v>0.43611111111111112</v>
      </c>
      <c r="R94">
        <v>37680</v>
      </c>
      <c r="S94">
        <v>320.30599999999998</v>
      </c>
      <c r="T94" s="4">
        <f t="shared" si="74"/>
        <v>1.9218359999999999</v>
      </c>
      <c r="U94" s="4">
        <f t="shared" si="75"/>
        <v>103.72795223999996</v>
      </c>
      <c r="W94" s="64">
        <v>47362</v>
      </c>
      <c r="X94" s="2">
        <v>0.43611111111111112</v>
      </c>
      <c r="Y94">
        <v>37680</v>
      </c>
      <c r="Z94">
        <v>187.214</v>
      </c>
      <c r="AA94" s="4">
        <f t="shared" si="76"/>
        <v>1.1232839999999999</v>
      </c>
      <c r="AB94" s="4">
        <f t="shared" si="77"/>
        <v>66.527888699999991</v>
      </c>
      <c r="AD94" s="64">
        <v>38961</v>
      </c>
      <c r="AE94" s="2">
        <v>0.43611111111111112</v>
      </c>
      <c r="AF94">
        <v>37680</v>
      </c>
      <c r="AG94">
        <v>115.655</v>
      </c>
      <c r="AH94" s="4">
        <f t="shared" si="78"/>
        <v>0.69392999999999994</v>
      </c>
      <c r="AI94" s="4">
        <f t="shared" si="79"/>
        <v>51.049673640000023</v>
      </c>
      <c r="AK94" s="64">
        <v>46753</v>
      </c>
      <c r="AL94" s="2">
        <v>0.43611111111111112</v>
      </c>
      <c r="AM94">
        <v>37680</v>
      </c>
      <c r="AN94">
        <v>327.58499999999998</v>
      </c>
      <c r="AO94" s="4">
        <f t="shared" si="80"/>
        <v>1.9655099999999996</v>
      </c>
      <c r="AP94" s="4">
        <f t="shared" si="81"/>
        <v>104.75579921999999</v>
      </c>
      <c r="AR94" s="64">
        <v>39083</v>
      </c>
      <c r="AS94" s="2">
        <v>0.43611111111111112</v>
      </c>
      <c r="AT94">
        <v>37680</v>
      </c>
      <c r="AU94">
        <v>316.44299999999998</v>
      </c>
      <c r="AV94" s="4">
        <f t="shared" si="82"/>
        <v>1.8986579999999997</v>
      </c>
      <c r="AW94" s="4">
        <f t="shared" si="83"/>
        <v>102.78927557999998</v>
      </c>
      <c r="AY94" s="64">
        <v>46753</v>
      </c>
      <c r="AZ94" s="2">
        <v>0.43611111111111112</v>
      </c>
      <c r="BA94">
        <v>37680</v>
      </c>
      <c r="BB94">
        <v>82.779200000000003</v>
      </c>
      <c r="BC94" s="4">
        <f t="shared" si="84"/>
        <v>0.49667520000000004</v>
      </c>
      <c r="BD94" s="4">
        <f t="shared" si="85"/>
        <v>37.183090139999997</v>
      </c>
      <c r="BF94" s="64">
        <v>39083</v>
      </c>
      <c r="BG94" s="2">
        <v>0.43611111111111112</v>
      </c>
      <c r="BH94">
        <v>37680</v>
      </c>
      <c r="BI94">
        <v>89.572999999999993</v>
      </c>
      <c r="BJ94" s="4">
        <f t="shared" si="86"/>
        <v>0.53743799999999997</v>
      </c>
      <c r="BK94" s="4">
        <f t="shared" si="87"/>
        <v>39.982658039999976</v>
      </c>
      <c r="BM94" s="64">
        <v>47362</v>
      </c>
      <c r="BN94" s="2">
        <v>0.43611111111111112</v>
      </c>
      <c r="BO94">
        <v>37680</v>
      </c>
      <c r="BP94">
        <v>336.23899999999998</v>
      </c>
      <c r="BQ94" s="4">
        <f t="shared" si="88"/>
        <v>2.0174339999999997</v>
      </c>
      <c r="BR94" s="4">
        <f t="shared" si="89"/>
        <v>107.23328195999997</v>
      </c>
      <c r="BT94" s="64">
        <v>38961</v>
      </c>
      <c r="BU94" s="2">
        <v>0.43611111111111112</v>
      </c>
      <c r="BV94">
        <v>37680</v>
      </c>
      <c r="BW94">
        <v>320.30599999999998</v>
      </c>
      <c r="BX94" s="4">
        <f t="shared" si="90"/>
        <v>1.9218359999999999</v>
      </c>
      <c r="BY94" s="4">
        <f t="shared" si="91"/>
        <v>103.72795223999996</v>
      </c>
      <c r="CA94" s="64">
        <v>47362</v>
      </c>
      <c r="CB94" s="2">
        <v>0.43611111111111112</v>
      </c>
      <c r="CC94">
        <v>37680</v>
      </c>
      <c r="CD94">
        <v>127.86499999999999</v>
      </c>
      <c r="CE94" s="4">
        <f t="shared" si="92"/>
        <v>0.76719000000000004</v>
      </c>
      <c r="CF94" s="4">
        <f t="shared" si="93"/>
        <v>47.281565759999999</v>
      </c>
      <c r="CH94" s="64">
        <v>38961</v>
      </c>
      <c r="CI94" s="2">
        <v>0.43611111111111112</v>
      </c>
      <c r="CJ94">
        <v>37680</v>
      </c>
      <c r="CK94">
        <v>66.433999999999997</v>
      </c>
      <c r="CL94" s="4">
        <f t="shared" si="94"/>
        <v>0.39860400000000001</v>
      </c>
      <c r="CM94" s="4">
        <f t="shared" si="95"/>
        <v>32.74804512</v>
      </c>
      <c r="CO94" s="64">
        <v>46753</v>
      </c>
      <c r="CP94" s="2">
        <v>0.43611111111111112</v>
      </c>
      <c r="CQ94">
        <v>37680</v>
      </c>
      <c r="CR94">
        <v>327.58499999999998</v>
      </c>
      <c r="CS94" s="4">
        <f t="shared" si="96"/>
        <v>1.9655099999999996</v>
      </c>
      <c r="CT94" s="4">
        <f t="shared" si="97"/>
        <v>104.75579921999999</v>
      </c>
      <c r="CV94" s="64">
        <v>39083</v>
      </c>
      <c r="CW94" s="2">
        <v>0.43611111111111112</v>
      </c>
      <c r="CX94">
        <v>37680</v>
      </c>
      <c r="CY94">
        <v>316.44299999999998</v>
      </c>
      <c r="CZ94" s="4">
        <f t="shared" si="98"/>
        <v>1.8986579999999997</v>
      </c>
      <c r="DA94" s="4">
        <f t="shared" si="99"/>
        <v>102.78927557999998</v>
      </c>
      <c r="DC94" s="64">
        <v>46753</v>
      </c>
      <c r="DD94" s="2">
        <v>0.43611111111111112</v>
      </c>
      <c r="DE94">
        <v>37680</v>
      </c>
      <c r="DF94">
        <v>45.899700000000003</v>
      </c>
      <c r="DG94" s="4">
        <f t="shared" si="100"/>
        <v>0.27539820000000004</v>
      </c>
      <c r="DH94" s="4">
        <f t="shared" si="101"/>
        <v>22.090921559999995</v>
      </c>
      <c r="DJ94" s="64">
        <v>39083</v>
      </c>
      <c r="DK94" s="2">
        <v>0.43611111111111112</v>
      </c>
      <c r="DL94">
        <v>37680</v>
      </c>
      <c r="DM94">
        <v>50.640700000000002</v>
      </c>
      <c r="DN94" s="4">
        <f t="shared" si="102"/>
        <v>0.30384420000000001</v>
      </c>
      <c r="DO94" s="4">
        <f t="shared" si="103"/>
        <v>24.270207599999999</v>
      </c>
      <c r="DQ94" s="64">
        <v>47362</v>
      </c>
      <c r="DR94" s="2">
        <v>0.43611111111111112</v>
      </c>
      <c r="DS94">
        <v>37680</v>
      </c>
      <c r="DT94">
        <v>336.23899999999998</v>
      </c>
      <c r="DU94" s="4">
        <f t="shared" si="104"/>
        <v>2.0174339999999997</v>
      </c>
      <c r="DV94" s="4">
        <f t="shared" si="105"/>
        <v>107.23328195999997</v>
      </c>
      <c r="DX94" s="64">
        <v>38961</v>
      </c>
      <c r="DY94" s="2">
        <v>0.43611111111111112</v>
      </c>
      <c r="DZ94">
        <v>37680</v>
      </c>
      <c r="EA94">
        <v>320.30599999999998</v>
      </c>
      <c r="EB94" s="4">
        <f t="shared" si="106"/>
        <v>1.9218359999999999</v>
      </c>
      <c r="EC94" s="4">
        <f t="shared" si="107"/>
        <v>103.72795223999996</v>
      </c>
      <c r="EE94" s="64">
        <v>47362</v>
      </c>
      <c r="EF94" s="2">
        <v>0.43611111111111112</v>
      </c>
      <c r="EG94">
        <v>37680</v>
      </c>
      <c r="EH94">
        <v>97.183099999999996</v>
      </c>
      <c r="EI94" s="4">
        <f t="shared" si="108"/>
        <v>0.58309860000000002</v>
      </c>
      <c r="EJ94" s="4">
        <f t="shared" si="109"/>
        <v>36.427619100000008</v>
      </c>
      <c r="EL94" s="64">
        <v>38961</v>
      </c>
      <c r="EM94" s="2">
        <v>0.43611111111111112</v>
      </c>
      <c r="EN94">
        <v>37680</v>
      </c>
      <c r="EO94">
        <v>46.512300000000003</v>
      </c>
      <c r="EP94" s="4">
        <f t="shared" si="110"/>
        <v>0.27907380000000004</v>
      </c>
      <c r="EQ94" s="4">
        <f t="shared" si="111"/>
        <v>23.998034220000001</v>
      </c>
      <c r="ES94" s="64">
        <v>46753</v>
      </c>
      <c r="ET94" s="2">
        <v>0.43611111111111112</v>
      </c>
      <c r="EU94">
        <v>37680</v>
      </c>
      <c r="EV94">
        <v>327.58499999999998</v>
      </c>
      <c r="EW94" s="4">
        <f t="shared" si="112"/>
        <v>1.9655099999999996</v>
      </c>
      <c r="EX94" s="4">
        <f t="shared" si="113"/>
        <v>104.75579921999999</v>
      </c>
      <c r="EZ94" s="64">
        <v>39083</v>
      </c>
      <c r="FA94" s="2">
        <v>0.43611111111111112</v>
      </c>
      <c r="FB94">
        <v>37680</v>
      </c>
      <c r="FC94">
        <v>316.44299999999998</v>
      </c>
      <c r="FD94" s="4">
        <f t="shared" si="114"/>
        <v>1.8986579999999997</v>
      </c>
      <c r="FE94" s="4">
        <f t="shared" si="115"/>
        <v>102.78927557999998</v>
      </c>
      <c r="FG94" s="64">
        <v>46753</v>
      </c>
      <c r="FH94" s="2">
        <v>0.43611111111111112</v>
      </c>
      <c r="FI94">
        <v>37680</v>
      </c>
      <c r="FJ94">
        <v>31.739100000000001</v>
      </c>
      <c r="FK94" s="4">
        <f t="shared" si="116"/>
        <v>0.19043460000000001</v>
      </c>
      <c r="FL94" s="4">
        <f t="shared" si="117"/>
        <v>15.67129416</v>
      </c>
      <c r="FN94" s="64">
        <v>39083</v>
      </c>
      <c r="FO94" s="2">
        <v>0.43611111111111112</v>
      </c>
      <c r="FP94">
        <v>37680</v>
      </c>
      <c r="FQ94">
        <v>35.266500000000001</v>
      </c>
      <c r="FR94" s="4">
        <f t="shared" si="118"/>
        <v>0.21159900000000001</v>
      </c>
      <c r="FS94" s="4">
        <f t="shared" si="119"/>
        <v>17.362382399999994</v>
      </c>
      <c r="FU94" s="64">
        <v>47362</v>
      </c>
      <c r="FV94" s="2">
        <v>0.43611111111111112</v>
      </c>
      <c r="FW94">
        <v>37680</v>
      </c>
      <c r="FX94">
        <v>101.21299999999999</v>
      </c>
      <c r="FY94" s="4">
        <f t="shared" si="120"/>
        <v>0.60727799999999998</v>
      </c>
      <c r="FZ94" s="4">
        <f t="shared" si="121"/>
        <v>44.38386828000003</v>
      </c>
      <c r="GB94" s="64">
        <v>47362</v>
      </c>
      <c r="GC94" s="2">
        <v>0.43611111111111112</v>
      </c>
      <c r="GD94">
        <v>37680</v>
      </c>
      <c r="GE94">
        <v>66.018199999999993</v>
      </c>
      <c r="GF94" s="4">
        <f t="shared" si="122"/>
        <v>0.39610919999999994</v>
      </c>
      <c r="GG94" s="4">
        <f t="shared" si="123"/>
        <v>30.956396279999982</v>
      </c>
      <c r="GI94" s="64">
        <v>47362</v>
      </c>
      <c r="GJ94" s="2">
        <v>0.43611111111111112</v>
      </c>
      <c r="GK94">
        <v>37680</v>
      </c>
      <c r="GL94">
        <v>43.637300000000003</v>
      </c>
      <c r="GM94" s="4">
        <f t="shared" si="124"/>
        <v>0.26182380000000005</v>
      </c>
      <c r="GN94" s="4">
        <f t="shared" si="125"/>
        <v>21.341534879999994</v>
      </c>
      <c r="GP94" s="64">
        <v>38961</v>
      </c>
      <c r="GQ94" s="2">
        <v>0.43611111111111112</v>
      </c>
      <c r="GR94">
        <v>37680</v>
      </c>
      <c r="GS94">
        <v>43.182400000000001</v>
      </c>
      <c r="GT94" s="4">
        <f t="shared" si="126"/>
        <v>0.2590944</v>
      </c>
      <c r="GU94" s="4">
        <f t="shared" si="127"/>
        <v>21.158769059999997</v>
      </c>
      <c r="GW94" s="64">
        <v>46753</v>
      </c>
      <c r="GX94" s="2">
        <v>0.43611111111111112</v>
      </c>
      <c r="GY94">
        <v>37680</v>
      </c>
      <c r="GZ94">
        <v>82.779200000000003</v>
      </c>
      <c r="HA94" s="4">
        <f t="shared" si="128"/>
        <v>0.49667520000000004</v>
      </c>
      <c r="HB94" s="4">
        <f t="shared" si="129"/>
        <v>37.183090139999997</v>
      </c>
      <c r="HD94" s="64">
        <v>39083</v>
      </c>
      <c r="HE94" s="2">
        <v>0.43611111111111112</v>
      </c>
      <c r="HF94">
        <v>37680</v>
      </c>
      <c r="HG94">
        <v>89.572999999999993</v>
      </c>
      <c r="HH94" s="4">
        <f t="shared" si="130"/>
        <v>0.53743799999999997</v>
      </c>
      <c r="HI94" s="4">
        <f t="shared" si="131"/>
        <v>39.982658039999976</v>
      </c>
      <c r="HK94" s="64">
        <v>46753</v>
      </c>
      <c r="HL94" s="2">
        <v>0.43611111111111112</v>
      </c>
      <c r="HM94">
        <v>37680</v>
      </c>
      <c r="HN94">
        <v>38.336599999999997</v>
      </c>
      <c r="HO94" s="4">
        <f t="shared" si="132"/>
        <v>0.23001959999999999</v>
      </c>
      <c r="HP94" s="4">
        <f t="shared" si="68"/>
        <v>18.795133740000004</v>
      </c>
      <c r="HR94" s="64">
        <v>39083</v>
      </c>
      <c r="HS94" s="2">
        <v>0.43611111111111112</v>
      </c>
      <c r="HT94">
        <v>37680</v>
      </c>
      <c r="HU94">
        <v>39.641800000000003</v>
      </c>
      <c r="HV94" s="4">
        <f t="shared" si="133"/>
        <v>0.23785080000000003</v>
      </c>
      <c r="HW94" s="4">
        <f t="shared" si="69"/>
        <v>19.49162754</v>
      </c>
    </row>
    <row r="95" spans="1:233" x14ac:dyDescent="0.3">
      <c r="B95" s="63">
        <v>47362</v>
      </c>
      <c r="C95" s="2">
        <v>0.4368055555555555</v>
      </c>
      <c r="D95">
        <v>37740</v>
      </c>
      <c r="E95" s="4">
        <v>338.15499999999997</v>
      </c>
      <c r="F95" s="4">
        <f t="shared" si="70"/>
        <v>2.0289299999999999</v>
      </c>
      <c r="G95" s="4">
        <f t="shared" si="71"/>
        <v>109.26221195999997</v>
      </c>
      <c r="I95" s="64">
        <v>47362</v>
      </c>
      <c r="J95" s="2">
        <v>0.4368055555555555</v>
      </c>
      <c r="K95">
        <v>37740</v>
      </c>
      <c r="L95">
        <v>338.15499999999997</v>
      </c>
      <c r="M95" s="4">
        <f t="shared" si="72"/>
        <v>2.0289299999999999</v>
      </c>
      <c r="N95" s="4">
        <f t="shared" si="73"/>
        <v>109.26221195999997</v>
      </c>
      <c r="P95" s="64">
        <v>38961</v>
      </c>
      <c r="Q95" s="2">
        <v>0.4368055555555555</v>
      </c>
      <c r="R95">
        <v>37740</v>
      </c>
      <c r="S95">
        <v>321.84800000000001</v>
      </c>
      <c r="T95" s="4">
        <f t="shared" si="74"/>
        <v>1.9310879999999999</v>
      </c>
      <c r="U95" s="4">
        <f t="shared" si="75"/>
        <v>105.65904023999997</v>
      </c>
      <c r="W95" s="64">
        <v>47362</v>
      </c>
      <c r="X95" s="2">
        <v>0.4368055555555555</v>
      </c>
      <c r="Y95">
        <v>37740</v>
      </c>
      <c r="Z95">
        <v>188.31800000000001</v>
      </c>
      <c r="AA95" s="4">
        <f t="shared" si="76"/>
        <v>1.1299079999999999</v>
      </c>
      <c r="AB95" s="4">
        <f t="shared" si="77"/>
        <v>67.657796699999992</v>
      </c>
      <c r="AD95" s="64">
        <v>38961</v>
      </c>
      <c r="AE95" s="2">
        <v>0.4368055555555555</v>
      </c>
      <c r="AF95">
        <v>37740</v>
      </c>
      <c r="AG95">
        <v>115.57</v>
      </c>
      <c r="AH95" s="4">
        <f t="shared" si="78"/>
        <v>0.69341999999999993</v>
      </c>
      <c r="AI95" s="4">
        <f t="shared" si="79"/>
        <v>51.743093640000026</v>
      </c>
      <c r="AK95" s="64">
        <v>46753</v>
      </c>
      <c r="AL95" s="2">
        <v>0.4368055555555555</v>
      </c>
      <c r="AM95">
        <v>37740</v>
      </c>
      <c r="AN95">
        <v>329.53300000000002</v>
      </c>
      <c r="AO95" s="4">
        <f t="shared" si="80"/>
        <v>1.977198</v>
      </c>
      <c r="AP95" s="4">
        <f t="shared" si="81"/>
        <v>106.73299721999999</v>
      </c>
      <c r="AR95" s="64">
        <v>39083</v>
      </c>
      <c r="AS95" s="2">
        <v>0.4368055555555555</v>
      </c>
      <c r="AT95">
        <v>37740</v>
      </c>
      <c r="AU95">
        <v>318.01799999999997</v>
      </c>
      <c r="AV95" s="4">
        <f t="shared" si="82"/>
        <v>1.9081079999999999</v>
      </c>
      <c r="AW95" s="4">
        <f t="shared" si="83"/>
        <v>104.69738357999998</v>
      </c>
      <c r="AY95" s="64">
        <v>46753</v>
      </c>
      <c r="AZ95" s="2">
        <v>0.4368055555555555</v>
      </c>
      <c r="BA95">
        <v>37740</v>
      </c>
      <c r="BB95">
        <v>82.832899999999995</v>
      </c>
      <c r="BC95" s="4">
        <f t="shared" si="84"/>
        <v>0.49699739999999998</v>
      </c>
      <c r="BD95" s="4">
        <f t="shared" si="85"/>
        <v>37.680087539999995</v>
      </c>
      <c r="BF95" s="64">
        <v>39083</v>
      </c>
      <c r="BG95" s="2">
        <v>0.4368055555555555</v>
      </c>
      <c r="BH95">
        <v>37740</v>
      </c>
      <c r="BI95">
        <v>89.558700000000002</v>
      </c>
      <c r="BJ95" s="4">
        <f t="shared" si="86"/>
        <v>0.53735219999999995</v>
      </c>
      <c r="BK95" s="4">
        <f t="shared" si="87"/>
        <v>40.520010239999976</v>
      </c>
      <c r="BM95" s="64">
        <v>47362</v>
      </c>
      <c r="BN95" s="2">
        <v>0.4368055555555555</v>
      </c>
      <c r="BO95">
        <v>37740</v>
      </c>
      <c r="BP95">
        <v>338.15499999999997</v>
      </c>
      <c r="BQ95" s="4">
        <f t="shared" si="88"/>
        <v>2.0289299999999999</v>
      </c>
      <c r="BR95" s="4">
        <f t="shared" si="89"/>
        <v>109.26221195999997</v>
      </c>
      <c r="BT95" s="64">
        <v>38961</v>
      </c>
      <c r="BU95" s="2">
        <v>0.4368055555555555</v>
      </c>
      <c r="BV95">
        <v>37740</v>
      </c>
      <c r="BW95">
        <v>321.84800000000001</v>
      </c>
      <c r="BX95" s="4">
        <f t="shared" si="90"/>
        <v>1.9310879999999999</v>
      </c>
      <c r="BY95" s="4">
        <f t="shared" si="91"/>
        <v>105.65904023999997</v>
      </c>
      <c r="CA95" s="64">
        <v>47362</v>
      </c>
      <c r="CB95" s="2">
        <v>0.4368055555555555</v>
      </c>
      <c r="CC95">
        <v>37740</v>
      </c>
      <c r="CD95">
        <v>128.786</v>
      </c>
      <c r="CE95" s="4">
        <f t="shared" si="92"/>
        <v>0.77271599999999996</v>
      </c>
      <c r="CF95" s="4">
        <f t="shared" si="93"/>
        <v>48.054281760000002</v>
      </c>
      <c r="CH95" s="64">
        <v>38961</v>
      </c>
      <c r="CI95" s="2">
        <v>0.4368055555555555</v>
      </c>
      <c r="CJ95">
        <v>37740</v>
      </c>
      <c r="CK95">
        <v>66.385400000000004</v>
      </c>
      <c r="CL95" s="4">
        <f t="shared" si="94"/>
        <v>0.39831240000000001</v>
      </c>
      <c r="CM95" s="4">
        <f t="shared" si="95"/>
        <v>33.146357520000002</v>
      </c>
      <c r="CO95" s="64">
        <v>46753</v>
      </c>
      <c r="CP95" s="2">
        <v>0.4368055555555555</v>
      </c>
      <c r="CQ95">
        <v>37740</v>
      </c>
      <c r="CR95">
        <v>329.53300000000002</v>
      </c>
      <c r="CS95" s="4">
        <f t="shared" si="96"/>
        <v>1.977198</v>
      </c>
      <c r="CT95" s="4">
        <f t="shared" si="97"/>
        <v>106.73299721999999</v>
      </c>
      <c r="CV95" s="64">
        <v>39083</v>
      </c>
      <c r="CW95" s="2">
        <v>0.4368055555555555</v>
      </c>
      <c r="CX95">
        <v>37740</v>
      </c>
      <c r="CY95">
        <v>318.01799999999997</v>
      </c>
      <c r="CZ95" s="4">
        <f t="shared" si="98"/>
        <v>1.9081079999999999</v>
      </c>
      <c r="DA95" s="4">
        <f t="shared" si="99"/>
        <v>104.69738357999998</v>
      </c>
      <c r="DC95" s="64">
        <v>46753</v>
      </c>
      <c r="DD95" s="2">
        <v>0.4368055555555555</v>
      </c>
      <c r="DE95">
        <v>37740</v>
      </c>
      <c r="DF95">
        <v>45.925699999999999</v>
      </c>
      <c r="DG95" s="4">
        <f t="shared" si="100"/>
        <v>0.27555420000000003</v>
      </c>
      <c r="DH95" s="4">
        <f t="shared" si="101"/>
        <v>22.366475759999993</v>
      </c>
      <c r="DJ95" s="64">
        <v>39083</v>
      </c>
      <c r="DK95" s="2">
        <v>0.4368055555555555</v>
      </c>
      <c r="DL95">
        <v>37740</v>
      </c>
      <c r="DM95">
        <v>50.631100000000004</v>
      </c>
      <c r="DN95" s="4">
        <f t="shared" si="102"/>
        <v>0.30378660000000002</v>
      </c>
      <c r="DO95" s="4">
        <f t="shared" si="103"/>
        <v>24.573994199999998</v>
      </c>
      <c r="DQ95" s="64">
        <v>47362</v>
      </c>
      <c r="DR95" s="2">
        <v>0.4368055555555555</v>
      </c>
      <c r="DS95">
        <v>37740</v>
      </c>
      <c r="DT95">
        <v>338.15499999999997</v>
      </c>
      <c r="DU95" s="4">
        <f t="shared" si="104"/>
        <v>2.0289299999999999</v>
      </c>
      <c r="DV95" s="4">
        <f t="shared" si="105"/>
        <v>109.26221195999997</v>
      </c>
      <c r="DX95" s="64">
        <v>38961</v>
      </c>
      <c r="DY95" s="2">
        <v>0.4368055555555555</v>
      </c>
      <c r="DZ95">
        <v>37740</v>
      </c>
      <c r="EA95">
        <v>321.84800000000001</v>
      </c>
      <c r="EB95" s="4">
        <f t="shared" si="106"/>
        <v>1.9310879999999999</v>
      </c>
      <c r="EC95" s="4">
        <f t="shared" si="107"/>
        <v>105.65904023999997</v>
      </c>
      <c r="EE95" s="64">
        <v>47362</v>
      </c>
      <c r="EF95" s="2">
        <v>0.4368055555555555</v>
      </c>
      <c r="EG95">
        <v>37740</v>
      </c>
      <c r="EH95">
        <v>97.999200000000002</v>
      </c>
      <c r="EI95" s="4">
        <f t="shared" si="108"/>
        <v>0.58799520000000005</v>
      </c>
      <c r="EJ95" s="4">
        <f t="shared" si="109"/>
        <v>37.01561430000001</v>
      </c>
      <c r="EL95" s="64">
        <v>38961</v>
      </c>
      <c r="EM95" s="2">
        <v>0.4368055555555555</v>
      </c>
      <c r="EN95">
        <v>37740</v>
      </c>
      <c r="EO95">
        <v>46.489800000000002</v>
      </c>
      <c r="EP95" s="4">
        <f t="shared" si="110"/>
        <v>0.27893879999999999</v>
      </c>
      <c r="EQ95" s="4">
        <f t="shared" si="111"/>
        <v>24.27697302</v>
      </c>
      <c r="ES95" s="64">
        <v>46753</v>
      </c>
      <c r="ET95" s="2">
        <v>0.4368055555555555</v>
      </c>
      <c r="EU95">
        <v>37740</v>
      </c>
      <c r="EV95">
        <v>329.53300000000002</v>
      </c>
      <c r="EW95" s="4">
        <f t="shared" si="112"/>
        <v>1.977198</v>
      </c>
      <c r="EX95" s="4">
        <f t="shared" si="113"/>
        <v>106.73299721999999</v>
      </c>
      <c r="EZ95" s="64">
        <v>39083</v>
      </c>
      <c r="FA95" s="2">
        <v>0.4368055555555555</v>
      </c>
      <c r="FB95">
        <v>37740</v>
      </c>
      <c r="FC95">
        <v>318.01799999999997</v>
      </c>
      <c r="FD95" s="4">
        <f t="shared" si="114"/>
        <v>1.9081079999999999</v>
      </c>
      <c r="FE95" s="4">
        <f t="shared" si="115"/>
        <v>104.69738357999998</v>
      </c>
      <c r="FG95" s="64">
        <v>46753</v>
      </c>
      <c r="FH95" s="2">
        <v>0.4368055555555555</v>
      </c>
      <c r="FI95">
        <v>37740</v>
      </c>
      <c r="FJ95">
        <v>31.756699999999999</v>
      </c>
      <c r="FK95" s="4">
        <f t="shared" si="116"/>
        <v>0.19054019999999999</v>
      </c>
      <c r="FL95" s="4">
        <f t="shared" si="117"/>
        <v>15.86183436</v>
      </c>
      <c r="FN95" s="64">
        <v>39083</v>
      </c>
      <c r="FO95" s="2">
        <v>0.4368055555555555</v>
      </c>
      <c r="FP95">
        <v>37740</v>
      </c>
      <c r="FQ95">
        <v>35.261600000000001</v>
      </c>
      <c r="FR95" s="4">
        <f t="shared" si="118"/>
        <v>0.21156960000000002</v>
      </c>
      <c r="FS95" s="4">
        <f t="shared" si="119"/>
        <v>17.573951999999995</v>
      </c>
      <c r="FU95" s="64">
        <v>47362</v>
      </c>
      <c r="FV95" s="2">
        <v>0.4368055555555555</v>
      </c>
      <c r="FW95">
        <v>37740</v>
      </c>
      <c r="FX95">
        <v>101.227</v>
      </c>
      <c r="FY95" s="4">
        <f t="shared" si="120"/>
        <v>0.60736199999999996</v>
      </c>
      <c r="FZ95" s="4">
        <f t="shared" si="121"/>
        <v>44.991230280000032</v>
      </c>
      <c r="GB95" s="64">
        <v>47362</v>
      </c>
      <c r="GC95" s="2">
        <v>0.4368055555555555</v>
      </c>
      <c r="GD95">
        <v>37740</v>
      </c>
      <c r="GE95">
        <v>66.014399999999995</v>
      </c>
      <c r="GF95" s="4">
        <f t="shared" si="122"/>
        <v>0.39608639999999995</v>
      </c>
      <c r="GG95" s="4">
        <f t="shared" si="123"/>
        <v>31.352482679999984</v>
      </c>
      <c r="GI95" s="64">
        <v>47362</v>
      </c>
      <c r="GJ95" s="2">
        <v>0.4368055555555555</v>
      </c>
      <c r="GK95">
        <v>37740</v>
      </c>
      <c r="GL95">
        <v>43.634999999999998</v>
      </c>
      <c r="GM95" s="4">
        <f t="shared" si="124"/>
        <v>0.26180999999999999</v>
      </c>
      <c r="GN95" s="4">
        <f t="shared" si="125"/>
        <v>21.603344879999995</v>
      </c>
      <c r="GP95" s="64">
        <v>38961</v>
      </c>
      <c r="GQ95" s="2">
        <v>0.4368055555555555</v>
      </c>
      <c r="GR95">
        <v>37740</v>
      </c>
      <c r="GS95">
        <v>43.1708</v>
      </c>
      <c r="GT95" s="4">
        <f t="shared" si="126"/>
        <v>0.2590248</v>
      </c>
      <c r="GU95" s="4">
        <f t="shared" si="127"/>
        <v>21.417793859999996</v>
      </c>
      <c r="GW95" s="64">
        <v>46753</v>
      </c>
      <c r="GX95" s="2">
        <v>0.4368055555555555</v>
      </c>
      <c r="GY95">
        <v>37740</v>
      </c>
      <c r="GZ95">
        <v>82.832899999999995</v>
      </c>
      <c r="HA95" s="4">
        <f t="shared" si="128"/>
        <v>0.49699739999999998</v>
      </c>
      <c r="HB95" s="4">
        <f t="shared" si="129"/>
        <v>37.680087539999995</v>
      </c>
      <c r="HD95" s="64">
        <v>39083</v>
      </c>
      <c r="HE95" s="2">
        <v>0.4368055555555555</v>
      </c>
      <c r="HF95">
        <v>37740</v>
      </c>
      <c r="HG95">
        <v>89.558700000000002</v>
      </c>
      <c r="HH95" s="4">
        <f t="shared" si="130"/>
        <v>0.53735219999999995</v>
      </c>
      <c r="HI95" s="4">
        <f t="shared" si="131"/>
        <v>40.520010239999976</v>
      </c>
      <c r="HK95" s="64">
        <v>46753</v>
      </c>
      <c r="HL95" s="2">
        <v>0.4368055555555555</v>
      </c>
      <c r="HM95">
        <v>37740</v>
      </c>
      <c r="HN95">
        <v>38.3476</v>
      </c>
      <c r="HO95" s="4">
        <f t="shared" si="132"/>
        <v>0.23008559999999997</v>
      </c>
      <c r="HP95" s="4">
        <f t="shared" si="68"/>
        <v>19.025219340000003</v>
      </c>
      <c r="HR95" s="64">
        <v>39083</v>
      </c>
      <c r="HS95" s="2">
        <v>0.4368055555555555</v>
      </c>
      <c r="HT95">
        <v>37740</v>
      </c>
      <c r="HU95">
        <v>39.635300000000001</v>
      </c>
      <c r="HV95" s="4">
        <f t="shared" si="133"/>
        <v>0.23781179999999999</v>
      </c>
      <c r="HW95" s="4">
        <f t="shared" si="69"/>
        <v>19.729439339999999</v>
      </c>
    </row>
    <row r="96" spans="1:233" s="1" customFormat="1" x14ac:dyDescent="0.3">
      <c r="A96" s="87"/>
      <c r="B96" s="88">
        <v>47362</v>
      </c>
      <c r="C96" s="89">
        <v>0.4375</v>
      </c>
      <c r="D96" s="1">
        <v>37800</v>
      </c>
      <c r="E96" s="90">
        <v>340.04199999999997</v>
      </c>
      <c r="F96" s="90">
        <f t="shared" si="70"/>
        <v>2.0402519999999997</v>
      </c>
      <c r="G96" s="90">
        <f t="shared" si="71"/>
        <v>111.30246395999997</v>
      </c>
      <c r="H96" s="90"/>
      <c r="I96" s="91">
        <v>47362</v>
      </c>
      <c r="J96" s="89">
        <v>0.4375</v>
      </c>
      <c r="K96" s="1">
        <v>37800</v>
      </c>
      <c r="L96" s="1">
        <v>340.04199999999997</v>
      </c>
      <c r="M96" s="90">
        <f t="shared" si="72"/>
        <v>2.0402519999999997</v>
      </c>
      <c r="N96" s="90">
        <f t="shared" si="73"/>
        <v>111.30246395999997</v>
      </c>
      <c r="P96" s="91">
        <v>38961</v>
      </c>
      <c r="Q96" s="89">
        <v>0.4375</v>
      </c>
      <c r="R96" s="1">
        <v>37800</v>
      </c>
      <c r="S96" s="1">
        <v>323.351</v>
      </c>
      <c r="T96" s="90">
        <f t="shared" si="74"/>
        <v>1.9401059999999999</v>
      </c>
      <c r="U96" s="90">
        <f t="shared" si="75"/>
        <v>107.59914623999997</v>
      </c>
      <c r="W96" s="91">
        <v>47362</v>
      </c>
      <c r="X96" s="89">
        <v>0.4375</v>
      </c>
      <c r="Y96" s="1">
        <v>37800</v>
      </c>
      <c r="Z96" s="1">
        <v>189.43299999999999</v>
      </c>
      <c r="AA96" s="90">
        <f t="shared" si="76"/>
        <v>1.136598</v>
      </c>
      <c r="AB96" s="90">
        <f t="shared" si="77"/>
        <v>68.794394699999998</v>
      </c>
      <c r="AD96" s="91">
        <v>38961</v>
      </c>
      <c r="AE96" s="89">
        <v>0.4375</v>
      </c>
      <c r="AF96" s="1">
        <v>37800</v>
      </c>
      <c r="AG96" s="1">
        <v>115.48399999999999</v>
      </c>
      <c r="AH96" s="90">
        <f t="shared" si="78"/>
        <v>0.69290399999999985</v>
      </c>
      <c r="AI96" s="90">
        <f t="shared" si="79"/>
        <v>52.435997640000025</v>
      </c>
      <c r="AK96" s="91">
        <v>46753</v>
      </c>
      <c r="AL96" s="89">
        <v>0.4375</v>
      </c>
      <c r="AM96" s="1">
        <v>37800</v>
      </c>
      <c r="AN96" s="1">
        <v>331.459</v>
      </c>
      <c r="AO96" s="90">
        <f t="shared" si="80"/>
        <v>1.9887539999999999</v>
      </c>
      <c r="AP96" s="90">
        <f t="shared" si="81"/>
        <v>108.72175121999999</v>
      </c>
      <c r="AR96" s="91">
        <v>39083</v>
      </c>
      <c r="AS96" s="89">
        <v>0.4375</v>
      </c>
      <c r="AT96" s="1">
        <v>37800</v>
      </c>
      <c r="AU96" s="1">
        <v>319.56200000000001</v>
      </c>
      <c r="AV96" s="90">
        <f t="shared" si="82"/>
        <v>1.9173720000000001</v>
      </c>
      <c r="AW96" s="90">
        <f t="shared" si="83"/>
        <v>106.61475557999998</v>
      </c>
      <c r="AY96" s="91">
        <v>46753</v>
      </c>
      <c r="AZ96" s="89">
        <v>0.4375</v>
      </c>
      <c r="BA96" s="1">
        <v>37800</v>
      </c>
      <c r="BB96" s="1">
        <v>82.886499999999998</v>
      </c>
      <c r="BC96" s="90">
        <f t="shared" si="84"/>
        <v>0.49731899999999996</v>
      </c>
      <c r="BD96" s="90">
        <f t="shared" si="85"/>
        <v>38.177406539999993</v>
      </c>
      <c r="BF96" s="91">
        <v>39083</v>
      </c>
      <c r="BG96" s="89">
        <v>0.4375</v>
      </c>
      <c r="BH96" s="1">
        <v>37800</v>
      </c>
      <c r="BI96" s="1">
        <v>89.543300000000002</v>
      </c>
      <c r="BJ96" s="90">
        <f t="shared" si="86"/>
        <v>0.53725979999999995</v>
      </c>
      <c r="BK96" s="90">
        <f t="shared" si="87"/>
        <v>41.057270039999977</v>
      </c>
      <c r="BM96" s="91">
        <v>47362</v>
      </c>
      <c r="BN96" s="89">
        <v>0.4375</v>
      </c>
      <c r="BO96" s="1">
        <v>37800</v>
      </c>
      <c r="BP96" s="1">
        <v>340.04199999999997</v>
      </c>
      <c r="BQ96" s="90">
        <f t="shared" si="88"/>
        <v>2.0402519999999997</v>
      </c>
      <c r="BR96" s="90">
        <f t="shared" si="89"/>
        <v>111.30246395999997</v>
      </c>
      <c r="BT96" s="91">
        <v>38961</v>
      </c>
      <c r="BU96" s="89">
        <v>0.4375</v>
      </c>
      <c r="BV96" s="1">
        <v>37800</v>
      </c>
      <c r="BW96" s="1">
        <v>323.351</v>
      </c>
      <c r="BX96" s="90">
        <f t="shared" si="90"/>
        <v>1.9401059999999999</v>
      </c>
      <c r="BY96" s="90">
        <f t="shared" si="91"/>
        <v>107.59914623999997</v>
      </c>
      <c r="CA96" s="91">
        <v>47362</v>
      </c>
      <c r="CB96" s="89">
        <v>0.4375</v>
      </c>
      <c r="CC96" s="1">
        <v>37800</v>
      </c>
      <c r="CD96" s="1">
        <v>129.72900000000001</v>
      </c>
      <c r="CE96" s="90">
        <f t="shared" si="92"/>
        <v>0.77837400000000001</v>
      </c>
      <c r="CF96" s="90">
        <f t="shared" si="93"/>
        <v>48.832655760000002</v>
      </c>
      <c r="CH96" s="91">
        <v>38961</v>
      </c>
      <c r="CI96" s="89">
        <v>0.4375</v>
      </c>
      <c r="CJ96" s="1">
        <v>37800</v>
      </c>
      <c r="CK96" s="1">
        <v>66.337599999999995</v>
      </c>
      <c r="CL96" s="90">
        <f t="shared" si="94"/>
        <v>0.39802559999999998</v>
      </c>
      <c r="CM96" s="90">
        <f t="shared" si="95"/>
        <v>33.544383119999999</v>
      </c>
      <c r="CO96" s="91">
        <v>46753</v>
      </c>
      <c r="CP96" s="89">
        <v>0.4375</v>
      </c>
      <c r="CQ96" s="1">
        <v>37800</v>
      </c>
      <c r="CR96" s="1">
        <v>331.459</v>
      </c>
      <c r="CS96" s="90">
        <f t="shared" si="96"/>
        <v>1.9887539999999999</v>
      </c>
      <c r="CT96" s="90">
        <f t="shared" si="97"/>
        <v>108.72175121999999</v>
      </c>
      <c r="CV96" s="91">
        <v>39083</v>
      </c>
      <c r="CW96" s="89">
        <v>0.4375</v>
      </c>
      <c r="CX96" s="1">
        <v>37800</v>
      </c>
      <c r="CY96" s="1">
        <v>319.56200000000001</v>
      </c>
      <c r="CZ96" s="90">
        <f t="shared" si="98"/>
        <v>1.9173720000000001</v>
      </c>
      <c r="DA96" s="90">
        <f t="shared" si="99"/>
        <v>106.61475557999998</v>
      </c>
      <c r="DC96" s="91">
        <v>46753</v>
      </c>
      <c r="DD96" s="89">
        <v>0.4375</v>
      </c>
      <c r="DE96" s="1">
        <v>37800</v>
      </c>
      <c r="DF96" s="1">
        <v>45.951700000000002</v>
      </c>
      <c r="DG96" s="90">
        <f t="shared" si="100"/>
        <v>0.27571020000000002</v>
      </c>
      <c r="DH96" s="90">
        <f t="shared" si="101"/>
        <v>22.642185959999992</v>
      </c>
      <c r="DJ96" s="91">
        <v>39083</v>
      </c>
      <c r="DK96" s="89">
        <v>0.4375</v>
      </c>
      <c r="DL96" s="1">
        <v>37800</v>
      </c>
      <c r="DM96" s="1">
        <v>50.621400000000001</v>
      </c>
      <c r="DN96" s="90">
        <f t="shared" si="102"/>
        <v>0.30372840000000001</v>
      </c>
      <c r="DO96" s="90">
        <f t="shared" si="103"/>
        <v>24.877722599999998</v>
      </c>
      <c r="DQ96" s="91">
        <v>47362</v>
      </c>
      <c r="DR96" s="89">
        <v>0.4375</v>
      </c>
      <c r="DS96" s="1">
        <v>37800</v>
      </c>
      <c r="DT96" s="1">
        <v>340.04199999999997</v>
      </c>
      <c r="DU96" s="90">
        <f t="shared" si="104"/>
        <v>2.0402519999999997</v>
      </c>
      <c r="DV96" s="90">
        <f t="shared" si="105"/>
        <v>111.30246395999997</v>
      </c>
      <c r="DX96" s="91">
        <v>38961</v>
      </c>
      <c r="DY96" s="89">
        <v>0.4375</v>
      </c>
      <c r="DZ96" s="1">
        <v>37800</v>
      </c>
      <c r="EA96" s="1">
        <v>323.351</v>
      </c>
      <c r="EB96" s="90">
        <f t="shared" si="106"/>
        <v>1.9401059999999999</v>
      </c>
      <c r="EC96" s="90">
        <f t="shared" si="107"/>
        <v>107.59914623999997</v>
      </c>
      <c r="EE96" s="91">
        <v>47362</v>
      </c>
      <c r="EF96" s="89">
        <v>0.4375</v>
      </c>
      <c r="EG96" s="1">
        <v>37800</v>
      </c>
      <c r="EH96" s="1">
        <v>98.837199999999996</v>
      </c>
      <c r="EI96" s="90">
        <f t="shared" si="108"/>
        <v>0.59302319999999997</v>
      </c>
      <c r="EJ96" s="90">
        <f t="shared" si="109"/>
        <v>37.608637500000007</v>
      </c>
      <c r="EL96" s="91">
        <v>38961</v>
      </c>
      <c r="EM96" s="89">
        <v>0.4375</v>
      </c>
      <c r="EN96" s="1">
        <v>37800</v>
      </c>
      <c r="EO96" s="1">
        <v>46.467700000000001</v>
      </c>
      <c r="EP96" s="90">
        <f t="shared" si="110"/>
        <v>0.2788062</v>
      </c>
      <c r="EQ96" s="90">
        <f t="shared" si="111"/>
        <v>24.555779219999998</v>
      </c>
      <c r="ES96" s="91">
        <v>46753</v>
      </c>
      <c r="ET96" s="89">
        <v>0.4375</v>
      </c>
      <c r="EU96" s="1">
        <v>37800</v>
      </c>
      <c r="EV96" s="1">
        <v>331.459</v>
      </c>
      <c r="EW96" s="90">
        <f t="shared" si="112"/>
        <v>1.9887539999999999</v>
      </c>
      <c r="EX96" s="90">
        <f t="shared" si="113"/>
        <v>108.72175121999999</v>
      </c>
      <c r="EZ96" s="91">
        <v>39083</v>
      </c>
      <c r="FA96" s="89">
        <v>0.4375</v>
      </c>
      <c r="FB96" s="1">
        <v>37800</v>
      </c>
      <c r="FC96" s="1">
        <v>319.56200000000001</v>
      </c>
      <c r="FD96" s="90">
        <f t="shared" si="114"/>
        <v>1.9173720000000001</v>
      </c>
      <c r="FE96" s="90">
        <f t="shared" si="115"/>
        <v>106.61475557999998</v>
      </c>
      <c r="FG96" s="91">
        <v>46753</v>
      </c>
      <c r="FH96" s="89">
        <v>0.4375</v>
      </c>
      <c r="FI96" s="1">
        <v>37800</v>
      </c>
      <c r="FJ96" s="1">
        <v>31.7744</v>
      </c>
      <c r="FK96" s="90">
        <f t="shared" si="116"/>
        <v>0.19064640000000002</v>
      </c>
      <c r="FL96" s="90">
        <f t="shared" si="117"/>
        <v>16.052480759999998</v>
      </c>
      <c r="FN96" s="91">
        <v>39083</v>
      </c>
      <c r="FO96" s="89">
        <v>0.4375</v>
      </c>
      <c r="FP96" s="1">
        <v>37800</v>
      </c>
      <c r="FQ96" s="1">
        <v>35.256700000000002</v>
      </c>
      <c r="FR96" s="90">
        <f t="shared" si="118"/>
        <v>0.21154020000000001</v>
      </c>
      <c r="FS96" s="90">
        <f t="shared" si="119"/>
        <v>17.785492199999997</v>
      </c>
      <c r="FU96" s="91">
        <v>47362</v>
      </c>
      <c r="FV96" s="89">
        <v>0.4375</v>
      </c>
      <c r="FW96" s="1">
        <v>37800</v>
      </c>
      <c r="FX96" s="1">
        <v>101.238</v>
      </c>
      <c r="FY96" s="90">
        <f t="shared" si="120"/>
        <v>0.60742799999999997</v>
      </c>
      <c r="FZ96" s="90">
        <f t="shared" si="121"/>
        <v>45.598658280000031</v>
      </c>
      <c r="GB96" s="91">
        <v>47362</v>
      </c>
      <c r="GC96" s="89">
        <v>0.4375</v>
      </c>
      <c r="GD96" s="1">
        <v>37800</v>
      </c>
      <c r="GE96" s="1">
        <v>66.010400000000004</v>
      </c>
      <c r="GF96" s="90">
        <f t="shared" si="122"/>
        <v>0.39606239999999998</v>
      </c>
      <c r="GG96" s="90">
        <f t="shared" si="123"/>
        <v>31.748545079999985</v>
      </c>
      <c r="GI96" s="91">
        <v>47362</v>
      </c>
      <c r="GJ96" s="89">
        <v>0.4375</v>
      </c>
      <c r="GK96" s="1">
        <v>37800</v>
      </c>
      <c r="GL96" s="1">
        <v>43.632599999999996</v>
      </c>
      <c r="GM96" s="90">
        <f t="shared" si="124"/>
        <v>0.26179559999999996</v>
      </c>
      <c r="GN96" s="90">
        <f t="shared" si="125"/>
        <v>21.865140479999994</v>
      </c>
      <c r="GP96" s="91">
        <v>38961</v>
      </c>
      <c r="GQ96" s="89">
        <v>0.4375</v>
      </c>
      <c r="GR96" s="1">
        <v>37800</v>
      </c>
      <c r="GS96" s="1">
        <v>43.159100000000002</v>
      </c>
      <c r="GT96" s="90">
        <f t="shared" si="126"/>
        <v>0.25895460000000003</v>
      </c>
      <c r="GU96" s="90">
        <f t="shared" si="127"/>
        <v>21.676748459999995</v>
      </c>
      <c r="GW96" s="91">
        <v>46753</v>
      </c>
      <c r="GX96" s="89">
        <v>0.4375</v>
      </c>
      <c r="GY96" s="1">
        <v>37800</v>
      </c>
      <c r="GZ96" s="1">
        <v>82.886499999999998</v>
      </c>
      <c r="HA96" s="90">
        <f t="shared" si="128"/>
        <v>0.49731899999999996</v>
      </c>
      <c r="HB96" s="90">
        <f t="shared" si="129"/>
        <v>38.177406539999993</v>
      </c>
      <c r="HD96" s="91">
        <v>39083</v>
      </c>
      <c r="HE96" s="89">
        <v>0.4375</v>
      </c>
      <c r="HF96" s="1">
        <v>37800</v>
      </c>
      <c r="HG96" s="1">
        <v>89.543300000000002</v>
      </c>
      <c r="HH96" s="90">
        <f t="shared" si="130"/>
        <v>0.53725979999999995</v>
      </c>
      <c r="HI96" s="90">
        <f t="shared" si="131"/>
        <v>41.057270039999977</v>
      </c>
      <c r="HK96" s="91">
        <v>46753</v>
      </c>
      <c r="HL96" s="89">
        <v>0.4375</v>
      </c>
      <c r="HM96" s="1">
        <v>37800</v>
      </c>
      <c r="HN96" s="1">
        <v>38.358600000000003</v>
      </c>
      <c r="HO96" s="90">
        <f t="shared" si="132"/>
        <v>0.23015160000000001</v>
      </c>
      <c r="HP96" s="90">
        <f t="shared" si="68"/>
        <v>19.255370940000002</v>
      </c>
      <c r="HR96" s="91">
        <v>39083</v>
      </c>
      <c r="HS96" s="89">
        <v>0.4375</v>
      </c>
      <c r="HT96" s="1">
        <v>37800</v>
      </c>
      <c r="HU96" s="1">
        <v>39.628900000000002</v>
      </c>
      <c r="HV96" s="90">
        <f t="shared" si="133"/>
        <v>0.2377734</v>
      </c>
      <c r="HW96" s="90">
        <f t="shared" si="69"/>
        <v>19.967212739999997</v>
      </c>
      <c r="HY96" s="99"/>
    </row>
    <row r="97" spans="1:233" x14ac:dyDescent="0.3">
      <c r="B97" s="63">
        <v>47362</v>
      </c>
      <c r="C97" s="2">
        <v>0.4381944444444445</v>
      </c>
      <c r="D97">
        <v>37860</v>
      </c>
      <c r="E97" s="4">
        <v>335.64699999999999</v>
      </c>
      <c r="F97" s="86">
        <v>0</v>
      </c>
      <c r="G97" s="4">
        <f t="shared" si="71"/>
        <v>111.30246395999997</v>
      </c>
      <c r="I97" s="64">
        <v>47362</v>
      </c>
      <c r="J97" s="2">
        <v>0.4381944444444445</v>
      </c>
      <c r="K97">
        <v>37860</v>
      </c>
      <c r="L97">
        <v>296.19600000000003</v>
      </c>
      <c r="M97" s="86">
        <v>0</v>
      </c>
      <c r="N97" s="4">
        <f t="shared" si="73"/>
        <v>111.30246395999997</v>
      </c>
      <c r="P97" s="64">
        <v>38961</v>
      </c>
      <c r="Q97" s="2">
        <v>0.4381944444444445</v>
      </c>
      <c r="R97">
        <v>37860</v>
      </c>
      <c r="S97">
        <v>259.77</v>
      </c>
      <c r="T97" s="86">
        <v>0</v>
      </c>
      <c r="U97" s="4">
        <f t="shared" si="75"/>
        <v>107.59914623999997</v>
      </c>
      <c r="W97" s="64">
        <v>47362</v>
      </c>
      <c r="X97" s="2">
        <v>0.4381944444444445</v>
      </c>
      <c r="Y97">
        <v>37860</v>
      </c>
      <c r="Z97">
        <v>165.00700000000001</v>
      </c>
      <c r="AA97" s="86">
        <v>0</v>
      </c>
      <c r="AB97" s="4">
        <f t="shared" si="77"/>
        <v>68.794394699999998</v>
      </c>
      <c r="AD97" s="64">
        <v>38961</v>
      </c>
      <c r="AE97" s="2">
        <v>0.4381944444444445</v>
      </c>
      <c r="AF97">
        <v>37860</v>
      </c>
      <c r="AG97">
        <v>92.7761</v>
      </c>
      <c r="AH97" s="86">
        <v>0</v>
      </c>
      <c r="AI97" s="4">
        <f t="shared" si="79"/>
        <v>52.435997640000025</v>
      </c>
      <c r="AK97" s="64">
        <v>46753</v>
      </c>
      <c r="AL97" s="2">
        <v>0.4381944444444445</v>
      </c>
      <c r="AM97">
        <v>37860</v>
      </c>
      <c r="AN97">
        <v>291.25900000000001</v>
      </c>
      <c r="AO97" s="86">
        <v>0</v>
      </c>
      <c r="AP97" s="4">
        <f t="shared" si="81"/>
        <v>108.72175121999999</v>
      </c>
      <c r="AR97" s="64">
        <v>39083</v>
      </c>
      <c r="AS97" s="2">
        <v>0.4381944444444445</v>
      </c>
      <c r="AT97">
        <v>37860</v>
      </c>
      <c r="AU97">
        <v>242.31100000000001</v>
      </c>
      <c r="AV97" s="86">
        <v>0</v>
      </c>
      <c r="AW97" s="4">
        <f t="shared" si="83"/>
        <v>106.61475557999998</v>
      </c>
      <c r="AY97" s="64">
        <v>46753</v>
      </c>
      <c r="AZ97" s="2">
        <v>0.4381944444444445</v>
      </c>
      <c r="BA97">
        <v>37860</v>
      </c>
      <c r="BB97">
        <v>72.8339</v>
      </c>
      <c r="BC97" s="86">
        <v>0</v>
      </c>
      <c r="BD97" s="4">
        <f t="shared" si="85"/>
        <v>38.177406539999993</v>
      </c>
      <c r="BF97" s="64">
        <v>39083</v>
      </c>
      <c r="BG97" s="2">
        <v>0.4381944444444445</v>
      </c>
      <c r="BH97">
        <v>37860</v>
      </c>
      <c r="BI97">
        <v>67.897099999999995</v>
      </c>
      <c r="BJ97" s="86">
        <v>0</v>
      </c>
      <c r="BK97" s="4">
        <f t="shared" si="87"/>
        <v>41.057270039999977</v>
      </c>
      <c r="BM97" s="64">
        <v>47362</v>
      </c>
      <c r="BN97" s="2">
        <v>0.4381944444444445</v>
      </c>
      <c r="BO97">
        <v>37860</v>
      </c>
      <c r="BP97">
        <v>272.666</v>
      </c>
      <c r="BQ97" s="86">
        <v>0</v>
      </c>
      <c r="BR97" s="4">
        <f t="shared" si="89"/>
        <v>111.30246395999997</v>
      </c>
      <c r="BT97" s="64">
        <v>38961</v>
      </c>
      <c r="BU97" s="2">
        <v>0.4381944444444445</v>
      </c>
      <c r="BV97">
        <v>37860</v>
      </c>
      <c r="BW97">
        <v>229.042</v>
      </c>
      <c r="BX97" s="86">
        <v>0</v>
      </c>
      <c r="BY97" s="4">
        <f t="shared" si="91"/>
        <v>107.59914623999997</v>
      </c>
      <c r="CA97" s="64">
        <v>47362</v>
      </c>
      <c r="CB97" s="2">
        <v>0.4381944444444445</v>
      </c>
      <c r="CC97">
        <v>37860</v>
      </c>
      <c r="CD97">
        <v>104.024</v>
      </c>
      <c r="CE97" s="86">
        <v>0</v>
      </c>
      <c r="CF97" s="4">
        <f t="shared" si="93"/>
        <v>48.832655760000002</v>
      </c>
      <c r="CH97" s="64">
        <v>38961</v>
      </c>
      <c r="CI97" s="2">
        <v>0.4381944444444445</v>
      </c>
      <c r="CJ97">
        <v>37860</v>
      </c>
      <c r="CK97">
        <v>46.9895</v>
      </c>
      <c r="CL97" s="86">
        <v>0</v>
      </c>
      <c r="CM97" s="4">
        <f t="shared" si="95"/>
        <v>33.544383119999999</v>
      </c>
      <c r="CO97" s="64">
        <v>46753</v>
      </c>
      <c r="CP97" s="2">
        <v>0.4381944444444445</v>
      </c>
      <c r="CQ97">
        <v>37860</v>
      </c>
      <c r="CR97">
        <v>266.42599999999999</v>
      </c>
      <c r="CS97" s="86">
        <v>0</v>
      </c>
      <c r="CT97" s="4">
        <f t="shared" si="97"/>
        <v>108.72175121999999</v>
      </c>
      <c r="CV97" s="64">
        <v>39083</v>
      </c>
      <c r="CW97" s="2">
        <v>0.4381944444444445</v>
      </c>
      <c r="CX97">
        <v>37860</v>
      </c>
      <c r="CY97">
        <v>207.27699999999999</v>
      </c>
      <c r="CZ97" s="86">
        <v>0</v>
      </c>
      <c r="DA97" s="4">
        <f t="shared" si="99"/>
        <v>106.61475557999998</v>
      </c>
      <c r="DC97" s="64">
        <v>46753</v>
      </c>
      <c r="DD97" s="2">
        <v>0.4381944444444445</v>
      </c>
      <c r="DE97">
        <v>37860</v>
      </c>
      <c r="DF97">
        <v>36.935899999999997</v>
      </c>
      <c r="DG97" s="86">
        <v>0</v>
      </c>
      <c r="DH97" s="4">
        <f t="shared" si="101"/>
        <v>22.642185959999992</v>
      </c>
      <c r="DJ97" s="64">
        <v>39083</v>
      </c>
      <c r="DK97" s="2">
        <v>0.4381944444444445</v>
      </c>
      <c r="DL97">
        <v>37860</v>
      </c>
      <c r="DM97">
        <v>32.834499999999998</v>
      </c>
      <c r="DN97" s="86">
        <v>0</v>
      </c>
      <c r="DO97" s="4">
        <f t="shared" si="103"/>
        <v>24.877722599999998</v>
      </c>
      <c r="DQ97" s="64">
        <v>47362</v>
      </c>
      <c r="DR97" s="2">
        <v>0.4381944444444445</v>
      </c>
      <c r="DS97">
        <v>37860</v>
      </c>
      <c r="DT97">
        <v>259.90199999999999</v>
      </c>
      <c r="DU97" s="86">
        <v>0</v>
      </c>
      <c r="DV97" s="4">
        <f t="shared" si="105"/>
        <v>111.30246395999997</v>
      </c>
      <c r="DX97" s="64">
        <v>38961</v>
      </c>
      <c r="DY97" s="2">
        <v>0.4381944444444445</v>
      </c>
      <c r="DZ97">
        <v>37860</v>
      </c>
      <c r="EA97">
        <v>213.59</v>
      </c>
      <c r="EB97" s="86">
        <v>0</v>
      </c>
      <c r="EC97" s="4">
        <f t="shared" si="107"/>
        <v>107.59914623999997</v>
      </c>
      <c r="EE97" s="64">
        <v>47362</v>
      </c>
      <c r="EF97" s="2">
        <v>0.4381944444444445</v>
      </c>
      <c r="EG97">
        <v>37860</v>
      </c>
      <c r="EH97">
        <v>75.543599999999998</v>
      </c>
      <c r="EI97" s="86">
        <v>0</v>
      </c>
      <c r="EJ97" s="4">
        <f t="shared" si="109"/>
        <v>37.608637500000007</v>
      </c>
      <c r="EL97" s="64">
        <v>38961</v>
      </c>
      <c r="EM97" s="2">
        <v>0.4381944444444445</v>
      </c>
      <c r="EN97">
        <v>37860</v>
      </c>
      <c r="EO97">
        <v>30.694199999999999</v>
      </c>
      <c r="EP97" s="86">
        <v>0</v>
      </c>
      <c r="EQ97" s="4">
        <f t="shared" si="111"/>
        <v>24.555779219999998</v>
      </c>
      <c r="ES97" s="64">
        <v>46753</v>
      </c>
      <c r="ET97" s="2">
        <v>0.4381944444444445</v>
      </c>
      <c r="EU97">
        <v>37860</v>
      </c>
      <c r="EV97">
        <v>248.489</v>
      </c>
      <c r="EW97" s="86">
        <v>0</v>
      </c>
      <c r="EX97" s="4">
        <f t="shared" si="113"/>
        <v>108.72175121999999</v>
      </c>
      <c r="EZ97" s="64">
        <v>39083</v>
      </c>
      <c r="FA97" s="2">
        <v>0.4381944444444445</v>
      </c>
      <c r="FB97">
        <v>37860</v>
      </c>
      <c r="FC97">
        <v>190.47300000000001</v>
      </c>
      <c r="FD97" s="86">
        <v>0</v>
      </c>
      <c r="FE97" s="4">
        <f t="shared" si="115"/>
        <v>106.61475557999998</v>
      </c>
      <c r="FG97" s="64">
        <v>46753</v>
      </c>
      <c r="FH97" s="2">
        <v>0.4381944444444445</v>
      </c>
      <c r="FI97">
        <v>37860</v>
      </c>
      <c r="FJ97">
        <v>23.820699999999999</v>
      </c>
      <c r="FK97" s="86">
        <v>0</v>
      </c>
      <c r="FL97" s="4">
        <f t="shared" si="117"/>
        <v>16.052480759999998</v>
      </c>
      <c r="FN97" s="64">
        <v>39083</v>
      </c>
      <c r="FO97" s="2">
        <v>0.4381944444444445</v>
      </c>
      <c r="FP97">
        <v>37860</v>
      </c>
      <c r="FQ97">
        <v>21.014600000000002</v>
      </c>
      <c r="FR97" s="86">
        <v>0</v>
      </c>
      <c r="FS97" s="4">
        <f t="shared" si="119"/>
        <v>17.785492199999997</v>
      </c>
      <c r="FU97" s="64">
        <v>47362</v>
      </c>
      <c r="FV97" s="2">
        <v>0.4381944444444445</v>
      </c>
      <c r="FW97">
        <v>37860</v>
      </c>
      <c r="FX97">
        <v>95.160499999999999</v>
      </c>
      <c r="FY97" s="86">
        <v>0</v>
      </c>
      <c r="FZ97" s="4">
        <f t="shared" si="121"/>
        <v>45.598658280000031</v>
      </c>
      <c r="GB97" s="64">
        <v>47362</v>
      </c>
      <c r="GC97" s="2">
        <v>0.4381944444444445</v>
      </c>
      <c r="GD97">
        <v>37860</v>
      </c>
      <c r="GE97">
        <v>60.091700000000003</v>
      </c>
      <c r="GF97" s="86">
        <v>0</v>
      </c>
      <c r="GG97" s="4">
        <f t="shared" si="123"/>
        <v>31.748545079999985</v>
      </c>
      <c r="GI97" s="64">
        <v>47362</v>
      </c>
      <c r="GJ97" s="2">
        <v>0.4381944444444445</v>
      </c>
      <c r="GK97">
        <v>37860</v>
      </c>
      <c r="GL97">
        <v>37.965699999999998</v>
      </c>
      <c r="GM97" s="86">
        <v>0</v>
      </c>
      <c r="GN97" s="4">
        <f t="shared" si="125"/>
        <v>21.865140479999994</v>
      </c>
      <c r="GP97" s="64">
        <v>38961</v>
      </c>
      <c r="GQ97" s="2">
        <v>0.4381944444444445</v>
      </c>
      <c r="GR97">
        <v>37860</v>
      </c>
      <c r="GS97">
        <v>37.463999999999999</v>
      </c>
      <c r="GT97" s="86">
        <v>0</v>
      </c>
      <c r="GU97" s="4">
        <f t="shared" si="127"/>
        <v>21.676748459999995</v>
      </c>
      <c r="GW97" s="64">
        <v>46753</v>
      </c>
      <c r="GX97" s="2">
        <v>0.4381944444444445</v>
      </c>
      <c r="GY97">
        <v>37860</v>
      </c>
      <c r="GZ97">
        <v>72.8339</v>
      </c>
      <c r="HA97" s="86">
        <v>0</v>
      </c>
      <c r="HB97" s="4">
        <f t="shared" si="129"/>
        <v>38.177406539999993</v>
      </c>
      <c r="HD97" s="64">
        <v>39083</v>
      </c>
      <c r="HE97" s="2">
        <v>0.4381944444444445</v>
      </c>
      <c r="HF97">
        <v>37860</v>
      </c>
      <c r="HG97">
        <v>67.897099999999995</v>
      </c>
      <c r="HH97" s="86">
        <v>0</v>
      </c>
      <c r="HI97" s="4">
        <f t="shared" si="131"/>
        <v>41.057270039999977</v>
      </c>
      <c r="HK97" s="64">
        <v>46753</v>
      </c>
      <c r="HL97" s="2">
        <v>0.4381944444444445</v>
      </c>
      <c r="HM97">
        <v>37860</v>
      </c>
      <c r="HN97">
        <v>31.185099999999998</v>
      </c>
      <c r="HO97" s="86">
        <v>0</v>
      </c>
      <c r="HP97" s="4">
        <f t="shared" si="68"/>
        <v>19.255370940000002</v>
      </c>
      <c r="HR97" s="64">
        <v>39083</v>
      </c>
      <c r="HS97" s="2">
        <v>0.4381944444444445</v>
      </c>
      <c r="HT97">
        <v>37860</v>
      </c>
      <c r="HU97">
        <v>28.089300000000001</v>
      </c>
      <c r="HV97" s="86">
        <v>0</v>
      </c>
      <c r="HW97" s="4">
        <f t="shared" si="69"/>
        <v>19.967212739999997</v>
      </c>
    </row>
    <row r="98" spans="1:233" x14ac:dyDescent="0.3">
      <c r="B98" s="63">
        <v>47362</v>
      </c>
      <c r="C98" s="2">
        <v>0.43888888888888888</v>
      </c>
      <c r="D98">
        <v>37920</v>
      </c>
      <c r="E98" s="4">
        <v>331.30700000000002</v>
      </c>
      <c r="F98" s="86">
        <v>0</v>
      </c>
      <c r="G98" s="4">
        <f t="shared" si="71"/>
        <v>111.30246395999997</v>
      </c>
      <c r="I98" s="64">
        <v>47362</v>
      </c>
      <c r="J98" s="2">
        <v>0.43888888888888888</v>
      </c>
      <c r="K98">
        <v>37920</v>
      </c>
      <c r="L98">
        <v>257.84199999999998</v>
      </c>
      <c r="M98" s="86">
        <v>0</v>
      </c>
      <c r="N98" s="4">
        <f t="shared" si="73"/>
        <v>111.30246395999997</v>
      </c>
      <c r="P98" s="64">
        <v>38961</v>
      </c>
      <c r="Q98" s="2">
        <v>0.43888888888888888</v>
      </c>
      <c r="R98">
        <v>37920</v>
      </c>
      <c r="S98">
        <v>207.953</v>
      </c>
      <c r="T98" s="86">
        <v>0</v>
      </c>
      <c r="U98" s="4">
        <f t="shared" si="75"/>
        <v>107.59914623999997</v>
      </c>
      <c r="W98" s="64">
        <v>47362</v>
      </c>
      <c r="X98" s="2">
        <v>0.43888888888888888</v>
      </c>
      <c r="Y98">
        <v>37920</v>
      </c>
      <c r="Z98">
        <v>143.64099999999999</v>
      </c>
      <c r="AA98" s="86">
        <v>0</v>
      </c>
      <c r="AB98" s="4">
        <f t="shared" si="77"/>
        <v>68.794394699999998</v>
      </c>
      <c r="AD98" s="64">
        <v>38961</v>
      </c>
      <c r="AE98" s="2">
        <v>0.43888888888888888</v>
      </c>
      <c r="AF98">
        <v>37920</v>
      </c>
      <c r="AG98">
        <v>74.269800000000004</v>
      </c>
      <c r="AH98" s="86">
        <v>0</v>
      </c>
      <c r="AI98" s="4">
        <f t="shared" si="79"/>
        <v>52.435997640000025</v>
      </c>
      <c r="AK98" s="64">
        <v>46753</v>
      </c>
      <c r="AL98" s="2">
        <v>0.43888888888888888</v>
      </c>
      <c r="AM98">
        <v>37920</v>
      </c>
      <c r="AN98">
        <v>256.10000000000002</v>
      </c>
      <c r="AO98" s="86">
        <v>0</v>
      </c>
      <c r="AP98" s="4">
        <f t="shared" si="81"/>
        <v>108.72175121999999</v>
      </c>
      <c r="AR98" s="64">
        <v>39083</v>
      </c>
      <c r="AS98" s="2">
        <v>0.43888888888888888</v>
      </c>
      <c r="AT98">
        <v>37920</v>
      </c>
      <c r="AU98">
        <v>183.56800000000001</v>
      </c>
      <c r="AV98" s="86">
        <v>0</v>
      </c>
      <c r="AW98" s="4">
        <f t="shared" si="83"/>
        <v>106.61475557999998</v>
      </c>
      <c r="AY98" s="64">
        <v>46753</v>
      </c>
      <c r="AZ98" s="2">
        <v>0.43888888888888888</v>
      </c>
      <c r="BA98">
        <v>37920</v>
      </c>
      <c r="BB98">
        <v>64.041700000000006</v>
      </c>
      <c r="BC98" s="86">
        <v>0</v>
      </c>
      <c r="BD98" s="4">
        <f t="shared" si="85"/>
        <v>38.177406539999993</v>
      </c>
      <c r="BF98" s="64">
        <v>39083</v>
      </c>
      <c r="BG98" s="2">
        <v>0.43888888888888888</v>
      </c>
      <c r="BH98">
        <v>37920</v>
      </c>
      <c r="BI98">
        <v>51.436999999999998</v>
      </c>
      <c r="BJ98" s="86">
        <v>0</v>
      </c>
      <c r="BK98" s="4">
        <f t="shared" si="87"/>
        <v>41.057270039999977</v>
      </c>
      <c r="BM98" s="64">
        <v>47362</v>
      </c>
      <c r="BN98" s="2">
        <v>0.43888888888888888</v>
      </c>
      <c r="BO98">
        <v>37920</v>
      </c>
      <c r="BP98">
        <v>218.42099999999999</v>
      </c>
      <c r="BQ98" s="86">
        <v>0</v>
      </c>
      <c r="BR98" s="4">
        <f t="shared" si="89"/>
        <v>111.30246395999997</v>
      </c>
      <c r="BT98" s="64">
        <v>38961</v>
      </c>
      <c r="BU98" s="2">
        <v>0.43888888888888888</v>
      </c>
      <c r="BV98">
        <v>37920</v>
      </c>
      <c r="BW98">
        <v>161.36099999999999</v>
      </c>
      <c r="BX98" s="86">
        <v>0</v>
      </c>
      <c r="BY98" s="4">
        <f t="shared" si="91"/>
        <v>107.59914623999997</v>
      </c>
      <c r="CA98" s="64">
        <v>47362</v>
      </c>
      <c r="CB98" s="2">
        <v>0.43888888888888888</v>
      </c>
      <c r="CC98">
        <v>37920</v>
      </c>
      <c r="CD98">
        <v>83.329499999999996</v>
      </c>
      <c r="CE98" s="86">
        <v>0</v>
      </c>
      <c r="CF98" s="4">
        <f t="shared" si="93"/>
        <v>48.832655760000002</v>
      </c>
      <c r="CH98" s="64">
        <v>38961</v>
      </c>
      <c r="CI98" s="2">
        <v>0.43888888888888888</v>
      </c>
      <c r="CJ98">
        <v>37920</v>
      </c>
      <c r="CK98">
        <v>33.104199999999999</v>
      </c>
      <c r="CL98" s="86">
        <v>0</v>
      </c>
      <c r="CM98" s="4">
        <f t="shared" si="95"/>
        <v>33.544383119999999</v>
      </c>
      <c r="CO98" s="64">
        <v>46753</v>
      </c>
      <c r="CP98" s="2">
        <v>0.43888888888888888</v>
      </c>
      <c r="CQ98">
        <v>37920</v>
      </c>
      <c r="CR98">
        <v>214.346</v>
      </c>
      <c r="CS98" s="86">
        <v>0</v>
      </c>
      <c r="CT98" s="4">
        <f t="shared" si="97"/>
        <v>108.72175121999999</v>
      </c>
      <c r="CV98" s="64">
        <v>39083</v>
      </c>
      <c r="CW98" s="2">
        <v>0.43888888888888888</v>
      </c>
      <c r="CX98">
        <v>37920</v>
      </c>
      <c r="CY98">
        <v>134.267</v>
      </c>
      <c r="CZ98" s="86">
        <v>0</v>
      </c>
      <c r="DA98" s="4">
        <f t="shared" si="99"/>
        <v>106.61475557999998</v>
      </c>
      <c r="DC98" s="64">
        <v>46753</v>
      </c>
      <c r="DD98" s="2">
        <v>0.43888888888888888</v>
      </c>
      <c r="DE98">
        <v>37920</v>
      </c>
      <c r="DF98">
        <v>29.715699999999998</v>
      </c>
      <c r="DG98" s="86">
        <v>0</v>
      </c>
      <c r="DH98" s="4">
        <f t="shared" si="101"/>
        <v>22.642185959999992</v>
      </c>
      <c r="DJ98" s="64">
        <v>39083</v>
      </c>
      <c r="DK98" s="2">
        <v>0.43888888888888888</v>
      </c>
      <c r="DL98">
        <v>37920</v>
      </c>
      <c r="DM98">
        <v>21.269100000000002</v>
      </c>
      <c r="DN98" s="86">
        <v>0</v>
      </c>
      <c r="DO98" s="4">
        <f t="shared" si="103"/>
        <v>24.877722599999998</v>
      </c>
      <c r="DQ98" s="64">
        <v>47362</v>
      </c>
      <c r="DR98" s="2">
        <v>0.43888888888888888</v>
      </c>
      <c r="DS98">
        <v>37920</v>
      </c>
      <c r="DT98">
        <v>198.40899999999999</v>
      </c>
      <c r="DU98" s="86">
        <v>0</v>
      </c>
      <c r="DV98" s="4">
        <f t="shared" si="105"/>
        <v>111.30246395999997</v>
      </c>
      <c r="DX98" s="64">
        <v>38961</v>
      </c>
      <c r="DY98" s="2">
        <v>0.43888888888888888</v>
      </c>
      <c r="DZ98">
        <v>37920</v>
      </c>
      <c r="EA98">
        <v>140.18299999999999</v>
      </c>
      <c r="EB98" s="86">
        <v>0</v>
      </c>
      <c r="EC98" s="4">
        <f t="shared" si="107"/>
        <v>107.59914623999997</v>
      </c>
      <c r="EE98" s="64">
        <v>47362</v>
      </c>
      <c r="EF98" s="2">
        <v>0.43888888888888888</v>
      </c>
      <c r="EG98">
        <v>37920</v>
      </c>
      <c r="EH98">
        <v>57.67</v>
      </c>
      <c r="EI98" s="86">
        <v>0</v>
      </c>
      <c r="EJ98" s="4">
        <f t="shared" si="109"/>
        <v>37.608637500000007</v>
      </c>
      <c r="EL98" s="64">
        <v>38961</v>
      </c>
      <c r="EM98" s="2">
        <v>0.43888888888888888</v>
      </c>
      <c r="EN98">
        <v>37920</v>
      </c>
      <c r="EO98">
        <v>20.145199999999999</v>
      </c>
      <c r="EP98" s="86">
        <v>0</v>
      </c>
      <c r="EQ98" s="4">
        <f t="shared" si="111"/>
        <v>24.555779219999998</v>
      </c>
      <c r="ES98" s="64">
        <v>46753</v>
      </c>
      <c r="ET98" s="2">
        <v>0.43888888888888888</v>
      </c>
      <c r="EU98">
        <v>37920</v>
      </c>
      <c r="EV98">
        <v>186.46799999999999</v>
      </c>
      <c r="EW98" s="86">
        <v>0</v>
      </c>
      <c r="EX98" s="4">
        <f t="shared" si="113"/>
        <v>108.72175121999999</v>
      </c>
      <c r="EZ98" s="64">
        <v>39083</v>
      </c>
      <c r="FA98" s="2">
        <v>0.43888888888888888</v>
      </c>
      <c r="FB98">
        <v>37920</v>
      </c>
      <c r="FC98">
        <v>113.355</v>
      </c>
      <c r="FD98" s="86">
        <v>0</v>
      </c>
      <c r="FE98" s="4">
        <f t="shared" si="115"/>
        <v>106.61475557999998</v>
      </c>
      <c r="FG98" s="64">
        <v>46753</v>
      </c>
      <c r="FH98" s="2">
        <v>0.43888888888888888</v>
      </c>
      <c r="FI98">
        <v>37920</v>
      </c>
      <c r="FJ98">
        <v>17.8752</v>
      </c>
      <c r="FK98" s="86">
        <v>0</v>
      </c>
      <c r="FL98" s="4">
        <f t="shared" si="117"/>
        <v>16.052480759999998</v>
      </c>
      <c r="FN98" s="64">
        <v>39083</v>
      </c>
      <c r="FO98" s="2">
        <v>0.43888888888888888</v>
      </c>
      <c r="FP98">
        <v>37920</v>
      </c>
      <c r="FQ98">
        <v>12.5063</v>
      </c>
      <c r="FR98" s="86">
        <v>0</v>
      </c>
      <c r="FS98" s="4">
        <f t="shared" si="119"/>
        <v>17.785492199999997</v>
      </c>
      <c r="FU98" s="64">
        <v>47362</v>
      </c>
      <c r="FV98" s="2">
        <v>0.43888888888888888</v>
      </c>
      <c r="FW98">
        <v>37920</v>
      </c>
      <c r="FX98">
        <v>89.447299999999998</v>
      </c>
      <c r="FY98" s="86">
        <v>0</v>
      </c>
      <c r="FZ98" s="4">
        <f t="shared" si="121"/>
        <v>45.598658280000031</v>
      </c>
      <c r="GB98" s="64">
        <v>47362</v>
      </c>
      <c r="GC98" s="2">
        <v>0.43888888888888888</v>
      </c>
      <c r="GD98">
        <v>37920</v>
      </c>
      <c r="GE98">
        <v>54.703600000000002</v>
      </c>
      <c r="GF98" s="86">
        <v>0</v>
      </c>
      <c r="GG98" s="4">
        <f t="shared" si="123"/>
        <v>31.748545079999985</v>
      </c>
      <c r="GI98" s="64">
        <v>47362</v>
      </c>
      <c r="GJ98" s="2">
        <v>0.43888888888888888</v>
      </c>
      <c r="GK98">
        <v>37920</v>
      </c>
      <c r="GL98">
        <v>33.034599999999998</v>
      </c>
      <c r="GM98" s="86">
        <v>0</v>
      </c>
      <c r="GN98" s="4">
        <f t="shared" si="125"/>
        <v>21.865140479999994</v>
      </c>
      <c r="GP98" s="64">
        <v>38961</v>
      </c>
      <c r="GQ98" s="2">
        <v>0.43888888888888888</v>
      </c>
      <c r="GR98">
        <v>37920</v>
      </c>
      <c r="GS98">
        <v>32.518500000000003</v>
      </c>
      <c r="GT98" s="86">
        <v>0</v>
      </c>
      <c r="GU98" s="4">
        <f t="shared" si="127"/>
        <v>21.676748459999995</v>
      </c>
      <c r="GW98" s="64">
        <v>46753</v>
      </c>
      <c r="GX98" s="2">
        <v>0.43888888888888888</v>
      </c>
      <c r="GY98">
        <v>37920</v>
      </c>
      <c r="GZ98">
        <v>64.041700000000006</v>
      </c>
      <c r="HA98" s="86">
        <v>0</v>
      </c>
      <c r="HB98" s="4">
        <f t="shared" si="129"/>
        <v>38.177406539999993</v>
      </c>
      <c r="HD98" s="64">
        <v>39083</v>
      </c>
      <c r="HE98" s="2">
        <v>0.43888888888888888</v>
      </c>
      <c r="HF98">
        <v>37920</v>
      </c>
      <c r="HG98">
        <v>51.436999999999998</v>
      </c>
      <c r="HH98" s="86">
        <v>0</v>
      </c>
      <c r="HI98" s="4">
        <f t="shared" si="131"/>
        <v>41.057270039999977</v>
      </c>
      <c r="HK98" s="64">
        <v>46753</v>
      </c>
      <c r="HL98" s="2">
        <v>0.43888888888888888</v>
      </c>
      <c r="HM98">
        <v>37920</v>
      </c>
      <c r="HN98">
        <v>25.368300000000001</v>
      </c>
      <c r="HO98" s="86">
        <v>0</v>
      </c>
      <c r="HP98" s="4">
        <f t="shared" si="68"/>
        <v>19.255370940000002</v>
      </c>
      <c r="HR98" s="64">
        <v>39083</v>
      </c>
      <c r="HS98" s="2">
        <v>0.43888888888888888</v>
      </c>
      <c r="HT98">
        <v>37920</v>
      </c>
      <c r="HU98">
        <v>19.8931</v>
      </c>
      <c r="HV98" s="86">
        <v>0</v>
      </c>
      <c r="HW98" s="4">
        <f t="shared" si="69"/>
        <v>19.967212739999997</v>
      </c>
    </row>
    <row r="99" spans="1:233" x14ac:dyDescent="0.3">
      <c r="B99" s="63">
        <v>47362</v>
      </c>
      <c r="C99" s="2">
        <v>0.43958333333333338</v>
      </c>
      <c r="D99">
        <v>37980</v>
      </c>
      <c r="E99" s="4">
        <v>327.02199999999999</v>
      </c>
      <c r="F99" s="86">
        <v>0</v>
      </c>
      <c r="G99" s="4">
        <f t="shared" si="71"/>
        <v>111.30246395999997</v>
      </c>
      <c r="I99" s="64">
        <v>47362</v>
      </c>
      <c r="J99" s="2">
        <v>0.43958333333333338</v>
      </c>
      <c r="K99">
        <v>37980</v>
      </c>
      <c r="L99">
        <v>224.31399999999999</v>
      </c>
      <c r="M99" s="86">
        <v>0</v>
      </c>
      <c r="N99" s="4">
        <f t="shared" si="73"/>
        <v>111.30246395999997</v>
      </c>
      <c r="P99" s="64">
        <v>38961</v>
      </c>
      <c r="Q99" s="2">
        <v>0.43958333333333338</v>
      </c>
      <c r="R99">
        <v>37980</v>
      </c>
      <c r="S99">
        <v>165.88900000000001</v>
      </c>
      <c r="T99" s="86">
        <v>0</v>
      </c>
      <c r="U99" s="4">
        <f t="shared" si="75"/>
        <v>107.59914623999997</v>
      </c>
      <c r="W99" s="64">
        <v>47362</v>
      </c>
      <c r="X99" s="2">
        <v>0.43958333333333338</v>
      </c>
      <c r="Y99">
        <v>37980</v>
      </c>
      <c r="Z99">
        <v>124.96299999999999</v>
      </c>
      <c r="AA99" s="86">
        <v>0</v>
      </c>
      <c r="AB99" s="4">
        <f t="shared" si="77"/>
        <v>68.794394699999998</v>
      </c>
      <c r="AD99" s="64">
        <v>38961</v>
      </c>
      <c r="AE99" s="2">
        <v>0.43958333333333338</v>
      </c>
      <c r="AF99">
        <v>37980</v>
      </c>
      <c r="AG99">
        <v>59.246699999999997</v>
      </c>
      <c r="AH99" s="86">
        <v>0</v>
      </c>
      <c r="AI99" s="4">
        <f t="shared" si="79"/>
        <v>52.435997640000025</v>
      </c>
      <c r="AK99" s="64">
        <v>46753</v>
      </c>
      <c r="AL99" s="2">
        <v>0.43958333333333338</v>
      </c>
      <c r="AM99">
        <v>37980</v>
      </c>
      <c r="AN99">
        <v>225.32900000000001</v>
      </c>
      <c r="AO99" s="86">
        <v>0</v>
      </c>
      <c r="AP99" s="4">
        <f t="shared" si="81"/>
        <v>108.72175121999999</v>
      </c>
      <c r="AR99" s="64">
        <v>39083</v>
      </c>
      <c r="AS99" s="2">
        <v>0.43958333333333338</v>
      </c>
      <c r="AT99">
        <v>37980</v>
      </c>
      <c r="AU99">
        <v>138.94200000000001</v>
      </c>
      <c r="AV99" s="86">
        <v>0</v>
      </c>
      <c r="AW99" s="4">
        <f t="shared" si="83"/>
        <v>106.61475557999998</v>
      </c>
      <c r="AY99" s="64">
        <v>46753</v>
      </c>
      <c r="AZ99" s="2">
        <v>0.43958333333333338</v>
      </c>
      <c r="BA99">
        <v>37980</v>
      </c>
      <c r="BB99">
        <v>56.347000000000001</v>
      </c>
      <c r="BC99" s="86">
        <v>0</v>
      </c>
      <c r="BD99" s="4">
        <f t="shared" si="85"/>
        <v>38.177406539999993</v>
      </c>
      <c r="BF99" s="64">
        <v>39083</v>
      </c>
      <c r="BG99" s="2">
        <v>0.43958333333333338</v>
      </c>
      <c r="BH99">
        <v>37980</v>
      </c>
      <c r="BI99">
        <v>38.932600000000001</v>
      </c>
      <c r="BJ99" s="86">
        <v>0</v>
      </c>
      <c r="BK99" s="4">
        <f t="shared" si="87"/>
        <v>41.057270039999977</v>
      </c>
      <c r="BM99" s="64">
        <v>47362</v>
      </c>
      <c r="BN99" s="2">
        <v>0.43958333333333338</v>
      </c>
      <c r="BO99">
        <v>37980</v>
      </c>
      <c r="BP99">
        <v>174.79300000000001</v>
      </c>
      <c r="BQ99" s="86">
        <v>0</v>
      </c>
      <c r="BR99" s="4">
        <f t="shared" si="89"/>
        <v>111.30246395999997</v>
      </c>
      <c r="BT99" s="64">
        <v>38961</v>
      </c>
      <c r="BU99" s="2">
        <v>0.43958333333333338</v>
      </c>
      <c r="BV99">
        <v>37980</v>
      </c>
      <c r="BW99">
        <v>113.072</v>
      </c>
      <c r="BX99" s="86">
        <v>0</v>
      </c>
      <c r="BY99" s="4">
        <f t="shared" si="91"/>
        <v>107.59914623999997</v>
      </c>
      <c r="CA99" s="64">
        <v>47362</v>
      </c>
      <c r="CB99" s="2">
        <v>0.43958333333333338</v>
      </c>
      <c r="CC99">
        <v>37980</v>
      </c>
      <c r="CD99">
        <v>66.684899999999999</v>
      </c>
      <c r="CE99" s="86">
        <v>0</v>
      </c>
      <c r="CF99" s="4">
        <f t="shared" si="93"/>
        <v>48.832655760000002</v>
      </c>
      <c r="CH99" s="64">
        <v>38961</v>
      </c>
      <c r="CI99" s="2">
        <v>0.43958333333333338</v>
      </c>
      <c r="CJ99">
        <v>37980</v>
      </c>
      <c r="CK99">
        <v>23.197500000000002</v>
      </c>
      <c r="CL99" s="86">
        <v>0</v>
      </c>
      <c r="CM99" s="4">
        <f t="shared" si="95"/>
        <v>33.544383119999999</v>
      </c>
      <c r="CO99" s="64">
        <v>46753</v>
      </c>
      <c r="CP99" s="2">
        <v>0.43958333333333338</v>
      </c>
      <c r="CQ99">
        <v>37980</v>
      </c>
      <c r="CR99">
        <v>172.6</v>
      </c>
      <c r="CS99" s="86">
        <v>0</v>
      </c>
      <c r="CT99" s="4">
        <f t="shared" si="97"/>
        <v>108.72175121999999</v>
      </c>
      <c r="CV99" s="64">
        <v>39083</v>
      </c>
      <c r="CW99" s="2">
        <v>0.43958333333333338</v>
      </c>
      <c r="CX99">
        <v>37980</v>
      </c>
      <c r="CY99">
        <v>86.859700000000004</v>
      </c>
      <c r="CZ99" s="86">
        <v>0</v>
      </c>
      <c r="DA99" s="4">
        <f t="shared" si="99"/>
        <v>106.61475557999998</v>
      </c>
      <c r="DC99" s="64">
        <v>46753</v>
      </c>
      <c r="DD99" s="2">
        <v>0.43958333333333338</v>
      </c>
      <c r="DE99">
        <v>37980</v>
      </c>
      <c r="DF99">
        <v>23.9283</v>
      </c>
      <c r="DG99" s="86">
        <v>0</v>
      </c>
      <c r="DH99" s="4">
        <f t="shared" si="101"/>
        <v>22.642185959999992</v>
      </c>
      <c r="DJ99" s="64">
        <v>39083</v>
      </c>
      <c r="DK99" s="2">
        <v>0.43958333333333338</v>
      </c>
      <c r="DL99">
        <v>37980</v>
      </c>
      <c r="DM99">
        <v>13.7593</v>
      </c>
      <c r="DN99" s="86">
        <v>0</v>
      </c>
      <c r="DO99" s="4">
        <f t="shared" si="103"/>
        <v>24.877722599999998</v>
      </c>
      <c r="DQ99" s="64">
        <v>47362</v>
      </c>
      <c r="DR99" s="2">
        <v>0.43958333333333338</v>
      </c>
      <c r="DS99">
        <v>37980</v>
      </c>
      <c r="DT99">
        <v>151.28299999999999</v>
      </c>
      <c r="DU99" s="86">
        <v>0</v>
      </c>
      <c r="DV99" s="4">
        <f t="shared" si="105"/>
        <v>111.30246395999997</v>
      </c>
      <c r="DX99" s="64">
        <v>38961</v>
      </c>
      <c r="DY99" s="2">
        <v>0.43958333333333338</v>
      </c>
      <c r="DZ99">
        <v>37980</v>
      </c>
      <c r="EA99">
        <v>91.424899999999994</v>
      </c>
      <c r="EB99" s="86">
        <v>0</v>
      </c>
      <c r="EC99" s="4">
        <f t="shared" si="107"/>
        <v>107.59914623999997</v>
      </c>
      <c r="EE99" s="64">
        <v>47362</v>
      </c>
      <c r="EF99" s="2">
        <v>0.43958333333333338</v>
      </c>
      <c r="EG99">
        <v>37980</v>
      </c>
      <c r="EH99">
        <v>43.972099999999998</v>
      </c>
      <c r="EI99" s="86">
        <v>0</v>
      </c>
      <c r="EJ99" s="4">
        <f t="shared" si="109"/>
        <v>37.608637500000007</v>
      </c>
      <c r="EL99" s="64">
        <v>38961</v>
      </c>
      <c r="EM99" s="2">
        <v>0.43958333333333338</v>
      </c>
      <c r="EN99">
        <v>37980</v>
      </c>
      <c r="EO99">
        <v>13.138400000000001</v>
      </c>
      <c r="EP99" s="86">
        <v>0</v>
      </c>
      <c r="EQ99" s="4">
        <f t="shared" si="111"/>
        <v>24.555779219999998</v>
      </c>
      <c r="ES99" s="64">
        <v>46753</v>
      </c>
      <c r="ET99" s="2">
        <v>0.43958333333333338</v>
      </c>
      <c r="EU99">
        <v>37980</v>
      </c>
      <c r="EV99">
        <v>140.06</v>
      </c>
      <c r="EW99" s="86">
        <v>0</v>
      </c>
      <c r="EX99" s="4">
        <f t="shared" si="113"/>
        <v>108.72175121999999</v>
      </c>
      <c r="EZ99" s="64">
        <v>39083</v>
      </c>
      <c r="FA99" s="2">
        <v>0.43958333333333338</v>
      </c>
      <c r="FB99">
        <v>37980</v>
      </c>
      <c r="FC99">
        <v>67.357500000000002</v>
      </c>
      <c r="FD99" s="86">
        <v>0</v>
      </c>
      <c r="FE99" s="4">
        <f t="shared" si="115"/>
        <v>106.61475557999998</v>
      </c>
      <c r="FG99" s="64">
        <v>46753</v>
      </c>
      <c r="FH99" s="2">
        <v>0.43958333333333338</v>
      </c>
      <c r="FI99">
        <v>37980</v>
      </c>
      <c r="FJ99">
        <v>13.426500000000001</v>
      </c>
      <c r="FK99" s="86">
        <v>0</v>
      </c>
      <c r="FL99" s="4">
        <f t="shared" si="117"/>
        <v>16.052480759999998</v>
      </c>
      <c r="FN99" s="64">
        <v>39083</v>
      </c>
      <c r="FO99" s="2">
        <v>0.43958333333333338</v>
      </c>
      <c r="FP99">
        <v>37980</v>
      </c>
      <c r="FQ99">
        <v>7.4314499999999999</v>
      </c>
      <c r="FR99" s="86">
        <v>0</v>
      </c>
      <c r="FS99" s="4">
        <f t="shared" si="119"/>
        <v>17.785492199999997</v>
      </c>
      <c r="FU99" s="64">
        <v>47362</v>
      </c>
      <c r="FV99" s="2">
        <v>0.43958333333333338</v>
      </c>
      <c r="FW99">
        <v>37980</v>
      </c>
      <c r="FX99">
        <v>84.076899999999995</v>
      </c>
      <c r="FY99" s="86">
        <v>0</v>
      </c>
      <c r="FZ99" s="4">
        <f t="shared" si="121"/>
        <v>45.598658280000031</v>
      </c>
      <c r="GB99" s="64">
        <v>47362</v>
      </c>
      <c r="GC99" s="2">
        <v>0.43958333333333338</v>
      </c>
      <c r="GD99">
        <v>37980</v>
      </c>
      <c r="GE99">
        <v>49.798299999999998</v>
      </c>
      <c r="GF99" s="86">
        <v>0</v>
      </c>
      <c r="GG99" s="4">
        <f t="shared" si="123"/>
        <v>31.748545079999985</v>
      </c>
      <c r="GI99" s="64">
        <v>47362</v>
      </c>
      <c r="GJ99" s="2">
        <v>0.43958333333333338</v>
      </c>
      <c r="GK99">
        <v>37980</v>
      </c>
      <c r="GL99">
        <v>28.7439</v>
      </c>
      <c r="GM99" s="86">
        <v>0</v>
      </c>
      <c r="GN99" s="4">
        <f t="shared" si="125"/>
        <v>21.865140479999994</v>
      </c>
      <c r="GP99" s="64">
        <v>38961</v>
      </c>
      <c r="GQ99" s="2">
        <v>0.43958333333333338</v>
      </c>
      <c r="GR99">
        <v>37980</v>
      </c>
      <c r="GS99">
        <v>28.2242</v>
      </c>
      <c r="GT99" s="86">
        <v>0</v>
      </c>
      <c r="GU99" s="4">
        <f t="shared" si="127"/>
        <v>21.676748459999995</v>
      </c>
      <c r="GW99" s="64">
        <v>46753</v>
      </c>
      <c r="GX99" s="2">
        <v>0.43958333333333338</v>
      </c>
      <c r="GY99">
        <v>37980</v>
      </c>
      <c r="GZ99">
        <v>56.347000000000001</v>
      </c>
      <c r="HA99" s="86">
        <v>0</v>
      </c>
      <c r="HB99" s="4">
        <f t="shared" si="129"/>
        <v>38.177406539999993</v>
      </c>
      <c r="HD99" s="64">
        <v>39083</v>
      </c>
      <c r="HE99" s="2">
        <v>0.43958333333333338</v>
      </c>
      <c r="HF99">
        <v>37980</v>
      </c>
      <c r="HG99">
        <v>38.932600000000001</v>
      </c>
      <c r="HH99" s="86">
        <v>0</v>
      </c>
      <c r="HI99" s="4">
        <f t="shared" si="131"/>
        <v>41.057270039999977</v>
      </c>
      <c r="HK99" s="64">
        <v>46753</v>
      </c>
      <c r="HL99" s="2">
        <v>0.43958333333333338</v>
      </c>
      <c r="HM99">
        <v>37980</v>
      </c>
      <c r="HN99">
        <v>20.648700000000002</v>
      </c>
      <c r="HO99" s="86">
        <v>0</v>
      </c>
      <c r="HP99" s="4">
        <f t="shared" si="68"/>
        <v>19.255370940000002</v>
      </c>
      <c r="HR99" s="64">
        <v>39083</v>
      </c>
      <c r="HS99" s="2">
        <v>0.43958333333333338</v>
      </c>
      <c r="HT99">
        <v>37980</v>
      </c>
      <c r="HU99">
        <v>14.076700000000001</v>
      </c>
      <c r="HV99" s="86">
        <v>0</v>
      </c>
      <c r="HW99" s="4">
        <f t="shared" si="69"/>
        <v>19.967212739999997</v>
      </c>
    </row>
    <row r="100" spans="1:233" x14ac:dyDescent="0.3">
      <c r="B100" s="63">
        <v>47362</v>
      </c>
      <c r="C100" s="2">
        <v>0.44027777777777777</v>
      </c>
      <c r="D100">
        <v>38040</v>
      </c>
      <c r="E100" s="4">
        <v>322.791</v>
      </c>
      <c r="F100" s="86">
        <v>0</v>
      </c>
      <c r="G100" s="4">
        <f t="shared" si="71"/>
        <v>111.30246395999997</v>
      </c>
      <c r="I100" s="64">
        <v>47362</v>
      </c>
      <c r="J100" s="2">
        <v>0.44027777777777777</v>
      </c>
      <c r="K100">
        <v>38040</v>
      </c>
      <c r="L100">
        <v>195.023</v>
      </c>
      <c r="M100" s="86">
        <v>0</v>
      </c>
      <c r="N100" s="4">
        <f t="shared" si="73"/>
        <v>111.30246395999997</v>
      </c>
      <c r="P100" s="64">
        <v>38961</v>
      </c>
      <c r="Q100" s="2">
        <v>0.44027777777777777</v>
      </c>
      <c r="R100">
        <v>38040</v>
      </c>
      <c r="S100">
        <v>131.875</v>
      </c>
      <c r="T100" s="86">
        <v>0</v>
      </c>
      <c r="U100" s="4">
        <f t="shared" si="75"/>
        <v>107.59914623999997</v>
      </c>
      <c r="W100" s="64">
        <v>47362</v>
      </c>
      <c r="X100" s="2">
        <v>0.44027777777777777</v>
      </c>
      <c r="Y100">
        <v>38040</v>
      </c>
      <c r="Z100">
        <v>108.645</v>
      </c>
      <c r="AA100" s="86">
        <v>0</v>
      </c>
      <c r="AB100" s="4">
        <f t="shared" si="77"/>
        <v>68.794394699999998</v>
      </c>
      <c r="AD100" s="64">
        <v>38961</v>
      </c>
      <c r="AE100" s="2">
        <v>0.44027777777777777</v>
      </c>
      <c r="AF100">
        <v>38040</v>
      </c>
      <c r="AG100">
        <v>47.0989</v>
      </c>
      <c r="AH100" s="86">
        <v>0</v>
      </c>
      <c r="AI100" s="4">
        <f t="shared" si="79"/>
        <v>52.435997640000025</v>
      </c>
      <c r="AK100" s="64">
        <v>46753</v>
      </c>
      <c r="AL100" s="2">
        <v>0.44027777777777777</v>
      </c>
      <c r="AM100">
        <v>38040</v>
      </c>
      <c r="AN100">
        <v>198.38200000000001</v>
      </c>
      <c r="AO100" s="86">
        <v>0</v>
      </c>
      <c r="AP100" s="4">
        <f t="shared" si="81"/>
        <v>108.72175121999999</v>
      </c>
      <c r="AR100" s="64">
        <v>39083</v>
      </c>
      <c r="AS100" s="2">
        <v>0.44027777777777777</v>
      </c>
      <c r="AT100">
        <v>38040</v>
      </c>
      <c r="AU100">
        <v>105.07299999999999</v>
      </c>
      <c r="AV100" s="86">
        <v>0</v>
      </c>
      <c r="AW100" s="4">
        <f t="shared" si="83"/>
        <v>106.61475557999998</v>
      </c>
      <c r="AY100" s="64">
        <v>46753</v>
      </c>
      <c r="AZ100" s="2">
        <v>0.44027777777777777</v>
      </c>
      <c r="BA100">
        <v>38040</v>
      </c>
      <c r="BB100">
        <v>49.608400000000003</v>
      </c>
      <c r="BC100" s="86">
        <v>0</v>
      </c>
      <c r="BD100" s="4">
        <f t="shared" si="85"/>
        <v>38.177406539999993</v>
      </c>
      <c r="BF100" s="64">
        <v>39083</v>
      </c>
      <c r="BG100" s="2">
        <v>0.44027777777777777</v>
      </c>
      <c r="BH100">
        <v>38040</v>
      </c>
      <c r="BI100">
        <v>29.4421</v>
      </c>
      <c r="BJ100" s="86">
        <v>0</v>
      </c>
      <c r="BK100" s="4">
        <f t="shared" si="87"/>
        <v>41.057270039999977</v>
      </c>
      <c r="BM100" s="64">
        <v>47362</v>
      </c>
      <c r="BN100" s="2">
        <v>0.44027777777777777</v>
      </c>
      <c r="BO100">
        <v>38040</v>
      </c>
      <c r="BP100">
        <v>139.739</v>
      </c>
      <c r="BQ100" s="86">
        <v>0</v>
      </c>
      <c r="BR100" s="4">
        <f t="shared" si="89"/>
        <v>111.30246395999997</v>
      </c>
      <c r="BT100" s="64">
        <v>38961</v>
      </c>
      <c r="BU100" s="2">
        <v>0.44027777777777777</v>
      </c>
      <c r="BV100">
        <v>38040</v>
      </c>
      <c r="BW100">
        <v>78.817099999999996</v>
      </c>
      <c r="BX100" s="86">
        <v>0</v>
      </c>
      <c r="BY100" s="4">
        <f t="shared" si="91"/>
        <v>107.59914623999997</v>
      </c>
      <c r="CA100" s="64">
        <v>47362</v>
      </c>
      <c r="CB100" s="2">
        <v>0.44027777777777777</v>
      </c>
      <c r="CC100">
        <v>38040</v>
      </c>
      <c r="CD100">
        <v>53.311700000000002</v>
      </c>
      <c r="CE100" s="86">
        <v>0</v>
      </c>
      <c r="CF100" s="4">
        <f t="shared" si="93"/>
        <v>48.832655760000002</v>
      </c>
      <c r="CH100" s="64">
        <v>38961</v>
      </c>
      <c r="CI100" s="2">
        <v>0.44027777777777777</v>
      </c>
      <c r="CJ100">
        <v>38040</v>
      </c>
      <c r="CK100">
        <v>16.169799999999999</v>
      </c>
      <c r="CL100" s="86">
        <v>0</v>
      </c>
      <c r="CM100" s="4">
        <f t="shared" si="95"/>
        <v>33.544383119999999</v>
      </c>
      <c r="CO100" s="64">
        <v>46753</v>
      </c>
      <c r="CP100" s="2">
        <v>0.44027777777777777</v>
      </c>
      <c r="CQ100">
        <v>38040</v>
      </c>
      <c r="CR100">
        <v>139.10900000000001</v>
      </c>
      <c r="CS100" s="86">
        <v>0</v>
      </c>
      <c r="CT100" s="4">
        <f t="shared" si="97"/>
        <v>108.72175121999999</v>
      </c>
      <c r="CV100" s="64">
        <v>39083</v>
      </c>
      <c r="CW100" s="2">
        <v>0.44027777777777777</v>
      </c>
      <c r="CX100">
        <v>38040</v>
      </c>
      <c r="CY100">
        <v>56.118499999999997</v>
      </c>
      <c r="CZ100" s="86">
        <v>0</v>
      </c>
      <c r="DA100" s="4">
        <f t="shared" si="99"/>
        <v>106.61475557999998</v>
      </c>
      <c r="DC100" s="64">
        <v>46753</v>
      </c>
      <c r="DD100" s="2">
        <v>0.44027777777777777</v>
      </c>
      <c r="DE100">
        <v>38040</v>
      </c>
      <c r="DF100">
        <v>19.285299999999999</v>
      </c>
      <c r="DG100" s="86">
        <v>0</v>
      </c>
      <c r="DH100" s="4">
        <f t="shared" si="101"/>
        <v>22.642185959999992</v>
      </c>
      <c r="DJ100" s="64">
        <v>39083</v>
      </c>
      <c r="DK100" s="2">
        <v>0.44027777777777777</v>
      </c>
      <c r="DL100">
        <v>38040</v>
      </c>
      <c r="DM100">
        <v>8.8896700000000006</v>
      </c>
      <c r="DN100" s="86">
        <v>0</v>
      </c>
      <c r="DO100" s="4">
        <f t="shared" si="103"/>
        <v>24.877722599999998</v>
      </c>
      <c r="DQ100" s="64">
        <v>47362</v>
      </c>
      <c r="DR100" s="2">
        <v>0.44027777777777777</v>
      </c>
      <c r="DS100">
        <v>38040</v>
      </c>
      <c r="DT100">
        <v>115.211</v>
      </c>
      <c r="DU100" s="86">
        <v>0</v>
      </c>
      <c r="DV100" s="4">
        <f t="shared" si="105"/>
        <v>111.30246395999997</v>
      </c>
      <c r="DX100" s="64">
        <v>38961</v>
      </c>
      <c r="DY100" s="2">
        <v>0.44027777777777777</v>
      </c>
      <c r="DZ100">
        <v>38040</v>
      </c>
      <c r="EA100">
        <v>59.255699999999997</v>
      </c>
      <c r="EB100" s="86">
        <v>0</v>
      </c>
      <c r="EC100" s="4">
        <f t="shared" si="107"/>
        <v>107.59914623999997</v>
      </c>
      <c r="EE100" s="64">
        <v>47362</v>
      </c>
      <c r="EF100" s="2">
        <v>0.44027777777777777</v>
      </c>
      <c r="EG100">
        <v>38040</v>
      </c>
      <c r="EH100">
        <v>33.487400000000001</v>
      </c>
      <c r="EI100" s="86">
        <v>0</v>
      </c>
      <c r="EJ100" s="4">
        <f t="shared" si="109"/>
        <v>37.608637500000007</v>
      </c>
      <c r="EL100" s="64">
        <v>38961</v>
      </c>
      <c r="EM100" s="2">
        <v>0.44027777777777777</v>
      </c>
      <c r="EN100">
        <v>38040</v>
      </c>
      <c r="EO100">
        <v>8.5154399999999999</v>
      </c>
      <c r="EP100" s="86">
        <v>0</v>
      </c>
      <c r="EQ100" s="4">
        <f t="shared" si="111"/>
        <v>24.555779219999998</v>
      </c>
      <c r="ES100" s="64">
        <v>46753</v>
      </c>
      <c r="ET100" s="2">
        <v>0.44027777777777777</v>
      </c>
      <c r="EU100">
        <v>38040</v>
      </c>
      <c r="EV100">
        <v>105.303</v>
      </c>
      <c r="EW100" s="86">
        <v>0</v>
      </c>
      <c r="EX100" s="4">
        <f t="shared" si="113"/>
        <v>108.72175121999999</v>
      </c>
      <c r="EZ100" s="64">
        <v>39083</v>
      </c>
      <c r="FA100" s="2">
        <v>0.44027777777777777</v>
      </c>
      <c r="FB100">
        <v>38040</v>
      </c>
      <c r="FC100">
        <v>39.965000000000003</v>
      </c>
      <c r="FD100" s="86">
        <v>0</v>
      </c>
      <c r="FE100" s="4">
        <f t="shared" si="115"/>
        <v>106.61475557999998</v>
      </c>
      <c r="FG100" s="64">
        <v>46753</v>
      </c>
      <c r="FH100" s="2">
        <v>0.44027777777777777</v>
      </c>
      <c r="FI100">
        <v>38040</v>
      </c>
      <c r="FJ100">
        <v>10.0946</v>
      </c>
      <c r="FK100" s="86">
        <v>0</v>
      </c>
      <c r="FL100" s="4">
        <f t="shared" si="117"/>
        <v>16.052480759999998</v>
      </c>
      <c r="FN100" s="64">
        <v>39083</v>
      </c>
      <c r="FO100" s="2">
        <v>0.44027777777777777</v>
      </c>
      <c r="FP100">
        <v>38040</v>
      </c>
      <c r="FQ100">
        <v>4.4092700000000002</v>
      </c>
      <c r="FR100" s="86">
        <v>0</v>
      </c>
      <c r="FS100" s="4">
        <f t="shared" si="119"/>
        <v>17.785492199999997</v>
      </c>
      <c r="FU100" s="64">
        <v>47362</v>
      </c>
      <c r="FV100" s="2">
        <v>0.44027777777777777</v>
      </c>
      <c r="FW100">
        <v>38040</v>
      </c>
      <c r="FX100">
        <v>79.028499999999994</v>
      </c>
      <c r="FY100" s="86">
        <v>0</v>
      </c>
      <c r="FZ100" s="4">
        <f t="shared" si="121"/>
        <v>45.598658280000031</v>
      </c>
      <c r="GB100" s="64">
        <v>47362</v>
      </c>
      <c r="GC100" s="2">
        <v>0.44027777777777777</v>
      </c>
      <c r="GD100">
        <v>38040</v>
      </c>
      <c r="GE100">
        <v>45.332799999999999</v>
      </c>
      <c r="GF100" s="86">
        <v>0</v>
      </c>
      <c r="GG100" s="4">
        <f t="shared" si="123"/>
        <v>31.748545079999985</v>
      </c>
      <c r="GI100" s="64">
        <v>47362</v>
      </c>
      <c r="GJ100" s="2">
        <v>0.44027777777777777</v>
      </c>
      <c r="GK100">
        <v>38040</v>
      </c>
      <c r="GL100">
        <v>25.010400000000001</v>
      </c>
      <c r="GM100" s="86">
        <v>0</v>
      </c>
      <c r="GN100" s="4">
        <f t="shared" si="125"/>
        <v>21.865140479999994</v>
      </c>
      <c r="GP100" s="64">
        <v>38961</v>
      </c>
      <c r="GQ100" s="2">
        <v>0.44027777777777777</v>
      </c>
      <c r="GR100">
        <v>38040</v>
      </c>
      <c r="GS100">
        <v>24.495100000000001</v>
      </c>
      <c r="GT100" s="86">
        <v>0</v>
      </c>
      <c r="GU100" s="4">
        <f t="shared" si="127"/>
        <v>21.676748459999995</v>
      </c>
      <c r="GW100" s="64">
        <v>46753</v>
      </c>
      <c r="GX100" s="2">
        <v>0.44027777777777777</v>
      </c>
      <c r="GY100">
        <v>38040</v>
      </c>
      <c r="GZ100">
        <v>49.608400000000003</v>
      </c>
      <c r="HA100" s="86">
        <v>0</v>
      </c>
      <c r="HB100" s="4">
        <f t="shared" si="129"/>
        <v>38.177406539999993</v>
      </c>
      <c r="HD100" s="64">
        <v>39083</v>
      </c>
      <c r="HE100" s="2">
        <v>0.44027777777777777</v>
      </c>
      <c r="HF100">
        <v>38040</v>
      </c>
      <c r="HG100">
        <v>29.4421</v>
      </c>
      <c r="HH100" s="86">
        <v>0</v>
      </c>
      <c r="HI100" s="4">
        <f t="shared" si="131"/>
        <v>41.057270039999977</v>
      </c>
      <c r="HK100" s="64">
        <v>46753</v>
      </c>
      <c r="HL100" s="2">
        <v>0.44027777777777777</v>
      </c>
      <c r="HM100">
        <v>38040</v>
      </c>
      <c r="HN100">
        <v>16.8171</v>
      </c>
      <c r="HO100" s="86">
        <v>0</v>
      </c>
      <c r="HP100" s="4">
        <f t="shared" ref="HP100:HP163" si="134">HP99+HO100</f>
        <v>19.255370940000002</v>
      </c>
      <c r="HR100" s="64">
        <v>39083</v>
      </c>
      <c r="HS100" s="2">
        <v>0.44027777777777777</v>
      </c>
      <c r="HT100">
        <v>38040</v>
      </c>
      <c r="HU100">
        <v>9.9527400000000004</v>
      </c>
      <c r="HV100" s="86">
        <v>0</v>
      </c>
      <c r="HW100" s="4">
        <f t="shared" ref="HW100:HW163" si="135">HW99+HV100</f>
        <v>19.967212739999997</v>
      </c>
    </row>
    <row r="101" spans="1:233" x14ac:dyDescent="0.3">
      <c r="B101" s="63">
        <v>47362</v>
      </c>
      <c r="C101" s="2">
        <v>0.44097222222222227</v>
      </c>
      <c r="D101">
        <v>38100</v>
      </c>
      <c r="E101" s="4">
        <v>318.613</v>
      </c>
      <c r="F101" s="86">
        <v>0</v>
      </c>
      <c r="G101" s="4">
        <f t="shared" si="71"/>
        <v>111.30246395999997</v>
      </c>
      <c r="I101" s="64">
        <v>47362</v>
      </c>
      <c r="J101" s="2">
        <v>0.44097222222222227</v>
      </c>
      <c r="K101">
        <v>38100</v>
      </c>
      <c r="L101">
        <v>169.452</v>
      </c>
      <c r="M101" s="86">
        <v>0</v>
      </c>
      <c r="N101" s="4">
        <f t="shared" si="73"/>
        <v>111.30246395999997</v>
      </c>
      <c r="P101" s="64">
        <v>38961</v>
      </c>
      <c r="Q101" s="2">
        <v>0.44097222222222227</v>
      </c>
      <c r="R101">
        <v>38100</v>
      </c>
      <c r="S101">
        <v>104.477</v>
      </c>
      <c r="T101" s="86">
        <v>0</v>
      </c>
      <c r="U101" s="4">
        <f t="shared" si="75"/>
        <v>107.59914623999997</v>
      </c>
      <c r="W101" s="64">
        <v>47362</v>
      </c>
      <c r="X101" s="2">
        <v>0.44097222222222227</v>
      </c>
      <c r="Y101">
        <v>38100</v>
      </c>
      <c r="Z101">
        <v>94.3994</v>
      </c>
      <c r="AA101" s="86">
        <v>0</v>
      </c>
      <c r="AB101" s="4">
        <f t="shared" si="77"/>
        <v>68.794394699999998</v>
      </c>
      <c r="AD101" s="64">
        <v>38961</v>
      </c>
      <c r="AE101" s="2">
        <v>0.44097222222222227</v>
      </c>
      <c r="AF101">
        <v>38100</v>
      </c>
      <c r="AG101">
        <v>37.313600000000001</v>
      </c>
      <c r="AH101" s="86">
        <v>0</v>
      </c>
      <c r="AI101" s="4">
        <f t="shared" si="79"/>
        <v>52.435997640000025</v>
      </c>
      <c r="AK101" s="64">
        <v>46753</v>
      </c>
      <c r="AL101" s="2">
        <v>0.44097222222222227</v>
      </c>
      <c r="AM101">
        <v>38100</v>
      </c>
      <c r="AN101">
        <v>174.76900000000001</v>
      </c>
      <c r="AO101" s="86">
        <v>0</v>
      </c>
      <c r="AP101" s="4">
        <f t="shared" si="81"/>
        <v>108.72175121999999</v>
      </c>
      <c r="AR101" s="64">
        <v>39083</v>
      </c>
      <c r="AS101" s="2">
        <v>0.44097222222222227</v>
      </c>
      <c r="AT101">
        <v>38100</v>
      </c>
      <c r="AU101">
        <v>79.3904</v>
      </c>
      <c r="AV101" s="86">
        <v>0</v>
      </c>
      <c r="AW101" s="4">
        <f t="shared" si="83"/>
        <v>106.61475557999998</v>
      </c>
      <c r="AY101" s="64">
        <v>46753</v>
      </c>
      <c r="AZ101" s="2">
        <v>0.44097222222222227</v>
      </c>
      <c r="BA101">
        <v>38100</v>
      </c>
      <c r="BB101">
        <v>43.703600000000002</v>
      </c>
      <c r="BC101" s="86">
        <v>0</v>
      </c>
      <c r="BD101" s="4">
        <f t="shared" si="85"/>
        <v>38.177406539999993</v>
      </c>
      <c r="BF101" s="64">
        <v>39083</v>
      </c>
      <c r="BG101" s="2">
        <v>0.44097222222222227</v>
      </c>
      <c r="BH101">
        <v>38100</v>
      </c>
      <c r="BI101">
        <v>22.245699999999999</v>
      </c>
      <c r="BJ101" s="86">
        <v>0</v>
      </c>
      <c r="BK101" s="4">
        <f t="shared" si="87"/>
        <v>41.057270039999977</v>
      </c>
      <c r="BM101" s="64">
        <v>47362</v>
      </c>
      <c r="BN101" s="2">
        <v>0.44097222222222227</v>
      </c>
      <c r="BO101">
        <v>38100</v>
      </c>
      <c r="BP101">
        <v>111.604</v>
      </c>
      <c r="BQ101" s="86">
        <v>0</v>
      </c>
      <c r="BR101" s="4">
        <f t="shared" si="89"/>
        <v>111.30246395999997</v>
      </c>
      <c r="BT101" s="64">
        <v>38961</v>
      </c>
      <c r="BU101" s="2">
        <v>0.44097222222222227</v>
      </c>
      <c r="BV101">
        <v>38100</v>
      </c>
      <c r="BW101">
        <v>54.654200000000003</v>
      </c>
      <c r="BX101" s="86">
        <v>0</v>
      </c>
      <c r="BY101" s="4">
        <f t="shared" si="91"/>
        <v>107.59914623999997</v>
      </c>
      <c r="CA101" s="64">
        <v>47362</v>
      </c>
      <c r="CB101" s="2">
        <v>0.44097222222222227</v>
      </c>
      <c r="CC101">
        <v>38100</v>
      </c>
      <c r="CD101">
        <v>42.5779</v>
      </c>
      <c r="CE101" s="86">
        <v>0</v>
      </c>
      <c r="CF101" s="4">
        <f t="shared" si="93"/>
        <v>48.832655760000002</v>
      </c>
      <c r="CH101" s="64">
        <v>38961</v>
      </c>
      <c r="CI101" s="2">
        <v>0.44097222222222227</v>
      </c>
      <c r="CJ101">
        <v>38100</v>
      </c>
      <c r="CK101">
        <v>11.2127</v>
      </c>
      <c r="CL101" s="86">
        <v>0</v>
      </c>
      <c r="CM101" s="4">
        <f t="shared" si="95"/>
        <v>33.544383119999999</v>
      </c>
      <c r="CO101" s="64">
        <v>46753</v>
      </c>
      <c r="CP101" s="2">
        <v>0.44097222222222227</v>
      </c>
      <c r="CQ101">
        <v>38100</v>
      </c>
      <c r="CR101">
        <v>112.21599999999999</v>
      </c>
      <c r="CS101" s="86">
        <v>0</v>
      </c>
      <c r="CT101" s="4">
        <f t="shared" si="97"/>
        <v>108.72175121999999</v>
      </c>
      <c r="CV101" s="64">
        <v>39083</v>
      </c>
      <c r="CW101" s="2">
        <v>0.44097222222222227</v>
      </c>
      <c r="CX101">
        <v>38100</v>
      </c>
      <c r="CY101">
        <v>36.210999999999999</v>
      </c>
      <c r="CZ101" s="86">
        <v>0</v>
      </c>
      <c r="DA101" s="4">
        <f t="shared" si="99"/>
        <v>106.61475557999998</v>
      </c>
      <c r="DC101" s="64">
        <v>46753</v>
      </c>
      <c r="DD101" s="2">
        <v>0.44097222222222227</v>
      </c>
      <c r="DE101">
        <v>38100</v>
      </c>
      <c r="DF101">
        <v>15.557</v>
      </c>
      <c r="DG101" s="86">
        <v>0</v>
      </c>
      <c r="DH101" s="4">
        <f t="shared" si="101"/>
        <v>22.642185959999992</v>
      </c>
      <c r="DJ101" s="64">
        <v>39083</v>
      </c>
      <c r="DK101" s="2">
        <v>0.44097222222222227</v>
      </c>
      <c r="DL101">
        <v>38100</v>
      </c>
      <c r="DM101">
        <v>5.7361500000000003</v>
      </c>
      <c r="DN101" s="86">
        <v>0</v>
      </c>
      <c r="DO101" s="4">
        <f t="shared" si="103"/>
        <v>24.877722599999998</v>
      </c>
      <c r="DQ101" s="64">
        <v>47362</v>
      </c>
      <c r="DR101" s="2">
        <v>0.44097222222222227</v>
      </c>
      <c r="DS101">
        <v>38100</v>
      </c>
      <c r="DT101">
        <v>87.634699999999995</v>
      </c>
      <c r="DU101" s="86">
        <v>0</v>
      </c>
      <c r="DV101" s="4">
        <f t="shared" si="105"/>
        <v>111.30246395999997</v>
      </c>
      <c r="DX101" s="64">
        <v>38961</v>
      </c>
      <c r="DY101" s="2">
        <v>0.44097222222222227</v>
      </c>
      <c r="DZ101">
        <v>38100</v>
      </c>
      <c r="EA101">
        <v>38.1708</v>
      </c>
      <c r="EB101" s="86">
        <v>0</v>
      </c>
      <c r="EC101" s="4">
        <f t="shared" si="107"/>
        <v>107.59914623999997</v>
      </c>
      <c r="EE101" s="64">
        <v>47362</v>
      </c>
      <c r="EF101" s="2">
        <v>0.44097222222222227</v>
      </c>
      <c r="EG101">
        <v>38100</v>
      </c>
      <c r="EH101">
        <v>25.472100000000001</v>
      </c>
      <c r="EI101" s="86">
        <v>0</v>
      </c>
      <c r="EJ101" s="4">
        <f t="shared" si="109"/>
        <v>37.608637500000007</v>
      </c>
      <c r="EL101" s="64">
        <v>38961</v>
      </c>
      <c r="EM101" s="2">
        <v>0.44097222222222227</v>
      </c>
      <c r="EN101">
        <v>38100</v>
      </c>
      <c r="EO101">
        <v>5.4854000000000003</v>
      </c>
      <c r="EP101" s="86">
        <v>0</v>
      </c>
      <c r="EQ101" s="4">
        <f t="shared" si="111"/>
        <v>24.555779219999998</v>
      </c>
      <c r="ES101" s="64">
        <v>46753</v>
      </c>
      <c r="ET101" s="2">
        <v>0.44097222222222227</v>
      </c>
      <c r="EU101">
        <v>38100</v>
      </c>
      <c r="EV101">
        <v>79.246899999999997</v>
      </c>
      <c r="EW101" s="86">
        <v>0</v>
      </c>
      <c r="EX101" s="4">
        <f t="shared" si="113"/>
        <v>108.72175121999999</v>
      </c>
      <c r="EZ101" s="64">
        <v>39083</v>
      </c>
      <c r="FA101" s="2">
        <v>0.44097222222222227</v>
      </c>
      <c r="FB101">
        <v>38100</v>
      </c>
      <c r="FC101">
        <v>23.677199999999999</v>
      </c>
      <c r="FD101" s="86">
        <v>0</v>
      </c>
      <c r="FE101" s="4">
        <f t="shared" si="115"/>
        <v>106.61475557999998</v>
      </c>
      <c r="FG101" s="64">
        <v>46753</v>
      </c>
      <c r="FH101" s="2">
        <v>0.44097222222222227</v>
      </c>
      <c r="FI101">
        <v>38100</v>
      </c>
      <c r="FJ101">
        <v>7.5967700000000002</v>
      </c>
      <c r="FK101" s="86">
        <v>0</v>
      </c>
      <c r="FL101" s="4">
        <f t="shared" si="117"/>
        <v>16.052480759999998</v>
      </c>
      <c r="FN101" s="64">
        <v>39083</v>
      </c>
      <c r="FO101" s="2">
        <v>0.44097222222222227</v>
      </c>
      <c r="FP101">
        <v>38100</v>
      </c>
      <c r="FQ101">
        <v>2.6122700000000001</v>
      </c>
      <c r="FR101" s="86">
        <v>0</v>
      </c>
      <c r="FS101" s="4">
        <f t="shared" si="119"/>
        <v>17.785492199999997</v>
      </c>
      <c r="FU101" s="64">
        <v>47362</v>
      </c>
      <c r="FV101" s="2">
        <v>0.44097222222222227</v>
      </c>
      <c r="FW101">
        <v>38100</v>
      </c>
      <c r="FX101">
        <v>74.283000000000001</v>
      </c>
      <c r="FY101" s="86">
        <v>0</v>
      </c>
      <c r="FZ101" s="4">
        <f t="shared" si="121"/>
        <v>45.598658280000031</v>
      </c>
      <c r="GB101" s="64">
        <v>47362</v>
      </c>
      <c r="GC101" s="2">
        <v>0.44097222222222227</v>
      </c>
      <c r="GD101">
        <v>38100</v>
      </c>
      <c r="GE101">
        <v>41.267499999999998</v>
      </c>
      <c r="GF101" s="86">
        <v>0</v>
      </c>
      <c r="GG101" s="4">
        <f t="shared" si="123"/>
        <v>31.748545079999985</v>
      </c>
      <c r="GI101" s="64">
        <v>47362</v>
      </c>
      <c r="GJ101" s="2">
        <v>0.44097222222222227</v>
      </c>
      <c r="GK101">
        <v>38100</v>
      </c>
      <c r="GL101">
        <v>21.761700000000001</v>
      </c>
      <c r="GM101" s="86">
        <v>0</v>
      </c>
      <c r="GN101" s="4">
        <f t="shared" si="125"/>
        <v>21.865140479999994</v>
      </c>
      <c r="GP101" s="64">
        <v>38961</v>
      </c>
      <c r="GQ101" s="2">
        <v>0.44097222222222227</v>
      </c>
      <c r="GR101">
        <v>38100</v>
      </c>
      <c r="GS101">
        <v>21.257200000000001</v>
      </c>
      <c r="GT101" s="86">
        <v>0</v>
      </c>
      <c r="GU101" s="4">
        <f t="shared" si="127"/>
        <v>21.676748459999995</v>
      </c>
      <c r="GW101" s="64">
        <v>46753</v>
      </c>
      <c r="GX101" s="2">
        <v>0.44097222222222227</v>
      </c>
      <c r="GY101">
        <v>38100</v>
      </c>
      <c r="GZ101">
        <v>43.703600000000002</v>
      </c>
      <c r="HA101" s="86">
        <v>0</v>
      </c>
      <c r="HB101" s="4">
        <f t="shared" si="129"/>
        <v>38.177406539999993</v>
      </c>
      <c r="HD101" s="64">
        <v>39083</v>
      </c>
      <c r="HE101" s="2">
        <v>0.44097222222222227</v>
      </c>
      <c r="HF101">
        <v>38100</v>
      </c>
      <c r="HG101">
        <v>22.245699999999999</v>
      </c>
      <c r="HH101" s="86">
        <v>0</v>
      </c>
      <c r="HI101" s="4">
        <f t="shared" si="131"/>
        <v>41.057270039999977</v>
      </c>
      <c r="HK101" s="64">
        <v>46753</v>
      </c>
      <c r="HL101" s="2">
        <v>0.44097222222222227</v>
      </c>
      <c r="HM101">
        <v>38100</v>
      </c>
      <c r="HN101">
        <v>13.704599999999999</v>
      </c>
      <c r="HO101" s="86">
        <v>0</v>
      </c>
      <c r="HP101" s="4">
        <f t="shared" si="134"/>
        <v>19.255370940000002</v>
      </c>
      <c r="HR101" s="64">
        <v>39083</v>
      </c>
      <c r="HS101" s="2">
        <v>0.44097222222222227</v>
      </c>
      <c r="HT101">
        <v>38100</v>
      </c>
      <c r="HU101">
        <v>7.0312400000000004</v>
      </c>
      <c r="HV101" s="86">
        <v>0</v>
      </c>
      <c r="HW101" s="4">
        <f t="shared" si="135"/>
        <v>19.967212739999997</v>
      </c>
    </row>
    <row r="102" spans="1:233" x14ac:dyDescent="0.3">
      <c r="B102" s="63">
        <v>47362</v>
      </c>
      <c r="C102" s="2">
        <v>0.44166666666666665</v>
      </c>
      <c r="D102">
        <v>38160</v>
      </c>
      <c r="E102" s="4">
        <v>314.488</v>
      </c>
      <c r="F102" s="86">
        <v>0</v>
      </c>
      <c r="G102" s="4">
        <f t="shared" si="71"/>
        <v>111.30246395999997</v>
      </c>
      <c r="I102" s="64">
        <v>47362</v>
      </c>
      <c r="J102" s="2">
        <v>0.44166666666666665</v>
      </c>
      <c r="K102">
        <v>38160</v>
      </c>
      <c r="L102">
        <v>147.14099999999999</v>
      </c>
      <c r="M102" s="86">
        <v>0</v>
      </c>
      <c r="N102" s="4">
        <f t="shared" si="73"/>
        <v>111.30246395999997</v>
      </c>
      <c r="P102" s="64">
        <v>38961</v>
      </c>
      <c r="Q102" s="2">
        <v>0.44166666666666665</v>
      </c>
      <c r="R102">
        <v>38160</v>
      </c>
      <c r="S102">
        <v>82.490499999999997</v>
      </c>
      <c r="T102" s="86">
        <v>0</v>
      </c>
      <c r="U102" s="4">
        <f t="shared" si="75"/>
        <v>107.59914623999997</v>
      </c>
      <c r="W102" s="64">
        <v>47362</v>
      </c>
      <c r="X102" s="2">
        <v>0.44166666666666665</v>
      </c>
      <c r="Y102">
        <v>38160</v>
      </c>
      <c r="Z102">
        <v>81.970399999999998</v>
      </c>
      <c r="AA102" s="86">
        <v>0</v>
      </c>
      <c r="AB102" s="4">
        <f t="shared" si="77"/>
        <v>68.794394699999998</v>
      </c>
      <c r="AD102" s="64">
        <v>38961</v>
      </c>
      <c r="AE102" s="2">
        <v>0.44166666666666665</v>
      </c>
      <c r="AF102">
        <v>38160</v>
      </c>
      <c r="AG102">
        <v>29.461200000000002</v>
      </c>
      <c r="AH102" s="86">
        <v>0</v>
      </c>
      <c r="AI102" s="4">
        <f t="shared" si="79"/>
        <v>52.435997640000025</v>
      </c>
      <c r="AK102" s="64">
        <v>46753</v>
      </c>
      <c r="AL102" s="2">
        <v>0.44166666666666665</v>
      </c>
      <c r="AM102">
        <v>38160</v>
      </c>
      <c r="AN102">
        <v>154.06299999999999</v>
      </c>
      <c r="AO102" s="86">
        <v>0</v>
      </c>
      <c r="AP102" s="4">
        <f t="shared" si="81"/>
        <v>108.72175121999999</v>
      </c>
      <c r="AR102" s="64">
        <v>39083</v>
      </c>
      <c r="AS102" s="2">
        <v>0.44166666666666665</v>
      </c>
      <c r="AT102">
        <v>38160</v>
      </c>
      <c r="AU102">
        <v>59.934199999999997</v>
      </c>
      <c r="AV102" s="86">
        <v>0</v>
      </c>
      <c r="AW102" s="4">
        <f t="shared" si="83"/>
        <v>106.61475557999998</v>
      </c>
      <c r="AY102" s="64">
        <v>46753</v>
      </c>
      <c r="AZ102" s="2">
        <v>0.44166666666666665</v>
      </c>
      <c r="BA102">
        <v>38160</v>
      </c>
      <c r="BB102">
        <v>38.5259</v>
      </c>
      <c r="BC102" s="86">
        <v>0</v>
      </c>
      <c r="BD102" s="4">
        <f t="shared" si="85"/>
        <v>38.177406539999993</v>
      </c>
      <c r="BF102" s="64">
        <v>39083</v>
      </c>
      <c r="BG102" s="2">
        <v>0.44166666666666665</v>
      </c>
      <c r="BH102">
        <v>38160</v>
      </c>
      <c r="BI102">
        <v>16.793900000000001</v>
      </c>
      <c r="BJ102" s="86">
        <v>0</v>
      </c>
      <c r="BK102" s="4">
        <f t="shared" si="87"/>
        <v>41.057270039999977</v>
      </c>
      <c r="BM102" s="64">
        <v>47362</v>
      </c>
      <c r="BN102" s="2">
        <v>0.44166666666666665</v>
      </c>
      <c r="BO102">
        <v>38160</v>
      </c>
      <c r="BP102">
        <v>89.045100000000005</v>
      </c>
      <c r="BQ102" s="86">
        <v>0</v>
      </c>
      <c r="BR102" s="4">
        <f t="shared" si="89"/>
        <v>111.30246395999997</v>
      </c>
      <c r="BT102" s="64">
        <v>38961</v>
      </c>
      <c r="BU102" s="2">
        <v>0.44166666666666665</v>
      </c>
      <c r="BV102">
        <v>38160</v>
      </c>
      <c r="BW102">
        <v>37.704500000000003</v>
      </c>
      <c r="BX102" s="86">
        <v>0</v>
      </c>
      <c r="BY102" s="4">
        <f t="shared" si="91"/>
        <v>107.59914623999997</v>
      </c>
      <c r="CA102" s="64">
        <v>47362</v>
      </c>
      <c r="CB102" s="2">
        <v>0.44166666666666665</v>
      </c>
      <c r="CC102">
        <v>38160</v>
      </c>
      <c r="CD102">
        <v>33.971499999999999</v>
      </c>
      <c r="CE102" s="86">
        <v>0</v>
      </c>
      <c r="CF102" s="4">
        <f t="shared" si="93"/>
        <v>48.832655760000002</v>
      </c>
      <c r="CH102" s="64">
        <v>38961</v>
      </c>
      <c r="CI102" s="2">
        <v>0.44166666666666665</v>
      </c>
      <c r="CJ102">
        <v>38160</v>
      </c>
      <c r="CK102">
        <v>7.7353199999999998</v>
      </c>
      <c r="CL102" s="86">
        <v>0</v>
      </c>
      <c r="CM102" s="4">
        <f t="shared" si="95"/>
        <v>33.544383119999999</v>
      </c>
      <c r="CO102" s="64">
        <v>46753</v>
      </c>
      <c r="CP102" s="2">
        <v>0.44166666666666665</v>
      </c>
      <c r="CQ102">
        <v>38160</v>
      </c>
      <c r="CR102">
        <v>90.602800000000002</v>
      </c>
      <c r="CS102" s="86">
        <v>0</v>
      </c>
      <c r="CT102" s="4">
        <f t="shared" si="97"/>
        <v>108.72175121999999</v>
      </c>
      <c r="CV102" s="64">
        <v>39083</v>
      </c>
      <c r="CW102" s="2">
        <v>0.44166666666666665</v>
      </c>
      <c r="CX102">
        <v>38160</v>
      </c>
      <c r="CY102">
        <v>23.336200000000002</v>
      </c>
      <c r="CZ102" s="86">
        <v>0</v>
      </c>
      <c r="DA102" s="4">
        <f t="shared" si="99"/>
        <v>106.61475557999998</v>
      </c>
      <c r="DC102" s="64">
        <v>46753</v>
      </c>
      <c r="DD102" s="2">
        <v>0.44166666666666665</v>
      </c>
      <c r="DE102">
        <v>38160</v>
      </c>
      <c r="DF102">
        <v>12.560700000000001</v>
      </c>
      <c r="DG102" s="86">
        <v>0</v>
      </c>
      <c r="DH102" s="4">
        <f t="shared" si="101"/>
        <v>22.642185959999992</v>
      </c>
      <c r="DJ102" s="64">
        <v>39083</v>
      </c>
      <c r="DK102" s="2">
        <v>0.44166666666666665</v>
      </c>
      <c r="DL102">
        <v>38160</v>
      </c>
      <c r="DM102">
        <v>3.6966600000000001</v>
      </c>
      <c r="DN102" s="86">
        <v>0</v>
      </c>
      <c r="DO102" s="4">
        <f t="shared" si="103"/>
        <v>24.877722599999998</v>
      </c>
      <c r="DQ102" s="64">
        <v>47362</v>
      </c>
      <c r="DR102" s="2">
        <v>0.44166666666666665</v>
      </c>
      <c r="DS102">
        <v>38160</v>
      </c>
      <c r="DT102">
        <v>66.578900000000004</v>
      </c>
      <c r="DU102" s="86">
        <v>0</v>
      </c>
      <c r="DV102" s="4">
        <f t="shared" si="105"/>
        <v>111.30246395999997</v>
      </c>
      <c r="DX102" s="64">
        <v>38961</v>
      </c>
      <c r="DY102" s="2">
        <v>0.44166666666666665</v>
      </c>
      <c r="DZ102">
        <v>38160</v>
      </c>
      <c r="EA102">
        <v>24.440300000000001</v>
      </c>
      <c r="EB102" s="86">
        <v>0</v>
      </c>
      <c r="EC102" s="4">
        <f t="shared" si="107"/>
        <v>107.59914623999997</v>
      </c>
      <c r="EE102" s="64">
        <v>47362</v>
      </c>
      <c r="EF102" s="2">
        <v>0.44166666666666665</v>
      </c>
      <c r="EG102">
        <v>38160</v>
      </c>
      <c r="EH102">
        <v>19.351900000000001</v>
      </c>
      <c r="EI102" s="86">
        <v>0</v>
      </c>
      <c r="EJ102" s="4">
        <f t="shared" si="109"/>
        <v>37.608637500000007</v>
      </c>
      <c r="EL102" s="64">
        <v>38961</v>
      </c>
      <c r="EM102" s="2">
        <v>0.44166666666666665</v>
      </c>
      <c r="EN102">
        <v>38160</v>
      </c>
      <c r="EO102">
        <v>3.5122300000000002</v>
      </c>
      <c r="EP102" s="86">
        <v>0</v>
      </c>
      <c r="EQ102" s="4">
        <f t="shared" si="111"/>
        <v>24.555779219999998</v>
      </c>
      <c r="ES102" s="64">
        <v>46753</v>
      </c>
      <c r="ET102" s="2">
        <v>0.44166666666666665</v>
      </c>
      <c r="EU102">
        <v>38160</v>
      </c>
      <c r="EV102">
        <v>59.694899999999997</v>
      </c>
      <c r="EW102" s="86">
        <v>0</v>
      </c>
      <c r="EX102" s="4">
        <f t="shared" si="113"/>
        <v>108.72175121999999</v>
      </c>
      <c r="EZ102" s="64">
        <v>39083</v>
      </c>
      <c r="FA102" s="2">
        <v>0.44166666666666665</v>
      </c>
      <c r="FB102">
        <v>38160</v>
      </c>
      <c r="FC102">
        <v>14.007099999999999</v>
      </c>
      <c r="FD102" s="86">
        <v>0</v>
      </c>
      <c r="FE102" s="4">
        <f t="shared" si="115"/>
        <v>106.61475557999998</v>
      </c>
      <c r="FG102" s="64">
        <v>46753</v>
      </c>
      <c r="FH102" s="2">
        <v>0.44166666666666665</v>
      </c>
      <c r="FI102">
        <v>38160</v>
      </c>
      <c r="FJ102">
        <v>5.7224700000000004</v>
      </c>
      <c r="FK102" s="86">
        <v>0</v>
      </c>
      <c r="FL102" s="4">
        <f t="shared" si="117"/>
        <v>16.052480759999998</v>
      </c>
      <c r="FN102" s="64">
        <v>39083</v>
      </c>
      <c r="FO102" s="2">
        <v>0.44166666666666665</v>
      </c>
      <c r="FP102">
        <v>38160</v>
      </c>
      <c r="FQ102">
        <v>1.54539</v>
      </c>
      <c r="FR102" s="86">
        <v>0</v>
      </c>
      <c r="FS102" s="4">
        <f t="shared" si="119"/>
        <v>17.785492199999997</v>
      </c>
      <c r="FU102" s="64">
        <v>47362</v>
      </c>
      <c r="FV102" s="2">
        <v>0.44166666666666665</v>
      </c>
      <c r="FW102">
        <v>38160</v>
      </c>
      <c r="FX102">
        <v>69.822199999999995</v>
      </c>
      <c r="FY102" s="86">
        <v>0</v>
      </c>
      <c r="FZ102" s="4">
        <f t="shared" si="121"/>
        <v>45.598658280000031</v>
      </c>
      <c r="GB102" s="64">
        <v>47362</v>
      </c>
      <c r="GC102" s="2">
        <v>0.44166666666666665</v>
      </c>
      <c r="GD102">
        <v>38160</v>
      </c>
      <c r="GE102">
        <v>37.566699999999997</v>
      </c>
      <c r="GF102" s="86">
        <v>0</v>
      </c>
      <c r="GG102" s="4">
        <f t="shared" si="123"/>
        <v>31.748545079999985</v>
      </c>
      <c r="GI102" s="64">
        <v>47362</v>
      </c>
      <c r="GJ102" s="2">
        <v>0.44166666666666665</v>
      </c>
      <c r="GK102">
        <v>38160</v>
      </c>
      <c r="GL102">
        <v>18.934999999999999</v>
      </c>
      <c r="GM102" s="86">
        <v>0</v>
      </c>
      <c r="GN102" s="4">
        <f t="shared" si="125"/>
        <v>21.865140479999994</v>
      </c>
      <c r="GP102" s="64">
        <v>38961</v>
      </c>
      <c r="GQ102" s="2">
        <v>0.44166666666666665</v>
      </c>
      <c r="GR102">
        <v>38160</v>
      </c>
      <c r="GS102">
        <v>18.446100000000001</v>
      </c>
      <c r="GT102" s="86">
        <v>0</v>
      </c>
      <c r="GU102" s="4">
        <f t="shared" si="127"/>
        <v>21.676748459999995</v>
      </c>
      <c r="GW102" s="64">
        <v>46753</v>
      </c>
      <c r="GX102" s="2">
        <v>0.44166666666666665</v>
      </c>
      <c r="GY102">
        <v>38160</v>
      </c>
      <c r="GZ102">
        <v>38.5259</v>
      </c>
      <c r="HA102" s="86">
        <v>0</v>
      </c>
      <c r="HB102" s="4">
        <f t="shared" si="129"/>
        <v>38.177406539999993</v>
      </c>
      <c r="HD102" s="64">
        <v>39083</v>
      </c>
      <c r="HE102" s="2">
        <v>0.44166666666666665</v>
      </c>
      <c r="HF102">
        <v>38160</v>
      </c>
      <c r="HG102">
        <v>16.793900000000001</v>
      </c>
      <c r="HH102" s="86">
        <v>0</v>
      </c>
      <c r="HI102" s="4">
        <f t="shared" si="131"/>
        <v>41.057270039999977</v>
      </c>
      <c r="HK102" s="64">
        <v>46753</v>
      </c>
      <c r="HL102" s="2">
        <v>0.44166666666666665</v>
      </c>
      <c r="HM102">
        <v>38160</v>
      </c>
      <c r="HN102">
        <v>11.1746</v>
      </c>
      <c r="HO102" s="86">
        <v>0</v>
      </c>
      <c r="HP102" s="4">
        <f t="shared" si="134"/>
        <v>19.255370940000002</v>
      </c>
      <c r="HR102" s="64">
        <v>39083</v>
      </c>
      <c r="HS102" s="2">
        <v>0.44166666666666665</v>
      </c>
      <c r="HT102">
        <v>38160</v>
      </c>
      <c r="HU102">
        <v>4.96333</v>
      </c>
      <c r="HV102" s="86">
        <v>0</v>
      </c>
      <c r="HW102" s="4">
        <f t="shared" si="135"/>
        <v>19.967212739999997</v>
      </c>
    </row>
    <row r="103" spans="1:233" x14ac:dyDescent="0.3">
      <c r="B103" s="63">
        <v>47362</v>
      </c>
      <c r="C103" s="2">
        <v>0.44236111111111115</v>
      </c>
      <c r="D103">
        <v>38220</v>
      </c>
      <c r="E103" s="4">
        <v>310.416</v>
      </c>
      <c r="F103" s="86">
        <v>0</v>
      </c>
      <c r="G103" s="4">
        <f t="shared" si="71"/>
        <v>111.30246395999997</v>
      </c>
      <c r="I103" s="64">
        <v>47362</v>
      </c>
      <c r="J103" s="2">
        <v>0.44236111111111115</v>
      </c>
      <c r="K103">
        <v>38220</v>
      </c>
      <c r="L103">
        <v>127.688</v>
      </c>
      <c r="M103" s="86">
        <v>0</v>
      </c>
      <c r="N103" s="4">
        <f t="shared" si="73"/>
        <v>111.30246395999997</v>
      </c>
      <c r="P103" s="64">
        <v>38961</v>
      </c>
      <c r="Q103" s="2">
        <v>0.44236111111111115</v>
      </c>
      <c r="R103">
        <v>38220</v>
      </c>
      <c r="S103">
        <v>64.912800000000004</v>
      </c>
      <c r="T103" s="86">
        <v>0</v>
      </c>
      <c r="U103" s="4">
        <f t="shared" si="75"/>
        <v>107.59914623999997</v>
      </c>
      <c r="W103" s="64">
        <v>47362</v>
      </c>
      <c r="X103" s="2">
        <v>0.44236111111111115</v>
      </c>
      <c r="Y103">
        <v>38220</v>
      </c>
      <c r="Z103">
        <v>71.133300000000006</v>
      </c>
      <c r="AA103" s="86">
        <v>0</v>
      </c>
      <c r="AB103" s="4">
        <f t="shared" si="77"/>
        <v>68.794394699999998</v>
      </c>
      <c r="AD103" s="64">
        <v>38961</v>
      </c>
      <c r="AE103" s="2">
        <v>0.44236111111111115</v>
      </c>
      <c r="AF103">
        <v>38220</v>
      </c>
      <c r="AG103">
        <v>23.183399999999999</v>
      </c>
      <c r="AH103" s="86">
        <v>0</v>
      </c>
      <c r="AI103" s="4">
        <f t="shared" si="79"/>
        <v>52.435997640000025</v>
      </c>
      <c r="AK103" s="64">
        <v>46753</v>
      </c>
      <c r="AL103" s="2">
        <v>0.44236111111111115</v>
      </c>
      <c r="AM103">
        <v>38220</v>
      </c>
      <c r="AN103">
        <v>135.89699999999999</v>
      </c>
      <c r="AO103" s="86">
        <v>0</v>
      </c>
      <c r="AP103" s="4">
        <f t="shared" si="81"/>
        <v>108.72175121999999</v>
      </c>
      <c r="AR103" s="64">
        <v>39083</v>
      </c>
      <c r="AS103" s="2">
        <v>0.44236111111111115</v>
      </c>
      <c r="AT103">
        <v>38220</v>
      </c>
      <c r="AU103">
        <v>45.207900000000002</v>
      </c>
      <c r="AV103" s="86">
        <v>0</v>
      </c>
      <c r="AW103" s="4">
        <f t="shared" si="83"/>
        <v>106.61475557999998</v>
      </c>
      <c r="AY103" s="64">
        <v>46753</v>
      </c>
      <c r="AZ103" s="2">
        <v>0.44236111111111115</v>
      </c>
      <c r="BA103">
        <v>38220</v>
      </c>
      <c r="BB103">
        <v>33.9831</v>
      </c>
      <c r="BC103" s="86">
        <v>0</v>
      </c>
      <c r="BD103" s="4">
        <f t="shared" si="85"/>
        <v>38.177406539999993</v>
      </c>
      <c r="BF103" s="64">
        <v>39083</v>
      </c>
      <c r="BG103" s="2">
        <v>0.44236111111111115</v>
      </c>
      <c r="BH103">
        <v>38220</v>
      </c>
      <c r="BI103">
        <v>12.6675</v>
      </c>
      <c r="BJ103" s="86">
        <v>0</v>
      </c>
      <c r="BK103" s="4">
        <f t="shared" si="87"/>
        <v>41.057270039999977</v>
      </c>
      <c r="BM103" s="64">
        <v>47362</v>
      </c>
      <c r="BN103" s="2">
        <v>0.44236111111111115</v>
      </c>
      <c r="BO103">
        <v>38220</v>
      </c>
      <c r="BP103">
        <v>70.975399999999993</v>
      </c>
      <c r="BQ103" s="86">
        <v>0</v>
      </c>
      <c r="BR103" s="4">
        <f t="shared" si="89"/>
        <v>111.30246395999997</v>
      </c>
      <c r="BT103" s="64">
        <v>38961</v>
      </c>
      <c r="BU103" s="2">
        <v>0.44236111111111115</v>
      </c>
      <c r="BV103">
        <v>38220</v>
      </c>
      <c r="BW103">
        <v>25.8796</v>
      </c>
      <c r="BX103" s="86">
        <v>0</v>
      </c>
      <c r="BY103" s="4">
        <f t="shared" si="91"/>
        <v>107.59914623999997</v>
      </c>
      <c r="CA103" s="64">
        <v>47362</v>
      </c>
      <c r="CB103" s="2">
        <v>0.44236111111111115</v>
      </c>
      <c r="CC103">
        <v>38220</v>
      </c>
      <c r="CD103">
        <v>27.0777</v>
      </c>
      <c r="CE103" s="86">
        <v>0</v>
      </c>
      <c r="CF103" s="4">
        <f t="shared" si="93"/>
        <v>48.832655760000002</v>
      </c>
      <c r="CH103" s="64">
        <v>38961</v>
      </c>
      <c r="CI103" s="2">
        <v>0.44236111111111115</v>
      </c>
      <c r="CJ103">
        <v>38220</v>
      </c>
      <c r="CK103">
        <v>5.3093700000000004</v>
      </c>
      <c r="CL103" s="86">
        <v>0</v>
      </c>
      <c r="CM103" s="4">
        <f t="shared" si="95"/>
        <v>33.544383119999999</v>
      </c>
      <c r="CO103" s="64">
        <v>46753</v>
      </c>
      <c r="CP103" s="2">
        <v>0.44236111111111115</v>
      </c>
      <c r="CQ103">
        <v>38220</v>
      </c>
      <c r="CR103">
        <v>73.216899999999995</v>
      </c>
      <c r="CS103" s="86">
        <v>0</v>
      </c>
      <c r="CT103" s="4">
        <f t="shared" si="97"/>
        <v>108.72175121999999</v>
      </c>
      <c r="CV103" s="64">
        <v>39083</v>
      </c>
      <c r="CW103" s="2">
        <v>0.44236111111111115</v>
      </c>
      <c r="CX103">
        <v>38220</v>
      </c>
      <c r="CY103">
        <v>15.0204</v>
      </c>
      <c r="CZ103" s="86">
        <v>0</v>
      </c>
      <c r="DA103" s="4">
        <f t="shared" si="99"/>
        <v>106.61475557999998</v>
      </c>
      <c r="DC103" s="64">
        <v>46753</v>
      </c>
      <c r="DD103" s="2">
        <v>0.44236111111111115</v>
      </c>
      <c r="DE103">
        <v>38220</v>
      </c>
      <c r="DF103">
        <v>10.150399999999999</v>
      </c>
      <c r="DG103" s="86">
        <v>0</v>
      </c>
      <c r="DH103" s="4">
        <f t="shared" si="101"/>
        <v>22.642185959999992</v>
      </c>
      <c r="DJ103" s="64">
        <v>39083</v>
      </c>
      <c r="DK103" s="2">
        <v>0.44236111111111115</v>
      </c>
      <c r="DL103">
        <v>38220</v>
      </c>
      <c r="DM103">
        <v>2.3793700000000002</v>
      </c>
      <c r="DN103" s="86">
        <v>0</v>
      </c>
      <c r="DO103" s="4">
        <f t="shared" si="103"/>
        <v>24.877722599999998</v>
      </c>
      <c r="DQ103" s="64">
        <v>47362</v>
      </c>
      <c r="DR103" s="2">
        <v>0.44236111111111115</v>
      </c>
      <c r="DS103">
        <v>38220</v>
      </c>
      <c r="DT103">
        <v>50.521599999999999</v>
      </c>
      <c r="DU103" s="86">
        <v>0</v>
      </c>
      <c r="DV103" s="4">
        <f t="shared" si="105"/>
        <v>111.30246395999997</v>
      </c>
      <c r="DX103" s="64">
        <v>38961</v>
      </c>
      <c r="DY103" s="2">
        <v>0.44236111111111115</v>
      </c>
      <c r="DZ103">
        <v>38220</v>
      </c>
      <c r="EA103">
        <v>15.5557</v>
      </c>
      <c r="EB103" s="86">
        <v>0</v>
      </c>
      <c r="EC103" s="4">
        <f t="shared" si="107"/>
        <v>107.59914623999997</v>
      </c>
      <c r="EE103" s="64">
        <v>47362</v>
      </c>
      <c r="EF103" s="2">
        <v>0.44236111111111115</v>
      </c>
      <c r="EG103">
        <v>38220</v>
      </c>
      <c r="EH103">
        <v>14.684699999999999</v>
      </c>
      <c r="EI103" s="86">
        <v>0</v>
      </c>
      <c r="EJ103" s="4">
        <f t="shared" si="109"/>
        <v>37.608637500000007</v>
      </c>
      <c r="EL103" s="64">
        <v>38961</v>
      </c>
      <c r="EM103" s="2">
        <v>0.44236111111111115</v>
      </c>
      <c r="EN103">
        <v>38220</v>
      </c>
      <c r="EO103">
        <v>2.2354699999999998</v>
      </c>
      <c r="EP103" s="86">
        <v>0</v>
      </c>
      <c r="EQ103" s="4">
        <f t="shared" si="111"/>
        <v>24.555779219999998</v>
      </c>
      <c r="ES103" s="64">
        <v>46753</v>
      </c>
      <c r="ET103" s="2">
        <v>0.44236111111111115</v>
      </c>
      <c r="EU103">
        <v>38220</v>
      </c>
      <c r="EV103">
        <v>45.009599999999999</v>
      </c>
      <c r="EW103" s="86">
        <v>0</v>
      </c>
      <c r="EX103" s="4">
        <f t="shared" si="113"/>
        <v>108.72175121999999</v>
      </c>
      <c r="EZ103" s="64">
        <v>39083</v>
      </c>
      <c r="FA103" s="2">
        <v>0.44236111111111115</v>
      </c>
      <c r="FB103">
        <v>38220</v>
      </c>
      <c r="FC103">
        <v>8.2745499999999996</v>
      </c>
      <c r="FD103" s="86">
        <v>0</v>
      </c>
      <c r="FE103" s="4">
        <f t="shared" si="115"/>
        <v>106.61475557999998</v>
      </c>
      <c r="FG103" s="64">
        <v>46753</v>
      </c>
      <c r="FH103" s="2">
        <v>0.44236111111111115</v>
      </c>
      <c r="FI103">
        <v>38220</v>
      </c>
      <c r="FJ103">
        <v>4.3147099999999998</v>
      </c>
      <c r="FK103" s="86">
        <v>0</v>
      </c>
      <c r="FL103" s="4">
        <f t="shared" si="117"/>
        <v>16.052480759999998</v>
      </c>
      <c r="FN103" s="64">
        <v>39083</v>
      </c>
      <c r="FO103" s="2">
        <v>0.44236111111111115</v>
      </c>
      <c r="FP103">
        <v>38220</v>
      </c>
      <c r="FQ103">
        <v>0.91291800000000001</v>
      </c>
      <c r="FR103" s="86">
        <v>0</v>
      </c>
      <c r="FS103" s="4">
        <f t="shared" si="119"/>
        <v>17.785492199999997</v>
      </c>
      <c r="FU103" s="64">
        <v>47362</v>
      </c>
      <c r="FV103" s="2">
        <v>0.44236111111111115</v>
      </c>
      <c r="FW103">
        <v>38220</v>
      </c>
      <c r="FX103">
        <v>65.629000000000005</v>
      </c>
      <c r="FY103" s="86">
        <v>0</v>
      </c>
      <c r="FZ103" s="4">
        <f t="shared" si="121"/>
        <v>45.598658280000031</v>
      </c>
      <c r="GB103" s="64">
        <v>47362</v>
      </c>
      <c r="GC103" s="2">
        <v>0.44236111111111115</v>
      </c>
      <c r="GD103">
        <v>38220</v>
      </c>
      <c r="GE103">
        <v>34.197600000000001</v>
      </c>
      <c r="GF103" s="86">
        <v>0</v>
      </c>
      <c r="GG103" s="4">
        <f t="shared" si="123"/>
        <v>31.748545079999985</v>
      </c>
      <c r="GI103" s="64">
        <v>47362</v>
      </c>
      <c r="GJ103" s="2">
        <v>0.44236111111111115</v>
      </c>
      <c r="GK103">
        <v>38220</v>
      </c>
      <c r="GL103">
        <v>16.4754</v>
      </c>
      <c r="GM103" s="86">
        <v>0</v>
      </c>
      <c r="GN103" s="4">
        <f t="shared" si="125"/>
        <v>21.865140479999994</v>
      </c>
      <c r="GP103" s="64">
        <v>38961</v>
      </c>
      <c r="GQ103" s="2">
        <v>0.44236111111111115</v>
      </c>
      <c r="GR103">
        <v>38220</v>
      </c>
      <c r="GS103">
        <v>16.005700000000001</v>
      </c>
      <c r="GT103" s="86">
        <v>0</v>
      </c>
      <c r="GU103" s="4">
        <f t="shared" si="127"/>
        <v>21.676748459999995</v>
      </c>
      <c r="GW103" s="64">
        <v>46753</v>
      </c>
      <c r="GX103" s="2">
        <v>0.44236111111111115</v>
      </c>
      <c r="GY103">
        <v>38220</v>
      </c>
      <c r="GZ103">
        <v>33.9831</v>
      </c>
      <c r="HA103" s="86">
        <v>0</v>
      </c>
      <c r="HB103" s="4">
        <f t="shared" si="129"/>
        <v>38.177406539999993</v>
      </c>
      <c r="HD103" s="64">
        <v>39083</v>
      </c>
      <c r="HE103" s="2">
        <v>0.44236111111111115</v>
      </c>
      <c r="HF103">
        <v>38220</v>
      </c>
      <c r="HG103">
        <v>12.6675</v>
      </c>
      <c r="HH103" s="86">
        <v>0</v>
      </c>
      <c r="HI103" s="4">
        <f t="shared" si="131"/>
        <v>41.057270039999977</v>
      </c>
      <c r="HK103" s="64">
        <v>46753</v>
      </c>
      <c r="HL103" s="2">
        <v>0.44236111111111115</v>
      </c>
      <c r="HM103">
        <v>38220</v>
      </c>
      <c r="HN103">
        <v>9.1170399999999994</v>
      </c>
      <c r="HO103" s="86">
        <v>0</v>
      </c>
      <c r="HP103" s="4">
        <f t="shared" si="134"/>
        <v>19.255370940000002</v>
      </c>
      <c r="HR103" s="64">
        <v>39083</v>
      </c>
      <c r="HS103" s="2">
        <v>0.44236111111111115</v>
      </c>
      <c r="HT103">
        <v>38220</v>
      </c>
      <c r="HU103">
        <v>3.5008400000000002</v>
      </c>
      <c r="HV103" s="86">
        <v>0</v>
      </c>
      <c r="HW103" s="4">
        <f t="shared" si="135"/>
        <v>19.967212739999997</v>
      </c>
    </row>
    <row r="104" spans="1:233" x14ac:dyDescent="0.3">
      <c r="B104" s="63">
        <v>47362</v>
      </c>
      <c r="C104" s="2">
        <v>0.44305555555555554</v>
      </c>
      <c r="D104">
        <v>38280</v>
      </c>
      <c r="E104" s="4">
        <v>306.39400000000001</v>
      </c>
      <c r="F104" s="86">
        <v>0</v>
      </c>
      <c r="G104" s="4">
        <f t="shared" si="71"/>
        <v>111.30246395999997</v>
      </c>
      <c r="I104" s="64">
        <v>47362</v>
      </c>
      <c r="J104" s="2">
        <v>0.44305555555555554</v>
      </c>
      <c r="K104">
        <v>38280</v>
      </c>
      <c r="L104">
        <v>110.738</v>
      </c>
      <c r="M104" s="86">
        <v>0</v>
      </c>
      <c r="N104" s="4">
        <f t="shared" si="73"/>
        <v>111.30246395999997</v>
      </c>
      <c r="P104" s="64">
        <v>38961</v>
      </c>
      <c r="Q104" s="2">
        <v>0.44305555555555554</v>
      </c>
      <c r="R104">
        <v>38280</v>
      </c>
      <c r="S104">
        <v>50.911299999999997</v>
      </c>
      <c r="T104" s="86">
        <v>0</v>
      </c>
      <c r="U104" s="4">
        <f t="shared" si="75"/>
        <v>107.59914623999997</v>
      </c>
      <c r="W104" s="64">
        <v>47362</v>
      </c>
      <c r="X104" s="2">
        <v>0.44305555555555554</v>
      </c>
      <c r="Y104">
        <v>38280</v>
      </c>
      <c r="Z104">
        <v>61.690600000000003</v>
      </c>
      <c r="AA104" s="86">
        <v>0</v>
      </c>
      <c r="AB104" s="4">
        <f t="shared" si="77"/>
        <v>68.794394699999998</v>
      </c>
      <c r="AD104" s="64">
        <v>38961</v>
      </c>
      <c r="AE104" s="2">
        <v>0.44305555555555554</v>
      </c>
      <c r="AF104">
        <v>38280</v>
      </c>
      <c r="AG104">
        <v>18.1828</v>
      </c>
      <c r="AH104" s="86">
        <v>0</v>
      </c>
      <c r="AI104" s="4">
        <f t="shared" si="79"/>
        <v>52.435997640000025</v>
      </c>
      <c r="AK104" s="64">
        <v>46753</v>
      </c>
      <c r="AL104" s="2">
        <v>0.44305555555555554</v>
      </c>
      <c r="AM104">
        <v>38280</v>
      </c>
      <c r="AN104">
        <v>119.947</v>
      </c>
      <c r="AO104" s="86">
        <v>0</v>
      </c>
      <c r="AP104" s="4">
        <f t="shared" si="81"/>
        <v>108.72175121999999</v>
      </c>
      <c r="AR104" s="64">
        <v>39083</v>
      </c>
      <c r="AS104" s="2">
        <v>0.44305555555555554</v>
      </c>
      <c r="AT104">
        <v>38280</v>
      </c>
      <c r="AU104">
        <v>34.071599999999997</v>
      </c>
      <c r="AV104" s="86">
        <v>0</v>
      </c>
      <c r="AW104" s="4">
        <f t="shared" si="83"/>
        <v>106.61475557999998</v>
      </c>
      <c r="AY104" s="64">
        <v>46753</v>
      </c>
      <c r="AZ104" s="2">
        <v>0.44305555555555554</v>
      </c>
      <c r="BA104">
        <v>38280</v>
      </c>
      <c r="BB104">
        <v>29.994700000000002</v>
      </c>
      <c r="BC104" s="86">
        <v>0</v>
      </c>
      <c r="BD104" s="4">
        <f t="shared" si="85"/>
        <v>38.177406539999993</v>
      </c>
      <c r="BF104" s="64">
        <v>39083</v>
      </c>
      <c r="BG104" s="2">
        <v>0.44305555555555554</v>
      </c>
      <c r="BH104">
        <v>38280</v>
      </c>
      <c r="BI104">
        <v>9.5470799999999993</v>
      </c>
      <c r="BJ104" s="86">
        <v>0</v>
      </c>
      <c r="BK104" s="4">
        <f t="shared" si="87"/>
        <v>41.057270039999977</v>
      </c>
      <c r="BM104" s="64">
        <v>47362</v>
      </c>
      <c r="BN104" s="2">
        <v>0.44305555555555554</v>
      </c>
      <c r="BO104">
        <v>38280</v>
      </c>
      <c r="BP104">
        <v>56.516399999999997</v>
      </c>
      <c r="BQ104" s="86">
        <v>0</v>
      </c>
      <c r="BR104" s="4">
        <f t="shared" si="89"/>
        <v>111.30246395999997</v>
      </c>
      <c r="BT104" s="64">
        <v>38961</v>
      </c>
      <c r="BU104" s="2">
        <v>0.44305555555555554</v>
      </c>
      <c r="BV104">
        <v>38280</v>
      </c>
      <c r="BW104">
        <v>17.674299999999999</v>
      </c>
      <c r="BX104" s="86">
        <v>0</v>
      </c>
      <c r="BY104" s="4">
        <f t="shared" si="91"/>
        <v>107.59914623999997</v>
      </c>
      <c r="CA104" s="64">
        <v>47362</v>
      </c>
      <c r="CB104" s="2">
        <v>0.44305555555555554</v>
      </c>
      <c r="CC104">
        <v>38280</v>
      </c>
      <c r="CD104">
        <v>21.561499999999999</v>
      </c>
      <c r="CE104" s="86">
        <v>0</v>
      </c>
      <c r="CF104" s="4">
        <f t="shared" si="93"/>
        <v>48.832655760000002</v>
      </c>
      <c r="CH104" s="64">
        <v>38961</v>
      </c>
      <c r="CI104" s="2">
        <v>0.44305555555555554</v>
      </c>
      <c r="CJ104">
        <v>38280</v>
      </c>
      <c r="CK104">
        <v>3.62601</v>
      </c>
      <c r="CL104" s="86">
        <v>0</v>
      </c>
      <c r="CM104" s="4">
        <f t="shared" si="95"/>
        <v>33.544383119999999</v>
      </c>
      <c r="CO104" s="64">
        <v>46753</v>
      </c>
      <c r="CP104" s="2">
        <v>0.44305555555555554</v>
      </c>
      <c r="CQ104">
        <v>38280</v>
      </c>
      <c r="CR104">
        <v>59.2194</v>
      </c>
      <c r="CS104" s="86">
        <v>0</v>
      </c>
      <c r="CT104" s="4">
        <f t="shared" si="97"/>
        <v>108.72175121999999</v>
      </c>
      <c r="CV104" s="64">
        <v>39083</v>
      </c>
      <c r="CW104" s="2">
        <v>0.44305555555555554</v>
      </c>
      <c r="CX104">
        <v>38280</v>
      </c>
      <c r="CY104">
        <v>9.6561299999999992</v>
      </c>
      <c r="CZ104" s="86">
        <v>0</v>
      </c>
      <c r="DA104" s="4">
        <f t="shared" si="99"/>
        <v>106.61475557999998</v>
      </c>
      <c r="DC104" s="64">
        <v>46753</v>
      </c>
      <c r="DD104" s="2">
        <v>0.44305555555555554</v>
      </c>
      <c r="DE104">
        <v>38280</v>
      </c>
      <c r="DF104">
        <v>8.2098600000000008</v>
      </c>
      <c r="DG104" s="86">
        <v>0</v>
      </c>
      <c r="DH104" s="4">
        <f t="shared" si="101"/>
        <v>22.642185959999992</v>
      </c>
      <c r="DJ104" s="64">
        <v>39083</v>
      </c>
      <c r="DK104" s="2">
        <v>0.44305555555555554</v>
      </c>
      <c r="DL104">
        <v>38280</v>
      </c>
      <c r="DM104">
        <v>1.52962</v>
      </c>
      <c r="DN104" s="86">
        <v>0</v>
      </c>
      <c r="DO104" s="4">
        <f t="shared" si="103"/>
        <v>24.877722599999998</v>
      </c>
      <c r="DQ104" s="64">
        <v>47362</v>
      </c>
      <c r="DR104" s="2">
        <v>0.44305555555555554</v>
      </c>
      <c r="DS104">
        <v>38280</v>
      </c>
      <c r="DT104">
        <v>38.2911</v>
      </c>
      <c r="DU104" s="86">
        <v>0</v>
      </c>
      <c r="DV104" s="4">
        <f t="shared" si="105"/>
        <v>111.30246395999997</v>
      </c>
      <c r="DX104" s="64">
        <v>38961</v>
      </c>
      <c r="DY104" s="2">
        <v>0.44305555555555554</v>
      </c>
      <c r="DZ104">
        <v>38280</v>
      </c>
      <c r="EA104">
        <v>9.8428000000000004</v>
      </c>
      <c r="EB104" s="86">
        <v>0</v>
      </c>
      <c r="EC104" s="4">
        <f t="shared" si="107"/>
        <v>107.59914623999997</v>
      </c>
      <c r="EE104" s="64">
        <v>47362</v>
      </c>
      <c r="EF104" s="2">
        <v>0.44305555555555554</v>
      </c>
      <c r="EG104">
        <v>38280</v>
      </c>
      <c r="EH104">
        <v>11.129799999999999</v>
      </c>
      <c r="EI104" s="86">
        <v>0</v>
      </c>
      <c r="EJ104" s="4">
        <f t="shared" si="109"/>
        <v>37.608637500000007</v>
      </c>
      <c r="EL104" s="64">
        <v>38961</v>
      </c>
      <c r="EM104" s="2">
        <v>0.44305555555555554</v>
      </c>
      <c r="EN104">
        <v>38280</v>
      </c>
      <c r="EO104">
        <v>1.41448</v>
      </c>
      <c r="EP104" s="86">
        <v>0</v>
      </c>
      <c r="EQ104" s="4">
        <f t="shared" si="111"/>
        <v>24.555779219999998</v>
      </c>
      <c r="ES104" s="64">
        <v>46753</v>
      </c>
      <c r="ET104" s="2">
        <v>0.44305555555555554</v>
      </c>
      <c r="EU104">
        <v>38280</v>
      </c>
      <c r="EV104">
        <v>33.969200000000001</v>
      </c>
      <c r="EW104" s="86">
        <v>0</v>
      </c>
      <c r="EX104" s="4">
        <f t="shared" si="113"/>
        <v>108.72175121999999</v>
      </c>
      <c r="EZ104" s="64">
        <v>39083</v>
      </c>
      <c r="FA104" s="2">
        <v>0.44305555555555554</v>
      </c>
      <c r="FB104">
        <v>38280</v>
      </c>
      <c r="FC104">
        <v>4.88117</v>
      </c>
      <c r="FD104" s="86">
        <v>0</v>
      </c>
      <c r="FE104" s="4">
        <f t="shared" si="115"/>
        <v>106.61475557999998</v>
      </c>
      <c r="FG104" s="64">
        <v>46753</v>
      </c>
      <c r="FH104" s="2">
        <v>0.44305555555555554</v>
      </c>
      <c r="FI104">
        <v>38280</v>
      </c>
      <c r="FJ104">
        <v>3.2563599999999999</v>
      </c>
      <c r="FK104" s="86">
        <v>0</v>
      </c>
      <c r="FL104" s="4">
        <f t="shared" si="117"/>
        <v>16.052480759999998</v>
      </c>
      <c r="FN104" s="64">
        <v>39083</v>
      </c>
      <c r="FO104" s="2">
        <v>0.44305555555555554</v>
      </c>
      <c r="FP104">
        <v>38280</v>
      </c>
      <c r="FQ104">
        <v>0.53853200000000001</v>
      </c>
      <c r="FR104" s="86">
        <v>0</v>
      </c>
      <c r="FS104" s="4">
        <f t="shared" si="119"/>
        <v>17.785492199999997</v>
      </c>
      <c r="FU104" s="64">
        <v>47362</v>
      </c>
      <c r="FV104" s="2">
        <v>0.44305555555555554</v>
      </c>
      <c r="FW104">
        <v>38280</v>
      </c>
      <c r="FX104">
        <v>61.687399999999997</v>
      </c>
      <c r="FY104" s="86">
        <v>0</v>
      </c>
      <c r="FZ104" s="4">
        <f t="shared" si="121"/>
        <v>45.598658280000031</v>
      </c>
      <c r="GB104" s="64">
        <v>47362</v>
      </c>
      <c r="GC104" s="2">
        <v>0.44305555555555554</v>
      </c>
      <c r="GD104">
        <v>38280</v>
      </c>
      <c r="GE104">
        <v>31.130500000000001</v>
      </c>
      <c r="GF104" s="86">
        <v>0</v>
      </c>
      <c r="GG104" s="4">
        <f t="shared" si="123"/>
        <v>31.748545079999985</v>
      </c>
      <c r="GI104" s="64">
        <v>47362</v>
      </c>
      <c r="GJ104" s="2">
        <v>0.44305555555555554</v>
      </c>
      <c r="GK104">
        <v>38280</v>
      </c>
      <c r="GL104">
        <v>14.3352</v>
      </c>
      <c r="GM104" s="86">
        <v>0</v>
      </c>
      <c r="GN104" s="4">
        <f t="shared" si="125"/>
        <v>21.865140479999994</v>
      </c>
      <c r="GP104" s="64">
        <v>38961</v>
      </c>
      <c r="GQ104" s="2">
        <v>0.44305555555555554</v>
      </c>
      <c r="GR104">
        <v>38280</v>
      </c>
      <c r="GS104">
        <v>13.887499999999999</v>
      </c>
      <c r="GT104" s="86">
        <v>0</v>
      </c>
      <c r="GU104" s="4">
        <f t="shared" si="127"/>
        <v>21.676748459999995</v>
      </c>
      <c r="GW104" s="64">
        <v>46753</v>
      </c>
      <c r="GX104" s="2">
        <v>0.44305555555555554</v>
      </c>
      <c r="GY104">
        <v>38280</v>
      </c>
      <c r="GZ104">
        <v>29.994700000000002</v>
      </c>
      <c r="HA104" s="86">
        <v>0</v>
      </c>
      <c r="HB104" s="4">
        <f t="shared" si="129"/>
        <v>38.177406539999993</v>
      </c>
      <c r="HD104" s="64">
        <v>39083</v>
      </c>
      <c r="HE104" s="2">
        <v>0.44305555555555554</v>
      </c>
      <c r="HF104">
        <v>38280</v>
      </c>
      <c r="HG104">
        <v>9.5470799999999993</v>
      </c>
      <c r="HH104" s="86">
        <v>0</v>
      </c>
      <c r="HI104" s="4">
        <f t="shared" si="131"/>
        <v>41.057270039999977</v>
      </c>
      <c r="HK104" s="64">
        <v>46753</v>
      </c>
      <c r="HL104" s="2">
        <v>0.44305555555555554</v>
      </c>
      <c r="HM104">
        <v>38280</v>
      </c>
      <c r="HN104">
        <v>7.4426199999999998</v>
      </c>
      <c r="HO104" s="86">
        <v>0</v>
      </c>
      <c r="HP104" s="4">
        <f t="shared" si="134"/>
        <v>19.255370940000002</v>
      </c>
      <c r="HR104" s="64">
        <v>39083</v>
      </c>
      <c r="HS104" s="2">
        <v>0.44305555555555554</v>
      </c>
      <c r="HT104">
        <v>38280</v>
      </c>
      <c r="HU104">
        <v>2.4673600000000002</v>
      </c>
      <c r="HV104" s="86">
        <v>0</v>
      </c>
      <c r="HW104" s="4">
        <f t="shared" si="135"/>
        <v>19.967212739999997</v>
      </c>
    </row>
    <row r="105" spans="1:233" x14ac:dyDescent="0.3">
      <c r="B105" s="63">
        <v>47362</v>
      </c>
      <c r="C105" s="2">
        <v>0.44375000000000003</v>
      </c>
      <c r="D105">
        <v>38340</v>
      </c>
      <c r="E105" s="4">
        <v>302.42399999999998</v>
      </c>
      <c r="F105" s="86">
        <v>0</v>
      </c>
      <c r="G105" s="4">
        <f t="shared" si="71"/>
        <v>111.30246395999997</v>
      </c>
      <c r="I105" s="64">
        <v>47362</v>
      </c>
      <c r="J105" s="2">
        <v>0.44375000000000003</v>
      </c>
      <c r="K105">
        <v>38340</v>
      </c>
      <c r="L105">
        <v>95.977699999999999</v>
      </c>
      <c r="M105" s="86">
        <v>0</v>
      </c>
      <c r="N105" s="4">
        <f t="shared" si="73"/>
        <v>111.30246395999997</v>
      </c>
      <c r="P105" s="64">
        <v>38961</v>
      </c>
      <c r="Q105" s="2">
        <v>0.44375000000000003</v>
      </c>
      <c r="R105">
        <v>38340</v>
      </c>
      <c r="S105">
        <v>39.7988</v>
      </c>
      <c r="T105" s="86">
        <v>0</v>
      </c>
      <c r="U105" s="4">
        <f t="shared" si="75"/>
        <v>107.59914623999997</v>
      </c>
      <c r="W105" s="64">
        <v>47362</v>
      </c>
      <c r="X105" s="2">
        <v>0.44375000000000003</v>
      </c>
      <c r="Y105">
        <v>38340</v>
      </c>
      <c r="Z105">
        <v>53.468000000000004</v>
      </c>
      <c r="AA105" s="86">
        <v>0</v>
      </c>
      <c r="AB105" s="4">
        <f t="shared" si="77"/>
        <v>68.794394699999998</v>
      </c>
      <c r="AD105" s="64">
        <v>38961</v>
      </c>
      <c r="AE105" s="2">
        <v>0.44375000000000003</v>
      </c>
      <c r="AF105">
        <v>38340</v>
      </c>
      <c r="AG105">
        <v>14.214</v>
      </c>
      <c r="AH105" s="86">
        <v>0</v>
      </c>
      <c r="AI105" s="4">
        <f t="shared" si="79"/>
        <v>52.435997640000025</v>
      </c>
      <c r="AK105" s="64">
        <v>46753</v>
      </c>
      <c r="AL105" s="2">
        <v>0.44375000000000003</v>
      </c>
      <c r="AM105">
        <v>38340</v>
      </c>
      <c r="AN105">
        <v>105.93600000000001</v>
      </c>
      <c r="AO105" s="86">
        <v>0</v>
      </c>
      <c r="AP105" s="4">
        <f t="shared" si="81"/>
        <v>108.72175121999999</v>
      </c>
      <c r="AR105" s="64">
        <v>39083</v>
      </c>
      <c r="AS105" s="2">
        <v>0.44375000000000003</v>
      </c>
      <c r="AT105">
        <v>38340</v>
      </c>
      <c r="AU105">
        <v>25.657499999999999</v>
      </c>
      <c r="AV105" s="86">
        <v>0</v>
      </c>
      <c r="AW105" s="4">
        <f t="shared" si="83"/>
        <v>106.61475557999998</v>
      </c>
      <c r="AY105" s="64">
        <v>46753</v>
      </c>
      <c r="AZ105" s="2">
        <v>0.44375000000000003</v>
      </c>
      <c r="BA105">
        <v>38340</v>
      </c>
      <c r="BB105">
        <v>26.4908</v>
      </c>
      <c r="BC105" s="86">
        <v>0</v>
      </c>
      <c r="BD105" s="4">
        <f t="shared" si="85"/>
        <v>38.177406539999993</v>
      </c>
      <c r="BF105" s="64">
        <v>39083</v>
      </c>
      <c r="BG105" s="2">
        <v>0.44375000000000003</v>
      </c>
      <c r="BH105">
        <v>38340</v>
      </c>
      <c r="BI105">
        <v>7.1894</v>
      </c>
      <c r="BJ105" s="86">
        <v>0</v>
      </c>
      <c r="BK105" s="4">
        <f t="shared" si="87"/>
        <v>41.057270039999977</v>
      </c>
      <c r="BM105" s="64">
        <v>47362</v>
      </c>
      <c r="BN105" s="2">
        <v>0.44375000000000003</v>
      </c>
      <c r="BO105">
        <v>38340</v>
      </c>
      <c r="BP105">
        <v>44.958399999999997</v>
      </c>
      <c r="BQ105" s="86">
        <v>0</v>
      </c>
      <c r="BR105" s="4">
        <f t="shared" si="89"/>
        <v>111.30246395999997</v>
      </c>
      <c r="BT105" s="64">
        <v>38961</v>
      </c>
      <c r="BU105" s="2">
        <v>0.44375000000000003</v>
      </c>
      <c r="BV105">
        <v>38340</v>
      </c>
      <c r="BW105">
        <v>12.010899999999999</v>
      </c>
      <c r="BX105" s="86">
        <v>0</v>
      </c>
      <c r="BY105" s="4">
        <f t="shared" si="91"/>
        <v>107.59914623999997</v>
      </c>
      <c r="CA105" s="64">
        <v>47362</v>
      </c>
      <c r="CB105" s="2">
        <v>0.44375000000000003</v>
      </c>
      <c r="CC105">
        <v>38340</v>
      </c>
      <c r="CD105">
        <v>17.152000000000001</v>
      </c>
      <c r="CE105" s="86">
        <v>0</v>
      </c>
      <c r="CF105" s="4">
        <f t="shared" si="93"/>
        <v>48.832655760000002</v>
      </c>
      <c r="CH105" s="64">
        <v>38961</v>
      </c>
      <c r="CI105" s="2">
        <v>0.44375000000000003</v>
      </c>
      <c r="CJ105">
        <v>38340</v>
      </c>
      <c r="CK105">
        <v>2.4641099999999998</v>
      </c>
      <c r="CL105" s="86">
        <v>0</v>
      </c>
      <c r="CM105" s="4">
        <f t="shared" si="95"/>
        <v>33.544383119999999</v>
      </c>
      <c r="CO105" s="64">
        <v>46753</v>
      </c>
      <c r="CP105" s="2">
        <v>0.44375000000000003</v>
      </c>
      <c r="CQ105">
        <v>38340</v>
      </c>
      <c r="CR105">
        <v>47.940100000000001</v>
      </c>
      <c r="CS105" s="86">
        <v>0</v>
      </c>
      <c r="CT105" s="4">
        <f t="shared" si="97"/>
        <v>108.72175121999999</v>
      </c>
      <c r="CV105" s="64">
        <v>39083</v>
      </c>
      <c r="CW105" s="2">
        <v>0.44375000000000003</v>
      </c>
      <c r="CX105">
        <v>38340</v>
      </c>
      <c r="CY105">
        <v>6.2001499999999998</v>
      </c>
      <c r="CZ105" s="86">
        <v>0</v>
      </c>
      <c r="DA105" s="4">
        <f t="shared" si="99"/>
        <v>106.61475557999998</v>
      </c>
      <c r="DC105" s="64">
        <v>46753</v>
      </c>
      <c r="DD105" s="2">
        <v>0.44375000000000003</v>
      </c>
      <c r="DE105">
        <v>38340</v>
      </c>
      <c r="DF105">
        <v>6.6461499999999996</v>
      </c>
      <c r="DG105" s="86">
        <v>0</v>
      </c>
      <c r="DH105" s="4">
        <f t="shared" si="101"/>
        <v>22.642185959999992</v>
      </c>
      <c r="DJ105" s="64">
        <v>39083</v>
      </c>
      <c r="DK105" s="2">
        <v>0.44375000000000003</v>
      </c>
      <c r="DL105">
        <v>38340</v>
      </c>
      <c r="DM105">
        <v>0.982159</v>
      </c>
      <c r="DN105" s="86">
        <v>0</v>
      </c>
      <c r="DO105" s="4">
        <f t="shared" si="103"/>
        <v>24.877722599999998</v>
      </c>
      <c r="DQ105" s="64">
        <v>47362</v>
      </c>
      <c r="DR105" s="2">
        <v>0.44375000000000003</v>
      </c>
      <c r="DS105">
        <v>38340</v>
      </c>
      <c r="DT105">
        <v>28.986799999999999</v>
      </c>
      <c r="DU105" s="86">
        <v>0</v>
      </c>
      <c r="DV105" s="4">
        <f t="shared" si="105"/>
        <v>111.30246395999997</v>
      </c>
      <c r="DX105" s="64">
        <v>38961</v>
      </c>
      <c r="DY105" s="2">
        <v>0.44375000000000003</v>
      </c>
      <c r="DZ105">
        <v>38340</v>
      </c>
      <c r="EA105">
        <v>6.1918899999999999</v>
      </c>
      <c r="EB105" s="86">
        <v>0</v>
      </c>
      <c r="EC105" s="4">
        <f t="shared" si="107"/>
        <v>107.59914623999997</v>
      </c>
      <c r="EE105" s="64">
        <v>47362</v>
      </c>
      <c r="EF105" s="2">
        <v>0.44375000000000003</v>
      </c>
      <c r="EG105">
        <v>38340</v>
      </c>
      <c r="EH105">
        <v>8.4253499999999999</v>
      </c>
      <c r="EI105" s="86">
        <v>0</v>
      </c>
      <c r="EJ105" s="4">
        <f t="shared" si="109"/>
        <v>37.608637500000007</v>
      </c>
      <c r="EL105" s="64">
        <v>38961</v>
      </c>
      <c r="EM105" s="2">
        <v>0.44375000000000003</v>
      </c>
      <c r="EN105">
        <v>38340</v>
      </c>
      <c r="EO105">
        <v>0.88981600000000005</v>
      </c>
      <c r="EP105" s="86">
        <v>0</v>
      </c>
      <c r="EQ105" s="4">
        <f t="shared" si="111"/>
        <v>24.555779219999998</v>
      </c>
      <c r="ES105" s="64">
        <v>46753</v>
      </c>
      <c r="ET105" s="2">
        <v>0.44375000000000003</v>
      </c>
      <c r="EU105">
        <v>38340</v>
      </c>
      <c r="EV105">
        <v>25.661300000000001</v>
      </c>
      <c r="EW105" s="86">
        <v>0</v>
      </c>
      <c r="EX105" s="4">
        <f t="shared" si="113"/>
        <v>108.72175121999999</v>
      </c>
      <c r="EZ105" s="64">
        <v>39083</v>
      </c>
      <c r="FA105" s="2">
        <v>0.44375000000000003</v>
      </c>
      <c r="FB105">
        <v>38340</v>
      </c>
      <c r="FC105">
        <v>2.8754</v>
      </c>
      <c r="FD105" s="86">
        <v>0</v>
      </c>
      <c r="FE105" s="4">
        <f t="shared" si="115"/>
        <v>106.61475557999998</v>
      </c>
      <c r="FG105" s="64">
        <v>46753</v>
      </c>
      <c r="FH105" s="2">
        <v>0.44375000000000003</v>
      </c>
      <c r="FI105">
        <v>38340</v>
      </c>
      <c r="FJ105">
        <v>2.45994</v>
      </c>
      <c r="FK105" s="86">
        <v>0</v>
      </c>
      <c r="FL105" s="4">
        <f t="shared" si="117"/>
        <v>16.052480759999998</v>
      </c>
      <c r="FN105" s="64">
        <v>39083</v>
      </c>
      <c r="FO105" s="2">
        <v>0.44375000000000003</v>
      </c>
      <c r="FP105">
        <v>38340</v>
      </c>
      <c r="FQ105">
        <v>0.31723800000000002</v>
      </c>
      <c r="FR105" s="86">
        <v>0</v>
      </c>
      <c r="FS105" s="4">
        <f t="shared" si="119"/>
        <v>17.785492199999997</v>
      </c>
      <c r="FU105" s="64">
        <v>47362</v>
      </c>
      <c r="FV105" s="2">
        <v>0.44375000000000003</v>
      </c>
      <c r="FW105">
        <v>38340</v>
      </c>
      <c r="FX105">
        <v>57.982199999999999</v>
      </c>
      <c r="FY105" s="86">
        <v>0</v>
      </c>
      <c r="FZ105" s="4">
        <f t="shared" si="121"/>
        <v>45.598658280000031</v>
      </c>
      <c r="GB105" s="64">
        <v>47362</v>
      </c>
      <c r="GC105" s="2">
        <v>0.44375000000000003</v>
      </c>
      <c r="GD105">
        <v>38340</v>
      </c>
      <c r="GE105">
        <v>28.3384</v>
      </c>
      <c r="GF105" s="86">
        <v>0</v>
      </c>
      <c r="GG105" s="4">
        <f t="shared" si="123"/>
        <v>31.748545079999985</v>
      </c>
      <c r="GI105" s="64">
        <v>47362</v>
      </c>
      <c r="GJ105" s="2">
        <v>0.44375000000000003</v>
      </c>
      <c r="GK105">
        <v>38340</v>
      </c>
      <c r="GL105">
        <v>12.473000000000001</v>
      </c>
      <c r="GM105" s="86">
        <v>0</v>
      </c>
      <c r="GN105" s="4">
        <f t="shared" si="125"/>
        <v>21.865140479999994</v>
      </c>
      <c r="GP105" s="64">
        <v>38961</v>
      </c>
      <c r="GQ105" s="2">
        <v>0.44375000000000003</v>
      </c>
      <c r="GR105">
        <v>38340</v>
      </c>
      <c r="GS105">
        <v>12.0489</v>
      </c>
      <c r="GT105" s="86">
        <v>0</v>
      </c>
      <c r="GU105" s="4">
        <f t="shared" si="127"/>
        <v>21.676748459999995</v>
      </c>
      <c r="GW105" s="64">
        <v>46753</v>
      </c>
      <c r="GX105" s="2">
        <v>0.44375000000000003</v>
      </c>
      <c r="GY105">
        <v>38340</v>
      </c>
      <c r="GZ105">
        <v>26.4908</v>
      </c>
      <c r="HA105" s="86">
        <v>0</v>
      </c>
      <c r="HB105" s="4">
        <f t="shared" si="129"/>
        <v>38.177406539999993</v>
      </c>
      <c r="HD105" s="64">
        <v>39083</v>
      </c>
      <c r="HE105" s="2">
        <v>0.44375000000000003</v>
      </c>
      <c r="HF105">
        <v>38340</v>
      </c>
      <c r="HG105">
        <v>7.1894</v>
      </c>
      <c r="HH105" s="86">
        <v>0</v>
      </c>
      <c r="HI105" s="4">
        <f t="shared" si="131"/>
        <v>41.057270039999977</v>
      </c>
      <c r="HK105" s="64">
        <v>46753</v>
      </c>
      <c r="HL105" s="2">
        <v>0.44375000000000003</v>
      </c>
      <c r="HM105">
        <v>38340</v>
      </c>
      <c r="HN105">
        <v>6.0792099999999998</v>
      </c>
      <c r="HO105" s="86">
        <v>0</v>
      </c>
      <c r="HP105" s="4">
        <f t="shared" si="134"/>
        <v>19.255370940000002</v>
      </c>
      <c r="HR105" s="64">
        <v>39083</v>
      </c>
      <c r="HS105" s="2">
        <v>0.44375000000000003</v>
      </c>
      <c r="HT105">
        <v>38340</v>
      </c>
      <c r="HU105">
        <v>1.7376400000000001</v>
      </c>
      <c r="HV105" s="86">
        <v>0</v>
      </c>
      <c r="HW105" s="4">
        <f t="shared" si="135"/>
        <v>19.967212739999997</v>
      </c>
    </row>
    <row r="106" spans="1:233" x14ac:dyDescent="0.3">
      <c r="B106" s="63">
        <v>47362</v>
      </c>
      <c r="C106" s="2">
        <v>0.44444444444444442</v>
      </c>
      <c r="D106">
        <v>38400</v>
      </c>
      <c r="E106" s="4">
        <v>298.50400000000002</v>
      </c>
      <c r="F106" s="86">
        <v>0</v>
      </c>
      <c r="G106" s="4">
        <f t="shared" si="71"/>
        <v>111.30246395999997</v>
      </c>
      <c r="I106" s="64">
        <v>47362</v>
      </c>
      <c r="J106" s="2">
        <v>0.44444444444444442</v>
      </c>
      <c r="K106">
        <v>38400</v>
      </c>
      <c r="L106">
        <v>83.133399999999995</v>
      </c>
      <c r="M106" s="86">
        <v>0</v>
      </c>
      <c r="N106" s="4">
        <f t="shared" si="73"/>
        <v>111.30246395999997</v>
      </c>
      <c r="P106" s="64">
        <v>38961</v>
      </c>
      <c r="Q106" s="2">
        <v>0.44444444444444442</v>
      </c>
      <c r="R106">
        <v>38400</v>
      </c>
      <c r="S106">
        <v>31.0106</v>
      </c>
      <c r="T106" s="86">
        <v>0</v>
      </c>
      <c r="U106" s="4">
        <f t="shared" si="75"/>
        <v>107.59914623999997</v>
      </c>
      <c r="W106" s="64">
        <v>47362</v>
      </c>
      <c r="X106" s="2">
        <v>0.44444444444444442</v>
      </c>
      <c r="Y106">
        <v>38400</v>
      </c>
      <c r="Z106">
        <v>46.312600000000003</v>
      </c>
      <c r="AA106" s="86">
        <v>0</v>
      </c>
      <c r="AB106" s="4">
        <f t="shared" si="77"/>
        <v>68.794394699999998</v>
      </c>
      <c r="AD106" s="64">
        <v>38961</v>
      </c>
      <c r="AE106" s="2">
        <v>0.44444444444444442</v>
      </c>
      <c r="AF106">
        <v>38400</v>
      </c>
      <c r="AG106">
        <v>11.0753</v>
      </c>
      <c r="AH106" s="86">
        <v>0</v>
      </c>
      <c r="AI106" s="4">
        <f t="shared" si="79"/>
        <v>52.435997640000025</v>
      </c>
      <c r="AK106" s="64">
        <v>46753</v>
      </c>
      <c r="AL106" s="2">
        <v>0.44444444444444442</v>
      </c>
      <c r="AM106">
        <v>38400</v>
      </c>
      <c r="AN106">
        <v>93.618399999999994</v>
      </c>
      <c r="AO106" s="86">
        <v>0</v>
      </c>
      <c r="AP106" s="4">
        <f t="shared" si="81"/>
        <v>108.72175121999999</v>
      </c>
      <c r="AR106" s="64">
        <v>39083</v>
      </c>
      <c r="AS106" s="2">
        <v>0.44444444444444442</v>
      </c>
      <c r="AT106">
        <v>38400</v>
      </c>
      <c r="AU106">
        <v>19.305599999999998</v>
      </c>
      <c r="AV106" s="86">
        <v>0</v>
      </c>
      <c r="AW106" s="4">
        <f t="shared" si="83"/>
        <v>106.61475557999998</v>
      </c>
      <c r="AY106" s="64">
        <v>46753</v>
      </c>
      <c r="AZ106" s="2">
        <v>0.44444444444444442</v>
      </c>
      <c r="BA106">
        <v>38400</v>
      </c>
      <c r="BB106">
        <v>23.410699999999999</v>
      </c>
      <c r="BC106" s="86">
        <v>0</v>
      </c>
      <c r="BD106" s="4">
        <f t="shared" si="85"/>
        <v>38.177406539999993</v>
      </c>
      <c r="BF106" s="64">
        <v>39083</v>
      </c>
      <c r="BG106" s="2">
        <v>0.44444444444444442</v>
      </c>
      <c r="BH106">
        <v>38400</v>
      </c>
      <c r="BI106">
        <v>5.4095700000000004</v>
      </c>
      <c r="BJ106" s="86">
        <v>0</v>
      </c>
      <c r="BK106" s="4">
        <f t="shared" si="87"/>
        <v>41.057270039999977</v>
      </c>
      <c r="BM106" s="64">
        <v>47362</v>
      </c>
      <c r="BN106" s="2">
        <v>0.44444444444444442</v>
      </c>
      <c r="BO106">
        <v>38400</v>
      </c>
      <c r="BP106">
        <v>35.7286</v>
      </c>
      <c r="BQ106" s="86">
        <v>0</v>
      </c>
      <c r="BR106" s="4">
        <f t="shared" si="89"/>
        <v>111.30246395999997</v>
      </c>
      <c r="BT106" s="64">
        <v>38961</v>
      </c>
      <c r="BU106" s="2">
        <v>0.44444444444444442</v>
      </c>
      <c r="BV106">
        <v>38400</v>
      </c>
      <c r="BW106">
        <v>8.1222200000000004</v>
      </c>
      <c r="BX106" s="86">
        <v>0</v>
      </c>
      <c r="BY106" s="4">
        <f t="shared" si="91"/>
        <v>107.59914623999997</v>
      </c>
      <c r="CA106" s="64">
        <v>47362</v>
      </c>
      <c r="CB106" s="2">
        <v>0.44444444444444442</v>
      </c>
      <c r="CC106">
        <v>38400</v>
      </c>
      <c r="CD106">
        <v>13.630800000000001</v>
      </c>
      <c r="CE106" s="86">
        <v>0</v>
      </c>
      <c r="CF106" s="4">
        <f t="shared" si="93"/>
        <v>48.832655760000002</v>
      </c>
      <c r="CH106" s="64">
        <v>38961</v>
      </c>
      <c r="CI106" s="2">
        <v>0.44444444444444442</v>
      </c>
      <c r="CJ106">
        <v>38400</v>
      </c>
      <c r="CK106">
        <v>1.6663300000000001</v>
      </c>
      <c r="CL106" s="86">
        <v>0</v>
      </c>
      <c r="CM106" s="4">
        <f t="shared" si="95"/>
        <v>33.544383119999999</v>
      </c>
      <c r="CO106" s="64">
        <v>46753</v>
      </c>
      <c r="CP106" s="2">
        <v>0.44444444444444442</v>
      </c>
      <c r="CQ106">
        <v>38400</v>
      </c>
      <c r="CR106">
        <v>38.8431</v>
      </c>
      <c r="CS106" s="86">
        <v>0</v>
      </c>
      <c r="CT106" s="4">
        <f t="shared" si="97"/>
        <v>108.72175121999999</v>
      </c>
      <c r="CV106" s="64">
        <v>39083</v>
      </c>
      <c r="CW106" s="2">
        <v>0.44444444444444442</v>
      </c>
      <c r="CX106">
        <v>38400</v>
      </c>
      <c r="CY106">
        <v>3.9763700000000002</v>
      </c>
      <c r="CZ106" s="86">
        <v>0</v>
      </c>
      <c r="DA106" s="4">
        <f t="shared" si="99"/>
        <v>106.61475557999998</v>
      </c>
      <c r="DC106" s="64">
        <v>46753</v>
      </c>
      <c r="DD106" s="2">
        <v>0.44444444444444442</v>
      </c>
      <c r="DE106">
        <v>38400</v>
      </c>
      <c r="DF106">
        <v>5.3849900000000002</v>
      </c>
      <c r="DG106" s="86">
        <v>0</v>
      </c>
      <c r="DH106" s="4">
        <f t="shared" si="101"/>
        <v>22.642185959999992</v>
      </c>
      <c r="DJ106" s="64">
        <v>39083</v>
      </c>
      <c r="DK106" s="2">
        <v>0.44444444444444442</v>
      </c>
      <c r="DL106">
        <v>38400</v>
      </c>
      <c r="DM106">
        <v>0.62989200000000001</v>
      </c>
      <c r="DN106" s="86">
        <v>0</v>
      </c>
      <c r="DO106" s="4">
        <f t="shared" si="103"/>
        <v>24.877722599999998</v>
      </c>
      <c r="DQ106" s="64">
        <v>47362</v>
      </c>
      <c r="DR106" s="2">
        <v>0.44444444444444442</v>
      </c>
      <c r="DS106">
        <v>38400</v>
      </c>
      <c r="DT106">
        <v>21.917200000000001</v>
      </c>
      <c r="DU106" s="86">
        <v>0</v>
      </c>
      <c r="DV106" s="4">
        <f t="shared" si="105"/>
        <v>111.30246395999997</v>
      </c>
      <c r="DX106" s="64">
        <v>38961</v>
      </c>
      <c r="DY106" s="2">
        <v>0.44444444444444442</v>
      </c>
      <c r="DZ106">
        <v>38400</v>
      </c>
      <c r="EA106">
        <v>3.8728799999999999</v>
      </c>
      <c r="EB106" s="86">
        <v>0</v>
      </c>
      <c r="EC106" s="4">
        <f t="shared" si="107"/>
        <v>107.59914623999997</v>
      </c>
      <c r="EE106" s="64">
        <v>47362</v>
      </c>
      <c r="EF106" s="2">
        <v>0.44444444444444442</v>
      </c>
      <c r="EG106">
        <v>38400</v>
      </c>
      <c r="EH106">
        <v>6.3704799999999997</v>
      </c>
      <c r="EI106" s="86">
        <v>0</v>
      </c>
      <c r="EJ106" s="4">
        <f t="shared" si="109"/>
        <v>37.608637500000007</v>
      </c>
      <c r="EL106" s="64">
        <v>38961</v>
      </c>
      <c r="EM106" s="2">
        <v>0.44444444444444442</v>
      </c>
      <c r="EN106">
        <v>38400</v>
      </c>
      <c r="EO106">
        <v>0.55655900000000003</v>
      </c>
      <c r="EP106" s="86">
        <v>0</v>
      </c>
      <c r="EQ106" s="4">
        <f t="shared" si="111"/>
        <v>24.555779219999998</v>
      </c>
      <c r="ES106" s="64">
        <v>46753</v>
      </c>
      <c r="ET106" s="2">
        <v>0.44444444444444442</v>
      </c>
      <c r="EU106">
        <v>38400</v>
      </c>
      <c r="EV106">
        <v>19.403600000000001</v>
      </c>
      <c r="EW106" s="86">
        <v>0</v>
      </c>
      <c r="EX106" s="4">
        <f t="shared" si="113"/>
        <v>108.72175121999999</v>
      </c>
      <c r="EZ106" s="64">
        <v>39083</v>
      </c>
      <c r="FA106" s="2">
        <v>0.44444444444444442</v>
      </c>
      <c r="FB106">
        <v>38400</v>
      </c>
      <c r="FC106">
        <v>1.6915100000000001</v>
      </c>
      <c r="FD106" s="86">
        <v>0</v>
      </c>
      <c r="FE106" s="4">
        <f t="shared" si="115"/>
        <v>106.61475557999998</v>
      </c>
      <c r="FG106" s="64">
        <v>46753</v>
      </c>
      <c r="FH106" s="2">
        <v>0.44444444444444442</v>
      </c>
      <c r="FI106">
        <v>38400</v>
      </c>
      <c r="FJ106">
        <v>1.86006</v>
      </c>
      <c r="FK106" s="86">
        <v>0</v>
      </c>
      <c r="FL106" s="4">
        <f t="shared" si="117"/>
        <v>16.052480759999998</v>
      </c>
      <c r="FN106" s="64">
        <v>39083</v>
      </c>
      <c r="FO106" s="2">
        <v>0.44444444444444442</v>
      </c>
      <c r="FP106">
        <v>38400</v>
      </c>
      <c r="FQ106">
        <v>0.18662200000000001</v>
      </c>
      <c r="FR106" s="86">
        <v>0</v>
      </c>
      <c r="FS106" s="4">
        <f t="shared" si="119"/>
        <v>17.785492199999997</v>
      </c>
      <c r="FU106" s="64">
        <v>47362</v>
      </c>
      <c r="FV106" s="2">
        <v>0.44444444444444442</v>
      </c>
      <c r="FW106">
        <v>38400</v>
      </c>
      <c r="FX106">
        <v>54.499400000000001</v>
      </c>
      <c r="FY106" s="86">
        <v>0</v>
      </c>
      <c r="FZ106" s="4">
        <f t="shared" si="121"/>
        <v>45.598658280000031</v>
      </c>
      <c r="GB106" s="64">
        <v>47362</v>
      </c>
      <c r="GC106" s="2">
        <v>0.44444444444444442</v>
      </c>
      <c r="GD106">
        <v>38400</v>
      </c>
      <c r="GE106">
        <v>25.796700000000001</v>
      </c>
      <c r="GF106" s="86">
        <v>0</v>
      </c>
      <c r="GG106" s="4">
        <f t="shared" si="123"/>
        <v>31.748545079999985</v>
      </c>
      <c r="GI106" s="64">
        <v>47362</v>
      </c>
      <c r="GJ106" s="2">
        <v>0.44444444444444442</v>
      </c>
      <c r="GK106">
        <v>38400</v>
      </c>
      <c r="GL106">
        <v>10.852600000000001</v>
      </c>
      <c r="GM106" s="86">
        <v>0</v>
      </c>
      <c r="GN106" s="4">
        <f t="shared" si="125"/>
        <v>21.865140479999994</v>
      </c>
      <c r="GP106" s="64">
        <v>38961</v>
      </c>
      <c r="GQ106" s="2">
        <v>0.44444444444444442</v>
      </c>
      <c r="GR106">
        <v>38400</v>
      </c>
      <c r="GS106">
        <v>10.453200000000001</v>
      </c>
      <c r="GT106" s="86">
        <v>0</v>
      </c>
      <c r="GU106" s="4">
        <f t="shared" si="127"/>
        <v>21.676748459999995</v>
      </c>
      <c r="GW106" s="64">
        <v>46753</v>
      </c>
      <c r="GX106" s="2">
        <v>0.44444444444444442</v>
      </c>
      <c r="GY106">
        <v>38400</v>
      </c>
      <c r="GZ106">
        <v>23.410699999999999</v>
      </c>
      <c r="HA106" s="86">
        <v>0</v>
      </c>
      <c r="HB106" s="4">
        <f t="shared" si="129"/>
        <v>38.177406539999993</v>
      </c>
      <c r="HD106" s="64">
        <v>39083</v>
      </c>
      <c r="HE106" s="2">
        <v>0.44444444444444442</v>
      </c>
      <c r="HF106">
        <v>38400</v>
      </c>
      <c r="HG106">
        <v>5.4095700000000004</v>
      </c>
      <c r="HH106" s="86">
        <v>0</v>
      </c>
      <c r="HI106" s="4">
        <f t="shared" si="131"/>
        <v>41.057270039999977</v>
      </c>
      <c r="HK106" s="64">
        <v>46753</v>
      </c>
      <c r="HL106" s="2">
        <v>0.44444444444444442</v>
      </c>
      <c r="HM106">
        <v>38400</v>
      </c>
      <c r="HN106">
        <v>4.9683999999999999</v>
      </c>
      <c r="HO106" s="86">
        <v>0</v>
      </c>
      <c r="HP106" s="4">
        <f t="shared" si="134"/>
        <v>19.255370940000002</v>
      </c>
      <c r="HR106" s="64">
        <v>39083</v>
      </c>
      <c r="HS106" s="2">
        <v>0.44444444444444442</v>
      </c>
      <c r="HT106">
        <v>38400</v>
      </c>
      <c r="HU106">
        <v>1.22281</v>
      </c>
      <c r="HV106" s="86">
        <v>0</v>
      </c>
      <c r="HW106" s="4">
        <f t="shared" si="135"/>
        <v>19.967212739999997</v>
      </c>
    </row>
    <row r="107" spans="1:233" x14ac:dyDescent="0.3">
      <c r="B107" s="63">
        <v>47362</v>
      </c>
      <c r="C107" s="2">
        <v>0.44513888888888892</v>
      </c>
      <c r="D107">
        <v>38460</v>
      </c>
      <c r="E107" s="4">
        <v>294.63400000000001</v>
      </c>
      <c r="F107" s="86">
        <v>0</v>
      </c>
      <c r="G107" s="4">
        <f t="shared" si="71"/>
        <v>111.30246395999997</v>
      </c>
      <c r="I107" s="64">
        <v>47362</v>
      </c>
      <c r="J107" s="2">
        <v>0.44513888888888892</v>
      </c>
      <c r="K107">
        <v>38460</v>
      </c>
      <c r="L107">
        <v>71.963200000000001</v>
      </c>
      <c r="M107" s="86">
        <v>0</v>
      </c>
      <c r="N107" s="4">
        <f t="shared" si="73"/>
        <v>111.30246395999997</v>
      </c>
      <c r="P107" s="64">
        <v>38961</v>
      </c>
      <c r="Q107" s="2">
        <v>0.44513888888888892</v>
      </c>
      <c r="R107">
        <v>38460</v>
      </c>
      <c r="S107">
        <v>24.085000000000001</v>
      </c>
      <c r="T107" s="86">
        <v>0</v>
      </c>
      <c r="U107" s="4">
        <f t="shared" si="75"/>
        <v>107.59914623999997</v>
      </c>
      <c r="W107" s="64">
        <v>47362</v>
      </c>
      <c r="X107" s="2">
        <v>0.44513888888888892</v>
      </c>
      <c r="Y107">
        <v>38460</v>
      </c>
      <c r="Z107">
        <v>40.089799999999997</v>
      </c>
      <c r="AA107" s="86">
        <v>0</v>
      </c>
      <c r="AB107" s="4">
        <f t="shared" si="77"/>
        <v>68.794394699999998</v>
      </c>
      <c r="AD107" s="64">
        <v>38961</v>
      </c>
      <c r="AE107" s="2">
        <v>0.44513888888888892</v>
      </c>
      <c r="AF107">
        <v>38460</v>
      </c>
      <c r="AG107">
        <v>8.6018799999999995</v>
      </c>
      <c r="AH107" s="86">
        <v>0</v>
      </c>
      <c r="AI107" s="4">
        <f t="shared" si="79"/>
        <v>52.435997640000025</v>
      </c>
      <c r="AK107" s="64">
        <v>46753</v>
      </c>
      <c r="AL107" s="2">
        <v>0.44513888888888892</v>
      </c>
      <c r="AM107">
        <v>38460</v>
      </c>
      <c r="AN107">
        <v>82.784300000000002</v>
      </c>
      <c r="AO107" s="86">
        <v>0</v>
      </c>
      <c r="AP107" s="4">
        <f t="shared" si="81"/>
        <v>108.72175121999999</v>
      </c>
      <c r="AR107" s="64">
        <v>39083</v>
      </c>
      <c r="AS107" s="2">
        <v>0.44513888888888892</v>
      </c>
      <c r="AT107">
        <v>38460</v>
      </c>
      <c r="AU107">
        <v>14.514699999999999</v>
      </c>
      <c r="AV107" s="86">
        <v>0</v>
      </c>
      <c r="AW107" s="4">
        <f t="shared" si="83"/>
        <v>106.61475557999998</v>
      </c>
      <c r="AY107" s="64">
        <v>46753</v>
      </c>
      <c r="AZ107" s="2">
        <v>0.44513888888888892</v>
      </c>
      <c r="BA107">
        <v>38460</v>
      </c>
      <c r="BB107">
        <v>20.701499999999999</v>
      </c>
      <c r="BC107" s="86">
        <v>0</v>
      </c>
      <c r="BD107" s="4">
        <f t="shared" si="85"/>
        <v>38.177406539999993</v>
      </c>
      <c r="BF107" s="64">
        <v>39083</v>
      </c>
      <c r="BG107" s="2">
        <v>0.44513888888888892</v>
      </c>
      <c r="BH107">
        <v>38460</v>
      </c>
      <c r="BI107">
        <v>4.0671099999999996</v>
      </c>
      <c r="BJ107" s="86">
        <v>0</v>
      </c>
      <c r="BK107" s="4">
        <f t="shared" si="87"/>
        <v>41.057270039999977</v>
      </c>
      <c r="BM107" s="64">
        <v>47362</v>
      </c>
      <c r="BN107" s="2">
        <v>0.44513888888888892</v>
      </c>
      <c r="BO107">
        <v>38460</v>
      </c>
      <c r="BP107">
        <v>28.3657</v>
      </c>
      <c r="BQ107" s="86">
        <v>0</v>
      </c>
      <c r="BR107" s="4">
        <f t="shared" si="89"/>
        <v>111.30246395999997</v>
      </c>
      <c r="BT107" s="64">
        <v>38961</v>
      </c>
      <c r="BU107" s="2">
        <v>0.44513888888888892</v>
      </c>
      <c r="BV107">
        <v>38460</v>
      </c>
      <c r="BW107">
        <v>5.4659700000000004</v>
      </c>
      <c r="BX107" s="86">
        <v>0</v>
      </c>
      <c r="BY107" s="4">
        <f t="shared" si="91"/>
        <v>107.59914623999997</v>
      </c>
      <c r="CA107" s="64">
        <v>47362</v>
      </c>
      <c r="CB107" s="2">
        <v>0.44513888888888892</v>
      </c>
      <c r="CC107">
        <v>38460</v>
      </c>
      <c r="CD107">
        <v>10.8217</v>
      </c>
      <c r="CE107" s="86">
        <v>0</v>
      </c>
      <c r="CF107" s="4">
        <f t="shared" si="93"/>
        <v>48.832655760000002</v>
      </c>
      <c r="CH107" s="64">
        <v>38961</v>
      </c>
      <c r="CI107" s="2">
        <v>0.44513888888888892</v>
      </c>
      <c r="CJ107">
        <v>38460</v>
      </c>
      <c r="CK107">
        <v>1.12138</v>
      </c>
      <c r="CL107" s="86">
        <v>0</v>
      </c>
      <c r="CM107" s="4">
        <f t="shared" si="95"/>
        <v>33.544383119999999</v>
      </c>
      <c r="CO107" s="64">
        <v>46753</v>
      </c>
      <c r="CP107" s="2">
        <v>0.44513888888888892</v>
      </c>
      <c r="CQ107">
        <v>38460</v>
      </c>
      <c r="CR107">
        <v>31.4998</v>
      </c>
      <c r="CS107" s="86">
        <v>0</v>
      </c>
      <c r="CT107" s="4">
        <f t="shared" si="97"/>
        <v>108.72175121999999</v>
      </c>
      <c r="CV107" s="64">
        <v>39083</v>
      </c>
      <c r="CW107" s="2">
        <v>0.44513888888888892</v>
      </c>
      <c r="CX107">
        <v>38460</v>
      </c>
      <c r="CY107">
        <v>2.5472000000000001</v>
      </c>
      <c r="CZ107" s="86">
        <v>0</v>
      </c>
      <c r="DA107" s="4">
        <f t="shared" si="99"/>
        <v>106.61475557999998</v>
      </c>
      <c r="DC107" s="64">
        <v>46753</v>
      </c>
      <c r="DD107" s="2">
        <v>0.44513888888888892</v>
      </c>
      <c r="DE107">
        <v>38460</v>
      </c>
      <c r="DF107">
        <v>4.3669599999999997</v>
      </c>
      <c r="DG107" s="86">
        <v>0</v>
      </c>
      <c r="DH107" s="4">
        <f t="shared" si="101"/>
        <v>22.642185959999992</v>
      </c>
      <c r="DJ107" s="64">
        <v>39083</v>
      </c>
      <c r="DK107" s="2">
        <v>0.44513888888888892</v>
      </c>
      <c r="DL107">
        <v>38460</v>
      </c>
      <c r="DM107">
        <v>0.403499</v>
      </c>
      <c r="DN107" s="86">
        <v>0</v>
      </c>
      <c r="DO107" s="4">
        <f t="shared" si="103"/>
        <v>24.877722599999998</v>
      </c>
      <c r="DQ107" s="64">
        <v>47362</v>
      </c>
      <c r="DR107" s="2">
        <v>0.44513888888888892</v>
      </c>
      <c r="DS107">
        <v>38460</v>
      </c>
      <c r="DT107">
        <v>16.552099999999999</v>
      </c>
      <c r="DU107" s="86">
        <v>0</v>
      </c>
      <c r="DV107" s="4">
        <f t="shared" si="105"/>
        <v>111.30246395999997</v>
      </c>
      <c r="DX107" s="64">
        <v>38961</v>
      </c>
      <c r="DY107" s="2">
        <v>0.44513888888888892</v>
      </c>
      <c r="DZ107">
        <v>38460</v>
      </c>
      <c r="EA107">
        <v>2.40869</v>
      </c>
      <c r="EB107" s="86">
        <v>0</v>
      </c>
      <c r="EC107" s="4">
        <f t="shared" si="107"/>
        <v>107.59914623999997</v>
      </c>
      <c r="EE107" s="64">
        <v>47362</v>
      </c>
      <c r="EF107" s="2">
        <v>0.44513888888888892</v>
      </c>
      <c r="EG107">
        <v>38460</v>
      </c>
      <c r="EH107">
        <v>4.8110600000000003</v>
      </c>
      <c r="EI107" s="86">
        <v>0</v>
      </c>
      <c r="EJ107" s="4">
        <f t="shared" si="109"/>
        <v>37.608637500000007</v>
      </c>
      <c r="EL107" s="64">
        <v>38961</v>
      </c>
      <c r="EM107" s="2">
        <v>0.44513888888888892</v>
      </c>
      <c r="EN107">
        <v>38460</v>
      </c>
      <c r="EO107">
        <v>0.34614499999999998</v>
      </c>
      <c r="EP107" s="86">
        <v>0</v>
      </c>
      <c r="EQ107" s="4">
        <f t="shared" si="111"/>
        <v>24.555779219999998</v>
      </c>
      <c r="ES107" s="64">
        <v>46753</v>
      </c>
      <c r="ET107" s="2">
        <v>0.44513888888888892</v>
      </c>
      <c r="EU107">
        <v>38460</v>
      </c>
      <c r="EV107">
        <v>14.685700000000001</v>
      </c>
      <c r="EW107" s="86">
        <v>0</v>
      </c>
      <c r="EX107" s="4">
        <f t="shared" si="113"/>
        <v>108.72175121999999</v>
      </c>
      <c r="EZ107" s="64">
        <v>39083</v>
      </c>
      <c r="FA107" s="2">
        <v>0.44513888888888892</v>
      </c>
      <c r="FB107">
        <v>38460</v>
      </c>
      <c r="FC107">
        <v>0.99371799999999999</v>
      </c>
      <c r="FD107" s="86">
        <v>0</v>
      </c>
      <c r="FE107" s="4">
        <f t="shared" si="115"/>
        <v>106.61475557999998</v>
      </c>
      <c r="FG107" s="64">
        <v>46753</v>
      </c>
      <c r="FH107" s="2">
        <v>0.44513888888888892</v>
      </c>
      <c r="FI107">
        <v>38460</v>
      </c>
      <c r="FJ107">
        <v>1.4077999999999999</v>
      </c>
      <c r="FK107" s="86">
        <v>0</v>
      </c>
      <c r="FL107" s="4">
        <f t="shared" si="117"/>
        <v>16.052480759999998</v>
      </c>
      <c r="FN107" s="64">
        <v>39083</v>
      </c>
      <c r="FO107" s="2">
        <v>0.44513888888888892</v>
      </c>
      <c r="FP107">
        <v>38460</v>
      </c>
      <c r="FQ107">
        <v>0.109635</v>
      </c>
      <c r="FR107" s="86">
        <v>0</v>
      </c>
      <c r="FS107" s="4">
        <f t="shared" si="119"/>
        <v>17.785492199999997</v>
      </c>
      <c r="FU107" s="64">
        <v>47362</v>
      </c>
      <c r="FV107" s="2">
        <v>0.44513888888888892</v>
      </c>
      <c r="FW107">
        <v>38460</v>
      </c>
      <c r="FX107">
        <v>51.2256</v>
      </c>
      <c r="FY107" s="86">
        <v>0</v>
      </c>
      <c r="FZ107" s="4">
        <f t="shared" si="121"/>
        <v>45.598658280000031</v>
      </c>
      <c r="GB107" s="64">
        <v>47362</v>
      </c>
      <c r="GC107" s="2">
        <v>0.44513888888888892</v>
      </c>
      <c r="GD107">
        <v>38460</v>
      </c>
      <c r="GE107">
        <v>23.482800000000001</v>
      </c>
      <c r="GF107" s="86">
        <v>0</v>
      </c>
      <c r="GG107" s="4">
        <f t="shared" si="123"/>
        <v>31.748545079999985</v>
      </c>
      <c r="GI107" s="64">
        <v>47362</v>
      </c>
      <c r="GJ107" s="2">
        <v>0.44513888888888892</v>
      </c>
      <c r="GK107">
        <v>38460</v>
      </c>
      <c r="GL107">
        <v>9.4427599999999998</v>
      </c>
      <c r="GM107" s="86">
        <v>0</v>
      </c>
      <c r="GN107" s="4">
        <f t="shared" si="125"/>
        <v>21.865140479999994</v>
      </c>
      <c r="GP107" s="64">
        <v>38961</v>
      </c>
      <c r="GQ107" s="2">
        <v>0.44513888888888892</v>
      </c>
      <c r="GR107">
        <v>38460</v>
      </c>
      <c r="GS107">
        <v>9.0683000000000007</v>
      </c>
      <c r="GT107" s="86">
        <v>0</v>
      </c>
      <c r="GU107" s="4">
        <f t="shared" si="127"/>
        <v>21.676748459999995</v>
      </c>
      <c r="GW107" s="64">
        <v>46753</v>
      </c>
      <c r="GX107" s="2">
        <v>0.44513888888888892</v>
      </c>
      <c r="GY107">
        <v>38460</v>
      </c>
      <c r="GZ107">
        <v>20.701499999999999</v>
      </c>
      <c r="HA107" s="86">
        <v>0</v>
      </c>
      <c r="HB107" s="4">
        <f t="shared" si="129"/>
        <v>38.177406539999993</v>
      </c>
      <c r="HD107" s="64">
        <v>39083</v>
      </c>
      <c r="HE107" s="2">
        <v>0.44513888888888892</v>
      </c>
      <c r="HF107">
        <v>38460</v>
      </c>
      <c r="HG107">
        <v>4.0671099999999996</v>
      </c>
      <c r="HH107" s="86">
        <v>0</v>
      </c>
      <c r="HI107" s="4">
        <f t="shared" si="131"/>
        <v>41.057270039999977</v>
      </c>
      <c r="HK107" s="64">
        <v>46753</v>
      </c>
      <c r="HL107" s="2">
        <v>0.44513888888888892</v>
      </c>
      <c r="HM107">
        <v>38460</v>
      </c>
      <c r="HN107">
        <v>4.0628700000000002</v>
      </c>
      <c r="HO107" s="86">
        <v>0</v>
      </c>
      <c r="HP107" s="4">
        <f t="shared" si="134"/>
        <v>19.255370940000002</v>
      </c>
      <c r="HR107" s="64">
        <v>39083</v>
      </c>
      <c r="HS107" s="2">
        <v>0.44513888888888892</v>
      </c>
      <c r="HT107">
        <v>38460</v>
      </c>
      <c r="HU107">
        <v>0.85987000000000002</v>
      </c>
      <c r="HV107" s="86">
        <v>0</v>
      </c>
      <c r="HW107" s="4">
        <f t="shared" si="135"/>
        <v>19.967212739999997</v>
      </c>
    </row>
    <row r="108" spans="1:233" x14ac:dyDescent="0.3">
      <c r="B108" s="63">
        <v>47362</v>
      </c>
      <c r="C108" s="2">
        <v>0.4458333333333333</v>
      </c>
      <c r="D108">
        <v>38520</v>
      </c>
      <c r="E108" s="4">
        <v>290.81200000000001</v>
      </c>
      <c r="F108" s="86">
        <v>0</v>
      </c>
      <c r="G108" s="4">
        <f t="shared" si="71"/>
        <v>111.30246395999997</v>
      </c>
      <c r="I108" s="64">
        <v>47362</v>
      </c>
      <c r="J108" s="2">
        <v>0.4458333333333333</v>
      </c>
      <c r="K108">
        <v>38520</v>
      </c>
      <c r="L108">
        <v>62.255200000000002</v>
      </c>
      <c r="M108" s="86">
        <v>0</v>
      </c>
      <c r="N108" s="4">
        <f t="shared" si="73"/>
        <v>111.30246395999997</v>
      </c>
      <c r="P108" s="64">
        <v>38961</v>
      </c>
      <c r="Q108" s="2">
        <v>0.4458333333333333</v>
      </c>
      <c r="R108">
        <v>38520</v>
      </c>
      <c r="S108">
        <v>18.6463</v>
      </c>
      <c r="T108" s="86">
        <v>0</v>
      </c>
      <c r="U108" s="4">
        <f t="shared" si="75"/>
        <v>107.59914623999997</v>
      </c>
      <c r="W108" s="64">
        <v>47362</v>
      </c>
      <c r="X108" s="2">
        <v>0.4458333333333333</v>
      </c>
      <c r="Y108">
        <v>38520</v>
      </c>
      <c r="Z108">
        <v>34.681600000000003</v>
      </c>
      <c r="AA108" s="86">
        <v>0</v>
      </c>
      <c r="AB108" s="4">
        <f t="shared" si="77"/>
        <v>68.794394699999998</v>
      </c>
      <c r="AD108" s="64">
        <v>38961</v>
      </c>
      <c r="AE108" s="2">
        <v>0.4458333333333333</v>
      </c>
      <c r="AF108">
        <v>38520</v>
      </c>
      <c r="AG108">
        <v>6.6594699999999998</v>
      </c>
      <c r="AH108" s="86">
        <v>0</v>
      </c>
      <c r="AI108" s="4">
        <f t="shared" si="79"/>
        <v>52.435997640000025</v>
      </c>
      <c r="AK108" s="64">
        <v>46753</v>
      </c>
      <c r="AL108" s="2">
        <v>0.4458333333333333</v>
      </c>
      <c r="AM108">
        <v>38520</v>
      </c>
      <c r="AN108">
        <v>73.248800000000003</v>
      </c>
      <c r="AO108" s="86">
        <v>0</v>
      </c>
      <c r="AP108" s="4">
        <f t="shared" si="81"/>
        <v>108.72175121999999</v>
      </c>
      <c r="AR108" s="64">
        <v>39083</v>
      </c>
      <c r="AS108" s="2">
        <v>0.4458333333333333</v>
      </c>
      <c r="AT108">
        <v>38520</v>
      </c>
      <c r="AU108">
        <v>10.9041</v>
      </c>
      <c r="AV108" s="86">
        <v>0</v>
      </c>
      <c r="AW108" s="4">
        <f t="shared" si="83"/>
        <v>106.61475557999998</v>
      </c>
      <c r="AY108" s="64">
        <v>46753</v>
      </c>
      <c r="AZ108" s="2">
        <v>0.4458333333333333</v>
      </c>
      <c r="BA108">
        <v>38520</v>
      </c>
      <c r="BB108">
        <v>18.317</v>
      </c>
      <c r="BC108" s="86">
        <v>0</v>
      </c>
      <c r="BD108" s="4">
        <f t="shared" si="85"/>
        <v>38.177406539999993</v>
      </c>
      <c r="BF108" s="64">
        <v>39083</v>
      </c>
      <c r="BG108" s="2">
        <v>0.4458333333333333</v>
      </c>
      <c r="BH108">
        <v>38520</v>
      </c>
      <c r="BI108">
        <v>3.0553900000000001</v>
      </c>
      <c r="BJ108" s="86">
        <v>0</v>
      </c>
      <c r="BK108" s="4">
        <f t="shared" si="87"/>
        <v>41.057270039999977</v>
      </c>
      <c r="BM108" s="64">
        <v>47362</v>
      </c>
      <c r="BN108" s="2">
        <v>0.4458333333333333</v>
      </c>
      <c r="BO108">
        <v>38520</v>
      </c>
      <c r="BP108">
        <v>22.497900000000001</v>
      </c>
      <c r="BQ108" s="86">
        <v>0</v>
      </c>
      <c r="BR108" s="4">
        <f t="shared" si="89"/>
        <v>111.30246395999997</v>
      </c>
      <c r="BT108" s="64">
        <v>38961</v>
      </c>
      <c r="BU108" s="2">
        <v>0.4458333333333333</v>
      </c>
      <c r="BV108">
        <v>38520</v>
      </c>
      <c r="BW108">
        <v>3.6607699999999999</v>
      </c>
      <c r="BX108" s="86">
        <v>0</v>
      </c>
      <c r="BY108" s="4">
        <f t="shared" si="91"/>
        <v>107.59914623999997</v>
      </c>
      <c r="CA108" s="64">
        <v>47362</v>
      </c>
      <c r="CB108" s="2">
        <v>0.4458333333333333</v>
      </c>
      <c r="CC108">
        <v>38520</v>
      </c>
      <c r="CD108">
        <v>8.5831300000000006</v>
      </c>
      <c r="CE108" s="86">
        <v>0</v>
      </c>
      <c r="CF108" s="4">
        <f t="shared" si="93"/>
        <v>48.832655760000002</v>
      </c>
      <c r="CH108" s="64">
        <v>38961</v>
      </c>
      <c r="CI108" s="2">
        <v>0.4458333333333333</v>
      </c>
      <c r="CJ108">
        <v>38520</v>
      </c>
      <c r="CK108">
        <v>0.751031</v>
      </c>
      <c r="CL108" s="86">
        <v>0</v>
      </c>
      <c r="CM108" s="4">
        <f t="shared" si="95"/>
        <v>33.544383119999999</v>
      </c>
      <c r="CO108" s="64">
        <v>46753</v>
      </c>
      <c r="CP108" s="2">
        <v>0.4458333333333333</v>
      </c>
      <c r="CQ108">
        <v>38520</v>
      </c>
      <c r="CR108">
        <v>25.567</v>
      </c>
      <c r="CS108" s="86">
        <v>0</v>
      </c>
      <c r="CT108" s="4">
        <f t="shared" si="97"/>
        <v>108.72175121999999</v>
      </c>
      <c r="CV108" s="64">
        <v>39083</v>
      </c>
      <c r="CW108" s="2">
        <v>0.4458333333333333</v>
      </c>
      <c r="CX108">
        <v>38520</v>
      </c>
      <c r="CY108">
        <v>1.62981</v>
      </c>
      <c r="CZ108" s="86">
        <v>0</v>
      </c>
      <c r="DA108" s="4">
        <f t="shared" si="99"/>
        <v>106.61475557999998</v>
      </c>
      <c r="DC108" s="64">
        <v>46753</v>
      </c>
      <c r="DD108" s="2">
        <v>0.4458333333333333</v>
      </c>
      <c r="DE108">
        <v>38520</v>
      </c>
      <c r="DF108">
        <v>3.54447</v>
      </c>
      <c r="DG108" s="86">
        <v>0</v>
      </c>
      <c r="DH108" s="4">
        <f t="shared" si="101"/>
        <v>22.642185959999992</v>
      </c>
      <c r="DJ108" s="64">
        <v>39083</v>
      </c>
      <c r="DK108" s="2">
        <v>0.4458333333333333</v>
      </c>
      <c r="DL108">
        <v>38520</v>
      </c>
      <c r="DM108">
        <v>0.25817699999999999</v>
      </c>
      <c r="DN108" s="86">
        <v>0</v>
      </c>
      <c r="DO108" s="4">
        <f t="shared" si="103"/>
        <v>24.877722599999998</v>
      </c>
      <c r="DQ108" s="64">
        <v>47362</v>
      </c>
      <c r="DR108" s="2">
        <v>0.4458333333333333</v>
      </c>
      <c r="DS108">
        <v>38520</v>
      </c>
      <c r="DT108">
        <v>12.4855</v>
      </c>
      <c r="DU108" s="86">
        <v>0</v>
      </c>
      <c r="DV108" s="4">
        <f t="shared" si="105"/>
        <v>111.30246395999997</v>
      </c>
      <c r="DX108" s="64">
        <v>38961</v>
      </c>
      <c r="DY108" s="2">
        <v>0.4458333333333333</v>
      </c>
      <c r="DZ108">
        <v>38520</v>
      </c>
      <c r="EA108">
        <v>1.48967</v>
      </c>
      <c r="EB108" s="86">
        <v>0</v>
      </c>
      <c r="EC108" s="4">
        <f t="shared" si="107"/>
        <v>107.59914623999997</v>
      </c>
      <c r="EE108" s="64">
        <v>47362</v>
      </c>
      <c r="EF108" s="2">
        <v>0.4458333333333333</v>
      </c>
      <c r="EG108">
        <v>38520</v>
      </c>
      <c r="EH108">
        <v>3.6290499999999999</v>
      </c>
      <c r="EI108" s="86">
        <v>0</v>
      </c>
      <c r="EJ108" s="4">
        <f t="shared" si="109"/>
        <v>37.608637500000007</v>
      </c>
      <c r="EL108" s="64">
        <v>38961</v>
      </c>
      <c r="EM108" s="2">
        <v>0.4458333333333333</v>
      </c>
      <c r="EN108">
        <v>38520</v>
      </c>
      <c r="EO108">
        <v>0.21407599999999999</v>
      </c>
      <c r="EP108" s="86">
        <v>0</v>
      </c>
      <c r="EQ108" s="4">
        <f t="shared" si="111"/>
        <v>24.555779219999998</v>
      </c>
      <c r="ES108" s="64">
        <v>46753</v>
      </c>
      <c r="ET108" s="2">
        <v>0.4458333333333333</v>
      </c>
      <c r="EU108">
        <v>38520</v>
      </c>
      <c r="EV108">
        <v>11.125500000000001</v>
      </c>
      <c r="EW108" s="86">
        <v>0</v>
      </c>
      <c r="EX108" s="4">
        <f t="shared" si="113"/>
        <v>108.72175121999999</v>
      </c>
      <c r="EZ108" s="64">
        <v>39083</v>
      </c>
      <c r="FA108" s="2">
        <v>0.4458333333333333</v>
      </c>
      <c r="FB108">
        <v>38520</v>
      </c>
      <c r="FC108">
        <v>0.58300399999999997</v>
      </c>
      <c r="FD108" s="86">
        <v>0</v>
      </c>
      <c r="FE108" s="4">
        <f t="shared" si="115"/>
        <v>106.61475557999998</v>
      </c>
      <c r="FG108" s="64">
        <v>46753</v>
      </c>
      <c r="FH108" s="2">
        <v>0.4458333333333333</v>
      </c>
      <c r="FI108">
        <v>38520</v>
      </c>
      <c r="FJ108">
        <v>1.0665100000000001</v>
      </c>
      <c r="FK108" s="86">
        <v>0</v>
      </c>
      <c r="FL108" s="4">
        <f t="shared" si="117"/>
        <v>16.052480759999998</v>
      </c>
      <c r="FN108" s="64">
        <v>39083</v>
      </c>
      <c r="FO108" s="2">
        <v>0.4458333333333333</v>
      </c>
      <c r="FP108">
        <v>38520</v>
      </c>
      <c r="FQ108">
        <v>6.4321900000000001E-2</v>
      </c>
      <c r="FR108" s="86">
        <v>0</v>
      </c>
      <c r="FS108" s="4">
        <f t="shared" si="119"/>
        <v>17.785492199999997</v>
      </c>
      <c r="FU108" s="64">
        <v>47362</v>
      </c>
      <c r="FV108" s="2">
        <v>0.4458333333333333</v>
      </c>
      <c r="FW108">
        <v>38520</v>
      </c>
      <c r="FX108">
        <v>48.148299999999999</v>
      </c>
      <c r="FY108" s="86">
        <v>0</v>
      </c>
      <c r="FZ108" s="4">
        <f t="shared" si="121"/>
        <v>45.598658280000031</v>
      </c>
      <c r="GB108" s="64">
        <v>47362</v>
      </c>
      <c r="GC108" s="2">
        <v>0.4458333333333333</v>
      </c>
      <c r="GD108">
        <v>38520</v>
      </c>
      <c r="GE108">
        <v>21.3764</v>
      </c>
      <c r="GF108" s="86">
        <v>0</v>
      </c>
      <c r="GG108" s="4">
        <f t="shared" si="123"/>
        <v>31.748545079999985</v>
      </c>
      <c r="GI108" s="64">
        <v>47362</v>
      </c>
      <c r="GJ108" s="2">
        <v>0.4458333333333333</v>
      </c>
      <c r="GK108">
        <v>38520</v>
      </c>
      <c r="GL108">
        <v>8.2160100000000007</v>
      </c>
      <c r="GM108" s="86">
        <v>0</v>
      </c>
      <c r="GN108" s="4">
        <f t="shared" si="125"/>
        <v>21.865140479999994</v>
      </c>
      <c r="GP108" s="64">
        <v>38961</v>
      </c>
      <c r="GQ108" s="2">
        <v>0.4458333333333333</v>
      </c>
      <c r="GR108">
        <v>38520</v>
      </c>
      <c r="GS108">
        <v>7.8665099999999999</v>
      </c>
      <c r="GT108" s="86">
        <v>0</v>
      </c>
      <c r="GU108" s="4">
        <f t="shared" si="127"/>
        <v>21.676748459999995</v>
      </c>
      <c r="GW108" s="64">
        <v>46753</v>
      </c>
      <c r="GX108" s="2">
        <v>0.4458333333333333</v>
      </c>
      <c r="GY108">
        <v>38520</v>
      </c>
      <c r="GZ108">
        <v>18.317</v>
      </c>
      <c r="HA108" s="86">
        <v>0</v>
      </c>
      <c r="HB108" s="4">
        <f t="shared" si="129"/>
        <v>38.177406539999993</v>
      </c>
      <c r="HD108" s="64">
        <v>39083</v>
      </c>
      <c r="HE108" s="2">
        <v>0.4458333333333333</v>
      </c>
      <c r="HF108">
        <v>38520</v>
      </c>
      <c r="HG108">
        <v>3.0553900000000001</v>
      </c>
      <c r="HH108" s="86">
        <v>0</v>
      </c>
      <c r="HI108" s="4">
        <f t="shared" si="131"/>
        <v>41.057270039999977</v>
      </c>
      <c r="HK108" s="64">
        <v>46753</v>
      </c>
      <c r="HL108" s="2">
        <v>0.4458333333333333</v>
      </c>
      <c r="HM108">
        <v>38520</v>
      </c>
      <c r="HN108">
        <v>3.3242699999999998</v>
      </c>
      <c r="HO108" s="86">
        <v>0</v>
      </c>
      <c r="HP108" s="4">
        <f t="shared" si="134"/>
        <v>19.255370940000002</v>
      </c>
      <c r="HR108" s="64">
        <v>39083</v>
      </c>
      <c r="HS108" s="2">
        <v>0.4458333333333333</v>
      </c>
      <c r="HT108">
        <v>38520</v>
      </c>
      <c r="HU108">
        <v>0.604209</v>
      </c>
      <c r="HV108" s="86">
        <v>0</v>
      </c>
      <c r="HW108" s="4">
        <f t="shared" si="135"/>
        <v>19.967212739999997</v>
      </c>
    </row>
    <row r="109" spans="1:233" x14ac:dyDescent="0.3">
      <c r="B109" s="63">
        <v>47362</v>
      </c>
      <c r="C109" s="2">
        <v>0.4465277777777778</v>
      </c>
      <c r="D109">
        <v>38580</v>
      </c>
      <c r="E109" s="4">
        <v>287.03899999999999</v>
      </c>
      <c r="F109" s="86">
        <v>0</v>
      </c>
      <c r="G109" s="4">
        <f t="shared" si="71"/>
        <v>111.30246395999997</v>
      </c>
      <c r="I109" s="64">
        <v>47362</v>
      </c>
      <c r="J109" s="2">
        <v>0.4465277777777778</v>
      </c>
      <c r="K109">
        <v>38580</v>
      </c>
      <c r="L109">
        <v>53.823500000000003</v>
      </c>
      <c r="M109" s="86">
        <v>0</v>
      </c>
      <c r="N109" s="4">
        <f t="shared" si="73"/>
        <v>111.30246395999997</v>
      </c>
      <c r="P109" s="64">
        <v>38961</v>
      </c>
      <c r="Q109" s="2">
        <v>0.4465277777777778</v>
      </c>
      <c r="R109">
        <v>38580</v>
      </c>
      <c r="S109">
        <v>14.39</v>
      </c>
      <c r="T109" s="86">
        <v>0</v>
      </c>
      <c r="U109" s="4">
        <f t="shared" si="75"/>
        <v>107.59914623999997</v>
      </c>
      <c r="W109" s="64">
        <v>47362</v>
      </c>
      <c r="X109" s="2">
        <v>0.4465277777777778</v>
      </c>
      <c r="Y109">
        <v>38580</v>
      </c>
      <c r="Z109">
        <v>29.984400000000001</v>
      </c>
      <c r="AA109" s="86">
        <v>0</v>
      </c>
      <c r="AB109" s="4">
        <f t="shared" si="77"/>
        <v>68.794394699999998</v>
      </c>
      <c r="AD109" s="64">
        <v>38961</v>
      </c>
      <c r="AE109" s="2">
        <v>0.4465277777777778</v>
      </c>
      <c r="AF109">
        <v>38580</v>
      </c>
      <c r="AG109">
        <v>5.1393399999999998</v>
      </c>
      <c r="AH109" s="86">
        <v>0</v>
      </c>
      <c r="AI109" s="4">
        <f t="shared" si="79"/>
        <v>52.435997640000025</v>
      </c>
      <c r="AK109" s="64">
        <v>46753</v>
      </c>
      <c r="AL109" s="2">
        <v>0.4465277777777778</v>
      </c>
      <c r="AM109">
        <v>38580</v>
      </c>
      <c r="AN109">
        <v>64.850999999999999</v>
      </c>
      <c r="AO109" s="86">
        <v>0</v>
      </c>
      <c r="AP109" s="4">
        <f t="shared" si="81"/>
        <v>108.72175121999999</v>
      </c>
      <c r="AR109" s="64">
        <v>39083</v>
      </c>
      <c r="AS109" s="2">
        <v>0.4465277777777778</v>
      </c>
      <c r="AT109">
        <v>38580</v>
      </c>
      <c r="AU109">
        <v>8.1852599999999995</v>
      </c>
      <c r="AV109" s="86">
        <v>0</v>
      </c>
      <c r="AW109" s="4">
        <f t="shared" si="83"/>
        <v>106.61475557999998</v>
      </c>
      <c r="AY109" s="64">
        <v>46753</v>
      </c>
      <c r="AZ109" s="2">
        <v>0.4465277777777778</v>
      </c>
      <c r="BA109">
        <v>38580</v>
      </c>
      <c r="BB109">
        <v>16.216999999999999</v>
      </c>
      <c r="BC109" s="86">
        <v>0</v>
      </c>
      <c r="BD109" s="4">
        <f t="shared" si="85"/>
        <v>38.177406539999993</v>
      </c>
      <c r="BF109" s="64">
        <v>39083</v>
      </c>
      <c r="BG109" s="2">
        <v>0.4465277777777778</v>
      </c>
      <c r="BH109">
        <v>38580</v>
      </c>
      <c r="BI109">
        <v>2.2935599999999998</v>
      </c>
      <c r="BJ109" s="86">
        <v>0</v>
      </c>
      <c r="BK109" s="4">
        <f t="shared" si="87"/>
        <v>41.057270039999977</v>
      </c>
      <c r="BM109" s="64">
        <v>47362</v>
      </c>
      <c r="BN109" s="2">
        <v>0.4465277777777778</v>
      </c>
      <c r="BO109">
        <v>38580</v>
      </c>
      <c r="BP109">
        <v>17.8263</v>
      </c>
      <c r="BQ109" s="86">
        <v>0</v>
      </c>
      <c r="BR109" s="4">
        <f t="shared" si="89"/>
        <v>111.30246395999997</v>
      </c>
      <c r="BT109" s="64">
        <v>38961</v>
      </c>
      <c r="BU109" s="2">
        <v>0.4465277777777778</v>
      </c>
      <c r="BV109">
        <v>38580</v>
      </c>
      <c r="BW109">
        <v>2.4401299999999999</v>
      </c>
      <c r="BX109" s="86">
        <v>0</v>
      </c>
      <c r="BY109" s="4">
        <f t="shared" si="91"/>
        <v>107.59914623999997</v>
      </c>
      <c r="CA109" s="64">
        <v>47362</v>
      </c>
      <c r="CB109" s="2">
        <v>0.4465277777777778</v>
      </c>
      <c r="CC109">
        <v>38580</v>
      </c>
      <c r="CD109">
        <v>6.8008899999999999</v>
      </c>
      <c r="CE109" s="86">
        <v>0</v>
      </c>
      <c r="CF109" s="4">
        <f t="shared" si="93"/>
        <v>48.832655760000002</v>
      </c>
      <c r="CH109" s="64">
        <v>38961</v>
      </c>
      <c r="CI109" s="2">
        <v>0.4465277777777778</v>
      </c>
      <c r="CJ109">
        <v>38580</v>
      </c>
      <c r="CK109">
        <v>0.50060899999999997</v>
      </c>
      <c r="CL109" s="86">
        <v>0</v>
      </c>
      <c r="CM109" s="4">
        <f t="shared" si="95"/>
        <v>33.544383119999999</v>
      </c>
      <c r="CO109" s="64">
        <v>46753</v>
      </c>
      <c r="CP109" s="2">
        <v>0.4465277777777778</v>
      </c>
      <c r="CQ109">
        <v>38580</v>
      </c>
      <c r="CR109">
        <v>20.769600000000001</v>
      </c>
      <c r="CS109" s="86">
        <v>0</v>
      </c>
      <c r="CT109" s="4">
        <f t="shared" si="97"/>
        <v>108.72175121999999</v>
      </c>
      <c r="CV109" s="64">
        <v>39083</v>
      </c>
      <c r="CW109" s="2">
        <v>0.4465277777777778</v>
      </c>
      <c r="CX109">
        <v>38580</v>
      </c>
      <c r="CY109">
        <v>1.04165</v>
      </c>
      <c r="CZ109" s="86">
        <v>0</v>
      </c>
      <c r="DA109" s="4">
        <f t="shared" si="99"/>
        <v>106.61475557999998</v>
      </c>
      <c r="DC109" s="64">
        <v>46753</v>
      </c>
      <c r="DD109" s="2">
        <v>0.4465277777777778</v>
      </c>
      <c r="DE109">
        <v>38580</v>
      </c>
      <c r="DF109">
        <v>2.8793799999999998</v>
      </c>
      <c r="DG109" s="86">
        <v>0</v>
      </c>
      <c r="DH109" s="4">
        <f t="shared" si="101"/>
        <v>22.642185959999992</v>
      </c>
      <c r="DJ109" s="64">
        <v>39083</v>
      </c>
      <c r="DK109" s="2">
        <v>0.4465277777777778</v>
      </c>
      <c r="DL109">
        <v>38580</v>
      </c>
      <c r="DM109">
        <v>0.16500600000000001</v>
      </c>
      <c r="DN109" s="86">
        <v>0</v>
      </c>
      <c r="DO109" s="4">
        <f t="shared" si="103"/>
        <v>24.877722599999998</v>
      </c>
      <c r="DQ109" s="64">
        <v>47362</v>
      </c>
      <c r="DR109" s="2">
        <v>0.4465277777777778</v>
      </c>
      <c r="DS109">
        <v>38580</v>
      </c>
      <c r="DT109">
        <v>9.4068100000000001</v>
      </c>
      <c r="DU109" s="86">
        <v>0</v>
      </c>
      <c r="DV109" s="4">
        <f t="shared" si="105"/>
        <v>111.30246395999997</v>
      </c>
      <c r="DX109" s="64">
        <v>38961</v>
      </c>
      <c r="DY109" s="2">
        <v>0.4465277777777778</v>
      </c>
      <c r="DZ109">
        <v>38580</v>
      </c>
      <c r="EA109">
        <v>0.91620299999999999</v>
      </c>
      <c r="EB109" s="86">
        <v>0</v>
      </c>
      <c r="EC109" s="4">
        <f t="shared" si="107"/>
        <v>107.59914623999997</v>
      </c>
      <c r="EE109" s="64">
        <v>47362</v>
      </c>
      <c r="EF109" s="2">
        <v>0.4465277777777778</v>
      </c>
      <c r="EG109">
        <v>38580</v>
      </c>
      <c r="EH109">
        <v>2.7342</v>
      </c>
      <c r="EI109" s="86">
        <v>0</v>
      </c>
      <c r="EJ109" s="4">
        <f t="shared" si="109"/>
        <v>37.608637500000007</v>
      </c>
      <c r="EL109" s="64">
        <v>38961</v>
      </c>
      <c r="EM109" s="2">
        <v>0.4465277777777778</v>
      </c>
      <c r="EN109">
        <v>38580</v>
      </c>
      <c r="EO109">
        <v>0.131665</v>
      </c>
      <c r="EP109" s="86">
        <v>0</v>
      </c>
      <c r="EQ109" s="4">
        <f t="shared" si="111"/>
        <v>24.555779219999998</v>
      </c>
      <c r="ES109" s="64">
        <v>46753</v>
      </c>
      <c r="ET109" s="2">
        <v>0.4465277777777778</v>
      </c>
      <c r="EU109">
        <v>38580</v>
      </c>
      <c r="EV109">
        <v>8.4362399999999997</v>
      </c>
      <c r="EW109" s="86">
        <v>0</v>
      </c>
      <c r="EX109" s="4">
        <f t="shared" si="113"/>
        <v>108.72175121999999</v>
      </c>
      <c r="EZ109" s="64">
        <v>39083</v>
      </c>
      <c r="FA109" s="2">
        <v>0.4465277777777778</v>
      </c>
      <c r="FB109">
        <v>38580</v>
      </c>
      <c r="FC109">
        <v>0.34159299999999998</v>
      </c>
      <c r="FD109" s="86">
        <v>0</v>
      </c>
      <c r="FE109" s="4">
        <f t="shared" si="115"/>
        <v>106.61475557999998</v>
      </c>
      <c r="FG109" s="64">
        <v>46753</v>
      </c>
      <c r="FH109" s="2">
        <v>0.4465277777777778</v>
      </c>
      <c r="FI109">
        <v>38580</v>
      </c>
      <c r="FJ109">
        <v>0.80871499999999996</v>
      </c>
      <c r="FK109" s="86">
        <v>0</v>
      </c>
      <c r="FL109" s="4">
        <f t="shared" si="117"/>
        <v>16.052480759999998</v>
      </c>
      <c r="FN109" s="64">
        <v>39083</v>
      </c>
      <c r="FO109" s="2">
        <v>0.4465277777777778</v>
      </c>
      <c r="FP109">
        <v>38580</v>
      </c>
      <c r="FQ109">
        <v>3.7687400000000003E-2</v>
      </c>
      <c r="FR109" s="86">
        <v>0</v>
      </c>
      <c r="FS109" s="4">
        <f t="shared" si="119"/>
        <v>17.785492199999997</v>
      </c>
      <c r="FU109" s="64">
        <v>47362</v>
      </c>
      <c r="FV109" s="2">
        <v>0.4465277777777778</v>
      </c>
      <c r="FW109">
        <v>38580</v>
      </c>
      <c r="FX109">
        <v>45.255600000000001</v>
      </c>
      <c r="FY109" s="86">
        <v>0</v>
      </c>
      <c r="FZ109" s="4">
        <f t="shared" si="121"/>
        <v>45.598658280000031</v>
      </c>
      <c r="GB109" s="64">
        <v>47362</v>
      </c>
      <c r="GC109" s="2">
        <v>0.4465277777777778</v>
      </c>
      <c r="GD109">
        <v>38580</v>
      </c>
      <c r="GE109">
        <v>19.4589</v>
      </c>
      <c r="GF109" s="86">
        <v>0</v>
      </c>
      <c r="GG109" s="4">
        <f t="shared" si="123"/>
        <v>31.748545079999985</v>
      </c>
      <c r="GI109" s="64">
        <v>47362</v>
      </c>
      <c r="GJ109" s="2">
        <v>0.4465277777777778</v>
      </c>
      <c r="GK109">
        <v>38580</v>
      </c>
      <c r="GL109">
        <v>7.1486000000000001</v>
      </c>
      <c r="GM109" s="86">
        <v>0</v>
      </c>
      <c r="GN109" s="4">
        <f t="shared" si="125"/>
        <v>21.865140479999994</v>
      </c>
      <c r="GP109" s="64">
        <v>38961</v>
      </c>
      <c r="GQ109" s="2">
        <v>0.4465277777777778</v>
      </c>
      <c r="GR109">
        <v>38580</v>
      </c>
      <c r="GS109">
        <v>6.8236499999999998</v>
      </c>
      <c r="GT109" s="86">
        <v>0</v>
      </c>
      <c r="GU109" s="4">
        <f t="shared" si="127"/>
        <v>21.676748459999995</v>
      </c>
      <c r="GW109" s="64">
        <v>46753</v>
      </c>
      <c r="GX109" s="2">
        <v>0.4465277777777778</v>
      </c>
      <c r="GY109">
        <v>38580</v>
      </c>
      <c r="GZ109">
        <v>16.216999999999999</v>
      </c>
      <c r="HA109" s="86">
        <v>0</v>
      </c>
      <c r="HB109" s="4">
        <f t="shared" si="129"/>
        <v>38.177406539999993</v>
      </c>
      <c r="HD109" s="64">
        <v>39083</v>
      </c>
      <c r="HE109" s="2">
        <v>0.4465277777777778</v>
      </c>
      <c r="HF109">
        <v>38580</v>
      </c>
      <c r="HG109">
        <v>2.2935599999999998</v>
      </c>
      <c r="HH109" s="86">
        <v>0</v>
      </c>
      <c r="HI109" s="4">
        <f t="shared" si="131"/>
        <v>41.057270039999977</v>
      </c>
      <c r="HK109" s="64">
        <v>46753</v>
      </c>
      <c r="HL109" s="2">
        <v>0.4465277777777778</v>
      </c>
      <c r="HM109">
        <v>38580</v>
      </c>
      <c r="HN109">
        <v>2.72146</v>
      </c>
      <c r="HO109" s="86">
        <v>0</v>
      </c>
      <c r="HP109" s="4">
        <f t="shared" si="134"/>
        <v>19.255370940000002</v>
      </c>
      <c r="HR109" s="64">
        <v>39083</v>
      </c>
      <c r="HS109" s="2">
        <v>0.4465277777777778</v>
      </c>
      <c r="HT109">
        <v>38580</v>
      </c>
      <c r="HU109">
        <v>0.42425400000000002</v>
      </c>
      <c r="HV109" s="86">
        <v>0</v>
      </c>
      <c r="HW109" s="4">
        <f t="shared" si="135"/>
        <v>19.967212739999997</v>
      </c>
    </row>
    <row r="110" spans="1:233" s="1" customFormat="1" x14ac:dyDescent="0.3">
      <c r="A110" s="87"/>
      <c r="B110" s="88">
        <v>47362</v>
      </c>
      <c r="C110" s="89">
        <v>0.44722222222222219</v>
      </c>
      <c r="D110" s="1">
        <v>38640</v>
      </c>
      <c r="E110" s="90">
        <v>283.31400000000002</v>
      </c>
      <c r="F110" s="86">
        <v>0</v>
      </c>
      <c r="G110" s="90">
        <f t="shared" si="71"/>
        <v>111.30246395999997</v>
      </c>
      <c r="H110" s="90"/>
      <c r="I110" s="91">
        <v>47362</v>
      </c>
      <c r="J110" s="89">
        <v>0.44722222222222219</v>
      </c>
      <c r="K110" s="1">
        <v>38640</v>
      </c>
      <c r="L110" s="1">
        <v>46.504899999999999</v>
      </c>
      <c r="M110" s="86">
        <v>0</v>
      </c>
      <c r="N110" s="90">
        <f t="shared" si="73"/>
        <v>111.30246395999997</v>
      </c>
      <c r="P110" s="91">
        <v>38961</v>
      </c>
      <c r="Q110" s="89">
        <v>0.44722222222222219</v>
      </c>
      <c r="R110" s="1">
        <v>38640</v>
      </c>
      <c r="S110" s="1">
        <v>11.0703</v>
      </c>
      <c r="T110" s="86">
        <v>0</v>
      </c>
      <c r="U110" s="90">
        <f t="shared" si="75"/>
        <v>107.59914623999997</v>
      </c>
      <c r="W110" s="91">
        <v>47362</v>
      </c>
      <c r="X110" s="89">
        <v>0.44722222222222219</v>
      </c>
      <c r="Y110" s="1">
        <v>38640</v>
      </c>
      <c r="Z110" s="1">
        <v>25.907299999999999</v>
      </c>
      <c r="AA110" s="86">
        <v>0</v>
      </c>
      <c r="AB110" s="90">
        <f t="shared" si="77"/>
        <v>68.794394699999998</v>
      </c>
      <c r="AD110" s="91">
        <v>38961</v>
      </c>
      <c r="AE110" s="89">
        <v>0.44722222222222219</v>
      </c>
      <c r="AF110" s="1">
        <v>38640</v>
      </c>
      <c r="AG110" s="1">
        <v>3.9537300000000002</v>
      </c>
      <c r="AH110" s="86">
        <v>0</v>
      </c>
      <c r="AI110" s="90">
        <f t="shared" si="79"/>
        <v>52.435997640000025</v>
      </c>
      <c r="AK110" s="91">
        <v>46753</v>
      </c>
      <c r="AL110" s="89">
        <v>0.44722222222222219</v>
      </c>
      <c r="AM110" s="1">
        <v>38640</v>
      </c>
      <c r="AN110" s="1">
        <v>57.450800000000001</v>
      </c>
      <c r="AO110" s="86">
        <v>0</v>
      </c>
      <c r="AP110" s="90">
        <f t="shared" si="81"/>
        <v>108.72175121999999</v>
      </c>
      <c r="AR110" s="91">
        <v>39083</v>
      </c>
      <c r="AS110" s="89">
        <v>0.44722222222222219</v>
      </c>
      <c r="AT110" s="1">
        <v>38640</v>
      </c>
      <c r="AU110" s="1">
        <v>6.1396499999999996</v>
      </c>
      <c r="AV110" s="86">
        <v>0</v>
      </c>
      <c r="AW110" s="90">
        <f t="shared" si="83"/>
        <v>106.61475557999998</v>
      </c>
      <c r="AY110" s="91">
        <v>46753</v>
      </c>
      <c r="AZ110" s="89">
        <v>0.44722222222222219</v>
      </c>
      <c r="BA110" s="1">
        <v>38640</v>
      </c>
      <c r="BB110" s="1">
        <v>14.3665</v>
      </c>
      <c r="BC110" s="86">
        <v>0</v>
      </c>
      <c r="BD110" s="90">
        <f t="shared" si="85"/>
        <v>38.177406539999993</v>
      </c>
      <c r="BF110" s="91">
        <v>39083</v>
      </c>
      <c r="BG110" s="89">
        <v>0.44722222222222219</v>
      </c>
      <c r="BH110" s="1">
        <v>38640</v>
      </c>
      <c r="BI110" s="1">
        <v>1.72037</v>
      </c>
      <c r="BJ110" s="86">
        <v>0</v>
      </c>
      <c r="BK110" s="90">
        <f t="shared" si="87"/>
        <v>41.057270039999977</v>
      </c>
      <c r="BM110" s="91">
        <v>47362</v>
      </c>
      <c r="BN110" s="89">
        <v>0.44722222222222219</v>
      </c>
      <c r="BO110" s="1">
        <v>38640</v>
      </c>
      <c r="BP110" s="1">
        <v>14.110900000000001</v>
      </c>
      <c r="BQ110" s="86">
        <v>0</v>
      </c>
      <c r="BR110" s="90">
        <f t="shared" si="89"/>
        <v>111.30246395999997</v>
      </c>
      <c r="BT110" s="91">
        <v>38961</v>
      </c>
      <c r="BU110" s="89">
        <v>0.44722222222222219</v>
      </c>
      <c r="BV110" s="1">
        <v>38640</v>
      </c>
      <c r="BW110" s="1">
        <v>1.61886</v>
      </c>
      <c r="BX110" s="86">
        <v>0</v>
      </c>
      <c r="BY110" s="90">
        <f t="shared" si="91"/>
        <v>107.59914623999997</v>
      </c>
      <c r="CA110" s="91">
        <v>47362</v>
      </c>
      <c r="CB110" s="89">
        <v>0.44722222222222219</v>
      </c>
      <c r="CC110" s="1">
        <v>38640</v>
      </c>
      <c r="CD110" s="1">
        <v>5.3834200000000001</v>
      </c>
      <c r="CE110" s="86">
        <v>0</v>
      </c>
      <c r="CF110" s="90">
        <f t="shared" si="93"/>
        <v>48.832655760000002</v>
      </c>
      <c r="CH110" s="91">
        <v>38961</v>
      </c>
      <c r="CI110" s="89">
        <v>0.44722222222222219</v>
      </c>
      <c r="CJ110" s="1">
        <v>38640</v>
      </c>
      <c r="CK110" s="1">
        <v>0.332119</v>
      </c>
      <c r="CL110" s="86">
        <v>0</v>
      </c>
      <c r="CM110" s="90">
        <f t="shared" si="95"/>
        <v>33.544383119999999</v>
      </c>
      <c r="CO110" s="91">
        <v>46753</v>
      </c>
      <c r="CP110" s="89">
        <v>0.44722222222222219</v>
      </c>
      <c r="CQ110" s="1">
        <v>38640</v>
      </c>
      <c r="CR110" s="1">
        <v>16.887</v>
      </c>
      <c r="CS110" s="86">
        <v>0</v>
      </c>
      <c r="CT110" s="90">
        <f t="shared" si="97"/>
        <v>108.72175121999999</v>
      </c>
      <c r="CV110" s="91">
        <v>39083</v>
      </c>
      <c r="CW110" s="89">
        <v>0.44722222222222219</v>
      </c>
      <c r="CX110" s="1">
        <v>38640</v>
      </c>
      <c r="CY110" s="1">
        <v>0.664991</v>
      </c>
      <c r="CZ110" s="86">
        <v>0</v>
      </c>
      <c r="DA110" s="90">
        <f t="shared" si="99"/>
        <v>106.61475557999998</v>
      </c>
      <c r="DC110" s="91">
        <v>46753</v>
      </c>
      <c r="DD110" s="89">
        <v>0.44722222222222219</v>
      </c>
      <c r="DE110" s="1">
        <v>38640</v>
      </c>
      <c r="DF110" s="1">
        <v>2.3411200000000001</v>
      </c>
      <c r="DG110" s="86">
        <v>0</v>
      </c>
      <c r="DH110" s="90">
        <f t="shared" si="101"/>
        <v>22.642185959999992</v>
      </c>
      <c r="DJ110" s="91">
        <v>39083</v>
      </c>
      <c r="DK110" s="89">
        <v>0.44722222222222219</v>
      </c>
      <c r="DL110" s="1">
        <v>38640</v>
      </c>
      <c r="DM110" s="1">
        <v>0.105341</v>
      </c>
      <c r="DN110" s="86">
        <v>0</v>
      </c>
      <c r="DO110" s="90">
        <f t="shared" si="103"/>
        <v>24.877722599999998</v>
      </c>
      <c r="DQ110" s="91">
        <v>47362</v>
      </c>
      <c r="DR110" s="89">
        <v>0.44722222222222219</v>
      </c>
      <c r="DS110" s="1">
        <v>38640</v>
      </c>
      <c r="DT110" s="1">
        <v>7.0789099999999996</v>
      </c>
      <c r="DU110" s="86">
        <v>0</v>
      </c>
      <c r="DV110" s="90">
        <f t="shared" si="105"/>
        <v>111.30246395999997</v>
      </c>
      <c r="DX110" s="91">
        <v>38961</v>
      </c>
      <c r="DY110" s="89">
        <v>0.44722222222222219</v>
      </c>
      <c r="DZ110" s="1">
        <v>38640</v>
      </c>
      <c r="EA110" s="1">
        <v>0.56041399999999997</v>
      </c>
      <c r="EB110" s="86">
        <v>0</v>
      </c>
      <c r="EC110" s="90">
        <f t="shared" si="107"/>
        <v>107.59914623999997</v>
      </c>
      <c r="EE110" s="91">
        <v>47362</v>
      </c>
      <c r="EF110" s="89">
        <v>0.44722222222222219</v>
      </c>
      <c r="EG110" s="1">
        <v>38640</v>
      </c>
      <c r="EH110" s="1">
        <v>2.0575700000000001</v>
      </c>
      <c r="EI110" s="86">
        <v>0</v>
      </c>
      <c r="EJ110" s="90">
        <f t="shared" si="109"/>
        <v>37.608637500000007</v>
      </c>
      <c r="EL110" s="91">
        <v>38961</v>
      </c>
      <c r="EM110" s="89">
        <v>0.44722222222222219</v>
      </c>
      <c r="EN110" s="1">
        <v>38640</v>
      </c>
      <c r="EO110" s="1">
        <v>8.0535300000000004E-2</v>
      </c>
      <c r="EP110" s="86">
        <v>0</v>
      </c>
      <c r="EQ110" s="90">
        <f t="shared" si="111"/>
        <v>24.555779219999998</v>
      </c>
      <c r="ES110" s="91">
        <v>46753</v>
      </c>
      <c r="ET110" s="89">
        <v>0.44722222222222219</v>
      </c>
      <c r="EU110" s="1">
        <v>38640</v>
      </c>
      <c r="EV110" s="1">
        <v>6.40306</v>
      </c>
      <c r="EW110" s="86">
        <v>0</v>
      </c>
      <c r="EX110" s="90">
        <f t="shared" si="113"/>
        <v>108.72175121999999</v>
      </c>
      <c r="EZ110" s="91">
        <v>39083</v>
      </c>
      <c r="FA110" s="89">
        <v>0.44722222222222219</v>
      </c>
      <c r="FB110" s="1">
        <v>38640</v>
      </c>
      <c r="FC110" s="1">
        <v>0.19988600000000001</v>
      </c>
      <c r="FD110" s="86">
        <v>0</v>
      </c>
      <c r="FE110" s="90">
        <f t="shared" si="115"/>
        <v>106.61475557999998</v>
      </c>
      <c r="FG110" s="91">
        <v>46753</v>
      </c>
      <c r="FH110" s="89">
        <v>0.44722222222222219</v>
      </c>
      <c r="FI110" s="1">
        <v>38640</v>
      </c>
      <c r="FJ110" s="1">
        <v>0.613811</v>
      </c>
      <c r="FK110" s="86">
        <v>0</v>
      </c>
      <c r="FL110" s="90">
        <f t="shared" si="117"/>
        <v>16.052480759999998</v>
      </c>
      <c r="FN110" s="91">
        <v>39083</v>
      </c>
      <c r="FO110" s="89">
        <v>0.44722222222222219</v>
      </c>
      <c r="FP110" s="1">
        <v>38640</v>
      </c>
      <c r="FQ110" s="1">
        <v>2.2053099999999999E-2</v>
      </c>
      <c r="FR110" s="86">
        <v>0</v>
      </c>
      <c r="FS110" s="90">
        <f t="shared" si="119"/>
        <v>17.785492199999997</v>
      </c>
      <c r="FU110" s="91">
        <v>47362</v>
      </c>
      <c r="FV110" s="89">
        <v>0.44722222222222219</v>
      </c>
      <c r="FW110" s="1">
        <v>38640</v>
      </c>
      <c r="FX110" s="1">
        <v>42.536499999999997</v>
      </c>
      <c r="FY110" s="86">
        <v>0</v>
      </c>
      <c r="FZ110" s="90">
        <f t="shared" si="121"/>
        <v>45.598658280000031</v>
      </c>
      <c r="GB110" s="91">
        <v>47362</v>
      </c>
      <c r="GC110" s="89">
        <v>0.44722222222222219</v>
      </c>
      <c r="GD110" s="1">
        <v>38640</v>
      </c>
      <c r="GE110" s="1">
        <v>17.7133</v>
      </c>
      <c r="GF110" s="86">
        <v>0</v>
      </c>
      <c r="GG110" s="90">
        <f t="shared" si="123"/>
        <v>31.748545079999985</v>
      </c>
      <c r="GI110" s="91">
        <v>47362</v>
      </c>
      <c r="GJ110" s="89">
        <v>0.44722222222222219</v>
      </c>
      <c r="GK110" s="1">
        <v>38640</v>
      </c>
      <c r="GL110" s="1">
        <v>6.2198500000000001</v>
      </c>
      <c r="GM110" s="86">
        <v>0</v>
      </c>
      <c r="GN110" s="90">
        <f t="shared" si="125"/>
        <v>21.865140479999994</v>
      </c>
      <c r="GP110" s="91">
        <v>38961</v>
      </c>
      <c r="GQ110" s="89">
        <v>0.44722222222222219</v>
      </c>
      <c r="GR110" s="1">
        <v>38640</v>
      </c>
      <c r="GS110" s="1">
        <v>5.9187599999999998</v>
      </c>
      <c r="GT110" s="86">
        <v>0</v>
      </c>
      <c r="GU110" s="90">
        <f t="shared" si="127"/>
        <v>21.676748459999995</v>
      </c>
      <c r="GW110" s="91">
        <v>46753</v>
      </c>
      <c r="GX110" s="89">
        <v>0.44722222222222219</v>
      </c>
      <c r="GY110" s="1">
        <v>38640</v>
      </c>
      <c r="GZ110" s="1">
        <v>14.3665</v>
      </c>
      <c r="HA110" s="86">
        <v>0</v>
      </c>
      <c r="HB110" s="90">
        <f t="shared" si="129"/>
        <v>38.177406539999993</v>
      </c>
      <c r="HD110" s="91">
        <v>39083</v>
      </c>
      <c r="HE110" s="89">
        <v>0.44722222222222219</v>
      </c>
      <c r="HF110" s="1">
        <v>38640</v>
      </c>
      <c r="HG110" s="1">
        <v>1.72037</v>
      </c>
      <c r="HH110" s="86">
        <v>0</v>
      </c>
      <c r="HI110" s="90">
        <f t="shared" si="131"/>
        <v>41.057270039999977</v>
      </c>
      <c r="HK110" s="91">
        <v>46753</v>
      </c>
      <c r="HL110" s="89">
        <v>0.44722222222222219</v>
      </c>
      <c r="HM110" s="1">
        <v>38640</v>
      </c>
      <c r="HN110" s="1">
        <v>2.2292100000000001</v>
      </c>
      <c r="HO110" s="86">
        <v>0</v>
      </c>
      <c r="HP110" s="90">
        <f t="shared" si="134"/>
        <v>19.255370940000002</v>
      </c>
      <c r="HR110" s="91">
        <v>39083</v>
      </c>
      <c r="HS110" s="89">
        <v>0.44722222222222219</v>
      </c>
      <c r="HT110" s="1">
        <v>38640</v>
      </c>
      <c r="HU110" s="1">
        <v>0.297682</v>
      </c>
      <c r="HV110" s="86">
        <v>0</v>
      </c>
      <c r="HW110" s="90">
        <f t="shared" si="135"/>
        <v>19.967212739999997</v>
      </c>
      <c r="HY110" s="99"/>
    </row>
    <row r="111" spans="1:233" x14ac:dyDescent="0.3">
      <c r="B111" s="63">
        <v>47362</v>
      </c>
      <c r="C111" s="2">
        <v>0.44791666666666669</v>
      </c>
      <c r="D111">
        <v>38700</v>
      </c>
      <c r="E111" s="4">
        <v>279.63600000000002</v>
      </c>
      <c r="F111" s="4">
        <f t="shared" si="70"/>
        <v>1.6778160000000002</v>
      </c>
      <c r="G111" s="4">
        <f t="shared" si="71"/>
        <v>112.98027995999998</v>
      </c>
      <c r="I111" s="64">
        <v>47362</v>
      </c>
      <c r="J111" s="2">
        <v>0.44791666666666669</v>
      </c>
      <c r="K111">
        <v>38700</v>
      </c>
      <c r="L111">
        <v>40.156599999999997</v>
      </c>
      <c r="M111" s="4">
        <f t="shared" si="72"/>
        <v>0.24093959999999998</v>
      </c>
      <c r="N111" s="4">
        <f t="shared" si="73"/>
        <v>111.54340355999997</v>
      </c>
      <c r="P111" s="64">
        <v>38961</v>
      </c>
      <c r="Q111" s="2">
        <v>0.44791666666666669</v>
      </c>
      <c r="R111">
        <v>38700</v>
      </c>
      <c r="S111">
        <v>8.4899199999999997</v>
      </c>
      <c r="T111" s="4">
        <f t="shared" si="74"/>
        <v>5.0939519999999995E-2</v>
      </c>
      <c r="U111" s="4">
        <f t="shared" si="75"/>
        <v>107.65008575999997</v>
      </c>
      <c r="W111" s="64">
        <v>47362</v>
      </c>
      <c r="X111" s="2">
        <v>0.44791666666666669</v>
      </c>
      <c r="Y111">
        <v>38700</v>
      </c>
      <c r="Z111">
        <v>22.370699999999999</v>
      </c>
      <c r="AA111" s="4">
        <f t="shared" si="76"/>
        <v>0.13422419999999999</v>
      </c>
      <c r="AB111" s="4">
        <f t="shared" si="77"/>
        <v>68.928618900000004</v>
      </c>
      <c r="AD111" s="64">
        <v>38961</v>
      </c>
      <c r="AE111" s="2">
        <v>0.44791666666666669</v>
      </c>
      <c r="AF111">
        <v>38700</v>
      </c>
      <c r="AG111">
        <v>3.0321500000000001</v>
      </c>
      <c r="AH111" s="4">
        <f t="shared" si="78"/>
        <v>1.8192900000000001E-2</v>
      </c>
      <c r="AI111" s="4">
        <f t="shared" si="79"/>
        <v>52.454190540000027</v>
      </c>
      <c r="AK111" s="64">
        <v>46753</v>
      </c>
      <c r="AL111" s="2">
        <v>0.44791666666666669</v>
      </c>
      <c r="AM111">
        <v>38700</v>
      </c>
      <c r="AN111">
        <v>50.925699999999999</v>
      </c>
      <c r="AO111" s="4">
        <f t="shared" si="80"/>
        <v>0.30555419999999994</v>
      </c>
      <c r="AP111" s="4">
        <f t="shared" si="81"/>
        <v>109.02730541999999</v>
      </c>
      <c r="AR111" s="64">
        <v>39083</v>
      </c>
      <c r="AS111" s="2">
        <v>0.44791666666666669</v>
      </c>
      <c r="AT111">
        <v>38700</v>
      </c>
      <c r="AU111">
        <v>4.6017900000000003</v>
      </c>
      <c r="AV111" s="4">
        <f t="shared" si="82"/>
        <v>2.7610739999999998E-2</v>
      </c>
      <c r="AW111" s="4">
        <f t="shared" si="83"/>
        <v>106.64236631999998</v>
      </c>
      <c r="AY111" s="64">
        <v>46753</v>
      </c>
      <c r="AZ111" s="2">
        <v>0.44791666666666669</v>
      </c>
      <c r="BA111">
        <v>38700</v>
      </c>
      <c r="BB111">
        <v>12.7348</v>
      </c>
      <c r="BC111" s="4">
        <f t="shared" si="84"/>
        <v>7.6408799999999985E-2</v>
      </c>
      <c r="BD111" s="4">
        <f t="shared" si="85"/>
        <v>38.253815339999996</v>
      </c>
      <c r="BF111" s="64">
        <v>39083</v>
      </c>
      <c r="BG111" s="2">
        <v>0.44791666666666669</v>
      </c>
      <c r="BH111">
        <v>38700</v>
      </c>
      <c r="BI111">
        <v>1.28945</v>
      </c>
      <c r="BJ111" s="4">
        <f t="shared" si="86"/>
        <v>7.7366999999999991E-3</v>
      </c>
      <c r="BK111" s="4">
        <f t="shared" si="87"/>
        <v>41.06500673999998</v>
      </c>
      <c r="BM111" s="64">
        <v>47362</v>
      </c>
      <c r="BN111" s="2">
        <v>0.44791666666666669</v>
      </c>
      <c r="BO111">
        <v>38700</v>
      </c>
      <c r="BP111">
        <v>11.158899999999999</v>
      </c>
      <c r="BQ111" s="4">
        <f t="shared" si="88"/>
        <v>6.6953399999999996E-2</v>
      </c>
      <c r="BR111" s="4">
        <f t="shared" si="89"/>
        <v>111.36941735999997</v>
      </c>
      <c r="BT111" s="64">
        <v>38961</v>
      </c>
      <c r="BU111" s="2">
        <v>0.44791666666666669</v>
      </c>
      <c r="BV111">
        <v>38700</v>
      </c>
      <c r="BW111">
        <v>1.069</v>
      </c>
      <c r="BX111" s="4">
        <f t="shared" si="90"/>
        <v>6.4139999999999996E-3</v>
      </c>
      <c r="BY111" s="4">
        <f t="shared" si="91"/>
        <v>107.60556023999997</v>
      </c>
      <c r="CA111" s="64">
        <v>47362</v>
      </c>
      <c r="CB111" s="2">
        <v>0.44791666666666669</v>
      </c>
      <c r="CC111">
        <v>38700</v>
      </c>
      <c r="CD111">
        <v>4.2572099999999997</v>
      </c>
      <c r="CE111" s="4">
        <f t="shared" si="92"/>
        <v>2.5543259999999995E-2</v>
      </c>
      <c r="CF111" s="4">
        <f t="shared" si="93"/>
        <v>48.858199020000001</v>
      </c>
      <c r="CH111" s="64">
        <v>38961</v>
      </c>
      <c r="CI111" s="2">
        <v>0.44791666666666669</v>
      </c>
      <c r="CJ111">
        <v>38700</v>
      </c>
      <c r="CK111">
        <v>0.21931200000000001</v>
      </c>
      <c r="CL111" s="4">
        <f t="shared" si="94"/>
        <v>1.315872E-3</v>
      </c>
      <c r="CM111" s="4">
        <f t="shared" si="95"/>
        <v>33.545698991999998</v>
      </c>
      <c r="CO111" s="64">
        <v>46753</v>
      </c>
      <c r="CP111" s="2">
        <v>0.44791666666666669</v>
      </c>
      <c r="CQ111">
        <v>38700</v>
      </c>
      <c r="CR111">
        <v>13.742000000000001</v>
      </c>
      <c r="CS111" s="4">
        <f t="shared" si="96"/>
        <v>8.2452000000000011E-2</v>
      </c>
      <c r="CT111" s="4">
        <f t="shared" si="97"/>
        <v>108.80420321999999</v>
      </c>
      <c r="CV111" s="64">
        <v>39083</v>
      </c>
      <c r="CW111" s="2">
        <v>0.44791666666666669</v>
      </c>
      <c r="CX111">
        <v>38700</v>
      </c>
      <c r="CY111">
        <v>0.424064</v>
      </c>
      <c r="CZ111" s="4">
        <f t="shared" si="98"/>
        <v>2.5443840000000002E-3</v>
      </c>
      <c r="DA111" s="4">
        <f t="shared" si="99"/>
        <v>106.61729996399998</v>
      </c>
      <c r="DC111" s="64">
        <v>46753</v>
      </c>
      <c r="DD111" s="2">
        <v>0.44791666666666669</v>
      </c>
      <c r="DE111">
        <v>38700</v>
      </c>
      <c r="DF111">
        <v>1.9051199999999999</v>
      </c>
      <c r="DG111" s="4">
        <f t="shared" si="100"/>
        <v>1.143072E-2</v>
      </c>
      <c r="DH111" s="4">
        <f t="shared" si="101"/>
        <v>22.653616679999992</v>
      </c>
      <c r="DJ111" s="64">
        <v>39083</v>
      </c>
      <c r="DK111" s="2">
        <v>0.44791666666666669</v>
      </c>
      <c r="DL111">
        <v>38700</v>
      </c>
      <c r="DM111">
        <v>6.7175600000000002E-2</v>
      </c>
      <c r="DN111" s="4">
        <f t="shared" si="102"/>
        <v>4.0305359999999999E-4</v>
      </c>
      <c r="DO111" s="4">
        <f t="shared" si="103"/>
        <v>24.878125653599998</v>
      </c>
      <c r="DQ111" s="64">
        <v>47362</v>
      </c>
      <c r="DR111" s="2">
        <v>0.44791666666666669</v>
      </c>
      <c r="DS111">
        <v>38700</v>
      </c>
      <c r="DT111">
        <v>5.3208000000000002</v>
      </c>
      <c r="DU111" s="4">
        <f t="shared" si="104"/>
        <v>3.1924800000000003E-2</v>
      </c>
      <c r="DV111" s="4">
        <f t="shared" si="105"/>
        <v>111.33438875999997</v>
      </c>
      <c r="DX111" s="64">
        <v>38961</v>
      </c>
      <c r="DY111" s="2">
        <v>0.44791666666666669</v>
      </c>
      <c r="DZ111">
        <v>38700</v>
      </c>
      <c r="EA111">
        <v>0.34093200000000001</v>
      </c>
      <c r="EB111" s="4">
        <f t="shared" si="106"/>
        <v>2.0455920000000002E-3</v>
      </c>
      <c r="EC111" s="4">
        <f t="shared" si="107"/>
        <v>107.60119183199997</v>
      </c>
      <c r="EE111" s="64">
        <v>47362</v>
      </c>
      <c r="EF111" s="2">
        <v>0.44791666666666669</v>
      </c>
      <c r="EG111">
        <v>38700</v>
      </c>
      <c r="EH111">
        <v>1.5465500000000001</v>
      </c>
      <c r="EI111" s="4">
        <f t="shared" si="108"/>
        <v>9.2793000000000007E-3</v>
      </c>
      <c r="EJ111" s="4">
        <f t="shared" si="109"/>
        <v>37.61791680000001</v>
      </c>
      <c r="EL111" s="64">
        <v>38961</v>
      </c>
      <c r="EM111" s="2">
        <v>0.44791666666666669</v>
      </c>
      <c r="EN111">
        <v>38700</v>
      </c>
      <c r="EO111">
        <v>4.8994200000000002E-2</v>
      </c>
      <c r="EP111" s="4">
        <f t="shared" si="110"/>
        <v>2.939652E-4</v>
      </c>
      <c r="EQ111" s="4">
        <f t="shared" si="111"/>
        <v>24.556073185199999</v>
      </c>
      <c r="ES111" s="64">
        <v>46753</v>
      </c>
      <c r="ET111" s="2">
        <v>0.44791666666666669</v>
      </c>
      <c r="EU111">
        <v>38700</v>
      </c>
      <c r="EV111">
        <v>4.8644499999999997</v>
      </c>
      <c r="EW111" s="4">
        <f t="shared" si="112"/>
        <v>2.9186699999999999E-2</v>
      </c>
      <c r="EX111" s="4">
        <f t="shared" si="113"/>
        <v>108.75093791999998</v>
      </c>
      <c r="EZ111" s="64">
        <v>39083</v>
      </c>
      <c r="FA111" s="2">
        <v>0.44791666666666669</v>
      </c>
      <c r="FB111">
        <v>38700</v>
      </c>
      <c r="FC111">
        <v>0.116815</v>
      </c>
      <c r="FD111" s="4">
        <f t="shared" si="114"/>
        <v>7.0088999999999991E-4</v>
      </c>
      <c r="FE111" s="4">
        <f t="shared" si="115"/>
        <v>106.61545646999998</v>
      </c>
      <c r="FG111" s="64">
        <v>46753</v>
      </c>
      <c r="FH111" s="2">
        <v>0.44791666666666669</v>
      </c>
      <c r="FI111">
        <v>38700</v>
      </c>
      <c r="FJ111">
        <v>0.46631600000000001</v>
      </c>
      <c r="FK111" s="4">
        <f t="shared" si="116"/>
        <v>2.7978960000000002E-3</v>
      </c>
      <c r="FL111" s="4">
        <f t="shared" si="117"/>
        <v>16.055278655999999</v>
      </c>
      <c r="FN111" s="64">
        <v>39083</v>
      </c>
      <c r="FO111" s="2">
        <v>0.44791666666666669</v>
      </c>
      <c r="FP111">
        <v>38700</v>
      </c>
      <c r="FQ111">
        <v>1.28881E-2</v>
      </c>
      <c r="FR111" s="4">
        <f t="shared" si="118"/>
        <v>7.732859999999999E-5</v>
      </c>
      <c r="FS111" s="4">
        <f t="shared" si="119"/>
        <v>17.785569528599996</v>
      </c>
      <c r="FU111" s="64">
        <v>47362</v>
      </c>
      <c r="FV111" s="2">
        <v>0.44791666666666669</v>
      </c>
      <c r="FW111">
        <v>38700</v>
      </c>
      <c r="FX111">
        <v>39.980699999999999</v>
      </c>
      <c r="FY111" s="4">
        <f t="shared" si="120"/>
        <v>0.23988419999999999</v>
      </c>
      <c r="FZ111" s="4">
        <f t="shared" si="121"/>
        <v>45.838542480000029</v>
      </c>
      <c r="GB111" s="64">
        <v>47362</v>
      </c>
      <c r="GC111" s="2">
        <v>0.44791666666666669</v>
      </c>
      <c r="GD111">
        <v>38700</v>
      </c>
      <c r="GE111">
        <v>16.124199999999998</v>
      </c>
      <c r="GF111" s="4">
        <f t="shared" si="122"/>
        <v>9.674519999999999E-2</v>
      </c>
      <c r="GG111" s="4">
        <f t="shared" si="123"/>
        <v>31.845290279999986</v>
      </c>
      <c r="GI111" s="64">
        <v>47362</v>
      </c>
      <c r="GJ111" s="2">
        <v>0.44791666666666669</v>
      </c>
      <c r="GK111">
        <v>38700</v>
      </c>
      <c r="GL111">
        <v>5.41174</v>
      </c>
      <c r="GM111" s="4">
        <f t="shared" si="124"/>
        <v>3.2470440000000003E-2</v>
      </c>
      <c r="GN111" s="4">
        <f t="shared" si="125"/>
        <v>21.897610919999995</v>
      </c>
      <c r="GP111" s="64">
        <v>38961</v>
      </c>
      <c r="GQ111" s="2">
        <v>0.44791666666666669</v>
      </c>
      <c r="GR111">
        <v>38700</v>
      </c>
      <c r="GS111">
        <v>5.13361</v>
      </c>
      <c r="GT111" s="4">
        <f t="shared" si="126"/>
        <v>3.0801660000000002E-2</v>
      </c>
      <c r="GU111" s="4">
        <f t="shared" si="127"/>
        <v>21.707550119999997</v>
      </c>
      <c r="GW111" s="64">
        <v>46753</v>
      </c>
      <c r="GX111" s="2">
        <v>0.44791666666666669</v>
      </c>
      <c r="GY111">
        <v>38700</v>
      </c>
      <c r="GZ111">
        <v>12.7348</v>
      </c>
      <c r="HA111" s="4">
        <f t="shared" si="128"/>
        <v>7.6408799999999985E-2</v>
      </c>
      <c r="HB111" s="4">
        <f t="shared" si="129"/>
        <v>38.253815339999996</v>
      </c>
      <c r="HD111" s="64">
        <v>39083</v>
      </c>
      <c r="HE111" s="2">
        <v>0.44791666666666669</v>
      </c>
      <c r="HF111">
        <v>38700</v>
      </c>
      <c r="HG111">
        <v>1.28945</v>
      </c>
      <c r="HH111" s="4">
        <f t="shared" si="130"/>
        <v>7.7366999999999991E-3</v>
      </c>
      <c r="HI111" s="4">
        <f t="shared" si="131"/>
        <v>41.06500673999998</v>
      </c>
      <c r="HK111" s="64">
        <v>46753</v>
      </c>
      <c r="HL111" s="2">
        <v>0.44791666666666669</v>
      </c>
      <c r="HM111">
        <v>38700</v>
      </c>
      <c r="HN111">
        <v>1.8270200000000001</v>
      </c>
      <c r="HO111" s="4">
        <f t="shared" ref="HO111:HO174" si="136">HN111*0.01*0.6</f>
        <v>1.0962120000000001E-2</v>
      </c>
      <c r="HP111" s="4">
        <f t="shared" si="134"/>
        <v>19.266333060000001</v>
      </c>
      <c r="HR111" s="64">
        <v>39083</v>
      </c>
      <c r="HS111" s="2">
        <v>0.44791666666666669</v>
      </c>
      <c r="HT111">
        <v>38700</v>
      </c>
      <c r="HU111">
        <v>0.20872499999999999</v>
      </c>
      <c r="HV111" s="4">
        <f t="shared" ref="HV111:HV174" si="137">HU111*0.01*0.6</f>
        <v>1.2523499999999999E-3</v>
      </c>
      <c r="HW111" s="4">
        <f t="shared" si="135"/>
        <v>19.968465089999999</v>
      </c>
    </row>
    <row r="112" spans="1:233" x14ac:dyDescent="0.3">
      <c r="B112" s="63">
        <v>47362</v>
      </c>
      <c r="C112" s="2">
        <v>0.44861111111111113</v>
      </c>
      <c r="D112">
        <v>38760</v>
      </c>
      <c r="E112" s="4">
        <v>282.27600000000001</v>
      </c>
      <c r="F112" s="4">
        <f t="shared" si="70"/>
        <v>1.6936560000000001</v>
      </c>
      <c r="G112" s="4">
        <f t="shared" si="71"/>
        <v>114.67393595999998</v>
      </c>
      <c r="I112" s="64">
        <v>47362</v>
      </c>
      <c r="J112" s="2">
        <v>0.44861111111111113</v>
      </c>
      <c r="K112">
        <v>38760</v>
      </c>
      <c r="L112">
        <v>46.056600000000003</v>
      </c>
      <c r="M112" s="4">
        <f t="shared" si="72"/>
        <v>0.27633960000000002</v>
      </c>
      <c r="N112" s="4">
        <f t="shared" si="73"/>
        <v>111.81974315999997</v>
      </c>
      <c r="P112" s="64">
        <v>38961</v>
      </c>
      <c r="Q112" s="2">
        <v>0.44861111111111113</v>
      </c>
      <c r="R112">
        <v>38760</v>
      </c>
      <c r="S112">
        <v>14.7834</v>
      </c>
      <c r="T112" s="4">
        <f t="shared" si="74"/>
        <v>8.8700399999999999E-2</v>
      </c>
      <c r="U112" s="4">
        <f t="shared" si="75"/>
        <v>107.73878615999996</v>
      </c>
      <c r="W112" s="64">
        <v>47362</v>
      </c>
      <c r="X112" s="2">
        <v>0.44861111111111113</v>
      </c>
      <c r="Y112">
        <v>38760</v>
      </c>
      <c r="Z112">
        <v>28.225100000000001</v>
      </c>
      <c r="AA112" s="4">
        <f t="shared" si="76"/>
        <v>0.16935060000000002</v>
      </c>
      <c r="AB112" s="4">
        <f t="shared" si="77"/>
        <v>69.097969500000005</v>
      </c>
      <c r="AD112" s="64">
        <v>38961</v>
      </c>
      <c r="AE112" s="2">
        <v>0.44861111111111113</v>
      </c>
      <c r="AF112">
        <v>38760</v>
      </c>
      <c r="AG112">
        <v>9.0413999999999994</v>
      </c>
      <c r="AH112" s="4">
        <f t="shared" si="78"/>
        <v>5.4248399999999995E-2</v>
      </c>
      <c r="AI112" s="4">
        <f t="shared" si="79"/>
        <v>52.508438940000026</v>
      </c>
      <c r="AK112" s="64">
        <v>46753</v>
      </c>
      <c r="AL112" s="2">
        <v>0.44861111111111113</v>
      </c>
      <c r="AM112">
        <v>38760</v>
      </c>
      <c r="AN112">
        <v>56.692</v>
      </c>
      <c r="AO112" s="4">
        <f t="shared" si="80"/>
        <v>0.34015199999999995</v>
      </c>
      <c r="AP112" s="4">
        <f t="shared" si="81"/>
        <v>109.36745741999999</v>
      </c>
      <c r="AR112" s="64">
        <v>39083</v>
      </c>
      <c r="AS112" s="2">
        <v>0.44861111111111113</v>
      </c>
      <c r="AT112">
        <v>38760</v>
      </c>
      <c r="AU112">
        <v>10.9687</v>
      </c>
      <c r="AV112" s="4">
        <f t="shared" si="82"/>
        <v>6.5812200000000001E-2</v>
      </c>
      <c r="AW112" s="4">
        <f t="shared" si="83"/>
        <v>106.70817851999998</v>
      </c>
      <c r="AY112" s="64">
        <v>46753</v>
      </c>
      <c r="AZ112" s="2">
        <v>0.44861111111111113</v>
      </c>
      <c r="BA112">
        <v>38760</v>
      </c>
      <c r="BB112">
        <v>17.8916</v>
      </c>
      <c r="BC112" s="4">
        <f t="shared" si="84"/>
        <v>0.1073496</v>
      </c>
      <c r="BD112" s="4">
        <f t="shared" si="85"/>
        <v>38.361164939999995</v>
      </c>
      <c r="BF112" s="64">
        <v>39083</v>
      </c>
      <c r="BG112" s="2">
        <v>0.44861111111111113</v>
      </c>
      <c r="BH112">
        <v>38760</v>
      </c>
      <c r="BI112">
        <v>7.2944800000000001</v>
      </c>
      <c r="BJ112" s="4">
        <f t="shared" si="86"/>
        <v>4.3766880000000001E-2</v>
      </c>
      <c r="BK112" s="4">
        <f t="shared" si="87"/>
        <v>41.10877361999998</v>
      </c>
      <c r="BM112" s="64">
        <v>47362</v>
      </c>
      <c r="BN112" s="2">
        <v>0.44861111111111113</v>
      </c>
      <c r="BO112">
        <v>38760</v>
      </c>
      <c r="BP112">
        <v>17.453600000000002</v>
      </c>
      <c r="BQ112" s="4">
        <f t="shared" si="88"/>
        <v>0.10472160000000001</v>
      </c>
      <c r="BR112" s="4">
        <f t="shared" si="89"/>
        <v>111.47413895999998</v>
      </c>
      <c r="BT112" s="64">
        <v>38961</v>
      </c>
      <c r="BU112" s="2">
        <v>0.44861111111111113</v>
      </c>
      <c r="BV112">
        <v>38760</v>
      </c>
      <c r="BW112">
        <v>7.4823399999999998</v>
      </c>
      <c r="BX112" s="4">
        <f t="shared" si="90"/>
        <v>4.4894039999999996E-2</v>
      </c>
      <c r="BY112" s="4">
        <f t="shared" si="91"/>
        <v>107.65045427999998</v>
      </c>
      <c r="CA112" s="64">
        <v>47362</v>
      </c>
      <c r="CB112" s="2">
        <v>0.44861111111111113</v>
      </c>
      <c r="CC112">
        <v>38760</v>
      </c>
      <c r="CD112">
        <v>10.437799999999999</v>
      </c>
      <c r="CE112" s="4">
        <f t="shared" si="92"/>
        <v>6.2626799999999996E-2</v>
      </c>
      <c r="CF112" s="4">
        <f t="shared" si="93"/>
        <v>48.920825819999997</v>
      </c>
      <c r="CH112" s="64">
        <v>38961</v>
      </c>
      <c r="CI112" s="2">
        <v>0.44861111111111113</v>
      </c>
      <c r="CJ112">
        <v>38760</v>
      </c>
      <c r="CK112">
        <v>6.1404500000000004</v>
      </c>
      <c r="CL112" s="4">
        <f t="shared" si="94"/>
        <v>3.6842700000000006E-2</v>
      </c>
      <c r="CM112" s="4">
        <f t="shared" si="95"/>
        <v>33.582541692</v>
      </c>
      <c r="CO112" s="64">
        <v>46753</v>
      </c>
      <c r="CP112" s="2">
        <v>0.44861111111111113</v>
      </c>
      <c r="CQ112">
        <v>38760</v>
      </c>
      <c r="CR112">
        <v>20.011399999999998</v>
      </c>
      <c r="CS112" s="4">
        <f t="shared" si="96"/>
        <v>0.12006839999999999</v>
      </c>
      <c r="CT112" s="4">
        <f t="shared" si="97"/>
        <v>108.92427161999998</v>
      </c>
      <c r="CV112" s="64">
        <v>39083</v>
      </c>
      <c r="CW112" s="2">
        <v>0.44861111111111113</v>
      </c>
      <c r="CX112">
        <v>38760</v>
      </c>
      <c r="CY112">
        <v>6.8566000000000003</v>
      </c>
      <c r="CZ112" s="4">
        <f t="shared" si="98"/>
        <v>4.1139599999999998E-2</v>
      </c>
      <c r="DA112" s="4">
        <f t="shared" si="99"/>
        <v>106.65843956399998</v>
      </c>
      <c r="DC112" s="64">
        <v>46753</v>
      </c>
      <c r="DD112" s="2">
        <v>0.44861111111111113</v>
      </c>
      <c r="DE112">
        <v>38760</v>
      </c>
      <c r="DF112">
        <v>7.4078299999999997</v>
      </c>
      <c r="DG112" s="4">
        <f t="shared" si="100"/>
        <v>4.4446979999999997E-2</v>
      </c>
      <c r="DH112" s="4">
        <f t="shared" si="101"/>
        <v>22.698063659999992</v>
      </c>
      <c r="DJ112" s="64">
        <v>39083</v>
      </c>
      <c r="DK112" s="2">
        <v>0.44861111111111113</v>
      </c>
      <c r="DL112">
        <v>38760</v>
      </c>
      <c r="DM112">
        <v>5.84985</v>
      </c>
      <c r="DN112" s="4">
        <f t="shared" si="102"/>
        <v>3.5099100000000001E-2</v>
      </c>
      <c r="DO112" s="4">
        <f t="shared" si="103"/>
        <v>24.913224753599998</v>
      </c>
      <c r="DQ112" s="64">
        <v>47362</v>
      </c>
      <c r="DR112" s="2">
        <v>0.44861111111111113</v>
      </c>
      <c r="DS112">
        <v>38760</v>
      </c>
      <c r="DT112">
        <v>11.695</v>
      </c>
      <c r="DU112" s="4">
        <f t="shared" si="104"/>
        <v>7.0169999999999996E-2</v>
      </c>
      <c r="DV112" s="4">
        <f t="shared" si="105"/>
        <v>111.40455875999997</v>
      </c>
      <c r="DX112" s="64">
        <v>38961</v>
      </c>
      <c r="DY112" s="2">
        <v>0.44861111111111113</v>
      </c>
      <c r="DZ112">
        <v>38760</v>
      </c>
      <c r="EA112">
        <v>6.7660299999999998</v>
      </c>
      <c r="EB112" s="4">
        <f t="shared" si="106"/>
        <v>4.0596179999999996E-2</v>
      </c>
      <c r="EC112" s="4">
        <f t="shared" si="107"/>
        <v>107.64178801199996</v>
      </c>
      <c r="EE112" s="64">
        <v>47362</v>
      </c>
      <c r="EF112" s="2">
        <v>0.44861111111111113</v>
      </c>
      <c r="EG112">
        <v>38760</v>
      </c>
      <c r="EH112">
        <v>7.7421300000000004</v>
      </c>
      <c r="EI112" s="4">
        <f t="shared" si="108"/>
        <v>4.6452780000000006E-2</v>
      </c>
      <c r="EJ112" s="4">
        <f t="shared" si="109"/>
        <v>37.664369580000013</v>
      </c>
      <c r="EL112" s="64">
        <v>38961</v>
      </c>
      <c r="EM112" s="2">
        <v>0.44861111111111113</v>
      </c>
      <c r="EN112">
        <v>38760</v>
      </c>
      <c r="EO112">
        <v>5.76614</v>
      </c>
      <c r="EP112" s="4">
        <f t="shared" si="110"/>
        <v>3.4596839999999997E-2</v>
      </c>
      <c r="EQ112" s="4">
        <f t="shared" si="111"/>
        <v>24.590670025199998</v>
      </c>
      <c r="ES112" s="64">
        <v>46753</v>
      </c>
      <c r="ET112" s="2">
        <v>0.44861111111111113</v>
      </c>
      <c r="EU112">
        <v>38760</v>
      </c>
      <c r="EV112">
        <v>11.2539</v>
      </c>
      <c r="EW112" s="4">
        <f t="shared" si="112"/>
        <v>6.7523399999999997E-2</v>
      </c>
      <c r="EX112" s="4">
        <f t="shared" si="113"/>
        <v>108.81846131999998</v>
      </c>
      <c r="EZ112" s="64">
        <v>39083</v>
      </c>
      <c r="FA112" s="2">
        <v>0.44861111111111113</v>
      </c>
      <c r="FB112">
        <v>38760</v>
      </c>
      <c r="FC112">
        <v>6.5541700000000001</v>
      </c>
      <c r="FD112" s="4">
        <f t="shared" si="114"/>
        <v>3.9325020000000002E-2</v>
      </c>
      <c r="FE112" s="4">
        <f t="shared" si="115"/>
        <v>106.65478148999999</v>
      </c>
      <c r="FG112" s="64">
        <v>46753</v>
      </c>
      <c r="FH112" s="2">
        <v>0.44861111111111113</v>
      </c>
      <c r="FI112">
        <v>38760</v>
      </c>
      <c r="FJ112">
        <v>5.8244600000000002</v>
      </c>
      <c r="FK112" s="4">
        <f t="shared" si="116"/>
        <v>3.494676E-2</v>
      </c>
      <c r="FL112" s="4">
        <f t="shared" si="117"/>
        <v>16.090225415999999</v>
      </c>
      <c r="FN112" s="64">
        <v>39083</v>
      </c>
      <c r="FO112" s="2">
        <v>0.44861111111111113</v>
      </c>
      <c r="FP112">
        <v>38760</v>
      </c>
      <c r="FQ112">
        <v>5.52658</v>
      </c>
      <c r="FR112" s="4">
        <f t="shared" si="118"/>
        <v>3.3159479999999998E-2</v>
      </c>
      <c r="FS112" s="4">
        <f t="shared" si="119"/>
        <v>17.818729008599995</v>
      </c>
      <c r="FU112" s="64">
        <v>47362</v>
      </c>
      <c r="FV112" s="2">
        <v>0.44861111111111113</v>
      </c>
      <c r="FW112">
        <v>38760</v>
      </c>
      <c r="FX112">
        <v>43.694699999999997</v>
      </c>
      <c r="FY112" s="4">
        <f t="shared" si="120"/>
        <v>0.26216819999999996</v>
      </c>
      <c r="FZ112" s="4">
        <f t="shared" si="121"/>
        <v>46.100710680000027</v>
      </c>
      <c r="GB112" s="64">
        <v>47362</v>
      </c>
      <c r="GC112" s="2">
        <v>0.44861111111111113</v>
      </c>
      <c r="GD112">
        <v>38760</v>
      </c>
      <c r="GE112">
        <v>20.614799999999999</v>
      </c>
      <c r="GF112" s="4">
        <f t="shared" si="122"/>
        <v>0.12368879999999999</v>
      </c>
      <c r="GG112" s="4">
        <f t="shared" si="123"/>
        <v>31.968979079999986</v>
      </c>
      <c r="GI112" s="64">
        <v>47362</v>
      </c>
      <c r="GJ112" s="2">
        <v>0.44861111111111113</v>
      </c>
      <c r="GK112">
        <v>38760</v>
      </c>
      <c r="GL112">
        <v>10.389200000000001</v>
      </c>
      <c r="GM112" s="4">
        <f t="shared" si="124"/>
        <v>6.2335200000000007E-2</v>
      </c>
      <c r="GN112" s="4">
        <f t="shared" si="125"/>
        <v>21.959946119999994</v>
      </c>
      <c r="GP112" s="64">
        <v>38961</v>
      </c>
      <c r="GQ112" s="2">
        <v>0.44861111111111113</v>
      </c>
      <c r="GR112">
        <v>38760</v>
      </c>
      <c r="GS112">
        <v>10.1251</v>
      </c>
      <c r="GT112" s="4">
        <f t="shared" si="126"/>
        <v>6.0750599999999995E-2</v>
      </c>
      <c r="GU112" s="4">
        <f t="shared" si="127"/>
        <v>21.768300719999996</v>
      </c>
      <c r="GW112" s="64">
        <v>46753</v>
      </c>
      <c r="GX112" s="2">
        <v>0.44861111111111113</v>
      </c>
      <c r="GY112">
        <v>38760</v>
      </c>
      <c r="GZ112">
        <v>17.8916</v>
      </c>
      <c r="HA112" s="4">
        <f t="shared" si="128"/>
        <v>0.1073496</v>
      </c>
      <c r="HB112" s="4">
        <f t="shared" si="129"/>
        <v>38.361164939999995</v>
      </c>
      <c r="HD112" s="64">
        <v>39083</v>
      </c>
      <c r="HE112" s="2">
        <v>0.44861111111111113</v>
      </c>
      <c r="HF112">
        <v>38760</v>
      </c>
      <c r="HG112">
        <v>7.2944800000000001</v>
      </c>
      <c r="HH112" s="4">
        <f t="shared" si="130"/>
        <v>4.3766880000000001E-2</v>
      </c>
      <c r="HI112" s="4">
        <f t="shared" si="131"/>
        <v>41.10877361999998</v>
      </c>
      <c r="HK112" s="64">
        <v>46753</v>
      </c>
      <c r="HL112" s="2">
        <v>0.44861111111111113</v>
      </c>
      <c r="HM112">
        <v>38760</v>
      </c>
      <c r="HN112">
        <v>7.1573799999999999</v>
      </c>
      <c r="HO112" s="4">
        <f t="shared" si="136"/>
        <v>4.2944280000000001E-2</v>
      </c>
      <c r="HP112" s="4">
        <f t="shared" si="134"/>
        <v>19.309277340000001</v>
      </c>
      <c r="HR112" s="64">
        <v>39083</v>
      </c>
      <c r="HS112" s="2">
        <v>0.44861111111111113</v>
      </c>
      <c r="HT112">
        <v>38760</v>
      </c>
      <c r="HU112">
        <v>5.7915000000000001</v>
      </c>
      <c r="HV112" s="4">
        <f t="shared" si="137"/>
        <v>3.4749000000000002E-2</v>
      </c>
      <c r="HW112" s="4">
        <f t="shared" si="135"/>
        <v>20.00321409</v>
      </c>
    </row>
    <row r="113" spans="1:231" x14ac:dyDescent="0.3">
      <c r="B113" s="63">
        <v>47362</v>
      </c>
      <c r="C113" s="2">
        <v>0.44930555555555557</v>
      </c>
      <c r="D113">
        <v>38820</v>
      </c>
      <c r="E113" s="4">
        <v>284.87799999999999</v>
      </c>
      <c r="F113" s="4">
        <f t="shared" si="70"/>
        <v>1.709268</v>
      </c>
      <c r="G113" s="4">
        <f t="shared" si="71"/>
        <v>116.38320395999997</v>
      </c>
      <c r="I113" s="64">
        <v>47362</v>
      </c>
      <c r="J113" s="2">
        <v>0.44930555555555557</v>
      </c>
      <c r="K113">
        <v>38820</v>
      </c>
      <c r="L113">
        <v>51.875799999999998</v>
      </c>
      <c r="M113" s="4">
        <f t="shared" si="72"/>
        <v>0.31125479999999994</v>
      </c>
      <c r="N113" s="4">
        <f t="shared" si="73"/>
        <v>112.13099795999997</v>
      </c>
      <c r="P113" s="64">
        <v>38961</v>
      </c>
      <c r="Q113" s="2">
        <v>0.44930555555555557</v>
      </c>
      <c r="R113">
        <v>38820</v>
      </c>
      <c r="S113">
        <v>20.974399999999999</v>
      </c>
      <c r="T113" s="4">
        <f t="shared" si="74"/>
        <v>0.1258464</v>
      </c>
      <c r="U113" s="4">
        <f t="shared" si="75"/>
        <v>107.86463255999996</v>
      </c>
      <c r="W113" s="64">
        <v>47362</v>
      </c>
      <c r="X113" s="2">
        <v>0.44930555555555557</v>
      </c>
      <c r="Y113">
        <v>38820</v>
      </c>
      <c r="Z113">
        <v>33.953099999999999</v>
      </c>
      <c r="AA113" s="4">
        <f t="shared" si="76"/>
        <v>0.20371859999999997</v>
      </c>
      <c r="AB113" s="4">
        <f t="shared" si="77"/>
        <v>69.301688100000007</v>
      </c>
      <c r="AD113" s="64">
        <v>38961</v>
      </c>
      <c r="AE113" s="2">
        <v>0.44930555555555557</v>
      </c>
      <c r="AF113">
        <v>38820</v>
      </c>
      <c r="AG113">
        <v>14.718999999999999</v>
      </c>
      <c r="AH113" s="4">
        <f t="shared" si="78"/>
        <v>8.831399999999999E-2</v>
      </c>
      <c r="AI113" s="4">
        <f t="shared" si="79"/>
        <v>52.596752940000023</v>
      </c>
      <c r="AK113" s="64">
        <v>46753</v>
      </c>
      <c r="AL113" s="2">
        <v>0.44930555555555557</v>
      </c>
      <c r="AM113">
        <v>38820</v>
      </c>
      <c r="AN113">
        <v>62.381100000000004</v>
      </c>
      <c r="AO113" s="4">
        <f t="shared" si="80"/>
        <v>0.37428659999999997</v>
      </c>
      <c r="AP113" s="4">
        <f t="shared" si="81"/>
        <v>109.74174402</v>
      </c>
      <c r="AR113" s="64">
        <v>39083</v>
      </c>
      <c r="AS113" s="2">
        <v>0.44930555555555557</v>
      </c>
      <c r="AT113">
        <v>38820</v>
      </c>
      <c r="AU113">
        <v>17.235499999999998</v>
      </c>
      <c r="AV113" s="4">
        <f t="shared" si="82"/>
        <v>0.10341299999999999</v>
      </c>
      <c r="AW113" s="4">
        <f t="shared" si="83"/>
        <v>106.81159151999998</v>
      </c>
      <c r="AY113" s="64">
        <v>46753</v>
      </c>
      <c r="AZ113" s="2">
        <v>0.44930555555555557</v>
      </c>
      <c r="BA113">
        <v>38820</v>
      </c>
      <c r="BB113">
        <v>22.6784</v>
      </c>
      <c r="BC113" s="4">
        <f t="shared" si="84"/>
        <v>0.13607040000000001</v>
      </c>
      <c r="BD113" s="4">
        <f t="shared" si="85"/>
        <v>38.497235339999996</v>
      </c>
      <c r="BF113" s="64">
        <v>39083</v>
      </c>
      <c r="BG113" s="2">
        <v>0.44930555555555557</v>
      </c>
      <c r="BH113">
        <v>38820</v>
      </c>
      <c r="BI113">
        <v>12.887600000000001</v>
      </c>
      <c r="BJ113" s="4">
        <f t="shared" si="86"/>
        <v>7.7325600000000008E-2</v>
      </c>
      <c r="BK113" s="4">
        <f t="shared" si="87"/>
        <v>41.186099219999981</v>
      </c>
      <c r="BM113" s="64">
        <v>47362</v>
      </c>
      <c r="BN113" s="2">
        <v>0.44930555555555557</v>
      </c>
      <c r="BO113">
        <v>38820</v>
      </c>
      <c r="BP113">
        <v>23.662400000000002</v>
      </c>
      <c r="BQ113" s="4">
        <f t="shared" si="88"/>
        <v>0.1419744</v>
      </c>
      <c r="BR113" s="4">
        <f t="shared" si="89"/>
        <v>111.61611335999997</v>
      </c>
      <c r="BT113" s="64">
        <v>38961</v>
      </c>
      <c r="BU113" s="2">
        <v>0.44930555555555557</v>
      </c>
      <c r="BV113">
        <v>38820</v>
      </c>
      <c r="BW113">
        <v>13.791499999999999</v>
      </c>
      <c r="BX113" s="4">
        <f t="shared" si="90"/>
        <v>8.2748999999999989E-2</v>
      </c>
      <c r="BY113" s="4">
        <f t="shared" si="91"/>
        <v>107.73320327999998</v>
      </c>
      <c r="CA113" s="64">
        <v>47362</v>
      </c>
      <c r="CB113" s="2">
        <v>0.44930555555555557</v>
      </c>
      <c r="CC113">
        <v>38820</v>
      </c>
      <c r="CD113">
        <v>16.426500000000001</v>
      </c>
      <c r="CE113" s="4">
        <f t="shared" si="92"/>
        <v>9.8559000000000008E-2</v>
      </c>
      <c r="CF113" s="4">
        <f t="shared" si="93"/>
        <v>49.019384819999999</v>
      </c>
      <c r="CH113" s="64">
        <v>38961</v>
      </c>
      <c r="CI113" s="2">
        <v>0.44930555555555557</v>
      </c>
      <c r="CJ113">
        <v>38820</v>
      </c>
      <c r="CK113">
        <v>11.522</v>
      </c>
      <c r="CL113" s="4">
        <f t="shared" si="94"/>
        <v>6.9131999999999999E-2</v>
      </c>
      <c r="CM113" s="4">
        <f t="shared" si="95"/>
        <v>33.651673692000003</v>
      </c>
      <c r="CO113" s="64">
        <v>46753</v>
      </c>
      <c r="CP113" s="2">
        <v>0.44930555555555557</v>
      </c>
      <c r="CQ113">
        <v>38820</v>
      </c>
      <c r="CR113">
        <v>26.196200000000001</v>
      </c>
      <c r="CS113" s="4">
        <f t="shared" si="96"/>
        <v>0.15717720000000002</v>
      </c>
      <c r="CT113" s="4">
        <f t="shared" si="97"/>
        <v>109.08144881999999</v>
      </c>
      <c r="CV113" s="64">
        <v>39083</v>
      </c>
      <c r="CW113" s="2">
        <v>0.44930555555555557</v>
      </c>
      <c r="CX113">
        <v>38820</v>
      </c>
      <c r="CY113">
        <v>13.187900000000001</v>
      </c>
      <c r="CZ113" s="4">
        <f t="shared" si="98"/>
        <v>7.9127400000000014E-2</v>
      </c>
      <c r="DA113" s="4">
        <f t="shared" si="99"/>
        <v>106.73756696399998</v>
      </c>
      <c r="DC113" s="64">
        <v>46753</v>
      </c>
      <c r="DD113" s="2">
        <v>0.44930555555555557</v>
      </c>
      <c r="DE113">
        <v>38820</v>
      </c>
      <c r="DF113">
        <v>12.2334</v>
      </c>
      <c r="DG113" s="4">
        <f t="shared" si="100"/>
        <v>7.3400399999999991E-2</v>
      </c>
      <c r="DH113" s="4">
        <f t="shared" si="101"/>
        <v>22.771464059999992</v>
      </c>
      <c r="DJ113" s="64">
        <v>39083</v>
      </c>
      <c r="DK113" s="2">
        <v>0.44930555555555557</v>
      </c>
      <c r="DL113">
        <v>38820</v>
      </c>
      <c r="DM113">
        <v>10.968</v>
      </c>
      <c r="DN113" s="4">
        <f t="shared" si="102"/>
        <v>6.5807999999999992E-2</v>
      </c>
      <c r="DO113" s="4">
        <f t="shared" si="103"/>
        <v>24.979032753599999</v>
      </c>
      <c r="DQ113" s="64">
        <v>47362</v>
      </c>
      <c r="DR113" s="2">
        <v>0.44930555555555557</v>
      </c>
      <c r="DS113">
        <v>38820</v>
      </c>
      <c r="DT113">
        <v>17.982299999999999</v>
      </c>
      <c r="DU113" s="4">
        <f t="shared" si="104"/>
        <v>0.10789379999999998</v>
      </c>
      <c r="DV113" s="4">
        <f t="shared" si="105"/>
        <v>111.51245255999997</v>
      </c>
      <c r="DX113" s="64">
        <v>38961</v>
      </c>
      <c r="DY113" s="2">
        <v>0.44930555555555557</v>
      </c>
      <c r="DZ113">
        <v>38820</v>
      </c>
      <c r="EA113">
        <v>13.0868</v>
      </c>
      <c r="EB113" s="4">
        <f t="shared" si="106"/>
        <v>7.8520800000000002E-2</v>
      </c>
      <c r="EC113" s="4">
        <f t="shared" si="107"/>
        <v>107.72030881199997</v>
      </c>
      <c r="EE113" s="64">
        <v>47362</v>
      </c>
      <c r="EF113" s="2">
        <v>0.44930555555555557</v>
      </c>
      <c r="EG113">
        <v>38820</v>
      </c>
      <c r="EH113">
        <v>13.6912</v>
      </c>
      <c r="EI113" s="4">
        <f t="shared" si="108"/>
        <v>8.2147200000000004E-2</v>
      </c>
      <c r="EJ113" s="4">
        <f t="shared" si="109"/>
        <v>37.746516780000015</v>
      </c>
      <c r="EL113" s="64">
        <v>38961</v>
      </c>
      <c r="EM113" s="2">
        <v>0.44930555555555557</v>
      </c>
      <c r="EN113">
        <v>38820</v>
      </c>
      <c r="EO113">
        <v>10.771699999999999</v>
      </c>
      <c r="EP113" s="4">
        <f t="shared" si="110"/>
        <v>6.4630199999999999E-2</v>
      </c>
      <c r="EQ113" s="4">
        <f t="shared" si="111"/>
        <v>24.655300225199998</v>
      </c>
      <c r="ES113" s="64">
        <v>46753</v>
      </c>
      <c r="ET113" s="2">
        <v>0.44930555555555557</v>
      </c>
      <c r="EU113">
        <v>38820</v>
      </c>
      <c r="EV113">
        <v>17.557099999999998</v>
      </c>
      <c r="EW113" s="4">
        <f t="shared" si="112"/>
        <v>0.10534259999999998</v>
      </c>
      <c r="EX113" s="4">
        <f t="shared" si="113"/>
        <v>108.92380391999998</v>
      </c>
      <c r="EZ113" s="64">
        <v>39083</v>
      </c>
      <c r="FA113" s="2">
        <v>0.44930555555555557</v>
      </c>
      <c r="FB113">
        <v>38820</v>
      </c>
      <c r="FC113">
        <v>12.8903</v>
      </c>
      <c r="FD113" s="4">
        <f t="shared" si="114"/>
        <v>7.7341799999999988E-2</v>
      </c>
      <c r="FE113" s="4">
        <f t="shared" si="115"/>
        <v>106.73212328999999</v>
      </c>
      <c r="FG113" s="64">
        <v>46753</v>
      </c>
      <c r="FH113" s="2">
        <v>0.44930555555555557</v>
      </c>
      <c r="FI113">
        <v>38820</v>
      </c>
      <c r="FJ113">
        <v>10.2774</v>
      </c>
      <c r="FK113" s="4">
        <f t="shared" si="116"/>
        <v>6.1664400000000001E-2</v>
      </c>
      <c r="FL113" s="4">
        <f t="shared" si="117"/>
        <v>16.151889816000001</v>
      </c>
      <c r="FN113" s="64">
        <v>39083</v>
      </c>
      <c r="FO113" s="2">
        <v>0.44930555555555557</v>
      </c>
      <c r="FP113">
        <v>38820</v>
      </c>
      <c r="FQ113">
        <v>10.1752</v>
      </c>
      <c r="FR113" s="4">
        <f t="shared" si="118"/>
        <v>6.10512E-2</v>
      </c>
      <c r="FS113" s="4">
        <f t="shared" si="119"/>
        <v>17.879780208599996</v>
      </c>
      <c r="FU113" s="64">
        <v>47362</v>
      </c>
      <c r="FV113" s="2">
        <v>0.44930555555555557</v>
      </c>
      <c r="FW113">
        <v>38820</v>
      </c>
      <c r="FX113">
        <v>47.183100000000003</v>
      </c>
      <c r="FY113" s="4">
        <f t="shared" si="120"/>
        <v>0.28309860000000003</v>
      </c>
      <c r="FZ113" s="4">
        <f t="shared" si="121"/>
        <v>46.38380928000003</v>
      </c>
      <c r="GB113" s="64">
        <v>47362</v>
      </c>
      <c r="GC113" s="2">
        <v>0.44930555555555557</v>
      </c>
      <c r="GD113">
        <v>38820</v>
      </c>
      <c r="GE113">
        <v>24.7</v>
      </c>
      <c r="GF113" s="4">
        <f t="shared" si="122"/>
        <v>0.1482</v>
      </c>
      <c r="GG113" s="4">
        <f t="shared" si="123"/>
        <v>32.117179079999985</v>
      </c>
      <c r="GI113" s="64">
        <v>47362</v>
      </c>
      <c r="GJ113" s="2">
        <v>0.44930555555555557</v>
      </c>
      <c r="GK113">
        <v>38820</v>
      </c>
      <c r="GL113">
        <v>14.717499999999999</v>
      </c>
      <c r="GM113" s="4">
        <f t="shared" si="124"/>
        <v>8.8304999999999995E-2</v>
      </c>
      <c r="GN113" s="4">
        <f t="shared" si="125"/>
        <v>22.048251119999993</v>
      </c>
      <c r="GP113" s="64">
        <v>38961</v>
      </c>
      <c r="GQ113" s="2">
        <v>0.44930555555555557</v>
      </c>
      <c r="GR113">
        <v>38820</v>
      </c>
      <c r="GS113">
        <v>14.4552</v>
      </c>
      <c r="GT113" s="4">
        <f t="shared" si="126"/>
        <v>8.6731199999999994E-2</v>
      </c>
      <c r="GU113" s="4">
        <f t="shared" si="127"/>
        <v>21.855031919999995</v>
      </c>
      <c r="GW113" s="64">
        <v>46753</v>
      </c>
      <c r="GX113" s="2">
        <v>0.44930555555555557</v>
      </c>
      <c r="GY113">
        <v>38820</v>
      </c>
      <c r="GZ113">
        <v>22.6784</v>
      </c>
      <c r="HA113" s="4">
        <f t="shared" si="128"/>
        <v>0.13607040000000001</v>
      </c>
      <c r="HB113" s="4">
        <f t="shared" si="129"/>
        <v>38.497235339999996</v>
      </c>
      <c r="HD113" s="64">
        <v>39083</v>
      </c>
      <c r="HE113" s="2">
        <v>0.44930555555555557</v>
      </c>
      <c r="HF113">
        <v>38820</v>
      </c>
      <c r="HG113">
        <v>12.887600000000001</v>
      </c>
      <c r="HH113" s="4">
        <f t="shared" si="130"/>
        <v>7.7325600000000008E-2</v>
      </c>
      <c r="HI113" s="4">
        <f t="shared" si="131"/>
        <v>41.186099219999981</v>
      </c>
      <c r="HK113" s="64">
        <v>46753</v>
      </c>
      <c r="HL113" s="2">
        <v>0.44930555555555557</v>
      </c>
      <c r="HM113">
        <v>38820</v>
      </c>
      <c r="HN113">
        <v>11.7156</v>
      </c>
      <c r="HO113" s="4">
        <f t="shared" si="136"/>
        <v>7.0293599999999998E-2</v>
      </c>
      <c r="HP113" s="4">
        <f t="shared" si="134"/>
        <v>19.379570940000001</v>
      </c>
      <c r="HR113" s="64">
        <v>39083</v>
      </c>
      <c r="HS113" s="2">
        <v>0.44930555555555557</v>
      </c>
      <c r="HT113">
        <v>38820</v>
      </c>
      <c r="HU113">
        <v>10.5809</v>
      </c>
      <c r="HV113" s="4">
        <f t="shared" si="137"/>
        <v>6.3485399999999997E-2</v>
      </c>
      <c r="HW113" s="4">
        <f t="shared" si="135"/>
        <v>20.066699490000001</v>
      </c>
    </row>
    <row r="114" spans="1:231" x14ac:dyDescent="0.3">
      <c r="B114" s="63">
        <v>47362</v>
      </c>
      <c r="C114" s="2">
        <v>0.45</v>
      </c>
      <c r="D114">
        <v>38880</v>
      </c>
      <c r="E114" s="4">
        <v>287.44099999999997</v>
      </c>
      <c r="F114" s="4">
        <f t="shared" si="70"/>
        <v>1.7246459999999997</v>
      </c>
      <c r="G114" s="4">
        <f t="shared" si="71"/>
        <v>118.10784995999997</v>
      </c>
      <c r="I114" s="64">
        <v>47362</v>
      </c>
      <c r="J114" s="2">
        <v>0.45</v>
      </c>
      <c r="K114">
        <v>38880</v>
      </c>
      <c r="L114">
        <v>57.615299999999998</v>
      </c>
      <c r="M114" s="4">
        <f t="shared" si="72"/>
        <v>0.34569179999999999</v>
      </c>
      <c r="N114" s="4">
        <f t="shared" si="73"/>
        <v>112.47668975999997</v>
      </c>
      <c r="P114" s="64">
        <v>38961</v>
      </c>
      <c r="Q114" s="2">
        <v>0.45</v>
      </c>
      <c r="R114">
        <v>38880</v>
      </c>
      <c r="S114">
        <v>27.0639</v>
      </c>
      <c r="T114" s="4">
        <f t="shared" si="74"/>
        <v>0.16238340000000001</v>
      </c>
      <c r="U114" s="4">
        <f t="shared" si="75"/>
        <v>108.02701595999996</v>
      </c>
      <c r="W114" s="64">
        <v>47362</v>
      </c>
      <c r="X114" s="2">
        <v>0.45</v>
      </c>
      <c r="Y114">
        <v>38880</v>
      </c>
      <c r="Z114">
        <v>39.562199999999997</v>
      </c>
      <c r="AA114" s="4">
        <f t="shared" si="76"/>
        <v>0.23737319999999998</v>
      </c>
      <c r="AB114" s="4">
        <f t="shared" si="77"/>
        <v>69.5390613</v>
      </c>
      <c r="AD114" s="64">
        <v>38961</v>
      </c>
      <c r="AE114" s="2">
        <v>0.45</v>
      </c>
      <c r="AF114">
        <v>38880</v>
      </c>
      <c r="AG114">
        <v>20.0825</v>
      </c>
      <c r="AH114" s="4">
        <f t="shared" si="78"/>
        <v>0.12049499999999999</v>
      </c>
      <c r="AI114" s="4">
        <f t="shared" si="79"/>
        <v>52.717247940000021</v>
      </c>
      <c r="AK114" s="64">
        <v>46753</v>
      </c>
      <c r="AL114" s="2">
        <v>0.45</v>
      </c>
      <c r="AM114">
        <v>38880</v>
      </c>
      <c r="AN114">
        <v>67.994299999999996</v>
      </c>
      <c r="AO114" s="4">
        <f t="shared" si="80"/>
        <v>0.40796579999999999</v>
      </c>
      <c r="AP114" s="4">
        <f t="shared" si="81"/>
        <v>110.14970982</v>
      </c>
      <c r="AR114" s="64">
        <v>39083</v>
      </c>
      <c r="AS114" s="2">
        <v>0.45</v>
      </c>
      <c r="AT114">
        <v>38880</v>
      </c>
      <c r="AU114">
        <v>23.403400000000001</v>
      </c>
      <c r="AV114" s="4">
        <f t="shared" si="82"/>
        <v>0.1404204</v>
      </c>
      <c r="AW114" s="4">
        <f t="shared" si="83"/>
        <v>106.95201191999998</v>
      </c>
      <c r="AY114" s="64">
        <v>46753</v>
      </c>
      <c r="AZ114" s="2">
        <v>0.45</v>
      </c>
      <c r="BA114">
        <v>38880</v>
      </c>
      <c r="BB114">
        <v>27.122199999999999</v>
      </c>
      <c r="BC114" s="4">
        <f t="shared" si="84"/>
        <v>0.16273319999999999</v>
      </c>
      <c r="BD114" s="4">
        <f t="shared" si="85"/>
        <v>38.659968539999994</v>
      </c>
      <c r="BF114" s="64">
        <v>39083</v>
      </c>
      <c r="BG114" s="2">
        <v>0.45</v>
      </c>
      <c r="BH114">
        <v>38880</v>
      </c>
      <c r="BI114">
        <v>18.096900000000002</v>
      </c>
      <c r="BJ114" s="4">
        <f t="shared" si="86"/>
        <v>0.10858140000000001</v>
      </c>
      <c r="BK114" s="4">
        <f t="shared" si="87"/>
        <v>41.29468061999998</v>
      </c>
      <c r="BM114" s="64">
        <v>47362</v>
      </c>
      <c r="BN114" s="2">
        <v>0.45</v>
      </c>
      <c r="BO114">
        <v>38880</v>
      </c>
      <c r="BP114">
        <v>29.7865</v>
      </c>
      <c r="BQ114" s="4">
        <f t="shared" si="88"/>
        <v>0.17871899999999999</v>
      </c>
      <c r="BR114" s="4">
        <f t="shared" si="89"/>
        <v>111.79483235999997</v>
      </c>
      <c r="BT114" s="64">
        <v>38961</v>
      </c>
      <c r="BU114" s="2">
        <v>0.45</v>
      </c>
      <c r="BV114">
        <v>38880</v>
      </c>
      <c r="BW114">
        <v>19.997599999999998</v>
      </c>
      <c r="BX114" s="4">
        <f t="shared" si="90"/>
        <v>0.11998559999999998</v>
      </c>
      <c r="BY114" s="4">
        <f t="shared" si="91"/>
        <v>107.85318887999999</v>
      </c>
      <c r="CA114" s="64">
        <v>47362</v>
      </c>
      <c r="CB114" s="2">
        <v>0.45</v>
      </c>
      <c r="CC114">
        <v>38880</v>
      </c>
      <c r="CD114">
        <v>22.238099999999999</v>
      </c>
      <c r="CE114" s="4">
        <f t="shared" si="92"/>
        <v>0.13342859999999998</v>
      </c>
      <c r="CF114" s="4">
        <f t="shared" si="93"/>
        <v>49.152813420000001</v>
      </c>
      <c r="CH114" s="64">
        <v>38961</v>
      </c>
      <c r="CI114" s="2">
        <v>0.45</v>
      </c>
      <c r="CJ114">
        <v>38880</v>
      </c>
      <c r="CK114">
        <v>16.412400000000002</v>
      </c>
      <c r="CL114" s="4">
        <f t="shared" si="94"/>
        <v>9.8474400000000004E-2</v>
      </c>
      <c r="CM114" s="4">
        <f t="shared" si="95"/>
        <v>33.750148092000003</v>
      </c>
      <c r="CO114" s="64">
        <v>46753</v>
      </c>
      <c r="CP114" s="2">
        <v>0.45</v>
      </c>
      <c r="CQ114">
        <v>38880</v>
      </c>
      <c r="CR114">
        <v>32.297899999999998</v>
      </c>
      <c r="CS114" s="4">
        <f t="shared" si="96"/>
        <v>0.1937874</v>
      </c>
      <c r="CT114" s="4">
        <f t="shared" si="97"/>
        <v>109.27523622</v>
      </c>
      <c r="CV114" s="64">
        <v>39083</v>
      </c>
      <c r="CW114" s="2">
        <v>0.45</v>
      </c>
      <c r="CX114">
        <v>38880</v>
      </c>
      <c r="CY114">
        <v>19.419499999999999</v>
      </c>
      <c r="CZ114" s="4">
        <f t="shared" si="98"/>
        <v>0.116517</v>
      </c>
      <c r="DA114" s="4">
        <f t="shared" si="99"/>
        <v>106.85408396399998</v>
      </c>
      <c r="DC114" s="64">
        <v>46753</v>
      </c>
      <c r="DD114" s="2">
        <v>0.45</v>
      </c>
      <c r="DE114">
        <v>38880</v>
      </c>
      <c r="DF114">
        <v>16.465800000000002</v>
      </c>
      <c r="DG114" s="4">
        <f t="shared" si="100"/>
        <v>9.8794800000000016E-2</v>
      </c>
      <c r="DH114" s="4">
        <f t="shared" si="101"/>
        <v>22.870258859999993</v>
      </c>
      <c r="DJ114" s="64">
        <v>39083</v>
      </c>
      <c r="DK114" s="2">
        <v>0.45</v>
      </c>
      <c r="DL114">
        <v>38880</v>
      </c>
      <c r="DM114">
        <v>15.4979</v>
      </c>
      <c r="DN114" s="4">
        <f t="shared" si="102"/>
        <v>9.2987399999999998E-2</v>
      </c>
      <c r="DO114" s="4">
        <f t="shared" si="103"/>
        <v>25.072020153599997</v>
      </c>
      <c r="DQ114" s="64">
        <v>47362</v>
      </c>
      <c r="DR114" s="2">
        <v>0.45</v>
      </c>
      <c r="DS114">
        <v>38880</v>
      </c>
      <c r="DT114">
        <v>24.183700000000002</v>
      </c>
      <c r="DU114" s="4">
        <f t="shared" si="104"/>
        <v>0.14510220000000001</v>
      </c>
      <c r="DV114" s="4">
        <f t="shared" si="105"/>
        <v>111.65755475999997</v>
      </c>
      <c r="DX114" s="64">
        <v>38961</v>
      </c>
      <c r="DY114" s="2">
        <v>0.45</v>
      </c>
      <c r="DZ114">
        <v>38880</v>
      </c>
      <c r="EA114">
        <v>19.304400000000001</v>
      </c>
      <c r="EB114" s="4">
        <f t="shared" si="106"/>
        <v>0.11582640000000001</v>
      </c>
      <c r="EC114" s="4">
        <f t="shared" si="107"/>
        <v>107.83613521199997</v>
      </c>
      <c r="EE114" s="64">
        <v>47362</v>
      </c>
      <c r="EF114" s="2">
        <v>0.45</v>
      </c>
      <c r="EG114">
        <v>38880</v>
      </c>
      <c r="EH114">
        <v>19.416699999999999</v>
      </c>
      <c r="EI114" s="4">
        <f t="shared" si="108"/>
        <v>0.11650019999999998</v>
      </c>
      <c r="EJ114" s="4">
        <f t="shared" si="109"/>
        <v>37.863016980000012</v>
      </c>
      <c r="EL114" s="64">
        <v>38961</v>
      </c>
      <c r="EM114" s="2">
        <v>0.45</v>
      </c>
      <c r="EN114">
        <v>38880</v>
      </c>
      <c r="EO114">
        <v>15.1538</v>
      </c>
      <c r="EP114" s="4">
        <f t="shared" si="110"/>
        <v>9.0922799999999998E-2</v>
      </c>
      <c r="EQ114" s="4">
        <f t="shared" si="111"/>
        <v>24.746223025199999</v>
      </c>
      <c r="ES114" s="64">
        <v>46753</v>
      </c>
      <c r="ET114" s="2">
        <v>0.45</v>
      </c>
      <c r="EU114">
        <v>38880</v>
      </c>
      <c r="EV114">
        <v>23.775400000000001</v>
      </c>
      <c r="EW114" s="4">
        <f t="shared" si="112"/>
        <v>0.14265240000000001</v>
      </c>
      <c r="EX114" s="4">
        <f t="shared" si="113"/>
        <v>109.06645631999999</v>
      </c>
      <c r="EZ114" s="64">
        <v>39083</v>
      </c>
      <c r="FA114" s="2">
        <v>0.45</v>
      </c>
      <c r="FB114">
        <v>38880</v>
      </c>
      <c r="FC114">
        <v>19.1265</v>
      </c>
      <c r="FD114" s="4">
        <f t="shared" si="114"/>
        <v>0.114759</v>
      </c>
      <c r="FE114" s="4">
        <f t="shared" si="115"/>
        <v>106.84688229</v>
      </c>
      <c r="FG114" s="64">
        <v>46753</v>
      </c>
      <c r="FH114" s="2">
        <v>0.45</v>
      </c>
      <c r="FI114">
        <v>38880</v>
      </c>
      <c r="FJ114">
        <v>13.9788</v>
      </c>
      <c r="FK114" s="4">
        <f t="shared" si="116"/>
        <v>8.3872799999999997E-2</v>
      </c>
      <c r="FL114" s="4">
        <f t="shared" si="117"/>
        <v>16.235762616000002</v>
      </c>
      <c r="FN114" s="64">
        <v>39083</v>
      </c>
      <c r="FO114" s="2">
        <v>0.45</v>
      </c>
      <c r="FP114">
        <v>38880</v>
      </c>
      <c r="FQ114">
        <v>14.0943</v>
      </c>
      <c r="FR114" s="4">
        <f t="shared" si="118"/>
        <v>8.456580000000001E-2</v>
      </c>
      <c r="FS114" s="4">
        <f t="shared" si="119"/>
        <v>17.964346008599996</v>
      </c>
      <c r="FU114" s="64">
        <v>47362</v>
      </c>
      <c r="FV114" s="2">
        <v>0.45</v>
      </c>
      <c r="FW114">
        <v>38880</v>
      </c>
      <c r="FX114">
        <v>50.459499999999998</v>
      </c>
      <c r="FY114" s="4">
        <f t="shared" si="120"/>
        <v>0.302757</v>
      </c>
      <c r="FZ114" s="4">
        <f t="shared" si="121"/>
        <v>46.686566280000029</v>
      </c>
      <c r="GB114" s="64">
        <v>47362</v>
      </c>
      <c r="GC114" s="2">
        <v>0.45</v>
      </c>
      <c r="GD114">
        <v>38880</v>
      </c>
      <c r="GE114">
        <v>28.4163</v>
      </c>
      <c r="GF114" s="4">
        <f t="shared" si="122"/>
        <v>0.1704978</v>
      </c>
      <c r="GG114" s="4">
        <f t="shared" si="123"/>
        <v>32.287676879999985</v>
      </c>
      <c r="GI114" s="64">
        <v>47362</v>
      </c>
      <c r="GJ114" s="2">
        <v>0.45</v>
      </c>
      <c r="GK114">
        <v>38880</v>
      </c>
      <c r="GL114">
        <v>18.481100000000001</v>
      </c>
      <c r="GM114" s="4">
        <f t="shared" si="124"/>
        <v>0.11088660000000002</v>
      </c>
      <c r="GN114" s="4">
        <f t="shared" si="125"/>
        <v>22.159137719999993</v>
      </c>
      <c r="GP114" s="64">
        <v>38961</v>
      </c>
      <c r="GQ114" s="2">
        <v>0.45</v>
      </c>
      <c r="GR114">
        <v>38880</v>
      </c>
      <c r="GS114">
        <v>18.211300000000001</v>
      </c>
      <c r="GT114" s="4">
        <f t="shared" si="126"/>
        <v>0.10926780000000001</v>
      </c>
      <c r="GU114" s="4">
        <f t="shared" si="127"/>
        <v>21.964299719999996</v>
      </c>
      <c r="GW114" s="64">
        <v>46753</v>
      </c>
      <c r="GX114" s="2">
        <v>0.45</v>
      </c>
      <c r="GY114">
        <v>38880</v>
      </c>
      <c r="GZ114">
        <v>27.122199999999999</v>
      </c>
      <c r="HA114" s="4">
        <f t="shared" si="128"/>
        <v>0.16273319999999999</v>
      </c>
      <c r="HB114" s="4">
        <f t="shared" si="129"/>
        <v>38.659968539999994</v>
      </c>
      <c r="HD114" s="64">
        <v>39083</v>
      </c>
      <c r="HE114" s="2">
        <v>0.45</v>
      </c>
      <c r="HF114">
        <v>38880</v>
      </c>
      <c r="HG114">
        <v>18.096900000000002</v>
      </c>
      <c r="HH114" s="4">
        <f t="shared" si="130"/>
        <v>0.10858140000000001</v>
      </c>
      <c r="HI114" s="4">
        <f t="shared" si="131"/>
        <v>41.29468061999998</v>
      </c>
      <c r="HK114" s="64">
        <v>46753</v>
      </c>
      <c r="HL114" s="2">
        <v>0.45</v>
      </c>
      <c r="HM114">
        <v>38880</v>
      </c>
      <c r="HN114">
        <v>15.613799999999999</v>
      </c>
      <c r="HO114" s="4">
        <f t="shared" si="136"/>
        <v>9.3682799999999997E-2</v>
      </c>
      <c r="HP114" s="4">
        <f t="shared" si="134"/>
        <v>19.473253740000001</v>
      </c>
      <c r="HR114" s="64">
        <v>39083</v>
      </c>
      <c r="HS114" s="2">
        <v>0.45</v>
      </c>
      <c r="HT114">
        <v>38880</v>
      </c>
      <c r="HU114">
        <v>14.689500000000001</v>
      </c>
      <c r="HV114" s="4">
        <f t="shared" si="137"/>
        <v>8.8136999999999993E-2</v>
      </c>
      <c r="HW114" s="4">
        <f t="shared" si="135"/>
        <v>20.154836490000001</v>
      </c>
    </row>
    <row r="115" spans="1:231" x14ac:dyDescent="0.3">
      <c r="B115" s="63">
        <v>47362</v>
      </c>
      <c r="C115" s="2">
        <v>0.45069444444444445</v>
      </c>
      <c r="D115">
        <v>38940</v>
      </c>
      <c r="E115" s="4">
        <v>289.96800000000002</v>
      </c>
      <c r="F115" s="4">
        <f t="shared" si="70"/>
        <v>1.739808</v>
      </c>
      <c r="G115" s="4">
        <f t="shared" si="71"/>
        <v>119.84765795999996</v>
      </c>
      <c r="I115" s="64">
        <v>47362</v>
      </c>
      <c r="J115" s="2">
        <v>0.45069444444444445</v>
      </c>
      <c r="K115">
        <v>38940</v>
      </c>
      <c r="L115">
        <v>63.2761</v>
      </c>
      <c r="M115" s="4">
        <f t="shared" si="72"/>
        <v>0.37965660000000001</v>
      </c>
      <c r="N115" s="4">
        <f t="shared" si="73"/>
        <v>112.85634635999997</v>
      </c>
      <c r="P115" s="64">
        <v>38961</v>
      </c>
      <c r="Q115" s="2">
        <v>0.45069444444444445</v>
      </c>
      <c r="R115">
        <v>38940</v>
      </c>
      <c r="S115">
        <v>33.053100000000001</v>
      </c>
      <c r="T115" s="4">
        <f t="shared" si="74"/>
        <v>0.19831860000000001</v>
      </c>
      <c r="U115" s="4">
        <f t="shared" si="75"/>
        <v>108.22533455999995</v>
      </c>
      <c r="W115" s="64">
        <v>47362</v>
      </c>
      <c r="X115" s="2">
        <v>0.45069444444444445</v>
      </c>
      <c r="Y115">
        <v>38940</v>
      </c>
      <c r="Z115">
        <v>45.059800000000003</v>
      </c>
      <c r="AA115" s="4">
        <f t="shared" si="76"/>
        <v>0.27035880000000001</v>
      </c>
      <c r="AB115" s="4">
        <f t="shared" si="77"/>
        <v>69.809420099999997</v>
      </c>
      <c r="AD115" s="64">
        <v>38961</v>
      </c>
      <c r="AE115" s="2">
        <v>0.45069444444444445</v>
      </c>
      <c r="AF115">
        <v>38940</v>
      </c>
      <c r="AG115">
        <v>25.148700000000002</v>
      </c>
      <c r="AH115" s="4">
        <f t="shared" si="78"/>
        <v>0.1508922</v>
      </c>
      <c r="AI115" s="4">
        <f t="shared" si="79"/>
        <v>52.868140140000023</v>
      </c>
      <c r="AK115" s="64">
        <v>46753</v>
      </c>
      <c r="AL115" s="2">
        <v>0.45069444444444445</v>
      </c>
      <c r="AM115">
        <v>38940</v>
      </c>
      <c r="AN115">
        <v>73.532600000000002</v>
      </c>
      <c r="AO115" s="4">
        <f t="shared" si="80"/>
        <v>0.44119560000000002</v>
      </c>
      <c r="AP115" s="4">
        <f t="shared" si="81"/>
        <v>110.59090542</v>
      </c>
      <c r="AR115" s="64">
        <v>39083</v>
      </c>
      <c r="AS115" s="2">
        <v>0.45069444444444445</v>
      </c>
      <c r="AT115">
        <v>38940</v>
      </c>
      <c r="AU115">
        <v>29.473800000000001</v>
      </c>
      <c r="AV115" s="4">
        <f t="shared" si="82"/>
        <v>0.17684279999999999</v>
      </c>
      <c r="AW115" s="4">
        <f t="shared" si="83"/>
        <v>107.12885471999998</v>
      </c>
      <c r="AY115" s="64">
        <v>46753</v>
      </c>
      <c r="AZ115" s="2">
        <v>0.45069444444444445</v>
      </c>
      <c r="BA115">
        <v>38940</v>
      </c>
      <c r="BB115">
        <v>31.248100000000001</v>
      </c>
      <c r="BC115" s="4">
        <f t="shared" si="84"/>
        <v>0.18748860000000001</v>
      </c>
      <c r="BD115" s="4">
        <f t="shared" si="85"/>
        <v>38.847457139999996</v>
      </c>
      <c r="BF115" s="64">
        <v>39083</v>
      </c>
      <c r="BG115" s="2">
        <v>0.45069444444444445</v>
      </c>
      <c r="BH115">
        <v>38940</v>
      </c>
      <c r="BI115">
        <v>22.948399999999999</v>
      </c>
      <c r="BJ115" s="4">
        <f t="shared" si="86"/>
        <v>0.13769039999999999</v>
      </c>
      <c r="BK115" s="4">
        <f t="shared" si="87"/>
        <v>41.432371019999977</v>
      </c>
      <c r="BM115" s="64">
        <v>47362</v>
      </c>
      <c r="BN115" s="2">
        <v>0.45069444444444445</v>
      </c>
      <c r="BO115">
        <v>38940</v>
      </c>
      <c r="BP115">
        <v>35.826799999999999</v>
      </c>
      <c r="BQ115" s="4">
        <f t="shared" si="88"/>
        <v>0.21496079999999998</v>
      </c>
      <c r="BR115" s="4">
        <f t="shared" si="89"/>
        <v>112.00979315999997</v>
      </c>
      <c r="BT115" s="64">
        <v>38961</v>
      </c>
      <c r="BU115" s="2">
        <v>0.45069444444444445</v>
      </c>
      <c r="BV115">
        <v>38940</v>
      </c>
      <c r="BW115">
        <v>26.101800000000001</v>
      </c>
      <c r="BX115" s="4">
        <f t="shared" si="90"/>
        <v>0.15661080000000002</v>
      </c>
      <c r="BY115" s="4">
        <f t="shared" si="91"/>
        <v>108.00979967999999</v>
      </c>
      <c r="CA115" s="64">
        <v>47362</v>
      </c>
      <c r="CB115" s="2">
        <v>0.45069444444444445</v>
      </c>
      <c r="CC115">
        <v>38940</v>
      </c>
      <c r="CD115">
        <v>27.887499999999999</v>
      </c>
      <c r="CE115" s="4">
        <f t="shared" si="92"/>
        <v>0.16732499999999997</v>
      </c>
      <c r="CF115" s="4">
        <f t="shared" si="93"/>
        <v>49.320138419999999</v>
      </c>
      <c r="CH115" s="64">
        <v>38961</v>
      </c>
      <c r="CI115" s="2">
        <v>0.45069444444444445</v>
      </c>
      <c r="CJ115">
        <v>38940</v>
      </c>
      <c r="CK115">
        <v>20.856200000000001</v>
      </c>
      <c r="CL115" s="4">
        <f t="shared" si="94"/>
        <v>0.1251372</v>
      </c>
      <c r="CM115" s="4">
        <f t="shared" si="95"/>
        <v>33.875285292000001</v>
      </c>
      <c r="CO115" s="64">
        <v>46753</v>
      </c>
      <c r="CP115" s="2">
        <v>0.45069444444444445</v>
      </c>
      <c r="CQ115">
        <v>38940</v>
      </c>
      <c r="CR115">
        <v>38.317700000000002</v>
      </c>
      <c r="CS115" s="4">
        <f t="shared" si="96"/>
        <v>0.22990620000000001</v>
      </c>
      <c r="CT115" s="4">
        <f t="shared" si="97"/>
        <v>109.50514242</v>
      </c>
      <c r="CV115" s="64">
        <v>39083</v>
      </c>
      <c r="CW115" s="2">
        <v>0.45069444444444445</v>
      </c>
      <c r="CX115">
        <v>38940</v>
      </c>
      <c r="CY115">
        <v>25.552700000000002</v>
      </c>
      <c r="CZ115" s="4">
        <f t="shared" si="98"/>
        <v>0.15331619999999999</v>
      </c>
      <c r="DA115" s="4">
        <f t="shared" si="99"/>
        <v>107.00740016399999</v>
      </c>
      <c r="DC115" s="64">
        <v>46753</v>
      </c>
      <c r="DD115" s="2">
        <v>0.45069444444444445</v>
      </c>
      <c r="DE115">
        <v>38940</v>
      </c>
      <c r="DF115">
        <v>20.178699999999999</v>
      </c>
      <c r="DG115" s="4">
        <f t="shared" si="100"/>
        <v>0.12107219999999999</v>
      </c>
      <c r="DH115" s="4">
        <f t="shared" si="101"/>
        <v>22.991331059999993</v>
      </c>
      <c r="DJ115" s="64">
        <v>39083</v>
      </c>
      <c r="DK115" s="2">
        <v>0.45069444444444445</v>
      </c>
      <c r="DL115">
        <v>38940</v>
      </c>
      <c r="DM115">
        <v>19.507000000000001</v>
      </c>
      <c r="DN115" s="4">
        <f t="shared" si="102"/>
        <v>0.11704200000000001</v>
      </c>
      <c r="DO115" s="4">
        <f t="shared" si="103"/>
        <v>25.189062153599998</v>
      </c>
      <c r="DQ115" s="64">
        <v>47362</v>
      </c>
      <c r="DR115" s="2">
        <v>0.45069444444444445</v>
      </c>
      <c r="DS115">
        <v>38940</v>
      </c>
      <c r="DT115">
        <v>30.3004</v>
      </c>
      <c r="DU115" s="4">
        <f t="shared" si="104"/>
        <v>0.1818024</v>
      </c>
      <c r="DV115" s="4">
        <f t="shared" si="105"/>
        <v>111.83935715999996</v>
      </c>
      <c r="DX115" s="64">
        <v>38961</v>
      </c>
      <c r="DY115" s="2">
        <v>0.45069444444444445</v>
      </c>
      <c r="DZ115">
        <v>38940</v>
      </c>
      <c r="EA115">
        <v>25.419799999999999</v>
      </c>
      <c r="EB115" s="4">
        <f t="shared" si="106"/>
        <v>0.15251879999999998</v>
      </c>
      <c r="EC115" s="4">
        <f t="shared" si="107"/>
        <v>107.98865401199997</v>
      </c>
      <c r="EE115" s="64">
        <v>47362</v>
      </c>
      <c r="EF115" s="2">
        <v>0.45069444444444445</v>
      </c>
      <c r="EG115">
        <v>38940</v>
      </c>
      <c r="EH115">
        <v>24.940799999999999</v>
      </c>
      <c r="EI115" s="4">
        <f t="shared" si="108"/>
        <v>0.14964479999999999</v>
      </c>
      <c r="EJ115" s="4">
        <f t="shared" si="109"/>
        <v>38.012661780000009</v>
      </c>
      <c r="EL115" s="64">
        <v>38961</v>
      </c>
      <c r="EM115" s="2">
        <v>0.45069444444444445</v>
      </c>
      <c r="EN115">
        <v>38940</v>
      </c>
      <c r="EO115">
        <v>18.989599999999999</v>
      </c>
      <c r="EP115" s="4">
        <f t="shared" si="110"/>
        <v>0.1139376</v>
      </c>
      <c r="EQ115" s="4">
        <f t="shared" si="111"/>
        <v>24.860160625199999</v>
      </c>
      <c r="ES115" s="64">
        <v>46753</v>
      </c>
      <c r="ET115" s="2">
        <v>0.45069444444444445</v>
      </c>
      <c r="EU115">
        <v>38940</v>
      </c>
      <c r="EV115">
        <v>29.9102</v>
      </c>
      <c r="EW115" s="4">
        <f t="shared" si="112"/>
        <v>0.17946119999999999</v>
      </c>
      <c r="EX115" s="4">
        <f t="shared" si="113"/>
        <v>109.24591751999999</v>
      </c>
      <c r="EZ115" s="64">
        <v>39083</v>
      </c>
      <c r="FA115" s="2">
        <v>0.45069444444444445</v>
      </c>
      <c r="FB115">
        <v>38940</v>
      </c>
      <c r="FC115">
        <v>25.264299999999999</v>
      </c>
      <c r="FD115" s="4">
        <f t="shared" si="114"/>
        <v>0.15158579999999999</v>
      </c>
      <c r="FE115" s="4">
        <f t="shared" si="115"/>
        <v>106.99846809</v>
      </c>
      <c r="FG115" s="64">
        <v>46753</v>
      </c>
      <c r="FH115" s="2">
        <v>0.45069444444444445</v>
      </c>
      <c r="FI115">
        <v>38940</v>
      </c>
      <c r="FJ115">
        <v>17.0565</v>
      </c>
      <c r="FK115" s="4">
        <f t="shared" si="116"/>
        <v>0.102339</v>
      </c>
      <c r="FL115" s="4">
        <f t="shared" si="117"/>
        <v>16.338101616000003</v>
      </c>
      <c r="FN115" s="64">
        <v>39083</v>
      </c>
      <c r="FO115" s="2">
        <v>0.45069444444444445</v>
      </c>
      <c r="FP115">
        <v>38940</v>
      </c>
      <c r="FQ115">
        <v>17.398299999999999</v>
      </c>
      <c r="FR115" s="4">
        <f t="shared" si="118"/>
        <v>0.10438979999999999</v>
      </c>
      <c r="FS115" s="4">
        <f t="shared" si="119"/>
        <v>18.068735808599996</v>
      </c>
      <c r="FU115" s="64">
        <v>47362</v>
      </c>
      <c r="FV115" s="2">
        <v>0.45069444444444445</v>
      </c>
      <c r="FW115">
        <v>38940</v>
      </c>
      <c r="FX115">
        <v>53.5366</v>
      </c>
      <c r="FY115" s="4">
        <f t="shared" si="120"/>
        <v>0.32121959999999999</v>
      </c>
      <c r="FZ115" s="4">
        <f t="shared" si="121"/>
        <v>47.007785880000029</v>
      </c>
      <c r="GB115" s="64">
        <v>47362</v>
      </c>
      <c r="GC115" s="2">
        <v>0.45069444444444445</v>
      </c>
      <c r="GD115">
        <v>38940</v>
      </c>
      <c r="GE115">
        <v>31.796900000000001</v>
      </c>
      <c r="GF115" s="4">
        <f t="shared" si="122"/>
        <v>0.19078139999999999</v>
      </c>
      <c r="GG115" s="4">
        <f t="shared" si="123"/>
        <v>32.478458279999984</v>
      </c>
      <c r="GI115" s="64">
        <v>47362</v>
      </c>
      <c r="GJ115" s="2">
        <v>0.45069444444444445</v>
      </c>
      <c r="GK115">
        <v>38940</v>
      </c>
      <c r="GL115">
        <v>21.753699999999998</v>
      </c>
      <c r="GM115" s="4">
        <f t="shared" si="124"/>
        <v>0.13052219999999998</v>
      </c>
      <c r="GN115" s="4">
        <f t="shared" si="125"/>
        <v>22.289659919999995</v>
      </c>
      <c r="GP115" s="64">
        <v>38961</v>
      </c>
      <c r="GQ115" s="2">
        <v>0.45069444444444445</v>
      </c>
      <c r="GR115">
        <v>38940</v>
      </c>
      <c r="GS115">
        <v>21.469100000000001</v>
      </c>
      <c r="GT115" s="4">
        <f t="shared" si="126"/>
        <v>0.1288146</v>
      </c>
      <c r="GU115" s="4">
        <f t="shared" si="127"/>
        <v>22.093114319999994</v>
      </c>
      <c r="GW115" s="64">
        <v>46753</v>
      </c>
      <c r="GX115" s="2">
        <v>0.45069444444444445</v>
      </c>
      <c r="GY115">
        <v>38940</v>
      </c>
      <c r="GZ115">
        <v>31.248100000000001</v>
      </c>
      <c r="HA115" s="4">
        <f t="shared" si="128"/>
        <v>0.18748860000000001</v>
      </c>
      <c r="HB115" s="4">
        <f t="shared" si="129"/>
        <v>38.847457139999996</v>
      </c>
      <c r="HD115" s="64">
        <v>39083</v>
      </c>
      <c r="HE115" s="2">
        <v>0.45069444444444445</v>
      </c>
      <c r="HF115">
        <v>38940</v>
      </c>
      <c r="HG115">
        <v>22.948399999999999</v>
      </c>
      <c r="HH115" s="4">
        <f t="shared" si="130"/>
        <v>0.13769039999999999</v>
      </c>
      <c r="HI115" s="4">
        <f t="shared" si="131"/>
        <v>41.432371019999977</v>
      </c>
      <c r="HK115" s="64">
        <v>46753</v>
      </c>
      <c r="HL115" s="2">
        <v>0.45069444444444445</v>
      </c>
      <c r="HM115">
        <v>38940</v>
      </c>
      <c r="HN115">
        <v>18.9481</v>
      </c>
      <c r="HO115" s="4">
        <f t="shared" si="136"/>
        <v>0.1136886</v>
      </c>
      <c r="HP115" s="4">
        <f t="shared" si="134"/>
        <v>19.58694234</v>
      </c>
      <c r="HR115" s="64">
        <v>39083</v>
      </c>
      <c r="HS115" s="2">
        <v>0.45069444444444445</v>
      </c>
      <c r="HT115">
        <v>38940</v>
      </c>
      <c r="HU115">
        <v>18.213899999999999</v>
      </c>
      <c r="HV115" s="4">
        <f t="shared" si="137"/>
        <v>0.10928339999999999</v>
      </c>
      <c r="HW115" s="4">
        <f t="shared" si="135"/>
        <v>20.26411989</v>
      </c>
    </row>
    <row r="116" spans="1:231" x14ac:dyDescent="0.3">
      <c r="B116" s="63">
        <v>47362</v>
      </c>
      <c r="C116" s="2">
        <v>0.4513888888888889</v>
      </c>
      <c r="D116">
        <v>39000</v>
      </c>
      <c r="E116" s="4">
        <v>292.45800000000003</v>
      </c>
      <c r="F116" s="4">
        <f t="shared" si="70"/>
        <v>1.754748</v>
      </c>
      <c r="G116" s="4">
        <f t="shared" si="71"/>
        <v>121.60240595999997</v>
      </c>
      <c r="I116" s="64">
        <v>47362</v>
      </c>
      <c r="J116" s="2">
        <v>0.4513888888888889</v>
      </c>
      <c r="K116">
        <v>39000</v>
      </c>
      <c r="L116">
        <v>68.859099999999998</v>
      </c>
      <c r="M116" s="4">
        <f t="shared" si="72"/>
        <v>0.41315459999999998</v>
      </c>
      <c r="N116" s="4">
        <f t="shared" si="73"/>
        <v>113.26950095999997</v>
      </c>
      <c r="P116" s="64">
        <v>38961</v>
      </c>
      <c r="Q116" s="2">
        <v>0.4513888888888889</v>
      </c>
      <c r="R116">
        <v>39000</v>
      </c>
      <c r="S116">
        <v>38.943100000000001</v>
      </c>
      <c r="T116" s="4">
        <f t="shared" si="74"/>
        <v>0.23365859999999999</v>
      </c>
      <c r="U116" s="4">
        <f t="shared" si="75"/>
        <v>108.45899315999995</v>
      </c>
      <c r="W116" s="64">
        <v>47362</v>
      </c>
      <c r="X116" s="2">
        <v>0.4513888888888889</v>
      </c>
      <c r="Y116">
        <v>39000</v>
      </c>
      <c r="Z116">
        <v>50.453400000000002</v>
      </c>
      <c r="AA116" s="4">
        <f t="shared" si="76"/>
        <v>0.3027204</v>
      </c>
      <c r="AB116" s="4">
        <f t="shared" si="77"/>
        <v>70.112140499999995</v>
      </c>
      <c r="AD116" s="64">
        <v>38961</v>
      </c>
      <c r="AE116" s="2">
        <v>0.4513888888888889</v>
      </c>
      <c r="AF116">
        <v>39000</v>
      </c>
      <c r="AG116">
        <v>29.933499999999999</v>
      </c>
      <c r="AH116" s="4">
        <f t="shared" si="78"/>
        <v>0.17960100000000001</v>
      </c>
      <c r="AI116" s="4">
        <f t="shared" si="79"/>
        <v>53.047741140000021</v>
      </c>
      <c r="AK116" s="64">
        <v>46753</v>
      </c>
      <c r="AL116" s="2">
        <v>0.4513888888888889</v>
      </c>
      <c r="AM116">
        <v>39000</v>
      </c>
      <c r="AN116">
        <v>78.997200000000007</v>
      </c>
      <c r="AO116" s="4">
        <f t="shared" si="80"/>
        <v>0.47398320000000005</v>
      </c>
      <c r="AP116" s="4">
        <f t="shared" si="81"/>
        <v>111.06488862</v>
      </c>
      <c r="AR116" s="64">
        <v>39083</v>
      </c>
      <c r="AS116" s="2">
        <v>0.4513888888888889</v>
      </c>
      <c r="AT116">
        <v>39000</v>
      </c>
      <c r="AU116">
        <v>35.4482</v>
      </c>
      <c r="AV116" s="4">
        <f t="shared" si="82"/>
        <v>0.21268919999999999</v>
      </c>
      <c r="AW116" s="4">
        <f t="shared" si="83"/>
        <v>107.34154391999998</v>
      </c>
      <c r="AY116" s="64">
        <v>46753</v>
      </c>
      <c r="AZ116" s="2">
        <v>0.4513888888888889</v>
      </c>
      <c r="BA116">
        <v>39000</v>
      </c>
      <c r="BB116">
        <v>35.079300000000003</v>
      </c>
      <c r="BC116" s="4">
        <f t="shared" si="84"/>
        <v>0.21047580000000002</v>
      </c>
      <c r="BD116" s="4">
        <f t="shared" si="85"/>
        <v>39.057932939999993</v>
      </c>
      <c r="BF116" s="64">
        <v>39083</v>
      </c>
      <c r="BG116" s="2">
        <v>0.4513888888888889</v>
      </c>
      <c r="BH116">
        <v>39000</v>
      </c>
      <c r="BI116">
        <v>27.4666</v>
      </c>
      <c r="BJ116" s="4">
        <f t="shared" si="86"/>
        <v>0.16479960000000002</v>
      </c>
      <c r="BK116" s="4">
        <f t="shared" si="87"/>
        <v>41.597170619999979</v>
      </c>
      <c r="BM116" s="64">
        <v>47362</v>
      </c>
      <c r="BN116" s="2">
        <v>0.4513888888888889</v>
      </c>
      <c r="BO116">
        <v>39000</v>
      </c>
      <c r="BP116">
        <v>41.784300000000002</v>
      </c>
      <c r="BQ116" s="4">
        <f t="shared" si="88"/>
        <v>0.25070579999999998</v>
      </c>
      <c r="BR116" s="4">
        <f t="shared" si="89"/>
        <v>112.26049895999998</v>
      </c>
      <c r="BT116" s="64">
        <v>38961</v>
      </c>
      <c r="BU116" s="2">
        <v>0.4513888888888889</v>
      </c>
      <c r="BV116">
        <v>39000</v>
      </c>
      <c r="BW116">
        <v>32.1053</v>
      </c>
      <c r="BX116" s="4">
        <f t="shared" si="90"/>
        <v>0.19263179999999999</v>
      </c>
      <c r="BY116" s="4">
        <f t="shared" si="91"/>
        <v>108.20243147999999</v>
      </c>
      <c r="CA116" s="64">
        <v>47362</v>
      </c>
      <c r="CB116" s="2">
        <v>0.4513888888888889</v>
      </c>
      <c r="CC116">
        <v>39000</v>
      </c>
      <c r="CD116">
        <v>33.389200000000002</v>
      </c>
      <c r="CE116" s="4">
        <f t="shared" si="92"/>
        <v>0.20033520000000002</v>
      </c>
      <c r="CF116" s="4">
        <f t="shared" si="93"/>
        <v>49.520473619999997</v>
      </c>
      <c r="CH116" s="64">
        <v>38961</v>
      </c>
      <c r="CI116" s="2">
        <v>0.4513888888888889</v>
      </c>
      <c r="CJ116">
        <v>39000</v>
      </c>
      <c r="CK116">
        <v>24.8935</v>
      </c>
      <c r="CL116" s="4">
        <f t="shared" si="94"/>
        <v>0.14936099999999999</v>
      </c>
      <c r="CM116" s="4">
        <f t="shared" si="95"/>
        <v>34.024646292</v>
      </c>
      <c r="CO116" s="64">
        <v>46753</v>
      </c>
      <c r="CP116" s="2">
        <v>0.4513888888888889</v>
      </c>
      <c r="CQ116">
        <v>39000</v>
      </c>
      <c r="CR116">
        <v>44.256900000000002</v>
      </c>
      <c r="CS116" s="4">
        <f t="shared" si="96"/>
        <v>0.26554140000000004</v>
      </c>
      <c r="CT116" s="4">
        <f t="shared" si="97"/>
        <v>109.77068382</v>
      </c>
      <c r="CV116" s="64">
        <v>39083</v>
      </c>
      <c r="CW116" s="2">
        <v>0.4513888888888889</v>
      </c>
      <c r="CX116">
        <v>39000</v>
      </c>
      <c r="CY116">
        <v>31.588799999999999</v>
      </c>
      <c r="CZ116" s="4">
        <f t="shared" si="98"/>
        <v>0.1895328</v>
      </c>
      <c r="DA116" s="4">
        <f t="shared" si="99"/>
        <v>107.19693296399998</v>
      </c>
      <c r="DC116" s="64">
        <v>46753</v>
      </c>
      <c r="DD116" s="2">
        <v>0.4513888888888889</v>
      </c>
      <c r="DE116">
        <v>39000</v>
      </c>
      <c r="DF116">
        <v>23.436499999999999</v>
      </c>
      <c r="DG116" s="4">
        <f t="shared" si="100"/>
        <v>0.14061899999999999</v>
      </c>
      <c r="DH116" s="4">
        <f t="shared" si="101"/>
        <v>23.131950059999994</v>
      </c>
      <c r="DJ116" s="64">
        <v>39083</v>
      </c>
      <c r="DK116" s="2">
        <v>0.4513888888888889</v>
      </c>
      <c r="DL116">
        <v>39000</v>
      </c>
      <c r="DM116">
        <v>23.0549</v>
      </c>
      <c r="DN116" s="4">
        <f t="shared" si="102"/>
        <v>0.13832939999999999</v>
      </c>
      <c r="DO116" s="4">
        <f t="shared" si="103"/>
        <v>25.327391553599998</v>
      </c>
      <c r="DQ116" s="64">
        <v>47362</v>
      </c>
      <c r="DR116" s="2">
        <v>0.4513888888888889</v>
      </c>
      <c r="DS116">
        <v>39000</v>
      </c>
      <c r="DT116">
        <v>36.333399999999997</v>
      </c>
      <c r="DU116" s="4">
        <f t="shared" si="104"/>
        <v>0.21800039999999998</v>
      </c>
      <c r="DV116" s="4">
        <f t="shared" si="105"/>
        <v>112.05735755999996</v>
      </c>
      <c r="DX116" s="64">
        <v>38961</v>
      </c>
      <c r="DY116" s="2">
        <v>0.4513888888888889</v>
      </c>
      <c r="DZ116">
        <v>39000</v>
      </c>
      <c r="EA116">
        <v>31.4344</v>
      </c>
      <c r="EB116" s="4">
        <f t="shared" si="106"/>
        <v>0.18860640000000001</v>
      </c>
      <c r="EC116" s="4">
        <f t="shared" si="107"/>
        <v>108.17726041199997</v>
      </c>
      <c r="EE116" s="64">
        <v>47362</v>
      </c>
      <c r="EF116" s="2">
        <v>0.4513888888888889</v>
      </c>
      <c r="EG116">
        <v>39000</v>
      </c>
      <c r="EH116">
        <v>30.2852</v>
      </c>
      <c r="EI116" s="4">
        <f t="shared" si="108"/>
        <v>0.18171119999999999</v>
      </c>
      <c r="EJ116" s="4">
        <f t="shared" si="109"/>
        <v>38.194372980000011</v>
      </c>
      <c r="EL116" s="64">
        <v>38961</v>
      </c>
      <c r="EM116" s="2">
        <v>0.4513888888888889</v>
      </c>
      <c r="EN116">
        <v>39000</v>
      </c>
      <c r="EO116">
        <v>22.346699999999998</v>
      </c>
      <c r="EP116" s="4">
        <f t="shared" si="110"/>
        <v>0.13408019999999998</v>
      </c>
      <c r="EQ116" s="4">
        <f t="shared" si="111"/>
        <v>24.994240825199999</v>
      </c>
      <c r="ES116" s="64">
        <v>46753</v>
      </c>
      <c r="ET116" s="2">
        <v>0.4513888888888889</v>
      </c>
      <c r="EU116">
        <v>39000</v>
      </c>
      <c r="EV116">
        <v>35.962600000000002</v>
      </c>
      <c r="EW116" s="4">
        <f t="shared" si="112"/>
        <v>0.21577559999999998</v>
      </c>
      <c r="EX116" s="4">
        <f t="shared" si="113"/>
        <v>109.46169311999999</v>
      </c>
      <c r="EZ116" s="64">
        <v>39083</v>
      </c>
      <c r="FA116" s="2">
        <v>0.4513888888888889</v>
      </c>
      <c r="FB116">
        <v>39000</v>
      </c>
      <c r="FC116">
        <v>31.305</v>
      </c>
      <c r="FD116" s="4">
        <f t="shared" si="114"/>
        <v>0.18783</v>
      </c>
      <c r="FE116" s="4">
        <f t="shared" si="115"/>
        <v>107.18629809000001</v>
      </c>
      <c r="FG116" s="64">
        <v>46753</v>
      </c>
      <c r="FH116" s="2">
        <v>0.4513888888888889</v>
      </c>
      <c r="FI116">
        <v>39000</v>
      </c>
      <c r="FJ116">
        <v>19.616199999999999</v>
      </c>
      <c r="FK116" s="4">
        <f t="shared" si="116"/>
        <v>0.1176972</v>
      </c>
      <c r="FL116" s="4">
        <f t="shared" si="117"/>
        <v>16.455798816000001</v>
      </c>
      <c r="FN116" s="64">
        <v>39083</v>
      </c>
      <c r="FO116" s="2">
        <v>0.4513888888888889</v>
      </c>
      <c r="FP116">
        <v>39000</v>
      </c>
      <c r="FQ116">
        <v>20.183499999999999</v>
      </c>
      <c r="FR116" s="4">
        <f t="shared" si="118"/>
        <v>0.12110099999999999</v>
      </c>
      <c r="FS116" s="4">
        <f t="shared" si="119"/>
        <v>18.189836808599996</v>
      </c>
      <c r="FU116" s="64">
        <v>47362</v>
      </c>
      <c r="FV116" s="2">
        <v>0.4513888888888889</v>
      </c>
      <c r="FW116">
        <v>39000</v>
      </c>
      <c r="FX116">
        <v>56.426600000000001</v>
      </c>
      <c r="FY116" s="4">
        <f t="shared" si="120"/>
        <v>0.33855960000000002</v>
      </c>
      <c r="FZ116" s="4">
        <f t="shared" si="121"/>
        <v>47.346345480000032</v>
      </c>
      <c r="GB116" s="64">
        <v>47362</v>
      </c>
      <c r="GC116" s="2">
        <v>0.4513888888888889</v>
      </c>
      <c r="GD116">
        <v>39000</v>
      </c>
      <c r="GE116">
        <v>34.872</v>
      </c>
      <c r="GF116" s="4">
        <f t="shared" si="122"/>
        <v>0.209232</v>
      </c>
      <c r="GG116" s="4">
        <f t="shared" si="123"/>
        <v>32.687690279999984</v>
      </c>
      <c r="GI116" s="64">
        <v>47362</v>
      </c>
      <c r="GJ116" s="2">
        <v>0.4513888888888889</v>
      </c>
      <c r="GK116">
        <v>39000</v>
      </c>
      <c r="GL116">
        <v>24.5992</v>
      </c>
      <c r="GM116" s="4">
        <f t="shared" si="124"/>
        <v>0.14759520000000001</v>
      </c>
      <c r="GN116" s="4">
        <f t="shared" si="125"/>
        <v>22.437255119999996</v>
      </c>
      <c r="GP116" s="64">
        <v>38961</v>
      </c>
      <c r="GQ116" s="2">
        <v>0.4513888888888889</v>
      </c>
      <c r="GR116">
        <v>39000</v>
      </c>
      <c r="GS116">
        <v>24.294499999999999</v>
      </c>
      <c r="GT116" s="4">
        <f t="shared" si="126"/>
        <v>0.14576699999999998</v>
      </c>
      <c r="GU116" s="4">
        <f t="shared" si="127"/>
        <v>22.238881319999994</v>
      </c>
      <c r="GW116" s="64">
        <v>46753</v>
      </c>
      <c r="GX116" s="2">
        <v>0.4513888888888889</v>
      </c>
      <c r="GY116">
        <v>39000</v>
      </c>
      <c r="GZ116">
        <v>35.079300000000003</v>
      </c>
      <c r="HA116" s="4">
        <f t="shared" si="128"/>
        <v>0.21047580000000002</v>
      </c>
      <c r="HB116" s="4">
        <f t="shared" si="129"/>
        <v>39.057932939999993</v>
      </c>
      <c r="HD116" s="64">
        <v>39083</v>
      </c>
      <c r="HE116" s="2">
        <v>0.4513888888888889</v>
      </c>
      <c r="HF116">
        <v>39000</v>
      </c>
      <c r="HG116">
        <v>27.4666</v>
      </c>
      <c r="HH116" s="4">
        <f t="shared" si="130"/>
        <v>0.16479960000000002</v>
      </c>
      <c r="HI116" s="4">
        <f t="shared" si="131"/>
        <v>41.597170619999979</v>
      </c>
      <c r="HK116" s="64">
        <v>46753</v>
      </c>
      <c r="HL116" s="2">
        <v>0.4513888888888889</v>
      </c>
      <c r="HM116">
        <v>39000</v>
      </c>
      <c r="HN116">
        <v>21.8003</v>
      </c>
      <c r="HO116" s="4">
        <f t="shared" si="136"/>
        <v>0.1308018</v>
      </c>
      <c r="HP116" s="4">
        <f t="shared" si="134"/>
        <v>19.717744140000001</v>
      </c>
      <c r="HR116" s="64">
        <v>39083</v>
      </c>
      <c r="HS116" s="2">
        <v>0.4513888888888889</v>
      </c>
      <c r="HT116">
        <v>39000</v>
      </c>
      <c r="HU116">
        <v>21.237100000000002</v>
      </c>
      <c r="HV116" s="4">
        <f t="shared" si="137"/>
        <v>0.12742260000000002</v>
      </c>
      <c r="HW116" s="4">
        <f t="shared" si="135"/>
        <v>20.391542489999999</v>
      </c>
    </row>
    <row r="117" spans="1:231" x14ac:dyDescent="0.3">
      <c r="B117" s="63">
        <v>47362</v>
      </c>
      <c r="C117" s="2">
        <v>0.45208333333333334</v>
      </c>
      <c r="D117">
        <v>39060</v>
      </c>
      <c r="E117" s="4">
        <v>294.91199999999998</v>
      </c>
      <c r="F117" s="4">
        <f t="shared" si="70"/>
        <v>1.7694719999999997</v>
      </c>
      <c r="G117" s="4">
        <f t="shared" si="71"/>
        <v>123.37187795999996</v>
      </c>
      <c r="I117" s="64">
        <v>47362</v>
      </c>
      <c r="J117" s="2">
        <v>0.45208333333333334</v>
      </c>
      <c r="K117">
        <v>39060</v>
      </c>
      <c r="L117">
        <v>74.365399999999994</v>
      </c>
      <c r="M117" s="4">
        <f t="shared" si="72"/>
        <v>0.44619239999999993</v>
      </c>
      <c r="N117" s="4">
        <f t="shared" si="73"/>
        <v>113.71569335999997</v>
      </c>
      <c r="P117" s="64">
        <v>38961</v>
      </c>
      <c r="Q117" s="2">
        <v>0.45208333333333334</v>
      </c>
      <c r="R117">
        <v>39060</v>
      </c>
      <c r="S117">
        <v>44.734999999999999</v>
      </c>
      <c r="T117" s="4">
        <f t="shared" si="74"/>
        <v>0.26840999999999998</v>
      </c>
      <c r="U117" s="4">
        <f t="shared" si="75"/>
        <v>108.72740315999995</v>
      </c>
      <c r="W117" s="64">
        <v>47362</v>
      </c>
      <c r="X117" s="2">
        <v>0.45208333333333334</v>
      </c>
      <c r="Y117">
        <v>39060</v>
      </c>
      <c r="Z117">
        <v>55.750599999999999</v>
      </c>
      <c r="AA117" s="4">
        <f t="shared" si="76"/>
        <v>0.33450359999999996</v>
      </c>
      <c r="AB117" s="4">
        <f t="shared" si="77"/>
        <v>70.4466441</v>
      </c>
      <c r="AD117" s="64">
        <v>38961</v>
      </c>
      <c r="AE117" s="2">
        <v>0.45208333333333334</v>
      </c>
      <c r="AF117">
        <v>39060</v>
      </c>
      <c r="AG117">
        <v>34.451999999999998</v>
      </c>
      <c r="AH117" s="4">
        <f t="shared" si="78"/>
        <v>0.20671199999999998</v>
      </c>
      <c r="AI117" s="4">
        <f t="shared" si="79"/>
        <v>53.254453140000024</v>
      </c>
      <c r="AK117" s="64">
        <v>46753</v>
      </c>
      <c r="AL117" s="2">
        <v>0.45208333333333334</v>
      </c>
      <c r="AM117">
        <v>39060</v>
      </c>
      <c r="AN117">
        <v>84.389200000000002</v>
      </c>
      <c r="AO117" s="4">
        <f t="shared" si="80"/>
        <v>0.50633519999999999</v>
      </c>
      <c r="AP117" s="4">
        <f t="shared" si="81"/>
        <v>111.57122382</v>
      </c>
      <c r="AR117" s="64">
        <v>39083</v>
      </c>
      <c r="AS117" s="2">
        <v>0.45208333333333334</v>
      </c>
      <c r="AT117">
        <v>39060</v>
      </c>
      <c r="AU117">
        <v>41.327800000000003</v>
      </c>
      <c r="AV117" s="4">
        <f t="shared" si="82"/>
        <v>0.24796680000000001</v>
      </c>
      <c r="AW117" s="4">
        <f t="shared" si="83"/>
        <v>107.58951071999998</v>
      </c>
      <c r="AY117" s="64">
        <v>46753</v>
      </c>
      <c r="AZ117" s="2">
        <v>0.45208333333333334</v>
      </c>
      <c r="BA117">
        <v>39060</v>
      </c>
      <c r="BB117">
        <v>38.6372</v>
      </c>
      <c r="BC117" s="4">
        <f t="shared" si="84"/>
        <v>0.23182319999999998</v>
      </c>
      <c r="BD117" s="4">
        <f t="shared" si="85"/>
        <v>39.289756139999994</v>
      </c>
      <c r="BF117" s="64">
        <v>39083</v>
      </c>
      <c r="BG117" s="2">
        <v>0.45208333333333334</v>
      </c>
      <c r="BH117">
        <v>39060</v>
      </c>
      <c r="BI117">
        <v>31.674199999999999</v>
      </c>
      <c r="BJ117" s="4">
        <f t="shared" si="86"/>
        <v>0.1900452</v>
      </c>
      <c r="BK117" s="4">
        <f t="shared" si="87"/>
        <v>41.787215819999979</v>
      </c>
      <c r="BM117" s="64">
        <v>47362</v>
      </c>
      <c r="BN117" s="2">
        <v>0.45208333333333334</v>
      </c>
      <c r="BO117">
        <v>39060</v>
      </c>
      <c r="BP117">
        <v>47.660200000000003</v>
      </c>
      <c r="BQ117" s="4">
        <f t="shared" si="88"/>
        <v>0.28596120000000003</v>
      </c>
      <c r="BR117" s="4">
        <f t="shared" si="89"/>
        <v>112.54646015999998</v>
      </c>
      <c r="BT117" s="64">
        <v>38961</v>
      </c>
      <c r="BU117" s="2">
        <v>0.45208333333333334</v>
      </c>
      <c r="BV117">
        <v>39060</v>
      </c>
      <c r="BW117">
        <v>38.009099999999997</v>
      </c>
      <c r="BX117" s="4">
        <f t="shared" si="90"/>
        <v>0.22805459999999997</v>
      </c>
      <c r="BY117" s="4">
        <f t="shared" si="91"/>
        <v>108.43048607999998</v>
      </c>
      <c r="CA117" s="64">
        <v>47362</v>
      </c>
      <c r="CB117" s="2">
        <v>0.45208333333333334</v>
      </c>
      <c r="CC117">
        <v>39060</v>
      </c>
      <c r="CD117">
        <v>38.7577</v>
      </c>
      <c r="CE117" s="4">
        <f t="shared" si="92"/>
        <v>0.23254619999999998</v>
      </c>
      <c r="CF117" s="4">
        <f t="shared" si="93"/>
        <v>49.753019819999999</v>
      </c>
      <c r="CH117" s="64">
        <v>38961</v>
      </c>
      <c r="CI117" s="2">
        <v>0.45208333333333334</v>
      </c>
      <c r="CJ117">
        <v>39060</v>
      </c>
      <c r="CK117">
        <v>28.561</v>
      </c>
      <c r="CL117" s="4">
        <f t="shared" si="94"/>
        <v>0.17136600000000002</v>
      </c>
      <c r="CM117" s="4">
        <f t="shared" si="95"/>
        <v>34.196012291999999</v>
      </c>
      <c r="CO117" s="64">
        <v>46753</v>
      </c>
      <c r="CP117" s="2">
        <v>0.45208333333333334</v>
      </c>
      <c r="CQ117">
        <v>39060</v>
      </c>
      <c r="CR117">
        <v>50.116599999999998</v>
      </c>
      <c r="CS117" s="4">
        <f t="shared" si="96"/>
        <v>0.30069960000000001</v>
      </c>
      <c r="CT117" s="4">
        <f t="shared" si="97"/>
        <v>110.07138342</v>
      </c>
      <c r="CV117" s="64">
        <v>39083</v>
      </c>
      <c r="CW117" s="2">
        <v>0.45208333333333334</v>
      </c>
      <c r="CX117">
        <v>39060</v>
      </c>
      <c r="CY117">
        <v>37.529299999999999</v>
      </c>
      <c r="CZ117" s="4">
        <f t="shared" si="98"/>
        <v>0.22517579999999998</v>
      </c>
      <c r="DA117" s="4">
        <f t="shared" si="99"/>
        <v>107.42210876399999</v>
      </c>
      <c r="DC117" s="64">
        <v>46753</v>
      </c>
      <c r="DD117" s="2">
        <v>0.45208333333333334</v>
      </c>
      <c r="DE117">
        <v>39060</v>
      </c>
      <c r="DF117">
        <v>26.2956</v>
      </c>
      <c r="DG117" s="4">
        <f t="shared" si="100"/>
        <v>0.15777360000000001</v>
      </c>
      <c r="DH117" s="4">
        <f t="shared" si="101"/>
        <v>23.289723659999993</v>
      </c>
      <c r="DJ117" s="64">
        <v>39083</v>
      </c>
      <c r="DK117" s="2">
        <v>0.45208333333333334</v>
      </c>
      <c r="DL117">
        <v>39060</v>
      </c>
      <c r="DM117">
        <v>26.194500000000001</v>
      </c>
      <c r="DN117" s="4">
        <f t="shared" si="102"/>
        <v>0.15716700000000003</v>
      </c>
      <c r="DO117" s="4">
        <f t="shared" si="103"/>
        <v>25.484558553599999</v>
      </c>
      <c r="DQ117" s="64">
        <v>47362</v>
      </c>
      <c r="DR117" s="2">
        <v>0.45208333333333334</v>
      </c>
      <c r="DS117">
        <v>39060</v>
      </c>
      <c r="DT117">
        <v>42.283700000000003</v>
      </c>
      <c r="DU117" s="4">
        <f t="shared" si="104"/>
        <v>0.25370219999999999</v>
      </c>
      <c r="DV117" s="4">
        <f t="shared" si="105"/>
        <v>112.31105975999996</v>
      </c>
      <c r="DX117" s="64">
        <v>38961</v>
      </c>
      <c r="DY117" s="2">
        <v>0.45208333333333334</v>
      </c>
      <c r="DZ117">
        <v>39060</v>
      </c>
      <c r="EA117">
        <v>37.349200000000003</v>
      </c>
      <c r="EB117" s="4">
        <f t="shared" si="106"/>
        <v>0.22409520000000002</v>
      </c>
      <c r="EC117" s="4">
        <f t="shared" si="107"/>
        <v>108.40135561199996</v>
      </c>
      <c r="EE117" s="64">
        <v>47362</v>
      </c>
      <c r="EF117" s="2">
        <v>0.45208333333333334</v>
      </c>
      <c r="EG117">
        <v>39060</v>
      </c>
      <c r="EH117">
        <v>35.471200000000003</v>
      </c>
      <c r="EI117" s="4">
        <f t="shared" si="108"/>
        <v>0.21282720000000002</v>
      </c>
      <c r="EJ117" s="4">
        <f t="shared" si="109"/>
        <v>38.407200180000011</v>
      </c>
      <c r="EL117" s="64">
        <v>38961</v>
      </c>
      <c r="EM117" s="2">
        <v>0.45208333333333334</v>
      </c>
      <c r="EN117">
        <v>39060</v>
      </c>
      <c r="EO117">
        <v>25.284500000000001</v>
      </c>
      <c r="EP117" s="4">
        <f t="shared" si="110"/>
        <v>0.15170700000000001</v>
      </c>
      <c r="EQ117" s="4">
        <f t="shared" si="111"/>
        <v>25.145947825199997</v>
      </c>
      <c r="ES117" s="64">
        <v>46753</v>
      </c>
      <c r="ET117" s="2">
        <v>0.45208333333333334</v>
      </c>
      <c r="EU117">
        <v>39060</v>
      </c>
      <c r="EV117">
        <v>41.934100000000001</v>
      </c>
      <c r="EW117" s="4">
        <f t="shared" si="112"/>
        <v>0.25160460000000001</v>
      </c>
      <c r="EX117" s="4">
        <f t="shared" si="113"/>
        <v>109.71329771999999</v>
      </c>
      <c r="EZ117" s="64">
        <v>39083</v>
      </c>
      <c r="FA117" s="2">
        <v>0.45208333333333334</v>
      </c>
      <c r="FB117">
        <v>39060</v>
      </c>
      <c r="FC117">
        <v>37.25</v>
      </c>
      <c r="FD117" s="4">
        <f t="shared" si="114"/>
        <v>0.2235</v>
      </c>
      <c r="FE117" s="4">
        <f t="shared" si="115"/>
        <v>107.40979809000001</v>
      </c>
      <c r="FG117" s="64">
        <v>46753</v>
      </c>
      <c r="FH117" s="2">
        <v>0.45208333333333334</v>
      </c>
      <c r="FI117">
        <v>39060</v>
      </c>
      <c r="FJ117">
        <v>21.745899999999999</v>
      </c>
      <c r="FK117" s="4">
        <f t="shared" si="116"/>
        <v>0.13047539999999999</v>
      </c>
      <c r="FL117" s="4">
        <f t="shared" si="117"/>
        <v>16.586274216000003</v>
      </c>
      <c r="FN117" s="64">
        <v>39083</v>
      </c>
      <c r="FO117" s="2">
        <v>0.45208333333333334</v>
      </c>
      <c r="FP117">
        <v>39060</v>
      </c>
      <c r="FQ117">
        <v>22.531400000000001</v>
      </c>
      <c r="FR117" s="4">
        <f t="shared" si="118"/>
        <v>0.13518840000000001</v>
      </c>
      <c r="FS117" s="4">
        <f t="shared" si="119"/>
        <v>18.325025208599996</v>
      </c>
      <c r="FU117" s="64">
        <v>47362</v>
      </c>
      <c r="FV117" s="2">
        <v>0.45208333333333334</v>
      </c>
      <c r="FW117">
        <v>39060</v>
      </c>
      <c r="FX117">
        <v>59.140700000000002</v>
      </c>
      <c r="FY117" s="4">
        <f t="shared" si="120"/>
        <v>0.3548442</v>
      </c>
      <c r="FZ117" s="4">
        <f t="shared" si="121"/>
        <v>47.701189680000034</v>
      </c>
      <c r="GB117" s="64">
        <v>47362</v>
      </c>
      <c r="GC117" s="2">
        <v>0.45208333333333334</v>
      </c>
      <c r="GD117">
        <v>39060</v>
      </c>
      <c r="GE117">
        <v>37.6693</v>
      </c>
      <c r="GF117" s="4">
        <f t="shared" si="122"/>
        <v>0.22601579999999999</v>
      </c>
      <c r="GG117" s="4">
        <f t="shared" si="123"/>
        <v>32.913706079999983</v>
      </c>
      <c r="GI117" s="64">
        <v>47362</v>
      </c>
      <c r="GJ117" s="2">
        <v>0.45208333333333334</v>
      </c>
      <c r="GK117">
        <v>39060</v>
      </c>
      <c r="GL117">
        <v>27.073399999999999</v>
      </c>
      <c r="GM117" s="4">
        <f t="shared" si="124"/>
        <v>0.16244039999999998</v>
      </c>
      <c r="GN117" s="4">
        <f t="shared" si="125"/>
        <v>22.599695519999997</v>
      </c>
      <c r="GP117" s="64">
        <v>38961</v>
      </c>
      <c r="GQ117" s="2">
        <v>0.45208333333333334</v>
      </c>
      <c r="GR117">
        <v>39060</v>
      </c>
      <c r="GS117">
        <v>26.744399999999999</v>
      </c>
      <c r="GT117" s="4">
        <f t="shared" si="126"/>
        <v>0.16046640000000001</v>
      </c>
      <c r="GU117" s="4">
        <f t="shared" si="127"/>
        <v>22.399347719999994</v>
      </c>
      <c r="GW117" s="64">
        <v>46753</v>
      </c>
      <c r="GX117" s="2">
        <v>0.45208333333333334</v>
      </c>
      <c r="GY117">
        <v>39060</v>
      </c>
      <c r="GZ117">
        <v>38.6372</v>
      </c>
      <c r="HA117" s="4">
        <f t="shared" si="128"/>
        <v>0.23182319999999998</v>
      </c>
      <c r="HB117" s="4">
        <f t="shared" si="129"/>
        <v>39.289756139999994</v>
      </c>
      <c r="HD117" s="64">
        <v>39083</v>
      </c>
      <c r="HE117" s="2">
        <v>0.45208333333333334</v>
      </c>
      <c r="HF117">
        <v>39060</v>
      </c>
      <c r="HG117">
        <v>31.674199999999999</v>
      </c>
      <c r="HH117" s="4">
        <f t="shared" si="130"/>
        <v>0.1900452</v>
      </c>
      <c r="HI117" s="4">
        <f t="shared" si="131"/>
        <v>41.787215819999979</v>
      </c>
      <c r="HK117" s="64">
        <v>46753</v>
      </c>
      <c r="HL117" s="2">
        <v>0.45208333333333334</v>
      </c>
      <c r="HM117">
        <v>39060</v>
      </c>
      <c r="HN117">
        <v>24.240400000000001</v>
      </c>
      <c r="HO117" s="4">
        <f t="shared" si="136"/>
        <v>0.1454424</v>
      </c>
      <c r="HP117" s="4">
        <f t="shared" si="134"/>
        <v>19.863186540000001</v>
      </c>
      <c r="HR117" s="64">
        <v>39083</v>
      </c>
      <c r="HS117" s="2">
        <v>0.45208333333333334</v>
      </c>
      <c r="HT117">
        <v>39060</v>
      </c>
      <c r="HU117">
        <v>23.830100000000002</v>
      </c>
      <c r="HV117" s="4">
        <f t="shared" si="137"/>
        <v>0.14298060000000001</v>
      </c>
      <c r="HW117" s="4">
        <f t="shared" si="135"/>
        <v>20.53452309</v>
      </c>
    </row>
    <row r="118" spans="1:231" x14ac:dyDescent="0.3">
      <c r="B118" s="63">
        <v>47362</v>
      </c>
      <c r="C118" s="2">
        <v>0.45277777777777778</v>
      </c>
      <c r="D118">
        <v>39120</v>
      </c>
      <c r="E118" s="4">
        <v>297.32900000000001</v>
      </c>
      <c r="F118" s="4">
        <f t="shared" si="70"/>
        <v>1.7839739999999999</v>
      </c>
      <c r="G118" s="4">
        <f t="shared" si="71"/>
        <v>125.15585195999996</v>
      </c>
      <c r="I118" s="64">
        <v>47362</v>
      </c>
      <c r="J118" s="2">
        <v>0.45277777777777778</v>
      </c>
      <c r="K118">
        <v>39120</v>
      </c>
      <c r="L118">
        <v>79.7958</v>
      </c>
      <c r="M118" s="4">
        <f t="shared" si="72"/>
        <v>0.4787748</v>
      </c>
      <c r="N118" s="4">
        <f t="shared" si="73"/>
        <v>114.19446815999997</v>
      </c>
      <c r="P118" s="64">
        <v>38961</v>
      </c>
      <c r="Q118" s="2">
        <v>0.45277777777777778</v>
      </c>
      <c r="R118">
        <v>39120</v>
      </c>
      <c r="S118">
        <v>50.429900000000004</v>
      </c>
      <c r="T118" s="4">
        <f t="shared" si="74"/>
        <v>0.3025794</v>
      </c>
      <c r="U118" s="4">
        <f t="shared" si="75"/>
        <v>109.02998255999995</v>
      </c>
      <c r="W118" s="64">
        <v>47362</v>
      </c>
      <c r="X118" s="2">
        <v>0.45277777777777778</v>
      </c>
      <c r="Y118">
        <v>39120</v>
      </c>
      <c r="Z118">
        <v>60.959299999999999</v>
      </c>
      <c r="AA118" s="4">
        <f t="shared" si="76"/>
        <v>0.36575580000000002</v>
      </c>
      <c r="AB118" s="4">
        <f t="shared" si="77"/>
        <v>70.812399900000003</v>
      </c>
      <c r="AD118" s="64">
        <v>38961</v>
      </c>
      <c r="AE118" s="2">
        <v>0.45277777777777778</v>
      </c>
      <c r="AF118">
        <v>39120</v>
      </c>
      <c r="AG118">
        <v>38.718400000000003</v>
      </c>
      <c r="AH118" s="4">
        <f t="shared" si="78"/>
        <v>0.2323104</v>
      </c>
      <c r="AI118" s="4">
        <f t="shared" si="79"/>
        <v>53.486763540000027</v>
      </c>
      <c r="AK118" s="64">
        <v>46753</v>
      </c>
      <c r="AL118" s="2">
        <v>0.45277777777777778</v>
      </c>
      <c r="AM118">
        <v>39120</v>
      </c>
      <c r="AN118">
        <v>89.709800000000001</v>
      </c>
      <c r="AO118" s="4">
        <f t="shared" si="80"/>
        <v>0.53825880000000004</v>
      </c>
      <c r="AP118" s="4">
        <f t="shared" si="81"/>
        <v>112.10948261999999</v>
      </c>
      <c r="AR118" s="64">
        <v>39083</v>
      </c>
      <c r="AS118" s="2">
        <v>0.45277777777777778</v>
      </c>
      <c r="AT118">
        <v>39120</v>
      </c>
      <c r="AU118">
        <v>47.114100000000001</v>
      </c>
      <c r="AV118" s="4">
        <f t="shared" si="82"/>
        <v>0.28268460000000001</v>
      </c>
      <c r="AW118" s="4">
        <f t="shared" si="83"/>
        <v>107.87219531999997</v>
      </c>
      <c r="AY118" s="64">
        <v>46753</v>
      </c>
      <c r="AZ118" s="2">
        <v>0.45277777777777778</v>
      </c>
      <c r="BA118">
        <v>39120</v>
      </c>
      <c r="BB118">
        <v>41.941699999999997</v>
      </c>
      <c r="BC118" s="4">
        <f t="shared" si="84"/>
        <v>0.25165019999999999</v>
      </c>
      <c r="BD118" s="4">
        <f t="shared" si="85"/>
        <v>39.541406339999995</v>
      </c>
      <c r="BF118" s="64">
        <v>39083</v>
      </c>
      <c r="BG118" s="2">
        <v>0.45277777777777778</v>
      </c>
      <c r="BH118">
        <v>39120</v>
      </c>
      <c r="BI118">
        <v>35.592300000000002</v>
      </c>
      <c r="BJ118" s="4">
        <f t="shared" si="86"/>
        <v>0.21355380000000002</v>
      </c>
      <c r="BK118" s="4">
        <f t="shared" si="87"/>
        <v>42.000769619999978</v>
      </c>
      <c r="BM118" s="64">
        <v>47362</v>
      </c>
      <c r="BN118" s="2">
        <v>0.45277777777777778</v>
      </c>
      <c r="BO118">
        <v>39120</v>
      </c>
      <c r="BP118">
        <v>53.455399999999997</v>
      </c>
      <c r="BQ118" s="4">
        <f t="shared" si="88"/>
        <v>0.32073239999999997</v>
      </c>
      <c r="BR118" s="4">
        <f t="shared" si="89"/>
        <v>112.86719255999998</v>
      </c>
      <c r="BT118" s="64">
        <v>38961</v>
      </c>
      <c r="BU118" s="2">
        <v>0.45277777777777778</v>
      </c>
      <c r="BV118">
        <v>39120</v>
      </c>
      <c r="BW118">
        <v>43.814399999999999</v>
      </c>
      <c r="BX118" s="4">
        <f t="shared" si="90"/>
        <v>0.26288639999999996</v>
      </c>
      <c r="BY118" s="4">
        <f t="shared" si="91"/>
        <v>108.69337247999998</v>
      </c>
      <c r="CA118" s="64">
        <v>47362</v>
      </c>
      <c r="CB118" s="2">
        <v>0.45277777777777778</v>
      </c>
      <c r="CC118">
        <v>39120</v>
      </c>
      <c r="CD118">
        <v>44.007899999999999</v>
      </c>
      <c r="CE118" s="4">
        <f t="shared" si="92"/>
        <v>0.26404739999999999</v>
      </c>
      <c r="CF118" s="4">
        <f t="shared" si="93"/>
        <v>50.017067220000001</v>
      </c>
      <c r="CH118" s="64">
        <v>38961</v>
      </c>
      <c r="CI118" s="2">
        <v>0.45277777777777778</v>
      </c>
      <c r="CJ118">
        <v>39120</v>
      </c>
      <c r="CK118">
        <v>31.892099999999999</v>
      </c>
      <c r="CL118" s="4">
        <f t="shared" si="94"/>
        <v>0.19135260000000001</v>
      </c>
      <c r="CM118" s="4">
        <f t="shared" si="95"/>
        <v>34.387364892000001</v>
      </c>
      <c r="CO118" s="64">
        <v>46753</v>
      </c>
      <c r="CP118" s="2">
        <v>0.45277777777777778</v>
      </c>
      <c r="CQ118">
        <v>39120</v>
      </c>
      <c r="CR118">
        <v>55.898200000000003</v>
      </c>
      <c r="CS118" s="4">
        <f t="shared" si="96"/>
        <v>0.33538920000000005</v>
      </c>
      <c r="CT118" s="4">
        <f t="shared" si="97"/>
        <v>110.40677262</v>
      </c>
      <c r="CV118" s="64">
        <v>39083</v>
      </c>
      <c r="CW118" s="2">
        <v>0.45277777777777778</v>
      </c>
      <c r="CX118">
        <v>39120</v>
      </c>
      <c r="CY118">
        <v>43.375500000000002</v>
      </c>
      <c r="CZ118" s="4">
        <f t="shared" si="98"/>
        <v>0.26025300000000001</v>
      </c>
      <c r="DA118" s="4">
        <f t="shared" si="99"/>
        <v>107.68236176399999</v>
      </c>
      <c r="DC118" s="64">
        <v>46753</v>
      </c>
      <c r="DD118" s="2">
        <v>0.45277777777777778</v>
      </c>
      <c r="DE118">
        <v>39120</v>
      </c>
      <c r="DF118">
        <v>28.805299999999999</v>
      </c>
      <c r="DG118" s="4">
        <f t="shared" si="100"/>
        <v>0.17283180000000001</v>
      </c>
      <c r="DH118" s="4">
        <f t="shared" si="101"/>
        <v>23.462555459999994</v>
      </c>
      <c r="DJ118" s="64">
        <v>39083</v>
      </c>
      <c r="DK118" s="2">
        <v>0.45277777777777778</v>
      </c>
      <c r="DL118">
        <v>39120</v>
      </c>
      <c r="DM118">
        <v>28.972799999999999</v>
      </c>
      <c r="DN118" s="4">
        <f t="shared" si="102"/>
        <v>0.17383679999999999</v>
      </c>
      <c r="DO118" s="4">
        <f t="shared" si="103"/>
        <v>25.6583953536</v>
      </c>
      <c r="DQ118" s="64">
        <v>47362</v>
      </c>
      <c r="DR118" s="2">
        <v>0.45277777777777778</v>
      </c>
      <c r="DS118">
        <v>39120</v>
      </c>
      <c r="DT118">
        <v>48.152299999999997</v>
      </c>
      <c r="DU118" s="4">
        <f t="shared" si="104"/>
        <v>0.2889138</v>
      </c>
      <c r="DV118" s="4">
        <f t="shared" si="105"/>
        <v>112.59997355999997</v>
      </c>
      <c r="DX118" s="64">
        <v>38961</v>
      </c>
      <c r="DY118" s="2">
        <v>0.45277777777777778</v>
      </c>
      <c r="DZ118">
        <v>39120</v>
      </c>
      <c r="EA118">
        <v>43.165300000000002</v>
      </c>
      <c r="EB118" s="4">
        <f t="shared" si="106"/>
        <v>0.25899179999999999</v>
      </c>
      <c r="EC118" s="4">
        <f t="shared" si="107"/>
        <v>108.66034741199996</v>
      </c>
      <c r="EE118" s="64">
        <v>47362</v>
      </c>
      <c r="EF118" s="2">
        <v>0.45277777777777778</v>
      </c>
      <c r="EG118">
        <v>39120</v>
      </c>
      <c r="EH118">
        <v>40.520200000000003</v>
      </c>
      <c r="EI118" s="4">
        <f t="shared" si="108"/>
        <v>0.24312120000000004</v>
      </c>
      <c r="EJ118" s="4">
        <f t="shared" si="109"/>
        <v>38.650321380000008</v>
      </c>
      <c r="EL118" s="64">
        <v>38961</v>
      </c>
      <c r="EM118" s="2">
        <v>0.45277777777777778</v>
      </c>
      <c r="EN118">
        <v>39120</v>
      </c>
      <c r="EO118">
        <v>27.854900000000001</v>
      </c>
      <c r="EP118" s="4">
        <f t="shared" si="110"/>
        <v>0.16712939999999998</v>
      </c>
      <c r="EQ118" s="4">
        <f t="shared" si="111"/>
        <v>25.313077225199997</v>
      </c>
      <c r="ES118" s="64">
        <v>46753</v>
      </c>
      <c r="ET118" s="2">
        <v>0.45277777777777778</v>
      </c>
      <c r="EU118">
        <v>39120</v>
      </c>
      <c r="EV118">
        <v>47.825699999999998</v>
      </c>
      <c r="EW118" s="4">
        <f t="shared" si="112"/>
        <v>0.28695419999999999</v>
      </c>
      <c r="EX118" s="4">
        <f t="shared" si="113"/>
        <v>110.00025191999998</v>
      </c>
      <c r="EZ118" s="64">
        <v>39083</v>
      </c>
      <c r="FA118" s="2">
        <v>0.45277777777777778</v>
      </c>
      <c r="FB118">
        <v>39120</v>
      </c>
      <c r="FC118">
        <v>43.1006</v>
      </c>
      <c r="FD118" s="4">
        <f t="shared" si="114"/>
        <v>0.25860359999999999</v>
      </c>
      <c r="FE118" s="4">
        <f t="shared" si="115"/>
        <v>107.66840169000001</v>
      </c>
      <c r="FG118" s="64">
        <v>46753</v>
      </c>
      <c r="FH118" s="2">
        <v>0.45277777777777778</v>
      </c>
      <c r="FI118">
        <v>39120</v>
      </c>
      <c r="FJ118">
        <v>23.5184</v>
      </c>
      <c r="FK118" s="4">
        <f t="shared" si="116"/>
        <v>0.1411104</v>
      </c>
      <c r="FL118" s="4">
        <f t="shared" si="117"/>
        <v>16.727384616000002</v>
      </c>
      <c r="FN118" s="64">
        <v>39083</v>
      </c>
      <c r="FO118" s="2">
        <v>0.45277777777777778</v>
      </c>
      <c r="FP118">
        <v>39120</v>
      </c>
      <c r="FQ118">
        <v>24.510300000000001</v>
      </c>
      <c r="FR118" s="4">
        <f t="shared" si="118"/>
        <v>0.14706179999999999</v>
      </c>
      <c r="FS118" s="4">
        <f t="shared" si="119"/>
        <v>18.472087008599996</v>
      </c>
      <c r="FU118" s="64">
        <v>47362</v>
      </c>
      <c r="FV118" s="2">
        <v>0.45277777777777778</v>
      </c>
      <c r="FW118">
        <v>39120</v>
      </c>
      <c r="FX118">
        <v>61.689700000000002</v>
      </c>
      <c r="FY118" s="4">
        <f t="shared" si="120"/>
        <v>0.37013820000000003</v>
      </c>
      <c r="FZ118" s="4">
        <f t="shared" si="121"/>
        <v>48.071327880000034</v>
      </c>
      <c r="GB118" s="64">
        <v>47362</v>
      </c>
      <c r="GC118" s="2">
        <v>0.45277777777777778</v>
      </c>
      <c r="GD118">
        <v>39120</v>
      </c>
      <c r="GE118">
        <v>40.213799999999999</v>
      </c>
      <c r="GF118" s="4">
        <f t="shared" si="122"/>
        <v>0.24128279999999999</v>
      </c>
      <c r="GG118" s="4">
        <f t="shared" si="123"/>
        <v>33.154988879999983</v>
      </c>
      <c r="GI118" s="64">
        <v>47362</v>
      </c>
      <c r="GJ118" s="2">
        <v>0.45277777777777778</v>
      </c>
      <c r="GK118">
        <v>39120</v>
      </c>
      <c r="GL118">
        <v>29.224599999999999</v>
      </c>
      <c r="GM118" s="4">
        <f t="shared" si="124"/>
        <v>0.17534759999999999</v>
      </c>
      <c r="GN118" s="4">
        <f t="shared" si="125"/>
        <v>22.775043119999996</v>
      </c>
      <c r="GP118" s="64">
        <v>38961</v>
      </c>
      <c r="GQ118" s="2">
        <v>0.45277777777777778</v>
      </c>
      <c r="GR118">
        <v>39120</v>
      </c>
      <c r="GS118">
        <v>28.868500000000001</v>
      </c>
      <c r="GT118" s="4">
        <f t="shared" si="126"/>
        <v>0.173211</v>
      </c>
      <c r="GU118" s="4">
        <f t="shared" si="127"/>
        <v>22.572558719999993</v>
      </c>
      <c r="GW118" s="64">
        <v>46753</v>
      </c>
      <c r="GX118" s="2">
        <v>0.45277777777777778</v>
      </c>
      <c r="GY118">
        <v>39120</v>
      </c>
      <c r="GZ118">
        <v>41.941699999999997</v>
      </c>
      <c r="HA118" s="4">
        <f t="shared" si="128"/>
        <v>0.25165019999999999</v>
      </c>
      <c r="HB118" s="4">
        <f t="shared" si="129"/>
        <v>39.541406339999995</v>
      </c>
      <c r="HD118" s="64">
        <v>39083</v>
      </c>
      <c r="HE118" s="2">
        <v>0.45277777777777778</v>
      </c>
      <c r="HF118">
        <v>39120</v>
      </c>
      <c r="HG118">
        <v>35.592300000000002</v>
      </c>
      <c r="HH118" s="4">
        <f t="shared" si="130"/>
        <v>0.21355380000000002</v>
      </c>
      <c r="HI118" s="4">
        <f t="shared" si="131"/>
        <v>42.000769619999978</v>
      </c>
      <c r="HK118" s="64">
        <v>46753</v>
      </c>
      <c r="HL118" s="2">
        <v>0.45277777777777778</v>
      </c>
      <c r="HM118">
        <v>39120</v>
      </c>
      <c r="HN118">
        <v>26.328299999999999</v>
      </c>
      <c r="HO118" s="4">
        <f t="shared" si="136"/>
        <v>0.15796979999999999</v>
      </c>
      <c r="HP118" s="4">
        <f t="shared" si="134"/>
        <v>20.021156340000001</v>
      </c>
      <c r="HR118" s="64">
        <v>39083</v>
      </c>
      <c r="HS118" s="2">
        <v>0.45277777777777778</v>
      </c>
      <c r="HT118">
        <v>39120</v>
      </c>
      <c r="HU118">
        <v>26.054099999999998</v>
      </c>
      <c r="HV118" s="4">
        <f t="shared" si="137"/>
        <v>0.15632459999999998</v>
      </c>
      <c r="HW118" s="4">
        <f t="shared" si="135"/>
        <v>20.690847690000002</v>
      </c>
    </row>
    <row r="119" spans="1:231" x14ac:dyDescent="0.3">
      <c r="B119" s="63">
        <v>47362</v>
      </c>
      <c r="C119" s="2">
        <v>0.45347222222222222</v>
      </c>
      <c r="D119">
        <v>39180</v>
      </c>
      <c r="E119" s="4">
        <v>299.71100000000001</v>
      </c>
      <c r="F119" s="4">
        <f t="shared" si="70"/>
        <v>1.7982660000000001</v>
      </c>
      <c r="G119" s="4">
        <f t="shared" si="71"/>
        <v>126.95411795999996</v>
      </c>
      <c r="I119" s="64">
        <v>47362</v>
      </c>
      <c r="J119" s="2">
        <v>0.45347222222222222</v>
      </c>
      <c r="K119">
        <v>39180</v>
      </c>
      <c r="L119">
        <v>85.151300000000006</v>
      </c>
      <c r="M119" s="4">
        <f t="shared" si="72"/>
        <v>0.51090780000000002</v>
      </c>
      <c r="N119" s="4">
        <f t="shared" si="73"/>
        <v>114.70537595999997</v>
      </c>
      <c r="P119" s="64">
        <v>38961</v>
      </c>
      <c r="Q119" s="2">
        <v>0.45347222222222222</v>
      </c>
      <c r="R119">
        <v>39180</v>
      </c>
      <c r="S119">
        <v>56.029000000000003</v>
      </c>
      <c r="T119" s="4">
        <f t="shared" si="74"/>
        <v>0.33617400000000003</v>
      </c>
      <c r="U119" s="4">
        <f t="shared" si="75"/>
        <v>109.36615655999995</v>
      </c>
      <c r="W119" s="64">
        <v>47362</v>
      </c>
      <c r="X119" s="2">
        <v>0.45347222222222222</v>
      </c>
      <c r="Y119">
        <v>39180</v>
      </c>
      <c r="Z119">
        <v>66.087699999999998</v>
      </c>
      <c r="AA119" s="4">
        <f t="shared" si="76"/>
        <v>0.3965262</v>
      </c>
      <c r="AB119" s="4">
        <f t="shared" si="77"/>
        <v>71.208926099999999</v>
      </c>
      <c r="AD119" s="64">
        <v>38961</v>
      </c>
      <c r="AE119" s="2">
        <v>0.45347222222222222</v>
      </c>
      <c r="AF119">
        <v>39180</v>
      </c>
      <c r="AG119">
        <v>42.746099999999998</v>
      </c>
      <c r="AH119" s="4">
        <f t="shared" si="78"/>
        <v>0.2564766</v>
      </c>
      <c r="AI119" s="4">
        <f t="shared" si="79"/>
        <v>53.743240140000026</v>
      </c>
      <c r="AK119" s="64">
        <v>46753</v>
      </c>
      <c r="AL119" s="2">
        <v>0.45347222222222222</v>
      </c>
      <c r="AM119">
        <v>39180</v>
      </c>
      <c r="AN119">
        <v>94.96</v>
      </c>
      <c r="AO119" s="4">
        <f t="shared" si="80"/>
        <v>0.56975999999999993</v>
      </c>
      <c r="AP119" s="4">
        <f t="shared" si="81"/>
        <v>112.67924262</v>
      </c>
      <c r="AR119" s="64">
        <v>39083</v>
      </c>
      <c r="AS119" s="2">
        <v>0.45347222222222222</v>
      </c>
      <c r="AT119">
        <v>39180</v>
      </c>
      <c r="AU119">
        <v>52.808199999999999</v>
      </c>
      <c r="AV119" s="4">
        <f t="shared" si="82"/>
        <v>0.3168492</v>
      </c>
      <c r="AW119" s="4">
        <f t="shared" si="83"/>
        <v>108.18904451999997</v>
      </c>
      <c r="AY119" s="64">
        <v>46753</v>
      </c>
      <c r="AZ119" s="2">
        <v>0.45347222222222222</v>
      </c>
      <c r="BA119">
        <v>39180</v>
      </c>
      <c r="BB119">
        <v>45.011299999999999</v>
      </c>
      <c r="BC119" s="4">
        <f t="shared" si="84"/>
        <v>0.27006779999999997</v>
      </c>
      <c r="BD119" s="4">
        <f t="shared" si="85"/>
        <v>39.811474139999994</v>
      </c>
      <c r="BF119" s="64">
        <v>39083</v>
      </c>
      <c r="BG119" s="2">
        <v>0.45347222222222222</v>
      </c>
      <c r="BH119">
        <v>39180</v>
      </c>
      <c r="BI119">
        <v>39.240699999999997</v>
      </c>
      <c r="BJ119" s="4">
        <f t="shared" si="86"/>
        <v>0.23544419999999996</v>
      </c>
      <c r="BK119" s="4">
        <f t="shared" si="87"/>
        <v>42.236213819999982</v>
      </c>
      <c r="BM119" s="64">
        <v>47362</v>
      </c>
      <c r="BN119" s="2">
        <v>0.45347222222222222</v>
      </c>
      <c r="BO119">
        <v>39180</v>
      </c>
      <c r="BP119">
        <v>59.170999999999999</v>
      </c>
      <c r="BQ119" s="4">
        <f t="shared" si="88"/>
        <v>0.35502599999999995</v>
      </c>
      <c r="BR119" s="4">
        <f t="shared" si="89"/>
        <v>113.22221855999997</v>
      </c>
      <c r="BT119" s="64">
        <v>38961</v>
      </c>
      <c r="BU119" s="2">
        <v>0.45347222222222222</v>
      </c>
      <c r="BV119">
        <v>39180</v>
      </c>
      <c r="BW119">
        <v>49.522300000000001</v>
      </c>
      <c r="BX119" s="4">
        <f t="shared" si="90"/>
        <v>0.2971338</v>
      </c>
      <c r="BY119" s="4">
        <f t="shared" si="91"/>
        <v>108.99050627999998</v>
      </c>
      <c r="CA119" s="64">
        <v>47362</v>
      </c>
      <c r="CB119" s="2">
        <v>0.45347222222222222</v>
      </c>
      <c r="CC119">
        <v>39180</v>
      </c>
      <c r="CD119">
        <v>49.154899999999998</v>
      </c>
      <c r="CE119" s="4">
        <f t="shared" si="92"/>
        <v>0.29492940000000001</v>
      </c>
      <c r="CF119" s="4">
        <f t="shared" si="93"/>
        <v>50.311996620000002</v>
      </c>
      <c r="CH119" s="64">
        <v>38961</v>
      </c>
      <c r="CI119" s="2">
        <v>0.45347222222222222</v>
      </c>
      <c r="CJ119">
        <v>39180</v>
      </c>
      <c r="CK119">
        <v>34.917200000000001</v>
      </c>
      <c r="CL119" s="4">
        <f t="shared" si="94"/>
        <v>0.20950320000000003</v>
      </c>
      <c r="CM119" s="4">
        <f t="shared" si="95"/>
        <v>34.596868092000001</v>
      </c>
      <c r="CO119" s="64">
        <v>46753</v>
      </c>
      <c r="CP119" s="2">
        <v>0.45347222222222222</v>
      </c>
      <c r="CQ119">
        <v>39180</v>
      </c>
      <c r="CR119">
        <v>61.602800000000002</v>
      </c>
      <c r="CS119" s="4">
        <f t="shared" si="96"/>
        <v>0.36961680000000002</v>
      </c>
      <c r="CT119" s="4">
        <f t="shared" si="97"/>
        <v>110.77638942</v>
      </c>
      <c r="CV119" s="64">
        <v>39083</v>
      </c>
      <c r="CW119" s="2">
        <v>0.45347222222222222</v>
      </c>
      <c r="CX119">
        <v>39180</v>
      </c>
      <c r="CY119">
        <v>49.128799999999998</v>
      </c>
      <c r="CZ119" s="4">
        <f t="shared" si="98"/>
        <v>0.2947728</v>
      </c>
      <c r="DA119" s="4">
        <f t="shared" si="99"/>
        <v>107.977134564</v>
      </c>
      <c r="DC119" s="64">
        <v>46753</v>
      </c>
      <c r="DD119" s="2">
        <v>0.45347222222222222</v>
      </c>
      <c r="DE119">
        <v>39180</v>
      </c>
      <c r="DF119">
        <v>31.008900000000001</v>
      </c>
      <c r="DG119" s="4">
        <f t="shared" si="100"/>
        <v>0.18605340000000001</v>
      </c>
      <c r="DH119" s="4">
        <f t="shared" si="101"/>
        <v>23.648608859999992</v>
      </c>
      <c r="DJ119" s="64">
        <v>39083</v>
      </c>
      <c r="DK119" s="2">
        <v>0.45347222222222222</v>
      </c>
      <c r="DL119">
        <v>39180</v>
      </c>
      <c r="DM119">
        <v>31.4312</v>
      </c>
      <c r="DN119" s="4">
        <f t="shared" si="102"/>
        <v>0.18858720000000001</v>
      </c>
      <c r="DO119" s="4">
        <f t="shared" si="103"/>
        <v>25.8469825536</v>
      </c>
      <c r="DQ119" s="64">
        <v>47362</v>
      </c>
      <c r="DR119" s="2">
        <v>0.45347222222222222</v>
      </c>
      <c r="DS119">
        <v>39180</v>
      </c>
      <c r="DT119">
        <v>53.940399999999997</v>
      </c>
      <c r="DU119" s="4">
        <f t="shared" si="104"/>
        <v>0.3236424</v>
      </c>
      <c r="DV119" s="4">
        <f t="shared" si="105"/>
        <v>112.92361595999996</v>
      </c>
      <c r="DX119" s="64">
        <v>38961</v>
      </c>
      <c r="DY119" s="2">
        <v>0.45347222222222222</v>
      </c>
      <c r="DZ119">
        <v>39180</v>
      </c>
      <c r="EA119">
        <v>48.883899999999997</v>
      </c>
      <c r="EB119" s="4">
        <f t="shared" si="106"/>
        <v>0.29330339999999999</v>
      </c>
      <c r="EC119" s="4">
        <f t="shared" si="107"/>
        <v>108.95365081199996</v>
      </c>
      <c r="EE119" s="64">
        <v>47362</v>
      </c>
      <c r="EF119" s="2">
        <v>0.45347222222222222</v>
      </c>
      <c r="EG119">
        <v>39180</v>
      </c>
      <c r="EH119">
        <v>45.453899999999997</v>
      </c>
      <c r="EI119" s="4">
        <f t="shared" si="108"/>
        <v>0.27272339999999995</v>
      </c>
      <c r="EJ119" s="4">
        <f t="shared" si="109"/>
        <v>38.923044780000005</v>
      </c>
      <c r="EL119" s="64">
        <v>38961</v>
      </c>
      <c r="EM119" s="2">
        <v>0.45347222222222222</v>
      </c>
      <c r="EN119">
        <v>39180</v>
      </c>
      <c r="EO119">
        <v>30.1035</v>
      </c>
      <c r="EP119" s="4">
        <f t="shared" si="110"/>
        <v>0.180621</v>
      </c>
      <c r="EQ119" s="4">
        <f t="shared" si="111"/>
        <v>25.493698225199996</v>
      </c>
      <c r="ES119" s="64">
        <v>46753</v>
      </c>
      <c r="ET119" s="2">
        <v>0.45347222222222222</v>
      </c>
      <c r="EU119">
        <v>39180</v>
      </c>
      <c r="EV119">
        <v>53.638800000000003</v>
      </c>
      <c r="EW119" s="4">
        <f t="shared" si="112"/>
        <v>0.32183280000000003</v>
      </c>
      <c r="EX119" s="4">
        <f t="shared" si="113"/>
        <v>110.32208471999998</v>
      </c>
      <c r="EZ119" s="64">
        <v>39083</v>
      </c>
      <c r="FA119" s="2">
        <v>0.45347222222222222</v>
      </c>
      <c r="FB119">
        <v>39180</v>
      </c>
      <c r="FC119">
        <v>48.8581</v>
      </c>
      <c r="FD119" s="4">
        <f t="shared" si="114"/>
        <v>0.29314859999999998</v>
      </c>
      <c r="FE119" s="4">
        <f t="shared" si="115"/>
        <v>107.96155029000001</v>
      </c>
      <c r="FG119" s="64">
        <v>46753</v>
      </c>
      <c r="FH119" s="2">
        <v>0.45347222222222222</v>
      </c>
      <c r="FI119">
        <v>39180</v>
      </c>
      <c r="FJ119">
        <v>24.994399999999999</v>
      </c>
      <c r="FK119" s="4">
        <f t="shared" si="116"/>
        <v>0.1499664</v>
      </c>
      <c r="FL119" s="4">
        <f t="shared" si="117"/>
        <v>16.877351016000002</v>
      </c>
      <c r="FN119" s="64">
        <v>39083</v>
      </c>
      <c r="FO119" s="2">
        <v>0.45347222222222222</v>
      </c>
      <c r="FP119">
        <v>39180</v>
      </c>
      <c r="FQ119">
        <v>26.1783</v>
      </c>
      <c r="FR119" s="4">
        <f t="shared" si="118"/>
        <v>0.15706979999999998</v>
      </c>
      <c r="FS119" s="4">
        <f t="shared" si="119"/>
        <v>18.629156808599994</v>
      </c>
      <c r="FU119" s="64">
        <v>47362</v>
      </c>
      <c r="FV119" s="2">
        <v>0.45347222222222222</v>
      </c>
      <c r="FW119">
        <v>39180</v>
      </c>
      <c r="FX119">
        <v>64.083299999999994</v>
      </c>
      <c r="FY119" s="4">
        <f t="shared" si="120"/>
        <v>0.3844998</v>
      </c>
      <c r="FZ119" s="4">
        <f t="shared" si="121"/>
        <v>48.455827680000034</v>
      </c>
      <c r="GB119" s="64">
        <v>47362</v>
      </c>
      <c r="GC119" s="2">
        <v>0.45347222222222222</v>
      </c>
      <c r="GD119">
        <v>39180</v>
      </c>
      <c r="GE119">
        <v>42.528199999999998</v>
      </c>
      <c r="GF119" s="4">
        <f t="shared" si="122"/>
        <v>0.25516919999999998</v>
      </c>
      <c r="GG119" s="4">
        <f t="shared" si="123"/>
        <v>33.410158079999981</v>
      </c>
      <c r="GI119" s="64">
        <v>47362</v>
      </c>
      <c r="GJ119" s="2">
        <v>0.45347222222222222</v>
      </c>
      <c r="GK119">
        <v>39180</v>
      </c>
      <c r="GL119">
        <v>31.094999999999999</v>
      </c>
      <c r="GM119" s="4">
        <f t="shared" si="124"/>
        <v>0.18656999999999999</v>
      </c>
      <c r="GN119" s="4">
        <f t="shared" si="125"/>
        <v>22.961613119999996</v>
      </c>
      <c r="GP119" s="64">
        <v>38961</v>
      </c>
      <c r="GQ119" s="2">
        <v>0.45347222222222222</v>
      </c>
      <c r="GR119">
        <v>39180</v>
      </c>
      <c r="GS119">
        <v>30.709900000000001</v>
      </c>
      <c r="GT119" s="4">
        <f t="shared" si="126"/>
        <v>0.18425939999999999</v>
      </c>
      <c r="GU119" s="4">
        <f t="shared" si="127"/>
        <v>22.756818119999991</v>
      </c>
      <c r="GW119" s="64">
        <v>46753</v>
      </c>
      <c r="GX119" s="2">
        <v>0.45347222222222222</v>
      </c>
      <c r="GY119">
        <v>39180</v>
      </c>
      <c r="GZ119">
        <v>45.011299999999999</v>
      </c>
      <c r="HA119" s="4">
        <f t="shared" si="128"/>
        <v>0.27006779999999997</v>
      </c>
      <c r="HB119" s="4">
        <f t="shared" si="129"/>
        <v>39.811474139999994</v>
      </c>
      <c r="HD119" s="64">
        <v>39083</v>
      </c>
      <c r="HE119" s="2">
        <v>0.45347222222222222</v>
      </c>
      <c r="HF119">
        <v>39180</v>
      </c>
      <c r="HG119">
        <v>39.240699999999997</v>
      </c>
      <c r="HH119" s="4">
        <f t="shared" si="130"/>
        <v>0.23544419999999996</v>
      </c>
      <c r="HI119" s="4">
        <f t="shared" si="131"/>
        <v>42.236213819999982</v>
      </c>
      <c r="HK119" s="64">
        <v>46753</v>
      </c>
      <c r="HL119" s="2">
        <v>0.45347222222222222</v>
      </c>
      <c r="HM119">
        <v>39180</v>
      </c>
      <c r="HN119">
        <v>28.115200000000002</v>
      </c>
      <c r="HO119" s="4">
        <f t="shared" si="136"/>
        <v>0.16869120000000001</v>
      </c>
      <c r="HP119" s="4">
        <f t="shared" si="134"/>
        <v>20.189847540000002</v>
      </c>
      <c r="HR119" s="64">
        <v>39083</v>
      </c>
      <c r="HS119" s="2">
        <v>0.45347222222222222</v>
      </c>
      <c r="HT119">
        <v>39180</v>
      </c>
      <c r="HU119">
        <v>27.961500000000001</v>
      </c>
      <c r="HV119" s="4">
        <f t="shared" si="137"/>
        <v>0.167769</v>
      </c>
      <c r="HW119" s="4">
        <f t="shared" si="135"/>
        <v>20.858616690000002</v>
      </c>
    </row>
    <row r="120" spans="1:231" x14ac:dyDescent="0.3">
      <c r="B120" s="63">
        <v>47362</v>
      </c>
      <c r="C120" s="2">
        <v>0.45416666666666666</v>
      </c>
      <c r="D120">
        <v>39240</v>
      </c>
      <c r="E120" s="4">
        <v>302.05799999999999</v>
      </c>
      <c r="F120" s="4">
        <f t="shared" si="70"/>
        <v>1.8123479999999998</v>
      </c>
      <c r="G120" s="4">
        <f t="shared" si="71"/>
        <v>128.76646595999995</v>
      </c>
      <c r="I120" s="64">
        <v>47362</v>
      </c>
      <c r="J120" s="2">
        <v>0.45416666666666666</v>
      </c>
      <c r="K120">
        <v>39240</v>
      </c>
      <c r="L120">
        <v>90.432900000000004</v>
      </c>
      <c r="M120" s="4">
        <f t="shared" si="72"/>
        <v>0.54259740000000001</v>
      </c>
      <c r="N120" s="4">
        <f t="shared" si="73"/>
        <v>115.24797335999997</v>
      </c>
      <c r="P120" s="64">
        <v>38961</v>
      </c>
      <c r="Q120" s="2">
        <v>0.45416666666666666</v>
      </c>
      <c r="R120">
        <v>39240</v>
      </c>
      <c r="S120">
        <v>61.5334</v>
      </c>
      <c r="T120" s="4">
        <f t="shared" si="74"/>
        <v>0.36920040000000004</v>
      </c>
      <c r="U120" s="4">
        <f t="shared" si="75"/>
        <v>109.73535695999995</v>
      </c>
      <c r="W120" s="64">
        <v>47362</v>
      </c>
      <c r="X120" s="2">
        <v>0.45416666666666666</v>
      </c>
      <c r="Y120">
        <v>39240</v>
      </c>
      <c r="Z120">
        <v>71.144900000000007</v>
      </c>
      <c r="AA120" s="4">
        <f t="shared" si="76"/>
        <v>0.42686940000000007</v>
      </c>
      <c r="AB120" s="4">
        <f t="shared" si="77"/>
        <v>71.6357955</v>
      </c>
      <c r="AD120" s="64">
        <v>38961</v>
      </c>
      <c r="AE120" s="2">
        <v>0.45416666666666666</v>
      </c>
      <c r="AF120">
        <v>39240</v>
      </c>
      <c r="AG120">
        <v>46.548000000000002</v>
      </c>
      <c r="AH120" s="4">
        <f t="shared" si="78"/>
        <v>0.27928799999999998</v>
      </c>
      <c r="AI120" s="4">
        <f t="shared" si="79"/>
        <v>54.022528140000027</v>
      </c>
      <c r="AK120" s="64">
        <v>46753</v>
      </c>
      <c r="AL120" s="2">
        <v>0.45416666666666666</v>
      </c>
      <c r="AM120">
        <v>39240</v>
      </c>
      <c r="AN120">
        <v>100.14100000000001</v>
      </c>
      <c r="AO120" s="4">
        <f t="shared" si="80"/>
        <v>0.6008460000000001</v>
      </c>
      <c r="AP120" s="4">
        <f t="shared" si="81"/>
        <v>113.28008862</v>
      </c>
      <c r="AR120" s="64">
        <v>39083</v>
      </c>
      <c r="AS120" s="2">
        <v>0.45416666666666666</v>
      </c>
      <c r="AT120">
        <v>39240</v>
      </c>
      <c r="AU120">
        <v>58.4116</v>
      </c>
      <c r="AV120" s="4">
        <f t="shared" si="82"/>
        <v>0.35046959999999999</v>
      </c>
      <c r="AW120" s="4">
        <f t="shared" si="83"/>
        <v>108.53951411999996</v>
      </c>
      <c r="AY120" s="64">
        <v>46753</v>
      </c>
      <c r="AZ120" s="2">
        <v>0.45416666666666666</v>
      </c>
      <c r="BA120">
        <v>39240</v>
      </c>
      <c r="BB120">
        <v>47.863100000000003</v>
      </c>
      <c r="BC120" s="4">
        <f t="shared" si="84"/>
        <v>0.28717860000000001</v>
      </c>
      <c r="BD120" s="4">
        <f t="shared" si="85"/>
        <v>40.098652739999991</v>
      </c>
      <c r="BF120" s="64">
        <v>39083</v>
      </c>
      <c r="BG120" s="2">
        <v>0.45416666666666666</v>
      </c>
      <c r="BH120">
        <v>39240</v>
      </c>
      <c r="BI120">
        <v>42.637900000000002</v>
      </c>
      <c r="BJ120" s="4">
        <f t="shared" si="86"/>
        <v>0.25582739999999998</v>
      </c>
      <c r="BK120" s="4">
        <f t="shared" si="87"/>
        <v>42.492041219999983</v>
      </c>
      <c r="BM120" s="64">
        <v>47362</v>
      </c>
      <c r="BN120" s="2">
        <v>0.45416666666666666</v>
      </c>
      <c r="BO120">
        <v>39240</v>
      </c>
      <c r="BP120">
        <v>64.807900000000004</v>
      </c>
      <c r="BQ120" s="4">
        <f t="shared" si="88"/>
        <v>0.38884740000000001</v>
      </c>
      <c r="BR120" s="4">
        <f t="shared" si="89"/>
        <v>113.61106595999998</v>
      </c>
      <c r="BT120" s="64">
        <v>38961</v>
      </c>
      <c r="BU120" s="2">
        <v>0.45416666666666666</v>
      </c>
      <c r="BV120">
        <v>39240</v>
      </c>
      <c r="BW120">
        <v>55.134</v>
      </c>
      <c r="BX120" s="4">
        <f t="shared" si="90"/>
        <v>0.33080400000000004</v>
      </c>
      <c r="BY120" s="4">
        <f t="shared" si="91"/>
        <v>109.32131027999998</v>
      </c>
      <c r="CA120" s="64">
        <v>47362</v>
      </c>
      <c r="CB120" s="2">
        <v>0.45416666666666666</v>
      </c>
      <c r="CC120">
        <v>39240</v>
      </c>
      <c r="CD120">
        <v>54.215000000000003</v>
      </c>
      <c r="CE120" s="4">
        <f t="shared" si="92"/>
        <v>0.32529000000000002</v>
      </c>
      <c r="CF120" s="4">
        <f t="shared" si="93"/>
        <v>50.637286620000005</v>
      </c>
      <c r="CH120" s="64">
        <v>38961</v>
      </c>
      <c r="CI120" s="2">
        <v>0.45416666666666666</v>
      </c>
      <c r="CJ120">
        <v>39240</v>
      </c>
      <c r="CK120">
        <v>37.664000000000001</v>
      </c>
      <c r="CL120" s="4">
        <f t="shared" si="94"/>
        <v>0.22598400000000002</v>
      </c>
      <c r="CM120" s="4">
        <f t="shared" si="95"/>
        <v>34.822852091999998</v>
      </c>
      <c r="CO120" s="64">
        <v>46753</v>
      </c>
      <c r="CP120" s="2">
        <v>0.45416666666666666</v>
      </c>
      <c r="CQ120">
        <v>39240</v>
      </c>
      <c r="CR120">
        <v>67.2316</v>
      </c>
      <c r="CS120" s="4">
        <f t="shared" si="96"/>
        <v>0.40338960000000001</v>
      </c>
      <c r="CT120" s="4">
        <f t="shared" si="97"/>
        <v>111.17977902</v>
      </c>
      <c r="CV120" s="64">
        <v>39083</v>
      </c>
      <c r="CW120" s="2">
        <v>0.45416666666666666</v>
      </c>
      <c r="CX120">
        <v>39240</v>
      </c>
      <c r="CY120">
        <v>54.790300000000002</v>
      </c>
      <c r="CZ120" s="4">
        <f t="shared" si="98"/>
        <v>0.32874180000000003</v>
      </c>
      <c r="DA120" s="4">
        <f t="shared" si="99"/>
        <v>108.305876364</v>
      </c>
      <c r="DC120" s="64">
        <v>46753</v>
      </c>
      <c r="DD120" s="2">
        <v>0.45416666666666666</v>
      </c>
      <c r="DE120">
        <v>39240</v>
      </c>
      <c r="DF120">
        <v>32.944200000000002</v>
      </c>
      <c r="DG120" s="4">
        <f t="shared" si="100"/>
        <v>0.19766520000000001</v>
      </c>
      <c r="DH120" s="4">
        <f t="shared" si="101"/>
        <v>23.846274059999992</v>
      </c>
      <c r="DJ120" s="64">
        <v>39083</v>
      </c>
      <c r="DK120" s="2">
        <v>0.45416666666666666</v>
      </c>
      <c r="DL120">
        <v>39240</v>
      </c>
      <c r="DM120">
        <v>33.606299999999997</v>
      </c>
      <c r="DN120" s="4">
        <f t="shared" si="102"/>
        <v>0.20163780000000001</v>
      </c>
      <c r="DO120" s="4">
        <f t="shared" si="103"/>
        <v>26.0486203536</v>
      </c>
      <c r="DQ120" s="64">
        <v>47362</v>
      </c>
      <c r="DR120" s="2">
        <v>0.45416666666666666</v>
      </c>
      <c r="DS120">
        <v>39240</v>
      </c>
      <c r="DT120">
        <v>59.648899999999998</v>
      </c>
      <c r="DU120" s="4">
        <f t="shared" si="104"/>
        <v>0.35789339999999997</v>
      </c>
      <c r="DV120" s="4">
        <f t="shared" si="105"/>
        <v>113.28150935999996</v>
      </c>
      <c r="DX120" s="64">
        <v>38961</v>
      </c>
      <c r="DY120" s="2">
        <v>0.45416666666666666</v>
      </c>
      <c r="DZ120">
        <v>39240</v>
      </c>
      <c r="EA120">
        <v>54.506100000000004</v>
      </c>
      <c r="EB120" s="4">
        <f t="shared" si="106"/>
        <v>0.32703660000000001</v>
      </c>
      <c r="EC120" s="4">
        <f t="shared" si="107"/>
        <v>109.28068741199996</v>
      </c>
      <c r="EE120" s="64">
        <v>47362</v>
      </c>
      <c r="EF120" s="2">
        <v>0.45416666666666666</v>
      </c>
      <c r="EG120">
        <v>39240</v>
      </c>
      <c r="EH120">
        <v>50.295099999999998</v>
      </c>
      <c r="EI120" s="4">
        <f t="shared" si="108"/>
        <v>0.3017706</v>
      </c>
      <c r="EJ120" s="4">
        <f t="shared" si="109"/>
        <v>39.224815380000003</v>
      </c>
      <c r="EL120" s="64">
        <v>38961</v>
      </c>
      <c r="EM120" s="2">
        <v>0.45416666666666666</v>
      </c>
      <c r="EN120">
        <v>39240</v>
      </c>
      <c r="EO120">
        <v>32.070099999999996</v>
      </c>
      <c r="EP120" s="4">
        <f t="shared" si="110"/>
        <v>0.19242059999999997</v>
      </c>
      <c r="EQ120" s="4">
        <f t="shared" si="111"/>
        <v>25.686118825199994</v>
      </c>
      <c r="ES120" s="64">
        <v>46753</v>
      </c>
      <c r="ET120" s="2">
        <v>0.45416666666666666</v>
      </c>
      <c r="EU120">
        <v>39240</v>
      </c>
      <c r="EV120">
        <v>59.374499999999998</v>
      </c>
      <c r="EW120" s="4">
        <f t="shared" si="112"/>
        <v>0.35624699999999998</v>
      </c>
      <c r="EX120" s="4">
        <f t="shared" si="113"/>
        <v>110.67833171999997</v>
      </c>
      <c r="EZ120" s="64">
        <v>39083</v>
      </c>
      <c r="FA120" s="2">
        <v>0.45416666666666666</v>
      </c>
      <c r="FB120">
        <v>39240</v>
      </c>
      <c r="FC120">
        <v>54.524000000000001</v>
      </c>
      <c r="FD120" s="4">
        <f t="shared" si="114"/>
        <v>0.32714400000000005</v>
      </c>
      <c r="FE120" s="4">
        <f t="shared" si="115"/>
        <v>108.28869429000001</v>
      </c>
      <c r="FG120" s="64">
        <v>46753</v>
      </c>
      <c r="FH120" s="2">
        <v>0.45416666666666666</v>
      </c>
      <c r="FI120">
        <v>39240</v>
      </c>
      <c r="FJ120">
        <v>26.2241</v>
      </c>
      <c r="FK120" s="4">
        <f t="shared" si="116"/>
        <v>0.1573446</v>
      </c>
      <c r="FL120" s="4">
        <f t="shared" si="117"/>
        <v>17.034695616</v>
      </c>
      <c r="FN120" s="64">
        <v>39083</v>
      </c>
      <c r="FO120" s="2">
        <v>0.45416666666666666</v>
      </c>
      <c r="FP120">
        <v>39240</v>
      </c>
      <c r="FQ120">
        <v>27.584099999999999</v>
      </c>
      <c r="FR120" s="4">
        <f t="shared" si="118"/>
        <v>0.1655046</v>
      </c>
      <c r="FS120" s="4">
        <f t="shared" si="119"/>
        <v>18.794661408599993</v>
      </c>
      <c r="FU120" s="64">
        <v>47362</v>
      </c>
      <c r="FV120" s="2">
        <v>0.45416666666666666</v>
      </c>
      <c r="FW120">
        <v>39240</v>
      </c>
      <c r="FX120">
        <v>66.331199999999995</v>
      </c>
      <c r="FY120" s="4">
        <f t="shared" si="120"/>
        <v>0.39798719999999999</v>
      </c>
      <c r="FZ120" s="4">
        <f t="shared" si="121"/>
        <v>48.853814880000037</v>
      </c>
      <c r="GB120" s="64">
        <v>47362</v>
      </c>
      <c r="GC120" s="2">
        <v>0.45416666666666666</v>
      </c>
      <c r="GD120">
        <v>39240</v>
      </c>
      <c r="GE120">
        <v>44.633200000000002</v>
      </c>
      <c r="GF120" s="4">
        <f t="shared" si="122"/>
        <v>0.26779920000000002</v>
      </c>
      <c r="GG120" s="4">
        <f t="shared" si="123"/>
        <v>33.67795727999998</v>
      </c>
      <c r="GI120" s="64">
        <v>47362</v>
      </c>
      <c r="GJ120" s="2">
        <v>0.45416666666666666</v>
      </c>
      <c r="GK120">
        <v>39240</v>
      </c>
      <c r="GL120">
        <v>32.7211</v>
      </c>
      <c r="GM120" s="4">
        <f t="shared" si="124"/>
        <v>0.19632660000000002</v>
      </c>
      <c r="GN120" s="4">
        <f t="shared" si="125"/>
        <v>23.157939719999995</v>
      </c>
      <c r="GP120" s="64">
        <v>38961</v>
      </c>
      <c r="GQ120" s="2">
        <v>0.45416666666666666</v>
      </c>
      <c r="GR120">
        <v>39240</v>
      </c>
      <c r="GS120">
        <v>32.305900000000001</v>
      </c>
      <c r="GT120" s="4">
        <f t="shared" si="126"/>
        <v>0.19383540000000002</v>
      </c>
      <c r="GU120" s="4">
        <f t="shared" si="127"/>
        <v>22.950653519999992</v>
      </c>
      <c r="GW120" s="64">
        <v>46753</v>
      </c>
      <c r="GX120" s="2">
        <v>0.45416666666666666</v>
      </c>
      <c r="GY120">
        <v>39240</v>
      </c>
      <c r="GZ120">
        <v>47.863100000000003</v>
      </c>
      <c r="HA120" s="4">
        <f t="shared" si="128"/>
        <v>0.28717860000000001</v>
      </c>
      <c r="HB120" s="4">
        <f t="shared" si="129"/>
        <v>40.098652739999991</v>
      </c>
      <c r="HD120" s="64">
        <v>39083</v>
      </c>
      <c r="HE120" s="2">
        <v>0.45416666666666666</v>
      </c>
      <c r="HF120">
        <v>39240</v>
      </c>
      <c r="HG120">
        <v>42.637900000000002</v>
      </c>
      <c r="HH120" s="4">
        <f t="shared" si="130"/>
        <v>0.25582739999999998</v>
      </c>
      <c r="HI120" s="4">
        <f t="shared" si="131"/>
        <v>42.492041219999983</v>
      </c>
      <c r="HK120" s="64">
        <v>46753</v>
      </c>
      <c r="HL120" s="2">
        <v>0.45416666666666666</v>
      </c>
      <c r="HM120">
        <v>39240</v>
      </c>
      <c r="HN120">
        <v>29.6447</v>
      </c>
      <c r="HO120" s="4">
        <f t="shared" si="136"/>
        <v>0.1778682</v>
      </c>
      <c r="HP120" s="4">
        <f t="shared" si="134"/>
        <v>20.367715740000001</v>
      </c>
      <c r="HR120" s="64">
        <v>39083</v>
      </c>
      <c r="HS120" s="2">
        <v>0.45416666666666666</v>
      </c>
      <c r="HT120">
        <v>39240</v>
      </c>
      <c r="HU120">
        <v>29.597200000000001</v>
      </c>
      <c r="HV120" s="4">
        <f t="shared" si="137"/>
        <v>0.1775832</v>
      </c>
      <c r="HW120" s="4">
        <f t="shared" si="135"/>
        <v>21.036199890000002</v>
      </c>
    </row>
    <row r="121" spans="1:231" x14ac:dyDescent="0.3">
      <c r="B121" s="63">
        <v>47362</v>
      </c>
      <c r="C121" s="2">
        <v>0.4548611111111111</v>
      </c>
      <c r="D121">
        <v>39300</v>
      </c>
      <c r="E121" s="4">
        <v>304.37099999999998</v>
      </c>
      <c r="F121" s="4">
        <f t="shared" si="70"/>
        <v>1.8262259999999999</v>
      </c>
      <c r="G121" s="4">
        <f t="shared" si="71"/>
        <v>130.59269195999994</v>
      </c>
      <c r="I121" s="64">
        <v>47362</v>
      </c>
      <c r="J121" s="2">
        <v>0.4548611111111111</v>
      </c>
      <c r="K121">
        <v>39300</v>
      </c>
      <c r="L121">
        <v>95.641400000000004</v>
      </c>
      <c r="M121" s="4">
        <f t="shared" si="72"/>
        <v>0.57384840000000004</v>
      </c>
      <c r="N121" s="4">
        <f t="shared" si="73"/>
        <v>115.82182175999998</v>
      </c>
      <c r="P121" s="64">
        <v>38961</v>
      </c>
      <c r="Q121" s="2">
        <v>0.4548611111111111</v>
      </c>
      <c r="R121">
        <v>39300</v>
      </c>
      <c r="S121">
        <v>66.944199999999995</v>
      </c>
      <c r="T121" s="4">
        <f t="shared" si="74"/>
        <v>0.4016652</v>
      </c>
      <c r="U121" s="4">
        <f t="shared" si="75"/>
        <v>110.13702215999994</v>
      </c>
      <c r="W121" s="64">
        <v>47362</v>
      </c>
      <c r="X121" s="2">
        <v>0.4548611111111111</v>
      </c>
      <c r="Y121">
        <v>39300</v>
      </c>
      <c r="Z121">
        <v>76.1404</v>
      </c>
      <c r="AA121" s="4">
        <f t="shared" si="76"/>
        <v>0.45684239999999998</v>
      </c>
      <c r="AB121" s="4">
        <f t="shared" si="77"/>
        <v>72.0926379</v>
      </c>
      <c r="AD121" s="64">
        <v>38961</v>
      </c>
      <c r="AE121" s="2">
        <v>0.4548611111111111</v>
      </c>
      <c r="AF121">
        <v>39300</v>
      </c>
      <c r="AG121">
        <v>50.136200000000002</v>
      </c>
      <c r="AH121" s="4">
        <f t="shared" si="78"/>
        <v>0.30081720000000006</v>
      </c>
      <c r="AI121" s="4">
        <f t="shared" si="79"/>
        <v>54.323345340000024</v>
      </c>
      <c r="AK121" s="64">
        <v>46753</v>
      </c>
      <c r="AL121" s="2">
        <v>0.4548611111111111</v>
      </c>
      <c r="AM121">
        <v>39300</v>
      </c>
      <c r="AN121">
        <v>105.254</v>
      </c>
      <c r="AO121" s="4">
        <f t="shared" si="80"/>
        <v>0.63152399999999997</v>
      </c>
      <c r="AP121" s="4">
        <f t="shared" si="81"/>
        <v>113.91161262</v>
      </c>
      <c r="AR121" s="64">
        <v>39083</v>
      </c>
      <c r="AS121" s="2">
        <v>0.4548611111111111</v>
      </c>
      <c r="AT121">
        <v>39300</v>
      </c>
      <c r="AU121">
        <v>63.925600000000003</v>
      </c>
      <c r="AV121" s="4">
        <f t="shared" si="82"/>
        <v>0.38355359999999999</v>
      </c>
      <c r="AW121" s="4">
        <f t="shared" si="83"/>
        <v>108.92306771999996</v>
      </c>
      <c r="AY121" s="64">
        <v>46753</v>
      </c>
      <c r="AZ121" s="2">
        <v>0.4548611111111111</v>
      </c>
      <c r="BA121">
        <v>39300</v>
      </c>
      <c r="BB121">
        <v>50.512900000000002</v>
      </c>
      <c r="BC121" s="4">
        <f t="shared" si="84"/>
        <v>0.3030774</v>
      </c>
      <c r="BD121" s="4">
        <f t="shared" si="85"/>
        <v>40.401730139999991</v>
      </c>
      <c r="BF121" s="64">
        <v>39083</v>
      </c>
      <c r="BG121" s="2">
        <v>0.4548611111111111</v>
      </c>
      <c r="BH121">
        <v>39300</v>
      </c>
      <c r="BI121">
        <v>45.800800000000002</v>
      </c>
      <c r="BJ121" s="4">
        <f t="shared" si="86"/>
        <v>0.27480480000000002</v>
      </c>
      <c r="BK121" s="4">
        <f t="shared" si="87"/>
        <v>42.766846019999981</v>
      </c>
      <c r="BM121" s="64">
        <v>47362</v>
      </c>
      <c r="BN121" s="2">
        <v>0.4548611111111111</v>
      </c>
      <c r="BO121">
        <v>39300</v>
      </c>
      <c r="BP121">
        <v>70.367099999999994</v>
      </c>
      <c r="BQ121" s="4">
        <f t="shared" si="88"/>
        <v>0.42220259999999993</v>
      </c>
      <c r="BR121" s="4">
        <f t="shared" si="89"/>
        <v>114.03326855999998</v>
      </c>
      <c r="BT121" s="64">
        <v>38961</v>
      </c>
      <c r="BU121" s="2">
        <v>0.4548611111111111</v>
      </c>
      <c r="BV121">
        <v>39300</v>
      </c>
      <c r="BW121">
        <v>60.650599999999997</v>
      </c>
      <c r="BX121" s="4">
        <f t="shared" si="90"/>
        <v>0.36390359999999999</v>
      </c>
      <c r="BY121" s="4">
        <f t="shared" si="91"/>
        <v>109.68521387999998</v>
      </c>
      <c r="CA121" s="64">
        <v>47362</v>
      </c>
      <c r="CB121" s="2">
        <v>0.4548611111111111</v>
      </c>
      <c r="CC121">
        <v>39300</v>
      </c>
      <c r="CD121">
        <v>59.2059</v>
      </c>
      <c r="CE121" s="4">
        <f t="shared" si="92"/>
        <v>0.35523539999999998</v>
      </c>
      <c r="CF121" s="4">
        <f t="shared" si="93"/>
        <v>50.992522020000003</v>
      </c>
      <c r="CH121" s="64">
        <v>38961</v>
      </c>
      <c r="CI121" s="2">
        <v>0.4548611111111111</v>
      </c>
      <c r="CJ121">
        <v>39300</v>
      </c>
      <c r="CK121">
        <v>40.157600000000002</v>
      </c>
      <c r="CL121" s="4">
        <f t="shared" si="94"/>
        <v>0.24094560000000001</v>
      </c>
      <c r="CM121" s="4">
        <f t="shared" si="95"/>
        <v>35.063797692000001</v>
      </c>
      <c r="CO121" s="64">
        <v>46753</v>
      </c>
      <c r="CP121" s="2">
        <v>0.4548611111111111</v>
      </c>
      <c r="CQ121">
        <v>39300</v>
      </c>
      <c r="CR121">
        <v>72.785700000000006</v>
      </c>
      <c r="CS121" s="4">
        <f t="shared" si="96"/>
        <v>0.43671420000000005</v>
      </c>
      <c r="CT121" s="4">
        <f t="shared" si="97"/>
        <v>111.61649322</v>
      </c>
      <c r="CV121" s="64">
        <v>39083</v>
      </c>
      <c r="CW121" s="2">
        <v>0.4548611111111111</v>
      </c>
      <c r="CX121">
        <v>39300</v>
      </c>
      <c r="CY121">
        <v>60.361600000000003</v>
      </c>
      <c r="CZ121" s="4">
        <f t="shared" si="98"/>
        <v>0.36216960000000004</v>
      </c>
      <c r="DA121" s="4">
        <f t="shared" si="99"/>
        <v>108.668045964</v>
      </c>
      <c r="DC121" s="64">
        <v>46753</v>
      </c>
      <c r="DD121" s="2">
        <v>0.4548611111111111</v>
      </c>
      <c r="DE121">
        <v>39300</v>
      </c>
      <c r="DF121">
        <v>34.644599999999997</v>
      </c>
      <c r="DG121" s="4">
        <f t="shared" si="100"/>
        <v>0.20786759999999999</v>
      </c>
      <c r="DH121" s="4">
        <f t="shared" si="101"/>
        <v>24.054141659999992</v>
      </c>
      <c r="DJ121" s="64">
        <v>39083</v>
      </c>
      <c r="DK121" s="2">
        <v>0.4548611111111111</v>
      </c>
      <c r="DL121">
        <v>39300</v>
      </c>
      <c r="DM121">
        <v>35.530700000000003</v>
      </c>
      <c r="DN121" s="4">
        <f t="shared" si="102"/>
        <v>0.21318420000000002</v>
      </c>
      <c r="DO121" s="4">
        <f t="shared" si="103"/>
        <v>26.261804553600001</v>
      </c>
      <c r="DQ121" s="64">
        <v>47362</v>
      </c>
      <c r="DR121" s="2">
        <v>0.4548611111111111</v>
      </c>
      <c r="DS121">
        <v>39300</v>
      </c>
      <c r="DT121">
        <v>65.278700000000001</v>
      </c>
      <c r="DU121" s="4">
        <f t="shared" si="104"/>
        <v>0.39167219999999997</v>
      </c>
      <c r="DV121" s="4">
        <f t="shared" si="105"/>
        <v>113.67318155999996</v>
      </c>
      <c r="DX121" s="64">
        <v>38961</v>
      </c>
      <c r="DY121" s="2">
        <v>0.4548611111111111</v>
      </c>
      <c r="DZ121">
        <v>39300</v>
      </c>
      <c r="EA121">
        <v>60.033099999999997</v>
      </c>
      <c r="EB121" s="4">
        <f t="shared" si="106"/>
        <v>0.36019859999999998</v>
      </c>
      <c r="EC121" s="4">
        <f t="shared" si="107"/>
        <v>109.64088601199997</v>
      </c>
      <c r="EE121" s="64">
        <v>47362</v>
      </c>
      <c r="EF121" s="2">
        <v>0.4548611111111111</v>
      </c>
      <c r="EG121">
        <v>39300</v>
      </c>
      <c r="EH121">
        <v>55.0687</v>
      </c>
      <c r="EI121" s="4">
        <f t="shared" si="108"/>
        <v>0.33041219999999999</v>
      </c>
      <c r="EJ121" s="4">
        <f t="shared" si="109"/>
        <v>39.55522758</v>
      </c>
      <c r="EL121" s="64">
        <v>38961</v>
      </c>
      <c r="EM121" s="2">
        <v>0.4548611111111111</v>
      </c>
      <c r="EN121">
        <v>39300</v>
      </c>
      <c r="EO121">
        <v>33.7898</v>
      </c>
      <c r="EP121" s="4">
        <f t="shared" si="110"/>
        <v>0.20273879999999997</v>
      </c>
      <c r="EQ121" s="4">
        <f t="shared" si="111"/>
        <v>25.888857625199993</v>
      </c>
      <c r="ES121" s="64">
        <v>46753</v>
      </c>
      <c r="ET121" s="2">
        <v>0.4548611111111111</v>
      </c>
      <c r="EU121">
        <v>39300</v>
      </c>
      <c r="EV121">
        <v>65.034000000000006</v>
      </c>
      <c r="EW121" s="4">
        <f t="shared" si="112"/>
        <v>0.390204</v>
      </c>
      <c r="EX121" s="4">
        <f t="shared" si="113"/>
        <v>111.06853571999997</v>
      </c>
      <c r="EZ121" s="64">
        <v>39083</v>
      </c>
      <c r="FA121" s="2">
        <v>0.4548611111111111</v>
      </c>
      <c r="FB121">
        <v>39300</v>
      </c>
      <c r="FC121">
        <v>60.099499999999999</v>
      </c>
      <c r="FD121" s="4">
        <f t="shared" si="114"/>
        <v>0.360597</v>
      </c>
      <c r="FE121" s="4">
        <f t="shared" si="115"/>
        <v>108.64929129000001</v>
      </c>
      <c r="FG121" s="64">
        <v>46753</v>
      </c>
      <c r="FH121" s="2">
        <v>0.4548611111111111</v>
      </c>
      <c r="FI121">
        <v>39300</v>
      </c>
      <c r="FJ121">
        <v>27.249099999999999</v>
      </c>
      <c r="FK121" s="4">
        <f t="shared" si="116"/>
        <v>0.16349459999999999</v>
      </c>
      <c r="FL121" s="4">
        <f t="shared" si="117"/>
        <v>17.198190216</v>
      </c>
      <c r="FN121" s="64">
        <v>39083</v>
      </c>
      <c r="FO121" s="2">
        <v>0.4548611111111111</v>
      </c>
      <c r="FP121">
        <v>39300</v>
      </c>
      <c r="FQ121">
        <v>28.768699999999999</v>
      </c>
      <c r="FR121" s="4">
        <f t="shared" si="118"/>
        <v>0.17261219999999997</v>
      </c>
      <c r="FS121" s="4">
        <f t="shared" si="119"/>
        <v>18.967273608599992</v>
      </c>
      <c r="FU121" s="64">
        <v>47362</v>
      </c>
      <c r="FV121" s="2">
        <v>0.4548611111111111</v>
      </c>
      <c r="FW121">
        <v>39300</v>
      </c>
      <c r="FX121">
        <v>68.441999999999993</v>
      </c>
      <c r="FY121" s="4">
        <f t="shared" si="120"/>
        <v>0.41065199999999996</v>
      </c>
      <c r="FZ121" s="4">
        <f t="shared" si="121"/>
        <v>49.264466880000036</v>
      </c>
      <c r="GB121" s="64">
        <v>47362</v>
      </c>
      <c r="GC121" s="2">
        <v>0.4548611111111111</v>
      </c>
      <c r="GD121">
        <v>39300</v>
      </c>
      <c r="GE121">
        <v>46.547899999999998</v>
      </c>
      <c r="GF121" s="4">
        <f t="shared" si="122"/>
        <v>0.27928739999999996</v>
      </c>
      <c r="GG121" s="4">
        <f t="shared" si="123"/>
        <v>33.957244679999981</v>
      </c>
      <c r="GI121" s="64">
        <v>47362</v>
      </c>
      <c r="GJ121" s="2">
        <v>0.4548611111111111</v>
      </c>
      <c r="GK121">
        <v>39300</v>
      </c>
      <c r="GL121">
        <v>34.134799999999998</v>
      </c>
      <c r="GM121" s="4">
        <f t="shared" si="124"/>
        <v>0.20480879999999999</v>
      </c>
      <c r="GN121" s="4">
        <f t="shared" si="125"/>
        <v>23.362748519999993</v>
      </c>
      <c r="GP121" s="64">
        <v>38961</v>
      </c>
      <c r="GQ121" s="2">
        <v>0.4548611111111111</v>
      </c>
      <c r="GR121">
        <v>39300</v>
      </c>
      <c r="GS121">
        <v>33.688899999999997</v>
      </c>
      <c r="GT121" s="4">
        <f t="shared" si="126"/>
        <v>0.20213339999999999</v>
      </c>
      <c r="GU121" s="4">
        <f t="shared" si="127"/>
        <v>23.152786919999993</v>
      </c>
      <c r="GW121" s="64">
        <v>46753</v>
      </c>
      <c r="GX121" s="2">
        <v>0.4548611111111111</v>
      </c>
      <c r="GY121">
        <v>39300</v>
      </c>
      <c r="GZ121">
        <v>50.512900000000002</v>
      </c>
      <c r="HA121" s="4">
        <f t="shared" si="128"/>
        <v>0.3030774</v>
      </c>
      <c r="HB121" s="4">
        <f t="shared" si="129"/>
        <v>40.401730139999991</v>
      </c>
      <c r="HD121" s="64">
        <v>39083</v>
      </c>
      <c r="HE121" s="2">
        <v>0.4548611111111111</v>
      </c>
      <c r="HF121">
        <v>39300</v>
      </c>
      <c r="HG121">
        <v>45.800800000000002</v>
      </c>
      <c r="HH121" s="4">
        <f t="shared" si="130"/>
        <v>0.27480480000000002</v>
      </c>
      <c r="HI121" s="4">
        <f t="shared" si="131"/>
        <v>42.766846019999981</v>
      </c>
      <c r="HK121" s="64">
        <v>46753</v>
      </c>
      <c r="HL121" s="2">
        <v>0.4548611111111111</v>
      </c>
      <c r="HM121">
        <v>39300</v>
      </c>
      <c r="HN121">
        <v>30.9541</v>
      </c>
      <c r="HO121" s="4">
        <f t="shared" si="136"/>
        <v>0.18572459999999999</v>
      </c>
      <c r="HP121" s="4">
        <f t="shared" si="134"/>
        <v>20.553440340000002</v>
      </c>
      <c r="HR121" s="64">
        <v>39083</v>
      </c>
      <c r="HS121" s="2">
        <v>0.4548611111111111</v>
      </c>
      <c r="HT121">
        <v>39300</v>
      </c>
      <c r="HU121">
        <v>30.9998</v>
      </c>
      <c r="HV121" s="4">
        <f t="shared" si="137"/>
        <v>0.18599879999999999</v>
      </c>
      <c r="HW121" s="4">
        <f t="shared" si="135"/>
        <v>21.222198690000003</v>
      </c>
    </row>
    <row r="122" spans="1:231" x14ac:dyDescent="0.3">
      <c r="B122" s="63">
        <v>47362</v>
      </c>
      <c r="C122" s="2">
        <v>0.45555555555555555</v>
      </c>
      <c r="D122">
        <v>39360</v>
      </c>
      <c r="E122" s="4">
        <v>306.649</v>
      </c>
      <c r="F122" s="4">
        <f t="shared" si="70"/>
        <v>1.8398939999999999</v>
      </c>
      <c r="G122" s="4">
        <f t="shared" si="71"/>
        <v>132.43258595999993</v>
      </c>
      <c r="I122" s="64">
        <v>47362</v>
      </c>
      <c r="J122" s="2">
        <v>0.45555555555555555</v>
      </c>
      <c r="K122">
        <v>39360</v>
      </c>
      <c r="L122">
        <v>100.77800000000001</v>
      </c>
      <c r="M122" s="4">
        <f t="shared" si="72"/>
        <v>0.60466800000000009</v>
      </c>
      <c r="N122" s="4">
        <f t="shared" si="73"/>
        <v>116.42648975999998</v>
      </c>
      <c r="P122" s="64">
        <v>38961</v>
      </c>
      <c r="Q122" s="2">
        <v>0.45555555555555555</v>
      </c>
      <c r="R122">
        <v>39360</v>
      </c>
      <c r="S122">
        <v>72.262500000000003</v>
      </c>
      <c r="T122" s="4">
        <f t="shared" si="74"/>
        <v>0.43357500000000004</v>
      </c>
      <c r="U122" s="4">
        <f t="shared" si="75"/>
        <v>110.57059715999995</v>
      </c>
      <c r="W122" s="64">
        <v>47362</v>
      </c>
      <c r="X122" s="2">
        <v>0.45555555555555555</v>
      </c>
      <c r="Y122">
        <v>39360</v>
      </c>
      <c r="Z122">
        <v>81.085700000000003</v>
      </c>
      <c r="AA122" s="4">
        <f t="shared" si="76"/>
        <v>0.48651420000000001</v>
      </c>
      <c r="AB122" s="4">
        <f t="shared" si="77"/>
        <v>72.579152100000002</v>
      </c>
      <c r="AD122" s="64">
        <v>38961</v>
      </c>
      <c r="AE122" s="2">
        <v>0.45555555555555555</v>
      </c>
      <c r="AF122">
        <v>39360</v>
      </c>
      <c r="AG122">
        <v>53.522100000000002</v>
      </c>
      <c r="AH122" s="4">
        <f t="shared" si="78"/>
        <v>0.32113260000000005</v>
      </c>
      <c r="AI122" s="4">
        <f t="shared" si="79"/>
        <v>54.644477940000023</v>
      </c>
      <c r="AK122" s="64">
        <v>46753</v>
      </c>
      <c r="AL122" s="2">
        <v>0.45555555555555555</v>
      </c>
      <c r="AM122">
        <v>39360</v>
      </c>
      <c r="AN122">
        <v>110.29900000000001</v>
      </c>
      <c r="AO122" s="4">
        <f t="shared" si="80"/>
        <v>0.6617940000000001</v>
      </c>
      <c r="AP122" s="4">
        <f t="shared" si="81"/>
        <v>114.57340662</v>
      </c>
      <c r="AR122" s="64">
        <v>39083</v>
      </c>
      <c r="AS122" s="2">
        <v>0.45555555555555555</v>
      </c>
      <c r="AT122">
        <v>39360</v>
      </c>
      <c r="AU122">
        <v>69.351299999999995</v>
      </c>
      <c r="AV122" s="4">
        <f t="shared" si="82"/>
        <v>0.41610779999999997</v>
      </c>
      <c r="AW122" s="4">
        <f t="shared" si="83"/>
        <v>109.33917551999997</v>
      </c>
      <c r="AY122" s="64">
        <v>46753</v>
      </c>
      <c r="AZ122" s="2">
        <v>0.45555555555555555</v>
      </c>
      <c r="BA122">
        <v>39360</v>
      </c>
      <c r="BB122">
        <v>52.9754</v>
      </c>
      <c r="BC122" s="4">
        <f t="shared" si="84"/>
        <v>0.31785240000000003</v>
      </c>
      <c r="BD122" s="4">
        <f t="shared" si="85"/>
        <v>40.71958253999999</v>
      </c>
      <c r="BF122" s="64">
        <v>39083</v>
      </c>
      <c r="BG122" s="2">
        <v>0.45555555555555555</v>
      </c>
      <c r="BH122">
        <v>39360</v>
      </c>
      <c r="BI122">
        <v>48.745699999999999</v>
      </c>
      <c r="BJ122" s="4">
        <f t="shared" si="86"/>
        <v>0.29247420000000002</v>
      </c>
      <c r="BK122" s="4">
        <f t="shared" si="87"/>
        <v>43.059320219999982</v>
      </c>
      <c r="BM122" s="64">
        <v>47362</v>
      </c>
      <c r="BN122" s="2">
        <v>0.45555555555555555</v>
      </c>
      <c r="BO122">
        <v>39360</v>
      </c>
      <c r="BP122">
        <v>75.849699999999999</v>
      </c>
      <c r="BQ122" s="4">
        <f t="shared" si="88"/>
        <v>0.45509819999999995</v>
      </c>
      <c r="BR122" s="4">
        <f t="shared" si="89"/>
        <v>114.48836675999998</v>
      </c>
      <c r="BT122" s="64">
        <v>38961</v>
      </c>
      <c r="BU122" s="2">
        <v>0.45555555555555555</v>
      </c>
      <c r="BV122">
        <v>39360</v>
      </c>
      <c r="BW122">
        <v>66.0732</v>
      </c>
      <c r="BX122" s="4">
        <f t="shared" si="90"/>
        <v>0.39643919999999999</v>
      </c>
      <c r="BY122" s="4">
        <f t="shared" si="91"/>
        <v>110.08165307999998</v>
      </c>
      <c r="CA122" s="64">
        <v>47362</v>
      </c>
      <c r="CB122" s="2">
        <v>0.45555555555555555</v>
      </c>
      <c r="CC122">
        <v>39360</v>
      </c>
      <c r="CD122">
        <v>64.147400000000005</v>
      </c>
      <c r="CE122" s="4">
        <f t="shared" si="92"/>
        <v>0.38488440000000007</v>
      </c>
      <c r="CF122" s="4">
        <f t="shared" si="93"/>
        <v>51.37740642</v>
      </c>
      <c r="CH122" s="64">
        <v>38961</v>
      </c>
      <c r="CI122" s="2">
        <v>0.45555555555555555</v>
      </c>
      <c r="CJ122">
        <v>39360</v>
      </c>
      <c r="CK122">
        <v>42.420900000000003</v>
      </c>
      <c r="CL122" s="4">
        <f t="shared" si="94"/>
        <v>0.25452540000000001</v>
      </c>
      <c r="CM122" s="4">
        <f t="shared" si="95"/>
        <v>35.318323092</v>
      </c>
      <c r="CO122" s="64">
        <v>46753</v>
      </c>
      <c r="CP122" s="2">
        <v>0.45555555555555555</v>
      </c>
      <c r="CQ122">
        <v>39360</v>
      </c>
      <c r="CR122">
        <v>78.266300000000001</v>
      </c>
      <c r="CS122" s="4">
        <f t="shared" si="96"/>
        <v>0.46959779999999995</v>
      </c>
      <c r="CT122" s="4">
        <f t="shared" si="97"/>
        <v>112.08609102</v>
      </c>
      <c r="CV122" s="64">
        <v>39083</v>
      </c>
      <c r="CW122" s="2">
        <v>0.45555555555555555</v>
      </c>
      <c r="CX122">
        <v>39360</v>
      </c>
      <c r="CY122">
        <v>65.843800000000002</v>
      </c>
      <c r="CZ122" s="4">
        <f t="shared" si="98"/>
        <v>0.39506280000000005</v>
      </c>
      <c r="DA122" s="4">
        <f t="shared" si="99"/>
        <v>109.06310876400001</v>
      </c>
      <c r="DC122" s="64">
        <v>46753</v>
      </c>
      <c r="DD122" s="2">
        <v>0.45555555555555555</v>
      </c>
      <c r="DE122">
        <v>39360</v>
      </c>
      <c r="DF122">
        <v>36.1389</v>
      </c>
      <c r="DG122" s="4">
        <f t="shared" si="100"/>
        <v>0.21683340000000001</v>
      </c>
      <c r="DH122" s="4">
        <f t="shared" si="101"/>
        <v>24.270975059999991</v>
      </c>
      <c r="DJ122" s="64">
        <v>39083</v>
      </c>
      <c r="DK122" s="2">
        <v>0.45555555555555555</v>
      </c>
      <c r="DL122">
        <v>39360</v>
      </c>
      <c r="DM122">
        <v>37.233199999999997</v>
      </c>
      <c r="DN122" s="4">
        <f t="shared" si="102"/>
        <v>0.22339919999999999</v>
      </c>
      <c r="DO122" s="4">
        <f t="shared" si="103"/>
        <v>26.4852037536</v>
      </c>
      <c r="DQ122" s="64">
        <v>47362</v>
      </c>
      <c r="DR122" s="2">
        <v>0.45555555555555555</v>
      </c>
      <c r="DS122">
        <v>39360</v>
      </c>
      <c r="DT122">
        <v>70.8309</v>
      </c>
      <c r="DU122" s="4">
        <f t="shared" si="104"/>
        <v>0.42498539999999996</v>
      </c>
      <c r="DV122" s="4">
        <f t="shared" si="105"/>
        <v>114.09816695999996</v>
      </c>
      <c r="DX122" s="64">
        <v>38961</v>
      </c>
      <c r="DY122" s="2">
        <v>0.45555555555555555</v>
      </c>
      <c r="DZ122">
        <v>39360</v>
      </c>
      <c r="EA122">
        <v>65.465999999999994</v>
      </c>
      <c r="EB122" s="4">
        <f t="shared" si="106"/>
        <v>0.39279599999999992</v>
      </c>
      <c r="EC122" s="4">
        <f t="shared" si="107"/>
        <v>110.03368201199997</v>
      </c>
      <c r="EE122" s="64">
        <v>47362</v>
      </c>
      <c r="EF122" s="2">
        <v>0.45555555555555555</v>
      </c>
      <c r="EG122">
        <v>39360</v>
      </c>
      <c r="EH122">
        <v>59.802500000000002</v>
      </c>
      <c r="EI122" s="4">
        <f t="shared" si="108"/>
        <v>0.358815</v>
      </c>
      <c r="EJ122" s="4">
        <f t="shared" si="109"/>
        <v>39.91404258</v>
      </c>
      <c r="EL122" s="64">
        <v>38961</v>
      </c>
      <c r="EM122" s="2">
        <v>0.45555555555555555</v>
      </c>
      <c r="EN122">
        <v>39360</v>
      </c>
      <c r="EO122">
        <v>35.293199999999999</v>
      </c>
      <c r="EP122" s="4">
        <f t="shared" si="110"/>
        <v>0.21175919999999998</v>
      </c>
      <c r="EQ122" s="4">
        <f t="shared" si="111"/>
        <v>26.100616825199992</v>
      </c>
      <c r="ES122" s="64">
        <v>46753</v>
      </c>
      <c r="ET122" s="2">
        <v>0.45555555555555555</v>
      </c>
      <c r="EU122">
        <v>39360</v>
      </c>
      <c r="EV122">
        <v>70.618499999999997</v>
      </c>
      <c r="EW122" s="4">
        <f t="shared" si="112"/>
        <v>0.42371099999999995</v>
      </c>
      <c r="EX122" s="4">
        <f t="shared" si="113"/>
        <v>111.49224671999997</v>
      </c>
      <c r="EZ122" s="64">
        <v>39083</v>
      </c>
      <c r="FA122" s="2">
        <v>0.45555555555555555</v>
      </c>
      <c r="FB122">
        <v>39360</v>
      </c>
      <c r="FC122">
        <v>65.585800000000006</v>
      </c>
      <c r="FD122" s="4">
        <f t="shared" si="114"/>
        <v>0.3935148</v>
      </c>
      <c r="FE122" s="4">
        <f t="shared" si="115"/>
        <v>109.04280609000001</v>
      </c>
      <c r="FG122" s="64">
        <v>46753</v>
      </c>
      <c r="FH122" s="2">
        <v>0.45555555555555555</v>
      </c>
      <c r="FI122">
        <v>39360</v>
      </c>
      <c r="FJ122">
        <v>28.104099999999999</v>
      </c>
      <c r="FK122" s="4">
        <f t="shared" si="116"/>
        <v>0.16862459999999999</v>
      </c>
      <c r="FL122" s="4">
        <f t="shared" si="117"/>
        <v>17.366814816000002</v>
      </c>
      <c r="FN122" s="64">
        <v>39083</v>
      </c>
      <c r="FO122" s="2">
        <v>0.45555555555555555</v>
      </c>
      <c r="FP122">
        <v>39360</v>
      </c>
      <c r="FQ122">
        <v>29.7669</v>
      </c>
      <c r="FR122" s="4">
        <f t="shared" si="118"/>
        <v>0.17860139999999999</v>
      </c>
      <c r="FS122" s="4">
        <f t="shared" si="119"/>
        <v>19.145875008599994</v>
      </c>
      <c r="FU122" s="64">
        <v>47362</v>
      </c>
      <c r="FV122" s="2">
        <v>0.45555555555555555</v>
      </c>
      <c r="FW122">
        <v>39360</v>
      </c>
      <c r="FX122">
        <v>70.424099999999996</v>
      </c>
      <c r="FY122" s="4">
        <f t="shared" si="120"/>
        <v>0.42254459999999999</v>
      </c>
      <c r="FZ122" s="4">
        <f t="shared" si="121"/>
        <v>49.687011480000038</v>
      </c>
      <c r="GB122" s="64">
        <v>47362</v>
      </c>
      <c r="GC122" s="2">
        <v>0.45555555555555555</v>
      </c>
      <c r="GD122">
        <v>39360</v>
      </c>
      <c r="GE122">
        <v>48.289200000000001</v>
      </c>
      <c r="GF122" s="4">
        <f t="shared" si="122"/>
        <v>0.28973520000000003</v>
      </c>
      <c r="GG122" s="4">
        <f t="shared" si="123"/>
        <v>34.246979879999984</v>
      </c>
      <c r="GI122" s="64">
        <v>47362</v>
      </c>
      <c r="GJ122" s="2">
        <v>0.45555555555555555</v>
      </c>
      <c r="GK122">
        <v>39360</v>
      </c>
      <c r="GL122">
        <v>35.363799999999998</v>
      </c>
      <c r="GM122" s="4">
        <f t="shared" si="124"/>
        <v>0.2121828</v>
      </c>
      <c r="GN122" s="4">
        <f t="shared" si="125"/>
        <v>23.574931319999994</v>
      </c>
      <c r="GP122" s="64">
        <v>38961</v>
      </c>
      <c r="GQ122" s="2">
        <v>0.45555555555555555</v>
      </c>
      <c r="GR122">
        <v>39360</v>
      </c>
      <c r="GS122">
        <v>34.8872</v>
      </c>
      <c r="GT122" s="4">
        <f t="shared" si="126"/>
        <v>0.20932320000000001</v>
      </c>
      <c r="GU122" s="4">
        <f t="shared" si="127"/>
        <v>23.362110119999993</v>
      </c>
      <c r="GW122" s="64">
        <v>46753</v>
      </c>
      <c r="GX122" s="2">
        <v>0.45555555555555555</v>
      </c>
      <c r="GY122">
        <v>39360</v>
      </c>
      <c r="GZ122">
        <v>52.9754</v>
      </c>
      <c r="HA122" s="4">
        <f t="shared" si="128"/>
        <v>0.31785240000000003</v>
      </c>
      <c r="HB122" s="4">
        <f t="shared" si="129"/>
        <v>40.71958253999999</v>
      </c>
      <c r="HD122" s="64">
        <v>39083</v>
      </c>
      <c r="HE122" s="2">
        <v>0.45555555555555555</v>
      </c>
      <c r="HF122">
        <v>39360</v>
      </c>
      <c r="HG122">
        <v>48.745699999999999</v>
      </c>
      <c r="HH122" s="4">
        <f t="shared" si="130"/>
        <v>0.29247420000000002</v>
      </c>
      <c r="HI122" s="4">
        <f t="shared" si="131"/>
        <v>43.059320219999982</v>
      </c>
      <c r="HK122" s="64">
        <v>46753</v>
      </c>
      <c r="HL122" s="2">
        <v>0.45555555555555555</v>
      </c>
      <c r="HM122">
        <v>39360</v>
      </c>
      <c r="HN122">
        <v>32.075499999999998</v>
      </c>
      <c r="HO122" s="4">
        <f t="shared" si="136"/>
        <v>0.19245300000000001</v>
      </c>
      <c r="HP122" s="4">
        <f t="shared" si="134"/>
        <v>20.745893340000002</v>
      </c>
      <c r="HR122" s="64">
        <v>39083</v>
      </c>
      <c r="HS122" s="2">
        <v>0.45555555555555555</v>
      </c>
      <c r="HT122">
        <v>39360</v>
      </c>
      <c r="HU122">
        <v>32.202500000000001</v>
      </c>
      <c r="HV122" s="4">
        <f t="shared" si="137"/>
        <v>0.193215</v>
      </c>
      <c r="HW122" s="4">
        <f t="shared" si="135"/>
        <v>21.415413690000001</v>
      </c>
    </row>
    <row r="123" spans="1:231" x14ac:dyDescent="0.3">
      <c r="B123" s="63">
        <v>47362</v>
      </c>
      <c r="C123" s="2">
        <v>0.45624999999999999</v>
      </c>
      <c r="D123">
        <v>39420</v>
      </c>
      <c r="E123" s="4">
        <v>308.89400000000001</v>
      </c>
      <c r="F123" s="4">
        <f t="shared" si="70"/>
        <v>1.853364</v>
      </c>
      <c r="G123" s="4">
        <f t="shared" si="71"/>
        <v>134.28594995999993</v>
      </c>
      <c r="I123" s="64">
        <v>47362</v>
      </c>
      <c r="J123" s="2">
        <v>0.45624999999999999</v>
      </c>
      <c r="K123">
        <v>39420</v>
      </c>
      <c r="L123">
        <v>105.843</v>
      </c>
      <c r="M123" s="4">
        <f t="shared" si="72"/>
        <v>0.63505800000000001</v>
      </c>
      <c r="N123" s="4">
        <f t="shared" si="73"/>
        <v>117.06154775999998</v>
      </c>
      <c r="P123" s="64">
        <v>38961</v>
      </c>
      <c r="Q123" s="2">
        <v>0.45624999999999999</v>
      </c>
      <c r="R123">
        <v>39420</v>
      </c>
      <c r="S123">
        <v>77.489500000000007</v>
      </c>
      <c r="T123" s="4">
        <f t="shared" si="74"/>
        <v>0.46493700000000004</v>
      </c>
      <c r="U123" s="4">
        <f t="shared" si="75"/>
        <v>111.03553415999995</v>
      </c>
      <c r="W123" s="64">
        <v>47362</v>
      </c>
      <c r="X123" s="2">
        <v>0.45624999999999999</v>
      </c>
      <c r="Y123">
        <v>39420</v>
      </c>
      <c r="Z123">
        <v>85.994299999999996</v>
      </c>
      <c r="AA123" s="4">
        <f t="shared" si="76"/>
        <v>0.51596580000000003</v>
      </c>
      <c r="AB123" s="4">
        <f t="shared" si="77"/>
        <v>73.095117900000005</v>
      </c>
      <c r="AD123" s="64">
        <v>38961</v>
      </c>
      <c r="AE123" s="2">
        <v>0.45624999999999999</v>
      </c>
      <c r="AF123">
        <v>39420</v>
      </c>
      <c r="AG123">
        <v>56.716700000000003</v>
      </c>
      <c r="AH123" s="4">
        <f t="shared" si="78"/>
        <v>0.34030020000000005</v>
      </c>
      <c r="AI123" s="4">
        <f t="shared" si="79"/>
        <v>54.984778140000024</v>
      </c>
      <c r="AK123" s="64">
        <v>46753</v>
      </c>
      <c r="AL123" s="2">
        <v>0.45624999999999999</v>
      </c>
      <c r="AM123">
        <v>39420</v>
      </c>
      <c r="AN123">
        <v>115.27800000000001</v>
      </c>
      <c r="AO123" s="4">
        <f t="shared" si="80"/>
        <v>0.69166800000000006</v>
      </c>
      <c r="AP123" s="4">
        <f t="shared" si="81"/>
        <v>115.26507462000001</v>
      </c>
      <c r="AR123" s="64">
        <v>39083</v>
      </c>
      <c r="AS123" s="2">
        <v>0.45624999999999999</v>
      </c>
      <c r="AT123">
        <v>39420</v>
      </c>
      <c r="AU123">
        <v>74.690200000000004</v>
      </c>
      <c r="AV123" s="4">
        <f t="shared" si="82"/>
        <v>0.44814120000000002</v>
      </c>
      <c r="AW123" s="4">
        <f t="shared" si="83"/>
        <v>109.78731671999996</v>
      </c>
      <c r="AY123" s="64">
        <v>46753</v>
      </c>
      <c r="AZ123" s="2">
        <v>0.45624999999999999</v>
      </c>
      <c r="BA123">
        <v>39420</v>
      </c>
      <c r="BB123">
        <v>55.264099999999999</v>
      </c>
      <c r="BC123" s="4">
        <f t="shared" si="84"/>
        <v>0.33158460000000001</v>
      </c>
      <c r="BD123" s="4">
        <f t="shared" si="85"/>
        <v>41.05116713999999</v>
      </c>
      <c r="BF123" s="64">
        <v>39083</v>
      </c>
      <c r="BG123" s="2">
        <v>0.45624999999999999</v>
      </c>
      <c r="BH123">
        <v>39420</v>
      </c>
      <c r="BI123">
        <v>51.487299999999998</v>
      </c>
      <c r="BJ123" s="4">
        <f t="shared" si="86"/>
        <v>0.30892380000000003</v>
      </c>
      <c r="BK123" s="4">
        <f t="shared" si="87"/>
        <v>43.368244019999985</v>
      </c>
      <c r="BM123" s="64">
        <v>47362</v>
      </c>
      <c r="BN123" s="2">
        <v>0.45624999999999999</v>
      </c>
      <c r="BO123">
        <v>39420</v>
      </c>
      <c r="BP123">
        <v>81.256500000000003</v>
      </c>
      <c r="BQ123" s="4">
        <f t="shared" si="88"/>
        <v>0.48753900000000006</v>
      </c>
      <c r="BR123" s="4">
        <f t="shared" si="89"/>
        <v>114.97590575999997</v>
      </c>
      <c r="BT123" s="64">
        <v>38961</v>
      </c>
      <c r="BU123" s="2">
        <v>0.45624999999999999</v>
      </c>
      <c r="BV123">
        <v>39420</v>
      </c>
      <c r="BW123">
        <v>71.402900000000002</v>
      </c>
      <c r="BX123" s="4">
        <f t="shared" si="90"/>
        <v>0.4284174</v>
      </c>
      <c r="BY123" s="4">
        <f t="shared" si="91"/>
        <v>110.51007047999998</v>
      </c>
      <c r="CA123" s="64">
        <v>47362</v>
      </c>
      <c r="CB123" s="2">
        <v>0.45624999999999999</v>
      </c>
      <c r="CC123">
        <v>39420</v>
      </c>
      <c r="CD123">
        <v>69.064099999999996</v>
      </c>
      <c r="CE123" s="4">
        <f t="shared" si="92"/>
        <v>0.41438459999999994</v>
      </c>
      <c r="CF123" s="4">
        <f t="shared" si="93"/>
        <v>51.791791019999998</v>
      </c>
      <c r="CH123" s="64">
        <v>38961</v>
      </c>
      <c r="CI123" s="2">
        <v>0.45624999999999999</v>
      </c>
      <c r="CJ123">
        <v>39420</v>
      </c>
      <c r="CK123">
        <v>44.474800000000002</v>
      </c>
      <c r="CL123" s="4">
        <f t="shared" si="94"/>
        <v>0.2668488</v>
      </c>
      <c r="CM123" s="4">
        <f t="shared" si="95"/>
        <v>35.585171891999998</v>
      </c>
      <c r="CO123" s="64">
        <v>46753</v>
      </c>
      <c r="CP123" s="2">
        <v>0.45624999999999999</v>
      </c>
      <c r="CQ123">
        <v>39420</v>
      </c>
      <c r="CR123">
        <v>83.674499999999995</v>
      </c>
      <c r="CS123" s="4">
        <f t="shared" si="96"/>
        <v>0.50204699999999991</v>
      </c>
      <c r="CT123" s="4">
        <f t="shared" si="97"/>
        <v>112.58813802</v>
      </c>
      <c r="CV123" s="64">
        <v>39083</v>
      </c>
      <c r="CW123" s="2">
        <v>0.45624999999999999</v>
      </c>
      <c r="CX123">
        <v>39420</v>
      </c>
      <c r="CY123">
        <v>71.238299999999995</v>
      </c>
      <c r="CZ123" s="4">
        <f t="shared" si="98"/>
        <v>0.42742979999999997</v>
      </c>
      <c r="DA123" s="4">
        <f t="shared" si="99"/>
        <v>109.490538564</v>
      </c>
      <c r="DC123" s="64">
        <v>46753</v>
      </c>
      <c r="DD123" s="2">
        <v>0.45624999999999999</v>
      </c>
      <c r="DE123">
        <v>39420</v>
      </c>
      <c r="DF123">
        <v>37.4527</v>
      </c>
      <c r="DG123" s="4">
        <f t="shared" si="100"/>
        <v>0.2247162</v>
      </c>
      <c r="DH123" s="4">
        <f t="shared" si="101"/>
        <v>24.49569125999999</v>
      </c>
      <c r="DJ123" s="64">
        <v>39083</v>
      </c>
      <c r="DK123" s="2">
        <v>0.45624999999999999</v>
      </c>
      <c r="DL123">
        <v>39420</v>
      </c>
      <c r="DM123">
        <v>38.739199999999997</v>
      </c>
      <c r="DN123" s="4">
        <f t="shared" si="102"/>
        <v>0.23243519999999995</v>
      </c>
      <c r="DO123" s="4">
        <f t="shared" si="103"/>
        <v>26.717638953600002</v>
      </c>
      <c r="DQ123" s="64">
        <v>47362</v>
      </c>
      <c r="DR123" s="2">
        <v>0.45624999999999999</v>
      </c>
      <c r="DS123">
        <v>39420</v>
      </c>
      <c r="DT123">
        <v>76.3065</v>
      </c>
      <c r="DU123" s="4">
        <f t="shared" si="104"/>
        <v>0.457839</v>
      </c>
      <c r="DV123" s="4">
        <f t="shared" si="105"/>
        <v>114.55600595999996</v>
      </c>
      <c r="DX123" s="64">
        <v>38961</v>
      </c>
      <c r="DY123" s="2">
        <v>0.45624999999999999</v>
      </c>
      <c r="DZ123">
        <v>39420</v>
      </c>
      <c r="EA123">
        <v>70.805800000000005</v>
      </c>
      <c r="EB123" s="4">
        <f t="shared" si="106"/>
        <v>0.42483480000000001</v>
      </c>
      <c r="EC123" s="4">
        <f t="shared" si="107"/>
        <v>110.45851681199997</v>
      </c>
      <c r="EE123" s="64">
        <v>47362</v>
      </c>
      <c r="EF123" s="2">
        <v>0.45624999999999999</v>
      </c>
      <c r="EG123">
        <v>39420</v>
      </c>
      <c r="EH123">
        <v>64.530799999999999</v>
      </c>
      <c r="EI123" s="4">
        <f t="shared" si="108"/>
        <v>0.3871848</v>
      </c>
      <c r="EJ123" s="4">
        <f t="shared" si="109"/>
        <v>40.30122738</v>
      </c>
      <c r="EL123" s="64">
        <v>38961</v>
      </c>
      <c r="EM123" s="2">
        <v>0.45624999999999999</v>
      </c>
      <c r="EN123">
        <v>39420</v>
      </c>
      <c r="EO123">
        <v>36.607199999999999</v>
      </c>
      <c r="EP123" s="4">
        <f t="shared" si="110"/>
        <v>0.21964320000000001</v>
      </c>
      <c r="EQ123" s="4">
        <f t="shared" si="111"/>
        <v>26.320260025199993</v>
      </c>
      <c r="ES123" s="64">
        <v>46753</v>
      </c>
      <c r="ET123" s="2">
        <v>0.45624999999999999</v>
      </c>
      <c r="EU123">
        <v>39420</v>
      </c>
      <c r="EV123">
        <v>76.129099999999994</v>
      </c>
      <c r="EW123" s="4">
        <f t="shared" si="112"/>
        <v>0.45677459999999992</v>
      </c>
      <c r="EX123" s="4">
        <f t="shared" si="113"/>
        <v>111.94902131999997</v>
      </c>
      <c r="EZ123" s="64">
        <v>39083</v>
      </c>
      <c r="FA123" s="2">
        <v>0.45624999999999999</v>
      </c>
      <c r="FB123">
        <v>39420</v>
      </c>
      <c r="FC123">
        <v>70.984399999999994</v>
      </c>
      <c r="FD123" s="4">
        <f t="shared" si="114"/>
        <v>0.42590639999999996</v>
      </c>
      <c r="FE123" s="4">
        <f t="shared" si="115"/>
        <v>109.46871249000002</v>
      </c>
      <c r="FG123" s="64">
        <v>46753</v>
      </c>
      <c r="FH123" s="2">
        <v>0.45624999999999999</v>
      </c>
      <c r="FI123">
        <v>39420</v>
      </c>
      <c r="FJ123">
        <v>28.818000000000001</v>
      </c>
      <c r="FK123" s="4">
        <f t="shared" si="116"/>
        <v>0.17290800000000003</v>
      </c>
      <c r="FL123" s="4">
        <f t="shared" si="117"/>
        <v>17.539722816000001</v>
      </c>
      <c r="FN123" s="64">
        <v>39083</v>
      </c>
      <c r="FO123" s="2">
        <v>0.45624999999999999</v>
      </c>
      <c r="FP123">
        <v>39420</v>
      </c>
      <c r="FQ123">
        <v>30.608000000000001</v>
      </c>
      <c r="FR123" s="4">
        <f t="shared" si="118"/>
        <v>0.18364800000000001</v>
      </c>
      <c r="FS123" s="4">
        <f t="shared" si="119"/>
        <v>19.329523008599995</v>
      </c>
      <c r="FU123" s="64">
        <v>47362</v>
      </c>
      <c r="FV123" s="2">
        <v>0.45624999999999999</v>
      </c>
      <c r="FW123">
        <v>39420</v>
      </c>
      <c r="FX123">
        <v>72.285200000000003</v>
      </c>
      <c r="FY123" s="4">
        <f t="shared" si="120"/>
        <v>0.43371120000000002</v>
      </c>
      <c r="FZ123" s="4">
        <f t="shared" si="121"/>
        <v>50.120722680000036</v>
      </c>
      <c r="GB123" s="64">
        <v>47362</v>
      </c>
      <c r="GC123" s="2">
        <v>0.45624999999999999</v>
      </c>
      <c r="GD123">
        <v>39420</v>
      </c>
      <c r="GE123">
        <v>49.872900000000001</v>
      </c>
      <c r="GF123" s="4">
        <f t="shared" si="122"/>
        <v>0.29923739999999999</v>
      </c>
      <c r="GG123" s="4">
        <f t="shared" si="123"/>
        <v>34.546217279999986</v>
      </c>
      <c r="GI123" s="64">
        <v>47362</v>
      </c>
      <c r="GJ123" s="2">
        <v>0.45624999999999999</v>
      </c>
      <c r="GK123">
        <v>39420</v>
      </c>
      <c r="GL123">
        <v>36.432200000000002</v>
      </c>
      <c r="GM123" s="4">
        <f t="shared" si="124"/>
        <v>0.21859320000000002</v>
      </c>
      <c r="GN123" s="4">
        <f t="shared" si="125"/>
        <v>23.793524519999995</v>
      </c>
      <c r="GP123" s="64">
        <v>38961</v>
      </c>
      <c r="GQ123" s="2">
        <v>0.45624999999999999</v>
      </c>
      <c r="GR123">
        <v>39420</v>
      </c>
      <c r="GS123">
        <v>35.9251</v>
      </c>
      <c r="GT123" s="4">
        <f t="shared" si="126"/>
        <v>0.21555059999999998</v>
      </c>
      <c r="GU123" s="4">
        <f t="shared" si="127"/>
        <v>23.577660719999994</v>
      </c>
      <c r="GW123" s="64">
        <v>46753</v>
      </c>
      <c r="GX123" s="2">
        <v>0.45624999999999999</v>
      </c>
      <c r="GY123">
        <v>39420</v>
      </c>
      <c r="GZ123">
        <v>55.264099999999999</v>
      </c>
      <c r="HA123" s="4">
        <f t="shared" si="128"/>
        <v>0.33158460000000001</v>
      </c>
      <c r="HB123" s="4">
        <f t="shared" si="129"/>
        <v>41.05116713999999</v>
      </c>
      <c r="HD123" s="64">
        <v>39083</v>
      </c>
      <c r="HE123" s="2">
        <v>0.45624999999999999</v>
      </c>
      <c r="HF123">
        <v>39420</v>
      </c>
      <c r="HG123">
        <v>51.487299999999998</v>
      </c>
      <c r="HH123" s="4">
        <f t="shared" si="130"/>
        <v>0.30892380000000003</v>
      </c>
      <c r="HI123" s="4">
        <f t="shared" si="131"/>
        <v>43.368244019999985</v>
      </c>
      <c r="HK123" s="64">
        <v>46753</v>
      </c>
      <c r="HL123" s="2">
        <v>0.45624999999999999</v>
      </c>
      <c r="HM123">
        <v>39420</v>
      </c>
      <c r="HN123">
        <v>33.036000000000001</v>
      </c>
      <c r="HO123" s="4">
        <f t="shared" si="136"/>
        <v>0.19821600000000003</v>
      </c>
      <c r="HP123" s="4">
        <f t="shared" si="134"/>
        <v>20.944109340000001</v>
      </c>
      <c r="HR123" s="64">
        <v>39083</v>
      </c>
      <c r="HS123" s="2">
        <v>0.45624999999999999</v>
      </c>
      <c r="HT123">
        <v>39420</v>
      </c>
      <c r="HU123">
        <v>33.233600000000003</v>
      </c>
      <c r="HV123" s="4">
        <f t="shared" si="137"/>
        <v>0.19940160000000001</v>
      </c>
      <c r="HW123" s="4">
        <f t="shared" si="135"/>
        <v>21.614815290000003</v>
      </c>
    </row>
    <row r="124" spans="1:231" x14ac:dyDescent="0.3">
      <c r="B124" s="63">
        <v>47362</v>
      </c>
      <c r="C124" s="2">
        <v>0.45694444444444443</v>
      </c>
      <c r="D124">
        <v>39480</v>
      </c>
      <c r="E124" s="4">
        <v>311.10500000000002</v>
      </c>
      <c r="F124" s="4">
        <f t="shared" si="70"/>
        <v>1.86663</v>
      </c>
      <c r="G124" s="4">
        <f t="shared" si="71"/>
        <v>136.15257995999991</v>
      </c>
      <c r="I124" s="64">
        <v>47362</v>
      </c>
      <c r="J124" s="2">
        <v>0.45694444444444443</v>
      </c>
      <c r="K124">
        <v>39480</v>
      </c>
      <c r="L124">
        <v>110.83799999999999</v>
      </c>
      <c r="M124" s="4">
        <f t="shared" si="72"/>
        <v>0.66502799999999995</v>
      </c>
      <c r="N124" s="4">
        <f t="shared" si="73"/>
        <v>117.72657575999999</v>
      </c>
      <c r="P124" s="64">
        <v>38961</v>
      </c>
      <c r="Q124" s="2">
        <v>0.45694444444444443</v>
      </c>
      <c r="R124">
        <v>39480</v>
      </c>
      <c r="S124">
        <v>82.626099999999994</v>
      </c>
      <c r="T124" s="4">
        <f t="shared" si="74"/>
        <v>0.49575659999999994</v>
      </c>
      <c r="U124" s="4">
        <f t="shared" si="75"/>
        <v>111.53129075999995</v>
      </c>
      <c r="W124" s="64">
        <v>47362</v>
      </c>
      <c r="X124" s="2">
        <v>0.45694444444444443</v>
      </c>
      <c r="Y124">
        <v>39480</v>
      </c>
      <c r="Z124">
        <v>90.884799999999998</v>
      </c>
      <c r="AA124" s="4">
        <f t="shared" si="76"/>
        <v>0.54530879999999993</v>
      </c>
      <c r="AB124" s="4">
        <f t="shared" si="77"/>
        <v>73.640426700000006</v>
      </c>
      <c r="AD124" s="64">
        <v>38961</v>
      </c>
      <c r="AE124" s="2">
        <v>0.45694444444444443</v>
      </c>
      <c r="AF124">
        <v>39480</v>
      </c>
      <c r="AG124">
        <v>59.730200000000004</v>
      </c>
      <c r="AH124" s="4">
        <f t="shared" si="78"/>
        <v>0.35838120000000001</v>
      </c>
      <c r="AI124" s="4">
        <f t="shared" si="79"/>
        <v>55.343159340000021</v>
      </c>
      <c r="AK124" s="64">
        <v>46753</v>
      </c>
      <c r="AL124" s="2">
        <v>0.45694444444444443</v>
      </c>
      <c r="AM124">
        <v>39480</v>
      </c>
      <c r="AN124">
        <v>120.193</v>
      </c>
      <c r="AO124" s="4">
        <f t="shared" si="80"/>
        <v>0.72115799999999997</v>
      </c>
      <c r="AP124" s="4">
        <f t="shared" si="81"/>
        <v>115.98623262000001</v>
      </c>
      <c r="AR124" s="64">
        <v>39083</v>
      </c>
      <c r="AS124" s="2">
        <v>0.45694444444444443</v>
      </c>
      <c r="AT124">
        <v>39480</v>
      </c>
      <c r="AU124">
        <v>79.943399999999997</v>
      </c>
      <c r="AV124" s="4">
        <f t="shared" si="82"/>
        <v>0.47966039999999999</v>
      </c>
      <c r="AW124" s="4">
        <f t="shared" si="83"/>
        <v>110.26697711999996</v>
      </c>
      <c r="AY124" s="64">
        <v>46753</v>
      </c>
      <c r="AZ124" s="2">
        <v>0.45694444444444443</v>
      </c>
      <c r="BA124">
        <v>39480</v>
      </c>
      <c r="BB124">
        <v>57.391800000000003</v>
      </c>
      <c r="BC124" s="4">
        <f t="shared" si="84"/>
        <v>0.34435080000000001</v>
      </c>
      <c r="BD124" s="4">
        <f t="shared" si="85"/>
        <v>41.395517939999991</v>
      </c>
      <c r="BF124" s="64">
        <v>39083</v>
      </c>
      <c r="BG124" s="2">
        <v>0.45694444444444443</v>
      </c>
      <c r="BH124">
        <v>39480</v>
      </c>
      <c r="BI124">
        <v>54.039499999999997</v>
      </c>
      <c r="BJ124" s="4">
        <f t="shared" si="86"/>
        <v>0.32423699999999994</v>
      </c>
      <c r="BK124" s="4">
        <f t="shared" si="87"/>
        <v>43.692481019999981</v>
      </c>
      <c r="BM124" s="64">
        <v>47362</v>
      </c>
      <c r="BN124" s="2">
        <v>0.45694444444444443</v>
      </c>
      <c r="BO124">
        <v>39480</v>
      </c>
      <c r="BP124">
        <v>86.588499999999996</v>
      </c>
      <c r="BQ124" s="4">
        <f t="shared" si="88"/>
        <v>0.51953099999999997</v>
      </c>
      <c r="BR124" s="4">
        <f t="shared" si="89"/>
        <v>115.49543675999998</v>
      </c>
      <c r="BT124" s="64">
        <v>38961</v>
      </c>
      <c r="BU124" s="2">
        <v>0.45694444444444443</v>
      </c>
      <c r="BV124">
        <v>39480</v>
      </c>
      <c r="BW124">
        <v>76.640900000000002</v>
      </c>
      <c r="BX124" s="4">
        <f t="shared" si="90"/>
        <v>0.45984539999999996</v>
      </c>
      <c r="BY124" s="4">
        <f t="shared" si="91"/>
        <v>110.96991587999999</v>
      </c>
      <c r="CA124" s="64">
        <v>47362</v>
      </c>
      <c r="CB124" s="2">
        <v>0.45694444444444443</v>
      </c>
      <c r="CC124">
        <v>39480</v>
      </c>
      <c r="CD124">
        <v>73.989000000000004</v>
      </c>
      <c r="CE124" s="4">
        <f t="shared" si="92"/>
        <v>0.443934</v>
      </c>
      <c r="CF124" s="4">
        <f t="shared" si="93"/>
        <v>52.235725019999997</v>
      </c>
      <c r="CH124" s="64">
        <v>38961</v>
      </c>
      <c r="CI124" s="2">
        <v>0.45694444444444443</v>
      </c>
      <c r="CJ124">
        <v>39480</v>
      </c>
      <c r="CK124">
        <v>46.338200000000001</v>
      </c>
      <c r="CL124" s="4">
        <f t="shared" si="94"/>
        <v>0.27802919999999998</v>
      </c>
      <c r="CM124" s="4">
        <f t="shared" si="95"/>
        <v>35.863201091999997</v>
      </c>
      <c r="CO124" s="64">
        <v>46753</v>
      </c>
      <c r="CP124" s="2">
        <v>0.45694444444444443</v>
      </c>
      <c r="CQ124">
        <v>39480</v>
      </c>
      <c r="CR124">
        <v>89.011399999999995</v>
      </c>
      <c r="CS124" s="4">
        <f t="shared" si="96"/>
        <v>0.5340684</v>
      </c>
      <c r="CT124" s="4">
        <f t="shared" si="97"/>
        <v>113.12220642</v>
      </c>
      <c r="CV124" s="64">
        <v>39083</v>
      </c>
      <c r="CW124" s="2">
        <v>0.45694444444444443</v>
      </c>
      <c r="CX124">
        <v>39480</v>
      </c>
      <c r="CY124">
        <v>76.546300000000002</v>
      </c>
      <c r="CZ124" s="4">
        <f t="shared" si="98"/>
        <v>0.45927779999999996</v>
      </c>
      <c r="DA124" s="4">
        <f t="shared" si="99"/>
        <v>109.949816364</v>
      </c>
      <c r="DC124" s="64">
        <v>46753</v>
      </c>
      <c r="DD124" s="2">
        <v>0.45694444444444443</v>
      </c>
      <c r="DE124">
        <v>39480</v>
      </c>
      <c r="DF124">
        <v>38.608199999999997</v>
      </c>
      <c r="DG124" s="4">
        <f t="shared" si="100"/>
        <v>0.23164919999999997</v>
      </c>
      <c r="DH124" s="4">
        <f t="shared" si="101"/>
        <v>24.72734045999999</v>
      </c>
      <c r="DJ124" s="64">
        <v>39083</v>
      </c>
      <c r="DK124" s="2">
        <v>0.45694444444444443</v>
      </c>
      <c r="DL124">
        <v>39480</v>
      </c>
      <c r="DM124">
        <v>40.071399999999997</v>
      </c>
      <c r="DN124" s="4">
        <f t="shared" si="102"/>
        <v>0.24042839999999996</v>
      </c>
      <c r="DO124" s="4">
        <f t="shared" si="103"/>
        <v>26.958067353600001</v>
      </c>
      <c r="DQ124" s="64">
        <v>47362</v>
      </c>
      <c r="DR124" s="2">
        <v>0.45694444444444443</v>
      </c>
      <c r="DS124">
        <v>39480</v>
      </c>
      <c r="DT124">
        <v>81.706299999999999</v>
      </c>
      <c r="DU124" s="4">
        <f t="shared" si="104"/>
        <v>0.49023779999999995</v>
      </c>
      <c r="DV124" s="4">
        <f t="shared" si="105"/>
        <v>115.04624375999997</v>
      </c>
      <c r="DX124" s="64">
        <v>38961</v>
      </c>
      <c r="DY124" s="2">
        <v>0.45694444444444443</v>
      </c>
      <c r="DZ124">
        <v>39480</v>
      </c>
      <c r="EA124">
        <v>76.053700000000006</v>
      </c>
      <c r="EB124" s="4">
        <f t="shared" si="106"/>
        <v>0.45632220000000007</v>
      </c>
      <c r="EC124" s="4">
        <f t="shared" si="107"/>
        <v>110.91483901199997</v>
      </c>
      <c r="EE124" s="64">
        <v>47362</v>
      </c>
      <c r="EF124" s="2">
        <v>0.45694444444444443</v>
      </c>
      <c r="EG124">
        <v>39480</v>
      </c>
      <c r="EH124">
        <v>69.299899999999994</v>
      </c>
      <c r="EI124" s="4">
        <f t="shared" si="108"/>
        <v>0.41579939999999993</v>
      </c>
      <c r="EJ124" s="4">
        <f t="shared" si="109"/>
        <v>40.717026779999998</v>
      </c>
      <c r="EL124" s="64">
        <v>38961</v>
      </c>
      <c r="EM124" s="2">
        <v>0.45694444444444443</v>
      </c>
      <c r="EN124">
        <v>39480</v>
      </c>
      <c r="EO124">
        <v>37.755200000000002</v>
      </c>
      <c r="EP124" s="4">
        <f t="shared" si="110"/>
        <v>0.22653120000000002</v>
      </c>
      <c r="EQ124" s="4">
        <f t="shared" si="111"/>
        <v>26.546791225199993</v>
      </c>
      <c r="ES124" s="64">
        <v>46753</v>
      </c>
      <c r="ET124" s="2">
        <v>0.45694444444444443</v>
      </c>
      <c r="EU124">
        <v>39480</v>
      </c>
      <c r="EV124">
        <v>81.566900000000004</v>
      </c>
      <c r="EW124" s="4">
        <f t="shared" si="112"/>
        <v>0.48940140000000004</v>
      </c>
      <c r="EX124" s="4">
        <f t="shared" si="113"/>
        <v>112.43842271999998</v>
      </c>
      <c r="EZ124" s="64">
        <v>39083</v>
      </c>
      <c r="FA124" s="2">
        <v>0.45694444444444443</v>
      </c>
      <c r="FB124">
        <v>39480</v>
      </c>
      <c r="FC124">
        <v>76.296400000000006</v>
      </c>
      <c r="FD124" s="4">
        <f t="shared" si="114"/>
        <v>0.45777840000000003</v>
      </c>
      <c r="FE124" s="4">
        <f t="shared" si="115"/>
        <v>109.92649089000001</v>
      </c>
      <c r="FG124" s="64">
        <v>46753</v>
      </c>
      <c r="FH124" s="2">
        <v>0.45694444444444443</v>
      </c>
      <c r="FI124">
        <v>39480</v>
      </c>
      <c r="FJ124">
        <v>29.4145</v>
      </c>
      <c r="FK124" s="4">
        <f t="shared" si="116"/>
        <v>0.17648699999999998</v>
      </c>
      <c r="FL124" s="4">
        <f t="shared" si="117"/>
        <v>17.716209816000003</v>
      </c>
      <c r="FN124" s="64">
        <v>39083</v>
      </c>
      <c r="FO124" s="2">
        <v>0.45694444444444443</v>
      </c>
      <c r="FP124">
        <v>39480</v>
      </c>
      <c r="FQ124">
        <v>31.316500000000001</v>
      </c>
      <c r="FR124" s="4">
        <f t="shared" si="118"/>
        <v>0.18789900000000001</v>
      </c>
      <c r="FS124" s="4">
        <f t="shared" si="119"/>
        <v>19.517422008599997</v>
      </c>
      <c r="FU124" s="64">
        <v>47362</v>
      </c>
      <c r="FV124" s="2">
        <v>0.45694444444444443</v>
      </c>
      <c r="FW124">
        <v>39480</v>
      </c>
      <c r="FX124">
        <v>74.032700000000006</v>
      </c>
      <c r="FY124" s="4">
        <f t="shared" si="120"/>
        <v>0.44419620000000004</v>
      </c>
      <c r="FZ124" s="4">
        <f t="shared" si="121"/>
        <v>50.564918880000036</v>
      </c>
      <c r="GB124" s="64">
        <v>47362</v>
      </c>
      <c r="GC124" s="2">
        <v>0.45694444444444443</v>
      </c>
      <c r="GD124">
        <v>39480</v>
      </c>
      <c r="GE124">
        <v>51.313200000000002</v>
      </c>
      <c r="GF124" s="4">
        <f t="shared" si="122"/>
        <v>0.30787920000000002</v>
      </c>
      <c r="GG124" s="4">
        <f t="shared" si="123"/>
        <v>34.854096479999988</v>
      </c>
      <c r="GI124" s="64">
        <v>47362</v>
      </c>
      <c r="GJ124" s="2">
        <v>0.45694444444444443</v>
      </c>
      <c r="GK124">
        <v>39480</v>
      </c>
      <c r="GL124">
        <v>37.360900000000001</v>
      </c>
      <c r="GM124" s="4">
        <f t="shared" si="124"/>
        <v>0.22416540000000001</v>
      </c>
      <c r="GN124" s="4">
        <f t="shared" si="125"/>
        <v>24.017689919999995</v>
      </c>
      <c r="GP124" s="64">
        <v>38961</v>
      </c>
      <c r="GQ124" s="2">
        <v>0.45694444444444443</v>
      </c>
      <c r="GR124">
        <v>39480</v>
      </c>
      <c r="GS124">
        <v>36.823900000000002</v>
      </c>
      <c r="GT124" s="4">
        <f t="shared" si="126"/>
        <v>0.22094340000000001</v>
      </c>
      <c r="GU124" s="4">
        <f t="shared" si="127"/>
        <v>23.798604119999993</v>
      </c>
      <c r="GW124" s="64">
        <v>46753</v>
      </c>
      <c r="GX124" s="2">
        <v>0.45694444444444443</v>
      </c>
      <c r="GY124">
        <v>39480</v>
      </c>
      <c r="GZ124">
        <v>57.391800000000003</v>
      </c>
      <c r="HA124" s="4">
        <f t="shared" si="128"/>
        <v>0.34435080000000001</v>
      </c>
      <c r="HB124" s="4">
        <f t="shared" si="129"/>
        <v>41.395517939999991</v>
      </c>
      <c r="HD124" s="64">
        <v>39083</v>
      </c>
      <c r="HE124" s="2">
        <v>0.45694444444444443</v>
      </c>
      <c r="HF124">
        <v>39480</v>
      </c>
      <c r="HG124">
        <v>54.039499999999997</v>
      </c>
      <c r="HH124" s="4">
        <f t="shared" si="130"/>
        <v>0.32423699999999994</v>
      </c>
      <c r="HI124" s="4">
        <f t="shared" si="131"/>
        <v>43.692481019999981</v>
      </c>
      <c r="HK124" s="64">
        <v>46753</v>
      </c>
      <c r="HL124" s="2">
        <v>0.45694444444444443</v>
      </c>
      <c r="HM124">
        <v>39480</v>
      </c>
      <c r="HN124">
        <v>33.859099999999998</v>
      </c>
      <c r="HO124" s="4">
        <f t="shared" si="136"/>
        <v>0.20315459999999999</v>
      </c>
      <c r="HP124" s="4">
        <f t="shared" si="134"/>
        <v>21.147263940000002</v>
      </c>
      <c r="HR124" s="64">
        <v>39083</v>
      </c>
      <c r="HS124" s="2">
        <v>0.45694444444444443</v>
      </c>
      <c r="HT124">
        <v>39480</v>
      </c>
      <c r="HU124">
        <v>34.1175</v>
      </c>
      <c r="HV124" s="4">
        <f t="shared" si="137"/>
        <v>0.204705</v>
      </c>
      <c r="HW124" s="4">
        <f t="shared" si="135"/>
        <v>21.819520290000003</v>
      </c>
    </row>
    <row r="125" spans="1:231" x14ac:dyDescent="0.3">
      <c r="B125" s="63">
        <v>47362</v>
      </c>
      <c r="C125" s="2">
        <v>0.45763888888888887</v>
      </c>
      <c r="D125">
        <v>39540</v>
      </c>
      <c r="E125" s="4">
        <v>313.28300000000002</v>
      </c>
      <c r="F125" s="4">
        <f t="shared" si="70"/>
        <v>1.8796980000000001</v>
      </c>
      <c r="G125" s="4">
        <f t="shared" si="71"/>
        <v>138.0322779599999</v>
      </c>
      <c r="I125" s="64">
        <v>47362</v>
      </c>
      <c r="J125" s="2">
        <v>0.45763888888888887</v>
      </c>
      <c r="K125">
        <v>39540</v>
      </c>
      <c r="L125">
        <v>115.764</v>
      </c>
      <c r="M125" s="4">
        <f t="shared" si="72"/>
        <v>0.69458399999999998</v>
      </c>
      <c r="N125" s="4">
        <f t="shared" si="73"/>
        <v>118.42115975999999</v>
      </c>
      <c r="P125" s="64">
        <v>38961</v>
      </c>
      <c r="Q125" s="2">
        <v>0.45763888888888887</v>
      </c>
      <c r="R125">
        <v>39540</v>
      </c>
      <c r="S125">
        <v>87.673500000000004</v>
      </c>
      <c r="T125" s="4">
        <f t="shared" si="74"/>
        <v>0.52604099999999998</v>
      </c>
      <c r="U125" s="4">
        <f t="shared" si="75"/>
        <v>112.05733175999995</v>
      </c>
      <c r="W125" s="64">
        <v>47362</v>
      </c>
      <c r="X125" s="2">
        <v>0.45763888888888887</v>
      </c>
      <c r="Y125">
        <v>39540</v>
      </c>
      <c r="Z125">
        <v>95.786500000000004</v>
      </c>
      <c r="AA125" s="4">
        <f t="shared" si="76"/>
        <v>0.57471899999999998</v>
      </c>
      <c r="AB125" s="4">
        <f t="shared" si="77"/>
        <v>74.215145700000008</v>
      </c>
      <c r="AD125" s="64">
        <v>38961</v>
      </c>
      <c r="AE125" s="2">
        <v>0.45763888888888887</v>
      </c>
      <c r="AF125">
        <v>39540</v>
      </c>
      <c r="AG125">
        <v>62.572400000000002</v>
      </c>
      <c r="AH125" s="4">
        <f t="shared" si="78"/>
        <v>0.3754344</v>
      </c>
      <c r="AI125" s="4">
        <f t="shared" si="79"/>
        <v>55.718593740000024</v>
      </c>
      <c r="AK125" s="64">
        <v>46753</v>
      </c>
      <c r="AL125" s="2">
        <v>0.45763888888888887</v>
      </c>
      <c r="AM125">
        <v>39540</v>
      </c>
      <c r="AN125">
        <v>125.042</v>
      </c>
      <c r="AO125" s="4">
        <f t="shared" si="80"/>
        <v>0.75025200000000003</v>
      </c>
      <c r="AP125" s="4">
        <f t="shared" si="81"/>
        <v>116.73648462000001</v>
      </c>
      <c r="AR125" s="64">
        <v>39083</v>
      </c>
      <c r="AS125" s="2">
        <v>0.45763888888888887</v>
      </c>
      <c r="AT125">
        <v>39540</v>
      </c>
      <c r="AU125">
        <v>85.112300000000005</v>
      </c>
      <c r="AV125" s="4">
        <f t="shared" si="82"/>
        <v>0.51067380000000007</v>
      </c>
      <c r="AW125" s="4">
        <f t="shared" si="83"/>
        <v>110.77765091999997</v>
      </c>
      <c r="AY125" s="64">
        <v>46753</v>
      </c>
      <c r="AZ125" s="2">
        <v>0.45763888888888887</v>
      </c>
      <c r="BA125">
        <v>39540</v>
      </c>
      <c r="BB125">
        <v>59.370100000000001</v>
      </c>
      <c r="BC125" s="4">
        <f t="shared" si="84"/>
        <v>0.3562206</v>
      </c>
      <c r="BD125" s="4">
        <f t="shared" si="85"/>
        <v>41.751738539999991</v>
      </c>
      <c r="BF125" s="64">
        <v>39083</v>
      </c>
      <c r="BG125" s="2">
        <v>0.45763888888888887</v>
      </c>
      <c r="BH125">
        <v>39540</v>
      </c>
      <c r="BI125">
        <v>56.415300000000002</v>
      </c>
      <c r="BJ125" s="4">
        <f t="shared" si="86"/>
        <v>0.33849180000000001</v>
      </c>
      <c r="BK125" s="4">
        <f t="shared" si="87"/>
        <v>44.030972819999981</v>
      </c>
      <c r="BM125" s="64">
        <v>47362</v>
      </c>
      <c r="BN125" s="2">
        <v>0.45763888888888887</v>
      </c>
      <c r="BO125">
        <v>39540</v>
      </c>
      <c r="BP125">
        <v>91.846599999999995</v>
      </c>
      <c r="BQ125" s="4">
        <f t="shared" si="88"/>
        <v>0.5510796</v>
      </c>
      <c r="BR125" s="4">
        <f t="shared" si="89"/>
        <v>116.04651635999997</v>
      </c>
      <c r="BT125" s="64">
        <v>38961</v>
      </c>
      <c r="BU125" s="2">
        <v>0.45763888888888887</v>
      </c>
      <c r="BV125">
        <v>39540</v>
      </c>
      <c r="BW125">
        <v>81.788300000000007</v>
      </c>
      <c r="BX125" s="4">
        <f t="shared" si="90"/>
        <v>0.49072980000000005</v>
      </c>
      <c r="BY125" s="4">
        <f t="shared" si="91"/>
        <v>111.46064567999998</v>
      </c>
      <c r="CA125" s="64">
        <v>47362</v>
      </c>
      <c r="CB125" s="2">
        <v>0.45763888888888887</v>
      </c>
      <c r="CC125">
        <v>39540</v>
      </c>
      <c r="CD125">
        <v>78.976399999999998</v>
      </c>
      <c r="CE125" s="4">
        <f t="shared" si="92"/>
        <v>0.47385840000000001</v>
      </c>
      <c r="CF125" s="4">
        <f t="shared" si="93"/>
        <v>52.709583419999994</v>
      </c>
      <c r="CH125" s="64">
        <v>38961</v>
      </c>
      <c r="CI125" s="2">
        <v>0.45763888888888887</v>
      </c>
      <c r="CJ125">
        <v>39540</v>
      </c>
      <c r="CK125">
        <v>48.028399999999998</v>
      </c>
      <c r="CL125" s="4">
        <f t="shared" si="94"/>
        <v>0.28817039999999999</v>
      </c>
      <c r="CM125" s="4">
        <f t="shared" si="95"/>
        <v>36.151371491999996</v>
      </c>
      <c r="CO125" s="64">
        <v>46753</v>
      </c>
      <c r="CP125" s="2">
        <v>0.45763888888888887</v>
      </c>
      <c r="CQ125">
        <v>39540</v>
      </c>
      <c r="CR125">
        <v>94.278099999999995</v>
      </c>
      <c r="CS125" s="4">
        <f t="shared" si="96"/>
        <v>0.56566859999999997</v>
      </c>
      <c r="CT125" s="4">
        <f t="shared" si="97"/>
        <v>113.68787501999999</v>
      </c>
      <c r="CV125" s="64">
        <v>39083</v>
      </c>
      <c r="CW125" s="2">
        <v>0.45763888888888887</v>
      </c>
      <c r="CX125">
        <v>39540</v>
      </c>
      <c r="CY125">
        <v>81.769000000000005</v>
      </c>
      <c r="CZ125" s="4">
        <f t="shared" si="98"/>
        <v>0.49061399999999999</v>
      </c>
      <c r="DA125" s="4">
        <f t="shared" si="99"/>
        <v>110.44043036399999</v>
      </c>
      <c r="DC125" s="64">
        <v>46753</v>
      </c>
      <c r="DD125" s="2">
        <v>0.45763888888888887</v>
      </c>
      <c r="DE125">
        <v>39540</v>
      </c>
      <c r="DF125">
        <v>39.625</v>
      </c>
      <c r="DG125" s="4">
        <f t="shared" si="100"/>
        <v>0.23774999999999999</v>
      </c>
      <c r="DH125" s="4">
        <f t="shared" si="101"/>
        <v>24.965090459999988</v>
      </c>
      <c r="DJ125" s="64">
        <v>39083</v>
      </c>
      <c r="DK125" s="2">
        <v>0.45763888888888887</v>
      </c>
      <c r="DL125">
        <v>39540</v>
      </c>
      <c r="DM125">
        <v>41.249600000000001</v>
      </c>
      <c r="DN125" s="4">
        <f t="shared" si="102"/>
        <v>0.24749760000000001</v>
      </c>
      <c r="DO125" s="4">
        <f t="shared" si="103"/>
        <v>27.2055649536</v>
      </c>
      <c r="DQ125" s="64">
        <v>47362</v>
      </c>
      <c r="DR125" s="2">
        <v>0.45763888888888887</v>
      </c>
      <c r="DS125">
        <v>39540</v>
      </c>
      <c r="DT125">
        <v>87.031499999999994</v>
      </c>
      <c r="DU125" s="4">
        <f t="shared" si="104"/>
        <v>0.5221889999999999</v>
      </c>
      <c r="DV125" s="4">
        <f t="shared" si="105"/>
        <v>115.56843275999996</v>
      </c>
      <c r="DX125" s="64">
        <v>38961</v>
      </c>
      <c r="DY125" s="2">
        <v>0.45763888888888887</v>
      </c>
      <c r="DZ125">
        <v>39540</v>
      </c>
      <c r="EA125">
        <v>81.210899999999995</v>
      </c>
      <c r="EB125" s="4">
        <f t="shared" si="106"/>
        <v>0.48726539999999996</v>
      </c>
      <c r="EC125" s="4">
        <f t="shared" si="107"/>
        <v>111.40210441199997</v>
      </c>
      <c r="EE125" s="64">
        <v>47362</v>
      </c>
      <c r="EF125" s="2">
        <v>0.45763888888888887</v>
      </c>
      <c r="EG125">
        <v>39540</v>
      </c>
      <c r="EH125">
        <v>74.187100000000001</v>
      </c>
      <c r="EI125" s="4">
        <f t="shared" si="108"/>
        <v>0.44512260000000003</v>
      </c>
      <c r="EJ125" s="4">
        <f t="shared" si="109"/>
        <v>41.162149379999995</v>
      </c>
      <c r="EL125" s="64">
        <v>38961</v>
      </c>
      <c r="EM125" s="2">
        <v>0.45763888888888887</v>
      </c>
      <c r="EN125">
        <v>39540</v>
      </c>
      <c r="EO125">
        <v>38.757899999999999</v>
      </c>
      <c r="EP125" s="4">
        <f t="shared" si="110"/>
        <v>0.23254739999999999</v>
      </c>
      <c r="EQ125" s="4">
        <f t="shared" si="111"/>
        <v>26.779338625199994</v>
      </c>
      <c r="ES125" s="64">
        <v>46753</v>
      </c>
      <c r="ET125" s="2">
        <v>0.45763888888888887</v>
      </c>
      <c r="EU125">
        <v>39540</v>
      </c>
      <c r="EV125">
        <v>86.933099999999996</v>
      </c>
      <c r="EW125" s="4">
        <f t="shared" si="112"/>
        <v>0.52159859999999991</v>
      </c>
      <c r="EX125" s="4">
        <f t="shared" si="113"/>
        <v>112.96002131999998</v>
      </c>
      <c r="EZ125" s="64">
        <v>39083</v>
      </c>
      <c r="FA125" s="2">
        <v>0.45763888888888887</v>
      </c>
      <c r="FB125">
        <v>39540</v>
      </c>
      <c r="FC125">
        <v>81.523200000000003</v>
      </c>
      <c r="FD125" s="4">
        <f t="shared" si="114"/>
        <v>0.4891392</v>
      </c>
      <c r="FE125" s="4">
        <f t="shared" si="115"/>
        <v>110.41563009000001</v>
      </c>
      <c r="FG125" s="64">
        <v>46753</v>
      </c>
      <c r="FH125" s="2">
        <v>0.45763888888888887</v>
      </c>
      <c r="FI125">
        <v>39540</v>
      </c>
      <c r="FJ125">
        <v>29.913499999999999</v>
      </c>
      <c r="FK125" s="4">
        <f t="shared" si="116"/>
        <v>0.17948099999999997</v>
      </c>
      <c r="FL125" s="4">
        <f t="shared" si="117"/>
        <v>17.895690816000002</v>
      </c>
      <c r="FN125" s="64">
        <v>39083</v>
      </c>
      <c r="FO125" s="2">
        <v>0.45763888888888887</v>
      </c>
      <c r="FP125">
        <v>39540</v>
      </c>
      <c r="FQ125">
        <v>31.9133</v>
      </c>
      <c r="FR125" s="4">
        <f t="shared" si="118"/>
        <v>0.19147980000000001</v>
      </c>
      <c r="FS125" s="4">
        <f t="shared" si="119"/>
        <v>19.708901808599997</v>
      </c>
      <c r="FU125" s="64">
        <v>47362</v>
      </c>
      <c r="FV125" s="2">
        <v>0.45763888888888887</v>
      </c>
      <c r="FW125">
        <v>39540</v>
      </c>
      <c r="FX125">
        <v>75.673400000000001</v>
      </c>
      <c r="FY125" s="4">
        <f t="shared" si="120"/>
        <v>0.45404040000000001</v>
      </c>
      <c r="FZ125" s="4">
        <f t="shared" si="121"/>
        <v>51.018959280000033</v>
      </c>
      <c r="GB125" s="64">
        <v>47362</v>
      </c>
      <c r="GC125" s="2">
        <v>0.45763888888888887</v>
      </c>
      <c r="GD125">
        <v>39540</v>
      </c>
      <c r="GE125">
        <v>52.622999999999998</v>
      </c>
      <c r="GF125" s="4">
        <f t="shared" si="122"/>
        <v>0.31573799999999996</v>
      </c>
      <c r="GG125" s="4">
        <f t="shared" si="123"/>
        <v>35.169834479999992</v>
      </c>
      <c r="GI125" s="64">
        <v>47362</v>
      </c>
      <c r="GJ125" s="2">
        <v>0.45763888888888887</v>
      </c>
      <c r="GK125">
        <v>39540</v>
      </c>
      <c r="GL125">
        <v>38.168100000000003</v>
      </c>
      <c r="GM125" s="4">
        <f t="shared" si="124"/>
        <v>0.22900860000000001</v>
      </c>
      <c r="GN125" s="4">
        <f t="shared" si="125"/>
        <v>24.246698519999995</v>
      </c>
      <c r="GP125" s="64">
        <v>38961</v>
      </c>
      <c r="GQ125" s="2">
        <v>0.45763888888888887</v>
      </c>
      <c r="GR125">
        <v>39540</v>
      </c>
      <c r="GS125">
        <v>37.601999999999997</v>
      </c>
      <c r="GT125" s="4">
        <f t="shared" si="126"/>
        <v>0.22561199999999998</v>
      </c>
      <c r="GU125" s="4">
        <f t="shared" si="127"/>
        <v>24.024216119999995</v>
      </c>
      <c r="GW125" s="64">
        <v>46753</v>
      </c>
      <c r="GX125" s="2">
        <v>0.45763888888888887</v>
      </c>
      <c r="GY125">
        <v>39540</v>
      </c>
      <c r="GZ125">
        <v>59.370100000000001</v>
      </c>
      <c r="HA125" s="4">
        <f t="shared" si="128"/>
        <v>0.3562206</v>
      </c>
      <c r="HB125" s="4">
        <f t="shared" si="129"/>
        <v>41.751738539999991</v>
      </c>
      <c r="HD125" s="64">
        <v>39083</v>
      </c>
      <c r="HE125" s="2">
        <v>0.45763888888888887</v>
      </c>
      <c r="HF125">
        <v>39540</v>
      </c>
      <c r="HG125">
        <v>56.415300000000002</v>
      </c>
      <c r="HH125" s="4">
        <f t="shared" si="130"/>
        <v>0.33849180000000001</v>
      </c>
      <c r="HI125" s="4">
        <f t="shared" si="131"/>
        <v>44.030972819999981</v>
      </c>
      <c r="HK125" s="64">
        <v>46753</v>
      </c>
      <c r="HL125" s="2">
        <v>0.45763888888888887</v>
      </c>
      <c r="HM125">
        <v>39540</v>
      </c>
      <c r="HN125">
        <v>34.564599999999999</v>
      </c>
      <c r="HO125" s="4">
        <f t="shared" si="136"/>
        <v>0.20738760000000001</v>
      </c>
      <c r="HP125" s="4">
        <f t="shared" si="134"/>
        <v>21.354651540000003</v>
      </c>
      <c r="HR125" s="64">
        <v>39083</v>
      </c>
      <c r="HS125" s="2">
        <v>0.45763888888888887</v>
      </c>
      <c r="HT125">
        <v>39540</v>
      </c>
      <c r="HU125">
        <v>34.875100000000003</v>
      </c>
      <c r="HV125" s="4">
        <f t="shared" si="137"/>
        <v>0.20925060000000001</v>
      </c>
      <c r="HW125" s="4">
        <f t="shared" si="135"/>
        <v>22.028770890000004</v>
      </c>
    </row>
    <row r="126" spans="1:231" x14ac:dyDescent="0.3">
      <c r="A126" s="71">
        <v>2</v>
      </c>
      <c r="B126" s="63">
        <v>47362</v>
      </c>
      <c r="C126" s="2">
        <v>0.45833333333333331</v>
      </c>
      <c r="D126">
        <v>39600</v>
      </c>
      <c r="E126" s="4">
        <v>315.42899999999997</v>
      </c>
      <c r="F126" s="4">
        <f t="shared" si="70"/>
        <v>1.8925739999999998</v>
      </c>
      <c r="G126" s="4">
        <f t="shared" si="71"/>
        <v>139.9248519599999</v>
      </c>
      <c r="I126" s="64">
        <v>47362</v>
      </c>
      <c r="J126" s="2">
        <v>0.45833333333333331</v>
      </c>
      <c r="K126">
        <v>39600</v>
      </c>
      <c r="L126">
        <v>120.62</v>
      </c>
      <c r="M126" s="4">
        <f t="shared" si="72"/>
        <v>0.72372000000000003</v>
      </c>
      <c r="N126" s="4">
        <f t="shared" si="73"/>
        <v>119.14487975999999</v>
      </c>
      <c r="P126" s="64">
        <v>38961</v>
      </c>
      <c r="Q126" s="2">
        <v>0.45833333333333331</v>
      </c>
      <c r="R126">
        <v>39600</v>
      </c>
      <c r="S126">
        <v>92.632900000000006</v>
      </c>
      <c r="T126" s="4">
        <f t="shared" si="74"/>
        <v>0.5557974</v>
      </c>
      <c r="U126" s="4">
        <f t="shared" si="75"/>
        <v>112.61312915999996</v>
      </c>
      <c r="W126" s="64">
        <v>47362</v>
      </c>
      <c r="X126" s="2">
        <v>0.45833333333333331</v>
      </c>
      <c r="Y126">
        <v>39600</v>
      </c>
      <c r="Z126">
        <v>100.72</v>
      </c>
      <c r="AA126" s="4">
        <f t="shared" si="76"/>
        <v>0.60432000000000008</v>
      </c>
      <c r="AB126" s="4">
        <f t="shared" si="77"/>
        <v>74.819465700000009</v>
      </c>
      <c r="AD126" s="64">
        <v>38961</v>
      </c>
      <c r="AE126" s="2">
        <v>0.45833333333333331</v>
      </c>
      <c r="AF126">
        <v>39600</v>
      </c>
      <c r="AG126">
        <v>65.252499999999998</v>
      </c>
      <c r="AH126" s="4">
        <f t="shared" si="78"/>
        <v>0.391515</v>
      </c>
      <c r="AI126" s="4">
        <f t="shared" si="79"/>
        <v>56.110108740000022</v>
      </c>
      <c r="AK126" s="64">
        <v>46753</v>
      </c>
      <c r="AL126" s="2">
        <v>0.45833333333333331</v>
      </c>
      <c r="AM126">
        <v>39600</v>
      </c>
      <c r="AN126">
        <v>129.82900000000001</v>
      </c>
      <c r="AO126" s="4">
        <f t="shared" si="80"/>
        <v>0.77897400000000006</v>
      </c>
      <c r="AP126" s="4">
        <f t="shared" si="81"/>
        <v>117.51545862000002</v>
      </c>
      <c r="AR126" s="64">
        <v>39083</v>
      </c>
      <c r="AS126" s="2">
        <v>0.45833333333333331</v>
      </c>
      <c r="AT126">
        <v>39600</v>
      </c>
      <c r="AU126">
        <v>90.197999999999993</v>
      </c>
      <c r="AV126" s="4">
        <f t="shared" si="82"/>
        <v>0.541188</v>
      </c>
      <c r="AW126" s="4">
        <f t="shared" si="83"/>
        <v>111.31883891999998</v>
      </c>
      <c r="AY126" s="64">
        <v>46753</v>
      </c>
      <c r="AZ126" s="2">
        <v>0.45833333333333331</v>
      </c>
      <c r="BA126">
        <v>39600</v>
      </c>
      <c r="BB126">
        <v>61.209699999999998</v>
      </c>
      <c r="BC126" s="4">
        <f t="shared" si="84"/>
        <v>0.36725819999999998</v>
      </c>
      <c r="BD126" s="4">
        <f t="shared" si="85"/>
        <v>42.118996739999993</v>
      </c>
      <c r="BF126" s="64">
        <v>39083</v>
      </c>
      <c r="BG126" s="2">
        <v>0.45833333333333331</v>
      </c>
      <c r="BH126">
        <v>39600</v>
      </c>
      <c r="BI126">
        <v>58.6267</v>
      </c>
      <c r="BJ126" s="4">
        <f t="shared" si="86"/>
        <v>0.35176019999999997</v>
      </c>
      <c r="BK126" s="4">
        <f t="shared" si="87"/>
        <v>44.382733019999982</v>
      </c>
      <c r="BM126" s="64">
        <v>47362</v>
      </c>
      <c r="BN126" s="2">
        <v>0.45833333333333331</v>
      </c>
      <c r="BO126">
        <v>39600</v>
      </c>
      <c r="BP126">
        <v>97.031899999999993</v>
      </c>
      <c r="BQ126" s="4">
        <f t="shared" si="88"/>
        <v>0.58219139999999991</v>
      </c>
      <c r="BR126" s="4">
        <f t="shared" si="89"/>
        <v>116.62870775999997</v>
      </c>
      <c r="BT126" s="64">
        <v>38961</v>
      </c>
      <c r="BU126" s="2">
        <v>0.45833333333333331</v>
      </c>
      <c r="BV126">
        <v>39600</v>
      </c>
      <c r="BW126">
        <v>86.846199999999996</v>
      </c>
      <c r="BX126" s="4">
        <f t="shared" si="90"/>
        <v>0.52107719999999991</v>
      </c>
      <c r="BY126" s="4">
        <f t="shared" si="91"/>
        <v>111.98172287999998</v>
      </c>
      <c r="CA126" s="64">
        <v>47362</v>
      </c>
      <c r="CB126" s="2">
        <v>0.45833333333333331</v>
      </c>
      <c r="CC126">
        <v>39600</v>
      </c>
      <c r="CD126">
        <v>84.173100000000005</v>
      </c>
      <c r="CE126" s="4">
        <f t="shared" si="92"/>
        <v>0.5050386</v>
      </c>
      <c r="CF126" s="4">
        <f t="shared" si="93"/>
        <v>53.214622019999993</v>
      </c>
      <c r="CH126" s="64">
        <v>38961</v>
      </c>
      <c r="CI126" s="2">
        <v>0.45833333333333331</v>
      </c>
      <c r="CJ126">
        <v>39600</v>
      </c>
      <c r="CK126">
        <v>49.561100000000003</v>
      </c>
      <c r="CL126" s="4">
        <f t="shared" si="94"/>
        <v>0.29736659999999998</v>
      </c>
      <c r="CM126" s="4">
        <f t="shared" si="95"/>
        <v>36.448738091999992</v>
      </c>
      <c r="CO126" s="64">
        <v>46753</v>
      </c>
      <c r="CP126" s="2">
        <v>0.45833333333333331</v>
      </c>
      <c r="CQ126">
        <v>39600</v>
      </c>
      <c r="CR126">
        <v>99.4756</v>
      </c>
      <c r="CS126" s="4">
        <f t="shared" si="96"/>
        <v>0.59685359999999998</v>
      </c>
      <c r="CT126" s="4">
        <f t="shared" si="97"/>
        <v>114.28472862</v>
      </c>
      <c r="CV126" s="64">
        <v>39083</v>
      </c>
      <c r="CW126" s="2">
        <v>0.45833333333333331</v>
      </c>
      <c r="CX126">
        <v>39600</v>
      </c>
      <c r="CY126">
        <v>86.907899999999998</v>
      </c>
      <c r="CZ126" s="4">
        <f t="shared" si="98"/>
        <v>0.52144740000000001</v>
      </c>
      <c r="DA126" s="4">
        <f t="shared" si="99"/>
        <v>110.96187776399999</v>
      </c>
      <c r="DC126" s="64">
        <v>46753</v>
      </c>
      <c r="DD126" s="2">
        <v>0.45833333333333331</v>
      </c>
      <c r="DE126">
        <v>39600</v>
      </c>
      <c r="DF126">
        <v>40.520200000000003</v>
      </c>
      <c r="DG126" s="4">
        <f t="shared" si="100"/>
        <v>0.24312120000000004</v>
      </c>
      <c r="DH126" s="4">
        <f t="shared" si="101"/>
        <v>25.208211659999989</v>
      </c>
      <c r="DJ126" s="64">
        <v>39083</v>
      </c>
      <c r="DK126" s="2">
        <v>0.45833333333333331</v>
      </c>
      <c r="DL126">
        <v>39600</v>
      </c>
      <c r="DM126">
        <v>42.291699999999999</v>
      </c>
      <c r="DN126" s="4">
        <f t="shared" si="102"/>
        <v>0.25375019999999998</v>
      </c>
      <c r="DO126" s="4">
        <f t="shared" si="103"/>
        <v>27.459315153599999</v>
      </c>
      <c r="DQ126" s="64">
        <v>47362</v>
      </c>
      <c r="DR126" s="2">
        <v>0.45833333333333331</v>
      </c>
      <c r="DS126">
        <v>39600</v>
      </c>
      <c r="DT126">
        <v>92.282799999999995</v>
      </c>
      <c r="DU126" s="4">
        <f t="shared" si="104"/>
        <v>0.55369679999999999</v>
      </c>
      <c r="DV126" s="4">
        <f t="shared" si="105"/>
        <v>116.12212955999996</v>
      </c>
      <c r="DX126" s="64">
        <v>38961</v>
      </c>
      <c r="DY126" s="2">
        <v>0.45833333333333331</v>
      </c>
      <c r="DZ126">
        <v>39600</v>
      </c>
      <c r="EA126">
        <v>86.278499999999994</v>
      </c>
      <c r="EB126" s="4">
        <f t="shared" si="106"/>
        <v>0.51767099999999988</v>
      </c>
      <c r="EC126" s="4">
        <f t="shared" si="107"/>
        <v>111.91977541199996</v>
      </c>
      <c r="EE126" s="64">
        <v>47362</v>
      </c>
      <c r="EF126" s="2">
        <v>0.45833333333333331</v>
      </c>
      <c r="EG126">
        <v>39600</v>
      </c>
      <c r="EH126">
        <v>79.458799999999997</v>
      </c>
      <c r="EI126" s="4">
        <f t="shared" si="108"/>
        <v>0.47675279999999998</v>
      </c>
      <c r="EJ126" s="4">
        <f t="shared" si="109"/>
        <v>41.638902179999995</v>
      </c>
      <c r="EL126" s="64">
        <v>38961</v>
      </c>
      <c r="EM126" s="2">
        <v>0.45833333333333331</v>
      </c>
      <c r="EN126">
        <v>39600</v>
      </c>
      <c r="EO126">
        <v>39.633400000000002</v>
      </c>
      <c r="EP126" s="4">
        <f t="shared" si="110"/>
        <v>0.2378004</v>
      </c>
      <c r="EQ126" s="4">
        <f t="shared" si="111"/>
        <v>27.017139025199995</v>
      </c>
      <c r="ES126" s="64">
        <v>46753</v>
      </c>
      <c r="ET126" s="2">
        <v>0.45833333333333331</v>
      </c>
      <c r="EU126">
        <v>39600</v>
      </c>
      <c r="EV126">
        <v>92.228700000000003</v>
      </c>
      <c r="EW126" s="4">
        <f t="shared" si="112"/>
        <v>0.55337219999999998</v>
      </c>
      <c r="EX126" s="4">
        <f t="shared" si="113"/>
        <v>113.51339351999998</v>
      </c>
      <c r="EZ126" s="64">
        <v>39083</v>
      </c>
      <c r="FA126" s="2">
        <v>0.45833333333333331</v>
      </c>
      <c r="FB126">
        <v>39600</v>
      </c>
      <c r="FC126">
        <v>86.665899999999993</v>
      </c>
      <c r="FD126" s="4">
        <f t="shared" si="114"/>
        <v>0.5199954</v>
      </c>
      <c r="FE126" s="4">
        <f t="shared" si="115"/>
        <v>110.93562549000001</v>
      </c>
      <c r="FG126" s="64">
        <v>46753</v>
      </c>
      <c r="FH126" s="2">
        <v>0.45833333333333331</v>
      </c>
      <c r="FI126">
        <v>39600</v>
      </c>
      <c r="FJ126">
        <v>30.331499999999998</v>
      </c>
      <c r="FK126" s="4">
        <f t="shared" si="116"/>
        <v>0.18198899999999998</v>
      </c>
      <c r="FL126" s="4">
        <f t="shared" si="117"/>
        <v>18.077679816000003</v>
      </c>
      <c r="FN126" s="64">
        <v>39083</v>
      </c>
      <c r="FO126" s="2">
        <v>0.45833333333333331</v>
      </c>
      <c r="FP126">
        <v>39600</v>
      </c>
      <c r="FQ126">
        <v>32.415900000000001</v>
      </c>
      <c r="FR126" s="4">
        <f t="shared" si="118"/>
        <v>0.19449540000000001</v>
      </c>
      <c r="FS126" s="4">
        <f t="shared" si="119"/>
        <v>19.903397208599998</v>
      </c>
      <c r="FU126" s="64">
        <v>47362</v>
      </c>
      <c r="FV126" s="2">
        <v>0.45833333333333331</v>
      </c>
      <c r="FW126">
        <v>39600</v>
      </c>
      <c r="FX126">
        <v>77.213800000000006</v>
      </c>
      <c r="FY126" s="4">
        <f t="shared" si="120"/>
        <v>0.46328280000000005</v>
      </c>
      <c r="FZ126" s="4">
        <f t="shared" si="121"/>
        <v>51.482242080000034</v>
      </c>
      <c r="GB126" s="64">
        <v>47362</v>
      </c>
      <c r="GC126" s="2">
        <v>0.45833333333333331</v>
      </c>
      <c r="GD126">
        <v>39600</v>
      </c>
      <c r="GE126">
        <v>53.814</v>
      </c>
      <c r="GF126" s="4">
        <f t="shared" si="122"/>
        <v>0.322884</v>
      </c>
      <c r="GG126" s="4">
        <f t="shared" si="123"/>
        <v>35.492718479999994</v>
      </c>
      <c r="GI126" s="64">
        <v>47362</v>
      </c>
      <c r="GJ126" s="2">
        <v>0.45833333333333331</v>
      </c>
      <c r="GK126">
        <v>39600</v>
      </c>
      <c r="GL126">
        <v>38.869700000000002</v>
      </c>
      <c r="GM126" s="4">
        <f t="shared" si="124"/>
        <v>0.23321819999999999</v>
      </c>
      <c r="GN126" s="4">
        <f t="shared" si="125"/>
        <v>24.479916719999995</v>
      </c>
      <c r="GP126" s="64">
        <v>38961</v>
      </c>
      <c r="GQ126" s="2">
        <v>0.45833333333333331</v>
      </c>
      <c r="GR126">
        <v>39600</v>
      </c>
      <c r="GS126">
        <v>38.275399999999998</v>
      </c>
      <c r="GT126" s="4">
        <f t="shared" si="126"/>
        <v>0.22965239999999998</v>
      </c>
      <c r="GU126" s="4">
        <f t="shared" si="127"/>
        <v>24.253868519999994</v>
      </c>
      <c r="GW126" s="64">
        <v>46753</v>
      </c>
      <c r="GX126" s="2">
        <v>0.45833333333333331</v>
      </c>
      <c r="GY126">
        <v>39600</v>
      </c>
      <c r="GZ126">
        <v>61.209699999999998</v>
      </c>
      <c r="HA126" s="4">
        <f t="shared" si="128"/>
        <v>0.36725819999999998</v>
      </c>
      <c r="HB126" s="4">
        <f t="shared" si="129"/>
        <v>42.118996739999993</v>
      </c>
      <c r="HD126" s="64">
        <v>39083</v>
      </c>
      <c r="HE126" s="2">
        <v>0.45833333333333331</v>
      </c>
      <c r="HF126">
        <v>39600</v>
      </c>
      <c r="HG126">
        <v>58.6267</v>
      </c>
      <c r="HH126" s="4">
        <f t="shared" si="130"/>
        <v>0.35176019999999997</v>
      </c>
      <c r="HI126" s="4">
        <f t="shared" si="131"/>
        <v>44.382733019999982</v>
      </c>
      <c r="HK126" s="64">
        <v>46753</v>
      </c>
      <c r="HL126" s="2">
        <v>0.45833333333333331</v>
      </c>
      <c r="HM126">
        <v>39600</v>
      </c>
      <c r="HN126">
        <v>35.169499999999999</v>
      </c>
      <c r="HO126" s="4">
        <f t="shared" si="136"/>
        <v>0.21101699999999998</v>
      </c>
      <c r="HP126" s="4">
        <f t="shared" si="134"/>
        <v>21.565668540000001</v>
      </c>
      <c r="HR126" s="64">
        <v>39083</v>
      </c>
      <c r="HS126" s="2">
        <v>0.45833333333333331</v>
      </c>
      <c r="HT126">
        <v>39600</v>
      </c>
      <c r="HU126">
        <v>35.5244</v>
      </c>
      <c r="HV126" s="4">
        <f t="shared" si="137"/>
        <v>0.21314639999999999</v>
      </c>
      <c r="HW126" s="4">
        <f t="shared" si="135"/>
        <v>22.241917290000004</v>
      </c>
    </row>
    <row r="127" spans="1:231" x14ac:dyDescent="0.3">
      <c r="B127" s="63">
        <v>47362</v>
      </c>
      <c r="C127" s="2">
        <v>0.45902777777777781</v>
      </c>
      <c r="D127">
        <v>39660</v>
      </c>
      <c r="E127" s="4">
        <v>317.55</v>
      </c>
      <c r="F127" s="4">
        <f t="shared" si="70"/>
        <v>1.9053</v>
      </c>
      <c r="G127" s="4">
        <f t="shared" si="71"/>
        <v>141.83015195999991</v>
      </c>
      <c r="I127" s="64">
        <v>47362</v>
      </c>
      <c r="J127" s="2">
        <v>0.45902777777777781</v>
      </c>
      <c r="K127">
        <v>39660</v>
      </c>
      <c r="L127">
        <v>125.413</v>
      </c>
      <c r="M127" s="4">
        <f t="shared" si="72"/>
        <v>0.75247799999999998</v>
      </c>
      <c r="N127" s="4">
        <f t="shared" si="73"/>
        <v>119.89735775999999</v>
      </c>
      <c r="P127" s="64">
        <v>38961</v>
      </c>
      <c r="Q127" s="2">
        <v>0.45902777777777781</v>
      </c>
      <c r="R127">
        <v>39660</v>
      </c>
      <c r="S127">
        <v>97.509299999999996</v>
      </c>
      <c r="T127" s="4">
        <f t="shared" si="74"/>
        <v>0.58505580000000001</v>
      </c>
      <c r="U127" s="4">
        <f t="shared" si="75"/>
        <v>113.19818495999996</v>
      </c>
      <c r="W127" s="64">
        <v>47362</v>
      </c>
      <c r="X127" s="2">
        <v>0.45902777777777781</v>
      </c>
      <c r="Y127">
        <v>39660</v>
      </c>
      <c r="Z127">
        <v>105.458</v>
      </c>
      <c r="AA127" s="4">
        <f t="shared" si="76"/>
        <v>0.63274799999999998</v>
      </c>
      <c r="AB127" s="4">
        <f t="shared" si="77"/>
        <v>75.452213700000016</v>
      </c>
      <c r="AD127" s="64">
        <v>38961</v>
      </c>
      <c r="AE127" s="2">
        <v>0.45902777777777781</v>
      </c>
      <c r="AF127">
        <v>39660</v>
      </c>
      <c r="AG127">
        <v>67.786000000000001</v>
      </c>
      <c r="AH127" s="4">
        <f t="shared" si="78"/>
        <v>0.40671600000000002</v>
      </c>
      <c r="AI127" s="4">
        <f t="shared" si="79"/>
        <v>56.516824740000025</v>
      </c>
      <c r="AK127" s="64">
        <v>46753</v>
      </c>
      <c r="AL127" s="2">
        <v>0.45902777777777781</v>
      </c>
      <c r="AM127">
        <v>39660</v>
      </c>
      <c r="AN127">
        <v>134.55199999999999</v>
      </c>
      <c r="AO127" s="4">
        <f t="shared" si="80"/>
        <v>0.80731200000000003</v>
      </c>
      <c r="AP127" s="4">
        <f t="shared" si="81"/>
        <v>118.32277062000001</v>
      </c>
      <c r="AR127" s="64">
        <v>39083</v>
      </c>
      <c r="AS127" s="2">
        <v>0.45902777777777781</v>
      </c>
      <c r="AT127">
        <v>39660</v>
      </c>
      <c r="AU127">
        <v>95.207599999999999</v>
      </c>
      <c r="AV127" s="4">
        <f t="shared" si="82"/>
        <v>0.57124560000000002</v>
      </c>
      <c r="AW127" s="4">
        <f t="shared" si="83"/>
        <v>111.89008451999997</v>
      </c>
      <c r="AY127" s="64">
        <v>46753</v>
      </c>
      <c r="AZ127" s="2">
        <v>0.45902777777777781</v>
      </c>
      <c r="BA127">
        <v>39660</v>
      </c>
      <c r="BB127">
        <v>62.917999999999999</v>
      </c>
      <c r="BC127" s="4">
        <f t="shared" si="84"/>
        <v>0.37750799999999995</v>
      </c>
      <c r="BD127" s="4">
        <f t="shared" si="85"/>
        <v>42.496504739999992</v>
      </c>
      <c r="BF127" s="64">
        <v>39083</v>
      </c>
      <c r="BG127" s="2">
        <v>0.45902777777777781</v>
      </c>
      <c r="BH127">
        <v>39660</v>
      </c>
      <c r="BI127">
        <v>60.689900000000002</v>
      </c>
      <c r="BJ127" s="4">
        <f t="shared" si="86"/>
        <v>0.36413940000000006</v>
      </c>
      <c r="BK127" s="4">
        <f t="shared" si="87"/>
        <v>44.746872419999981</v>
      </c>
      <c r="BM127" s="64">
        <v>47362</v>
      </c>
      <c r="BN127" s="2">
        <v>0.45902777777777781</v>
      </c>
      <c r="BO127">
        <v>39660</v>
      </c>
      <c r="BP127">
        <v>102.148</v>
      </c>
      <c r="BQ127" s="4">
        <f t="shared" si="88"/>
        <v>0.61288799999999999</v>
      </c>
      <c r="BR127" s="4">
        <f t="shared" si="89"/>
        <v>117.24159575999997</v>
      </c>
      <c r="BT127" s="64">
        <v>38961</v>
      </c>
      <c r="BU127" s="2">
        <v>0.45902777777777781</v>
      </c>
      <c r="BV127">
        <v>39660</v>
      </c>
      <c r="BW127">
        <v>91.819400000000002</v>
      </c>
      <c r="BX127" s="4">
        <f t="shared" si="90"/>
        <v>0.55091639999999997</v>
      </c>
      <c r="BY127" s="4">
        <f t="shared" si="91"/>
        <v>112.53263927999998</v>
      </c>
      <c r="CA127" s="64">
        <v>47362</v>
      </c>
      <c r="CB127" s="2">
        <v>0.45902777777777781</v>
      </c>
      <c r="CC127">
        <v>39660</v>
      </c>
      <c r="CD127">
        <v>88.965500000000006</v>
      </c>
      <c r="CE127" s="4">
        <f t="shared" si="92"/>
        <v>0.53379300000000007</v>
      </c>
      <c r="CF127" s="4">
        <f t="shared" si="93"/>
        <v>53.748415019999996</v>
      </c>
      <c r="CH127" s="64">
        <v>38961</v>
      </c>
      <c r="CI127" s="2">
        <v>0.45902777777777781</v>
      </c>
      <c r="CJ127">
        <v>39660</v>
      </c>
      <c r="CK127">
        <v>50.957500000000003</v>
      </c>
      <c r="CL127" s="4">
        <f t="shared" si="94"/>
        <v>0.30574499999999999</v>
      </c>
      <c r="CM127" s="4">
        <f t="shared" si="95"/>
        <v>36.754483091999994</v>
      </c>
      <c r="CO127" s="64">
        <v>46753</v>
      </c>
      <c r="CP127" s="2">
        <v>0.45902777777777781</v>
      </c>
      <c r="CQ127">
        <v>39660</v>
      </c>
      <c r="CR127">
        <v>104.604</v>
      </c>
      <c r="CS127" s="4">
        <f t="shared" si="96"/>
        <v>0.62762400000000007</v>
      </c>
      <c r="CT127" s="4">
        <f t="shared" si="97"/>
        <v>114.91235261999999</v>
      </c>
      <c r="CV127" s="64">
        <v>39083</v>
      </c>
      <c r="CW127" s="2">
        <v>0.45902777777777781</v>
      </c>
      <c r="CX127">
        <v>39660</v>
      </c>
      <c r="CY127">
        <v>91.9696</v>
      </c>
      <c r="CZ127" s="4">
        <f t="shared" si="98"/>
        <v>0.55181760000000002</v>
      </c>
      <c r="DA127" s="4">
        <f t="shared" si="99"/>
        <v>111.513695364</v>
      </c>
      <c r="DC127" s="64">
        <v>46753</v>
      </c>
      <c r="DD127" s="2">
        <v>0.45902777777777781</v>
      </c>
      <c r="DE127">
        <v>39660</v>
      </c>
      <c r="DF127">
        <v>41.305799999999998</v>
      </c>
      <c r="DG127" s="4">
        <f t="shared" si="100"/>
        <v>0.24783479999999997</v>
      </c>
      <c r="DH127" s="4">
        <f t="shared" si="101"/>
        <v>25.456046459999989</v>
      </c>
      <c r="DJ127" s="64">
        <v>39083</v>
      </c>
      <c r="DK127" s="2">
        <v>0.45902777777777781</v>
      </c>
      <c r="DL127">
        <v>39660</v>
      </c>
      <c r="DM127">
        <v>43.216299999999997</v>
      </c>
      <c r="DN127" s="4">
        <f t="shared" si="102"/>
        <v>0.25929779999999997</v>
      </c>
      <c r="DO127" s="4">
        <f t="shared" si="103"/>
        <v>27.718612953599997</v>
      </c>
      <c r="DQ127" s="64">
        <v>47362</v>
      </c>
      <c r="DR127" s="2">
        <v>0.45902777777777781</v>
      </c>
      <c r="DS127">
        <v>39660</v>
      </c>
      <c r="DT127">
        <v>97.4636</v>
      </c>
      <c r="DU127" s="4">
        <f t="shared" si="104"/>
        <v>0.58478160000000001</v>
      </c>
      <c r="DV127" s="4">
        <f t="shared" si="105"/>
        <v>116.70691115999996</v>
      </c>
      <c r="DX127" s="64">
        <v>38961</v>
      </c>
      <c r="DY127" s="2">
        <v>0.45902777777777781</v>
      </c>
      <c r="DZ127">
        <v>39660</v>
      </c>
      <c r="EA127">
        <v>91.261200000000002</v>
      </c>
      <c r="EB127" s="4">
        <f t="shared" si="106"/>
        <v>0.54756720000000003</v>
      </c>
      <c r="EC127" s="4">
        <f t="shared" si="107"/>
        <v>112.46734261199997</v>
      </c>
      <c r="EE127" s="64">
        <v>47362</v>
      </c>
      <c r="EF127" s="2">
        <v>0.45902777777777781</v>
      </c>
      <c r="EG127">
        <v>39660</v>
      </c>
      <c r="EH127">
        <v>84.126000000000005</v>
      </c>
      <c r="EI127" s="4">
        <f t="shared" si="108"/>
        <v>0.50475600000000009</v>
      </c>
      <c r="EJ127" s="4">
        <f t="shared" si="109"/>
        <v>42.143658179999996</v>
      </c>
      <c r="EL127" s="64">
        <v>38961</v>
      </c>
      <c r="EM127" s="2">
        <v>0.45902777777777781</v>
      </c>
      <c r="EN127">
        <v>39660</v>
      </c>
      <c r="EO127">
        <v>40.404299999999999</v>
      </c>
      <c r="EP127" s="4">
        <f t="shared" si="110"/>
        <v>0.24242579999999997</v>
      </c>
      <c r="EQ127" s="4">
        <f t="shared" si="111"/>
        <v>27.259564825199995</v>
      </c>
      <c r="ES127" s="64">
        <v>46753</v>
      </c>
      <c r="ET127" s="2">
        <v>0.45902777777777781</v>
      </c>
      <c r="EU127">
        <v>39660</v>
      </c>
      <c r="EV127">
        <v>97.453500000000005</v>
      </c>
      <c r="EW127" s="4">
        <f t="shared" si="112"/>
        <v>0.58472100000000005</v>
      </c>
      <c r="EX127" s="4">
        <f t="shared" si="113"/>
        <v>114.09811451999998</v>
      </c>
      <c r="EZ127" s="64">
        <v>39083</v>
      </c>
      <c r="FA127" s="2">
        <v>0.45902777777777781</v>
      </c>
      <c r="FB127">
        <v>39660</v>
      </c>
      <c r="FC127">
        <v>91.731499999999997</v>
      </c>
      <c r="FD127" s="4">
        <f t="shared" si="114"/>
        <v>0.55038900000000002</v>
      </c>
      <c r="FE127" s="4">
        <f t="shared" si="115"/>
        <v>111.48601449</v>
      </c>
      <c r="FG127" s="64">
        <v>46753</v>
      </c>
      <c r="FH127" s="2">
        <v>0.45902777777777781</v>
      </c>
      <c r="FI127">
        <v>39660</v>
      </c>
      <c r="FJ127">
        <v>30.679200000000002</v>
      </c>
      <c r="FK127" s="4">
        <f t="shared" si="116"/>
        <v>0.18407519999999999</v>
      </c>
      <c r="FL127" s="4">
        <f t="shared" si="117"/>
        <v>18.261755016000002</v>
      </c>
      <c r="FN127" s="64">
        <v>39083</v>
      </c>
      <c r="FO127" s="2">
        <v>0.45902777777777781</v>
      </c>
      <c r="FP127">
        <v>39660</v>
      </c>
      <c r="FQ127">
        <v>32.8414</v>
      </c>
      <c r="FR127" s="4">
        <f t="shared" si="118"/>
        <v>0.19704839999999998</v>
      </c>
      <c r="FS127" s="4">
        <f t="shared" si="119"/>
        <v>20.100445608599998</v>
      </c>
      <c r="FU127" s="64">
        <v>47362</v>
      </c>
      <c r="FV127" s="2">
        <v>0.45902777777777781</v>
      </c>
      <c r="FW127">
        <v>39660</v>
      </c>
      <c r="FX127">
        <v>78.661900000000003</v>
      </c>
      <c r="FY127" s="4">
        <f t="shared" si="120"/>
        <v>0.47197140000000004</v>
      </c>
      <c r="FZ127" s="4">
        <f t="shared" si="121"/>
        <v>51.954213480000035</v>
      </c>
      <c r="GB127" s="64">
        <v>47362</v>
      </c>
      <c r="GC127" s="2">
        <v>0.45902777777777781</v>
      </c>
      <c r="GD127">
        <v>39660</v>
      </c>
      <c r="GE127">
        <v>54.898299999999999</v>
      </c>
      <c r="GF127" s="4">
        <f t="shared" si="122"/>
        <v>0.32938980000000001</v>
      </c>
      <c r="GG127" s="4">
        <f t="shared" si="123"/>
        <v>35.822108279999995</v>
      </c>
      <c r="GI127" s="64">
        <v>47362</v>
      </c>
      <c r="GJ127" s="2">
        <v>0.45902777777777781</v>
      </c>
      <c r="GK127">
        <v>39660</v>
      </c>
      <c r="GL127">
        <v>39.4803</v>
      </c>
      <c r="GM127" s="4">
        <f t="shared" si="124"/>
        <v>0.2368818</v>
      </c>
      <c r="GN127" s="4">
        <f t="shared" si="125"/>
        <v>24.716798519999994</v>
      </c>
      <c r="GP127" s="64">
        <v>38961</v>
      </c>
      <c r="GQ127" s="2">
        <v>0.45902777777777781</v>
      </c>
      <c r="GR127">
        <v>39660</v>
      </c>
      <c r="GS127">
        <v>38.859400000000001</v>
      </c>
      <c r="GT127" s="4">
        <f t="shared" si="126"/>
        <v>0.23315639999999999</v>
      </c>
      <c r="GU127" s="4">
        <f t="shared" si="127"/>
        <v>24.487024919999993</v>
      </c>
      <c r="GW127" s="64">
        <v>46753</v>
      </c>
      <c r="GX127" s="2">
        <v>0.45902777777777781</v>
      </c>
      <c r="GY127">
        <v>39660</v>
      </c>
      <c r="GZ127">
        <v>62.917999999999999</v>
      </c>
      <c r="HA127" s="4">
        <f t="shared" si="128"/>
        <v>0.37750799999999995</v>
      </c>
      <c r="HB127" s="4">
        <f t="shared" si="129"/>
        <v>42.496504739999992</v>
      </c>
      <c r="HD127" s="64">
        <v>39083</v>
      </c>
      <c r="HE127" s="2">
        <v>0.45902777777777781</v>
      </c>
      <c r="HF127">
        <v>39660</v>
      </c>
      <c r="HG127">
        <v>60.689900000000002</v>
      </c>
      <c r="HH127" s="4">
        <f t="shared" si="130"/>
        <v>0.36413940000000006</v>
      </c>
      <c r="HI127" s="4">
        <f t="shared" si="131"/>
        <v>44.746872419999981</v>
      </c>
      <c r="HK127" s="64">
        <v>46753</v>
      </c>
      <c r="HL127" s="2">
        <v>0.45902777777777781</v>
      </c>
      <c r="HM127">
        <v>39660</v>
      </c>
      <c r="HN127">
        <v>35.686999999999998</v>
      </c>
      <c r="HO127" s="4">
        <f t="shared" si="136"/>
        <v>0.21412199999999998</v>
      </c>
      <c r="HP127" s="4">
        <f t="shared" si="134"/>
        <v>21.77979054</v>
      </c>
      <c r="HR127" s="64">
        <v>39083</v>
      </c>
      <c r="HS127" s="2">
        <v>0.45902777777777781</v>
      </c>
      <c r="HT127">
        <v>39660</v>
      </c>
      <c r="HU127">
        <v>36.083500000000001</v>
      </c>
      <c r="HV127" s="4">
        <f t="shared" si="137"/>
        <v>0.216501</v>
      </c>
      <c r="HW127" s="4">
        <f t="shared" si="135"/>
        <v>22.458418290000004</v>
      </c>
    </row>
    <row r="128" spans="1:231" x14ac:dyDescent="0.3">
      <c r="B128" s="63">
        <v>47362</v>
      </c>
      <c r="C128" s="2">
        <v>0.4597222222222222</v>
      </c>
      <c r="D128">
        <v>39720</v>
      </c>
      <c r="E128" s="4">
        <v>319.64800000000002</v>
      </c>
      <c r="F128" s="4">
        <f t="shared" si="70"/>
        <v>1.917888</v>
      </c>
      <c r="G128" s="4">
        <f t="shared" si="71"/>
        <v>143.74803995999991</v>
      </c>
      <c r="I128" s="64">
        <v>47362</v>
      </c>
      <c r="J128" s="2">
        <v>0.4597222222222222</v>
      </c>
      <c r="K128">
        <v>39720</v>
      </c>
      <c r="L128">
        <v>130.14099999999999</v>
      </c>
      <c r="M128" s="4">
        <f t="shared" si="72"/>
        <v>0.78084599999999993</v>
      </c>
      <c r="N128" s="4">
        <f t="shared" si="73"/>
        <v>120.67820375999999</v>
      </c>
      <c r="P128" s="64">
        <v>38961</v>
      </c>
      <c r="Q128" s="2">
        <v>0.4597222222222222</v>
      </c>
      <c r="R128">
        <v>39720</v>
      </c>
      <c r="S128">
        <v>102.304</v>
      </c>
      <c r="T128" s="4">
        <f t="shared" si="74"/>
        <v>0.61382399999999993</v>
      </c>
      <c r="U128" s="4">
        <f t="shared" si="75"/>
        <v>113.81200895999996</v>
      </c>
      <c r="W128" s="64">
        <v>47362</v>
      </c>
      <c r="X128" s="2">
        <v>0.4597222222222222</v>
      </c>
      <c r="Y128">
        <v>39720</v>
      </c>
      <c r="Z128">
        <v>110.005</v>
      </c>
      <c r="AA128" s="4">
        <f t="shared" si="76"/>
        <v>0.66003000000000001</v>
      </c>
      <c r="AB128" s="4">
        <f t="shared" si="77"/>
        <v>76.112243700000022</v>
      </c>
      <c r="AD128" s="64">
        <v>38961</v>
      </c>
      <c r="AE128" s="2">
        <v>0.4597222222222222</v>
      </c>
      <c r="AF128">
        <v>39720</v>
      </c>
      <c r="AG128">
        <v>70.181299999999993</v>
      </c>
      <c r="AH128" s="4">
        <f t="shared" si="78"/>
        <v>0.42108779999999996</v>
      </c>
      <c r="AI128" s="4">
        <f t="shared" si="79"/>
        <v>56.937912540000028</v>
      </c>
      <c r="AK128" s="64">
        <v>46753</v>
      </c>
      <c r="AL128" s="2">
        <v>0.4597222222222222</v>
      </c>
      <c r="AM128">
        <v>39720</v>
      </c>
      <c r="AN128">
        <v>139.21100000000001</v>
      </c>
      <c r="AO128" s="4">
        <f t="shared" si="80"/>
        <v>0.83526600000000006</v>
      </c>
      <c r="AP128" s="4">
        <f t="shared" si="81"/>
        <v>119.15803662000002</v>
      </c>
      <c r="AR128" s="64">
        <v>39083</v>
      </c>
      <c r="AS128" s="2">
        <v>0.4597222222222222</v>
      </c>
      <c r="AT128">
        <v>39720</v>
      </c>
      <c r="AU128">
        <v>100.143</v>
      </c>
      <c r="AV128" s="4">
        <f t="shared" si="82"/>
        <v>0.600858</v>
      </c>
      <c r="AW128" s="4">
        <f t="shared" si="83"/>
        <v>112.49094251999998</v>
      </c>
      <c r="AY128" s="64">
        <v>46753</v>
      </c>
      <c r="AZ128" s="2">
        <v>0.4597222222222222</v>
      </c>
      <c r="BA128">
        <v>39720</v>
      </c>
      <c r="BB128">
        <v>64.504199999999997</v>
      </c>
      <c r="BC128" s="4">
        <f t="shared" si="84"/>
        <v>0.38702520000000001</v>
      </c>
      <c r="BD128" s="4">
        <f t="shared" si="85"/>
        <v>42.883529939999988</v>
      </c>
      <c r="BF128" s="64">
        <v>39083</v>
      </c>
      <c r="BG128" s="2">
        <v>0.4597222222222222</v>
      </c>
      <c r="BH128">
        <v>39720</v>
      </c>
      <c r="BI128">
        <v>62.615099999999998</v>
      </c>
      <c r="BJ128" s="4">
        <f t="shared" si="86"/>
        <v>0.37569059999999999</v>
      </c>
      <c r="BK128" s="4">
        <f t="shared" si="87"/>
        <v>45.12256301999998</v>
      </c>
      <c r="BM128" s="64">
        <v>47362</v>
      </c>
      <c r="BN128" s="2">
        <v>0.4597222222222222</v>
      </c>
      <c r="BO128">
        <v>39720</v>
      </c>
      <c r="BP128">
        <v>107.19499999999999</v>
      </c>
      <c r="BQ128" s="4">
        <f t="shared" si="88"/>
        <v>0.64316999999999991</v>
      </c>
      <c r="BR128" s="4">
        <f t="shared" si="89"/>
        <v>117.88476575999996</v>
      </c>
      <c r="BT128" s="64">
        <v>38961</v>
      </c>
      <c r="BU128" s="2">
        <v>0.4597222222222222</v>
      </c>
      <c r="BV128">
        <v>39720</v>
      </c>
      <c r="BW128">
        <v>96.709400000000002</v>
      </c>
      <c r="BX128" s="4">
        <f t="shared" si="90"/>
        <v>0.58025640000000001</v>
      </c>
      <c r="BY128" s="4">
        <f t="shared" si="91"/>
        <v>113.11289567999998</v>
      </c>
      <c r="CA128" s="64">
        <v>47362</v>
      </c>
      <c r="CB128" s="2">
        <v>0.4597222222222222</v>
      </c>
      <c r="CC128">
        <v>39720</v>
      </c>
      <c r="CD128">
        <v>93.468100000000007</v>
      </c>
      <c r="CE128" s="4">
        <f t="shared" si="92"/>
        <v>0.56080859999999999</v>
      </c>
      <c r="CF128" s="4">
        <f t="shared" si="93"/>
        <v>54.309223619999997</v>
      </c>
      <c r="CH128" s="64">
        <v>38961</v>
      </c>
      <c r="CI128" s="2">
        <v>0.4597222222222222</v>
      </c>
      <c r="CJ128">
        <v>39720</v>
      </c>
      <c r="CK128">
        <v>52.230200000000004</v>
      </c>
      <c r="CL128" s="4">
        <f t="shared" si="94"/>
        <v>0.31338120000000003</v>
      </c>
      <c r="CM128" s="4">
        <f t="shared" si="95"/>
        <v>37.067864291999996</v>
      </c>
      <c r="CO128" s="64">
        <v>46753</v>
      </c>
      <c r="CP128" s="2">
        <v>0.4597222222222222</v>
      </c>
      <c r="CQ128">
        <v>39720</v>
      </c>
      <c r="CR128">
        <v>109.663</v>
      </c>
      <c r="CS128" s="4">
        <f t="shared" si="96"/>
        <v>0.65797799999999995</v>
      </c>
      <c r="CT128" s="4">
        <f t="shared" si="97"/>
        <v>115.57033061999999</v>
      </c>
      <c r="CV128" s="64">
        <v>39083</v>
      </c>
      <c r="CW128" s="2">
        <v>0.4597222222222222</v>
      </c>
      <c r="CX128">
        <v>39720</v>
      </c>
      <c r="CY128">
        <v>96.956100000000006</v>
      </c>
      <c r="CZ128" s="4">
        <f t="shared" si="98"/>
        <v>0.58173660000000005</v>
      </c>
      <c r="DA128" s="4">
        <f t="shared" si="99"/>
        <v>112.095431964</v>
      </c>
      <c r="DC128" s="64">
        <v>46753</v>
      </c>
      <c r="DD128" s="2">
        <v>0.4597222222222222</v>
      </c>
      <c r="DE128">
        <v>39720</v>
      </c>
      <c r="DF128">
        <v>41.995199999999997</v>
      </c>
      <c r="DG128" s="4">
        <f t="shared" si="100"/>
        <v>0.25197120000000001</v>
      </c>
      <c r="DH128" s="4">
        <f t="shared" si="101"/>
        <v>25.708017659999989</v>
      </c>
      <c r="DJ128" s="64">
        <v>39083</v>
      </c>
      <c r="DK128" s="2">
        <v>0.4597222222222222</v>
      </c>
      <c r="DL128">
        <v>39720</v>
      </c>
      <c r="DM128">
        <v>44.036999999999999</v>
      </c>
      <c r="DN128" s="4">
        <f t="shared" si="102"/>
        <v>0.26422199999999996</v>
      </c>
      <c r="DO128" s="4">
        <f t="shared" si="103"/>
        <v>27.982834953599998</v>
      </c>
      <c r="DQ128" s="64">
        <v>47362</v>
      </c>
      <c r="DR128" s="2">
        <v>0.4597222222222222</v>
      </c>
      <c r="DS128">
        <v>39720</v>
      </c>
      <c r="DT128">
        <v>102.575</v>
      </c>
      <c r="DU128" s="4">
        <f t="shared" si="104"/>
        <v>0.61544999999999994</v>
      </c>
      <c r="DV128" s="4">
        <f t="shared" si="105"/>
        <v>117.32236115999996</v>
      </c>
      <c r="DX128" s="64">
        <v>38961</v>
      </c>
      <c r="DY128" s="2">
        <v>0.4597222222222222</v>
      </c>
      <c r="DZ128">
        <v>39720</v>
      </c>
      <c r="EA128">
        <v>96.160499999999999</v>
      </c>
      <c r="EB128" s="4">
        <f t="shared" si="106"/>
        <v>0.576963</v>
      </c>
      <c r="EC128" s="4">
        <f t="shared" si="107"/>
        <v>113.04430561199997</v>
      </c>
      <c r="EE128" s="64">
        <v>47362</v>
      </c>
      <c r="EF128" s="2">
        <v>0.4597222222222222</v>
      </c>
      <c r="EG128">
        <v>39720</v>
      </c>
      <c r="EH128">
        <v>88.409599999999998</v>
      </c>
      <c r="EI128" s="4">
        <f t="shared" si="108"/>
        <v>0.53045759999999997</v>
      </c>
      <c r="EJ128" s="4">
        <f t="shared" si="109"/>
        <v>42.674115779999994</v>
      </c>
      <c r="EL128" s="64">
        <v>38961</v>
      </c>
      <c r="EM128" s="2">
        <v>0.4597222222222222</v>
      </c>
      <c r="EN128">
        <v>39720</v>
      </c>
      <c r="EO128">
        <v>41.083799999999997</v>
      </c>
      <c r="EP128" s="4">
        <f t="shared" si="110"/>
        <v>0.24650279999999997</v>
      </c>
      <c r="EQ128" s="4">
        <f t="shared" si="111"/>
        <v>27.506067625199993</v>
      </c>
      <c r="ES128" s="64">
        <v>46753</v>
      </c>
      <c r="ET128" s="2">
        <v>0.4597222222222222</v>
      </c>
      <c r="EU128">
        <v>39720</v>
      </c>
      <c r="EV128">
        <v>102.608</v>
      </c>
      <c r="EW128" s="4">
        <f t="shared" si="112"/>
        <v>0.61564800000000008</v>
      </c>
      <c r="EX128" s="4">
        <f t="shared" si="113"/>
        <v>114.71376251999997</v>
      </c>
      <c r="EZ128" s="64">
        <v>39083</v>
      </c>
      <c r="FA128" s="2">
        <v>0.4597222222222222</v>
      </c>
      <c r="FB128">
        <v>39720</v>
      </c>
      <c r="FC128">
        <v>96.721699999999998</v>
      </c>
      <c r="FD128" s="4">
        <f t="shared" si="114"/>
        <v>0.58033020000000002</v>
      </c>
      <c r="FE128" s="4">
        <f t="shared" si="115"/>
        <v>112.06634469000001</v>
      </c>
      <c r="FG128" s="64">
        <v>46753</v>
      </c>
      <c r="FH128" s="2">
        <v>0.4597222222222222</v>
      </c>
      <c r="FI128">
        <v>39720</v>
      </c>
      <c r="FJ128">
        <v>30.968399999999999</v>
      </c>
      <c r="FK128" s="4">
        <f t="shared" si="116"/>
        <v>0.18581040000000001</v>
      </c>
      <c r="FL128" s="4">
        <f t="shared" si="117"/>
        <v>18.447565416000003</v>
      </c>
      <c r="FN128" s="64">
        <v>39083</v>
      </c>
      <c r="FO128" s="2">
        <v>0.4597222222222222</v>
      </c>
      <c r="FP128">
        <v>39720</v>
      </c>
      <c r="FQ128">
        <v>33.201799999999999</v>
      </c>
      <c r="FR128" s="4">
        <f t="shared" si="118"/>
        <v>0.19921079999999999</v>
      </c>
      <c r="FS128" s="4">
        <f t="shared" si="119"/>
        <v>20.299656408599997</v>
      </c>
      <c r="FU128" s="64">
        <v>47362</v>
      </c>
      <c r="FV128" s="2">
        <v>0.4597222222222222</v>
      </c>
      <c r="FW128">
        <v>39720</v>
      </c>
      <c r="FX128">
        <v>80.023099999999999</v>
      </c>
      <c r="FY128" s="4">
        <f t="shared" si="120"/>
        <v>0.48013859999999997</v>
      </c>
      <c r="FZ128" s="4">
        <f t="shared" si="121"/>
        <v>52.434352080000032</v>
      </c>
      <c r="GB128" s="64">
        <v>47362</v>
      </c>
      <c r="GC128" s="2">
        <v>0.4597222222222222</v>
      </c>
      <c r="GD128">
        <v>39720</v>
      </c>
      <c r="GE128">
        <v>55.885399999999997</v>
      </c>
      <c r="GF128" s="4">
        <f t="shared" si="122"/>
        <v>0.33531239999999995</v>
      </c>
      <c r="GG128" s="4">
        <f t="shared" si="123"/>
        <v>36.157420679999994</v>
      </c>
      <c r="GI128" s="64">
        <v>47362</v>
      </c>
      <c r="GJ128" s="2">
        <v>0.4597222222222222</v>
      </c>
      <c r="GK128">
        <v>39720</v>
      </c>
      <c r="GL128">
        <v>40.011800000000001</v>
      </c>
      <c r="GM128" s="4">
        <f t="shared" si="124"/>
        <v>0.2400708</v>
      </c>
      <c r="GN128" s="4">
        <f t="shared" si="125"/>
        <v>24.956869319999996</v>
      </c>
      <c r="GP128" s="64">
        <v>38961</v>
      </c>
      <c r="GQ128" s="2">
        <v>0.4597222222222222</v>
      </c>
      <c r="GR128">
        <v>39720</v>
      </c>
      <c r="GS128">
        <v>39.365699999999997</v>
      </c>
      <c r="GT128" s="4">
        <f t="shared" si="126"/>
        <v>0.23619419999999997</v>
      </c>
      <c r="GU128" s="4">
        <f t="shared" si="127"/>
        <v>24.723219119999992</v>
      </c>
      <c r="GW128" s="64">
        <v>46753</v>
      </c>
      <c r="GX128" s="2">
        <v>0.4597222222222222</v>
      </c>
      <c r="GY128">
        <v>39720</v>
      </c>
      <c r="GZ128">
        <v>64.504199999999997</v>
      </c>
      <c r="HA128" s="4">
        <f t="shared" si="128"/>
        <v>0.38702520000000001</v>
      </c>
      <c r="HB128" s="4">
        <f t="shared" si="129"/>
        <v>42.883529939999988</v>
      </c>
      <c r="HD128" s="64">
        <v>39083</v>
      </c>
      <c r="HE128" s="2">
        <v>0.4597222222222222</v>
      </c>
      <c r="HF128">
        <v>39720</v>
      </c>
      <c r="HG128">
        <v>62.615099999999998</v>
      </c>
      <c r="HH128" s="4">
        <f t="shared" si="130"/>
        <v>0.37569059999999999</v>
      </c>
      <c r="HI128" s="4">
        <f t="shared" si="131"/>
        <v>45.12256301999998</v>
      </c>
      <c r="HK128" s="64">
        <v>46753</v>
      </c>
      <c r="HL128" s="2">
        <v>0.4597222222222222</v>
      </c>
      <c r="HM128">
        <v>39720</v>
      </c>
      <c r="HN128">
        <v>36.1297</v>
      </c>
      <c r="HO128" s="4">
        <f t="shared" si="136"/>
        <v>0.21677819999999998</v>
      </c>
      <c r="HP128" s="4">
        <f t="shared" si="134"/>
        <v>21.996568740000001</v>
      </c>
      <c r="HR128" s="64">
        <v>39083</v>
      </c>
      <c r="HS128" s="2">
        <v>0.4597222222222222</v>
      </c>
      <c r="HT128">
        <v>39720</v>
      </c>
      <c r="HU128">
        <v>36.564999999999998</v>
      </c>
      <c r="HV128" s="4">
        <f t="shared" si="137"/>
        <v>0.21938999999999997</v>
      </c>
      <c r="HW128" s="4">
        <f t="shared" si="135"/>
        <v>22.677808290000005</v>
      </c>
    </row>
    <row r="129" spans="2:231" x14ac:dyDescent="0.3">
      <c r="B129" s="63">
        <v>47362</v>
      </c>
      <c r="C129" s="2">
        <v>0.4604166666666667</v>
      </c>
      <c r="D129">
        <v>39780</v>
      </c>
      <c r="E129" s="4">
        <v>321.72199999999998</v>
      </c>
      <c r="F129" s="4">
        <f t="shared" si="70"/>
        <v>1.9303319999999997</v>
      </c>
      <c r="G129" s="4">
        <f t="shared" si="71"/>
        <v>145.67837195999991</v>
      </c>
      <c r="I129" s="64">
        <v>47362</v>
      </c>
      <c r="J129" s="2">
        <v>0.4604166666666667</v>
      </c>
      <c r="K129">
        <v>39780</v>
      </c>
      <c r="L129">
        <v>134.80699999999999</v>
      </c>
      <c r="M129" s="4">
        <f t="shared" si="72"/>
        <v>0.80884199999999995</v>
      </c>
      <c r="N129" s="4">
        <f t="shared" si="73"/>
        <v>121.48704575999999</v>
      </c>
      <c r="P129" s="64">
        <v>38961</v>
      </c>
      <c r="Q129" s="2">
        <v>0.4604166666666667</v>
      </c>
      <c r="R129">
        <v>39780</v>
      </c>
      <c r="S129">
        <v>107.01900000000001</v>
      </c>
      <c r="T129" s="4">
        <f t="shared" si="74"/>
        <v>0.64211399999999996</v>
      </c>
      <c r="U129" s="4">
        <f t="shared" si="75"/>
        <v>114.45412295999996</v>
      </c>
      <c r="W129" s="64">
        <v>47362</v>
      </c>
      <c r="X129" s="2">
        <v>0.4604166666666667</v>
      </c>
      <c r="Y129">
        <v>39780</v>
      </c>
      <c r="Z129">
        <v>114.38</v>
      </c>
      <c r="AA129" s="4">
        <f t="shared" si="76"/>
        <v>0.68627999999999989</v>
      </c>
      <c r="AB129" s="4">
        <f t="shared" si="77"/>
        <v>76.798523700000018</v>
      </c>
      <c r="AD129" s="64">
        <v>38961</v>
      </c>
      <c r="AE129" s="2">
        <v>0.4604166666666667</v>
      </c>
      <c r="AF129">
        <v>39780</v>
      </c>
      <c r="AG129">
        <v>72.446200000000005</v>
      </c>
      <c r="AH129" s="4">
        <f t="shared" si="78"/>
        <v>0.43467720000000004</v>
      </c>
      <c r="AI129" s="4">
        <f t="shared" si="79"/>
        <v>57.372589740000031</v>
      </c>
      <c r="AK129" s="64">
        <v>46753</v>
      </c>
      <c r="AL129" s="2">
        <v>0.4604166666666667</v>
      </c>
      <c r="AM129">
        <v>39780</v>
      </c>
      <c r="AN129">
        <v>143.809</v>
      </c>
      <c r="AO129" s="4">
        <f t="shared" si="80"/>
        <v>0.86285400000000001</v>
      </c>
      <c r="AP129" s="4">
        <f t="shared" si="81"/>
        <v>120.02089062000002</v>
      </c>
      <c r="AR129" s="64">
        <v>39083</v>
      </c>
      <c r="AS129" s="2">
        <v>0.4604166666666667</v>
      </c>
      <c r="AT129">
        <v>39780</v>
      </c>
      <c r="AU129">
        <v>105.006</v>
      </c>
      <c r="AV129" s="4">
        <f t="shared" si="82"/>
        <v>0.63003599999999993</v>
      </c>
      <c r="AW129" s="4">
        <f t="shared" si="83"/>
        <v>113.12097851999998</v>
      </c>
      <c r="AY129" s="64">
        <v>46753</v>
      </c>
      <c r="AZ129" s="2">
        <v>0.4604166666666667</v>
      </c>
      <c r="BA129">
        <v>39780</v>
      </c>
      <c r="BB129">
        <v>65.977099999999993</v>
      </c>
      <c r="BC129" s="4">
        <f t="shared" si="84"/>
        <v>0.39586260000000001</v>
      </c>
      <c r="BD129" s="4">
        <f t="shared" si="85"/>
        <v>43.279392539999989</v>
      </c>
      <c r="BF129" s="64">
        <v>39083</v>
      </c>
      <c r="BG129" s="2">
        <v>0.4604166666666667</v>
      </c>
      <c r="BH129">
        <v>39780</v>
      </c>
      <c r="BI129">
        <v>64.412000000000006</v>
      </c>
      <c r="BJ129" s="4">
        <f t="shared" si="86"/>
        <v>0.38647199999999998</v>
      </c>
      <c r="BK129" s="4">
        <f t="shared" si="87"/>
        <v>45.509035019999978</v>
      </c>
      <c r="BM129" s="64">
        <v>47362</v>
      </c>
      <c r="BN129" s="2">
        <v>0.4604166666666667</v>
      </c>
      <c r="BO129">
        <v>39780</v>
      </c>
      <c r="BP129">
        <v>112.175</v>
      </c>
      <c r="BQ129" s="4">
        <f t="shared" si="88"/>
        <v>0.67305000000000004</v>
      </c>
      <c r="BR129" s="4">
        <f t="shared" si="89"/>
        <v>118.55781575999997</v>
      </c>
      <c r="BT129" s="64">
        <v>38961</v>
      </c>
      <c r="BU129" s="2">
        <v>0.4604166666666667</v>
      </c>
      <c r="BV129">
        <v>39780</v>
      </c>
      <c r="BW129">
        <v>101.518</v>
      </c>
      <c r="BX129" s="4">
        <f t="shared" si="90"/>
        <v>0.60910799999999998</v>
      </c>
      <c r="BY129" s="4">
        <f t="shared" si="91"/>
        <v>113.72200367999999</v>
      </c>
      <c r="CA129" s="64">
        <v>47362</v>
      </c>
      <c r="CB129" s="2">
        <v>0.4604166666666667</v>
      </c>
      <c r="CC129">
        <v>39780</v>
      </c>
      <c r="CD129">
        <v>97.716099999999997</v>
      </c>
      <c r="CE129" s="4">
        <f t="shared" si="92"/>
        <v>0.58629659999999995</v>
      </c>
      <c r="CF129" s="4">
        <f t="shared" si="93"/>
        <v>54.895520219999995</v>
      </c>
      <c r="CH129" s="64">
        <v>38961</v>
      </c>
      <c r="CI129" s="2">
        <v>0.4604166666666667</v>
      </c>
      <c r="CJ129">
        <v>39780</v>
      </c>
      <c r="CK129">
        <v>53.390900000000002</v>
      </c>
      <c r="CL129" s="4">
        <f t="shared" si="94"/>
        <v>0.32034540000000006</v>
      </c>
      <c r="CM129" s="4">
        <f t="shared" si="95"/>
        <v>37.388209691999997</v>
      </c>
      <c r="CO129" s="64">
        <v>46753</v>
      </c>
      <c r="CP129" s="2">
        <v>0.4604166666666667</v>
      </c>
      <c r="CQ129">
        <v>39780</v>
      </c>
      <c r="CR129">
        <v>114.655</v>
      </c>
      <c r="CS129" s="4">
        <f t="shared" si="96"/>
        <v>0.68792999999999993</v>
      </c>
      <c r="CT129" s="4">
        <f t="shared" si="97"/>
        <v>116.25826061999999</v>
      </c>
      <c r="CV129" s="64">
        <v>39083</v>
      </c>
      <c r="CW129" s="2">
        <v>0.4604166666666667</v>
      </c>
      <c r="CX129">
        <v>39780</v>
      </c>
      <c r="CY129">
        <v>101.869</v>
      </c>
      <c r="CZ129" s="4">
        <f t="shared" si="98"/>
        <v>0.61121400000000004</v>
      </c>
      <c r="DA129" s="4">
        <f t="shared" si="99"/>
        <v>112.706645964</v>
      </c>
      <c r="DC129" s="64">
        <v>46753</v>
      </c>
      <c r="DD129" s="2">
        <v>0.4604166666666667</v>
      </c>
      <c r="DE129">
        <v>39780</v>
      </c>
      <c r="DF129">
        <v>42.600200000000001</v>
      </c>
      <c r="DG129" s="4">
        <f t="shared" si="100"/>
        <v>0.25560119999999997</v>
      </c>
      <c r="DH129" s="4">
        <f t="shared" si="101"/>
        <v>25.96361885999999</v>
      </c>
      <c r="DJ129" s="64">
        <v>39083</v>
      </c>
      <c r="DK129" s="2">
        <v>0.4604166666666667</v>
      </c>
      <c r="DL129">
        <v>39780</v>
      </c>
      <c r="DM129">
        <v>44.765999999999998</v>
      </c>
      <c r="DN129" s="4">
        <f t="shared" si="102"/>
        <v>0.268596</v>
      </c>
      <c r="DO129" s="4">
        <f t="shared" si="103"/>
        <v>28.251430953599996</v>
      </c>
      <c r="DQ129" s="64">
        <v>47362</v>
      </c>
      <c r="DR129" s="2">
        <v>0.4604166666666667</v>
      </c>
      <c r="DS129">
        <v>39780</v>
      </c>
      <c r="DT129">
        <v>107.61799999999999</v>
      </c>
      <c r="DU129" s="4">
        <f t="shared" si="104"/>
        <v>0.64570799999999995</v>
      </c>
      <c r="DV129" s="4">
        <f t="shared" si="105"/>
        <v>117.96806915999996</v>
      </c>
      <c r="DX129" s="64">
        <v>38961</v>
      </c>
      <c r="DY129" s="2">
        <v>0.4604166666666667</v>
      </c>
      <c r="DZ129">
        <v>39780</v>
      </c>
      <c r="EA129">
        <v>100.97799999999999</v>
      </c>
      <c r="EB129" s="4">
        <f t="shared" si="106"/>
        <v>0.60586799999999996</v>
      </c>
      <c r="EC129" s="4">
        <f t="shared" si="107"/>
        <v>113.65017361199997</v>
      </c>
      <c r="EE129" s="64">
        <v>47362</v>
      </c>
      <c r="EF129" s="2">
        <v>0.4604166666666667</v>
      </c>
      <c r="EG129">
        <v>39780</v>
      </c>
      <c r="EH129">
        <v>92.361199999999997</v>
      </c>
      <c r="EI129" s="4">
        <f t="shared" si="108"/>
        <v>0.55416719999999997</v>
      </c>
      <c r="EJ129" s="4">
        <f t="shared" si="109"/>
        <v>43.228282979999996</v>
      </c>
      <c r="EL129" s="64">
        <v>38961</v>
      </c>
      <c r="EM129" s="2">
        <v>0.4604166666666667</v>
      </c>
      <c r="EN129">
        <v>39780</v>
      </c>
      <c r="EO129">
        <v>41.683599999999998</v>
      </c>
      <c r="EP129" s="4">
        <f t="shared" si="110"/>
        <v>0.25010159999999998</v>
      </c>
      <c r="EQ129" s="4">
        <f t="shared" si="111"/>
        <v>27.756169225199994</v>
      </c>
      <c r="ES129" s="64">
        <v>46753</v>
      </c>
      <c r="ET129" s="2">
        <v>0.4604166666666667</v>
      </c>
      <c r="EU129">
        <v>39780</v>
      </c>
      <c r="EV129">
        <v>107.69499999999999</v>
      </c>
      <c r="EW129" s="4">
        <f t="shared" si="112"/>
        <v>0.64616999999999991</v>
      </c>
      <c r="EX129" s="4">
        <f t="shared" si="113"/>
        <v>115.35993251999997</v>
      </c>
      <c r="EZ129" s="64">
        <v>39083</v>
      </c>
      <c r="FA129" s="2">
        <v>0.4604166666666667</v>
      </c>
      <c r="FB129">
        <v>39780</v>
      </c>
      <c r="FC129">
        <v>101.63800000000001</v>
      </c>
      <c r="FD129" s="4">
        <f t="shared" si="114"/>
        <v>0.60982800000000004</v>
      </c>
      <c r="FE129" s="4">
        <f t="shared" si="115"/>
        <v>112.67617269</v>
      </c>
      <c r="FG129" s="64">
        <v>46753</v>
      </c>
      <c r="FH129" s="2">
        <v>0.4604166666666667</v>
      </c>
      <c r="FI129">
        <v>39780</v>
      </c>
      <c r="FJ129">
        <v>31.209</v>
      </c>
      <c r="FK129" s="4">
        <f t="shared" si="116"/>
        <v>0.18725399999999998</v>
      </c>
      <c r="FL129" s="4">
        <f t="shared" si="117"/>
        <v>18.634819416000003</v>
      </c>
      <c r="FN129" s="64">
        <v>39083</v>
      </c>
      <c r="FO129" s="2">
        <v>0.4604166666666667</v>
      </c>
      <c r="FP129">
        <v>39780</v>
      </c>
      <c r="FQ129">
        <v>33.5075</v>
      </c>
      <c r="FR129" s="4">
        <f t="shared" si="118"/>
        <v>0.201045</v>
      </c>
      <c r="FS129" s="4">
        <f t="shared" si="119"/>
        <v>20.500701408599998</v>
      </c>
      <c r="FU129" s="64">
        <v>47362</v>
      </c>
      <c r="FV129" s="2">
        <v>0.4604166666666667</v>
      </c>
      <c r="FW129">
        <v>39780</v>
      </c>
      <c r="FX129">
        <v>81.302999999999997</v>
      </c>
      <c r="FY129" s="4">
        <f t="shared" si="120"/>
        <v>0.48781799999999997</v>
      </c>
      <c r="FZ129" s="4">
        <f t="shared" si="121"/>
        <v>52.922170080000029</v>
      </c>
      <c r="GB129" s="64">
        <v>47362</v>
      </c>
      <c r="GC129" s="2">
        <v>0.4604166666666667</v>
      </c>
      <c r="GD129">
        <v>39780</v>
      </c>
      <c r="GE129">
        <v>56.784300000000002</v>
      </c>
      <c r="GF129" s="4">
        <f t="shared" si="122"/>
        <v>0.3407058</v>
      </c>
      <c r="GG129" s="4">
        <f t="shared" si="123"/>
        <v>36.498126479999996</v>
      </c>
      <c r="GI129" s="64">
        <v>47362</v>
      </c>
      <c r="GJ129" s="2">
        <v>0.4604166666666667</v>
      </c>
      <c r="GK129">
        <v>39780</v>
      </c>
      <c r="GL129">
        <v>40.474499999999999</v>
      </c>
      <c r="GM129" s="4">
        <f t="shared" si="124"/>
        <v>0.24284700000000001</v>
      </c>
      <c r="GN129" s="4">
        <f t="shared" si="125"/>
        <v>25.199716319999997</v>
      </c>
      <c r="GP129" s="64">
        <v>38961</v>
      </c>
      <c r="GQ129" s="2">
        <v>0.4604166666666667</v>
      </c>
      <c r="GR129">
        <v>39780</v>
      </c>
      <c r="GS129">
        <v>39.804900000000004</v>
      </c>
      <c r="GT129" s="4">
        <f t="shared" si="126"/>
        <v>0.23882940000000003</v>
      </c>
      <c r="GU129" s="4">
        <f t="shared" si="127"/>
        <v>24.962048519999993</v>
      </c>
      <c r="GW129" s="64">
        <v>46753</v>
      </c>
      <c r="GX129" s="2">
        <v>0.4604166666666667</v>
      </c>
      <c r="GY129">
        <v>39780</v>
      </c>
      <c r="GZ129">
        <v>65.977099999999993</v>
      </c>
      <c r="HA129" s="4">
        <f t="shared" si="128"/>
        <v>0.39586260000000001</v>
      </c>
      <c r="HB129" s="4">
        <f t="shared" si="129"/>
        <v>43.279392539999989</v>
      </c>
      <c r="HD129" s="64">
        <v>39083</v>
      </c>
      <c r="HE129" s="2">
        <v>0.4604166666666667</v>
      </c>
      <c r="HF129">
        <v>39780</v>
      </c>
      <c r="HG129">
        <v>64.412000000000006</v>
      </c>
      <c r="HH129" s="4">
        <f t="shared" si="130"/>
        <v>0.38647199999999998</v>
      </c>
      <c r="HI129" s="4">
        <f t="shared" si="131"/>
        <v>45.509035019999978</v>
      </c>
      <c r="HK129" s="64">
        <v>46753</v>
      </c>
      <c r="HL129" s="2">
        <v>0.4604166666666667</v>
      </c>
      <c r="HM129">
        <v>39780</v>
      </c>
      <c r="HN129">
        <v>36.508400000000002</v>
      </c>
      <c r="HO129" s="4">
        <f t="shared" si="136"/>
        <v>0.21905040000000001</v>
      </c>
      <c r="HP129" s="4">
        <f t="shared" si="134"/>
        <v>22.215619140000001</v>
      </c>
      <c r="HR129" s="64">
        <v>39083</v>
      </c>
      <c r="HS129" s="2">
        <v>0.4604166666666667</v>
      </c>
      <c r="HT129">
        <v>39780</v>
      </c>
      <c r="HU129">
        <v>36.980200000000004</v>
      </c>
      <c r="HV129" s="4">
        <f t="shared" si="137"/>
        <v>0.2218812</v>
      </c>
      <c r="HW129" s="4">
        <f t="shared" si="135"/>
        <v>22.899689490000004</v>
      </c>
    </row>
    <row r="130" spans="2:231" x14ac:dyDescent="0.3">
      <c r="B130" s="63">
        <v>47362</v>
      </c>
      <c r="C130" s="2">
        <v>0.46111111111111108</v>
      </c>
      <c r="D130">
        <v>39840</v>
      </c>
      <c r="E130" s="4">
        <v>323.77300000000002</v>
      </c>
      <c r="F130" s="4">
        <f t="shared" si="70"/>
        <v>1.9426380000000001</v>
      </c>
      <c r="G130" s="4">
        <f t="shared" si="71"/>
        <v>147.6210099599999</v>
      </c>
      <c r="I130" s="64">
        <v>47362</v>
      </c>
      <c r="J130" s="2">
        <v>0.46111111111111108</v>
      </c>
      <c r="K130">
        <v>39840</v>
      </c>
      <c r="L130">
        <v>139.41200000000001</v>
      </c>
      <c r="M130" s="4">
        <f t="shared" si="72"/>
        <v>0.83647199999999999</v>
      </c>
      <c r="N130" s="4">
        <f t="shared" si="73"/>
        <v>122.32351775999999</v>
      </c>
      <c r="P130" s="64">
        <v>38961</v>
      </c>
      <c r="Q130" s="2">
        <v>0.46111111111111108</v>
      </c>
      <c r="R130">
        <v>39840</v>
      </c>
      <c r="S130">
        <v>111.654</v>
      </c>
      <c r="T130" s="4">
        <f t="shared" si="74"/>
        <v>0.66992400000000007</v>
      </c>
      <c r="U130" s="4">
        <f t="shared" si="75"/>
        <v>115.12404695999996</v>
      </c>
      <c r="W130" s="64">
        <v>47362</v>
      </c>
      <c r="X130" s="2">
        <v>0.46111111111111108</v>
      </c>
      <c r="Y130">
        <v>39840</v>
      </c>
      <c r="Z130">
        <v>118.59399999999999</v>
      </c>
      <c r="AA130" s="4">
        <f t="shared" si="76"/>
        <v>0.71156399999999997</v>
      </c>
      <c r="AB130" s="4">
        <f t="shared" si="77"/>
        <v>77.510087700000014</v>
      </c>
      <c r="AD130" s="64">
        <v>38961</v>
      </c>
      <c r="AE130" s="2">
        <v>0.46111111111111108</v>
      </c>
      <c r="AF130">
        <v>39840</v>
      </c>
      <c r="AG130">
        <v>74.588200000000001</v>
      </c>
      <c r="AH130" s="4">
        <f t="shared" si="78"/>
        <v>0.44752920000000002</v>
      </c>
      <c r="AI130" s="4">
        <f t="shared" si="79"/>
        <v>57.820118940000029</v>
      </c>
      <c r="AK130" s="64">
        <v>46753</v>
      </c>
      <c r="AL130" s="2">
        <v>0.46111111111111108</v>
      </c>
      <c r="AM130">
        <v>39840</v>
      </c>
      <c r="AN130">
        <v>148.345</v>
      </c>
      <c r="AO130" s="4">
        <f t="shared" si="80"/>
        <v>0.89006999999999992</v>
      </c>
      <c r="AP130" s="4">
        <f t="shared" si="81"/>
        <v>120.91096062000001</v>
      </c>
      <c r="AR130" s="64">
        <v>39083</v>
      </c>
      <c r="AS130" s="2">
        <v>0.46111111111111108</v>
      </c>
      <c r="AT130">
        <v>39840</v>
      </c>
      <c r="AU130">
        <v>109.797</v>
      </c>
      <c r="AV130" s="4">
        <f t="shared" si="82"/>
        <v>0.65878199999999987</v>
      </c>
      <c r="AW130" s="4">
        <f t="shared" si="83"/>
        <v>113.77976051999998</v>
      </c>
      <c r="AY130" s="64">
        <v>46753</v>
      </c>
      <c r="AZ130" s="2">
        <v>0.46111111111111108</v>
      </c>
      <c r="BA130">
        <v>39840</v>
      </c>
      <c r="BB130">
        <v>67.344800000000006</v>
      </c>
      <c r="BC130" s="4">
        <f t="shared" si="84"/>
        <v>0.40406880000000001</v>
      </c>
      <c r="BD130" s="4">
        <f t="shared" si="85"/>
        <v>43.683461339999987</v>
      </c>
      <c r="BF130" s="64">
        <v>39083</v>
      </c>
      <c r="BG130" s="2">
        <v>0.46111111111111108</v>
      </c>
      <c r="BH130">
        <v>39840</v>
      </c>
      <c r="BI130">
        <v>66.089699999999993</v>
      </c>
      <c r="BJ130" s="4">
        <f t="shared" si="86"/>
        <v>0.39653819999999995</v>
      </c>
      <c r="BK130" s="4">
        <f t="shared" si="87"/>
        <v>45.90557321999998</v>
      </c>
      <c r="BM130" s="64">
        <v>47362</v>
      </c>
      <c r="BN130" s="2">
        <v>0.46111111111111108</v>
      </c>
      <c r="BO130">
        <v>39840</v>
      </c>
      <c r="BP130">
        <v>117.08799999999999</v>
      </c>
      <c r="BQ130" s="4">
        <f t="shared" si="88"/>
        <v>0.70252799999999993</v>
      </c>
      <c r="BR130" s="4">
        <f t="shared" si="89"/>
        <v>119.26034375999997</v>
      </c>
      <c r="BT130" s="64">
        <v>38961</v>
      </c>
      <c r="BU130" s="2">
        <v>0.46111111111111108</v>
      </c>
      <c r="BV130">
        <v>39840</v>
      </c>
      <c r="BW130">
        <v>106.245</v>
      </c>
      <c r="BX130" s="4">
        <f t="shared" si="90"/>
        <v>0.63747000000000009</v>
      </c>
      <c r="BY130" s="4">
        <f t="shared" si="91"/>
        <v>114.35947367999998</v>
      </c>
      <c r="CA130" s="64">
        <v>47362</v>
      </c>
      <c r="CB130" s="2">
        <v>0.46111111111111108</v>
      </c>
      <c r="CC130">
        <v>39840</v>
      </c>
      <c r="CD130">
        <v>101.72799999999999</v>
      </c>
      <c r="CE130" s="4">
        <f t="shared" si="92"/>
        <v>0.61036799999999991</v>
      </c>
      <c r="CF130" s="4">
        <f t="shared" si="93"/>
        <v>55.505888219999996</v>
      </c>
      <c r="CH130" s="64">
        <v>38961</v>
      </c>
      <c r="CI130" s="2">
        <v>0.46111111111111108</v>
      </c>
      <c r="CJ130">
        <v>39840</v>
      </c>
      <c r="CK130">
        <v>54.4499</v>
      </c>
      <c r="CL130" s="4">
        <f t="shared" si="94"/>
        <v>0.32669939999999997</v>
      </c>
      <c r="CM130" s="4">
        <f t="shared" si="95"/>
        <v>37.714909091999999</v>
      </c>
      <c r="CO130" s="64">
        <v>46753</v>
      </c>
      <c r="CP130" s="2">
        <v>0.46111111111111108</v>
      </c>
      <c r="CQ130">
        <v>39840</v>
      </c>
      <c r="CR130">
        <v>119.58</v>
      </c>
      <c r="CS130" s="4">
        <f t="shared" si="96"/>
        <v>0.71748000000000001</v>
      </c>
      <c r="CT130" s="4">
        <f t="shared" si="97"/>
        <v>116.97574061999998</v>
      </c>
      <c r="CV130" s="64">
        <v>39083</v>
      </c>
      <c r="CW130" s="2">
        <v>0.46111111111111108</v>
      </c>
      <c r="CX130">
        <v>39840</v>
      </c>
      <c r="CY130">
        <v>106.71</v>
      </c>
      <c r="CZ130" s="4">
        <f t="shared" si="98"/>
        <v>0.64025999999999994</v>
      </c>
      <c r="DA130" s="4">
        <f t="shared" si="99"/>
        <v>113.346905964</v>
      </c>
      <c r="DC130" s="64">
        <v>46753</v>
      </c>
      <c r="DD130" s="2">
        <v>0.46111111111111108</v>
      </c>
      <c r="DE130">
        <v>39840</v>
      </c>
      <c r="DF130">
        <v>43.131100000000004</v>
      </c>
      <c r="DG130" s="4">
        <f t="shared" si="100"/>
        <v>0.25878660000000003</v>
      </c>
      <c r="DH130" s="4">
        <f t="shared" si="101"/>
        <v>26.22240545999999</v>
      </c>
      <c r="DJ130" s="64">
        <v>39083</v>
      </c>
      <c r="DK130" s="2">
        <v>0.46111111111111108</v>
      </c>
      <c r="DL130">
        <v>39840</v>
      </c>
      <c r="DM130">
        <v>45.413699999999999</v>
      </c>
      <c r="DN130" s="4">
        <f t="shared" si="102"/>
        <v>0.27248220000000001</v>
      </c>
      <c r="DO130" s="4">
        <f t="shared" si="103"/>
        <v>28.523913153599995</v>
      </c>
      <c r="DQ130" s="64">
        <v>47362</v>
      </c>
      <c r="DR130" s="2">
        <v>0.46111111111111108</v>
      </c>
      <c r="DS130">
        <v>39840</v>
      </c>
      <c r="DT130">
        <v>112.59399999999999</v>
      </c>
      <c r="DU130" s="4">
        <f t="shared" si="104"/>
        <v>0.67556399999999994</v>
      </c>
      <c r="DV130" s="4">
        <f t="shared" si="105"/>
        <v>118.64363315999995</v>
      </c>
      <c r="DX130" s="64">
        <v>38961</v>
      </c>
      <c r="DY130" s="2">
        <v>0.46111111111111108</v>
      </c>
      <c r="DZ130">
        <v>39840</v>
      </c>
      <c r="EA130">
        <v>105.715</v>
      </c>
      <c r="EB130" s="4">
        <f t="shared" si="106"/>
        <v>0.63429000000000002</v>
      </c>
      <c r="EC130" s="4">
        <f t="shared" si="107"/>
        <v>114.28446361199997</v>
      </c>
      <c r="EE130" s="64">
        <v>47362</v>
      </c>
      <c r="EF130" s="2">
        <v>0.46111111111111108</v>
      </c>
      <c r="EG130">
        <v>39840</v>
      </c>
      <c r="EH130">
        <v>96.008200000000002</v>
      </c>
      <c r="EI130" s="4">
        <f t="shared" si="108"/>
        <v>0.57604919999999993</v>
      </c>
      <c r="EJ130" s="4">
        <f t="shared" si="109"/>
        <v>43.804332179999996</v>
      </c>
      <c r="EL130" s="64">
        <v>38961</v>
      </c>
      <c r="EM130" s="2">
        <v>0.46111111111111108</v>
      </c>
      <c r="EN130">
        <v>39840</v>
      </c>
      <c r="EO130">
        <v>42.2136</v>
      </c>
      <c r="EP130" s="4">
        <f t="shared" si="110"/>
        <v>0.2532816</v>
      </c>
      <c r="EQ130" s="4">
        <f t="shared" si="111"/>
        <v>28.009450825199995</v>
      </c>
      <c r="ES130" s="64">
        <v>46753</v>
      </c>
      <c r="ET130" s="2">
        <v>0.46111111111111108</v>
      </c>
      <c r="EU130">
        <v>39840</v>
      </c>
      <c r="EV130">
        <v>112.71299999999999</v>
      </c>
      <c r="EW130" s="4">
        <f t="shared" si="112"/>
        <v>0.67627799999999993</v>
      </c>
      <c r="EX130" s="4">
        <f t="shared" si="113"/>
        <v>116.03621051999997</v>
      </c>
      <c r="EZ130" s="64">
        <v>39083</v>
      </c>
      <c r="FA130" s="2">
        <v>0.46111111111111108</v>
      </c>
      <c r="FB130">
        <v>39840</v>
      </c>
      <c r="FC130">
        <v>106.483</v>
      </c>
      <c r="FD130" s="4">
        <f t="shared" si="114"/>
        <v>0.63889800000000008</v>
      </c>
      <c r="FE130" s="4">
        <f t="shared" si="115"/>
        <v>113.31507069</v>
      </c>
      <c r="FG130" s="64">
        <v>46753</v>
      </c>
      <c r="FH130" s="2">
        <v>0.46111111111111108</v>
      </c>
      <c r="FI130">
        <v>39840</v>
      </c>
      <c r="FJ130">
        <v>31.409199999999998</v>
      </c>
      <c r="FK130" s="4">
        <f t="shared" si="116"/>
        <v>0.18845519999999999</v>
      </c>
      <c r="FL130" s="4">
        <f t="shared" si="117"/>
        <v>18.823274616000003</v>
      </c>
      <c r="FN130" s="64">
        <v>39083</v>
      </c>
      <c r="FO130" s="2">
        <v>0.46111111111111108</v>
      </c>
      <c r="FP130">
        <v>39840</v>
      </c>
      <c r="FQ130">
        <v>33.767000000000003</v>
      </c>
      <c r="FR130" s="4">
        <f t="shared" si="118"/>
        <v>0.202602</v>
      </c>
      <c r="FS130" s="4">
        <f t="shared" si="119"/>
        <v>20.703303408599997</v>
      </c>
      <c r="FU130" s="64">
        <v>47362</v>
      </c>
      <c r="FV130" s="2">
        <v>0.46111111111111108</v>
      </c>
      <c r="FW130">
        <v>39840</v>
      </c>
      <c r="FX130">
        <v>82.506299999999996</v>
      </c>
      <c r="FY130" s="4">
        <f t="shared" si="120"/>
        <v>0.49503779999999997</v>
      </c>
      <c r="FZ130" s="4">
        <f t="shared" si="121"/>
        <v>53.417207880000028</v>
      </c>
      <c r="GB130" s="64">
        <v>47362</v>
      </c>
      <c r="GC130" s="2">
        <v>0.46111111111111108</v>
      </c>
      <c r="GD130">
        <v>39840</v>
      </c>
      <c r="GE130">
        <v>57.602800000000002</v>
      </c>
      <c r="GF130" s="4">
        <f t="shared" si="122"/>
        <v>0.3456168</v>
      </c>
      <c r="GG130" s="4">
        <f t="shared" si="123"/>
        <v>36.843743279999998</v>
      </c>
      <c r="GI130" s="64">
        <v>47362</v>
      </c>
      <c r="GJ130" s="2">
        <v>0.46111111111111108</v>
      </c>
      <c r="GK130">
        <v>39840</v>
      </c>
      <c r="GL130">
        <v>40.877400000000002</v>
      </c>
      <c r="GM130" s="4">
        <f t="shared" si="124"/>
        <v>0.24526439999999999</v>
      </c>
      <c r="GN130" s="4">
        <f t="shared" si="125"/>
        <v>25.444980719999997</v>
      </c>
      <c r="GP130" s="64">
        <v>38961</v>
      </c>
      <c r="GQ130" s="2">
        <v>0.46111111111111108</v>
      </c>
      <c r="GR130">
        <v>39840</v>
      </c>
      <c r="GS130">
        <v>40.185699999999997</v>
      </c>
      <c r="GT130" s="4">
        <f t="shared" si="126"/>
        <v>0.24111419999999997</v>
      </c>
      <c r="GU130" s="4">
        <f t="shared" si="127"/>
        <v>25.203162719999991</v>
      </c>
      <c r="GW130" s="64">
        <v>46753</v>
      </c>
      <c r="GX130" s="2">
        <v>0.46111111111111108</v>
      </c>
      <c r="GY130">
        <v>39840</v>
      </c>
      <c r="GZ130">
        <v>67.344800000000006</v>
      </c>
      <c r="HA130" s="4">
        <f t="shared" si="128"/>
        <v>0.40406880000000001</v>
      </c>
      <c r="HB130" s="4">
        <f t="shared" si="129"/>
        <v>43.683461339999987</v>
      </c>
      <c r="HD130" s="64">
        <v>39083</v>
      </c>
      <c r="HE130" s="2">
        <v>0.46111111111111108</v>
      </c>
      <c r="HF130">
        <v>39840</v>
      </c>
      <c r="HG130">
        <v>66.089699999999993</v>
      </c>
      <c r="HH130" s="4">
        <f t="shared" si="130"/>
        <v>0.39653819999999995</v>
      </c>
      <c r="HI130" s="4">
        <f t="shared" si="131"/>
        <v>45.90557321999998</v>
      </c>
      <c r="HK130" s="64">
        <v>46753</v>
      </c>
      <c r="HL130" s="2">
        <v>0.46111111111111108</v>
      </c>
      <c r="HM130">
        <v>39840</v>
      </c>
      <c r="HN130">
        <v>36.8322</v>
      </c>
      <c r="HO130" s="4">
        <f t="shared" si="136"/>
        <v>0.22099319999999997</v>
      </c>
      <c r="HP130" s="4">
        <f t="shared" si="134"/>
        <v>22.43661234</v>
      </c>
      <c r="HR130" s="64">
        <v>39083</v>
      </c>
      <c r="HS130" s="2">
        <v>0.46111111111111108</v>
      </c>
      <c r="HT130">
        <v>39840</v>
      </c>
      <c r="HU130">
        <v>37.338500000000003</v>
      </c>
      <c r="HV130" s="4">
        <f t="shared" si="137"/>
        <v>0.22403100000000001</v>
      </c>
      <c r="HW130" s="4">
        <f t="shared" si="135"/>
        <v>23.123720490000004</v>
      </c>
    </row>
    <row r="131" spans="2:231" x14ac:dyDescent="0.3">
      <c r="B131" s="63">
        <v>47362</v>
      </c>
      <c r="C131" s="2">
        <v>0.46180555555555558</v>
      </c>
      <c r="D131">
        <v>39900</v>
      </c>
      <c r="E131" s="4">
        <v>325.8</v>
      </c>
      <c r="F131" s="4">
        <f t="shared" si="70"/>
        <v>1.9547999999999999</v>
      </c>
      <c r="G131" s="4">
        <f t="shared" si="71"/>
        <v>149.5758099599999</v>
      </c>
      <c r="I131" s="64">
        <v>47362</v>
      </c>
      <c r="J131" s="2">
        <v>0.46180555555555558</v>
      </c>
      <c r="K131">
        <v>39900</v>
      </c>
      <c r="L131">
        <v>143.95599999999999</v>
      </c>
      <c r="M131" s="4">
        <f t="shared" si="72"/>
        <v>0.86373599999999995</v>
      </c>
      <c r="N131" s="4">
        <f t="shared" si="73"/>
        <v>123.18725375999999</v>
      </c>
      <c r="P131" s="64">
        <v>38961</v>
      </c>
      <c r="Q131" s="2">
        <v>0.46180555555555558</v>
      </c>
      <c r="R131">
        <v>39900</v>
      </c>
      <c r="S131">
        <v>116.212</v>
      </c>
      <c r="T131" s="4">
        <f t="shared" si="74"/>
        <v>0.697272</v>
      </c>
      <c r="U131" s="4">
        <f t="shared" si="75"/>
        <v>115.82131895999996</v>
      </c>
      <c r="W131" s="64">
        <v>47362</v>
      </c>
      <c r="X131" s="2">
        <v>0.46180555555555558</v>
      </c>
      <c r="Y131">
        <v>39900</v>
      </c>
      <c r="Z131">
        <v>122.655</v>
      </c>
      <c r="AA131" s="4">
        <f t="shared" si="76"/>
        <v>0.73592999999999997</v>
      </c>
      <c r="AB131" s="4">
        <f t="shared" si="77"/>
        <v>78.24601770000001</v>
      </c>
      <c r="AD131" s="64">
        <v>38961</v>
      </c>
      <c r="AE131" s="2">
        <v>0.46180555555555558</v>
      </c>
      <c r="AF131">
        <v>39900</v>
      </c>
      <c r="AG131">
        <v>76.614400000000003</v>
      </c>
      <c r="AH131" s="4">
        <f t="shared" si="78"/>
        <v>0.4596864</v>
      </c>
      <c r="AI131" s="4">
        <f t="shared" si="79"/>
        <v>58.279805340000031</v>
      </c>
      <c r="AK131" s="64">
        <v>46753</v>
      </c>
      <c r="AL131" s="2">
        <v>0.46180555555555558</v>
      </c>
      <c r="AM131">
        <v>39900</v>
      </c>
      <c r="AN131">
        <v>152.82</v>
      </c>
      <c r="AO131" s="4">
        <f t="shared" si="80"/>
        <v>0.91691999999999996</v>
      </c>
      <c r="AP131" s="4">
        <f t="shared" si="81"/>
        <v>121.82788062000002</v>
      </c>
      <c r="AR131" s="64">
        <v>39083</v>
      </c>
      <c r="AS131" s="2">
        <v>0.46180555555555558</v>
      </c>
      <c r="AT131">
        <v>39900</v>
      </c>
      <c r="AU131">
        <v>114.51900000000001</v>
      </c>
      <c r="AV131" s="4">
        <f t="shared" si="82"/>
        <v>0.68711400000000011</v>
      </c>
      <c r="AW131" s="4">
        <f t="shared" si="83"/>
        <v>114.46687451999998</v>
      </c>
      <c r="AY131" s="64">
        <v>46753</v>
      </c>
      <c r="AZ131" s="2">
        <v>0.46180555555555558</v>
      </c>
      <c r="BA131">
        <v>39900</v>
      </c>
      <c r="BB131">
        <v>68.614699999999999</v>
      </c>
      <c r="BC131" s="4">
        <f t="shared" si="84"/>
        <v>0.41168819999999995</v>
      </c>
      <c r="BD131" s="4">
        <f t="shared" si="85"/>
        <v>44.095149539999987</v>
      </c>
      <c r="BF131" s="64">
        <v>39083</v>
      </c>
      <c r="BG131" s="2">
        <v>0.46180555555555558</v>
      </c>
      <c r="BH131">
        <v>39900</v>
      </c>
      <c r="BI131">
        <v>67.656400000000005</v>
      </c>
      <c r="BJ131" s="4">
        <f t="shared" si="86"/>
        <v>0.40593840000000003</v>
      </c>
      <c r="BK131" s="4">
        <f t="shared" si="87"/>
        <v>46.311511619999976</v>
      </c>
      <c r="BM131" s="64">
        <v>47362</v>
      </c>
      <c r="BN131" s="2">
        <v>0.46180555555555558</v>
      </c>
      <c r="BO131">
        <v>39900</v>
      </c>
      <c r="BP131">
        <v>121.937</v>
      </c>
      <c r="BQ131" s="4">
        <f t="shared" si="88"/>
        <v>0.73162199999999999</v>
      </c>
      <c r="BR131" s="4">
        <f t="shared" si="89"/>
        <v>119.99196575999997</v>
      </c>
      <c r="BT131" s="64">
        <v>38961</v>
      </c>
      <c r="BU131" s="2">
        <v>0.46180555555555558</v>
      </c>
      <c r="BV131">
        <v>39900</v>
      </c>
      <c r="BW131">
        <v>110.89400000000001</v>
      </c>
      <c r="BX131" s="4">
        <f t="shared" si="90"/>
        <v>0.66536399999999996</v>
      </c>
      <c r="BY131" s="4">
        <f t="shared" si="91"/>
        <v>115.02483767999998</v>
      </c>
      <c r="CA131" s="64">
        <v>47362</v>
      </c>
      <c r="CB131" s="2">
        <v>0.46180555555555558</v>
      </c>
      <c r="CC131">
        <v>39900</v>
      </c>
      <c r="CD131">
        <v>105.51600000000001</v>
      </c>
      <c r="CE131" s="4">
        <f t="shared" si="92"/>
        <v>0.63309599999999999</v>
      </c>
      <c r="CF131" s="4">
        <f t="shared" si="93"/>
        <v>56.138984219999998</v>
      </c>
      <c r="CH131" s="64">
        <v>38961</v>
      </c>
      <c r="CI131" s="2">
        <v>0.46180555555555558</v>
      </c>
      <c r="CJ131">
        <v>39900</v>
      </c>
      <c r="CK131">
        <v>55.416800000000002</v>
      </c>
      <c r="CL131" s="4">
        <f t="shared" si="94"/>
        <v>0.33250079999999999</v>
      </c>
      <c r="CM131" s="4">
        <f t="shared" si="95"/>
        <v>38.047409891999997</v>
      </c>
      <c r="CO131" s="64">
        <v>46753</v>
      </c>
      <c r="CP131" s="2">
        <v>0.46180555555555558</v>
      </c>
      <c r="CQ131">
        <v>39900</v>
      </c>
      <c r="CR131">
        <v>124.44</v>
      </c>
      <c r="CS131" s="4">
        <f t="shared" si="96"/>
        <v>0.74663999999999997</v>
      </c>
      <c r="CT131" s="4">
        <f t="shared" si="97"/>
        <v>117.72238061999998</v>
      </c>
      <c r="CV131" s="64">
        <v>39083</v>
      </c>
      <c r="CW131" s="2">
        <v>0.46180555555555558</v>
      </c>
      <c r="CX131">
        <v>39900</v>
      </c>
      <c r="CY131">
        <v>111.48</v>
      </c>
      <c r="CZ131" s="4">
        <f t="shared" si="98"/>
        <v>0.66888000000000003</v>
      </c>
      <c r="DA131" s="4">
        <f t="shared" si="99"/>
        <v>114.015785964</v>
      </c>
      <c r="DC131" s="64">
        <v>46753</v>
      </c>
      <c r="DD131" s="2">
        <v>0.46180555555555558</v>
      </c>
      <c r="DE131">
        <v>39900</v>
      </c>
      <c r="DF131">
        <v>43.597000000000001</v>
      </c>
      <c r="DG131" s="4">
        <f t="shared" si="100"/>
        <v>0.26158199999999998</v>
      </c>
      <c r="DH131" s="4">
        <f t="shared" si="101"/>
        <v>26.483987459999991</v>
      </c>
      <c r="DJ131" s="64">
        <v>39083</v>
      </c>
      <c r="DK131" s="2">
        <v>0.46180555555555558</v>
      </c>
      <c r="DL131">
        <v>39900</v>
      </c>
      <c r="DM131">
        <v>45.9895</v>
      </c>
      <c r="DN131" s="4">
        <f t="shared" si="102"/>
        <v>0.27593699999999999</v>
      </c>
      <c r="DO131" s="4">
        <f t="shared" si="103"/>
        <v>28.799850153599994</v>
      </c>
      <c r="DQ131" s="64">
        <v>47362</v>
      </c>
      <c r="DR131" s="2">
        <v>0.46180555555555558</v>
      </c>
      <c r="DS131">
        <v>39900</v>
      </c>
      <c r="DT131">
        <v>117.504</v>
      </c>
      <c r="DU131" s="4">
        <f t="shared" si="104"/>
        <v>0.70502399999999998</v>
      </c>
      <c r="DV131" s="4">
        <f t="shared" si="105"/>
        <v>119.34865715999995</v>
      </c>
      <c r="DX131" s="64">
        <v>38961</v>
      </c>
      <c r="DY131" s="2">
        <v>0.46180555555555558</v>
      </c>
      <c r="DZ131">
        <v>39900</v>
      </c>
      <c r="EA131">
        <v>110.372</v>
      </c>
      <c r="EB131" s="4">
        <f t="shared" si="106"/>
        <v>0.66223200000000004</v>
      </c>
      <c r="EC131" s="4">
        <f t="shared" si="107"/>
        <v>114.94669561199997</v>
      </c>
      <c r="EE131" s="64">
        <v>47362</v>
      </c>
      <c r="EF131" s="2">
        <v>0.46180555555555558</v>
      </c>
      <c r="EG131">
        <v>39900</v>
      </c>
      <c r="EH131">
        <v>99.369399999999999</v>
      </c>
      <c r="EI131" s="4">
        <f t="shared" si="108"/>
        <v>0.59621639999999998</v>
      </c>
      <c r="EJ131" s="4">
        <f t="shared" si="109"/>
        <v>44.400548579999999</v>
      </c>
      <c r="EL131" s="64">
        <v>38961</v>
      </c>
      <c r="EM131" s="2">
        <v>0.46180555555555558</v>
      </c>
      <c r="EN131">
        <v>39900</v>
      </c>
      <c r="EO131">
        <v>42.6828</v>
      </c>
      <c r="EP131" s="4">
        <f t="shared" si="110"/>
        <v>0.25609679999999996</v>
      </c>
      <c r="EQ131" s="4">
        <f t="shared" si="111"/>
        <v>28.265547625199996</v>
      </c>
      <c r="ES131" s="64">
        <v>46753</v>
      </c>
      <c r="ET131" s="2">
        <v>0.46180555555555558</v>
      </c>
      <c r="EU131">
        <v>39900</v>
      </c>
      <c r="EV131">
        <v>117.664</v>
      </c>
      <c r="EW131" s="4">
        <f t="shared" si="112"/>
        <v>0.70598400000000006</v>
      </c>
      <c r="EX131" s="4">
        <f t="shared" si="113"/>
        <v>116.74219451999997</v>
      </c>
      <c r="EZ131" s="64">
        <v>39083</v>
      </c>
      <c r="FA131" s="2">
        <v>0.46180555555555558</v>
      </c>
      <c r="FB131">
        <v>39900</v>
      </c>
      <c r="FC131">
        <v>111.25700000000001</v>
      </c>
      <c r="FD131" s="4">
        <f t="shared" si="114"/>
        <v>0.66754199999999997</v>
      </c>
      <c r="FE131" s="4">
        <f t="shared" si="115"/>
        <v>113.98261269</v>
      </c>
      <c r="FG131" s="64">
        <v>46753</v>
      </c>
      <c r="FH131" s="2">
        <v>0.46180555555555558</v>
      </c>
      <c r="FI131">
        <v>39900</v>
      </c>
      <c r="FJ131">
        <v>31.575600000000001</v>
      </c>
      <c r="FK131" s="4">
        <f t="shared" si="116"/>
        <v>0.18945360000000003</v>
      </c>
      <c r="FL131" s="4">
        <f t="shared" si="117"/>
        <v>19.012728216000003</v>
      </c>
      <c r="FN131" s="64">
        <v>39083</v>
      </c>
      <c r="FO131" s="2">
        <v>0.46180555555555558</v>
      </c>
      <c r="FP131">
        <v>39900</v>
      </c>
      <c r="FQ131">
        <v>33.987499999999997</v>
      </c>
      <c r="FR131" s="4">
        <f t="shared" si="118"/>
        <v>0.203925</v>
      </c>
      <c r="FS131" s="4">
        <f t="shared" si="119"/>
        <v>20.907228408599998</v>
      </c>
      <c r="FU131" s="64">
        <v>47362</v>
      </c>
      <c r="FV131" s="2">
        <v>0.46180555555555558</v>
      </c>
      <c r="FW131">
        <v>39900</v>
      </c>
      <c r="FX131">
        <v>83.637799999999999</v>
      </c>
      <c r="FY131" s="4">
        <f t="shared" si="120"/>
        <v>0.50182679999999991</v>
      </c>
      <c r="FZ131" s="4">
        <f t="shared" si="121"/>
        <v>53.919034680000024</v>
      </c>
      <c r="GB131" s="64">
        <v>47362</v>
      </c>
      <c r="GC131" s="2">
        <v>0.46180555555555558</v>
      </c>
      <c r="GD131">
        <v>39900</v>
      </c>
      <c r="GE131">
        <v>58.348199999999999</v>
      </c>
      <c r="GF131" s="4">
        <f t="shared" si="122"/>
        <v>0.35008919999999993</v>
      </c>
      <c r="GG131" s="4">
        <f t="shared" si="123"/>
        <v>37.193832479999998</v>
      </c>
      <c r="GI131" s="64">
        <v>47362</v>
      </c>
      <c r="GJ131" s="2">
        <v>0.46180555555555558</v>
      </c>
      <c r="GK131">
        <v>39900</v>
      </c>
      <c r="GL131">
        <v>41.228299999999997</v>
      </c>
      <c r="GM131" s="4">
        <f t="shared" si="124"/>
        <v>0.24736979999999997</v>
      </c>
      <c r="GN131" s="4">
        <f t="shared" si="125"/>
        <v>25.692350519999998</v>
      </c>
      <c r="GP131" s="64">
        <v>38961</v>
      </c>
      <c r="GQ131" s="2">
        <v>0.46180555555555558</v>
      </c>
      <c r="GR131">
        <v>39900</v>
      </c>
      <c r="GS131">
        <v>40.515900000000002</v>
      </c>
      <c r="GT131" s="4">
        <f t="shared" si="126"/>
        <v>0.24309540000000002</v>
      </c>
      <c r="GU131" s="4">
        <f t="shared" si="127"/>
        <v>25.446258119999992</v>
      </c>
      <c r="GW131" s="64">
        <v>46753</v>
      </c>
      <c r="GX131" s="2">
        <v>0.46180555555555558</v>
      </c>
      <c r="GY131">
        <v>39900</v>
      </c>
      <c r="GZ131">
        <v>68.614699999999999</v>
      </c>
      <c r="HA131" s="4">
        <f t="shared" si="128"/>
        <v>0.41168819999999995</v>
      </c>
      <c r="HB131" s="4">
        <f t="shared" si="129"/>
        <v>44.095149539999987</v>
      </c>
      <c r="HD131" s="64">
        <v>39083</v>
      </c>
      <c r="HE131" s="2">
        <v>0.46180555555555558</v>
      </c>
      <c r="HF131">
        <v>39900</v>
      </c>
      <c r="HG131">
        <v>67.656400000000005</v>
      </c>
      <c r="HH131" s="4">
        <f t="shared" si="130"/>
        <v>0.40593840000000003</v>
      </c>
      <c r="HI131" s="4">
        <f t="shared" si="131"/>
        <v>46.311511619999976</v>
      </c>
      <c r="HK131" s="64">
        <v>46753</v>
      </c>
      <c r="HL131" s="2">
        <v>0.46180555555555558</v>
      </c>
      <c r="HM131">
        <v>39900</v>
      </c>
      <c r="HN131">
        <v>37.109299999999998</v>
      </c>
      <c r="HO131" s="4">
        <f t="shared" si="136"/>
        <v>0.22265579999999999</v>
      </c>
      <c r="HP131" s="4">
        <f t="shared" si="134"/>
        <v>22.659268139999998</v>
      </c>
      <c r="HR131" s="64">
        <v>39083</v>
      </c>
      <c r="HS131" s="2">
        <v>0.46180555555555558</v>
      </c>
      <c r="HT131">
        <v>39900</v>
      </c>
      <c r="HU131">
        <v>37.6479</v>
      </c>
      <c r="HV131" s="4">
        <f t="shared" si="137"/>
        <v>0.22588739999999999</v>
      </c>
      <c r="HW131" s="4">
        <f t="shared" si="135"/>
        <v>23.349607890000005</v>
      </c>
    </row>
    <row r="132" spans="2:231" x14ac:dyDescent="0.3">
      <c r="B132" s="63">
        <v>47362</v>
      </c>
      <c r="C132" s="2">
        <v>0.46249999999999997</v>
      </c>
      <c r="D132">
        <v>39960</v>
      </c>
      <c r="E132" s="4">
        <v>327.80599999999998</v>
      </c>
      <c r="F132" s="4">
        <f t="shared" si="70"/>
        <v>1.9668359999999998</v>
      </c>
      <c r="G132" s="4">
        <f t="shared" si="71"/>
        <v>151.5426459599999</v>
      </c>
      <c r="I132" s="64">
        <v>47362</v>
      </c>
      <c r="J132" s="2">
        <v>0.46249999999999997</v>
      </c>
      <c r="K132">
        <v>39960</v>
      </c>
      <c r="L132">
        <v>148.44</v>
      </c>
      <c r="M132" s="4">
        <f t="shared" si="72"/>
        <v>0.89063999999999999</v>
      </c>
      <c r="N132" s="4">
        <f t="shared" si="73"/>
        <v>124.07789375999999</v>
      </c>
      <c r="P132" s="64">
        <v>38961</v>
      </c>
      <c r="Q132" s="2">
        <v>0.46249999999999997</v>
      </c>
      <c r="R132">
        <v>39960</v>
      </c>
      <c r="S132">
        <v>120.694</v>
      </c>
      <c r="T132" s="4">
        <f t="shared" si="74"/>
        <v>0.72416400000000003</v>
      </c>
      <c r="U132" s="4">
        <f t="shared" si="75"/>
        <v>116.54548295999996</v>
      </c>
      <c r="W132" s="64">
        <v>47362</v>
      </c>
      <c r="X132" s="2">
        <v>0.46249999999999997</v>
      </c>
      <c r="Y132">
        <v>39960</v>
      </c>
      <c r="Z132">
        <v>126.568</v>
      </c>
      <c r="AA132" s="4">
        <f t="shared" si="76"/>
        <v>0.75940799999999997</v>
      </c>
      <c r="AB132" s="4">
        <f t="shared" si="77"/>
        <v>79.005425700000004</v>
      </c>
      <c r="AD132" s="64">
        <v>38961</v>
      </c>
      <c r="AE132" s="2">
        <v>0.46249999999999997</v>
      </c>
      <c r="AF132">
        <v>39960</v>
      </c>
      <c r="AG132">
        <v>78.531400000000005</v>
      </c>
      <c r="AH132" s="4">
        <f t="shared" si="78"/>
        <v>0.47118840000000001</v>
      </c>
      <c r="AI132" s="4">
        <f t="shared" si="79"/>
        <v>58.750993740000034</v>
      </c>
      <c r="AK132" s="64">
        <v>46753</v>
      </c>
      <c r="AL132" s="2">
        <v>0.46249999999999997</v>
      </c>
      <c r="AM132">
        <v>39960</v>
      </c>
      <c r="AN132">
        <v>157.23500000000001</v>
      </c>
      <c r="AO132" s="4">
        <f t="shared" si="80"/>
        <v>0.94341000000000008</v>
      </c>
      <c r="AP132" s="4">
        <f t="shared" si="81"/>
        <v>122.77129062000002</v>
      </c>
      <c r="AR132" s="64">
        <v>39083</v>
      </c>
      <c r="AS132" s="2">
        <v>0.46249999999999997</v>
      </c>
      <c r="AT132">
        <v>39960</v>
      </c>
      <c r="AU132">
        <v>119.173</v>
      </c>
      <c r="AV132" s="4">
        <f t="shared" si="82"/>
        <v>0.71503799999999995</v>
      </c>
      <c r="AW132" s="4">
        <f t="shared" si="83"/>
        <v>115.18191251999998</v>
      </c>
      <c r="AY132" s="64">
        <v>46753</v>
      </c>
      <c r="AZ132" s="2">
        <v>0.46249999999999997</v>
      </c>
      <c r="BA132">
        <v>39960</v>
      </c>
      <c r="BB132">
        <v>69.793899999999994</v>
      </c>
      <c r="BC132" s="4">
        <f t="shared" si="84"/>
        <v>0.41876339999999995</v>
      </c>
      <c r="BD132" s="4">
        <f t="shared" si="85"/>
        <v>44.51391293999999</v>
      </c>
      <c r="BF132" s="64">
        <v>39083</v>
      </c>
      <c r="BG132" s="2">
        <v>0.46249999999999997</v>
      </c>
      <c r="BH132">
        <v>39960</v>
      </c>
      <c r="BI132">
        <v>69.119900000000001</v>
      </c>
      <c r="BJ132" s="4">
        <f t="shared" si="86"/>
        <v>0.41471940000000002</v>
      </c>
      <c r="BK132" s="4">
        <f t="shared" si="87"/>
        <v>46.726231019999979</v>
      </c>
      <c r="BM132" s="64">
        <v>47362</v>
      </c>
      <c r="BN132" s="2">
        <v>0.46249999999999997</v>
      </c>
      <c r="BO132">
        <v>39960</v>
      </c>
      <c r="BP132">
        <v>126.721</v>
      </c>
      <c r="BQ132" s="4">
        <f t="shared" si="88"/>
        <v>0.76032600000000006</v>
      </c>
      <c r="BR132" s="4">
        <f t="shared" si="89"/>
        <v>120.75229175999998</v>
      </c>
      <c r="BT132" s="64">
        <v>38961</v>
      </c>
      <c r="BU132" s="2">
        <v>0.46249999999999997</v>
      </c>
      <c r="BV132">
        <v>39960</v>
      </c>
      <c r="BW132">
        <v>115.465</v>
      </c>
      <c r="BX132" s="4">
        <f t="shared" si="90"/>
        <v>0.69278999999999991</v>
      </c>
      <c r="BY132" s="4">
        <f t="shared" si="91"/>
        <v>115.71762767999998</v>
      </c>
      <c r="CA132" s="64">
        <v>47362</v>
      </c>
      <c r="CB132" s="2">
        <v>0.46249999999999997</v>
      </c>
      <c r="CC132">
        <v>39960</v>
      </c>
      <c r="CD132">
        <v>109.089</v>
      </c>
      <c r="CE132" s="4">
        <f t="shared" si="92"/>
        <v>0.65453399999999995</v>
      </c>
      <c r="CF132" s="4">
        <f t="shared" si="93"/>
        <v>56.793518219999996</v>
      </c>
      <c r="CH132" s="64">
        <v>38961</v>
      </c>
      <c r="CI132" s="2">
        <v>0.46249999999999997</v>
      </c>
      <c r="CJ132">
        <v>39960</v>
      </c>
      <c r="CK132">
        <v>56.3</v>
      </c>
      <c r="CL132" s="4">
        <f t="shared" si="94"/>
        <v>0.33779999999999993</v>
      </c>
      <c r="CM132" s="4">
        <f t="shared" si="95"/>
        <v>38.385209891999999</v>
      </c>
      <c r="CO132" s="64">
        <v>46753</v>
      </c>
      <c r="CP132" s="2">
        <v>0.46249999999999997</v>
      </c>
      <c r="CQ132">
        <v>39960</v>
      </c>
      <c r="CR132">
        <v>129.23400000000001</v>
      </c>
      <c r="CS132" s="4">
        <f t="shared" si="96"/>
        <v>0.77540399999999998</v>
      </c>
      <c r="CT132" s="4">
        <f t="shared" si="97"/>
        <v>118.49778461999998</v>
      </c>
      <c r="CV132" s="64">
        <v>39083</v>
      </c>
      <c r="CW132" s="2">
        <v>0.46249999999999997</v>
      </c>
      <c r="CX132">
        <v>39960</v>
      </c>
      <c r="CY132">
        <v>116.181</v>
      </c>
      <c r="CZ132" s="4">
        <f t="shared" si="98"/>
        <v>0.69708599999999998</v>
      </c>
      <c r="DA132" s="4">
        <f t="shared" si="99"/>
        <v>114.712871964</v>
      </c>
      <c r="DC132" s="64">
        <v>46753</v>
      </c>
      <c r="DD132" s="2">
        <v>0.46249999999999997</v>
      </c>
      <c r="DE132">
        <v>39960</v>
      </c>
      <c r="DF132">
        <v>44.005800000000001</v>
      </c>
      <c r="DG132" s="4">
        <f t="shared" si="100"/>
        <v>0.26403480000000001</v>
      </c>
      <c r="DH132" s="4">
        <f t="shared" si="101"/>
        <v>26.748022259999992</v>
      </c>
      <c r="DJ132" s="64">
        <v>39083</v>
      </c>
      <c r="DK132" s="2">
        <v>0.46249999999999997</v>
      </c>
      <c r="DL132">
        <v>39960</v>
      </c>
      <c r="DM132">
        <v>46.501800000000003</v>
      </c>
      <c r="DN132" s="4">
        <f t="shared" si="102"/>
        <v>0.2790108</v>
      </c>
      <c r="DO132" s="4">
        <f t="shared" si="103"/>
        <v>29.078860953599992</v>
      </c>
      <c r="DQ132" s="64">
        <v>47362</v>
      </c>
      <c r="DR132" s="2">
        <v>0.46249999999999997</v>
      </c>
      <c r="DS132">
        <v>39960</v>
      </c>
      <c r="DT132">
        <v>122.349</v>
      </c>
      <c r="DU132" s="4">
        <f t="shared" si="104"/>
        <v>0.73409399999999991</v>
      </c>
      <c r="DV132" s="4">
        <f t="shared" si="105"/>
        <v>120.08275115999994</v>
      </c>
      <c r="DX132" s="64">
        <v>38961</v>
      </c>
      <c r="DY132" s="2">
        <v>0.46249999999999997</v>
      </c>
      <c r="DZ132">
        <v>39960</v>
      </c>
      <c r="EA132">
        <v>114.952</v>
      </c>
      <c r="EB132" s="4">
        <f t="shared" si="106"/>
        <v>0.68971199999999999</v>
      </c>
      <c r="EC132" s="4">
        <f t="shared" si="107"/>
        <v>115.63640761199997</v>
      </c>
      <c r="EE132" s="64">
        <v>47362</v>
      </c>
      <c r="EF132" s="2">
        <v>0.46249999999999997</v>
      </c>
      <c r="EG132">
        <v>39960</v>
      </c>
      <c r="EH132">
        <v>102.46</v>
      </c>
      <c r="EI132" s="4">
        <f t="shared" si="108"/>
        <v>0.61475999999999997</v>
      </c>
      <c r="EJ132" s="4">
        <f t="shared" si="109"/>
        <v>45.015308579999996</v>
      </c>
      <c r="EL132" s="64">
        <v>38961</v>
      </c>
      <c r="EM132" s="2">
        <v>0.46249999999999997</v>
      </c>
      <c r="EN132">
        <v>39960</v>
      </c>
      <c r="EO132">
        <v>43.098700000000001</v>
      </c>
      <c r="EP132" s="4">
        <f t="shared" si="110"/>
        <v>0.25859219999999999</v>
      </c>
      <c r="EQ132" s="4">
        <f t="shared" si="111"/>
        <v>28.524139825199995</v>
      </c>
      <c r="ES132" s="64">
        <v>46753</v>
      </c>
      <c r="ET132" s="2">
        <v>0.46249999999999997</v>
      </c>
      <c r="EU132">
        <v>39960</v>
      </c>
      <c r="EV132">
        <v>122.54900000000001</v>
      </c>
      <c r="EW132" s="4">
        <f t="shared" si="112"/>
        <v>0.73529400000000011</v>
      </c>
      <c r="EX132" s="4">
        <f t="shared" si="113"/>
        <v>117.47748851999997</v>
      </c>
      <c r="EZ132" s="64">
        <v>39083</v>
      </c>
      <c r="FA132" s="2">
        <v>0.46249999999999997</v>
      </c>
      <c r="FB132">
        <v>39960</v>
      </c>
      <c r="FC132">
        <v>115.961</v>
      </c>
      <c r="FD132" s="4">
        <f t="shared" si="114"/>
        <v>0.695766</v>
      </c>
      <c r="FE132" s="4">
        <f t="shared" si="115"/>
        <v>114.67837869</v>
      </c>
      <c r="FG132" s="64">
        <v>46753</v>
      </c>
      <c r="FH132" s="2">
        <v>0.46249999999999997</v>
      </c>
      <c r="FI132">
        <v>39960</v>
      </c>
      <c r="FJ132">
        <v>31.713999999999999</v>
      </c>
      <c r="FK132" s="4">
        <f t="shared" si="116"/>
        <v>0.19028399999999998</v>
      </c>
      <c r="FL132" s="4">
        <f t="shared" si="117"/>
        <v>19.203012216000001</v>
      </c>
      <c r="FN132" s="64">
        <v>39083</v>
      </c>
      <c r="FO132" s="2">
        <v>0.46249999999999997</v>
      </c>
      <c r="FP132">
        <v>39960</v>
      </c>
      <c r="FQ132">
        <v>34.1753</v>
      </c>
      <c r="FR132" s="4">
        <f t="shared" si="118"/>
        <v>0.20505180000000001</v>
      </c>
      <c r="FS132" s="4">
        <f t="shared" si="119"/>
        <v>21.112280208599998</v>
      </c>
      <c r="FU132" s="64">
        <v>47362</v>
      </c>
      <c r="FV132" s="2">
        <v>0.46249999999999997</v>
      </c>
      <c r="FW132">
        <v>39960</v>
      </c>
      <c r="FX132">
        <v>84.701899999999995</v>
      </c>
      <c r="FY132" s="4">
        <f t="shared" si="120"/>
        <v>0.50821139999999998</v>
      </c>
      <c r="FZ132" s="4">
        <f t="shared" si="121"/>
        <v>54.427246080000025</v>
      </c>
      <c r="GB132" s="64">
        <v>47362</v>
      </c>
      <c r="GC132" s="2">
        <v>0.46249999999999997</v>
      </c>
      <c r="GD132">
        <v>39960</v>
      </c>
      <c r="GE132">
        <v>59.027200000000001</v>
      </c>
      <c r="GF132" s="4">
        <f t="shared" si="122"/>
        <v>0.35416320000000001</v>
      </c>
      <c r="GG132" s="4">
        <f t="shared" si="123"/>
        <v>37.54799568</v>
      </c>
      <c r="GI132" s="64">
        <v>47362</v>
      </c>
      <c r="GJ132" s="2">
        <v>0.46249999999999997</v>
      </c>
      <c r="GK132">
        <v>39960</v>
      </c>
      <c r="GL132">
        <v>41.533999999999999</v>
      </c>
      <c r="GM132" s="4">
        <f t="shared" si="124"/>
        <v>0.24920399999999998</v>
      </c>
      <c r="GN132" s="4">
        <f t="shared" si="125"/>
        <v>25.941554519999997</v>
      </c>
      <c r="GP132" s="64">
        <v>38961</v>
      </c>
      <c r="GQ132" s="2">
        <v>0.46249999999999997</v>
      </c>
      <c r="GR132">
        <v>39960</v>
      </c>
      <c r="GS132">
        <v>40.802300000000002</v>
      </c>
      <c r="GT132" s="4">
        <f t="shared" si="126"/>
        <v>0.2448138</v>
      </c>
      <c r="GU132" s="4">
        <f t="shared" si="127"/>
        <v>25.691071919999992</v>
      </c>
      <c r="GW132" s="64">
        <v>46753</v>
      </c>
      <c r="GX132" s="2">
        <v>0.46249999999999997</v>
      </c>
      <c r="GY132">
        <v>39960</v>
      </c>
      <c r="GZ132">
        <v>69.793899999999994</v>
      </c>
      <c r="HA132" s="4">
        <f t="shared" si="128"/>
        <v>0.41876339999999995</v>
      </c>
      <c r="HB132" s="4">
        <f t="shared" si="129"/>
        <v>44.51391293999999</v>
      </c>
      <c r="HD132" s="64">
        <v>39083</v>
      </c>
      <c r="HE132" s="2">
        <v>0.46249999999999997</v>
      </c>
      <c r="HF132">
        <v>39960</v>
      </c>
      <c r="HG132">
        <v>69.119900000000001</v>
      </c>
      <c r="HH132" s="4">
        <f t="shared" si="130"/>
        <v>0.41471940000000002</v>
      </c>
      <c r="HI132" s="4">
        <f t="shared" si="131"/>
        <v>46.726231019999979</v>
      </c>
      <c r="HK132" s="64">
        <v>46753</v>
      </c>
      <c r="HL132" s="2">
        <v>0.46249999999999997</v>
      </c>
      <c r="HM132">
        <v>39960</v>
      </c>
      <c r="HN132">
        <v>37.346200000000003</v>
      </c>
      <c r="HO132" s="4">
        <f t="shared" si="136"/>
        <v>0.2240772</v>
      </c>
      <c r="HP132" s="4">
        <f t="shared" si="134"/>
        <v>22.883345339999998</v>
      </c>
      <c r="HR132" s="64">
        <v>39083</v>
      </c>
      <c r="HS132" s="2">
        <v>0.46249999999999997</v>
      </c>
      <c r="HT132">
        <v>39960</v>
      </c>
      <c r="HU132">
        <v>37.915500000000002</v>
      </c>
      <c r="HV132" s="4">
        <f t="shared" si="137"/>
        <v>0.227493</v>
      </c>
      <c r="HW132" s="4">
        <f t="shared" si="135"/>
        <v>23.577100890000004</v>
      </c>
    </row>
    <row r="133" spans="2:231" x14ac:dyDescent="0.3">
      <c r="B133" s="63">
        <v>47362</v>
      </c>
      <c r="C133" s="2">
        <v>0.46319444444444446</v>
      </c>
      <c r="D133">
        <v>40020</v>
      </c>
      <c r="E133" s="4">
        <v>329.78899999999999</v>
      </c>
      <c r="F133" s="4">
        <f t="shared" si="70"/>
        <v>1.9787339999999998</v>
      </c>
      <c r="G133" s="4">
        <f t="shared" si="71"/>
        <v>153.5213799599999</v>
      </c>
      <c r="I133" s="64">
        <v>47362</v>
      </c>
      <c r="J133" s="2">
        <v>0.46319444444444446</v>
      </c>
      <c r="K133">
        <v>40020</v>
      </c>
      <c r="L133">
        <v>152.86500000000001</v>
      </c>
      <c r="M133" s="4">
        <f t="shared" si="72"/>
        <v>0.91718999999999995</v>
      </c>
      <c r="N133" s="4">
        <f t="shared" si="73"/>
        <v>124.99508376</v>
      </c>
      <c r="P133" s="64">
        <v>38961</v>
      </c>
      <c r="Q133" s="2">
        <v>0.46319444444444446</v>
      </c>
      <c r="R133">
        <v>40020</v>
      </c>
      <c r="S133">
        <v>125.101</v>
      </c>
      <c r="T133" s="4">
        <f t="shared" si="74"/>
        <v>0.750606</v>
      </c>
      <c r="U133" s="4">
        <f t="shared" si="75"/>
        <v>117.29608895999996</v>
      </c>
      <c r="W133" s="64">
        <v>47362</v>
      </c>
      <c r="X133" s="2">
        <v>0.46319444444444446</v>
      </c>
      <c r="Y133">
        <v>40020</v>
      </c>
      <c r="Z133">
        <v>130.33799999999999</v>
      </c>
      <c r="AA133" s="4">
        <f t="shared" si="76"/>
        <v>0.78202799999999995</v>
      </c>
      <c r="AB133" s="4">
        <f t="shared" si="77"/>
        <v>79.7874537</v>
      </c>
      <c r="AD133" s="64">
        <v>38961</v>
      </c>
      <c r="AE133" s="2">
        <v>0.46319444444444446</v>
      </c>
      <c r="AF133">
        <v>40020</v>
      </c>
      <c r="AG133">
        <v>80.345299999999995</v>
      </c>
      <c r="AH133" s="4">
        <f t="shared" si="78"/>
        <v>0.48207179999999994</v>
      </c>
      <c r="AI133" s="4">
        <f t="shared" si="79"/>
        <v>59.233065540000034</v>
      </c>
      <c r="AK133" s="64">
        <v>46753</v>
      </c>
      <c r="AL133" s="2">
        <v>0.46319444444444446</v>
      </c>
      <c r="AM133">
        <v>40020</v>
      </c>
      <c r="AN133">
        <v>161.59200000000001</v>
      </c>
      <c r="AO133" s="4">
        <f t="shared" si="80"/>
        <v>0.96955200000000008</v>
      </c>
      <c r="AP133" s="4">
        <f t="shared" si="81"/>
        <v>123.74084262000001</v>
      </c>
      <c r="AR133" s="64">
        <v>39083</v>
      </c>
      <c r="AS133" s="2">
        <v>0.46319444444444446</v>
      </c>
      <c r="AT133">
        <v>40020</v>
      </c>
      <c r="AU133">
        <v>123.761</v>
      </c>
      <c r="AV133" s="4">
        <f t="shared" si="82"/>
        <v>0.74256599999999995</v>
      </c>
      <c r="AW133" s="4">
        <f t="shared" si="83"/>
        <v>115.92447851999998</v>
      </c>
      <c r="AY133" s="64">
        <v>46753</v>
      </c>
      <c r="AZ133" s="2">
        <v>0.46319444444444446</v>
      </c>
      <c r="BA133">
        <v>40020</v>
      </c>
      <c r="BB133">
        <v>70.8887</v>
      </c>
      <c r="BC133" s="4">
        <f t="shared" si="84"/>
        <v>0.42533219999999999</v>
      </c>
      <c r="BD133" s="4">
        <f t="shared" si="85"/>
        <v>44.93924513999999</v>
      </c>
      <c r="BF133" s="64">
        <v>39083</v>
      </c>
      <c r="BG133" s="2">
        <v>0.46319444444444446</v>
      </c>
      <c r="BH133">
        <v>40020</v>
      </c>
      <c r="BI133">
        <v>70.487499999999997</v>
      </c>
      <c r="BJ133" s="4">
        <f t="shared" si="86"/>
        <v>0.422925</v>
      </c>
      <c r="BK133" s="4">
        <f t="shared" si="87"/>
        <v>47.149156019999978</v>
      </c>
      <c r="BM133" s="64">
        <v>47362</v>
      </c>
      <c r="BN133" s="2">
        <v>0.46319444444444446</v>
      </c>
      <c r="BO133">
        <v>40020</v>
      </c>
      <c r="BP133">
        <v>131.44200000000001</v>
      </c>
      <c r="BQ133" s="4">
        <f t="shared" si="88"/>
        <v>0.78865200000000002</v>
      </c>
      <c r="BR133" s="4">
        <f t="shared" si="89"/>
        <v>121.54094375999998</v>
      </c>
      <c r="BT133" s="64">
        <v>38961</v>
      </c>
      <c r="BU133" s="2">
        <v>0.46319444444444446</v>
      </c>
      <c r="BV133">
        <v>40020</v>
      </c>
      <c r="BW133">
        <v>119.959</v>
      </c>
      <c r="BX133" s="4">
        <f t="shared" si="90"/>
        <v>0.71975400000000012</v>
      </c>
      <c r="BY133" s="4">
        <f t="shared" si="91"/>
        <v>116.43738167999997</v>
      </c>
      <c r="CA133" s="64">
        <v>47362</v>
      </c>
      <c r="CB133" s="2">
        <v>0.46319444444444446</v>
      </c>
      <c r="CC133">
        <v>40020</v>
      </c>
      <c r="CD133">
        <v>112.456</v>
      </c>
      <c r="CE133" s="4">
        <f t="shared" si="92"/>
        <v>0.674736</v>
      </c>
      <c r="CF133" s="4">
        <f t="shared" si="93"/>
        <v>57.468254219999999</v>
      </c>
      <c r="CH133" s="64">
        <v>38961</v>
      </c>
      <c r="CI133" s="2">
        <v>0.46319444444444446</v>
      </c>
      <c r="CJ133">
        <v>40020</v>
      </c>
      <c r="CK133">
        <v>57.107399999999998</v>
      </c>
      <c r="CL133" s="4">
        <f t="shared" si="94"/>
        <v>0.34264439999999996</v>
      </c>
      <c r="CM133" s="4">
        <f t="shared" si="95"/>
        <v>38.727854291999996</v>
      </c>
      <c r="CO133" s="64">
        <v>46753</v>
      </c>
      <c r="CP133" s="2">
        <v>0.46319444444444446</v>
      </c>
      <c r="CQ133">
        <v>40020</v>
      </c>
      <c r="CR133">
        <v>133.964</v>
      </c>
      <c r="CS133" s="4">
        <f t="shared" si="96"/>
        <v>0.80378399999999994</v>
      </c>
      <c r="CT133" s="4">
        <f t="shared" si="97"/>
        <v>119.30156861999997</v>
      </c>
      <c r="CV133" s="64">
        <v>39083</v>
      </c>
      <c r="CW133" s="2">
        <v>0.46319444444444446</v>
      </c>
      <c r="CX133">
        <v>40020</v>
      </c>
      <c r="CY133">
        <v>120.815</v>
      </c>
      <c r="CZ133" s="4">
        <f t="shared" si="98"/>
        <v>0.72489000000000003</v>
      </c>
      <c r="DA133" s="4">
        <f t="shared" si="99"/>
        <v>115.437761964</v>
      </c>
      <c r="DC133" s="64">
        <v>46753</v>
      </c>
      <c r="DD133" s="2">
        <v>0.46319444444444446</v>
      </c>
      <c r="DE133">
        <v>40020</v>
      </c>
      <c r="DF133">
        <v>44.3645</v>
      </c>
      <c r="DG133" s="4">
        <f t="shared" si="100"/>
        <v>0.26618700000000001</v>
      </c>
      <c r="DH133" s="4">
        <f t="shared" si="101"/>
        <v>27.014209259999991</v>
      </c>
      <c r="DJ133" s="64">
        <v>39083</v>
      </c>
      <c r="DK133" s="2">
        <v>0.46319444444444446</v>
      </c>
      <c r="DL133">
        <v>40020</v>
      </c>
      <c r="DM133">
        <v>46.957900000000002</v>
      </c>
      <c r="DN133" s="4">
        <f t="shared" si="102"/>
        <v>0.28174739999999998</v>
      </c>
      <c r="DO133" s="4">
        <f t="shared" si="103"/>
        <v>29.360608353599993</v>
      </c>
      <c r="DQ133" s="64">
        <v>47362</v>
      </c>
      <c r="DR133" s="2">
        <v>0.46319444444444446</v>
      </c>
      <c r="DS133">
        <v>40020</v>
      </c>
      <c r="DT133">
        <v>127.129</v>
      </c>
      <c r="DU133" s="4">
        <f t="shared" si="104"/>
        <v>0.76277399999999995</v>
      </c>
      <c r="DV133" s="4">
        <f t="shared" si="105"/>
        <v>120.84552515999994</v>
      </c>
      <c r="DX133" s="64">
        <v>38961</v>
      </c>
      <c r="DY133" s="2">
        <v>0.46319444444444446</v>
      </c>
      <c r="DZ133">
        <v>40020</v>
      </c>
      <c r="EA133">
        <v>119.455</v>
      </c>
      <c r="EB133" s="4">
        <f t="shared" si="106"/>
        <v>0.71672999999999998</v>
      </c>
      <c r="EC133" s="4">
        <f t="shared" si="107"/>
        <v>116.35313761199997</v>
      </c>
      <c r="EE133" s="64">
        <v>47362</v>
      </c>
      <c r="EF133" s="2">
        <v>0.46319444444444446</v>
      </c>
      <c r="EG133">
        <v>40020</v>
      </c>
      <c r="EH133">
        <v>105.29300000000001</v>
      </c>
      <c r="EI133" s="4">
        <f t="shared" si="108"/>
        <v>0.63175800000000004</v>
      </c>
      <c r="EJ133" s="4">
        <f t="shared" si="109"/>
        <v>45.647066579999994</v>
      </c>
      <c r="EL133" s="64">
        <v>38961</v>
      </c>
      <c r="EM133" s="2">
        <v>0.46319444444444446</v>
      </c>
      <c r="EN133">
        <v>40020</v>
      </c>
      <c r="EO133">
        <v>43.468200000000003</v>
      </c>
      <c r="EP133" s="4">
        <f t="shared" si="110"/>
        <v>0.26080920000000002</v>
      </c>
      <c r="EQ133" s="4">
        <f t="shared" si="111"/>
        <v>28.784949025199996</v>
      </c>
      <c r="ES133" s="64">
        <v>46753</v>
      </c>
      <c r="ET133" s="2">
        <v>0.46319444444444446</v>
      </c>
      <c r="EU133">
        <v>40020</v>
      </c>
      <c r="EV133">
        <v>127.36799999999999</v>
      </c>
      <c r="EW133" s="4">
        <f t="shared" si="112"/>
        <v>0.76420799999999989</v>
      </c>
      <c r="EX133" s="4">
        <f t="shared" si="113"/>
        <v>118.24169651999996</v>
      </c>
      <c r="EZ133" s="64">
        <v>39083</v>
      </c>
      <c r="FA133" s="2">
        <v>0.46319444444444446</v>
      </c>
      <c r="FB133">
        <v>40020</v>
      </c>
      <c r="FC133">
        <v>120.599</v>
      </c>
      <c r="FD133" s="4">
        <f t="shared" si="114"/>
        <v>0.72359400000000007</v>
      </c>
      <c r="FE133" s="4">
        <f t="shared" si="115"/>
        <v>115.40197269000001</v>
      </c>
      <c r="FG133" s="64">
        <v>46753</v>
      </c>
      <c r="FH133" s="2">
        <v>0.46319444444444446</v>
      </c>
      <c r="FI133">
        <v>40020</v>
      </c>
      <c r="FJ133">
        <v>31.8292</v>
      </c>
      <c r="FK133" s="4">
        <f t="shared" si="116"/>
        <v>0.19097520000000001</v>
      </c>
      <c r="FL133" s="4">
        <f t="shared" si="117"/>
        <v>19.393987416000002</v>
      </c>
      <c r="FN133" s="64">
        <v>39083</v>
      </c>
      <c r="FO133" s="2">
        <v>0.46319444444444446</v>
      </c>
      <c r="FP133">
        <v>40020</v>
      </c>
      <c r="FQ133">
        <v>34.3354</v>
      </c>
      <c r="FR133" s="4">
        <f t="shared" si="118"/>
        <v>0.20601239999999998</v>
      </c>
      <c r="FS133" s="4">
        <f t="shared" si="119"/>
        <v>21.318292608599997</v>
      </c>
      <c r="FU133" s="64">
        <v>47362</v>
      </c>
      <c r="FV133" s="2">
        <v>0.46319444444444446</v>
      </c>
      <c r="FW133">
        <v>40020</v>
      </c>
      <c r="FX133">
        <v>85.702699999999993</v>
      </c>
      <c r="FY133" s="4">
        <f t="shared" si="120"/>
        <v>0.51421620000000001</v>
      </c>
      <c r="FZ133" s="4">
        <f t="shared" si="121"/>
        <v>54.941462280000025</v>
      </c>
      <c r="GB133" s="64">
        <v>47362</v>
      </c>
      <c r="GC133" s="2">
        <v>0.46319444444444446</v>
      </c>
      <c r="GD133">
        <v>40020</v>
      </c>
      <c r="GE133">
        <v>59.645800000000001</v>
      </c>
      <c r="GF133" s="4">
        <f t="shared" si="122"/>
        <v>0.35787479999999999</v>
      </c>
      <c r="GG133" s="4">
        <f t="shared" si="123"/>
        <v>37.905870479999997</v>
      </c>
      <c r="GI133" s="64">
        <v>47362</v>
      </c>
      <c r="GJ133" s="2">
        <v>0.46319444444444446</v>
      </c>
      <c r="GK133">
        <v>40020</v>
      </c>
      <c r="GL133">
        <v>41.800400000000003</v>
      </c>
      <c r="GM133" s="4">
        <f t="shared" si="124"/>
        <v>0.25080240000000004</v>
      </c>
      <c r="GN133" s="4">
        <f t="shared" si="125"/>
        <v>26.192356919999998</v>
      </c>
      <c r="GP133" s="64">
        <v>38961</v>
      </c>
      <c r="GQ133" s="2">
        <v>0.46319444444444446</v>
      </c>
      <c r="GR133">
        <v>40020</v>
      </c>
      <c r="GS133">
        <v>41.050699999999999</v>
      </c>
      <c r="GT133" s="4">
        <f t="shared" si="126"/>
        <v>0.2463042</v>
      </c>
      <c r="GU133" s="4">
        <f t="shared" si="127"/>
        <v>25.937376119999993</v>
      </c>
      <c r="GW133" s="64">
        <v>46753</v>
      </c>
      <c r="GX133" s="2">
        <v>0.46319444444444446</v>
      </c>
      <c r="GY133">
        <v>40020</v>
      </c>
      <c r="GZ133">
        <v>70.8887</v>
      </c>
      <c r="HA133" s="4">
        <f t="shared" si="128"/>
        <v>0.42533219999999999</v>
      </c>
      <c r="HB133" s="4">
        <f t="shared" si="129"/>
        <v>44.93924513999999</v>
      </c>
      <c r="HD133" s="64">
        <v>39083</v>
      </c>
      <c r="HE133" s="2">
        <v>0.46319444444444446</v>
      </c>
      <c r="HF133">
        <v>40020</v>
      </c>
      <c r="HG133">
        <v>70.487499999999997</v>
      </c>
      <c r="HH133" s="4">
        <f t="shared" si="130"/>
        <v>0.422925</v>
      </c>
      <c r="HI133" s="4">
        <f t="shared" si="131"/>
        <v>47.149156019999978</v>
      </c>
      <c r="HK133" s="64">
        <v>46753</v>
      </c>
      <c r="HL133" s="2">
        <v>0.46319444444444446</v>
      </c>
      <c r="HM133">
        <v>40020</v>
      </c>
      <c r="HN133">
        <v>37.548900000000003</v>
      </c>
      <c r="HO133" s="4">
        <f t="shared" si="136"/>
        <v>0.2252934</v>
      </c>
      <c r="HP133" s="4">
        <f t="shared" si="134"/>
        <v>23.10863874</v>
      </c>
      <c r="HR133" s="64">
        <v>39083</v>
      </c>
      <c r="HS133" s="2">
        <v>0.46319444444444446</v>
      </c>
      <c r="HT133">
        <v>40020</v>
      </c>
      <c r="HU133">
        <v>38.147199999999998</v>
      </c>
      <c r="HV133" s="4">
        <f t="shared" si="137"/>
        <v>0.22888319999999998</v>
      </c>
      <c r="HW133" s="4">
        <f t="shared" si="135"/>
        <v>23.805984090000003</v>
      </c>
    </row>
    <row r="134" spans="2:231" x14ac:dyDescent="0.3">
      <c r="B134" s="63">
        <v>47362</v>
      </c>
      <c r="C134" s="2">
        <v>0.46388888888888885</v>
      </c>
      <c r="D134">
        <v>40080</v>
      </c>
      <c r="E134" s="4">
        <v>331.75</v>
      </c>
      <c r="F134" s="4">
        <f t="shared" si="70"/>
        <v>1.9904999999999999</v>
      </c>
      <c r="G134" s="4">
        <f t="shared" si="71"/>
        <v>155.5118799599999</v>
      </c>
      <c r="I134" s="64">
        <v>47362</v>
      </c>
      <c r="J134" s="2">
        <v>0.46388888888888885</v>
      </c>
      <c r="K134">
        <v>40080</v>
      </c>
      <c r="L134">
        <v>157.233</v>
      </c>
      <c r="M134" s="4">
        <f t="shared" si="72"/>
        <v>0.94339799999999996</v>
      </c>
      <c r="N134" s="4">
        <f t="shared" si="73"/>
        <v>125.93848176</v>
      </c>
      <c r="P134" s="64">
        <v>38961</v>
      </c>
      <c r="Q134" s="2">
        <v>0.46388888888888885</v>
      </c>
      <c r="R134">
        <v>40080</v>
      </c>
      <c r="S134">
        <v>129.434</v>
      </c>
      <c r="T134" s="4">
        <f t="shared" si="74"/>
        <v>0.77660399999999996</v>
      </c>
      <c r="U134" s="4">
        <f t="shared" si="75"/>
        <v>118.07269295999997</v>
      </c>
      <c r="W134" s="64">
        <v>47362</v>
      </c>
      <c r="X134" s="2">
        <v>0.46388888888888885</v>
      </c>
      <c r="Y134">
        <v>40080</v>
      </c>
      <c r="Z134">
        <v>133.96799999999999</v>
      </c>
      <c r="AA134" s="4">
        <f t="shared" si="76"/>
        <v>0.80380799999999997</v>
      </c>
      <c r="AB134" s="4">
        <f t="shared" si="77"/>
        <v>80.591261700000004</v>
      </c>
      <c r="AD134" s="64">
        <v>38961</v>
      </c>
      <c r="AE134" s="2">
        <v>0.46388888888888885</v>
      </c>
      <c r="AF134">
        <v>40080</v>
      </c>
      <c r="AG134">
        <v>82.062100000000001</v>
      </c>
      <c r="AH134" s="4">
        <f t="shared" si="78"/>
        <v>0.49237259999999999</v>
      </c>
      <c r="AI134" s="4">
        <f t="shared" si="79"/>
        <v>59.725438140000037</v>
      </c>
      <c r="AK134" s="64">
        <v>46753</v>
      </c>
      <c r="AL134" s="2">
        <v>0.46388888888888885</v>
      </c>
      <c r="AM134">
        <v>40080</v>
      </c>
      <c r="AN134">
        <v>165.89</v>
      </c>
      <c r="AO134" s="4">
        <f t="shared" si="80"/>
        <v>0.99533999999999989</v>
      </c>
      <c r="AP134" s="4">
        <f t="shared" si="81"/>
        <v>124.73618262000001</v>
      </c>
      <c r="AR134" s="64">
        <v>39083</v>
      </c>
      <c r="AS134" s="2">
        <v>0.46388888888888885</v>
      </c>
      <c r="AT134">
        <v>40080</v>
      </c>
      <c r="AU134">
        <v>128.28299999999999</v>
      </c>
      <c r="AV134" s="4">
        <f t="shared" si="82"/>
        <v>0.76969799999999988</v>
      </c>
      <c r="AW134" s="4">
        <f t="shared" si="83"/>
        <v>116.69417651999998</v>
      </c>
      <c r="AY134" s="64">
        <v>46753</v>
      </c>
      <c r="AZ134" s="2">
        <v>0.46388888888888885</v>
      </c>
      <c r="BA134">
        <v>40080</v>
      </c>
      <c r="BB134">
        <v>71.905299999999997</v>
      </c>
      <c r="BC134" s="4">
        <f t="shared" si="84"/>
        <v>0.43143179999999998</v>
      </c>
      <c r="BD134" s="4">
        <f t="shared" si="85"/>
        <v>45.370676939999989</v>
      </c>
      <c r="BF134" s="64">
        <v>39083</v>
      </c>
      <c r="BG134" s="2">
        <v>0.46388888888888885</v>
      </c>
      <c r="BH134">
        <v>40080</v>
      </c>
      <c r="BI134">
        <v>71.765699999999995</v>
      </c>
      <c r="BJ134" s="4">
        <f t="shared" si="86"/>
        <v>0.43059419999999998</v>
      </c>
      <c r="BK134" s="4">
        <f t="shared" si="87"/>
        <v>47.57975021999998</v>
      </c>
      <c r="BM134" s="64">
        <v>47362</v>
      </c>
      <c r="BN134" s="2">
        <v>0.46388888888888885</v>
      </c>
      <c r="BO134">
        <v>40080</v>
      </c>
      <c r="BP134">
        <v>136.101</v>
      </c>
      <c r="BQ134" s="4">
        <f t="shared" si="88"/>
        <v>0.81660600000000005</v>
      </c>
      <c r="BR134" s="4">
        <f t="shared" si="89"/>
        <v>122.35754975999997</v>
      </c>
      <c r="BT134" s="64">
        <v>38961</v>
      </c>
      <c r="BU134" s="2">
        <v>0.46388888888888885</v>
      </c>
      <c r="BV134">
        <v>40080</v>
      </c>
      <c r="BW134">
        <v>124.379</v>
      </c>
      <c r="BX134" s="4">
        <f t="shared" si="90"/>
        <v>0.7462740000000001</v>
      </c>
      <c r="BY134" s="4">
        <f t="shared" si="91"/>
        <v>117.18365567999997</v>
      </c>
      <c r="CA134" s="64">
        <v>47362</v>
      </c>
      <c r="CB134" s="2">
        <v>0.46388888888888885</v>
      </c>
      <c r="CC134">
        <v>40080</v>
      </c>
      <c r="CD134">
        <v>115.624</v>
      </c>
      <c r="CE134" s="4">
        <f t="shared" si="92"/>
        <v>0.69374399999999992</v>
      </c>
      <c r="CF134" s="4">
        <f t="shared" si="93"/>
        <v>58.161998220000001</v>
      </c>
      <c r="CH134" s="64">
        <v>38961</v>
      </c>
      <c r="CI134" s="2">
        <v>0.46388888888888885</v>
      </c>
      <c r="CJ134">
        <v>40080</v>
      </c>
      <c r="CK134">
        <v>57.845999999999997</v>
      </c>
      <c r="CL134" s="4">
        <f t="shared" si="94"/>
        <v>0.347076</v>
      </c>
      <c r="CM134" s="4">
        <f t="shared" si="95"/>
        <v>39.074930291999998</v>
      </c>
      <c r="CO134" s="64">
        <v>46753</v>
      </c>
      <c r="CP134" s="2">
        <v>0.46388888888888885</v>
      </c>
      <c r="CQ134">
        <v>40080</v>
      </c>
      <c r="CR134">
        <v>138.63200000000001</v>
      </c>
      <c r="CS134" s="4">
        <f t="shared" si="96"/>
        <v>0.83179199999999998</v>
      </c>
      <c r="CT134" s="4">
        <f t="shared" si="97"/>
        <v>120.13336061999996</v>
      </c>
      <c r="CV134" s="64">
        <v>39083</v>
      </c>
      <c r="CW134" s="2">
        <v>0.46388888888888885</v>
      </c>
      <c r="CX134">
        <v>40080</v>
      </c>
      <c r="CY134">
        <v>125.383</v>
      </c>
      <c r="CZ134" s="4">
        <f t="shared" si="98"/>
        <v>0.75229800000000002</v>
      </c>
      <c r="DA134" s="4">
        <f t="shared" si="99"/>
        <v>116.190059964</v>
      </c>
      <c r="DC134" s="64">
        <v>46753</v>
      </c>
      <c r="DD134" s="2">
        <v>0.46388888888888885</v>
      </c>
      <c r="DE134">
        <v>40080</v>
      </c>
      <c r="DF134">
        <v>44.679299999999998</v>
      </c>
      <c r="DG134" s="4">
        <f t="shared" si="100"/>
        <v>0.26807579999999998</v>
      </c>
      <c r="DH134" s="4">
        <f t="shared" si="101"/>
        <v>27.282285059999989</v>
      </c>
      <c r="DJ134" s="64">
        <v>39083</v>
      </c>
      <c r="DK134" s="2">
        <v>0.46388888888888885</v>
      </c>
      <c r="DL134">
        <v>40080</v>
      </c>
      <c r="DM134">
        <v>47.364199999999997</v>
      </c>
      <c r="DN134" s="4">
        <f t="shared" si="102"/>
        <v>0.28418519999999997</v>
      </c>
      <c r="DO134" s="4">
        <f t="shared" si="103"/>
        <v>29.644793553599992</v>
      </c>
      <c r="DQ134" s="64">
        <v>47362</v>
      </c>
      <c r="DR134" s="2">
        <v>0.46388888888888885</v>
      </c>
      <c r="DS134">
        <v>40080</v>
      </c>
      <c r="DT134">
        <v>131.84700000000001</v>
      </c>
      <c r="DU134" s="4">
        <f t="shared" si="104"/>
        <v>0.79108199999999995</v>
      </c>
      <c r="DV134" s="4">
        <f t="shared" si="105"/>
        <v>121.63660715999994</v>
      </c>
      <c r="DX134" s="64">
        <v>38961</v>
      </c>
      <c r="DY134" s="2">
        <v>0.46388888888888885</v>
      </c>
      <c r="DZ134">
        <v>40080</v>
      </c>
      <c r="EA134">
        <v>123.883</v>
      </c>
      <c r="EB134" s="4">
        <f t="shared" si="106"/>
        <v>0.7432979999999999</v>
      </c>
      <c r="EC134" s="4">
        <f t="shared" si="107"/>
        <v>117.09643561199996</v>
      </c>
      <c r="EE134" s="64">
        <v>47362</v>
      </c>
      <c r="EF134" s="2">
        <v>0.46388888888888885</v>
      </c>
      <c r="EG134">
        <v>40080</v>
      </c>
      <c r="EH134">
        <v>107.88</v>
      </c>
      <c r="EI134" s="4">
        <f t="shared" si="108"/>
        <v>0.64727999999999997</v>
      </c>
      <c r="EJ134" s="4">
        <f t="shared" si="109"/>
        <v>46.294346579999996</v>
      </c>
      <c r="EL134" s="64">
        <v>38961</v>
      </c>
      <c r="EM134" s="2">
        <v>0.46388888888888885</v>
      </c>
      <c r="EN134">
        <v>40080</v>
      </c>
      <c r="EO134">
        <v>43.796999999999997</v>
      </c>
      <c r="EP134" s="4">
        <f t="shared" si="110"/>
        <v>0.26278199999999996</v>
      </c>
      <c r="EQ134" s="4">
        <f t="shared" si="111"/>
        <v>29.047731025199997</v>
      </c>
      <c r="ES134" s="64">
        <v>46753</v>
      </c>
      <c r="ET134" s="2">
        <v>0.46388888888888885</v>
      </c>
      <c r="EU134">
        <v>40080</v>
      </c>
      <c r="EV134">
        <v>132.124</v>
      </c>
      <c r="EW134" s="4">
        <f t="shared" si="112"/>
        <v>0.792744</v>
      </c>
      <c r="EX134" s="4">
        <f t="shared" si="113"/>
        <v>119.03444051999996</v>
      </c>
      <c r="EZ134" s="64">
        <v>39083</v>
      </c>
      <c r="FA134" s="2">
        <v>0.46388888888888885</v>
      </c>
      <c r="FB134">
        <v>40080</v>
      </c>
      <c r="FC134">
        <v>125.17</v>
      </c>
      <c r="FD134" s="4">
        <f t="shared" si="114"/>
        <v>0.75102000000000002</v>
      </c>
      <c r="FE134" s="4">
        <f t="shared" si="115"/>
        <v>116.15299269</v>
      </c>
      <c r="FG134" s="64">
        <v>46753</v>
      </c>
      <c r="FH134" s="2">
        <v>0.46388888888888885</v>
      </c>
      <c r="FI134">
        <v>40080</v>
      </c>
      <c r="FJ134">
        <v>31.924900000000001</v>
      </c>
      <c r="FK134" s="4">
        <f t="shared" si="116"/>
        <v>0.19154940000000001</v>
      </c>
      <c r="FL134" s="4">
        <f t="shared" si="117"/>
        <v>19.585536816000001</v>
      </c>
      <c r="FN134" s="64">
        <v>39083</v>
      </c>
      <c r="FO134" s="2">
        <v>0.46388888888888885</v>
      </c>
      <c r="FP134">
        <v>40080</v>
      </c>
      <c r="FQ134">
        <v>34.472099999999998</v>
      </c>
      <c r="FR134" s="4">
        <f t="shared" si="118"/>
        <v>0.20683260000000001</v>
      </c>
      <c r="FS134" s="4">
        <f t="shared" si="119"/>
        <v>21.525125208599995</v>
      </c>
      <c r="FU134" s="64">
        <v>47362</v>
      </c>
      <c r="FV134" s="2">
        <v>0.46388888888888885</v>
      </c>
      <c r="FW134">
        <v>40080</v>
      </c>
      <c r="FX134">
        <v>86.644099999999995</v>
      </c>
      <c r="FY134" s="4">
        <f t="shared" si="120"/>
        <v>0.51986460000000001</v>
      </c>
      <c r="FZ134" s="4">
        <f t="shared" si="121"/>
        <v>55.461326880000023</v>
      </c>
      <c r="GB134" s="64">
        <v>47362</v>
      </c>
      <c r="GC134" s="2">
        <v>0.46388888888888885</v>
      </c>
      <c r="GD134">
        <v>40080</v>
      </c>
      <c r="GE134">
        <v>60.209400000000002</v>
      </c>
      <c r="GF134" s="4">
        <f t="shared" si="122"/>
        <v>0.36125639999999998</v>
      </c>
      <c r="GG134" s="4">
        <f t="shared" si="123"/>
        <v>38.267126879999999</v>
      </c>
      <c r="GI134" s="64">
        <v>47362</v>
      </c>
      <c r="GJ134" s="2">
        <v>0.46388888888888885</v>
      </c>
      <c r="GK134">
        <v>40080</v>
      </c>
      <c r="GL134">
        <v>42.032600000000002</v>
      </c>
      <c r="GM134" s="4">
        <f t="shared" si="124"/>
        <v>0.25219560000000002</v>
      </c>
      <c r="GN134" s="4">
        <f t="shared" si="125"/>
        <v>26.444552519999998</v>
      </c>
      <c r="GP134" s="64">
        <v>38961</v>
      </c>
      <c r="GQ134" s="2">
        <v>0.46388888888888885</v>
      </c>
      <c r="GR134">
        <v>40080</v>
      </c>
      <c r="GS134">
        <v>41.265999999999998</v>
      </c>
      <c r="GT134" s="4">
        <f t="shared" si="126"/>
        <v>0.24759599999999998</v>
      </c>
      <c r="GU134" s="4">
        <f t="shared" si="127"/>
        <v>26.184972119999994</v>
      </c>
      <c r="GW134" s="64">
        <v>46753</v>
      </c>
      <c r="GX134" s="2">
        <v>0.46388888888888885</v>
      </c>
      <c r="GY134">
        <v>40080</v>
      </c>
      <c r="GZ134">
        <v>71.905299999999997</v>
      </c>
      <c r="HA134" s="4">
        <f t="shared" si="128"/>
        <v>0.43143179999999998</v>
      </c>
      <c r="HB134" s="4">
        <f t="shared" si="129"/>
        <v>45.370676939999989</v>
      </c>
      <c r="HD134" s="64">
        <v>39083</v>
      </c>
      <c r="HE134" s="2">
        <v>0.46388888888888885</v>
      </c>
      <c r="HF134">
        <v>40080</v>
      </c>
      <c r="HG134">
        <v>71.765699999999995</v>
      </c>
      <c r="HH134" s="4">
        <f t="shared" si="130"/>
        <v>0.43059419999999998</v>
      </c>
      <c r="HI134" s="4">
        <f t="shared" si="131"/>
        <v>47.57975021999998</v>
      </c>
      <c r="HK134" s="64">
        <v>46753</v>
      </c>
      <c r="HL134" s="2">
        <v>0.46388888888888885</v>
      </c>
      <c r="HM134">
        <v>40080</v>
      </c>
      <c r="HN134">
        <v>37.722200000000001</v>
      </c>
      <c r="HO134" s="4">
        <f t="shared" si="136"/>
        <v>0.22633319999999998</v>
      </c>
      <c r="HP134" s="4">
        <f t="shared" si="134"/>
        <v>23.334971939999999</v>
      </c>
      <c r="HR134" s="64">
        <v>39083</v>
      </c>
      <c r="HS134" s="2">
        <v>0.46388888888888885</v>
      </c>
      <c r="HT134">
        <v>40080</v>
      </c>
      <c r="HU134">
        <v>38.348100000000002</v>
      </c>
      <c r="HV134" s="4">
        <f t="shared" si="137"/>
        <v>0.2300886</v>
      </c>
      <c r="HW134" s="4">
        <f t="shared" si="135"/>
        <v>24.036072690000001</v>
      </c>
    </row>
    <row r="135" spans="2:231" x14ac:dyDescent="0.3">
      <c r="B135" s="63">
        <v>47362</v>
      </c>
      <c r="C135" s="2">
        <v>0.46458333333333335</v>
      </c>
      <c r="D135">
        <v>40140</v>
      </c>
      <c r="E135" s="4">
        <v>333.68900000000002</v>
      </c>
      <c r="F135" s="4">
        <f t="shared" ref="F135:F186" si="138">E135*0.01*0.6</f>
        <v>2.0021340000000003</v>
      </c>
      <c r="G135" s="4">
        <f t="shared" ref="G135:G198" si="139">G134+F135</f>
        <v>157.51401395999991</v>
      </c>
      <c r="I135" s="64">
        <v>47362</v>
      </c>
      <c r="J135" s="2">
        <v>0.46458333333333335</v>
      </c>
      <c r="K135">
        <v>40140</v>
      </c>
      <c r="L135">
        <v>161.54300000000001</v>
      </c>
      <c r="M135" s="4">
        <f t="shared" ref="M135:M186" si="140">L135*0.01*0.6</f>
        <v>0.96925800000000006</v>
      </c>
      <c r="N135" s="4">
        <f t="shared" ref="N135:N198" si="141">N134+M135</f>
        <v>126.90773976</v>
      </c>
      <c r="P135" s="64">
        <v>38961</v>
      </c>
      <c r="Q135" s="2">
        <v>0.46458333333333335</v>
      </c>
      <c r="R135">
        <v>40140</v>
      </c>
      <c r="S135">
        <v>133.69499999999999</v>
      </c>
      <c r="T135" s="4">
        <f t="shared" ref="T135:T186" si="142">S135*0.01*0.6</f>
        <v>0.80216999999999994</v>
      </c>
      <c r="U135" s="4">
        <f t="shared" ref="U135:U198" si="143">U134+T135</f>
        <v>118.87486295999997</v>
      </c>
      <c r="W135" s="64">
        <v>47362</v>
      </c>
      <c r="X135" s="2">
        <v>0.46458333333333335</v>
      </c>
      <c r="Y135">
        <v>40140</v>
      </c>
      <c r="Z135">
        <v>137.46199999999999</v>
      </c>
      <c r="AA135" s="4">
        <f t="shared" ref="AA135:AA186" si="144">Z135*0.01*0.6</f>
        <v>0.82477199999999995</v>
      </c>
      <c r="AB135" s="4">
        <f t="shared" ref="AB135:AB198" si="145">AB134+AA135</f>
        <v>81.4160337</v>
      </c>
      <c r="AD135" s="64">
        <v>38961</v>
      </c>
      <c r="AE135" s="2">
        <v>0.46458333333333335</v>
      </c>
      <c r="AF135">
        <v>40140</v>
      </c>
      <c r="AG135">
        <v>83.687299999999993</v>
      </c>
      <c r="AH135" s="4">
        <f t="shared" ref="AH135:AH186" si="146">AG135*0.01*0.6</f>
        <v>0.50212380000000001</v>
      </c>
      <c r="AI135" s="4">
        <f t="shared" ref="AI135:AI198" si="147">AI134+AH135</f>
        <v>60.227561940000037</v>
      </c>
      <c r="AK135" s="64">
        <v>46753</v>
      </c>
      <c r="AL135" s="2">
        <v>0.46458333333333335</v>
      </c>
      <c r="AM135">
        <v>40140</v>
      </c>
      <c r="AN135">
        <v>170.131</v>
      </c>
      <c r="AO135" s="4">
        <f t="shared" ref="AO135:AO186" si="148">AN135*0.01*0.6</f>
        <v>1.020786</v>
      </c>
      <c r="AP135" s="4">
        <f t="shared" ref="AP135:AP198" si="149">AP134+AO135</f>
        <v>125.75696862000001</v>
      </c>
      <c r="AR135" s="64">
        <v>39083</v>
      </c>
      <c r="AS135" s="2">
        <v>0.46458333333333335</v>
      </c>
      <c r="AT135">
        <v>40140</v>
      </c>
      <c r="AU135">
        <v>132.74199999999999</v>
      </c>
      <c r="AV135" s="4">
        <f t="shared" ref="AV135:AV186" si="150">AU135*0.01*0.6</f>
        <v>0.79645199999999983</v>
      </c>
      <c r="AW135" s="4">
        <f t="shared" ref="AW135:AW198" si="151">AW134+AV135</f>
        <v>117.49062851999999</v>
      </c>
      <c r="AY135" s="64">
        <v>46753</v>
      </c>
      <c r="AZ135" s="2">
        <v>0.46458333333333335</v>
      </c>
      <c r="BA135">
        <v>40140</v>
      </c>
      <c r="BB135">
        <v>72.849199999999996</v>
      </c>
      <c r="BC135" s="4">
        <f t="shared" ref="BC135:BC186" si="152">BB135*0.01*0.6</f>
        <v>0.43709520000000002</v>
      </c>
      <c r="BD135" s="4">
        <f t="shared" ref="BD135:BD198" si="153">BD134+BC135</f>
        <v>45.80777213999999</v>
      </c>
      <c r="BF135" s="64">
        <v>39083</v>
      </c>
      <c r="BG135" s="2">
        <v>0.46458333333333335</v>
      </c>
      <c r="BH135">
        <v>40140</v>
      </c>
      <c r="BI135">
        <v>72.960899999999995</v>
      </c>
      <c r="BJ135" s="4">
        <f t="shared" ref="BJ135:BJ186" si="154">BI135*0.01*0.6</f>
        <v>0.43776539999999997</v>
      </c>
      <c r="BK135" s="4">
        <f t="shared" ref="BK135:BK198" si="155">BK134+BJ135</f>
        <v>48.017515619999983</v>
      </c>
      <c r="BM135" s="64">
        <v>47362</v>
      </c>
      <c r="BN135" s="2">
        <v>0.46458333333333335</v>
      </c>
      <c r="BO135">
        <v>40140</v>
      </c>
      <c r="BP135">
        <v>140.69900000000001</v>
      </c>
      <c r="BQ135" s="4">
        <f t="shared" ref="BQ135:BQ186" si="156">BP135*0.01*0.6</f>
        <v>0.84419400000000011</v>
      </c>
      <c r="BR135" s="4">
        <f t="shared" ref="BR135:BR198" si="157">BR134+BQ135</f>
        <v>123.20174375999997</v>
      </c>
      <c r="BT135" s="64">
        <v>38961</v>
      </c>
      <c r="BU135" s="2">
        <v>0.46458333333333335</v>
      </c>
      <c r="BV135">
        <v>40140</v>
      </c>
      <c r="BW135">
        <v>128.72399999999999</v>
      </c>
      <c r="BX135" s="4">
        <f t="shared" ref="BX135:BX186" si="158">BW135*0.01*0.6</f>
        <v>0.77234399999999992</v>
      </c>
      <c r="BY135" s="4">
        <f t="shared" ref="BY135:BY198" si="159">BY134+BX135</f>
        <v>117.95599967999998</v>
      </c>
      <c r="CA135" s="64">
        <v>47362</v>
      </c>
      <c r="CB135" s="2">
        <v>0.46458333333333335</v>
      </c>
      <c r="CC135">
        <v>40140</v>
      </c>
      <c r="CD135">
        <v>118.599</v>
      </c>
      <c r="CE135" s="4">
        <f t="shared" ref="CE135:CE186" si="160">CD135*0.01*0.6</f>
        <v>0.71159400000000006</v>
      </c>
      <c r="CF135" s="4">
        <f t="shared" ref="CF135:CF198" si="161">CF134+CE135</f>
        <v>58.873592219999999</v>
      </c>
      <c r="CH135" s="64">
        <v>38961</v>
      </c>
      <c r="CI135" s="2">
        <v>0.46458333333333335</v>
      </c>
      <c r="CJ135">
        <v>40140</v>
      </c>
      <c r="CK135">
        <v>58.522199999999998</v>
      </c>
      <c r="CL135" s="4">
        <f t="shared" ref="CL135:CL186" si="162">CK135*0.01*0.6</f>
        <v>0.35113319999999998</v>
      </c>
      <c r="CM135" s="4">
        <f t="shared" ref="CM135:CM198" si="163">CM134+CL135</f>
        <v>39.426063491999997</v>
      </c>
      <c r="CO135" s="64">
        <v>46753</v>
      </c>
      <c r="CP135" s="2">
        <v>0.46458333333333335</v>
      </c>
      <c r="CQ135">
        <v>40140</v>
      </c>
      <c r="CR135">
        <v>143.23699999999999</v>
      </c>
      <c r="CS135" s="4">
        <f t="shared" ref="CS135:CS186" si="164">CR135*0.01*0.6</f>
        <v>0.85942199999999991</v>
      </c>
      <c r="CT135" s="4">
        <f t="shared" ref="CT135:CT198" si="165">CT134+CS135</f>
        <v>120.99278261999996</v>
      </c>
      <c r="CV135" s="64">
        <v>39083</v>
      </c>
      <c r="CW135" s="2">
        <v>0.46458333333333335</v>
      </c>
      <c r="CX135">
        <v>40140</v>
      </c>
      <c r="CY135">
        <v>129.887</v>
      </c>
      <c r="CZ135" s="4">
        <f t="shared" ref="CZ135:CZ186" si="166">CY135*0.01*0.6</f>
        <v>0.77932199999999996</v>
      </c>
      <c r="DA135" s="4">
        <f t="shared" ref="DA135:DA198" si="167">DA134+CZ135</f>
        <v>116.96938196399999</v>
      </c>
      <c r="DC135" s="64">
        <v>46753</v>
      </c>
      <c r="DD135" s="2">
        <v>0.46458333333333335</v>
      </c>
      <c r="DE135">
        <v>40140</v>
      </c>
      <c r="DF135">
        <v>44.955500000000001</v>
      </c>
      <c r="DG135" s="4">
        <f t="shared" ref="DG135:DG186" si="168">DF135*0.01*0.6</f>
        <v>0.269733</v>
      </c>
      <c r="DH135" s="4">
        <f t="shared" ref="DH135:DH198" si="169">DH134+DG135</f>
        <v>27.552018059999988</v>
      </c>
      <c r="DJ135" s="64">
        <v>39083</v>
      </c>
      <c r="DK135" s="2">
        <v>0.46458333333333335</v>
      </c>
      <c r="DL135">
        <v>40140</v>
      </c>
      <c r="DM135">
        <v>47.726500000000001</v>
      </c>
      <c r="DN135" s="4">
        <f t="shared" ref="DN135:DN186" si="170">DM135*0.01*0.6</f>
        <v>0.28635900000000003</v>
      </c>
      <c r="DO135" s="4">
        <f t="shared" ref="DO135:DO198" si="171">DO134+DN135</f>
        <v>29.931152553599993</v>
      </c>
      <c r="DQ135" s="64">
        <v>47362</v>
      </c>
      <c r="DR135" s="2">
        <v>0.46458333333333335</v>
      </c>
      <c r="DS135">
        <v>40140</v>
      </c>
      <c r="DT135">
        <v>136.50200000000001</v>
      </c>
      <c r="DU135" s="4">
        <f t="shared" ref="DU135:DU186" si="172">DT135*0.01*0.6</f>
        <v>0.81901200000000007</v>
      </c>
      <c r="DV135" s="4">
        <f t="shared" ref="DV135:DV198" si="173">DV134+DU135</f>
        <v>122.45561915999994</v>
      </c>
      <c r="DX135" s="64">
        <v>38961</v>
      </c>
      <c r="DY135" s="2">
        <v>0.46458333333333335</v>
      </c>
      <c r="DZ135">
        <v>40140</v>
      </c>
      <c r="EA135">
        <v>128.23599999999999</v>
      </c>
      <c r="EB135" s="4">
        <f t="shared" ref="EB135:EB186" si="174">EA135*0.01*0.6</f>
        <v>0.76941599999999999</v>
      </c>
      <c r="EC135" s="4">
        <f t="shared" ref="EC135:EC198" si="175">EC134+EB135</f>
        <v>117.86585161199997</v>
      </c>
      <c r="EE135" s="64">
        <v>47362</v>
      </c>
      <c r="EF135" s="2">
        <v>0.46458333333333335</v>
      </c>
      <c r="EG135">
        <v>40140</v>
      </c>
      <c r="EH135">
        <v>110.233</v>
      </c>
      <c r="EI135" s="4">
        <f t="shared" ref="EI135:EI186" si="176">EH135*0.01*0.6</f>
        <v>0.66139800000000004</v>
      </c>
      <c r="EJ135" s="4">
        <f t="shared" ref="EJ135:EJ198" si="177">EJ134+EI135</f>
        <v>46.955744579999994</v>
      </c>
      <c r="EL135" s="64">
        <v>38961</v>
      </c>
      <c r="EM135" s="2">
        <v>0.46458333333333335</v>
      </c>
      <c r="EN135">
        <v>40140</v>
      </c>
      <c r="EO135">
        <v>44.090299999999999</v>
      </c>
      <c r="EP135" s="4">
        <f t="shared" ref="EP135:EP186" si="178">EO135*0.01*0.6</f>
        <v>0.26454179999999999</v>
      </c>
      <c r="EQ135" s="4">
        <f t="shared" ref="EQ135:EQ198" si="179">EQ134+EP135</f>
        <v>29.312272825199997</v>
      </c>
      <c r="ES135" s="64">
        <v>46753</v>
      </c>
      <c r="ET135" s="2">
        <v>0.46458333333333335</v>
      </c>
      <c r="EU135">
        <v>40140</v>
      </c>
      <c r="EV135">
        <v>136.816</v>
      </c>
      <c r="EW135" s="4">
        <f t="shared" ref="EW135:EW186" si="180">EV135*0.01*0.6</f>
        <v>0.82089599999999996</v>
      </c>
      <c r="EX135" s="4">
        <f t="shared" ref="EX135:EX198" si="181">EX134+EW135</f>
        <v>119.85533651999997</v>
      </c>
      <c r="EZ135" s="64">
        <v>39083</v>
      </c>
      <c r="FA135" s="2">
        <v>0.46458333333333335</v>
      </c>
      <c r="FB135">
        <v>40140</v>
      </c>
      <c r="FC135">
        <v>129.67699999999999</v>
      </c>
      <c r="FD135" s="4">
        <f t="shared" ref="FD135:FD186" si="182">FC135*0.01*0.6</f>
        <v>0.77806199999999992</v>
      </c>
      <c r="FE135" s="4">
        <f t="shared" ref="FE135:FE198" si="183">FE134+FD135</f>
        <v>116.93105469000001</v>
      </c>
      <c r="FG135" s="64">
        <v>46753</v>
      </c>
      <c r="FH135" s="2">
        <v>0.46458333333333335</v>
      </c>
      <c r="FI135">
        <v>40140</v>
      </c>
      <c r="FJ135">
        <v>32.0045</v>
      </c>
      <c r="FK135" s="4">
        <f t="shared" ref="FK135:FK186" si="184">FJ135*0.01*0.6</f>
        <v>0.192027</v>
      </c>
      <c r="FL135" s="4">
        <f t="shared" ref="FL135:FL198" si="185">FL134+FK135</f>
        <v>19.777563816000001</v>
      </c>
      <c r="FN135" s="64">
        <v>39083</v>
      </c>
      <c r="FO135" s="2">
        <v>0.46458333333333335</v>
      </c>
      <c r="FP135">
        <v>40140</v>
      </c>
      <c r="FQ135">
        <v>34.589199999999998</v>
      </c>
      <c r="FR135" s="4">
        <f t="shared" ref="FR135:FR186" si="186">FQ135*0.01*0.6</f>
        <v>0.20753519999999998</v>
      </c>
      <c r="FS135" s="4">
        <f t="shared" ref="FS135:FS198" si="187">FS134+FR135</f>
        <v>21.732660408599994</v>
      </c>
      <c r="FU135" s="64">
        <v>47362</v>
      </c>
      <c r="FV135" s="2">
        <v>0.46458333333333335</v>
      </c>
      <c r="FW135">
        <v>40140</v>
      </c>
      <c r="FX135">
        <v>87.529600000000002</v>
      </c>
      <c r="FY135" s="4">
        <f t="shared" ref="FY135:FY186" si="188">FX135*0.01*0.6</f>
        <v>0.52517760000000002</v>
      </c>
      <c r="FZ135" s="4">
        <f t="shared" ref="FZ135:FZ198" si="189">FZ134+FY135</f>
        <v>55.986504480000022</v>
      </c>
      <c r="GB135" s="64">
        <v>47362</v>
      </c>
      <c r="GC135" s="2">
        <v>0.46458333333333335</v>
      </c>
      <c r="GD135">
        <v>40140</v>
      </c>
      <c r="GE135">
        <v>60.722999999999999</v>
      </c>
      <c r="GF135" s="4">
        <f t="shared" ref="GF135:GF186" si="190">GE135*0.01*0.6</f>
        <v>0.364338</v>
      </c>
      <c r="GG135" s="4">
        <f t="shared" ref="GG135:GG198" si="191">GG134+GF135</f>
        <v>38.631464879999996</v>
      </c>
      <c r="GI135" s="64">
        <v>47362</v>
      </c>
      <c r="GJ135" s="2">
        <v>0.46458333333333335</v>
      </c>
      <c r="GK135">
        <v>40140</v>
      </c>
      <c r="GL135">
        <v>42.235100000000003</v>
      </c>
      <c r="GM135" s="4">
        <f t="shared" ref="GM135:GM186" si="192">GL135*0.01*0.6</f>
        <v>0.25341059999999999</v>
      </c>
      <c r="GN135" s="4">
        <f t="shared" ref="GN135:GN198" si="193">GN134+GM135</f>
        <v>26.697963119999997</v>
      </c>
      <c r="GP135" s="64">
        <v>38961</v>
      </c>
      <c r="GQ135" s="2">
        <v>0.46458333333333335</v>
      </c>
      <c r="GR135">
        <v>40140</v>
      </c>
      <c r="GS135">
        <v>41.452800000000003</v>
      </c>
      <c r="GT135" s="4">
        <f t="shared" ref="GT135:GT186" si="194">GS135*0.01*0.6</f>
        <v>0.24871680000000002</v>
      </c>
      <c r="GU135" s="4">
        <f t="shared" ref="GU135:GU198" si="195">GU134+GT135</f>
        <v>26.433688919999994</v>
      </c>
      <c r="GW135" s="64">
        <v>46753</v>
      </c>
      <c r="GX135" s="2">
        <v>0.46458333333333335</v>
      </c>
      <c r="GY135">
        <v>40140</v>
      </c>
      <c r="GZ135">
        <v>72.849199999999996</v>
      </c>
      <c r="HA135" s="4">
        <f t="shared" ref="HA135:HA186" si="196">GZ135*0.01*0.6</f>
        <v>0.43709520000000002</v>
      </c>
      <c r="HB135" s="4">
        <f t="shared" ref="HB135:HB198" si="197">HB134+HA135</f>
        <v>45.80777213999999</v>
      </c>
      <c r="HD135" s="64">
        <v>39083</v>
      </c>
      <c r="HE135" s="2">
        <v>0.46458333333333335</v>
      </c>
      <c r="HF135">
        <v>40140</v>
      </c>
      <c r="HG135">
        <v>72.960899999999995</v>
      </c>
      <c r="HH135" s="4">
        <f t="shared" ref="HH135:HH186" si="198">HG135*0.01*0.6</f>
        <v>0.43776539999999997</v>
      </c>
      <c r="HI135" s="4">
        <f t="shared" ref="HI135:HI198" si="199">HI134+HH135</f>
        <v>48.017515619999983</v>
      </c>
      <c r="HK135" s="64">
        <v>46753</v>
      </c>
      <c r="HL135" s="2">
        <v>0.46458333333333335</v>
      </c>
      <c r="HM135">
        <v>40140</v>
      </c>
      <c r="HN135">
        <v>37.870399999999997</v>
      </c>
      <c r="HO135" s="4">
        <f t="shared" si="136"/>
        <v>0.22722239999999999</v>
      </c>
      <c r="HP135" s="4">
        <f t="shared" si="134"/>
        <v>23.562194339999998</v>
      </c>
      <c r="HR135" s="64">
        <v>39083</v>
      </c>
      <c r="HS135" s="2">
        <v>0.46458333333333335</v>
      </c>
      <c r="HT135">
        <v>40140</v>
      </c>
      <c r="HU135">
        <v>38.522500000000001</v>
      </c>
      <c r="HV135" s="4">
        <f t="shared" si="137"/>
        <v>0.23113500000000001</v>
      </c>
      <c r="HW135" s="4">
        <f t="shared" si="135"/>
        <v>24.267207689999999</v>
      </c>
    </row>
    <row r="136" spans="2:231" x14ac:dyDescent="0.3">
      <c r="B136" s="63">
        <v>47362</v>
      </c>
      <c r="C136" s="2">
        <v>0.46527777777777773</v>
      </c>
      <c r="D136">
        <v>40200</v>
      </c>
      <c r="E136" s="4">
        <v>335.608</v>
      </c>
      <c r="F136" s="4">
        <f t="shared" si="138"/>
        <v>2.0136479999999999</v>
      </c>
      <c r="G136" s="4">
        <f t="shared" si="139"/>
        <v>159.5276619599999</v>
      </c>
      <c r="I136" s="64">
        <v>47362</v>
      </c>
      <c r="J136" s="2">
        <v>0.46527777777777773</v>
      </c>
      <c r="K136">
        <v>40200</v>
      </c>
      <c r="L136">
        <v>165.798</v>
      </c>
      <c r="M136" s="4">
        <f t="shared" si="140"/>
        <v>0.99478800000000001</v>
      </c>
      <c r="N136" s="4">
        <f t="shared" si="141"/>
        <v>127.90252776</v>
      </c>
      <c r="P136" s="64">
        <v>38961</v>
      </c>
      <c r="Q136" s="2">
        <v>0.46527777777777773</v>
      </c>
      <c r="R136">
        <v>40200</v>
      </c>
      <c r="S136">
        <v>137.88499999999999</v>
      </c>
      <c r="T136" s="4">
        <f t="shared" si="142"/>
        <v>0.82730999999999988</v>
      </c>
      <c r="U136" s="4">
        <f t="shared" si="143"/>
        <v>119.70217295999997</v>
      </c>
      <c r="W136" s="64">
        <v>47362</v>
      </c>
      <c r="X136" s="2">
        <v>0.46527777777777773</v>
      </c>
      <c r="Y136">
        <v>40200</v>
      </c>
      <c r="Z136">
        <v>140.82400000000001</v>
      </c>
      <c r="AA136" s="4">
        <f t="shared" si="144"/>
        <v>0.84494400000000003</v>
      </c>
      <c r="AB136" s="4">
        <f t="shared" si="145"/>
        <v>82.260977699999998</v>
      </c>
      <c r="AD136" s="64">
        <v>38961</v>
      </c>
      <c r="AE136" s="2">
        <v>0.46527777777777773</v>
      </c>
      <c r="AF136">
        <v>40200</v>
      </c>
      <c r="AG136">
        <v>85.226200000000006</v>
      </c>
      <c r="AH136" s="4">
        <f t="shared" si="146"/>
        <v>0.51135720000000007</v>
      </c>
      <c r="AI136" s="4">
        <f t="shared" si="147"/>
        <v>60.738919140000036</v>
      </c>
      <c r="AK136" s="64">
        <v>46753</v>
      </c>
      <c r="AL136" s="2">
        <v>0.46527777777777773</v>
      </c>
      <c r="AM136">
        <v>40200</v>
      </c>
      <c r="AN136">
        <v>174.315</v>
      </c>
      <c r="AO136" s="4">
        <f t="shared" si="148"/>
        <v>1.04589</v>
      </c>
      <c r="AP136" s="4">
        <f t="shared" si="149"/>
        <v>126.80285862000001</v>
      </c>
      <c r="AR136" s="64">
        <v>39083</v>
      </c>
      <c r="AS136" s="2">
        <v>0.46527777777777773</v>
      </c>
      <c r="AT136">
        <v>40200</v>
      </c>
      <c r="AU136">
        <v>137.13800000000001</v>
      </c>
      <c r="AV136" s="4">
        <f t="shared" si="150"/>
        <v>0.822828</v>
      </c>
      <c r="AW136" s="4">
        <f t="shared" si="151"/>
        <v>118.31345651999999</v>
      </c>
      <c r="AY136" s="64">
        <v>46753</v>
      </c>
      <c r="AZ136" s="2">
        <v>0.46527777777777773</v>
      </c>
      <c r="BA136">
        <v>40200</v>
      </c>
      <c r="BB136">
        <v>73.725499999999997</v>
      </c>
      <c r="BC136" s="4">
        <f t="shared" si="152"/>
        <v>0.442353</v>
      </c>
      <c r="BD136" s="4">
        <f t="shared" si="153"/>
        <v>46.250125139999987</v>
      </c>
      <c r="BF136" s="64">
        <v>39083</v>
      </c>
      <c r="BG136" s="2">
        <v>0.46527777777777773</v>
      </c>
      <c r="BH136">
        <v>40200</v>
      </c>
      <c r="BI136">
        <v>74.078699999999998</v>
      </c>
      <c r="BJ136" s="4">
        <f t="shared" si="154"/>
        <v>0.44447219999999998</v>
      </c>
      <c r="BK136" s="4">
        <f t="shared" si="155"/>
        <v>48.461987819999983</v>
      </c>
      <c r="BM136" s="64">
        <v>47362</v>
      </c>
      <c r="BN136" s="2">
        <v>0.46527777777777773</v>
      </c>
      <c r="BO136">
        <v>40200</v>
      </c>
      <c r="BP136">
        <v>145.23599999999999</v>
      </c>
      <c r="BQ136" s="4">
        <f t="shared" si="156"/>
        <v>0.87141599999999986</v>
      </c>
      <c r="BR136" s="4">
        <f t="shared" si="157"/>
        <v>124.07315975999997</v>
      </c>
      <c r="BT136" s="64">
        <v>38961</v>
      </c>
      <c r="BU136" s="2">
        <v>0.46527777777777773</v>
      </c>
      <c r="BV136">
        <v>40200</v>
      </c>
      <c r="BW136">
        <v>132.99700000000001</v>
      </c>
      <c r="BX136" s="4">
        <f t="shared" si="158"/>
        <v>0.79798200000000008</v>
      </c>
      <c r="BY136" s="4">
        <f t="shared" si="159"/>
        <v>118.75398167999998</v>
      </c>
      <c r="CA136" s="64">
        <v>47362</v>
      </c>
      <c r="CB136" s="2">
        <v>0.46527777777777773</v>
      </c>
      <c r="CC136">
        <v>40200</v>
      </c>
      <c r="CD136">
        <v>121.38800000000001</v>
      </c>
      <c r="CE136" s="4">
        <f t="shared" si="160"/>
        <v>0.72832799999999998</v>
      </c>
      <c r="CF136" s="4">
        <f t="shared" si="161"/>
        <v>59.601920219999997</v>
      </c>
      <c r="CH136" s="64">
        <v>38961</v>
      </c>
      <c r="CI136" s="2">
        <v>0.46527777777777773</v>
      </c>
      <c r="CJ136">
        <v>40200</v>
      </c>
      <c r="CK136">
        <v>59.141800000000003</v>
      </c>
      <c r="CL136" s="4">
        <f t="shared" si="162"/>
        <v>0.35485079999999997</v>
      </c>
      <c r="CM136" s="4">
        <f t="shared" si="163"/>
        <v>39.780914291999999</v>
      </c>
      <c r="CO136" s="64">
        <v>46753</v>
      </c>
      <c r="CP136" s="2">
        <v>0.46527777777777773</v>
      </c>
      <c r="CQ136">
        <v>40200</v>
      </c>
      <c r="CR136">
        <v>147.78</v>
      </c>
      <c r="CS136" s="4">
        <f t="shared" si="164"/>
        <v>0.88668000000000002</v>
      </c>
      <c r="CT136" s="4">
        <f t="shared" si="165"/>
        <v>121.87946261999996</v>
      </c>
      <c r="CV136" s="64">
        <v>39083</v>
      </c>
      <c r="CW136" s="2">
        <v>0.46527777777777773</v>
      </c>
      <c r="CX136">
        <v>40200</v>
      </c>
      <c r="CY136">
        <v>134.327</v>
      </c>
      <c r="CZ136" s="4">
        <f t="shared" si="166"/>
        <v>0.80596199999999996</v>
      </c>
      <c r="DA136" s="4">
        <f t="shared" si="167"/>
        <v>117.77534396399999</v>
      </c>
      <c r="DC136" s="64">
        <v>46753</v>
      </c>
      <c r="DD136" s="2">
        <v>0.46527777777777773</v>
      </c>
      <c r="DE136">
        <v>40200</v>
      </c>
      <c r="DF136">
        <v>45.197800000000001</v>
      </c>
      <c r="DG136" s="4">
        <f t="shared" si="168"/>
        <v>0.27118680000000001</v>
      </c>
      <c r="DH136" s="4">
        <f t="shared" si="169"/>
        <v>27.823204859999986</v>
      </c>
      <c r="DJ136" s="64">
        <v>39083</v>
      </c>
      <c r="DK136" s="2">
        <v>0.46527777777777773</v>
      </c>
      <c r="DL136">
        <v>40200</v>
      </c>
      <c r="DM136">
        <v>48.049900000000001</v>
      </c>
      <c r="DN136" s="4">
        <f t="shared" si="170"/>
        <v>0.28829939999999998</v>
      </c>
      <c r="DO136" s="4">
        <f t="shared" si="171"/>
        <v>30.219451953599993</v>
      </c>
      <c r="DQ136" s="64">
        <v>47362</v>
      </c>
      <c r="DR136" s="2">
        <v>0.46527777777777773</v>
      </c>
      <c r="DS136">
        <v>40200</v>
      </c>
      <c r="DT136">
        <v>141.09700000000001</v>
      </c>
      <c r="DU136" s="4">
        <f t="shared" si="172"/>
        <v>0.84658200000000006</v>
      </c>
      <c r="DV136" s="4">
        <f t="shared" si="173"/>
        <v>123.30220115999994</v>
      </c>
      <c r="DX136" s="64">
        <v>38961</v>
      </c>
      <c r="DY136" s="2">
        <v>0.46527777777777773</v>
      </c>
      <c r="DZ136">
        <v>40200</v>
      </c>
      <c r="EA136">
        <v>132.517</v>
      </c>
      <c r="EB136" s="4">
        <f t="shared" si="174"/>
        <v>0.79510199999999998</v>
      </c>
      <c r="EC136" s="4">
        <f t="shared" si="175"/>
        <v>118.66095361199997</v>
      </c>
      <c r="EE136" s="64">
        <v>47362</v>
      </c>
      <c r="EF136" s="2">
        <v>0.46527777777777773</v>
      </c>
      <c r="EG136">
        <v>40200</v>
      </c>
      <c r="EH136">
        <v>112.36199999999999</v>
      </c>
      <c r="EI136" s="4">
        <f t="shared" si="176"/>
        <v>0.67417199999999999</v>
      </c>
      <c r="EJ136" s="4">
        <f t="shared" si="177"/>
        <v>47.629916579999993</v>
      </c>
      <c r="EL136" s="64">
        <v>38961</v>
      </c>
      <c r="EM136" s="2">
        <v>0.46527777777777773</v>
      </c>
      <c r="EN136">
        <v>40200</v>
      </c>
      <c r="EO136">
        <v>44.352600000000002</v>
      </c>
      <c r="EP136" s="4">
        <f t="shared" si="178"/>
        <v>0.26611560000000001</v>
      </c>
      <c r="EQ136" s="4">
        <f t="shared" si="179"/>
        <v>29.578388425199996</v>
      </c>
      <c r="ES136" s="64">
        <v>46753</v>
      </c>
      <c r="ET136" s="2">
        <v>0.46527777777777773</v>
      </c>
      <c r="EU136">
        <v>40200</v>
      </c>
      <c r="EV136">
        <v>141.44499999999999</v>
      </c>
      <c r="EW136" s="4">
        <f t="shared" si="180"/>
        <v>0.84866999999999992</v>
      </c>
      <c r="EX136" s="4">
        <f t="shared" si="181"/>
        <v>120.70400651999996</v>
      </c>
      <c r="EZ136" s="64">
        <v>39083</v>
      </c>
      <c r="FA136" s="2">
        <v>0.46527777777777773</v>
      </c>
      <c r="FB136">
        <v>40200</v>
      </c>
      <c r="FC136">
        <v>134.12</v>
      </c>
      <c r="FD136" s="4">
        <f t="shared" si="182"/>
        <v>0.8047200000000001</v>
      </c>
      <c r="FE136" s="4">
        <f t="shared" si="183"/>
        <v>117.73577469000001</v>
      </c>
      <c r="FG136" s="64">
        <v>46753</v>
      </c>
      <c r="FH136" s="2">
        <v>0.46527777777777773</v>
      </c>
      <c r="FI136">
        <v>40200</v>
      </c>
      <c r="FJ136">
        <v>32.070700000000002</v>
      </c>
      <c r="FK136" s="4">
        <f t="shared" si="184"/>
        <v>0.19242420000000002</v>
      </c>
      <c r="FL136" s="4">
        <f t="shared" si="185"/>
        <v>19.969988016000002</v>
      </c>
      <c r="FN136" s="64">
        <v>39083</v>
      </c>
      <c r="FO136" s="2">
        <v>0.46527777777777773</v>
      </c>
      <c r="FP136">
        <v>40200</v>
      </c>
      <c r="FQ136">
        <v>34.689700000000002</v>
      </c>
      <c r="FR136" s="4">
        <f t="shared" si="186"/>
        <v>0.2081382</v>
      </c>
      <c r="FS136" s="4">
        <f t="shared" si="187"/>
        <v>21.940798608599994</v>
      </c>
      <c r="FU136" s="64">
        <v>47362</v>
      </c>
      <c r="FV136" s="2">
        <v>0.46527777777777773</v>
      </c>
      <c r="FW136">
        <v>40200</v>
      </c>
      <c r="FX136">
        <v>88.362799999999993</v>
      </c>
      <c r="FY136" s="4">
        <f t="shared" si="188"/>
        <v>0.5301768</v>
      </c>
      <c r="FZ136" s="4">
        <f t="shared" si="189"/>
        <v>56.516681280000022</v>
      </c>
      <c r="GB136" s="64">
        <v>47362</v>
      </c>
      <c r="GC136" s="2">
        <v>0.46527777777777773</v>
      </c>
      <c r="GD136">
        <v>40200</v>
      </c>
      <c r="GE136">
        <v>61.191099999999999</v>
      </c>
      <c r="GF136" s="4">
        <f t="shared" si="190"/>
        <v>0.36714659999999999</v>
      </c>
      <c r="GG136" s="4">
        <f t="shared" si="191"/>
        <v>38.998611479999994</v>
      </c>
      <c r="GI136" s="64">
        <v>47362</v>
      </c>
      <c r="GJ136" s="2">
        <v>0.46527777777777773</v>
      </c>
      <c r="GK136">
        <v>40200</v>
      </c>
      <c r="GL136">
        <v>42.411799999999999</v>
      </c>
      <c r="GM136" s="4">
        <f t="shared" si="192"/>
        <v>0.2544708</v>
      </c>
      <c r="GN136" s="4">
        <f t="shared" si="193"/>
        <v>26.952433919999997</v>
      </c>
      <c r="GP136" s="64">
        <v>38961</v>
      </c>
      <c r="GQ136" s="2">
        <v>0.46527777777777773</v>
      </c>
      <c r="GR136">
        <v>40200</v>
      </c>
      <c r="GS136">
        <v>41.614800000000002</v>
      </c>
      <c r="GT136" s="4">
        <f t="shared" si="194"/>
        <v>0.24968879999999999</v>
      </c>
      <c r="GU136" s="4">
        <f t="shared" si="195"/>
        <v>26.683377719999996</v>
      </c>
      <c r="GW136" s="64">
        <v>46753</v>
      </c>
      <c r="GX136" s="2">
        <v>0.46527777777777773</v>
      </c>
      <c r="GY136">
        <v>40200</v>
      </c>
      <c r="GZ136">
        <v>73.725499999999997</v>
      </c>
      <c r="HA136" s="4">
        <f t="shared" si="196"/>
        <v>0.442353</v>
      </c>
      <c r="HB136" s="4">
        <f t="shared" si="197"/>
        <v>46.250125139999987</v>
      </c>
      <c r="HD136" s="64">
        <v>39083</v>
      </c>
      <c r="HE136" s="2">
        <v>0.46527777777777773</v>
      </c>
      <c r="HF136">
        <v>40200</v>
      </c>
      <c r="HG136">
        <v>74.078699999999998</v>
      </c>
      <c r="HH136" s="4">
        <f t="shared" si="198"/>
        <v>0.44447219999999998</v>
      </c>
      <c r="HI136" s="4">
        <f t="shared" si="199"/>
        <v>48.461987819999983</v>
      </c>
      <c r="HK136" s="64">
        <v>46753</v>
      </c>
      <c r="HL136" s="2">
        <v>0.46527777777777773</v>
      </c>
      <c r="HM136">
        <v>40200</v>
      </c>
      <c r="HN136">
        <v>37.997100000000003</v>
      </c>
      <c r="HO136" s="4">
        <f t="shared" si="136"/>
        <v>0.22798260000000004</v>
      </c>
      <c r="HP136" s="4">
        <f t="shared" si="134"/>
        <v>23.790176939999998</v>
      </c>
      <c r="HR136" s="64">
        <v>39083</v>
      </c>
      <c r="HS136" s="2">
        <v>0.46527777777777773</v>
      </c>
      <c r="HT136">
        <v>40200</v>
      </c>
      <c r="HU136">
        <v>38.674300000000002</v>
      </c>
      <c r="HV136" s="4">
        <f t="shared" si="137"/>
        <v>0.23204580000000002</v>
      </c>
      <c r="HW136" s="4">
        <f t="shared" si="135"/>
        <v>24.499253490000001</v>
      </c>
    </row>
    <row r="137" spans="2:231" x14ac:dyDescent="0.3">
      <c r="B137" s="63">
        <v>47362</v>
      </c>
      <c r="C137" s="2">
        <v>0.46597222222222223</v>
      </c>
      <c r="D137">
        <v>40260</v>
      </c>
      <c r="E137" s="4">
        <v>337.505</v>
      </c>
      <c r="F137" s="4">
        <f t="shared" si="138"/>
        <v>2.0250299999999997</v>
      </c>
      <c r="G137" s="4">
        <f t="shared" si="139"/>
        <v>161.55269195999989</v>
      </c>
      <c r="I137" s="64">
        <v>47362</v>
      </c>
      <c r="J137" s="2">
        <v>0.46597222222222223</v>
      </c>
      <c r="K137">
        <v>40260</v>
      </c>
      <c r="L137">
        <v>169.99700000000001</v>
      </c>
      <c r="M137" s="4">
        <f t="shared" si="140"/>
        <v>1.0199820000000002</v>
      </c>
      <c r="N137" s="4">
        <f t="shared" si="141"/>
        <v>128.92250976</v>
      </c>
      <c r="P137" s="64">
        <v>38961</v>
      </c>
      <c r="Q137" s="2">
        <v>0.46597222222222223</v>
      </c>
      <c r="R137">
        <v>40260</v>
      </c>
      <c r="S137">
        <v>142.00399999999999</v>
      </c>
      <c r="T137" s="4">
        <f t="shared" si="142"/>
        <v>0.852024</v>
      </c>
      <c r="U137" s="4">
        <f t="shared" si="143"/>
        <v>120.55419695999997</v>
      </c>
      <c r="W137" s="64">
        <v>47362</v>
      </c>
      <c r="X137" s="2">
        <v>0.46597222222222223</v>
      </c>
      <c r="Y137">
        <v>40260</v>
      </c>
      <c r="Z137">
        <v>144.05600000000001</v>
      </c>
      <c r="AA137" s="4">
        <f t="shared" si="144"/>
        <v>0.86433599999999999</v>
      </c>
      <c r="AB137" s="4">
        <f t="shared" si="145"/>
        <v>83.125313699999992</v>
      </c>
      <c r="AD137" s="64">
        <v>38961</v>
      </c>
      <c r="AE137" s="2">
        <v>0.46597222222222223</v>
      </c>
      <c r="AF137">
        <v>40260</v>
      </c>
      <c r="AG137">
        <v>86.683499999999995</v>
      </c>
      <c r="AH137" s="4">
        <f t="shared" si="146"/>
        <v>0.52010100000000004</v>
      </c>
      <c r="AI137" s="4">
        <f t="shared" si="147"/>
        <v>61.259020140000032</v>
      </c>
      <c r="AK137" s="64">
        <v>46753</v>
      </c>
      <c r="AL137" s="2">
        <v>0.46597222222222223</v>
      </c>
      <c r="AM137">
        <v>40260</v>
      </c>
      <c r="AN137">
        <v>178.44300000000001</v>
      </c>
      <c r="AO137" s="4">
        <f t="shared" si="148"/>
        <v>1.0706580000000001</v>
      </c>
      <c r="AP137" s="4">
        <f t="shared" si="149"/>
        <v>127.87351662</v>
      </c>
      <c r="AR137" s="64">
        <v>39083</v>
      </c>
      <c r="AS137" s="2">
        <v>0.46597222222222223</v>
      </c>
      <c r="AT137">
        <v>40260</v>
      </c>
      <c r="AU137">
        <v>141.47300000000001</v>
      </c>
      <c r="AV137" s="4">
        <f t="shared" si="150"/>
        <v>0.84883800000000009</v>
      </c>
      <c r="AW137" s="4">
        <f t="shared" si="151"/>
        <v>119.16229451999999</v>
      </c>
      <c r="AY137" s="64">
        <v>46753</v>
      </c>
      <c r="AZ137" s="2">
        <v>0.46597222222222223</v>
      </c>
      <c r="BA137">
        <v>40260</v>
      </c>
      <c r="BB137">
        <v>74.539199999999994</v>
      </c>
      <c r="BC137" s="4">
        <f t="shared" si="152"/>
        <v>0.44723519999999994</v>
      </c>
      <c r="BD137" s="4">
        <f t="shared" si="153"/>
        <v>46.697360339999989</v>
      </c>
      <c r="BF137" s="64">
        <v>39083</v>
      </c>
      <c r="BG137" s="2">
        <v>0.46597222222222223</v>
      </c>
      <c r="BH137">
        <v>40260</v>
      </c>
      <c r="BI137">
        <v>75.124600000000001</v>
      </c>
      <c r="BJ137" s="4">
        <f t="shared" si="154"/>
        <v>0.45074760000000003</v>
      </c>
      <c r="BK137" s="4">
        <f t="shared" si="155"/>
        <v>48.912735419999983</v>
      </c>
      <c r="BM137" s="64">
        <v>47362</v>
      </c>
      <c r="BN137" s="2">
        <v>0.46597222222222223</v>
      </c>
      <c r="BO137">
        <v>40260</v>
      </c>
      <c r="BP137">
        <v>149.715</v>
      </c>
      <c r="BQ137" s="4">
        <f t="shared" si="156"/>
        <v>0.89828999999999992</v>
      </c>
      <c r="BR137" s="4">
        <f t="shared" si="157"/>
        <v>124.97144975999997</v>
      </c>
      <c r="BT137" s="64">
        <v>38961</v>
      </c>
      <c r="BU137" s="2">
        <v>0.46597222222222223</v>
      </c>
      <c r="BV137">
        <v>40260</v>
      </c>
      <c r="BW137">
        <v>137.19800000000001</v>
      </c>
      <c r="BX137" s="4">
        <f t="shared" si="158"/>
        <v>0.82318800000000014</v>
      </c>
      <c r="BY137" s="4">
        <f t="shared" si="159"/>
        <v>119.57716967999998</v>
      </c>
      <c r="CA137" s="64">
        <v>47362</v>
      </c>
      <c r="CB137" s="2">
        <v>0.46597222222222223</v>
      </c>
      <c r="CC137">
        <v>40260</v>
      </c>
      <c r="CD137">
        <v>123.998</v>
      </c>
      <c r="CE137" s="4">
        <f t="shared" si="160"/>
        <v>0.74398799999999998</v>
      </c>
      <c r="CF137" s="4">
        <f t="shared" si="161"/>
        <v>60.345908219999998</v>
      </c>
      <c r="CH137" s="64">
        <v>38961</v>
      </c>
      <c r="CI137" s="2">
        <v>0.46597222222222223</v>
      </c>
      <c r="CJ137">
        <v>40260</v>
      </c>
      <c r="CK137">
        <v>59.710099999999997</v>
      </c>
      <c r="CL137" s="4">
        <f t="shared" si="162"/>
        <v>0.35826059999999998</v>
      </c>
      <c r="CM137" s="4">
        <f t="shared" si="163"/>
        <v>40.139174892</v>
      </c>
      <c r="CO137" s="64">
        <v>46753</v>
      </c>
      <c r="CP137" s="2">
        <v>0.46597222222222223</v>
      </c>
      <c r="CQ137">
        <v>40260</v>
      </c>
      <c r="CR137">
        <v>152.26300000000001</v>
      </c>
      <c r="CS137" s="4">
        <f t="shared" si="164"/>
        <v>0.913578</v>
      </c>
      <c r="CT137" s="4">
        <f t="shared" si="165"/>
        <v>122.79304061999996</v>
      </c>
      <c r="CV137" s="64">
        <v>39083</v>
      </c>
      <c r="CW137" s="2">
        <v>0.46597222222222223</v>
      </c>
      <c r="CX137">
        <v>40260</v>
      </c>
      <c r="CY137">
        <v>138.70599999999999</v>
      </c>
      <c r="CZ137" s="4">
        <f t="shared" si="166"/>
        <v>0.83223599999999998</v>
      </c>
      <c r="DA137" s="4">
        <f t="shared" si="167"/>
        <v>118.60757996399998</v>
      </c>
      <c r="DC137" s="64">
        <v>46753</v>
      </c>
      <c r="DD137" s="2">
        <v>0.46597222222222223</v>
      </c>
      <c r="DE137">
        <v>40260</v>
      </c>
      <c r="DF137">
        <v>45.410400000000003</v>
      </c>
      <c r="DG137" s="4">
        <f t="shared" si="168"/>
        <v>0.27246240000000005</v>
      </c>
      <c r="DH137" s="4">
        <f t="shared" si="169"/>
        <v>28.095667259999985</v>
      </c>
      <c r="DJ137" s="64">
        <v>39083</v>
      </c>
      <c r="DK137" s="2">
        <v>0.46597222222222223</v>
      </c>
      <c r="DL137">
        <v>40260</v>
      </c>
      <c r="DM137">
        <v>48.338799999999999</v>
      </c>
      <c r="DN137" s="4">
        <f t="shared" si="170"/>
        <v>0.29003279999999998</v>
      </c>
      <c r="DO137" s="4">
        <f t="shared" si="171"/>
        <v>30.509484753599992</v>
      </c>
      <c r="DQ137" s="64">
        <v>47362</v>
      </c>
      <c r="DR137" s="2">
        <v>0.46597222222222223</v>
      </c>
      <c r="DS137">
        <v>40260</v>
      </c>
      <c r="DT137">
        <v>145.631</v>
      </c>
      <c r="DU137" s="4">
        <f t="shared" si="172"/>
        <v>0.87378599999999995</v>
      </c>
      <c r="DV137" s="4">
        <f t="shared" si="173"/>
        <v>124.17598715999993</v>
      </c>
      <c r="DX137" s="64">
        <v>38961</v>
      </c>
      <c r="DY137" s="2">
        <v>0.46597222222222223</v>
      </c>
      <c r="DZ137">
        <v>40260</v>
      </c>
      <c r="EA137">
        <v>136.726</v>
      </c>
      <c r="EB137" s="4">
        <f t="shared" si="174"/>
        <v>0.82035599999999997</v>
      </c>
      <c r="EC137" s="4">
        <f t="shared" si="175"/>
        <v>119.48130961199998</v>
      </c>
      <c r="EE137" s="64">
        <v>47362</v>
      </c>
      <c r="EF137" s="2">
        <v>0.46597222222222223</v>
      </c>
      <c r="EG137">
        <v>40260</v>
      </c>
      <c r="EH137">
        <v>114.27800000000001</v>
      </c>
      <c r="EI137" s="4">
        <f t="shared" si="176"/>
        <v>0.68566800000000006</v>
      </c>
      <c r="EJ137" s="4">
        <f t="shared" si="177"/>
        <v>48.315584579999992</v>
      </c>
      <c r="EL137" s="64">
        <v>38961</v>
      </c>
      <c r="EM137" s="2">
        <v>0.46597222222222223</v>
      </c>
      <c r="EN137">
        <v>40260</v>
      </c>
      <c r="EO137">
        <v>44.587699999999998</v>
      </c>
      <c r="EP137" s="4">
        <f t="shared" si="178"/>
        <v>0.26752619999999999</v>
      </c>
      <c r="EQ137" s="4">
        <f t="shared" si="179"/>
        <v>29.845914625199995</v>
      </c>
      <c r="ES137" s="64">
        <v>46753</v>
      </c>
      <c r="ET137" s="2">
        <v>0.46597222222222223</v>
      </c>
      <c r="EU137">
        <v>40260</v>
      </c>
      <c r="EV137">
        <v>146.012</v>
      </c>
      <c r="EW137" s="4">
        <f t="shared" si="180"/>
        <v>0.87607200000000007</v>
      </c>
      <c r="EX137" s="4">
        <f t="shared" si="181"/>
        <v>121.58007851999996</v>
      </c>
      <c r="EZ137" s="64">
        <v>39083</v>
      </c>
      <c r="FA137" s="2">
        <v>0.46597222222222223</v>
      </c>
      <c r="FB137">
        <v>40260</v>
      </c>
      <c r="FC137">
        <v>138.50200000000001</v>
      </c>
      <c r="FD137" s="4">
        <f t="shared" si="182"/>
        <v>0.83101200000000008</v>
      </c>
      <c r="FE137" s="4">
        <f t="shared" si="183"/>
        <v>118.56678669000001</v>
      </c>
      <c r="FG137" s="64">
        <v>46753</v>
      </c>
      <c r="FH137" s="2">
        <v>0.46597222222222223</v>
      </c>
      <c r="FI137">
        <v>40260</v>
      </c>
      <c r="FJ137">
        <v>32.125700000000002</v>
      </c>
      <c r="FK137" s="4">
        <f t="shared" si="184"/>
        <v>0.19275420000000001</v>
      </c>
      <c r="FL137" s="4">
        <f t="shared" si="185"/>
        <v>20.162742216000002</v>
      </c>
      <c r="FN137" s="64">
        <v>39083</v>
      </c>
      <c r="FO137" s="2">
        <v>0.46597222222222223</v>
      </c>
      <c r="FP137">
        <v>40260</v>
      </c>
      <c r="FQ137">
        <v>34.776200000000003</v>
      </c>
      <c r="FR137" s="4">
        <f t="shared" si="186"/>
        <v>0.20865720000000001</v>
      </c>
      <c r="FS137" s="4">
        <f t="shared" si="187"/>
        <v>22.149455808599996</v>
      </c>
      <c r="FU137" s="64">
        <v>47362</v>
      </c>
      <c r="FV137" s="2">
        <v>0.46597222222222223</v>
      </c>
      <c r="FW137">
        <v>40260</v>
      </c>
      <c r="FX137">
        <v>89.146699999999996</v>
      </c>
      <c r="FY137" s="4">
        <f t="shared" si="188"/>
        <v>0.53488020000000003</v>
      </c>
      <c r="FZ137" s="4">
        <f t="shared" si="189"/>
        <v>57.051561480000025</v>
      </c>
      <c r="GB137" s="64">
        <v>47362</v>
      </c>
      <c r="GC137" s="2">
        <v>0.46597222222222223</v>
      </c>
      <c r="GD137">
        <v>40260</v>
      </c>
      <c r="GE137">
        <v>61.617899999999999</v>
      </c>
      <c r="GF137" s="4">
        <f t="shared" si="190"/>
        <v>0.36970740000000002</v>
      </c>
      <c r="GG137" s="4">
        <f t="shared" si="191"/>
        <v>39.368318879999997</v>
      </c>
      <c r="GI137" s="64">
        <v>47362</v>
      </c>
      <c r="GJ137" s="2">
        <v>0.46597222222222223</v>
      </c>
      <c r="GK137">
        <v>40260</v>
      </c>
      <c r="GL137">
        <v>42.566000000000003</v>
      </c>
      <c r="GM137" s="4">
        <f t="shared" si="192"/>
        <v>0.25539600000000001</v>
      </c>
      <c r="GN137" s="4">
        <f t="shared" si="193"/>
        <v>27.207829919999998</v>
      </c>
      <c r="GP137" s="64">
        <v>38961</v>
      </c>
      <c r="GQ137" s="2">
        <v>0.46597222222222223</v>
      </c>
      <c r="GR137">
        <v>40260</v>
      </c>
      <c r="GS137">
        <v>41.755200000000002</v>
      </c>
      <c r="GT137" s="4">
        <f t="shared" si="194"/>
        <v>0.25053120000000001</v>
      </c>
      <c r="GU137" s="4">
        <f t="shared" si="195"/>
        <v>26.933908919999997</v>
      </c>
      <c r="GW137" s="64">
        <v>46753</v>
      </c>
      <c r="GX137" s="2">
        <v>0.46597222222222223</v>
      </c>
      <c r="GY137">
        <v>40260</v>
      </c>
      <c r="GZ137">
        <v>74.539199999999994</v>
      </c>
      <c r="HA137" s="4">
        <f t="shared" si="196"/>
        <v>0.44723519999999994</v>
      </c>
      <c r="HB137" s="4">
        <f t="shared" si="197"/>
        <v>46.697360339999989</v>
      </c>
      <c r="HD137" s="64">
        <v>39083</v>
      </c>
      <c r="HE137" s="2">
        <v>0.46597222222222223</v>
      </c>
      <c r="HF137">
        <v>40260</v>
      </c>
      <c r="HG137">
        <v>75.124600000000001</v>
      </c>
      <c r="HH137" s="4">
        <f t="shared" si="198"/>
        <v>0.45074760000000003</v>
      </c>
      <c r="HI137" s="4">
        <f t="shared" si="199"/>
        <v>48.912735419999983</v>
      </c>
      <c r="HK137" s="64">
        <v>46753</v>
      </c>
      <c r="HL137" s="2">
        <v>0.46597222222222223</v>
      </c>
      <c r="HM137">
        <v>40260</v>
      </c>
      <c r="HN137">
        <v>38.105499999999999</v>
      </c>
      <c r="HO137" s="4">
        <f t="shared" si="136"/>
        <v>0.22863299999999998</v>
      </c>
      <c r="HP137" s="4">
        <f t="shared" si="134"/>
        <v>24.018809939999997</v>
      </c>
      <c r="HR137" s="64">
        <v>39083</v>
      </c>
      <c r="HS137" s="2">
        <v>0.46597222222222223</v>
      </c>
      <c r="HT137">
        <v>40260</v>
      </c>
      <c r="HU137">
        <v>38.806600000000003</v>
      </c>
      <c r="HV137" s="4">
        <f t="shared" si="137"/>
        <v>0.23283960000000001</v>
      </c>
      <c r="HW137" s="4">
        <f t="shared" si="135"/>
        <v>24.732093089999999</v>
      </c>
    </row>
    <row r="138" spans="2:231" x14ac:dyDescent="0.3">
      <c r="B138" s="63">
        <v>47362</v>
      </c>
      <c r="C138" s="2">
        <v>0.46666666666666662</v>
      </c>
      <c r="D138">
        <v>40320</v>
      </c>
      <c r="E138" s="4">
        <v>339.38200000000001</v>
      </c>
      <c r="F138" s="4">
        <f t="shared" si="138"/>
        <v>2.036292</v>
      </c>
      <c r="G138" s="4">
        <f t="shared" si="139"/>
        <v>163.58898395999989</v>
      </c>
      <c r="I138" s="64">
        <v>47362</v>
      </c>
      <c r="J138" s="2">
        <v>0.46666666666666662</v>
      </c>
      <c r="K138">
        <v>40320</v>
      </c>
      <c r="L138">
        <v>174.143</v>
      </c>
      <c r="M138" s="4">
        <f t="shared" si="140"/>
        <v>1.0448580000000001</v>
      </c>
      <c r="N138" s="4">
        <f t="shared" si="141"/>
        <v>129.96736776</v>
      </c>
      <c r="P138" s="64">
        <v>38961</v>
      </c>
      <c r="Q138" s="2">
        <v>0.46666666666666662</v>
      </c>
      <c r="R138">
        <v>40320</v>
      </c>
      <c r="S138">
        <v>146.05500000000001</v>
      </c>
      <c r="T138" s="4">
        <f t="shared" si="142"/>
        <v>0.87632999999999994</v>
      </c>
      <c r="U138" s="4">
        <f t="shared" si="143"/>
        <v>121.43052695999997</v>
      </c>
      <c r="W138" s="64">
        <v>47362</v>
      </c>
      <c r="X138" s="2">
        <v>0.46666666666666662</v>
      </c>
      <c r="Y138">
        <v>40320</v>
      </c>
      <c r="Z138">
        <v>147.16300000000001</v>
      </c>
      <c r="AA138" s="4">
        <f t="shared" si="144"/>
        <v>0.88297800000000015</v>
      </c>
      <c r="AB138" s="4">
        <f t="shared" si="145"/>
        <v>84.008291699999987</v>
      </c>
      <c r="AD138" s="64">
        <v>38961</v>
      </c>
      <c r="AE138" s="2">
        <v>0.46666666666666662</v>
      </c>
      <c r="AF138">
        <v>40320</v>
      </c>
      <c r="AG138">
        <v>88.063999999999993</v>
      </c>
      <c r="AH138" s="4">
        <f t="shared" si="146"/>
        <v>0.52838399999999996</v>
      </c>
      <c r="AI138" s="4">
        <f t="shared" si="147"/>
        <v>61.787404140000035</v>
      </c>
      <c r="AK138" s="64">
        <v>46753</v>
      </c>
      <c r="AL138" s="2">
        <v>0.46666666666666662</v>
      </c>
      <c r="AM138">
        <v>40320</v>
      </c>
      <c r="AN138">
        <v>182.51599999999999</v>
      </c>
      <c r="AO138" s="4">
        <f t="shared" si="148"/>
        <v>1.0950959999999998</v>
      </c>
      <c r="AP138" s="4">
        <f t="shared" si="149"/>
        <v>128.96861262000002</v>
      </c>
      <c r="AR138" s="64">
        <v>39083</v>
      </c>
      <c r="AS138" s="2">
        <v>0.46666666666666662</v>
      </c>
      <c r="AT138">
        <v>40320</v>
      </c>
      <c r="AU138">
        <v>145.749</v>
      </c>
      <c r="AV138" s="4">
        <f t="shared" si="150"/>
        <v>0.87449399999999999</v>
      </c>
      <c r="AW138" s="4">
        <f t="shared" si="151"/>
        <v>120.03678851999999</v>
      </c>
      <c r="AY138" s="64">
        <v>46753</v>
      </c>
      <c r="AZ138" s="2">
        <v>0.46666666666666662</v>
      </c>
      <c r="BA138">
        <v>40320</v>
      </c>
      <c r="BB138">
        <v>75.294700000000006</v>
      </c>
      <c r="BC138" s="4">
        <f t="shared" si="152"/>
        <v>0.45176820000000001</v>
      </c>
      <c r="BD138" s="4">
        <f t="shared" si="153"/>
        <v>47.149128539999985</v>
      </c>
      <c r="BF138" s="64">
        <v>39083</v>
      </c>
      <c r="BG138" s="2">
        <v>0.46666666666666662</v>
      </c>
      <c r="BH138">
        <v>40320</v>
      </c>
      <c r="BI138">
        <v>76.1036</v>
      </c>
      <c r="BJ138" s="4">
        <f t="shared" si="154"/>
        <v>0.45662160000000002</v>
      </c>
      <c r="BK138" s="4">
        <f t="shared" si="155"/>
        <v>49.369357019999981</v>
      </c>
      <c r="BM138" s="64">
        <v>47362</v>
      </c>
      <c r="BN138" s="2">
        <v>0.46666666666666662</v>
      </c>
      <c r="BO138">
        <v>40320</v>
      </c>
      <c r="BP138">
        <v>154.13399999999999</v>
      </c>
      <c r="BQ138" s="4">
        <f t="shared" si="156"/>
        <v>0.92480399999999996</v>
      </c>
      <c r="BR138" s="4">
        <f t="shared" si="157"/>
        <v>125.89625375999996</v>
      </c>
      <c r="BT138" s="64">
        <v>38961</v>
      </c>
      <c r="BU138" s="2">
        <v>0.46666666666666662</v>
      </c>
      <c r="BV138">
        <v>40320</v>
      </c>
      <c r="BW138">
        <v>141.32900000000001</v>
      </c>
      <c r="BX138" s="4">
        <f t="shared" si="158"/>
        <v>0.84797400000000012</v>
      </c>
      <c r="BY138" s="4">
        <f t="shared" si="159"/>
        <v>120.42514367999998</v>
      </c>
      <c r="CA138" s="64">
        <v>47362</v>
      </c>
      <c r="CB138" s="2">
        <v>0.46666666666666662</v>
      </c>
      <c r="CC138">
        <v>40320</v>
      </c>
      <c r="CD138">
        <v>126.43300000000001</v>
      </c>
      <c r="CE138" s="4">
        <f t="shared" si="160"/>
        <v>0.75859800000000011</v>
      </c>
      <c r="CF138" s="4">
        <f t="shared" si="161"/>
        <v>61.104506219999998</v>
      </c>
      <c r="CH138" s="64">
        <v>38961</v>
      </c>
      <c r="CI138" s="2">
        <v>0.46666666666666662</v>
      </c>
      <c r="CJ138">
        <v>40320</v>
      </c>
      <c r="CK138">
        <v>60.231699999999996</v>
      </c>
      <c r="CL138" s="4">
        <f t="shared" si="162"/>
        <v>0.36139019999999999</v>
      </c>
      <c r="CM138" s="4">
        <f t="shared" si="163"/>
        <v>40.500565092000002</v>
      </c>
      <c r="CO138" s="64">
        <v>46753</v>
      </c>
      <c r="CP138" s="2">
        <v>0.46666666666666662</v>
      </c>
      <c r="CQ138">
        <v>40320</v>
      </c>
      <c r="CR138">
        <v>156.685</v>
      </c>
      <c r="CS138" s="4">
        <f t="shared" si="164"/>
        <v>0.94011</v>
      </c>
      <c r="CT138" s="4">
        <f t="shared" si="165"/>
        <v>123.73315061999996</v>
      </c>
      <c r="CV138" s="64">
        <v>39083</v>
      </c>
      <c r="CW138" s="2">
        <v>0.46666666666666662</v>
      </c>
      <c r="CX138">
        <v>40320</v>
      </c>
      <c r="CY138">
        <v>143.024</v>
      </c>
      <c r="CZ138" s="4">
        <f t="shared" si="166"/>
        <v>0.85814399999999991</v>
      </c>
      <c r="DA138" s="4">
        <f t="shared" si="167"/>
        <v>119.46572396399998</v>
      </c>
      <c r="DC138" s="64">
        <v>46753</v>
      </c>
      <c r="DD138" s="2">
        <v>0.46666666666666662</v>
      </c>
      <c r="DE138">
        <v>40320</v>
      </c>
      <c r="DF138">
        <v>45.596899999999998</v>
      </c>
      <c r="DG138" s="4">
        <f t="shared" si="168"/>
        <v>0.27358139999999997</v>
      </c>
      <c r="DH138" s="4">
        <f t="shared" si="169"/>
        <v>28.369248659999986</v>
      </c>
      <c r="DJ138" s="64">
        <v>39083</v>
      </c>
      <c r="DK138" s="2">
        <v>0.46666666666666662</v>
      </c>
      <c r="DL138">
        <v>40320</v>
      </c>
      <c r="DM138">
        <v>48.597099999999998</v>
      </c>
      <c r="DN138" s="4">
        <f t="shared" si="170"/>
        <v>0.29158259999999997</v>
      </c>
      <c r="DO138" s="4">
        <f t="shared" si="171"/>
        <v>30.801067353599993</v>
      </c>
      <c r="DQ138" s="64">
        <v>47362</v>
      </c>
      <c r="DR138" s="2">
        <v>0.46666666666666662</v>
      </c>
      <c r="DS138">
        <v>40320</v>
      </c>
      <c r="DT138">
        <v>150.10599999999999</v>
      </c>
      <c r="DU138" s="4">
        <f t="shared" si="172"/>
        <v>0.90063599999999999</v>
      </c>
      <c r="DV138" s="4">
        <f t="shared" si="173"/>
        <v>125.07662315999994</v>
      </c>
      <c r="DX138" s="64">
        <v>38961</v>
      </c>
      <c r="DY138" s="2">
        <v>0.46666666666666662</v>
      </c>
      <c r="DZ138">
        <v>40320</v>
      </c>
      <c r="EA138">
        <v>140.86500000000001</v>
      </c>
      <c r="EB138" s="4">
        <f t="shared" si="174"/>
        <v>0.84519000000000011</v>
      </c>
      <c r="EC138" s="4">
        <f t="shared" si="175"/>
        <v>120.32649961199998</v>
      </c>
      <c r="EE138" s="64">
        <v>47362</v>
      </c>
      <c r="EF138" s="2">
        <v>0.46666666666666662</v>
      </c>
      <c r="EG138">
        <v>40320</v>
      </c>
      <c r="EH138">
        <v>115.99</v>
      </c>
      <c r="EI138" s="4">
        <f t="shared" si="176"/>
        <v>0.69593999999999989</v>
      </c>
      <c r="EJ138" s="4">
        <f t="shared" si="177"/>
        <v>49.011524579999993</v>
      </c>
      <c r="EL138" s="64">
        <v>38961</v>
      </c>
      <c r="EM138" s="2">
        <v>0.46666666666666662</v>
      </c>
      <c r="EN138">
        <v>40320</v>
      </c>
      <c r="EO138">
        <v>44.799199999999999</v>
      </c>
      <c r="EP138" s="4">
        <f t="shared" si="178"/>
        <v>0.26879520000000001</v>
      </c>
      <c r="EQ138" s="4">
        <f t="shared" si="179"/>
        <v>30.114709825199995</v>
      </c>
      <c r="ES138" s="64">
        <v>46753</v>
      </c>
      <c r="ET138" s="2">
        <v>0.46666666666666662</v>
      </c>
      <c r="EU138">
        <v>40320</v>
      </c>
      <c r="EV138">
        <v>150.518</v>
      </c>
      <c r="EW138" s="4">
        <f t="shared" si="180"/>
        <v>0.90310799999999991</v>
      </c>
      <c r="EX138" s="4">
        <f t="shared" si="181"/>
        <v>122.48318651999996</v>
      </c>
      <c r="EZ138" s="64">
        <v>39083</v>
      </c>
      <c r="FA138" s="2">
        <v>0.46666666666666662</v>
      </c>
      <c r="FB138">
        <v>40320</v>
      </c>
      <c r="FC138">
        <v>142.82300000000001</v>
      </c>
      <c r="FD138" s="4">
        <f t="shared" si="182"/>
        <v>0.85693800000000009</v>
      </c>
      <c r="FE138" s="4">
        <f t="shared" si="183"/>
        <v>119.42372469000001</v>
      </c>
      <c r="FG138" s="64">
        <v>46753</v>
      </c>
      <c r="FH138" s="2">
        <v>0.46666666666666662</v>
      </c>
      <c r="FI138">
        <v>40320</v>
      </c>
      <c r="FJ138">
        <v>32.171399999999998</v>
      </c>
      <c r="FK138" s="4">
        <f t="shared" si="184"/>
        <v>0.19302839999999999</v>
      </c>
      <c r="FL138" s="4">
        <f t="shared" si="185"/>
        <v>20.355770616000001</v>
      </c>
      <c r="FN138" s="64">
        <v>39083</v>
      </c>
      <c r="FO138" s="2">
        <v>0.46666666666666662</v>
      </c>
      <c r="FP138">
        <v>40320</v>
      </c>
      <c r="FQ138">
        <v>34.850900000000003</v>
      </c>
      <c r="FR138" s="4">
        <f t="shared" si="186"/>
        <v>0.2091054</v>
      </c>
      <c r="FS138" s="4">
        <f t="shared" si="187"/>
        <v>22.358561208599994</v>
      </c>
      <c r="FU138" s="64">
        <v>47362</v>
      </c>
      <c r="FV138" s="2">
        <v>0.46666666666666662</v>
      </c>
      <c r="FW138">
        <v>40320</v>
      </c>
      <c r="FX138">
        <v>89.884299999999996</v>
      </c>
      <c r="FY138" s="4">
        <f t="shared" si="188"/>
        <v>0.53930579999999995</v>
      </c>
      <c r="FZ138" s="4">
        <f t="shared" si="189"/>
        <v>57.590867280000026</v>
      </c>
      <c r="GB138" s="64">
        <v>47362</v>
      </c>
      <c r="GC138" s="2">
        <v>0.46666666666666662</v>
      </c>
      <c r="GD138">
        <v>40320</v>
      </c>
      <c r="GE138">
        <v>62.006999999999998</v>
      </c>
      <c r="GF138" s="4">
        <f t="shared" si="190"/>
        <v>0.37204199999999998</v>
      </c>
      <c r="GG138" s="4">
        <f t="shared" si="191"/>
        <v>39.740360879999997</v>
      </c>
      <c r="GI138" s="64">
        <v>47362</v>
      </c>
      <c r="GJ138" s="2">
        <v>0.46666666666666662</v>
      </c>
      <c r="GK138">
        <v>40320</v>
      </c>
      <c r="GL138">
        <v>42.700600000000001</v>
      </c>
      <c r="GM138" s="4">
        <f t="shared" si="192"/>
        <v>0.25620359999999998</v>
      </c>
      <c r="GN138" s="4">
        <f t="shared" si="193"/>
        <v>27.464033519999997</v>
      </c>
      <c r="GP138" s="64">
        <v>38961</v>
      </c>
      <c r="GQ138" s="2">
        <v>0.46666666666666662</v>
      </c>
      <c r="GR138">
        <v>40320</v>
      </c>
      <c r="GS138">
        <v>41.877000000000002</v>
      </c>
      <c r="GT138" s="4">
        <f t="shared" si="194"/>
        <v>0.25126199999999999</v>
      </c>
      <c r="GU138" s="4">
        <f t="shared" si="195"/>
        <v>27.185170919999997</v>
      </c>
      <c r="GW138" s="64">
        <v>46753</v>
      </c>
      <c r="GX138" s="2">
        <v>0.46666666666666662</v>
      </c>
      <c r="GY138">
        <v>40320</v>
      </c>
      <c r="GZ138">
        <v>75.294700000000006</v>
      </c>
      <c r="HA138" s="4">
        <f t="shared" si="196"/>
        <v>0.45176820000000001</v>
      </c>
      <c r="HB138" s="4">
        <f t="shared" si="197"/>
        <v>47.149128539999985</v>
      </c>
      <c r="HD138" s="64">
        <v>39083</v>
      </c>
      <c r="HE138" s="2">
        <v>0.46666666666666662</v>
      </c>
      <c r="HF138">
        <v>40320</v>
      </c>
      <c r="HG138">
        <v>76.1036</v>
      </c>
      <c r="HH138" s="4">
        <f t="shared" si="198"/>
        <v>0.45662160000000002</v>
      </c>
      <c r="HI138" s="4">
        <f t="shared" si="199"/>
        <v>49.369357019999981</v>
      </c>
      <c r="HK138" s="64">
        <v>46753</v>
      </c>
      <c r="HL138" s="2">
        <v>0.46666666666666662</v>
      </c>
      <c r="HM138">
        <v>40320</v>
      </c>
      <c r="HN138">
        <v>38.198099999999997</v>
      </c>
      <c r="HO138" s="4">
        <f t="shared" si="136"/>
        <v>0.22918859999999996</v>
      </c>
      <c r="HP138" s="4">
        <f t="shared" si="134"/>
        <v>24.247998539999998</v>
      </c>
      <c r="HR138" s="64">
        <v>39083</v>
      </c>
      <c r="HS138" s="2">
        <v>0.46666666666666662</v>
      </c>
      <c r="HT138">
        <v>40320</v>
      </c>
      <c r="HU138">
        <v>38.922199999999997</v>
      </c>
      <c r="HV138" s="4">
        <f t="shared" si="137"/>
        <v>0.23353319999999997</v>
      </c>
      <c r="HW138" s="4">
        <f t="shared" si="135"/>
        <v>24.965626289999999</v>
      </c>
    </row>
    <row r="139" spans="2:231" x14ac:dyDescent="0.3">
      <c r="B139" s="63">
        <v>47362</v>
      </c>
      <c r="C139" s="2">
        <v>0.46736111111111112</v>
      </c>
      <c r="D139">
        <v>40380</v>
      </c>
      <c r="E139" s="4">
        <v>341.23899999999998</v>
      </c>
      <c r="F139" s="4">
        <f t="shared" si="138"/>
        <v>2.047434</v>
      </c>
      <c r="G139" s="4">
        <f t="shared" si="139"/>
        <v>165.6364179599999</v>
      </c>
      <c r="I139" s="64">
        <v>47362</v>
      </c>
      <c r="J139" s="2">
        <v>0.46736111111111112</v>
      </c>
      <c r="K139">
        <v>40380</v>
      </c>
      <c r="L139">
        <v>178.23400000000001</v>
      </c>
      <c r="M139" s="4">
        <f t="shared" si="140"/>
        <v>1.069404</v>
      </c>
      <c r="N139" s="4">
        <f t="shared" si="141"/>
        <v>131.03677175999999</v>
      </c>
      <c r="P139" s="64">
        <v>38961</v>
      </c>
      <c r="Q139" s="2">
        <v>0.46736111111111112</v>
      </c>
      <c r="R139">
        <v>40380</v>
      </c>
      <c r="S139">
        <v>150.03700000000001</v>
      </c>
      <c r="T139" s="4">
        <f t="shared" si="142"/>
        <v>0.90022200000000008</v>
      </c>
      <c r="U139" s="4">
        <f t="shared" si="143"/>
        <v>122.33074895999997</v>
      </c>
      <c r="W139" s="64">
        <v>47362</v>
      </c>
      <c r="X139" s="2">
        <v>0.46736111111111112</v>
      </c>
      <c r="Y139">
        <v>40380</v>
      </c>
      <c r="Z139">
        <v>150.14599999999999</v>
      </c>
      <c r="AA139" s="4">
        <f t="shared" si="144"/>
        <v>0.90087599999999979</v>
      </c>
      <c r="AB139" s="4">
        <f t="shared" si="145"/>
        <v>84.909167699999983</v>
      </c>
      <c r="AD139" s="64">
        <v>38961</v>
      </c>
      <c r="AE139" s="2">
        <v>0.46736111111111112</v>
      </c>
      <c r="AF139">
        <v>40380</v>
      </c>
      <c r="AG139">
        <v>89.372100000000003</v>
      </c>
      <c r="AH139" s="4">
        <f t="shared" si="146"/>
        <v>0.53623260000000006</v>
      </c>
      <c r="AI139" s="4">
        <f t="shared" si="147"/>
        <v>62.323636740000033</v>
      </c>
      <c r="AK139" s="64">
        <v>46753</v>
      </c>
      <c r="AL139" s="2">
        <v>0.46736111111111112</v>
      </c>
      <c r="AM139">
        <v>40380</v>
      </c>
      <c r="AN139">
        <v>186.535</v>
      </c>
      <c r="AO139" s="4">
        <f t="shared" si="148"/>
        <v>1.11921</v>
      </c>
      <c r="AP139" s="4">
        <f t="shared" si="149"/>
        <v>130.08782262000003</v>
      </c>
      <c r="AR139" s="64">
        <v>39083</v>
      </c>
      <c r="AS139" s="2">
        <v>0.46736111111111112</v>
      </c>
      <c r="AT139">
        <v>40380</v>
      </c>
      <c r="AU139">
        <v>149.96700000000001</v>
      </c>
      <c r="AV139" s="4">
        <f t="shared" si="150"/>
        <v>0.89980199999999999</v>
      </c>
      <c r="AW139" s="4">
        <f t="shared" si="151"/>
        <v>120.93659051999998</v>
      </c>
      <c r="AY139" s="64">
        <v>46753</v>
      </c>
      <c r="AZ139" s="2">
        <v>0.46736111111111112</v>
      </c>
      <c r="BA139">
        <v>40380</v>
      </c>
      <c r="BB139">
        <v>75.996099999999998</v>
      </c>
      <c r="BC139" s="4">
        <f t="shared" si="152"/>
        <v>0.45597659999999995</v>
      </c>
      <c r="BD139" s="4">
        <f t="shared" si="153"/>
        <v>47.605105139999985</v>
      </c>
      <c r="BF139" s="64">
        <v>39083</v>
      </c>
      <c r="BG139" s="2">
        <v>0.46736111111111112</v>
      </c>
      <c r="BH139">
        <v>40380</v>
      </c>
      <c r="BI139">
        <v>77.020300000000006</v>
      </c>
      <c r="BJ139" s="4">
        <f t="shared" si="154"/>
        <v>0.46212180000000003</v>
      </c>
      <c r="BK139" s="4">
        <f t="shared" si="155"/>
        <v>49.83147881999998</v>
      </c>
      <c r="BM139" s="64">
        <v>47362</v>
      </c>
      <c r="BN139" s="2">
        <v>0.46736111111111112</v>
      </c>
      <c r="BO139">
        <v>40380</v>
      </c>
      <c r="BP139">
        <v>158.49700000000001</v>
      </c>
      <c r="BQ139" s="4">
        <f t="shared" si="156"/>
        <v>0.95098200000000011</v>
      </c>
      <c r="BR139" s="4">
        <f t="shared" si="157"/>
        <v>126.84723575999996</v>
      </c>
      <c r="BT139" s="64">
        <v>38961</v>
      </c>
      <c r="BU139" s="2">
        <v>0.46736111111111112</v>
      </c>
      <c r="BV139">
        <v>40380</v>
      </c>
      <c r="BW139">
        <v>145.39099999999999</v>
      </c>
      <c r="BX139" s="4">
        <f t="shared" si="158"/>
        <v>0.87234599999999995</v>
      </c>
      <c r="BY139" s="4">
        <f t="shared" si="159"/>
        <v>121.29748967999997</v>
      </c>
      <c r="CA139" s="64">
        <v>47362</v>
      </c>
      <c r="CB139" s="2">
        <v>0.46736111111111112</v>
      </c>
      <c r="CC139">
        <v>40380</v>
      </c>
      <c r="CD139">
        <v>128.70099999999999</v>
      </c>
      <c r="CE139" s="4">
        <f t="shared" si="160"/>
        <v>0.77220599999999995</v>
      </c>
      <c r="CF139" s="4">
        <f t="shared" si="161"/>
        <v>61.876712219999995</v>
      </c>
      <c r="CH139" s="64">
        <v>38961</v>
      </c>
      <c r="CI139" s="2">
        <v>0.46736111111111112</v>
      </c>
      <c r="CJ139">
        <v>40380</v>
      </c>
      <c r="CK139">
        <v>60.711100000000002</v>
      </c>
      <c r="CL139" s="4">
        <f t="shared" si="162"/>
        <v>0.36426660000000005</v>
      </c>
      <c r="CM139" s="4">
        <f t="shared" si="163"/>
        <v>40.864831692000003</v>
      </c>
      <c r="CO139" s="64">
        <v>46753</v>
      </c>
      <c r="CP139" s="2">
        <v>0.46736111111111112</v>
      </c>
      <c r="CQ139">
        <v>40380</v>
      </c>
      <c r="CR139">
        <v>161.04900000000001</v>
      </c>
      <c r="CS139" s="4">
        <f t="shared" si="164"/>
        <v>0.9662940000000001</v>
      </c>
      <c r="CT139" s="4">
        <f t="shared" si="165"/>
        <v>124.69944461999997</v>
      </c>
      <c r="CV139" s="64">
        <v>39083</v>
      </c>
      <c r="CW139" s="2">
        <v>0.46736111111111112</v>
      </c>
      <c r="CX139">
        <v>40380</v>
      </c>
      <c r="CY139">
        <v>147.28299999999999</v>
      </c>
      <c r="CZ139" s="4">
        <f t="shared" si="166"/>
        <v>0.88369799999999987</v>
      </c>
      <c r="DA139" s="4">
        <f t="shared" si="167"/>
        <v>120.34942196399997</v>
      </c>
      <c r="DC139" s="64">
        <v>46753</v>
      </c>
      <c r="DD139" s="2">
        <v>0.46736111111111112</v>
      </c>
      <c r="DE139">
        <v>40380</v>
      </c>
      <c r="DF139">
        <v>45.7605</v>
      </c>
      <c r="DG139" s="4">
        <f t="shared" si="168"/>
        <v>0.274563</v>
      </c>
      <c r="DH139" s="4">
        <f t="shared" si="169"/>
        <v>28.643811659999987</v>
      </c>
      <c r="DJ139" s="64">
        <v>39083</v>
      </c>
      <c r="DK139" s="2">
        <v>0.46736111111111112</v>
      </c>
      <c r="DL139">
        <v>40380</v>
      </c>
      <c r="DM139">
        <v>48.828499999999998</v>
      </c>
      <c r="DN139" s="4">
        <f t="shared" si="170"/>
        <v>0.29297099999999998</v>
      </c>
      <c r="DO139" s="4">
        <f t="shared" si="171"/>
        <v>31.094038353599995</v>
      </c>
      <c r="DQ139" s="64">
        <v>47362</v>
      </c>
      <c r="DR139" s="2">
        <v>0.46736111111111112</v>
      </c>
      <c r="DS139">
        <v>40380</v>
      </c>
      <c r="DT139">
        <v>154.523</v>
      </c>
      <c r="DU139" s="4">
        <f t="shared" si="172"/>
        <v>0.92713800000000002</v>
      </c>
      <c r="DV139" s="4">
        <f t="shared" si="173"/>
        <v>126.00376115999994</v>
      </c>
      <c r="DX139" s="64">
        <v>38961</v>
      </c>
      <c r="DY139" s="2">
        <v>0.46736111111111112</v>
      </c>
      <c r="DZ139">
        <v>40380</v>
      </c>
      <c r="EA139">
        <v>144.935</v>
      </c>
      <c r="EB139" s="4">
        <f t="shared" si="174"/>
        <v>0.86961000000000011</v>
      </c>
      <c r="EC139" s="4">
        <f t="shared" si="175"/>
        <v>121.19610961199997</v>
      </c>
      <c r="EE139" s="64">
        <v>47362</v>
      </c>
      <c r="EF139" s="2">
        <v>0.46736111111111112</v>
      </c>
      <c r="EG139">
        <v>40380</v>
      </c>
      <c r="EH139">
        <v>117.51</v>
      </c>
      <c r="EI139" s="4">
        <f t="shared" si="176"/>
        <v>0.70506000000000002</v>
      </c>
      <c r="EJ139" s="4">
        <f t="shared" si="177"/>
        <v>49.716584579999996</v>
      </c>
      <c r="EL139" s="64">
        <v>38961</v>
      </c>
      <c r="EM139" s="2">
        <v>0.46736111111111112</v>
      </c>
      <c r="EN139">
        <v>40380</v>
      </c>
      <c r="EO139">
        <v>44.99</v>
      </c>
      <c r="EP139" s="4">
        <f t="shared" si="178"/>
        <v>0.26994000000000001</v>
      </c>
      <c r="EQ139" s="4">
        <f t="shared" si="179"/>
        <v>30.384649825199993</v>
      </c>
      <c r="ES139" s="64">
        <v>46753</v>
      </c>
      <c r="ET139" s="2">
        <v>0.46736111111111112</v>
      </c>
      <c r="EU139">
        <v>40380</v>
      </c>
      <c r="EV139">
        <v>154.964</v>
      </c>
      <c r="EW139" s="4">
        <f t="shared" si="180"/>
        <v>0.92978400000000005</v>
      </c>
      <c r="EX139" s="4">
        <f t="shared" si="181"/>
        <v>123.41297051999996</v>
      </c>
      <c r="EZ139" s="64">
        <v>39083</v>
      </c>
      <c r="FA139" s="2">
        <v>0.46736111111111112</v>
      </c>
      <c r="FB139">
        <v>40380</v>
      </c>
      <c r="FC139">
        <v>147.08600000000001</v>
      </c>
      <c r="FD139" s="4">
        <f t="shared" si="182"/>
        <v>0.88251599999999997</v>
      </c>
      <c r="FE139" s="4">
        <f t="shared" si="183"/>
        <v>120.30624069000001</v>
      </c>
      <c r="FG139" s="64">
        <v>46753</v>
      </c>
      <c r="FH139" s="2">
        <v>0.46736111111111112</v>
      </c>
      <c r="FI139">
        <v>40380</v>
      </c>
      <c r="FJ139">
        <v>32.209400000000002</v>
      </c>
      <c r="FK139" s="4">
        <f t="shared" si="184"/>
        <v>0.19325640000000002</v>
      </c>
      <c r="FL139" s="4">
        <f t="shared" si="185"/>
        <v>20.549027016</v>
      </c>
      <c r="FN139" s="64">
        <v>39083</v>
      </c>
      <c r="FO139" s="2">
        <v>0.46736111111111112</v>
      </c>
      <c r="FP139">
        <v>40380</v>
      </c>
      <c r="FQ139">
        <v>34.915700000000001</v>
      </c>
      <c r="FR139" s="4">
        <f t="shared" si="186"/>
        <v>0.20949419999999999</v>
      </c>
      <c r="FS139" s="4">
        <f t="shared" si="187"/>
        <v>22.568055408599996</v>
      </c>
      <c r="FU139" s="64">
        <v>47362</v>
      </c>
      <c r="FV139" s="2">
        <v>0.46736111111111112</v>
      </c>
      <c r="FW139">
        <v>40380</v>
      </c>
      <c r="FX139">
        <v>90.578599999999994</v>
      </c>
      <c r="FY139" s="4">
        <f t="shared" si="188"/>
        <v>0.54347159999999994</v>
      </c>
      <c r="FZ139" s="4">
        <f t="shared" si="189"/>
        <v>58.134338880000023</v>
      </c>
      <c r="GB139" s="64">
        <v>47362</v>
      </c>
      <c r="GC139" s="2">
        <v>0.46736111111111112</v>
      </c>
      <c r="GD139">
        <v>40380</v>
      </c>
      <c r="GE139">
        <v>62.361899999999999</v>
      </c>
      <c r="GF139" s="4">
        <f t="shared" si="190"/>
        <v>0.37417139999999999</v>
      </c>
      <c r="GG139" s="4">
        <f t="shared" si="191"/>
        <v>40.114532279999999</v>
      </c>
      <c r="GI139" s="64">
        <v>47362</v>
      </c>
      <c r="GJ139" s="2">
        <v>0.46736111111111112</v>
      </c>
      <c r="GK139">
        <v>40380</v>
      </c>
      <c r="GL139">
        <v>42.818300000000001</v>
      </c>
      <c r="GM139" s="4">
        <f t="shared" si="192"/>
        <v>0.25690980000000002</v>
      </c>
      <c r="GN139" s="4">
        <f t="shared" si="193"/>
        <v>27.720943319999996</v>
      </c>
      <c r="GP139" s="64">
        <v>38961</v>
      </c>
      <c r="GQ139" s="2">
        <v>0.46736111111111112</v>
      </c>
      <c r="GR139">
        <v>40380</v>
      </c>
      <c r="GS139">
        <v>41.982700000000001</v>
      </c>
      <c r="GT139" s="4">
        <f t="shared" si="194"/>
        <v>0.25189620000000001</v>
      </c>
      <c r="GU139" s="4">
        <f t="shared" si="195"/>
        <v>27.437067119999998</v>
      </c>
      <c r="GW139" s="64">
        <v>46753</v>
      </c>
      <c r="GX139" s="2">
        <v>0.46736111111111112</v>
      </c>
      <c r="GY139">
        <v>40380</v>
      </c>
      <c r="GZ139">
        <v>75.996099999999998</v>
      </c>
      <c r="HA139" s="4">
        <f t="shared" si="196"/>
        <v>0.45597659999999995</v>
      </c>
      <c r="HB139" s="4">
        <f t="shared" si="197"/>
        <v>47.605105139999985</v>
      </c>
      <c r="HD139" s="64">
        <v>39083</v>
      </c>
      <c r="HE139" s="2">
        <v>0.46736111111111112</v>
      </c>
      <c r="HF139">
        <v>40380</v>
      </c>
      <c r="HG139">
        <v>77.020300000000006</v>
      </c>
      <c r="HH139" s="4">
        <f t="shared" si="198"/>
        <v>0.46212180000000003</v>
      </c>
      <c r="HI139" s="4">
        <f t="shared" si="199"/>
        <v>49.83147881999998</v>
      </c>
      <c r="HK139" s="64">
        <v>46753</v>
      </c>
      <c r="HL139" s="2">
        <v>0.46736111111111112</v>
      </c>
      <c r="HM139">
        <v>40380</v>
      </c>
      <c r="HN139">
        <v>38.277299999999997</v>
      </c>
      <c r="HO139" s="4">
        <f t="shared" si="136"/>
        <v>0.22966379999999997</v>
      </c>
      <c r="HP139" s="4">
        <f t="shared" si="134"/>
        <v>24.477662339999998</v>
      </c>
      <c r="HR139" s="64">
        <v>39083</v>
      </c>
      <c r="HS139" s="2">
        <v>0.46736111111111112</v>
      </c>
      <c r="HT139">
        <v>40380</v>
      </c>
      <c r="HU139">
        <v>39.023499999999999</v>
      </c>
      <c r="HV139" s="4">
        <f t="shared" si="137"/>
        <v>0.23414099999999999</v>
      </c>
      <c r="HW139" s="4">
        <f t="shared" si="135"/>
        <v>25.19976729</v>
      </c>
    </row>
    <row r="140" spans="2:231" x14ac:dyDescent="0.3">
      <c r="B140" s="63">
        <v>47362</v>
      </c>
      <c r="C140" s="2">
        <v>0.4680555555555555</v>
      </c>
      <c r="D140">
        <v>40440</v>
      </c>
      <c r="E140" s="4">
        <v>343.07600000000002</v>
      </c>
      <c r="F140" s="4">
        <f t="shared" si="138"/>
        <v>2.0584560000000001</v>
      </c>
      <c r="G140" s="4">
        <f t="shared" si="139"/>
        <v>167.69487395999991</v>
      </c>
      <c r="I140" s="64">
        <v>47362</v>
      </c>
      <c r="J140" s="2">
        <v>0.4680555555555555</v>
      </c>
      <c r="K140">
        <v>40440</v>
      </c>
      <c r="L140">
        <v>182.273</v>
      </c>
      <c r="M140" s="4">
        <f t="shared" si="140"/>
        <v>1.0936379999999999</v>
      </c>
      <c r="N140" s="4">
        <f t="shared" si="141"/>
        <v>132.13040975999999</v>
      </c>
      <c r="P140" s="64">
        <v>38961</v>
      </c>
      <c r="Q140" s="2">
        <v>0.4680555555555555</v>
      </c>
      <c r="R140">
        <v>40440</v>
      </c>
      <c r="S140">
        <v>153.953</v>
      </c>
      <c r="T140" s="4">
        <f t="shared" si="142"/>
        <v>0.92371800000000004</v>
      </c>
      <c r="U140" s="4">
        <f t="shared" si="143"/>
        <v>123.25446695999996</v>
      </c>
      <c r="W140" s="64">
        <v>47362</v>
      </c>
      <c r="X140" s="2">
        <v>0.4680555555555555</v>
      </c>
      <c r="Y140">
        <v>40440</v>
      </c>
      <c r="Z140">
        <v>153.00800000000001</v>
      </c>
      <c r="AA140" s="4">
        <f t="shared" si="144"/>
        <v>0.91804799999999998</v>
      </c>
      <c r="AB140" s="4">
        <f t="shared" si="145"/>
        <v>85.827215699999982</v>
      </c>
      <c r="AD140" s="64">
        <v>38961</v>
      </c>
      <c r="AE140" s="2">
        <v>0.4680555555555555</v>
      </c>
      <c r="AF140">
        <v>40440</v>
      </c>
      <c r="AG140">
        <v>90.611800000000002</v>
      </c>
      <c r="AH140" s="4">
        <f t="shared" si="146"/>
        <v>0.54367080000000001</v>
      </c>
      <c r="AI140" s="4">
        <f t="shared" si="147"/>
        <v>62.867307540000034</v>
      </c>
      <c r="AK140" s="64">
        <v>46753</v>
      </c>
      <c r="AL140" s="2">
        <v>0.4680555555555555</v>
      </c>
      <c r="AM140">
        <v>40440</v>
      </c>
      <c r="AN140">
        <v>190.5</v>
      </c>
      <c r="AO140" s="4">
        <f t="shared" si="148"/>
        <v>1.143</v>
      </c>
      <c r="AP140" s="4">
        <f t="shared" si="149"/>
        <v>131.23082262000003</v>
      </c>
      <c r="AR140" s="64">
        <v>39083</v>
      </c>
      <c r="AS140" s="2">
        <v>0.4680555555555555</v>
      </c>
      <c r="AT140">
        <v>40440</v>
      </c>
      <c r="AU140">
        <v>154.12700000000001</v>
      </c>
      <c r="AV140" s="4">
        <f t="shared" si="150"/>
        <v>0.92476200000000008</v>
      </c>
      <c r="AW140" s="4">
        <f t="shared" si="151"/>
        <v>121.86135251999998</v>
      </c>
      <c r="AY140" s="64">
        <v>46753</v>
      </c>
      <c r="AZ140" s="2">
        <v>0.4680555555555555</v>
      </c>
      <c r="BA140">
        <v>40440</v>
      </c>
      <c r="BB140">
        <v>76.647300000000001</v>
      </c>
      <c r="BC140" s="4">
        <f t="shared" si="152"/>
        <v>0.45988380000000001</v>
      </c>
      <c r="BD140" s="4">
        <f t="shared" si="153"/>
        <v>48.064988939999985</v>
      </c>
      <c r="BF140" s="64">
        <v>39083</v>
      </c>
      <c r="BG140" s="2">
        <v>0.4680555555555555</v>
      </c>
      <c r="BH140">
        <v>40440</v>
      </c>
      <c r="BI140">
        <v>77.878900000000002</v>
      </c>
      <c r="BJ140" s="4">
        <f t="shared" si="154"/>
        <v>0.46727340000000001</v>
      </c>
      <c r="BK140" s="4">
        <f t="shared" si="155"/>
        <v>50.298752219999983</v>
      </c>
      <c r="BM140" s="64">
        <v>47362</v>
      </c>
      <c r="BN140" s="2">
        <v>0.4680555555555555</v>
      </c>
      <c r="BO140">
        <v>40440</v>
      </c>
      <c r="BP140">
        <v>162.80199999999999</v>
      </c>
      <c r="BQ140" s="4">
        <f t="shared" si="156"/>
        <v>0.97681200000000001</v>
      </c>
      <c r="BR140" s="4">
        <f t="shared" si="157"/>
        <v>127.82404775999996</v>
      </c>
      <c r="BT140" s="64">
        <v>38961</v>
      </c>
      <c r="BU140" s="2">
        <v>0.4680555555555555</v>
      </c>
      <c r="BV140">
        <v>40440</v>
      </c>
      <c r="BW140">
        <v>149.38399999999999</v>
      </c>
      <c r="BX140" s="4">
        <f t="shared" si="158"/>
        <v>0.89630399999999988</v>
      </c>
      <c r="BY140" s="4">
        <f t="shared" si="159"/>
        <v>122.19379367999997</v>
      </c>
      <c r="CA140" s="64">
        <v>47362</v>
      </c>
      <c r="CB140" s="2">
        <v>0.4680555555555555</v>
      </c>
      <c r="CC140">
        <v>40440</v>
      </c>
      <c r="CD140">
        <v>130.80699999999999</v>
      </c>
      <c r="CE140" s="4">
        <f t="shared" si="160"/>
        <v>0.78484199999999993</v>
      </c>
      <c r="CF140" s="4">
        <f t="shared" si="161"/>
        <v>62.661554219999992</v>
      </c>
      <c r="CH140" s="64">
        <v>38961</v>
      </c>
      <c r="CI140" s="2">
        <v>0.4680555555555555</v>
      </c>
      <c r="CJ140">
        <v>40440</v>
      </c>
      <c r="CK140">
        <v>61.152099999999997</v>
      </c>
      <c r="CL140" s="4">
        <f t="shared" si="162"/>
        <v>0.36691259999999998</v>
      </c>
      <c r="CM140" s="4">
        <f t="shared" si="163"/>
        <v>41.231744292000002</v>
      </c>
      <c r="CO140" s="64">
        <v>46753</v>
      </c>
      <c r="CP140" s="2">
        <v>0.4680555555555555</v>
      </c>
      <c r="CQ140">
        <v>40440</v>
      </c>
      <c r="CR140">
        <v>165.35499999999999</v>
      </c>
      <c r="CS140" s="4">
        <f t="shared" si="164"/>
        <v>0.99212999999999985</v>
      </c>
      <c r="CT140" s="4">
        <f t="shared" si="165"/>
        <v>125.69157461999997</v>
      </c>
      <c r="CV140" s="64">
        <v>39083</v>
      </c>
      <c r="CW140" s="2">
        <v>0.4680555555555555</v>
      </c>
      <c r="CX140">
        <v>40440</v>
      </c>
      <c r="CY140">
        <v>151.48400000000001</v>
      </c>
      <c r="CZ140" s="4">
        <f t="shared" si="166"/>
        <v>0.90890400000000005</v>
      </c>
      <c r="DA140" s="4">
        <f t="shared" si="167"/>
        <v>121.25832596399998</v>
      </c>
      <c r="DC140" s="64">
        <v>46753</v>
      </c>
      <c r="DD140" s="2">
        <v>0.4680555555555555</v>
      </c>
      <c r="DE140">
        <v>40440</v>
      </c>
      <c r="DF140">
        <v>45.9041</v>
      </c>
      <c r="DG140" s="4">
        <f t="shared" si="168"/>
        <v>0.27542460000000002</v>
      </c>
      <c r="DH140" s="4">
        <f t="shared" si="169"/>
        <v>28.919236259999987</v>
      </c>
      <c r="DJ140" s="64">
        <v>39083</v>
      </c>
      <c r="DK140" s="2">
        <v>0.4680555555555555</v>
      </c>
      <c r="DL140">
        <v>40440</v>
      </c>
      <c r="DM140">
        <v>49.035899999999998</v>
      </c>
      <c r="DN140" s="4">
        <f t="shared" si="170"/>
        <v>0.29421539999999996</v>
      </c>
      <c r="DO140" s="4">
        <f t="shared" si="171"/>
        <v>31.388253753599994</v>
      </c>
      <c r="DQ140" s="64">
        <v>47362</v>
      </c>
      <c r="DR140" s="2">
        <v>0.4680555555555555</v>
      </c>
      <c r="DS140">
        <v>40440</v>
      </c>
      <c r="DT140">
        <v>158.88200000000001</v>
      </c>
      <c r="DU140" s="4">
        <f t="shared" si="172"/>
        <v>0.95329200000000003</v>
      </c>
      <c r="DV140" s="4">
        <f t="shared" si="173"/>
        <v>126.95705315999994</v>
      </c>
      <c r="DX140" s="64">
        <v>38961</v>
      </c>
      <c r="DY140" s="2">
        <v>0.4680555555555555</v>
      </c>
      <c r="DZ140">
        <v>40440</v>
      </c>
      <c r="EA140">
        <v>148.93600000000001</v>
      </c>
      <c r="EB140" s="4">
        <f t="shared" si="174"/>
        <v>0.89361599999999997</v>
      </c>
      <c r="EC140" s="4">
        <f t="shared" si="175"/>
        <v>122.08972561199997</v>
      </c>
      <c r="EE140" s="64">
        <v>47362</v>
      </c>
      <c r="EF140" s="2">
        <v>0.4680555555555555</v>
      </c>
      <c r="EG140">
        <v>40440</v>
      </c>
      <c r="EH140">
        <v>118.846</v>
      </c>
      <c r="EI140" s="4">
        <f t="shared" si="176"/>
        <v>0.71307600000000004</v>
      </c>
      <c r="EJ140" s="4">
        <f t="shared" si="177"/>
        <v>50.429660579999997</v>
      </c>
      <c r="EL140" s="64">
        <v>38961</v>
      </c>
      <c r="EM140" s="2">
        <v>0.4680555555555555</v>
      </c>
      <c r="EN140">
        <v>40440</v>
      </c>
      <c r="EO140">
        <v>45.162599999999998</v>
      </c>
      <c r="EP140" s="4">
        <f t="shared" si="178"/>
        <v>0.27097559999999998</v>
      </c>
      <c r="EQ140" s="4">
        <f t="shared" si="179"/>
        <v>30.655625425199993</v>
      </c>
      <c r="ES140" s="64">
        <v>46753</v>
      </c>
      <c r="ET140" s="2">
        <v>0.4680555555555555</v>
      </c>
      <c r="EU140">
        <v>40440</v>
      </c>
      <c r="EV140">
        <v>159.351</v>
      </c>
      <c r="EW140" s="4">
        <f t="shared" si="180"/>
        <v>0.9561059999999999</v>
      </c>
      <c r="EX140" s="4">
        <f t="shared" si="181"/>
        <v>124.36907651999996</v>
      </c>
      <c r="EZ140" s="64">
        <v>39083</v>
      </c>
      <c r="FA140" s="2">
        <v>0.4680555555555555</v>
      </c>
      <c r="FB140">
        <v>40440</v>
      </c>
      <c r="FC140">
        <v>151.29</v>
      </c>
      <c r="FD140" s="4">
        <f t="shared" si="182"/>
        <v>0.90773999999999988</v>
      </c>
      <c r="FE140" s="4">
        <f t="shared" si="183"/>
        <v>121.21398069000001</v>
      </c>
      <c r="FG140" s="64">
        <v>46753</v>
      </c>
      <c r="FH140" s="2">
        <v>0.4680555555555555</v>
      </c>
      <c r="FI140">
        <v>40440</v>
      </c>
      <c r="FJ140">
        <v>32.241</v>
      </c>
      <c r="FK140" s="4">
        <f t="shared" si="184"/>
        <v>0.19344600000000001</v>
      </c>
      <c r="FL140" s="4">
        <f t="shared" si="185"/>
        <v>20.742473016000002</v>
      </c>
      <c r="FN140" s="64">
        <v>39083</v>
      </c>
      <c r="FO140" s="2">
        <v>0.4680555555555555</v>
      </c>
      <c r="FP140">
        <v>40440</v>
      </c>
      <c r="FQ140">
        <v>34.972000000000001</v>
      </c>
      <c r="FR140" s="4">
        <f t="shared" si="186"/>
        <v>0.20983200000000002</v>
      </c>
      <c r="FS140" s="4">
        <f t="shared" si="187"/>
        <v>22.777887408599995</v>
      </c>
      <c r="FU140" s="64">
        <v>47362</v>
      </c>
      <c r="FV140" s="2">
        <v>0.4680555555555555</v>
      </c>
      <c r="FW140">
        <v>40440</v>
      </c>
      <c r="FX140">
        <v>91.232100000000003</v>
      </c>
      <c r="FY140" s="4">
        <f t="shared" si="188"/>
        <v>0.54739260000000001</v>
      </c>
      <c r="FZ140" s="4">
        <f t="shared" si="189"/>
        <v>58.681731480000025</v>
      </c>
      <c r="GB140" s="64">
        <v>47362</v>
      </c>
      <c r="GC140" s="2">
        <v>0.4680555555555555</v>
      </c>
      <c r="GD140">
        <v>40440</v>
      </c>
      <c r="GE140">
        <v>62.685699999999997</v>
      </c>
      <c r="GF140" s="4">
        <f t="shared" si="190"/>
        <v>0.37611420000000001</v>
      </c>
      <c r="GG140" s="4">
        <f t="shared" si="191"/>
        <v>40.490646480000002</v>
      </c>
      <c r="GI140" s="64">
        <v>47362</v>
      </c>
      <c r="GJ140" s="2">
        <v>0.4680555555555555</v>
      </c>
      <c r="GK140">
        <v>40440</v>
      </c>
      <c r="GL140">
        <v>42.921199999999999</v>
      </c>
      <c r="GM140" s="4">
        <f t="shared" si="192"/>
        <v>0.25752719999999996</v>
      </c>
      <c r="GN140" s="4">
        <f t="shared" si="193"/>
        <v>27.978470519999995</v>
      </c>
      <c r="GP140" s="64">
        <v>38961</v>
      </c>
      <c r="GQ140" s="2">
        <v>0.4680555555555555</v>
      </c>
      <c r="GR140">
        <v>40440</v>
      </c>
      <c r="GS140">
        <v>42.074300000000001</v>
      </c>
      <c r="GT140" s="4">
        <f t="shared" si="194"/>
        <v>0.2524458</v>
      </c>
      <c r="GU140" s="4">
        <f t="shared" si="195"/>
        <v>27.689512919999999</v>
      </c>
      <c r="GW140" s="64">
        <v>46753</v>
      </c>
      <c r="GX140" s="2">
        <v>0.4680555555555555</v>
      </c>
      <c r="GY140">
        <v>40440</v>
      </c>
      <c r="GZ140">
        <v>76.647300000000001</v>
      </c>
      <c r="HA140" s="4">
        <f t="shared" si="196"/>
        <v>0.45988380000000001</v>
      </c>
      <c r="HB140" s="4">
        <f t="shared" si="197"/>
        <v>48.064988939999985</v>
      </c>
      <c r="HD140" s="64">
        <v>39083</v>
      </c>
      <c r="HE140" s="2">
        <v>0.4680555555555555</v>
      </c>
      <c r="HF140">
        <v>40440</v>
      </c>
      <c r="HG140">
        <v>77.878900000000002</v>
      </c>
      <c r="HH140" s="4">
        <f t="shared" si="198"/>
        <v>0.46727340000000001</v>
      </c>
      <c r="HI140" s="4">
        <f t="shared" si="199"/>
        <v>50.298752219999983</v>
      </c>
      <c r="HK140" s="64">
        <v>46753</v>
      </c>
      <c r="HL140" s="2">
        <v>0.4680555555555555</v>
      </c>
      <c r="HM140">
        <v>40440</v>
      </c>
      <c r="HN140">
        <v>38.344999999999999</v>
      </c>
      <c r="HO140" s="4">
        <f t="shared" si="136"/>
        <v>0.23007</v>
      </c>
      <c r="HP140" s="4">
        <f t="shared" si="134"/>
        <v>24.70773234</v>
      </c>
      <c r="HR140" s="64">
        <v>39083</v>
      </c>
      <c r="HS140" s="2">
        <v>0.4680555555555555</v>
      </c>
      <c r="HT140">
        <v>40440</v>
      </c>
      <c r="HU140">
        <v>39.112400000000001</v>
      </c>
      <c r="HV140" s="4">
        <f t="shared" si="137"/>
        <v>0.23467440000000001</v>
      </c>
      <c r="HW140" s="4">
        <f t="shared" si="135"/>
        <v>25.43444169</v>
      </c>
    </row>
    <row r="141" spans="2:231" x14ac:dyDescent="0.3">
      <c r="B141" s="63">
        <v>47362</v>
      </c>
      <c r="C141" s="2">
        <v>0.46875</v>
      </c>
      <c r="D141">
        <v>40500</v>
      </c>
      <c r="E141" s="4">
        <v>344.89299999999997</v>
      </c>
      <c r="F141" s="4">
        <f t="shared" si="138"/>
        <v>2.0693579999999998</v>
      </c>
      <c r="G141" s="4">
        <f t="shared" si="139"/>
        <v>169.7642319599999</v>
      </c>
      <c r="I141" s="64">
        <v>47362</v>
      </c>
      <c r="J141" s="2">
        <v>0.46875</v>
      </c>
      <c r="K141">
        <v>40500</v>
      </c>
      <c r="L141">
        <v>186.261</v>
      </c>
      <c r="M141" s="4">
        <f t="shared" si="140"/>
        <v>1.1175660000000001</v>
      </c>
      <c r="N141" s="4">
        <f t="shared" si="141"/>
        <v>133.24797576</v>
      </c>
      <c r="P141" s="64">
        <v>38961</v>
      </c>
      <c r="Q141" s="2">
        <v>0.46875</v>
      </c>
      <c r="R141">
        <v>40500</v>
      </c>
      <c r="S141">
        <v>157.804</v>
      </c>
      <c r="T141" s="4">
        <f t="shared" si="142"/>
        <v>0.946824</v>
      </c>
      <c r="U141" s="4">
        <f t="shared" si="143"/>
        <v>124.20129095999997</v>
      </c>
      <c r="W141" s="64">
        <v>47362</v>
      </c>
      <c r="X141" s="2">
        <v>0.46875</v>
      </c>
      <c r="Y141">
        <v>40500</v>
      </c>
      <c r="Z141">
        <v>155.75299999999999</v>
      </c>
      <c r="AA141" s="4">
        <f t="shared" si="144"/>
        <v>0.93451799999999985</v>
      </c>
      <c r="AB141" s="4">
        <f t="shared" si="145"/>
        <v>86.761733699999979</v>
      </c>
      <c r="AD141" s="64">
        <v>38961</v>
      </c>
      <c r="AE141" s="2">
        <v>0.46875</v>
      </c>
      <c r="AF141">
        <v>40500</v>
      </c>
      <c r="AG141">
        <v>91.787099999999995</v>
      </c>
      <c r="AH141" s="4">
        <f t="shared" si="146"/>
        <v>0.55072259999999995</v>
      </c>
      <c r="AI141" s="4">
        <f t="shared" si="147"/>
        <v>63.418030140000035</v>
      </c>
      <c r="AK141" s="64">
        <v>46753</v>
      </c>
      <c r="AL141" s="2">
        <v>0.46875</v>
      </c>
      <c r="AM141">
        <v>40500</v>
      </c>
      <c r="AN141">
        <v>194.41300000000001</v>
      </c>
      <c r="AO141" s="4">
        <f t="shared" si="148"/>
        <v>1.1664780000000001</v>
      </c>
      <c r="AP141" s="4">
        <f t="shared" si="149"/>
        <v>132.39730062000004</v>
      </c>
      <c r="AR141" s="64">
        <v>39083</v>
      </c>
      <c r="AS141" s="2">
        <v>0.46875</v>
      </c>
      <c r="AT141">
        <v>40500</v>
      </c>
      <c r="AU141">
        <v>158.23099999999999</v>
      </c>
      <c r="AV141" s="4">
        <f t="shared" si="150"/>
        <v>0.94938599999999984</v>
      </c>
      <c r="AW141" s="4">
        <f t="shared" si="151"/>
        <v>122.81073851999999</v>
      </c>
      <c r="AY141" s="64">
        <v>46753</v>
      </c>
      <c r="AZ141" s="2">
        <v>0.46875</v>
      </c>
      <c r="BA141">
        <v>40500</v>
      </c>
      <c r="BB141">
        <v>77.251900000000006</v>
      </c>
      <c r="BC141" s="4">
        <f t="shared" si="152"/>
        <v>0.46351140000000002</v>
      </c>
      <c r="BD141" s="4">
        <f t="shared" si="153"/>
        <v>48.528500339999987</v>
      </c>
      <c r="BF141" s="64">
        <v>39083</v>
      </c>
      <c r="BG141" s="2">
        <v>0.46875</v>
      </c>
      <c r="BH141">
        <v>40500</v>
      </c>
      <c r="BI141">
        <v>78.683499999999995</v>
      </c>
      <c r="BJ141" s="4">
        <f t="shared" si="154"/>
        <v>0.47210099999999994</v>
      </c>
      <c r="BK141" s="4">
        <f t="shared" si="155"/>
        <v>50.770853219999985</v>
      </c>
      <c r="BM141" s="64">
        <v>47362</v>
      </c>
      <c r="BN141" s="2">
        <v>0.46875</v>
      </c>
      <c r="BO141">
        <v>40500</v>
      </c>
      <c r="BP141">
        <v>167.053</v>
      </c>
      <c r="BQ141" s="4">
        <f t="shared" si="156"/>
        <v>1.002318</v>
      </c>
      <c r="BR141" s="4">
        <f t="shared" si="157"/>
        <v>128.82636575999996</v>
      </c>
      <c r="BT141" s="64">
        <v>38961</v>
      </c>
      <c r="BU141" s="2">
        <v>0.46875</v>
      </c>
      <c r="BV141">
        <v>40500</v>
      </c>
      <c r="BW141">
        <v>153.31200000000001</v>
      </c>
      <c r="BX141" s="4">
        <f t="shared" si="158"/>
        <v>0.91987200000000013</v>
      </c>
      <c r="BY141" s="4">
        <f t="shared" si="159"/>
        <v>123.11366567999997</v>
      </c>
      <c r="CA141" s="64">
        <v>47362</v>
      </c>
      <c r="CB141" s="2">
        <v>0.46875</v>
      </c>
      <c r="CC141">
        <v>40500</v>
      </c>
      <c r="CD141">
        <v>132.75700000000001</v>
      </c>
      <c r="CE141" s="4">
        <f t="shared" si="160"/>
        <v>0.79654200000000008</v>
      </c>
      <c r="CF141" s="4">
        <f t="shared" si="161"/>
        <v>63.458096219999995</v>
      </c>
      <c r="CH141" s="64">
        <v>38961</v>
      </c>
      <c r="CI141" s="2">
        <v>0.46875</v>
      </c>
      <c r="CJ141">
        <v>40500</v>
      </c>
      <c r="CK141">
        <v>61.558300000000003</v>
      </c>
      <c r="CL141" s="4">
        <f t="shared" si="162"/>
        <v>0.36934980000000001</v>
      </c>
      <c r="CM141" s="4">
        <f t="shared" si="163"/>
        <v>41.601094092000004</v>
      </c>
      <c r="CO141" s="64">
        <v>46753</v>
      </c>
      <c r="CP141" s="2">
        <v>0.46875</v>
      </c>
      <c r="CQ141">
        <v>40500</v>
      </c>
      <c r="CR141">
        <v>169.60300000000001</v>
      </c>
      <c r="CS141" s="4">
        <f t="shared" si="164"/>
        <v>1.0176180000000001</v>
      </c>
      <c r="CT141" s="4">
        <f t="shared" si="165"/>
        <v>126.70919261999997</v>
      </c>
      <c r="CV141" s="64">
        <v>39083</v>
      </c>
      <c r="CW141" s="2">
        <v>0.46875</v>
      </c>
      <c r="CX141">
        <v>40500</v>
      </c>
      <c r="CY141">
        <v>155.62799999999999</v>
      </c>
      <c r="CZ141" s="4">
        <f t="shared" si="166"/>
        <v>0.93376799999999993</v>
      </c>
      <c r="DA141" s="4">
        <f t="shared" si="167"/>
        <v>122.19209396399998</v>
      </c>
      <c r="DC141" s="64">
        <v>46753</v>
      </c>
      <c r="DD141" s="2">
        <v>0.46875</v>
      </c>
      <c r="DE141">
        <v>40500</v>
      </c>
      <c r="DF141">
        <v>46.03</v>
      </c>
      <c r="DG141" s="4">
        <f t="shared" si="168"/>
        <v>0.27618000000000004</v>
      </c>
      <c r="DH141" s="4">
        <f t="shared" si="169"/>
        <v>29.195416259999988</v>
      </c>
      <c r="DJ141" s="64">
        <v>39083</v>
      </c>
      <c r="DK141" s="2">
        <v>0.46875</v>
      </c>
      <c r="DL141">
        <v>40500</v>
      </c>
      <c r="DM141">
        <v>49.222099999999998</v>
      </c>
      <c r="DN141" s="4">
        <f t="shared" si="170"/>
        <v>0.29533259999999995</v>
      </c>
      <c r="DO141" s="4">
        <f t="shared" si="171"/>
        <v>31.683586353599992</v>
      </c>
      <c r="DQ141" s="64">
        <v>47362</v>
      </c>
      <c r="DR141" s="2">
        <v>0.46875</v>
      </c>
      <c r="DS141">
        <v>40500</v>
      </c>
      <c r="DT141">
        <v>163.185</v>
      </c>
      <c r="DU141" s="4">
        <f t="shared" si="172"/>
        <v>0.97910999999999992</v>
      </c>
      <c r="DV141" s="4">
        <f t="shared" si="173"/>
        <v>127.93616315999995</v>
      </c>
      <c r="DX141" s="64">
        <v>38961</v>
      </c>
      <c r="DY141" s="2">
        <v>0.46875</v>
      </c>
      <c r="DZ141">
        <v>40500</v>
      </c>
      <c r="EA141">
        <v>152.87100000000001</v>
      </c>
      <c r="EB141" s="4">
        <f t="shared" si="174"/>
        <v>0.9172260000000001</v>
      </c>
      <c r="EC141" s="4">
        <f t="shared" si="175"/>
        <v>123.00695161199997</v>
      </c>
      <c r="EE141" s="64">
        <v>47362</v>
      </c>
      <c r="EF141" s="2">
        <v>0.46875</v>
      </c>
      <c r="EG141">
        <v>40500</v>
      </c>
      <c r="EH141">
        <v>120.008</v>
      </c>
      <c r="EI141" s="4">
        <f t="shared" si="176"/>
        <v>0.72004800000000002</v>
      </c>
      <c r="EJ141" s="4">
        <f t="shared" si="177"/>
        <v>51.149708579999995</v>
      </c>
      <c r="EL141" s="64">
        <v>38961</v>
      </c>
      <c r="EM141" s="2">
        <v>0.46875</v>
      </c>
      <c r="EN141">
        <v>40500</v>
      </c>
      <c r="EO141">
        <v>45.319400000000002</v>
      </c>
      <c r="EP141" s="4">
        <f t="shared" si="178"/>
        <v>0.2719164</v>
      </c>
      <c r="EQ141" s="4">
        <f t="shared" si="179"/>
        <v>30.927541825199992</v>
      </c>
      <c r="ES141" s="64">
        <v>46753</v>
      </c>
      <c r="ET141" s="2">
        <v>0.46875</v>
      </c>
      <c r="EU141">
        <v>40500</v>
      </c>
      <c r="EV141">
        <v>163.679</v>
      </c>
      <c r="EW141" s="4">
        <f t="shared" si="180"/>
        <v>0.98207399999999989</v>
      </c>
      <c r="EX141" s="4">
        <f t="shared" si="181"/>
        <v>125.35115051999996</v>
      </c>
      <c r="EZ141" s="64">
        <v>39083</v>
      </c>
      <c r="FA141" s="2">
        <v>0.46875</v>
      </c>
      <c r="FB141">
        <v>40500</v>
      </c>
      <c r="FC141">
        <v>155.43700000000001</v>
      </c>
      <c r="FD141" s="4">
        <f t="shared" si="182"/>
        <v>0.93262200000000006</v>
      </c>
      <c r="FE141" s="4">
        <f t="shared" si="183"/>
        <v>122.14660269000001</v>
      </c>
      <c r="FG141" s="64">
        <v>46753</v>
      </c>
      <c r="FH141" s="2">
        <v>0.46875</v>
      </c>
      <c r="FI141">
        <v>40500</v>
      </c>
      <c r="FJ141">
        <v>32.267200000000003</v>
      </c>
      <c r="FK141" s="4">
        <f t="shared" si="184"/>
        <v>0.1936032</v>
      </c>
      <c r="FL141" s="4">
        <f t="shared" si="185"/>
        <v>20.936076216</v>
      </c>
      <c r="FN141" s="64">
        <v>39083</v>
      </c>
      <c r="FO141" s="2">
        <v>0.46875</v>
      </c>
      <c r="FP141">
        <v>40500</v>
      </c>
      <c r="FQ141">
        <v>35.0212</v>
      </c>
      <c r="FR141" s="4">
        <f t="shared" si="186"/>
        <v>0.21012720000000001</v>
      </c>
      <c r="FS141" s="4">
        <f t="shared" si="187"/>
        <v>22.988014608599993</v>
      </c>
      <c r="FU141" s="64">
        <v>47362</v>
      </c>
      <c r="FV141" s="2">
        <v>0.46875</v>
      </c>
      <c r="FW141">
        <v>40500</v>
      </c>
      <c r="FX141">
        <v>91.847300000000004</v>
      </c>
      <c r="FY141" s="4">
        <f t="shared" si="188"/>
        <v>0.55108380000000001</v>
      </c>
      <c r="FZ141" s="4">
        <f t="shared" si="189"/>
        <v>59.232815280000025</v>
      </c>
      <c r="GB141" s="64">
        <v>47362</v>
      </c>
      <c r="GC141" s="2">
        <v>0.46875</v>
      </c>
      <c r="GD141">
        <v>40500</v>
      </c>
      <c r="GE141">
        <v>62.981200000000001</v>
      </c>
      <c r="GF141" s="4">
        <f t="shared" si="190"/>
        <v>0.37788720000000003</v>
      </c>
      <c r="GG141" s="4">
        <f t="shared" si="191"/>
        <v>40.868533680000006</v>
      </c>
      <c r="GI141" s="64">
        <v>47362</v>
      </c>
      <c r="GJ141" s="2">
        <v>0.46875</v>
      </c>
      <c r="GK141">
        <v>40500</v>
      </c>
      <c r="GL141">
        <v>43.011200000000002</v>
      </c>
      <c r="GM141" s="4">
        <f t="shared" si="192"/>
        <v>0.2580672</v>
      </c>
      <c r="GN141" s="4">
        <f t="shared" si="193"/>
        <v>28.236537719999994</v>
      </c>
      <c r="GP141" s="64">
        <v>38961</v>
      </c>
      <c r="GQ141" s="2">
        <v>0.46875</v>
      </c>
      <c r="GR141">
        <v>40500</v>
      </c>
      <c r="GS141">
        <v>42.153700000000001</v>
      </c>
      <c r="GT141" s="4">
        <f t="shared" si="194"/>
        <v>0.25292219999999999</v>
      </c>
      <c r="GU141" s="4">
        <f t="shared" si="195"/>
        <v>27.942435119999999</v>
      </c>
      <c r="GW141" s="64">
        <v>46753</v>
      </c>
      <c r="GX141" s="2">
        <v>0.46875</v>
      </c>
      <c r="GY141">
        <v>40500</v>
      </c>
      <c r="GZ141">
        <v>77.251900000000006</v>
      </c>
      <c r="HA141" s="4">
        <f t="shared" si="196"/>
        <v>0.46351140000000002</v>
      </c>
      <c r="HB141" s="4">
        <f t="shared" si="197"/>
        <v>48.528500339999987</v>
      </c>
      <c r="HD141" s="64">
        <v>39083</v>
      </c>
      <c r="HE141" s="2">
        <v>0.46875</v>
      </c>
      <c r="HF141">
        <v>40500</v>
      </c>
      <c r="HG141">
        <v>78.683499999999995</v>
      </c>
      <c r="HH141" s="4">
        <f t="shared" si="198"/>
        <v>0.47210099999999994</v>
      </c>
      <c r="HI141" s="4">
        <f t="shared" si="199"/>
        <v>50.770853219999985</v>
      </c>
      <c r="HK141" s="64">
        <v>46753</v>
      </c>
      <c r="HL141" s="2">
        <v>0.46875</v>
      </c>
      <c r="HM141">
        <v>40500</v>
      </c>
      <c r="HN141">
        <v>38.402900000000002</v>
      </c>
      <c r="HO141" s="4">
        <f t="shared" si="136"/>
        <v>0.23041739999999999</v>
      </c>
      <c r="HP141" s="4">
        <f t="shared" si="134"/>
        <v>24.93814974</v>
      </c>
      <c r="HR141" s="64">
        <v>39083</v>
      </c>
      <c r="HS141" s="2">
        <v>0.46875</v>
      </c>
      <c r="HT141">
        <v>40500</v>
      </c>
      <c r="HU141">
        <v>39.190800000000003</v>
      </c>
      <c r="HV141" s="4">
        <f t="shared" si="137"/>
        <v>0.23514480000000001</v>
      </c>
      <c r="HW141" s="4">
        <f t="shared" si="135"/>
        <v>25.66958649</v>
      </c>
    </row>
    <row r="142" spans="2:231" x14ac:dyDescent="0.3">
      <c r="B142" s="63">
        <v>47362</v>
      </c>
      <c r="C142" s="2">
        <v>0.4694444444444445</v>
      </c>
      <c r="D142">
        <v>40560</v>
      </c>
      <c r="E142" s="4">
        <v>346.69099999999997</v>
      </c>
      <c r="F142" s="4">
        <f t="shared" si="138"/>
        <v>2.0801460000000001</v>
      </c>
      <c r="G142" s="4">
        <f t="shared" si="139"/>
        <v>171.84437795999992</v>
      </c>
      <c r="I142" s="64">
        <v>47362</v>
      </c>
      <c r="J142" s="2">
        <v>0.4694444444444445</v>
      </c>
      <c r="K142">
        <v>40560</v>
      </c>
      <c r="L142">
        <v>190.197</v>
      </c>
      <c r="M142" s="4">
        <f t="shared" si="140"/>
        <v>1.1411820000000001</v>
      </c>
      <c r="N142" s="4">
        <f t="shared" si="141"/>
        <v>134.38915775999999</v>
      </c>
      <c r="P142" s="64">
        <v>38961</v>
      </c>
      <c r="Q142" s="2">
        <v>0.4694444444444445</v>
      </c>
      <c r="R142">
        <v>40560</v>
      </c>
      <c r="S142">
        <v>161.59</v>
      </c>
      <c r="T142" s="4">
        <f t="shared" si="142"/>
        <v>0.96954000000000007</v>
      </c>
      <c r="U142" s="4">
        <f t="shared" si="143"/>
        <v>125.17083095999996</v>
      </c>
      <c r="W142" s="64">
        <v>47362</v>
      </c>
      <c r="X142" s="2">
        <v>0.4694444444444445</v>
      </c>
      <c r="Y142">
        <v>40560</v>
      </c>
      <c r="Z142">
        <v>158.38399999999999</v>
      </c>
      <c r="AA142" s="4">
        <f t="shared" si="144"/>
        <v>0.95030399999999993</v>
      </c>
      <c r="AB142" s="4">
        <f t="shared" si="145"/>
        <v>87.712037699999982</v>
      </c>
      <c r="AD142" s="64">
        <v>38961</v>
      </c>
      <c r="AE142" s="2">
        <v>0.4694444444444445</v>
      </c>
      <c r="AF142">
        <v>40560</v>
      </c>
      <c r="AG142">
        <v>92.901600000000002</v>
      </c>
      <c r="AH142" s="4">
        <f t="shared" si="146"/>
        <v>0.55740960000000006</v>
      </c>
      <c r="AI142" s="4">
        <f t="shared" si="147"/>
        <v>63.975439740000034</v>
      </c>
      <c r="AK142" s="64">
        <v>46753</v>
      </c>
      <c r="AL142" s="2">
        <v>0.4694444444444445</v>
      </c>
      <c r="AM142">
        <v>40560</v>
      </c>
      <c r="AN142">
        <v>198.273</v>
      </c>
      <c r="AO142" s="4">
        <f t="shared" si="148"/>
        <v>1.189638</v>
      </c>
      <c r="AP142" s="4">
        <f t="shared" si="149"/>
        <v>133.58693862000004</v>
      </c>
      <c r="AR142" s="64">
        <v>39083</v>
      </c>
      <c r="AS142" s="2">
        <v>0.4694444444444445</v>
      </c>
      <c r="AT142">
        <v>40560</v>
      </c>
      <c r="AU142">
        <v>162.28100000000001</v>
      </c>
      <c r="AV142" s="4">
        <f t="shared" si="150"/>
        <v>0.97368600000000005</v>
      </c>
      <c r="AW142" s="4">
        <f t="shared" si="151"/>
        <v>123.78442451999999</v>
      </c>
      <c r="AY142" s="64">
        <v>46753</v>
      </c>
      <c r="AZ142" s="2">
        <v>0.4694444444444445</v>
      </c>
      <c r="BA142">
        <v>40560</v>
      </c>
      <c r="BB142">
        <v>77.813199999999995</v>
      </c>
      <c r="BC142" s="4">
        <f t="shared" si="152"/>
        <v>0.46687919999999994</v>
      </c>
      <c r="BD142" s="4">
        <f t="shared" si="153"/>
        <v>48.995379539999988</v>
      </c>
      <c r="BF142" s="64">
        <v>39083</v>
      </c>
      <c r="BG142" s="2">
        <v>0.4694444444444445</v>
      </c>
      <c r="BH142">
        <v>40560</v>
      </c>
      <c r="BI142">
        <v>79.437899999999999</v>
      </c>
      <c r="BJ142" s="4">
        <f t="shared" si="154"/>
        <v>0.47662740000000003</v>
      </c>
      <c r="BK142" s="4">
        <f t="shared" si="155"/>
        <v>51.247480619999983</v>
      </c>
      <c r="BM142" s="64">
        <v>47362</v>
      </c>
      <c r="BN142" s="2">
        <v>0.4694444444444445</v>
      </c>
      <c r="BO142">
        <v>40560</v>
      </c>
      <c r="BP142">
        <v>171.24799999999999</v>
      </c>
      <c r="BQ142" s="4">
        <f t="shared" si="156"/>
        <v>1.027488</v>
      </c>
      <c r="BR142" s="4">
        <f t="shared" si="157"/>
        <v>129.85385375999996</v>
      </c>
      <c r="BT142" s="64">
        <v>38961</v>
      </c>
      <c r="BU142" s="2">
        <v>0.4694444444444445</v>
      </c>
      <c r="BV142">
        <v>40560</v>
      </c>
      <c r="BW142">
        <v>157.173</v>
      </c>
      <c r="BX142" s="4">
        <f t="shared" si="158"/>
        <v>0.94303800000000004</v>
      </c>
      <c r="BY142" s="4">
        <f t="shared" si="159"/>
        <v>124.05670367999997</v>
      </c>
      <c r="CA142" s="64">
        <v>47362</v>
      </c>
      <c r="CB142" s="2">
        <v>0.4694444444444445</v>
      </c>
      <c r="CC142">
        <v>40560</v>
      </c>
      <c r="CD142">
        <v>134.55699999999999</v>
      </c>
      <c r="CE142" s="4">
        <f t="shared" si="160"/>
        <v>0.80734199999999989</v>
      </c>
      <c r="CF142" s="4">
        <f t="shared" si="161"/>
        <v>64.265438219999993</v>
      </c>
      <c r="CH142" s="64">
        <v>38961</v>
      </c>
      <c r="CI142" s="2">
        <v>0.4694444444444445</v>
      </c>
      <c r="CJ142">
        <v>40560</v>
      </c>
      <c r="CK142">
        <v>61.933</v>
      </c>
      <c r="CL142" s="4">
        <f t="shared" si="162"/>
        <v>0.37159800000000004</v>
      </c>
      <c r="CM142" s="4">
        <f t="shared" si="163"/>
        <v>41.972692092000003</v>
      </c>
      <c r="CO142" s="64">
        <v>46753</v>
      </c>
      <c r="CP142" s="2">
        <v>0.4694444444444445</v>
      </c>
      <c r="CQ142">
        <v>40560</v>
      </c>
      <c r="CR142">
        <v>173.79400000000001</v>
      </c>
      <c r="CS142" s="4">
        <f t="shared" si="164"/>
        <v>1.042764</v>
      </c>
      <c r="CT142" s="4">
        <f t="shared" si="165"/>
        <v>127.75195661999997</v>
      </c>
      <c r="CV142" s="64">
        <v>39083</v>
      </c>
      <c r="CW142" s="2">
        <v>0.4694444444444445</v>
      </c>
      <c r="CX142">
        <v>40560</v>
      </c>
      <c r="CY142">
        <v>159.71799999999999</v>
      </c>
      <c r="CZ142" s="4">
        <f t="shared" si="166"/>
        <v>0.95830799999999983</v>
      </c>
      <c r="DA142" s="4">
        <f t="shared" si="167"/>
        <v>123.15040196399998</v>
      </c>
      <c r="DC142" s="64">
        <v>46753</v>
      </c>
      <c r="DD142" s="2">
        <v>0.4694444444444445</v>
      </c>
      <c r="DE142">
        <v>40560</v>
      </c>
      <c r="DF142">
        <v>46.1404</v>
      </c>
      <c r="DG142" s="4">
        <f t="shared" si="168"/>
        <v>0.27684239999999999</v>
      </c>
      <c r="DH142" s="4">
        <f t="shared" si="169"/>
        <v>29.472258659999987</v>
      </c>
      <c r="DJ142" s="64">
        <v>39083</v>
      </c>
      <c r="DK142" s="2">
        <v>0.4694444444444445</v>
      </c>
      <c r="DL142">
        <v>40560</v>
      </c>
      <c r="DM142">
        <v>49.389600000000002</v>
      </c>
      <c r="DN142" s="4">
        <f t="shared" si="170"/>
        <v>0.29633759999999998</v>
      </c>
      <c r="DO142" s="4">
        <f t="shared" si="171"/>
        <v>31.979923953599993</v>
      </c>
      <c r="DQ142" s="64">
        <v>47362</v>
      </c>
      <c r="DR142" s="2">
        <v>0.4694444444444445</v>
      </c>
      <c r="DS142">
        <v>40560</v>
      </c>
      <c r="DT142">
        <v>167.43299999999999</v>
      </c>
      <c r="DU142" s="4">
        <f t="shared" si="172"/>
        <v>1.0045979999999999</v>
      </c>
      <c r="DV142" s="4">
        <f t="shared" si="173"/>
        <v>128.94076115999994</v>
      </c>
      <c r="DX142" s="64">
        <v>38961</v>
      </c>
      <c r="DY142" s="2">
        <v>0.4694444444444445</v>
      </c>
      <c r="DZ142">
        <v>40560</v>
      </c>
      <c r="EA142">
        <v>156.74</v>
      </c>
      <c r="EB142" s="4">
        <f t="shared" si="174"/>
        <v>0.94044000000000005</v>
      </c>
      <c r="EC142" s="4">
        <f t="shared" si="175"/>
        <v>123.94739161199996</v>
      </c>
      <c r="EE142" s="64">
        <v>47362</v>
      </c>
      <c r="EF142" s="2">
        <v>0.4694444444444445</v>
      </c>
      <c r="EG142">
        <v>40560</v>
      </c>
      <c r="EH142">
        <v>121.006</v>
      </c>
      <c r="EI142" s="4">
        <f t="shared" si="176"/>
        <v>0.72603600000000001</v>
      </c>
      <c r="EJ142" s="4">
        <f t="shared" si="177"/>
        <v>51.875744579999996</v>
      </c>
      <c r="EL142" s="64">
        <v>38961</v>
      </c>
      <c r="EM142" s="2">
        <v>0.4694444444444445</v>
      </c>
      <c r="EN142">
        <v>40560</v>
      </c>
      <c r="EO142">
        <v>45.462400000000002</v>
      </c>
      <c r="EP142" s="4">
        <f t="shared" si="178"/>
        <v>0.27277440000000003</v>
      </c>
      <c r="EQ142" s="4">
        <f t="shared" si="179"/>
        <v>31.200316225199991</v>
      </c>
      <c r="ES142" s="64">
        <v>46753</v>
      </c>
      <c r="ET142" s="2">
        <v>0.4694444444444445</v>
      </c>
      <c r="EU142">
        <v>40560</v>
      </c>
      <c r="EV142">
        <v>167.95</v>
      </c>
      <c r="EW142" s="4">
        <f t="shared" si="180"/>
        <v>1.0077</v>
      </c>
      <c r="EX142" s="4">
        <f t="shared" si="181"/>
        <v>126.35885051999996</v>
      </c>
      <c r="EZ142" s="64">
        <v>39083</v>
      </c>
      <c r="FA142" s="2">
        <v>0.4694444444444445</v>
      </c>
      <c r="FB142">
        <v>40560</v>
      </c>
      <c r="FC142">
        <v>159.529</v>
      </c>
      <c r="FD142" s="4">
        <f t="shared" si="182"/>
        <v>0.95717399999999997</v>
      </c>
      <c r="FE142" s="4">
        <f t="shared" si="183"/>
        <v>123.10377669</v>
      </c>
      <c r="FG142" s="64">
        <v>46753</v>
      </c>
      <c r="FH142" s="2">
        <v>0.4694444444444445</v>
      </c>
      <c r="FI142">
        <v>40560</v>
      </c>
      <c r="FJ142">
        <v>32.289000000000001</v>
      </c>
      <c r="FK142" s="4">
        <f t="shared" si="184"/>
        <v>0.19373399999999999</v>
      </c>
      <c r="FL142" s="4">
        <f t="shared" si="185"/>
        <v>21.129810215999999</v>
      </c>
      <c r="FN142" s="64">
        <v>39083</v>
      </c>
      <c r="FO142" s="2">
        <v>0.4694444444444445</v>
      </c>
      <c r="FP142">
        <v>40560</v>
      </c>
      <c r="FQ142">
        <v>35.064399999999999</v>
      </c>
      <c r="FR142" s="4">
        <f t="shared" si="186"/>
        <v>0.2103864</v>
      </c>
      <c r="FS142" s="4">
        <f t="shared" si="187"/>
        <v>23.198401008599994</v>
      </c>
      <c r="FU142" s="64">
        <v>47362</v>
      </c>
      <c r="FV142" s="2">
        <v>0.4694444444444445</v>
      </c>
      <c r="FW142">
        <v>40560</v>
      </c>
      <c r="FX142">
        <v>92.426500000000004</v>
      </c>
      <c r="FY142" s="4">
        <f t="shared" si="188"/>
        <v>0.55455900000000002</v>
      </c>
      <c r="FZ142" s="4">
        <f t="shared" si="189"/>
        <v>59.787374280000023</v>
      </c>
      <c r="GB142" s="64">
        <v>47362</v>
      </c>
      <c r="GC142" s="2">
        <v>0.4694444444444445</v>
      </c>
      <c r="GD142">
        <v>40560</v>
      </c>
      <c r="GE142">
        <v>63.250799999999998</v>
      </c>
      <c r="GF142" s="4">
        <f t="shared" si="190"/>
        <v>0.37950479999999998</v>
      </c>
      <c r="GG142" s="4">
        <f t="shared" si="191"/>
        <v>41.248038480000005</v>
      </c>
      <c r="GI142" s="64">
        <v>47362</v>
      </c>
      <c r="GJ142" s="2">
        <v>0.4694444444444445</v>
      </c>
      <c r="GK142">
        <v>40560</v>
      </c>
      <c r="GL142">
        <v>43.0901</v>
      </c>
      <c r="GM142" s="4">
        <f t="shared" si="192"/>
        <v>0.25854059999999995</v>
      </c>
      <c r="GN142" s="4">
        <f t="shared" si="193"/>
        <v>28.495078319999994</v>
      </c>
      <c r="GP142" s="64">
        <v>38961</v>
      </c>
      <c r="GQ142" s="2">
        <v>0.4694444444444445</v>
      </c>
      <c r="GR142">
        <v>40560</v>
      </c>
      <c r="GS142">
        <v>42.2226</v>
      </c>
      <c r="GT142" s="4">
        <f t="shared" si="194"/>
        <v>0.25333559999999999</v>
      </c>
      <c r="GU142" s="4">
        <f t="shared" si="195"/>
        <v>28.195770719999999</v>
      </c>
      <c r="GW142" s="64">
        <v>46753</v>
      </c>
      <c r="GX142" s="2">
        <v>0.4694444444444445</v>
      </c>
      <c r="GY142">
        <v>40560</v>
      </c>
      <c r="GZ142">
        <v>77.813199999999995</v>
      </c>
      <c r="HA142" s="4">
        <f t="shared" si="196"/>
        <v>0.46687919999999994</v>
      </c>
      <c r="HB142" s="4">
        <f t="shared" si="197"/>
        <v>48.995379539999988</v>
      </c>
      <c r="HD142" s="64">
        <v>39083</v>
      </c>
      <c r="HE142" s="2">
        <v>0.4694444444444445</v>
      </c>
      <c r="HF142">
        <v>40560</v>
      </c>
      <c r="HG142">
        <v>79.437899999999999</v>
      </c>
      <c r="HH142" s="4">
        <f t="shared" si="198"/>
        <v>0.47662740000000003</v>
      </c>
      <c r="HI142" s="4">
        <f t="shared" si="199"/>
        <v>51.247480619999983</v>
      </c>
      <c r="HK142" s="64">
        <v>46753</v>
      </c>
      <c r="HL142" s="2">
        <v>0.4694444444444445</v>
      </c>
      <c r="HM142">
        <v>40560</v>
      </c>
      <c r="HN142">
        <v>38.452300000000001</v>
      </c>
      <c r="HO142" s="4">
        <f t="shared" si="136"/>
        <v>0.2307138</v>
      </c>
      <c r="HP142" s="4">
        <f t="shared" si="134"/>
        <v>25.16886354</v>
      </c>
      <c r="HR142" s="64">
        <v>39083</v>
      </c>
      <c r="HS142" s="2">
        <v>0.4694444444444445</v>
      </c>
      <c r="HT142">
        <v>40560</v>
      </c>
      <c r="HU142">
        <v>39.26</v>
      </c>
      <c r="HV142" s="4">
        <f t="shared" si="137"/>
        <v>0.23555999999999999</v>
      </c>
      <c r="HW142" s="4">
        <f t="shared" si="135"/>
        <v>25.90514649</v>
      </c>
    </row>
    <row r="143" spans="2:231" x14ac:dyDescent="0.3">
      <c r="B143" s="63">
        <v>47362</v>
      </c>
      <c r="C143" s="2">
        <v>0.47013888888888888</v>
      </c>
      <c r="D143">
        <v>40620</v>
      </c>
      <c r="E143" s="4">
        <v>348.46899999999999</v>
      </c>
      <c r="F143" s="4">
        <f t="shared" si="138"/>
        <v>2.090814</v>
      </c>
      <c r="G143" s="4">
        <f t="shared" si="139"/>
        <v>173.93519195999991</v>
      </c>
      <c r="I143" s="64">
        <v>47362</v>
      </c>
      <c r="J143" s="2">
        <v>0.47013888888888888</v>
      </c>
      <c r="K143">
        <v>40620</v>
      </c>
      <c r="L143">
        <v>194.083</v>
      </c>
      <c r="M143" s="4">
        <f t="shared" si="140"/>
        <v>1.164498</v>
      </c>
      <c r="N143" s="4">
        <f t="shared" si="141"/>
        <v>135.55365576</v>
      </c>
      <c r="P143" s="64">
        <v>38961</v>
      </c>
      <c r="Q143" s="2">
        <v>0.47013888888888888</v>
      </c>
      <c r="R143">
        <v>40620</v>
      </c>
      <c r="S143">
        <v>165.31299999999999</v>
      </c>
      <c r="T143" s="4">
        <f t="shared" si="142"/>
        <v>0.99187799999999993</v>
      </c>
      <c r="U143" s="4">
        <f t="shared" si="143"/>
        <v>126.16270895999996</v>
      </c>
      <c r="W143" s="64">
        <v>47362</v>
      </c>
      <c r="X143" s="2">
        <v>0.47013888888888888</v>
      </c>
      <c r="Y143">
        <v>40620</v>
      </c>
      <c r="Z143">
        <v>160.90299999999999</v>
      </c>
      <c r="AA143" s="4">
        <f t="shared" si="144"/>
        <v>0.96541799999999989</v>
      </c>
      <c r="AB143" s="4">
        <f t="shared" si="145"/>
        <v>88.677455699999982</v>
      </c>
      <c r="AD143" s="64">
        <v>38961</v>
      </c>
      <c r="AE143" s="2">
        <v>0.47013888888888888</v>
      </c>
      <c r="AF143">
        <v>40620</v>
      </c>
      <c r="AG143">
        <v>93.958699999999993</v>
      </c>
      <c r="AH143" s="4">
        <f t="shared" si="146"/>
        <v>0.56375219999999993</v>
      </c>
      <c r="AI143" s="4">
        <f t="shared" si="147"/>
        <v>64.539191940000038</v>
      </c>
      <c r="AK143" s="64">
        <v>46753</v>
      </c>
      <c r="AL143" s="2">
        <v>0.47013888888888888</v>
      </c>
      <c r="AM143">
        <v>40620</v>
      </c>
      <c r="AN143">
        <v>202.08099999999999</v>
      </c>
      <c r="AO143" s="4">
        <f t="shared" si="148"/>
        <v>1.212486</v>
      </c>
      <c r="AP143" s="4">
        <f t="shared" si="149"/>
        <v>134.79942462000005</v>
      </c>
      <c r="AR143" s="64">
        <v>39083</v>
      </c>
      <c r="AS143" s="2">
        <v>0.47013888888888888</v>
      </c>
      <c r="AT143">
        <v>40620</v>
      </c>
      <c r="AU143">
        <v>166.27699999999999</v>
      </c>
      <c r="AV143" s="4">
        <f t="shared" si="150"/>
        <v>0.99766199999999983</v>
      </c>
      <c r="AW143" s="4">
        <f t="shared" si="151"/>
        <v>124.78208651999999</v>
      </c>
      <c r="AY143" s="64">
        <v>46753</v>
      </c>
      <c r="AZ143" s="2">
        <v>0.47013888888888888</v>
      </c>
      <c r="BA143">
        <v>40620</v>
      </c>
      <c r="BB143">
        <v>78.334299999999999</v>
      </c>
      <c r="BC143" s="4">
        <f t="shared" si="152"/>
        <v>0.47000579999999997</v>
      </c>
      <c r="BD143" s="4">
        <f t="shared" si="153"/>
        <v>49.46538533999999</v>
      </c>
      <c r="BF143" s="64">
        <v>39083</v>
      </c>
      <c r="BG143" s="2">
        <v>0.47013888888888888</v>
      </c>
      <c r="BH143">
        <v>40620</v>
      </c>
      <c r="BI143">
        <v>80.145399999999995</v>
      </c>
      <c r="BJ143" s="4">
        <f t="shared" si="154"/>
        <v>0.48087239999999998</v>
      </c>
      <c r="BK143" s="4">
        <f t="shared" si="155"/>
        <v>51.728353019999986</v>
      </c>
      <c r="BM143" s="64">
        <v>47362</v>
      </c>
      <c r="BN143" s="2">
        <v>0.47013888888888888</v>
      </c>
      <c r="BO143">
        <v>40620</v>
      </c>
      <c r="BP143">
        <v>175.38900000000001</v>
      </c>
      <c r="BQ143" s="4">
        <f t="shared" si="156"/>
        <v>1.0523340000000001</v>
      </c>
      <c r="BR143" s="4">
        <f t="shared" si="157"/>
        <v>130.90618775999997</v>
      </c>
      <c r="BT143" s="64">
        <v>38961</v>
      </c>
      <c r="BU143" s="2">
        <v>0.47013888888888888</v>
      </c>
      <c r="BV143">
        <v>40620</v>
      </c>
      <c r="BW143">
        <v>160.97</v>
      </c>
      <c r="BX143" s="4">
        <f t="shared" si="158"/>
        <v>0.96582000000000001</v>
      </c>
      <c r="BY143" s="4">
        <f t="shared" si="159"/>
        <v>125.02252367999996</v>
      </c>
      <c r="CA143" s="64">
        <v>47362</v>
      </c>
      <c r="CB143" s="2">
        <v>0.47013888888888888</v>
      </c>
      <c r="CC143">
        <v>40620</v>
      </c>
      <c r="CD143">
        <v>136.21199999999999</v>
      </c>
      <c r="CE143" s="4">
        <f t="shared" si="160"/>
        <v>0.817272</v>
      </c>
      <c r="CF143" s="4">
        <f t="shared" si="161"/>
        <v>65.082710219999996</v>
      </c>
      <c r="CH143" s="64">
        <v>38961</v>
      </c>
      <c r="CI143" s="2">
        <v>0.47013888888888888</v>
      </c>
      <c r="CJ143">
        <v>40620</v>
      </c>
      <c r="CK143">
        <v>62.2789</v>
      </c>
      <c r="CL143" s="4">
        <f t="shared" si="162"/>
        <v>0.37367339999999999</v>
      </c>
      <c r="CM143" s="4">
        <f t="shared" si="163"/>
        <v>42.346365492000004</v>
      </c>
      <c r="CO143" s="64">
        <v>46753</v>
      </c>
      <c r="CP143" s="2">
        <v>0.47013888888888888</v>
      </c>
      <c r="CQ143">
        <v>40620</v>
      </c>
      <c r="CR143">
        <v>177.93</v>
      </c>
      <c r="CS143" s="4">
        <f t="shared" si="164"/>
        <v>1.06758</v>
      </c>
      <c r="CT143" s="4">
        <f t="shared" si="165"/>
        <v>128.81953661999998</v>
      </c>
      <c r="CV143" s="64">
        <v>39083</v>
      </c>
      <c r="CW143" s="2">
        <v>0.47013888888888888</v>
      </c>
      <c r="CX143">
        <v>40620</v>
      </c>
      <c r="CY143">
        <v>163.75200000000001</v>
      </c>
      <c r="CZ143" s="4">
        <f t="shared" si="166"/>
        <v>0.98251200000000005</v>
      </c>
      <c r="DA143" s="4">
        <f t="shared" si="167"/>
        <v>124.13291396399998</v>
      </c>
      <c r="DC143" s="64">
        <v>46753</v>
      </c>
      <c r="DD143" s="2">
        <v>0.47013888888888888</v>
      </c>
      <c r="DE143">
        <v>40620</v>
      </c>
      <c r="DF143">
        <v>46.237299999999998</v>
      </c>
      <c r="DG143" s="4">
        <f t="shared" si="168"/>
        <v>0.2774238</v>
      </c>
      <c r="DH143" s="4">
        <f t="shared" si="169"/>
        <v>29.749682459999988</v>
      </c>
      <c r="DJ143" s="64">
        <v>39083</v>
      </c>
      <c r="DK143" s="2">
        <v>0.47013888888888888</v>
      </c>
      <c r="DL143">
        <v>40620</v>
      </c>
      <c r="DM143">
        <v>49.540399999999998</v>
      </c>
      <c r="DN143" s="4">
        <f t="shared" si="170"/>
        <v>0.29724240000000002</v>
      </c>
      <c r="DO143" s="4">
        <f t="shared" si="171"/>
        <v>32.277166353599995</v>
      </c>
      <c r="DQ143" s="64">
        <v>47362</v>
      </c>
      <c r="DR143" s="2">
        <v>0.47013888888888888</v>
      </c>
      <c r="DS143">
        <v>40620</v>
      </c>
      <c r="DT143">
        <v>171.626</v>
      </c>
      <c r="DU143" s="4">
        <f t="shared" si="172"/>
        <v>1.0297560000000001</v>
      </c>
      <c r="DV143" s="4">
        <f t="shared" si="173"/>
        <v>129.97051715999993</v>
      </c>
      <c r="DX143" s="64">
        <v>38961</v>
      </c>
      <c r="DY143" s="2">
        <v>0.47013888888888888</v>
      </c>
      <c r="DZ143">
        <v>40620</v>
      </c>
      <c r="EA143">
        <v>160.54400000000001</v>
      </c>
      <c r="EB143" s="4">
        <f t="shared" si="174"/>
        <v>0.96326400000000012</v>
      </c>
      <c r="EC143" s="4">
        <f t="shared" si="175"/>
        <v>124.91065561199996</v>
      </c>
      <c r="EE143" s="64">
        <v>47362</v>
      </c>
      <c r="EF143" s="2">
        <v>0.47013888888888888</v>
      </c>
      <c r="EG143">
        <v>40620</v>
      </c>
      <c r="EH143">
        <v>121.848</v>
      </c>
      <c r="EI143" s="4">
        <f t="shared" si="176"/>
        <v>0.73108799999999996</v>
      </c>
      <c r="EJ143" s="4">
        <f t="shared" si="177"/>
        <v>52.606832579999995</v>
      </c>
      <c r="EL143" s="64">
        <v>38961</v>
      </c>
      <c r="EM143" s="2">
        <v>0.47013888888888888</v>
      </c>
      <c r="EN143">
        <v>40620</v>
      </c>
      <c r="EO143">
        <v>45.593299999999999</v>
      </c>
      <c r="EP143" s="4">
        <f t="shared" si="178"/>
        <v>0.27355979999999996</v>
      </c>
      <c r="EQ143" s="4">
        <f t="shared" si="179"/>
        <v>31.473876025199992</v>
      </c>
      <c r="ES143" s="64">
        <v>46753</v>
      </c>
      <c r="ET143" s="2">
        <v>0.47013888888888888</v>
      </c>
      <c r="EU143">
        <v>40620</v>
      </c>
      <c r="EV143">
        <v>172.16300000000001</v>
      </c>
      <c r="EW143" s="4">
        <f t="shared" si="180"/>
        <v>1.0329780000000002</v>
      </c>
      <c r="EX143" s="4">
        <f t="shared" si="181"/>
        <v>127.39182851999996</v>
      </c>
      <c r="EZ143" s="64">
        <v>39083</v>
      </c>
      <c r="FA143" s="2">
        <v>0.47013888888888888</v>
      </c>
      <c r="FB143">
        <v>40620</v>
      </c>
      <c r="FC143">
        <v>163.56700000000001</v>
      </c>
      <c r="FD143" s="4">
        <f t="shared" si="182"/>
        <v>0.98140200000000011</v>
      </c>
      <c r="FE143" s="4">
        <f t="shared" si="183"/>
        <v>124.08517869000001</v>
      </c>
      <c r="FG143" s="64">
        <v>46753</v>
      </c>
      <c r="FH143" s="2">
        <v>0.47013888888888888</v>
      </c>
      <c r="FI143">
        <v>40620</v>
      </c>
      <c r="FJ143">
        <v>32.307099999999998</v>
      </c>
      <c r="FK143" s="4">
        <f t="shared" si="184"/>
        <v>0.1938426</v>
      </c>
      <c r="FL143" s="4">
        <f t="shared" si="185"/>
        <v>21.323652815999999</v>
      </c>
      <c r="FN143" s="64">
        <v>39083</v>
      </c>
      <c r="FO143" s="2">
        <v>0.47013888888888888</v>
      </c>
      <c r="FP143">
        <v>40620</v>
      </c>
      <c r="FQ143">
        <v>35.102499999999999</v>
      </c>
      <c r="FR143" s="4">
        <f t="shared" si="186"/>
        <v>0.21061499999999997</v>
      </c>
      <c r="FS143" s="4">
        <f t="shared" si="187"/>
        <v>23.409016008599995</v>
      </c>
      <c r="FU143" s="64">
        <v>47362</v>
      </c>
      <c r="FV143" s="2">
        <v>0.47013888888888888</v>
      </c>
      <c r="FW143">
        <v>40620</v>
      </c>
      <c r="FX143">
        <v>92.971999999999994</v>
      </c>
      <c r="FY143" s="4">
        <f t="shared" si="188"/>
        <v>0.55783199999999999</v>
      </c>
      <c r="FZ143" s="4">
        <f t="shared" si="189"/>
        <v>60.345206280000021</v>
      </c>
      <c r="GB143" s="64">
        <v>47362</v>
      </c>
      <c r="GC143" s="2">
        <v>0.47013888888888888</v>
      </c>
      <c r="GD143">
        <v>40620</v>
      </c>
      <c r="GE143">
        <v>63.497100000000003</v>
      </c>
      <c r="GF143" s="4">
        <f t="shared" si="190"/>
        <v>0.3809826</v>
      </c>
      <c r="GG143" s="4">
        <f t="shared" si="191"/>
        <v>41.629021080000008</v>
      </c>
      <c r="GI143" s="64">
        <v>47362</v>
      </c>
      <c r="GJ143" s="2">
        <v>0.47013888888888888</v>
      </c>
      <c r="GK143">
        <v>40620</v>
      </c>
      <c r="GL143">
        <v>43.159199999999998</v>
      </c>
      <c r="GM143" s="4">
        <f t="shared" si="192"/>
        <v>0.2589552</v>
      </c>
      <c r="GN143" s="4">
        <f t="shared" si="193"/>
        <v>28.754033519999993</v>
      </c>
      <c r="GP143" s="64">
        <v>38961</v>
      </c>
      <c r="GQ143" s="2">
        <v>0.47013888888888888</v>
      </c>
      <c r="GR143">
        <v>40620</v>
      </c>
      <c r="GS143">
        <v>42.282400000000003</v>
      </c>
      <c r="GT143" s="4">
        <f t="shared" si="194"/>
        <v>0.25369439999999999</v>
      </c>
      <c r="GU143" s="4">
        <f t="shared" si="195"/>
        <v>28.449465119999999</v>
      </c>
      <c r="GW143" s="64">
        <v>46753</v>
      </c>
      <c r="GX143" s="2">
        <v>0.47013888888888888</v>
      </c>
      <c r="GY143">
        <v>40620</v>
      </c>
      <c r="GZ143">
        <v>78.334299999999999</v>
      </c>
      <c r="HA143" s="4">
        <f t="shared" si="196"/>
        <v>0.47000579999999997</v>
      </c>
      <c r="HB143" s="4">
        <f t="shared" si="197"/>
        <v>49.46538533999999</v>
      </c>
      <c r="HD143" s="64">
        <v>39083</v>
      </c>
      <c r="HE143" s="2">
        <v>0.47013888888888888</v>
      </c>
      <c r="HF143">
        <v>40620</v>
      </c>
      <c r="HG143">
        <v>80.145399999999995</v>
      </c>
      <c r="HH143" s="4">
        <f t="shared" si="198"/>
        <v>0.48087239999999998</v>
      </c>
      <c r="HI143" s="4">
        <f t="shared" si="199"/>
        <v>51.728353019999986</v>
      </c>
      <c r="HK143" s="64">
        <v>46753</v>
      </c>
      <c r="HL143" s="2">
        <v>0.47013888888888888</v>
      </c>
      <c r="HM143">
        <v>40620</v>
      </c>
      <c r="HN143">
        <v>38.494599999999998</v>
      </c>
      <c r="HO143" s="4">
        <f t="shared" si="136"/>
        <v>0.2309676</v>
      </c>
      <c r="HP143" s="4">
        <f t="shared" si="134"/>
        <v>25.39983114</v>
      </c>
      <c r="HR143" s="64">
        <v>39083</v>
      </c>
      <c r="HS143" s="2">
        <v>0.47013888888888888</v>
      </c>
      <c r="HT143">
        <v>40620</v>
      </c>
      <c r="HU143">
        <v>39.3215</v>
      </c>
      <c r="HV143" s="4">
        <f t="shared" si="137"/>
        <v>0.235929</v>
      </c>
      <c r="HW143" s="4">
        <f t="shared" si="135"/>
        <v>26.141075489999999</v>
      </c>
    </row>
    <row r="144" spans="2:231" x14ac:dyDescent="0.3">
      <c r="B144" s="63">
        <v>47362</v>
      </c>
      <c r="C144" s="2">
        <v>0.47083333333333338</v>
      </c>
      <c r="D144">
        <v>40680</v>
      </c>
      <c r="E144" s="4">
        <v>350.22899999999998</v>
      </c>
      <c r="F144" s="4">
        <f t="shared" si="138"/>
        <v>2.1013739999999999</v>
      </c>
      <c r="G144" s="4">
        <f t="shared" si="139"/>
        <v>176.0365659599999</v>
      </c>
      <c r="I144" s="64">
        <v>47362</v>
      </c>
      <c r="J144" s="2">
        <v>0.47083333333333338</v>
      </c>
      <c r="K144">
        <v>40680</v>
      </c>
      <c r="L144">
        <v>197.92</v>
      </c>
      <c r="M144" s="4">
        <f t="shared" si="140"/>
        <v>1.1875199999999999</v>
      </c>
      <c r="N144" s="4">
        <f t="shared" si="141"/>
        <v>136.74117576</v>
      </c>
      <c r="P144" s="64">
        <v>38961</v>
      </c>
      <c r="Q144" s="2">
        <v>0.47083333333333338</v>
      </c>
      <c r="R144">
        <v>40680</v>
      </c>
      <c r="S144">
        <v>168.97399999999999</v>
      </c>
      <c r="T144" s="4">
        <f t="shared" si="142"/>
        <v>1.013844</v>
      </c>
      <c r="U144" s="4">
        <f t="shared" si="143"/>
        <v>127.17655295999997</v>
      </c>
      <c r="W144" s="64">
        <v>47362</v>
      </c>
      <c r="X144" s="2">
        <v>0.47083333333333338</v>
      </c>
      <c r="Y144">
        <v>40680</v>
      </c>
      <c r="Z144">
        <v>163.31200000000001</v>
      </c>
      <c r="AA144" s="4">
        <f t="shared" si="144"/>
        <v>0.97987200000000008</v>
      </c>
      <c r="AB144" s="4">
        <f t="shared" si="145"/>
        <v>89.657327699999982</v>
      </c>
      <c r="AD144" s="64">
        <v>38961</v>
      </c>
      <c r="AE144" s="2">
        <v>0.47083333333333338</v>
      </c>
      <c r="AF144">
        <v>40680</v>
      </c>
      <c r="AG144">
        <v>94.961699999999993</v>
      </c>
      <c r="AH144" s="4">
        <f t="shared" si="146"/>
        <v>0.56977019999999989</v>
      </c>
      <c r="AI144" s="4">
        <f t="shared" si="147"/>
        <v>65.108962140000031</v>
      </c>
      <c r="AK144" s="64">
        <v>46753</v>
      </c>
      <c r="AL144" s="2">
        <v>0.47083333333333338</v>
      </c>
      <c r="AM144">
        <v>40680</v>
      </c>
      <c r="AN144">
        <v>205.839</v>
      </c>
      <c r="AO144" s="4">
        <f t="shared" si="148"/>
        <v>1.235034</v>
      </c>
      <c r="AP144" s="4">
        <f t="shared" si="149"/>
        <v>136.03445862000007</v>
      </c>
      <c r="AR144" s="64">
        <v>39083</v>
      </c>
      <c r="AS144" s="2">
        <v>0.47083333333333338</v>
      </c>
      <c r="AT144">
        <v>40680</v>
      </c>
      <c r="AU144">
        <v>170.221</v>
      </c>
      <c r="AV144" s="4">
        <f t="shared" si="150"/>
        <v>1.021326</v>
      </c>
      <c r="AW144" s="4">
        <f t="shared" si="151"/>
        <v>125.80341251999999</v>
      </c>
      <c r="AY144" s="64">
        <v>46753</v>
      </c>
      <c r="AZ144" s="2">
        <v>0.47083333333333338</v>
      </c>
      <c r="BA144">
        <v>40680</v>
      </c>
      <c r="BB144">
        <v>78.818100000000001</v>
      </c>
      <c r="BC144" s="4">
        <f t="shared" si="152"/>
        <v>0.47290860000000001</v>
      </c>
      <c r="BD144" s="4">
        <f t="shared" si="153"/>
        <v>49.938293939999987</v>
      </c>
      <c r="BF144" s="64">
        <v>39083</v>
      </c>
      <c r="BG144" s="2">
        <v>0.47083333333333338</v>
      </c>
      <c r="BH144">
        <v>40680</v>
      </c>
      <c r="BI144">
        <v>80.809299999999993</v>
      </c>
      <c r="BJ144" s="4">
        <f t="shared" si="154"/>
        <v>0.48485579999999995</v>
      </c>
      <c r="BK144" s="4">
        <f t="shared" si="155"/>
        <v>52.213208819999984</v>
      </c>
      <c r="BM144" s="64">
        <v>47362</v>
      </c>
      <c r="BN144" s="2">
        <v>0.47083333333333338</v>
      </c>
      <c r="BO144">
        <v>40680</v>
      </c>
      <c r="BP144">
        <v>179.477</v>
      </c>
      <c r="BQ144" s="4">
        <f t="shared" si="156"/>
        <v>1.076862</v>
      </c>
      <c r="BR144" s="4">
        <f t="shared" si="157"/>
        <v>131.98304975999997</v>
      </c>
      <c r="BT144" s="64">
        <v>38961</v>
      </c>
      <c r="BU144" s="2">
        <v>0.47083333333333338</v>
      </c>
      <c r="BV144">
        <v>40680</v>
      </c>
      <c r="BW144">
        <v>164.703</v>
      </c>
      <c r="BX144" s="4">
        <f t="shared" si="158"/>
        <v>0.98821799999999993</v>
      </c>
      <c r="BY144" s="4">
        <f t="shared" si="159"/>
        <v>126.01074167999997</v>
      </c>
      <c r="CA144" s="64">
        <v>47362</v>
      </c>
      <c r="CB144" s="2">
        <v>0.47083333333333338</v>
      </c>
      <c r="CC144">
        <v>40680</v>
      </c>
      <c r="CD144">
        <v>137.72800000000001</v>
      </c>
      <c r="CE144" s="4">
        <f t="shared" si="160"/>
        <v>0.82636799999999999</v>
      </c>
      <c r="CF144" s="4">
        <f t="shared" si="161"/>
        <v>65.909078219999998</v>
      </c>
      <c r="CH144" s="64">
        <v>38961</v>
      </c>
      <c r="CI144" s="2">
        <v>0.47083333333333338</v>
      </c>
      <c r="CJ144">
        <v>40680</v>
      </c>
      <c r="CK144">
        <v>62.5989</v>
      </c>
      <c r="CL144" s="4">
        <f t="shared" si="162"/>
        <v>0.37559340000000002</v>
      </c>
      <c r="CM144" s="4">
        <f t="shared" si="163"/>
        <v>42.721958892000004</v>
      </c>
      <c r="CO144" s="64">
        <v>46753</v>
      </c>
      <c r="CP144" s="2">
        <v>0.47083333333333338</v>
      </c>
      <c r="CQ144">
        <v>40680</v>
      </c>
      <c r="CR144">
        <v>182.01</v>
      </c>
      <c r="CS144" s="4">
        <f t="shared" si="164"/>
        <v>1.09206</v>
      </c>
      <c r="CT144" s="4">
        <f t="shared" si="165"/>
        <v>129.91159661999998</v>
      </c>
      <c r="CV144" s="64">
        <v>39083</v>
      </c>
      <c r="CW144" s="2">
        <v>0.47083333333333338</v>
      </c>
      <c r="CX144">
        <v>40680</v>
      </c>
      <c r="CY144">
        <v>167.73400000000001</v>
      </c>
      <c r="CZ144" s="4">
        <f t="shared" si="166"/>
        <v>1.0064040000000001</v>
      </c>
      <c r="DA144" s="4">
        <f t="shared" si="167"/>
        <v>125.13931796399999</v>
      </c>
      <c r="DC144" s="64">
        <v>46753</v>
      </c>
      <c r="DD144" s="2">
        <v>0.47083333333333338</v>
      </c>
      <c r="DE144">
        <v>40680</v>
      </c>
      <c r="DF144">
        <v>46.322200000000002</v>
      </c>
      <c r="DG144" s="4">
        <f t="shared" si="168"/>
        <v>0.27793319999999999</v>
      </c>
      <c r="DH144" s="4">
        <f t="shared" si="169"/>
        <v>30.027615659999988</v>
      </c>
      <c r="DJ144" s="64">
        <v>39083</v>
      </c>
      <c r="DK144" s="2">
        <v>0.47083333333333338</v>
      </c>
      <c r="DL144">
        <v>40680</v>
      </c>
      <c r="DM144">
        <v>49.676600000000001</v>
      </c>
      <c r="DN144" s="4">
        <f t="shared" si="170"/>
        <v>0.29805960000000004</v>
      </c>
      <c r="DO144" s="4">
        <f t="shared" si="171"/>
        <v>32.575225953599997</v>
      </c>
      <c r="DQ144" s="64">
        <v>47362</v>
      </c>
      <c r="DR144" s="2">
        <v>0.47083333333333338</v>
      </c>
      <c r="DS144">
        <v>40680</v>
      </c>
      <c r="DT144">
        <v>175.76400000000001</v>
      </c>
      <c r="DU144" s="4">
        <f t="shared" si="172"/>
        <v>1.054584</v>
      </c>
      <c r="DV144" s="4">
        <f t="shared" si="173"/>
        <v>131.02510115999993</v>
      </c>
      <c r="DX144" s="64">
        <v>38961</v>
      </c>
      <c r="DY144" s="2">
        <v>0.47083333333333338</v>
      </c>
      <c r="DZ144">
        <v>40680</v>
      </c>
      <c r="EA144">
        <v>164.28399999999999</v>
      </c>
      <c r="EB144" s="4">
        <f t="shared" si="174"/>
        <v>0.98570399999999991</v>
      </c>
      <c r="EC144" s="4">
        <f t="shared" si="175"/>
        <v>125.89635961199996</v>
      </c>
      <c r="EE144" s="64">
        <v>47362</v>
      </c>
      <c r="EF144" s="2">
        <v>0.47083333333333338</v>
      </c>
      <c r="EG144">
        <v>40680</v>
      </c>
      <c r="EH144">
        <v>122.54300000000001</v>
      </c>
      <c r="EI144" s="4">
        <f t="shared" si="176"/>
        <v>0.73525799999999997</v>
      </c>
      <c r="EJ144" s="4">
        <f t="shared" si="177"/>
        <v>53.342090579999997</v>
      </c>
      <c r="EL144" s="64">
        <v>38961</v>
      </c>
      <c r="EM144" s="2">
        <v>0.47083333333333338</v>
      </c>
      <c r="EN144">
        <v>40680</v>
      </c>
      <c r="EO144">
        <v>45.7136</v>
      </c>
      <c r="EP144" s="4">
        <f t="shared" si="178"/>
        <v>0.27428159999999996</v>
      </c>
      <c r="EQ144" s="4">
        <f t="shared" si="179"/>
        <v>31.74815762519999</v>
      </c>
      <c r="ES144" s="64">
        <v>46753</v>
      </c>
      <c r="ET144" s="2">
        <v>0.47083333333333338</v>
      </c>
      <c r="EU144">
        <v>40680</v>
      </c>
      <c r="EV144">
        <v>176.321</v>
      </c>
      <c r="EW144" s="4">
        <f t="shared" si="180"/>
        <v>1.0579259999999999</v>
      </c>
      <c r="EX144" s="4">
        <f t="shared" si="181"/>
        <v>128.44975451999997</v>
      </c>
      <c r="EZ144" s="64">
        <v>39083</v>
      </c>
      <c r="FA144" s="2">
        <v>0.47083333333333338</v>
      </c>
      <c r="FB144">
        <v>40680</v>
      </c>
      <c r="FC144">
        <v>167.55099999999999</v>
      </c>
      <c r="FD144" s="4">
        <f t="shared" si="182"/>
        <v>1.0053059999999998</v>
      </c>
      <c r="FE144" s="4">
        <f t="shared" si="183"/>
        <v>125.09048469000001</v>
      </c>
      <c r="FG144" s="64">
        <v>46753</v>
      </c>
      <c r="FH144" s="2">
        <v>0.47083333333333338</v>
      </c>
      <c r="FI144">
        <v>40680</v>
      </c>
      <c r="FJ144">
        <v>32.322099999999999</v>
      </c>
      <c r="FK144" s="4">
        <f t="shared" si="184"/>
        <v>0.19393259999999998</v>
      </c>
      <c r="FL144" s="4">
        <f t="shared" si="185"/>
        <v>21.517585415999999</v>
      </c>
      <c r="FN144" s="64">
        <v>39083</v>
      </c>
      <c r="FO144" s="2">
        <v>0.47083333333333338</v>
      </c>
      <c r="FP144">
        <v>40680</v>
      </c>
      <c r="FQ144">
        <v>35.136400000000002</v>
      </c>
      <c r="FR144" s="4">
        <f t="shared" si="186"/>
        <v>0.21081839999999999</v>
      </c>
      <c r="FS144" s="4">
        <f t="shared" si="187"/>
        <v>23.619834408599996</v>
      </c>
      <c r="FU144" s="64">
        <v>47362</v>
      </c>
      <c r="FV144" s="2">
        <v>0.47083333333333338</v>
      </c>
      <c r="FW144">
        <v>40680</v>
      </c>
      <c r="FX144">
        <v>93.485799999999998</v>
      </c>
      <c r="FY144" s="4">
        <f t="shared" si="188"/>
        <v>0.56091479999999994</v>
      </c>
      <c r="FZ144" s="4">
        <f t="shared" si="189"/>
        <v>60.90612108000002</v>
      </c>
      <c r="GB144" s="64">
        <v>47362</v>
      </c>
      <c r="GC144" s="2">
        <v>0.47083333333333338</v>
      </c>
      <c r="GD144">
        <v>40680</v>
      </c>
      <c r="GE144">
        <v>63.722000000000001</v>
      </c>
      <c r="GF144" s="4">
        <f t="shared" si="190"/>
        <v>0.38233200000000001</v>
      </c>
      <c r="GG144" s="4">
        <f t="shared" si="191"/>
        <v>42.011353080000006</v>
      </c>
      <c r="GI144" s="64">
        <v>47362</v>
      </c>
      <c r="GJ144" s="2">
        <v>0.47083333333333338</v>
      </c>
      <c r="GK144">
        <v>40680</v>
      </c>
      <c r="GL144">
        <v>43.219900000000003</v>
      </c>
      <c r="GM144" s="4">
        <f t="shared" si="192"/>
        <v>0.25931940000000003</v>
      </c>
      <c r="GN144" s="4">
        <f t="shared" si="193"/>
        <v>29.013352919999992</v>
      </c>
      <c r="GP144" s="64">
        <v>38961</v>
      </c>
      <c r="GQ144" s="2">
        <v>0.47083333333333338</v>
      </c>
      <c r="GR144">
        <v>40680</v>
      </c>
      <c r="GS144">
        <v>42.334200000000003</v>
      </c>
      <c r="GT144" s="4">
        <f t="shared" si="194"/>
        <v>0.25400520000000004</v>
      </c>
      <c r="GU144" s="4">
        <f t="shared" si="195"/>
        <v>28.703470320000001</v>
      </c>
      <c r="GW144" s="64">
        <v>46753</v>
      </c>
      <c r="GX144" s="2">
        <v>0.47083333333333338</v>
      </c>
      <c r="GY144">
        <v>40680</v>
      </c>
      <c r="GZ144">
        <v>78.818100000000001</v>
      </c>
      <c r="HA144" s="4">
        <f t="shared" si="196"/>
        <v>0.47290860000000001</v>
      </c>
      <c r="HB144" s="4">
        <f t="shared" si="197"/>
        <v>49.938293939999987</v>
      </c>
      <c r="HD144" s="64">
        <v>39083</v>
      </c>
      <c r="HE144" s="2">
        <v>0.47083333333333338</v>
      </c>
      <c r="HF144">
        <v>40680</v>
      </c>
      <c r="HG144">
        <v>80.809299999999993</v>
      </c>
      <c r="HH144" s="4">
        <f t="shared" si="198"/>
        <v>0.48485579999999995</v>
      </c>
      <c r="HI144" s="4">
        <f t="shared" si="199"/>
        <v>52.213208819999984</v>
      </c>
      <c r="HK144" s="64">
        <v>46753</v>
      </c>
      <c r="HL144" s="2">
        <v>0.47083333333333338</v>
      </c>
      <c r="HM144">
        <v>40680</v>
      </c>
      <c r="HN144">
        <v>38.5306</v>
      </c>
      <c r="HO144" s="4">
        <f t="shared" si="136"/>
        <v>0.23118359999999999</v>
      </c>
      <c r="HP144" s="4">
        <f t="shared" si="134"/>
        <v>25.631014740000001</v>
      </c>
      <c r="HR144" s="64">
        <v>39083</v>
      </c>
      <c r="HS144" s="2">
        <v>0.47083333333333338</v>
      </c>
      <c r="HT144">
        <v>40680</v>
      </c>
      <c r="HU144">
        <v>39.376199999999997</v>
      </c>
      <c r="HV144" s="4">
        <f t="shared" si="137"/>
        <v>0.2362572</v>
      </c>
      <c r="HW144" s="4">
        <f t="shared" si="135"/>
        <v>26.377332689999999</v>
      </c>
    </row>
    <row r="145" spans="2:231" x14ac:dyDescent="0.3">
      <c r="B145" s="63">
        <v>47362</v>
      </c>
      <c r="C145" s="2">
        <v>0.47152777777777777</v>
      </c>
      <c r="D145">
        <v>40740</v>
      </c>
      <c r="E145" s="4">
        <v>351.97</v>
      </c>
      <c r="F145" s="4">
        <f t="shared" si="138"/>
        <v>2.1118200000000003</v>
      </c>
      <c r="G145" s="4">
        <f t="shared" si="139"/>
        <v>178.1483859599999</v>
      </c>
      <c r="I145" s="64">
        <v>47362</v>
      </c>
      <c r="J145" s="2">
        <v>0.47152777777777777</v>
      </c>
      <c r="K145">
        <v>40740</v>
      </c>
      <c r="L145">
        <v>201.708</v>
      </c>
      <c r="M145" s="4">
        <f t="shared" si="140"/>
        <v>1.210248</v>
      </c>
      <c r="N145" s="4">
        <f t="shared" si="141"/>
        <v>137.95142376000001</v>
      </c>
      <c r="P145" s="64">
        <v>38961</v>
      </c>
      <c r="Q145" s="2">
        <v>0.47152777777777777</v>
      </c>
      <c r="R145">
        <v>40740</v>
      </c>
      <c r="S145">
        <v>172.57400000000001</v>
      </c>
      <c r="T145" s="4">
        <f t="shared" si="142"/>
        <v>1.035444</v>
      </c>
      <c r="U145" s="4">
        <f t="shared" si="143"/>
        <v>128.21199695999996</v>
      </c>
      <c r="W145" s="64">
        <v>47362</v>
      </c>
      <c r="X145" s="2">
        <v>0.47152777777777777</v>
      </c>
      <c r="Y145">
        <v>40740</v>
      </c>
      <c r="Z145">
        <v>165.61600000000001</v>
      </c>
      <c r="AA145" s="4">
        <f t="shared" si="144"/>
        <v>0.99369600000000002</v>
      </c>
      <c r="AB145" s="4">
        <f t="shared" si="145"/>
        <v>90.651023699999982</v>
      </c>
      <c r="AD145" s="64">
        <v>38961</v>
      </c>
      <c r="AE145" s="2">
        <v>0.47152777777777777</v>
      </c>
      <c r="AF145">
        <v>40740</v>
      </c>
      <c r="AG145">
        <v>95.913799999999995</v>
      </c>
      <c r="AH145" s="4">
        <f t="shared" si="146"/>
        <v>0.57548279999999996</v>
      </c>
      <c r="AI145" s="4">
        <f t="shared" si="147"/>
        <v>65.684444940000034</v>
      </c>
      <c r="AK145" s="64">
        <v>46753</v>
      </c>
      <c r="AL145" s="2">
        <v>0.47152777777777777</v>
      </c>
      <c r="AM145">
        <v>40740</v>
      </c>
      <c r="AN145">
        <v>209.547</v>
      </c>
      <c r="AO145" s="4">
        <f t="shared" si="148"/>
        <v>1.257282</v>
      </c>
      <c r="AP145" s="4">
        <f t="shared" si="149"/>
        <v>137.29174062000007</v>
      </c>
      <c r="AR145" s="64">
        <v>39083</v>
      </c>
      <c r="AS145" s="2">
        <v>0.47152777777777777</v>
      </c>
      <c r="AT145">
        <v>40740</v>
      </c>
      <c r="AU145">
        <v>174.113</v>
      </c>
      <c r="AV145" s="4">
        <f t="shared" si="150"/>
        <v>1.044678</v>
      </c>
      <c r="AW145" s="4">
        <f t="shared" si="151"/>
        <v>126.84809052</v>
      </c>
      <c r="AY145" s="64">
        <v>46753</v>
      </c>
      <c r="AZ145" s="2">
        <v>0.47152777777777777</v>
      </c>
      <c r="BA145">
        <v>40740</v>
      </c>
      <c r="BB145">
        <v>79.267200000000003</v>
      </c>
      <c r="BC145" s="4">
        <f t="shared" si="152"/>
        <v>0.4756032</v>
      </c>
      <c r="BD145" s="4">
        <f t="shared" si="153"/>
        <v>50.413897139999989</v>
      </c>
      <c r="BF145" s="64">
        <v>39083</v>
      </c>
      <c r="BG145" s="2">
        <v>0.47152777777777777</v>
      </c>
      <c r="BH145">
        <v>40740</v>
      </c>
      <c r="BI145">
        <v>81.432599999999994</v>
      </c>
      <c r="BJ145" s="4">
        <f t="shared" si="154"/>
        <v>0.48859559999999996</v>
      </c>
      <c r="BK145" s="4">
        <f t="shared" si="155"/>
        <v>52.701804419999981</v>
      </c>
      <c r="BM145" s="64">
        <v>47362</v>
      </c>
      <c r="BN145" s="2">
        <v>0.47152777777777777</v>
      </c>
      <c r="BO145">
        <v>40740</v>
      </c>
      <c r="BP145">
        <v>183.51300000000001</v>
      </c>
      <c r="BQ145" s="4">
        <f t="shared" si="156"/>
        <v>1.101078</v>
      </c>
      <c r="BR145" s="4">
        <f t="shared" si="157"/>
        <v>133.08412775999997</v>
      </c>
      <c r="BT145" s="64">
        <v>38961</v>
      </c>
      <c r="BU145" s="2">
        <v>0.47152777777777777</v>
      </c>
      <c r="BV145">
        <v>40740</v>
      </c>
      <c r="BW145">
        <v>168.374</v>
      </c>
      <c r="BX145" s="4">
        <f t="shared" si="158"/>
        <v>1.0102439999999999</v>
      </c>
      <c r="BY145" s="4">
        <f t="shared" si="159"/>
        <v>127.02098567999997</v>
      </c>
      <c r="CA145" s="64">
        <v>47362</v>
      </c>
      <c r="CB145" s="2">
        <v>0.47152777777777777</v>
      </c>
      <c r="CC145">
        <v>40740</v>
      </c>
      <c r="CD145">
        <v>139.11000000000001</v>
      </c>
      <c r="CE145" s="4">
        <f t="shared" si="160"/>
        <v>0.83466000000000007</v>
      </c>
      <c r="CF145" s="4">
        <f t="shared" si="161"/>
        <v>66.743738219999997</v>
      </c>
      <c r="CH145" s="64">
        <v>38961</v>
      </c>
      <c r="CI145" s="2">
        <v>0.47152777777777777</v>
      </c>
      <c r="CJ145">
        <v>40740</v>
      </c>
      <c r="CK145">
        <v>62.895299999999999</v>
      </c>
      <c r="CL145" s="4">
        <f t="shared" si="162"/>
        <v>0.37737179999999998</v>
      </c>
      <c r="CM145" s="4">
        <f t="shared" si="163"/>
        <v>43.099330692000002</v>
      </c>
      <c r="CO145" s="64">
        <v>46753</v>
      </c>
      <c r="CP145" s="2">
        <v>0.47152777777777777</v>
      </c>
      <c r="CQ145">
        <v>40740</v>
      </c>
      <c r="CR145">
        <v>186.036</v>
      </c>
      <c r="CS145" s="4">
        <f t="shared" si="164"/>
        <v>1.1162159999999999</v>
      </c>
      <c r="CT145" s="4">
        <f t="shared" si="165"/>
        <v>131.02781261999999</v>
      </c>
      <c r="CV145" s="64">
        <v>39083</v>
      </c>
      <c r="CW145" s="2">
        <v>0.47152777777777777</v>
      </c>
      <c r="CX145">
        <v>40740</v>
      </c>
      <c r="CY145">
        <v>171.66399999999999</v>
      </c>
      <c r="CZ145" s="4">
        <f t="shared" si="166"/>
        <v>1.029984</v>
      </c>
      <c r="DA145" s="4">
        <f t="shared" si="167"/>
        <v>126.16930196399998</v>
      </c>
      <c r="DC145" s="64">
        <v>46753</v>
      </c>
      <c r="DD145" s="2">
        <v>0.47152777777777777</v>
      </c>
      <c r="DE145">
        <v>40740</v>
      </c>
      <c r="DF145">
        <v>46.396700000000003</v>
      </c>
      <c r="DG145" s="4">
        <f t="shared" si="168"/>
        <v>0.27838020000000002</v>
      </c>
      <c r="DH145" s="4">
        <f t="shared" si="169"/>
        <v>30.305995859999989</v>
      </c>
      <c r="DJ145" s="64">
        <v>39083</v>
      </c>
      <c r="DK145" s="2">
        <v>0.47152777777777777</v>
      </c>
      <c r="DL145">
        <v>40740</v>
      </c>
      <c r="DM145">
        <v>49.799599999999998</v>
      </c>
      <c r="DN145" s="4">
        <f t="shared" si="170"/>
        <v>0.2987976</v>
      </c>
      <c r="DO145" s="4">
        <f t="shared" si="171"/>
        <v>32.874023553599997</v>
      </c>
      <c r="DQ145" s="64">
        <v>47362</v>
      </c>
      <c r="DR145" s="2">
        <v>0.47152777777777777</v>
      </c>
      <c r="DS145">
        <v>40740</v>
      </c>
      <c r="DT145">
        <v>179.85</v>
      </c>
      <c r="DU145" s="4">
        <f t="shared" si="172"/>
        <v>1.0790999999999999</v>
      </c>
      <c r="DV145" s="4">
        <f t="shared" si="173"/>
        <v>132.10420115999995</v>
      </c>
      <c r="DX145" s="64">
        <v>38961</v>
      </c>
      <c r="DY145" s="2">
        <v>0.47152777777777777</v>
      </c>
      <c r="DZ145">
        <v>40740</v>
      </c>
      <c r="EA145">
        <v>167.96199999999999</v>
      </c>
      <c r="EB145" s="4">
        <f t="shared" si="174"/>
        <v>1.0077719999999999</v>
      </c>
      <c r="EC145" s="4">
        <f t="shared" si="175"/>
        <v>126.90413161199996</v>
      </c>
      <c r="EE145" s="64">
        <v>47362</v>
      </c>
      <c r="EF145" s="2">
        <v>0.47152777777777777</v>
      </c>
      <c r="EG145">
        <v>40740</v>
      </c>
      <c r="EH145">
        <v>123.101</v>
      </c>
      <c r="EI145" s="4">
        <f t="shared" si="176"/>
        <v>0.73860599999999998</v>
      </c>
      <c r="EJ145" s="4">
        <f t="shared" si="177"/>
        <v>54.080696579999994</v>
      </c>
      <c r="EL145" s="64">
        <v>38961</v>
      </c>
      <c r="EM145" s="2">
        <v>0.47152777777777777</v>
      </c>
      <c r="EN145">
        <v>40740</v>
      </c>
      <c r="EO145">
        <v>45.824800000000003</v>
      </c>
      <c r="EP145" s="4">
        <f t="shared" si="178"/>
        <v>0.27494879999999999</v>
      </c>
      <c r="EQ145" s="4">
        <f t="shared" si="179"/>
        <v>32.023106425199991</v>
      </c>
      <c r="ES145" s="64">
        <v>46753</v>
      </c>
      <c r="ET145" s="2">
        <v>0.47152777777777777</v>
      </c>
      <c r="EU145">
        <v>40740</v>
      </c>
      <c r="EV145">
        <v>180.423</v>
      </c>
      <c r="EW145" s="4">
        <f t="shared" si="180"/>
        <v>1.082538</v>
      </c>
      <c r="EX145" s="4">
        <f t="shared" si="181"/>
        <v>129.53229251999997</v>
      </c>
      <c r="EZ145" s="64">
        <v>39083</v>
      </c>
      <c r="FA145" s="2">
        <v>0.47152777777777777</v>
      </c>
      <c r="FB145">
        <v>40740</v>
      </c>
      <c r="FC145">
        <v>171.483</v>
      </c>
      <c r="FD145" s="4">
        <f t="shared" si="182"/>
        <v>1.0288980000000001</v>
      </c>
      <c r="FE145" s="4">
        <f t="shared" si="183"/>
        <v>126.11938269000001</v>
      </c>
      <c r="FG145" s="64">
        <v>46753</v>
      </c>
      <c r="FH145" s="2">
        <v>0.47152777777777777</v>
      </c>
      <c r="FI145">
        <v>40740</v>
      </c>
      <c r="FJ145">
        <v>32.334499999999998</v>
      </c>
      <c r="FK145" s="4">
        <f t="shared" si="184"/>
        <v>0.19400699999999999</v>
      </c>
      <c r="FL145" s="4">
        <f t="shared" si="185"/>
        <v>21.711592415999998</v>
      </c>
      <c r="FN145" s="64">
        <v>39083</v>
      </c>
      <c r="FO145" s="2">
        <v>0.47152777777777777</v>
      </c>
      <c r="FP145">
        <v>40740</v>
      </c>
      <c r="FQ145">
        <v>35.166600000000003</v>
      </c>
      <c r="FR145" s="4">
        <f t="shared" si="186"/>
        <v>0.21099960000000001</v>
      </c>
      <c r="FS145" s="4">
        <f t="shared" si="187"/>
        <v>23.830834008599997</v>
      </c>
      <c r="FU145" s="64">
        <v>47362</v>
      </c>
      <c r="FV145" s="2">
        <v>0.47152777777777777</v>
      </c>
      <c r="FW145">
        <v>40740</v>
      </c>
      <c r="FX145">
        <v>93.969700000000003</v>
      </c>
      <c r="FY145" s="4">
        <f t="shared" si="188"/>
        <v>0.56381819999999994</v>
      </c>
      <c r="FZ145" s="4">
        <f t="shared" si="189"/>
        <v>61.46993928000002</v>
      </c>
      <c r="GB145" s="64">
        <v>47362</v>
      </c>
      <c r="GC145" s="2">
        <v>0.47152777777777777</v>
      </c>
      <c r="GD145">
        <v>40740</v>
      </c>
      <c r="GE145">
        <v>63.927500000000002</v>
      </c>
      <c r="GF145" s="4">
        <f t="shared" si="190"/>
        <v>0.38356499999999999</v>
      </c>
      <c r="GG145" s="4">
        <f t="shared" si="191"/>
        <v>42.394918080000004</v>
      </c>
      <c r="GI145" s="64">
        <v>47362</v>
      </c>
      <c r="GJ145" s="2">
        <v>0.47152777777777777</v>
      </c>
      <c r="GK145">
        <v>40740</v>
      </c>
      <c r="GL145">
        <v>43.273299999999999</v>
      </c>
      <c r="GM145" s="4">
        <f t="shared" si="192"/>
        <v>0.25963979999999998</v>
      </c>
      <c r="GN145" s="4">
        <f t="shared" si="193"/>
        <v>29.272992719999991</v>
      </c>
      <c r="GP145" s="64">
        <v>38961</v>
      </c>
      <c r="GQ145" s="2">
        <v>0.47152777777777777</v>
      </c>
      <c r="GR145">
        <v>40740</v>
      </c>
      <c r="GS145">
        <v>42.379199999999997</v>
      </c>
      <c r="GT145" s="4">
        <f t="shared" si="194"/>
        <v>0.25427519999999998</v>
      </c>
      <c r="GU145" s="4">
        <f t="shared" si="195"/>
        <v>28.95774552</v>
      </c>
      <c r="GW145" s="64">
        <v>46753</v>
      </c>
      <c r="GX145" s="2">
        <v>0.47152777777777777</v>
      </c>
      <c r="GY145">
        <v>40740</v>
      </c>
      <c r="GZ145">
        <v>79.267200000000003</v>
      </c>
      <c r="HA145" s="4">
        <f t="shared" si="196"/>
        <v>0.4756032</v>
      </c>
      <c r="HB145" s="4">
        <f t="shared" si="197"/>
        <v>50.413897139999989</v>
      </c>
      <c r="HD145" s="64">
        <v>39083</v>
      </c>
      <c r="HE145" s="2">
        <v>0.47152777777777777</v>
      </c>
      <c r="HF145">
        <v>40740</v>
      </c>
      <c r="HG145">
        <v>81.432599999999994</v>
      </c>
      <c r="HH145" s="4">
        <f t="shared" si="198"/>
        <v>0.48859559999999996</v>
      </c>
      <c r="HI145" s="4">
        <f t="shared" si="199"/>
        <v>52.701804419999981</v>
      </c>
      <c r="HK145" s="64">
        <v>46753</v>
      </c>
      <c r="HL145" s="2">
        <v>0.47152777777777777</v>
      </c>
      <c r="HM145">
        <v>40740</v>
      </c>
      <c r="HN145">
        <v>38.561399999999999</v>
      </c>
      <c r="HO145" s="4">
        <f t="shared" si="136"/>
        <v>0.2313684</v>
      </c>
      <c r="HP145" s="4">
        <f t="shared" si="134"/>
        <v>25.862383140000002</v>
      </c>
      <c r="HR145" s="64">
        <v>39083</v>
      </c>
      <c r="HS145" s="2">
        <v>0.47152777777777777</v>
      </c>
      <c r="HT145">
        <v>40740</v>
      </c>
      <c r="HU145">
        <v>39.425199999999997</v>
      </c>
      <c r="HV145" s="4">
        <f t="shared" si="137"/>
        <v>0.23655119999999999</v>
      </c>
      <c r="HW145" s="4">
        <f t="shared" si="135"/>
        <v>26.61388389</v>
      </c>
    </row>
    <row r="146" spans="2:231" x14ac:dyDescent="0.3">
      <c r="B146" s="63">
        <v>47362</v>
      </c>
      <c r="C146" s="2">
        <v>0.47222222222222227</v>
      </c>
      <c r="D146">
        <v>40800</v>
      </c>
      <c r="E146" s="4">
        <v>353.69299999999998</v>
      </c>
      <c r="F146" s="4">
        <f t="shared" si="138"/>
        <v>2.1221579999999998</v>
      </c>
      <c r="G146" s="4">
        <f t="shared" si="139"/>
        <v>180.27054395999991</v>
      </c>
      <c r="I146" s="64">
        <v>47362</v>
      </c>
      <c r="J146" s="2">
        <v>0.47222222222222227</v>
      </c>
      <c r="K146">
        <v>40800</v>
      </c>
      <c r="L146">
        <v>205.44800000000001</v>
      </c>
      <c r="M146" s="4">
        <f t="shared" si="140"/>
        <v>1.2326880000000002</v>
      </c>
      <c r="N146" s="4">
        <f t="shared" si="141"/>
        <v>139.18411176000001</v>
      </c>
      <c r="P146" s="64">
        <v>38961</v>
      </c>
      <c r="Q146" s="2">
        <v>0.47222222222222227</v>
      </c>
      <c r="R146">
        <v>40800</v>
      </c>
      <c r="S146">
        <v>176.113</v>
      </c>
      <c r="T146" s="4">
        <f t="shared" si="142"/>
        <v>1.056678</v>
      </c>
      <c r="U146" s="4">
        <f t="shared" si="143"/>
        <v>129.26867495999997</v>
      </c>
      <c r="W146" s="64">
        <v>47362</v>
      </c>
      <c r="X146" s="2">
        <v>0.47222222222222227</v>
      </c>
      <c r="Y146">
        <v>40800</v>
      </c>
      <c r="Z146">
        <v>167.815</v>
      </c>
      <c r="AA146" s="4">
        <f t="shared" si="144"/>
        <v>1.0068900000000001</v>
      </c>
      <c r="AB146" s="4">
        <f t="shared" si="145"/>
        <v>91.65791369999998</v>
      </c>
      <c r="AD146" s="64">
        <v>38961</v>
      </c>
      <c r="AE146" s="2">
        <v>0.47222222222222227</v>
      </c>
      <c r="AF146">
        <v>40800</v>
      </c>
      <c r="AG146">
        <v>96.817599999999999</v>
      </c>
      <c r="AH146" s="4">
        <f t="shared" si="146"/>
        <v>0.58090560000000002</v>
      </c>
      <c r="AI146" s="4">
        <f t="shared" si="147"/>
        <v>66.265350540000028</v>
      </c>
      <c r="AK146" s="64">
        <v>46753</v>
      </c>
      <c r="AL146" s="2">
        <v>0.47222222222222227</v>
      </c>
      <c r="AM146">
        <v>40800</v>
      </c>
      <c r="AN146">
        <v>213.20500000000001</v>
      </c>
      <c r="AO146" s="4">
        <f t="shared" si="148"/>
        <v>1.2792299999999999</v>
      </c>
      <c r="AP146" s="4">
        <f t="shared" si="149"/>
        <v>138.57097062000008</v>
      </c>
      <c r="AR146" s="64">
        <v>39083</v>
      </c>
      <c r="AS146" s="2">
        <v>0.47222222222222227</v>
      </c>
      <c r="AT146">
        <v>40800</v>
      </c>
      <c r="AU146">
        <v>177.95500000000001</v>
      </c>
      <c r="AV146" s="4">
        <f t="shared" si="150"/>
        <v>1.0677300000000001</v>
      </c>
      <c r="AW146" s="4">
        <f t="shared" si="151"/>
        <v>127.91582052</v>
      </c>
      <c r="AY146" s="64">
        <v>46753</v>
      </c>
      <c r="AZ146" s="2">
        <v>0.47222222222222227</v>
      </c>
      <c r="BA146">
        <v>40800</v>
      </c>
      <c r="BB146">
        <v>79.684100000000001</v>
      </c>
      <c r="BC146" s="4">
        <f t="shared" si="152"/>
        <v>0.47810459999999999</v>
      </c>
      <c r="BD146" s="4">
        <f t="shared" si="153"/>
        <v>50.892001739999991</v>
      </c>
      <c r="BF146" s="64">
        <v>39083</v>
      </c>
      <c r="BG146" s="2">
        <v>0.47222222222222227</v>
      </c>
      <c r="BH146">
        <v>40800</v>
      </c>
      <c r="BI146">
        <v>82.018100000000004</v>
      </c>
      <c r="BJ146" s="4">
        <f t="shared" si="154"/>
        <v>0.49210860000000001</v>
      </c>
      <c r="BK146" s="4">
        <f t="shared" si="155"/>
        <v>53.193913019999982</v>
      </c>
      <c r="BM146" s="64">
        <v>47362</v>
      </c>
      <c r="BN146" s="2">
        <v>0.47222222222222227</v>
      </c>
      <c r="BO146">
        <v>40800</v>
      </c>
      <c r="BP146">
        <v>187.49799999999999</v>
      </c>
      <c r="BQ146" s="4">
        <f t="shared" si="156"/>
        <v>1.1249879999999999</v>
      </c>
      <c r="BR146" s="4">
        <f t="shared" si="157"/>
        <v>134.20911575999997</v>
      </c>
      <c r="BT146" s="64">
        <v>38961</v>
      </c>
      <c r="BU146" s="2">
        <v>0.47222222222222227</v>
      </c>
      <c r="BV146">
        <v>40800</v>
      </c>
      <c r="BW146">
        <v>171.98400000000001</v>
      </c>
      <c r="BX146" s="4">
        <f t="shared" si="158"/>
        <v>1.0319039999999999</v>
      </c>
      <c r="BY146" s="4">
        <f t="shared" si="159"/>
        <v>128.05288967999996</v>
      </c>
      <c r="CA146" s="64">
        <v>47362</v>
      </c>
      <c r="CB146" s="2">
        <v>0.47222222222222227</v>
      </c>
      <c r="CC146">
        <v>40800</v>
      </c>
      <c r="CD146">
        <v>140.364</v>
      </c>
      <c r="CE146" s="4">
        <f t="shared" si="160"/>
        <v>0.84218399999999993</v>
      </c>
      <c r="CF146" s="4">
        <f t="shared" si="161"/>
        <v>67.58592222</v>
      </c>
      <c r="CH146" s="64">
        <v>38961</v>
      </c>
      <c r="CI146" s="2">
        <v>0.47222222222222227</v>
      </c>
      <c r="CJ146">
        <v>40800</v>
      </c>
      <c r="CK146">
        <v>63.170200000000001</v>
      </c>
      <c r="CL146" s="4">
        <f t="shared" si="162"/>
        <v>0.3790212</v>
      </c>
      <c r="CM146" s="4">
        <f t="shared" si="163"/>
        <v>43.478351891999999</v>
      </c>
      <c r="CO146" s="64">
        <v>46753</v>
      </c>
      <c r="CP146" s="2">
        <v>0.47222222222222227</v>
      </c>
      <c r="CQ146">
        <v>40800</v>
      </c>
      <c r="CR146">
        <v>190.00800000000001</v>
      </c>
      <c r="CS146" s="4">
        <f t="shared" si="164"/>
        <v>1.1400480000000002</v>
      </c>
      <c r="CT146" s="4">
        <f t="shared" si="165"/>
        <v>132.16786062</v>
      </c>
      <c r="CV146" s="64">
        <v>39083</v>
      </c>
      <c r="CW146" s="2">
        <v>0.47222222222222227</v>
      </c>
      <c r="CX146">
        <v>40800</v>
      </c>
      <c r="CY146">
        <v>175.542</v>
      </c>
      <c r="CZ146" s="4">
        <f t="shared" si="166"/>
        <v>1.0532519999999999</v>
      </c>
      <c r="DA146" s="4">
        <f t="shared" si="167"/>
        <v>127.22255396399999</v>
      </c>
      <c r="DC146" s="64">
        <v>46753</v>
      </c>
      <c r="DD146" s="2">
        <v>0.47222222222222227</v>
      </c>
      <c r="DE146">
        <v>40800</v>
      </c>
      <c r="DF146">
        <v>46.462000000000003</v>
      </c>
      <c r="DG146" s="4">
        <f t="shared" si="168"/>
        <v>0.27877200000000002</v>
      </c>
      <c r="DH146" s="4">
        <f t="shared" si="169"/>
        <v>30.584767859999989</v>
      </c>
      <c r="DJ146" s="64">
        <v>39083</v>
      </c>
      <c r="DK146" s="2">
        <v>0.47222222222222227</v>
      </c>
      <c r="DL146">
        <v>40800</v>
      </c>
      <c r="DM146">
        <v>49.911099999999998</v>
      </c>
      <c r="DN146" s="4">
        <f t="shared" si="170"/>
        <v>0.29946659999999997</v>
      </c>
      <c r="DO146" s="4">
        <f t="shared" si="171"/>
        <v>33.1734901536</v>
      </c>
      <c r="DQ146" s="64">
        <v>47362</v>
      </c>
      <c r="DR146" s="2">
        <v>0.47222222222222227</v>
      </c>
      <c r="DS146">
        <v>40800</v>
      </c>
      <c r="DT146">
        <v>183.88399999999999</v>
      </c>
      <c r="DU146" s="4">
        <f t="shared" si="172"/>
        <v>1.1033039999999998</v>
      </c>
      <c r="DV146" s="4">
        <f t="shared" si="173"/>
        <v>133.20750515999995</v>
      </c>
      <c r="DX146" s="64">
        <v>38961</v>
      </c>
      <c r="DY146" s="2">
        <v>0.47222222222222227</v>
      </c>
      <c r="DZ146">
        <v>40800</v>
      </c>
      <c r="EA146">
        <v>171.57900000000001</v>
      </c>
      <c r="EB146" s="4">
        <f t="shared" si="174"/>
        <v>1.029474</v>
      </c>
      <c r="EC146" s="4">
        <f t="shared" si="175"/>
        <v>127.93360561199995</v>
      </c>
      <c r="EE146" s="64">
        <v>47362</v>
      </c>
      <c r="EF146" s="2">
        <v>0.47222222222222227</v>
      </c>
      <c r="EG146">
        <v>40800</v>
      </c>
      <c r="EH146">
        <v>123.529</v>
      </c>
      <c r="EI146" s="4">
        <f t="shared" si="176"/>
        <v>0.741174</v>
      </c>
      <c r="EJ146" s="4">
        <f t="shared" si="177"/>
        <v>54.821870579999995</v>
      </c>
      <c r="EL146" s="64">
        <v>38961</v>
      </c>
      <c r="EM146" s="2">
        <v>0.47222222222222227</v>
      </c>
      <c r="EN146">
        <v>40800</v>
      </c>
      <c r="EO146">
        <v>45.927799999999998</v>
      </c>
      <c r="EP146" s="4">
        <f t="shared" si="178"/>
        <v>0.27556679999999995</v>
      </c>
      <c r="EQ146" s="4">
        <f t="shared" si="179"/>
        <v>32.298673225199991</v>
      </c>
      <c r="ES146" s="64">
        <v>46753</v>
      </c>
      <c r="ET146" s="2">
        <v>0.47222222222222227</v>
      </c>
      <c r="EU146">
        <v>40800</v>
      </c>
      <c r="EV146">
        <v>184.47</v>
      </c>
      <c r="EW146" s="4">
        <f t="shared" si="180"/>
        <v>1.1068199999999999</v>
      </c>
      <c r="EX146" s="4">
        <f t="shared" si="181"/>
        <v>130.63911251999997</v>
      </c>
      <c r="EZ146" s="64">
        <v>39083</v>
      </c>
      <c r="FA146" s="2">
        <v>0.47222222222222227</v>
      </c>
      <c r="FB146">
        <v>40800</v>
      </c>
      <c r="FC146">
        <v>175.36500000000001</v>
      </c>
      <c r="FD146" s="4">
        <f t="shared" si="182"/>
        <v>1.05219</v>
      </c>
      <c r="FE146" s="4">
        <f t="shared" si="183"/>
        <v>127.17157269</v>
      </c>
      <c r="FG146" s="64">
        <v>46753</v>
      </c>
      <c r="FH146" s="2">
        <v>0.47222222222222227</v>
      </c>
      <c r="FI146">
        <v>40800</v>
      </c>
      <c r="FJ146">
        <v>32.344799999999999</v>
      </c>
      <c r="FK146" s="4">
        <f t="shared" si="184"/>
        <v>0.19406880000000001</v>
      </c>
      <c r="FL146" s="4">
        <f t="shared" si="185"/>
        <v>21.905661215999999</v>
      </c>
      <c r="FN146" s="64">
        <v>39083</v>
      </c>
      <c r="FO146" s="2">
        <v>0.47222222222222227</v>
      </c>
      <c r="FP146">
        <v>40800</v>
      </c>
      <c r="FQ146">
        <v>35.1937</v>
      </c>
      <c r="FR146" s="4">
        <f t="shared" si="186"/>
        <v>0.21116219999999999</v>
      </c>
      <c r="FS146" s="4">
        <f t="shared" si="187"/>
        <v>24.041996208599997</v>
      </c>
      <c r="FU146" s="64">
        <v>47362</v>
      </c>
      <c r="FV146" s="2">
        <v>0.47222222222222227</v>
      </c>
      <c r="FW146">
        <v>40800</v>
      </c>
      <c r="FX146">
        <v>94.425700000000006</v>
      </c>
      <c r="FY146" s="4">
        <f t="shared" si="188"/>
        <v>0.56655420000000001</v>
      </c>
      <c r="FZ146" s="4">
        <f t="shared" si="189"/>
        <v>62.036493480000019</v>
      </c>
      <c r="GB146" s="64">
        <v>47362</v>
      </c>
      <c r="GC146" s="2">
        <v>0.47222222222222227</v>
      </c>
      <c r="GD146">
        <v>40800</v>
      </c>
      <c r="GE146">
        <v>64.115300000000005</v>
      </c>
      <c r="GF146" s="4">
        <f t="shared" si="190"/>
        <v>0.38469180000000003</v>
      </c>
      <c r="GG146" s="4">
        <f t="shared" si="191"/>
        <v>42.779609880000002</v>
      </c>
      <c r="GI146" s="64">
        <v>47362</v>
      </c>
      <c r="GJ146" s="2">
        <v>0.47222222222222227</v>
      </c>
      <c r="GK146">
        <v>40800</v>
      </c>
      <c r="GL146">
        <v>43.3202</v>
      </c>
      <c r="GM146" s="4">
        <f t="shared" si="192"/>
        <v>0.25992120000000002</v>
      </c>
      <c r="GN146" s="4">
        <f t="shared" si="193"/>
        <v>29.532913919999991</v>
      </c>
      <c r="GP146" s="64">
        <v>38961</v>
      </c>
      <c r="GQ146" s="2">
        <v>0.47222222222222227</v>
      </c>
      <c r="GR146">
        <v>40800</v>
      </c>
      <c r="GS146">
        <v>42.418199999999999</v>
      </c>
      <c r="GT146" s="4">
        <f t="shared" si="194"/>
        <v>0.25450919999999999</v>
      </c>
      <c r="GU146" s="4">
        <f t="shared" si="195"/>
        <v>29.212254720000001</v>
      </c>
      <c r="GW146" s="64">
        <v>46753</v>
      </c>
      <c r="GX146" s="2">
        <v>0.47222222222222227</v>
      </c>
      <c r="GY146">
        <v>40800</v>
      </c>
      <c r="GZ146">
        <v>79.684100000000001</v>
      </c>
      <c r="HA146" s="4">
        <f t="shared" si="196"/>
        <v>0.47810459999999999</v>
      </c>
      <c r="HB146" s="4">
        <f t="shared" si="197"/>
        <v>50.892001739999991</v>
      </c>
      <c r="HD146" s="64">
        <v>39083</v>
      </c>
      <c r="HE146" s="2">
        <v>0.47222222222222227</v>
      </c>
      <c r="HF146">
        <v>40800</v>
      </c>
      <c r="HG146">
        <v>82.018100000000004</v>
      </c>
      <c r="HH146" s="4">
        <f t="shared" si="198"/>
        <v>0.49210860000000001</v>
      </c>
      <c r="HI146" s="4">
        <f t="shared" si="199"/>
        <v>53.193913019999982</v>
      </c>
      <c r="HK146" s="64">
        <v>46753</v>
      </c>
      <c r="HL146" s="2">
        <v>0.47222222222222227</v>
      </c>
      <c r="HM146">
        <v>40800</v>
      </c>
      <c r="HN146">
        <v>38.587699999999998</v>
      </c>
      <c r="HO146" s="4">
        <f t="shared" si="136"/>
        <v>0.23152619999999996</v>
      </c>
      <c r="HP146" s="4">
        <f t="shared" si="134"/>
        <v>26.093909340000003</v>
      </c>
      <c r="HR146" s="64">
        <v>39083</v>
      </c>
      <c r="HS146" s="2">
        <v>0.47222222222222227</v>
      </c>
      <c r="HT146">
        <v>40800</v>
      </c>
      <c r="HU146">
        <v>39.469099999999997</v>
      </c>
      <c r="HV146" s="4">
        <f t="shared" si="137"/>
        <v>0.23681459999999996</v>
      </c>
      <c r="HW146" s="4">
        <f t="shared" si="135"/>
        <v>26.850698489999999</v>
      </c>
    </row>
    <row r="147" spans="2:231" x14ac:dyDescent="0.3">
      <c r="B147" s="63">
        <v>47362</v>
      </c>
      <c r="C147" s="2">
        <v>0.47291666666666665</v>
      </c>
      <c r="D147">
        <v>40860</v>
      </c>
      <c r="E147" s="4">
        <v>355.39800000000002</v>
      </c>
      <c r="F147" s="4">
        <f t="shared" si="138"/>
        <v>2.1323880000000002</v>
      </c>
      <c r="G147" s="4">
        <f t="shared" si="139"/>
        <v>182.4029319599999</v>
      </c>
      <c r="I147" s="64">
        <v>47362</v>
      </c>
      <c r="J147" s="2">
        <v>0.47291666666666665</v>
      </c>
      <c r="K147">
        <v>40860</v>
      </c>
      <c r="L147">
        <v>209.14099999999999</v>
      </c>
      <c r="M147" s="4">
        <f t="shared" si="140"/>
        <v>1.2548459999999999</v>
      </c>
      <c r="N147" s="4">
        <f t="shared" si="141"/>
        <v>140.43895775999999</v>
      </c>
      <c r="P147" s="64">
        <v>38961</v>
      </c>
      <c r="Q147" s="2">
        <v>0.47291666666666665</v>
      </c>
      <c r="R147">
        <v>40860</v>
      </c>
      <c r="S147">
        <v>179.59299999999999</v>
      </c>
      <c r="T147" s="4">
        <f t="shared" si="142"/>
        <v>1.077558</v>
      </c>
      <c r="U147" s="4">
        <f t="shared" si="143"/>
        <v>130.34623295999998</v>
      </c>
      <c r="W147" s="64">
        <v>47362</v>
      </c>
      <c r="X147" s="2">
        <v>0.47291666666666665</v>
      </c>
      <c r="Y147">
        <v>40860</v>
      </c>
      <c r="Z147">
        <v>169.91399999999999</v>
      </c>
      <c r="AA147" s="4">
        <f t="shared" si="144"/>
        <v>1.0194839999999998</v>
      </c>
      <c r="AB147" s="4">
        <f t="shared" si="145"/>
        <v>92.677397699999986</v>
      </c>
      <c r="AD147" s="64">
        <v>38961</v>
      </c>
      <c r="AE147" s="2">
        <v>0.47291666666666665</v>
      </c>
      <c r="AF147">
        <v>40860</v>
      </c>
      <c r="AG147">
        <v>97.676100000000005</v>
      </c>
      <c r="AH147" s="4">
        <f t="shared" si="146"/>
        <v>0.58605660000000004</v>
      </c>
      <c r="AI147" s="4">
        <f t="shared" si="147"/>
        <v>66.851407140000035</v>
      </c>
      <c r="AK147" s="64">
        <v>46753</v>
      </c>
      <c r="AL147" s="2">
        <v>0.47291666666666665</v>
      </c>
      <c r="AM147">
        <v>40860</v>
      </c>
      <c r="AN147">
        <v>216.815</v>
      </c>
      <c r="AO147" s="4">
        <f t="shared" si="148"/>
        <v>1.3008900000000001</v>
      </c>
      <c r="AP147" s="4">
        <f t="shared" si="149"/>
        <v>139.87186062000009</v>
      </c>
      <c r="AR147" s="64">
        <v>39083</v>
      </c>
      <c r="AS147" s="2">
        <v>0.47291666666666665</v>
      </c>
      <c r="AT147">
        <v>40860</v>
      </c>
      <c r="AU147">
        <v>181.74799999999999</v>
      </c>
      <c r="AV147" s="4">
        <f t="shared" si="150"/>
        <v>1.0904879999999999</v>
      </c>
      <c r="AW147" s="4">
        <f t="shared" si="151"/>
        <v>129.00630852</v>
      </c>
      <c r="AY147" s="64">
        <v>46753</v>
      </c>
      <c r="AZ147" s="2">
        <v>0.47291666666666665</v>
      </c>
      <c r="BA147">
        <v>40860</v>
      </c>
      <c r="BB147">
        <v>80.071100000000001</v>
      </c>
      <c r="BC147" s="4">
        <f t="shared" si="152"/>
        <v>0.48042660000000004</v>
      </c>
      <c r="BD147" s="4">
        <f t="shared" si="153"/>
        <v>51.372428339999992</v>
      </c>
      <c r="BF147" s="64">
        <v>39083</v>
      </c>
      <c r="BG147" s="2">
        <v>0.47291666666666665</v>
      </c>
      <c r="BH147">
        <v>40860</v>
      </c>
      <c r="BI147">
        <v>82.568299999999994</v>
      </c>
      <c r="BJ147" s="4">
        <f t="shared" si="154"/>
        <v>0.49540979999999996</v>
      </c>
      <c r="BK147" s="4">
        <f t="shared" si="155"/>
        <v>53.68932281999998</v>
      </c>
      <c r="BM147" s="64">
        <v>47362</v>
      </c>
      <c r="BN147" s="2">
        <v>0.47291666666666665</v>
      </c>
      <c r="BO147">
        <v>40860</v>
      </c>
      <c r="BP147">
        <v>191.43100000000001</v>
      </c>
      <c r="BQ147" s="4">
        <f t="shared" si="156"/>
        <v>1.1485860000000001</v>
      </c>
      <c r="BR147" s="4">
        <f t="shared" si="157"/>
        <v>135.35770175999997</v>
      </c>
      <c r="BT147" s="64">
        <v>38961</v>
      </c>
      <c r="BU147" s="2">
        <v>0.47291666666666665</v>
      </c>
      <c r="BV147">
        <v>40860</v>
      </c>
      <c r="BW147">
        <v>175.53299999999999</v>
      </c>
      <c r="BX147" s="4">
        <f t="shared" si="158"/>
        <v>1.0531979999999999</v>
      </c>
      <c r="BY147" s="4">
        <f t="shared" si="159"/>
        <v>129.10608767999997</v>
      </c>
      <c r="CA147" s="64">
        <v>47362</v>
      </c>
      <c r="CB147" s="2">
        <v>0.47291666666666665</v>
      </c>
      <c r="CC147">
        <v>40860</v>
      </c>
      <c r="CD147">
        <v>141.49600000000001</v>
      </c>
      <c r="CE147" s="4">
        <f t="shared" si="160"/>
        <v>0.84897600000000006</v>
      </c>
      <c r="CF147" s="4">
        <f t="shared" si="161"/>
        <v>68.434898219999994</v>
      </c>
      <c r="CH147" s="64">
        <v>38961</v>
      </c>
      <c r="CI147" s="2">
        <v>0.47291666666666665</v>
      </c>
      <c r="CJ147">
        <v>40860</v>
      </c>
      <c r="CK147">
        <v>63.425699999999999</v>
      </c>
      <c r="CL147" s="4">
        <f t="shared" si="162"/>
        <v>0.38055419999999995</v>
      </c>
      <c r="CM147" s="4">
        <f t="shared" si="163"/>
        <v>43.858906091999998</v>
      </c>
      <c r="CO147" s="64">
        <v>46753</v>
      </c>
      <c r="CP147" s="2">
        <v>0.47291666666666665</v>
      </c>
      <c r="CQ147">
        <v>40860</v>
      </c>
      <c r="CR147">
        <v>193.92699999999999</v>
      </c>
      <c r="CS147" s="4">
        <f t="shared" si="164"/>
        <v>1.163562</v>
      </c>
      <c r="CT147" s="4">
        <f t="shared" si="165"/>
        <v>133.33142262000001</v>
      </c>
      <c r="CV147" s="64">
        <v>39083</v>
      </c>
      <c r="CW147" s="2">
        <v>0.47291666666666665</v>
      </c>
      <c r="CX147">
        <v>40860</v>
      </c>
      <c r="CY147">
        <v>179.37100000000001</v>
      </c>
      <c r="CZ147" s="4">
        <f t="shared" si="166"/>
        <v>1.0762260000000001</v>
      </c>
      <c r="DA147" s="4">
        <f t="shared" si="167"/>
        <v>128.29877996399998</v>
      </c>
      <c r="DC147" s="64">
        <v>46753</v>
      </c>
      <c r="DD147" s="2">
        <v>0.47291666666666665</v>
      </c>
      <c r="DE147">
        <v>40860</v>
      </c>
      <c r="DF147">
        <v>46.519199999999998</v>
      </c>
      <c r="DG147" s="4">
        <f t="shared" si="168"/>
        <v>0.27911520000000001</v>
      </c>
      <c r="DH147" s="4">
        <f t="shared" si="169"/>
        <v>30.863883059999988</v>
      </c>
      <c r="DJ147" s="64">
        <v>39083</v>
      </c>
      <c r="DK147" s="2">
        <v>0.47291666666666665</v>
      </c>
      <c r="DL147">
        <v>40860</v>
      </c>
      <c r="DM147">
        <v>50.012300000000003</v>
      </c>
      <c r="DN147" s="4">
        <f t="shared" si="170"/>
        <v>0.30007380000000006</v>
      </c>
      <c r="DO147" s="4">
        <f t="shared" si="171"/>
        <v>33.473563953599999</v>
      </c>
      <c r="DQ147" s="64">
        <v>47362</v>
      </c>
      <c r="DR147" s="2">
        <v>0.47291666666666665</v>
      </c>
      <c r="DS147">
        <v>40860</v>
      </c>
      <c r="DT147">
        <v>187.86600000000001</v>
      </c>
      <c r="DU147" s="4">
        <f t="shared" si="172"/>
        <v>1.1271960000000001</v>
      </c>
      <c r="DV147" s="4">
        <f t="shared" si="173"/>
        <v>134.33470115999995</v>
      </c>
      <c r="DX147" s="64">
        <v>38961</v>
      </c>
      <c r="DY147" s="2">
        <v>0.47291666666666665</v>
      </c>
      <c r="DZ147">
        <v>40860</v>
      </c>
      <c r="EA147">
        <v>175.13499999999999</v>
      </c>
      <c r="EB147" s="4">
        <f t="shared" si="174"/>
        <v>1.05081</v>
      </c>
      <c r="EC147" s="4">
        <f t="shared" si="175"/>
        <v>128.98441561199996</v>
      </c>
      <c r="EE147" s="64">
        <v>47362</v>
      </c>
      <c r="EF147" s="2">
        <v>0.47291666666666665</v>
      </c>
      <c r="EG147">
        <v>40860</v>
      </c>
      <c r="EH147">
        <v>123.836</v>
      </c>
      <c r="EI147" s="4">
        <f t="shared" si="176"/>
        <v>0.7430159999999999</v>
      </c>
      <c r="EJ147" s="4">
        <f t="shared" si="177"/>
        <v>55.564886579999992</v>
      </c>
      <c r="EL147" s="64">
        <v>38961</v>
      </c>
      <c r="EM147" s="2">
        <v>0.47291666666666665</v>
      </c>
      <c r="EN147">
        <v>40860</v>
      </c>
      <c r="EO147">
        <v>46.023800000000001</v>
      </c>
      <c r="EP147" s="4">
        <f t="shared" si="178"/>
        <v>0.27614280000000002</v>
      </c>
      <c r="EQ147" s="4">
        <f t="shared" si="179"/>
        <v>32.574816025199993</v>
      </c>
      <c r="ES147" s="64">
        <v>46753</v>
      </c>
      <c r="ET147" s="2">
        <v>0.47291666666666665</v>
      </c>
      <c r="EU147">
        <v>40860</v>
      </c>
      <c r="EV147">
        <v>188.46299999999999</v>
      </c>
      <c r="EW147" s="4">
        <f t="shared" si="180"/>
        <v>1.1307780000000001</v>
      </c>
      <c r="EX147" s="4">
        <f t="shared" si="181"/>
        <v>131.76989051999996</v>
      </c>
      <c r="EZ147" s="64">
        <v>39083</v>
      </c>
      <c r="FA147" s="2">
        <v>0.47291666666666665</v>
      </c>
      <c r="FB147">
        <v>40860</v>
      </c>
      <c r="FC147">
        <v>179.197</v>
      </c>
      <c r="FD147" s="4">
        <f t="shared" si="182"/>
        <v>1.0751820000000001</v>
      </c>
      <c r="FE147" s="4">
        <f t="shared" si="183"/>
        <v>128.24675469000002</v>
      </c>
      <c r="FG147" s="64">
        <v>46753</v>
      </c>
      <c r="FH147" s="2">
        <v>0.47291666666666665</v>
      </c>
      <c r="FI147">
        <v>40860</v>
      </c>
      <c r="FJ147">
        <v>32.353400000000001</v>
      </c>
      <c r="FK147" s="4">
        <f t="shared" si="184"/>
        <v>0.1941204</v>
      </c>
      <c r="FL147" s="4">
        <f t="shared" si="185"/>
        <v>22.099781615999998</v>
      </c>
      <c r="FN147" s="64">
        <v>39083</v>
      </c>
      <c r="FO147" s="2">
        <v>0.47291666666666665</v>
      </c>
      <c r="FP147">
        <v>40860</v>
      </c>
      <c r="FQ147">
        <v>35.218200000000003</v>
      </c>
      <c r="FR147" s="4">
        <f t="shared" si="186"/>
        <v>0.21130920000000003</v>
      </c>
      <c r="FS147" s="4">
        <f t="shared" si="187"/>
        <v>24.253305408599996</v>
      </c>
      <c r="FU147" s="64">
        <v>47362</v>
      </c>
      <c r="FV147" s="2">
        <v>0.47291666666666665</v>
      </c>
      <c r="FW147">
        <v>40860</v>
      </c>
      <c r="FX147">
        <v>94.8553</v>
      </c>
      <c r="FY147" s="4">
        <f t="shared" si="188"/>
        <v>0.56913179999999997</v>
      </c>
      <c r="FZ147" s="4">
        <f t="shared" si="189"/>
        <v>62.605625280000019</v>
      </c>
      <c r="GB147" s="64">
        <v>47362</v>
      </c>
      <c r="GC147" s="2">
        <v>0.47291666666666665</v>
      </c>
      <c r="GD147">
        <v>40860</v>
      </c>
      <c r="GE147">
        <v>64.287099999999995</v>
      </c>
      <c r="GF147" s="4">
        <f t="shared" si="190"/>
        <v>0.38572259999999997</v>
      </c>
      <c r="GG147" s="4">
        <f t="shared" si="191"/>
        <v>43.165332480000004</v>
      </c>
      <c r="GI147" s="64">
        <v>47362</v>
      </c>
      <c r="GJ147" s="2">
        <v>0.47291666666666665</v>
      </c>
      <c r="GK147">
        <v>40860</v>
      </c>
      <c r="GL147">
        <v>43.361600000000003</v>
      </c>
      <c r="GM147" s="4">
        <f t="shared" si="192"/>
        <v>0.2601696</v>
      </c>
      <c r="GN147" s="4">
        <f t="shared" si="193"/>
        <v>29.793083519999993</v>
      </c>
      <c r="GP147" s="64">
        <v>38961</v>
      </c>
      <c r="GQ147" s="2">
        <v>0.47291666666666665</v>
      </c>
      <c r="GR147">
        <v>40860</v>
      </c>
      <c r="GS147">
        <v>42.451999999999998</v>
      </c>
      <c r="GT147" s="4">
        <f t="shared" si="194"/>
        <v>0.25471199999999999</v>
      </c>
      <c r="GU147" s="4">
        <f t="shared" si="195"/>
        <v>29.466966720000002</v>
      </c>
      <c r="GW147" s="64">
        <v>46753</v>
      </c>
      <c r="GX147" s="2">
        <v>0.47291666666666665</v>
      </c>
      <c r="GY147">
        <v>40860</v>
      </c>
      <c r="GZ147">
        <v>80.071100000000001</v>
      </c>
      <c r="HA147" s="4">
        <f t="shared" si="196"/>
        <v>0.48042660000000004</v>
      </c>
      <c r="HB147" s="4">
        <f t="shared" si="197"/>
        <v>51.372428339999992</v>
      </c>
      <c r="HD147" s="64">
        <v>39083</v>
      </c>
      <c r="HE147" s="2">
        <v>0.47291666666666665</v>
      </c>
      <c r="HF147">
        <v>40860</v>
      </c>
      <c r="HG147">
        <v>82.568299999999994</v>
      </c>
      <c r="HH147" s="4">
        <f t="shared" si="198"/>
        <v>0.49540979999999996</v>
      </c>
      <c r="HI147" s="4">
        <f t="shared" si="199"/>
        <v>53.68932281999998</v>
      </c>
      <c r="HK147" s="64">
        <v>46753</v>
      </c>
      <c r="HL147" s="2">
        <v>0.47291666666666665</v>
      </c>
      <c r="HM147">
        <v>40860</v>
      </c>
      <c r="HN147">
        <v>38.610199999999999</v>
      </c>
      <c r="HO147" s="4">
        <f t="shared" si="136"/>
        <v>0.23166119999999998</v>
      </c>
      <c r="HP147" s="4">
        <f t="shared" si="134"/>
        <v>26.325570540000005</v>
      </c>
      <c r="HR147" s="64">
        <v>39083</v>
      </c>
      <c r="HS147" s="2">
        <v>0.47291666666666665</v>
      </c>
      <c r="HT147">
        <v>40860</v>
      </c>
      <c r="HU147">
        <v>39.508899999999997</v>
      </c>
      <c r="HV147" s="4">
        <f t="shared" si="137"/>
        <v>0.23705339999999997</v>
      </c>
      <c r="HW147" s="4">
        <f t="shared" si="135"/>
        <v>27.08775189</v>
      </c>
    </row>
    <row r="148" spans="2:231" x14ac:dyDescent="0.3">
      <c r="B148" s="63">
        <v>47362</v>
      </c>
      <c r="C148" s="2">
        <v>0.47361111111111115</v>
      </c>
      <c r="D148">
        <v>40920</v>
      </c>
      <c r="E148" s="4">
        <v>357.08499999999998</v>
      </c>
      <c r="F148" s="4">
        <f t="shared" si="138"/>
        <v>2.1425100000000001</v>
      </c>
      <c r="G148" s="4">
        <f t="shared" si="139"/>
        <v>184.54544195999989</v>
      </c>
      <c r="I148" s="64">
        <v>47362</v>
      </c>
      <c r="J148" s="2">
        <v>0.47361111111111115</v>
      </c>
      <c r="K148">
        <v>40920</v>
      </c>
      <c r="L148">
        <v>212.78700000000001</v>
      </c>
      <c r="M148" s="4">
        <f t="shared" si="140"/>
        <v>1.2767220000000001</v>
      </c>
      <c r="N148" s="4">
        <f t="shared" si="141"/>
        <v>141.71567976</v>
      </c>
      <c r="P148" s="64">
        <v>38961</v>
      </c>
      <c r="Q148" s="2">
        <v>0.47361111111111115</v>
      </c>
      <c r="R148">
        <v>40920</v>
      </c>
      <c r="S148">
        <v>183.01499999999999</v>
      </c>
      <c r="T148" s="4">
        <f t="shared" si="142"/>
        <v>1.09809</v>
      </c>
      <c r="U148" s="4">
        <f t="shared" si="143"/>
        <v>131.44432295999999</v>
      </c>
      <c r="W148" s="64">
        <v>47362</v>
      </c>
      <c r="X148" s="2">
        <v>0.47361111111111115</v>
      </c>
      <c r="Y148">
        <v>40920</v>
      </c>
      <c r="Z148">
        <v>171.91399999999999</v>
      </c>
      <c r="AA148" s="4">
        <f t="shared" si="144"/>
        <v>1.0314839999999998</v>
      </c>
      <c r="AB148" s="4">
        <f t="shared" si="145"/>
        <v>93.708881699999992</v>
      </c>
      <c r="AD148" s="64">
        <v>38961</v>
      </c>
      <c r="AE148" s="2">
        <v>0.47361111111111115</v>
      </c>
      <c r="AF148">
        <v>40920</v>
      </c>
      <c r="AG148">
        <v>98.491799999999998</v>
      </c>
      <c r="AH148" s="4">
        <f t="shared" si="146"/>
        <v>0.5909508</v>
      </c>
      <c r="AI148" s="4">
        <f t="shared" si="147"/>
        <v>67.442357940000036</v>
      </c>
      <c r="AK148" s="64">
        <v>46753</v>
      </c>
      <c r="AL148" s="2">
        <v>0.47361111111111115</v>
      </c>
      <c r="AM148">
        <v>40920</v>
      </c>
      <c r="AN148">
        <v>220.376</v>
      </c>
      <c r="AO148" s="4">
        <f t="shared" si="148"/>
        <v>1.3222559999999999</v>
      </c>
      <c r="AP148" s="4">
        <f t="shared" si="149"/>
        <v>141.1941166200001</v>
      </c>
      <c r="AR148" s="64">
        <v>39083</v>
      </c>
      <c r="AS148" s="2">
        <v>0.47361111111111115</v>
      </c>
      <c r="AT148">
        <v>40920</v>
      </c>
      <c r="AU148">
        <v>185.49299999999999</v>
      </c>
      <c r="AV148" s="4">
        <f t="shared" si="150"/>
        <v>1.1129579999999999</v>
      </c>
      <c r="AW148" s="4">
        <f t="shared" si="151"/>
        <v>130.11926652</v>
      </c>
      <c r="AY148" s="64">
        <v>46753</v>
      </c>
      <c r="AZ148" s="2">
        <v>0.47361111111111115</v>
      </c>
      <c r="BA148">
        <v>40920</v>
      </c>
      <c r="BB148">
        <v>80.430300000000003</v>
      </c>
      <c r="BC148" s="4">
        <f t="shared" si="152"/>
        <v>0.48258179999999995</v>
      </c>
      <c r="BD148" s="4">
        <f t="shared" si="153"/>
        <v>51.85501013999999</v>
      </c>
      <c r="BF148" s="64">
        <v>39083</v>
      </c>
      <c r="BG148" s="2">
        <v>0.47361111111111115</v>
      </c>
      <c r="BH148">
        <v>40920</v>
      </c>
      <c r="BI148">
        <v>83.085700000000003</v>
      </c>
      <c r="BJ148" s="4">
        <f t="shared" si="154"/>
        <v>0.49851420000000002</v>
      </c>
      <c r="BK148" s="4">
        <f t="shared" si="155"/>
        <v>54.187837019999982</v>
      </c>
      <c r="BM148" s="64">
        <v>47362</v>
      </c>
      <c r="BN148" s="2">
        <v>0.47361111111111115</v>
      </c>
      <c r="BO148">
        <v>40920</v>
      </c>
      <c r="BP148">
        <v>195.315</v>
      </c>
      <c r="BQ148" s="4">
        <f t="shared" si="156"/>
        <v>1.1718899999999999</v>
      </c>
      <c r="BR148" s="4">
        <f t="shared" si="157"/>
        <v>136.52959175999996</v>
      </c>
      <c r="BT148" s="64">
        <v>38961</v>
      </c>
      <c r="BU148" s="2">
        <v>0.47361111111111115</v>
      </c>
      <c r="BV148">
        <v>40920</v>
      </c>
      <c r="BW148">
        <v>179.023</v>
      </c>
      <c r="BX148" s="4">
        <f t="shared" si="158"/>
        <v>1.074138</v>
      </c>
      <c r="BY148" s="4">
        <f t="shared" si="159"/>
        <v>130.18022567999998</v>
      </c>
      <c r="CA148" s="64">
        <v>47362</v>
      </c>
      <c r="CB148" s="2">
        <v>0.47361111111111115</v>
      </c>
      <c r="CC148">
        <v>40920</v>
      </c>
      <c r="CD148">
        <v>142.50899999999999</v>
      </c>
      <c r="CE148" s="4">
        <f t="shared" si="160"/>
        <v>0.85505399999999998</v>
      </c>
      <c r="CF148" s="4">
        <f t="shared" si="161"/>
        <v>69.289952219999989</v>
      </c>
      <c r="CH148" s="64">
        <v>38961</v>
      </c>
      <c r="CI148" s="2">
        <v>0.47361111111111115</v>
      </c>
      <c r="CJ148">
        <v>40920</v>
      </c>
      <c r="CK148">
        <v>63.663600000000002</v>
      </c>
      <c r="CL148" s="4">
        <f t="shared" si="162"/>
        <v>0.38198160000000003</v>
      </c>
      <c r="CM148" s="4">
        <f t="shared" si="163"/>
        <v>44.240887692000001</v>
      </c>
      <c r="CO148" s="64">
        <v>46753</v>
      </c>
      <c r="CP148" s="2">
        <v>0.47361111111111115</v>
      </c>
      <c r="CQ148">
        <v>40920</v>
      </c>
      <c r="CR148">
        <v>197.79400000000001</v>
      </c>
      <c r="CS148" s="4">
        <f t="shared" si="164"/>
        <v>1.1867640000000002</v>
      </c>
      <c r="CT148" s="4">
        <f t="shared" si="165"/>
        <v>134.51818662000002</v>
      </c>
      <c r="CV148" s="64">
        <v>39083</v>
      </c>
      <c r="CW148" s="2">
        <v>0.47361111111111115</v>
      </c>
      <c r="CX148">
        <v>40920</v>
      </c>
      <c r="CY148">
        <v>183.15199999999999</v>
      </c>
      <c r="CZ148" s="4">
        <f t="shared" si="166"/>
        <v>1.0989119999999999</v>
      </c>
      <c r="DA148" s="4">
        <f t="shared" si="167"/>
        <v>129.39769196399999</v>
      </c>
      <c r="DC148" s="64">
        <v>46753</v>
      </c>
      <c r="DD148" s="2">
        <v>0.47361111111111115</v>
      </c>
      <c r="DE148">
        <v>40920</v>
      </c>
      <c r="DF148">
        <v>46.569400000000002</v>
      </c>
      <c r="DG148" s="4">
        <f t="shared" si="168"/>
        <v>0.27941640000000001</v>
      </c>
      <c r="DH148" s="4">
        <f t="shared" si="169"/>
        <v>31.143299459999987</v>
      </c>
      <c r="DJ148" s="64">
        <v>39083</v>
      </c>
      <c r="DK148" s="2">
        <v>0.47361111111111115</v>
      </c>
      <c r="DL148">
        <v>40920</v>
      </c>
      <c r="DM148">
        <v>50.104500000000002</v>
      </c>
      <c r="DN148" s="4">
        <f t="shared" si="170"/>
        <v>0.30062700000000003</v>
      </c>
      <c r="DO148" s="4">
        <f t="shared" si="171"/>
        <v>33.774190953599998</v>
      </c>
      <c r="DQ148" s="64">
        <v>47362</v>
      </c>
      <c r="DR148" s="2">
        <v>0.47361111111111115</v>
      </c>
      <c r="DS148">
        <v>40920</v>
      </c>
      <c r="DT148">
        <v>191.797</v>
      </c>
      <c r="DU148" s="4">
        <f t="shared" si="172"/>
        <v>1.150782</v>
      </c>
      <c r="DV148" s="4">
        <f t="shared" si="173"/>
        <v>135.48548315999994</v>
      </c>
      <c r="DX148" s="64">
        <v>38961</v>
      </c>
      <c r="DY148" s="2">
        <v>0.47361111111111115</v>
      </c>
      <c r="DZ148">
        <v>40920</v>
      </c>
      <c r="EA148">
        <v>178.631</v>
      </c>
      <c r="EB148" s="4">
        <f t="shared" si="174"/>
        <v>1.0717859999999999</v>
      </c>
      <c r="EC148" s="4">
        <f t="shared" si="175"/>
        <v>130.05620161199997</v>
      </c>
      <c r="EE148" s="64">
        <v>47362</v>
      </c>
      <c r="EF148" s="2">
        <v>0.47361111111111115</v>
      </c>
      <c r="EG148">
        <v>40920</v>
      </c>
      <c r="EH148">
        <v>124.029</v>
      </c>
      <c r="EI148" s="4">
        <f t="shared" si="176"/>
        <v>0.74417399999999989</v>
      </c>
      <c r="EJ148" s="4">
        <f t="shared" si="177"/>
        <v>56.309060579999993</v>
      </c>
      <c r="EL148" s="64">
        <v>38961</v>
      </c>
      <c r="EM148" s="2">
        <v>0.47361111111111115</v>
      </c>
      <c r="EN148">
        <v>40920</v>
      </c>
      <c r="EO148">
        <v>46.113700000000001</v>
      </c>
      <c r="EP148" s="4">
        <f t="shared" si="178"/>
        <v>0.27668219999999999</v>
      </c>
      <c r="EQ148" s="4">
        <f t="shared" si="179"/>
        <v>32.851498225199997</v>
      </c>
      <c r="ES148" s="64">
        <v>46753</v>
      </c>
      <c r="ET148" s="2">
        <v>0.47361111111111115</v>
      </c>
      <c r="EU148">
        <v>40920</v>
      </c>
      <c r="EV148">
        <v>192.40299999999999</v>
      </c>
      <c r="EW148" s="4">
        <f t="shared" si="180"/>
        <v>1.1544179999999999</v>
      </c>
      <c r="EX148" s="4">
        <f t="shared" si="181"/>
        <v>132.92430851999995</v>
      </c>
      <c r="EZ148" s="64">
        <v>39083</v>
      </c>
      <c r="FA148" s="2">
        <v>0.47361111111111115</v>
      </c>
      <c r="FB148">
        <v>40920</v>
      </c>
      <c r="FC148">
        <v>182.97900000000001</v>
      </c>
      <c r="FD148" s="4">
        <f t="shared" si="182"/>
        <v>1.097874</v>
      </c>
      <c r="FE148" s="4">
        <f t="shared" si="183"/>
        <v>129.34462869000001</v>
      </c>
      <c r="FG148" s="64">
        <v>46753</v>
      </c>
      <c r="FH148" s="2">
        <v>0.47361111111111115</v>
      </c>
      <c r="FI148">
        <v>40920</v>
      </c>
      <c r="FJ148">
        <v>32.360399999999998</v>
      </c>
      <c r="FK148" s="4">
        <f t="shared" si="184"/>
        <v>0.19416239999999999</v>
      </c>
      <c r="FL148" s="4">
        <f t="shared" si="185"/>
        <v>22.293944015999998</v>
      </c>
      <c r="FN148" s="64">
        <v>39083</v>
      </c>
      <c r="FO148" s="2">
        <v>0.47361111111111115</v>
      </c>
      <c r="FP148">
        <v>40920</v>
      </c>
      <c r="FQ148">
        <v>35.240499999999997</v>
      </c>
      <c r="FR148" s="4">
        <f t="shared" si="186"/>
        <v>0.21144299999999996</v>
      </c>
      <c r="FS148" s="4">
        <f t="shared" si="187"/>
        <v>24.464748408599995</v>
      </c>
      <c r="FU148" s="64">
        <v>47362</v>
      </c>
      <c r="FV148" s="2">
        <v>0.47361111111111115</v>
      </c>
      <c r="FW148">
        <v>40920</v>
      </c>
      <c r="FX148">
        <v>95.260300000000001</v>
      </c>
      <c r="FY148" s="4">
        <f t="shared" si="188"/>
        <v>0.57156180000000001</v>
      </c>
      <c r="FZ148" s="4">
        <f t="shared" si="189"/>
        <v>63.177187080000017</v>
      </c>
      <c r="GB148" s="64">
        <v>47362</v>
      </c>
      <c r="GC148" s="2">
        <v>0.47361111111111115</v>
      </c>
      <c r="GD148">
        <v>40920</v>
      </c>
      <c r="GE148">
        <v>64.444299999999998</v>
      </c>
      <c r="GF148" s="4">
        <f t="shared" si="190"/>
        <v>0.3866658</v>
      </c>
      <c r="GG148" s="4">
        <f t="shared" si="191"/>
        <v>43.551998280000007</v>
      </c>
      <c r="GI148" s="64">
        <v>47362</v>
      </c>
      <c r="GJ148" s="2">
        <v>0.47361111111111115</v>
      </c>
      <c r="GK148">
        <v>40920</v>
      </c>
      <c r="GL148">
        <v>43.398099999999999</v>
      </c>
      <c r="GM148" s="4">
        <f t="shared" si="192"/>
        <v>0.26038859999999997</v>
      </c>
      <c r="GN148" s="4">
        <f t="shared" si="193"/>
        <v>30.053472119999991</v>
      </c>
      <c r="GP148" s="64">
        <v>38961</v>
      </c>
      <c r="GQ148" s="2">
        <v>0.47361111111111115</v>
      </c>
      <c r="GR148">
        <v>40920</v>
      </c>
      <c r="GS148">
        <v>42.481299999999997</v>
      </c>
      <c r="GT148" s="4">
        <f t="shared" si="194"/>
        <v>0.2548878</v>
      </c>
      <c r="GU148" s="4">
        <f t="shared" si="195"/>
        <v>29.721854520000001</v>
      </c>
      <c r="GW148" s="64">
        <v>46753</v>
      </c>
      <c r="GX148" s="2">
        <v>0.47361111111111115</v>
      </c>
      <c r="GY148">
        <v>40920</v>
      </c>
      <c r="GZ148">
        <v>80.430300000000003</v>
      </c>
      <c r="HA148" s="4">
        <f t="shared" si="196"/>
        <v>0.48258179999999995</v>
      </c>
      <c r="HB148" s="4">
        <f t="shared" si="197"/>
        <v>51.85501013999999</v>
      </c>
      <c r="HD148" s="64">
        <v>39083</v>
      </c>
      <c r="HE148" s="2">
        <v>0.47361111111111115</v>
      </c>
      <c r="HF148">
        <v>40920</v>
      </c>
      <c r="HG148">
        <v>83.085700000000003</v>
      </c>
      <c r="HH148" s="4">
        <f t="shared" si="198"/>
        <v>0.49851420000000002</v>
      </c>
      <c r="HI148" s="4">
        <f t="shared" si="199"/>
        <v>54.187837019999982</v>
      </c>
      <c r="HK148" s="64">
        <v>46753</v>
      </c>
      <c r="HL148" s="2">
        <v>0.47361111111111115</v>
      </c>
      <c r="HM148">
        <v>40920</v>
      </c>
      <c r="HN148">
        <v>38.629300000000001</v>
      </c>
      <c r="HO148" s="4">
        <f t="shared" si="136"/>
        <v>0.23177579999999998</v>
      </c>
      <c r="HP148" s="4">
        <f t="shared" si="134"/>
        <v>26.557346340000006</v>
      </c>
      <c r="HR148" s="64">
        <v>39083</v>
      </c>
      <c r="HS148" s="2">
        <v>0.47361111111111115</v>
      </c>
      <c r="HT148">
        <v>40920</v>
      </c>
      <c r="HU148">
        <v>39.544899999999998</v>
      </c>
      <c r="HV148" s="4">
        <f t="shared" si="137"/>
        <v>0.23726939999999999</v>
      </c>
      <c r="HW148" s="4">
        <f t="shared" si="135"/>
        <v>27.325021289999999</v>
      </c>
    </row>
    <row r="149" spans="2:231" x14ac:dyDescent="0.3">
      <c r="B149" s="63">
        <v>47362</v>
      </c>
      <c r="C149" s="2">
        <v>0.47430555555555554</v>
      </c>
      <c r="D149">
        <v>40980</v>
      </c>
      <c r="E149" s="4">
        <v>358.755</v>
      </c>
      <c r="F149" s="4">
        <f t="shared" si="138"/>
        <v>2.1525300000000001</v>
      </c>
      <c r="G149" s="4">
        <f t="shared" si="139"/>
        <v>186.6979719599999</v>
      </c>
      <c r="I149" s="64">
        <v>47362</v>
      </c>
      <c r="J149" s="2">
        <v>0.47430555555555554</v>
      </c>
      <c r="K149">
        <v>40980</v>
      </c>
      <c r="L149">
        <v>216.38800000000001</v>
      </c>
      <c r="M149" s="4">
        <f t="shared" si="140"/>
        <v>1.2983280000000001</v>
      </c>
      <c r="N149" s="4">
        <f t="shared" si="141"/>
        <v>143.01400776</v>
      </c>
      <c r="P149" s="64">
        <v>38961</v>
      </c>
      <c r="Q149" s="2">
        <v>0.47430555555555554</v>
      </c>
      <c r="R149">
        <v>40980</v>
      </c>
      <c r="S149">
        <v>186.38</v>
      </c>
      <c r="T149" s="4">
        <f t="shared" si="142"/>
        <v>1.1182799999999999</v>
      </c>
      <c r="U149" s="4">
        <f t="shared" si="143"/>
        <v>132.56260295999999</v>
      </c>
      <c r="W149" s="64">
        <v>47362</v>
      </c>
      <c r="X149" s="2">
        <v>0.47430555555555554</v>
      </c>
      <c r="Y149">
        <v>40980</v>
      </c>
      <c r="Z149">
        <v>173.81899999999999</v>
      </c>
      <c r="AA149" s="4">
        <f t="shared" si="144"/>
        <v>1.0429139999999999</v>
      </c>
      <c r="AB149" s="4">
        <f t="shared" si="145"/>
        <v>94.751795699999988</v>
      </c>
      <c r="AD149" s="64">
        <v>38961</v>
      </c>
      <c r="AE149" s="2">
        <v>0.47430555555555554</v>
      </c>
      <c r="AF149">
        <v>40980</v>
      </c>
      <c r="AG149">
        <v>99.266999999999996</v>
      </c>
      <c r="AH149" s="4">
        <f t="shared" si="146"/>
        <v>0.59560199999999996</v>
      </c>
      <c r="AI149" s="4">
        <f t="shared" si="147"/>
        <v>68.037959940000036</v>
      </c>
      <c r="AK149" s="64">
        <v>46753</v>
      </c>
      <c r="AL149" s="2">
        <v>0.47430555555555554</v>
      </c>
      <c r="AM149">
        <v>40980</v>
      </c>
      <c r="AN149">
        <v>223.89</v>
      </c>
      <c r="AO149" s="4">
        <f t="shared" si="148"/>
        <v>1.34334</v>
      </c>
      <c r="AP149" s="4">
        <f t="shared" si="149"/>
        <v>142.53745662000011</v>
      </c>
      <c r="AR149" s="64">
        <v>39083</v>
      </c>
      <c r="AS149" s="2">
        <v>0.47430555555555554</v>
      </c>
      <c r="AT149">
        <v>40980</v>
      </c>
      <c r="AU149">
        <v>189.191</v>
      </c>
      <c r="AV149" s="4">
        <f t="shared" si="150"/>
        <v>1.135146</v>
      </c>
      <c r="AW149" s="4">
        <f t="shared" si="151"/>
        <v>131.25441251999999</v>
      </c>
      <c r="AY149" s="64">
        <v>46753</v>
      </c>
      <c r="AZ149" s="2">
        <v>0.47430555555555554</v>
      </c>
      <c r="BA149">
        <v>40980</v>
      </c>
      <c r="BB149">
        <v>80.763800000000003</v>
      </c>
      <c r="BC149" s="4">
        <f t="shared" si="152"/>
        <v>0.48458280000000004</v>
      </c>
      <c r="BD149" s="4">
        <f t="shared" si="153"/>
        <v>52.339592939999989</v>
      </c>
      <c r="BF149" s="64">
        <v>39083</v>
      </c>
      <c r="BG149" s="2">
        <v>0.47430555555555554</v>
      </c>
      <c r="BH149">
        <v>40980</v>
      </c>
      <c r="BI149">
        <v>83.572500000000005</v>
      </c>
      <c r="BJ149" s="4">
        <f t="shared" si="154"/>
        <v>0.50143499999999996</v>
      </c>
      <c r="BK149" s="4">
        <f t="shared" si="155"/>
        <v>54.689272019999983</v>
      </c>
      <c r="BM149" s="64">
        <v>47362</v>
      </c>
      <c r="BN149" s="2">
        <v>0.47430555555555554</v>
      </c>
      <c r="BO149">
        <v>40980</v>
      </c>
      <c r="BP149">
        <v>199.149</v>
      </c>
      <c r="BQ149" s="4">
        <f t="shared" si="156"/>
        <v>1.1948939999999999</v>
      </c>
      <c r="BR149" s="4">
        <f t="shared" si="157"/>
        <v>137.72448575999996</v>
      </c>
      <c r="BT149" s="64">
        <v>38961</v>
      </c>
      <c r="BU149" s="2">
        <v>0.47430555555555554</v>
      </c>
      <c r="BV149">
        <v>40980</v>
      </c>
      <c r="BW149">
        <v>182.45400000000001</v>
      </c>
      <c r="BX149" s="4">
        <f t="shared" si="158"/>
        <v>1.094724</v>
      </c>
      <c r="BY149" s="4">
        <f t="shared" si="159"/>
        <v>131.27494967999999</v>
      </c>
      <c r="CA149" s="64">
        <v>47362</v>
      </c>
      <c r="CB149" s="2">
        <v>0.47430555555555554</v>
      </c>
      <c r="CC149">
        <v>40980</v>
      </c>
      <c r="CD149">
        <v>143.411</v>
      </c>
      <c r="CE149" s="4">
        <f t="shared" si="160"/>
        <v>0.86046599999999995</v>
      </c>
      <c r="CF149" s="4">
        <f t="shared" si="161"/>
        <v>70.150418219999992</v>
      </c>
      <c r="CH149" s="64">
        <v>38961</v>
      </c>
      <c r="CI149" s="2">
        <v>0.47430555555555554</v>
      </c>
      <c r="CJ149">
        <v>40980</v>
      </c>
      <c r="CK149">
        <v>63.8855</v>
      </c>
      <c r="CL149" s="4">
        <f t="shared" si="162"/>
        <v>0.38331300000000001</v>
      </c>
      <c r="CM149" s="4">
        <f t="shared" si="163"/>
        <v>44.624200692000002</v>
      </c>
      <c r="CO149" s="64">
        <v>46753</v>
      </c>
      <c r="CP149" s="2">
        <v>0.47430555555555554</v>
      </c>
      <c r="CQ149">
        <v>40980</v>
      </c>
      <c r="CR149">
        <v>201.61</v>
      </c>
      <c r="CS149" s="4">
        <f t="shared" si="164"/>
        <v>1.2096600000000002</v>
      </c>
      <c r="CT149" s="4">
        <f t="shared" si="165"/>
        <v>135.72784662000004</v>
      </c>
      <c r="CV149" s="64">
        <v>39083</v>
      </c>
      <c r="CW149" s="2">
        <v>0.47430555555555554</v>
      </c>
      <c r="CX149">
        <v>40980</v>
      </c>
      <c r="CY149">
        <v>186.88399999999999</v>
      </c>
      <c r="CZ149" s="4">
        <f t="shared" si="166"/>
        <v>1.1213039999999999</v>
      </c>
      <c r="DA149" s="4">
        <f t="shared" si="167"/>
        <v>130.518995964</v>
      </c>
      <c r="DC149" s="64">
        <v>46753</v>
      </c>
      <c r="DD149" s="2">
        <v>0.47430555555555554</v>
      </c>
      <c r="DE149">
        <v>40980</v>
      </c>
      <c r="DF149">
        <v>46.613399999999999</v>
      </c>
      <c r="DG149" s="4">
        <f t="shared" si="168"/>
        <v>0.2796804</v>
      </c>
      <c r="DH149" s="4">
        <f t="shared" si="169"/>
        <v>31.422979859999987</v>
      </c>
      <c r="DJ149" s="64">
        <v>39083</v>
      </c>
      <c r="DK149" s="2">
        <v>0.47430555555555554</v>
      </c>
      <c r="DL149">
        <v>40980</v>
      </c>
      <c r="DM149">
        <v>50.188499999999998</v>
      </c>
      <c r="DN149" s="4">
        <f t="shared" si="170"/>
        <v>0.30113099999999998</v>
      </c>
      <c r="DO149" s="4">
        <f t="shared" si="171"/>
        <v>34.075321953599996</v>
      </c>
      <c r="DQ149" s="64">
        <v>47362</v>
      </c>
      <c r="DR149" s="2">
        <v>0.47430555555555554</v>
      </c>
      <c r="DS149">
        <v>40980</v>
      </c>
      <c r="DT149">
        <v>195.679</v>
      </c>
      <c r="DU149" s="4">
        <f t="shared" si="172"/>
        <v>1.1740740000000001</v>
      </c>
      <c r="DV149" s="4">
        <f t="shared" si="173"/>
        <v>136.65955715999993</v>
      </c>
      <c r="DX149" s="64">
        <v>38961</v>
      </c>
      <c r="DY149" s="2">
        <v>0.47430555555555554</v>
      </c>
      <c r="DZ149">
        <v>40980</v>
      </c>
      <c r="EA149">
        <v>182.06899999999999</v>
      </c>
      <c r="EB149" s="4">
        <f t="shared" si="174"/>
        <v>1.092414</v>
      </c>
      <c r="EC149" s="4">
        <f t="shared" si="175"/>
        <v>131.14861561199996</v>
      </c>
      <c r="EE149" s="64">
        <v>47362</v>
      </c>
      <c r="EF149" s="2">
        <v>0.47430555555555554</v>
      </c>
      <c r="EG149">
        <v>40980</v>
      </c>
      <c r="EH149">
        <v>124.116</v>
      </c>
      <c r="EI149" s="4">
        <f t="shared" si="176"/>
        <v>0.74469600000000002</v>
      </c>
      <c r="EJ149" s="4">
        <f t="shared" si="177"/>
        <v>57.053756579999991</v>
      </c>
      <c r="EL149" s="64">
        <v>38961</v>
      </c>
      <c r="EM149" s="2">
        <v>0.47430555555555554</v>
      </c>
      <c r="EN149">
        <v>40980</v>
      </c>
      <c r="EO149">
        <v>46.1982</v>
      </c>
      <c r="EP149" s="4">
        <f t="shared" si="178"/>
        <v>0.27718919999999997</v>
      </c>
      <c r="EQ149" s="4">
        <f t="shared" si="179"/>
        <v>33.128687425199999</v>
      </c>
      <c r="ES149" s="64">
        <v>46753</v>
      </c>
      <c r="ET149" s="2">
        <v>0.47430555555555554</v>
      </c>
      <c r="EU149">
        <v>40980</v>
      </c>
      <c r="EV149">
        <v>196.291</v>
      </c>
      <c r="EW149" s="4">
        <f t="shared" si="180"/>
        <v>1.177746</v>
      </c>
      <c r="EX149" s="4">
        <f t="shared" si="181"/>
        <v>134.10205451999997</v>
      </c>
      <c r="EZ149" s="64">
        <v>39083</v>
      </c>
      <c r="FA149" s="2">
        <v>0.47430555555555554</v>
      </c>
      <c r="FB149">
        <v>40980</v>
      </c>
      <c r="FC149">
        <v>186.714</v>
      </c>
      <c r="FD149" s="4">
        <f t="shared" si="182"/>
        <v>1.1202840000000001</v>
      </c>
      <c r="FE149" s="4">
        <f t="shared" si="183"/>
        <v>130.46491269000001</v>
      </c>
      <c r="FG149" s="64">
        <v>46753</v>
      </c>
      <c r="FH149" s="2">
        <v>0.47430555555555554</v>
      </c>
      <c r="FI149">
        <v>40980</v>
      </c>
      <c r="FJ149">
        <v>32.366300000000003</v>
      </c>
      <c r="FK149" s="4">
        <f t="shared" si="184"/>
        <v>0.1941978</v>
      </c>
      <c r="FL149" s="4">
        <f t="shared" si="185"/>
        <v>22.488141815999999</v>
      </c>
      <c r="FN149" s="64">
        <v>39083</v>
      </c>
      <c r="FO149" s="2">
        <v>0.47430555555555554</v>
      </c>
      <c r="FP149">
        <v>40980</v>
      </c>
      <c r="FQ149">
        <v>35.261000000000003</v>
      </c>
      <c r="FR149" s="4">
        <f t="shared" si="186"/>
        <v>0.211566</v>
      </c>
      <c r="FS149" s="4">
        <f t="shared" si="187"/>
        <v>24.676314408599996</v>
      </c>
      <c r="FU149" s="64">
        <v>47362</v>
      </c>
      <c r="FV149" s="2">
        <v>0.47430555555555554</v>
      </c>
      <c r="FW149">
        <v>40980</v>
      </c>
      <c r="FX149">
        <v>95.642099999999999</v>
      </c>
      <c r="FY149" s="4">
        <f t="shared" si="188"/>
        <v>0.57385259999999993</v>
      </c>
      <c r="FZ149" s="4">
        <f t="shared" si="189"/>
        <v>63.751039680000019</v>
      </c>
      <c r="GB149" s="64">
        <v>47362</v>
      </c>
      <c r="GC149" s="2">
        <v>0.47430555555555554</v>
      </c>
      <c r="GD149">
        <v>40980</v>
      </c>
      <c r="GE149">
        <v>64.588099999999997</v>
      </c>
      <c r="GF149" s="4">
        <f t="shared" si="190"/>
        <v>0.3875286</v>
      </c>
      <c r="GG149" s="4">
        <f t="shared" si="191"/>
        <v>43.93952688000001</v>
      </c>
      <c r="GI149" s="64">
        <v>47362</v>
      </c>
      <c r="GJ149" s="2">
        <v>0.47430555555555554</v>
      </c>
      <c r="GK149">
        <v>40980</v>
      </c>
      <c r="GL149">
        <v>43.430399999999999</v>
      </c>
      <c r="GM149" s="4">
        <f t="shared" si="192"/>
        <v>0.26058239999999999</v>
      </c>
      <c r="GN149" s="4">
        <f t="shared" si="193"/>
        <v>30.314054519999992</v>
      </c>
      <c r="GP149" s="64">
        <v>38961</v>
      </c>
      <c r="GQ149" s="2">
        <v>0.47430555555555554</v>
      </c>
      <c r="GR149">
        <v>40980</v>
      </c>
      <c r="GS149">
        <v>42.506799999999998</v>
      </c>
      <c r="GT149" s="4">
        <f t="shared" si="194"/>
        <v>0.25504080000000001</v>
      </c>
      <c r="GU149" s="4">
        <f t="shared" si="195"/>
        <v>29.976895320000001</v>
      </c>
      <c r="GW149" s="64">
        <v>46753</v>
      </c>
      <c r="GX149" s="2">
        <v>0.47430555555555554</v>
      </c>
      <c r="GY149">
        <v>40980</v>
      </c>
      <c r="GZ149">
        <v>80.763800000000003</v>
      </c>
      <c r="HA149" s="4">
        <f t="shared" si="196"/>
        <v>0.48458280000000004</v>
      </c>
      <c r="HB149" s="4">
        <f t="shared" si="197"/>
        <v>52.339592939999989</v>
      </c>
      <c r="HD149" s="64">
        <v>39083</v>
      </c>
      <c r="HE149" s="2">
        <v>0.47430555555555554</v>
      </c>
      <c r="HF149">
        <v>40980</v>
      </c>
      <c r="HG149">
        <v>83.572500000000005</v>
      </c>
      <c r="HH149" s="4">
        <f t="shared" si="198"/>
        <v>0.50143499999999996</v>
      </c>
      <c r="HI149" s="4">
        <f t="shared" si="199"/>
        <v>54.689272019999983</v>
      </c>
      <c r="HK149" s="64">
        <v>46753</v>
      </c>
      <c r="HL149" s="2">
        <v>0.47430555555555554</v>
      </c>
      <c r="HM149">
        <v>40980</v>
      </c>
      <c r="HN149">
        <v>38.645600000000002</v>
      </c>
      <c r="HO149" s="4">
        <f t="shared" si="136"/>
        <v>0.23187360000000001</v>
      </c>
      <c r="HP149" s="4">
        <f t="shared" si="134"/>
        <v>26.789219940000006</v>
      </c>
      <c r="HR149" s="64">
        <v>39083</v>
      </c>
      <c r="HS149" s="2">
        <v>0.47430555555555554</v>
      </c>
      <c r="HT149">
        <v>40980</v>
      </c>
      <c r="HU149">
        <v>39.5777</v>
      </c>
      <c r="HV149" s="4">
        <f t="shared" si="137"/>
        <v>0.23746619999999999</v>
      </c>
      <c r="HW149" s="4">
        <f t="shared" si="135"/>
        <v>27.562487489999999</v>
      </c>
    </row>
    <row r="150" spans="2:231" x14ac:dyDescent="0.3">
      <c r="B150" s="63">
        <v>47362</v>
      </c>
      <c r="C150" s="2">
        <v>0.47500000000000003</v>
      </c>
      <c r="D150">
        <v>41040</v>
      </c>
      <c r="E150" s="4">
        <v>360.40699999999998</v>
      </c>
      <c r="F150" s="4">
        <f t="shared" si="138"/>
        <v>2.162442</v>
      </c>
      <c r="G150" s="4">
        <f t="shared" si="139"/>
        <v>188.8604139599999</v>
      </c>
      <c r="I150" s="64">
        <v>47362</v>
      </c>
      <c r="J150" s="2">
        <v>0.47500000000000003</v>
      </c>
      <c r="K150">
        <v>41040</v>
      </c>
      <c r="L150">
        <v>219.94300000000001</v>
      </c>
      <c r="M150" s="4">
        <f t="shared" si="140"/>
        <v>1.319658</v>
      </c>
      <c r="N150" s="4">
        <f t="shared" si="141"/>
        <v>144.33366576</v>
      </c>
      <c r="P150" s="64">
        <v>38961</v>
      </c>
      <c r="Q150" s="2">
        <v>0.47500000000000003</v>
      </c>
      <c r="R150">
        <v>41040</v>
      </c>
      <c r="S150">
        <v>189.68799999999999</v>
      </c>
      <c r="T150" s="4">
        <f t="shared" si="142"/>
        <v>1.1381279999999998</v>
      </c>
      <c r="U150" s="4">
        <f t="shared" si="143"/>
        <v>133.70073095999999</v>
      </c>
      <c r="W150" s="64">
        <v>47362</v>
      </c>
      <c r="X150" s="2">
        <v>0.47500000000000003</v>
      </c>
      <c r="Y150">
        <v>41040</v>
      </c>
      <c r="Z150">
        <v>175.63</v>
      </c>
      <c r="AA150" s="4">
        <f t="shared" si="144"/>
        <v>1.0537799999999999</v>
      </c>
      <c r="AB150" s="4">
        <f t="shared" si="145"/>
        <v>95.805575699999991</v>
      </c>
      <c r="AD150" s="64">
        <v>38961</v>
      </c>
      <c r="AE150" s="2">
        <v>0.47500000000000003</v>
      </c>
      <c r="AF150">
        <v>41040</v>
      </c>
      <c r="AG150">
        <v>100.004</v>
      </c>
      <c r="AH150" s="4">
        <f t="shared" si="146"/>
        <v>0.600024</v>
      </c>
      <c r="AI150" s="4">
        <f t="shared" si="147"/>
        <v>68.637983940000041</v>
      </c>
      <c r="AK150" s="64">
        <v>46753</v>
      </c>
      <c r="AL150" s="2">
        <v>0.47500000000000003</v>
      </c>
      <c r="AM150">
        <v>41040</v>
      </c>
      <c r="AN150">
        <v>227.358</v>
      </c>
      <c r="AO150" s="4">
        <f t="shared" si="148"/>
        <v>1.3641479999999999</v>
      </c>
      <c r="AP150" s="4">
        <f t="shared" si="149"/>
        <v>143.90160462000011</v>
      </c>
      <c r="AR150" s="64">
        <v>39083</v>
      </c>
      <c r="AS150" s="2">
        <v>0.47500000000000003</v>
      </c>
      <c r="AT150">
        <v>41040</v>
      </c>
      <c r="AU150">
        <v>192.84299999999999</v>
      </c>
      <c r="AV150" s="4">
        <f t="shared" si="150"/>
        <v>1.1570579999999999</v>
      </c>
      <c r="AW150" s="4">
        <f t="shared" si="151"/>
        <v>132.41147051999999</v>
      </c>
      <c r="AY150" s="64">
        <v>46753</v>
      </c>
      <c r="AZ150" s="2">
        <v>0.47500000000000003</v>
      </c>
      <c r="BA150">
        <v>41040</v>
      </c>
      <c r="BB150">
        <v>81.073300000000003</v>
      </c>
      <c r="BC150" s="4">
        <f t="shared" si="152"/>
        <v>0.48643979999999998</v>
      </c>
      <c r="BD150" s="4">
        <f t="shared" si="153"/>
        <v>52.826032739999988</v>
      </c>
      <c r="BF150" s="64">
        <v>39083</v>
      </c>
      <c r="BG150" s="2">
        <v>0.47500000000000003</v>
      </c>
      <c r="BH150">
        <v>41040</v>
      </c>
      <c r="BI150">
        <v>84.030699999999996</v>
      </c>
      <c r="BJ150" s="4">
        <f t="shared" si="154"/>
        <v>0.50418419999999997</v>
      </c>
      <c r="BK150" s="4">
        <f t="shared" si="155"/>
        <v>55.19345621999998</v>
      </c>
      <c r="BM150" s="64">
        <v>47362</v>
      </c>
      <c r="BN150" s="2">
        <v>0.47500000000000003</v>
      </c>
      <c r="BO150">
        <v>41040</v>
      </c>
      <c r="BP150">
        <v>202.935</v>
      </c>
      <c r="BQ150" s="4">
        <f t="shared" si="156"/>
        <v>1.2176099999999999</v>
      </c>
      <c r="BR150" s="4">
        <f t="shared" si="157"/>
        <v>138.94209575999997</v>
      </c>
      <c r="BT150" s="64">
        <v>38961</v>
      </c>
      <c r="BU150" s="2">
        <v>0.47500000000000003</v>
      </c>
      <c r="BV150">
        <v>41040</v>
      </c>
      <c r="BW150">
        <v>185.82900000000001</v>
      </c>
      <c r="BX150" s="4">
        <f t="shared" si="158"/>
        <v>1.1149740000000001</v>
      </c>
      <c r="BY150" s="4">
        <f t="shared" si="159"/>
        <v>132.38992367999998</v>
      </c>
      <c r="CA150" s="64">
        <v>47362</v>
      </c>
      <c r="CB150" s="2">
        <v>0.47500000000000003</v>
      </c>
      <c r="CC150">
        <v>41040</v>
      </c>
      <c r="CD150">
        <v>144.20400000000001</v>
      </c>
      <c r="CE150" s="4">
        <f t="shared" si="160"/>
        <v>0.8652240000000001</v>
      </c>
      <c r="CF150" s="4">
        <f t="shared" si="161"/>
        <v>71.015642219999989</v>
      </c>
      <c r="CH150" s="64">
        <v>38961</v>
      </c>
      <c r="CI150" s="2">
        <v>0.47500000000000003</v>
      </c>
      <c r="CJ150">
        <v>41040</v>
      </c>
      <c r="CK150">
        <v>64.092799999999997</v>
      </c>
      <c r="CL150" s="4">
        <f t="shared" si="162"/>
        <v>0.38455679999999998</v>
      </c>
      <c r="CM150" s="4">
        <f t="shared" si="163"/>
        <v>45.008757492000001</v>
      </c>
      <c r="CO150" s="64">
        <v>46753</v>
      </c>
      <c r="CP150" s="2">
        <v>0.47500000000000003</v>
      </c>
      <c r="CQ150">
        <v>41040</v>
      </c>
      <c r="CR150">
        <v>205.375</v>
      </c>
      <c r="CS150" s="4">
        <f t="shared" si="164"/>
        <v>1.2322499999999998</v>
      </c>
      <c r="CT150" s="4">
        <f t="shared" si="165"/>
        <v>136.96009662000003</v>
      </c>
      <c r="CV150" s="64">
        <v>39083</v>
      </c>
      <c r="CW150" s="2">
        <v>0.47500000000000003</v>
      </c>
      <c r="CX150">
        <v>41040</v>
      </c>
      <c r="CY150">
        <v>190.57</v>
      </c>
      <c r="CZ150" s="4">
        <f t="shared" si="166"/>
        <v>1.1434199999999999</v>
      </c>
      <c r="DA150" s="4">
        <f t="shared" si="167"/>
        <v>131.66241596399999</v>
      </c>
      <c r="DC150" s="64">
        <v>46753</v>
      </c>
      <c r="DD150" s="2">
        <v>0.47500000000000003</v>
      </c>
      <c r="DE150">
        <v>41040</v>
      </c>
      <c r="DF150">
        <v>46.652000000000001</v>
      </c>
      <c r="DG150" s="4">
        <f t="shared" si="168"/>
        <v>0.27991199999999999</v>
      </c>
      <c r="DH150" s="4">
        <f t="shared" si="169"/>
        <v>31.702891859999987</v>
      </c>
      <c r="DJ150" s="64">
        <v>39083</v>
      </c>
      <c r="DK150" s="2">
        <v>0.47500000000000003</v>
      </c>
      <c r="DL150">
        <v>41040</v>
      </c>
      <c r="DM150">
        <v>50.2654</v>
      </c>
      <c r="DN150" s="4">
        <f t="shared" si="170"/>
        <v>0.30159240000000004</v>
      </c>
      <c r="DO150" s="4">
        <f t="shared" si="171"/>
        <v>34.376914353599993</v>
      </c>
      <c r="DQ150" s="64">
        <v>47362</v>
      </c>
      <c r="DR150" s="2">
        <v>0.47500000000000003</v>
      </c>
      <c r="DS150">
        <v>41040</v>
      </c>
      <c r="DT150">
        <v>199.511</v>
      </c>
      <c r="DU150" s="4">
        <f t="shared" si="172"/>
        <v>1.197066</v>
      </c>
      <c r="DV150" s="4">
        <f t="shared" si="173"/>
        <v>137.85662315999994</v>
      </c>
      <c r="DX150" s="64">
        <v>38961</v>
      </c>
      <c r="DY150" s="2">
        <v>0.47500000000000003</v>
      </c>
      <c r="DZ150">
        <v>41040</v>
      </c>
      <c r="EA150">
        <v>185.45</v>
      </c>
      <c r="EB150" s="4">
        <f t="shared" si="174"/>
        <v>1.1126999999999998</v>
      </c>
      <c r="EC150" s="4">
        <f t="shared" si="175"/>
        <v>132.26131561199995</v>
      </c>
      <c r="EE150" s="64">
        <v>47362</v>
      </c>
      <c r="EF150" s="2">
        <v>0.47500000000000003</v>
      </c>
      <c r="EG150">
        <v>41040</v>
      </c>
      <c r="EH150">
        <v>124.104</v>
      </c>
      <c r="EI150" s="4">
        <f t="shared" si="176"/>
        <v>0.74462399999999995</v>
      </c>
      <c r="EJ150" s="4">
        <f t="shared" si="177"/>
        <v>57.798380579999993</v>
      </c>
      <c r="EL150" s="64">
        <v>38961</v>
      </c>
      <c r="EM150" s="2">
        <v>0.47500000000000003</v>
      </c>
      <c r="EN150">
        <v>41040</v>
      </c>
      <c r="EO150">
        <v>46.277999999999999</v>
      </c>
      <c r="EP150" s="4">
        <f t="shared" si="178"/>
        <v>0.27766799999999997</v>
      </c>
      <c r="EQ150" s="4">
        <f t="shared" si="179"/>
        <v>33.406355425199997</v>
      </c>
      <c r="ES150" s="64">
        <v>46753</v>
      </c>
      <c r="ET150" s="2">
        <v>0.47500000000000003</v>
      </c>
      <c r="EU150">
        <v>41040</v>
      </c>
      <c r="EV150">
        <v>200.126</v>
      </c>
      <c r="EW150" s="4">
        <f t="shared" si="180"/>
        <v>1.2007560000000002</v>
      </c>
      <c r="EX150" s="4">
        <f t="shared" si="181"/>
        <v>135.30281051999998</v>
      </c>
      <c r="EZ150" s="64">
        <v>39083</v>
      </c>
      <c r="FA150" s="2">
        <v>0.47500000000000003</v>
      </c>
      <c r="FB150">
        <v>41040</v>
      </c>
      <c r="FC150">
        <v>190.40299999999999</v>
      </c>
      <c r="FD150" s="4">
        <f t="shared" si="182"/>
        <v>1.1424179999999999</v>
      </c>
      <c r="FE150" s="4">
        <f t="shared" si="183"/>
        <v>131.60733069</v>
      </c>
      <c r="FG150" s="64">
        <v>46753</v>
      </c>
      <c r="FH150" s="2">
        <v>0.47500000000000003</v>
      </c>
      <c r="FI150">
        <v>41040</v>
      </c>
      <c r="FJ150">
        <v>32.371099999999998</v>
      </c>
      <c r="FK150" s="4">
        <f t="shared" si="184"/>
        <v>0.19422659999999997</v>
      </c>
      <c r="FL150" s="4">
        <f t="shared" si="185"/>
        <v>22.682368415999999</v>
      </c>
      <c r="FN150" s="64">
        <v>39083</v>
      </c>
      <c r="FO150" s="2">
        <v>0.47500000000000003</v>
      </c>
      <c r="FP150">
        <v>41040</v>
      </c>
      <c r="FQ150">
        <v>35.279800000000002</v>
      </c>
      <c r="FR150" s="4">
        <f t="shared" si="186"/>
        <v>0.2116788</v>
      </c>
      <c r="FS150" s="4">
        <f t="shared" si="187"/>
        <v>24.887993208599998</v>
      </c>
      <c r="FU150" s="64">
        <v>47362</v>
      </c>
      <c r="FV150" s="2">
        <v>0.47500000000000003</v>
      </c>
      <c r="FW150">
        <v>41040</v>
      </c>
      <c r="FX150">
        <v>96.001999999999995</v>
      </c>
      <c r="FY150" s="4">
        <f t="shared" si="188"/>
        <v>0.57601199999999997</v>
      </c>
      <c r="FZ150" s="4">
        <f t="shared" si="189"/>
        <v>64.327051680000025</v>
      </c>
      <c r="GB150" s="64">
        <v>47362</v>
      </c>
      <c r="GC150" s="2">
        <v>0.47500000000000003</v>
      </c>
      <c r="GD150">
        <v>41040</v>
      </c>
      <c r="GE150">
        <v>64.719800000000006</v>
      </c>
      <c r="GF150" s="4">
        <f t="shared" si="190"/>
        <v>0.38831880000000002</v>
      </c>
      <c r="GG150" s="4">
        <f t="shared" si="191"/>
        <v>44.32784568000001</v>
      </c>
      <c r="GI150" s="64">
        <v>47362</v>
      </c>
      <c r="GJ150" s="2">
        <v>0.47500000000000003</v>
      </c>
      <c r="GK150">
        <v>41040</v>
      </c>
      <c r="GL150">
        <v>43.459000000000003</v>
      </c>
      <c r="GM150" s="4">
        <f t="shared" si="192"/>
        <v>0.26075399999999999</v>
      </c>
      <c r="GN150" s="4">
        <f t="shared" si="193"/>
        <v>30.574808519999991</v>
      </c>
      <c r="GP150" s="64">
        <v>38961</v>
      </c>
      <c r="GQ150" s="2">
        <v>0.47500000000000003</v>
      </c>
      <c r="GR150">
        <v>41040</v>
      </c>
      <c r="GS150">
        <v>42.528799999999997</v>
      </c>
      <c r="GT150" s="4">
        <f t="shared" si="194"/>
        <v>0.25517279999999998</v>
      </c>
      <c r="GU150" s="4">
        <f t="shared" si="195"/>
        <v>30.232068120000001</v>
      </c>
      <c r="GW150" s="64">
        <v>46753</v>
      </c>
      <c r="GX150" s="2">
        <v>0.47500000000000003</v>
      </c>
      <c r="GY150">
        <v>41040</v>
      </c>
      <c r="GZ150">
        <v>81.073300000000003</v>
      </c>
      <c r="HA150" s="4">
        <f t="shared" si="196"/>
        <v>0.48643979999999998</v>
      </c>
      <c r="HB150" s="4">
        <f t="shared" si="197"/>
        <v>52.826032739999988</v>
      </c>
      <c r="HD150" s="64">
        <v>39083</v>
      </c>
      <c r="HE150" s="2">
        <v>0.47500000000000003</v>
      </c>
      <c r="HF150">
        <v>41040</v>
      </c>
      <c r="HG150">
        <v>84.030699999999996</v>
      </c>
      <c r="HH150" s="4">
        <f t="shared" si="198"/>
        <v>0.50418419999999997</v>
      </c>
      <c r="HI150" s="4">
        <f t="shared" si="199"/>
        <v>55.19345621999998</v>
      </c>
      <c r="HK150" s="64">
        <v>46753</v>
      </c>
      <c r="HL150" s="2">
        <v>0.47500000000000003</v>
      </c>
      <c r="HM150">
        <v>41040</v>
      </c>
      <c r="HN150">
        <v>38.659500000000001</v>
      </c>
      <c r="HO150" s="4">
        <f t="shared" si="136"/>
        <v>0.231957</v>
      </c>
      <c r="HP150" s="4">
        <f t="shared" si="134"/>
        <v>27.021176940000007</v>
      </c>
      <c r="HR150" s="64">
        <v>39083</v>
      </c>
      <c r="HS150" s="2">
        <v>0.47500000000000003</v>
      </c>
      <c r="HT150">
        <v>41040</v>
      </c>
      <c r="HU150">
        <v>39.607799999999997</v>
      </c>
      <c r="HV150" s="4">
        <f t="shared" si="137"/>
        <v>0.23764679999999999</v>
      </c>
      <c r="HW150" s="4">
        <f t="shared" si="135"/>
        <v>27.800134289999999</v>
      </c>
    </row>
    <row r="151" spans="2:231" x14ac:dyDescent="0.3">
      <c r="B151" s="63">
        <v>47362</v>
      </c>
      <c r="C151" s="2">
        <v>0.47569444444444442</v>
      </c>
      <c r="D151">
        <v>41100</v>
      </c>
      <c r="E151" s="4">
        <v>362.04300000000001</v>
      </c>
      <c r="F151" s="4">
        <f t="shared" si="138"/>
        <v>2.1722580000000002</v>
      </c>
      <c r="G151" s="4">
        <f t="shared" si="139"/>
        <v>191.0326719599999</v>
      </c>
      <c r="I151" s="64">
        <v>47362</v>
      </c>
      <c r="J151" s="2">
        <v>0.47569444444444442</v>
      </c>
      <c r="K151">
        <v>41100</v>
      </c>
      <c r="L151">
        <v>223.45500000000001</v>
      </c>
      <c r="M151" s="4">
        <f t="shared" si="140"/>
        <v>1.34073</v>
      </c>
      <c r="N151" s="4">
        <f t="shared" si="141"/>
        <v>145.67439576000001</v>
      </c>
      <c r="P151" s="64">
        <v>38961</v>
      </c>
      <c r="Q151" s="2">
        <v>0.47569444444444442</v>
      </c>
      <c r="R151">
        <v>41100</v>
      </c>
      <c r="S151">
        <v>192.941</v>
      </c>
      <c r="T151" s="4">
        <f t="shared" si="142"/>
        <v>1.157646</v>
      </c>
      <c r="U151" s="4">
        <f t="shared" si="143"/>
        <v>134.85837695999999</v>
      </c>
      <c r="W151" s="64">
        <v>47362</v>
      </c>
      <c r="X151" s="2">
        <v>0.47569444444444442</v>
      </c>
      <c r="Y151">
        <v>41100</v>
      </c>
      <c r="Z151">
        <v>177.35</v>
      </c>
      <c r="AA151" s="4">
        <f t="shared" si="144"/>
        <v>1.0641</v>
      </c>
      <c r="AB151" s="4">
        <f t="shared" si="145"/>
        <v>96.869675699999988</v>
      </c>
      <c r="AD151" s="64">
        <v>38961</v>
      </c>
      <c r="AE151" s="2">
        <v>0.47569444444444442</v>
      </c>
      <c r="AF151">
        <v>41100</v>
      </c>
      <c r="AG151">
        <v>100.705</v>
      </c>
      <c r="AH151" s="4">
        <f t="shared" si="146"/>
        <v>0.60422999999999993</v>
      </c>
      <c r="AI151" s="4">
        <f t="shared" si="147"/>
        <v>69.242213940000042</v>
      </c>
      <c r="AK151" s="64">
        <v>46753</v>
      </c>
      <c r="AL151" s="2">
        <v>0.47569444444444442</v>
      </c>
      <c r="AM151">
        <v>41100</v>
      </c>
      <c r="AN151">
        <v>230.779</v>
      </c>
      <c r="AO151" s="4">
        <f t="shared" si="148"/>
        <v>1.3846740000000002</v>
      </c>
      <c r="AP151" s="4">
        <f t="shared" si="149"/>
        <v>145.2862786200001</v>
      </c>
      <c r="AR151" s="64">
        <v>39083</v>
      </c>
      <c r="AS151" s="2">
        <v>0.47569444444444442</v>
      </c>
      <c r="AT151">
        <v>41100</v>
      </c>
      <c r="AU151">
        <v>196.44900000000001</v>
      </c>
      <c r="AV151" s="4">
        <f t="shared" si="150"/>
        <v>1.1786939999999999</v>
      </c>
      <c r="AW151" s="4">
        <f t="shared" si="151"/>
        <v>133.59016452</v>
      </c>
      <c r="AY151" s="64">
        <v>46753</v>
      </c>
      <c r="AZ151" s="2">
        <v>0.47569444444444442</v>
      </c>
      <c r="BA151">
        <v>41100</v>
      </c>
      <c r="BB151">
        <v>81.360600000000005</v>
      </c>
      <c r="BC151" s="4">
        <f t="shared" si="152"/>
        <v>0.48816360000000003</v>
      </c>
      <c r="BD151" s="4">
        <f t="shared" si="153"/>
        <v>53.314196339999988</v>
      </c>
      <c r="BF151" s="64">
        <v>39083</v>
      </c>
      <c r="BG151" s="2">
        <v>0.47569444444444442</v>
      </c>
      <c r="BH151">
        <v>41100</v>
      </c>
      <c r="BI151">
        <v>84.462400000000002</v>
      </c>
      <c r="BJ151" s="4">
        <f t="shared" si="154"/>
        <v>0.50677439999999996</v>
      </c>
      <c r="BK151" s="4">
        <f t="shared" si="155"/>
        <v>55.700230619999978</v>
      </c>
      <c r="BM151" s="64">
        <v>47362</v>
      </c>
      <c r="BN151" s="2">
        <v>0.47569444444444442</v>
      </c>
      <c r="BO151">
        <v>41100</v>
      </c>
      <c r="BP151">
        <v>206.67400000000001</v>
      </c>
      <c r="BQ151" s="4">
        <f t="shared" si="156"/>
        <v>1.2400440000000001</v>
      </c>
      <c r="BR151" s="4">
        <f t="shared" si="157"/>
        <v>140.18213975999998</v>
      </c>
      <c r="BT151" s="64">
        <v>38961</v>
      </c>
      <c r="BU151" s="2">
        <v>0.47569444444444442</v>
      </c>
      <c r="BV151">
        <v>41100</v>
      </c>
      <c r="BW151">
        <v>189.14599999999999</v>
      </c>
      <c r="BX151" s="4">
        <f t="shared" si="158"/>
        <v>1.134876</v>
      </c>
      <c r="BY151" s="4">
        <f t="shared" si="159"/>
        <v>133.52479967999997</v>
      </c>
      <c r="CA151" s="64">
        <v>47362</v>
      </c>
      <c r="CB151" s="2">
        <v>0.47569444444444442</v>
      </c>
      <c r="CC151">
        <v>41100</v>
      </c>
      <c r="CD151">
        <v>144.89599999999999</v>
      </c>
      <c r="CE151" s="4">
        <f t="shared" si="160"/>
        <v>0.86937599999999982</v>
      </c>
      <c r="CF151" s="4">
        <f t="shared" si="161"/>
        <v>71.885018219999992</v>
      </c>
      <c r="CH151" s="64">
        <v>38961</v>
      </c>
      <c r="CI151" s="2">
        <v>0.47569444444444442</v>
      </c>
      <c r="CJ151">
        <v>41100</v>
      </c>
      <c r="CK151">
        <v>64.287000000000006</v>
      </c>
      <c r="CL151" s="4">
        <f t="shared" si="162"/>
        <v>0.38572200000000001</v>
      </c>
      <c r="CM151" s="4">
        <f t="shared" si="163"/>
        <v>45.394479492000002</v>
      </c>
      <c r="CO151" s="64">
        <v>46753</v>
      </c>
      <c r="CP151" s="2">
        <v>0.47569444444444442</v>
      </c>
      <c r="CQ151">
        <v>41100</v>
      </c>
      <c r="CR151">
        <v>209.09</v>
      </c>
      <c r="CS151" s="4">
        <f t="shared" si="164"/>
        <v>1.25454</v>
      </c>
      <c r="CT151" s="4">
        <f t="shared" si="165"/>
        <v>138.21463662000002</v>
      </c>
      <c r="CV151" s="64">
        <v>39083</v>
      </c>
      <c r="CW151" s="2">
        <v>0.47569444444444442</v>
      </c>
      <c r="CX151">
        <v>41100</v>
      </c>
      <c r="CY151">
        <v>194.21</v>
      </c>
      <c r="CZ151" s="4">
        <f t="shared" si="166"/>
        <v>1.16526</v>
      </c>
      <c r="DA151" s="4">
        <f t="shared" si="167"/>
        <v>132.82767596399998</v>
      </c>
      <c r="DC151" s="64">
        <v>46753</v>
      </c>
      <c r="DD151" s="2">
        <v>0.47569444444444442</v>
      </c>
      <c r="DE151">
        <v>41100</v>
      </c>
      <c r="DF151">
        <v>46.685699999999997</v>
      </c>
      <c r="DG151" s="4">
        <f t="shared" si="168"/>
        <v>0.28011419999999998</v>
      </c>
      <c r="DH151" s="4">
        <f t="shared" si="169"/>
        <v>31.983006059999987</v>
      </c>
      <c r="DJ151" s="64">
        <v>39083</v>
      </c>
      <c r="DK151" s="2">
        <v>0.47569444444444442</v>
      </c>
      <c r="DL151">
        <v>41100</v>
      </c>
      <c r="DM151">
        <v>50.335900000000002</v>
      </c>
      <c r="DN151" s="4">
        <f t="shared" si="170"/>
        <v>0.30201539999999999</v>
      </c>
      <c r="DO151" s="4">
        <f t="shared" si="171"/>
        <v>34.678929753599995</v>
      </c>
      <c r="DQ151" s="64">
        <v>47362</v>
      </c>
      <c r="DR151" s="2">
        <v>0.47569444444444442</v>
      </c>
      <c r="DS151">
        <v>41100</v>
      </c>
      <c r="DT151">
        <v>203.29499999999999</v>
      </c>
      <c r="DU151" s="4">
        <f t="shared" si="172"/>
        <v>1.21977</v>
      </c>
      <c r="DV151" s="4">
        <f t="shared" si="173"/>
        <v>139.07639315999995</v>
      </c>
      <c r="DX151" s="64">
        <v>38961</v>
      </c>
      <c r="DY151" s="2">
        <v>0.47569444444444442</v>
      </c>
      <c r="DZ151">
        <v>41100</v>
      </c>
      <c r="EA151">
        <v>188.774</v>
      </c>
      <c r="EB151" s="4">
        <f t="shared" si="174"/>
        <v>1.132644</v>
      </c>
      <c r="EC151" s="4">
        <f t="shared" si="175"/>
        <v>133.39395961199995</v>
      </c>
      <c r="EE151" s="64">
        <v>47362</v>
      </c>
      <c r="EF151" s="2">
        <v>0.47569444444444442</v>
      </c>
      <c r="EG151">
        <v>41100</v>
      </c>
      <c r="EH151">
        <v>124</v>
      </c>
      <c r="EI151" s="4">
        <f t="shared" si="176"/>
        <v>0.74399999999999999</v>
      </c>
      <c r="EJ151" s="4">
        <f t="shared" si="177"/>
        <v>58.542380579999993</v>
      </c>
      <c r="EL151" s="64">
        <v>38961</v>
      </c>
      <c r="EM151" s="2">
        <v>0.47569444444444442</v>
      </c>
      <c r="EN151">
        <v>41100</v>
      </c>
      <c r="EO151">
        <v>46.353700000000003</v>
      </c>
      <c r="EP151" s="4">
        <f t="shared" si="178"/>
        <v>0.27812219999999999</v>
      </c>
      <c r="EQ151" s="4">
        <f t="shared" si="179"/>
        <v>33.684477625199996</v>
      </c>
      <c r="ES151" s="64">
        <v>46753</v>
      </c>
      <c r="ET151" s="2">
        <v>0.47569444444444442</v>
      </c>
      <c r="EU151">
        <v>41100</v>
      </c>
      <c r="EV151">
        <v>203.911</v>
      </c>
      <c r="EW151" s="4">
        <f t="shared" si="180"/>
        <v>1.2234659999999999</v>
      </c>
      <c r="EX151" s="4">
        <f t="shared" si="181"/>
        <v>136.52627651999998</v>
      </c>
      <c r="EZ151" s="64">
        <v>39083</v>
      </c>
      <c r="FA151" s="2">
        <v>0.47569444444444442</v>
      </c>
      <c r="FB151">
        <v>41100</v>
      </c>
      <c r="FC151">
        <v>194.04499999999999</v>
      </c>
      <c r="FD151" s="4">
        <f t="shared" si="182"/>
        <v>1.1642699999999999</v>
      </c>
      <c r="FE151" s="4">
        <f t="shared" si="183"/>
        <v>132.77160068999999</v>
      </c>
      <c r="FG151" s="64">
        <v>46753</v>
      </c>
      <c r="FH151" s="2">
        <v>0.47569444444444442</v>
      </c>
      <c r="FI151">
        <v>41100</v>
      </c>
      <c r="FJ151">
        <v>32.375100000000003</v>
      </c>
      <c r="FK151" s="4">
        <f t="shared" si="184"/>
        <v>0.19425060000000002</v>
      </c>
      <c r="FL151" s="4">
        <f t="shared" si="185"/>
        <v>22.876619015999999</v>
      </c>
      <c r="FN151" s="64">
        <v>39083</v>
      </c>
      <c r="FO151" s="2">
        <v>0.47569444444444442</v>
      </c>
      <c r="FP151">
        <v>41100</v>
      </c>
      <c r="FQ151">
        <v>35.2973</v>
      </c>
      <c r="FR151" s="4">
        <f t="shared" si="186"/>
        <v>0.21178379999999999</v>
      </c>
      <c r="FS151" s="4">
        <f t="shared" si="187"/>
        <v>25.099777008599997</v>
      </c>
      <c r="FU151" s="64">
        <v>47362</v>
      </c>
      <c r="FV151" s="2">
        <v>0.47569444444444442</v>
      </c>
      <c r="FW151">
        <v>41100</v>
      </c>
      <c r="FX151">
        <v>96.341499999999996</v>
      </c>
      <c r="FY151" s="4">
        <f t="shared" si="188"/>
        <v>0.57804900000000004</v>
      </c>
      <c r="FZ151" s="4">
        <f t="shared" si="189"/>
        <v>64.905100680000032</v>
      </c>
      <c r="GB151" s="64">
        <v>47362</v>
      </c>
      <c r="GC151" s="2">
        <v>0.47569444444444442</v>
      </c>
      <c r="GD151">
        <v>41100</v>
      </c>
      <c r="GE151">
        <v>64.840599999999995</v>
      </c>
      <c r="GF151" s="4">
        <f t="shared" si="190"/>
        <v>0.38904359999999993</v>
      </c>
      <c r="GG151" s="4">
        <f t="shared" si="191"/>
        <v>44.716889280000011</v>
      </c>
      <c r="GI151" s="64">
        <v>47362</v>
      </c>
      <c r="GJ151" s="2">
        <v>0.47569444444444442</v>
      </c>
      <c r="GK151">
        <v>41100</v>
      </c>
      <c r="GL151">
        <v>43.484499999999997</v>
      </c>
      <c r="GM151" s="4">
        <f t="shared" si="192"/>
        <v>0.260907</v>
      </c>
      <c r="GN151" s="4">
        <f t="shared" si="193"/>
        <v>30.83571551999999</v>
      </c>
      <c r="GP151" s="64">
        <v>38961</v>
      </c>
      <c r="GQ151" s="2">
        <v>0.47569444444444442</v>
      </c>
      <c r="GR151">
        <v>41100</v>
      </c>
      <c r="GS151">
        <v>42.548000000000002</v>
      </c>
      <c r="GT151" s="4">
        <f t="shared" si="194"/>
        <v>0.25528800000000001</v>
      </c>
      <c r="GU151" s="4">
        <f t="shared" si="195"/>
        <v>30.487356120000001</v>
      </c>
      <c r="GW151" s="64">
        <v>46753</v>
      </c>
      <c r="GX151" s="2">
        <v>0.47569444444444442</v>
      </c>
      <c r="GY151">
        <v>41100</v>
      </c>
      <c r="GZ151">
        <v>81.360600000000005</v>
      </c>
      <c r="HA151" s="4">
        <f t="shared" si="196"/>
        <v>0.48816360000000003</v>
      </c>
      <c r="HB151" s="4">
        <f t="shared" si="197"/>
        <v>53.314196339999988</v>
      </c>
      <c r="HD151" s="64">
        <v>39083</v>
      </c>
      <c r="HE151" s="2">
        <v>0.47569444444444442</v>
      </c>
      <c r="HF151">
        <v>41100</v>
      </c>
      <c r="HG151">
        <v>84.462400000000002</v>
      </c>
      <c r="HH151" s="4">
        <f t="shared" si="198"/>
        <v>0.50677439999999996</v>
      </c>
      <c r="HI151" s="4">
        <f t="shared" si="199"/>
        <v>55.700230619999978</v>
      </c>
      <c r="HK151" s="64">
        <v>46753</v>
      </c>
      <c r="HL151" s="2">
        <v>0.47569444444444442</v>
      </c>
      <c r="HM151">
        <v>41100</v>
      </c>
      <c r="HN151">
        <v>38.671399999999998</v>
      </c>
      <c r="HO151" s="4">
        <f t="shared" si="136"/>
        <v>0.2320284</v>
      </c>
      <c r="HP151" s="4">
        <f t="shared" si="134"/>
        <v>27.253205340000008</v>
      </c>
      <c r="HR151" s="64">
        <v>39083</v>
      </c>
      <c r="HS151" s="2">
        <v>0.47569444444444442</v>
      </c>
      <c r="HT151">
        <v>41100</v>
      </c>
      <c r="HU151">
        <v>39.6355</v>
      </c>
      <c r="HV151" s="4">
        <f t="shared" si="137"/>
        <v>0.237813</v>
      </c>
      <c r="HW151" s="4">
        <f t="shared" si="135"/>
        <v>28.037947289999998</v>
      </c>
    </row>
    <row r="152" spans="2:231" x14ac:dyDescent="0.3">
      <c r="B152" s="63">
        <v>47362</v>
      </c>
      <c r="C152" s="2">
        <v>0.47638888888888892</v>
      </c>
      <c r="D152">
        <v>41160</v>
      </c>
      <c r="E152" s="4">
        <v>363.661</v>
      </c>
      <c r="F152" s="4">
        <f t="shared" si="138"/>
        <v>2.1819660000000001</v>
      </c>
      <c r="G152" s="4">
        <f t="shared" si="139"/>
        <v>193.21463795999989</v>
      </c>
      <c r="I152" s="64">
        <v>47362</v>
      </c>
      <c r="J152" s="2">
        <v>0.47638888888888892</v>
      </c>
      <c r="K152">
        <v>41160</v>
      </c>
      <c r="L152">
        <v>226.922</v>
      </c>
      <c r="M152" s="4">
        <f t="shared" si="140"/>
        <v>1.3615320000000002</v>
      </c>
      <c r="N152" s="4">
        <f t="shared" si="141"/>
        <v>147.03592776000002</v>
      </c>
      <c r="P152" s="64">
        <v>38961</v>
      </c>
      <c r="Q152" s="2">
        <v>0.47638888888888892</v>
      </c>
      <c r="R152">
        <v>41160</v>
      </c>
      <c r="S152">
        <v>196.14</v>
      </c>
      <c r="T152" s="4">
        <f t="shared" si="142"/>
        <v>1.1768399999999999</v>
      </c>
      <c r="U152" s="4">
        <f t="shared" si="143"/>
        <v>136.03521695999999</v>
      </c>
      <c r="W152" s="64">
        <v>47362</v>
      </c>
      <c r="X152" s="2">
        <v>0.47638888888888892</v>
      </c>
      <c r="Y152">
        <v>41160</v>
      </c>
      <c r="Z152">
        <v>178.982</v>
      </c>
      <c r="AA152" s="4">
        <f t="shared" si="144"/>
        <v>1.0738919999999998</v>
      </c>
      <c r="AB152" s="4">
        <f t="shared" si="145"/>
        <v>97.943567699999988</v>
      </c>
      <c r="AD152" s="64">
        <v>38961</v>
      </c>
      <c r="AE152" s="2">
        <v>0.47638888888888892</v>
      </c>
      <c r="AF152">
        <v>41160</v>
      </c>
      <c r="AG152">
        <v>101.373</v>
      </c>
      <c r="AH152" s="4">
        <f t="shared" si="146"/>
        <v>0.60823799999999995</v>
      </c>
      <c r="AI152" s="4">
        <f t="shared" si="147"/>
        <v>69.850451940000042</v>
      </c>
      <c r="AK152" s="64">
        <v>46753</v>
      </c>
      <c r="AL152" s="2">
        <v>0.47638888888888892</v>
      </c>
      <c r="AM152">
        <v>41160</v>
      </c>
      <c r="AN152">
        <v>234.155</v>
      </c>
      <c r="AO152" s="4">
        <f t="shared" si="148"/>
        <v>1.40493</v>
      </c>
      <c r="AP152" s="4">
        <f t="shared" si="149"/>
        <v>146.69120862000011</v>
      </c>
      <c r="AR152" s="64">
        <v>39083</v>
      </c>
      <c r="AS152" s="2">
        <v>0.47638888888888892</v>
      </c>
      <c r="AT152">
        <v>41160</v>
      </c>
      <c r="AU152">
        <v>200.011</v>
      </c>
      <c r="AV152" s="4">
        <f t="shared" si="150"/>
        <v>1.2000659999999999</v>
      </c>
      <c r="AW152" s="4">
        <f t="shared" si="151"/>
        <v>134.79023051999999</v>
      </c>
      <c r="AY152" s="64">
        <v>46753</v>
      </c>
      <c r="AZ152" s="2">
        <v>0.47638888888888892</v>
      </c>
      <c r="BA152">
        <v>41160</v>
      </c>
      <c r="BB152">
        <v>81.627300000000005</v>
      </c>
      <c r="BC152" s="4">
        <f t="shared" si="152"/>
        <v>0.48976379999999997</v>
      </c>
      <c r="BD152" s="4">
        <f t="shared" si="153"/>
        <v>53.803960139999987</v>
      </c>
      <c r="BF152" s="64">
        <v>39083</v>
      </c>
      <c r="BG152" s="2">
        <v>0.47638888888888892</v>
      </c>
      <c r="BH152">
        <v>41160</v>
      </c>
      <c r="BI152">
        <v>84.869200000000006</v>
      </c>
      <c r="BJ152" s="4">
        <f t="shared" si="154"/>
        <v>0.50921520000000009</v>
      </c>
      <c r="BK152" s="4">
        <f t="shared" si="155"/>
        <v>56.209445819999978</v>
      </c>
      <c r="BM152" s="64">
        <v>47362</v>
      </c>
      <c r="BN152" s="2">
        <v>0.47638888888888892</v>
      </c>
      <c r="BO152">
        <v>41160</v>
      </c>
      <c r="BP152">
        <v>210.36500000000001</v>
      </c>
      <c r="BQ152" s="4">
        <f t="shared" si="156"/>
        <v>1.2621899999999999</v>
      </c>
      <c r="BR152" s="4">
        <f t="shared" si="157"/>
        <v>141.44432975999999</v>
      </c>
      <c r="BT152" s="64">
        <v>38961</v>
      </c>
      <c r="BU152" s="2">
        <v>0.47638888888888892</v>
      </c>
      <c r="BV152">
        <v>41160</v>
      </c>
      <c r="BW152">
        <v>192.40899999999999</v>
      </c>
      <c r="BX152" s="4">
        <f t="shared" si="158"/>
        <v>1.1544539999999999</v>
      </c>
      <c r="BY152" s="4">
        <f t="shared" si="159"/>
        <v>134.67925367999996</v>
      </c>
      <c r="CA152" s="64">
        <v>47362</v>
      </c>
      <c r="CB152" s="2">
        <v>0.47638888888888892</v>
      </c>
      <c r="CC152">
        <v>41160</v>
      </c>
      <c r="CD152">
        <v>145.49</v>
      </c>
      <c r="CE152" s="4">
        <f t="shared" si="160"/>
        <v>0.87294000000000005</v>
      </c>
      <c r="CF152" s="4">
        <f t="shared" si="161"/>
        <v>72.757958219999992</v>
      </c>
      <c r="CH152" s="64">
        <v>38961</v>
      </c>
      <c r="CI152" s="2">
        <v>0.47638888888888892</v>
      </c>
      <c r="CJ152">
        <v>41160</v>
      </c>
      <c r="CK152">
        <v>64.469200000000001</v>
      </c>
      <c r="CL152" s="4">
        <f t="shared" si="162"/>
        <v>0.38681520000000003</v>
      </c>
      <c r="CM152" s="4">
        <f t="shared" si="163"/>
        <v>45.781294692000003</v>
      </c>
      <c r="CO152" s="64">
        <v>46753</v>
      </c>
      <c r="CP152" s="2">
        <v>0.47638888888888892</v>
      </c>
      <c r="CQ152">
        <v>41160</v>
      </c>
      <c r="CR152">
        <v>212.755</v>
      </c>
      <c r="CS152" s="4">
        <f t="shared" si="164"/>
        <v>1.2765299999999999</v>
      </c>
      <c r="CT152" s="4">
        <f t="shared" si="165"/>
        <v>139.49116662000003</v>
      </c>
      <c r="CV152" s="64">
        <v>39083</v>
      </c>
      <c r="CW152" s="2">
        <v>0.47638888888888892</v>
      </c>
      <c r="CX152">
        <v>41160</v>
      </c>
      <c r="CY152">
        <v>197.80500000000001</v>
      </c>
      <c r="CZ152" s="4">
        <f t="shared" si="166"/>
        <v>1.1868300000000001</v>
      </c>
      <c r="DA152" s="4">
        <f t="shared" si="167"/>
        <v>134.01450596399997</v>
      </c>
      <c r="DC152" s="64">
        <v>46753</v>
      </c>
      <c r="DD152" s="2">
        <v>0.47638888888888892</v>
      </c>
      <c r="DE152">
        <v>41160</v>
      </c>
      <c r="DF152">
        <v>46.715299999999999</v>
      </c>
      <c r="DG152" s="4">
        <f t="shared" si="168"/>
        <v>0.28029179999999998</v>
      </c>
      <c r="DH152" s="4">
        <f t="shared" si="169"/>
        <v>32.263297859999987</v>
      </c>
      <c r="DJ152" s="64">
        <v>39083</v>
      </c>
      <c r="DK152" s="2">
        <v>0.47638888888888892</v>
      </c>
      <c r="DL152">
        <v>41160</v>
      </c>
      <c r="DM152">
        <v>50.400799999999997</v>
      </c>
      <c r="DN152" s="4">
        <f t="shared" si="170"/>
        <v>0.30240479999999997</v>
      </c>
      <c r="DO152" s="4">
        <f t="shared" si="171"/>
        <v>34.981334553599993</v>
      </c>
      <c r="DQ152" s="64">
        <v>47362</v>
      </c>
      <c r="DR152" s="2">
        <v>0.47638888888888892</v>
      </c>
      <c r="DS152">
        <v>41160</v>
      </c>
      <c r="DT152">
        <v>207.03100000000001</v>
      </c>
      <c r="DU152" s="4">
        <f t="shared" si="172"/>
        <v>1.242186</v>
      </c>
      <c r="DV152" s="4">
        <f t="shared" si="173"/>
        <v>140.31857915999996</v>
      </c>
      <c r="DX152" s="64">
        <v>38961</v>
      </c>
      <c r="DY152" s="2">
        <v>0.47638888888888892</v>
      </c>
      <c r="DZ152">
        <v>41160</v>
      </c>
      <c r="EA152">
        <v>192.04300000000001</v>
      </c>
      <c r="EB152" s="4">
        <f t="shared" si="174"/>
        <v>1.152258</v>
      </c>
      <c r="EC152" s="4">
        <f t="shared" si="175"/>
        <v>134.54621761199994</v>
      </c>
      <c r="EE152" s="64">
        <v>47362</v>
      </c>
      <c r="EF152" s="2">
        <v>0.47638888888888892</v>
      </c>
      <c r="EG152">
        <v>41160</v>
      </c>
      <c r="EH152">
        <v>123.812</v>
      </c>
      <c r="EI152" s="4">
        <f t="shared" si="176"/>
        <v>0.74287200000000009</v>
      </c>
      <c r="EJ152" s="4">
        <f t="shared" si="177"/>
        <v>59.285252579999991</v>
      </c>
      <c r="EL152" s="64">
        <v>38961</v>
      </c>
      <c r="EM152" s="2">
        <v>0.47638888888888892</v>
      </c>
      <c r="EN152">
        <v>41160</v>
      </c>
      <c r="EO152">
        <v>46.425800000000002</v>
      </c>
      <c r="EP152" s="4">
        <f t="shared" si="178"/>
        <v>0.27855480000000005</v>
      </c>
      <c r="EQ152" s="4">
        <f t="shared" si="179"/>
        <v>33.963032425199998</v>
      </c>
      <c r="ES152" s="64">
        <v>46753</v>
      </c>
      <c r="ET152" s="2">
        <v>0.47638888888888892</v>
      </c>
      <c r="EU152">
        <v>41160</v>
      </c>
      <c r="EV152">
        <v>207.64599999999999</v>
      </c>
      <c r="EW152" s="4">
        <f t="shared" si="180"/>
        <v>1.245876</v>
      </c>
      <c r="EX152" s="4">
        <f t="shared" si="181"/>
        <v>137.77215251999999</v>
      </c>
      <c r="EZ152" s="64">
        <v>39083</v>
      </c>
      <c r="FA152" s="2">
        <v>0.47638888888888892</v>
      </c>
      <c r="FB152">
        <v>41160</v>
      </c>
      <c r="FC152">
        <v>197.643</v>
      </c>
      <c r="FD152" s="4">
        <f t="shared" si="182"/>
        <v>1.1858580000000001</v>
      </c>
      <c r="FE152" s="4">
        <f t="shared" si="183"/>
        <v>133.95745868999998</v>
      </c>
      <c r="FG152" s="64">
        <v>46753</v>
      </c>
      <c r="FH152" s="2">
        <v>0.47638888888888892</v>
      </c>
      <c r="FI152">
        <v>41160</v>
      </c>
      <c r="FJ152">
        <v>32.378399999999999</v>
      </c>
      <c r="FK152" s="4">
        <f t="shared" si="184"/>
        <v>0.19427040000000001</v>
      </c>
      <c r="FL152" s="4">
        <f t="shared" si="185"/>
        <v>23.070889416</v>
      </c>
      <c r="FN152" s="64">
        <v>39083</v>
      </c>
      <c r="FO152" s="2">
        <v>0.47638888888888892</v>
      </c>
      <c r="FP152">
        <v>41160</v>
      </c>
      <c r="FQ152">
        <v>35.313600000000001</v>
      </c>
      <c r="FR152" s="4">
        <f t="shared" si="186"/>
        <v>0.2118816</v>
      </c>
      <c r="FS152" s="4">
        <f t="shared" si="187"/>
        <v>25.311658608599998</v>
      </c>
      <c r="FU152" s="64">
        <v>47362</v>
      </c>
      <c r="FV152" s="2">
        <v>0.47638888888888892</v>
      </c>
      <c r="FW152">
        <v>41160</v>
      </c>
      <c r="FX152">
        <v>96.661799999999999</v>
      </c>
      <c r="FY152" s="4">
        <f t="shared" si="188"/>
        <v>0.57997080000000001</v>
      </c>
      <c r="FZ152" s="4">
        <f t="shared" si="189"/>
        <v>65.48507148000003</v>
      </c>
      <c r="GB152" s="64">
        <v>47362</v>
      </c>
      <c r="GC152" s="2">
        <v>0.47638888888888892</v>
      </c>
      <c r="GD152">
        <v>41160</v>
      </c>
      <c r="GE152">
        <v>64.951300000000003</v>
      </c>
      <c r="GF152" s="4">
        <f t="shared" si="190"/>
        <v>0.38970779999999999</v>
      </c>
      <c r="GG152" s="4">
        <f t="shared" si="191"/>
        <v>45.106597080000007</v>
      </c>
      <c r="GI152" s="64">
        <v>47362</v>
      </c>
      <c r="GJ152" s="2">
        <v>0.47638888888888892</v>
      </c>
      <c r="GK152">
        <v>41160</v>
      </c>
      <c r="GL152">
        <v>43.507100000000001</v>
      </c>
      <c r="GM152" s="4">
        <f t="shared" si="192"/>
        <v>0.26104260000000001</v>
      </c>
      <c r="GN152" s="4">
        <f t="shared" si="193"/>
        <v>31.09675811999999</v>
      </c>
      <c r="GP152" s="64">
        <v>38961</v>
      </c>
      <c r="GQ152" s="2">
        <v>0.47638888888888892</v>
      </c>
      <c r="GR152">
        <v>41160</v>
      </c>
      <c r="GS152">
        <v>42.564599999999999</v>
      </c>
      <c r="GT152" s="4">
        <f t="shared" si="194"/>
        <v>0.25538759999999999</v>
      </c>
      <c r="GU152" s="4">
        <f t="shared" si="195"/>
        <v>30.74274372</v>
      </c>
      <c r="GW152" s="64">
        <v>46753</v>
      </c>
      <c r="GX152" s="2">
        <v>0.47638888888888892</v>
      </c>
      <c r="GY152">
        <v>41160</v>
      </c>
      <c r="GZ152">
        <v>81.627300000000005</v>
      </c>
      <c r="HA152" s="4">
        <f t="shared" si="196"/>
        <v>0.48976379999999997</v>
      </c>
      <c r="HB152" s="4">
        <f t="shared" si="197"/>
        <v>53.803960139999987</v>
      </c>
      <c r="HD152" s="64">
        <v>39083</v>
      </c>
      <c r="HE152" s="2">
        <v>0.47638888888888892</v>
      </c>
      <c r="HF152">
        <v>41160</v>
      </c>
      <c r="HG152">
        <v>84.869200000000006</v>
      </c>
      <c r="HH152" s="4">
        <f t="shared" si="198"/>
        <v>0.50921520000000009</v>
      </c>
      <c r="HI152" s="4">
        <f t="shared" si="199"/>
        <v>56.209445819999978</v>
      </c>
      <c r="HK152" s="64">
        <v>46753</v>
      </c>
      <c r="HL152" s="2">
        <v>0.47638888888888892</v>
      </c>
      <c r="HM152">
        <v>41160</v>
      </c>
      <c r="HN152">
        <v>38.681399999999996</v>
      </c>
      <c r="HO152" s="4">
        <f t="shared" si="136"/>
        <v>0.23208839999999997</v>
      </c>
      <c r="HP152" s="4">
        <f t="shared" si="134"/>
        <v>27.485293740000007</v>
      </c>
      <c r="HR152" s="64">
        <v>39083</v>
      </c>
      <c r="HS152" s="2">
        <v>0.47638888888888892</v>
      </c>
      <c r="HT152">
        <v>41160</v>
      </c>
      <c r="HU152">
        <v>39.661200000000001</v>
      </c>
      <c r="HV152" s="4">
        <f t="shared" si="137"/>
        <v>0.23796719999999999</v>
      </c>
      <c r="HW152" s="4">
        <f t="shared" si="135"/>
        <v>28.275914489999998</v>
      </c>
    </row>
    <row r="153" spans="2:231" x14ac:dyDescent="0.3">
      <c r="B153" s="63">
        <v>47362</v>
      </c>
      <c r="C153" s="2">
        <v>0.4770833333333333</v>
      </c>
      <c r="D153">
        <v>41220</v>
      </c>
      <c r="E153" s="4">
        <v>365.26400000000001</v>
      </c>
      <c r="F153" s="4">
        <f t="shared" si="138"/>
        <v>2.1915840000000002</v>
      </c>
      <c r="G153" s="4">
        <f t="shared" si="139"/>
        <v>195.4062219599999</v>
      </c>
      <c r="I153" s="64">
        <v>47362</v>
      </c>
      <c r="J153" s="2">
        <v>0.4770833333333333</v>
      </c>
      <c r="K153">
        <v>41220</v>
      </c>
      <c r="L153">
        <v>230.34700000000001</v>
      </c>
      <c r="M153" s="4">
        <f t="shared" si="140"/>
        <v>1.3820820000000003</v>
      </c>
      <c r="N153" s="4">
        <f t="shared" si="141"/>
        <v>148.41800976000002</v>
      </c>
      <c r="P153" s="64">
        <v>38961</v>
      </c>
      <c r="Q153" s="2">
        <v>0.4770833333333333</v>
      </c>
      <c r="R153">
        <v>41220</v>
      </c>
      <c r="S153">
        <v>199.286</v>
      </c>
      <c r="T153" s="4">
        <f t="shared" si="142"/>
        <v>1.195716</v>
      </c>
      <c r="U153" s="4">
        <f t="shared" si="143"/>
        <v>137.23093295999999</v>
      </c>
      <c r="W153" s="64">
        <v>47362</v>
      </c>
      <c r="X153" s="2">
        <v>0.4770833333333333</v>
      </c>
      <c r="Y153">
        <v>41220</v>
      </c>
      <c r="Z153">
        <v>180.529</v>
      </c>
      <c r="AA153" s="4">
        <f t="shared" si="144"/>
        <v>1.0831740000000001</v>
      </c>
      <c r="AB153" s="4">
        <f t="shared" si="145"/>
        <v>99.026741699999988</v>
      </c>
      <c r="AD153" s="64">
        <v>38961</v>
      </c>
      <c r="AE153" s="2">
        <v>0.4770833333333333</v>
      </c>
      <c r="AF153">
        <v>41220</v>
      </c>
      <c r="AG153">
        <v>102.008</v>
      </c>
      <c r="AH153" s="4">
        <f t="shared" si="146"/>
        <v>0.61204799999999993</v>
      </c>
      <c r="AI153" s="4">
        <f t="shared" si="147"/>
        <v>70.462499940000043</v>
      </c>
      <c r="AK153" s="64">
        <v>46753</v>
      </c>
      <c r="AL153" s="2">
        <v>0.4770833333333333</v>
      </c>
      <c r="AM153">
        <v>41220</v>
      </c>
      <c r="AN153">
        <v>237.48599999999999</v>
      </c>
      <c r="AO153" s="4">
        <f t="shared" si="148"/>
        <v>1.4249159999999998</v>
      </c>
      <c r="AP153" s="4">
        <f t="shared" si="149"/>
        <v>148.11612462000011</v>
      </c>
      <c r="AR153" s="64">
        <v>39083</v>
      </c>
      <c r="AS153" s="2">
        <v>0.4770833333333333</v>
      </c>
      <c r="AT153">
        <v>41220</v>
      </c>
      <c r="AU153">
        <v>203.53</v>
      </c>
      <c r="AV153" s="4">
        <f t="shared" si="150"/>
        <v>1.2211799999999999</v>
      </c>
      <c r="AW153" s="4">
        <f t="shared" si="151"/>
        <v>136.01141052</v>
      </c>
      <c r="AY153" s="64">
        <v>46753</v>
      </c>
      <c r="AZ153" s="2">
        <v>0.4770833333333333</v>
      </c>
      <c r="BA153">
        <v>41220</v>
      </c>
      <c r="BB153">
        <v>81.874700000000004</v>
      </c>
      <c r="BC153" s="4">
        <f t="shared" si="152"/>
        <v>0.49124820000000002</v>
      </c>
      <c r="BD153" s="4">
        <f t="shared" si="153"/>
        <v>54.295208339999988</v>
      </c>
      <c r="BF153" s="64">
        <v>39083</v>
      </c>
      <c r="BG153" s="2">
        <v>0.4770833333333333</v>
      </c>
      <c r="BH153">
        <v>41220</v>
      </c>
      <c r="BI153">
        <v>85.253</v>
      </c>
      <c r="BJ153" s="4">
        <f t="shared" si="154"/>
        <v>0.51151800000000003</v>
      </c>
      <c r="BK153" s="4">
        <f t="shared" si="155"/>
        <v>56.72096381999998</v>
      </c>
      <c r="BM153" s="64">
        <v>47362</v>
      </c>
      <c r="BN153" s="2">
        <v>0.4770833333333333</v>
      </c>
      <c r="BO153">
        <v>41220</v>
      </c>
      <c r="BP153">
        <v>214.01</v>
      </c>
      <c r="BQ153" s="4">
        <f t="shared" si="156"/>
        <v>1.28406</v>
      </c>
      <c r="BR153" s="4">
        <f t="shared" si="157"/>
        <v>142.72838976</v>
      </c>
      <c r="BT153" s="64">
        <v>38961</v>
      </c>
      <c r="BU153" s="2">
        <v>0.4770833333333333</v>
      </c>
      <c r="BV153">
        <v>41220</v>
      </c>
      <c r="BW153">
        <v>195.61699999999999</v>
      </c>
      <c r="BX153" s="4">
        <f t="shared" si="158"/>
        <v>1.173702</v>
      </c>
      <c r="BY153" s="4">
        <f t="shared" si="159"/>
        <v>135.85295567999995</v>
      </c>
      <c r="CA153" s="64">
        <v>47362</v>
      </c>
      <c r="CB153" s="2">
        <v>0.4770833333333333</v>
      </c>
      <c r="CC153">
        <v>41220</v>
      </c>
      <c r="CD153">
        <v>145.99</v>
      </c>
      <c r="CE153" s="4">
        <f t="shared" si="160"/>
        <v>0.87594000000000005</v>
      </c>
      <c r="CF153" s="4">
        <f t="shared" si="161"/>
        <v>73.633898219999992</v>
      </c>
      <c r="CH153" s="64">
        <v>38961</v>
      </c>
      <c r="CI153" s="2">
        <v>0.4770833333333333</v>
      </c>
      <c r="CJ153">
        <v>41220</v>
      </c>
      <c r="CK153">
        <v>64.640500000000003</v>
      </c>
      <c r="CL153" s="4">
        <f t="shared" si="162"/>
        <v>0.38784299999999999</v>
      </c>
      <c r="CM153" s="4">
        <f t="shared" si="163"/>
        <v>46.169137692</v>
      </c>
      <c r="CO153" s="64">
        <v>46753</v>
      </c>
      <c r="CP153" s="2">
        <v>0.4770833333333333</v>
      </c>
      <c r="CQ153">
        <v>41220</v>
      </c>
      <c r="CR153">
        <v>216.37200000000001</v>
      </c>
      <c r="CS153" s="4">
        <f t="shared" si="164"/>
        <v>1.2982320000000001</v>
      </c>
      <c r="CT153" s="4">
        <f t="shared" si="165"/>
        <v>140.78939862000004</v>
      </c>
      <c r="CV153" s="64">
        <v>39083</v>
      </c>
      <c r="CW153" s="2">
        <v>0.4770833333333333</v>
      </c>
      <c r="CX153">
        <v>41220</v>
      </c>
      <c r="CY153">
        <v>201.35599999999999</v>
      </c>
      <c r="CZ153" s="4">
        <f t="shared" si="166"/>
        <v>1.2081359999999999</v>
      </c>
      <c r="DA153" s="4">
        <f t="shared" si="167"/>
        <v>135.22264196399996</v>
      </c>
      <c r="DC153" s="64">
        <v>46753</v>
      </c>
      <c r="DD153" s="2">
        <v>0.4770833333333333</v>
      </c>
      <c r="DE153">
        <v>41220</v>
      </c>
      <c r="DF153">
        <v>46.741199999999999</v>
      </c>
      <c r="DG153" s="4">
        <f t="shared" si="168"/>
        <v>0.28044720000000001</v>
      </c>
      <c r="DH153" s="4">
        <f t="shared" si="169"/>
        <v>32.543745059999985</v>
      </c>
      <c r="DJ153" s="64">
        <v>39083</v>
      </c>
      <c r="DK153" s="2">
        <v>0.4770833333333333</v>
      </c>
      <c r="DL153">
        <v>41220</v>
      </c>
      <c r="DM153">
        <v>50.460599999999999</v>
      </c>
      <c r="DN153" s="4">
        <f t="shared" si="170"/>
        <v>0.30276359999999997</v>
      </c>
      <c r="DO153" s="4">
        <f t="shared" si="171"/>
        <v>35.284098153599992</v>
      </c>
      <c r="DQ153" s="64">
        <v>47362</v>
      </c>
      <c r="DR153" s="2">
        <v>0.4770833333333333</v>
      </c>
      <c r="DS153">
        <v>41220</v>
      </c>
      <c r="DT153">
        <v>210.721</v>
      </c>
      <c r="DU153" s="4">
        <f t="shared" si="172"/>
        <v>1.2643260000000001</v>
      </c>
      <c r="DV153" s="4">
        <f t="shared" si="173"/>
        <v>141.58290515999997</v>
      </c>
      <c r="DX153" s="64">
        <v>38961</v>
      </c>
      <c r="DY153" s="2">
        <v>0.4770833333333333</v>
      </c>
      <c r="DZ153">
        <v>41220</v>
      </c>
      <c r="EA153">
        <v>195.25700000000001</v>
      </c>
      <c r="EB153" s="4">
        <f t="shared" si="174"/>
        <v>1.1715420000000001</v>
      </c>
      <c r="EC153" s="4">
        <f t="shared" si="175"/>
        <v>135.71775961199992</v>
      </c>
      <c r="EE153" s="64">
        <v>47362</v>
      </c>
      <c r="EF153" s="2">
        <v>0.4770833333333333</v>
      </c>
      <c r="EG153">
        <v>41220</v>
      </c>
      <c r="EH153">
        <v>123.545</v>
      </c>
      <c r="EI153" s="4">
        <f t="shared" si="176"/>
        <v>0.74126999999999998</v>
      </c>
      <c r="EJ153" s="4">
        <f t="shared" si="177"/>
        <v>60.026522579999991</v>
      </c>
      <c r="EL153" s="64">
        <v>38961</v>
      </c>
      <c r="EM153" s="2">
        <v>0.4770833333333333</v>
      </c>
      <c r="EN153">
        <v>41220</v>
      </c>
      <c r="EO153">
        <v>46.494900000000001</v>
      </c>
      <c r="EP153" s="4">
        <f t="shared" si="178"/>
        <v>0.27896939999999998</v>
      </c>
      <c r="EQ153" s="4">
        <f t="shared" si="179"/>
        <v>34.242001825199999</v>
      </c>
      <c r="ES153" s="64">
        <v>46753</v>
      </c>
      <c r="ET153" s="2">
        <v>0.4770833333333333</v>
      </c>
      <c r="EU153">
        <v>41220</v>
      </c>
      <c r="EV153">
        <v>211.33099999999999</v>
      </c>
      <c r="EW153" s="4">
        <f t="shared" si="180"/>
        <v>1.2679859999999998</v>
      </c>
      <c r="EX153" s="4">
        <f t="shared" si="181"/>
        <v>139.04013852</v>
      </c>
      <c r="EZ153" s="64">
        <v>39083</v>
      </c>
      <c r="FA153" s="2">
        <v>0.4770833333333333</v>
      </c>
      <c r="FB153">
        <v>41220</v>
      </c>
      <c r="FC153">
        <v>201.196</v>
      </c>
      <c r="FD153" s="4">
        <f t="shared" si="182"/>
        <v>1.207176</v>
      </c>
      <c r="FE153" s="4">
        <f t="shared" si="183"/>
        <v>135.16463468999999</v>
      </c>
      <c r="FG153" s="64">
        <v>46753</v>
      </c>
      <c r="FH153" s="2">
        <v>0.4770833333333333</v>
      </c>
      <c r="FI153">
        <v>41220</v>
      </c>
      <c r="FJ153">
        <v>32.381100000000004</v>
      </c>
      <c r="FK153" s="4">
        <f t="shared" si="184"/>
        <v>0.1942866</v>
      </c>
      <c r="FL153" s="4">
        <f t="shared" si="185"/>
        <v>23.265176016000002</v>
      </c>
      <c r="FN153" s="64">
        <v>39083</v>
      </c>
      <c r="FO153" s="2">
        <v>0.4770833333333333</v>
      </c>
      <c r="FP153">
        <v>41220</v>
      </c>
      <c r="FQ153">
        <v>35.329000000000001</v>
      </c>
      <c r="FR153" s="4">
        <f t="shared" si="186"/>
        <v>0.211974</v>
      </c>
      <c r="FS153" s="4">
        <f t="shared" si="187"/>
        <v>25.5236326086</v>
      </c>
      <c r="FU153" s="64">
        <v>47362</v>
      </c>
      <c r="FV153" s="2">
        <v>0.4770833333333333</v>
      </c>
      <c r="FW153">
        <v>41220</v>
      </c>
      <c r="FX153">
        <v>96.963999999999999</v>
      </c>
      <c r="FY153" s="4">
        <f t="shared" si="188"/>
        <v>0.58178399999999997</v>
      </c>
      <c r="FZ153" s="4">
        <f t="shared" si="189"/>
        <v>66.066855480000029</v>
      </c>
      <c r="GB153" s="64">
        <v>47362</v>
      </c>
      <c r="GC153" s="2">
        <v>0.4770833333333333</v>
      </c>
      <c r="GD153">
        <v>41220</v>
      </c>
      <c r="GE153">
        <v>65.052800000000005</v>
      </c>
      <c r="GF153" s="4">
        <f t="shared" si="190"/>
        <v>0.39031680000000007</v>
      </c>
      <c r="GG153" s="4">
        <f t="shared" si="191"/>
        <v>45.496913880000008</v>
      </c>
      <c r="GI153" s="64">
        <v>47362</v>
      </c>
      <c r="GJ153" s="2">
        <v>0.4770833333333333</v>
      </c>
      <c r="GK153">
        <v>41220</v>
      </c>
      <c r="GL153">
        <v>43.527299999999997</v>
      </c>
      <c r="GM153" s="4">
        <f t="shared" si="192"/>
        <v>0.26116379999999995</v>
      </c>
      <c r="GN153" s="4">
        <f t="shared" si="193"/>
        <v>31.357921919999988</v>
      </c>
      <c r="GP153" s="64">
        <v>38961</v>
      </c>
      <c r="GQ153" s="2">
        <v>0.4770833333333333</v>
      </c>
      <c r="GR153">
        <v>41220</v>
      </c>
      <c r="GS153">
        <v>42.579000000000001</v>
      </c>
      <c r="GT153" s="4">
        <f t="shared" si="194"/>
        <v>0.25547399999999998</v>
      </c>
      <c r="GU153" s="4">
        <f t="shared" si="195"/>
        <v>30.99821772</v>
      </c>
      <c r="GW153" s="64">
        <v>46753</v>
      </c>
      <c r="GX153" s="2">
        <v>0.4770833333333333</v>
      </c>
      <c r="GY153">
        <v>41220</v>
      </c>
      <c r="GZ153">
        <v>81.874700000000004</v>
      </c>
      <c r="HA153" s="4">
        <f t="shared" si="196"/>
        <v>0.49124820000000002</v>
      </c>
      <c r="HB153" s="4">
        <f t="shared" si="197"/>
        <v>54.295208339999988</v>
      </c>
      <c r="HD153" s="64">
        <v>39083</v>
      </c>
      <c r="HE153" s="2">
        <v>0.4770833333333333</v>
      </c>
      <c r="HF153">
        <v>41220</v>
      </c>
      <c r="HG153">
        <v>85.253</v>
      </c>
      <c r="HH153" s="4">
        <f t="shared" si="198"/>
        <v>0.51151800000000003</v>
      </c>
      <c r="HI153" s="4">
        <f t="shared" si="199"/>
        <v>56.72096381999998</v>
      </c>
      <c r="HK153" s="64">
        <v>46753</v>
      </c>
      <c r="HL153" s="2">
        <v>0.4770833333333333</v>
      </c>
      <c r="HM153">
        <v>41220</v>
      </c>
      <c r="HN153">
        <v>38.69</v>
      </c>
      <c r="HO153" s="4">
        <f t="shared" si="136"/>
        <v>0.23213999999999996</v>
      </c>
      <c r="HP153" s="4">
        <f t="shared" si="134"/>
        <v>27.717433740000008</v>
      </c>
      <c r="HR153" s="64">
        <v>39083</v>
      </c>
      <c r="HS153" s="2">
        <v>0.4770833333333333</v>
      </c>
      <c r="HT153">
        <v>41220</v>
      </c>
      <c r="HU153">
        <v>39.685099999999998</v>
      </c>
      <c r="HV153" s="4">
        <f t="shared" si="137"/>
        <v>0.23811060000000001</v>
      </c>
      <c r="HW153" s="4">
        <f t="shared" si="135"/>
        <v>28.514025089999997</v>
      </c>
    </row>
    <row r="154" spans="2:231" x14ac:dyDescent="0.3">
      <c r="B154" s="63">
        <v>47362</v>
      </c>
      <c r="C154" s="2">
        <v>0.4777777777777778</v>
      </c>
      <c r="D154">
        <v>41280</v>
      </c>
      <c r="E154" s="4">
        <v>366.85</v>
      </c>
      <c r="F154" s="4">
        <f t="shared" si="138"/>
        <v>2.2011000000000003</v>
      </c>
      <c r="G154" s="4">
        <f t="shared" si="139"/>
        <v>197.60732195999989</v>
      </c>
      <c r="I154" s="64">
        <v>47362</v>
      </c>
      <c r="J154" s="2">
        <v>0.4777777777777778</v>
      </c>
      <c r="K154">
        <v>41280</v>
      </c>
      <c r="L154">
        <v>233.72900000000001</v>
      </c>
      <c r="M154" s="4">
        <f t="shared" si="140"/>
        <v>1.4023740000000002</v>
      </c>
      <c r="N154" s="4">
        <f t="shared" si="141"/>
        <v>149.82038376000003</v>
      </c>
      <c r="P154" s="64">
        <v>38961</v>
      </c>
      <c r="Q154" s="2">
        <v>0.4777777777777778</v>
      </c>
      <c r="R154">
        <v>41280</v>
      </c>
      <c r="S154">
        <v>202.37799999999999</v>
      </c>
      <c r="T154" s="4">
        <f t="shared" si="142"/>
        <v>1.2142679999999999</v>
      </c>
      <c r="U154" s="4">
        <f t="shared" si="143"/>
        <v>138.44520095999999</v>
      </c>
      <c r="W154" s="64">
        <v>47362</v>
      </c>
      <c r="X154" s="2">
        <v>0.4777777777777778</v>
      </c>
      <c r="Y154">
        <v>41280</v>
      </c>
      <c r="Z154">
        <v>181.99199999999999</v>
      </c>
      <c r="AA154" s="4">
        <f t="shared" si="144"/>
        <v>1.091952</v>
      </c>
      <c r="AB154" s="4">
        <f t="shared" si="145"/>
        <v>100.11869369999999</v>
      </c>
      <c r="AD154" s="64">
        <v>38961</v>
      </c>
      <c r="AE154" s="2">
        <v>0.4777777777777778</v>
      </c>
      <c r="AF154">
        <v>41280</v>
      </c>
      <c r="AG154">
        <v>102.613</v>
      </c>
      <c r="AH154" s="4">
        <f t="shared" si="146"/>
        <v>0.61567799999999995</v>
      </c>
      <c r="AI154" s="4">
        <f t="shared" si="147"/>
        <v>71.078177940000046</v>
      </c>
      <c r="AK154" s="64">
        <v>46753</v>
      </c>
      <c r="AL154" s="2">
        <v>0.4777777777777778</v>
      </c>
      <c r="AM154">
        <v>41280</v>
      </c>
      <c r="AN154">
        <v>240.77199999999999</v>
      </c>
      <c r="AO154" s="4">
        <f t="shared" si="148"/>
        <v>1.4446319999999999</v>
      </c>
      <c r="AP154" s="4">
        <f t="shared" si="149"/>
        <v>149.56075662000012</v>
      </c>
      <c r="AR154" s="64">
        <v>39083</v>
      </c>
      <c r="AS154" s="2">
        <v>0.4777777777777778</v>
      </c>
      <c r="AT154">
        <v>41280</v>
      </c>
      <c r="AU154">
        <v>207.00700000000001</v>
      </c>
      <c r="AV154" s="4">
        <f t="shared" si="150"/>
        <v>1.2420420000000001</v>
      </c>
      <c r="AW154" s="4">
        <f t="shared" si="151"/>
        <v>137.25345252</v>
      </c>
      <c r="AY154" s="64">
        <v>46753</v>
      </c>
      <c r="AZ154" s="2">
        <v>0.4777777777777778</v>
      </c>
      <c r="BA154">
        <v>41280</v>
      </c>
      <c r="BB154">
        <v>82.104399999999998</v>
      </c>
      <c r="BC154" s="4">
        <f t="shared" si="152"/>
        <v>0.49262639999999996</v>
      </c>
      <c r="BD154" s="4">
        <f t="shared" si="153"/>
        <v>54.787834739999987</v>
      </c>
      <c r="BF154" s="64">
        <v>39083</v>
      </c>
      <c r="BG154" s="2">
        <v>0.4777777777777778</v>
      </c>
      <c r="BH154">
        <v>41280</v>
      </c>
      <c r="BI154">
        <v>85.615200000000002</v>
      </c>
      <c r="BJ154" s="4">
        <f t="shared" si="154"/>
        <v>0.51369120000000001</v>
      </c>
      <c r="BK154" s="4">
        <f t="shared" si="155"/>
        <v>57.234655019999977</v>
      </c>
      <c r="BM154" s="64">
        <v>47362</v>
      </c>
      <c r="BN154" s="2">
        <v>0.4777777777777778</v>
      </c>
      <c r="BO154">
        <v>41280</v>
      </c>
      <c r="BP154">
        <v>217.60900000000001</v>
      </c>
      <c r="BQ154" s="4">
        <f t="shared" si="156"/>
        <v>1.3056540000000001</v>
      </c>
      <c r="BR154" s="4">
        <f t="shared" si="157"/>
        <v>144.03404376</v>
      </c>
      <c r="BT154" s="64">
        <v>38961</v>
      </c>
      <c r="BU154" s="2">
        <v>0.4777777777777778</v>
      </c>
      <c r="BV154">
        <v>41280</v>
      </c>
      <c r="BW154">
        <v>198.77099999999999</v>
      </c>
      <c r="BX154" s="4">
        <f t="shared" si="158"/>
        <v>1.192626</v>
      </c>
      <c r="BY154" s="4">
        <f t="shared" si="159"/>
        <v>137.04558167999994</v>
      </c>
      <c r="CA154" s="64">
        <v>47362</v>
      </c>
      <c r="CB154" s="2">
        <v>0.4777777777777778</v>
      </c>
      <c r="CC154">
        <v>41280</v>
      </c>
      <c r="CD154">
        <v>146.40299999999999</v>
      </c>
      <c r="CE154" s="4">
        <f t="shared" si="160"/>
        <v>0.87841799999999992</v>
      </c>
      <c r="CF154" s="4">
        <f t="shared" si="161"/>
        <v>74.512316219999988</v>
      </c>
      <c r="CH154" s="64">
        <v>38961</v>
      </c>
      <c r="CI154" s="2">
        <v>0.4777777777777778</v>
      </c>
      <c r="CJ154">
        <v>41280</v>
      </c>
      <c r="CK154">
        <v>64.802000000000007</v>
      </c>
      <c r="CL154" s="4">
        <f t="shared" si="162"/>
        <v>0.38881199999999999</v>
      </c>
      <c r="CM154" s="4">
        <f t="shared" si="163"/>
        <v>46.557949692000001</v>
      </c>
      <c r="CO154" s="64">
        <v>46753</v>
      </c>
      <c r="CP154" s="2">
        <v>0.4777777777777778</v>
      </c>
      <c r="CQ154">
        <v>41280</v>
      </c>
      <c r="CR154">
        <v>219.94</v>
      </c>
      <c r="CS154" s="4">
        <f t="shared" si="164"/>
        <v>1.3196400000000001</v>
      </c>
      <c r="CT154" s="4">
        <f t="shared" si="165"/>
        <v>142.10903862000004</v>
      </c>
      <c r="CV154" s="64">
        <v>39083</v>
      </c>
      <c r="CW154" s="2">
        <v>0.4777777777777778</v>
      </c>
      <c r="CX154">
        <v>41280</v>
      </c>
      <c r="CY154">
        <v>204.864</v>
      </c>
      <c r="CZ154" s="4">
        <f t="shared" si="166"/>
        <v>1.2291840000000001</v>
      </c>
      <c r="DA154" s="4">
        <f t="shared" si="167"/>
        <v>136.45182596399997</v>
      </c>
      <c r="DC154" s="64">
        <v>46753</v>
      </c>
      <c r="DD154" s="2">
        <v>0.4777777777777778</v>
      </c>
      <c r="DE154">
        <v>41280</v>
      </c>
      <c r="DF154">
        <v>46.7639</v>
      </c>
      <c r="DG154" s="4">
        <f t="shared" si="168"/>
        <v>0.28058339999999998</v>
      </c>
      <c r="DH154" s="4">
        <f t="shared" si="169"/>
        <v>32.824328459999982</v>
      </c>
      <c r="DJ154" s="64">
        <v>39083</v>
      </c>
      <c r="DK154" s="2">
        <v>0.4777777777777778</v>
      </c>
      <c r="DL154">
        <v>41280</v>
      </c>
      <c r="DM154">
        <v>50.515999999999998</v>
      </c>
      <c r="DN154" s="4">
        <f t="shared" si="170"/>
        <v>0.30309599999999998</v>
      </c>
      <c r="DO154" s="4">
        <f t="shared" si="171"/>
        <v>35.587194153599988</v>
      </c>
      <c r="DQ154" s="64">
        <v>47362</v>
      </c>
      <c r="DR154" s="2">
        <v>0.4777777777777778</v>
      </c>
      <c r="DS154">
        <v>41280</v>
      </c>
      <c r="DT154">
        <v>214.364</v>
      </c>
      <c r="DU154" s="4">
        <f t="shared" si="172"/>
        <v>1.286184</v>
      </c>
      <c r="DV154" s="4">
        <f t="shared" si="173"/>
        <v>142.86908915999996</v>
      </c>
      <c r="DX154" s="64">
        <v>38961</v>
      </c>
      <c r="DY154" s="2">
        <v>0.4777777777777778</v>
      </c>
      <c r="DZ154">
        <v>41280</v>
      </c>
      <c r="EA154">
        <v>198.417</v>
      </c>
      <c r="EB154" s="4">
        <f t="shared" si="174"/>
        <v>1.1905019999999999</v>
      </c>
      <c r="EC154" s="4">
        <f t="shared" si="175"/>
        <v>136.90826161199993</v>
      </c>
      <c r="EE154" s="64">
        <v>47362</v>
      </c>
      <c r="EF154" s="2">
        <v>0.4777777777777778</v>
      </c>
      <c r="EG154">
        <v>41280</v>
      </c>
      <c r="EH154">
        <v>123.206</v>
      </c>
      <c r="EI154" s="4">
        <f t="shared" si="176"/>
        <v>0.73923600000000012</v>
      </c>
      <c r="EJ154" s="4">
        <f t="shared" si="177"/>
        <v>60.765758579999989</v>
      </c>
      <c r="EL154" s="64">
        <v>38961</v>
      </c>
      <c r="EM154" s="2">
        <v>0.4777777777777778</v>
      </c>
      <c r="EN154">
        <v>41280</v>
      </c>
      <c r="EO154">
        <v>46.561199999999999</v>
      </c>
      <c r="EP154" s="4">
        <f t="shared" si="178"/>
        <v>0.27936719999999998</v>
      </c>
      <c r="EQ154" s="4">
        <f t="shared" si="179"/>
        <v>34.521369025200002</v>
      </c>
      <c r="ES154" s="64">
        <v>46753</v>
      </c>
      <c r="ET154" s="2">
        <v>0.4777777777777778</v>
      </c>
      <c r="EU154">
        <v>41280</v>
      </c>
      <c r="EV154">
        <v>214.96600000000001</v>
      </c>
      <c r="EW154" s="4">
        <f t="shared" si="180"/>
        <v>1.2897960000000002</v>
      </c>
      <c r="EX154" s="4">
        <f t="shared" si="181"/>
        <v>140.32993451999999</v>
      </c>
      <c r="EZ154" s="64">
        <v>39083</v>
      </c>
      <c r="FA154" s="2">
        <v>0.4777777777777778</v>
      </c>
      <c r="FB154">
        <v>41280</v>
      </c>
      <c r="FC154">
        <v>204.70699999999999</v>
      </c>
      <c r="FD154" s="4">
        <f t="shared" si="182"/>
        <v>1.2282420000000001</v>
      </c>
      <c r="FE154" s="4">
        <f t="shared" si="183"/>
        <v>136.39287668999998</v>
      </c>
      <c r="FG154" s="64">
        <v>46753</v>
      </c>
      <c r="FH154" s="2">
        <v>0.4777777777777778</v>
      </c>
      <c r="FI154">
        <v>41280</v>
      </c>
      <c r="FJ154">
        <v>32.383299999999998</v>
      </c>
      <c r="FK154" s="4">
        <f t="shared" si="184"/>
        <v>0.19429979999999999</v>
      </c>
      <c r="FL154" s="4">
        <f t="shared" si="185"/>
        <v>23.459475816000001</v>
      </c>
      <c r="FN154" s="64">
        <v>39083</v>
      </c>
      <c r="FO154" s="2">
        <v>0.4777777777777778</v>
      </c>
      <c r="FP154">
        <v>41280</v>
      </c>
      <c r="FQ154">
        <v>35.343499999999999</v>
      </c>
      <c r="FR154" s="4">
        <f t="shared" si="186"/>
        <v>0.212061</v>
      </c>
      <c r="FS154" s="4">
        <f t="shared" si="187"/>
        <v>25.735693608599998</v>
      </c>
      <c r="FU154" s="64">
        <v>47362</v>
      </c>
      <c r="FV154" s="2">
        <v>0.4777777777777778</v>
      </c>
      <c r="FW154">
        <v>41280</v>
      </c>
      <c r="FX154">
        <v>97.249099999999999</v>
      </c>
      <c r="FY154" s="4">
        <f t="shared" si="188"/>
        <v>0.58349459999999997</v>
      </c>
      <c r="FZ154" s="4">
        <f t="shared" si="189"/>
        <v>66.650350080000024</v>
      </c>
      <c r="GB154" s="64">
        <v>47362</v>
      </c>
      <c r="GC154" s="2">
        <v>0.4777777777777778</v>
      </c>
      <c r="GD154">
        <v>41280</v>
      </c>
      <c r="GE154">
        <v>65.146100000000004</v>
      </c>
      <c r="GF154" s="4">
        <f t="shared" si="190"/>
        <v>0.39087660000000002</v>
      </c>
      <c r="GG154" s="4">
        <f t="shared" si="191"/>
        <v>45.887790480000007</v>
      </c>
      <c r="GI154" s="64">
        <v>47362</v>
      </c>
      <c r="GJ154" s="2">
        <v>0.4777777777777778</v>
      </c>
      <c r="GK154">
        <v>41280</v>
      </c>
      <c r="GL154">
        <v>43.545499999999997</v>
      </c>
      <c r="GM154" s="4">
        <f t="shared" si="192"/>
        <v>0.26127299999999998</v>
      </c>
      <c r="GN154" s="4">
        <f t="shared" si="193"/>
        <v>31.619194919999988</v>
      </c>
      <c r="GP154" s="64">
        <v>38961</v>
      </c>
      <c r="GQ154" s="2">
        <v>0.4777777777777778</v>
      </c>
      <c r="GR154">
        <v>41280</v>
      </c>
      <c r="GS154">
        <v>42.591500000000003</v>
      </c>
      <c r="GT154" s="4">
        <f t="shared" si="194"/>
        <v>0.25554900000000003</v>
      </c>
      <c r="GU154" s="4">
        <f t="shared" si="195"/>
        <v>31.253766719999998</v>
      </c>
      <c r="GW154" s="64">
        <v>46753</v>
      </c>
      <c r="GX154" s="2">
        <v>0.4777777777777778</v>
      </c>
      <c r="GY154">
        <v>41280</v>
      </c>
      <c r="GZ154">
        <v>82.104399999999998</v>
      </c>
      <c r="HA154" s="4">
        <f t="shared" si="196"/>
        <v>0.49262639999999996</v>
      </c>
      <c r="HB154" s="4">
        <f t="shared" si="197"/>
        <v>54.787834739999987</v>
      </c>
      <c r="HD154" s="64">
        <v>39083</v>
      </c>
      <c r="HE154" s="2">
        <v>0.4777777777777778</v>
      </c>
      <c r="HF154">
        <v>41280</v>
      </c>
      <c r="HG154">
        <v>85.615200000000002</v>
      </c>
      <c r="HH154" s="4">
        <f t="shared" si="198"/>
        <v>0.51369120000000001</v>
      </c>
      <c r="HI154" s="4">
        <f t="shared" si="199"/>
        <v>57.234655019999977</v>
      </c>
      <c r="HK154" s="64">
        <v>46753</v>
      </c>
      <c r="HL154" s="2">
        <v>0.4777777777777778</v>
      </c>
      <c r="HM154">
        <v>41280</v>
      </c>
      <c r="HN154">
        <v>38.697299999999998</v>
      </c>
      <c r="HO154" s="4">
        <f t="shared" si="136"/>
        <v>0.2321838</v>
      </c>
      <c r="HP154" s="4">
        <f t="shared" si="134"/>
        <v>27.949617540000009</v>
      </c>
      <c r="HR154" s="64">
        <v>39083</v>
      </c>
      <c r="HS154" s="2">
        <v>0.4777777777777778</v>
      </c>
      <c r="HT154">
        <v>41280</v>
      </c>
      <c r="HU154">
        <v>39.7074</v>
      </c>
      <c r="HV154" s="4">
        <f t="shared" si="137"/>
        <v>0.23824439999999997</v>
      </c>
      <c r="HW154" s="4">
        <f t="shared" si="135"/>
        <v>28.752269489999996</v>
      </c>
    </row>
    <row r="155" spans="2:231" x14ac:dyDescent="0.3">
      <c r="B155" s="63">
        <v>47362</v>
      </c>
      <c r="C155" s="2">
        <v>0.47847222222222219</v>
      </c>
      <c r="D155">
        <v>41340</v>
      </c>
      <c r="E155" s="4">
        <v>368.41899999999998</v>
      </c>
      <c r="F155" s="4">
        <f t="shared" si="138"/>
        <v>2.2105139999999999</v>
      </c>
      <c r="G155" s="4">
        <f t="shared" si="139"/>
        <v>199.81783595999988</v>
      </c>
      <c r="I155" s="64">
        <v>47362</v>
      </c>
      <c r="J155" s="2">
        <v>0.47847222222222219</v>
      </c>
      <c r="K155">
        <v>41340</v>
      </c>
      <c r="L155">
        <v>237.06899999999999</v>
      </c>
      <c r="M155" s="4">
        <f t="shared" si="140"/>
        <v>1.4224139999999998</v>
      </c>
      <c r="N155" s="4">
        <f t="shared" si="141"/>
        <v>151.24279776000003</v>
      </c>
      <c r="P155" s="64">
        <v>38961</v>
      </c>
      <c r="Q155" s="2">
        <v>0.47847222222222219</v>
      </c>
      <c r="R155">
        <v>41340</v>
      </c>
      <c r="S155">
        <v>205.42</v>
      </c>
      <c r="T155" s="4">
        <f t="shared" si="142"/>
        <v>1.2325199999999998</v>
      </c>
      <c r="U155" s="4">
        <f t="shared" si="143"/>
        <v>139.67772095999999</v>
      </c>
      <c r="W155" s="64">
        <v>47362</v>
      </c>
      <c r="X155" s="2">
        <v>0.47847222222222219</v>
      </c>
      <c r="Y155">
        <v>41340</v>
      </c>
      <c r="Z155">
        <v>183.374</v>
      </c>
      <c r="AA155" s="4">
        <f t="shared" si="144"/>
        <v>1.100244</v>
      </c>
      <c r="AB155" s="4">
        <f t="shared" si="145"/>
        <v>101.2189377</v>
      </c>
      <c r="AD155" s="64">
        <v>38961</v>
      </c>
      <c r="AE155" s="2">
        <v>0.47847222222222219</v>
      </c>
      <c r="AF155">
        <v>41340</v>
      </c>
      <c r="AG155">
        <v>103.18899999999999</v>
      </c>
      <c r="AH155" s="4">
        <f t="shared" si="146"/>
        <v>0.61913399999999996</v>
      </c>
      <c r="AI155" s="4">
        <f t="shared" si="147"/>
        <v>71.697311940000048</v>
      </c>
      <c r="AK155" s="64">
        <v>46753</v>
      </c>
      <c r="AL155" s="2">
        <v>0.47847222222222219</v>
      </c>
      <c r="AM155">
        <v>41340</v>
      </c>
      <c r="AN155">
        <v>244.01599999999999</v>
      </c>
      <c r="AO155" s="4">
        <f t="shared" si="148"/>
        <v>1.4640960000000001</v>
      </c>
      <c r="AP155" s="4">
        <f t="shared" si="149"/>
        <v>151.02485262000013</v>
      </c>
      <c r="AR155" s="64">
        <v>39083</v>
      </c>
      <c r="AS155" s="2">
        <v>0.47847222222222219</v>
      </c>
      <c r="AT155">
        <v>41340</v>
      </c>
      <c r="AU155">
        <v>210.44200000000001</v>
      </c>
      <c r="AV155" s="4">
        <f t="shared" si="150"/>
        <v>1.2626520000000001</v>
      </c>
      <c r="AW155" s="4">
        <f t="shared" si="151"/>
        <v>138.51610452</v>
      </c>
      <c r="AY155" s="64">
        <v>46753</v>
      </c>
      <c r="AZ155" s="2">
        <v>0.47847222222222219</v>
      </c>
      <c r="BA155">
        <v>41340</v>
      </c>
      <c r="BB155">
        <v>82.317599999999999</v>
      </c>
      <c r="BC155" s="4">
        <f t="shared" si="152"/>
        <v>0.4939056</v>
      </c>
      <c r="BD155" s="4">
        <f t="shared" si="153"/>
        <v>55.281740339999985</v>
      </c>
      <c r="BF155" s="64">
        <v>39083</v>
      </c>
      <c r="BG155" s="2">
        <v>0.47847222222222219</v>
      </c>
      <c r="BH155">
        <v>41340</v>
      </c>
      <c r="BI155">
        <v>85.9572</v>
      </c>
      <c r="BJ155" s="4">
        <f t="shared" si="154"/>
        <v>0.51574319999999996</v>
      </c>
      <c r="BK155" s="4">
        <f t="shared" si="155"/>
        <v>57.75039821999998</v>
      </c>
      <c r="BM155" s="64">
        <v>47362</v>
      </c>
      <c r="BN155" s="2">
        <v>0.47847222222222219</v>
      </c>
      <c r="BO155">
        <v>41340</v>
      </c>
      <c r="BP155">
        <v>221.16399999999999</v>
      </c>
      <c r="BQ155" s="4">
        <f t="shared" si="156"/>
        <v>1.3269839999999999</v>
      </c>
      <c r="BR155" s="4">
        <f t="shared" si="157"/>
        <v>145.36102776000001</v>
      </c>
      <c r="BT155" s="64">
        <v>38961</v>
      </c>
      <c r="BU155" s="2">
        <v>0.47847222222222219</v>
      </c>
      <c r="BV155">
        <v>41340</v>
      </c>
      <c r="BW155">
        <v>201.87200000000001</v>
      </c>
      <c r="BX155" s="4">
        <f t="shared" si="158"/>
        <v>1.2112320000000001</v>
      </c>
      <c r="BY155" s="4">
        <f t="shared" si="159"/>
        <v>138.25681367999994</v>
      </c>
      <c r="CA155" s="64">
        <v>47362</v>
      </c>
      <c r="CB155" s="2">
        <v>0.47847222222222219</v>
      </c>
      <c r="CC155">
        <v>41340</v>
      </c>
      <c r="CD155">
        <v>146.73099999999999</v>
      </c>
      <c r="CE155" s="4">
        <f t="shared" si="160"/>
        <v>0.88038599999999989</v>
      </c>
      <c r="CF155" s="4">
        <f t="shared" si="161"/>
        <v>75.39270221999999</v>
      </c>
      <c r="CH155" s="64">
        <v>38961</v>
      </c>
      <c r="CI155" s="2">
        <v>0.47847222222222219</v>
      </c>
      <c r="CJ155">
        <v>41340</v>
      </c>
      <c r="CK155">
        <v>64.954599999999999</v>
      </c>
      <c r="CL155" s="4">
        <f t="shared" si="162"/>
        <v>0.38972759999999995</v>
      </c>
      <c r="CM155" s="4">
        <f t="shared" si="163"/>
        <v>46.947677292000002</v>
      </c>
      <c r="CO155" s="64">
        <v>46753</v>
      </c>
      <c r="CP155" s="2">
        <v>0.47847222222222219</v>
      </c>
      <c r="CQ155">
        <v>41340</v>
      </c>
      <c r="CR155">
        <v>223.46100000000001</v>
      </c>
      <c r="CS155" s="4">
        <f t="shared" si="164"/>
        <v>1.3407659999999999</v>
      </c>
      <c r="CT155" s="4">
        <f t="shared" si="165"/>
        <v>143.44980462000004</v>
      </c>
      <c r="CV155" s="64">
        <v>39083</v>
      </c>
      <c r="CW155" s="2">
        <v>0.47847222222222219</v>
      </c>
      <c r="CX155">
        <v>41340</v>
      </c>
      <c r="CY155">
        <v>208.33099999999999</v>
      </c>
      <c r="CZ155" s="4">
        <f t="shared" si="166"/>
        <v>1.249986</v>
      </c>
      <c r="DA155" s="4">
        <f t="shared" si="167"/>
        <v>137.70181196399997</v>
      </c>
      <c r="DC155" s="64">
        <v>46753</v>
      </c>
      <c r="DD155" s="2">
        <v>0.47847222222222219</v>
      </c>
      <c r="DE155">
        <v>41340</v>
      </c>
      <c r="DF155">
        <v>46.783700000000003</v>
      </c>
      <c r="DG155" s="4">
        <f t="shared" si="168"/>
        <v>0.28070220000000001</v>
      </c>
      <c r="DH155" s="4">
        <f t="shared" si="169"/>
        <v>33.105030659999983</v>
      </c>
      <c r="DJ155" s="64">
        <v>39083</v>
      </c>
      <c r="DK155" s="2">
        <v>0.47847222222222219</v>
      </c>
      <c r="DL155">
        <v>41340</v>
      </c>
      <c r="DM155">
        <v>50.567399999999999</v>
      </c>
      <c r="DN155" s="4">
        <f t="shared" si="170"/>
        <v>0.30340439999999996</v>
      </c>
      <c r="DO155" s="4">
        <f t="shared" si="171"/>
        <v>35.890598553599986</v>
      </c>
      <c r="DQ155" s="64">
        <v>47362</v>
      </c>
      <c r="DR155" s="2">
        <v>0.47847222222222219</v>
      </c>
      <c r="DS155">
        <v>41340</v>
      </c>
      <c r="DT155">
        <v>217.96199999999999</v>
      </c>
      <c r="DU155" s="4">
        <f t="shared" si="172"/>
        <v>1.3077719999999999</v>
      </c>
      <c r="DV155" s="4">
        <f t="shared" si="173"/>
        <v>144.17686115999996</v>
      </c>
      <c r="DX155" s="64">
        <v>38961</v>
      </c>
      <c r="DY155" s="2">
        <v>0.47847222222222219</v>
      </c>
      <c r="DZ155">
        <v>41340</v>
      </c>
      <c r="EA155">
        <v>201.524</v>
      </c>
      <c r="EB155" s="4">
        <f t="shared" si="174"/>
        <v>1.209144</v>
      </c>
      <c r="EC155" s="4">
        <f t="shared" si="175"/>
        <v>138.11740561199994</v>
      </c>
      <c r="EE155" s="64">
        <v>47362</v>
      </c>
      <c r="EF155" s="2">
        <v>0.47847222222222219</v>
      </c>
      <c r="EG155">
        <v>41340</v>
      </c>
      <c r="EH155">
        <v>122.8</v>
      </c>
      <c r="EI155" s="4">
        <f t="shared" si="176"/>
        <v>0.73680000000000001</v>
      </c>
      <c r="EJ155" s="4">
        <f t="shared" si="177"/>
        <v>61.502558579999992</v>
      </c>
      <c r="EL155" s="64">
        <v>38961</v>
      </c>
      <c r="EM155" s="2">
        <v>0.47847222222222219</v>
      </c>
      <c r="EN155">
        <v>41340</v>
      </c>
      <c r="EO155">
        <v>46.6252</v>
      </c>
      <c r="EP155" s="4">
        <f t="shared" si="178"/>
        <v>0.27975119999999998</v>
      </c>
      <c r="EQ155" s="4">
        <f t="shared" si="179"/>
        <v>34.801120225200002</v>
      </c>
      <c r="ES155" s="64">
        <v>46753</v>
      </c>
      <c r="ET155" s="2">
        <v>0.47847222222222219</v>
      </c>
      <c r="EU155">
        <v>41340</v>
      </c>
      <c r="EV155">
        <v>218.554</v>
      </c>
      <c r="EW155" s="4">
        <f t="shared" si="180"/>
        <v>1.3113239999999999</v>
      </c>
      <c r="EX155" s="4">
        <f t="shared" si="181"/>
        <v>141.64125852000001</v>
      </c>
      <c r="EZ155" s="64">
        <v>39083</v>
      </c>
      <c r="FA155" s="2">
        <v>0.47847222222222219</v>
      </c>
      <c r="FB155">
        <v>41340</v>
      </c>
      <c r="FC155">
        <v>208.17500000000001</v>
      </c>
      <c r="FD155" s="4">
        <f t="shared" si="182"/>
        <v>1.24905</v>
      </c>
      <c r="FE155" s="4">
        <f t="shared" si="183"/>
        <v>137.64192668999999</v>
      </c>
      <c r="FG155" s="64">
        <v>46753</v>
      </c>
      <c r="FH155" s="2">
        <v>0.47847222222222219</v>
      </c>
      <c r="FI155">
        <v>41340</v>
      </c>
      <c r="FJ155">
        <v>32.385100000000001</v>
      </c>
      <c r="FK155" s="4">
        <f t="shared" si="184"/>
        <v>0.1943106</v>
      </c>
      <c r="FL155" s="4">
        <f t="shared" si="185"/>
        <v>23.653786416000003</v>
      </c>
      <c r="FN155" s="64">
        <v>39083</v>
      </c>
      <c r="FO155" s="2">
        <v>0.47847222222222219</v>
      </c>
      <c r="FP155">
        <v>41340</v>
      </c>
      <c r="FQ155">
        <v>35.357199999999999</v>
      </c>
      <c r="FR155" s="4">
        <f t="shared" si="186"/>
        <v>0.2121432</v>
      </c>
      <c r="FS155" s="4">
        <f t="shared" si="187"/>
        <v>25.947836808599998</v>
      </c>
      <c r="FU155" s="64">
        <v>47362</v>
      </c>
      <c r="FV155" s="2">
        <v>0.47847222222222219</v>
      </c>
      <c r="FW155">
        <v>41340</v>
      </c>
      <c r="FX155">
        <v>97.5184</v>
      </c>
      <c r="FY155" s="4">
        <f t="shared" si="188"/>
        <v>0.58511040000000003</v>
      </c>
      <c r="FZ155" s="4">
        <f t="shared" si="189"/>
        <v>67.235460480000029</v>
      </c>
      <c r="GB155" s="64">
        <v>47362</v>
      </c>
      <c r="GC155" s="2">
        <v>0.47847222222222219</v>
      </c>
      <c r="GD155">
        <v>41340</v>
      </c>
      <c r="GE155">
        <v>65.231800000000007</v>
      </c>
      <c r="GF155" s="4">
        <f t="shared" si="190"/>
        <v>0.39139080000000004</v>
      </c>
      <c r="GG155" s="4">
        <f t="shared" si="191"/>
        <v>46.27918128000001</v>
      </c>
      <c r="GI155" s="64">
        <v>47362</v>
      </c>
      <c r="GJ155" s="2">
        <v>0.47847222222222219</v>
      </c>
      <c r="GK155">
        <v>41340</v>
      </c>
      <c r="GL155">
        <v>43.561799999999998</v>
      </c>
      <c r="GM155" s="4">
        <f t="shared" si="192"/>
        <v>0.26137080000000001</v>
      </c>
      <c r="GN155" s="4">
        <f t="shared" si="193"/>
        <v>31.880565719999989</v>
      </c>
      <c r="GP155" s="64">
        <v>38961</v>
      </c>
      <c r="GQ155" s="2">
        <v>0.47847222222222219</v>
      </c>
      <c r="GR155">
        <v>41340</v>
      </c>
      <c r="GS155">
        <v>42.6023</v>
      </c>
      <c r="GT155" s="4">
        <f t="shared" si="194"/>
        <v>0.2556138</v>
      </c>
      <c r="GU155" s="4">
        <f t="shared" si="195"/>
        <v>31.509380519999997</v>
      </c>
      <c r="GW155" s="64">
        <v>46753</v>
      </c>
      <c r="GX155" s="2">
        <v>0.47847222222222219</v>
      </c>
      <c r="GY155">
        <v>41340</v>
      </c>
      <c r="GZ155">
        <v>82.317599999999999</v>
      </c>
      <c r="HA155" s="4">
        <f t="shared" si="196"/>
        <v>0.4939056</v>
      </c>
      <c r="HB155" s="4">
        <f t="shared" si="197"/>
        <v>55.281740339999985</v>
      </c>
      <c r="HD155" s="64">
        <v>39083</v>
      </c>
      <c r="HE155" s="2">
        <v>0.47847222222222219</v>
      </c>
      <c r="HF155">
        <v>41340</v>
      </c>
      <c r="HG155">
        <v>85.9572</v>
      </c>
      <c r="HH155" s="4">
        <f t="shared" si="198"/>
        <v>0.51574319999999996</v>
      </c>
      <c r="HI155" s="4">
        <f t="shared" si="199"/>
        <v>57.75039821999998</v>
      </c>
      <c r="HK155" s="64">
        <v>46753</v>
      </c>
      <c r="HL155" s="2">
        <v>0.47847222222222219</v>
      </c>
      <c r="HM155">
        <v>41340</v>
      </c>
      <c r="HN155">
        <v>38.703400000000002</v>
      </c>
      <c r="HO155" s="4">
        <f t="shared" si="136"/>
        <v>0.23222040000000002</v>
      </c>
      <c r="HP155" s="4">
        <f t="shared" si="134"/>
        <v>28.181837940000008</v>
      </c>
      <c r="HR155" s="64">
        <v>39083</v>
      </c>
      <c r="HS155" s="2">
        <v>0.47847222222222219</v>
      </c>
      <c r="HT155">
        <v>41340</v>
      </c>
      <c r="HU155">
        <v>39.728400000000001</v>
      </c>
      <c r="HV155" s="4">
        <f t="shared" si="137"/>
        <v>0.23837040000000001</v>
      </c>
      <c r="HW155" s="4">
        <f t="shared" si="135"/>
        <v>28.990639889999997</v>
      </c>
    </row>
    <row r="156" spans="2:231" x14ac:dyDescent="0.3">
      <c r="B156" s="63">
        <v>47362</v>
      </c>
      <c r="C156" s="2">
        <v>0.47916666666666669</v>
      </c>
      <c r="D156">
        <v>41400</v>
      </c>
      <c r="E156" s="4">
        <v>369.97300000000001</v>
      </c>
      <c r="F156" s="4">
        <f t="shared" si="138"/>
        <v>2.2198380000000002</v>
      </c>
      <c r="G156" s="4">
        <f t="shared" si="139"/>
        <v>202.03767395999989</v>
      </c>
      <c r="I156" s="64">
        <v>47362</v>
      </c>
      <c r="J156" s="2">
        <v>0.47916666666666669</v>
      </c>
      <c r="K156">
        <v>41400</v>
      </c>
      <c r="L156">
        <v>240.36799999999999</v>
      </c>
      <c r="M156" s="4">
        <f t="shared" si="140"/>
        <v>1.4422079999999999</v>
      </c>
      <c r="N156" s="4">
        <f t="shared" si="141"/>
        <v>152.68500576000002</v>
      </c>
      <c r="P156" s="64">
        <v>38961</v>
      </c>
      <c r="Q156" s="2">
        <v>0.47916666666666669</v>
      </c>
      <c r="R156">
        <v>41400</v>
      </c>
      <c r="S156">
        <v>208.41</v>
      </c>
      <c r="T156" s="4">
        <f t="shared" si="142"/>
        <v>1.2504599999999999</v>
      </c>
      <c r="U156" s="4">
        <f t="shared" si="143"/>
        <v>140.92818095999999</v>
      </c>
      <c r="W156" s="64">
        <v>47362</v>
      </c>
      <c r="X156" s="2">
        <v>0.47916666666666669</v>
      </c>
      <c r="Y156">
        <v>41400</v>
      </c>
      <c r="Z156">
        <v>184.67699999999999</v>
      </c>
      <c r="AA156" s="4">
        <f t="shared" si="144"/>
        <v>1.1080619999999999</v>
      </c>
      <c r="AB156" s="4">
        <f t="shared" si="145"/>
        <v>102.3269997</v>
      </c>
      <c r="AD156" s="64">
        <v>38961</v>
      </c>
      <c r="AE156" s="2">
        <v>0.47916666666666669</v>
      </c>
      <c r="AF156">
        <v>41400</v>
      </c>
      <c r="AG156">
        <v>103.739</v>
      </c>
      <c r="AH156" s="4">
        <f t="shared" si="146"/>
        <v>0.62243400000000004</v>
      </c>
      <c r="AI156" s="4">
        <f t="shared" si="147"/>
        <v>72.319745940000047</v>
      </c>
      <c r="AK156" s="64">
        <v>46753</v>
      </c>
      <c r="AL156" s="2">
        <v>0.47916666666666669</v>
      </c>
      <c r="AM156">
        <v>41400</v>
      </c>
      <c r="AN156">
        <v>247.21600000000001</v>
      </c>
      <c r="AO156" s="4">
        <f t="shared" si="148"/>
        <v>1.4832959999999999</v>
      </c>
      <c r="AP156" s="4">
        <f t="shared" si="149"/>
        <v>152.50814862000013</v>
      </c>
      <c r="AR156" s="64">
        <v>39083</v>
      </c>
      <c r="AS156" s="2">
        <v>0.47916666666666669</v>
      </c>
      <c r="AT156">
        <v>41400</v>
      </c>
      <c r="AU156">
        <v>213.83699999999999</v>
      </c>
      <c r="AV156" s="4">
        <f t="shared" si="150"/>
        <v>1.2830220000000001</v>
      </c>
      <c r="AW156" s="4">
        <f t="shared" si="151"/>
        <v>139.79912651999999</v>
      </c>
      <c r="AY156" s="64">
        <v>46753</v>
      </c>
      <c r="AZ156" s="2">
        <v>0.47916666666666669</v>
      </c>
      <c r="BA156">
        <v>41400</v>
      </c>
      <c r="BB156">
        <v>82.5154</v>
      </c>
      <c r="BC156" s="4">
        <f t="shared" si="152"/>
        <v>0.49509239999999999</v>
      </c>
      <c r="BD156" s="4">
        <f t="shared" si="153"/>
        <v>55.776832739999982</v>
      </c>
      <c r="BF156" s="64">
        <v>39083</v>
      </c>
      <c r="BG156" s="2">
        <v>0.47916666666666669</v>
      </c>
      <c r="BH156">
        <v>41400</v>
      </c>
      <c r="BI156">
        <v>86.280500000000004</v>
      </c>
      <c r="BJ156" s="4">
        <f t="shared" si="154"/>
        <v>0.517683</v>
      </c>
      <c r="BK156" s="4">
        <f t="shared" si="155"/>
        <v>58.268081219999978</v>
      </c>
      <c r="BM156" s="64">
        <v>47362</v>
      </c>
      <c r="BN156" s="2">
        <v>0.47916666666666669</v>
      </c>
      <c r="BO156">
        <v>41400</v>
      </c>
      <c r="BP156">
        <v>224.67500000000001</v>
      </c>
      <c r="BQ156" s="4">
        <f t="shared" si="156"/>
        <v>1.34805</v>
      </c>
      <c r="BR156" s="4">
        <f t="shared" si="157"/>
        <v>146.70907776000001</v>
      </c>
      <c r="BT156" s="64">
        <v>38961</v>
      </c>
      <c r="BU156" s="2">
        <v>0.47916666666666669</v>
      </c>
      <c r="BV156">
        <v>41400</v>
      </c>
      <c r="BW156">
        <v>204.922</v>
      </c>
      <c r="BX156" s="4">
        <f t="shared" si="158"/>
        <v>1.2295320000000001</v>
      </c>
      <c r="BY156" s="4">
        <f t="shared" si="159"/>
        <v>139.48634567999994</v>
      </c>
      <c r="CA156" s="64">
        <v>47362</v>
      </c>
      <c r="CB156" s="2">
        <v>0.47916666666666669</v>
      </c>
      <c r="CC156">
        <v>41400</v>
      </c>
      <c r="CD156">
        <v>146.97999999999999</v>
      </c>
      <c r="CE156" s="4">
        <f t="shared" si="160"/>
        <v>0.88188</v>
      </c>
      <c r="CF156" s="4">
        <f t="shared" si="161"/>
        <v>76.274582219999985</v>
      </c>
      <c r="CH156" s="64">
        <v>38961</v>
      </c>
      <c r="CI156" s="2">
        <v>0.47916666666666669</v>
      </c>
      <c r="CJ156">
        <v>41400</v>
      </c>
      <c r="CK156">
        <v>65.099100000000007</v>
      </c>
      <c r="CL156" s="4">
        <f t="shared" si="162"/>
        <v>0.39059460000000007</v>
      </c>
      <c r="CM156" s="4">
        <f t="shared" si="163"/>
        <v>47.338271892000002</v>
      </c>
      <c r="CO156" s="64">
        <v>46753</v>
      </c>
      <c r="CP156" s="2">
        <v>0.47916666666666669</v>
      </c>
      <c r="CQ156">
        <v>41400</v>
      </c>
      <c r="CR156">
        <v>226.93600000000001</v>
      </c>
      <c r="CS156" s="4">
        <f t="shared" si="164"/>
        <v>1.3616160000000002</v>
      </c>
      <c r="CT156" s="4">
        <f t="shared" si="165"/>
        <v>144.81142062000004</v>
      </c>
      <c r="CV156" s="64">
        <v>39083</v>
      </c>
      <c r="CW156" s="2">
        <v>0.47916666666666669</v>
      </c>
      <c r="CX156">
        <v>41400</v>
      </c>
      <c r="CY156">
        <v>211.756</v>
      </c>
      <c r="CZ156" s="4">
        <f t="shared" si="166"/>
        <v>1.2705360000000001</v>
      </c>
      <c r="DA156" s="4">
        <f t="shared" si="167"/>
        <v>138.97234796399997</v>
      </c>
      <c r="DC156" s="64">
        <v>46753</v>
      </c>
      <c r="DD156" s="2">
        <v>0.47916666666666669</v>
      </c>
      <c r="DE156">
        <v>41400</v>
      </c>
      <c r="DF156">
        <v>46.801099999999998</v>
      </c>
      <c r="DG156" s="4">
        <f t="shared" si="168"/>
        <v>0.28080660000000002</v>
      </c>
      <c r="DH156" s="4">
        <f t="shared" si="169"/>
        <v>33.385837259999981</v>
      </c>
      <c r="DJ156" s="64">
        <v>39083</v>
      </c>
      <c r="DK156" s="2">
        <v>0.47916666666666669</v>
      </c>
      <c r="DL156">
        <v>41400</v>
      </c>
      <c r="DM156">
        <v>50.615200000000002</v>
      </c>
      <c r="DN156" s="4">
        <f t="shared" si="170"/>
        <v>0.30369119999999999</v>
      </c>
      <c r="DO156" s="4">
        <f t="shared" si="171"/>
        <v>36.194289753599989</v>
      </c>
      <c r="DQ156" s="64">
        <v>47362</v>
      </c>
      <c r="DR156" s="2">
        <v>0.47916666666666669</v>
      </c>
      <c r="DS156">
        <v>41400</v>
      </c>
      <c r="DT156">
        <v>221.51499999999999</v>
      </c>
      <c r="DU156" s="4">
        <f t="shared" si="172"/>
        <v>1.3290899999999999</v>
      </c>
      <c r="DV156" s="4">
        <f t="shared" si="173"/>
        <v>145.50595115999997</v>
      </c>
      <c r="DX156" s="64">
        <v>38961</v>
      </c>
      <c r="DY156" s="2">
        <v>0.47916666666666669</v>
      </c>
      <c r="DZ156">
        <v>41400</v>
      </c>
      <c r="EA156">
        <v>204.58</v>
      </c>
      <c r="EB156" s="4">
        <f t="shared" si="174"/>
        <v>1.2274800000000001</v>
      </c>
      <c r="EC156" s="4">
        <f t="shared" si="175"/>
        <v>139.34488561199996</v>
      </c>
      <c r="EE156" s="64">
        <v>47362</v>
      </c>
      <c r="EF156" s="2">
        <v>0.47916666666666669</v>
      </c>
      <c r="EG156">
        <v>41400</v>
      </c>
      <c r="EH156">
        <v>122.334</v>
      </c>
      <c r="EI156" s="4">
        <f t="shared" si="176"/>
        <v>0.73400399999999999</v>
      </c>
      <c r="EJ156" s="4">
        <f t="shared" si="177"/>
        <v>62.23656257999999</v>
      </c>
      <c r="EL156" s="64">
        <v>38961</v>
      </c>
      <c r="EM156" s="2">
        <v>0.47916666666666669</v>
      </c>
      <c r="EN156">
        <v>41400</v>
      </c>
      <c r="EO156">
        <v>46.687100000000001</v>
      </c>
      <c r="EP156" s="4">
        <f t="shared" si="178"/>
        <v>0.2801226</v>
      </c>
      <c r="EQ156" s="4">
        <f t="shared" si="179"/>
        <v>35.0812428252</v>
      </c>
      <c r="ES156" s="64">
        <v>46753</v>
      </c>
      <c r="ET156" s="2">
        <v>0.47916666666666669</v>
      </c>
      <c r="EU156">
        <v>41400</v>
      </c>
      <c r="EV156">
        <v>222.09399999999999</v>
      </c>
      <c r="EW156" s="4">
        <f t="shared" si="180"/>
        <v>1.3325640000000001</v>
      </c>
      <c r="EX156" s="4">
        <f t="shared" si="181"/>
        <v>142.97382252</v>
      </c>
      <c r="EZ156" s="64">
        <v>39083</v>
      </c>
      <c r="FA156" s="2">
        <v>0.47916666666666669</v>
      </c>
      <c r="FB156">
        <v>41400</v>
      </c>
      <c r="FC156">
        <v>211.60300000000001</v>
      </c>
      <c r="FD156" s="4">
        <f t="shared" si="182"/>
        <v>1.2696180000000001</v>
      </c>
      <c r="FE156" s="4">
        <f t="shared" si="183"/>
        <v>138.91154469</v>
      </c>
      <c r="FG156" s="64">
        <v>46753</v>
      </c>
      <c r="FH156" s="2">
        <v>0.47916666666666669</v>
      </c>
      <c r="FI156">
        <v>41400</v>
      </c>
      <c r="FJ156">
        <v>32.386499999999998</v>
      </c>
      <c r="FK156" s="4">
        <f t="shared" si="184"/>
        <v>0.19431899999999999</v>
      </c>
      <c r="FL156" s="4">
        <f t="shared" si="185"/>
        <v>23.848105416000003</v>
      </c>
      <c r="FN156" s="64">
        <v>39083</v>
      </c>
      <c r="FO156" s="2">
        <v>0.47916666666666669</v>
      </c>
      <c r="FP156">
        <v>41400</v>
      </c>
      <c r="FQ156">
        <v>35.3703</v>
      </c>
      <c r="FR156" s="4">
        <f t="shared" si="186"/>
        <v>0.21222179999999999</v>
      </c>
      <c r="FS156" s="4">
        <f t="shared" si="187"/>
        <v>26.160058608599996</v>
      </c>
      <c r="FU156" s="64">
        <v>47362</v>
      </c>
      <c r="FV156" s="2">
        <v>0.47916666666666669</v>
      </c>
      <c r="FW156">
        <v>41400</v>
      </c>
      <c r="FX156">
        <v>97.772599999999997</v>
      </c>
      <c r="FY156" s="4">
        <f t="shared" si="188"/>
        <v>0.58663559999999992</v>
      </c>
      <c r="FZ156" s="4">
        <f t="shared" si="189"/>
        <v>67.822096080000023</v>
      </c>
      <c r="GB156" s="64">
        <v>47362</v>
      </c>
      <c r="GC156" s="2">
        <v>0.47916666666666669</v>
      </c>
      <c r="GD156">
        <v>41400</v>
      </c>
      <c r="GE156">
        <v>65.310599999999994</v>
      </c>
      <c r="GF156" s="4">
        <f t="shared" si="190"/>
        <v>0.39186359999999998</v>
      </c>
      <c r="GG156" s="4">
        <f t="shared" si="191"/>
        <v>46.671044880000011</v>
      </c>
      <c r="GI156" s="64">
        <v>47362</v>
      </c>
      <c r="GJ156" s="2">
        <v>0.47916666666666669</v>
      </c>
      <c r="GK156">
        <v>41400</v>
      </c>
      <c r="GL156">
        <v>43.5764</v>
      </c>
      <c r="GM156" s="4">
        <f t="shared" si="192"/>
        <v>0.26145839999999998</v>
      </c>
      <c r="GN156" s="4">
        <f t="shared" si="193"/>
        <v>32.142024119999988</v>
      </c>
      <c r="GP156" s="64">
        <v>38961</v>
      </c>
      <c r="GQ156" s="2">
        <v>0.47916666666666669</v>
      </c>
      <c r="GR156">
        <v>41400</v>
      </c>
      <c r="GS156">
        <v>42.611800000000002</v>
      </c>
      <c r="GT156" s="4">
        <f t="shared" si="194"/>
        <v>0.25567080000000003</v>
      </c>
      <c r="GU156" s="4">
        <f t="shared" si="195"/>
        <v>31.765051319999998</v>
      </c>
      <c r="GW156" s="64">
        <v>46753</v>
      </c>
      <c r="GX156" s="2">
        <v>0.47916666666666669</v>
      </c>
      <c r="GY156">
        <v>41400</v>
      </c>
      <c r="GZ156">
        <v>82.5154</v>
      </c>
      <c r="HA156" s="4">
        <f t="shared" si="196"/>
        <v>0.49509239999999999</v>
      </c>
      <c r="HB156" s="4">
        <f t="shared" si="197"/>
        <v>55.776832739999982</v>
      </c>
      <c r="HD156" s="64">
        <v>39083</v>
      </c>
      <c r="HE156" s="2">
        <v>0.47916666666666669</v>
      </c>
      <c r="HF156">
        <v>41400</v>
      </c>
      <c r="HG156">
        <v>86.280500000000004</v>
      </c>
      <c r="HH156" s="4">
        <f t="shared" si="198"/>
        <v>0.517683</v>
      </c>
      <c r="HI156" s="4">
        <f t="shared" si="199"/>
        <v>58.268081219999978</v>
      </c>
      <c r="HK156" s="64">
        <v>46753</v>
      </c>
      <c r="HL156" s="2">
        <v>0.47916666666666669</v>
      </c>
      <c r="HM156">
        <v>41400</v>
      </c>
      <c r="HN156">
        <v>38.708599999999997</v>
      </c>
      <c r="HO156" s="4">
        <f t="shared" si="136"/>
        <v>0.23225159999999997</v>
      </c>
      <c r="HP156" s="4">
        <f t="shared" si="134"/>
        <v>28.41408954000001</v>
      </c>
      <c r="HR156" s="64">
        <v>39083</v>
      </c>
      <c r="HS156" s="2">
        <v>0.47916666666666669</v>
      </c>
      <c r="HT156">
        <v>41400</v>
      </c>
      <c r="HU156">
        <v>39.7483</v>
      </c>
      <c r="HV156" s="4">
        <f t="shared" si="137"/>
        <v>0.2384898</v>
      </c>
      <c r="HW156" s="4">
        <f t="shared" si="135"/>
        <v>29.229129689999997</v>
      </c>
    </row>
    <row r="157" spans="2:231" x14ac:dyDescent="0.3">
      <c r="B157" s="63">
        <v>47362</v>
      </c>
      <c r="C157" s="2">
        <v>0.47986111111111113</v>
      </c>
      <c r="D157">
        <v>41460</v>
      </c>
      <c r="E157" s="4">
        <v>371.512</v>
      </c>
      <c r="F157" s="4">
        <f t="shared" si="138"/>
        <v>2.2290719999999999</v>
      </c>
      <c r="G157" s="4">
        <f t="shared" si="139"/>
        <v>204.26674595999989</v>
      </c>
      <c r="I157" s="64">
        <v>47362</v>
      </c>
      <c r="J157" s="2">
        <v>0.47986111111111113</v>
      </c>
      <c r="K157">
        <v>41460</v>
      </c>
      <c r="L157">
        <v>243.626</v>
      </c>
      <c r="M157" s="4">
        <f t="shared" si="140"/>
        <v>1.4617560000000001</v>
      </c>
      <c r="N157" s="4">
        <f t="shared" si="141"/>
        <v>154.14676176000003</v>
      </c>
      <c r="P157" s="64">
        <v>38961</v>
      </c>
      <c r="Q157" s="2">
        <v>0.47986111111111113</v>
      </c>
      <c r="R157">
        <v>41460</v>
      </c>
      <c r="S157">
        <v>211.35</v>
      </c>
      <c r="T157" s="4">
        <f t="shared" si="142"/>
        <v>1.2681</v>
      </c>
      <c r="U157" s="4">
        <f t="shared" si="143"/>
        <v>142.19628096</v>
      </c>
      <c r="W157" s="64">
        <v>47362</v>
      </c>
      <c r="X157" s="2">
        <v>0.47986111111111113</v>
      </c>
      <c r="Y157">
        <v>41460</v>
      </c>
      <c r="Z157">
        <v>185.905</v>
      </c>
      <c r="AA157" s="4">
        <f t="shared" si="144"/>
        <v>1.1154299999999999</v>
      </c>
      <c r="AB157" s="4">
        <f t="shared" si="145"/>
        <v>103.44242970000001</v>
      </c>
      <c r="AD157" s="64">
        <v>38961</v>
      </c>
      <c r="AE157" s="2">
        <v>0.47986111111111113</v>
      </c>
      <c r="AF157">
        <v>41460</v>
      </c>
      <c r="AG157">
        <v>104.26300000000001</v>
      </c>
      <c r="AH157" s="4">
        <f t="shared" si="146"/>
        <v>0.62557800000000008</v>
      </c>
      <c r="AI157" s="4">
        <f t="shared" si="147"/>
        <v>72.945323940000051</v>
      </c>
      <c r="AK157" s="64">
        <v>46753</v>
      </c>
      <c r="AL157" s="2">
        <v>0.47986111111111113</v>
      </c>
      <c r="AM157">
        <v>41460</v>
      </c>
      <c r="AN157">
        <v>250.374</v>
      </c>
      <c r="AO157" s="4">
        <f t="shared" si="148"/>
        <v>1.5022439999999999</v>
      </c>
      <c r="AP157" s="4">
        <f t="shared" si="149"/>
        <v>154.01039262000012</v>
      </c>
      <c r="AR157" s="64">
        <v>39083</v>
      </c>
      <c r="AS157" s="2">
        <v>0.47986111111111113</v>
      </c>
      <c r="AT157">
        <v>41460</v>
      </c>
      <c r="AU157">
        <v>217.191</v>
      </c>
      <c r="AV157" s="4">
        <f t="shared" si="150"/>
        <v>1.3031459999999999</v>
      </c>
      <c r="AW157" s="4">
        <f t="shared" si="151"/>
        <v>141.10227251999999</v>
      </c>
      <c r="AY157" s="64">
        <v>46753</v>
      </c>
      <c r="AZ157" s="2">
        <v>0.47986111111111113</v>
      </c>
      <c r="BA157">
        <v>41460</v>
      </c>
      <c r="BB157">
        <v>82.699299999999994</v>
      </c>
      <c r="BC157" s="4">
        <f t="shared" si="152"/>
        <v>0.49619579999999996</v>
      </c>
      <c r="BD157" s="4">
        <f t="shared" si="153"/>
        <v>56.273028539999984</v>
      </c>
      <c r="BF157" s="64">
        <v>39083</v>
      </c>
      <c r="BG157" s="2">
        <v>0.47986111111111113</v>
      </c>
      <c r="BH157">
        <v>41460</v>
      </c>
      <c r="BI157">
        <v>86.586299999999994</v>
      </c>
      <c r="BJ157" s="4">
        <f t="shared" si="154"/>
        <v>0.51951779999999992</v>
      </c>
      <c r="BK157" s="4">
        <f t="shared" si="155"/>
        <v>58.78759901999998</v>
      </c>
      <c r="BM157" s="64">
        <v>47362</v>
      </c>
      <c r="BN157" s="2">
        <v>0.47986111111111113</v>
      </c>
      <c r="BO157">
        <v>41460</v>
      </c>
      <c r="BP157">
        <v>228.14099999999999</v>
      </c>
      <c r="BQ157" s="4">
        <f t="shared" si="156"/>
        <v>1.368846</v>
      </c>
      <c r="BR157" s="4">
        <f t="shared" si="157"/>
        <v>148.07792376</v>
      </c>
      <c r="BT157" s="64">
        <v>38961</v>
      </c>
      <c r="BU157" s="2">
        <v>0.47986111111111113</v>
      </c>
      <c r="BV157">
        <v>41460</v>
      </c>
      <c r="BW157">
        <v>207.92</v>
      </c>
      <c r="BX157" s="4">
        <f t="shared" si="158"/>
        <v>1.2475199999999997</v>
      </c>
      <c r="BY157" s="4">
        <f t="shared" si="159"/>
        <v>140.73386567999995</v>
      </c>
      <c r="CA157" s="64">
        <v>47362</v>
      </c>
      <c r="CB157" s="2">
        <v>0.47986111111111113</v>
      </c>
      <c r="CC157">
        <v>41460</v>
      </c>
      <c r="CD157">
        <v>147.154</v>
      </c>
      <c r="CE157" s="4">
        <f t="shared" si="160"/>
        <v>0.88292400000000004</v>
      </c>
      <c r="CF157" s="4">
        <f t="shared" si="161"/>
        <v>77.157506219999988</v>
      </c>
      <c r="CH157" s="64">
        <v>38961</v>
      </c>
      <c r="CI157" s="2">
        <v>0.47986111111111113</v>
      </c>
      <c r="CJ157">
        <v>41460</v>
      </c>
      <c r="CK157">
        <v>65.236199999999997</v>
      </c>
      <c r="CL157" s="4">
        <f t="shared" si="162"/>
        <v>0.39141719999999997</v>
      </c>
      <c r="CM157" s="4">
        <f t="shared" si="163"/>
        <v>47.729689092000001</v>
      </c>
      <c r="CO157" s="64">
        <v>46753</v>
      </c>
      <c r="CP157" s="2">
        <v>0.47986111111111113</v>
      </c>
      <c r="CQ157">
        <v>41460</v>
      </c>
      <c r="CR157">
        <v>230.364</v>
      </c>
      <c r="CS157" s="4">
        <f t="shared" si="164"/>
        <v>1.3821840000000001</v>
      </c>
      <c r="CT157" s="4">
        <f t="shared" si="165"/>
        <v>146.19360462000003</v>
      </c>
      <c r="CV157" s="64">
        <v>39083</v>
      </c>
      <c r="CW157" s="2">
        <v>0.47986111111111113</v>
      </c>
      <c r="CX157">
        <v>41460</v>
      </c>
      <c r="CY157">
        <v>215.14099999999999</v>
      </c>
      <c r="CZ157" s="4">
        <f t="shared" si="166"/>
        <v>1.2908459999999999</v>
      </c>
      <c r="DA157" s="4">
        <f t="shared" si="167"/>
        <v>140.26319396399995</v>
      </c>
      <c r="DC157" s="64">
        <v>46753</v>
      </c>
      <c r="DD157" s="2">
        <v>0.47986111111111113</v>
      </c>
      <c r="DE157">
        <v>41460</v>
      </c>
      <c r="DF157">
        <v>46.816499999999998</v>
      </c>
      <c r="DG157" s="4">
        <f t="shared" si="168"/>
        <v>0.28089900000000001</v>
      </c>
      <c r="DH157" s="4">
        <f t="shared" si="169"/>
        <v>33.666736259999979</v>
      </c>
      <c r="DJ157" s="64">
        <v>39083</v>
      </c>
      <c r="DK157" s="2">
        <v>0.47986111111111113</v>
      </c>
      <c r="DL157">
        <v>41460</v>
      </c>
      <c r="DM157">
        <v>50.6599</v>
      </c>
      <c r="DN157" s="4">
        <f t="shared" si="170"/>
        <v>0.30395939999999999</v>
      </c>
      <c r="DO157" s="4">
        <f t="shared" si="171"/>
        <v>36.498249153599986</v>
      </c>
      <c r="DQ157" s="64">
        <v>47362</v>
      </c>
      <c r="DR157" s="2">
        <v>0.47986111111111113</v>
      </c>
      <c r="DS157">
        <v>41460</v>
      </c>
      <c r="DT157">
        <v>225.024</v>
      </c>
      <c r="DU157" s="4">
        <f t="shared" si="172"/>
        <v>1.350144</v>
      </c>
      <c r="DV157" s="4">
        <f t="shared" si="173"/>
        <v>146.85609515999997</v>
      </c>
      <c r="DX157" s="64">
        <v>38961</v>
      </c>
      <c r="DY157" s="2">
        <v>0.47986111111111113</v>
      </c>
      <c r="DZ157">
        <v>41460</v>
      </c>
      <c r="EA157">
        <v>207.584</v>
      </c>
      <c r="EB157" s="4">
        <f t="shared" si="174"/>
        <v>1.2455039999999999</v>
      </c>
      <c r="EC157" s="4">
        <f t="shared" si="175"/>
        <v>140.59038961199997</v>
      </c>
      <c r="EE157" s="64">
        <v>47362</v>
      </c>
      <c r="EF157" s="2">
        <v>0.47986111111111113</v>
      </c>
      <c r="EG157">
        <v>41460</v>
      </c>
      <c r="EH157">
        <v>121.812</v>
      </c>
      <c r="EI157" s="4">
        <f t="shared" si="176"/>
        <v>0.73087200000000008</v>
      </c>
      <c r="EJ157" s="4">
        <f t="shared" si="177"/>
        <v>62.967434579999988</v>
      </c>
      <c r="EL157" s="64">
        <v>38961</v>
      </c>
      <c r="EM157" s="2">
        <v>0.47986111111111113</v>
      </c>
      <c r="EN157">
        <v>41460</v>
      </c>
      <c r="EO157">
        <v>46.747300000000003</v>
      </c>
      <c r="EP157" s="4">
        <f t="shared" si="178"/>
        <v>0.28048380000000001</v>
      </c>
      <c r="EQ157" s="4">
        <f t="shared" si="179"/>
        <v>35.361726625199999</v>
      </c>
      <c r="ES157" s="64">
        <v>46753</v>
      </c>
      <c r="ET157" s="2">
        <v>0.47986111111111113</v>
      </c>
      <c r="EU157">
        <v>41460</v>
      </c>
      <c r="EV157">
        <v>225.58699999999999</v>
      </c>
      <c r="EW157" s="4">
        <f t="shared" si="180"/>
        <v>1.3535219999999999</v>
      </c>
      <c r="EX157" s="4">
        <f t="shared" si="181"/>
        <v>144.32734452</v>
      </c>
      <c r="EZ157" s="64">
        <v>39083</v>
      </c>
      <c r="FA157" s="2">
        <v>0.47986111111111113</v>
      </c>
      <c r="FB157">
        <v>41460</v>
      </c>
      <c r="FC157">
        <v>214.99</v>
      </c>
      <c r="FD157" s="4">
        <f t="shared" si="182"/>
        <v>1.2899400000000001</v>
      </c>
      <c r="FE157" s="4">
        <f t="shared" si="183"/>
        <v>140.20148469</v>
      </c>
      <c r="FG157" s="64">
        <v>46753</v>
      </c>
      <c r="FH157" s="2">
        <v>0.47986111111111113</v>
      </c>
      <c r="FI157">
        <v>41460</v>
      </c>
      <c r="FJ157">
        <v>32.387900000000002</v>
      </c>
      <c r="FK157" s="4">
        <f t="shared" si="184"/>
        <v>0.19432740000000001</v>
      </c>
      <c r="FL157" s="4">
        <f t="shared" si="185"/>
        <v>24.042432816000002</v>
      </c>
      <c r="FN157" s="64">
        <v>39083</v>
      </c>
      <c r="FO157" s="2">
        <v>0.47986111111111113</v>
      </c>
      <c r="FP157">
        <v>41460</v>
      </c>
      <c r="FQ157">
        <v>35.382899999999999</v>
      </c>
      <c r="FR157" s="4">
        <f t="shared" si="186"/>
        <v>0.2122974</v>
      </c>
      <c r="FS157" s="4">
        <f t="shared" si="187"/>
        <v>26.372356008599997</v>
      </c>
      <c r="FU157" s="64">
        <v>47362</v>
      </c>
      <c r="FV157" s="2">
        <v>0.47986111111111113</v>
      </c>
      <c r="FW157">
        <v>41460</v>
      </c>
      <c r="FX157">
        <v>98.012699999999995</v>
      </c>
      <c r="FY157" s="4">
        <f t="shared" si="188"/>
        <v>0.58807619999999994</v>
      </c>
      <c r="FZ157" s="4">
        <f t="shared" si="189"/>
        <v>68.410172280000026</v>
      </c>
      <c r="GB157" s="64">
        <v>47362</v>
      </c>
      <c r="GC157" s="2">
        <v>0.47986111111111113</v>
      </c>
      <c r="GD157">
        <v>41460</v>
      </c>
      <c r="GE157">
        <v>65.383099999999999</v>
      </c>
      <c r="GF157" s="4">
        <f t="shared" si="190"/>
        <v>0.3922986</v>
      </c>
      <c r="GG157" s="4">
        <f t="shared" si="191"/>
        <v>47.063343480000007</v>
      </c>
      <c r="GI157" s="64">
        <v>47362</v>
      </c>
      <c r="GJ157" s="2">
        <v>0.47986111111111113</v>
      </c>
      <c r="GK157">
        <v>41460</v>
      </c>
      <c r="GL157">
        <v>43.589700000000001</v>
      </c>
      <c r="GM157" s="4">
        <f t="shared" si="192"/>
        <v>0.2615382</v>
      </c>
      <c r="GN157" s="4">
        <f t="shared" si="193"/>
        <v>32.403562319999985</v>
      </c>
      <c r="GP157" s="64">
        <v>38961</v>
      </c>
      <c r="GQ157" s="2">
        <v>0.47986111111111113</v>
      </c>
      <c r="GR157">
        <v>41460</v>
      </c>
      <c r="GS157">
        <v>42.619900000000001</v>
      </c>
      <c r="GT157" s="4">
        <f t="shared" si="194"/>
        <v>0.25571939999999999</v>
      </c>
      <c r="GU157" s="4">
        <f t="shared" si="195"/>
        <v>32.020770719999994</v>
      </c>
      <c r="GW157" s="64">
        <v>46753</v>
      </c>
      <c r="GX157" s="2">
        <v>0.47986111111111113</v>
      </c>
      <c r="GY157">
        <v>41460</v>
      </c>
      <c r="GZ157">
        <v>82.699299999999994</v>
      </c>
      <c r="HA157" s="4">
        <f t="shared" si="196"/>
        <v>0.49619579999999996</v>
      </c>
      <c r="HB157" s="4">
        <f t="shared" si="197"/>
        <v>56.273028539999984</v>
      </c>
      <c r="HD157" s="64">
        <v>39083</v>
      </c>
      <c r="HE157" s="2">
        <v>0.47986111111111113</v>
      </c>
      <c r="HF157">
        <v>41460</v>
      </c>
      <c r="HG157">
        <v>86.586299999999994</v>
      </c>
      <c r="HH157" s="4">
        <f t="shared" si="198"/>
        <v>0.51951779999999992</v>
      </c>
      <c r="HI157" s="4">
        <f t="shared" si="199"/>
        <v>58.78759901999998</v>
      </c>
      <c r="HK157" s="64">
        <v>46753</v>
      </c>
      <c r="HL157" s="2">
        <v>0.47986111111111113</v>
      </c>
      <c r="HM157">
        <v>41460</v>
      </c>
      <c r="HN157">
        <v>38.713200000000001</v>
      </c>
      <c r="HO157" s="4">
        <f t="shared" si="136"/>
        <v>0.23227920000000002</v>
      </c>
      <c r="HP157" s="4">
        <f t="shared" si="134"/>
        <v>28.64636874000001</v>
      </c>
      <c r="HR157" s="64">
        <v>39083</v>
      </c>
      <c r="HS157" s="2">
        <v>0.47986111111111113</v>
      </c>
      <c r="HT157">
        <v>41460</v>
      </c>
      <c r="HU157">
        <v>39.767099999999999</v>
      </c>
      <c r="HV157" s="4">
        <f t="shared" si="137"/>
        <v>0.2386026</v>
      </c>
      <c r="HW157" s="4">
        <f t="shared" si="135"/>
        <v>29.467732289999997</v>
      </c>
    </row>
    <row r="158" spans="2:231" x14ac:dyDescent="0.3">
      <c r="B158" s="63">
        <v>47362</v>
      </c>
      <c r="C158" s="2">
        <v>0.48055555555555557</v>
      </c>
      <c r="D158">
        <v>41520</v>
      </c>
      <c r="E158" s="4">
        <v>373.03500000000003</v>
      </c>
      <c r="F158" s="4">
        <f t="shared" si="138"/>
        <v>2.23821</v>
      </c>
      <c r="G158" s="4">
        <f t="shared" si="139"/>
        <v>206.5049559599999</v>
      </c>
      <c r="I158" s="64">
        <v>47362</v>
      </c>
      <c r="J158" s="2">
        <v>0.48055555555555557</v>
      </c>
      <c r="K158">
        <v>41520</v>
      </c>
      <c r="L158">
        <v>246.845</v>
      </c>
      <c r="M158" s="4">
        <f t="shared" si="140"/>
        <v>1.4810700000000001</v>
      </c>
      <c r="N158" s="4">
        <f t="shared" si="141"/>
        <v>155.62783176000002</v>
      </c>
      <c r="P158" s="64">
        <v>38961</v>
      </c>
      <c r="Q158" s="2">
        <v>0.48055555555555557</v>
      </c>
      <c r="R158">
        <v>41520</v>
      </c>
      <c r="S158">
        <v>214.24100000000001</v>
      </c>
      <c r="T158" s="4">
        <f t="shared" si="142"/>
        <v>1.2854460000000001</v>
      </c>
      <c r="U158" s="4">
        <f t="shared" si="143"/>
        <v>143.48172696</v>
      </c>
      <c r="W158" s="64">
        <v>47362</v>
      </c>
      <c r="X158" s="2">
        <v>0.48055555555555557</v>
      </c>
      <c r="Y158">
        <v>41520</v>
      </c>
      <c r="Z158">
        <v>187.05799999999999</v>
      </c>
      <c r="AA158" s="4">
        <f t="shared" si="144"/>
        <v>1.1223479999999999</v>
      </c>
      <c r="AB158" s="4">
        <f t="shared" si="145"/>
        <v>104.56477770000001</v>
      </c>
      <c r="AD158" s="64">
        <v>38961</v>
      </c>
      <c r="AE158" s="2">
        <v>0.48055555555555557</v>
      </c>
      <c r="AF158">
        <v>41520</v>
      </c>
      <c r="AG158">
        <v>104.764</v>
      </c>
      <c r="AH158" s="4">
        <f t="shared" si="146"/>
        <v>0.62858399999999992</v>
      </c>
      <c r="AI158" s="4">
        <f t="shared" si="147"/>
        <v>73.573907940000055</v>
      </c>
      <c r="AK158" s="64">
        <v>46753</v>
      </c>
      <c r="AL158" s="2">
        <v>0.48055555555555557</v>
      </c>
      <c r="AM158">
        <v>41520</v>
      </c>
      <c r="AN158">
        <v>253.49100000000001</v>
      </c>
      <c r="AO158" s="4">
        <f t="shared" si="148"/>
        <v>1.5209459999999999</v>
      </c>
      <c r="AP158" s="4">
        <f t="shared" si="149"/>
        <v>155.53133862000013</v>
      </c>
      <c r="AR158" s="64">
        <v>39083</v>
      </c>
      <c r="AS158" s="2">
        <v>0.48055555555555557</v>
      </c>
      <c r="AT158">
        <v>41520</v>
      </c>
      <c r="AU158">
        <v>220.50700000000001</v>
      </c>
      <c r="AV158" s="4">
        <f t="shared" si="150"/>
        <v>1.3230420000000001</v>
      </c>
      <c r="AW158" s="4">
        <f t="shared" si="151"/>
        <v>142.42531451999997</v>
      </c>
      <c r="AY158" s="64">
        <v>46753</v>
      </c>
      <c r="AZ158" s="2">
        <v>0.48055555555555557</v>
      </c>
      <c r="BA158">
        <v>41520</v>
      </c>
      <c r="BB158">
        <v>82.870500000000007</v>
      </c>
      <c r="BC158" s="4">
        <f t="shared" si="152"/>
        <v>0.49722300000000008</v>
      </c>
      <c r="BD158" s="4">
        <f t="shared" si="153"/>
        <v>56.770251539999983</v>
      </c>
      <c r="BF158" s="64">
        <v>39083</v>
      </c>
      <c r="BG158" s="2">
        <v>0.48055555555555557</v>
      </c>
      <c r="BH158">
        <v>41520</v>
      </c>
      <c r="BI158">
        <v>86.875699999999995</v>
      </c>
      <c r="BJ158" s="4">
        <f t="shared" si="154"/>
        <v>0.5212542</v>
      </c>
      <c r="BK158" s="4">
        <f t="shared" si="155"/>
        <v>59.308853219999982</v>
      </c>
      <c r="BM158" s="64">
        <v>47362</v>
      </c>
      <c r="BN158" s="2">
        <v>0.48055555555555557</v>
      </c>
      <c r="BO158">
        <v>41520</v>
      </c>
      <c r="BP158">
        <v>231.565</v>
      </c>
      <c r="BQ158" s="4">
        <f t="shared" si="156"/>
        <v>1.3893900000000001</v>
      </c>
      <c r="BR158" s="4">
        <f t="shared" si="157"/>
        <v>149.46731376</v>
      </c>
      <c r="BT158" s="64">
        <v>38961</v>
      </c>
      <c r="BU158" s="2">
        <v>0.48055555555555557</v>
      </c>
      <c r="BV158">
        <v>41520</v>
      </c>
      <c r="BW158">
        <v>210.869</v>
      </c>
      <c r="BX158" s="4">
        <f t="shared" si="158"/>
        <v>1.2652140000000001</v>
      </c>
      <c r="BY158" s="4">
        <f t="shared" si="159"/>
        <v>141.99907967999994</v>
      </c>
      <c r="CA158" s="64">
        <v>47362</v>
      </c>
      <c r="CB158" s="2">
        <v>0.48055555555555557</v>
      </c>
      <c r="CC158">
        <v>41520</v>
      </c>
      <c r="CD158">
        <v>147.256</v>
      </c>
      <c r="CE158" s="4">
        <f t="shared" si="160"/>
        <v>0.88353599999999999</v>
      </c>
      <c r="CF158" s="4">
        <f t="shared" si="161"/>
        <v>78.041042219999994</v>
      </c>
      <c r="CH158" s="64">
        <v>38961</v>
      </c>
      <c r="CI158" s="2">
        <v>0.48055555555555557</v>
      </c>
      <c r="CJ158">
        <v>41520</v>
      </c>
      <c r="CK158">
        <v>65.366699999999994</v>
      </c>
      <c r="CL158" s="4">
        <f t="shared" si="162"/>
        <v>0.3922002</v>
      </c>
      <c r="CM158" s="4">
        <f t="shared" si="163"/>
        <v>48.121889291999999</v>
      </c>
      <c r="CO158" s="64">
        <v>46753</v>
      </c>
      <c r="CP158" s="2">
        <v>0.48055555555555557</v>
      </c>
      <c r="CQ158">
        <v>41520</v>
      </c>
      <c r="CR158">
        <v>233.74799999999999</v>
      </c>
      <c r="CS158" s="4">
        <f t="shared" si="164"/>
        <v>1.4024879999999997</v>
      </c>
      <c r="CT158" s="4">
        <f t="shared" si="165"/>
        <v>147.59609262000004</v>
      </c>
      <c r="CV158" s="64">
        <v>39083</v>
      </c>
      <c r="CW158" s="2">
        <v>0.48055555555555557</v>
      </c>
      <c r="CX158">
        <v>41520</v>
      </c>
      <c r="CY158">
        <v>218.48599999999999</v>
      </c>
      <c r="CZ158" s="4">
        <f t="shared" si="166"/>
        <v>1.310916</v>
      </c>
      <c r="DA158" s="4">
        <f t="shared" si="167"/>
        <v>141.57410996399994</v>
      </c>
      <c r="DC158" s="64">
        <v>46753</v>
      </c>
      <c r="DD158" s="2">
        <v>0.48055555555555557</v>
      </c>
      <c r="DE158">
        <v>41520</v>
      </c>
      <c r="DF158">
        <v>46.830199999999998</v>
      </c>
      <c r="DG158" s="4">
        <f t="shared" si="168"/>
        <v>0.28098119999999999</v>
      </c>
      <c r="DH158" s="4">
        <f t="shared" si="169"/>
        <v>33.947717459999978</v>
      </c>
      <c r="DJ158" s="64">
        <v>39083</v>
      </c>
      <c r="DK158" s="2">
        <v>0.48055555555555557</v>
      </c>
      <c r="DL158">
        <v>41520</v>
      </c>
      <c r="DM158">
        <v>50.701799999999999</v>
      </c>
      <c r="DN158" s="4">
        <f t="shared" si="170"/>
        <v>0.30421079999999995</v>
      </c>
      <c r="DO158" s="4">
        <f t="shared" si="171"/>
        <v>36.802459953599985</v>
      </c>
      <c r="DQ158" s="64">
        <v>47362</v>
      </c>
      <c r="DR158" s="2">
        <v>0.48055555555555557</v>
      </c>
      <c r="DS158">
        <v>41520</v>
      </c>
      <c r="DT158">
        <v>228.489</v>
      </c>
      <c r="DU158" s="4">
        <f t="shared" si="172"/>
        <v>1.3709340000000001</v>
      </c>
      <c r="DV158" s="4">
        <f t="shared" si="173"/>
        <v>148.22702915999997</v>
      </c>
      <c r="DX158" s="64">
        <v>38961</v>
      </c>
      <c r="DY158" s="2">
        <v>0.48055555555555557</v>
      </c>
      <c r="DZ158">
        <v>41520</v>
      </c>
      <c r="EA158">
        <v>210.53800000000001</v>
      </c>
      <c r="EB158" s="4">
        <f t="shared" si="174"/>
        <v>1.263228</v>
      </c>
      <c r="EC158" s="4">
        <f t="shared" si="175"/>
        <v>141.85361761199997</v>
      </c>
      <c r="EE158" s="64">
        <v>47362</v>
      </c>
      <c r="EF158" s="2">
        <v>0.48055555555555557</v>
      </c>
      <c r="EG158">
        <v>41520</v>
      </c>
      <c r="EH158">
        <v>121.24</v>
      </c>
      <c r="EI158" s="4">
        <f t="shared" si="176"/>
        <v>0.72743999999999998</v>
      </c>
      <c r="EJ158" s="4">
        <f t="shared" si="177"/>
        <v>63.69487457999999</v>
      </c>
      <c r="EL158" s="64">
        <v>38961</v>
      </c>
      <c r="EM158" s="2">
        <v>0.48055555555555557</v>
      </c>
      <c r="EN158">
        <v>41520</v>
      </c>
      <c r="EO158">
        <v>46.805900000000001</v>
      </c>
      <c r="EP158" s="4">
        <f t="shared" si="178"/>
        <v>0.28083540000000001</v>
      </c>
      <c r="EQ158" s="4">
        <f t="shared" si="179"/>
        <v>35.6425620252</v>
      </c>
      <c r="ES158" s="64">
        <v>46753</v>
      </c>
      <c r="ET158" s="2">
        <v>0.48055555555555557</v>
      </c>
      <c r="EU158">
        <v>41520</v>
      </c>
      <c r="EV158">
        <v>229.035</v>
      </c>
      <c r="EW158" s="4">
        <f t="shared" si="180"/>
        <v>1.3742099999999999</v>
      </c>
      <c r="EX158" s="4">
        <f t="shared" si="181"/>
        <v>145.70155452</v>
      </c>
      <c r="EZ158" s="64">
        <v>39083</v>
      </c>
      <c r="FA158" s="2">
        <v>0.48055555555555557</v>
      </c>
      <c r="FB158">
        <v>41520</v>
      </c>
      <c r="FC158">
        <v>218.33699999999999</v>
      </c>
      <c r="FD158" s="4">
        <f t="shared" si="182"/>
        <v>1.310022</v>
      </c>
      <c r="FE158" s="4">
        <f t="shared" si="183"/>
        <v>141.51150669</v>
      </c>
      <c r="FG158" s="64">
        <v>46753</v>
      </c>
      <c r="FH158" s="2">
        <v>0.48055555555555557</v>
      </c>
      <c r="FI158">
        <v>41520</v>
      </c>
      <c r="FJ158">
        <v>32.389099999999999</v>
      </c>
      <c r="FK158" s="4">
        <f t="shared" si="184"/>
        <v>0.1943346</v>
      </c>
      <c r="FL158" s="4">
        <f t="shared" si="185"/>
        <v>24.236767416000003</v>
      </c>
      <c r="FN158" s="64">
        <v>39083</v>
      </c>
      <c r="FO158" s="2">
        <v>0.48055555555555557</v>
      </c>
      <c r="FP158">
        <v>41520</v>
      </c>
      <c r="FQ158">
        <v>35.395000000000003</v>
      </c>
      <c r="FR158" s="4">
        <f t="shared" si="186"/>
        <v>0.21237000000000003</v>
      </c>
      <c r="FS158" s="4">
        <f t="shared" si="187"/>
        <v>26.584726008599997</v>
      </c>
      <c r="FU158" s="64">
        <v>47362</v>
      </c>
      <c r="FV158" s="2">
        <v>0.48055555555555557</v>
      </c>
      <c r="FW158">
        <v>41520</v>
      </c>
      <c r="FX158">
        <v>98.239599999999996</v>
      </c>
      <c r="FY158" s="4">
        <f t="shared" si="188"/>
        <v>0.58943759999999989</v>
      </c>
      <c r="FZ158" s="4">
        <f t="shared" si="189"/>
        <v>68.999609880000023</v>
      </c>
      <c r="GB158" s="64">
        <v>47362</v>
      </c>
      <c r="GC158" s="2">
        <v>0.48055555555555557</v>
      </c>
      <c r="GD158">
        <v>41520</v>
      </c>
      <c r="GE158">
        <v>65.4499</v>
      </c>
      <c r="GF158" s="4">
        <f t="shared" si="190"/>
        <v>0.39269940000000003</v>
      </c>
      <c r="GG158" s="4">
        <f t="shared" si="191"/>
        <v>47.456042880000005</v>
      </c>
      <c r="GI158" s="64">
        <v>47362</v>
      </c>
      <c r="GJ158" s="2">
        <v>0.48055555555555557</v>
      </c>
      <c r="GK158">
        <v>41520</v>
      </c>
      <c r="GL158">
        <v>43.601799999999997</v>
      </c>
      <c r="GM158" s="4">
        <f t="shared" si="192"/>
        <v>0.26161079999999998</v>
      </c>
      <c r="GN158" s="4">
        <f t="shared" si="193"/>
        <v>32.665173119999984</v>
      </c>
      <c r="GP158" s="64">
        <v>38961</v>
      </c>
      <c r="GQ158" s="2">
        <v>0.48055555555555557</v>
      </c>
      <c r="GR158">
        <v>41520</v>
      </c>
      <c r="GS158">
        <v>42.627000000000002</v>
      </c>
      <c r="GT158" s="4">
        <f t="shared" si="194"/>
        <v>0.25576199999999999</v>
      </c>
      <c r="GU158" s="4">
        <f t="shared" si="195"/>
        <v>32.276532719999992</v>
      </c>
      <c r="GW158" s="64">
        <v>46753</v>
      </c>
      <c r="GX158" s="2">
        <v>0.48055555555555557</v>
      </c>
      <c r="GY158">
        <v>41520</v>
      </c>
      <c r="GZ158">
        <v>82.870500000000007</v>
      </c>
      <c r="HA158" s="4">
        <f t="shared" si="196"/>
        <v>0.49722300000000008</v>
      </c>
      <c r="HB158" s="4">
        <f t="shared" si="197"/>
        <v>56.770251539999983</v>
      </c>
      <c r="HD158" s="64">
        <v>39083</v>
      </c>
      <c r="HE158" s="2">
        <v>0.48055555555555557</v>
      </c>
      <c r="HF158">
        <v>41520</v>
      </c>
      <c r="HG158">
        <v>86.875699999999995</v>
      </c>
      <c r="HH158" s="4">
        <f t="shared" si="198"/>
        <v>0.5212542</v>
      </c>
      <c r="HI158" s="4">
        <f t="shared" si="199"/>
        <v>59.308853219999982</v>
      </c>
      <c r="HK158" s="64">
        <v>46753</v>
      </c>
      <c r="HL158" s="2">
        <v>0.48055555555555557</v>
      </c>
      <c r="HM158">
        <v>41520</v>
      </c>
      <c r="HN158">
        <v>38.717300000000002</v>
      </c>
      <c r="HO158" s="4">
        <f t="shared" si="136"/>
        <v>0.2323038</v>
      </c>
      <c r="HP158" s="4">
        <f t="shared" si="134"/>
        <v>28.878672540000011</v>
      </c>
      <c r="HR158" s="64">
        <v>39083</v>
      </c>
      <c r="HS158" s="2">
        <v>0.48055555555555557</v>
      </c>
      <c r="HT158">
        <v>41520</v>
      </c>
      <c r="HU158">
        <v>39.7851</v>
      </c>
      <c r="HV158" s="4">
        <f t="shared" si="137"/>
        <v>0.2387106</v>
      </c>
      <c r="HW158" s="4">
        <f t="shared" si="135"/>
        <v>29.706442889999998</v>
      </c>
    </row>
    <row r="159" spans="2:231" x14ac:dyDescent="0.3">
      <c r="B159" s="63">
        <v>47362</v>
      </c>
      <c r="C159" s="2">
        <v>0.48125000000000001</v>
      </c>
      <c r="D159">
        <v>41580</v>
      </c>
      <c r="E159" s="4">
        <v>374.54300000000001</v>
      </c>
      <c r="F159" s="4">
        <f t="shared" si="138"/>
        <v>2.247258</v>
      </c>
      <c r="G159" s="4">
        <f t="shared" si="139"/>
        <v>208.75221395999989</v>
      </c>
      <c r="I159" s="64">
        <v>47362</v>
      </c>
      <c r="J159" s="2">
        <v>0.48125000000000001</v>
      </c>
      <c r="K159">
        <v>41580</v>
      </c>
      <c r="L159">
        <v>250.024</v>
      </c>
      <c r="M159" s="4">
        <f t="shared" si="140"/>
        <v>1.5001440000000001</v>
      </c>
      <c r="N159" s="4">
        <f t="shared" si="141"/>
        <v>157.12797576000003</v>
      </c>
      <c r="P159" s="64">
        <v>38961</v>
      </c>
      <c r="Q159" s="2">
        <v>0.48125000000000001</v>
      </c>
      <c r="R159">
        <v>41580</v>
      </c>
      <c r="S159">
        <v>217.084</v>
      </c>
      <c r="T159" s="4">
        <f t="shared" si="142"/>
        <v>1.3025040000000001</v>
      </c>
      <c r="U159" s="4">
        <f t="shared" si="143"/>
        <v>144.78423096</v>
      </c>
      <c r="W159" s="64">
        <v>47362</v>
      </c>
      <c r="X159" s="2">
        <v>0.48125000000000001</v>
      </c>
      <c r="Y159">
        <v>41580</v>
      </c>
      <c r="Z159">
        <v>188.14</v>
      </c>
      <c r="AA159" s="4">
        <f t="shared" si="144"/>
        <v>1.1288399999999998</v>
      </c>
      <c r="AB159" s="4">
        <f t="shared" si="145"/>
        <v>105.6936177</v>
      </c>
      <c r="AD159" s="64">
        <v>38961</v>
      </c>
      <c r="AE159" s="2">
        <v>0.48125000000000001</v>
      </c>
      <c r="AF159">
        <v>41580</v>
      </c>
      <c r="AG159">
        <v>105.241</v>
      </c>
      <c r="AH159" s="4">
        <f t="shared" si="146"/>
        <v>0.63144600000000006</v>
      </c>
      <c r="AI159" s="4">
        <f t="shared" si="147"/>
        <v>74.205353940000052</v>
      </c>
      <c r="AK159" s="64">
        <v>46753</v>
      </c>
      <c r="AL159" s="2">
        <v>0.48125000000000001</v>
      </c>
      <c r="AM159">
        <v>41580</v>
      </c>
      <c r="AN159">
        <v>256.56700000000001</v>
      </c>
      <c r="AO159" s="4">
        <f t="shared" si="148"/>
        <v>1.5394020000000002</v>
      </c>
      <c r="AP159" s="4">
        <f t="shared" si="149"/>
        <v>157.07074062000012</v>
      </c>
      <c r="AR159" s="64">
        <v>39083</v>
      </c>
      <c r="AS159" s="2">
        <v>0.48125000000000001</v>
      </c>
      <c r="AT159">
        <v>41580</v>
      </c>
      <c r="AU159">
        <v>223.785</v>
      </c>
      <c r="AV159" s="4">
        <f t="shared" si="150"/>
        <v>1.3427099999999998</v>
      </c>
      <c r="AW159" s="4">
        <f t="shared" si="151"/>
        <v>143.76802451999998</v>
      </c>
      <c r="AY159" s="64">
        <v>46753</v>
      </c>
      <c r="AZ159" s="2">
        <v>0.48125000000000001</v>
      </c>
      <c r="BA159">
        <v>41580</v>
      </c>
      <c r="BB159">
        <v>83.029700000000005</v>
      </c>
      <c r="BC159" s="4">
        <f t="shared" si="152"/>
        <v>0.49817820000000002</v>
      </c>
      <c r="BD159" s="4">
        <f t="shared" si="153"/>
        <v>57.268429739999981</v>
      </c>
      <c r="BF159" s="64">
        <v>39083</v>
      </c>
      <c r="BG159" s="2">
        <v>0.48125000000000001</v>
      </c>
      <c r="BH159">
        <v>41580</v>
      </c>
      <c r="BI159">
        <v>87.149900000000002</v>
      </c>
      <c r="BJ159" s="4">
        <f t="shared" si="154"/>
        <v>0.52289940000000001</v>
      </c>
      <c r="BK159" s="4">
        <f t="shared" si="155"/>
        <v>59.831752619999982</v>
      </c>
      <c r="BM159" s="64">
        <v>47362</v>
      </c>
      <c r="BN159" s="2">
        <v>0.48125000000000001</v>
      </c>
      <c r="BO159">
        <v>41580</v>
      </c>
      <c r="BP159">
        <v>234.947</v>
      </c>
      <c r="BQ159" s="4">
        <f t="shared" si="156"/>
        <v>1.4096820000000001</v>
      </c>
      <c r="BR159" s="4">
        <f t="shared" si="157"/>
        <v>150.87699576</v>
      </c>
      <c r="BT159" s="64">
        <v>38961</v>
      </c>
      <c r="BU159" s="2">
        <v>0.48125000000000001</v>
      </c>
      <c r="BV159">
        <v>41580</v>
      </c>
      <c r="BW159">
        <v>213.768</v>
      </c>
      <c r="BX159" s="4">
        <f t="shared" si="158"/>
        <v>1.282608</v>
      </c>
      <c r="BY159" s="4">
        <f t="shared" si="159"/>
        <v>143.28168767999995</v>
      </c>
      <c r="CA159" s="64">
        <v>47362</v>
      </c>
      <c r="CB159" s="2">
        <v>0.48125000000000001</v>
      </c>
      <c r="CC159">
        <v>41580</v>
      </c>
      <c r="CD159">
        <v>147.291</v>
      </c>
      <c r="CE159" s="4">
        <f t="shared" si="160"/>
        <v>0.88374599999999992</v>
      </c>
      <c r="CF159" s="4">
        <f t="shared" si="161"/>
        <v>78.924788219999996</v>
      </c>
      <c r="CH159" s="64">
        <v>38961</v>
      </c>
      <c r="CI159" s="2">
        <v>0.48125000000000001</v>
      </c>
      <c r="CJ159">
        <v>41580</v>
      </c>
      <c r="CK159">
        <v>65.491100000000003</v>
      </c>
      <c r="CL159" s="4">
        <f t="shared" si="162"/>
        <v>0.39294659999999998</v>
      </c>
      <c r="CM159" s="4">
        <f t="shared" si="163"/>
        <v>48.514835892000001</v>
      </c>
      <c r="CO159" s="64">
        <v>46753</v>
      </c>
      <c r="CP159" s="2">
        <v>0.48125000000000001</v>
      </c>
      <c r="CQ159">
        <v>41580</v>
      </c>
      <c r="CR159">
        <v>237.08799999999999</v>
      </c>
      <c r="CS159" s="4">
        <f t="shared" si="164"/>
        <v>1.422528</v>
      </c>
      <c r="CT159" s="4">
        <f t="shared" si="165"/>
        <v>149.01862062000004</v>
      </c>
      <c r="CV159" s="64">
        <v>39083</v>
      </c>
      <c r="CW159" s="2">
        <v>0.48125000000000001</v>
      </c>
      <c r="CX159">
        <v>41580</v>
      </c>
      <c r="CY159">
        <v>221.79300000000001</v>
      </c>
      <c r="CZ159" s="4">
        <f t="shared" si="166"/>
        <v>1.3307579999999999</v>
      </c>
      <c r="DA159" s="4">
        <f t="shared" si="167"/>
        <v>142.90486796399995</v>
      </c>
      <c r="DC159" s="64">
        <v>46753</v>
      </c>
      <c r="DD159" s="2">
        <v>0.48125000000000001</v>
      </c>
      <c r="DE159">
        <v>41580</v>
      </c>
      <c r="DF159">
        <v>46.842500000000001</v>
      </c>
      <c r="DG159" s="4">
        <f t="shared" si="168"/>
        <v>0.281055</v>
      </c>
      <c r="DH159" s="4">
        <f t="shared" si="169"/>
        <v>34.228772459999981</v>
      </c>
      <c r="DJ159" s="64">
        <v>39083</v>
      </c>
      <c r="DK159" s="2">
        <v>0.48125000000000001</v>
      </c>
      <c r="DL159">
        <v>41580</v>
      </c>
      <c r="DM159">
        <v>50.741199999999999</v>
      </c>
      <c r="DN159" s="4">
        <f t="shared" si="170"/>
        <v>0.30444719999999997</v>
      </c>
      <c r="DO159" s="4">
        <f t="shared" si="171"/>
        <v>37.106907153599984</v>
      </c>
      <c r="DQ159" s="64">
        <v>47362</v>
      </c>
      <c r="DR159" s="2">
        <v>0.48125000000000001</v>
      </c>
      <c r="DS159">
        <v>41580</v>
      </c>
      <c r="DT159">
        <v>231.91200000000001</v>
      </c>
      <c r="DU159" s="4">
        <f t="shared" si="172"/>
        <v>1.391472</v>
      </c>
      <c r="DV159" s="4">
        <f t="shared" si="173"/>
        <v>149.61850115999997</v>
      </c>
      <c r="DX159" s="64">
        <v>38961</v>
      </c>
      <c r="DY159" s="2">
        <v>0.48125000000000001</v>
      </c>
      <c r="DZ159">
        <v>41580</v>
      </c>
      <c r="EA159">
        <v>213.44300000000001</v>
      </c>
      <c r="EB159" s="4">
        <f t="shared" si="174"/>
        <v>1.2806580000000001</v>
      </c>
      <c r="EC159" s="4">
        <f t="shared" si="175"/>
        <v>143.13427561199995</v>
      </c>
      <c r="EE159" s="64">
        <v>47362</v>
      </c>
      <c r="EF159" s="2">
        <v>0.48125000000000001</v>
      </c>
      <c r="EG159">
        <v>41580</v>
      </c>
      <c r="EH159">
        <v>120.622</v>
      </c>
      <c r="EI159" s="4">
        <f t="shared" si="176"/>
        <v>0.72373200000000004</v>
      </c>
      <c r="EJ159" s="4">
        <f t="shared" si="177"/>
        <v>64.418606579999988</v>
      </c>
      <c r="EL159" s="64">
        <v>38961</v>
      </c>
      <c r="EM159" s="2">
        <v>0.48125000000000001</v>
      </c>
      <c r="EN159">
        <v>41580</v>
      </c>
      <c r="EO159">
        <v>46.863199999999999</v>
      </c>
      <c r="EP159" s="4">
        <f t="shared" si="178"/>
        <v>0.28117919999999996</v>
      </c>
      <c r="EQ159" s="4">
        <f t="shared" si="179"/>
        <v>35.923741225199997</v>
      </c>
      <c r="ES159" s="64">
        <v>46753</v>
      </c>
      <c r="ET159" s="2">
        <v>0.48125000000000001</v>
      </c>
      <c r="EU159">
        <v>41580</v>
      </c>
      <c r="EV159">
        <v>232.43700000000001</v>
      </c>
      <c r="EW159" s="4">
        <f t="shared" si="180"/>
        <v>1.394622</v>
      </c>
      <c r="EX159" s="4">
        <f t="shared" si="181"/>
        <v>147.09617652</v>
      </c>
      <c r="EZ159" s="64">
        <v>39083</v>
      </c>
      <c r="FA159" s="2">
        <v>0.48125000000000001</v>
      </c>
      <c r="FB159">
        <v>41580</v>
      </c>
      <c r="FC159">
        <v>221.64599999999999</v>
      </c>
      <c r="FD159" s="4">
        <f t="shared" si="182"/>
        <v>1.3298760000000001</v>
      </c>
      <c r="FE159" s="4">
        <f t="shared" si="183"/>
        <v>142.84138269000002</v>
      </c>
      <c r="FG159" s="64">
        <v>46753</v>
      </c>
      <c r="FH159" s="2">
        <v>0.48125000000000001</v>
      </c>
      <c r="FI159">
        <v>41580</v>
      </c>
      <c r="FJ159">
        <v>32.390300000000003</v>
      </c>
      <c r="FK159" s="4">
        <f t="shared" si="184"/>
        <v>0.19434180000000004</v>
      </c>
      <c r="FL159" s="4">
        <f t="shared" si="185"/>
        <v>24.431109216000003</v>
      </c>
      <c r="FN159" s="64">
        <v>39083</v>
      </c>
      <c r="FO159" s="2">
        <v>0.48125000000000001</v>
      </c>
      <c r="FP159">
        <v>41580</v>
      </c>
      <c r="FQ159">
        <v>35.406799999999997</v>
      </c>
      <c r="FR159" s="4">
        <f t="shared" si="186"/>
        <v>0.21244079999999999</v>
      </c>
      <c r="FS159" s="4">
        <f t="shared" si="187"/>
        <v>26.797166808599997</v>
      </c>
      <c r="FU159" s="64">
        <v>47362</v>
      </c>
      <c r="FV159" s="2">
        <v>0.48125000000000001</v>
      </c>
      <c r="FW159">
        <v>41580</v>
      </c>
      <c r="FX159">
        <v>98.454099999999997</v>
      </c>
      <c r="FY159" s="4">
        <f t="shared" si="188"/>
        <v>0.59072459999999993</v>
      </c>
      <c r="FZ159" s="4">
        <f t="shared" si="189"/>
        <v>69.590334480000024</v>
      </c>
      <c r="GB159" s="64">
        <v>47362</v>
      </c>
      <c r="GC159" s="2">
        <v>0.48125000000000001</v>
      </c>
      <c r="GD159">
        <v>41580</v>
      </c>
      <c r="GE159">
        <v>65.511499999999998</v>
      </c>
      <c r="GF159" s="4">
        <f t="shared" si="190"/>
        <v>0.393069</v>
      </c>
      <c r="GG159" s="4">
        <f t="shared" si="191"/>
        <v>47.849111880000002</v>
      </c>
      <c r="GI159" s="64">
        <v>47362</v>
      </c>
      <c r="GJ159" s="2">
        <v>0.48125000000000001</v>
      </c>
      <c r="GK159">
        <v>41580</v>
      </c>
      <c r="GL159">
        <v>43.6128</v>
      </c>
      <c r="GM159" s="4">
        <f t="shared" si="192"/>
        <v>0.26167679999999999</v>
      </c>
      <c r="GN159" s="4">
        <f t="shared" si="193"/>
        <v>32.926849919999981</v>
      </c>
      <c r="GP159" s="64">
        <v>38961</v>
      </c>
      <c r="GQ159" s="2">
        <v>0.48125000000000001</v>
      </c>
      <c r="GR159">
        <v>41580</v>
      </c>
      <c r="GS159">
        <v>42.633200000000002</v>
      </c>
      <c r="GT159" s="4">
        <f t="shared" si="194"/>
        <v>0.2557992</v>
      </c>
      <c r="GU159" s="4">
        <f t="shared" si="195"/>
        <v>32.53233191999999</v>
      </c>
      <c r="GW159" s="64">
        <v>46753</v>
      </c>
      <c r="GX159" s="2">
        <v>0.48125000000000001</v>
      </c>
      <c r="GY159">
        <v>41580</v>
      </c>
      <c r="GZ159">
        <v>83.029700000000005</v>
      </c>
      <c r="HA159" s="4">
        <f t="shared" si="196"/>
        <v>0.49817820000000002</v>
      </c>
      <c r="HB159" s="4">
        <f t="shared" si="197"/>
        <v>57.268429739999981</v>
      </c>
      <c r="HD159" s="64">
        <v>39083</v>
      </c>
      <c r="HE159" s="2">
        <v>0.48125000000000001</v>
      </c>
      <c r="HF159">
        <v>41580</v>
      </c>
      <c r="HG159">
        <v>87.149900000000002</v>
      </c>
      <c r="HH159" s="4">
        <f t="shared" si="198"/>
        <v>0.52289940000000001</v>
      </c>
      <c r="HI159" s="4">
        <f t="shared" si="199"/>
        <v>59.831752619999982</v>
      </c>
      <c r="HK159" s="64">
        <v>46753</v>
      </c>
      <c r="HL159" s="2">
        <v>0.48125000000000001</v>
      </c>
      <c r="HM159">
        <v>41580</v>
      </c>
      <c r="HN159">
        <v>38.7209</v>
      </c>
      <c r="HO159" s="4">
        <f t="shared" si="136"/>
        <v>0.23232540000000002</v>
      </c>
      <c r="HP159" s="4">
        <f t="shared" si="134"/>
        <v>29.110997940000011</v>
      </c>
      <c r="HR159" s="64">
        <v>39083</v>
      </c>
      <c r="HS159" s="2">
        <v>0.48125000000000001</v>
      </c>
      <c r="HT159">
        <v>41580</v>
      </c>
      <c r="HU159">
        <v>39.802300000000002</v>
      </c>
      <c r="HV159" s="4">
        <f t="shared" si="137"/>
        <v>0.23881379999999999</v>
      </c>
      <c r="HW159" s="4">
        <f t="shared" si="135"/>
        <v>29.945256689999997</v>
      </c>
    </row>
    <row r="160" spans="2:231" x14ac:dyDescent="0.3">
      <c r="B160" s="63">
        <v>47362</v>
      </c>
      <c r="C160" s="2">
        <v>0.48194444444444445</v>
      </c>
      <c r="D160">
        <v>41640</v>
      </c>
      <c r="E160" s="4">
        <v>376.036</v>
      </c>
      <c r="F160" s="4">
        <f t="shared" si="138"/>
        <v>2.2562159999999998</v>
      </c>
      <c r="G160" s="4">
        <f t="shared" si="139"/>
        <v>211.00842995999989</v>
      </c>
      <c r="I160" s="64">
        <v>47362</v>
      </c>
      <c r="J160" s="2">
        <v>0.48194444444444445</v>
      </c>
      <c r="K160">
        <v>41640</v>
      </c>
      <c r="L160">
        <v>253.16499999999999</v>
      </c>
      <c r="M160" s="4">
        <f t="shared" si="140"/>
        <v>1.5189899999999998</v>
      </c>
      <c r="N160" s="4">
        <f t="shared" si="141"/>
        <v>158.64696576000003</v>
      </c>
      <c r="P160" s="64">
        <v>38961</v>
      </c>
      <c r="Q160" s="2">
        <v>0.48194444444444445</v>
      </c>
      <c r="R160">
        <v>41640</v>
      </c>
      <c r="S160">
        <v>219.88</v>
      </c>
      <c r="T160" s="4">
        <f t="shared" si="142"/>
        <v>1.3192799999999998</v>
      </c>
      <c r="U160" s="4">
        <f t="shared" si="143"/>
        <v>146.10351095999999</v>
      </c>
      <c r="W160" s="64">
        <v>47362</v>
      </c>
      <c r="X160" s="2">
        <v>0.48194444444444445</v>
      </c>
      <c r="Y160">
        <v>41640</v>
      </c>
      <c r="Z160">
        <v>189.15199999999999</v>
      </c>
      <c r="AA160" s="4">
        <f t="shared" si="144"/>
        <v>1.1349119999999999</v>
      </c>
      <c r="AB160" s="4">
        <f t="shared" si="145"/>
        <v>106.8285297</v>
      </c>
      <c r="AD160" s="64">
        <v>38961</v>
      </c>
      <c r="AE160" s="2">
        <v>0.48194444444444445</v>
      </c>
      <c r="AF160">
        <v>41640</v>
      </c>
      <c r="AG160">
        <v>105.69799999999999</v>
      </c>
      <c r="AH160" s="4">
        <f t="shared" si="146"/>
        <v>0.63418799999999997</v>
      </c>
      <c r="AI160" s="4">
        <f t="shared" si="147"/>
        <v>74.839541940000046</v>
      </c>
      <c r="AK160" s="64">
        <v>46753</v>
      </c>
      <c r="AL160" s="2">
        <v>0.48194444444444445</v>
      </c>
      <c r="AM160">
        <v>41640</v>
      </c>
      <c r="AN160">
        <v>259.60300000000001</v>
      </c>
      <c r="AO160" s="4">
        <f t="shared" si="148"/>
        <v>1.5576180000000002</v>
      </c>
      <c r="AP160" s="4">
        <f t="shared" si="149"/>
        <v>158.62835862000011</v>
      </c>
      <c r="AR160" s="64">
        <v>39083</v>
      </c>
      <c r="AS160" s="2">
        <v>0.48194444444444445</v>
      </c>
      <c r="AT160">
        <v>41640</v>
      </c>
      <c r="AU160">
        <v>227.02500000000001</v>
      </c>
      <c r="AV160" s="4">
        <f t="shared" si="150"/>
        <v>1.3621500000000002</v>
      </c>
      <c r="AW160" s="4">
        <f t="shared" si="151"/>
        <v>145.13017452</v>
      </c>
      <c r="AY160" s="64">
        <v>46753</v>
      </c>
      <c r="AZ160" s="2">
        <v>0.48194444444444445</v>
      </c>
      <c r="BA160">
        <v>41640</v>
      </c>
      <c r="BB160">
        <v>83.177800000000005</v>
      </c>
      <c r="BC160" s="4">
        <f t="shared" si="152"/>
        <v>0.49906679999999998</v>
      </c>
      <c r="BD160" s="4">
        <f t="shared" si="153"/>
        <v>57.767496539999982</v>
      </c>
      <c r="BF160" s="64">
        <v>39083</v>
      </c>
      <c r="BG160" s="2">
        <v>0.48194444444444445</v>
      </c>
      <c r="BH160">
        <v>41640</v>
      </c>
      <c r="BI160">
        <v>87.409899999999993</v>
      </c>
      <c r="BJ160" s="4">
        <f t="shared" si="154"/>
        <v>0.52445939999999991</v>
      </c>
      <c r="BK160" s="4">
        <f t="shared" si="155"/>
        <v>60.35621201999998</v>
      </c>
      <c r="BM160" s="64">
        <v>47362</v>
      </c>
      <c r="BN160" s="2">
        <v>0.48194444444444445</v>
      </c>
      <c r="BO160">
        <v>41640</v>
      </c>
      <c r="BP160">
        <v>238.28700000000001</v>
      </c>
      <c r="BQ160" s="4">
        <f t="shared" si="156"/>
        <v>1.4297219999999999</v>
      </c>
      <c r="BR160" s="4">
        <f t="shared" si="157"/>
        <v>152.30671776</v>
      </c>
      <c r="BT160" s="64">
        <v>38961</v>
      </c>
      <c r="BU160" s="2">
        <v>0.48194444444444445</v>
      </c>
      <c r="BV160">
        <v>41640</v>
      </c>
      <c r="BW160">
        <v>216.619</v>
      </c>
      <c r="BX160" s="4">
        <f t="shared" si="158"/>
        <v>1.2997139999999998</v>
      </c>
      <c r="BY160" s="4">
        <f t="shared" si="159"/>
        <v>144.58140167999994</v>
      </c>
      <c r="CA160" s="64">
        <v>47362</v>
      </c>
      <c r="CB160" s="2">
        <v>0.48194444444444445</v>
      </c>
      <c r="CC160">
        <v>41640</v>
      </c>
      <c r="CD160">
        <v>147.26300000000001</v>
      </c>
      <c r="CE160" s="4">
        <f t="shared" si="160"/>
        <v>0.88357800000000009</v>
      </c>
      <c r="CF160" s="4">
        <f t="shared" si="161"/>
        <v>79.808366219999996</v>
      </c>
      <c r="CH160" s="64">
        <v>38961</v>
      </c>
      <c r="CI160" s="2">
        <v>0.48194444444444445</v>
      </c>
      <c r="CJ160">
        <v>41640</v>
      </c>
      <c r="CK160">
        <v>65.61</v>
      </c>
      <c r="CL160" s="4">
        <f t="shared" si="162"/>
        <v>0.39366000000000001</v>
      </c>
      <c r="CM160" s="4">
        <f t="shared" si="163"/>
        <v>48.908495891999998</v>
      </c>
      <c r="CO160" s="64">
        <v>46753</v>
      </c>
      <c r="CP160" s="2">
        <v>0.48194444444444445</v>
      </c>
      <c r="CQ160">
        <v>41640</v>
      </c>
      <c r="CR160">
        <v>240.38300000000001</v>
      </c>
      <c r="CS160" s="4">
        <f t="shared" si="164"/>
        <v>1.4422980000000001</v>
      </c>
      <c r="CT160" s="4">
        <f t="shared" si="165"/>
        <v>150.46091862000003</v>
      </c>
      <c r="CV160" s="64">
        <v>39083</v>
      </c>
      <c r="CW160" s="2">
        <v>0.48194444444444445</v>
      </c>
      <c r="CX160">
        <v>41640</v>
      </c>
      <c r="CY160">
        <v>225.06200000000001</v>
      </c>
      <c r="CZ160" s="4">
        <f t="shared" si="166"/>
        <v>1.3503719999999999</v>
      </c>
      <c r="DA160" s="4">
        <f t="shared" si="167"/>
        <v>144.25523996399994</v>
      </c>
      <c r="DC160" s="64">
        <v>46753</v>
      </c>
      <c r="DD160" s="2">
        <v>0.48194444444444445</v>
      </c>
      <c r="DE160">
        <v>41640</v>
      </c>
      <c r="DF160">
        <v>46.853400000000001</v>
      </c>
      <c r="DG160" s="4">
        <f t="shared" si="168"/>
        <v>0.28112039999999999</v>
      </c>
      <c r="DH160" s="4">
        <f t="shared" si="169"/>
        <v>34.509892859999979</v>
      </c>
      <c r="DJ160" s="64">
        <v>39083</v>
      </c>
      <c r="DK160" s="2">
        <v>0.48194444444444445</v>
      </c>
      <c r="DL160">
        <v>41640</v>
      </c>
      <c r="DM160">
        <v>50.778300000000002</v>
      </c>
      <c r="DN160" s="4">
        <f t="shared" si="170"/>
        <v>0.30466979999999999</v>
      </c>
      <c r="DO160" s="4">
        <f t="shared" si="171"/>
        <v>37.411576953599983</v>
      </c>
      <c r="DQ160" s="64">
        <v>47362</v>
      </c>
      <c r="DR160" s="2">
        <v>0.48194444444444445</v>
      </c>
      <c r="DS160">
        <v>41640</v>
      </c>
      <c r="DT160">
        <v>235.292</v>
      </c>
      <c r="DU160" s="4">
        <f t="shared" si="172"/>
        <v>1.4117520000000001</v>
      </c>
      <c r="DV160" s="4">
        <f t="shared" si="173"/>
        <v>151.03025315999997</v>
      </c>
      <c r="DX160" s="64">
        <v>38961</v>
      </c>
      <c r="DY160" s="2">
        <v>0.48194444444444445</v>
      </c>
      <c r="DZ160">
        <v>41640</v>
      </c>
      <c r="EA160">
        <v>216.29900000000001</v>
      </c>
      <c r="EB160" s="4">
        <f t="shared" si="174"/>
        <v>1.2977940000000001</v>
      </c>
      <c r="EC160" s="4">
        <f t="shared" si="175"/>
        <v>144.43206961199996</v>
      </c>
      <c r="EE160" s="64">
        <v>47362</v>
      </c>
      <c r="EF160" s="2">
        <v>0.48194444444444445</v>
      </c>
      <c r="EG160">
        <v>41640</v>
      </c>
      <c r="EH160">
        <v>119.964</v>
      </c>
      <c r="EI160" s="4">
        <f t="shared" si="176"/>
        <v>0.71978399999999998</v>
      </c>
      <c r="EJ160" s="4">
        <f t="shared" si="177"/>
        <v>65.138390579999992</v>
      </c>
      <c r="EL160" s="64">
        <v>38961</v>
      </c>
      <c r="EM160" s="2">
        <v>0.48194444444444445</v>
      </c>
      <c r="EN160">
        <v>41640</v>
      </c>
      <c r="EO160">
        <v>46.919400000000003</v>
      </c>
      <c r="EP160" s="4">
        <f t="shared" si="178"/>
        <v>0.2815164</v>
      </c>
      <c r="EQ160" s="4">
        <f t="shared" si="179"/>
        <v>36.205257625199998</v>
      </c>
      <c r="ES160" s="64">
        <v>46753</v>
      </c>
      <c r="ET160" s="2">
        <v>0.48194444444444445</v>
      </c>
      <c r="EU160">
        <v>41640</v>
      </c>
      <c r="EV160">
        <v>235.79400000000001</v>
      </c>
      <c r="EW160" s="4">
        <f t="shared" si="180"/>
        <v>1.4147640000000001</v>
      </c>
      <c r="EX160" s="4">
        <f t="shared" si="181"/>
        <v>148.51094051999999</v>
      </c>
      <c r="EZ160" s="64">
        <v>39083</v>
      </c>
      <c r="FA160" s="2">
        <v>0.48194444444444445</v>
      </c>
      <c r="FB160">
        <v>41640</v>
      </c>
      <c r="FC160">
        <v>224.917</v>
      </c>
      <c r="FD160" s="4">
        <f t="shared" si="182"/>
        <v>1.349502</v>
      </c>
      <c r="FE160" s="4">
        <f t="shared" si="183"/>
        <v>144.19088469000002</v>
      </c>
      <c r="FG160" s="64">
        <v>46753</v>
      </c>
      <c r="FH160" s="2">
        <v>0.48194444444444445</v>
      </c>
      <c r="FI160">
        <v>41640</v>
      </c>
      <c r="FJ160">
        <v>32.391399999999997</v>
      </c>
      <c r="FK160" s="4">
        <f t="shared" si="184"/>
        <v>0.19434839999999998</v>
      </c>
      <c r="FL160" s="4">
        <f t="shared" si="185"/>
        <v>24.625457616000002</v>
      </c>
      <c r="FN160" s="64">
        <v>39083</v>
      </c>
      <c r="FO160" s="2">
        <v>0.48194444444444445</v>
      </c>
      <c r="FP160">
        <v>41640</v>
      </c>
      <c r="FQ160">
        <v>35.418100000000003</v>
      </c>
      <c r="FR160" s="4">
        <f t="shared" si="186"/>
        <v>0.21250860000000002</v>
      </c>
      <c r="FS160" s="4">
        <f t="shared" si="187"/>
        <v>27.009675408599996</v>
      </c>
      <c r="FU160" s="64">
        <v>47362</v>
      </c>
      <c r="FV160" s="2">
        <v>0.48194444444444445</v>
      </c>
      <c r="FW160">
        <v>41640</v>
      </c>
      <c r="FX160">
        <v>98.656800000000004</v>
      </c>
      <c r="FY160" s="4">
        <f t="shared" si="188"/>
        <v>0.59194080000000004</v>
      </c>
      <c r="FZ160" s="4">
        <f t="shared" si="189"/>
        <v>70.182275280000027</v>
      </c>
      <c r="GB160" s="64">
        <v>47362</v>
      </c>
      <c r="GC160" s="2">
        <v>0.48194444444444445</v>
      </c>
      <c r="GD160">
        <v>41640</v>
      </c>
      <c r="GE160">
        <v>65.568399999999997</v>
      </c>
      <c r="GF160" s="4">
        <f t="shared" si="190"/>
        <v>0.39341039999999994</v>
      </c>
      <c r="GG160" s="4">
        <f t="shared" si="191"/>
        <v>48.242522280000003</v>
      </c>
      <c r="GI160" s="64">
        <v>47362</v>
      </c>
      <c r="GJ160" s="2">
        <v>0.48194444444444445</v>
      </c>
      <c r="GK160">
        <v>41640</v>
      </c>
      <c r="GL160">
        <v>43.622900000000001</v>
      </c>
      <c r="GM160" s="4">
        <f t="shared" si="192"/>
        <v>0.26173740000000001</v>
      </c>
      <c r="GN160" s="4">
        <f t="shared" si="193"/>
        <v>33.188587319999982</v>
      </c>
      <c r="GP160" s="64">
        <v>38961</v>
      </c>
      <c r="GQ160" s="2">
        <v>0.48194444444444445</v>
      </c>
      <c r="GR160">
        <v>41640</v>
      </c>
      <c r="GS160">
        <v>42.638500000000001</v>
      </c>
      <c r="GT160" s="4">
        <f t="shared" si="194"/>
        <v>0.25583099999999998</v>
      </c>
      <c r="GU160" s="4">
        <f t="shared" si="195"/>
        <v>32.788162919999991</v>
      </c>
      <c r="GW160" s="64">
        <v>46753</v>
      </c>
      <c r="GX160" s="2">
        <v>0.48194444444444445</v>
      </c>
      <c r="GY160">
        <v>41640</v>
      </c>
      <c r="GZ160">
        <v>83.177800000000005</v>
      </c>
      <c r="HA160" s="4">
        <f t="shared" si="196"/>
        <v>0.49906679999999998</v>
      </c>
      <c r="HB160" s="4">
        <f t="shared" si="197"/>
        <v>57.767496539999982</v>
      </c>
      <c r="HD160" s="64">
        <v>39083</v>
      </c>
      <c r="HE160" s="2">
        <v>0.48194444444444445</v>
      </c>
      <c r="HF160">
        <v>41640</v>
      </c>
      <c r="HG160">
        <v>87.409899999999993</v>
      </c>
      <c r="HH160" s="4">
        <f t="shared" si="198"/>
        <v>0.52445939999999991</v>
      </c>
      <c r="HI160" s="4">
        <f t="shared" si="199"/>
        <v>60.35621201999998</v>
      </c>
      <c r="HK160" s="64">
        <v>46753</v>
      </c>
      <c r="HL160" s="2">
        <v>0.48194444444444445</v>
      </c>
      <c r="HM160">
        <v>41640</v>
      </c>
      <c r="HN160">
        <v>38.7241</v>
      </c>
      <c r="HO160" s="4">
        <f t="shared" si="136"/>
        <v>0.23234459999999998</v>
      </c>
      <c r="HP160" s="4">
        <f t="shared" si="134"/>
        <v>29.343342540000013</v>
      </c>
      <c r="HR160" s="64">
        <v>39083</v>
      </c>
      <c r="HS160" s="2">
        <v>0.48194444444444445</v>
      </c>
      <c r="HT160">
        <v>41640</v>
      </c>
      <c r="HU160">
        <v>39.818800000000003</v>
      </c>
      <c r="HV160" s="4">
        <f t="shared" si="137"/>
        <v>0.23891280000000001</v>
      </c>
      <c r="HW160" s="4">
        <f t="shared" si="135"/>
        <v>30.184169489999999</v>
      </c>
    </row>
    <row r="161" spans="2:231" x14ac:dyDescent="0.3">
      <c r="B161" s="63">
        <v>47362</v>
      </c>
      <c r="C161" s="2">
        <v>0.4826388888888889</v>
      </c>
      <c r="D161">
        <v>41700</v>
      </c>
      <c r="E161" s="4">
        <v>377.51400000000001</v>
      </c>
      <c r="F161" s="4">
        <f t="shared" si="138"/>
        <v>2.2650840000000003</v>
      </c>
      <c r="G161" s="4">
        <f t="shared" si="139"/>
        <v>213.27351395999989</v>
      </c>
      <c r="I161" s="64">
        <v>47362</v>
      </c>
      <c r="J161" s="2">
        <v>0.4826388888888889</v>
      </c>
      <c r="K161">
        <v>41700</v>
      </c>
      <c r="L161">
        <v>256.26799999999997</v>
      </c>
      <c r="M161" s="4">
        <f t="shared" si="140"/>
        <v>1.5376079999999999</v>
      </c>
      <c r="N161" s="4">
        <f t="shared" si="141"/>
        <v>160.18457376000003</v>
      </c>
      <c r="P161" s="64">
        <v>38961</v>
      </c>
      <c r="Q161" s="2">
        <v>0.4826388888888889</v>
      </c>
      <c r="R161">
        <v>41700</v>
      </c>
      <c r="S161">
        <v>222.62799999999999</v>
      </c>
      <c r="T161" s="4">
        <f t="shared" si="142"/>
        <v>1.3357680000000001</v>
      </c>
      <c r="U161" s="4">
        <f t="shared" si="143"/>
        <v>147.43927896</v>
      </c>
      <c r="W161" s="64">
        <v>47362</v>
      </c>
      <c r="X161" s="2">
        <v>0.4826388888888889</v>
      </c>
      <c r="Y161">
        <v>41700</v>
      </c>
      <c r="Z161">
        <v>190.09700000000001</v>
      </c>
      <c r="AA161" s="4">
        <f t="shared" si="144"/>
        <v>1.140582</v>
      </c>
      <c r="AB161" s="4">
        <f t="shared" si="145"/>
        <v>107.9691117</v>
      </c>
      <c r="AD161" s="64">
        <v>38961</v>
      </c>
      <c r="AE161" s="2">
        <v>0.4826388888888889</v>
      </c>
      <c r="AF161">
        <v>41700</v>
      </c>
      <c r="AG161">
        <v>106.134</v>
      </c>
      <c r="AH161" s="4">
        <f t="shared" si="146"/>
        <v>0.63680399999999993</v>
      </c>
      <c r="AI161" s="4">
        <f t="shared" si="147"/>
        <v>75.476345940000044</v>
      </c>
      <c r="AK161" s="64">
        <v>46753</v>
      </c>
      <c r="AL161" s="2">
        <v>0.4826388888888889</v>
      </c>
      <c r="AM161">
        <v>41700</v>
      </c>
      <c r="AN161">
        <v>262.59899999999999</v>
      </c>
      <c r="AO161" s="4">
        <f t="shared" si="148"/>
        <v>1.5755939999999999</v>
      </c>
      <c r="AP161" s="4">
        <f t="shared" si="149"/>
        <v>160.20395262000011</v>
      </c>
      <c r="AR161" s="64">
        <v>39083</v>
      </c>
      <c r="AS161" s="2">
        <v>0.4826388888888889</v>
      </c>
      <c r="AT161">
        <v>41700</v>
      </c>
      <c r="AU161">
        <v>230.22900000000001</v>
      </c>
      <c r="AV161" s="4">
        <f t="shared" si="150"/>
        <v>1.3813740000000001</v>
      </c>
      <c r="AW161" s="4">
        <f t="shared" si="151"/>
        <v>146.51154851999999</v>
      </c>
      <c r="AY161" s="64">
        <v>46753</v>
      </c>
      <c r="AZ161" s="2">
        <v>0.4826388888888889</v>
      </c>
      <c r="BA161">
        <v>41700</v>
      </c>
      <c r="BB161">
        <v>83.315399999999997</v>
      </c>
      <c r="BC161" s="4">
        <f t="shared" si="152"/>
        <v>0.49989239999999996</v>
      </c>
      <c r="BD161" s="4">
        <f t="shared" si="153"/>
        <v>58.267388939999982</v>
      </c>
      <c r="BF161" s="64">
        <v>39083</v>
      </c>
      <c r="BG161" s="2">
        <v>0.4826388888888889</v>
      </c>
      <c r="BH161">
        <v>41700</v>
      </c>
      <c r="BI161">
        <v>87.656499999999994</v>
      </c>
      <c r="BJ161" s="4">
        <f t="shared" si="154"/>
        <v>0.52593899999999993</v>
      </c>
      <c r="BK161" s="4">
        <f t="shared" si="155"/>
        <v>60.882151019999981</v>
      </c>
      <c r="BM161" s="64">
        <v>47362</v>
      </c>
      <c r="BN161" s="2">
        <v>0.4826388888888889</v>
      </c>
      <c r="BO161">
        <v>41700</v>
      </c>
      <c r="BP161">
        <v>241.58600000000001</v>
      </c>
      <c r="BQ161" s="4">
        <f t="shared" si="156"/>
        <v>1.4495160000000002</v>
      </c>
      <c r="BR161" s="4">
        <f t="shared" si="157"/>
        <v>153.75623375999999</v>
      </c>
      <c r="BT161" s="64">
        <v>38961</v>
      </c>
      <c r="BU161" s="2">
        <v>0.4826388888888889</v>
      </c>
      <c r="BV161">
        <v>41700</v>
      </c>
      <c r="BW161">
        <v>219.422</v>
      </c>
      <c r="BX161" s="4">
        <f t="shared" si="158"/>
        <v>1.316532</v>
      </c>
      <c r="BY161" s="4">
        <f t="shared" si="159"/>
        <v>145.89793367999994</v>
      </c>
      <c r="CA161" s="64">
        <v>47362</v>
      </c>
      <c r="CB161" s="2">
        <v>0.4826388888888889</v>
      </c>
      <c r="CC161">
        <v>41700</v>
      </c>
      <c r="CD161">
        <v>147.17500000000001</v>
      </c>
      <c r="CE161" s="4">
        <f t="shared" si="160"/>
        <v>0.88305</v>
      </c>
      <c r="CF161" s="4">
        <f t="shared" si="161"/>
        <v>80.691416219999994</v>
      </c>
      <c r="CH161" s="64">
        <v>38961</v>
      </c>
      <c r="CI161" s="2">
        <v>0.4826388888888889</v>
      </c>
      <c r="CJ161">
        <v>41700</v>
      </c>
      <c r="CK161">
        <v>65.724000000000004</v>
      </c>
      <c r="CL161" s="4">
        <f t="shared" si="162"/>
        <v>0.39434400000000003</v>
      </c>
      <c r="CM161" s="4">
        <f t="shared" si="163"/>
        <v>49.302839891999994</v>
      </c>
      <c r="CO161" s="64">
        <v>46753</v>
      </c>
      <c r="CP161" s="2">
        <v>0.4826388888888889</v>
      </c>
      <c r="CQ161">
        <v>41700</v>
      </c>
      <c r="CR161">
        <v>243.636</v>
      </c>
      <c r="CS161" s="4">
        <f t="shared" si="164"/>
        <v>1.461816</v>
      </c>
      <c r="CT161" s="4">
        <f t="shared" si="165"/>
        <v>151.92273462000003</v>
      </c>
      <c r="CV161" s="64">
        <v>39083</v>
      </c>
      <c r="CW161" s="2">
        <v>0.4826388888888889</v>
      </c>
      <c r="CX161">
        <v>41700</v>
      </c>
      <c r="CY161">
        <v>228.29400000000001</v>
      </c>
      <c r="CZ161" s="4">
        <f t="shared" si="166"/>
        <v>1.369764</v>
      </c>
      <c r="DA161" s="4">
        <f t="shared" si="167"/>
        <v>145.62500396399994</v>
      </c>
      <c r="DC161" s="64">
        <v>46753</v>
      </c>
      <c r="DD161" s="2">
        <v>0.4826388888888889</v>
      </c>
      <c r="DE161">
        <v>41700</v>
      </c>
      <c r="DF161">
        <v>46.863100000000003</v>
      </c>
      <c r="DG161" s="4">
        <f t="shared" si="168"/>
        <v>0.2811786</v>
      </c>
      <c r="DH161" s="4">
        <f t="shared" si="169"/>
        <v>34.791071459999976</v>
      </c>
      <c r="DJ161" s="64">
        <v>39083</v>
      </c>
      <c r="DK161" s="2">
        <v>0.4826388888888889</v>
      </c>
      <c r="DL161">
        <v>41700</v>
      </c>
      <c r="DM161">
        <v>50.813400000000001</v>
      </c>
      <c r="DN161" s="4">
        <f t="shared" si="170"/>
        <v>0.3048804</v>
      </c>
      <c r="DO161" s="4">
        <f t="shared" si="171"/>
        <v>37.716457353599985</v>
      </c>
      <c r="DQ161" s="64">
        <v>47362</v>
      </c>
      <c r="DR161" s="2">
        <v>0.4826388888888889</v>
      </c>
      <c r="DS161">
        <v>41700</v>
      </c>
      <c r="DT161">
        <v>238.631</v>
      </c>
      <c r="DU161" s="4">
        <f t="shared" si="172"/>
        <v>1.431786</v>
      </c>
      <c r="DV161" s="4">
        <f t="shared" si="173"/>
        <v>152.46203915999996</v>
      </c>
      <c r="DX161" s="64">
        <v>38961</v>
      </c>
      <c r="DY161" s="2">
        <v>0.4826388888888889</v>
      </c>
      <c r="DZ161">
        <v>41700</v>
      </c>
      <c r="EA161">
        <v>219.108</v>
      </c>
      <c r="EB161" s="4">
        <f t="shared" si="174"/>
        <v>1.3146479999999998</v>
      </c>
      <c r="EC161" s="4">
        <f t="shared" si="175"/>
        <v>145.74671761199997</v>
      </c>
      <c r="EE161" s="64">
        <v>47362</v>
      </c>
      <c r="EF161" s="2">
        <v>0.4826388888888889</v>
      </c>
      <c r="EG161">
        <v>41700</v>
      </c>
      <c r="EH161">
        <v>119.26900000000001</v>
      </c>
      <c r="EI161" s="4">
        <f t="shared" si="176"/>
        <v>0.71561399999999997</v>
      </c>
      <c r="EJ161" s="4">
        <f t="shared" si="177"/>
        <v>65.854004579999994</v>
      </c>
      <c r="EL161" s="64">
        <v>38961</v>
      </c>
      <c r="EM161" s="2">
        <v>0.4826388888888889</v>
      </c>
      <c r="EN161">
        <v>41700</v>
      </c>
      <c r="EO161">
        <v>46.974600000000002</v>
      </c>
      <c r="EP161" s="4">
        <f t="shared" si="178"/>
        <v>0.28184760000000003</v>
      </c>
      <c r="EQ161" s="4">
        <f t="shared" si="179"/>
        <v>36.487105225199997</v>
      </c>
      <c r="ES161" s="64">
        <v>46753</v>
      </c>
      <c r="ET161" s="2">
        <v>0.4826388888888889</v>
      </c>
      <c r="EU161">
        <v>41700</v>
      </c>
      <c r="EV161">
        <v>239.108</v>
      </c>
      <c r="EW161" s="4">
        <f t="shared" si="180"/>
        <v>1.4346479999999999</v>
      </c>
      <c r="EX161" s="4">
        <f t="shared" si="181"/>
        <v>149.94558852</v>
      </c>
      <c r="EZ161" s="64">
        <v>39083</v>
      </c>
      <c r="FA161" s="2">
        <v>0.4826388888888889</v>
      </c>
      <c r="FB161">
        <v>41700</v>
      </c>
      <c r="FC161">
        <v>228.15100000000001</v>
      </c>
      <c r="FD161" s="4">
        <f t="shared" si="182"/>
        <v>1.3689060000000002</v>
      </c>
      <c r="FE161" s="4">
        <f t="shared" si="183"/>
        <v>145.55979069000003</v>
      </c>
      <c r="FG161" s="64">
        <v>46753</v>
      </c>
      <c r="FH161" s="2">
        <v>0.4826388888888889</v>
      </c>
      <c r="FI161">
        <v>41700</v>
      </c>
      <c r="FJ161">
        <v>32.392400000000002</v>
      </c>
      <c r="FK161" s="4">
        <f t="shared" si="184"/>
        <v>0.19435440000000001</v>
      </c>
      <c r="FL161" s="4">
        <f t="shared" si="185"/>
        <v>24.819812016000004</v>
      </c>
      <c r="FN161" s="64">
        <v>39083</v>
      </c>
      <c r="FO161" s="2">
        <v>0.4826388888888889</v>
      </c>
      <c r="FP161">
        <v>41700</v>
      </c>
      <c r="FQ161">
        <v>35.429099999999998</v>
      </c>
      <c r="FR161" s="4">
        <f t="shared" si="186"/>
        <v>0.21257459999999997</v>
      </c>
      <c r="FS161" s="4">
        <f t="shared" si="187"/>
        <v>27.222250008599996</v>
      </c>
      <c r="FU161" s="64">
        <v>47362</v>
      </c>
      <c r="FV161" s="2">
        <v>0.4826388888888889</v>
      </c>
      <c r="FW161">
        <v>41700</v>
      </c>
      <c r="FX161">
        <v>98.848600000000005</v>
      </c>
      <c r="FY161" s="4">
        <f t="shared" si="188"/>
        <v>0.59309160000000005</v>
      </c>
      <c r="FZ161" s="4">
        <f t="shared" si="189"/>
        <v>70.775366880000021</v>
      </c>
      <c r="GB161" s="64">
        <v>47362</v>
      </c>
      <c r="GC161" s="2">
        <v>0.4826388888888889</v>
      </c>
      <c r="GD161">
        <v>41700</v>
      </c>
      <c r="GE161">
        <v>65.620900000000006</v>
      </c>
      <c r="GF161" s="4">
        <f t="shared" si="190"/>
        <v>0.3937254</v>
      </c>
      <c r="GG161" s="4">
        <f t="shared" si="191"/>
        <v>48.636247680000004</v>
      </c>
      <c r="GI161" s="64">
        <v>47362</v>
      </c>
      <c r="GJ161" s="2">
        <v>0.4826388888888889</v>
      </c>
      <c r="GK161">
        <v>41700</v>
      </c>
      <c r="GL161">
        <v>43.632199999999997</v>
      </c>
      <c r="GM161" s="4">
        <f t="shared" si="192"/>
        <v>0.2617932</v>
      </c>
      <c r="GN161" s="4">
        <f t="shared" si="193"/>
        <v>33.450380519999982</v>
      </c>
      <c r="GP161" s="64">
        <v>38961</v>
      </c>
      <c r="GQ161" s="2">
        <v>0.4826388888888889</v>
      </c>
      <c r="GR161">
        <v>41700</v>
      </c>
      <c r="GS161">
        <v>42.6432</v>
      </c>
      <c r="GT161" s="4">
        <f t="shared" si="194"/>
        <v>0.25585920000000001</v>
      </c>
      <c r="GU161" s="4">
        <f t="shared" si="195"/>
        <v>33.044022119999994</v>
      </c>
      <c r="GW161" s="64">
        <v>46753</v>
      </c>
      <c r="GX161" s="2">
        <v>0.4826388888888889</v>
      </c>
      <c r="GY161">
        <v>41700</v>
      </c>
      <c r="GZ161">
        <v>83.315399999999997</v>
      </c>
      <c r="HA161" s="4">
        <f t="shared" si="196"/>
        <v>0.49989239999999996</v>
      </c>
      <c r="HB161" s="4">
        <f t="shared" si="197"/>
        <v>58.267388939999982</v>
      </c>
      <c r="HD161" s="64">
        <v>39083</v>
      </c>
      <c r="HE161" s="2">
        <v>0.4826388888888889</v>
      </c>
      <c r="HF161">
        <v>41700</v>
      </c>
      <c r="HG161">
        <v>87.656499999999994</v>
      </c>
      <c r="HH161" s="4">
        <f t="shared" si="198"/>
        <v>0.52593899999999993</v>
      </c>
      <c r="HI161" s="4">
        <f t="shared" si="199"/>
        <v>60.882151019999981</v>
      </c>
      <c r="HK161" s="64">
        <v>46753</v>
      </c>
      <c r="HL161" s="2">
        <v>0.4826388888888889</v>
      </c>
      <c r="HM161">
        <v>41700</v>
      </c>
      <c r="HN161">
        <v>38.726900000000001</v>
      </c>
      <c r="HO161" s="4">
        <f t="shared" si="136"/>
        <v>0.2323614</v>
      </c>
      <c r="HP161" s="4">
        <f t="shared" si="134"/>
        <v>29.575703940000011</v>
      </c>
      <c r="HR161" s="64">
        <v>39083</v>
      </c>
      <c r="HS161" s="2">
        <v>0.4826388888888889</v>
      </c>
      <c r="HT161">
        <v>41700</v>
      </c>
      <c r="HU161">
        <v>39.834699999999998</v>
      </c>
      <c r="HV161" s="4">
        <f t="shared" si="137"/>
        <v>0.2390082</v>
      </c>
      <c r="HW161" s="4">
        <f t="shared" si="135"/>
        <v>30.423177689999999</v>
      </c>
    </row>
    <row r="162" spans="2:231" x14ac:dyDescent="0.3">
      <c r="B162" s="63">
        <v>47362</v>
      </c>
      <c r="C162" s="2">
        <v>0.48333333333333334</v>
      </c>
      <c r="D162">
        <v>41760</v>
      </c>
      <c r="E162" s="4">
        <v>378.97699999999998</v>
      </c>
      <c r="F162" s="4">
        <f t="shared" si="138"/>
        <v>2.2738619999999998</v>
      </c>
      <c r="G162" s="4">
        <f t="shared" si="139"/>
        <v>215.5473759599999</v>
      </c>
      <c r="I162" s="64">
        <v>47362</v>
      </c>
      <c r="J162" s="2">
        <v>0.48333333333333334</v>
      </c>
      <c r="K162">
        <v>41760</v>
      </c>
      <c r="L162">
        <v>259.33199999999999</v>
      </c>
      <c r="M162" s="4">
        <f t="shared" si="140"/>
        <v>1.5559919999999998</v>
      </c>
      <c r="N162" s="4">
        <f t="shared" si="141"/>
        <v>161.74056576000004</v>
      </c>
      <c r="P162" s="64">
        <v>38961</v>
      </c>
      <c r="Q162" s="2">
        <v>0.48333333333333334</v>
      </c>
      <c r="R162">
        <v>41760</v>
      </c>
      <c r="S162">
        <v>225.33099999999999</v>
      </c>
      <c r="T162" s="4">
        <f t="shared" si="142"/>
        <v>1.3519859999999999</v>
      </c>
      <c r="U162" s="4">
        <f t="shared" si="143"/>
        <v>148.79126496000001</v>
      </c>
      <c r="W162" s="64">
        <v>47362</v>
      </c>
      <c r="X162" s="2">
        <v>0.48333333333333334</v>
      </c>
      <c r="Y162">
        <v>41760</v>
      </c>
      <c r="Z162">
        <v>190.977</v>
      </c>
      <c r="AA162" s="4">
        <f t="shared" si="144"/>
        <v>1.1458619999999999</v>
      </c>
      <c r="AB162" s="4">
        <f t="shared" si="145"/>
        <v>109.11497369999999</v>
      </c>
      <c r="AD162" s="64">
        <v>38961</v>
      </c>
      <c r="AE162" s="2">
        <v>0.48333333333333334</v>
      </c>
      <c r="AF162">
        <v>41760</v>
      </c>
      <c r="AG162">
        <v>106.55200000000001</v>
      </c>
      <c r="AH162" s="4">
        <f t="shared" si="146"/>
        <v>0.63931199999999999</v>
      </c>
      <c r="AI162" s="4">
        <f t="shared" si="147"/>
        <v>76.115657940000048</v>
      </c>
      <c r="AK162" s="64">
        <v>46753</v>
      </c>
      <c r="AL162" s="2">
        <v>0.48333333333333334</v>
      </c>
      <c r="AM162">
        <v>41760</v>
      </c>
      <c r="AN162">
        <v>265.55599999999998</v>
      </c>
      <c r="AO162" s="4">
        <f t="shared" si="148"/>
        <v>1.5933359999999999</v>
      </c>
      <c r="AP162" s="4">
        <f t="shared" si="149"/>
        <v>161.7972886200001</v>
      </c>
      <c r="AR162" s="64">
        <v>39083</v>
      </c>
      <c r="AS162" s="2">
        <v>0.48333333333333334</v>
      </c>
      <c r="AT162">
        <v>41760</v>
      </c>
      <c r="AU162">
        <v>233.398</v>
      </c>
      <c r="AV162" s="4">
        <f t="shared" si="150"/>
        <v>1.400388</v>
      </c>
      <c r="AW162" s="4">
        <f t="shared" si="151"/>
        <v>147.91193651999998</v>
      </c>
      <c r="AY162" s="64">
        <v>46753</v>
      </c>
      <c r="AZ162" s="2">
        <v>0.48333333333333334</v>
      </c>
      <c r="BA162">
        <v>41760</v>
      </c>
      <c r="BB162">
        <v>83.4435</v>
      </c>
      <c r="BC162" s="4">
        <f t="shared" si="152"/>
        <v>0.50066100000000002</v>
      </c>
      <c r="BD162" s="4">
        <f t="shared" si="153"/>
        <v>58.768049939999983</v>
      </c>
      <c r="BF162" s="64">
        <v>39083</v>
      </c>
      <c r="BG162" s="2">
        <v>0.48333333333333334</v>
      </c>
      <c r="BH162">
        <v>41760</v>
      </c>
      <c r="BI162">
        <v>87.890600000000006</v>
      </c>
      <c r="BJ162" s="4">
        <f t="shared" si="154"/>
        <v>0.52734360000000002</v>
      </c>
      <c r="BK162" s="4">
        <f t="shared" si="155"/>
        <v>61.409494619999982</v>
      </c>
      <c r="BM162" s="64">
        <v>47362</v>
      </c>
      <c r="BN162" s="2">
        <v>0.48333333333333334</v>
      </c>
      <c r="BO162">
        <v>41760</v>
      </c>
      <c r="BP162">
        <v>244.845</v>
      </c>
      <c r="BQ162" s="4">
        <f t="shared" si="156"/>
        <v>1.4690700000000001</v>
      </c>
      <c r="BR162" s="4">
        <f t="shared" si="157"/>
        <v>155.22530375999997</v>
      </c>
      <c r="BT162" s="64">
        <v>38961</v>
      </c>
      <c r="BU162" s="2">
        <v>0.48333333333333334</v>
      </c>
      <c r="BV162">
        <v>41760</v>
      </c>
      <c r="BW162">
        <v>222.179</v>
      </c>
      <c r="BX162" s="4">
        <f t="shared" si="158"/>
        <v>1.3330739999999999</v>
      </c>
      <c r="BY162" s="4">
        <f t="shared" si="159"/>
        <v>147.23100767999995</v>
      </c>
      <c r="CA162" s="64">
        <v>47362</v>
      </c>
      <c r="CB162" s="2">
        <v>0.48333333333333334</v>
      </c>
      <c r="CC162">
        <v>41760</v>
      </c>
      <c r="CD162">
        <v>147.03</v>
      </c>
      <c r="CE162" s="4">
        <f t="shared" si="160"/>
        <v>0.88217999999999996</v>
      </c>
      <c r="CF162" s="4">
        <f t="shared" si="161"/>
        <v>81.573596219999999</v>
      </c>
      <c r="CH162" s="64">
        <v>38961</v>
      </c>
      <c r="CI162" s="2">
        <v>0.48333333333333334</v>
      </c>
      <c r="CJ162">
        <v>41760</v>
      </c>
      <c r="CK162">
        <v>65.833500000000001</v>
      </c>
      <c r="CL162" s="4">
        <f t="shared" si="162"/>
        <v>0.39500099999999999</v>
      </c>
      <c r="CM162" s="4">
        <f t="shared" si="163"/>
        <v>49.697840891999995</v>
      </c>
      <c r="CO162" s="64">
        <v>46753</v>
      </c>
      <c r="CP162" s="2">
        <v>0.48333333333333334</v>
      </c>
      <c r="CQ162">
        <v>41760</v>
      </c>
      <c r="CR162">
        <v>246.846</v>
      </c>
      <c r="CS162" s="4">
        <f t="shared" si="164"/>
        <v>1.4810759999999998</v>
      </c>
      <c r="CT162" s="4">
        <f t="shared" si="165"/>
        <v>153.40381062000003</v>
      </c>
      <c r="CV162" s="64">
        <v>39083</v>
      </c>
      <c r="CW162" s="2">
        <v>0.48333333333333334</v>
      </c>
      <c r="CX162">
        <v>41760</v>
      </c>
      <c r="CY162">
        <v>231.49</v>
      </c>
      <c r="CZ162" s="4">
        <f t="shared" si="166"/>
        <v>1.3889400000000001</v>
      </c>
      <c r="DA162" s="4">
        <f t="shared" si="167"/>
        <v>147.01394396399994</v>
      </c>
      <c r="DC162" s="64">
        <v>46753</v>
      </c>
      <c r="DD162" s="2">
        <v>0.48333333333333334</v>
      </c>
      <c r="DE162">
        <v>41760</v>
      </c>
      <c r="DF162">
        <v>46.8718</v>
      </c>
      <c r="DG162" s="4">
        <f t="shared" si="168"/>
        <v>0.2812308</v>
      </c>
      <c r="DH162" s="4">
        <f t="shared" si="169"/>
        <v>35.072302259999979</v>
      </c>
      <c r="DJ162" s="64">
        <v>39083</v>
      </c>
      <c r="DK162" s="2">
        <v>0.48333333333333334</v>
      </c>
      <c r="DL162">
        <v>41760</v>
      </c>
      <c r="DM162">
        <v>50.846800000000002</v>
      </c>
      <c r="DN162" s="4">
        <f t="shared" si="170"/>
        <v>0.30508079999999999</v>
      </c>
      <c r="DO162" s="4">
        <f t="shared" si="171"/>
        <v>38.021538153599984</v>
      </c>
      <c r="DQ162" s="64">
        <v>47362</v>
      </c>
      <c r="DR162" s="2">
        <v>0.48333333333333334</v>
      </c>
      <c r="DS162">
        <v>41760</v>
      </c>
      <c r="DT162">
        <v>241.928</v>
      </c>
      <c r="DU162" s="4">
        <f t="shared" si="172"/>
        <v>1.451568</v>
      </c>
      <c r="DV162" s="4">
        <f t="shared" si="173"/>
        <v>153.91360715999997</v>
      </c>
      <c r="DX162" s="64">
        <v>38961</v>
      </c>
      <c r="DY162" s="2">
        <v>0.48333333333333334</v>
      </c>
      <c r="DZ162">
        <v>41760</v>
      </c>
      <c r="EA162">
        <v>221.869</v>
      </c>
      <c r="EB162" s="4">
        <f t="shared" si="174"/>
        <v>1.3312139999999999</v>
      </c>
      <c r="EC162" s="4">
        <f t="shared" si="175"/>
        <v>147.07793161199996</v>
      </c>
      <c r="EE162" s="64">
        <v>47362</v>
      </c>
      <c r="EF162" s="2">
        <v>0.48333333333333334</v>
      </c>
      <c r="EG162">
        <v>41760</v>
      </c>
      <c r="EH162">
        <v>118.541</v>
      </c>
      <c r="EI162" s="4">
        <f t="shared" si="176"/>
        <v>0.71124600000000004</v>
      </c>
      <c r="EJ162" s="4">
        <f t="shared" si="177"/>
        <v>66.565250579999997</v>
      </c>
      <c r="EL162" s="64">
        <v>38961</v>
      </c>
      <c r="EM162" s="2">
        <v>0.48333333333333334</v>
      </c>
      <c r="EN162">
        <v>41760</v>
      </c>
      <c r="EO162">
        <v>47.0289</v>
      </c>
      <c r="EP162" s="4">
        <f t="shared" si="178"/>
        <v>0.28217340000000002</v>
      </c>
      <c r="EQ162" s="4">
        <f t="shared" si="179"/>
        <v>36.769278625199995</v>
      </c>
      <c r="ES162" s="64">
        <v>46753</v>
      </c>
      <c r="ET162" s="2">
        <v>0.48333333333333334</v>
      </c>
      <c r="EU162">
        <v>41760</v>
      </c>
      <c r="EV162">
        <v>242.37799999999999</v>
      </c>
      <c r="EW162" s="4">
        <f t="shared" si="180"/>
        <v>1.4542679999999999</v>
      </c>
      <c r="EX162" s="4">
        <f t="shared" si="181"/>
        <v>151.39985652000001</v>
      </c>
      <c r="EZ162" s="64">
        <v>39083</v>
      </c>
      <c r="FA162" s="2">
        <v>0.48333333333333334</v>
      </c>
      <c r="FB162">
        <v>41760</v>
      </c>
      <c r="FC162">
        <v>231.34899999999999</v>
      </c>
      <c r="FD162" s="4">
        <f t="shared" si="182"/>
        <v>1.3880939999999999</v>
      </c>
      <c r="FE162" s="4">
        <f t="shared" si="183"/>
        <v>146.94788469000002</v>
      </c>
      <c r="FG162" s="64">
        <v>46753</v>
      </c>
      <c r="FH162" s="2">
        <v>0.48333333333333334</v>
      </c>
      <c r="FI162">
        <v>41760</v>
      </c>
      <c r="FJ162">
        <v>32.3934</v>
      </c>
      <c r="FK162" s="4">
        <f t="shared" si="184"/>
        <v>0.19436039999999999</v>
      </c>
      <c r="FL162" s="4">
        <f t="shared" si="185"/>
        <v>25.014172416000005</v>
      </c>
      <c r="FN162" s="64">
        <v>39083</v>
      </c>
      <c r="FO162" s="2">
        <v>0.48333333333333334</v>
      </c>
      <c r="FP162">
        <v>41760</v>
      </c>
      <c r="FQ162">
        <v>35.439900000000002</v>
      </c>
      <c r="FR162" s="4">
        <f t="shared" si="186"/>
        <v>0.21263940000000001</v>
      </c>
      <c r="FS162" s="4">
        <f t="shared" si="187"/>
        <v>27.434889408599997</v>
      </c>
      <c r="FU162" s="64">
        <v>47362</v>
      </c>
      <c r="FV162" s="2">
        <v>0.48333333333333334</v>
      </c>
      <c r="FW162">
        <v>41760</v>
      </c>
      <c r="FX162">
        <v>99.03</v>
      </c>
      <c r="FY162" s="4">
        <f t="shared" si="188"/>
        <v>0.59418000000000004</v>
      </c>
      <c r="FZ162" s="4">
        <f t="shared" si="189"/>
        <v>71.369546880000016</v>
      </c>
      <c r="GB162" s="64">
        <v>47362</v>
      </c>
      <c r="GC162" s="2">
        <v>0.48333333333333334</v>
      </c>
      <c r="GD162">
        <v>41760</v>
      </c>
      <c r="GE162">
        <v>65.669600000000003</v>
      </c>
      <c r="GF162" s="4">
        <f t="shared" si="190"/>
        <v>0.39401760000000002</v>
      </c>
      <c r="GG162" s="4">
        <f t="shared" si="191"/>
        <v>49.030265280000002</v>
      </c>
      <c r="GI162" s="64">
        <v>47362</v>
      </c>
      <c r="GJ162" s="2">
        <v>0.48333333333333334</v>
      </c>
      <c r="GK162">
        <v>41760</v>
      </c>
      <c r="GL162">
        <v>43.640799999999999</v>
      </c>
      <c r="GM162" s="4">
        <f t="shared" si="192"/>
        <v>0.26184479999999999</v>
      </c>
      <c r="GN162" s="4">
        <f t="shared" si="193"/>
        <v>33.71222531999998</v>
      </c>
      <c r="GP162" s="64">
        <v>38961</v>
      </c>
      <c r="GQ162" s="2">
        <v>0.48333333333333334</v>
      </c>
      <c r="GR162">
        <v>41760</v>
      </c>
      <c r="GS162">
        <v>42.647199999999998</v>
      </c>
      <c r="GT162" s="4">
        <f t="shared" si="194"/>
        <v>0.25588319999999998</v>
      </c>
      <c r="GU162" s="4">
        <f t="shared" si="195"/>
        <v>33.299905319999993</v>
      </c>
      <c r="GW162" s="64">
        <v>46753</v>
      </c>
      <c r="GX162" s="2">
        <v>0.48333333333333334</v>
      </c>
      <c r="GY162">
        <v>41760</v>
      </c>
      <c r="GZ162">
        <v>83.4435</v>
      </c>
      <c r="HA162" s="4">
        <f t="shared" si="196"/>
        <v>0.50066100000000002</v>
      </c>
      <c r="HB162" s="4">
        <f t="shared" si="197"/>
        <v>58.768049939999983</v>
      </c>
      <c r="HD162" s="64">
        <v>39083</v>
      </c>
      <c r="HE162" s="2">
        <v>0.48333333333333334</v>
      </c>
      <c r="HF162">
        <v>41760</v>
      </c>
      <c r="HG162">
        <v>87.890600000000006</v>
      </c>
      <c r="HH162" s="4">
        <f t="shared" si="198"/>
        <v>0.52734360000000002</v>
      </c>
      <c r="HI162" s="4">
        <f t="shared" si="199"/>
        <v>61.409494619999982</v>
      </c>
      <c r="HK162" s="64">
        <v>46753</v>
      </c>
      <c r="HL162" s="2">
        <v>0.48333333333333334</v>
      </c>
      <c r="HM162">
        <v>41760</v>
      </c>
      <c r="HN162">
        <v>38.729399999999998</v>
      </c>
      <c r="HO162" s="4">
        <f t="shared" si="136"/>
        <v>0.23237639999999998</v>
      </c>
      <c r="HP162" s="4">
        <f t="shared" si="134"/>
        <v>29.808080340000011</v>
      </c>
      <c r="HR162" s="64">
        <v>39083</v>
      </c>
      <c r="HS162" s="2">
        <v>0.48333333333333334</v>
      </c>
      <c r="HT162">
        <v>41760</v>
      </c>
      <c r="HU162">
        <v>39.85</v>
      </c>
      <c r="HV162" s="4">
        <f t="shared" si="137"/>
        <v>0.23910000000000001</v>
      </c>
      <c r="HW162" s="4">
        <f t="shared" si="135"/>
        <v>30.66227769</v>
      </c>
    </row>
    <row r="163" spans="2:231" x14ac:dyDescent="0.3">
      <c r="B163" s="63">
        <v>47362</v>
      </c>
      <c r="C163" s="2">
        <v>0.48402777777777778</v>
      </c>
      <c r="D163">
        <v>41820</v>
      </c>
      <c r="E163" s="4">
        <v>380.42700000000002</v>
      </c>
      <c r="F163" s="4">
        <f t="shared" si="138"/>
        <v>2.282562</v>
      </c>
      <c r="G163" s="4">
        <f t="shared" si="139"/>
        <v>217.82993795999991</v>
      </c>
      <c r="I163" s="64">
        <v>47362</v>
      </c>
      <c r="J163" s="2">
        <v>0.48402777777777778</v>
      </c>
      <c r="K163">
        <v>41820</v>
      </c>
      <c r="L163">
        <v>262.36</v>
      </c>
      <c r="M163" s="4">
        <f t="shared" si="140"/>
        <v>1.57416</v>
      </c>
      <c r="N163" s="4">
        <f t="shared" si="141"/>
        <v>163.31472576000004</v>
      </c>
      <c r="P163" s="64">
        <v>38961</v>
      </c>
      <c r="Q163" s="2">
        <v>0.48402777777777778</v>
      </c>
      <c r="R163">
        <v>41820</v>
      </c>
      <c r="S163">
        <v>227.989</v>
      </c>
      <c r="T163" s="4">
        <f t="shared" si="142"/>
        <v>1.367934</v>
      </c>
      <c r="U163" s="4">
        <f t="shared" si="143"/>
        <v>150.15919896</v>
      </c>
      <c r="W163" s="64">
        <v>47362</v>
      </c>
      <c r="X163" s="2">
        <v>0.48402777777777778</v>
      </c>
      <c r="Y163">
        <v>41820</v>
      </c>
      <c r="Z163">
        <v>191.79400000000001</v>
      </c>
      <c r="AA163" s="4">
        <f t="shared" si="144"/>
        <v>1.1507640000000001</v>
      </c>
      <c r="AB163" s="4">
        <f t="shared" si="145"/>
        <v>110.26573769999999</v>
      </c>
      <c r="AD163" s="64">
        <v>38961</v>
      </c>
      <c r="AE163" s="2">
        <v>0.48402777777777778</v>
      </c>
      <c r="AF163">
        <v>41820</v>
      </c>
      <c r="AG163">
        <v>106.95099999999999</v>
      </c>
      <c r="AH163" s="4">
        <f t="shared" si="146"/>
        <v>0.641706</v>
      </c>
      <c r="AI163" s="4">
        <f t="shared" si="147"/>
        <v>76.757363940000047</v>
      </c>
      <c r="AK163" s="64">
        <v>46753</v>
      </c>
      <c r="AL163" s="2">
        <v>0.48402777777777778</v>
      </c>
      <c r="AM163">
        <v>41820</v>
      </c>
      <c r="AN163">
        <v>268.47500000000002</v>
      </c>
      <c r="AO163" s="4">
        <f t="shared" si="148"/>
        <v>1.6108500000000001</v>
      </c>
      <c r="AP163" s="4">
        <f t="shared" si="149"/>
        <v>163.4081386200001</v>
      </c>
      <c r="AR163" s="64">
        <v>39083</v>
      </c>
      <c r="AS163" s="2">
        <v>0.48402777777777778</v>
      </c>
      <c r="AT163">
        <v>41820</v>
      </c>
      <c r="AU163">
        <v>236.53100000000001</v>
      </c>
      <c r="AV163" s="4">
        <f t="shared" si="150"/>
        <v>1.4191860000000001</v>
      </c>
      <c r="AW163" s="4">
        <f t="shared" si="151"/>
        <v>149.33112251999998</v>
      </c>
      <c r="AY163" s="64">
        <v>46753</v>
      </c>
      <c r="AZ163" s="2">
        <v>0.48402777777777778</v>
      </c>
      <c r="BA163">
        <v>41820</v>
      </c>
      <c r="BB163">
        <v>83.562899999999999</v>
      </c>
      <c r="BC163" s="4">
        <f t="shared" si="152"/>
        <v>0.50137739999999997</v>
      </c>
      <c r="BD163" s="4">
        <f t="shared" si="153"/>
        <v>59.269427339999986</v>
      </c>
      <c r="BF163" s="64">
        <v>39083</v>
      </c>
      <c r="BG163" s="2">
        <v>0.48402777777777778</v>
      </c>
      <c r="BH163">
        <v>41820</v>
      </c>
      <c r="BI163">
        <v>88.113200000000006</v>
      </c>
      <c r="BJ163" s="4">
        <f t="shared" si="154"/>
        <v>0.52867920000000002</v>
      </c>
      <c r="BK163" s="4">
        <f t="shared" si="155"/>
        <v>61.938173819999982</v>
      </c>
      <c r="BM163" s="64">
        <v>47362</v>
      </c>
      <c r="BN163" s="2">
        <v>0.48402777777777778</v>
      </c>
      <c r="BO163">
        <v>41820</v>
      </c>
      <c r="BP163">
        <v>248.06399999999999</v>
      </c>
      <c r="BQ163" s="4">
        <f t="shared" si="156"/>
        <v>1.4883840000000002</v>
      </c>
      <c r="BR163" s="4">
        <f t="shared" si="157"/>
        <v>156.71368775999997</v>
      </c>
      <c r="BT163" s="64">
        <v>38961</v>
      </c>
      <c r="BU163" s="2">
        <v>0.48402777777777778</v>
      </c>
      <c r="BV163">
        <v>41820</v>
      </c>
      <c r="BW163">
        <v>224.88900000000001</v>
      </c>
      <c r="BX163" s="4">
        <f t="shared" si="158"/>
        <v>1.349334</v>
      </c>
      <c r="BY163" s="4">
        <f t="shared" si="159"/>
        <v>148.58034167999995</v>
      </c>
      <c r="CA163" s="64">
        <v>47362</v>
      </c>
      <c r="CB163" s="2">
        <v>0.48402777777777778</v>
      </c>
      <c r="CC163">
        <v>41820</v>
      </c>
      <c r="CD163">
        <v>146.833</v>
      </c>
      <c r="CE163" s="4">
        <f t="shared" si="160"/>
        <v>0.88099799999999995</v>
      </c>
      <c r="CF163" s="4">
        <f t="shared" si="161"/>
        <v>82.454594220000004</v>
      </c>
      <c r="CH163" s="64">
        <v>38961</v>
      </c>
      <c r="CI163" s="2">
        <v>0.48402777777777778</v>
      </c>
      <c r="CJ163">
        <v>41820</v>
      </c>
      <c r="CK163">
        <v>65.938900000000004</v>
      </c>
      <c r="CL163" s="4">
        <f t="shared" si="162"/>
        <v>0.39563339999999997</v>
      </c>
      <c r="CM163" s="4">
        <f t="shared" si="163"/>
        <v>50.093474291999996</v>
      </c>
      <c r="CO163" s="64">
        <v>46753</v>
      </c>
      <c r="CP163" s="2">
        <v>0.48402777777777778</v>
      </c>
      <c r="CQ163">
        <v>41820</v>
      </c>
      <c r="CR163">
        <v>250.01400000000001</v>
      </c>
      <c r="CS163" s="4">
        <f t="shared" si="164"/>
        <v>1.500084</v>
      </c>
      <c r="CT163" s="4">
        <f t="shared" si="165"/>
        <v>154.90389462000002</v>
      </c>
      <c r="CV163" s="64">
        <v>39083</v>
      </c>
      <c r="CW163" s="2">
        <v>0.48402777777777778</v>
      </c>
      <c r="CX163">
        <v>41820</v>
      </c>
      <c r="CY163">
        <v>234.65</v>
      </c>
      <c r="CZ163" s="4">
        <f t="shared" si="166"/>
        <v>1.4079000000000002</v>
      </c>
      <c r="DA163" s="4">
        <f t="shared" si="167"/>
        <v>148.42184396399995</v>
      </c>
      <c r="DC163" s="64">
        <v>46753</v>
      </c>
      <c r="DD163" s="2">
        <v>0.48402777777777778</v>
      </c>
      <c r="DE163">
        <v>41820</v>
      </c>
      <c r="DF163">
        <v>46.879600000000003</v>
      </c>
      <c r="DG163" s="4">
        <f t="shared" si="168"/>
        <v>0.28127760000000002</v>
      </c>
      <c r="DH163" s="4">
        <f t="shared" si="169"/>
        <v>35.353579859999982</v>
      </c>
      <c r="DJ163" s="64">
        <v>39083</v>
      </c>
      <c r="DK163" s="2">
        <v>0.48402777777777778</v>
      </c>
      <c r="DL163">
        <v>41820</v>
      </c>
      <c r="DM163">
        <v>50.878500000000003</v>
      </c>
      <c r="DN163" s="4">
        <f t="shared" si="170"/>
        <v>0.30527100000000001</v>
      </c>
      <c r="DO163" s="4">
        <f t="shared" si="171"/>
        <v>38.326809153599982</v>
      </c>
      <c r="DQ163" s="64">
        <v>47362</v>
      </c>
      <c r="DR163" s="2">
        <v>0.48402777777777778</v>
      </c>
      <c r="DS163">
        <v>41820</v>
      </c>
      <c r="DT163">
        <v>245.18600000000001</v>
      </c>
      <c r="DU163" s="4">
        <f t="shared" si="172"/>
        <v>1.4711159999999999</v>
      </c>
      <c r="DV163" s="4">
        <f t="shared" si="173"/>
        <v>155.38472315999996</v>
      </c>
      <c r="DX163" s="64">
        <v>38961</v>
      </c>
      <c r="DY163" s="2">
        <v>0.48402777777777778</v>
      </c>
      <c r="DZ163">
        <v>41820</v>
      </c>
      <c r="EA163">
        <v>224.58500000000001</v>
      </c>
      <c r="EB163" s="4">
        <f t="shared" si="174"/>
        <v>1.3475100000000002</v>
      </c>
      <c r="EC163" s="4">
        <f t="shared" si="175"/>
        <v>148.42544161199996</v>
      </c>
      <c r="EE163" s="64">
        <v>47362</v>
      </c>
      <c r="EF163" s="2">
        <v>0.48402777777777778</v>
      </c>
      <c r="EG163">
        <v>41820</v>
      </c>
      <c r="EH163">
        <v>117.78400000000001</v>
      </c>
      <c r="EI163" s="4">
        <f t="shared" si="176"/>
        <v>0.706704</v>
      </c>
      <c r="EJ163" s="4">
        <f t="shared" si="177"/>
        <v>67.271954579999999</v>
      </c>
      <c r="EL163" s="64">
        <v>38961</v>
      </c>
      <c r="EM163" s="2">
        <v>0.48402777777777778</v>
      </c>
      <c r="EN163">
        <v>41820</v>
      </c>
      <c r="EO163">
        <v>47.0824</v>
      </c>
      <c r="EP163" s="4">
        <f t="shared" si="178"/>
        <v>0.28249439999999998</v>
      </c>
      <c r="EQ163" s="4">
        <f t="shared" si="179"/>
        <v>37.051773025199992</v>
      </c>
      <c r="ES163" s="64">
        <v>46753</v>
      </c>
      <c r="ET163" s="2">
        <v>0.48402777777777778</v>
      </c>
      <c r="EU163">
        <v>41820</v>
      </c>
      <c r="EV163">
        <v>245.60599999999999</v>
      </c>
      <c r="EW163" s="4">
        <f t="shared" si="180"/>
        <v>1.4736359999999999</v>
      </c>
      <c r="EX163" s="4">
        <f t="shared" si="181"/>
        <v>152.87349252000001</v>
      </c>
      <c r="EZ163" s="64">
        <v>39083</v>
      </c>
      <c r="FA163" s="2">
        <v>0.48402777777777778</v>
      </c>
      <c r="FB163">
        <v>41820</v>
      </c>
      <c r="FC163">
        <v>234.512</v>
      </c>
      <c r="FD163" s="4">
        <f t="shared" si="182"/>
        <v>1.4070720000000001</v>
      </c>
      <c r="FE163" s="4">
        <f t="shared" si="183"/>
        <v>148.35495669000002</v>
      </c>
      <c r="FG163" s="64">
        <v>46753</v>
      </c>
      <c r="FH163" s="2">
        <v>0.48402777777777778</v>
      </c>
      <c r="FI163">
        <v>41820</v>
      </c>
      <c r="FJ163">
        <v>32.394300000000001</v>
      </c>
      <c r="FK163" s="4">
        <f t="shared" si="184"/>
        <v>0.19436580000000001</v>
      </c>
      <c r="FL163" s="4">
        <f t="shared" si="185"/>
        <v>25.208538216000004</v>
      </c>
      <c r="FN163" s="64">
        <v>39083</v>
      </c>
      <c r="FO163" s="2">
        <v>0.48402777777777778</v>
      </c>
      <c r="FP163">
        <v>41820</v>
      </c>
      <c r="FQ163">
        <v>35.450400000000002</v>
      </c>
      <c r="FR163" s="4">
        <f t="shared" si="186"/>
        <v>0.21270240000000001</v>
      </c>
      <c r="FS163" s="4">
        <f t="shared" si="187"/>
        <v>27.647591808599998</v>
      </c>
      <c r="FU163" s="64">
        <v>47362</v>
      </c>
      <c r="FV163" s="2">
        <v>0.48402777777777778</v>
      </c>
      <c r="FW163">
        <v>41820</v>
      </c>
      <c r="FX163">
        <v>99.201700000000002</v>
      </c>
      <c r="FY163" s="4">
        <f t="shared" si="188"/>
        <v>0.59521020000000002</v>
      </c>
      <c r="FZ163" s="4">
        <f t="shared" si="189"/>
        <v>71.964757080000012</v>
      </c>
      <c r="GB163" s="64">
        <v>47362</v>
      </c>
      <c r="GC163" s="2">
        <v>0.48402777777777778</v>
      </c>
      <c r="GD163">
        <v>41820</v>
      </c>
      <c r="GE163">
        <v>65.714600000000004</v>
      </c>
      <c r="GF163" s="4">
        <f t="shared" si="190"/>
        <v>0.39428760000000002</v>
      </c>
      <c r="GG163" s="4">
        <f t="shared" si="191"/>
        <v>49.42455288</v>
      </c>
      <c r="GI163" s="64">
        <v>47362</v>
      </c>
      <c r="GJ163" s="2">
        <v>0.48402777777777778</v>
      </c>
      <c r="GK163">
        <v>41820</v>
      </c>
      <c r="GL163">
        <v>43.648699999999998</v>
      </c>
      <c r="GM163" s="4">
        <f t="shared" si="192"/>
        <v>0.26189220000000002</v>
      </c>
      <c r="GN163" s="4">
        <f t="shared" si="193"/>
        <v>33.974117519999979</v>
      </c>
      <c r="GP163" s="64">
        <v>38961</v>
      </c>
      <c r="GQ163" s="2">
        <v>0.48402777777777778</v>
      </c>
      <c r="GR163">
        <v>41820</v>
      </c>
      <c r="GS163">
        <v>42.650700000000001</v>
      </c>
      <c r="GT163" s="4">
        <f t="shared" si="194"/>
        <v>0.25590420000000003</v>
      </c>
      <c r="GU163" s="4">
        <f t="shared" si="195"/>
        <v>33.555809519999997</v>
      </c>
      <c r="GW163" s="64">
        <v>46753</v>
      </c>
      <c r="GX163" s="2">
        <v>0.48402777777777778</v>
      </c>
      <c r="GY163">
        <v>41820</v>
      </c>
      <c r="GZ163">
        <v>83.562899999999999</v>
      </c>
      <c r="HA163" s="4">
        <f t="shared" si="196"/>
        <v>0.50137739999999997</v>
      </c>
      <c r="HB163" s="4">
        <f t="shared" si="197"/>
        <v>59.269427339999986</v>
      </c>
      <c r="HD163" s="64">
        <v>39083</v>
      </c>
      <c r="HE163" s="2">
        <v>0.48402777777777778</v>
      </c>
      <c r="HF163">
        <v>41820</v>
      </c>
      <c r="HG163">
        <v>88.113200000000006</v>
      </c>
      <c r="HH163" s="4">
        <f t="shared" si="198"/>
        <v>0.52867920000000002</v>
      </c>
      <c r="HI163" s="4">
        <f t="shared" si="199"/>
        <v>61.938173819999982</v>
      </c>
      <c r="HK163" s="64">
        <v>46753</v>
      </c>
      <c r="HL163" s="2">
        <v>0.48402777777777778</v>
      </c>
      <c r="HM163">
        <v>41820</v>
      </c>
      <c r="HN163">
        <v>38.7316</v>
      </c>
      <c r="HO163" s="4">
        <f t="shared" si="136"/>
        <v>0.23238959999999997</v>
      </c>
      <c r="HP163" s="4">
        <f t="shared" si="134"/>
        <v>30.040469940000012</v>
      </c>
      <c r="HR163" s="64">
        <v>39083</v>
      </c>
      <c r="HS163" s="2">
        <v>0.48402777777777778</v>
      </c>
      <c r="HT163">
        <v>41820</v>
      </c>
      <c r="HU163">
        <v>39.864899999999999</v>
      </c>
      <c r="HV163" s="4">
        <f t="shared" si="137"/>
        <v>0.23918939999999997</v>
      </c>
      <c r="HW163" s="4">
        <f t="shared" si="135"/>
        <v>30.901467090000001</v>
      </c>
    </row>
    <row r="164" spans="2:231" x14ac:dyDescent="0.3">
      <c r="B164" s="63">
        <v>47362</v>
      </c>
      <c r="C164" s="2">
        <v>0.48472222222222222</v>
      </c>
      <c r="D164">
        <v>41880</v>
      </c>
      <c r="E164" s="4">
        <v>381.86200000000002</v>
      </c>
      <c r="F164" s="4">
        <f t="shared" si="138"/>
        <v>2.291172</v>
      </c>
      <c r="G164" s="4">
        <f t="shared" si="139"/>
        <v>220.1211099599999</v>
      </c>
      <c r="I164" s="64">
        <v>47362</v>
      </c>
      <c r="J164" s="2">
        <v>0.48472222222222222</v>
      </c>
      <c r="K164">
        <v>41880</v>
      </c>
      <c r="L164">
        <v>265.351</v>
      </c>
      <c r="M164" s="4">
        <f t="shared" si="140"/>
        <v>1.592106</v>
      </c>
      <c r="N164" s="4">
        <f t="shared" si="141"/>
        <v>164.90683176000005</v>
      </c>
      <c r="P164" s="64">
        <v>38961</v>
      </c>
      <c r="Q164" s="2">
        <v>0.48472222222222222</v>
      </c>
      <c r="R164">
        <v>41880</v>
      </c>
      <c r="S164">
        <v>230.602</v>
      </c>
      <c r="T164" s="4">
        <f t="shared" si="142"/>
        <v>1.3836120000000001</v>
      </c>
      <c r="U164" s="4">
        <f t="shared" si="143"/>
        <v>151.54281096</v>
      </c>
      <c r="W164" s="64">
        <v>47362</v>
      </c>
      <c r="X164" s="2">
        <v>0.48472222222222222</v>
      </c>
      <c r="Y164">
        <v>41880</v>
      </c>
      <c r="Z164">
        <v>192.55</v>
      </c>
      <c r="AA164" s="4">
        <f t="shared" si="144"/>
        <v>1.1553</v>
      </c>
      <c r="AB164" s="4">
        <f t="shared" si="145"/>
        <v>111.42103769999999</v>
      </c>
      <c r="AD164" s="64">
        <v>38961</v>
      </c>
      <c r="AE164" s="2">
        <v>0.48472222222222222</v>
      </c>
      <c r="AF164">
        <v>41880</v>
      </c>
      <c r="AG164">
        <v>107.334</v>
      </c>
      <c r="AH164" s="4">
        <f t="shared" si="146"/>
        <v>0.64400399999999991</v>
      </c>
      <c r="AI164" s="4">
        <f t="shared" si="147"/>
        <v>77.401367940000043</v>
      </c>
      <c r="AK164" s="64">
        <v>46753</v>
      </c>
      <c r="AL164" s="2">
        <v>0.48472222222222222</v>
      </c>
      <c r="AM164">
        <v>41880</v>
      </c>
      <c r="AN164">
        <v>271.35599999999999</v>
      </c>
      <c r="AO164" s="4">
        <f t="shared" si="148"/>
        <v>1.628136</v>
      </c>
      <c r="AP164" s="4">
        <f t="shared" si="149"/>
        <v>165.03627462000011</v>
      </c>
      <c r="AR164" s="64">
        <v>39083</v>
      </c>
      <c r="AS164" s="2">
        <v>0.48472222222222222</v>
      </c>
      <c r="AT164">
        <v>41880</v>
      </c>
      <c r="AU164">
        <v>239.63</v>
      </c>
      <c r="AV164" s="4">
        <f t="shared" si="150"/>
        <v>1.4377800000000001</v>
      </c>
      <c r="AW164" s="4">
        <f t="shared" si="151"/>
        <v>150.76890251999998</v>
      </c>
      <c r="AY164" s="64">
        <v>46753</v>
      </c>
      <c r="AZ164" s="2">
        <v>0.48472222222222222</v>
      </c>
      <c r="BA164">
        <v>41880</v>
      </c>
      <c r="BB164">
        <v>83.674000000000007</v>
      </c>
      <c r="BC164" s="4">
        <f t="shared" si="152"/>
        <v>0.50204400000000005</v>
      </c>
      <c r="BD164" s="4">
        <f t="shared" si="153"/>
        <v>59.771471339999984</v>
      </c>
      <c r="BF164" s="64">
        <v>39083</v>
      </c>
      <c r="BG164" s="2">
        <v>0.48472222222222222</v>
      </c>
      <c r="BH164">
        <v>41880</v>
      </c>
      <c r="BI164">
        <v>88.3249</v>
      </c>
      <c r="BJ164" s="4">
        <f t="shared" si="154"/>
        <v>0.52994940000000001</v>
      </c>
      <c r="BK164" s="4">
        <f t="shared" si="155"/>
        <v>62.468123219999981</v>
      </c>
      <c r="BM164" s="64">
        <v>47362</v>
      </c>
      <c r="BN164" s="2">
        <v>0.48472222222222222</v>
      </c>
      <c r="BO164">
        <v>41880</v>
      </c>
      <c r="BP164">
        <v>251.244</v>
      </c>
      <c r="BQ164" s="4">
        <f t="shared" si="156"/>
        <v>1.5074640000000001</v>
      </c>
      <c r="BR164" s="4">
        <f t="shared" si="157"/>
        <v>158.22115175999997</v>
      </c>
      <c r="BT164" s="64">
        <v>38961</v>
      </c>
      <c r="BU164" s="2">
        <v>0.48472222222222222</v>
      </c>
      <c r="BV164">
        <v>41880</v>
      </c>
      <c r="BW164">
        <v>227.554</v>
      </c>
      <c r="BX164" s="4">
        <f t="shared" si="158"/>
        <v>1.365324</v>
      </c>
      <c r="BY164" s="4">
        <f t="shared" si="159"/>
        <v>149.94566567999993</v>
      </c>
      <c r="CA164" s="64">
        <v>47362</v>
      </c>
      <c r="CB164" s="2">
        <v>0.48472222222222222</v>
      </c>
      <c r="CC164">
        <v>41880</v>
      </c>
      <c r="CD164">
        <v>146.58600000000001</v>
      </c>
      <c r="CE164" s="4">
        <f t="shared" si="160"/>
        <v>0.87951600000000008</v>
      </c>
      <c r="CF164" s="4">
        <f t="shared" si="161"/>
        <v>83.334110219999999</v>
      </c>
      <c r="CH164" s="64">
        <v>38961</v>
      </c>
      <c r="CI164" s="2">
        <v>0.48472222222222222</v>
      </c>
      <c r="CJ164">
        <v>41880</v>
      </c>
      <c r="CK164">
        <v>66.040700000000001</v>
      </c>
      <c r="CL164" s="4">
        <f t="shared" si="162"/>
        <v>0.39624420000000005</v>
      </c>
      <c r="CM164" s="4">
        <f t="shared" si="163"/>
        <v>50.489718491999994</v>
      </c>
      <c r="CO164" s="64">
        <v>46753</v>
      </c>
      <c r="CP164" s="2">
        <v>0.48472222222222222</v>
      </c>
      <c r="CQ164">
        <v>41880</v>
      </c>
      <c r="CR164">
        <v>253.14099999999999</v>
      </c>
      <c r="CS164" s="4">
        <f t="shared" si="164"/>
        <v>1.5188460000000001</v>
      </c>
      <c r="CT164" s="4">
        <f t="shared" si="165"/>
        <v>156.42274062000001</v>
      </c>
      <c r="CV164" s="64">
        <v>39083</v>
      </c>
      <c r="CW164" s="2">
        <v>0.48472222222222222</v>
      </c>
      <c r="CX164">
        <v>41880</v>
      </c>
      <c r="CY164">
        <v>237.77600000000001</v>
      </c>
      <c r="CZ164" s="4">
        <f t="shared" si="166"/>
        <v>1.4266560000000001</v>
      </c>
      <c r="DA164" s="4">
        <f t="shared" si="167"/>
        <v>149.84849996399996</v>
      </c>
      <c r="DC164" s="64">
        <v>46753</v>
      </c>
      <c r="DD164" s="2">
        <v>0.48472222222222222</v>
      </c>
      <c r="DE164">
        <v>41880</v>
      </c>
      <c r="DF164">
        <v>46.886699999999998</v>
      </c>
      <c r="DG164" s="4">
        <f t="shared" si="168"/>
        <v>0.28132019999999996</v>
      </c>
      <c r="DH164" s="4">
        <f t="shared" si="169"/>
        <v>35.634900059999985</v>
      </c>
      <c r="DJ164" s="64">
        <v>39083</v>
      </c>
      <c r="DK164" s="2">
        <v>0.48472222222222222</v>
      </c>
      <c r="DL164">
        <v>41880</v>
      </c>
      <c r="DM164">
        <v>50.908700000000003</v>
      </c>
      <c r="DN164" s="4">
        <f t="shared" si="170"/>
        <v>0.30545220000000001</v>
      </c>
      <c r="DO164" s="4">
        <f t="shared" si="171"/>
        <v>38.632261353599979</v>
      </c>
      <c r="DQ164" s="64">
        <v>47362</v>
      </c>
      <c r="DR164" s="2">
        <v>0.48472222222222222</v>
      </c>
      <c r="DS164">
        <v>41880</v>
      </c>
      <c r="DT164">
        <v>248.40299999999999</v>
      </c>
      <c r="DU164" s="4">
        <f t="shared" si="172"/>
        <v>1.490418</v>
      </c>
      <c r="DV164" s="4">
        <f t="shared" si="173"/>
        <v>156.87514115999997</v>
      </c>
      <c r="DX164" s="64">
        <v>38961</v>
      </c>
      <c r="DY164" s="2">
        <v>0.48472222222222222</v>
      </c>
      <c r="DZ164">
        <v>41880</v>
      </c>
      <c r="EA164">
        <v>227.255</v>
      </c>
      <c r="EB164" s="4">
        <f t="shared" si="174"/>
        <v>1.3635299999999999</v>
      </c>
      <c r="EC164" s="4">
        <f t="shared" si="175"/>
        <v>149.78897161199995</v>
      </c>
      <c r="EE164" s="64">
        <v>47362</v>
      </c>
      <c r="EF164" s="2">
        <v>0.48472222222222222</v>
      </c>
      <c r="EG164">
        <v>41880</v>
      </c>
      <c r="EH164">
        <v>117.003</v>
      </c>
      <c r="EI164" s="4">
        <f t="shared" si="176"/>
        <v>0.70201800000000003</v>
      </c>
      <c r="EJ164" s="4">
        <f t="shared" si="177"/>
        <v>67.973972579999995</v>
      </c>
      <c r="EL164" s="64">
        <v>38961</v>
      </c>
      <c r="EM164" s="2">
        <v>0.48472222222222222</v>
      </c>
      <c r="EN164">
        <v>41880</v>
      </c>
      <c r="EO164">
        <v>47.135399999999997</v>
      </c>
      <c r="EP164" s="4">
        <f t="shared" si="178"/>
        <v>0.28281239999999996</v>
      </c>
      <c r="EQ164" s="4">
        <f t="shared" si="179"/>
        <v>37.33458542519999</v>
      </c>
      <c r="ES164" s="64">
        <v>46753</v>
      </c>
      <c r="ET164" s="2">
        <v>0.48472222222222222</v>
      </c>
      <c r="EU164">
        <v>41880</v>
      </c>
      <c r="EV164">
        <v>248.792</v>
      </c>
      <c r="EW164" s="4">
        <f t="shared" si="180"/>
        <v>1.4927519999999999</v>
      </c>
      <c r="EX164" s="4">
        <f t="shared" si="181"/>
        <v>154.36624452000001</v>
      </c>
      <c r="EZ164" s="64">
        <v>39083</v>
      </c>
      <c r="FA164" s="2">
        <v>0.48472222222222222</v>
      </c>
      <c r="FB164">
        <v>41880</v>
      </c>
      <c r="FC164">
        <v>237.64</v>
      </c>
      <c r="FD164" s="4">
        <f t="shared" si="182"/>
        <v>1.4258399999999998</v>
      </c>
      <c r="FE164" s="4">
        <f t="shared" si="183"/>
        <v>149.78079669000002</v>
      </c>
      <c r="FG164" s="64">
        <v>46753</v>
      </c>
      <c r="FH164" s="2">
        <v>0.48472222222222222</v>
      </c>
      <c r="FI164">
        <v>41880</v>
      </c>
      <c r="FJ164">
        <v>32.395299999999999</v>
      </c>
      <c r="FK164" s="4">
        <f t="shared" si="184"/>
        <v>0.19437179999999998</v>
      </c>
      <c r="FL164" s="4">
        <f t="shared" si="185"/>
        <v>25.402910016000003</v>
      </c>
      <c r="FN164" s="64">
        <v>39083</v>
      </c>
      <c r="FO164" s="2">
        <v>0.48472222222222222</v>
      </c>
      <c r="FP164">
        <v>41880</v>
      </c>
      <c r="FQ164">
        <v>35.460700000000003</v>
      </c>
      <c r="FR164" s="4">
        <f t="shared" si="186"/>
        <v>0.21276420000000004</v>
      </c>
      <c r="FS164" s="4">
        <f t="shared" si="187"/>
        <v>27.860356008599997</v>
      </c>
      <c r="FU164" s="64">
        <v>47362</v>
      </c>
      <c r="FV164" s="2">
        <v>0.48472222222222222</v>
      </c>
      <c r="FW164">
        <v>41880</v>
      </c>
      <c r="FX164">
        <v>99.3643</v>
      </c>
      <c r="FY164" s="4">
        <f t="shared" si="188"/>
        <v>0.59618579999999999</v>
      </c>
      <c r="FZ164" s="4">
        <f t="shared" si="189"/>
        <v>72.560942880000013</v>
      </c>
      <c r="GB164" s="64">
        <v>47362</v>
      </c>
      <c r="GC164" s="2">
        <v>0.48472222222222222</v>
      </c>
      <c r="GD164">
        <v>41880</v>
      </c>
      <c r="GE164">
        <v>65.756399999999999</v>
      </c>
      <c r="GF164" s="4">
        <f t="shared" si="190"/>
        <v>0.39453840000000001</v>
      </c>
      <c r="GG164" s="4">
        <f t="shared" si="191"/>
        <v>49.819091280000002</v>
      </c>
      <c r="GI164" s="64">
        <v>47362</v>
      </c>
      <c r="GJ164" s="2">
        <v>0.48472222222222222</v>
      </c>
      <c r="GK164">
        <v>41880</v>
      </c>
      <c r="GL164">
        <v>43.656100000000002</v>
      </c>
      <c r="GM164" s="4">
        <f t="shared" si="192"/>
        <v>0.26193660000000002</v>
      </c>
      <c r="GN164" s="4">
        <f t="shared" si="193"/>
        <v>34.236054119999977</v>
      </c>
      <c r="GP164" s="64">
        <v>38961</v>
      </c>
      <c r="GQ164" s="2">
        <v>0.48472222222222222</v>
      </c>
      <c r="GR164">
        <v>41880</v>
      </c>
      <c r="GS164">
        <v>42.653799999999997</v>
      </c>
      <c r="GT164" s="4">
        <f t="shared" si="194"/>
        <v>0.25592279999999995</v>
      </c>
      <c r="GU164" s="4">
        <f t="shared" si="195"/>
        <v>33.811732319999997</v>
      </c>
      <c r="GW164" s="64">
        <v>46753</v>
      </c>
      <c r="GX164" s="2">
        <v>0.48472222222222222</v>
      </c>
      <c r="GY164">
        <v>41880</v>
      </c>
      <c r="GZ164">
        <v>83.674000000000007</v>
      </c>
      <c r="HA164" s="4">
        <f t="shared" si="196"/>
        <v>0.50204400000000005</v>
      </c>
      <c r="HB164" s="4">
        <f t="shared" si="197"/>
        <v>59.771471339999984</v>
      </c>
      <c r="HD164" s="64">
        <v>39083</v>
      </c>
      <c r="HE164" s="2">
        <v>0.48472222222222222</v>
      </c>
      <c r="HF164">
        <v>41880</v>
      </c>
      <c r="HG164">
        <v>88.3249</v>
      </c>
      <c r="HH164" s="4">
        <f t="shared" si="198"/>
        <v>0.52994940000000001</v>
      </c>
      <c r="HI164" s="4">
        <f t="shared" si="199"/>
        <v>62.468123219999981</v>
      </c>
      <c r="HK164" s="64">
        <v>46753</v>
      </c>
      <c r="HL164" s="2">
        <v>0.48472222222222222</v>
      </c>
      <c r="HM164">
        <v>41880</v>
      </c>
      <c r="HN164">
        <v>38.733800000000002</v>
      </c>
      <c r="HO164" s="4">
        <f t="shared" si="136"/>
        <v>0.23240279999999999</v>
      </c>
      <c r="HP164" s="4">
        <f t="shared" ref="HP164:HP227" si="200">HP163+HO164</f>
        <v>30.272872740000011</v>
      </c>
      <c r="HR164" s="64">
        <v>39083</v>
      </c>
      <c r="HS164" s="2">
        <v>0.48472222222222222</v>
      </c>
      <c r="HT164">
        <v>41880</v>
      </c>
      <c r="HU164">
        <v>39.879399999999997</v>
      </c>
      <c r="HV164" s="4">
        <f t="shared" si="137"/>
        <v>0.23927639999999997</v>
      </c>
      <c r="HW164" s="4">
        <f t="shared" ref="HW164:HW227" si="201">HW163+HV164</f>
        <v>31.140743490000002</v>
      </c>
    </row>
    <row r="165" spans="2:231" x14ac:dyDescent="0.3">
      <c r="B165" s="63">
        <v>47362</v>
      </c>
      <c r="C165" s="2">
        <v>0.48541666666666666</v>
      </c>
      <c r="D165">
        <v>41940</v>
      </c>
      <c r="E165" s="4">
        <v>383.28300000000002</v>
      </c>
      <c r="F165" s="4">
        <f t="shared" si="138"/>
        <v>2.2996980000000002</v>
      </c>
      <c r="G165" s="4">
        <f t="shared" si="139"/>
        <v>222.42080795999991</v>
      </c>
      <c r="I165" s="64">
        <v>47362</v>
      </c>
      <c r="J165" s="2">
        <v>0.48541666666666666</v>
      </c>
      <c r="K165">
        <v>41940</v>
      </c>
      <c r="L165">
        <v>268.30700000000002</v>
      </c>
      <c r="M165" s="4">
        <f t="shared" si="140"/>
        <v>1.6098420000000002</v>
      </c>
      <c r="N165" s="4">
        <f t="shared" si="141"/>
        <v>166.51667376000003</v>
      </c>
      <c r="P165" s="64">
        <v>38961</v>
      </c>
      <c r="Q165" s="2">
        <v>0.48541666666666666</v>
      </c>
      <c r="R165">
        <v>41940</v>
      </c>
      <c r="S165">
        <v>233.17099999999999</v>
      </c>
      <c r="T165" s="4">
        <f t="shared" si="142"/>
        <v>1.3990260000000001</v>
      </c>
      <c r="U165" s="4">
        <f t="shared" si="143"/>
        <v>152.94183695999999</v>
      </c>
      <c r="W165" s="64">
        <v>47362</v>
      </c>
      <c r="X165" s="2">
        <v>0.48541666666666666</v>
      </c>
      <c r="Y165">
        <v>41940</v>
      </c>
      <c r="Z165">
        <v>193.24600000000001</v>
      </c>
      <c r="AA165" s="4">
        <f t="shared" si="144"/>
        <v>1.159476</v>
      </c>
      <c r="AB165" s="4">
        <f t="shared" si="145"/>
        <v>112.58051369999998</v>
      </c>
      <c r="AD165" s="64">
        <v>38961</v>
      </c>
      <c r="AE165" s="2">
        <v>0.48541666666666666</v>
      </c>
      <c r="AF165">
        <v>41940</v>
      </c>
      <c r="AG165">
        <v>107.7</v>
      </c>
      <c r="AH165" s="4">
        <f t="shared" si="146"/>
        <v>0.6462</v>
      </c>
      <c r="AI165" s="4">
        <f t="shared" si="147"/>
        <v>78.047567940000036</v>
      </c>
      <c r="AK165" s="64">
        <v>46753</v>
      </c>
      <c r="AL165" s="2">
        <v>0.48541666666666666</v>
      </c>
      <c r="AM165">
        <v>41940</v>
      </c>
      <c r="AN165">
        <v>274.2</v>
      </c>
      <c r="AO165" s="4">
        <f t="shared" si="148"/>
        <v>1.6452</v>
      </c>
      <c r="AP165" s="4">
        <f t="shared" si="149"/>
        <v>166.6814746200001</v>
      </c>
      <c r="AR165" s="64">
        <v>39083</v>
      </c>
      <c r="AS165" s="2">
        <v>0.48541666666666666</v>
      </c>
      <c r="AT165">
        <v>41940</v>
      </c>
      <c r="AU165">
        <v>242.696</v>
      </c>
      <c r="AV165" s="4">
        <f t="shared" si="150"/>
        <v>1.4561760000000001</v>
      </c>
      <c r="AW165" s="4">
        <f t="shared" si="151"/>
        <v>152.22507851999998</v>
      </c>
      <c r="AY165" s="64">
        <v>46753</v>
      </c>
      <c r="AZ165" s="2">
        <v>0.48541666666666666</v>
      </c>
      <c r="BA165">
        <v>41940</v>
      </c>
      <c r="BB165">
        <v>83.777600000000007</v>
      </c>
      <c r="BC165" s="4">
        <f t="shared" si="152"/>
        <v>0.50266560000000005</v>
      </c>
      <c r="BD165" s="4">
        <f t="shared" si="153"/>
        <v>60.274136939999984</v>
      </c>
      <c r="BF165" s="64">
        <v>39083</v>
      </c>
      <c r="BG165" s="2">
        <v>0.48541666666666666</v>
      </c>
      <c r="BH165">
        <v>41940</v>
      </c>
      <c r="BI165">
        <v>88.526499999999999</v>
      </c>
      <c r="BJ165" s="4">
        <f t="shared" si="154"/>
        <v>0.53115899999999994</v>
      </c>
      <c r="BK165" s="4">
        <f t="shared" si="155"/>
        <v>62.999282219999984</v>
      </c>
      <c r="BM165" s="64">
        <v>47362</v>
      </c>
      <c r="BN165" s="2">
        <v>0.48541666666666666</v>
      </c>
      <c r="BO165">
        <v>41940</v>
      </c>
      <c r="BP165">
        <v>254.38499999999999</v>
      </c>
      <c r="BQ165" s="4">
        <f t="shared" si="156"/>
        <v>1.5263099999999998</v>
      </c>
      <c r="BR165" s="4">
        <f t="shared" si="157"/>
        <v>159.74746175999996</v>
      </c>
      <c r="BT165" s="64">
        <v>38961</v>
      </c>
      <c r="BU165" s="2">
        <v>0.48541666666666666</v>
      </c>
      <c r="BV165">
        <v>41940</v>
      </c>
      <c r="BW165">
        <v>230.17500000000001</v>
      </c>
      <c r="BX165" s="4">
        <f t="shared" si="158"/>
        <v>1.3810500000000001</v>
      </c>
      <c r="BY165" s="4">
        <f t="shared" si="159"/>
        <v>151.32671567999992</v>
      </c>
      <c r="CA165" s="64">
        <v>47362</v>
      </c>
      <c r="CB165" s="2">
        <v>0.48541666666666666</v>
      </c>
      <c r="CC165">
        <v>41940</v>
      </c>
      <c r="CD165">
        <v>146.29300000000001</v>
      </c>
      <c r="CE165" s="4">
        <f t="shared" si="160"/>
        <v>0.87775800000000004</v>
      </c>
      <c r="CF165" s="4">
        <f t="shared" si="161"/>
        <v>84.211868219999999</v>
      </c>
      <c r="CH165" s="64">
        <v>38961</v>
      </c>
      <c r="CI165" s="2">
        <v>0.48541666666666666</v>
      </c>
      <c r="CJ165">
        <v>41940</v>
      </c>
      <c r="CK165">
        <v>66.139099999999999</v>
      </c>
      <c r="CL165" s="4">
        <f t="shared" si="162"/>
        <v>0.39683459999999998</v>
      </c>
      <c r="CM165" s="4">
        <f t="shared" si="163"/>
        <v>50.886553091999993</v>
      </c>
      <c r="CO165" s="64">
        <v>46753</v>
      </c>
      <c r="CP165" s="2">
        <v>0.48541666666666666</v>
      </c>
      <c r="CQ165">
        <v>41940</v>
      </c>
      <c r="CR165">
        <v>256.22699999999998</v>
      </c>
      <c r="CS165" s="4">
        <f t="shared" si="164"/>
        <v>1.5373619999999999</v>
      </c>
      <c r="CT165" s="4">
        <f t="shared" si="165"/>
        <v>157.96010262000001</v>
      </c>
      <c r="CV165" s="64">
        <v>39083</v>
      </c>
      <c r="CW165" s="2">
        <v>0.48541666666666666</v>
      </c>
      <c r="CX165">
        <v>41940</v>
      </c>
      <c r="CY165">
        <v>240.86799999999999</v>
      </c>
      <c r="CZ165" s="4">
        <f t="shared" si="166"/>
        <v>1.4452079999999998</v>
      </c>
      <c r="DA165" s="4">
        <f t="shared" si="167"/>
        <v>151.29370796399996</v>
      </c>
      <c r="DC165" s="64">
        <v>46753</v>
      </c>
      <c r="DD165" s="2">
        <v>0.48541666666666666</v>
      </c>
      <c r="DE165">
        <v>41940</v>
      </c>
      <c r="DF165">
        <v>46.8932</v>
      </c>
      <c r="DG165" s="4">
        <f t="shared" si="168"/>
        <v>0.28135919999999998</v>
      </c>
      <c r="DH165" s="4">
        <f t="shared" si="169"/>
        <v>35.916259259999983</v>
      </c>
      <c r="DJ165" s="64">
        <v>39083</v>
      </c>
      <c r="DK165" s="2">
        <v>0.48541666666666666</v>
      </c>
      <c r="DL165">
        <v>41940</v>
      </c>
      <c r="DM165">
        <v>50.9377</v>
      </c>
      <c r="DN165" s="4">
        <f t="shared" si="170"/>
        <v>0.30562619999999996</v>
      </c>
      <c r="DO165" s="4">
        <f t="shared" si="171"/>
        <v>38.937887553599978</v>
      </c>
      <c r="DQ165" s="64">
        <v>47362</v>
      </c>
      <c r="DR165" s="2">
        <v>0.48541666666666666</v>
      </c>
      <c r="DS165">
        <v>41940</v>
      </c>
      <c r="DT165">
        <v>251.58199999999999</v>
      </c>
      <c r="DU165" s="4">
        <f t="shared" si="172"/>
        <v>1.5094920000000001</v>
      </c>
      <c r="DV165" s="4">
        <f t="shared" si="173"/>
        <v>158.38463315999996</v>
      </c>
      <c r="DX165" s="64">
        <v>38961</v>
      </c>
      <c r="DY165" s="2">
        <v>0.48541666666666666</v>
      </c>
      <c r="DZ165">
        <v>41940</v>
      </c>
      <c r="EA165">
        <v>229.881</v>
      </c>
      <c r="EB165" s="4">
        <f t="shared" si="174"/>
        <v>1.379286</v>
      </c>
      <c r="EC165" s="4">
        <f t="shared" si="175"/>
        <v>151.16825761199996</v>
      </c>
      <c r="EE165" s="64">
        <v>47362</v>
      </c>
      <c r="EF165" s="2">
        <v>0.48541666666666666</v>
      </c>
      <c r="EG165">
        <v>41940</v>
      </c>
      <c r="EH165">
        <v>116.199</v>
      </c>
      <c r="EI165" s="4">
        <f t="shared" si="176"/>
        <v>0.69719399999999998</v>
      </c>
      <c r="EJ165" s="4">
        <f t="shared" si="177"/>
        <v>68.671166579999991</v>
      </c>
      <c r="EL165" s="64">
        <v>38961</v>
      </c>
      <c r="EM165" s="2">
        <v>0.48541666666666666</v>
      </c>
      <c r="EN165">
        <v>41940</v>
      </c>
      <c r="EO165">
        <v>47.187800000000003</v>
      </c>
      <c r="EP165" s="4">
        <f t="shared" si="178"/>
        <v>0.28312680000000001</v>
      </c>
      <c r="EQ165" s="4">
        <f t="shared" si="179"/>
        <v>37.617712225199988</v>
      </c>
      <c r="ES165" s="64">
        <v>46753</v>
      </c>
      <c r="ET165" s="2">
        <v>0.48541666666666666</v>
      </c>
      <c r="EU165">
        <v>41940</v>
      </c>
      <c r="EV165">
        <v>251.93600000000001</v>
      </c>
      <c r="EW165" s="4">
        <f t="shared" si="180"/>
        <v>1.5116160000000001</v>
      </c>
      <c r="EX165" s="4">
        <f t="shared" si="181"/>
        <v>155.87786052000001</v>
      </c>
      <c r="EZ165" s="64">
        <v>39083</v>
      </c>
      <c r="FA165" s="2">
        <v>0.48541666666666666</v>
      </c>
      <c r="FB165">
        <v>41940</v>
      </c>
      <c r="FC165">
        <v>240.73400000000001</v>
      </c>
      <c r="FD165" s="4">
        <f t="shared" si="182"/>
        <v>1.444404</v>
      </c>
      <c r="FE165" s="4">
        <f t="shared" si="183"/>
        <v>151.22520069000001</v>
      </c>
      <c r="FG165" s="64">
        <v>46753</v>
      </c>
      <c r="FH165" s="2">
        <v>0.48541666666666666</v>
      </c>
      <c r="FI165">
        <v>41940</v>
      </c>
      <c r="FJ165">
        <v>32.3962</v>
      </c>
      <c r="FK165" s="4">
        <f t="shared" si="184"/>
        <v>0.1943772</v>
      </c>
      <c r="FL165" s="4">
        <f t="shared" si="185"/>
        <v>25.597287216000005</v>
      </c>
      <c r="FN165" s="64">
        <v>39083</v>
      </c>
      <c r="FO165" s="2">
        <v>0.48541666666666666</v>
      </c>
      <c r="FP165">
        <v>41940</v>
      </c>
      <c r="FQ165">
        <v>35.470700000000001</v>
      </c>
      <c r="FR165" s="4">
        <f t="shared" si="186"/>
        <v>0.21282419999999999</v>
      </c>
      <c r="FS165" s="4">
        <f t="shared" si="187"/>
        <v>28.073180208599997</v>
      </c>
      <c r="FU165" s="64">
        <v>47362</v>
      </c>
      <c r="FV165" s="2">
        <v>0.48541666666666666</v>
      </c>
      <c r="FW165">
        <v>41940</v>
      </c>
      <c r="FX165">
        <v>99.518199999999993</v>
      </c>
      <c r="FY165" s="4">
        <f t="shared" si="188"/>
        <v>0.5971091999999999</v>
      </c>
      <c r="FZ165" s="4">
        <f t="shared" si="189"/>
        <v>73.158052080000019</v>
      </c>
      <c r="GB165" s="64">
        <v>47362</v>
      </c>
      <c r="GC165" s="2">
        <v>0.48541666666666666</v>
      </c>
      <c r="GD165">
        <v>41940</v>
      </c>
      <c r="GE165">
        <v>65.795199999999994</v>
      </c>
      <c r="GF165" s="4">
        <f t="shared" si="190"/>
        <v>0.39477119999999999</v>
      </c>
      <c r="GG165" s="4">
        <f t="shared" si="191"/>
        <v>50.213862480000003</v>
      </c>
      <c r="GI165" s="64">
        <v>47362</v>
      </c>
      <c r="GJ165" s="2">
        <v>0.48541666666666666</v>
      </c>
      <c r="GK165">
        <v>41940</v>
      </c>
      <c r="GL165">
        <v>43.6631</v>
      </c>
      <c r="GM165" s="4">
        <f t="shared" si="192"/>
        <v>0.26197860000000001</v>
      </c>
      <c r="GN165" s="4">
        <f t="shared" si="193"/>
        <v>34.498032719999976</v>
      </c>
      <c r="GP165" s="64">
        <v>38961</v>
      </c>
      <c r="GQ165" s="2">
        <v>0.48541666666666666</v>
      </c>
      <c r="GR165">
        <v>41940</v>
      </c>
      <c r="GS165">
        <v>42.656399999999998</v>
      </c>
      <c r="GT165" s="4">
        <f t="shared" si="194"/>
        <v>0.25593840000000001</v>
      </c>
      <c r="GU165" s="4">
        <f t="shared" si="195"/>
        <v>34.067670719999995</v>
      </c>
      <c r="GW165" s="64">
        <v>46753</v>
      </c>
      <c r="GX165" s="2">
        <v>0.48541666666666666</v>
      </c>
      <c r="GY165">
        <v>41940</v>
      </c>
      <c r="GZ165">
        <v>83.777600000000007</v>
      </c>
      <c r="HA165" s="4">
        <f t="shared" si="196"/>
        <v>0.50266560000000005</v>
      </c>
      <c r="HB165" s="4">
        <f t="shared" si="197"/>
        <v>60.274136939999984</v>
      </c>
      <c r="HD165" s="64">
        <v>39083</v>
      </c>
      <c r="HE165" s="2">
        <v>0.48541666666666666</v>
      </c>
      <c r="HF165">
        <v>41940</v>
      </c>
      <c r="HG165">
        <v>88.526499999999999</v>
      </c>
      <c r="HH165" s="4">
        <f t="shared" si="198"/>
        <v>0.53115899999999994</v>
      </c>
      <c r="HI165" s="4">
        <f t="shared" si="199"/>
        <v>62.999282219999984</v>
      </c>
      <c r="HK165" s="64">
        <v>46753</v>
      </c>
      <c r="HL165" s="2">
        <v>0.48541666666666666</v>
      </c>
      <c r="HM165">
        <v>41940</v>
      </c>
      <c r="HN165">
        <v>38.735700000000001</v>
      </c>
      <c r="HO165" s="4">
        <f t="shared" si="136"/>
        <v>0.23241419999999999</v>
      </c>
      <c r="HP165" s="4">
        <f t="shared" si="200"/>
        <v>30.505286940000012</v>
      </c>
      <c r="HR165" s="64">
        <v>39083</v>
      </c>
      <c r="HS165" s="2">
        <v>0.48541666666666666</v>
      </c>
      <c r="HT165">
        <v>41940</v>
      </c>
      <c r="HU165">
        <v>39.893500000000003</v>
      </c>
      <c r="HV165" s="4">
        <f t="shared" si="137"/>
        <v>0.23936100000000002</v>
      </c>
      <c r="HW165" s="4">
        <f t="shared" si="201"/>
        <v>31.380104490000001</v>
      </c>
    </row>
    <row r="166" spans="2:231" x14ac:dyDescent="0.3">
      <c r="B166" s="63">
        <v>47362</v>
      </c>
      <c r="C166" s="2">
        <v>0.4861111111111111</v>
      </c>
      <c r="D166">
        <v>42000</v>
      </c>
      <c r="E166" s="4">
        <v>384.69</v>
      </c>
      <c r="F166" s="4">
        <f t="shared" si="138"/>
        <v>2.3081399999999999</v>
      </c>
      <c r="G166" s="4">
        <f t="shared" si="139"/>
        <v>224.72894795999991</v>
      </c>
      <c r="I166" s="64">
        <v>47362</v>
      </c>
      <c r="J166" s="2">
        <v>0.4861111111111111</v>
      </c>
      <c r="K166">
        <v>42000</v>
      </c>
      <c r="L166">
        <v>271.226</v>
      </c>
      <c r="M166" s="4">
        <f t="shared" si="140"/>
        <v>1.627356</v>
      </c>
      <c r="N166" s="4">
        <f t="shared" si="141"/>
        <v>168.14402976000002</v>
      </c>
      <c r="P166" s="64">
        <v>38961</v>
      </c>
      <c r="Q166" s="2">
        <v>0.4861111111111111</v>
      </c>
      <c r="R166">
        <v>42000</v>
      </c>
      <c r="S166">
        <v>235.69800000000001</v>
      </c>
      <c r="T166" s="4">
        <f t="shared" si="142"/>
        <v>1.414188</v>
      </c>
      <c r="U166" s="4">
        <f t="shared" si="143"/>
        <v>154.35602495999998</v>
      </c>
      <c r="W166" s="64">
        <v>47362</v>
      </c>
      <c r="X166" s="2">
        <v>0.4861111111111111</v>
      </c>
      <c r="Y166">
        <v>42000</v>
      </c>
      <c r="Z166">
        <v>193.886</v>
      </c>
      <c r="AA166" s="4">
        <f t="shared" si="144"/>
        <v>1.163316</v>
      </c>
      <c r="AB166" s="4">
        <f t="shared" si="145"/>
        <v>113.74382969999998</v>
      </c>
      <c r="AD166" s="64">
        <v>38961</v>
      </c>
      <c r="AE166" s="2">
        <v>0.4861111111111111</v>
      </c>
      <c r="AF166">
        <v>42000</v>
      </c>
      <c r="AG166">
        <v>108.05200000000001</v>
      </c>
      <c r="AH166" s="4">
        <f t="shared" si="146"/>
        <v>0.64831200000000011</v>
      </c>
      <c r="AI166" s="4">
        <f t="shared" si="147"/>
        <v>78.69587994000004</v>
      </c>
      <c r="AK166" s="64">
        <v>46753</v>
      </c>
      <c r="AL166" s="2">
        <v>0.4861111111111111</v>
      </c>
      <c r="AM166">
        <v>42000</v>
      </c>
      <c r="AN166">
        <v>277.00700000000001</v>
      </c>
      <c r="AO166" s="4">
        <f t="shared" si="148"/>
        <v>1.662042</v>
      </c>
      <c r="AP166" s="4">
        <f t="shared" si="149"/>
        <v>168.34351662000012</v>
      </c>
      <c r="AR166" s="64">
        <v>39083</v>
      </c>
      <c r="AS166" s="2">
        <v>0.4861111111111111</v>
      </c>
      <c r="AT166">
        <v>42000</v>
      </c>
      <c r="AU166">
        <v>245.73</v>
      </c>
      <c r="AV166" s="4">
        <f t="shared" si="150"/>
        <v>1.47438</v>
      </c>
      <c r="AW166" s="4">
        <f t="shared" si="151"/>
        <v>153.69945851999998</v>
      </c>
      <c r="AY166" s="64">
        <v>46753</v>
      </c>
      <c r="AZ166" s="2">
        <v>0.4861111111111111</v>
      </c>
      <c r="BA166">
        <v>42000</v>
      </c>
      <c r="BB166">
        <v>83.874200000000002</v>
      </c>
      <c r="BC166" s="4">
        <f t="shared" si="152"/>
        <v>0.50324519999999995</v>
      </c>
      <c r="BD166" s="4">
        <f t="shared" si="153"/>
        <v>60.777382139999986</v>
      </c>
      <c r="BF166" s="64">
        <v>39083</v>
      </c>
      <c r="BG166" s="2">
        <v>0.4861111111111111</v>
      </c>
      <c r="BH166">
        <v>42000</v>
      </c>
      <c r="BI166">
        <v>88.718500000000006</v>
      </c>
      <c r="BJ166" s="4">
        <f t="shared" si="154"/>
        <v>0.53231100000000009</v>
      </c>
      <c r="BK166" s="4">
        <f t="shared" si="155"/>
        <v>63.531593219999984</v>
      </c>
      <c r="BM166" s="64">
        <v>47362</v>
      </c>
      <c r="BN166" s="2">
        <v>0.4861111111111111</v>
      </c>
      <c r="BO166">
        <v>42000</v>
      </c>
      <c r="BP166">
        <v>257.488</v>
      </c>
      <c r="BQ166" s="4">
        <f t="shared" si="156"/>
        <v>1.5449279999999999</v>
      </c>
      <c r="BR166" s="4">
        <f t="shared" si="157"/>
        <v>161.29238975999996</v>
      </c>
      <c r="BT166" s="64">
        <v>38961</v>
      </c>
      <c r="BU166" s="2">
        <v>0.4861111111111111</v>
      </c>
      <c r="BV166">
        <v>42000</v>
      </c>
      <c r="BW166">
        <v>232.751</v>
      </c>
      <c r="BX166" s="4">
        <f t="shared" si="158"/>
        <v>1.396506</v>
      </c>
      <c r="BY166" s="4">
        <f t="shared" si="159"/>
        <v>152.72322167999991</v>
      </c>
      <c r="CA166" s="64">
        <v>47362</v>
      </c>
      <c r="CB166" s="2">
        <v>0.4861111111111111</v>
      </c>
      <c r="CC166">
        <v>42000</v>
      </c>
      <c r="CD166">
        <v>145.95699999999999</v>
      </c>
      <c r="CE166" s="4">
        <f t="shared" si="160"/>
        <v>0.87574200000000002</v>
      </c>
      <c r="CF166" s="4">
        <f t="shared" si="161"/>
        <v>85.087610220000002</v>
      </c>
      <c r="CH166" s="64">
        <v>38961</v>
      </c>
      <c r="CI166" s="2">
        <v>0.4861111111111111</v>
      </c>
      <c r="CJ166">
        <v>42000</v>
      </c>
      <c r="CK166">
        <v>66.234399999999994</v>
      </c>
      <c r="CL166" s="4">
        <f t="shared" si="162"/>
        <v>0.39740639999999994</v>
      </c>
      <c r="CM166" s="4">
        <f t="shared" si="163"/>
        <v>51.283959491999994</v>
      </c>
      <c r="CO166" s="64">
        <v>46753</v>
      </c>
      <c r="CP166" s="2">
        <v>0.4861111111111111</v>
      </c>
      <c r="CQ166">
        <v>42000</v>
      </c>
      <c r="CR166">
        <v>259.27300000000002</v>
      </c>
      <c r="CS166" s="4">
        <f t="shared" si="164"/>
        <v>1.5556380000000003</v>
      </c>
      <c r="CT166" s="4">
        <f t="shared" si="165"/>
        <v>159.51574062</v>
      </c>
      <c r="CV166" s="64">
        <v>39083</v>
      </c>
      <c r="CW166" s="2">
        <v>0.4861111111111111</v>
      </c>
      <c r="CX166">
        <v>42000</v>
      </c>
      <c r="CY166">
        <v>243.928</v>
      </c>
      <c r="CZ166" s="4">
        <f t="shared" si="166"/>
        <v>1.463568</v>
      </c>
      <c r="DA166" s="4">
        <f t="shared" si="167"/>
        <v>152.75727596399997</v>
      </c>
      <c r="DC166" s="64">
        <v>46753</v>
      </c>
      <c r="DD166" s="2">
        <v>0.4861111111111111</v>
      </c>
      <c r="DE166">
        <v>42000</v>
      </c>
      <c r="DF166">
        <v>46.899000000000001</v>
      </c>
      <c r="DG166" s="4">
        <f t="shared" si="168"/>
        <v>0.28139399999999998</v>
      </c>
      <c r="DH166" s="4">
        <f t="shared" si="169"/>
        <v>36.197653259999981</v>
      </c>
      <c r="DJ166" s="64">
        <v>39083</v>
      </c>
      <c r="DK166" s="2">
        <v>0.4861111111111111</v>
      </c>
      <c r="DL166">
        <v>42000</v>
      </c>
      <c r="DM166">
        <v>50.965499999999999</v>
      </c>
      <c r="DN166" s="4">
        <f t="shared" si="170"/>
        <v>0.30579299999999998</v>
      </c>
      <c r="DO166" s="4">
        <f t="shared" si="171"/>
        <v>39.24368055359998</v>
      </c>
      <c r="DQ166" s="64">
        <v>47362</v>
      </c>
      <c r="DR166" s="2">
        <v>0.4861111111111111</v>
      </c>
      <c r="DS166">
        <v>42000</v>
      </c>
      <c r="DT166">
        <v>254.72200000000001</v>
      </c>
      <c r="DU166" s="4">
        <f t="shared" si="172"/>
        <v>1.528332</v>
      </c>
      <c r="DV166" s="4">
        <f t="shared" si="173"/>
        <v>159.91296515999997</v>
      </c>
      <c r="DX166" s="64">
        <v>38961</v>
      </c>
      <c r="DY166" s="2">
        <v>0.4861111111111111</v>
      </c>
      <c r="DZ166">
        <v>42000</v>
      </c>
      <c r="EA166">
        <v>232.46199999999999</v>
      </c>
      <c r="EB166" s="4">
        <f t="shared" si="174"/>
        <v>1.3947719999999999</v>
      </c>
      <c r="EC166" s="4">
        <f t="shared" si="175"/>
        <v>152.56302961199995</v>
      </c>
      <c r="EE166" s="64">
        <v>47362</v>
      </c>
      <c r="EF166" s="2">
        <v>0.4861111111111111</v>
      </c>
      <c r="EG166">
        <v>42000</v>
      </c>
      <c r="EH166">
        <v>115.377</v>
      </c>
      <c r="EI166" s="4">
        <f t="shared" si="176"/>
        <v>0.69226199999999993</v>
      </c>
      <c r="EJ166" s="4">
        <f t="shared" si="177"/>
        <v>69.36342857999999</v>
      </c>
      <c r="EL166" s="64">
        <v>38961</v>
      </c>
      <c r="EM166" s="2">
        <v>0.4861111111111111</v>
      </c>
      <c r="EN166">
        <v>42000</v>
      </c>
      <c r="EO166">
        <v>47.239800000000002</v>
      </c>
      <c r="EP166" s="4">
        <f t="shared" si="178"/>
        <v>0.28343879999999999</v>
      </c>
      <c r="EQ166" s="4">
        <f t="shared" si="179"/>
        <v>37.901151025199987</v>
      </c>
      <c r="ES166" s="64">
        <v>46753</v>
      </c>
      <c r="ET166" s="2">
        <v>0.4861111111111111</v>
      </c>
      <c r="EU166">
        <v>42000</v>
      </c>
      <c r="EV166">
        <v>255.03899999999999</v>
      </c>
      <c r="EW166" s="4">
        <f t="shared" si="180"/>
        <v>1.5302339999999999</v>
      </c>
      <c r="EX166" s="4">
        <f t="shared" si="181"/>
        <v>157.40809452000002</v>
      </c>
      <c r="EZ166" s="64">
        <v>39083</v>
      </c>
      <c r="FA166" s="2">
        <v>0.4861111111111111</v>
      </c>
      <c r="FB166">
        <v>42000</v>
      </c>
      <c r="FC166">
        <v>243.79499999999999</v>
      </c>
      <c r="FD166" s="4">
        <f t="shared" si="182"/>
        <v>1.4627699999999999</v>
      </c>
      <c r="FE166" s="4">
        <f t="shared" si="183"/>
        <v>152.68797069000001</v>
      </c>
      <c r="FG166" s="64">
        <v>46753</v>
      </c>
      <c r="FH166" s="2">
        <v>0.4861111111111111</v>
      </c>
      <c r="FI166">
        <v>42000</v>
      </c>
      <c r="FJ166">
        <v>32.397100000000002</v>
      </c>
      <c r="FK166" s="4">
        <f t="shared" si="184"/>
        <v>0.19438259999999999</v>
      </c>
      <c r="FL166" s="4">
        <f t="shared" si="185"/>
        <v>25.791669816000006</v>
      </c>
      <c r="FN166" s="64">
        <v>39083</v>
      </c>
      <c r="FO166" s="2">
        <v>0.4861111111111111</v>
      </c>
      <c r="FP166">
        <v>42000</v>
      </c>
      <c r="FQ166">
        <v>35.480600000000003</v>
      </c>
      <c r="FR166" s="4">
        <f t="shared" si="186"/>
        <v>0.21288360000000001</v>
      </c>
      <c r="FS166" s="4">
        <f t="shared" si="187"/>
        <v>28.286063808599998</v>
      </c>
      <c r="FU166" s="64">
        <v>47362</v>
      </c>
      <c r="FV166" s="2">
        <v>0.4861111111111111</v>
      </c>
      <c r="FW166">
        <v>42000</v>
      </c>
      <c r="FX166">
        <v>99.664100000000005</v>
      </c>
      <c r="FY166" s="4">
        <f t="shared" si="188"/>
        <v>0.59798460000000009</v>
      </c>
      <c r="FZ166" s="4">
        <f t="shared" si="189"/>
        <v>73.756036680000022</v>
      </c>
      <c r="GB166" s="64">
        <v>47362</v>
      </c>
      <c r="GC166" s="2">
        <v>0.4861111111111111</v>
      </c>
      <c r="GD166">
        <v>42000</v>
      </c>
      <c r="GE166">
        <v>65.831299999999999</v>
      </c>
      <c r="GF166" s="4">
        <f t="shared" si="190"/>
        <v>0.3949878</v>
      </c>
      <c r="GG166" s="4">
        <f t="shared" si="191"/>
        <v>50.608850280000006</v>
      </c>
      <c r="GI166" s="64">
        <v>47362</v>
      </c>
      <c r="GJ166" s="2">
        <v>0.4861111111111111</v>
      </c>
      <c r="GK166">
        <v>42000</v>
      </c>
      <c r="GL166">
        <v>43.669600000000003</v>
      </c>
      <c r="GM166" s="4">
        <f t="shared" si="192"/>
        <v>0.26201760000000002</v>
      </c>
      <c r="GN166" s="4">
        <f t="shared" si="193"/>
        <v>34.760050319999976</v>
      </c>
      <c r="GP166" s="64">
        <v>38961</v>
      </c>
      <c r="GQ166" s="2">
        <v>0.4861111111111111</v>
      </c>
      <c r="GR166">
        <v>42000</v>
      </c>
      <c r="GS166">
        <v>42.658700000000003</v>
      </c>
      <c r="GT166" s="4">
        <f t="shared" si="194"/>
        <v>0.25595220000000002</v>
      </c>
      <c r="GU166" s="4">
        <f t="shared" si="195"/>
        <v>34.323622919999998</v>
      </c>
      <c r="GW166" s="64">
        <v>46753</v>
      </c>
      <c r="GX166" s="2">
        <v>0.4861111111111111</v>
      </c>
      <c r="GY166">
        <v>42000</v>
      </c>
      <c r="GZ166">
        <v>83.874200000000002</v>
      </c>
      <c r="HA166" s="4">
        <f t="shared" si="196"/>
        <v>0.50324519999999995</v>
      </c>
      <c r="HB166" s="4">
        <f t="shared" si="197"/>
        <v>60.777382139999986</v>
      </c>
      <c r="HD166" s="64">
        <v>39083</v>
      </c>
      <c r="HE166" s="2">
        <v>0.4861111111111111</v>
      </c>
      <c r="HF166">
        <v>42000</v>
      </c>
      <c r="HG166">
        <v>88.718500000000006</v>
      </c>
      <c r="HH166" s="4">
        <f t="shared" si="198"/>
        <v>0.53231100000000009</v>
      </c>
      <c r="HI166" s="4">
        <f t="shared" si="199"/>
        <v>63.531593219999984</v>
      </c>
      <c r="HK166" s="64">
        <v>46753</v>
      </c>
      <c r="HL166" s="2">
        <v>0.4861111111111111</v>
      </c>
      <c r="HM166">
        <v>42000</v>
      </c>
      <c r="HN166">
        <v>38.7376</v>
      </c>
      <c r="HO166" s="4">
        <f t="shared" si="136"/>
        <v>0.23242559999999998</v>
      </c>
      <c r="HP166" s="4">
        <f t="shared" si="200"/>
        <v>30.737712540000011</v>
      </c>
      <c r="HR166" s="64">
        <v>39083</v>
      </c>
      <c r="HS166" s="2">
        <v>0.4861111111111111</v>
      </c>
      <c r="HT166">
        <v>42000</v>
      </c>
      <c r="HU166">
        <v>39.907299999999999</v>
      </c>
      <c r="HV166" s="4">
        <f t="shared" si="137"/>
        <v>0.23944379999999998</v>
      </c>
      <c r="HW166" s="4">
        <f t="shared" si="201"/>
        <v>31.619548290000001</v>
      </c>
    </row>
    <row r="167" spans="2:231" x14ac:dyDescent="0.3">
      <c r="B167" s="63">
        <v>47362</v>
      </c>
      <c r="C167" s="2">
        <v>0.48680555555555555</v>
      </c>
      <c r="D167">
        <v>42060</v>
      </c>
      <c r="E167" s="4">
        <v>386.084</v>
      </c>
      <c r="F167" s="4">
        <f t="shared" si="138"/>
        <v>2.3165040000000001</v>
      </c>
      <c r="G167" s="4">
        <f t="shared" si="139"/>
        <v>227.04545195999992</v>
      </c>
      <c r="I167" s="64">
        <v>47362</v>
      </c>
      <c r="J167" s="2">
        <v>0.48680555555555555</v>
      </c>
      <c r="K167">
        <v>42060</v>
      </c>
      <c r="L167">
        <v>274.11099999999999</v>
      </c>
      <c r="M167" s="4">
        <f t="shared" si="140"/>
        <v>1.644666</v>
      </c>
      <c r="N167" s="4">
        <f t="shared" si="141"/>
        <v>169.78869576000002</v>
      </c>
      <c r="P167" s="64">
        <v>38961</v>
      </c>
      <c r="Q167" s="2">
        <v>0.48680555555555555</v>
      </c>
      <c r="R167">
        <v>42060</v>
      </c>
      <c r="S167">
        <v>238.18199999999999</v>
      </c>
      <c r="T167" s="4">
        <f t="shared" si="142"/>
        <v>1.4290919999999998</v>
      </c>
      <c r="U167" s="4">
        <f t="shared" si="143"/>
        <v>155.78511695999998</v>
      </c>
      <c r="W167" s="64">
        <v>47362</v>
      </c>
      <c r="X167" s="2">
        <v>0.48680555555555555</v>
      </c>
      <c r="Y167">
        <v>42060</v>
      </c>
      <c r="Z167">
        <v>194.471</v>
      </c>
      <c r="AA167" s="4">
        <f t="shared" si="144"/>
        <v>1.1668260000000001</v>
      </c>
      <c r="AB167" s="4">
        <f t="shared" si="145"/>
        <v>114.91065569999998</v>
      </c>
      <c r="AD167" s="64">
        <v>38961</v>
      </c>
      <c r="AE167" s="2">
        <v>0.48680555555555555</v>
      </c>
      <c r="AF167">
        <v>42060</v>
      </c>
      <c r="AG167">
        <v>108.39</v>
      </c>
      <c r="AH167" s="4">
        <f t="shared" si="146"/>
        <v>0.65034000000000003</v>
      </c>
      <c r="AI167" s="4">
        <f t="shared" si="147"/>
        <v>79.34621994000004</v>
      </c>
      <c r="AK167" s="64">
        <v>46753</v>
      </c>
      <c r="AL167" s="2">
        <v>0.48680555555555555</v>
      </c>
      <c r="AM167">
        <v>42060</v>
      </c>
      <c r="AN167">
        <v>279.77699999999999</v>
      </c>
      <c r="AO167" s="4">
        <f t="shared" si="148"/>
        <v>1.6786619999999999</v>
      </c>
      <c r="AP167" s="4">
        <f t="shared" si="149"/>
        <v>170.02217862000012</v>
      </c>
      <c r="AR167" s="64">
        <v>39083</v>
      </c>
      <c r="AS167" s="2">
        <v>0.48680555555555555</v>
      </c>
      <c r="AT167">
        <v>42060</v>
      </c>
      <c r="AU167">
        <v>248.732</v>
      </c>
      <c r="AV167" s="4">
        <f t="shared" si="150"/>
        <v>1.4923919999999999</v>
      </c>
      <c r="AW167" s="4">
        <f t="shared" si="151"/>
        <v>155.19185051999997</v>
      </c>
      <c r="AY167" s="64">
        <v>46753</v>
      </c>
      <c r="AZ167" s="2">
        <v>0.48680555555555555</v>
      </c>
      <c r="BA167">
        <v>42060</v>
      </c>
      <c r="BB167">
        <v>83.964399999999998</v>
      </c>
      <c r="BC167" s="4">
        <f t="shared" si="152"/>
        <v>0.50378639999999997</v>
      </c>
      <c r="BD167" s="4">
        <f t="shared" si="153"/>
        <v>61.281168539999989</v>
      </c>
      <c r="BF167" s="64">
        <v>39083</v>
      </c>
      <c r="BG167" s="2">
        <v>0.48680555555555555</v>
      </c>
      <c r="BH167">
        <v>42060</v>
      </c>
      <c r="BI167">
        <v>88.901600000000002</v>
      </c>
      <c r="BJ167" s="4">
        <f t="shared" si="154"/>
        <v>0.53340960000000004</v>
      </c>
      <c r="BK167" s="4">
        <f t="shared" si="155"/>
        <v>64.065002819999989</v>
      </c>
      <c r="BM167" s="64">
        <v>47362</v>
      </c>
      <c r="BN167" s="2">
        <v>0.48680555555555555</v>
      </c>
      <c r="BO167">
        <v>42060</v>
      </c>
      <c r="BP167">
        <v>260.553</v>
      </c>
      <c r="BQ167" s="4">
        <f t="shared" si="156"/>
        <v>1.563318</v>
      </c>
      <c r="BR167" s="4">
        <f t="shared" si="157"/>
        <v>162.85570775999997</v>
      </c>
      <c r="BT167" s="64">
        <v>38961</v>
      </c>
      <c r="BU167" s="2">
        <v>0.48680555555555555</v>
      </c>
      <c r="BV167">
        <v>42060</v>
      </c>
      <c r="BW167">
        <v>235.285</v>
      </c>
      <c r="BX167" s="4">
        <f t="shared" si="158"/>
        <v>1.41171</v>
      </c>
      <c r="BY167" s="4">
        <f t="shared" si="159"/>
        <v>154.13493167999991</v>
      </c>
      <c r="CA167" s="64">
        <v>47362</v>
      </c>
      <c r="CB167" s="2">
        <v>0.48680555555555555</v>
      </c>
      <c r="CC167">
        <v>42060</v>
      </c>
      <c r="CD167">
        <v>145.58099999999999</v>
      </c>
      <c r="CE167" s="4">
        <f t="shared" si="160"/>
        <v>0.87348599999999987</v>
      </c>
      <c r="CF167" s="4">
        <f t="shared" si="161"/>
        <v>85.961096220000002</v>
      </c>
      <c r="CH167" s="64">
        <v>38961</v>
      </c>
      <c r="CI167" s="2">
        <v>0.48680555555555555</v>
      </c>
      <c r="CJ167">
        <v>42060</v>
      </c>
      <c r="CK167">
        <v>66.327100000000002</v>
      </c>
      <c r="CL167" s="4">
        <f t="shared" si="162"/>
        <v>0.3979626</v>
      </c>
      <c r="CM167" s="4">
        <f t="shared" si="163"/>
        <v>51.681922091999994</v>
      </c>
      <c r="CO167" s="64">
        <v>46753</v>
      </c>
      <c r="CP167" s="2">
        <v>0.48680555555555555</v>
      </c>
      <c r="CQ167">
        <v>42060</v>
      </c>
      <c r="CR167">
        <v>262.279</v>
      </c>
      <c r="CS167" s="4">
        <f t="shared" si="164"/>
        <v>1.573674</v>
      </c>
      <c r="CT167" s="4">
        <f t="shared" si="165"/>
        <v>161.08941462000001</v>
      </c>
      <c r="CV167" s="64">
        <v>39083</v>
      </c>
      <c r="CW167" s="2">
        <v>0.48680555555555555</v>
      </c>
      <c r="CX167">
        <v>42060</v>
      </c>
      <c r="CY167">
        <v>246.95500000000001</v>
      </c>
      <c r="CZ167" s="4">
        <f t="shared" si="166"/>
        <v>1.4817300000000002</v>
      </c>
      <c r="DA167" s="4">
        <f t="shared" si="167"/>
        <v>154.23900596399997</v>
      </c>
      <c r="DC167" s="64">
        <v>46753</v>
      </c>
      <c r="DD167" s="2">
        <v>0.48680555555555555</v>
      </c>
      <c r="DE167">
        <v>42060</v>
      </c>
      <c r="DF167">
        <v>46.904400000000003</v>
      </c>
      <c r="DG167" s="4">
        <f t="shared" si="168"/>
        <v>0.28142640000000002</v>
      </c>
      <c r="DH167" s="4">
        <f t="shared" si="169"/>
        <v>36.479079659999982</v>
      </c>
      <c r="DJ167" s="64">
        <v>39083</v>
      </c>
      <c r="DK167" s="2">
        <v>0.48680555555555555</v>
      </c>
      <c r="DL167">
        <v>42060</v>
      </c>
      <c r="DM167">
        <v>50.992199999999997</v>
      </c>
      <c r="DN167" s="4">
        <f t="shared" si="170"/>
        <v>0.30595319999999998</v>
      </c>
      <c r="DO167" s="4">
        <f t="shared" si="171"/>
        <v>39.549633753599977</v>
      </c>
      <c r="DQ167" s="64">
        <v>47362</v>
      </c>
      <c r="DR167" s="2">
        <v>0.48680555555555555</v>
      </c>
      <c r="DS167">
        <v>42060</v>
      </c>
      <c r="DT167">
        <v>257.82400000000001</v>
      </c>
      <c r="DU167" s="4">
        <f t="shared" si="172"/>
        <v>1.5469440000000001</v>
      </c>
      <c r="DV167" s="4">
        <f t="shared" si="173"/>
        <v>161.45990915999997</v>
      </c>
      <c r="DX167" s="64">
        <v>38961</v>
      </c>
      <c r="DY167" s="2">
        <v>0.48680555555555555</v>
      </c>
      <c r="DZ167">
        <v>42060</v>
      </c>
      <c r="EA167">
        <v>235.001</v>
      </c>
      <c r="EB167" s="4">
        <f t="shared" si="174"/>
        <v>1.4100060000000001</v>
      </c>
      <c r="EC167" s="4">
        <f t="shared" si="175"/>
        <v>153.97303561199996</v>
      </c>
      <c r="EE167" s="64">
        <v>47362</v>
      </c>
      <c r="EF167" s="2">
        <v>0.48680555555555555</v>
      </c>
      <c r="EG167">
        <v>42060</v>
      </c>
      <c r="EH167">
        <v>114.538</v>
      </c>
      <c r="EI167" s="4">
        <f t="shared" si="176"/>
        <v>0.68722800000000006</v>
      </c>
      <c r="EJ167" s="4">
        <f t="shared" si="177"/>
        <v>70.050656579999995</v>
      </c>
      <c r="EL167" s="64">
        <v>38961</v>
      </c>
      <c r="EM167" s="2">
        <v>0.48680555555555555</v>
      </c>
      <c r="EN167">
        <v>42060</v>
      </c>
      <c r="EO167">
        <v>47.291400000000003</v>
      </c>
      <c r="EP167" s="4">
        <f t="shared" si="178"/>
        <v>0.28374840000000001</v>
      </c>
      <c r="EQ167" s="4">
        <f t="shared" si="179"/>
        <v>38.184899425199987</v>
      </c>
      <c r="ES167" s="64">
        <v>46753</v>
      </c>
      <c r="ET167" s="2">
        <v>0.48680555555555555</v>
      </c>
      <c r="EU167">
        <v>42060</v>
      </c>
      <c r="EV167">
        <v>258.10199999999998</v>
      </c>
      <c r="EW167" s="4">
        <f t="shared" si="180"/>
        <v>1.5486119999999997</v>
      </c>
      <c r="EX167" s="4">
        <f t="shared" si="181"/>
        <v>158.95670652000001</v>
      </c>
      <c r="EZ167" s="64">
        <v>39083</v>
      </c>
      <c r="FA167" s="2">
        <v>0.48680555555555555</v>
      </c>
      <c r="FB167">
        <v>42060</v>
      </c>
      <c r="FC167">
        <v>246.82499999999999</v>
      </c>
      <c r="FD167" s="4">
        <f t="shared" si="182"/>
        <v>1.4809499999999998</v>
      </c>
      <c r="FE167" s="4">
        <f t="shared" si="183"/>
        <v>154.16892069000002</v>
      </c>
      <c r="FG167" s="64">
        <v>46753</v>
      </c>
      <c r="FH167" s="2">
        <v>0.48680555555555555</v>
      </c>
      <c r="FI167">
        <v>42060</v>
      </c>
      <c r="FJ167">
        <v>32.398000000000003</v>
      </c>
      <c r="FK167" s="4">
        <f t="shared" si="184"/>
        <v>0.19438800000000003</v>
      </c>
      <c r="FL167" s="4">
        <f t="shared" si="185"/>
        <v>25.986057816000006</v>
      </c>
      <c r="FN167" s="64">
        <v>39083</v>
      </c>
      <c r="FO167" s="2">
        <v>0.48680555555555555</v>
      </c>
      <c r="FP167">
        <v>42060</v>
      </c>
      <c r="FQ167">
        <v>35.490299999999998</v>
      </c>
      <c r="FR167" s="4">
        <f t="shared" si="186"/>
        <v>0.21294179999999999</v>
      </c>
      <c r="FS167" s="4">
        <f t="shared" si="187"/>
        <v>28.499005608599997</v>
      </c>
      <c r="FU167" s="64">
        <v>47362</v>
      </c>
      <c r="FV167" s="2">
        <v>0.48680555555555555</v>
      </c>
      <c r="FW167">
        <v>42060</v>
      </c>
      <c r="FX167">
        <v>99.802400000000006</v>
      </c>
      <c r="FY167" s="4">
        <f t="shared" si="188"/>
        <v>0.59881440000000008</v>
      </c>
      <c r="FZ167" s="4">
        <f t="shared" si="189"/>
        <v>74.354851080000017</v>
      </c>
      <c r="GB167" s="64">
        <v>47362</v>
      </c>
      <c r="GC167" s="2">
        <v>0.48680555555555555</v>
      </c>
      <c r="GD167">
        <v>42060</v>
      </c>
      <c r="GE167">
        <v>65.864999999999995</v>
      </c>
      <c r="GF167" s="4">
        <f t="shared" si="190"/>
        <v>0.39518999999999999</v>
      </c>
      <c r="GG167" s="4">
        <f t="shared" si="191"/>
        <v>51.004040280000005</v>
      </c>
      <c r="GI167" s="64">
        <v>47362</v>
      </c>
      <c r="GJ167" s="2">
        <v>0.48680555555555555</v>
      </c>
      <c r="GK167">
        <v>42060</v>
      </c>
      <c r="GL167">
        <v>43.675699999999999</v>
      </c>
      <c r="GM167" s="4">
        <f t="shared" si="192"/>
        <v>0.26205420000000001</v>
      </c>
      <c r="GN167" s="4">
        <f t="shared" si="193"/>
        <v>35.022104519999978</v>
      </c>
      <c r="GP167" s="64">
        <v>38961</v>
      </c>
      <c r="GQ167" s="2">
        <v>0.48680555555555555</v>
      </c>
      <c r="GR167">
        <v>42060</v>
      </c>
      <c r="GS167">
        <v>42.660699999999999</v>
      </c>
      <c r="GT167" s="4">
        <f t="shared" si="194"/>
        <v>0.25596419999999998</v>
      </c>
      <c r="GU167" s="4">
        <f t="shared" si="195"/>
        <v>34.579587119999999</v>
      </c>
      <c r="GW167" s="64">
        <v>46753</v>
      </c>
      <c r="GX167" s="2">
        <v>0.48680555555555555</v>
      </c>
      <c r="GY167">
        <v>42060</v>
      </c>
      <c r="GZ167">
        <v>83.964399999999998</v>
      </c>
      <c r="HA167" s="4">
        <f t="shared" si="196"/>
        <v>0.50378639999999997</v>
      </c>
      <c r="HB167" s="4">
        <f t="shared" si="197"/>
        <v>61.281168539999989</v>
      </c>
      <c r="HD167" s="64">
        <v>39083</v>
      </c>
      <c r="HE167" s="2">
        <v>0.48680555555555555</v>
      </c>
      <c r="HF167">
        <v>42060</v>
      </c>
      <c r="HG167">
        <v>88.901600000000002</v>
      </c>
      <c r="HH167" s="4">
        <f t="shared" si="198"/>
        <v>0.53340960000000004</v>
      </c>
      <c r="HI167" s="4">
        <f t="shared" si="199"/>
        <v>64.065002819999989</v>
      </c>
      <c r="HK167" s="64">
        <v>46753</v>
      </c>
      <c r="HL167" s="2">
        <v>0.48680555555555555</v>
      </c>
      <c r="HM167">
        <v>42060</v>
      </c>
      <c r="HN167">
        <v>38.739400000000003</v>
      </c>
      <c r="HO167" s="4">
        <f t="shared" si="136"/>
        <v>0.23243639999999999</v>
      </c>
      <c r="HP167" s="4">
        <f t="shared" si="200"/>
        <v>30.970148940000012</v>
      </c>
      <c r="HR167" s="64">
        <v>39083</v>
      </c>
      <c r="HS167" s="2">
        <v>0.48680555555555555</v>
      </c>
      <c r="HT167">
        <v>42060</v>
      </c>
      <c r="HU167">
        <v>39.920699999999997</v>
      </c>
      <c r="HV167" s="4">
        <f t="shared" si="137"/>
        <v>0.23952419999999996</v>
      </c>
      <c r="HW167" s="4">
        <f t="shared" si="201"/>
        <v>31.859072490000003</v>
      </c>
    </row>
    <row r="168" spans="2:231" x14ac:dyDescent="0.3">
      <c r="B168" s="63">
        <v>47362</v>
      </c>
      <c r="C168" s="2">
        <v>0.48749999999999999</v>
      </c>
      <c r="D168">
        <v>42120</v>
      </c>
      <c r="E168" s="4">
        <v>387.464</v>
      </c>
      <c r="F168" s="4">
        <f t="shared" si="138"/>
        <v>2.3247839999999997</v>
      </c>
      <c r="G168" s="4">
        <f t="shared" si="139"/>
        <v>229.37023595999992</v>
      </c>
      <c r="I168" s="64">
        <v>47362</v>
      </c>
      <c r="J168" s="2">
        <v>0.48749999999999999</v>
      </c>
      <c r="K168">
        <v>42120</v>
      </c>
      <c r="L168">
        <v>276.96199999999999</v>
      </c>
      <c r="M168" s="4">
        <f t="shared" si="140"/>
        <v>1.6617719999999998</v>
      </c>
      <c r="N168" s="4">
        <f t="shared" si="141"/>
        <v>171.45046776000004</v>
      </c>
      <c r="P168" s="64">
        <v>38961</v>
      </c>
      <c r="Q168" s="2">
        <v>0.48749999999999999</v>
      </c>
      <c r="R168">
        <v>42120</v>
      </c>
      <c r="S168">
        <v>240.625</v>
      </c>
      <c r="T168" s="4">
        <f t="shared" si="142"/>
        <v>1.4437499999999999</v>
      </c>
      <c r="U168" s="4">
        <f t="shared" si="143"/>
        <v>157.22886695999998</v>
      </c>
      <c r="W168" s="64">
        <v>47362</v>
      </c>
      <c r="X168" s="2">
        <v>0.48749999999999999</v>
      </c>
      <c r="Y168">
        <v>42120</v>
      </c>
      <c r="Z168">
        <v>195.00200000000001</v>
      </c>
      <c r="AA168" s="4">
        <f t="shared" si="144"/>
        <v>1.1700120000000001</v>
      </c>
      <c r="AB168" s="4">
        <f t="shared" si="145"/>
        <v>116.08066769999998</v>
      </c>
      <c r="AD168" s="64">
        <v>38961</v>
      </c>
      <c r="AE168" s="2">
        <v>0.48749999999999999</v>
      </c>
      <c r="AF168">
        <v>42120</v>
      </c>
      <c r="AG168">
        <v>108.714</v>
      </c>
      <c r="AH168" s="4">
        <f t="shared" si="146"/>
        <v>0.65228399999999997</v>
      </c>
      <c r="AI168" s="4">
        <f t="shared" si="147"/>
        <v>79.998503940000035</v>
      </c>
      <c r="AK168" s="64">
        <v>46753</v>
      </c>
      <c r="AL168" s="2">
        <v>0.48749999999999999</v>
      </c>
      <c r="AM168">
        <v>42120</v>
      </c>
      <c r="AN168">
        <v>282.512</v>
      </c>
      <c r="AO168" s="4">
        <f t="shared" si="148"/>
        <v>1.6950719999999999</v>
      </c>
      <c r="AP168" s="4">
        <f t="shared" si="149"/>
        <v>171.71725062000013</v>
      </c>
      <c r="AR168" s="64">
        <v>39083</v>
      </c>
      <c r="AS168" s="2">
        <v>0.48749999999999999</v>
      </c>
      <c r="AT168">
        <v>42120</v>
      </c>
      <c r="AU168">
        <v>251.70400000000001</v>
      </c>
      <c r="AV168" s="4">
        <f t="shared" si="150"/>
        <v>1.510224</v>
      </c>
      <c r="AW168" s="4">
        <f t="shared" si="151"/>
        <v>156.70207451999997</v>
      </c>
      <c r="AY168" s="64">
        <v>46753</v>
      </c>
      <c r="AZ168" s="2">
        <v>0.48749999999999999</v>
      </c>
      <c r="BA168">
        <v>42120</v>
      </c>
      <c r="BB168">
        <v>84.048500000000004</v>
      </c>
      <c r="BC168" s="4">
        <f t="shared" si="152"/>
        <v>0.50429100000000004</v>
      </c>
      <c r="BD168" s="4">
        <f t="shared" si="153"/>
        <v>61.785459539999991</v>
      </c>
      <c r="BF168" s="64">
        <v>39083</v>
      </c>
      <c r="BG168" s="2">
        <v>0.48749999999999999</v>
      </c>
      <c r="BH168">
        <v>42120</v>
      </c>
      <c r="BI168">
        <v>89.076499999999996</v>
      </c>
      <c r="BJ168" s="4">
        <f t="shared" si="154"/>
        <v>0.53445900000000002</v>
      </c>
      <c r="BK168" s="4">
        <f t="shared" si="155"/>
        <v>64.599461819999988</v>
      </c>
      <c r="BM168" s="64">
        <v>47362</v>
      </c>
      <c r="BN168" s="2">
        <v>0.48749999999999999</v>
      </c>
      <c r="BO168">
        <v>42120</v>
      </c>
      <c r="BP168">
        <v>263.58199999999999</v>
      </c>
      <c r="BQ168" s="4">
        <f t="shared" si="156"/>
        <v>1.5814919999999999</v>
      </c>
      <c r="BR168" s="4">
        <f t="shared" si="157"/>
        <v>164.43719975999997</v>
      </c>
      <c r="BT168" s="64">
        <v>38961</v>
      </c>
      <c r="BU168" s="2">
        <v>0.48749999999999999</v>
      </c>
      <c r="BV168">
        <v>42120</v>
      </c>
      <c r="BW168">
        <v>237.77699999999999</v>
      </c>
      <c r="BX168" s="4">
        <f t="shared" si="158"/>
        <v>1.4266619999999999</v>
      </c>
      <c r="BY168" s="4">
        <f t="shared" si="159"/>
        <v>155.5615936799999</v>
      </c>
      <c r="CA168" s="64">
        <v>47362</v>
      </c>
      <c r="CB168" s="2">
        <v>0.48749999999999999</v>
      </c>
      <c r="CC168">
        <v>42120</v>
      </c>
      <c r="CD168">
        <v>145.167</v>
      </c>
      <c r="CE168" s="4">
        <f t="shared" si="160"/>
        <v>0.87100199999999994</v>
      </c>
      <c r="CF168" s="4">
        <f t="shared" si="161"/>
        <v>86.832098220000006</v>
      </c>
      <c r="CH168" s="64">
        <v>38961</v>
      </c>
      <c r="CI168" s="2">
        <v>0.48749999999999999</v>
      </c>
      <c r="CJ168">
        <v>42120</v>
      </c>
      <c r="CK168">
        <v>66.417299999999997</v>
      </c>
      <c r="CL168" s="4">
        <f t="shared" si="162"/>
        <v>0.39850380000000002</v>
      </c>
      <c r="CM168" s="4">
        <f t="shared" si="163"/>
        <v>52.080425891999994</v>
      </c>
      <c r="CO168" s="64">
        <v>46753</v>
      </c>
      <c r="CP168" s="2">
        <v>0.48749999999999999</v>
      </c>
      <c r="CQ168">
        <v>42120</v>
      </c>
      <c r="CR168">
        <v>265.24700000000001</v>
      </c>
      <c r="CS168" s="4">
        <f t="shared" si="164"/>
        <v>1.5914820000000001</v>
      </c>
      <c r="CT168" s="4">
        <f t="shared" si="165"/>
        <v>162.68089662000003</v>
      </c>
      <c r="CV168" s="64">
        <v>39083</v>
      </c>
      <c r="CW168" s="2">
        <v>0.48749999999999999</v>
      </c>
      <c r="CX168">
        <v>42120</v>
      </c>
      <c r="CY168">
        <v>249.952</v>
      </c>
      <c r="CZ168" s="4">
        <f t="shared" si="166"/>
        <v>1.4997119999999999</v>
      </c>
      <c r="DA168" s="4">
        <f t="shared" si="167"/>
        <v>155.73871796399996</v>
      </c>
      <c r="DC168" s="64">
        <v>46753</v>
      </c>
      <c r="DD168" s="2">
        <v>0.48749999999999999</v>
      </c>
      <c r="DE168">
        <v>42120</v>
      </c>
      <c r="DF168">
        <v>46.909399999999998</v>
      </c>
      <c r="DG168" s="4">
        <f t="shared" si="168"/>
        <v>0.2814564</v>
      </c>
      <c r="DH168" s="4">
        <f t="shared" si="169"/>
        <v>36.760536059999986</v>
      </c>
      <c r="DJ168" s="64">
        <v>39083</v>
      </c>
      <c r="DK168" s="2">
        <v>0.48749999999999999</v>
      </c>
      <c r="DL168">
        <v>42120</v>
      </c>
      <c r="DM168">
        <v>51.018000000000001</v>
      </c>
      <c r="DN168" s="4">
        <f t="shared" si="170"/>
        <v>0.30610799999999999</v>
      </c>
      <c r="DO168" s="4">
        <f t="shared" si="171"/>
        <v>39.855741753599979</v>
      </c>
      <c r="DQ168" s="64">
        <v>47362</v>
      </c>
      <c r="DR168" s="2">
        <v>0.48749999999999999</v>
      </c>
      <c r="DS168">
        <v>42120</v>
      </c>
      <c r="DT168">
        <v>260.88799999999998</v>
      </c>
      <c r="DU168" s="4">
        <f t="shared" si="172"/>
        <v>1.5653279999999998</v>
      </c>
      <c r="DV168" s="4">
        <f t="shared" si="173"/>
        <v>163.02523715999996</v>
      </c>
      <c r="DX168" s="64">
        <v>38961</v>
      </c>
      <c r="DY168" s="2">
        <v>0.48749999999999999</v>
      </c>
      <c r="DZ168">
        <v>42120</v>
      </c>
      <c r="EA168">
        <v>237.49700000000001</v>
      </c>
      <c r="EB168" s="4">
        <f t="shared" si="174"/>
        <v>1.4249820000000002</v>
      </c>
      <c r="EC168" s="4">
        <f t="shared" si="175"/>
        <v>155.39801761199996</v>
      </c>
      <c r="EE168" s="64">
        <v>47362</v>
      </c>
      <c r="EF168" s="2">
        <v>0.48749999999999999</v>
      </c>
      <c r="EG168">
        <v>42120</v>
      </c>
      <c r="EH168">
        <v>113.687</v>
      </c>
      <c r="EI168" s="4">
        <f t="shared" si="176"/>
        <v>0.68212200000000001</v>
      </c>
      <c r="EJ168" s="4">
        <f t="shared" si="177"/>
        <v>70.732778580000002</v>
      </c>
      <c r="EL168" s="64">
        <v>38961</v>
      </c>
      <c r="EM168" s="2">
        <v>0.48749999999999999</v>
      </c>
      <c r="EN168">
        <v>42120</v>
      </c>
      <c r="EO168">
        <v>47.342799999999997</v>
      </c>
      <c r="EP168" s="4">
        <f t="shared" si="178"/>
        <v>0.28405679999999994</v>
      </c>
      <c r="EQ168" s="4">
        <f t="shared" si="179"/>
        <v>38.468956225199989</v>
      </c>
      <c r="ES168" s="64">
        <v>46753</v>
      </c>
      <c r="ET168" s="2">
        <v>0.48749999999999999</v>
      </c>
      <c r="EU168">
        <v>42120</v>
      </c>
      <c r="EV168">
        <v>261.125</v>
      </c>
      <c r="EW168" s="4">
        <f t="shared" si="180"/>
        <v>1.5667500000000001</v>
      </c>
      <c r="EX168" s="4">
        <f t="shared" si="181"/>
        <v>160.52345652000002</v>
      </c>
      <c r="EZ168" s="64">
        <v>39083</v>
      </c>
      <c r="FA168" s="2">
        <v>0.48749999999999999</v>
      </c>
      <c r="FB168">
        <v>42120</v>
      </c>
      <c r="FC168">
        <v>249.82300000000001</v>
      </c>
      <c r="FD168" s="4">
        <f t="shared" si="182"/>
        <v>1.4989379999999999</v>
      </c>
      <c r="FE168" s="4">
        <f t="shared" si="183"/>
        <v>155.66785869000003</v>
      </c>
      <c r="FG168" s="64">
        <v>46753</v>
      </c>
      <c r="FH168" s="2">
        <v>0.48749999999999999</v>
      </c>
      <c r="FI168">
        <v>42120</v>
      </c>
      <c r="FJ168">
        <v>32.399000000000001</v>
      </c>
      <c r="FK168" s="4">
        <f t="shared" si="184"/>
        <v>0.19439399999999998</v>
      </c>
      <c r="FL168" s="4">
        <f t="shared" si="185"/>
        <v>26.180451816000005</v>
      </c>
      <c r="FN168" s="64">
        <v>39083</v>
      </c>
      <c r="FO168" s="2">
        <v>0.48749999999999999</v>
      </c>
      <c r="FP168">
        <v>42120</v>
      </c>
      <c r="FQ168">
        <v>35.499899999999997</v>
      </c>
      <c r="FR168" s="4">
        <f t="shared" si="186"/>
        <v>0.21299939999999998</v>
      </c>
      <c r="FS168" s="4">
        <f t="shared" si="187"/>
        <v>28.712005008599998</v>
      </c>
      <c r="FU168" s="64">
        <v>47362</v>
      </c>
      <c r="FV168" s="2">
        <v>0.48749999999999999</v>
      </c>
      <c r="FW168">
        <v>42120</v>
      </c>
      <c r="FX168">
        <v>99.933599999999998</v>
      </c>
      <c r="FY168" s="4">
        <f t="shared" si="188"/>
        <v>0.59960159999999996</v>
      </c>
      <c r="FZ168" s="4">
        <f t="shared" si="189"/>
        <v>74.954452680000017</v>
      </c>
      <c r="GB168" s="64">
        <v>47362</v>
      </c>
      <c r="GC168" s="2">
        <v>0.48749999999999999</v>
      </c>
      <c r="GD168">
        <v>42120</v>
      </c>
      <c r="GE168">
        <v>65.8964</v>
      </c>
      <c r="GF168" s="4">
        <f t="shared" si="190"/>
        <v>0.39537839999999996</v>
      </c>
      <c r="GG168" s="4">
        <f t="shared" si="191"/>
        <v>51.399418680000004</v>
      </c>
      <c r="GI168" s="64">
        <v>47362</v>
      </c>
      <c r="GJ168" s="2">
        <v>0.48749999999999999</v>
      </c>
      <c r="GK168">
        <v>42120</v>
      </c>
      <c r="GL168">
        <v>43.681600000000003</v>
      </c>
      <c r="GM168" s="4">
        <f t="shared" si="192"/>
        <v>0.26208960000000003</v>
      </c>
      <c r="GN168" s="4">
        <f t="shared" si="193"/>
        <v>35.284194119999981</v>
      </c>
      <c r="GP168" s="64">
        <v>38961</v>
      </c>
      <c r="GQ168" s="2">
        <v>0.48749999999999999</v>
      </c>
      <c r="GR168">
        <v>42120</v>
      </c>
      <c r="GS168">
        <v>42.662399999999998</v>
      </c>
      <c r="GT168" s="4">
        <f t="shared" si="194"/>
        <v>0.25597439999999999</v>
      </c>
      <c r="GU168" s="4">
        <f t="shared" si="195"/>
        <v>34.835561519999999</v>
      </c>
      <c r="GW168" s="64">
        <v>46753</v>
      </c>
      <c r="GX168" s="2">
        <v>0.48749999999999999</v>
      </c>
      <c r="GY168">
        <v>42120</v>
      </c>
      <c r="GZ168">
        <v>84.048500000000004</v>
      </c>
      <c r="HA168" s="4">
        <f t="shared" si="196"/>
        <v>0.50429100000000004</v>
      </c>
      <c r="HB168" s="4">
        <f t="shared" si="197"/>
        <v>61.785459539999991</v>
      </c>
      <c r="HD168" s="64">
        <v>39083</v>
      </c>
      <c r="HE168" s="2">
        <v>0.48749999999999999</v>
      </c>
      <c r="HF168">
        <v>42120</v>
      </c>
      <c r="HG168">
        <v>89.076499999999996</v>
      </c>
      <c r="HH168" s="4">
        <f t="shared" si="198"/>
        <v>0.53445900000000002</v>
      </c>
      <c r="HI168" s="4">
        <f t="shared" si="199"/>
        <v>64.599461819999988</v>
      </c>
      <c r="HK168" s="64">
        <v>46753</v>
      </c>
      <c r="HL168" s="2">
        <v>0.48749999999999999</v>
      </c>
      <c r="HM168">
        <v>42120</v>
      </c>
      <c r="HN168">
        <v>38.741100000000003</v>
      </c>
      <c r="HO168" s="4">
        <f t="shared" si="136"/>
        <v>0.23244660000000003</v>
      </c>
      <c r="HP168" s="4">
        <f t="shared" si="200"/>
        <v>31.202595540000011</v>
      </c>
      <c r="HR168" s="64">
        <v>39083</v>
      </c>
      <c r="HS168" s="2">
        <v>0.48749999999999999</v>
      </c>
      <c r="HT168">
        <v>42120</v>
      </c>
      <c r="HU168">
        <v>39.933900000000001</v>
      </c>
      <c r="HV168" s="4">
        <f t="shared" si="137"/>
        <v>0.23960339999999999</v>
      </c>
      <c r="HW168" s="4">
        <f t="shared" si="201"/>
        <v>32.098675890000003</v>
      </c>
    </row>
    <row r="169" spans="2:231" x14ac:dyDescent="0.3">
      <c r="B169" s="63">
        <v>47362</v>
      </c>
      <c r="C169" s="2">
        <v>0.48819444444444443</v>
      </c>
      <c r="D169">
        <v>42180</v>
      </c>
      <c r="E169" s="4">
        <v>388.83100000000002</v>
      </c>
      <c r="F169" s="4">
        <f t="shared" si="138"/>
        <v>2.332986</v>
      </c>
      <c r="G169" s="4">
        <f t="shared" si="139"/>
        <v>231.70322195999992</v>
      </c>
      <c r="I169" s="64">
        <v>47362</v>
      </c>
      <c r="J169" s="2">
        <v>0.48819444444444443</v>
      </c>
      <c r="K169">
        <v>42180</v>
      </c>
      <c r="L169">
        <v>279.77800000000002</v>
      </c>
      <c r="M169" s="4">
        <f t="shared" si="140"/>
        <v>1.6786680000000003</v>
      </c>
      <c r="N169" s="4">
        <f t="shared" si="141"/>
        <v>173.12913576000003</v>
      </c>
      <c r="P169" s="64">
        <v>38961</v>
      </c>
      <c r="Q169" s="2">
        <v>0.48819444444444443</v>
      </c>
      <c r="R169">
        <v>42180</v>
      </c>
      <c r="S169">
        <v>243.02699999999999</v>
      </c>
      <c r="T169" s="4">
        <f t="shared" si="142"/>
        <v>1.4581619999999997</v>
      </c>
      <c r="U169" s="4">
        <f t="shared" si="143"/>
        <v>158.68702895999996</v>
      </c>
      <c r="W169" s="64">
        <v>47362</v>
      </c>
      <c r="X169" s="2">
        <v>0.48819444444444443</v>
      </c>
      <c r="Y169">
        <v>42180</v>
      </c>
      <c r="Z169">
        <v>195.483</v>
      </c>
      <c r="AA169" s="4">
        <f t="shared" si="144"/>
        <v>1.172898</v>
      </c>
      <c r="AB169" s="4">
        <f t="shared" si="145"/>
        <v>117.25356569999998</v>
      </c>
      <c r="AD169" s="64">
        <v>38961</v>
      </c>
      <c r="AE169" s="2">
        <v>0.48819444444444443</v>
      </c>
      <c r="AF169">
        <v>42180</v>
      </c>
      <c r="AG169">
        <v>109.02500000000001</v>
      </c>
      <c r="AH169" s="4">
        <f t="shared" si="146"/>
        <v>0.65415000000000012</v>
      </c>
      <c r="AI169" s="4">
        <f t="shared" si="147"/>
        <v>80.652653940000036</v>
      </c>
      <c r="AK169" s="64">
        <v>46753</v>
      </c>
      <c r="AL169" s="2">
        <v>0.48819444444444443</v>
      </c>
      <c r="AM169">
        <v>42180</v>
      </c>
      <c r="AN169">
        <v>285.21199999999999</v>
      </c>
      <c r="AO169" s="4">
        <f t="shared" si="148"/>
        <v>1.7112719999999999</v>
      </c>
      <c r="AP169" s="4">
        <f t="shared" si="149"/>
        <v>173.42852262000014</v>
      </c>
      <c r="AR169" s="64">
        <v>39083</v>
      </c>
      <c r="AS169" s="2">
        <v>0.48819444444444443</v>
      </c>
      <c r="AT169">
        <v>42180</v>
      </c>
      <c r="AU169">
        <v>254.64400000000001</v>
      </c>
      <c r="AV169" s="4">
        <f t="shared" si="150"/>
        <v>1.5278639999999999</v>
      </c>
      <c r="AW169" s="4">
        <f t="shared" si="151"/>
        <v>158.22993851999996</v>
      </c>
      <c r="AY169" s="64">
        <v>46753</v>
      </c>
      <c r="AZ169" s="2">
        <v>0.48819444444444443</v>
      </c>
      <c r="BA169">
        <v>42180</v>
      </c>
      <c r="BB169">
        <v>84.127099999999999</v>
      </c>
      <c r="BC169" s="4">
        <f t="shared" si="152"/>
        <v>0.50476259999999995</v>
      </c>
      <c r="BD169" s="4">
        <f t="shared" si="153"/>
        <v>62.29022213999999</v>
      </c>
      <c r="BF169" s="64">
        <v>39083</v>
      </c>
      <c r="BG169" s="2">
        <v>0.48819444444444443</v>
      </c>
      <c r="BH169">
        <v>42180</v>
      </c>
      <c r="BI169">
        <v>89.243499999999997</v>
      </c>
      <c r="BJ169" s="4">
        <f t="shared" si="154"/>
        <v>0.53546099999999996</v>
      </c>
      <c r="BK169" s="4">
        <f t="shared" si="155"/>
        <v>65.134922819999986</v>
      </c>
      <c r="BM169" s="64">
        <v>47362</v>
      </c>
      <c r="BN169" s="2">
        <v>0.48819444444444443</v>
      </c>
      <c r="BO169">
        <v>42180</v>
      </c>
      <c r="BP169">
        <v>266.57400000000001</v>
      </c>
      <c r="BQ169" s="4">
        <f t="shared" si="156"/>
        <v>1.5994439999999999</v>
      </c>
      <c r="BR169" s="4">
        <f t="shared" si="157"/>
        <v>166.03664375999998</v>
      </c>
      <c r="BT169" s="64">
        <v>38961</v>
      </c>
      <c r="BU169" s="2">
        <v>0.48819444444444443</v>
      </c>
      <c r="BV169">
        <v>42180</v>
      </c>
      <c r="BW169">
        <v>240.226</v>
      </c>
      <c r="BX169" s="4">
        <f t="shared" si="158"/>
        <v>1.4413560000000001</v>
      </c>
      <c r="BY169" s="4">
        <f t="shared" si="159"/>
        <v>157.00294967999992</v>
      </c>
      <c r="CA169" s="64">
        <v>47362</v>
      </c>
      <c r="CB169" s="2">
        <v>0.48819444444444443</v>
      </c>
      <c r="CC169">
        <v>42180</v>
      </c>
      <c r="CD169">
        <v>144.71799999999999</v>
      </c>
      <c r="CE169" s="4">
        <f t="shared" si="160"/>
        <v>0.86830799999999997</v>
      </c>
      <c r="CF169" s="4">
        <f t="shared" si="161"/>
        <v>87.700406220000005</v>
      </c>
      <c r="CH169" s="64">
        <v>38961</v>
      </c>
      <c r="CI169" s="2">
        <v>0.48819444444444443</v>
      </c>
      <c r="CJ169">
        <v>42180</v>
      </c>
      <c r="CK169">
        <v>66.505200000000002</v>
      </c>
      <c r="CL169" s="4">
        <f t="shared" si="162"/>
        <v>0.39903120000000003</v>
      </c>
      <c r="CM169" s="4">
        <f t="shared" si="163"/>
        <v>52.479457091999997</v>
      </c>
      <c r="CO169" s="64">
        <v>46753</v>
      </c>
      <c r="CP169" s="2">
        <v>0.48819444444444443</v>
      </c>
      <c r="CQ169">
        <v>42180</v>
      </c>
      <c r="CR169">
        <v>268.17599999999999</v>
      </c>
      <c r="CS169" s="4">
        <f t="shared" si="164"/>
        <v>1.609056</v>
      </c>
      <c r="CT169" s="4">
        <f t="shared" si="165"/>
        <v>164.28995262000004</v>
      </c>
      <c r="CV169" s="64">
        <v>39083</v>
      </c>
      <c r="CW169" s="2">
        <v>0.48819444444444443</v>
      </c>
      <c r="CX169">
        <v>42180</v>
      </c>
      <c r="CY169">
        <v>252.917</v>
      </c>
      <c r="CZ169" s="4">
        <f t="shared" si="166"/>
        <v>1.5175020000000001</v>
      </c>
      <c r="DA169" s="4">
        <f t="shared" si="167"/>
        <v>157.25621996399997</v>
      </c>
      <c r="DC169" s="64">
        <v>46753</v>
      </c>
      <c r="DD169" s="2">
        <v>0.48819444444444443</v>
      </c>
      <c r="DE169">
        <v>42180</v>
      </c>
      <c r="DF169">
        <v>46.914000000000001</v>
      </c>
      <c r="DG169" s="4">
        <f t="shared" si="168"/>
        <v>0.28148400000000001</v>
      </c>
      <c r="DH169" s="4">
        <f t="shared" si="169"/>
        <v>37.042020059999984</v>
      </c>
      <c r="DJ169" s="64">
        <v>39083</v>
      </c>
      <c r="DK169" s="2">
        <v>0.48819444444444443</v>
      </c>
      <c r="DL169">
        <v>42180</v>
      </c>
      <c r="DM169">
        <v>51.042900000000003</v>
      </c>
      <c r="DN169" s="4">
        <f t="shared" si="170"/>
        <v>0.30625740000000001</v>
      </c>
      <c r="DO169" s="4">
        <f t="shared" si="171"/>
        <v>40.161999153599979</v>
      </c>
      <c r="DQ169" s="64">
        <v>47362</v>
      </c>
      <c r="DR169" s="2">
        <v>0.48819444444444443</v>
      </c>
      <c r="DS169">
        <v>42180</v>
      </c>
      <c r="DT169">
        <v>263.91500000000002</v>
      </c>
      <c r="DU169" s="4">
        <f t="shared" si="172"/>
        <v>1.5834900000000001</v>
      </c>
      <c r="DV169" s="4">
        <f t="shared" si="173"/>
        <v>164.60872715999997</v>
      </c>
      <c r="DX169" s="64">
        <v>38961</v>
      </c>
      <c r="DY169" s="2">
        <v>0.48819444444444443</v>
      </c>
      <c r="DZ169">
        <v>42180</v>
      </c>
      <c r="EA169">
        <v>239.95099999999999</v>
      </c>
      <c r="EB169" s="4">
        <f t="shared" si="174"/>
        <v>1.4397059999999999</v>
      </c>
      <c r="EC169" s="4">
        <f t="shared" si="175"/>
        <v>156.83772361199996</v>
      </c>
      <c r="EE169" s="64">
        <v>47362</v>
      </c>
      <c r="EF169" s="2">
        <v>0.48819444444444443</v>
      </c>
      <c r="EG169">
        <v>42180</v>
      </c>
      <c r="EH169">
        <v>112.825</v>
      </c>
      <c r="EI169" s="4">
        <f t="shared" si="176"/>
        <v>0.67694999999999994</v>
      </c>
      <c r="EJ169" s="4">
        <f t="shared" si="177"/>
        <v>71.409728580000007</v>
      </c>
      <c r="EL169" s="64">
        <v>38961</v>
      </c>
      <c r="EM169" s="2">
        <v>0.48819444444444443</v>
      </c>
      <c r="EN169">
        <v>42180</v>
      </c>
      <c r="EO169">
        <v>47.393799999999999</v>
      </c>
      <c r="EP169" s="4">
        <f t="shared" si="178"/>
        <v>0.28436279999999997</v>
      </c>
      <c r="EQ169" s="4">
        <f t="shared" si="179"/>
        <v>38.753319025199986</v>
      </c>
      <c r="ES169" s="64">
        <v>46753</v>
      </c>
      <c r="ET169" s="2">
        <v>0.48819444444444443</v>
      </c>
      <c r="EU169">
        <v>42180</v>
      </c>
      <c r="EV169">
        <v>264.10899999999998</v>
      </c>
      <c r="EW169" s="4">
        <f t="shared" si="180"/>
        <v>1.5846539999999998</v>
      </c>
      <c r="EX169" s="4">
        <f t="shared" si="181"/>
        <v>162.10811052000003</v>
      </c>
      <c r="EZ169" s="64">
        <v>39083</v>
      </c>
      <c r="FA169" s="2">
        <v>0.48819444444444443</v>
      </c>
      <c r="FB169">
        <v>42180</v>
      </c>
      <c r="FC169">
        <v>252.79</v>
      </c>
      <c r="FD169" s="4">
        <f t="shared" si="182"/>
        <v>1.5167399999999998</v>
      </c>
      <c r="FE169" s="4">
        <f t="shared" si="183"/>
        <v>157.18459869000003</v>
      </c>
      <c r="FG169" s="64">
        <v>46753</v>
      </c>
      <c r="FH169" s="2">
        <v>0.48819444444444443</v>
      </c>
      <c r="FI169">
        <v>42180</v>
      </c>
      <c r="FJ169">
        <v>32.399900000000002</v>
      </c>
      <c r="FK169" s="4">
        <f t="shared" si="184"/>
        <v>0.19439940000000003</v>
      </c>
      <c r="FL169" s="4">
        <f t="shared" si="185"/>
        <v>26.374851216000007</v>
      </c>
      <c r="FN169" s="64">
        <v>39083</v>
      </c>
      <c r="FO169" s="2">
        <v>0.48819444444444443</v>
      </c>
      <c r="FP169">
        <v>42180</v>
      </c>
      <c r="FQ169">
        <v>35.509300000000003</v>
      </c>
      <c r="FR169" s="4">
        <f t="shared" si="186"/>
        <v>0.21305580000000002</v>
      </c>
      <c r="FS169" s="4">
        <f t="shared" si="187"/>
        <v>28.925060808599998</v>
      </c>
      <c r="FU169" s="64">
        <v>47362</v>
      </c>
      <c r="FV169" s="2">
        <v>0.48819444444444443</v>
      </c>
      <c r="FW169">
        <v>42180</v>
      </c>
      <c r="FX169">
        <v>100.05800000000001</v>
      </c>
      <c r="FY169" s="4">
        <f t="shared" si="188"/>
        <v>0.60034799999999999</v>
      </c>
      <c r="FZ169" s="4">
        <f t="shared" si="189"/>
        <v>75.554800680000014</v>
      </c>
      <c r="GB169" s="64">
        <v>47362</v>
      </c>
      <c r="GC169" s="2">
        <v>0.48819444444444443</v>
      </c>
      <c r="GD169">
        <v>42180</v>
      </c>
      <c r="GE169">
        <v>65.925700000000006</v>
      </c>
      <c r="GF169" s="4">
        <f t="shared" si="190"/>
        <v>0.39555420000000002</v>
      </c>
      <c r="GG169" s="4">
        <f t="shared" si="191"/>
        <v>51.794972880000003</v>
      </c>
      <c r="GI169" s="64">
        <v>47362</v>
      </c>
      <c r="GJ169" s="2">
        <v>0.48819444444444443</v>
      </c>
      <c r="GK169">
        <v>42180</v>
      </c>
      <c r="GL169">
        <v>43.687100000000001</v>
      </c>
      <c r="GM169" s="4">
        <f t="shared" si="192"/>
        <v>0.26212259999999998</v>
      </c>
      <c r="GN169" s="4">
        <f t="shared" si="193"/>
        <v>35.546316719999979</v>
      </c>
      <c r="GP169" s="64">
        <v>38961</v>
      </c>
      <c r="GQ169" s="2">
        <v>0.48819444444444443</v>
      </c>
      <c r="GR169">
        <v>42180</v>
      </c>
      <c r="GS169">
        <v>42.664000000000001</v>
      </c>
      <c r="GT169" s="4">
        <f t="shared" si="194"/>
        <v>0.25598399999999999</v>
      </c>
      <c r="GU169" s="4">
        <f t="shared" si="195"/>
        <v>35.091545519999997</v>
      </c>
      <c r="GW169" s="64">
        <v>46753</v>
      </c>
      <c r="GX169" s="2">
        <v>0.48819444444444443</v>
      </c>
      <c r="GY169">
        <v>42180</v>
      </c>
      <c r="GZ169">
        <v>84.127099999999999</v>
      </c>
      <c r="HA169" s="4">
        <f t="shared" si="196"/>
        <v>0.50476259999999995</v>
      </c>
      <c r="HB169" s="4">
        <f t="shared" si="197"/>
        <v>62.29022213999999</v>
      </c>
      <c r="HD169" s="64">
        <v>39083</v>
      </c>
      <c r="HE169" s="2">
        <v>0.48819444444444443</v>
      </c>
      <c r="HF169">
        <v>42180</v>
      </c>
      <c r="HG169">
        <v>89.243499999999997</v>
      </c>
      <c r="HH169" s="4">
        <f t="shared" si="198"/>
        <v>0.53546099999999996</v>
      </c>
      <c r="HI169" s="4">
        <f t="shared" si="199"/>
        <v>65.134922819999986</v>
      </c>
      <c r="HK169" s="64">
        <v>46753</v>
      </c>
      <c r="HL169" s="2">
        <v>0.48819444444444443</v>
      </c>
      <c r="HM169">
        <v>42180</v>
      </c>
      <c r="HN169">
        <v>38.742699999999999</v>
      </c>
      <c r="HO169" s="4">
        <f t="shared" si="136"/>
        <v>0.2324562</v>
      </c>
      <c r="HP169" s="4">
        <f t="shared" si="200"/>
        <v>31.435051740000013</v>
      </c>
      <c r="HR169" s="64">
        <v>39083</v>
      </c>
      <c r="HS169" s="2">
        <v>0.48819444444444443</v>
      </c>
      <c r="HT169">
        <v>42180</v>
      </c>
      <c r="HU169">
        <v>39.946800000000003</v>
      </c>
      <c r="HV169" s="4">
        <f t="shared" si="137"/>
        <v>0.23968080000000003</v>
      </c>
      <c r="HW169" s="4">
        <f t="shared" si="201"/>
        <v>32.338356690000005</v>
      </c>
    </row>
    <row r="170" spans="2:231" x14ac:dyDescent="0.3">
      <c r="B170" s="63">
        <v>47362</v>
      </c>
      <c r="C170" s="2">
        <v>0.48888888888888887</v>
      </c>
      <c r="D170">
        <v>42240</v>
      </c>
      <c r="E170" s="4">
        <v>390.185</v>
      </c>
      <c r="F170" s="4">
        <f t="shared" si="138"/>
        <v>2.34111</v>
      </c>
      <c r="G170" s="4">
        <f t="shared" si="139"/>
        <v>234.04433195999991</v>
      </c>
      <c r="I170" s="64">
        <v>47362</v>
      </c>
      <c r="J170" s="2">
        <v>0.48888888888888887</v>
      </c>
      <c r="K170">
        <v>42240</v>
      </c>
      <c r="L170">
        <v>282.56200000000001</v>
      </c>
      <c r="M170" s="4">
        <f t="shared" si="140"/>
        <v>1.6953720000000001</v>
      </c>
      <c r="N170" s="4">
        <f t="shared" si="141"/>
        <v>174.82450776000002</v>
      </c>
      <c r="P170" s="64">
        <v>38961</v>
      </c>
      <c r="Q170" s="2">
        <v>0.48888888888888887</v>
      </c>
      <c r="R170">
        <v>42240</v>
      </c>
      <c r="S170">
        <v>245.38900000000001</v>
      </c>
      <c r="T170" s="4">
        <f t="shared" si="142"/>
        <v>1.4723340000000003</v>
      </c>
      <c r="U170" s="4">
        <f t="shared" si="143"/>
        <v>160.15936295999995</v>
      </c>
      <c r="W170" s="64">
        <v>47362</v>
      </c>
      <c r="X170" s="2">
        <v>0.48888888888888887</v>
      </c>
      <c r="Y170">
        <v>42240</v>
      </c>
      <c r="Z170">
        <v>195.91399999999999</v>
      </c>
      <c r="AA170" s="4">
        <f t="shared" si="144"/>
        <v>1.175484</v>
      </c>
      <c r="AB170" s="4">
        <f t="shared" si="145"/>
        <v>118.42904969999998</v>
      </c>
      <c r="AD170" s="64">
        <v>38961</v>
      </c>
      <c r="AE170" s="2">
        <v>0.48888888888888887</v>
      </c>
      <c r="AF170">
        <v>42240</v>
      </c>
      <c r="AG170">
        <v>109.325</v>
      </c>
      <c r="AH170" s="4">
        <f t="shared" si="146"/>
        <v>0.65595000000000003</v>
      </c>
      <c r="AI170" s="4">
        <f t="shared" si="147"/>
        <v>81.30860394000004</v>
      </c>
      <c r="AK170" s="64">
        <v>46753</v>
      </c>
      <c r="AL170" s="2">
        <v>0.48888888888888887</v>
      </c>
      <c r="AM170">
        <v>42240</v>
      </c>
      <c r="AN170">
        <v>287.87700000000001</v>
      </c>
      <c r="AO170" s="4">
        <f t="shared" si="148"/>
        <v>1.7272620000000001</v>
      </c>
      <c r="AP170" s="4">
        <f t="shared" si="149"/>
        <v>175.15578462000013</v>
      </c>
      <c r="AR170" s="64">
        <v>39083</v>
      </c>
      <c r="AS170" s="2">
        <v>0.48888888888888887</v>
      </c>
      <c r="AT170">
        <v>42240</v>
      </c>
      <c r="AU170">
        <v>257.55500000000001</v>
      </c>
      <c r="AV170" s="4">
        <f t="shared" si="150"/>
        <v>1.5453300000000001</v>
      </c>
      <c r="AW170" s="4">
        <f t="shared" si="151"/>
        <v>159.77526851999997</v>
      </c>
      <c r="AY170" s="64">
        <v>46753</v>
      </c>
      <c r="AZ170" s="2">
        <v>0.48888888888888887</v>
      </c>
      <c r="BA170">
        <v>42240</v>
      </c>
      <c r="BB170">
        <v>84.200599999999994</v>
      </c>
      <c r="BC170" s="4">
        <f t="shared" si="152"/>
        <v>0.50520359999999997</v>
      </c>
      <c r="BD170" s="4">
        <f t="shared" si="153"/>
        <v>62.795425739999992</v>
      </c>
      <c r="BF170" s="64">
        <v>39083</v>
      </c>
      <c r="BG170" s="2">
        <v>0.48888888888888887</v>
      </c>
      <c r="BH170">
        <v>42240</v>
      </c>
      <c r="BI170">
        <v>89.403199999999998</v>
      </c>
      <c r="BJ170" s="4">
        <f t="shared" si="154"/>
        <v>0.53641919999999998</v>
      </c>
      <c r="BK170" s="4">
        <f t="shared" si="155"/>
        <v>65.671342019999983</v>
      </c>
      <c r="BM170" s="64">
        <v>47362</v>
      </c>
      <c r="BN170" s="2">
        <v>0.48888888888888887</v>
      </c>
      <c r="BO170">
        <v>42240</v>
      </c>
      <c r="BP170">
        <v>269.52999999999997</v>
      </c>
      <c r="BQ170" s="4">
        <f t="shared" si="156"/>
        <v>1.6171799999999996</v>
      </c>
      <c r="BR170" s="4">
        <f t="shared" si="157"/>
        <v>167.65382375999997</v>
      </c>
      <c r="BT170" s="64">
        <v>38961</v>
      </c>
      <c r="BU170" s="2">
        <v>0.48888888888888887</v>
      </c>
      <c r="BV170">
        <v>42240</v>
      </c>
      <c r="BW170">
        <v>242.63499999999999</v>
      </c>
      <c r="BX170" s="4">
        <f t="shared" si="158"/>
        <v>1.4558099999999998</v>
      </c>
      <c r="BY170" s="4">
        <f t="shared" si="159"/>
        <v>158.45875967999993</v>
      </c>
      <c r="CA170" s="64">
        <v>47362</v>
      </c>
      <c r="CB170" s="2">
        <v>0.48888888888888887</v>
      </c>
      <c r="CC170">
        <v>42240</v>
      </c>
      <c r="CD170">
        <v>144.23699999999999</v>
      </c>
      <c r="CE170" s="4">
        <f t="shared" si="160"/>
        <v>0.86542199999999991</v>
      </c>
      <c r="CF170" s="4">
        <f t="shared" si="161"/>
        <v>88.56582822</v>
      </c>
      <c r="CH170" s="64">
        <v>38961</v>
      </c>
      <c r="CI170" s="2">
        <v>0.48888888888888887</v>
      </c>
      <c r="CJ170">
        <v>42240</v>
      </c>
      <c r="CK170">
        <v>66.591200000000001</v>
      </c>
      <c r="CL170" s="4">
        <f t="shared" si="162"/>
        <v>0.39954720000000005</v>
      </c>
      <c r="CM170" s="4">
        <f t="shared" si="163"/>
        <v>52.879004291999998</v>
      </c>
      <c r="CO170" s="64">
        <v>46753</v>
      </c>
      <c r="CP170" s="2">
        <v>0.48888888888888887</v>
      </c>
      <c r="CQ170">
        <v>42240</v>
      </c>
      <c r="CR170">
        <v>271.06799999999998</v>
      </c>
      <c r="CS170" s="4">
        <f t="shared" si="164"/>
        <v>1.6264079999999999</v>
      </c>
      <c r="CT170" s="4">
        <f t="shared" si="165"/>
        <v>165.91636062000003</v>
      </c>
      <c r="CV170" s="64">
        <v>39083</v>
      </c>
      <c r="CW170" s="2">
        <v>0.48888888888888887</v>
      </c>
      <c r="CX170">
        <v>42240</v>
      </c>
      <c r="CY170">
        <v>255.852</v>
      </c>
      <c r="CZ170" s="4">
        <f t="shared" si="166"/>
        <v>1.535112</v>
      </c>
      <c r="DA170" s="4">
        <f t="shared" si="167"/>
        <v>158.79133196399997</v>
      </c>
      <c r="DC170" s="64">
        <v>46753</v>
      </c>
      <c r="DD170" s="2">
        <v>0.48888888888888887</v>
      </c>
      <c r="DE170">
        <v>42240</v>
      </c>
      <c r="DF170">
        <v>46.918300000000002</v>
      </c>
      <c r="DG170" s="4">
        <f t="shared" si="168"/>
        <v>0.28150979999999998</v>
      </c>
      <c r="DH170" s="4">
        <f t="shared" si="169"/>
        <v>37.323529859999987</v>
      </c>
      <c r="DJ170" s="64">
        <v>39083</v>
      </c>
      <c r="DK170" s="2">
        <v>0.48888888888888887</v>
      </c>
      <c r="DL170">
        <v>42240</v>
      </c>
      <c r="DM170">
        <v>51.067</v>
      </c>
      <c r="DN170" s="4">
        <f t="shared" si="170"/>
        <v>0.30640199999999995</v>
      </c>
      <c r="DO170" s="4">
        <f t="shared" si="171"/>
        <v>40.468401153599977</v>
      </c>
      <c r="DQ170" s="64">
        <v>47362</v>
      </c>
      <c r="DR170" s="2">
        <v>0.48888888888888887</v>
      </c>
      <c r="DS170">
        <v>42240</v>
      </c>
      <c r="DT170">
        <v>266.90600000000001</v>
      </c>
      <c r="DU170" s="4">
        <f t="shared" si="172"/>
        <v>1.6014359999999999</v>
      </c>
      <c r="DV170" s="4">
        <f t="shared" si="173"/>
        <v>166.21016315999998</v>
      </c>
      <c r="DX170" s="64">
        <v>38961</v>
      </c>
      <c r="DY170" s="2">
        <v>0.48888888888888887</v>
      </c>
      <c r="DZ170">
        <v>42240</v>
      </c>
      <c r="EA170">
        <v>242.36500000000001</v>
      </c>
      <c r="EB170" s="4">
        <f t="shared" si="174"/>
        <v>1.4541900000000001</v>
      </c>
      <c r="EC170" s="4">
        <f t="shared" si="175"/>
        <v>158.29191361199997</v>
      </c>
      <c r="EE170" s="64">
        <v>47362</v>
      </c>
      <c r="EF170" s="2">
        <v>0.48888888888888887</v>
      </c>
      <c r="EG170">
        <v>42240</v>
      </c>
      <c r="EH170">
        <v>111.955</v>
      </c>
      <c r="EI170" s="4">
        <f t="shared" si="176"/>
        <v>0.67173000000000005</v>
      </c>
      <c r="EJ170" s="4">
        <f t="shared" si="177"/>
        <v>72.081458580000003</v>
      </c>
      <c r="EL170" s="64">
        <v>38961</v>
      </c>
      <c r="EM170" s="2">
        <v>0.48888888888888887</v>
      </c>
      <c r="EN170">
        <v>42240</v>
      </c>
      <c r="EO170">
        <v>47.444699999999997</v>
      </c>
      <c r="EP170" s="4">
        <f t="shared" si="178"/>
        <v>0.28466819999999998</v>
      </c>
      <c r="EQ170" s="4">
        <f t="shared" si="179"/>
        <v>39.037987225199984</v>
      </c>
      <c r="ES170" s="64">
        <v>46753</v>
      </c>
      <c r="ET170" s="2">
        <v>0.48888888888888887</v>
      </c>
      <c r="EU170">
        <v>42240</v>
      </c>
      <c r="EV170">
        <v>267.05500000000001</v>
      </c>
      <c r="EW170" s="4">
        <f t="shared" si="180"/>
        <v>1.60233</v>
      </c>
      <c r="EX170" s="4">
        <f t="shared" si="181"/>
        <v>163.71044052000002</v>
      </c>
      <c r="EZ170" s="64">
        <v>39083</v>
      </c>
      <c r="FA170" s="2">
        <v>0.48888888888888887</v>
      </c>
      <c r="FB170">
        <v>42240</v>
      </c>
      <c r="FC170">
        <v>255.726</v>
      </c>
      <c r="FD170" s="4">
        <f t="shared" si="182"/>
        <v>1.5343559999999998</v>
      </c>
      <c r="FE170" s="4">
        <f t="shared" si="183"/>
        <v>158.71895469000003</v>
      </c>
      <c r="FG170" s="64">
        <v>46753</v>
      </c>
      <c r="FH170" s="2">
        <v>0.48888888888888887</v>
      </c>
      <c r="FI170">
        <v>42240</v>
      </c>
      <c r="FJ170">
        <v>32.4009</v>
      </c>
      <c r="FK170" s="4">
        <f t="shared" si="184"/>
        <v>0.19440539999999998</v>
      </c>
      <c r="FL170" s="4">
        <f t="shared" si="185"/>
        <v>26.569256616000008</v>
      </c>
      <c r="FN170" s="64">
        <v>39083</v>
      </c>
      <c r="FO170" s="2">
        <v>0.48888888888888887</v>
      </c>
      <c r="FP170">
        <v>42240</v>
      </c>
      <c r="FQ170">
        <v>35.518599999999999</v>
      </c>
      <c r="FR170" s="4">
        <f t="shared" si="186"/>
        <v>0.21311159999999998</v>
      </c>
      <c r="FS170" s="4">
        <f t="shared" si="187"/>
        <v>29.138172408599999</v>
      </c>
      <c r="FU170" s="64">
        <v>47362</v>
      </c>
      <c r="FV170" s="2">
        <v>0.48888888888888887</v>
      </c>
      <c r="FW170">
        <v>42240</v>
      </c>
      <c r="FX170">
        <v>100.176</v>
      </c>
      <c r="FY170" s="4">
        <f t="shared" si="188"/>
        <v>0.60105599999999992</v>
      </c>
      <c r="FZ170" s="4">
        <f t="shared" si="189"/>
        <v>76.155856680000014</v>
      </c>
      <c r="GB170" s="64">
        <v>47362</v>
      </c>
      <c r="GC170" s="2">
        <v>0.48888888888888887</v>
      </c>
      <c r="GD170">
        <v>42240</v>
      </c>
      <c r="GE170">
        <v>65.953100000000006</v>
      </c>
      <c r="GF170" s="4">
        <f t="shared" si="190"/>
        <v>0.39571860000000003</v>
      </c>
      <c r="GG170" s="4">
        <f t="shared" si="191"/>
        <v>52.190691480000005</v>
      </c>
      <c r="GI170" s="64">
        <v>47362</v>
      </c>
      <c r="GJ170" s="2">
        <v>0.48888888888888887</v>
      </c>
      <c r="GK170">
        <v>42240</v>
      </c>
      <c r="GL170">
        <v>43.692500000000003</v>
      </c>
      <c r="GM170" s="4">
        <f t="shared" si="192"/>
        <v>0.26215499999999997</v>
      </c>
      <c r="GN170" s="4">
        <f t="shared" si="193"/>
        <v>35.808471719999979</v>
      </c>
      <c r="GP170" s="64">
        <v>38961</v>
      </c>
      <c r="GQ170" s="2">
        <v>0.48888888888888887</v>
      </c>
      <c r="GR170">
        <v>42240</v>
      </c>
      <c r="GS170">
        <v>42.665300000000002</v>
      </c>
      <c r="GT170" s="4">
        <f t="shared" si="194"/>
        <v>0.25599179999999999</v>
      </c>
      <c r="GU170" s="4">
        <f t="shared" si="195"/>
        <v>35.347537319999994</v>
      </c>
      <c r="GW170" s="64">
        <v>46753</v>
      </c>
      <c r="GX170" s="2">
        <v>0.48888888888888887</v>
      </c>
      <c r="GY170">
        <v>42240</v>
      </c>
      <c r="GZ170">
        <v>84.200599999999994</v>
      </c>
      <c r="HA170" s="4">
        <f t="shared" si="196"/>
        <v>0.50520359999999997</v>
      </c>
      <c r="HB170" s="4">
        <f t="shared" si="197"/>
        <v>62.795425739999992</v>
      </c>
      <c r="HD170" s="64">
        <v>39083</v>
      </c>
      <c r="HE170" s="2">
        <v>0.48888888888888887</v>
      </c>
      <c r="HF170">
        <v>42240</v>
      </c>
      <c r="HG170">
        <v>89.403199999999998</v>
      </c>
      <c r="HH170" s="4">
        <f t="shared" si="198"/>
        <v>0.53641919999999998</v>
      </c>
      <c r="HI170" s="4">
        <f t="shared" si="199"/>
        <v>65.671342019999983</v>
      </c>
      <c r="HK170" s="64">
        <v>46753</v>
      </c>
      <c r="HL170" s="2">
        <v>0.48888888888888887</v>
      </c>
      <c r="HM170">
        <v>42240</v>
      </c>
      <c r="HN170">
        <v>38.744300000000003</v>
      </c>
      <c r="HO170" s="4">
        <f t="shared" si="136"/>
        <v>0.2324658</v>
      </c>
      <c r="HP170" s="4">
        <f t="shared" si="200"/>
        <v>31.667517540000013</v>
      </c>
      <c r="HR170" s="64">
        <v>39083</v>
      </c>
      <c r="HS170" s="2">
        <v>0.48888888888888887</v>
      </c>
      <c r="HT170">
        <v>42240</v>
      </c>
      <c r="HU170">
        <v>39.959499999999998</v>
      </c>
      <c r="HV170" s="4">
        <f t="shared" si="137"/>
        <v>0.23975699999999997</v>
      </c>
      <c r="HW170" s="4">
        <f t="shared" si="201"/>
        <v>32.578113690000002</v>
      </c>
    </row>
    <row r="171" spans="2:231" x14ac:dyDescent="0.3">
      <c r="B171" s="63">
        <v>47362</v>
      </c>
      <c r="C171" s="2">
        <v>0.48958333333333331</v>
      </c>
      <c r="D171">
        <v>42300</v>
      </c>
      <c r="E171" s="4">
        <v>391.52600000000001</v>
      </c>
      <c r="F171" s="4">
        <f t="shared" si="138"/>
        <v>2.3491560000000002</v>
      </c>
      <c r="G171" s="4">
        <f t="shared" si="139"/>
        <v>236.3934879599999</v>
      </c>
      <c r="I171" s="64">
        <v>47362</v>
      </c>
      <c r="J171" s="2">
        <v>0.48958333333333331</v>
      </c>
      <c r="K171">
        <v>42300</v>
      </c>
      <c r="L171">
        <v>285.31200000000001</v>
      </c>
      <c r="M171" s="4">
        <f t="shared" si="140"/>
        <v>1.7118720000000001</v>
      </c>
      <c r="N171" s="4">
        <f t="shared" si="141"/>
        <v>176.53637976000002</v>
      </c>
      <c r="P171" s="64">
        <v>38961</v>
      </c>
      <c r="Q171" s="2">
        <v>0.48958333333333331</v>
      </c>
      <c r="R171">
        <v>42300</v>
      </c>
      <c r="S171">
        <v>247.71199999999999</v>
      </c>
      <c r="T171" s="4">
        <f t="shared" si="142"/>
        <v>1.4862719999999998</v>
      </c>
      <c r="U171" s="4">
        <f t="shared" si="143"/>
        <v>161.64563495999997</v>
      </c>
      <c r="W171" s="64">
        <v>47362</v>
      </c>
      <c r="X171" s="2">
        <v>0.48958333333333331</v>
      </c>
      <c r="Y171">
        <v>42300</v>
      </c>
      <c r="Z171">
        <v>196.297</v>
      </c>
      <c r="AA171" s="4">
        <f t="shared" si="144"/>
        <v>1.1777820000000001</v>
      </c>
      <c r="AB171" s="4">
        <f t="shared" si="145"/>
        <v>119.60683169999997</v>
      </c>
      <c r="AD171" s="64">
        <v>38961</v>
      </c>
      <c r="AE171" s="2">
        <v>0.48958333333333331</v>
      </c>
      <c r="AF171">
        <v>42300</v>
      </c>
      <c r="AG171">
        <v>109.613</v>
      </c>
      <c r="AH171" s="4">
        <f t="shared" si="146"/>
        <v>0.65767799999999998</v>
      </c>
      <c r="AI171" s="4">
        <f t="shared" si="147"/>
        <v>81.966281940000044</v>
      </c>
      <c r="AK171" s="64">
        <v>46753</v>
      </c>
      <c r="AL171" s="2">
        <v>0.48958333333333331</v>
      </c>
      <c r="AM171">
        <v>42300</v>
      </c>
      <c r="AN171">
        <v>290.50799999999998</v>
      </c>
      <c r="AO171" s="4">
        <f t="shared" si="148"/>
        <v>1.7430479999999999</v>
      </c>
      <c r="AP171" s="4">
        <f t="shared" si="149"/>
        <v>176.89883262000012</v>
      </c>
      <c r="AR171" s="64">
        <v>39083</v>
      </c>
      <c r="AS171" s="2">
        <v>0.48958333333333331</v>
      </c>
      <c r="AT171">
        <v>42300</v>
      </c>
      <c r="AU171">
        <v>260.43700000000001</v>
      </c>
      <c r="AV171" s="4">
        <f t="shared" si="150"/>
        <v>1.5626220000000002</v>
      </c>
      <c r="AW171" s="4">
        <f t="shared" si="151"/>
        <v>161.33789051999997</v>
      </c>
      <c r="AY171" s="64">
        <v>46753</v>
      </c>
      <c r="AZ171" s="2">
        <v>0.48958333333333331</v>
      </c>
      <c r="BA171">
        <v>42300</v>
      </c>
      <c r="BB171">
        <v>84.269300000000001</v>
      </c>
      <c r="BC171" s="4">
        <f t="shared" si="152"/>
        <v>0.50561579999999995</v>
      </c>
      <c r="BD171" s="4">
        <f t="shared" si="153"/>
        <v>63.301041539999993</v>
      </c>
      <c r="BF171" s="64">
        <v>39083</v>
      </c>
      <c r="BG171" s="2">
        <v>0.48958333333333331</v>
      </c>
      <c r="BH171">
        <v>42300</v>
      </c>
      <c r="BI171">
        <v>89.556100000000001</v>
      </c>
      <c r="BJ171" s="4">
        <f t="shared" si="154"/>
        <v>0.53733660000000005</v>
      </c>
      <c r="BK171" s="4">
        <f t="shared" si="155"/>
        <v>66.208678619999986</v>
      </c>
      <c r="BM171" s="64">
        <v>47362</v>
      </c>
      <c r="BN171" s="2">
        <v>0.48958333333333331</v>
      </c>
      <c r="BO171">
        <v>42300</v>
      </c>
      <c r="BP171">
        <v>272.45100000000002</v>
      </c>
      <c r="BQ171" s="4">
        <f t="shared" si="156"/>
        <v>1.6347060000000002</v>
      </c>
      <c r="BR171" s="4">
        <f t="shared" si="157"/>
        <v>169.28852975999996</v>
      </c>
      <c r="BT171" s="64">
        <v>38961</v>
      </c>
      <c r="BU171" s="2">
        <v>0.48958333333333331</v>
      </c>
      <c r="BV171">
        <v>42300</v>
      </c>
      <c r="BW171">
        <v>245.00399999999999</v>
      </c>
      <c r="BX171" s="4">
        <f t="shared" si="158"/>
        <v>1.470024</v>
      </c>
      <c r="BY171" s="4">
        <f t="shared" si="159"/>
        <v>159.92878367999992</v>
      </c>
      <c r="CA171" s="64">
        <v>47362</v>
      </c>
      <c r="CB171" s="2">
        <v>0.48958333333333331</v>
      </c>
      <c r="CC171">
        <v>42300</v>
      </c>
      <c r="CD171">
        <v>143.727</v>
      </c>
      <c r="CE171" s="4">
        <f t="shared" si="160"/>
        <v>0.86236199999999996</v>
      </c>
      <c r="CF171" s="4">
        <f t="shared" si="161"/>
        <v>89.428190220000005</v>
      </c>
      <c r="CH171" s="64">
        <v>38961</v>
      </c>
      <c r="CI171" s="2">
        <v>0.48958333333333331</v>
      </c>
      <c r="CJ171">
        <v>42300</v>
      </c>
      <c r="CK171">
        <v>66.675299999999993</v>
      </c>
      <c r="CL171" s="4">
        <f t="shared" si="162"/>
        <v>0.40005179999999996</v>
      </c>
      <c r="CM171" s="4">
        <f t="shared" si="163"/>
        <v>53.279056091999998</v>
      </c>
      <c r="CO171" s="64">
        <v>46753</v>
      </c>
      <c r="CP171" s="2">
        <v>0.48958333333333331</v>
      </c>
      <c r="CQ171">
        <v>42300</v>
      </c>
      <c r="CR171">
        <v>273.92200000000003</v>
      </c>
      <c r="CS171" s="4">
        <f t="shared" si="164"/>
        <v>1.6435320000000002</v>
      </c>
      <c r="CT171" s="4">
        <f t="shared" si="165"/>
        <v>167.55989262000003</v>
      </c>
      <c r="CV171" s="64">
        <v>39083</v>
      </c>
      <c r="CW171" s="2">
        <v>0.48958333333333331</v>
      </c>
      <c r="CX171">
        <v>42300</v>
      </c>
      <c r="CY171">
        <v>258.75700000000001</v>
      </c>
      <c r="CZ171" s="4">
        <f t="shared" si="166"/>
        <v>1.5525419999999999</v>
      </c>
      <c r="DA171" s="4">
        <f t="shared" si="167"/>
        <v>160.34387396399995</v>
      </c>
      <c r="DC171" s="64">
        <v>46753</v>
      </c>
      <c r="DD171" s="2">
        <v>0.48958333333333331</v>
      </c>
      <c r="DE171">
        <v>42300</v>
      </c>
      <c r="DF171">
        <v>46.9223</v>
      </c>
      <c r="DG171" s="4">
        <f t="shared" si="168"/>
        <v>0.2815338</v>
      </c>
      <c r="DH171" s="4">
        <f t="shared" si="169"/>
        <v>37.605063659999985</v>
      </c>
      <c r="DJ171" s="64">
        <v>39083</v>
      </c>
      <c r="DK171" s="2">
        <v>0.48958333333333331</v>
      </c>
      <c r="DL171">
        <v>42300</v>
      </c>
      <c r="DM171">
        <v>51.090400000000002</v>
      </c>
      <c r="DN171" s="4">
        <f t="shared" si="170"/>
        <v>0.30654239999999999</v>
      </c>
      <c r="DO171" s="4">
        <f t="shared" si="171"/>
        <v>40.774943553599975</v>
      </c>
      <c r="DQ171" s="64">
        <v>47362</v>
      </c>
      <c r="DR171" s="2">
        <v>0.48958333333333331</v>
      </c>
      <c r="DS171">
        <v>42300</v>
      </c>
      <c r="DT171">
        <v>269.86200000000002</v>
      </c>
      <c r="DU171" s="4">
        <f t="shared" si="172"/>
        <v>1.6191720000000003</v>
      </c>
      <c r="DV171" s="4">
        <f t="shared" si="173"/>
        <v>167.82933515999997</v>
      </c>
      <c r="DX171" s="64">
        <v>38961</v>
      </c>
      <c r="DY171" s="2">
        <v>0.48958333333333331</v>
      </c>
      <c r="DZ171">
        <v>42300</v>
      </c>
      <c r="EA171">
        <v>244.738</v>
      </c>
      <c r="EB171" s="4">
        <f t="shared" si="174"/>
        <v>1.4684279999999998</v>
      </c>
      <c r="EC171" s="4">
        <f t="shared" si="175"/>
        <v>159.76034161199996</v>
      </c>
      <c r="EE171" s="64">
        <v>47362</v>
      </c>
      <c r="EF171" s="2">
        <v>0.48958333333333331</v>
      </c>
      <c r="EG171">
        <v>42300</v>
      </c>
      <c r="EH171">
        <v>111.07899999999999</v>
      </c>
      <c r="EI171" s="4">
        <f t="shared" si="176"/>
        <v>0.6664739999999999</v>
      </c>
      <c r="EJ171" s="4">
        <f t="shared" si="177"/>
        <v>72.747932579999997</v>
      </c>
      <c r="EL171" s="64">
        <v>38961</v>
      </c>
      <c r="EM171" s="2">
        <v>0.48958333333333331</v>
      </c>
      <c r="EN171">
        <v>42300</v>
      </c>
      <c r="EO171">
        <v>47.4953</v>
      </c>
      <c r="EP171" s="4">
        <f t="shared" si="178"/>
        <v>0.2849718</v>
      </c>
      <c r="EQ171" s="4">
        <f t="shared" si="179"/>
        <v>39.322959025199985</v>
      </c>
      <c r="ES171" s="64">
        <v>46753</v>
      </c>
      <c r="ET171" s="2">
        <v>0.48958333333333331</v>
      </c>
      <c r="EU171">
        <v>42300</v>
      </c>
      <c r="EV171">
        <v>269.96199999999999</v>
      </c>
      <c r="EW171" s="4">
        <f t="shared" si="180"/>
        <v>1.619772</v>
      </c>
      <c r="EX171" s="4">
        <f t="shared" si="181"/>
        <v>165.33021252000003</v>
      </c>
      <c r="EZ171" s="64">
        <v>39083</v>
      </c>
      <c r="FA171" s="2">
        <v>0.48958333333333331</v>
      </c>
      <c r="FB171">
        <v>42300</v>
      </c>
      <c r="FC171">
        <v>258.63400000000001</v>
      </c>
      <c r="FD171" s="4">
        <f t="shared" si="182"/>
        <v>1.5518040000000002</v>
      </c>
      <c r="FE171" s="4">
        <f t="shared" si="183"/>
        <v>160.27075869000004</v>
      </c>
      <c r="FG171" s="64">
        <v>46753</v>
      </c>
      <c r="FH171" s="2">
        <v>0.48958333333333331</v>
      </c>
      <c r="FI171">
        <v>42300</v>
      </c>
      <c r="FJ171">
        <v>32.401800000000001</v>
      </c>
      <c r="FK171" s="4">
        <f t="shared" si="184"/>
        <v>0.19441080000000002</v>
      </c>
      <c r="FL171" s="4">
        <f t="shared" si="185"/>
        <v>26.763667416000008</v>
      </c>
      <c r="FN171" s="64">
        <v>39083</v>
      </c>
      <c r="FO171" s="2">
        <v>0.48958333333333331</v>
      </c>
      <c r="FP171">
        <v>42300</v>
      </c>
      <c r="FQ171">
        <v>35.527700000000003</v>
      </c>
      <c r="FR171" s="4">
        <f t="shared" si="186"/>
        <v>0.2131662</v>
      </c>
      <c r="FS171" s="4">
        <f t="shared" si="187"/>
        <v>29.351338608599999</v>
      </c>
      <c r="FU171" s="64">
        <v>47362</v>
      </c>
      <c r="FV171" s="2">
        <v>0.48958333333333331</v>
      </c>
      <c r="FW171">
        <v>42300</v>
      </c>
      <c r="FX171">
        <v>100.288</v>
      </c>
      <c r="FY171" s="4">
        <f t="shared" si="188"/>
        <v>0.60172799999999993</v>
      </c>
      <c r="FZ171" s="4">
        <f t="shared" si="189"/>
        <v>76.757584680000008</v>
      </c>
      <c r="GB171" s="64">
        <v>47362</v>
      </c>
      <c r="GC171" s="2">
        <v>0.48958333333333331</v>
      </c>
      <c r="GD171">
        <v>42300</v>
      </c>
      <c r="GE171">
        <v>65.978800000000007</v>
      </c>
      <c r="GF171" s="4">
        <f t="shared" si="190"/>
        <v>0.39587280000000002</v>
      </c>
      <c r="GG171" s="4">
        <f t="shared" si="191"/>
        <v>52.586564280000005</v>
      </c>
      <c r="GI171" s="64">
        <v>47362</v>
      </c>
      <c r="GJ171" s="2">
        <v>0.48958333333333331</v>
      </c>
      <c r="GK171">
        <v>42300</v>
      </c>
      <c r="GL171">
        <v>43.697499999999998</v>
      </c>
      <c r="GM171" s="4">
        <f t="shared" si="192"/>
        <v>0.262185</v>
      </c>
      <c r="GN171" s="4">
        <f t="shared" si="193"/>
        <v>36.070656719999981</v>
      </c>
      <c r="GP171" s="64">
        <v>38961</v>
      </c>
      <c r="GQ171" s="2">
        <v>0.48958333333333331</v>
      </c>
      <c r="GR171">
        <v>42300</v>
      </c>
      <c r="GS171">
        <v>42.666499999999999</v>
      </c>
      <c r="GT171" s="4">
        <f t="shared" si="194"/>
        <v>0.25599899999999998</v>
      </c>
      <c r="GU171" s="4">
        <f t="shared" si="195"/>
        <v>35.603536319999996</v>
      </c>
      <c r="GW171" s="64">
        <v>46753</v>
      </c>
      <c r="GX171" s="2">
        <v>0.48958333333333331</v>
      </c>
      <c r="GY171">
        <v>42300</v>
      </c>
      <c r="GZ171">
        <v>84.269300000000001</v>
      </c>
      <c r="HA171" s="4">
        <f t="shared" si="196"/>
        <v>0.50561579999999995</v>
      </c>
      <c r="HB171" s="4">
        <f t="shared" si="197"/>
        <v>63.301041539999993</v>
      </c>
      <c r="HD171" s="64">
        <v>39083</v>
      </c>
      <c r="HE171" s="2">
        <v>0.48958333333333331</v>
      </c>
      <c r="HF171">
        <v>42300</v>
      </c>
      <c r="HG171">
        <v>89.556100000000001</v>
      </c>
      <c r="HH171" s="4">
        <f t="shared" si="198"/>
        <v>0.53733660000000005</v>
      </c>
      <c r="HI171" s="4">
        <f t="shared" si="199"/>
        <v>66.208678619999986</v>
      </c>
      <c r="HK171" s="64">
        <v>46753</v>
      </c>
      <c r="HL171" s="2">
        <v>0.48958333333333331</v>
      </c>
      <c r="HM171">
        <v>42300</v>
      </c>
      <c r="HN171">
        <v>38.745899999999999</v>
      </c>
      <c r="HO171" s="4">
        <f t="shared" si="136"/>
        <v>0.2324754</v>
      </c>
      <c r="HP171" s="4">
        <f t="shared" si="200"/>
        <v>31.899992940000011</v>
      </c>
      <c r="HR171" s="64">
        <v>39083</v>
      </c>
      <c r="HS171" s="2">
        <v>0.48958333333333331</v>
      </c>
      <c r="HT171">
        <v>42300</v>
      </c>
      <c r="HU171">
        <v>39.972000000000001</v>
      </c>
      <c r="HV171" s="4">
        <f t="shared" si="137"/>
        <v>0.23983199999999999</v>
      </c>
      <c r="HW171" s="4">
        <f t="shared" si="201"/>
        <v>32.817945690000002</v>
      </c>
    </row>
    <row r="172" spans="2:231" x14ac:dyDescent="0.3">
      <c r="B172" s="63">
        <v>47362</v>
      </c>
      <c r="C172" s="2">
        <v>0.49027777777777781</v>
      </c>
      <c r="D172">
        <v>42360</v>
      </c>
      <c r="E172" s="4">
        <v>392.85399999999998</v>
      </c>
      <c r="F172" s="4">
        <f t="shared" si="138"/>
        <v>2.3571239999999998</v>
      </c>
      <c r="G172" s="4">
        <f t="shared" si="139"/>
        <v>238.7506119599999</v>
      </c>
      <c r="I172" s="64">
        <v>47362</v>
      </c>
      <c r="J172" s="2">
        <v>0.49027777777777781</v>
      </c>
      <c r="K172">
        <v>42360</v>
      </c>
      <c r="L172">
        <v>288.029</v>
      </c>
      <c r="M172" s="4">
        <f t="shared" si="140"/>
        <v>1.7281739999999999</v>
      </c>
      <c r="N172" s="4">
        <f t="shared" si="141"/>
        <v>178.26455376000001</v>
      </c>
      <c r="P172" s="64">
        <v>38961</v>
      </c>
      <c r="Q172" s="2">
        <v>0.49027777777777781</v>
      </c>
      <c r="R172">
        <v>42360</v>
      </c>
      <c r="S172">
        <v>249.99600000000001</v>
      </c>
      <c r="T172" s="4">
        <f t="shared" si="142"/>
        <v>1.499976</v>
      </c>
      <c r="U172" s="4">
        <f t="shared" si="143"/>
        <v>163.14561095999997</v>
      </c>
      <c r="W172" s="64">
        <v>47362</v>
      </c>
      <c r="X172" s="2">
        <v>0.49027777777777781</v>
      </c>
      <c r="Y172">
        <v>42360</v>
      </c>
      <c r="Z172">
        <v>196.63399999999999</v>
      </c>
      <c r="AA172" s="4">
        <f t="shared" si="144"/>
        <v>1.1798039999999999</v>
      </c>
      <c r="AB172" s="4">
        <f t="shared" si="145"/>
        <v>120.78663569999998</v>
      </c>
      <c r="AD172" s="64">
        <v>38961</v>
      </c>
      <c r="AE172" s="2">
        <v>0.49027777777777781</v>
      </c>
      <c r="AF172">
        <v>42360</v>
      </c>
      <c r="AG172">
        <v>109.89100000000001</v>
      </c>
      <c r="AH172" s="4">
        <f t="shared" si="146"/>
        <v>0.65934599999999999</v>
      </c>
      <c r="AI172" s="4">
        <f t="shared" si="147"/>
        <v>82.625627940000044</v>
      </c>
      <c r="AK172" s="64">
        <v>46753</v>
      </c>
      <c r="AL172" s="2">
        <v>0.49027777777777781</v>
      </c>
      <c r="AM172">
        <v>42360</v>
      </c>
      <c r="AN172">
        <v>293.10500000000002</v>
      </c>
      <c r="AO172" s="4">
        <f t="shared" si="148"/>
        <v>1.7586300000000001</v>
      </c>
      <c r="AP172" s="4">
        <f t="shared" si="149"/>
        <v>178.65746262000013</v>
      </c>
      <c r="AR172" s="64">
        <v>39083</v>
      </c>
      <c r="AS172" s="2">
        <v>0.49027777777777781</v>
      </c>
      <c r="AT172">
        <v>42360</v>
      </c>
      <c r="AU172">
        <v>263.291</v>
      </c>
      <c r="AV172" s="4">
        <f t="shared" si="150"/>
        <v>1.5797459999999999</v>
      </c>
      <c r="AW172" s="4">
        <f t="shared" si="151"/>
        <v>162.91763651999997</v>
      </c>
      <c r="AY172" s="64">
        <v>46753</v>
      </c>
      <c r="AZ172" s="2">
        <v>0.49027777777777781</v>
      </c>
      <c r="BA172">
        <v>42360</v>
      </c>
      <c r="BB172">
        <v>84.333600000000004</v>
      </c>
      <c r="BC172" s="4">
        <f t="shared" si="152"/>
        <v>0.50600160000000005</v>
      </c>
      <c r="BD172" s="4">
        <f t="shared" si="153"/>
        <v>63.80704313999999</v>
      </c>
      <c r="BF172" s="64">
        <v>39083</v>
      </c>
      <c r="BG172" s="2">
        <v>0.49027777777777781</v>
      </c>
      <c r="BH172">
        <v>42360</v>
      </c>
      <c r="BI172">
        <v>89.702600000000004</v>
      </c>
      <c r="BJ172" s="4">
        <f t="shared" si="154"/>
        <v>0.53821560000000002</v>
      </c>
      <c r="BK172" s="4">
        <f t="shared" si="155"/>
        <v>66.746894219999987</v>
      </c>
      <c r="BM172" s="64">
        <v>47362</v>
      </c>
      <c r="BN172" s="2">
        <v>0.49027777777777781</v>
      </c>
      <c r="BO172">
        <v>42360</v>
      </c>
      <c r="BP172">
        <v>275.33699999999999</v>
      </c>
      <c r="BQ172" s="4">
        <f t="shared" si="156"/>
        <v>1.6520219999999999</v>
      </c>
      <c r="BR172" s="4">
        <f t="shared" si="157"/>
        <v>170.94055175999995</v>
      </c>
      <c r="BT172" s="64">
        <v>38961</v>
      </c>
      <c r="BU172" s="2">
        <v>0.49027777777777781</v>
      </c>
      <c r="BV172">
        <v>42360</v>
      </c>
      <c r="BW172">
        <v>247.333</v>
      </c>
      <c r="BX172" s="4">
        <f t="shared" si="158"/>
        <v>1.4839980000000002</v>
      </c>
      <c r="BY172" s="4">
        <f t="shared" si="159"/>
        <v>161.41278167999994</v>
      </c>
      <c r="CA172" s="64">
        <v>47362</v>
      </c>
      <c r="CB172" s="2">
        <v>0.49027777777777781</v>
      </c>
      <c r="CC172">
        <v>42360</v>
      </c>
      <c r="CD172">
        <v>143.18899999999999</v>
      </c>
      <c r="CE172" s="4">
        <f t="shared" si="160"/>
        <v>0.85913399999999995</v>
      </c>
      <c r="CF172" s="4">
        <f t="shared" si="161"/>
        <v>90.287324220000002</v>
      </c>
      <c r="CH172" s="64">
        <v>38961</v>
      </c>
      <c r="CI172" s="2">
        <v>0.49027777777777781</v>
      </c>
      <c r="CJ172">
        <v>42360</v>
      </c>
      <c r="CK172">
        <v>66.757800000000003</v>
      </c>
      <c r="CL172" s="4">
        <f t="shared" si="162"/>
        <v>0.40054679999999998</v>
      </c>
      <c r="CM172" s="4">
        <f t="shared" si="163"/>
        <v>53.679602891999998</v>
      </c>
      <c r="CO172" s="64">
        <v>46753</v>
      </c>
      <c r="CP172" s="2">
        <v>0.49027777777777781</v>
      </c>
      <c r="CQ172">
        <v>42360</v>
      </c>
      <c r="CR172">
        <v>276.74</v>
      </c>
      <c r="CS172" s="4">
        <f t="shared" si="164"/>
        <v>1.6604400000000001</v>
      </c>
      <c r="CT172" s="4">
        <f t="shared" si="165"/>
        <v>169.22033262000002</v>
      </c>
      <c r="CV172" s="64">
        <v>39083</v>
      </c>
      <c r="CW172" s="2">
        <v>0.49027777777777781</v>
      </c>
      <c r="CX172">
        <v>42360</v>
      </c>
      <c r="CY172">
        <v>261.63400000000001</v>
      </c>
      <c r="CZ172" s="4">
        <f t="shared" si="166"/>
        <v>1.569804</v>
      </c>
      <c r="DA172" s="4">
        <f t="shared" si="167"/>
        <v>161.91367796399996</v>
      </c>
      <c r="DC172" s="64">
        <v>46753</v>
      </c>
      <c r="DD172" s="2">
        <v>0.49027777777777781</v>
      </c>
      <c r="DE172">
        <v>42360</v>
      </c>
      <c r="DF172">
        <v>46.926099999999998</v>
      </c>
      <c r="DG172" s="4">
        <f t="shared" si="168"/>
        <v>0.28155659999999999</v>
      </c>
      <c r="DH172" s="4">
        <f t="shared" si="169"/>
        <v>37.886620259999987</v>
      </c>
      <c r="DJ172" s="64">
        <v>39083</v>
      </c>
      <c r="DK172" s="2">
        <v>0.49027777777777781</v>
      </c>
      <c r="DL172">
        <v>42360</v>
      </c>
      <c r="DM172">
        <v>51.113199999999999</v>
      </c>
      <c r="DN172" s="4">
        <f t="shared" si="170"/>
        <v>0.30667919999999999</v>
      </c>
      <c r="DO172" s="4">
        <f t="shared" si="171"/>
        <v>41.081622753599973</v>
      </c>
      <c r="DQ172" s="64">
        <v>47362</v>
      </c>
      <c r="DR172" s="2">
        <v>0.49027777777777781</v>
      </c>
      <c r="DS172">
        <v>42360</v>
      </c>
      <c r="DT172">
        <v>272.78100000000001</v>
      </c>
      <c r="DU172" s="4">
        <f t="shared" si="172"/>
        <v>1.6366860000000001</v>
      </c>
      <c r="DV172" s="4">
        <f t="shared" si="173"/>
        <v>169.46602115999997</v>
      </c>
      <c r="DX172" s="64">
        <v>38961</v>
      </c>
      <c r="DY172" s="2">
        <v>0.49027777777777781</v>
      </c>
      <c r="DZ172">
        <v>42360</v>
      </c>
      <c r="EA172">
        <v>247.072</v>
      </c>
      <c r="EB172" s="4">
        <f t="shared" si="174"/>
        <v>1.482432</v>
      </c>
      <c r="EC172" s="4">
        <f t="shared" si="175"/>
        <v>161.24277361199995</v>
      </c>
      <c r="EE172" s="64">
        <v>47362</v>
      </c>
      <c r="EF172" s="2">
        <v>0.49027777777777781</v>
      </c>
      <c r="EG172">
        <v>42360</v>
      </c>
      <c r="EH172">
        <v>110.199</v>
      </c>
      <c r="EI172" s="4">
        <f t="shared" si="176"/>
        <v>0.66119399999999995</v>
      </c>
      <c r="EJ172" s="4">
        <f t="shared" si="177"/>
        <v>73.409126579999992</v>
      </c>
      <c r="EL172" s="64">
        <v>38961</v>
      </c>
      <c r="EM172" s="2">
        <v>0.49027777777777781</v>
      </c>
      <c r="EN172">
        <v>42360</v>
      </c>
      <c r="EO172">
        <v>47.545900000000003</v>
      </c>
      <c r="EP172" s="4">
        <f t="shared" si="178"/>
        <v>0.28527540000000001</v>
      </c>
      <c r="EQ172" s="4">
        <f t="shared" si="179"/>
        <v>39.608234425199988</v>
      </c>
      <c r="ES172" s="64">
        <v>46753</v>
      </c>
      <c r="ET172" s="2">
        <v>0.49027777777777781</v>
      </c>
      <c r="EU172">
        <v>42360</v>
      </c>
      <c r="EV172">
        <v>272.83300000000003</v>
      </c>
      <c r="EW172" s="4">
        <f t="shared" si="180"/>
        <v>1.636998</v>
      </c>
      <c r="EX172" s="4">
        <f t="shared" si="181"/>
        <v>166.96721052000004</v>
      </c>
      <c r="EZ172" s="64">
        <v>39083</v>
      </c>
      <c r="FA172" s="2">
        <v>0.49027777777777781</v>
      </c>
      <c r="FB172">
        <v>42360</v>
      </c>
      <c r="FC172">
        <v>261.512</v>
      </c>
      <c r="FD172" s="4">
        <f t="shared" si="182"/>
        <v>1.569072</v>
      </c>
      <c r="FE172" s="4">
        <f t="shared" si="183"/>
        <v>161.83983069000004</v>
      </c>
      <c r="FG172" s="64">
        <v>46753</v>
      </c>
      <c r="FH172" s="2">
        <v>0.49027777777777781</v>
      </c>
      <c r="FI172">
        <v>42360</v>
      </c>
      <c r="FJ172">
        <v>32.402799999999999</v>
      </c>
      <c r="FK172" s="4">
        <f t="shared" si="184"/>
        <v>0.19441679999999997</v>
      </c>
      <c r="FL172" s="4">
        <f t="shared" si="185"/>
        <v>26.958084216000007</v>
      </c>
      <c r="FN172" s="64">
        <v>39083</v>
      </c>
      <c r="FO172" s="2">
        <v>0.49027777777777781</v>
      </c>
      <c r="FP172">
        <v>42360</v>
      </c>
      <c r="FQ172">
        <v>35.536799999999999</v>
      </c>
      <c r="FR172" s="4">
        <f t="shared" si="186"/>
        <v>0.21322080000000002</v>
      </c>
      <c r="FS172" s="4">
        <f t="shared" si="187"/>
        <v>29.564559408599997</v>
      </c>
      <c r="FU172" s="64">
        <v>47362</v>
      </c>
      <c r="FV172" s="2">
        <v>0.49027777777777781</v>
      </c>
      <c r="FW172">
        <v>42360</v>
      </c>
      <c r="FX172">
        <v>100.395</v>
      </c>
      <c r="FY172" s="4">
        <f t="shared" si="188"/>
        <v>0.60236999999999996</v>
      </c>
      <c r="FZ172" s="4">
        <f t="shared" si="189"/>
        <v>77.359954680000001</v>
      </c>
      <c r="GB172" s="64">
        <v>47362</v>
      </c>
      <c r="GC172" s="2">
        <v>0.49027777777777781</v>
      </c>
      <c r="GD172">
        <v>42360</v>
      </c>
      <c r="GE172">
        <v>66.003</v>
      </c>
      <c r="GF172" s="4">
        <f t="shared" si="190"/>
        <v>0.39601799999999998</v>
      </c>
      <c r="GG172" s="4">
        <f t="shared" si="191"/>
        <v>52.982582280000003</v>
      </c>
      <c r="GI172" s="64">
        <v>47362</v>
      </c>
      <c r="GJ172" s="2">
        <v>0.49027777777777781</v>
      </c>
      <c r="GK172">
        <v>42360</v>
      </c>
      <c r="GL172">
        <v>43.702399999999997</v>
      </c>
      <c r="GM172" s="4">
        <f t="shared" si="192"/>
        <v>0.26221439999999996</v>
      </c>
      <c r="GN172" s="4">
        <f t="shared" si="193"/>
        <v>36.332871119999979</v>
      </c>
      <c r="GP172" s="64">
        <v>38961</v>
      </c>
      <c r="GQ172" s="2">
        <v>0.49027777777777781</v>
      </c>
      <c r="GR172">
        <v>42360</v>
      </c>
      <c r="GS172">
        <v>42.667499999999997</v>
      </c>
      <c r="GT172" s="4">
        <f t="shared" si="194"/>
        <v>0.25600499999999998</v>
      </c>
      <c r="GU172" s="4">
        <f t="shared" si="195"/>
        <v>35.859541319999998</v>
      </c>
      <c r="GW172" s="64">
        <v>46753</v>
      </c>
      <c r="GX172" s="2">
        <v>0.49027777777777781</v>
      </c>
      <c r="GY172">
        <v>42360</v>
      </c>
      <c r="GZ172">
        <v>84.333600000000004</v>
      </c>
      <c r="HA172" s="4">
        <f t="shared" si="196"/>
        <v>0.50600160000000005</v>
      </c>
      <c r="HB172" s="4">
        <f t="shared" si="197"/>
        <v>63.80704313999999</v>
      </c>
      <c r="HD172" s="64">
        <v>39083</v>
      </c>
      <c r="HE172" s="2">
        <v>0.49027777777777781</v>
      </c>
      <c r="HF172">
        <v>42360</v>
      </c>
      <c r="HG172">
        <v>89.702600000000004</v>
      </c>
      <c r="HH172" s="4">
        <f t="shared" si="198"/>
        <v>0.53821560000000002</v>
      </c>
      <c r="HI172" s="4">
        <f t="shared" si="199"/>
        <v>66.746894219999987</v>
      </c>
      <c r="HK172" s="64">
        <v>46753</v>
      </c>
      <c r="HL172" s="2">
        <v>0.49027777777777781</v>
      </c>
      <c r="HM172">
        <v>42360</v>
      </c>
      <c r="HN172">
        <v>38.747500000000002</v>
      </c>
      <c r="HO172" s="4">
        <f t="shared" si="136"/>
        <v>0.232485</v>
      </c>
      <c r="HP172" s="4">
        <f t="shared" si="200"/>
        <v>32.132477940000008</v>
      </c>
      <c r="HR172" s="64">
        <v>39083</v>
      </c>
      <c r="HS172" s="2">
        <v>0.49027777777777781</v>
      </c>
      <c r="HT172">
        <v>42360</v>
      </c>
      <c r="HU172">
        <v>39.984200000000001</v>
      </c>
      <c r="HV172" s="4">
        <f t="shared" si="137"/>
        <v>0.23990520000000001</v>
      </c>
      <c r="HW172" s="4">
        <f t="shared" si="201"/>
        <v>33.057850890000005</v>
      </c>
    </row>
    <row r="173" spans="2:231" x14ac:dyDescent="0.3">
      <c r="B173" s="63">
        <v>47362</v>
      </c>
      <c r="C173" s="2">
        <v>0.4909722222222222</v>
      </c>
      <c r="D173">
        <v>42420</v>
      </c>
      <c r="E173" s="4">
        <v>394.17</v>
      </c>
      <c r="F173" s="4">
        <f t="shared" si="138"/>
        <v>2.3650200000000003</v>
      </c>
      <c r="G173" s="4">
        <f t="shared" si="139"/>
        <v>241.11563195999989</v>
      </c>
      <c r="I173" s="64">
        <v>47362</v>
      </c>
      <c r="J173" s="2">
        <v>0.4909722222222222</v>
      </c>
      <c r="K173">
        <v>42420</v>
      </c>
      <c r="L173">
        <v>290.71499999999997</v>
      </c>
      <c r="M173" s="4">
        <f t="shared" si="140"/>
        <v>1.7442899999999997</v>
      </c>
      <c r="N173" s="4">
        <f t="shared" si="141"/>
        <v>180.00884376000002</v>
      </c>
      <c r="P173" s="64">
        <v>38961</v>
      </c>
      <c r="Q173" s="2">
        <v>0.4909722222222222</v>
      </c>
      <c r="R173">
        <v>42420</v>
      </c>
      <c r="S173">
        <v>252.24199999999999</v>
      </c>
      <c r="T173" s="4">
        <f t="shared" si="142"/>
        <v>1.5134519999999998</v>
      </c>
      <c r="U173" s="4">
        <f t="shared" si="143"/>
        <v>164.65906295999997</v>
      </c>
      <c r="W173" s="64">
        <v>47362</v>
      </c>
      <c r="X173" s="2">
        <v>0.4909722222222222</v>
      </c>
      <c r="Y173">
        <v>42420</v>
      </c>
      <c r="Z173">
        <v>196.92599999999999</v>
      </c>
      <c r="AA173" s="4">
        <f t="shared" si="144"/>
        <v>1.1815560000000001</v>
      </c>
      <c r="AB173" s="4">
        <f t="shared" si="145"/>
        <v>121.96819169999998</v>
      </c>
      <c r="AD173" s="64">
        <v>38961</v>
      </c>
      <c r="AE173" s="2">
        <v>0.4909722222222222</v>
      </c>
      <c r="AF173">
        <v>42420</v>
      </c>
      <c r="AG173">
        <v>110.158</v>
      </c>
      <c r="AH173" s="4">
        <f t="shared" si="146"/>
        <v>0.66094799999999998</v>
      </c>
      <c r="AI173" s="4">
        <f t="shared" si="147"/>
        <v>83.286575940000048</v>
      </c>
      <c r="AK173" s="64">
        <v>46753</v>
      </c>
      <c r="AL173" s="2">
        <v>0.4909722222222222</v>
      </c>
      <c r="AM173">
        <v>42420</v>
      </c>
      <c r="AN173">
        <v>295.66899999999998</v>
      </c>
      <c r="AO173" s="4">
        <f t="shared" si="148"/>
        <v>1.774014</v>
      </c>
      <c r="AP173" s="4">
        <f t="shared" si="149"/>
        <v>180.43147662000013</v>
      </c>
      <c r="AR173" s="64">
        <v>39083</v>
      </c>
      <c r="AS173" s="2">
        <v>0.4909722222222222</v>
      </c>
      <c r="AT173">
        <v>42420</v>
      </c>
      <c r="AU173">
        <v>266.11700000000002</v>
      </c>
      <c r="AV173" s="4">
        <f t="shared" si="150"/>
        <v>1.5967020000000001</v>
      </c>
      <c r="AW173" s="4">
        <f t="shared" si="151"/>
        <v>164.51433851999997</v>
      </c>
      <c r="AY173" s="64">
        <v>46753</v>
      </c>
      <c r="AZ173" s="2">
        <v>0.4909722222222222</v>
      </c>
      <c r="BA173">
        <v>42420</v>
      </c>
      <c r="BB173">
        <v>84.393799999999999</v>
      </c>
      <c r="BC173" s="4">
        <f t="shared" si="152"/>
        <v>0.5063628</v>
      </c>
      <c r="BD173" s="4">
        <f t="shared" si="153"/>
        <v>64.313405939999996</v>
      </c>
      <c r="BF173" s="64">
        <v>39083</v>
      </c>
      <c r="BG173" s="2">
        <v>0.4909722222222222</v>
      </c>
      <c r="BH173">
        <v>42420</v>
      </c>
      <c r="BI173">
        <v>89.843100000000007</v>
      </c>
      <c r="BJ173" s="4">
        <f t="shared" si="154"/>
        <v>0.53905860000000005</v>
      </c>
      <c r="BK173" s="4">
        <f t="shared" si="155"/>
        <v>67.285952819999991</v>
      </c>
      <c r="BM173" s="64">
        <v>47362</v>
      </c>
      <c r="BN173" s="2">
        <v>0.4909722222222222</v>
      </c>
      <c r="BO173">
        <v>42420</v>
      </c>
      <c r="BP173">
        <v>278.18799999999999</v>
      </c>
      <c r="BQ173" s="4">
        <f t="shared" si="156"/>
        <v>1.6691279999999999</v>
      </c>
      <c r="BR173" s="4">
        <f t="shared" si="157"/>
        <v>172.60967975999995</v>
      </c>
      <c r="BT173" s="64">
        <v>38961</v>
      </c>
      <c r="BU173" s="2">
        <v>0.4909722222222222</v>
      </c>
      <c r="BV173">
        <v>42420</v>
      </c>
      <c r="BW173">
        <v>249.62299999999999</v>
      </c>
      <c r="BX173" s="4">
        <f t="shared" si="158"/>
        <v>1.497738</v>
      </c>
      <c r="BY173" s="4">
        <f t="shared" si="159"/>
        <v>162.91051967999994</v>
      </c>
      <c r="CA173" s="64">
        <v>47362</v>
      </c>
      <c r="CB173" s="2">
        <v>0.4909722222222222</v>
      </c>
      <c r="CC173">
        <v>42420</v>
      </c>
      <c r="CD173">
        <v>142.626</v>
      </c>
      <c r="CE173" s="4">
        <f t="shared" si="160"/>
        <v>0.85575600000000007</v>
      </c>
      <c r="CF173" s="4">
        <f t="shared" si="161"/>
        <v>91.143080220000002</v>
      </c>
      <c r="CH173" s="64">
        <v>38961</v>
      </c>
      <c r="CI173" s="2">
        <v>0.4909722222222222</v>
      </c>
      <c r="CJ173">
        <v>42420</v>
      </c>
      <c r="CK173">
        <v>66.838899999999995</v>
      </c>
      <c r="CL173" s="4">
        <f t="shared" si="162"/>
        <v>0.40103339999999998</v>
      </c>
      <c r="CM173" s="4">
        <f t="shared" si="163"/>
        <v>54.080636292000001</v>
      </c>
      <c r="CO173" s="64">
        <v>46753</v>
      </c>
      <c r="CP173" s="2">
        <v>0.4909722222222222</v>
      </c>
      <c r="CQ173">
        <v>42420</v>
      </c>
      <c r="CR173">
        <v>279.52100000000002</v>
      </c>
      <c r="CS173" s="4">
        <f t="shared" si="164"/>
        <v>1.6771260000000001</v>
      </c>
      <c r="CT173" s="4">
        <f t="shared" si="165"/>
        <v>170.89745862000001</v>
      </c>
      <c r="CV173" s="64">
        <v>39083</v>
      </c>
      <c r="CW173" s="2">
        <v>0.4909722222222222</v>
      </c>
      <c r="CX173">
        <v>42420</v>
      </c>
      <c r="CY173">
        <v>264.483</v>
      </c>
      <c r="CZ173" s="4">
        <f t="shared" si="166"/>
        <v>1.5868980000000001</v>
      </c>
      <c r="DA173" s="4">
        <f t="shared" si="167"/>
        <v>163.50057596399995</v>
      </c>
      <c r="DC173" s="64">
        <v>46753</v>
      </c>
      <c r="DD173" s="2">
        <v>0.4909722222222222</v>
      </c>
      <c r="DE173">
        <v>42420</v>
      </c>
      <c r="DF173">
        <v>46.929699999999997</v>
      </c>
      <c r="DG173" s="4">
        <f t="shared" si="168"/>
        <v>0.28157819999999995</v>
      </c>
      <c r="DH173" s="4">
        <f t="shared" si="169"/>
        <v>38.168198459999985</v>
      </c>
      <c r="DJ173" s="64">
        <v>39083</v>
      </c>
      <c r="DK173" s="2">
        <v>0.4909722222222222</v>
      </c>
      <c r="DL173">
        <v>42420</v>
      </c>
      <c r="DM173">
        <v>51.135300000000001</v>
      </c>
      <c r="DN173" s="4">
        <f t="shared" si="170"/>
        <v>0.30681180000000002</v>
      </c>
      <c r="DO173" s="4">
        <f t="shared" si="171"/>
        <v>41.388434553599971</v>
      </c>
      <c r="DQ173" s="64">
        <v>47362</v>
      </c>
      <c r="DR173" s="2">
        <v>0.4909722222222222</v>
      </c>
      <c r="DS173">
        <v>42420</v>
      </c>
      <c r="DT173">
        <v>275.666</v>
      </c>
      <c r="DU173" s="4">
        <f t="shared" si="172"/>
        <v>1.653996</v>
      </c>
      <c r="DV173" s="4">
        <f t="shared" si="173"/>
        <v>171.12001715999997</v>
      </c>
      <c r="DX173" s="64">
        <v>38961</v>
      </c>
      <c r="DY173" s="2">
        <v>0.4909722222222222</v>
      </c>
      <c r="DZ173">
        <v>42420</v>
      </c>
      <c r="EA173">
        <v>249.36600000000001</v>
      </c>
      <c r="EB173" s="4">
        <f t="shared" si="174"/>
        <v>1.4961960000000001</v>
      </c>
      <c r="EC173" s="4">
        <f t="shared" si="175"/>
        <v>162.73896961199995</v>
      </c>
      <c r="EE173" s="64">
        <v>47362</v>
      </c>
      <c r="EF173" s="2">
        <v>0.4909722222222222</v>
      </c>
      <c r="EG173">
        <v>42420</v>
      </c>
      <c r="EH173">
        <v>109.31699999999999</v>
      </c>
      <c r="EI173" s="4">
        <f t="shared" si="176"/>
        <v>0.65590199999999999</v>
      </c>
      <c r="EJ173" s="4">
        <f t="shared" si="177"/>
        <v>74.065028579999989</v>
      </c>
      <c r="EL173" s="64">
        <v>38961</v>
      </c>
      <c r="EM173" s="2">
        <v>0.4909722222222222</v>
      </c>
      <c r="EN173">
        <v>42420</v>
      </c>
      <c r="EO173">
        <v>47.596400000000003</v>
      </c>
      <c r="EP173" s="4">
        <f t="shared" si="178"/>
        <v>0.28557840000000001</v>
      </c>
      <c r="EQ173" s="4">
        <f t="shared" si="179"/>
        <v>39.893812825199987</v>
      </c>
      <c r="ES173" s="64">
        <v>46753</v>
      </c>
      <c r="ET173" s="2">
        <v>0.4909722222222222</v>
      </c>
      <c r="EU173">
        <v>42420</v>
      </c>
      <c r="EV173">
        <v>275.666</v>
      </c>
      <c r="EW173" s="4">
        <f t="shared" si="180"/>
        <v>1.653996</v>
      </c>
      <c r="EX173" s="4">
        <f t="shared" si="181"/>
        <v>168.62120652000004</v>
      </c>
      <c r="EZ173" s="64">
        <v>39083</v>
      </c>
      <c r="FA173" s="2">
        <v>0.4909722222222222</v>
      </c>
      <c r="FB173">
        <v>42420</v>
      </c>
      <c r="FC173">
        <v>264.363</v>
      </c>
      <c r="FD173" s="4">
        <f t="shared" si="182"/>
        <v>1.5861779999999999</v>
      </c>
      <c r="FE173" s="4">
        <f t="shared" si="183"/>
        <v>163.42600869000003</v>
      </c>
      <c r="FG173" s="64">
        <v>46753</v>
      </c>
      <c r="FH173" s="2">
        <v>0.4909722222222222</v>
      </c>
      <c r="FI173">
        <v>42420</v>
      </c>
      <c r="FJ173">
        <v>32.403799999999997</v>
      </c>
      <c r="FK173" s="4">
        <f t="shared" si="184"/>
        <v>0.19442279999999998</v>
      </c>
      <c r="FL173" s="4">
        <f t="shared" si="185"/>
        <v>27.152507016000008</v>
      </c>
      <c r="FN173" s="64">
        <v>39083</v>
      </c>
      <c r="FO173" s="2">
        <v>0.4909722222222222</v>
      </c>
      <c r="FP173">
        <v>42420</v>
      </c>
      <c r="FQ173">
        <v>35.545699999999997</v>
      </c>
      <c r="FR173" s="4">
        <f t="shared" si="186"/>
        <v>0.21327419999999997</v>
      </c>
      <c r="FS173" s="4">
        <f t="shared" si="187"/>
        <v>29.777833608599998</v>
      </c>
      <c r="FU173" s="64">
        <v>47362</v>
      </c>
      <c r="FV173" s="2">
        <v>0.4909722222222222</v>
      </c>
      <c r="FW173">
        <v>42420</v>
      </c>
      <c r="FX173">
        <v>100.496</v>
      </c>
      <c r="FY173" s="4">
        <f t="shared" si="188"/>
        <v>0.60297600000000007</v>
      </c>
      <c r="FZ173" s="4">
        <f t="shared" si="189"/>
        <v>77.962930679999999</v>
      </c>
      <c r="GB173" s="64">
        <v>47362</v>
      </c>
      <c r="GC173" s="2">
        <v>0.4909722222222222</v>
      </c>
      <c r="GD173">
        <v>42420</v>
      </c>
      <c r="GE173">
        <v>66.025700000000001</v>
      </c>
      <c r="GF173" s="4">
        <f t="shared" si="190"/>
        <v>0.39615419999999996</v>
      </c>
      <c r="GG173" s="4">
        <f t="shared" si="191"/>
        <v>53.378736480000001</v>
      </c>
      <c r="GI173" s="64">
        <v>47362</v>
      </c>
      <c r="GJ173" s="2">
        <v>0.4909722222222222</v>
      </c>
      <c r="GK173">
        <v>42420</v>
      </c>
      <c r="GL173">
        <v>43.7072</v>
      </c>
      <c r="GM173" s="4">
        <f t="shared" si="192"/>
        <v>0.26224320000000001</v>
      </c>
      <c r="GN173" s="4">
        <f t="shared" si="193"/>
        <v>36.595114319999979</v>
      </c>
      <c r="GP173" s="64">
        <v>38961</v>
      </c>
      <c r="GQ173" s="2">
        <v>0.4909722222222222</v>
      </c>
      <c r="GR173">
        <v>42420</v>
      </c>
      <c r="GS173">
        <v>42.668300000000002</v>
      </c>
      <c r="GT173" s="4">
        <f t="shared" si="194"/>
        <v>0.25600980000000001</v>
      </c>
      <c r="GU173" s="4">
        <f t="shared" si="195"/>
        <v>36.115551119999999</v>
      </c>
      <c r="GW173" s="64">
        <v>46753</v>
      </c>
      <c r="GX173" s="2">
        <v>0.4909722222222222</v>
      </c>
      <c r="GY173">
        <v>42420</v>
      </c>
      <c r="GZ173">
        <v>84.393799999999999</v>
      </c>
      <c r="HA173" s="4">
        <f t="shared" si="196"/>
        <v>0.5063628</v>
      </c>
      <c r="HB173" s="4">
        <f t="shared" si="197"/>
        <v>64.313405939999996</v>
      </c>
      <c r="HD173" s="64">
        <v>39083</v>
      </c>
      <c r="HE173" s="2">
        <v>0.4909722222222222</v>
      </c>
      <c r="HF173">
        <v>42420</v>
      </c>
      <c r="HG173">
        <v>89.843100000000007</v>
      </c>
      <c r="HH173" s="4">
        <f t="shared" si="198"/>
        <v>0.53905860000000005</v>
      </c>
      <c r="HI173" s="4">
        <f t="shared" si="199"/>
        <v>67.285952819999991</v>
      </c>
      <c r="HK173" s="64">
        <v>46753</v>
      </c>
      <c r="HL173" s="2">
        <v>0.4909722222222222</v>
      </c>
      <c r="HM173">
        <v>42420</v>
      </c>
      <c r="HN173">
        <v>38.749000000000002</v>
      </c>
      <c r="HO173" s="4">
        <f t="shared" si="136"/>
        <v>0.23249400000000003</v>
      </c>
      <c r="HP173" s="4">
        <f t="shared" si="200"/>
        <v>32.364971940000011</v>
      </c>
      <c r="HR173" s="64">
        <v>39083</v>
      </c>
      <c r="HS173" s="2">
        <v>0.4909722222222222</v>
      </c>
      <c r="HT173">
        <v>42420</v>
      </c>
      <c r="HU173">
        <v>39.996299999999998</v>
      </c>
      <c r="HV173" s="4">
        <f t="shared" si="137"/>
        <v>0.23997779999999999</v>
      </c>
      <c r="HW173" s="4">
        <f t="shared" si="201"/>
        <v>33.297828690000003</v>
      </c>
    </row>
    <row r="174" spans="2:231" x14ac:dyDescent="0.3">
      <c r="B174" s="63">
        <v>47362</v>
      </c>
      <c r="C174" s="2">
        <v>0.4916666666666667</v>
      </c>
      <c r="D174">
        <v>42480</v>
      </c>
      <c r="E174" s="4">
        <v>395.47300000000001</v>
      </c>
      <c r="F174" s="4">
        <f t="shared" si="138"/>
        <v>2.3728379999999998</v>
      </c>
      <c r="G174" s="4">
        <f t="shared" si="139"/>
        <v>243.48846995999989</v>
      </c>
      <c r="I174" s="64">
        <v>47362</v>
      </c>
      <c r="J174" s="2">
        <v>0.4916666666666667</v>
      </c>
      <c r="K174">
        <v>42480</v>
      </c>
      <c r="L174">
        <v>293.36900000000003</v>
      </c>
      <c r="M174" s="4">
        <f t="shared" si="140"/>
        <v>1.7602140000000002</v>
      </c>
      <c r="N174" s="4">
        <f t="shared" si="141"/>
        <v>181.76905776000001</v>
      </c>
      <c r="P174" s="64">
        <v>38961</v>
      </c>
      <c r="Q174" s="2">
        <v>0.4916666666666667</v>
      </c>
      <c r="R174">
        <v>42480</v>
      </c>
      <c r="S174">
        <v>254.45</v>
      </c>
      <c r="T174" s="4">
        <f t="shared" si="142"/>
        <v>1.5266999999999997</v>
      </c>
      <c r="U174" s="4">
        <f t="shared" si="143"/>
        <v>166.18576295999998</v>
      </c>
      <c r="W174" s="64">
        <v>47362</v>
      </c>
      <c r="X174" s="2">
        <v>0.4916666666666667</v>
      </c>
      <c r="Y174">
        <v>42480</v>
      </c>
      <c r="Z174">
        <v>197.17699999999999</v>
      </c>
      <c r="AA174" s="4">
        <f t="shared" si="144"/>
        <v>1.1830620000000001</v>
      </c>
      <c r="AB174" s="4">
        <f t="shared" si="145"/>
        <v>123.15125369999998</v>
      </c>
      <c r="AD174" s="64">
        <v>38961</v>
      </c>
      <c r="AE174" s="2">
        <v>0.4916666666666667</v>
      </c>
      <c r="AF174">
        <v>42480</v>
      </c>
      <c r="AG174">
        <v>110.417</v>
      </c>
      <c r="AH174" s="4">
        <f t="shared" si="146"/>
        <v>0.66250200000000004</v>
      </c>
      <c r="AI174" s="4">
        <f t="shared" si="147"/>
        <v>83.949077940000052</v>
      </c>
      <c r="AK174" s="64">
        <v>46753</v>
      </c>
      <c r="AL174" s="2">
        <v>0.4916666666666667</v>
      </c>
      <c r="AM174">
        <v>42480</v>
      </c>
      <c r="AN174">
        <v>298.20100000000002</v>
      </c>
      <c r="AO174" s="4">
        <f t="shared" si="148"/>
        <v>1.7892060000000001</v>
      </c>
      <c r="AP174" s="4">
        <f t="shared" si="149"/>
        <v>182.22068262000013</v>
      </c>
      <c r="AR174" s="64">
        <v>39083</v>
      </c>
      <c r="AS174" s="2">
        <v>0.4916666666666667</v>
      </c>
      <c r="AT174">
        <v>42480</v>
      </c>
      <c r="AU174">
        <v>268.90699999999998</v>
      </c>
      <c r="AV174" s="4">
        <f t="shared" si="150"/>
        <v>1.613442</v>
      </c>
      <c r="AW174" s="4">
        <f t="shared" si="151"/>
        <v>166.12778051999996</v>
      </c>
      <c r="AY174" s="64">
        <v>46753</v>
      </c>
      <c r="AZ174" s="2">
        <v>0.4916666666666667</v>
      </c>
      <c r="BA174">
        <v>42480</v>
      </c>
      <c r="BB174">
        <v>84.450199999999995</v>
      </c>
      <c r="BC174" s="4">
        <f t="shared" si="152"/>
        <v>0.50670119999999996</v>
      </c>
      <c r="BD174" s="4">
        <f t="shared" si="153"/>
        <v>64.82010713999999</v>
      </c>
      <c r="BF174" s="64">
        <v>39083</v>
      </c>
      <c r="BG174" s="2">
        <v>0.4916666666666667</v>
      </c>
      <c r="BH174">
        <v>42480</v>
      </c>
      <c r="BI174">
        <v>89.977900000000005</v>
      </c>
      <c r="BJ174" s="4">
        <f t="shared" si="154"/>
        <v>0.5398674</v>
      </c>
      <c r="BK174" s="4">
        <f t="shared" si="155"/>
        <v>67.825820219999997</v>
      </c>
      <c r="BM174" s="64">
        <v>47362</v>
      </c>
      <c r="BN174" s="2">
        <v>0.4916666666666667</v>
      </c>
      <c r="BO174">
        <v>42480</v>
      </c>
      <c r="BP174">
        <v>281.00599999999997</v>
      </c>
      <c r="BQ174" s="4">
        <f t="shared" si="156"/>
        <v>1.6860359999999996</v>
      </c>
      <c r="BR174" s="4">
        <f t="shared" si="157"/>
        <v>174.29571575999995</v>
      </c>
      <c r="BT174" s="64">
        <v>38961</v>
      </c>
      <c r="BU174" s="2">
        <v>0.4916666666666667</v>
      </c>
      <c r="BV174">
        <v>42480</v>
      </c>
      <c r="BW174">
        <v>251.875</v>
      </c>
      <c r="BX174" s="4">
        <f t="shared" si="158"/>
        <v>1.5112500000000002</v>
      </c>
      <c r="BY174" s="4">
        <f t="shared" si="159"/>
        <v>164.42176967999993</v>
      </c>
      <c r="CA174" s="64">
        <v>47362</v>
      </c>
      <c r="CB174" s="2">
        <v>0.4916666666666667</v>
      </c>
      <c r="CC174">
        <v>42480</v>
      </c>
      <c r="CD174">
        <v>142.04</v>
      </c>
      <c r="CE174" s="4">
        <f t="shared" si="160"/>
        <v>0.85223999999999989</v>
      </c>
      <c r="CF174" s="4">
        <f t="shared" si="161"/>
        <v>91.995320219999996</v>
      </c>
      <c r="CH174" s="64">
        <v>38961</v>
      </c>
      <c r="CI174" s="2">
        <v>0.4916666666666667</v>
      </c>
      <c r="CJ174">
        <v>42480</v>
      </c>
      <c r="CK174">
        <v>66.918599999999998</v>
      </c>
      <c r="CL174" s="4">
        <f t="shared" si="162"/>
        <v>0.40151159999999997</v>
      </c>
      <c r="CM174" s="4">
        <f t="shared" si="163"/>
        <v>54.482147892</v>
      </c>
      <c r="CO174" s="64">
        <v>46753</v>
      </c>
      <c r="CP174" s="2">
        <v>0.4916666666666667</v>
      </c>
      <c r="CQ174">
        <v>42480</v>
      </c>
      <c r="CR174">
        <v>282.267</v>
      </c>
      <c r="CS174" s="4">
        <f t="shared" si="164"/>
        <v>1.6936020000000001</v>
      </c>
      <c r="CT174" s="4">
        <f t="shared" si="165"/>
        <v>172.59106062000001</v>
      </c>
      <c r="CV174" s="64">
        <v>39083</v>
      </c>
      <c r="CW174" s="2">
        <v>0.4916666666666667</v>
      </c>
      <c r="CX174">
        <v>42480</v>
      </c>
      <c r="CY174">
        <v>267.29599999999999</v>
      </c>
      <c r="CZ174" s="4">
        <f t="shared" si="166"/>
        <v>1.6037759999999999</v>
      </c>
      <c r="DA174" s="4">
        <f t="shared" si="167"/>
        <v>165.10435196399996</v>
      </c>
      <c r="DC174" s="64">
        <v>46753</v>
      </c>
      <c r="DD174" s="2">
        <v>0.4916666666666667</v>
      </c>
      <c r="DE174">
        <v>42480</v>
      </c>
      <c r="DF174">
        <v>46.933199999999999</v>
      </c>
      <c r="DG174" s="4">
        <f t="shared" si="168"/>
        <v>0.28159919999999999</v>
      </c>
      <c r="DH174" s="4">
        <f t="shared" si="169"/>
        <v>38.449797659999987</v>
      </c>
      <c r="DJ174" s="64">
        <v>39083</v>
      </c>
      <c r="DK174" s="2">
        <v>0.4916666666666667</v>
      </c>
      <c r="DL174">
        <v>42480</v>
      </c>
      <c r="DM174">
        <v>51.1569</v>
      </c>
      <c r="DN174" s="4">
        <f t="shared" si="170"/>
        <v>0.30694140000000003</v>
      </c>
      <c r="DO174" s="4">
        <f t="shared" si="171"/>
        <v>41.695375953599971</v>
      </c>
      <c r="DQ174" s="64">
        <v>47362</v>
      </c>
      <c r="DR174" s="2">
        <v>0.4916666666666667</v>
      </c>
      <c r="DS174">
        <v>42480</v>
      </c>
      <c r="DT174">
        <v>278.517</v>
      </c>
      <c r="DU174" s="4">
        <f t="shared" si="172"/>
        <v>1.6711019999999999</v>
      </c>
      <c r="DV174" s="4">
        <f t="shared" si="173"/>
        <v>172.79111915999997</v>
      </c>
      <c r="DX174" s="64">
        <v>38961</v>
      </c>
      <c r="DY174" s="2">
        <v>0.4916666666666667</v>
      </c>
      <c r="DZ174">
        <v>42480</v>
      </c>
      <c r="EA174">
        <v>251.62200000000001</v>
      </c>
      <c r="EB174" s="4">
        <f t="shared" si="174"/>
        <v>1.5097320000000001</v>
      </c>
      <c r="EC174" s="4">
        <f t="shared" si="175"/>
        <v>164.24870161199996</v>
      </c>
      <c r="EE174" s="64">
        <v>47362</v>
      </c>
      <c r="EF174" s="2">
        <v>0.4916666666666667</v>
      </c>
      <c r="EG174">
        <v>42480</v>
      </c>
      <c r="EH174">
        <v>108.435</v>
      </c>
      <c r="EI174" s="4">
        <f t="shared" si="176"/>
        <v>0.65061000000000002</v>
      </c>
      <c r="EJ174" s="4">
        <f t="shared" si="177"/>
        <v>74.71563857999999</v>
      </c>
      <c r="EL174" s="64">
        <v>38961</v>
      </c>
      <c r="EM174" s="2">
        <v>0.4916666666666667</v>
      </c>
      <c r="EN174">
        <v>42480</v>
      </c>
      <c r="EO174">
        <v>47.646799999999999</v>
      </c>
      <c r="EP174" s="4">
        <f t="shared" si="178"/>
        <v>0.28588079999999999</v>
      </c>
      <c r="EQ174" s="4">
        <f t="shared" si="179"/>
        <v>40.179693625199988</v>
      </c>
      <c r="ES174" s="64">
        <v>46753</v>
      </c>
      <c r="ET174" s="2">
        <v>0.4916666666666667</v>
      </c>
      <c r="EU174">
        <v>42480</v>
      </c>
      <c r="EV174">
        <v>278.46300000000002</v>
      </c>
      <c r="EW174" s="4">
        <f t="shared" si="180"/>
        <v>1.6707780000000001</v>
      </c>
      <c r="EX174" s="4">
        <f t="shared" si="181"/>
        <v>170.29198452000006</v>
      </c>
      <c r="EZ174" s="64">
        <v>39083</v>
      </c>
      <c r="FA174" s="2">
        <v>0.4916666666666667</v>
      </c>
      <c r="FB174">
        <v>42480</v>
      </c>
      <c r="FC174">
        <v>267.17700000000002</v>
      </c>
      <c r="FD174" s="4">
        <f t="shared" si="182"/>
        <v>1.6030620000000002</v>
      </c>
      <c r="FE174" s="4">
        <f t="shared" si="183"/>
        <v>165.02907069000003</v>
      </c>
      <c r="FG174" s="64">
        <v>46753</v>
      </c>
      <c r="FH174" s="2">
        <v>0.4916666666666667</v>
      </c>
      <c r="FI174">
        <v>42480</v>
      </c>
      <c r="FJ174">
        <v>32.404800000000002</v>
      </c>
      <c r="FK174" s="4">
        <f t="shared" si="184"/>
        <v>0.19442879999999998</v>
      </c>
      <c r="FL174" s="4">
        <f t="shared" si="185"/>
        <v>27.346935816000009</v>
      </c>
      <c r="FN174" s="64">
        <v>39083</v>
      </c>
      <c r="FO174" s="2">
        <v>0.4916666666666667</v>
      </c>
      <c r="FP174">
        <v>42480</v>
      </c>
      <c r="FQ174">
        <v>35.554499999999997</v>
      </c>
      <c r="FR174" s="4">
        <f t="shared" si="186"/>
        <v>0.21332699999999999</v>
      </c>
      <c r="FS174" s="4">
        <f t="shared" si="187"/>
        <v>29.991160608599998</v>
      </c>
      <c r="FU174" s="64">
        <v>47362</v>
      </c>
      <c r="FV174" s="2">
        <v>0.4916666666666667</v>
      </c>
      <c r="FW174">
        <v>42480</v>
      </c>
      <c r="FX174">
        <v>100.593</v>
      </c>
      <c r="FY174" s="4">
        <f t="shared" si="188"/>
        <v>0.60355799999999993</v>
      </c>
      <c r="FZ174" s="4">
        <f t="shared" si="189"/>
        <v>78.566488680000006</v>
      </c>
      <c r="GB174" s="64">
        <v>47362</v>
      </c>
      <c r="GC174" s="2">
        <v>0.4916666666666667</v>
      </c>
      <c r="GD174">
        <v>42480</v>
      </c>
      <c r="GE174">
        <v>66.047200000000004</v>
      </c>
      <c r="GF174" s="4">
        <f t="shared" si="190"/>
        <v>0.3962832</v>
      </c>
      <c r="GG174" s="4">
        <f t="shared" si="191"/>
        <v>53.77501968</v>
      </c>
      <c r="GI174" s="64">
        <v>47362</v>
      </c>
      <c r="GJ174" s="2">
        <v>0.4916666666666667</v>
      </c>
      <c r="GK174">
        <v>42480</v>
      </c>
      <c r="GL174">
        <v>43.7117</v>
      </c>
      <c r="GM174" s="4">
        <f t="shared" si="192"/>
        <v>0.26227020000000001</v>
      </c>
      <c r="GN174" s="4">
        <f t="shared" si="193"/>
        <v>36.857384519999982</v>
      </c>
      <c r="GP174" s="64">
        <v>38961</v>
      </c>
      <c r="GQ174" s="2">
        <v>0.4916666666666667</v>
      </c>
      <c r="GR174">
        <v>42480</v>
      </c>
      <c r="GS174">
        <v>42.6691</v>
      </c>
      <c r="GT174" s="4">
        <f t="shared" si="194"/>
        <v>0.25601459999999998</v>
      </c>
      <c r="GU174" s="4">
        <f t="shared" si="195"/>
        <v>36.37156572</v>
      </c>
      <c r="GW174" s="64">
        <v>46753</v>
      </c>
      <c r="GX174" s="2">
        <v>0.4916666666666667</v>
      </c>
      <c r="GY174">
        <v>42480</v>
      </c>
      <c r="GZ174">
        <v>84.450199999999995</v>
      </c>
      <c r="HA174" s="4">
        <f t="shared" si="196"/>
        <v>0.50670119999999996</v>
      </c>
      <c r="HB174" s="4">
        <f t="shared" si="197"/>
        <v>64.82010713999999</v>
      </c>
      <c r="HD174" s="64">
        <v>39083</v>
      </c>
      <c r="HE174" s="2">
        <v>0.4916666666666667</v>
      </c>
      <c r="HF174">
        <v>42480</v>
      </c>
      <c r="HG174">
        <v>89.977900000000005</v>
      </c>
      <c r="HH174" s="4">
        <f t="shared" si="198"/>
        <v>0.5398674</v>
      </c>
      <c r="HI174" s="4">
        <f t="shared" si="199"/>
        <v>67.825820219999997</v>
      </c>
      <c r="HK174" s="64">
        <v>46753</v>
      </c>
      <c r="HL174" s="2">
        <v>0.4916666666666667</v>
      </c>
      <c r="HM174">
        <v>42480</v>
      </c>
      <c r="HN174">
        <v>38.750599999999999</v>
      </c>
      <c r="HO174" s="4">
        <f t="shared" si="136"/>
        <v>0.2325036</v>
      </c>
      <c r="HP174" s="4">
        <f t="shared" si="200"/>
        <v>32.597475540000012</v>
      </c>
      <c r="HR174" s="64">
        <v>39083</v>
      </c>
      <c r="HS174" s="2">
        <v>0.4916666666666667</v>
      </c>
      <c r="HT174">
        <v>42480</v>
      </c>
      <c r="HU174">
        <v>40.008200000000002</v>
      </c>
      <c r="HV174" s="4">
        <f t="shared" si="137"/>
        <v>0.24004920000000002</v>
      </c>
      <c r="HW174" s="4">
        <f t="shared" si="201"/>
        <v>33.537877890000004</v>
      </c>
    </row>
    <row r="175" spans="2:231" x14ac:dyDescent="0.3">
      <c r="B175" s="63">
        <v>47362</v>
      </c>
      <c r="C175" s="2">
        <v>0.49236111111111108</v>
      </c>
      <c r="D175">
        <v>42540</v>
      </c>
      <c r="E175" s="4">
        <v>396.76400000000001</v>
      </c>
      <c r="F175" s="4">
        <f t="shared" si="138"/>
        <v>2.3805840000000003</v>
      </c>
      <c r="G175" s="4">
        <f t="shared" si="139"/>
        <v>245.86905395999989</v>
      </c>
      <c r="I175" s="64">
        <v>47362</v>
      </c>
      <c r="J175" s="2">
        <v>0.49236111111111108</v>
      </c>
      <c r="K175">
        <v>42540</v>
      </c>
      <c r="L175">
        <v>295.99200000000002</v>
      </c>
      <c r="M175" s="4">
        <f t="shared" si="140"/>
        <v>1.7759520000000002</v>
      </c>
      <c r="N175" s="4">
        <f t="shared" si="141"/>
        <v>183.54500976</v>
      </c>
      <c r="P175" s="64">
        <v>38961</v>
      </c>
      <c r="Q175" s="2">
        <v>0.49236111111111108</v>
      </c>
      <c r="R175">
        <v>42540</v>
      </c>
      <c r="S175">
        <v>256.62099999999998</v>
      </c>
      <c r="T175" s="4">
        <f t="shared" si="142"/>
        <v>1.5397259999999999</v>
      </c>
      <c r="U175" s="4">
        <f t="shared" si="143"/>
        <v>167.72548895999998</v>
      </c>
      <c r="W175" s="64">
        <v>47362</v>
      </c>
      <c r="X175" s="2">
        <v>0.49236111111111108</v>
      </c>
      <c r="Y175">
        <v>42540</v>
      </c>
      <c r="Z175">
        <v>197.386</v>
      </c>
      <c r="AA175" s="4">
        <f t="shared" si="144"/>
        <v>1.1843159999999999</v>
      </c>
      <c r="AB175" s="4">
        <f t="shared" si="145"/>
        <v>124.33556969999998</v>
      </c>
      <c r="AD175" s="64">
        <v>38961</v>
      </c>
      <c r="AE175" s="2">
        <v>0.49236111111111108</v>
      </c>
      <c r="AF175">
        <v>42540</v>
      </c>
      <c r="AG175">
        <v>110.666</v>
      </c>
      <c r="AH175" s="4">
        <f t="shared" si="146"/>
        <v>0.66399599999999992</v>
      </c>
      <c r="AI175" s="4">
        <f t="shared" si="147"/>
        <v>84.613073940000049</v>
      </c>
      <c r="AK175" s="64">
        <v>46753</v>
      </c>
      <c r="AL175" s="2">
        <v>0.49236111111111108</v>
      </c>
      <c r="AM175">
        <v>42540</v>
      </c>
      <c r="AN175">
        <v>300.7</v>
      </c>
      <c r="AO175" s="4">
        <f t="shared" si="148"/>
        <v>1.8042</v>
      </c>
      <c r="AP175" s="4">
        <f t="shared" si="149"/>
        <v>184.02488262000014</v>
      </c>
      <c r="AR175" s="64">
        <v>39083</v>
      </c>
      <c r="AS175" s="2">
        <v>0.49236111111111108</v>
      </c>
      <c r="AT175">
        <v>42540</v>
      </c>
      <c r="AU175">
        <v>271.66300000000001</v>
      </c>
      <c r="AV175" s="4">
        <f t="shared" si="150"/>
        <v>1.6299780000000001</v>
      </c>
      <c r="AW175" s="4">
        <f t="shared" si="151"/>
        <v>167.75775851999995</v>
      </c>
      <c r="AY175" s="64">
        <v>46753</v>
      </c>
      <c r="AZ175" s="2">
        <v>0.49236111111111108</v>
      </c>
      <c r="BA175">
        <v>42540</v>
      </c>
      <c r="BB175">
        <v>84.503200000000007</v>
      </c>
      <c r="BC175" s="4">
        <f t="shared" si="152"/>
        <v>0.5070192</v>
      </c>
      <c r="BD175" s="4">
        <f t="shared" si="153"/>
        <v>65.327126339999992</v>
      </c>
      <c r="BF175" s="64">
        <v>39083</v>
      </c>
      <c r="BG175" s="2">
        <v>0.49236111111111108</v>
      </c>
      <c r="BH175">
        <v>42540</v>
      </c>
      <c r="BI175">
        <v>90.107399999999998</v>
      </c>
      <c r="BJ175" s="4">
        <f t="shared" si="154"/>
        <v>0.54064440000000002</v>
      </c>
      <c r="BK175" s="4">
        <f t="shared" si="155"/>
        <v>68.366464620000002</v>
      </c>
      <c r="BM175" s="64">
        <v>47362</v>
      </c>
      <c r="BN175" s="2">
        <v>0.49236111111111108</v>
      </c>
      <c r="BO175">
        <v>42540</v>
      </c>
      <c r="BP175">
        <v>283.79000000000002</v>
      </c>
      <c r="BQ175" s="4">
        <f t="shared" si="156"/>
        <v>1.7027400000000001</v>
      </c>
      <c r="BR175" s="4">
        <f t="shared" si="157"/>
        <v>175.99845575999996</v>
      </c>
      <c r="BT175" s="64">
        <v>38961</v>
      </c>
      <c r="BU175" s="2">
        <v>0.49236111111111108</v>
      </c>
      <c r="BV175">
        <v>42540</v>
      </c>
      <c r="BW175">
        <v>254.089</v>
      </c>
      <c r="BX175" s="4">
        <f t="shared" si="158"/>
        <v>1.5245340000000001</v>
      </c>
      <c r="BY175" s="4">
        <f t="shared" si="159"/>
        <v>165.94630367999991</v>
      </c>
      <c r="CA175" s="64">
        <v>47362</v>
      </c>
      <c r="CB175" s="2">
        <v>0.49236111111111108</v>
      </c>
      <c r="CC175">
        <v>42540</v>
      </c>
      <c r="CD175">
        <v>141.434</v>
      </c>
      <c r="CE175" s="4">
        <f t="shared" si="160"/>
        <v>0.84860399999999991</v>
      </c>
      <c r="CF175" s="4">
        <f t="shared" si="161"/>
        <v>92.843924219999991</v>
      </c>
      <c r="CH175" s="64">
        <v>38961</v>
      </c>
      <c r="CI175" s="2">
        <v>0.49236111111111108</v>
      </c>
      <c r="CJ175">
        <v>42540</v>
      </c>
      <c r="CK175">
        <v>66.997100000000003</v>
      </c>
      <c r="CL175" s="4">
        <f t="shared" si="162"/>
        <v>0.40198260000000002</v>
      </c>
      <c r="CM175" s="4">
        <f t="shared" si="163"/>
        <v>54.884130491999997</v>
      </c>
      <c r="CO175" s="64">
        <v>46753</v>
      </c>
      <c r="CP175" s="2">
        <v>0.49236111111111108</v>
      </c>
      <c r="CQ175">
        <v>42540</v>
      </c>
      <c r="CR175">
        <v>284.97800000000001</v>
      </c>
      <c r="CS175" s="4">
        <f t="shared" si="164"/>
        <v>1.7098679999999999</v>
      </c>
      <c r="CT175" s="4">
        <f t="shared" si="165"/>
        <v>174.30092862000001</v>
      </c>
      <c r="CV175" s="64">
        <v>39083</v>
      </c>
      <c r="CW175" s="2">
        <v>0.49236111111111108</v>
      </c>
      <c r="CX175">
        <v>42540</v>
      </c>
      <c r="CY175">
        <v>270.07400000000001</v>
      </c>
      <c r="CZ175" s="4">
        <f t="shared" si="166"/>
        <v>1.620444</v>
      </c>
      <c r="DA175" s="4">
        <f t="shared" si="167"/>
        <v>166.72479596399995</v>
      </c>
      <c r="DC175" s="64">
        <v>46753</v>
      </c>
      <c r="DD175" s="2">
        <v>0.49236111111111108</v>
      </c>
      <c r="DE175">
        <v>42540</v>
      </c>
      <c r="DF175">
        <v>46.936500000000002</v>
      </c>
      <c r="DG175" s="4">
        <f t="shared" si="168"/>
        <v>0.28161900000000001</v>
      </c>
      <c r="DH175" s="4">
        <f t="shared" si="169"/>
        <v>38.731416659999987</v>
      </c>
      <c r="DJ175" s="64">
        <v>39083</v>
      </c>
      <c r="DK175" s="2">
        <v>0.49236111111111108</v>
      </c>
      <c r="DL175">
        <v>42540</v>
      </c>
      <c r="DM175">
        <v>51.177900000000001</v>
      </c>
      <c r="DN175" s="4">
        <f t="shared" si="170"/>
        <v>0.30706739999999999</v>
      </c>
      <c r="DO175" s="4">
        <f t="shared" si="171"/>
        <v>42.002443353599972</v>
      </c>
      <c r="DQ175" s="64">
        <v>47362</v>
      </c>
      <c r="DR175" s="2">
        <v>0.49236111111111108</v>
      </c>
      <c r="DS175">
        <v>42540</v>
      </c>
      <c r="DT175">
        <v>281.334</v>
      </c>
      <c r="DU175" s="4">
        <f t="shared" si="172"/>
        <v>1.6880040000000001</v>
      </c>
      <c r="DV175" s="4">
        <f t="shared" si="173"/>
        <v>174.47912315999997</v>
      </c>
      <c r="DX175" s="64">
        <v>38961</v>
      </c>
      <c r="DY175" s="2">
        <v>0.49236111111111108</v>
      </c>
      <c r="DZ175">
        <v>42540</v>
      </c>
      <c r="EA175">
        <v>253.84100000000001</v>
      </c>
      <c r="EB175" s="4">
        <f t="shared" si="174"/>
        <v>1.5230460000000001</v>
      </c>
      <c r="EC175" s="4">
        <f t="shared" si="175"/>
        <v>165.77174761199996</v>
      </c>
      <c r="EE175" s="64">
        <v>47362</v>
      </c>
      <c r="EF175" s="2">
        <v>0.49236111111111108</v>
      </c>
      <c r="EG175">
        <v>42540</v>
      </c>
      <c r="EH175">
        <v>107.553</v>
      </c>
      <c r="EI175" s="4">
        <f t="shared" si="176"/>
        <v>0.64531800000000006</v>
      </c>
      <c r="EJ175" s="4">
        <f t="shared" si="177"/>
        <v>75.360956579999993</v>
      </c>
      <c r="EL175" s="64">
        <v>38961</v>
      </c>
      <c r="EM175" s="2">
        <v>0.49236111111111108</v>
      </c>
      <c r="EN175">
        <v>42540</v>
      </c>
      <c r="EO175">
        <v>47.697200000000002</v>
      </c>
      <c r="EP175" s="4">
        <f t="shared" si="178"/>
        <v>0.28618319999999997</v>
      </c>
      <c r="EQ175" s="4">
        <f t="shared" si="179"/>
        <v>40.465876825199985</v>
      </c>
      <c r="ES175" s="64">
        <v>46753</v>
      </c>
      <c r="ET175" s="2">
        <v>0.49236111111111108</v>
      </c>
      <c r="EU175">
        <v>42540</v>
      </c>
      <c r="EV175">
        <v>281.22500000000002</v>
      </c>
      <c r="EW175" s="4">
        <f t="shared" si="180"/>
        <v>1.6873500000000001</v>
      </c>
      <c r="EX175" s="4">
        <f t="shared" si="181"/>
        <v>171.97933452000007</v>
      </c>
      <c r="EZ175" s="64">
        <v>39083</v>
      </c>
      <c r="FA175" s="2">
        <v>0.49236111111111108</v>
      </c>
      <c r="FB175">
        <v>42540</v>
      </c>
      <c r="FC175">
        <v>269.95699999999999</v>
      </c>
      <c r="FD175" s="4">
        <f t="shared" si="182"/>
        <v>1.619742</v>
      </c>
      <c r="FE175" s="4">
        <f t="shared" si="183"/>
        <v>166.64881269000003</v>
      </c>
      <c r="FG175" s="64">
        <v>46753</v>
      </c>
      <c r="FH175" s="2">
        <v>0.49236111111111108</v>
      </c>
      <c r="FI175">
        <v>42540</v>
      </c>
      <c r="FJ175">
        <v>32.405799999999999</v>
      </c>
      <c r="FK175" s="4">
        <f t="shared" si="184"/>
        <v>0.19443479999999999</v>
      </c>
      <c r="FL175" s="4">
        <f t="shared" si="185"/>
        <v>27.541370616000009</v>
      </c>
      <c r="FN175" s="64">
        <v>39083</v>
      </c>
      <c r="FO175" s="2">
        <v>0.49236111111111108</v>
      </c>
      <c r="FP175">
        <v>42540</v>
      </c>
      <c r="FQ175">
        <v>35.563200000000002</v>
      </c>
      <c r="FR175" s="4">
        <f t="shared" si="186"/>
        <v>0.21337919999999999</v>
      </c>
      <c r="FS175" s="4">
        <f t="shared" si="187"/>
        <v>30.204539808599996</v>
      </c>
      <c r="FU175" s="64">
        <v>47362</v>
      </c>
      <c r="FV175" s="2">
        <v>0.49236111111111108</v>
      </c>
      <c r="FW175">
        <v>42540</v>
      </c>
      <c r="FX175">
        <v>100.684</v>
      </c>
      <c r="FY175" s="4">
        <f t="shared" si="188"/>
        <v>0.60410399999999997</v>
      </c>
      <c r="FZ175" s="4">
        <f t="shared" si="189"/>
        <v>79.170592680000013</v>
      </c>
      <c r="GB175" s="64">
        <v>47362</v>
      </c>
      <c r="GC175" s="2">
        <v>0.49236111111111108</v>
      </c>
      <c r="GD175">
        <v>42540</v>
      </c>
      <c r="GE175">
        <v>66.067400000000006</v>
      </c>
      <c r="GF175" s="4">
        <f t="shared" si="190"/>
        <v>0.39640440000000005</v>
      </c>
      <c r="GG175" s="4">
        <f t="shared" si="191"/>
        <v>54.171424080000001</v>
      </c>
      <c r="GI175" s="64">
        <v>47362</v>
      </c>
      <c r="GJ175" s="2">
        <v>0.49236111111111108</v>
      </c>
      <c r="GK175">
        <v>42540</v>
      </c>
      <c r="GL175">
        <v>43.716200000000001</v>
      </c>
      <c r="GM175" s="4">
        <f t="shared" si="192"/>
        <v>0.26229720000000001</v>
      </c>
      <c r="GN175" s="4">
        <f t="shared" si="193"/>
        <v>37.119681719999981</v>
      </c>
      <c r="GP175" s="64">
        <v>38961</v>
      </c>
      <c r="GQ175" s="2">
        <v>0.49236111111111108</v>
      </c>
      <c r="GR175">
        <v>42540</v>
      </c>
      <c r="GS175">
        <v>42.669800000000002</v>
      </c>
      <c r="GT175" s="4">
        <f t="shared" si="194"/>
        <v>0.25601879999999999</v>
      </c>
      <c r="GU175" s="4">
        <f t="shared" si="195"/>
        <v>36.627584519999999</v>
      </c>
      <c r="GW175" s="64">
        <v>46753</v>
      </c>
      <c r="GX175" s="2">
        <v>0.49236111111111108</v>
      </c>
      <c r="GY175">
        <v>42540</v>
      </c>
      <c r="GZ175">
        <v>84.503200000000007</v>
      </c>
      <c r="HA175" s="4">
        <f t="shared" si="196"/>
        <v>0.5070192</v>
      </c>
      <c r="HB175" s="4">
        <f t="shared" si="197"/>
        <v>65.327126339999992</v>
      </c>
      <c r="HD175" s="64">
        <v>39083</v>
      </c>
      <c r="HE175" s="2">
        <v>0.49236111111111108</v>
      </c>
      <c r="HF175">
        <v>42540</v>
      </c>
      <c r="HG175">
        <v>90.107399999999998</v>
      </c>
      <c r="HH175" s="4">
        <f t="shared" si="198"/>
        <v>0.54064440000000002</v>
      </c>
      <c r="HI175" s="4">
        <f t="shared" si="199"/>
        <v>68.366464620000002</v>
      </c>
      <c r="HK175" s="64">
        <v>46753</v>
      </c>
      <c r="HL175" s="2">
        <v>0.49236111111111108</v>
      </c>
      <c r="HM175">
        <v>42540</v>
      </c>
      <c r="HN175">
        <v>38.752099999999999</v>
      </c>
      <c r="HO175" s="4">
        <f t="shared" ref="HO175:HO186" si="202">HN175*0.01*0.6</f>
        <v>0.23251259999999999</v>
      </c>
      <c r="HP175" s="4">
        <f t="shared" si="200"/>
        <v>32.829988140000012</v>
      </c>
      <c r="HR175" s="64">
        <v>39083</v>
      </c>
      <c r="HS175" s="2">
        <v>0.49236111111111108</v>
      </c>
      <c r="HT175">
        <v>42540</v>
      </c>
      <c r="HU175">
        <v>40.0199</v>
      </c>
      <c r="HV175" s="4">
        <f t="shared" ref="HV175:HV186" si="203">HU175*0.01*0.6</f>
        <v>0.24011940000000001</v>
      </c>
      <c r="HW175" s="4">
        <f t="shared" si="201"/>
        <v>33.777997290000002</v>
      </c>
    </row>
    <row r="176" spans="2:231" x14ac:dyDescent="0.3">
      <c r="B176" s="63">
        <v>47362</v>
      </c>
      <c r="C176" s="2">
        <v>0.49305555555555558</v>
      </c>
      <c r="D176">
        <v>42600</v>
      </c>
      <c r="E176" s="4">
        <v>398.04300000000001</v>
      </c>
      <c r="F176" s="4">
        <f t="shared" si="138"/>
        <v>2.388258</v>
      </c>
      <c r="G176" s="4">
        <f t="shared" si="139"/>
        <v>248.2573119599999</v>
      </c>
      <c r="I176" s="64">
        <v>47362</v>
      </c>
      <c r="J176" s="2">
        <v>0.49305555555555558</v>
      </c>
      <c r="K176">
        <v>42600</v>
      </c>
      <c r="L176">
        <v>298.58499999999998</v>
      </c>
      <c r="M176" s="4">
        <f t="shared" si="140"/>
        <v>1.7915099999999997</v>
      </c>
      <c r="N176" s="4">
        <f t="shared" si="141"/>
        <v>185.33651975999999</v>
      </c>
      <c r="P176" s="64">
        <v>38961</v>
      </c>
      <c r="Q176" s="2">
        <v>0.49305555555555558</v>
      </c>
      <c r="R176">
        <v>42600</v>
      </c>
      <c r="S176">
        <v>258.75599999999997</v>
      </c>
      <c r="T176" s="4">
        <f t="shared" si="142"/>
        <v>1.5525359999999999</v>
      </c>
      <c r="U176" s="4">
        <f t="shared" si="143"/>
        <v>169.27802495999998</v>
      </c>
      <c r="W176" s="64">
        <v>47362</v>
      </c>
      <c r="X176" s="2">
        <v>0.49305555555555558</v>
      </c>
      <c r="Y176">
        <v>42600</v>
      </c>
      <c r="Z176">
        <v>197.55500000000001</v>
      </c>
      <c r="AA176" s="4">
        <f t="shared" si="144"/>
        <v>1.18533</v>
      </c>
      <c r="AB176" s="4">
        <f t="shared" si="145"/>
        <v>125.52089969999997</v>
      </c>
      <c r="AD176" s="64">
        <v>38961</v>
      </c>
      <c r="AE176" s="2">
        <v>0.49305555555555558</v>
      </c>
      <c r="AF176">
        <v>42600</v>
      </c>
      <c r="AG176">
        <v>110.907</v>
      </c>
      <c r="AH176" s="4">
        <f t="shared" si="146"/>
        <v>0.66544199999999998</v>
      </c>
      <c r="AI176" s="4">
        <f t="shared" si="147"/>
        <v>85.278515940000048</v>
      </c>
      <c r="AK176" s="64">
        <v>46753</v>
      </c>
      <c r="AL176" s="2">
        <v>0.49305555555555558</v>
      </c>
      <c r="AM176">
        <v>42600</v>
      </c>
      <c r="AN176">
        <v>303.16800000000001</v>
      </c>
      <c r="AO176" s="4">
        <f t="shared" si="148"/>
        <v>1.819008</v>
      </c>
      <c r="AP176" s="4">
        <f t="shared" si="149"/>
        <v>185.84389062000014</v>
      </c>
      <c r="AR176" s="64">
        <v>39083</v>
      </c>
      <c r="AS176" s="2">
        <v>0.49305555555555558</v>
      </c>
      <c r="AT176">
        <v>42600</v>
      </c>
      <c r="AU176">
        <v>274.387</v>
      </c>
      <c r="AV176" s="4">
        <f t="shared" si="150"/>
        <v>1.6463220000000001</v>
      </c>
      <c r="AW176" s="4">
        <f t="shared" si="151"/>
        <v>169.40408051999995</v>
      </c>
      <c r="AY176" s="64">
        <v>46753</v>
      </c>
      <c r="AZ176" s="2">
        <v>0.49305555555555558</v>
      </c>
      <c r="BA176">
        <v>42600</v>
      </c>
      <c r="BB176">
        <v>84.552899999999994</v>
      </c>
      <c r="BC176" s="4">
        <f t="shared" si="152"/>
        <v>0.50731739999999992</v>
      </c>
      <c r="BD176" s="4">
        <f t="shared" si="153"/>
        <v>65.834443739999998</v>
      </c>
      <c r="BF176" s="64">
        <v>39083</v>
      </c>
      <c r="BG176" s="2">
        <v>0.49305555555555558</v>
      </c>
      <c r="BH176">
        <v>42600</v>
      </c>
      <c r="BI176">
        <v>90.231999999999999</v>
      </c>
      <c r="BJ176" s="4">
        <f t="shared" si="154"/>
        <v>0.54139199999999998</v>
      </c>
      <c r="BK176" s="4">
        <f t="shared" si="155"/>
        <v>68.907856620000004</v>
      </c>
      <c r="BM176" s="64">
        <v>47362</v>
      </c>
      <c r="BN176" s="2">
        <v>0.49305555555555558</v>
      </c>
      <c r="BO176">
        <v>42600</v>
      </c>
      <c r="BP176">
        <v>286.54199999999997</v>
      </c>
      <c r="BQ176" s="4">
        <f t="shared" si="156"/>
        <v>1.7192519999999998</v>
      </c>
      <c r="BR176" s="4">
        <f t="shared" si="157"/>
        <v>177.71770775999997</v>
      </c>
      <c r="BT176" s="64">
        <v>38961</v>
      </c>
      <c r="BU176" s="2">
        <v>0.49305555555555558</v>
      </c>
      <c r="BV176">
        <v>42600</v>
      </c>
      <c r="BW176">
        <v>256.267</v>
      </c>
      <c r="BX176" s="4">
        <f t="shared" si="158"/>
        <v>1.5376020000000001</v>
      </c>
      <c r="BY176" s="4">
        <f t="shared" si="159"/>
        <v>167.48390567999991</v>
      </c>
      <c r="CA176" s="64">
        <v>47362</v>
      </c>
      <c r="CB176" s="2">
        <v>0.49305555555555558</v>
      </c>
      <c r="CC176">
        <v>42600</v>
      </c>
      <c r="CD176">
        <v>140.80799999999999</v>
      </c>
      <c r="CE176" s="4">
        <f t="shared" si="160"/>
        <v>0.84484799999999993</v>
      </c>
      <c r="CF176" s="4">
        <f t="shared" si="161"/>
        <v>93.68877221999999</v>
      </c>
      <c r="CH176" s="64">
        <v>38961</v>
      </c>
      <c r="CI176" s="2">
        <v>0.49305555555555558</v>
      </c>
      <c r="CJ176">
        <v>42600</v>
      </c>
      <c r="CK176">
        <v>67.074600000000004</v>
      </c>
      <c r="CL176" s="4">
        <f t="shared" si="162"/>
        <v>0.40244760000000002</v>
      </c>
      <c r="CM176" s="4">
        <f t="shared" si="163"/>
        <v>55.286578091999999</v>
      </c>
      <c r="CO176" s="64">
        <v>46753</v>
      </c>
      <c r="CP176" s="2">
        <v>0.49305555555555558</v>
      </c>
      <c r="CQ176">
        <v>42600</v>
      </c>
      <c r="CR176">
        <v>287.65499999999997</v>
      </c>
      <c r="CS176" s="4">
        <f t="shared" si="164"/>
        <v>1.72593</v>
      </c>
      <c r="CT176" s="4">
        <f t="shared" si="165"/>
        <v>176.02685862000001</v>
      </c>
      <c r="CV176" s="64">
        <v>39083</v>
      </c>
      <c r="CW176" s="2">
        <v>0.49305555555555558</v>
      </c>
      <c r="CX176">
        <v>42600</v>
      </c>
      <c r="CY176">
        <v>272.81900000000002</v>
      </c>
      <c r="CZ176" s="4">
        <f t="shared" si="166"/>
        <v>1.636914</v>
      </c>
      <c r="DA176" s="4">
        <f t="shared" si="167"/>
        <v>168.36170996399994</v>
      </c>
      <c r="DC176" s="64">
        <v>46753</v>
      </c>
      <c r="DD176" s="2">
        <v>0.49305555555555558</v>
      </c>
      <c r="DE176">
        <v>42600</v>
      </c>
      <c r="DF176">
        <v>46.939599999999999</v>
      </c>
      <c r="DG176" s="4">
        <f t="shared" si="168"/>
        <v>0.28163759999999999</v>
      </c>
      <c r="DH176" s="4">
        <f t="shared" si="169"/>
        <v>39.01305425999999</v>
      </c>
      <c r="DJ176" s="64">
        <v>39083</v>
      </c>
      <c r="DK176" s="2">
        <v>0.49305555555555558</v>
      </c>
      <c r="DL176">
        <v>42600</v>
      </c>
      <c r="DM176">
        <v>51.198500000000003</v>
      </c>
      <c r="DN176" s="4">
        <f t="shared" si="170"/>
        <v>0.30719099999999999</v>
      </c>
      <c r="DO176" s="4">
        <f t="shared" si="171"/>
        <v>42.309634353599975</v>
      </c>
      <c r="DQ176" s="64">
        <v>47362</v>
      </c>
      <c r="DR176" s="2">
        <v>0.49305555555555558</v>
      </c>
      <c r="DS176">
        <v>42600</v>
      </c>
      <c r="DT176">
        <v>284.11700000000002</v>
      </c>
      <c r="DU176" s="4">
        <f t="shared" si="172"/>
        <v>1.7047020000000002</v>
      </c>
      <c r="DV176" s="4">
        <f t="shared" si="173"/>
        <v>176.18382515999997</v>
      </c>
      <c r="DX176" s="64">
        <v>38961</v>
      </c>
      <c r="DY176" s="2">
        <v>0.49305555555555558</v>
      </c>
      <c r="DZ176">
        <v>42600</v>
      </c>
      <c r="EA176">
        <v>256.02300000000002</v>
      </c>
      <c r="EB176" s="4">
        <f t="shared" si="174"/>
        <v>1.536138</v>
      </c>
      <c r="EC176" s="4">
        <f t="shared" si="175"/>
        <v>167.30788561199995</v>
      </c>
      <c r="EE176" s="64">
        <v>47362</v>
      </c>
      <c r="EF176" s="2">
        <v>0.49305555555555558</v>
      </c>
      <c r="EG176">
        <v>42600</v>
      </c>
      <c r="EH176">
        <v>106.67400000000001</v>
      </c>
      <c r="EI176" s="4">
        <f t="shared" si="176"/>
        <v>0.64004399999999995</v>
      </c>
      <c r="EJ176" s="4">
        <f t="shared" si="177"/>
        <v>76.001000579999996</v>
      </c>
      <c r="EL176" s="64">
        <v>38961</v>
      </c>
      <c r="EM176" s="2">
        <v>0.49305555555555558</v>
      </c>
      <c r="EN176">
        <v>42600</v>
      </c>
      <c r="EO176">
        <v>47.747599999999998</v>
      </c>
      <c r="EP176" s="4">
        <f t="shared" si="178"/>
        <v>0.28648560000000001</v>
      </c>
      <c r="EQ176" s="4">
        <f t="shared" si="179"/>
        <v>40.752362425199983</v>
      </c>
      <c r="ES176" s="64">
        <v>46753</v>
      </c>
      <c r="ET176" s="2">
        <v>0.49305555555555558</v>
      </c>
      <c r="EU176">
        <v>42600</v>
      </c>
      <c r="EV176">
        <v>283.95100000000002</v>
      </c>
      <c r="EW176" s="4">
        <f t="shared" si="180"/>
        <v>1.7037060000000002</v>
      </c>
      <c r="EX176" s="4">
        <f t="shared" si="181"/>
        <v>173.68304052000008</v>
      </c>
      <c r="EZ176" s="64">
        <v>39083</v>
      </c>
      <c r="FA176" s="2">
        <v>0.49305555555555558</v>
      </c>
      <c r="FB176">
        <v>42600</v>
      </c>
      <c r="FC176">
        <v>272.70400000000001</v>
      </c>
      <c r="FD176" s="4">
        <f t="shared" si="182"/>
        <v>1.6362240000000001</v>
      </c>
      <c r="FE176" s="4">
        <f t="shared" si="183"/>
        <v>168.28503669000003</v>
      </c>
      <c r="FG176" s="64">
        <v>46753</v>
      </c>
      <c r="FH176" s="2">
        <v>0.49305555555555558</v>
      </c>
      <c r="FI176">
        <v>42600</v>
      </c>
      <c r="FJ176">
        <v>32.4069</v>
      </c>
      <c r="FK176" s="4">
        <f t="shared" si="184"/>
        <v>0.19444139999999999</v>
      </c>
      <c r="FL176" s="4">
        <f t="shared" si="185"/>
        <v>27.735812016000008</v>
      </c>
      <c r="FN176" s="64">
        <v>39083</v>
      </c>
      <c r="FO176" s="2">
        <v>0.49305555555555558</v>
      </c>
      <c r="FP176">
        <v>42600</v>
      </c>
      <c r="FQ176">
        <v>35.571800000000003</v>
      </c>
      <c r="FR176" s="4">
        <f t="shared" si="186"/>
        <v>0.2134308</v>
      </c>
      <c r="FS176" s="4">
        <f t="shared" si="187"/>
        <v>30.417970608599997</v>
      </c>
      <c r="FU176" s="64">
        <v>47362</v>
      </c>
      <c r="FV176" s="2">
        <v>0.49305555555555558</v>
      </c>
      <c r="FW176">
        <v>42600</v>
      </c>
      <c r="FX176">
        <v>100.77200000000001</v>
      </c>
      <c r="FY176" s="4">
        <f t="shared" si="188"/>
        <v>0.60463200000000006</v>
      </c>
      <c r="FZ176" s="4">
        <f t="shared" si="189"/>
        <v>79.775224680000008</v>
      </c>
      <c r="GB176" s="64">
        <v>47362</v>
      </c>
      <c r="GC176" s="2">
        <v>0.49305555555555558</v>
      </c>
      <c r="GD176">
        <v>42600</v>
      </c>
      <c r="GE176">
        <v>66.086600000000004</v>
      </c>
      <c r="GF176" s="4">
        <f t="shared" si="190"/>
        <v>0.39651960000000003</v>
      </c>
      <c r="GG176" s="4">
        <f t="shared" si="191"/>
        <v>54.567943679999999</v>
      </c>
      <c r="GI176" s="64">
        <v>47362</v>
      </c>
      <c r="GJ176" s="2">
        <v>0.49305555555555558</v>
      </c>
      <c r="GK176">
        <v>42600</v>
      </c>
      <c r="GL176">
        <v>43.720500000000001</v>
      </c>
      <c r="GM176" s="4">
        <f t="shared" si="192"/>
        <v>0.26232299999999997</v>
      </c>
      <c r="GN176" s="4">
        <f t="shared" si="193"/>
        <v>37.382004719999983</v>
      </c>
      <c r="GP176" s="64">
        <v>38961</v>
      </c>
      <c r="GQ176" s="2">
        <v>0.49305555555555558</v>
      </c>
      <c r="GR176">
        <v>42600</v>
      </c>
      <c r="GS176">
        <v>42.670400000000001</v>
      </c>
      <c r="GT176" s="4">
        <f t="shared" si="194"/>
        <v>0.25602239999999998</v>
      </c>
      <c r="GU176" s="4">
        <f t="shared" si="195"/>
        <v>36.883606919999998</v>
      </c>
      <c r="GW176" s="64">
        <v>46753</v>
      </c>
      <c r="GX176" s="2">
        <v>0.49305555555555558</v>
      </c>
      <c r="GY176">
        <v>42600</v>
      </c>
      <c r="GZ176">
        <v>84.552899999999994</v>
      </c>
      <c r="HA176" s="4">
        <f t="shared" si="196"/>
        <v>0.50731739999999992</v>
      </c>
      <c r="HB176" s="4">
        <f t="shared" si="197"/>
        <v>65.834443739999998</v>
      </c>
      <c r="HD176" s="64">
        <v>39083</v>
      </c>
      <c r="HE176" s="2">
        <v>0.49305555555555558</v>
      </c>
      <c r="HF176">
        <v>42600</v>
      </c>
      <c r="HG176">
        <v>90.231999999999999</v>
      </c>
      <c r="HH176" s="4">
        <f t="shared" si="198"/>
        <v>0.54139199999999998</v>
      </c>
      <c r="HI176" s="4">
        <f t="shared" si="199"/>
        <v>68.907856620000004</v>
      </c>
      <c r="HK176" s="64">
        <v>46753</v>
      </c>
      <c r="HL176" s="2">
        <v>0.49305555555555558</v>
      </c>
      <c r="HM176">
        <v>42600</v>
      </c>
      <c r="HN176">
        <v>38.753700000000002</v>
      </c>
      <c r="HO176" s="4">
        <f t="shared" si="202"/>
        <v>0.23252220000000001</v>
      </c>
      <c r="HP176" s="4">
        <f t="shared" si="200"/>
        <v>33.06251034000001</v>
      </c>
      <c r="HR176" s="64">
        <v>39083</v>
      </c>
      <c r="HS176" s="2">
        <v>0.49305555555555558</v>
      </c>
      <c r="HT176">
        <v>42600</v>
      </c>
      <c r="HU176">
        <v>40.031500000000001</v>
      </c>
      <c r="HV176" s="4">
        <f t="shared" si="203"/>
        <v>0.24018900000000001</v>
      </c>
      <c r="HW176" s="4">
        <f t="shared" si="201"/>
        <v>34.018186290000003</v>
      </c>
    </row>
    <row r="177" spans="1:233" x14ac:dyDescent="0.3">
      <c r="B177" s="63">
        <v>47362</v>
      </c>
      <c r="C177" s="2">
        <v>0.49374999999999997</v>
      </c>
      <c r="D177">
        <v>42660</v>
      </c>
      <c r="E177" s="4">
        <v>399.31</v>
      </c>
      <c r="F177" s="4">
        <f t="shared" si="138"/>
        <v>2.3958599999999999</v>
      </c>
      <c r="G177" s="4">
        <f t="shared" si="139"/>
        <v>250.6531719599999</v>
      </c>
      <c r="I177" s="64">
        <v>47362</v>
      </c>
      <c r="J177" s="2">
        <v>0.49374999999999997</v>
      </c>
      <c r="K177">
        <v>42660</v>
      </c>
      <c r="L177">
        <v>301.14699999999999</v>
      </c>
      <c r="M177" s="4">
        <f t="shared" si="140"/>
        <v>1.8068819999999999</v>
      </c>
      <c r="N177" s="4">
        <f t="shared" si="141"/>
        <v>187.14340175999999</v>
      </c>
      <c r="P177" s="64">
        <v>38961</v>
      </c>
      <c r="Q177" s="2">
        <v>0.49374999999999997</v>
      </c>
      <c r="R177">
        <v>42660</v>
      </c>
      <c r="S177">
        <v>260.85500000000002</v>
      </c>
      <c r="T177" s="4">
        <f t="shared" si="142"/>
        <v>1.5651300000000001</v>
      </c>
      <c r="U177" s="4">
        <f t="shared" si="143"/>
        <v>170.84315495999999</v>
      </c>
      <c r="W177" s="64">
        <v>47362</v>
      </c>
      <c r="X177" s="2">
        <v>0.49374999999999997</v>
      </c>
      <c r="Y177">
        <v>42660</v>
      </c>
      <c r="Z177">
        <v>197.68700000000001</v>
      </c>
      <c r="AA177" s="4">
        <f t="shared" si="144"/>
        <v>1.1861220000000001</v>
      </c>
      <c r="AB177" s="4">
        <f t="shared" si="145"/>
        <v>126.70702169999997</v>
      </c>
      <c r="AD177" s="64">
        <v>38961</v>
      </c>
      <c r="AE177" s="2">
        <v>0.49374999999999997</v>
      </c>
      <c r="AF177">
        <v>42660</v>
      </c>
      <c r="AG177">
        <v>111.14</v>
      </c>
      <c r="AH177" s="4">
        <f t="shared" si="146"/>
        <v>0.66683999999999999</v>
      </c>
      <c r="AI177" s="4">
        <f t="shared" si="147"/>
        <v>85.945355940000042</v>
      </c>
      <c r="AK177" s="64">
        <v>46753</v>
      </c>
      <c r="AL177" s="2">
        <v>0.49374999999999997</v>
      </c>
      <c r="AM177">
        <v>42660</v>
      </c>
      <c r="AN177">
        <v>305.60500000000002</v>
      </c>
      <c r="AO177" s="4">
        <f t="shared" si="148"/>
        <v>1.8336300000000001</v>
      </c>
      <c r="AP177" s="4">
        <f t="shared" si="149"/>
        <v>187.67752062000014</v>
      </c>
      <c r="AR177" s="64">
        <v>39083</v>
      </c>
      <c r="AS177" s="2">
        <v>0.49374999999999997</v>
      </c>
      <c r="AT177">
        <v>42660</v>
      </c>
      <c r="AU177">
        <v>277.07799999999997</v>
      </c>
      <c r="AV177" s="4">
        <f t="shared" si="150"/>
        <v>1.6624679999999998</v>
      </c>
      <c r="AW177" s="4">
        <f t="shared" si="151"/>
        <v>171.06654851999994</v>
      </c>
      <c r="AY177" s="64">
        <v>46753</v>
      </c>
      <c r="AZ177" s="2">
        <v>0.49374999999999997</v>
      </c>
      <c r="BA177">
        <v>42660</v>
      </c>
      <c r="BB177">
        <v>84.599599999999995</v>
      </c>
      <c r="BC177" s="4">
        <f t="shared" si="152"/>
        <v>0.50759759999999998</v>
      </c>
      <c r="BD177" s="4">
        <f t="shared" si="153"/>
        <v>66.342041339999994</v>
      </c>
      <c r="BF177" s="64">
        <v>39083</v>
      </c>
      <c r="BG177" s="2">
        <v>0.49374999999999997</v>
      </c>
      <c r="BH177">
        <v>42660</v>
      </c>
      <c r="BI177">
        <v>90.351799999999997</v>
      </c>
      <c r="BJ177" s="4">
        <f t="shared" si="154"/>
        <v>0.5421108</v>
      </c>
      <c r="BK177" s="4">
        <f t="shared" si="155"/>
        <v>69.449967420000007</v>
      </c>
      <c r="BM177" s="64">
        <v>47362</v>
      </c>
      <c r="BN177" s="2">
        <v>0.49374999999999997</v>
      </c>
      <c r="BO177">
        <v>42660</v>
      </c>
      <c r="BP177">
        <v>289.26100000000002</v>
      </c>
      <c r="BQ177" s="4">
        <f t="shared" si="156"/>
        <v>1.7355660000000002</v>
      </c>
      <c r="BR177" s="4">
        <f t="shared" si="157"/>
        <v>179.45327375999997</v>
      </c>
      <c r="BT177" s="64">
        <v>38961</v>
      </c>
      <c r="BU177" s="2">
        <v>0.49374999999999997</v>
      </c>
      <c r="BV177">
        <v>42660</v>
      </c>
      <c r="BW177">
        <v>258.40800000000002</v>
      </c>
      <c r="BX177" s="4">
        <f t="shared" si="158"/>
        <v>1.550448</v>
      </c>
      <c r="BY177" s="4">
        <f t="shared" si="159"/>
        <v>169.0343536799999</v>
      </c>
      <c r="CA177" s="64">
        <v>47362</v>
      </c>
      <c r="CB177" s="2">
        <v>0.49374999999999997</v>
      </c>
      <c r="CC177">
        <v>42660</v>
      </c>
      <c r="CD177">
        <v>140.166</v>
      </c>
      <c r="CE177" s="4">
        <f t="shared" si="160"/>
        <v>0.84099599999999997</v>
      </c>
      <c r="CF177" s="4">
        <f t="shared" si="161"/>
        <v>94.529768219999994</v>
      </c>
      <c r="CH177" s="64">
        <v>38961</v>
      </c>
      <c r="CI177" s="2">
        <v>0.49374999999999997</v>
      </c>
      <c r="CJ177">
        <v>42660</v>
      </c>
      <c r="CK177">
        <v>67.1511</v>
      </c>
      <c r="CL177" s="4">
        <f t="shared" si="162"/>
        <v>0.40290659999999995</v>
      </c>
      <c r="CM177" s="4">
        <f t="shared" si="163"/>
        <v>55.689484692000001</v>
      </c>
      <c r="CO177" s="64">
        <v>46753</v>
      </c>
      <c r="CP177" s="2">
        <v>0.49374999999999997</v>
      </c>
      <c r="CQ177">
        <v>42660</v>
      </c>
      <c r="CR177">
        <v>290.29700000000003</v>
      </c>
      <c r="CS177" s="4">
        <f t="shared" si="164"/>
        <v>1.7417820000000002</v>
      </c>
      <c r="CT177" s="4">
        <f t="shared" si="165"/>
        <v>177.76864062000001</v>
      </c>
      <c r="CV177" s="64">
        <v>39083</v>
      </c>
      <c r="CW177" s="2">
        <v>0.49374999999999997</v>
      </c>
      <c r="CX177">
        <v>42660</v>
      </c>
      <c r="CY177">
        <v>275.53199999999998</v>
      </c>
      <c r="CZ177" s="4">
        <f t="shared" si="166"/>
        <v>1.6531919999999998</v>
      </c>
      <c r="DA177" s="4">
        <f t="shared" si="167"/>
        <v>170.01490196399993</v>
      </c>
      <c r="DC177" s="64">
        <v>46753</v>
      </c>
      <c r="DD177" s="2">
        <v>0.49374999999999997</v>
      </c>
      <c r="DE177">
        <v>42660</v>
      </c>
      <c r="DF177">
        <v>46.942700000000002</v>
      </c>
      <c r="DG177" s="4">
        <f t="shared" si="168"/>
        <v>0.28165620000000002</v>
      </c>
      <c r="DH177" s="4">
        <f t="shared" si="169"/>
        <v>39.29471045999999</v>
      </c>
      <c r="DJ177" s="64">
        <v>39083</v>
      </c>
      <c r="DK177" s="2">
        <v>0.49374999999999997</v>
      </c>
      <c r="DL177">
        <v>42660</v>
      </c>
      <c r="DM177">
        <v>51.218600000000002</v>
      </c>
      <c r="DN177" s="4">
        <f t="shared" si="170"/>
        <v>0.30731160000000002</v>
      </c>
      <c r="DO177" s="4">
        <f t="shared" si="171"/>
        <v>42.616945953599974</v>
      </c>
      <c r="DQ177" s="64">
        <v>47362</v>
      </c>
      <c r="DR177" s="2">
        <v>0.49374999999999997</v>
      </c>
      <c r="DS177">
        <v>42660</v>
      </c>
      <c r="DT177">
        <v>286.86799999999999</v>
      </c>
      <c r="DU177" s="4">
        <f t="shared" si="172"/>
        <v>1.7212079999999998</v>
      </c>
      <c r="DV177" s="4">
        <f t="shared" si="173"/>
        <v>177.90503315999996</v>
      </c>
      <c r="DX177" s="64">
        <v>38961</v>
      </c>
      <c r="DY177" s="2">
        <v>0.49374999999999997</v>
      </c>
      <c r="DZ177">
        <v>42660</v>
      </c>
      <c r="EA177">
        <v>258.16800000000001</v>
      </c>
      <c r="EB177" s="4">
        <f t="shared" si="174"/>
        <v>1.5490079999999999</v>
      </c>
      <c r="EC177" s="4">
        <f t="shared" si="175"/>
        <v>168.85689361199994</v>
      </c>
      <c r="EE177" s="64">
        <v>47362</v>
      </c>
      <c r="EF177" s="2">
        <v>0.49374999999999997</v>
      </c>
      <c r="EG177">
        <v>42660</v>
      </c>
      <c r="EH177">
        <v>105.79900000000001</v>
      </c>
      <c r="EI177" s="4">
        <f t="shared" si="176"/>
        <v>0.63479399999999997</v>
      </c>
      <c r="EJ177" s="4">
        <f t="shared" si="177"/>
        <v>76.635794579999995</v>
      </c>
      <c r="EL177" s="64">
        <v>38961</v>
      </c>
      <c r="EM177" s="2">
        <v>0.49374999999999997</v>
      </c>
      <c r="EN177">
        <v>42660</v>
      </c>
      <c r="EO177">
        <v>47.798000000000002</v>
      </c>
      <c r="EP177" s="4">
        <f t="shared" si="178"/>
        <v>0.28678799999999999</v>
      </c>
      <c r="EQ177" s="4">
        <f t="shared" si="179"/>
        <v>41.039150425199985</v>
      </c>
      <c r="ES177" s="64">
        <v>46753</v>
      </c>
      <c r="ET177" s="2">
        <v>0.49374999999999997</v>
      </c>
      <c r="EU177">
        <v>42660</v>
      </c>
      <c r="EV177">
        <v>286.64299999999997</v>
      </c>
      <c r="EW177" s="4">
        <f t="shared" si="180"/>
        <v>1.7198579999999999</v>
      </c>
      <c r="EX177" s="4">
        <f t="shared" si="181"/>
        <v>175.40289852000006</v>
      </c>
      <c r="EZ177" s="64">
        <v>39083</v>
      </c>
      <c r="FA177" s="2">
        <v>0.49374999999999997</v>
      </c>
      <c r="FB177">
        <v>42660</v>
      </c>
      <c r="FC177">
        <v>275.41899999999998</v>
      </c>
      <c r="FD177" s="4">
        <f t="shared" si="182"/>
        <v>1.6525139999999998</v>
      </c>
      <c r="FE177" s="4">
        <f t="shared" si="183"/>
        <v>169.93755069000002</v>
      </c>
      <c r="FG177" s="64">
        <v>46753</v>
      </c>
      <c r="FH177" s="2">
        <v>0.49374999999999997</v>
      </c>
      <c r="FI177">
        <v>42660</v>
      </c>
      <c r="FJ177">
        <v>32.407899999999998</v>
      </c>
      <c r="FK177" s="4">
        <f t="shared" si="184"/>
        <v>0.19444739999999999</v>
      </c>
      <c r="FL177" s="4">
        <f t="shared" si="185"/>
        <v>27.930259416000009</v>
      </c>
      <c r="FN177" s="64">
        <v>39083</v>
      </c>
      <c r="FO177" s="2">
        <v>0.49374999999999997</v>
      </c>
      <c r="FP177">
        <v>42660</v>
      </c>
      <c r="FQ177">
        <v>35.580300000000001</v>
      </c>
      <c r="FR177" s="4">
        <f t="shared" si="186"/>
        <v>0.21348180000000003</v>
      </c>
      <c r="FS177" s="4">
        <f t="shared" si="187"/>
        <v>30.631452408599998</v>
      </c>
      <c r="FU177" s="64">
        <v>47362</v>
      </c>
      <c r="FV177" s="2">
        <v>0.49374999999999997</v>
      </c>
      <c r="FW177">
        <v>42660</v>
      </c>
      <c r="FX177">
        <v>100.855</v>
      </c>
      <c r="FY177" s="4">
        <f t="shared" si="188"/>
        <v>0.60513000000000006</v>
      </c>
      <c r="FZ177" s="4">
        <f t="shared" si="189"/>
        <v>80.380354680000011</v>
      </c>
      <c r="GB177" s="64">
        <v>47362</v>
      </c>
      <c r="GC177" s="2">
        <v>0.49374999999999997</v>
      </c>
      <c r="GD177">
        <v>42660</v>
      </c>
      <c r="GE177">
        <v>66.104699999999994</v>
      </c>
      <c r="GF177" s="4">
        <f t="shared" si="190"/>
        <v>0.39662819999999993</v>
      </c>
      <c r="GG177" s="4">
        <f t="shared" si="191"/>
        <v>54.964571880000001</v>
      </c>
      <c r="GI177" s="64">
        <v>47362</v>
      </c>
      <c r="GJ177" s="2">
        <v>0.49374999999999997</v>
      </c>
      <c r="GK177">
        <v>42660</v>
      </c>
      <c r="GL177">
        <v>43.724699999999999</v>
      </c>
      <c r="GM177" s="4">
        <f t="shared" si="192"/>
        <v>0.26234819999999998</v>
      </c>
      <c r="GN177" s="4">
        <f t="shared" si="193"/>
        <v>37.644352919999982</v>
      </c>
      <c r="GP177" s="64">
        <v>38961</v>
      </c>
      <c r="GQ177" s="2">
        <v>0.49374999999999997</v>
      </c>
      <c r="GR177">
        <v>42660</v>
      </c>
      <c r="GS177">
        <v>42.670900000000003</v>
      </c>
      <c r="GT177" s="4">
        <f t="shared" si="194"/>
        <v>0.25602540000000001</v>
      </c>
      <c r="GU177" s="4">
        <f t="shared" si="195"/>
        <v>37.139632319999997</v>
      </c>
      <c r="GW177" s="64">
        <v>46753</v>
      </c>
      <c r="GX177" s="2">
        <v>0.49374999999999997</v>
      </c>
      <c r="GY177">
        <v>42660</v>
      </c>
      <c r="GZ177">
        <v>84.599599999999995</v>
      </c>
      <c r="HA177" s="4">
        <f t="shared" si="196"/>
        <v>0.50759759999999998</v>
      </c>
      <c r="HB177" s="4">
        <f t="shared" si="197"/>
        <v>66.342041339999994</v>
      </c>
      <c r="HD177" s="64">
        <v>39083</v>
      </c>
      <c r="HE177" s="2">
        <v>0.49374999999999997</v>
      </c>
      <c r="HF177">
        <v>42660</v>
      </c>
      <c r="HG177">
        <v>90.351799999999997</v>
      </c>
      <c r="HH177" s="4">
        <f t="shared" si="198"/>
        <v>0.5421108</v>
      </c>
      <c r="HI177" s="4">
        <f t="shared" si="199"/>
        <v>69.449967420000007</v>
      </c>
      <c r="HK177" s="64">
        <v>46753</v>
      </c>
      <c r="HL177" s="2">
        <v>0.49374999999999997</v>
      </c>
      <c r="HM177">
        <v>42660</v>
      </c>
      <c r="HN177">
        <v>38.755200000000002</v>
      </c>
      <c r="HO177" s="4">
        <f t="shared" si="202"/>
        <v>0.23253119999999999</v>
      </c>
      <c r="HP177" s="4">
        <f t="shared" si="200"/>
        <v>33.295041540000007</v>
      </c>
      <c r="HR177" s="64">
        <v>39083</v>
      </c>
      <c r="HS177" s="2">
        <v>0.49374999999999997</v>
      </c>
      <c r="HT177">
        <v>42660</v>
      </c>
      <c r="HU177">
        <v>40.042900000000003</v>
      </c>
      <c r="HV177" s="4">
        <f t="shared" si="203"/>
        <v>0.24025740000000001</v>
      </c>
      <c r="HW177" s="4">
        <f t="shared" si="201"/>
        <v>34.25844369</v>
      </c>
    </row>
    <row r="178" spans="1:233" x14ac:dyDescent="0.3">
      <c r="B178" s="63">
        <v>47362</v>
      </c>
      <c r="C178" s="2">
        <v>0.49444444444444446</v>
      </c>
      <c r="D178">
        <v>42720</v>
      </c>
      <c r="E178" s="4">
        <v>400.565</v>
      </c>
      <c r="F178" s="4">
        <f t="shared" si="138"/>
        <v>2.4033899999999999</v>
      </c>
      <c r="G178" s="4">
        <f t="shared" si="139"/>
        <v>253.0565619599999</v>
      </c>
      <c r="I178" s="64">
        <v>47362</v>
      </c>
      <c r="J178" s="2">
        <v>0.49444444444444446</v>
      </c>
      <c r="K178">
        <v>42720</v>
      </c>
      <c r="L178">
        <v>303.67899999999997</v>
      </c>
      <c r="M178" s="4">
        <f t="shared" si="140"/>
        <v>1.8220739999999997</v>
      </c>
      <c r="N178" s="4">
        <f t="shared" si="141"/>
        <v>188.96547575999998</v>
      </c>
      <c r="P178" s="64">
        <v>38961</v>
      </c>
      <c r="Q178" s="2">
        <v>0.49444444444444446</v>
      </c>
      <c r="R178">
        <v>42720</v>
      </c>
      <c r="S178">
        <v>262.92</v>
      </c>
      <c r="T178" s="4">
        <f t="shared" si="142"/>
        <v>1.5775200000000003</v>
      </c>
      <c r="U178" s="4">
        <f t="shared" si="143"/>
        <v>172.42067495999999</v>
      </c>
      <c r="W178" s="64">
        <v>47362</v>
      </c>
      <c r="X178" s="2">
        <v>0.49444444444444446</v>
      </c>
      <c r="Y178">
        <v>42720</v>
      </c>
      <c r="Z178">
        <v>197.78200000000001</v>
      </c>
      <c r="AA178" s="4">
        <f t="shared" si="144"/>
        <v>1.1866920000000001</v>
      </c>
      <c r="AB178" s="4">
        <f t="shared" si="145"/>
        <v>127.89371369999996</v>
      </c>
      <c r="AD178" s="64">
        <v>38961</v>
      </c>
      <c r="AE178" s="2">
        <v>0.49444444444444446</v>
      </c>
      <c r="AF178">
        <v>42720</v>
      </c>
      <c r="AG178">
        <v>111.366</v>
      </c>
      <c r="AH178" s="4">
        <f t="shared" si="146"/>
        <v>0.66819600000000001</v>
      </c>
      <c r="AI178" s="4">
        <f t="shared" si="147"/>
        <v>86.613551940000036</v>
      </c>
      <c r="AK178" s="64">
        <v>46753</v>
      </c>
      <c r="AL178" s="2">
        <v>0.49444444444444446</v>
      </c>
      <c r="AM178">
        <v>42720</v>
      </c>
      <c r="AN178">
        <v>308.01100000000002</v>
      </c>
      <c r="AO178" s="4">
        <f t="shared" si="148"/>
        <v>1.8480660000000002</v>
      </c>
      <c r="AP178" s="4">
        <f t="shared" si="149"/>
        <v>189.52558662000013</v>
      </c>
      <c r="AR178" s="64">
        <v>39083</v>
      </c>
      <c r="AS178" s="2">
        <v>0.49444444444444446</v>
      </c>
      <c r="AT178">
        <v>42720</v>
      </c>
      <c r="AU178">
        <v>279.73899999999998</v>
      </c>
      <c r="AV178" s="4">
        <f t="shared" si="150"/>
        <v>1.6784339999999998</v>
      </c>
      <c r="AW178" s="4">
        <f t="shared" si="151"/>
        <v>172.74498251999995</v>
      </c>
      <c r="AY178" s="64">
        <v>46753</v>
      </c>
      <c r="AZ178" s="2">
        <v>0.49444444444444446</v>
      </c>
      <c r="BA178">
        <v>42720</v>
      </c>
      <c r="BB178">
        <v>84.643600000000006</v>
      </c>
      <c r="BC178" s="4">
        <f t="shared" si="152"/>
        <v>0.50786160000000002</v>
      </c>
      <c r="BD178" s="4">
        <f t="shared" si="153"/>
        <v>66.849902939999993</v>
      </c>
      <c r="BF178" s="64">
        <v>39083</v>
      </c>
      <c r="BG178" s="2">
        <v>0.49444444444444446</v>
      </c>
      <c r="BH178">
        <v>42720</v>
      </c>
      <c r="BI178">
        <v>90.467299999999994</v>
      </c>
      <c r="BJ178" s="4">
        <f t="shared" si="154"/>
        <v>0.54280379999999995</v>
      </c>
      <c r="BK178" s="4">
        <f t="shared" si="155"/>
        <v>69.992771220000009</v>
      </c>
      <c r="BM178" s="64">
        <v>47362</v>
      </c>
      <c r="BN178" s="2">
        <v>0.49444444444444446</v>
      </c>
      <c r="BO178">
        <v>42720</v>
      </c>
      <c r="BP178">
        <v>291.94799999999998</v>
      </c>
      <c r="BQ178" s="4">
        <f t="shared" si="156"/>
        <v>1.7516879999999997</v>
      </c>
      <c r="BR178" s="4">
        <f t="shared" si="157"/>
        <v>181.20496175999997</v>
      </c>
      <c r="BT178" s="64">
        <v>38961</v>
      </c>
      <c r="BU178" s="2">
        <v>0.49444444444444446</v>
      </c>
      <c r="BV178">
        <v>42720</v>
      </c>
      <c r="BW178">
        <v>260.51299999999998</v>
      </c>
      <c r="BX178" s="4">
        <f t="shared" si="158"/>
        <v>1.563078</v>
      </c>
      <c r="BY178" s="4">
        <f t="shared" si="159"/>
        <v>170.59743167999989</v>
      </c>
      <c r="CA178" s="64">
        <v>47362</v>
      </c>
      <c r="CB178" s="2">
        <v>0.49444444444444446</v>
      </c>
      <c r="CC178">
        <v>42720</v>
      </c>
      <c r="CD178">
        <v>139.50800000000001</v>
      </c>
      <c r="CE178" s="4">
        <f t="shared" si="160"/>
        <v>0.83704800000000001</v>
      </c>
      <c r="CF178" s="4">
        <f t="shared" si="161"/>
        <v>95.36681621999999</v>
      </c>
      <c r="CH178" s="64">
        <v>38961</v>
      </c>
      <c r="CI178" s="2">
        <v>0.49444444444444446</v>
      </c>
      <c r="CJ178">
        <v>42720</v>
      </c>
      <c r="CK178">
        <v>67.226799999999997</v>
      </c>
      <c r="CL178" s="4">
        <f t="shared" si="162"/>
        <v>0.40336079999999996</v>
      </c>
      <c r="CM178" s="4">
        <f t="shared" si="163"/>
        <v>56.092845492000002</v>
      </c>
      <c r="CO178" s="64">
        <v>46753</v>
      </c>
      <c r="CP178" s="2">
        <v>0.49444444444444446</v>
      </c>
      <c r="CQ178">
        <v>42720</v>
      </c>
      <c r="CR178">
        <v>292.90600000000001</v>
      </c>
      <c r="CS178" s="4">
        <f t="shared" si="164"/>
        <v>1.757436</v>
      </c>
      <c r="CT178" s="4">
        <f t="shared" si="165"/>
        <v>179.52607662000003</v>
      </c>
      <c r="CV178" s="64">
        <v>39083</v>
      </c>
      <c r="CW178" s="2">
        <v>0.49444444444444446</v>
      </c>
      <c r="CX178">
        <v>42720</v>
      </c>
      <c r="CY178">
        <v>278.214</v>
      </c>
      <c r="CZ178" s="4">
        <f t="shared" si="166"/>
        <v>1.669284</v>
      </c>
      <c r="DA178" s="4">
        <f t="shared" si="167"/>
        <v>171.68418596399994</v>
      </c>
      <c r="DC178" s="64">
        <v>46753</v>
      </c>
      <c r="DD178" s="2">
        <v>0.49444444444444446</v>
      </c>
      <c r="DE178">
        <v>42720</v>
      </c>
      <c r="DF178">
        <v>46.945700000000002</v>
      </c>
      <c r="DG178" s="4">
        <f t="shared" si="168"/>
        <v>0.28167419999999999</v>
      </c>
      <c r="DH178" s="4">
        <f t="shared" si="169"/>
        <v>39.576384659999988</v>
      </c>
      <c r="DJ178" s="64">
        <v>39083</v>
      </c>
      <c r="DK178" s="2">
        <v>0.49444444444444446</v>
      </c>
      <c r="DL178">
        <v>42720</v>
      </c>
      <c r="DM178">
        <v>51.238300000000002</v>
      </c>
      <c r="DN178" s="4">
        <f t="shared" si="170"/>
        <v>0.30742980000000003</v>
      </c>
      <c r="DO178" s="4">
        <f t="shared" si="171"/>
        <v>42.924375753599975</v>
      </c>
      <c r="DQ178" s="64">
        <v>47362</v>
      </c>
      <c r="DR178" s="2">
        <v>0.49444444444444446</v>
      </c>
      <c r="DS178">
        <v>42720</v>
      </c>
      <c r="DT178">
        <v>289.58600000000001</v>
      </c>
      <c r="DU178" s="4">
        <f t="shared" si="172"/>
        <v>1.7375160000000001</v>
      </c>
      <c r="DV178" s="4">
        <f t="shared" si="173"/>
        <v>179.64254915999996</v>
      </c>
      <c r="DX178" s="64">
        <v>38961</v>
      </c>
      <c r="DY178" s="2">
        <v>0.49444444444444446</v>
      </c>
      <c r="DZ178">
        <v>42720</v>
      </c>
      <c r="EA178">
        <v>260.27699999999999</v>
      </c>
      <c r="EB178" s="4">
        <f t="shared" si="174"/>
        <v>1.5616619999999999</v>
      </c>
      <c r="EC178" s="4">
        <f t="shared" si="175"/>
        <v>170.41855561199995</v>
      </c>
      <c r="EE178" s="64">
        <v>47362</v>
      </c>
      <c r="EF178" s="2">
        <v>0.49444444444444446</v>
      </c>
      <c r="EG178">
        <v>42720</v>
      </c>
      <c r="EH178">
        <v>104.928</v>
      </c>
      <c r="EI178" s="4">
        <f t="shared" si="176"/>
        <v>0.62956800000000002</v>
      </c>
      <c r="EJ178" s="4">
        <f t="shared" si="177"/>
        <v>77.265362580000001</v>
      </c>
      <c r="EL178" s="64">
        <v>38961</v>
      </c>
      <c r="EM178" s="2">
        <v>0.49444444444444446</v>
      </c>
      <c r="EN178">
        <v>42720</v>
      </c>
      <c r="EO178">
        <v>47.848399999999998</v>
      </c>
      <c r="EP178" s="4">
        <f t="shared" si="178"/>
        <v>0.28709039999999997</v>
      </c>
      <c r="EQ178" s="4">
        <f t="shared" si="179"/>
        <v>41.326240825199982</v>
      </c>
      <c r="ES178" s="64">
        <v>46753</v>
      </c>
      <c r="ET178" s="2">
        <v>0.49444444444444446</v>
      </c>
      <c r="EU178">
        <v>42720</v>
      </c>
      <c r="EV178">
        <v>289.3</v>
      </c>
      <c r="EW178" s="4">
        <f t="shared" si="180"/>
        <v>1.7358</v>
      </c>
      <c r="EX178" s="4">
        <f t="shared" si="181"/>
        <v>177.13869852000008</v>
      </c>
      <c r="EZ178" s="64">
        <v>39083</v>
      </c>
      <c r="FA178" s="2">
        <v>0.49444444444444446</v>
      </c>
      <c r="FB178">
        <v>42720</v>
      </c>
      <c r="FC178">
        <v>278.10199999999998</v>
      </c>
      <c r="FD178" s="4">
        <f t="shared" si="182"/>
        <v>1.6686119999999998</v>
      </c>
      <c r="FE178" s="4">
        <f t="shared" si="183"/>
        <v>171.60616269000002</v>
      </c>
      <c r="FG178" s="64">
        <v>46753</v>
      </c>
      <c r="FH178" s="2">
        <v>0.49444444444444446</v>
      </c>
      <c r="FI178">
        <v>42720</v>
      </c>
      <c r="FJ178">
        <v>32.408999999999999</v>
      </c>
      <c r="FK178" s="4">
        <f t="shared" si="184"/>
        <v>0.19445399999999999</v>
      </c>
      <c r="FL178" s="4">
        <f t="shared" si="185"/>
        <v>28.124713416000009</v>
      </c>
      <c r="FN178" s="64">
        <v>39083</v>
      </c>
      <c r="FO178" s="2">
        <v>0.49444444444444446</v>
      </c>
      <c r="FP178">
        <v>42720</v>
      </c>
      <c r="FQ178">
        <v>35.5886</v>
      </c>
      <c r="FR178" s="4">
        <f t="shared" si="186"/>
        <v>0.21353159999999999</v>
      </c>
      <c r="FS178" s="4">
        <f t="shared" si="187"/>
        <v>30.844984008599997</v>
      </c>
      <c r="FU178" s="64">
        <v>47362</v>
      </c>
      <c r="FV178" s="2">
        <v>0.49444444444444446</v>
      </c>
      <c r="FW178">
        <v>42720</v>
      </c>
      <c r="FX178">
        <v>100.934</v>
      </c>
      <c r="FY178" s="4">
        <f t="shared" si="188"/>
        <v>0.60560399999999992</v>
      </c>
      <c r="FZ178" s="4">
        <f t="shared" si="189"/>
        <v>80.98595868000001</v>
      </c>
      <c r="GB178" s="64">
        <v>47362</v>
      </c>
      <c r="GC178" s="2">
        <v>0.49444444444444446</v>
      </c>
      <c r="GD178">
        <v>42720</v>
      </c>
      <c r="GE178">
        <v>66.122</v>
      </c>
      <c r="GF178" s="4">
        <f t="shared" si="190"/>
        <v>0.39673200000000003</v>
      </c>
      <c r="GG178" s="4">
        <f t="shared" si="191"/>
        <v>55.361303880000001</v>
      </c>
      <c r="GI178" s="64">
        <v>47362</v>
      </c>
      <c r="GJ178" s="2">
        <v>0.49444444444444446</v>
      </c>
      <c r="GK178">
        <v>42720</v>
      </c>
      <c r="GL178">
        <v>43.7288</v>
      </c>
      <c r="GM178" s="4">
        <f t="shared" si="192"/>
        <v>0.26237280000000002</v>
      </c>
      <c r="GN178" s="4">
        <f t="shared" si="193"/>
        <v>37.906725719999983</v>
      </c>
      <c r="GP178" s="64">
        <v>38961</v>
      </c>
      <c r="GQ178" s="2">
        <v>0.49444444444444446</v>
      </c>
      <c r="GR178">
        <v>42720</v>
      </c>
      <c r="GS178">
        <v>42.671399999999998</v>
      </c>
      <c r="GT178" s="4">
        <f t="shared" si="194"/>
        <v>0.25602839999999999</v>
      </c>
      <c r="GU178" s="4">
        <f t="shared" si="195"/>
        <v>37.395660719999995</v>
      </c>
      <c r="GW178" s="64">
        <v>46753</v>
      </c>
      <c r="GX178" s="2">
        <v>0.49444444444444446</v>
      </c>
      <c r="GY178">
        <v>42720</v>
      </c>
      <c r="GZ178">
        <v>84.643600000000006</v>
      </c>
      <c r="HA178" s="4">
        <f t="shared" si="196"/>
        <v>0.50786160000000002</v>
      </c>
      <c r="HB178" s="4">
        <f t="shared" si="197"/>
        <v>66.849902939999993</v>
      </c>
      <c r="HD178" s="64">
        <v>39083</v>
      </c>
      <c r="HE178" s="2">
        <v>0.49444444444444446</v>
      </c>
      <c r="HF178">
        <v>42720</v>
      </c>
      <c r="HG178">
        <v>90.467299999999994</v>
      </c>
      <c r="HH178" s="4">
        <f t="shared" si="198"/>
        <v>0.54280379999999995</v>
      </c>
      <c r="HI178" s="4">
        <f t="shared" si="199"/>
        <v>69.992771220000009</v>
      </c>
      <c r="HK178" s="64">
        <v>46753</v>
      </c>
      <c r="HL178" s="2">
        <v>0.49444444444444446</v>
      </c>
      <c r="HM178">
        <v>42720</v>
      </c>
      <c r="HN178">
        <v>38.756799999999998</v>
      </c>
      <c r="HO178" s="4">
        <f t="shared" si="202"/>
        <v>0.23254079999999996</v>
      </c>
      <c r="HP178" s="4">
        <f t="shared" si="200"/>
        <v>33.527582340000009</v>
      </c>
      <c r="HR178" s="64">
        <v>39083</v>
      </c>
      <c r="HS178" s="2">
        <v>0.49444444444444446</v>
      </c>
      <c r="HT178">
        <v>42720</v>
      </c>
      <c r="HU178">
        <v>40.054099999999998</v>
      </c>
      <c r="HV178" s="4">
        <f t="shared" si="203"/>
        <v>0.24032459999999997</v>
      </c>
      <c r="HW178" s="4">
        <f t="shared" si="201"/>
        <v>34.498768290000001</v>
      </c>
    </row>
    <row r="179" spans="1:233" x14ac:dyDescent="0.3">
      <c r="B179" s="63">
        <v>47362</v>
      </c>
      <c r="C179" s="2">
        <v>0.49513888888888885</v>
      </c>
      <c r="D179">
        <v>42780</v>
      </c>
      <c r="E179" s="4">
        <v>401.80900000000003</v>
      </c>
      <c r="F179" s="4">
        <f t="shared" si="138"/>
        <v>2.4108540000000001</v>
      </c>
      <c r="G179" s="4">
        <f t="shared" si="139"/>
        <v>255.4674159599999</v>
      </c>
      <c r="I179" s="64">
        <v>47362</v>
      </c>
      <c r="J179" s="2">
        <v>0.49513888888888885</v>
      </c>
      <c r="K179">
        <v>42780</v>
      </c>
      <c r="L179">
        <v>306.18200000000002</v>
      </c>
      <c r="M179" s="4">
        <f t="shared" si="140"/>
        <v>1.8370920000000002</v>
      </c>
      <c r="N179" s="4">
        <f t="shared" si="141"/>
        <v>190.80256775999999</v>
      </c>
      <c r="P179" s="64">
        <v>38961</v>
      </c>
      <c r="Q179" s="2">
        <v>0.49513888888888885</v>
      </c>
      <c r="R179">
        <v>42780</v>
      </c>
      <c r="S179">
        <v>264.95</v>
      </c>
      <c r="T179" s="4">
        <f t="shared" si="142"/>
        <v>1.5896999999999999</v>
      </c>
      <c r="U179" s="4">
        <f t="shared" si="143"/>
        <v>174.01037495999998</v>
      </c>
      <c r="W179" s="64">
        <v>47362</v>
      </c>
      <c r="X179" s="2">
        <v>0.49513888888888885</v>
      </c>
      <c r="Y179">
        <v>42780</v>
      </c>
      <c r="Z179">
        <v>197.84200000000001</v>
      </c>
      <c r="AA179" s="4">
        <f t="shared" si="144"/>
        <v>1.187052</v>
      </c>
      <c r="AB179" s="4">
        <f t="shared" si="145"/>
        <v>129.08076569999997</v>
      </c>
      <c r="AD179" s="64">
        <v>38961</v>
      </c>
      <c r="AE179" s="2">
        <v>0.49513888888888885</v>
      </c>
      <c r="AF179">
        <v>42780</v>
      </c>
      <c r="AG179">
        <v>111.58499999999999</v>
      </c>
      <c r="AH179" s="4">
        <f t="shared" si="146"/>
        <v>0.66950999999999994</v>
      </c>
      <c r="AI179" s="4">
        <f t="shared" si="147"/>
        <v>87.283061940000039</v>
      </c>
      <c r="AK179" s="64">
        <v>46753</v>
      </c>
      <c r="AL179" s="2">
        <v>0.49513888888888885</v>
      </c>
      <c r="AM179">
        <v>42780</v>
      </c>
      <c r="AN179">
        <v>310.387</v>
      </c>
      <c r="AO179" s="4">
        <f t="shared" si="148"/>
        <v>1.862322</v>
      </c>
      <c r="AP179" s="4">
        <f t="shared" si="149"/>
        <v>191.38790862000013</v>
      </c>
      <c r="AR179" s="64">
        <v>39083</v>
      </c>
      <c r="AS179" s="2">
        <v>0.49513888888888885</v>
      </c>
      <c r="AT179">
        <v>42780</v>
      </c>
      <c r="AU179">
        <v>282.36799999999999</v>
      </c>
      <c r="AV179" s="4">
        <f t="shared" si="150"/>
        <v>1.6942079999999999</v>
      </c>
      <c r="AW179" s="4">
        <f t="shared" si="151"/>
        <v>174.43919051999995</v>
      </c>
      <c r="AY179" s="64">
        <v>46753</v>
      </c>
      <c r="AZ179" s="2">
        <v>0.49513888888888885</v>
      </c>
      <c r="BA179">
        <v>42780</v>
      </c>
      <c r="BB179">
        <v>84.685000000000002</v>
      </c>
      <c r="BC179" s="4">
        <f t="shared" si="152"/>
        <v>0.50810999999999995</v>
      </c>
      <c r="BD179" s="4">
        <f t="shared" si="153"/>
        <v>67.358012939999995</v>
      </c>
      <c r="BF179" s="64">
        <v>39083</v>
      </c>
      <c r="BG179" s="2">
        <v>0.49513888888888885</v>
      </c>
      <c r="BH179">
        <v>42780</v>
      </c>
      <c r="BI179">
        <v>90.578599999999994</v>
      </c>
      <c r="BJ179" s="4">
        <f t="shared" si="154"/>
        <v>0.54347159999999994</v>
      </c>
      <c r="BK179" s="4">
        <f t="shared" si="155"/>
        <v>70.536242820000012</v>
      </c>
      <c r="BM179" s="64">
        <v>47362</v>
      </c>
      <c r="BN179" s="2">
        <v>0.49513888888888885</v>
      </c>
      <c r="BO179">
        <v>42780</v>
      </c>
      <c r="BP179">
        <v>294.60300000000001</v>
      </c>
      <c r="BQ179" s="4">
        <f t="shared" si="156"/>
        <v>1.7676179999999999</v>
      </c>
      <c r="BR179" s="4">
        <f t="shared" si="157"/>
        <v>182.97257975999997</v>
      </c>
      <c r="BT179" s="64">
        <v>38961</v>
      </c>
      <c r="BU179" s="2">
        <v>0.49513888888888885</v>
      </c>
      <c r="BV179">
        <v>42780</v>
      </c>
      <c r="BW179">
        <v>262.58300000000003</v>
      </c>
      <c r="BX179" s="4">
        <f t="shared" si="158"/>
        <v>1.5754980000000001</v>
      </c>
      <c r="BY179" s="4">
        <f t="shared" si="159"/>
        <v>172.1729296799999</v>
      </c>
      <c r="CA179" s="64">
        <v>47362</v>
      </c>
      <c r="CB179" s="2">
        <v>0.49513888888888885</v>
      </c>
      <c r="CC179">
        <v>42780</v>
      </c>
      <c r="CD179">
        <v>138.83600000000001</v>
      </c>
      <c r="CE179" s="4">
        <f t="shared" si="160"/>
        <v>0.83301600000000009</v>
      </c>
      <c r="CF179" s="4">
        <f t="shared" si="161"/>
        <v>96.19983221999999</v>
      </c>
      <c r="CH179" s="64">
        <v>38961</v>
      </c>
      <c r="CI179" s="2">
        <v>0.49513888888888885</v>
      </c>
      <c r="CJ179">
        <v>42780</v>
      </c>
      <c r="CK179">
        <v>67.3018</v>
      </c>
      <c r="CL179" s="4">
        <f t="shared" si="162"/>
        <v>0.40381079999999997</v>
      </c>
      <c r="CM179" s="4">
        <f t="shared" si="163"/>
        <v>56.496656292000004</v>
      </c>
      <c r="CO179" s="64">
        <v>46753</v>
      </c>
      <c r="CP179" s="2">
        <v>0.49513888888888885</v>
      </c>
      <c r="CQ179">
        <v>42780</v>
      </c>
      <c r="CR179">
        <v>295.483</v>
      </c>
      <c r="CS179" s="4">
        <f t="shared" si="164"/>
        <v>1.7728980000000001</v>
      </c>
      <c r="CT179" s="4">
        <f t="shared" si="165"/>
        <v>181.29897462000002</v>
      </c>
      <c r="CV179" s="64">
        <v>39083</v>
      </c>
      <c r="CW179" s="2">
        <v>0.49513888888888885</v>
      </c>
      <c r="CX179">
        <v>42780</v>
      </c>
      <c r="CY179">
        <v>280.86399999999998</v>
      </c>
      <c r="CZ179" s="4">
        <f t="shared" si="166"/>
        <v>1.685184</v>
      </c>
      <c r="DA179" s="4">
        <f t="shared" si="167"/>
        <v>173.36936996399993</v>
      </c>
      <c r="DC179" s="64">
        <v>46753</v>
      </c>
      <c r="DD179" s="2">
        <v>0.49513888888888885</v>
      </c>
      <c r="DE179">
        <v>42780</v>
      </c>
      <c r="DF179">
        <v>46.948700000000002</v>
      </c>
      <c r="DG179" s="4">
        <f t="shared" si="168"/>
        <v>0.2816922</v>
      </c>
      <c r="DH179" s="4">
        <f t="shared" si="169"/>
        <v>39.85807685999999</v>
      </c>
      <c r="DJ179" s="64">
        <v>39083</v>
      </c>
      <c r="DK179" s="2">
        <v>0.49513888888888885</v>
      </c>
      <c r="DL179">
        <v>42780</v>
      </c>
      <c r="DM179">
        <v>51.2577</v>
      </c>
      <c r="DN179" s="4">
        <f t="shared" si="170"/>
        <v>0.30754620000000005</v>
      </c>
      <c r="DO179" s="4">
        <f t="shared" si="171"/>
        <v>43.231921953599972</v>
      </c>
      <c r="DQ179" s="64">
        <v>47362</v>
      </c>
      <c r="DR179" s="2">
        <v>0.49513888888888885</v>
      </c>
      <c r="DS179">
        <v>42780</v>
      </c>
      <c r="DT179">
        <v>292.27199999999999</v>
      </c>
      <c r="DU179" s="4">
        <f t="shared" si="172"/>
        <v>1.7536319999999999</v>
      </c>
      <c r="DV179" s="4">
        <f t="shared" si="173"/>
        <v>181.39618115999997</v>
      </c>
      <c r="DX179" s="64">
        <v>38961</v>
      </c>
      <c r="DY179" s="2">
        <v>0.49513888888888885</v>
      </c>
      <c r="DZ179">
        <v>42780</v>
      </c>
      <c r="EA179">
        <v>262.351</v>
      </c>
      <c r="EB179" s="4">
        <f t="shared" si="174"/>
        <v>1.574106</v>
      </c>
      <c r="EC179" s="4">
        <f t="shared" si="175"/>
        <v>171.99266161199995</v>
      </c>
      <c r="EE179" s="64">
        <v>47362</v>
      </c>
      <c r="EF179" s="2">
        <v>0.49513888888888885</v>
      </c>
      <c r="EG179">
        <v>42780</v>
      </c>
      <c r="EH179">
        <v>104.06399999999999</v>
      </c>
      <c r="EI179" s="4">
        <f t="shared" si="176"/>
        <v>0.62438399999999994</v>
      </c>
      <c r="EJ179" s="4">
        <f t="shared" si="177"/>
        <v>77.889746580000008</v>
      </c>
      <c r="EL179" s="64">
        <v>38961</v>
      </c>
      <c r="EM179" s="2">
        <v>0.49513888888888885</v>
      </c>
      <c r="EN179">
        <v>42780</v>
      </c>
      <c r="EO179">
        <v>47.898899999999998</v>
      </c>
      <c r="EP179" s="4">
        <f t="shared" si="178"/>
        <v>0.28739339999999997</v>
      </c>
      <c r="EQ179" s="4">
        <f t="shared" si="179"/>
        <v>41.613634225199981</v>
      </c>
      <c r="ES179" s="64">
        <v>46753</v>
      </c>
      <c r="ET179" s="2">
        <v>0.49513888888888885</v>
      </c>
      <c r="EU179">
        <v>42780</v>
      </c>
      <c r="EV179">
        <v>291.92399999999998</v>
      </c>
      <c r="EW179" s="4">
        <f t="shared" si="180"/>
        <v>1.7515439999999998</v>
      </c>
      <c r="EX179" s="4">
        <f t="shared" si="181"/>
        <v>178.89024252000007</v>
      </c>
      <c r="EZ179" s="64">
        <v>39083</v>
      </c>
      <c r="FA179" s="2">
        <v>0.49513888888888885</v>
      </c>
      <c r="FB179">
        <v>42780</v>
      </c>
      <c r="FC179">
        <v>280.75400000000002</v>
      </c>
      <c r="FD179" s="4">
        <f t="shared" si="182"/>
        <v>1.6845240000000001</v>
      </c>
      <c r="FE179" s="4">
        <f t="shared" si="183"/>
        <v>173.29068669000003</v>
      </c>
      <c r="FG179" s="64">
        <v>46753</v>
      </c>
      <c r="FH179" s="2">
        <v>0.49513888888888885</v>
      </c>
      <c r="FI179">
        <v>42780</v>
      </c>
      <c r="FJ179">
        <v>32.4101</v>
      </c>
      <c r="FK179" s="4">
        <f t="shared" si="184"/>
        <v>0.19446060000000001</v>
      </c>
      <c r="FL179" s="4">
        <f t="shared" si="185"/>
        <v>28.319174016000009</v>
      </c>
      <c r="FN179" s="64">
        <v>39083</v>
      </c>
      <c r="FO179" s="2">
        <v>0.49513888888888885</v>
      </c>
      <c r="FP179">
        <v>42780</v>
      </c>
      <c r="FQ179">
        <v>35.596899999999998</v>
      </c>
      <c r="FR179" s="4">
        <f t="shared" si="186"/>
        <v>0.21358139999999998</v>
      </c>
      <c r="FS179" s="4">
        <f t="shared" si="187"/>
        <v>31.058565408599996</v>
      </c>
      <c r="FU179" s="64">
        <v>47362</v>
      </c>
      <c r="FV179" s="2">
        <v>0.49513888888888885</v>
      </c>
      <c r="FW179">
        <v>42780</v>
      </c>
      <c r="FX179">
        <v>101.01</v>
      </c>
      <c r="FY179" s="4">
        <f t="shared" si="188"/>
        <v>0.60605999999999993</v>
      </c>
      <c r="FZ179" s="4">
        <f t="shared" si="189"/>
        <v>81.59201868000001</v>
      </c>
      <c r="GB179" s="64">
        <v>47362</v>
      </c>
      <c r="GC179" s="2">
        <v>0.49513888888888885</v>
      </c>
      <c r="GD179">
        <v>42780</v>
      </c>
      <c r="GE179">
        <v>66.138400000000004</v>
      </c>
      <c r="GF179" s="4">
        <f t="shared" si="190"/>
        <v>0.39683040000000003</v>
      </c>
      <c r="GG179" s="4">
        <f t="shared" si="191"/>
        <v>55.75813428</v>
      </c>
      <c r="GI179" s="64">
        <v>47362</v>
      </c>
      <c r="GJ179" s="2">
        <v>0.49513888888888885</v>
      </c>
      <c r="GK179">
        <v>42780</v>
      </c>
      <c r="GL179">
        <v>43.732799999999997</v>
      </c>
      <c r="GM179" s="4">
        <f t="shared" si="192"/>
        <v>0.26239679999999999</v>
      </c>
      <c r="GN179" s="4">
        <f t="shared" si="193"/>
        <v>38.169122519999981</v>
      </c>
      <c r="GP179" s="64">
        <v>38961</v>
      </c>
      <c r="GQ179" s="2">
        <v>0.49513888888888885</v>
      </c>
      <c r="GR179">
        <v>42780</v>
      </c>
      <c r="GS179">
        <v>42.671799999999998</v>
      </c>
      <c r="GT179" s="4">
        <f t="shared" si="194"/>
        <v>0.2560308</v>
      </c>
      <c r="GU179" s="4">
        <f t="shared" si="195"/>
        <v>37.651691519999993</v>
      </c>
      <c r="GW179" s="64">
        <v>46753</v>
      </c>
      <c r="GX179" s="2">
        <v>0.49513888888888885</v>
      </c>
      <c r="GY179">
        <v>42780</v>
      </c>
      <c r="GZ179">
        <v>84.685000000000002</v>
      </c>
      <c r="HA179" s="4">
        <f t="shared" si="196"/>
        <v>0.50810999999999995</v>
      </c>
      <c r="HB179" s="4">
        <f t="shared" si="197"/>
        <v>67.358012939999995</v>
      </c>
      <c r="HD179" s="64">
        <v>39083</v>
      </c>
      <c r="HE179" s="2">
        <v>0.49513888888888885</v>
      </c>
      <c r="HF179">
        <v>42780</v>
      </c>
      <c r="HG179">
        <v>90.578599999999994</v>
      </c>
      <c r="HH179" s="4">
        <f t="shared" si="198"/>
        <v>0.54347159999999994</v>
      </c>
      <c r="HI179" s="4">
        <f t="shared" si="199"/>
        <v>70.536242820000012</v>
      </c>
      <c r="HK179" s="64">
        <v>46753</v>
      </c>
      <c r="HL179" s="2">
        <v>0.49513888888888885</v>
      </c>
      <c r="HM179">
        <v>42780</v>
      </c>
      <c r="HN179">
        <v>38.758400000000002</v>
      </c>
      <c r="HO179" s="4">
        <f t="shared" si="202"/>
        <v>0.23255040000000002</v>
      </c>
      <c r="HP179" s="4">
        <f t="shared" si="200"/>
        <v>33.76013274000001</v>
      </c>
      <c r="HR179" s="64">
        <v>39083</v>
      </c>
      <c r="HS179" s="2">
        <v>0.49513888888888885</v>
      </c>
      <c r="HT179">
        <v>42780</v>
      </c>
      <c r="HU179">
        <v>40.065199999999997</v>
      </c>
      <c r="HV179" s="4">
        <f t="shared" si="203"/>
        <v>0.2403912</v>
      </c>
      <c r="HW179" s="4">
        <f t="shared" si="201"/>
        <v>34.739159489999999</v>
      </c>
    </row>
    <row r="180" spans="1:233" x14ac:dyDescent="0.3">
      <c r="B180" s="63">
        <v>47362</v>
      </c>
      <c r="C180" s="2">
        <v>0.49583333333333335</v>
      </c>
      <c r="D180">
        <v>42840</v>
      </c>
      <c r="E180" s="4">
        <v>403.041</v>
      </c>
      <c r="F180" s="4">
        <f t="shared" si="138"/>
        <v>2.4182459999999999</v>
      </c>
      <c r="G180" s="4">
        <f t="shared" si="139"/>
        <v>257.88566195999988</v>
      </c>
      <c r="I180" s="64">
        <v>47362</v>
      </c>
      <c r="J180" s="2">
        <v>0.49583333333333335</v>
      </c>
      <c r="K180">
        <v>42840</v>
      </c>
      <c r="L180">
        <v>308.65600000000001</v>
      </c>
      <c r="M180" s="4">
        <f t="shared" si="140"/>
        <v>1.8519359999999998</v>
      </c>
      <c r="N180" s="4">
        <f t="shared" si="141"/>
        <v>192.65450375999998</v>
      </c>
      <c r="P180" s="64">
        <v>38961</v>
      </c>
      <c r="Q180" s="2">
        <v>0.49583333333333335</v>
      </c>
      <c r="R180">
        <v>42840</v>
      </c>
      <c r="S180">
        <v>266.94600000000003</v>
      </c>
      <c r="T180" s="4">
        <f t="shared" si="142"/>
        <v>1.6016760000000001</v>
      </c>
      <c r="U180" s="4">
        <f t="shared" si="143"/>
        <v>175.61205095999998</v>
      </c>
      <c r="W180" s="64">
        <v>47362</v>
      </c>
      <c r="X180" s="2">
        <v>0.49583333333333335</v>
      </c>
      <c r="Y180">
        <v>42840</v>
      </c>
      <c r="Z180">
        <v>197.869</v>
      </c>
      <c r="AA180" s="4">
        <f t="shared" si="144"/>
        <v>1.187214</v>
      </c>
      <c r="AB180" s="4">
        <f t="shared" si="145"/>
        <v>130.26797969999998</v>
      </c>
      <c r="AD180" s="64">
        <v>38961</v>
      </c>
      <c r="AE180" s="2">
        <v>0.49583333333333335</v>
      </c>
      <c r="AF180">
        <v>42840</v>
      </c>
      <c r="AG180">
        <v>111.797</v>
      </c>
      <c r="AH180" s="4">
        <f t="shared" si="146"/>
        <v>0.67078199999999988</v>
      </c>
      <c r="AI180" s="4">
        <f t="shared" si="147"/>
        <v>87.953843940000041</v>
      </c>
      <c r="AK180" s="64">
        <v>46753</v>
      </c>
      <c r="AL180" s="2">
        <v>0.49583333333333335</v>
      </c>
      <c r="AM180">
        <v>42840</v>
      </c>
      <c r="AN180">
        <v>312.73399999999998</v>
      </c>
      <c r="AO180" s="4">
        <f t="shared" si="148"/>
        <v>1.8764039999999997</v>
      </c>
      <c r="AP180" s="4">
        <f t="shared" si="149"/>
        <v>193.26431262000014</v>
      </c>
      <c r="AR180" s="64">
        <v>39083</v>
      </c>
      <c r="AS180" s="2">
        <v>0.49583333333333335</v>
      </c>
      <c r="AT180">
        <v>42840</v>
      </c>
      <c r="AU180">
        <v>284.96800000000002</v>
      </c>
      <c r="AV180" s="4">
        <f t="shared" si="150"/>
        <v>1.709808</v>
      </c>
      <c r="AW180" s="4">
        <f t="shared" si="151"/>
        <v>176.14899851999996</v>
      </c>
      <c r="AY180" s="64">
        <v>46753</v>
      </c>
      <c r="AZ180" s="2">
        <v>0.49583333333333335</v>
      </c>
      <c r="BA180">
        <v>42840</v>
      </c>
      <c r="BB180">
        <v>84.724000000000004</v>
      </c>
      <c r="BC180" s="4">
        <f t="shared" si="152"/>
        <v>0.50834400000000002</v>
      </c>
      <c r="BD180" s="4">
        <f t="shared" si="153"/>
        <v>67.866356939999989</v>
      </c>
      <c r="BF180" s="64">
        <v>39083</v>
      </c>
      <c r="BG180" s="2">
        <v>0.49583333333333335</v>
      </c>
      <c r="BH180">
        <v>42840</v>
      </c>
      <c r="BI180">
        <v>90.686000000000007</v>
      </c>
      <c r="BJ180" s="4">
        <f t="shared" si="154"/>
        <v>0.54411600000000004</v>
      </c>
      <c r="BK180" s="4">
        <f t="shared" si="155"/>
        <v>71.080358820000015</v>
      </c>
      <c r="BM180" s="64">
        <v>47362</v>
      </c>
      <c r="BN180" s="2">
        <v>0.49583333333333335</v>
      </c>
      <c r="BO180">
        <v>42840</v>
      </c>
      <c r="BP180">
        <v>297.22800000000001</v>
      </c>
      <c r="BQ180" s="4">
        <f t="shared" si="156"/>
        <v>1.7833680000000001</v>
      </c>
      <c r="BR180" s="4">
        <f t="shared" si="157"/>
        <v>184.75594775999997</v>
      </c>
      <c r="BT180" s="64">
        <v>38961</v>
      </c>
      <c r="BU180" s="2">
        <v>0.49583333333333335</v>
      </c>
      <c r="BV180">
        <v>42840</v>
      </c>
      <c r="BW180">
        <v>264.61900000000003</v>
      </c>
      <c r="BX180" s="4">
        <f t="shared" si="158"/>
        <v>1.5877140000000001</v>
      </c>
      <c r="BY180" s="4">
        <f t="shared" si="159"/>
        <v>173.7606436799999</v>
      </c>
      <c r="CA180" s="64">
        <v>47362</v>
      </c>
      <c r="CB180" s="2">
        <v>0.49583333333333335</v>
      </c>
      <c r="CC180">
        <v>42840</v>
      </c>
      <c r="CD180">
        <v>138.15199999999999</v>
      </c>
      <c r="CE180" s="4">
        <f t="shared" si="160"/>
        <v>0.82891199999999987</v>
      </c>
      <c r="CF180" s="4">
        <f t="shared" si="161"/>
        <v>97.028744219999993</v>
      </c>
      <c r="CH180" s="64">
        <v>38961</v>
      </c>
      <c r="CI180" s="2">
        <v>0.49583333333333335</v>
      </c>
      <c r="CJ180">
        <v>42840</v>
      </c>
      <c r="CK180">
        <v>67.376099999999994</v>
      </c>
      <c r="CL180" s="4">
        <f t="shared" si="162"/>
        <v>0.40425659999999997</v>
      </c>
      <c r="CM180" s="4">
        <f t="shared" si="163"/>
        <v>56.900912892000001</v>
      </c>
      <c r="CO180" s="64">
        <v>46753</v>
      </c>
      <c r="CP180" s="2">
        <v>0.49583333333333335</v>
      </c>
      <c r="CQ180">
        <v>42840</v>
      </c>
      <c r="CR180">
        <v>298.02600000000001</v>
      </c>
      <c r="CS180" s="4">
        <f t="shared" si="164"/>
        <v>1.7881560000000001</v>
      </c>
      <c r="CT180" s="4">
        <f t="shared" si="165"/>
        <v>183.08713062000001</v>
      </c>
      <c r="CV180" s="64">
        <v>39083</v>
      </c>
      <c r="CW180" s="2">
        <v>0.49583333333333335</v>
      </c>
      <c r="CX180">
        <v>42840</v>
      </c>
      <c r="CY180">
        <v>283.48399999999998</v>
      </c>
      <c r="CZ180" s="4">
        <f t="shared" si="166"/>
        <v>1.7009039999999997</v>
      </c>
      <c r="DA180" s="4">
        <f t="shared" si="167"/>
        <v>175.07027396399994</v>
      </c>
      <c r="DC180" s="64">
        <v>46753</v>
      </c>
      <c r="DD180" s="2">
        <v>0.49583333333333335</v>
      </c>
      <c r="DE180">
        <v>42840</v>
      </c>
      <c r="DF180">
        <v>46.951599999999999</v>
      </c>
      <c r="DG180" s="4">
        <f t="shared" si="168"/>
        <v>0.2817096</v>
      </c>
      <c r="DH180" s="4">
        <f t="shared" si="169"/>
        <v>40.139786459999989</v>
      </c>
      <c r="DJ180" s="64">
        <v>39083</v>
      </c>
      <c r="DK180" s="2">
        <v>0.49583333333333335</v>
      </c>
      <c r="DL180">
        <v>42840</v>
      </c>
      <c r="DM180">
        <v>51.276600000000002</v>
      </c>
      <c r="DN180" s="4">
        <f t="shared" si="170"/>
        <v>0.30765960000000003</v>
      </c>
      <c r="DO180" s="4">
        <f t="shared" si="171"/>
        <v>43.539581553599973</v>
      </c>
      <c r="DQ180" s="64">
        <v>47362</v>
      </c>
      <c r="DR180" s="2">
        <v>0.49583333333333335</v>
      </c>
      <c r="DS180">
        <v>42840</v>
      </c>
      <c r="DT180">
        <v>294.92700000000002</v>
      </c>
      <c r="DU180" s="4">
        <f t="shared" si="172"/>
        <v>1.7695620000000001</v>
      </c>
      <c r="DV180" s="4">
        <f t="shared" si="173"/>
        <v>183.16574315999998</v>
      </c>
      <c r="DX180" s="64">
        <v>38961</v>
      </c>
      <c r="DY180" s="2">
        <v>0.49583333333333335</v>
      </c>
      <c r="DZ180">
        <v>42840</v>
      </c>
      <c r="EA180">
        <v>264.39100000000002</v>
      </c>
      <c r="EB180" s="4">
        <f t="shared" si="174"/>
        <v>1.5863460000000003</v>
      </c>
      <c r="EC180" s="4">
        <f t="shared" si="175"/>
        <v>173.57900761199994</v>
      </c>
      <c r="EE180" s="64">
        <v>47362</v>
      </c>
      <c r="EF180" s="2">
        <v>0.49583333333333335</v>
      </c>
      <c r="EG180">
        <v>42840</v>
      </c>
      <c r="EH180">
        <v>103.206</v>
      </c>
      <c r="EI180" s="4">
        <f t="shared" si="176"/>
        <v>0.61923600000000001</v>
      </c>
      <c r="EJ180" s="4">
        <f t="shared" si="177"/>
        <v>78.508982580000009</v>
      </c>
      <c r="EL180" s="64">
        <v>38961</v>
      </c>
      <c r="EM180" s="2">
        <v>0.49583333333333335</v>
      </c>
      <c r="EN180">
        <v>42840</v>
      </c>
      <c r="EO180">
        <v>47.949399999999997</v>
      </c>
      <c r="EP180" s="4">
        <f t="shared" si="178"/>
        <v>0.28769639999999996</v>
      </c>
      <c r="EQ180" s="4">
        <f t="shared" si="179"/>
        <v>41.901330625199982</v>
      </c>
      <c r="ES180" s="64">
        <v>46753</v>
      </c>
      <c r="ET180" s="2">
        <v>0.49583333333333335</v>
      </c>
      <c r="EU180">
        <v>42840</v>
      </c>
      <c r="EV180">
        <v>294.51499999999999</v>
      </c>
      <c r="EW180" s="4">
        <f t="shared" si="180"/>
        <v>1.7670899999999998</v>
      </c>
      <c r="EX180" s="4">
        <f t="shared" si="181"/>
        <v>180.65733252000007</v>
      </c>
      <c r="EZ180" s="64">
        <v>39083</v>
      </c>
      <c r="FA180" s="2">
        <v>0.49583333333333335</v>
      </c>
      <c r="FB180">
        <v>42840</v>
      </c>
      <c r="FC180">
        <v>283.375</v>
      </c>
      <c r="FD180" s="4">
        <f t="shared" si="182"/>
        <v>1.70025</v>
      </c>
      <c r="FE180" s="4">
        <f t="shared" si="183"/>
        <v>174.99093669000004</v>
      </c>
      <c r="FG180" s="64">
        <v>46753</v>
      </c>
      <c r="FH180" s="2">
        <v>0.49583333333333335</v>
      </c>
      <c r="FI180">
        <v>42840</v>
      </c>
      <c r="FJ180">
        <v>32.411200000000001</v>
      </c>
      <c r="FK180" s="4">
        <f t="shared" si="184"/>
        <v>0.19446720000000001</v>
      </c>
      <c r="FL180" s="4">
        <f t="shared" si="185"/>
        <v>28.513641216000007</v>
      </c>
      <c r="FN180" s="64">
        <v>39083</v>
      </c>
      <c r="FO180" s="2">
        <v>0.49583333333333335</v>
      </c>
      <c r="FP180">
        <v>42840</v>
      </c>
      <c r="FQ180">
        <v>35.6051</v>
      </c>
      <c r="FR180" s="4">
        <f t="shared" si="186"/>
        <v>0.2136306</v>
      </c>
      <c r="FS180" s="4">
        <f t="shared" si="187"/>
        <v>31.272196008599995</v>
      </c>
      <c r="FU180" s="64">
        <v>47362</v>
      </c>
      <c r="FV180" s="2">
        <v>0.49583333333333335</v>
      </c>
      <c r="FW180">
        <v>42840</v>
      </c>
      <c r="FX180">
        <v>101.08199999999999</v>
      </c>
      <c r="FY180" s="4">
        <f t="shared" si="188"/>
        <v>0.60649200000000003</v>
      </c>
      <c r="FZ180" s="4">
        <f t="shared" si="189"/>
        <v>82.198510680000012</v>
      </c>
      <c r="GB180" s="64">
        <v>47362</v>
      </c>
      <c r="GC180" s="2">
        <v>0.49583333333333335</v>
      </c>
      <c r="GD180">
        <v>42840</v>
      </c>
      <c r="GE180">
        <v>66.153999999999996</v>
      </c>
      <c r="GF180" s="4">
        <f t="shared" si="190"/>
        <v>0.396924</v>
      </c>
      <c r="GG180" s="4">
        <f t="shared" si="191"/>
        <v>56.155058279999999</v>
      </c>
      <c r="GI180" s="64">
        <v>47362</v>
      </c>
      <c r="GJ180" s="2">
        <v>0.49583333333333335</v>
      </c>
      <c r="GK180">
        <v>42840</v>
      </c>
      <c r="GL180">
        <v>43.736699999999999</v>
      </c>
      <c r="GM180" s="4">
        <f t="shared" si="192"/>
        <v>0.26242019999999999</v>
      </c>
      <c r="GN180" s="4">
        <f t="shared" si="193"/>
        <v>38.431542719999982</v>
      </c>
      <c r="GP180" s="64">
        <v>38961</v>
      </c>
      <c r="GQ180" s="2">
        <v>0.49583333333333335</v>
      </c>
      <c r="GR180">
        <v>42840</v>
      </c>
      <c r="GS180">
        <v>42.6721</v>
      </c>
      <c r="GT180" s="4">
        <f t="shared" si="194"/>
        <v>0.2560326</v>
      </c>
      <c r="GU180" s="4">
        <f t="shared" si="195"/>
        <v>37.90772411999999</v>
      </c>
      <c r="GW180" s="64">
        <v>46753</v>
      </c>
      <c r="GX180" s="2">
        <v>0.49583333333333335</v>
      </c>
      <c r="GY180">
        <v>42840</v>
      </c>
      <c r="GZ180">
        <v>84.724000000000004</v>
      </c>
      <c r="HA180" s="4">
        <f t="shared" si="196"/>
        <v>0.50834400000000002</v>
      </c>
      <c r="HB180" s="4">
        <f t="shared" si="197"/>
        <v>67.866356939999989</v>
      </c>
      <c r="HD180" s="64">
        <v>39083</v>
      </c>
      <c r="HE180" s="2">
        <v>0.49583333333333335</v>
      </c>
      <c r="HF180">
        <v>42840</v>
      </c>
      <c r="HG180">
        <v>90.686000000000007</v>
      </c>
      <c r="HH180" s="4">
        <f t="shared" si="198"/>
        <v>0.54411600000000004</v>
      </c>
      <c r="HI180" s="4">
        <f t="shared" si="199"/>
        <v>71.080358820000015</v>
      </c>
      <c r="HK180" s="64">
        <v>46753</v>
      </c>
      <c r="HL180" s="2">
        <v>0.49583333333333335</v>
      </c>
      <c r="HM180">
        <v>42840</v>
      </c>
      <c r="HN180">
        <v>38.76</v>
      </c>
      <c r="HO180" s="4">
        <f t="shared" si="202"/>
        <v>0.23255999999999999</v>
      </c>
      <c r="HP180" s="4">
        <f t="shared" si="200"/>
        <v>33.99269274000001</v>
      </c>
      <c r="HR180" s="64">
        <v>39083</v>
      </c>
      <c r="HS180" s="2">
        <v>0.49583333333333335</v>
      </c>
      <c r="HT180">
        <v>42840</v>
      </c>
      <c r="HU180">
        <v>40.0762</v>
      </c>
      <c r="HV180" s="4">
        <f t="shared" si="203"/>
        <v>0.24045719999999998</v>
      </c>
      <c r="HW180" s="4">
        <f t="shared" si="201"/>
        <v>34.97961669</v>
      </c>
    </row>
    <row r="181" spans="1:233" x14ac:dyDescent="0.3">
      <c r="B181" s="63">
        <v>47362</v>
      </c>
      <c r="C181" s="2">
        <v>0.49652777777777773</v>
      </c>
      <c r="D181">
        <v>42900</v>
      </c>
      <c r="E181" s="4">
        <v>404.26100000000002</v>
      </c>
      <c r="F181" s="4">
        <f t="shared" si="138"/>
        <v>2.4255660000000003</v>
      </c>
      <c r="G181" s="4">
        <f t="shared" si="139"/>
        <v>260.31122795999988</v>
      </c>
      <c r="I181" s="64">
        <v>47362</v>
      </c>
      <c r="J181" s="2">
        <v>0.49652777777777773</v>
      </c>
      <c r="K181">
        <v>42900</v>
      </c>
      <c r="L181">
        <v>311.10199999999998</v>
      </c>
      <c r="M181" s="4">
        <f t="shared" si="140"/>
        <v>1.8666119999999999</v>
      </c>
      <c r="N181" s="4">
        <f t="shared" si="141"/>
        <v>194.52111575999999</v>
      </c>
      <c r="P181" s="64">
        <v>38961</v>
      </c>
      <c r="Q181" s="2">
        <v>0.49652777777777773</v>
      </c>
      <c r="R181">
        <v>42900</v>
      </c>
      <c r="S181">
        <v>268.90899999999999</v>
      </c>
      <c r="T181" s="4">
        <f t="shared" si="142"/>
        <v>1.6134539999999997</v>
      </c>
      <c r="U181" s="4">
        <f t="shared" si="143"/>
        <v>177.22550495999997</v>
      </c>
      <c r="W181" s="64">
        <v>47362</v>
      </c>
      <c r="X181" s="2">
        <v>0.49652777777777773</v>
      </c>
      <c r="Y181">
        <v>42900</v>
      </c>
      <c r="Z181">
        <v>197.863</v>
      </c>
      <c r="AA181" s="4">
        <f t="shared" si="144"/>
        <v>1.1871780000000001</v>
      </c>
      <c r="AB181" s="4">
        <f t="shared" si="145"/>
        <v>131.45515769999997</v>
      </c>
      <c r="AD181" s="64">
        <v>38961</v>
      </c>
      <c r="AE181" s="2">
        <v>0.49652777777777773</v>
      </c>
      <c r="AF181">
        <v>42900</v>
      </c>
      <c r="AG181">
        <v>112.002</v>
      </c>
      <c r="AH181" s="4">
        <f t="shared" si="146"/>
        <v>0.67201199999999994</v>
      </c>
      <c r="AI181" s="4">
        <f t="shared" si="147"/>
        <v>88.625855940000037</v>
      </c>
      <c r="AK181" s="64">
        <v>46753</v>
      </c>
      <c r="AL181" s="2">
        <v>0.49652777777777773</v>
      </c>
      <c r="AM181">
        <v>42900</v>
      </c>
      <c r="AN181">
        <v>315.05099999999999</v>
      </c>
      <c r="AO181" s="4">
        <f t="shared" si="148"/>
        <v>1.890306</v>
      </c>
      <c r="AP181" s="4">
        <f t="shared" si="149"/>
        <v>195.15461862000015</v>
      </c>
      <c r="AR181" s="64">
        <v>39083</v>
      </c>
      <c r="AS181" s="2">
        <v>0.49652777777777773</v>
      </c>
      <c r="AT181">
        <v>42900</v>
      </c>
      <c r="AU181">
        <v>287.53699999999998</v>
      </c>
      <c r="AV181" s="4">
        <f t="shared" si="150"/>
        <v>1.7252219999999998</v>
      </c>
      <c r="AW181" s="4">
        <f t="shared" si="151"/>
        <v>177.87422051999997</v>
      </c>
      <c r="AY181" s="64">
        <v>46753</v>
      </c>
      <c r="AZ181" s="2">
        <v>0.49652777777777773</v>
      </c>
      <c r="BA181">
        <v>42900</v>
      </c>
      <c r="BB181">
        <v>84.760900000000007</v>
      </c>
      <c r="BC181" s="4">
        <f t="shared" si="152"/>
        <v>0.50856540000000006</v>
      </c>
      <c r="BD181" s="4">
        <f t="shared" si="153"/>
        <v>68.374922339999983</v>
      </c>
      <c r="BF181" s="64">
        <v>39083</v>
      </c>
      <c r="BG181" s="2">
        <v>0.49652777777777773</v>
      </c>
      <c r="BH181">
        <v>42900</v>
      </c>
      <c r="BI181">
        <v>90.789699999999996</v>
      </c>
      <c r="BJ181" s="4">
        <f t="shared" si="154"/>
        <v>0.54473819999999995</v>
      </c>
      <c r="BK181" s="4">
        <f t="shared" si="155"/>
        <v>71.625097020000013</v>
      </c>
      <c r="BM181" s="64">
        <v>47362</v>
      </c>
      <c r="BN181" s="2">
        <v>0.49652777777777773</v>
      </c>
      <c r="BO181">
        <v>42900</v>
      </c>
      <c r="BP181">
        <v>299.822</v>
      </c>
      <c r="BQ181" s="4">
        <f t="shared" si="156"/>
        <v>1.7989319999999998</v>
      </c>
      <c r="BR181" s="4">
        <f t="shared" si="157"/>
        <v>186.55487975999998</v>
      </c>
      <c r="BT181" s="64">
        <v>38961</v>
      </c>
      <c r="BU181" s="2">
        <v>0.49652777777777773</v>
      </c>
      <c r="BV181">
        <v>42900</v>
      </c>
      <c r="BW181">
        <v>266.62099999999998</v>
      </c>
      <c r="BX181" s="4">
        <f t="shared" si="158"/>
        <v>1.599726</v>
      </c>
      <c r="BY181" s="4">
        <f t="shared" si="159"/>
        <v>175.36036967999991</v>
      </c>
      <c r="CA181" s="64">
        <v>47362</v>
      </c>
      <c r="CB181" s="2">
        <v>0.49652777777777773</v>
      </c>
      <c r="CC181">
        <v>42900</v>
      </c>
      <c r="CD181">
        <v>137.458</v>
      </c>
      <c r="CE181" s="4">
        <f t="shared" si="160"/>
        <v>0.82474799999999993</v>
      </c>
      <c r="CF181" s="4">
        <f t="shared" si="161"/>
        <v>97.853492219999993</v>
      </c>
      <c r="CH181" s="64">
        <v>38961</v>
      </c>
      <c r="CI181" s="2">
        <v>0.49652777777777773</v>
      </c>
      <c r="CJ181">
        <v>42900</v>
      </c>
      <c r="CK181">
        <v>67.449799999999996</v>
      </c>
      <c r="CL181" s="4">
        <f t="shared" si="162"/>
        <v>0.40469879999999997</v>
      </c>
      <c r="CM181" s="4">
        <f t="shared" si="163"/>
        <v>57.305611691999999</v>
      </c>
      <c r="CO181" s="64">
        <v>46753</v>
      </c>
      <c r="CP181" s="2">
        <v>0.49652777777777773</v>
      </c>
      <c r="CQ181">
        <v>42900</v>
      </c>
      <c r="CR181">
        <v>300.53800000000001</v>
      </c>
      <c r="CS181" s="4">
        <f t="shared" si="164"/>
        <v>1.8032280000000001</v>
      </c>
      <c r="CT181" s="4">
        <f t="shared" si="165"/>
        <v>184.89035862</v>
      </c>
      <c r="CV181" s="64">
        <v>39083</v>
      </c>
      <c r="CW181" s="2">
        <v>0.49652777777777773</v>
      </c>
      <c r="CX181">
        <v>42900</v>
      </c>
      <c r="CY181">
        <v>286.07400000000001</v>
      </c>
      <c r="CZ181" s="4">
        <f t="shared" si="166"/>
        <v>1.7164440000000001</v>
      </c>
      <c r="DA181" s="4">
        <f t="shared" si="167"/>
        <v>176.78671796399993</v>
      </c>
      <c r="DC181" s="64">
        <v>46753</v>
      </c>
      <c r="DD181" s="2">
        <v>0.49652777777777773</v>
      </c>
      <c r="DE181">
        <v>42900</v>
      </c>
      <c r="DF181">
        <v>46.954500000000003</v>
      </c>
      <c r="DG181" s="4">
        <f t="shared" si="168"/>
        <v>0.28172700000000001</v>
      </c>
      <c r="DH181" s="4">
        <f t="shared" si="169"/>
        <v>40.421513459999986</v>
      </c>
      <c r="DJ181" s="64">
        <v>39083</v>
      </c>
      <c r="DK181" s="2">
        <v>0.49652777777777773</v>
      </c>
      <c r="DL181">
        <v>42900</v>
      </c>
      <c r="DM181">
        <v>51.295299999999997</v>
      </c>
      <c r="DN181" s="4">
        <f t="shared" si="170"/>
        <v>0.30777179999999998</v>
      </c>
      <c r="DO181" s="4">
        <f t="shared" si="171"/>
        <v>43.847353353599971</v>
      </c>
      <c r="DQ181" s="64">
        <v>47362</v>
      </c>
      <c r="DR181" s="2">
        <v>0.49652777777777773</v>
      </c>
      <c r="DS181">
        <v>42900</v>
      </c>
      <c r="DT181">
        <v>297.55099999999999</v>
      </c>
      <c r="DU181" s="4">
        <f t="shared" si="172"/>
        <v>1.7853059999999998</v>
      </c>
      <c r="DV181" s="4">
        <f t="shared" si="173"/>
        <v>184.95104915999997</v>
      </c>
      <c r="DX181" s="64">
        <v>38961</v>
      </c>
      <c r="DY181" s="2">
        <v>0.49652777777777773</v>
      </c>
      <c r="DZ181">
        <v>42900</v>
      </c>
      <c r="EA181">
        <v>266.39600000000002</v>
      </c>
      <c r="EB181" s="4">
        <f t="shared" si="174"/>
        <v>1.5983760000000002</v>
      </c>
      <c r="EC181" s="4">
        <f t="shared" si="175"/>
        <v>175.17738361199994</v>
      </c>
      <c r="EE181" s="64">
        <v>47362</v>
      </c>
      <c r="EF181" s="2">
        <v>0.49652777777777773</v>
      </c>
      <c r="EG181">
        <v>42900</v>
      </c>
      <c r="EH181">
        <v>102.357</v>
      </c>
      <c r="EI181" s="4">
        <f t="shared" si="176"/>
        <v>0.61414200000000008</v>
      </c>
      <c r="EJ181" s="4">
        <f t="shared" si="177"/>
        <v>79.12312458000001</v>
      </c>
      <c r="EL181" s="64">
        <v>38961</v>
      </c>
      <c r="EM181" s="2">
        <v>0.49652777777777773</v>
      </c>
      <c r="EN181">
        <v>42900</v>
      </c>
      <c r="EO181">
        <v>48</v>
      </c>
      <c r="EP181" s="4">
        <f t="shared" si="178"/>
        <v>0.28799999999999998</v>
      </c>
      <c r="EQ181" s="4">
        <f t="shared" si="179"/>
        <v>42.189330625199979</v>
      </c>
      <c r="ES181" s="64">
        <v>46753</v>
      </c>
      <c r="ET181" s="2">
        <v>0.49652777777777773</v>
      </c>
      <c r="EU181">
        <v>42900</v>
      </c>
      <c r="EV181">
        <v>297.07299999999998</v>
      </c>
      <c r="EW181" s="4">
        <f t="shared" si="180"/>
        <v>1.7824379999999997</v>
      </c>
      <c r="EX181" s="4">
        <f t="shared" si="181"/>
        <v>182.43977052000008</v>
      </c>
      <c r="EZ181" s="64">
        <v>39083</v>
      </c>
      <c r="FA181" s="2">
        <v>0.49652777777777773</v>
      </c>
      <c r="FB181">
        <v>42900</v>
      </c>
      <c r="FC181">
        <v>285.96600000000001</v>
      </c>
      <c r="FD181" s="4">
        <f t="shared" si="182"/>
        <v>1.7157960000000001</v>
      </c>
      <c r="FE181" s="4">
        <f t="shared" si="183"/>
        <v>176.70673269000005</v>
      </c>
      <c r="FG181" s="64">
        <v>46753</v>
      </c>
      <c r="FH181" s="2">
        <v>0.49652777777777773</v>
      </c>
      <c r="FI181">
        <v>42900</v>
      </c>
      <c r="FJ181">
        <v>32.412399999999998</v>
      </c>
      <c r="FK181" s="4">
        <f t="shared" si="184"/>
        <v>0.19447439999999996</v>
      </c>
      <c r="FL181" s="4">
        <f t="shared" si="185"/>
        <v>28.708115616000008</v>
      </c>
      <c r="FN181" s="64">
        <v>39083</v>
      </c>
      <c r="FO181" s="2">
        <v>0.49652777777777773</v>
      </c>
      <c r="FP181">
        <v>42900</v>
      </c>
      <c r="FQ181">
        <v>35.613199999999999</v>
      </c>
      <c r="FR181" s="4">
        <f t="shared" si="186"/>
        <v>0.21367919999999999</v>
      </c>
      <c r="FS181" s="4">
        <f t="shared" si="187"/>
        <v>31.485875208599996</v>
      </c>
      <c r="FU181" s="64">
        <v>47362</v>
      </c>
      <c r="FV181" s="2">
        <v>0.49652777777777773</v>
      </c>
      <c r="FW181">
        <v>42900</v>
      </c>
      <c r="FX181">
        <v>101.151</v>
      </c>
      <c r="FY181" s="4">
        <f t="shared" si="188"/>
        <v>0.60690599999999995</v>
      </c>
      <c r="FZ181" s="4">
        <f t="shared" si="189"/>
        <v>82.805416680000008</v>
      </c>
      <c r="GB181" s="64">
        <v>47362</v>
      </c>
      <c r="GC181" s="2">
        <v>0.49652777777777773</v>
      </c>
      <c r="GD181">
        <v>42900</v>
      </c>
      <c r="GE181">
        <v>66.168999999999997</v>
      </c>
      <c r="GF181" s="4">
        <f t="shared" si="190"/>
        <v>0.39701399999999998</v>
      </c>
      <c r="GG181" s="4">
        <f t="shared" si="191"/>
        <v>56.552072279999997</v>
      </c>
      <c r="GI181" s="64">
        <v>47362</v>
      </c>
      <c r="GJ181" s="2">
        <v>0.49652777777777773</v>
      </c>
      <c r="GK181">
        <v>42900</v>
      </c>
      <c r="GL181">
        <v>43.740600000000001</v>
      </c>
      <c r="GM181" s="4">
        <f t="shared" si="192"/>
        <v>0.2624436</v>
      </c>
      <c r="GN181" s="4">
        <f t="shared" si="193"/>
        <v>38.693986319999979</v>
      </c>
      <c r="GP181" s="64">
        <v>38961</v>
      </c>
      <c r="GQ181" s="2">
        <v>0.49652777777777773</v>
      </c>
      <c r="GR181">
        <v>42900</v>
      </c>
      <c r="GS181">
        <v>42.672400000000003</v>
      </c>
      <c r="GT181" s="4">
        <f t="shared" si="194"/>
        <v>0.2560344</v>
      </c>
      <c r="GU181" s="4">
        <f t="shared" si="195"/>
        <v>38.163758519999988</v>
      </c>
      <c r="GW181" s="64">
        <v>46753</v>
      </c>
      <c r="GX181" s="2">
        <v>0.49652777777777773</v>
      </c>
      <c r="GY181">
        <v>42900</v>
      </c>
      <c r="GZ181">
        <v>84.760900000000007</v>
      </c>
      <c r="HA181" s="4">
        <f t="shared" si="196"/>
        <v>0.50856540000000006</v>
      </c>
      <c r="HB181" s="4">
        <f t="shared" si="197"/>
        <v>68.374922339999983</v>
      </c>
      <c r="HD181" s="64">
        <v>39083</v>
      </c>
      <c r="HE181" s="2">
        <v>0.49652777777777773</v>
      </c>
      <c r="HF181">
        <v>42900</v>
      </c>
      <c r="HG181">
        <v>90.789699999999996</v>
      </c>
      <c r="HH181" s="4">
        <f t="shared" si="198"/>
        <v>0.54473819999999995</v>
      </c>
      <c r="HI181" s="4">
        <f t="shared" si="199"/>
        <v>71.625097020000013</v>
      </c>
      <c r="HK181" s="64">
        <v>46753</v>
      </c>
      <c r="HL181" s="2">
        <v>0.49652777777777773</v>
      </c>
      <c r="HM181">
        <v>42900</v>
      </c>
      <c r="HN181">
        <v>38.761699999999998</v>
      </c>
      <c r="HO181" s="4">
        <f t="shared" si="202"/>
        <v>0.23257019999999998</v>
      </c>
      <c r="HP181" s="4">
        <f t="shared" si="200"/>
        <v>34.225262940000007</v>
      </c>
      <c r="HR181" s="64">
        <v>39083</v>
      </c>
      <c r="HS181" s="2">
        <v>0.49652777777777773</v>
      </c>
      <c r="HT181">
        <v>42900</v>
      </c>
      <c r="HU181">
        <v>40.087000000000003</v>
      </c>
      <c r="HV181" s="4">
        <f t="shared" si="203"/>
        <v>0.24052200000000001</v>
      </c>
      <c r="HW181" s="4">
        <f t="shared" si="201"/>
        <v>35.220138689999999</v>
      </c>
    </row>
    <row r="182" spans="1:233" x14ac:dyDescent="0.3">
      <c r="B182" s="63">
        <v>47362</v>
      </c>
      <c r="C182" s="2">
        <v>0.49722222222222223</v>
      </c>
      <c r="D182">
        <v>42960</v>
      </c>
      <c r="E182" s="4">
        <v>405.471</v>
      </c>
      <c r="F182" s="4">
        <f t="shared" si="138"/>
        <v>2.4328259999999999</v>
      </c>
      <c r="G182" s="4">
        <f t="shared" si="139"/>
        <v>262.74405395999986</v>
      </c>
      <c r="I182" s="64">
        <v>47362</v>
      </c>
      <c r="J182" s="2">
        <v>0.49722222222222223</v>
      </c>
      <c r="K182">
        <v>42960</v>
      </c>
      <c r="L182">
        <v>313.51900000000001</v>
      </c>
      <c r="M182" s="4">
        <f t="shared" si="140"/>
        <v>1.881114</v>
      </c>
      <c r="N182" s="4">
        <f t="shared" si="141"/>
        <v>196.40222975999998</v>
      </c>
      <c r="P182" s="64">
        <v>38961</v>
      </c>
      <c r="Q182" s="2">
        <v>0.49722222222222223</v>
      </c>
      <c r="R182">
        <v>42960</v>
      </c>
      <c r="S182">
        <v>270.839</v>
      </c>
      <c r="T182" s="4">
        <f t="shared" si="142"/>
        <v>1.6250340000000001</v>
      </c>
      <c r="U182" s="4">
        <f t="shared" si="143"/>
        <v>178.85053895999997</v>
      </c>
      <c r="W182" s="64">
        <v>47362</v>
      </c>
      <c r="X182" s="2">
        <v>0.49722222222222223</v>
      </c>
      <c r="Y182">
        <v>42960</v>
      </c>
      <c r="Z182">
        <v>197.827</v>
      </c>
      <c r="AA182" s="4">
        <f t="shared" si="144"/>
        <v>1.1869619999999999</v>
      </c>
      <c r="AB182" s="4">
        <f t="shared" si="145"/>
        <v>132.64211969999997</v>
      </c>
      <c r="AD182" s="64">
        <v>38961</v>
      </c>
      <c r="AE182" s="2">
        <v>0.49722222222222223</v>
      </c>
      <c r="AF182">
        <v>42960</v>
      </c>
      <c r="AG182">
        <v>112.202</v>
      </c>
      <c r="AH182" s="4">
        <f t="shared" si="146"/>
        <v>0.67321200000000003</v>
      </c>
      <c r="AI182" s="4">
        <f t="shared" si="147"/>
        <v>89.299067940000043</v>
      </c>
      <c r="AK182" s="64">
        <v>46753</v>
      </c>
      <c r="AL182" s="2">
        <v>0.49722222222222223</v>
      </c>
      <c r="AM182">
        <v>42960</v>
      </c>
      <c r="AN182">
        <v>317.339</v>
      </c>
      <c r="AO182" s="4">
        <f t="shared" si="148"/>
        <v>1.9040339999999998</v>
      </c>
      <c r="AP182" s="4">
        <f t="shared" si="149"/>
        <v>197.05865262000015</v>
      </c>
      <c r="AR182" s="64">
        <v>39083</v>
      </c>
      <c r="AS182" s="2">
        <v>0.49722222222222223</v>
      </c>
      <c r="AT182">
        <v>42960</v>
      </c>
      <c r="AU182">
        <v>290.07799999999997</v>
      </c>
      <c r="AV182" s="4">
        <f t="shared" si="150"/>
        <v>1.7404679999999997</v>
      </c>
      <c r="AW182" s="4">
        <f t="shared" si="151"/>
        <v>179.61468851999996</v>
      </c>
      <c r="AY182" s="64">
        <v>46753</v>
      </c>
      <c r="AZ182" s="2">
        <v>0.49722222222222223</v>
      </c>
      <c r="BA182">
        <v>42960</v>
      </c>
      <c r="BB182">
        <v>84.7958</v>
      </c>
      <c r="BC182" s="4">
        <f t="shared" si="152"/>
        <v>0.50877479999999997</v>
      </c>
      <c r="BD182" s="4">
        <f t="shared" si="153"/>
        <v>68.883697139999981</v>
      </c>
      <c r="BF182" s="64">
        <v>39083</v>
      </c>
      <c r="BG182" s="2">
        <v>0.49722222222222223</v>
      </c>
      <c r="BH182">
        <v>42960</v>
      </c>
      <c r="BI182">
        <v>90.89</v>
      </c>
      <c r="BJ182" s="4">
        <f t="shared" si="154"/>
        <v>0.54534000000000005</v>
      </c>
      <c r="BK182" s="4">
        <f t="shared" si="155"/>
        <v>72.170437020000008</v>
      </c>
      <c r="BM182" s="64">
        <v>47362</v>
      </c>
      <c r="BN182" s="2">
        <v>0.49722222222222223</v>
      </c>
      <c r="BO182">
        <v>42960</v>
      </c>
      <c r="BP182">
        <v>302.38499999999999</v>
      </c>
      <c r="BQ182" s="4">
        <f t="shared" si="156"/>
        <v>1.8143099999999999</v>
      </c>
      <c r="BR182" s="4">
        <f t="shared" si="157"/>
        <v>188.36918975999998</v>
      </c>
      <c r="BT182" s="64">
        <v>38961</v>
      </c>
      <c r="BU182" s="2">
        <v>0.49722222222222223</v>
      </c>
      <c r="BV182">
        <v>42960</v>
      </c>
      <c r="BW182">
        <v>268.589</v>
      </c>
      <c r="BX182" s="4">
        <f t="shared" si="158"/>
        <v>1.611534</v>
      </c>
      <c r="BY182" s="4">
        <f t="shared" si="159"/>
        <v>176.97190367999991</v>
      </c>
      <c r="CA182" s="64">
        <v>47362</v>
      </c>
      <c r="CB182" s="2">
        <v>0.49722222222222223</v>
      </c>
      <c r="CC182">
        <v>42960</v>
      </c>
      <c r="CD182">
        <v>136.75399999999999</v>
      </c>
      <c r="CE182" s="4">
        <f t="shared" si="160"/>
        <v>0.82052399999999992</v>
      </c>
      <c r="CF182" s="4">
        <f t="shared" si="161"/>
        <v>98.674016219999999</v>
      </c>
      <c r="CH182" s="64">
        <v>38961</v>
      </c>
      <c r="CI182" s="2">
        <v>0.49722222222222223</v>
      </c>
      <c r="CJ182">
        <v>42960</v>
      </c>
      <c r="CK182">
        <v>67.522900000000007</v>
      </c>
      <c r="CL182" s="4">
        <f t="shared" si="162"/>
        <v>0.40513740000000004</v>
      </c>
      <c r="CM182" s="4">
        <f t="shared" si="163"/>
        <v>57.710749092</v>
      </c>
      <c r="CO182" s="64">
        <v>46753</v>
      </c>
      <c r="CP182" s="2">
        <v>0.49722222222222223</v>
      </c>
      <c r="CQ182">
        <v>42960</v>
      </c>
      <c r="CR182">
        <v>303.01799999999997</v>
      </c>
      <c r="CS182" s="4">
        <f t="shared" si="164"/>
        <v>1.8181079999999996</v>
      </c>
      <c r="CT182" s="4">
        <f t="shared" si="165"/>
        <v>186.70846662</v>
      </c>
      <c r="CV182" s="64">
        <v>39083</v>
      </c>
      <c r="CW182" s="2">
        <v>0.49722222222222223</v>
      </c>
      <c r="CX182">
        <v>42960</v>
      </c>
      <c r="CY182">
        <v>288.63400000000001</v>
      </c>
      <c r="CZ182" s="4">
        <f t="shared" si="166"/>
        <v>1.7318040000000001</v>
      </c>
      <c r="DA182" s="4">
        <f t="shared" si="167"/>
        <v>178.51852196399994</v>
      </c>
      <c r="DC182" s="64">
        <v>46753</v>
      </c>
      <c r="DD182" s="2">
        <v>0.49722222222222223</v>
      </c>
      <c r="DE182">
        <v>42960</v>
      </c>
      <c r="DF182">
        <v>46.957299999999996</v>
      </c>
      <c r="DG182" s="4">
        <f t="shared" si="168"/>
        <v>0.28174379999999999</v>
      </c>
      <c r="DH182" s="4">
        <f t="shared" si="169"/>
        <v>40.703257259999987</v>
      </c>
      <c r="DJ182" s="64">
        <v>39083</v>
      </c>
      <c r="DK182" s="2">
        <v>0.49722222222222223</v>
      </c>
      <c r="DL182">
        <v>42960</v>
      </c>
      <c r="DM182">
        <v>51.313600000000001</v>
      </c>
      <c r="DN182" s="4">
        <f t="shared" si="170"/>
        <v>0.30788160000000003</v>
      </c>
      <c r="DO182" s="4">
        <f t="shared" si="171"/>
        <v>44.155234953599972</v>
      </c>
      <c r="DQ182" s="64">
        <v>47362</v>
      </c>
      <c r="DR182" s="2">
        <v>0.49722222222222223</v>
      </c>
      <c r="DS182">
        <v>42960</v>
      </c>
      <c r="DT182">
        <v>300.14299999999997</v>
      </c>
      <c r="DU182" s="4">
        <f t="shared" si="172"/>
        <v>1.8008579999999996</v>
      </c>
      <c r="DV182" s="4">
        <f t="shared" si="173"/>
        <v>186.75190715999997</v>
      </c>
      <c r="DX182" s="64">
        <v>38961</v>
      </c>
      <c r="DY182" s="2">
        <v>0.49722222222222223</v>
      </c>
      <c r="DZ182">
        <v>42960</v>
      </c>
      <c r="EA182">
        <v>268.36799999999999</v>
      </c>
      <c r="EB182" s="4">
        <f t="shared" si="174"/>
        <v>1.6102079999999999</v>
      </c>
      <c r="EC182" s="4">
        <f t="shared" si="175"/>
        <v>176.78759161199994</v>
      </c>
      <c r="EE182" s="64">
        <v>47362</v>
      </c>
      <c r="EF182" s="2">
        <v>0.49722222222222223</v>
      </c>
      <c r="EG182">
        <v>42960</v>
      </c>
      <c r="EH182">
        <v>101.515</v>
      </c>
      <c r="EI182" s="4">
        <f t="shared" si="176"/>
        <v>0.60909000000000002</v>
      </c>
      <c r="EJ182" s="4">
        <f t="shared" si="177"/>
        <v>79.732214580000004</v>
      </c>
      <c r="EL182" s="64">
        <v>38961</v>
      </c>
      <c r="EM182" s="2">
        <v>0.49722222222222223</v>
      </c>
      <c r="EN182">
        <v>42960</v>
      </c>
      <c r="EO182">
        <v>48.050600000000003</v>
      </c>
      <c r="EP182" s="4">
        <f t="shared" si="178"/>
        <v>0.28830359999999999</v>
      </c>
      <c r="EQ182" s="4">
        <f t="shared" si="179"/>
        <v>42.477634225199978</v>
      </c>
      <c r="ES182" s="64">
        <v>46753</v>
      </c>
      <c r="ET182" s="2">
        <v>0.49722222222222223</v>
      </c>
      <c r="EU182">
        <v>42960</v>
      </c>
      <c r="EV182">
        <v>299.59899999999999</v>
      </c>
      <c r="EW182" s="4">
        <f t="shared" si="180"/>
        <v>1.7975939999999999</v>
      </c>
      <c r="EX182" s="4">
        <f t="shared" si="181"/>
        <v>184.23736452000009</v>
      </c>
      <c r="EZ182" s="64">
        <v>39083</v>
      </c>
      <c r="FA182" s="2">
        <v>0.49722222222222223</v>
      </c>
      <c r="FB182">
        <v>42960</v>
      </c>
      <c r="FC182">
        <v>288.52800000000002</v>
      </c>
      <c r="FD182" s="4">
        <f t="shared" si="182"/>
        <v>1.731168</v>
      </c>
      <c r="FE182" s="4">
        <f t="shared" si="183"/>
        <v>178.43790069000005</v>
      </c>
      <c r="FG182" s="64">
        <v>46753</v>
      </c>
      <c r="FH182" s="2">
        <v>0.49722222222222223</v>
      </c>
      <c r="FI182">
        <v>42960</v>
      </c>
      <c r="FJ182">
        <v>32.413499999999999</v>
      </c>
      <c r="FK182" s="4">
        <f t="shared" si="184"/>
        <v>0.19448099999999999</v>
      </c>
      <c r="FL182" s="4">
        <f t="shared" si="185"/>
        <v>28.902596616000007</v>
      </c>
      <c r="FN182" s="64">
        <v>39083</v>
      </c>
      <c r="FO182" s="2">
        <v>0.49722222222222223</v>
      </c>
      <c r="FP182">
        <v>42960</v>
      </c>
      <c r="FQ182">
        <v>35.621200000000002</v>
      </c>
      <c r="FR182" s="4">
        <f t="shared" si="186"/>
        <v>0.21372720000000001</v>
      </c>
      <c r="FS182" s="4">
        <f t="shared" si="187"/>
        <v>31.699602408599997</v>
      </c>
      <c r="FU182" s="64">
        <v>47362</v>
      </c>
      <c r="FV182" s="2">
        <v>0.49722222222222223</v>
      </c>
      <c r="FW182">
        <v>42960</v>
      </c>
      <c r="FX182">
        <v>101.217</v>
      </c>
      <c r="FY182" s="4">
        <f t="shared" si="188"/>
        <v>0.60730200000000001</v>
      </c>
      <c r="FZ182" s="4">
        <f t="shared" si="189"/>
        <v>83.412718680000012</v>
      </c>
      <c r="GB182" s="64">
        <v>47362</v>
      </c>
      <c r="GC182" s="2">
        <v>0.49722222222222223</v>
      </c>
      <c r="GD182">
        <v>42960</v>
      </c>
      <c r="GE182">
        <v>66.183300000000003</v>
      </c>
      <c r="GF182" s="4">
        <f t="shared" si="190"/>
        <v>0.3970998</v>
      </c>
      <c r="GG182" s="4">
        <f t="shared" si="191"/>
        <v>56.949172079999997</v>
      </c>
      <c r="GI182" s="64">
        <v>47362</v>
      </c>
      <c r="GJ182" s="2">
        <v>0.49722222222222223</v>
      </c>
      <c r="GK182">
        <v>42960</v>
      </c>
      <c r="GL182">
        <v>43.744399999999999</v>
      </c>
      <c r="GM182" s="4">
        <f t="shared" si="192"/>
        <v>0.26246639999999999</v>
      </c>
      <c r="GN182" s="4">
        <f t="shared" si="193"/>
        <v>38.95645271999998</v>
      </c>
      <c r="GP182" s="64">
        <v>38961</v>
      </c>
      <c r="GQ182" s="2">
        <v>0.49722222222222223</v>
      </c>
      <c r="GR182">
        <v>42960</v>
      </c>
      <c r="GS182">
        <v>42.672699999999999</v>
      </c>
      <c r="GT182" s="4">
        <f t="shared" si="194"/>
        <v>0.25603619999999999</v>
      </c>
      <c r="GU182" s="4">
        <f t="shared" si="195"/>
        <v>38.419794719999985</v>
      </c>
      <c r="GW182" s="64">
        <v>46753</v>
      </c>
      <c r="GX182" s="2">
        <v>0.49722222222222223</v>
      </c>
      <c r="GY182">
        <v>42960</v>
      </c>
      <c r="GZ182">
        <v>84.7958</v>
      </c>
      <c r="HA182" s="4">
        <f t="shared" si="196"/>
        <v>0.50877479999999997</v>
      </c>
      <c r="HB182" s="4">
        <f t="shared" si="197"/>
        <v>68.883697139999981</v>
      </c>
      <c r="HD182" s="64">
        <v>39083</v>
      </c>
      <c r="HE182" s="2">
        <v>0.49722222222222223</v>
      </c>
      <c r="HF182">
        <v>42960</v>
      </c>
      <c r="HG182">
        <v>90.89</v>
      </c>
      <c r="HH182" s="4">
        <f t="shared" si="198"/>
        <v>0.54534000000000005</v>
      </c>
      <c r="HI182" s="4">
        <f t="shared" si="199"/>
        <v>72.170437020000008</v>
      </c>
      <c r="HK182" s="64">
        <v>46753</v>
      </c>
      <c r="HL182" s="2">
        <v>0.49722222222222223</v>
      </c>
      <c r="HM182">
        <v>42960</v>
      </c>
      <c r="HN182">
        <v>38.763300000000001</v>
      </c>
      <c r="HO182" s="4">
        <f t="shared" si="202"/>
        <v>0.2325798</v>
      </c>
      <c r="HP182" s="4">
        <f t="shared" si="200"/>
        <v>34.457842740000011</v>
      </c>
      <c r="HR182" s="64">
        <v>39083</v>
      </c>
      <c r="HS182" s="2">
        <v>0.49722222222222223</v>
      </c>
      <c r="HT182">
        <v>42960</v>
      </c>
      <c r="HU182">
        <v>40.097700000000003</v>
      </c>
      <c r="HV182" s="4">
        <f t="shared" si="203"/>
        <v>0.2405862</v>
      </c>
      <c r="HW182" s="4">
        <f t="shared" si="201"/>
        <v>35.460724890000002</v>
      </c>
    </row>
    <row r="183" spans="1:233" x14ac:dyDescent="0.3">
      <c r="B183" s="63">
        <v>47362</v>
      </c>
      <c r="C183" s="2">
        <v>0.49791666666666662</v>
      </c>
      <c r="D183">
        <v>43020</v>
      </c>
      <c r="E183" s="4">
        <v>406.66899999999998</v>
      </c>
      <c r="F183" s="4">
        <f t="shared" si="138"/>
        <v>2.4400139999999997</v>
      </c>
      <c r="G183" s="4">
        <f t="shared" si="139"/>
        <v>265.18406795999988</v>
      </c>
      <c r="I183" s="64">
        <v>47362</v>
      </c>
      <c r="J183" s="2">
        <v>0.49791666666666662</v>
      </c>
      <c r="K183">
        <v>43020</v>
      </c>
      <c r="L183">
        <v>315.90899999999999</v>
      </c>
      <c r="M183" s="4">
        <f t="shared" si="140"/>
        <v>1.895454</v>
      </c>
      <c r="N183" s="4">
        <f t="shared" si="141"/>
        <v>198.29768375999998</v>
      </c>
      <c r="P183" s="64">
        <v>38961</v>
      </c>
      <c r="Q183" s="2">
        <v>0.49791666666666662</v>
      </c>
      <c r="R183">
        <v>43020</v>
      </c>
      <c r="S183">
        <v>272.73599999999999</v>
      </c>
      <c r="T183" s="4">
        <f t="shared" si="142"/>
        <v>1.6364159999999999</v>
      </c>
      <c r="U183" s="4">
        <f t="shared" si="143"/>
        <v>180.48695495999996</v>
      </c>
      <c r="W183" s="64">
        <v>47362</v>
      </c>
      <c r="X183" s="2">
        <v>0.49791666666666662</v>
      </c>
      <c r="Y183">
        <v>43020</v>
      </c>
      <c r="Z183">
        <v>197.761</v>
      </c>
      <c r="AA183" s="4">
        <f t="shared" si="144"/>
        <v>1.186566</v>
      </c>
      <c r="AB183" s="4">
        <f t="shared" si="145"/>
        <v>133.82868569999997</v>
      </c>
      <c r="AD183" s="64">
        <v>38961</v>
      </c>
      <c r="AE183" s="2">
        <v>0.49791666666666662</v>
      </c>
      <c r="AF183">
        <v>43020</v>
      </c>
      <c r="AG183">
        <v>112.396</v>
      </c>
      <c r="AH183" s="4">
        <f t="shared" si="146"/>
        <v>0.67437599999999998</v>
      </c>
      <c r="AI183" s="4">
        <f t="shared" si="147"/>
        <v>89.973443940000038</v>
      </c>
      <c r="AK183" s="64">
        <v>46753</v>
      </c>
      <c r="AL183" s="2">
        <v>0.49791666666666662</v>
      </c>
      <c r="AM183">
        <v>43020</v>
      </c>
      <c r="AN183">
        <v>319.59899999999999</v>
      </c>
      <c r="AO183" s="4">
        <f t="shared" si="148"/>
        <v>1.917594</v>
      </c>
      <c r="AP183" s="4">
        <f t="shared" si="149"/>
        <v>198.97624662000015</v>
      </c>
      <c r="AR183" s="64">
        <v>39083</v>
      </c>
      <c r="AS183" s="2">
        <v>0.49791666666666662</v>
      </c>
      <c r="AT183">
        <v>43020</v>
      </c>
      <c r="AU183">
        <v>292.589</v>
      </c>
      <c r="AV183" s="4">
        <f t="shared" si="150"/>
        <v>1.7555339999999999</v>
      </c>
      <c r="AW183" s="4">
        <f t="shared" si="151"/>
        <v>181.37022251999997</v>
      </c>
      <c r="AY183" s="64">
        <v>46753</v>
      </c>
      <c r="AZ183" s="2">
        <v>0.49791666666666662</v>
      </c>
      <c r="BA183">
        <v>43020</v>
      </c>
      <c r="BB183">
        <v>84.828800000000001</v>
      </c>
      <c r="BC183" s="4">
        <f t="shared" si="152"/>
        <v>0.5089728</v>
      </c>
      <c r="BD183" s="4">
        <f t="shared" si="153"/>
        <v>69.392669939999976</v>
      </c>
      <c r="BF183" s="64">
        <v>39083</v>
      </c>
      <c r="BG183" s="2">
        <v>0.49791666666666662</v>
      </c>
      <c r="BH183">
        <v>43020</v>
      </c>
      <c r="BI183">
        <v>90.986999999999995</v>
      </c>
      <c r="BJ183" s="4">
        <f t="shared" si="154"/>
        <v>0.54592199999999991</v>
      </c>
      <c r="BK183" s="4">
        <f t="shared" si="155"/>
        <v>72.716359020000013</v>
      </c>
      <c r="BM183" s="64">
        <v>47362</v>
      </c>
      <c r="BN183" s="2">
        <v>0.49791666666666662</v>
      </c>
      <c r="BO183">
        <v>43020</v>
      </c>
      <c r="BP183">
        <v>304.91899999999998</v>
      </c>
      <c r="BQ183" s="4">
        <f t="shared" si="156"/>
        <v>1.8295139999999999</v>
      </c>
      <c r="BR183" s="4">
        <f t="shared" si="157"/>
        <v>190.19870375999997</v>
      </c>
      <c r="BT183" s="64">
        <v>38961</v>
      </c>
      <c r="BU183" s="2">
        <v>0.49791666666666662</v>
      </c>
      <c r="BV183">
        <v>43020</v>
      </c>
      <c r="BW183">
        <v>270.524</v>
      </c>
      <c r="BX183" s="4">
        <f t="shared" si="158"/>
        <v>1.6231439999999999</v>
      </c>
      <c r="BY183" s="4">
        <f t="shared" si="159"/>
        <v>178.59504767999991</v>
      </c>
      <c r="CA183" s="64">
        <v>47362</v>
      </c>
      <c r="CB183" s="2">
        <v>0.49791666666666662</v>
      </c>
      <c r="CC183">
        <v>43020</v>
      </c>
      <c r="CD183">
        <v>136.04300000000001</v>
      </c>
      <c r="CE183" s="4">
        <f t="shared" si="160"/>
        <v>0.81625800000000004</v>
      </c>
      <c r="CF183" s="4">
        <f t="shared" si="161"/>
        <v>99.490274220000003</v>
      </c>
      <c r="CH183" s="64">
        <v>38961</v>
      </c>
      <c r="CI183" s="2">
        <v>0.49791666666666662</v>
      </c>
      <c r="CJ183">
        <v>43020</v>
      </c>
      <c r="CK183">
        <v>67.595699999999994</v>
      </c>
      <c r="CL183" s="4">
        <f t="shared" si="162"/>
        <v>0.40557419999999994</v>
      </c>
      <c r="CM183" s="4">
        <f t="shared" si="163"/>
        <v>58.116323291999997</v>
      </c>
      <c r="CO183" s="64">
        <v>46753</v>
      </c>
      <c r="CP183" s="2">
        <v>0.49791666666666662</v>
      </c>
      <c r="CQ183">
        <v>43020</v>
      </c>
      <c r="CR183">
        <v>305.46800000000002</v>
      </c>
      <c r="CS183" s="4">
        <f t="shared" si="164"/>
        <v>1.832808</v>
      </c>
      <c r="CT183" s="4">
        <f t="shared" si="165"/>
        <v>188.54127462</v>
      </c>
      <c r="CV183" s="64">
        <v>39083</v>
      </c>
      <c r="CW183" s="2">
        <v>0.49791666666666662</v>
      </c>
      <c r="CX183">
        <v>43020</v>
      </c>
      <c r="CY183">
        <v>291.16500000000002</v>
      </c>
      <c r="CZ183" s="4">
        <f t="shared" si="166"/>
        <v>1.74699</v>
      </c>
      <c r="DA183" s="4">
        <f t="shared" si="167"/>
        <v>180.26551196399996</v>
      </c>
      <c r="DC183" s="64">
        <v>46753</v>
      </c>
      <c r="DD183" s="2">
        <v>0.49791666666666662</v>
      </c>
      <c r="DE183">
        <v>43020</v>
      </c>
      <c r="DF183">
        <v>46.960099999999997</v>
      </c>
      <c r="DG183" s="4">
        <f t="shared" si="168"/>
        <v>0.28176059999999997</v>
      </c>
      <c r="DH183" s="4">
        <f t="shared" si="169"/>
        <v>40.985017859999985</v>
      </c>
      <c r="DJ183" s="64">
        <v>39083</v>
      </c>
      <c r="DK183" s="2">
        <v>0.49791666666666662</v>
      </c>
      <c r="DL183">
        <v>43020</v>
      </c>
      <c r="DM183">
        <v>51.331600000000002</v>
      </c>
      <c r="DN183" s="4">
        <f t="shared" si="170"/>
        <v>0.30798959999999997</v>
      </c>
      <c r="DO183" s="4">
        <f t="shared" si="171"/>
        <v>44.463224553599972</v>
      </c>
      <c r="DQ183" s="64">
        <v>47362</v>
      </c>
      <c r="DR183" s="2">
        <v>0.49791666666666662</v>
      </c>
      <c r="DS183">
        <v>43020</v>
      </c>
      <c r="DT183">
        <v>302.70600000000002</v>
      </c>
      <c r="DU183" s="4">
        <f t="shared" si="172"/>
        <v>1.816236</v>
      </c>
      <c r="DV183" s="4">
        <f t="shared" si="173"/>
        <v>188.56814315999998</v>
      </c>
      <c r="DX183" s="64">
        <v>38961</v>
      </c>
      <c r="DY183" s="2">
        <v>0.49791666666666662</v>
      </c>
      <c r="DZ183">
        <v>43020</v>
      </c>
      <c r="EA183">
        <v>270.30700000000002</v>
      </c>
      <c r="EB183" s="4">
        <f t="shared" si="174"/>
        <v>1.6218420000000002</v>
      </c>
      <c r="EC183" s="4">
        <f t="shared" si="175"/>
        <v>178.40943361199993</v>
      </c>
      <c r="EE183" s="64">
        <v>47362</v>
      </c>
      <c r="EF183" s="2">
        <v>0.49791666666666662</v>
      </c>
      <c r="EG183">
        <v>43020</v>
      </c>
      <c r="EH183">
        <v>100.68300000000001</v>
      </c>
      <c r="EI183" s="4">
        <f t="shared" si="176"/>
        <v>0.60409800000000002</v>
      </c>
      <c r="EJ183" s="4">
        <f t="shared" si="177"/>
        <v>80.336312579999998</v>
      </c>
      <c r="EL183" s="64">
        <v>38961</v>
      </c>
      <c r="EM183" s="2">
        <v>0.49791666666666662</v>
      </c>
      <c r="EN183">
        <v>43020</v>
      </c>
      <c r="EO183">
        <v>48.101399999999998</v>
      </c>
      <c r="EP183" s="4">
        <f t="shared" si="178"/>
        <v>0.28860839999999999</v>
      </c>
      <c r="EQ183" s="4">
        <f t="shared" si="179"/>
        <v>42.766242625199979</v>
      </c>
      <c r="ES183" s="64">
        <v>46753</v>
      </c>
      <c r="ET183" s="2">
        <v>0.49791666666666662</v>
      </c>
      <c r="EU183">
        <v>43020</v>
      </c>
      <c r="EV183">
        <v>302.09399999999999</v>
      </c>
      <c r="EW183" s="4">
        <f t="shared" si="180"/>
        <v>1.8125639999999998</v>
      </c>
      <c r="EX183" s="4">
        <f t="shared" si="181"/>
        <v>186.04992852000009</v>
      </c>
      <c r="EZ183" s="64">
        <v>39083</v>
      </c>
      <c r="FA183" s="2">
        <v>0.49791666666666662</v>
      </c>
      <c r="FB183">
        <v>43020</v>
      </c>
      <c r="FC183">
        <v>291.06099999999998</v>
      </c>
      <c r="FD183" s="4">
        <f t="shared" si="182"/>
        <v>1.7463659999999999</v>
      </c>
      <c r="FE183" s="4">
        <f t="shared" si="183"/>
        <v>180.18426669000004</v>
      </c>
      <c r="FG183" s="64">
        <v>46753</v>
      </c>
      <c r="FH183" s="2">
        <v>0.49791666666666662</v>
      </c>
      <c r="FI183">
        <v>43020</v>
      </c>
      <c r="FJ183">
        <v>32.414700000000003</v>
      </c>
      <c r="FK183" s="4">
        <f t="shared" si="184"/>
        <v>0.1944882</v>
      </c>
      <c r="FL183" s="4">
        <f t="shared" si="185"/>
        <v>29.097084816000006</v>
      </c>
      <c r="FN183" s="64">
        <v>39083</v>
      </c>
      <c r="FO183" s="2">
        <v>0.49791666666666662</v>
      </c>
      <c r="FP183">
        <v>43020</v>
      </c>
      <c r="FQ183">
        <v>35.629100000000001</v>
      </c>
      <c r="FR183" s="4">
        <f t="shared" si="186"/>
        <v>0.21377460000000001</v>
      </c>
      <c r="FS183" s="4">
        <f t="shared" si="187"/>
        <v>31.913377008599998</v>
      </c>
      <c r="FU183" s="64">
        <v>47362</v>
      </c>
      <c r="FV183" s="2">
        <v>0.49791666666666662</v>
      </c>
      <c r="FW183">
        <v>43020</v>
      </c>
      <c r="FX183">
        <v>101.28</v>
      </c>
      <c r="FY183" s="4">
        <f t="shared" si="188"/>
        <v>0.60767999999999989</v>
      </c>
      <c r="FZ183" s="4">
        <f t="shared" si="189"/>
        <v>84.020398680000014</v>
      </c>
      <c r="GB183" s="64">
        <v>47362</v>
      </c>
      <c r="GC183" s="2">
        <v>0.49791666666666662</v>
      </c>
      <c r="GD183">
        <v>43020</v>
      </c>
      <c r="GE183">
        <v>66.197000000000003</v>
      </c>
      <c r="GF183" s="4">
        <f t="shared" si="190"/>
        <v>0.39718200000000004</v>
      </c>
      <c r="GG183" s="4">
        <f t="shared" si="191"/>
        <v>57.346354079999998</v>
      </c>
      <c r="GI183" s="64">
        <v>47362</v>
      </c>
      <c r="GJ183" s="2">
        <v>0.49791666666666662</v>
      </c>
      <c r="GK183">
        <v>43020</v>
      </c>
      <c r="GL183">
        <v>43.748100000000001</v>
      </c>
      <c r="GM183" s="4">
        <f t="shared" si="192"/>
        <v>0.26248860000000002</v>
      </c>
      <c r="GN183" s="4">
        <f t="shared" si="193"/>
        <v>39.218941319999978</v>
      </c>
      <c r="GP183" s="64">
        <v>38961</v>
      </c>
      <c r="GQ183" s="2">
        <v>0.49791666666666662</v>
      </c>
      <c r="GR183">
        <v>43020</v>
      </c>
      <c r="GS183">
        <v>42.673000000000002</v>
      </c>
      <c r="GT183" s="4">
        <f t="shared" si="194"/>
        <v>0.25603800000000004</v>
      </c>
      <c r="GU183" s="4">
        <f t="shared" si="195"/>
        <v>38.675832719999981</v>
      </c>
      <c r="GW183" s="64">
        <v>46753</v>
      </c>
      <c r="GX183" s="2">
        <v>0.49791666666666662</v>
      </c>
      <c r="GY183">
        <v>43020</v>
      </c>
      <c r="GZ183">
        <v>84.828800000000001</v>
      </c>
      <c r="HA183" s="4">
        <f t="shared" si="196"/>
        <v>0.5089728</v>
      </c>
      <c r="HB183" s="4">
        <f t="shared" si="197"/>
        <v>69.392669939999976</v>
      </c>
      <c r="HD183" s="64">
        <v>39083</v>
      </c>
      <c r="HE183" s="2">
        <v>0.49791666666666662</v>
      </c>
      <c r="HF183">
        <v>43020</v>
      </c>
      <c r="HG183">
        <v>90.986999999999995</v>
      </c>
      <c r="HH183" s="4">
        <f t="shared" si="198"/>
        <v>0.54592199999999991</v>
      </c>
      <c r="HI183" s="4">
        <f t="shared" si="199"/>
        <v>72.716359020000013</v>
      </c>
      <c r="HK183" s="64">
        <v>46753</v>
      </c>
      <c r="HL183" s="2">
        <v>0.49791666666666662</v>
      </c>
      <c r="HM183">
        <v>43020</v>
      </c>
      <c r="HN183">
        <v>38.765000000000001</v>
      </c>
      <c r="HO183" s="4">
        <f t="shared" si="202"/>
        <v>0.23258999999999999</v>
      </c>
      <c r="HP183" s="4">
        <f t="shared" si="200"/>
        <v>34.690432740000013</v>
      </c>
      <c r="HR183" s="64">
        <v>39083</v>
      </c>
      <c r="HS183" s="2">
        <v>0.49791666666666662</v>
      </c>
      <c r="HT183">
        <v>43020</v>
      </c>
      <c r="HU183">
        <v>40.1083</v>
      </c>
      <c r="HV183" s="4">
        <f t="shared" si="203"/>
        <v>0.2406498</v>
      </c>
      <c r="HW183" s="4">
        <f t="shared" si="201"/>
        <v>35.701374690000002</v>
      </c>
    </row>
    <row r="184" spans="1:233" x14ac:dyDescent="0.3">
      <c r="B184" s="63">
        <v>47362</v>
      </c>
      <c r="C184" s="2">
        <v>0.49861111111111112</v>
      </c>
      <c r="D184">
        <v>43080</v>
      </c>
      <c r="E184" s="4">
        <v>407.85700000000003</v>
      </c>
      <c r="F184" s="4">
        <f t="shared" si="138"/>
        <v>2.4471419999999999</v>
      </c>
      <c r="G184" s="4">
        <f t="shared" si="139"/>
        <v>267.63120995999986</v>
      </c>
      <c r="I184" s="64">
        <v>47362</v>
      </c>
      <c r="J184" s="2">
        <v>0.49861111111111112</v>
      </c>
      <c r="K184">
        <v>43080</v>
      </c>
      <c r="L184">
        <v>318.27100000000002</v>
      </c>
      <c r="M184" s="4">
        <f t="shared" si="140"/>
        <v>1.909626</v>
      </c>
      <c r="N184" s="4">
        <f t="shared" si="141"/>
        <v>200.20730975999999</v>
      </c>
      <c r="P184" s="64">
        <v>38961</v>
      </c>
      <c r="Q184" s="2">
        <v>0.49861111111111112</v>
      </c>
      <c r="R184">
        <v>43080</v>
      </c>
      <c r="S184">
        <v>274.60199999999998</v>
      </c>
      <c r="T184" s="4">
        <f t="shared" si="142"/>
        <v>1.6476119999999999</v>
      </c>
      <c r="U184" s="4">
        <f t="shared" si="143"/>
        <v>182.13456695999997</v>
      </c>
      <c r="W184" s="64">
        <v>47362</v>
      </c>
      <c r="X184" s="2">
        <v>0.49861111111111112</v>
      </c>
      <c r="Y184">
        <v>43080</v>
      </c>
      <c r="Z184">
        <v>197.666</v>
      </c>
      <c r="AA184" s="4">
        <f t="shared" si="144"/>
        <v>1.1859960000000001</v>
      </c>
      <c r="AB184" s="4">
        <f t="shared" si="145"/>
        <v>135.01468169999995</v>
      </c>
      <c r="AD184" s="64">
        <v>38961</v>
      </c>
      <c r="AE184" s="2">
        <v>0.49861111111111112</v>
      </c>
      <c r="AF184">
        <v>43080</v>
      </c>
      <c r="AG184">
        <v>112.58499999999999</v>
      </c>
      <c r="AH184" s="4">
        <f t="shared" si="146"/>
        <v>0.67550999999999994</v>
      </c>
      <c r="AI184" s="4">
        <f t="shared" si="147"/>
        <v>90.648953940000041</v>
      </c>
      <c r="AK184" s="64">
        <v>46753</v>
      </c>
      <c r="AL184" s="2">
        <v>0.49861111111111112</v>
      </c>
      <c r="AM184">
        <v>43080</v>
      </c>
      <c r="AN184">
        <v>321.83100000000002</v>
      </c>
      <c r="AO184" s="4">
        <f t="shared" si="148"/>
        <v>1.9309860000000001</v>
      </c>
      <c r="AP184" s="4">
        <f t="shared" si="149"/>
        <v>200.90723262000014</v>
      </c>
      <c r="AR184" s="64">
        <v>39083</v>
      </c>
      <c r="AS184" s="2">
        <v>0.49861111111111112</v>
      </c>
      <c r="AT184">
        <v>43080</v>
      </c>
      <c r="AU184">
        <v>295.07299999999998</v>
      </c>
      <c r="AV184" s="4">
        <f t="shared" si="150"/>
        <v>1.7704379999999997</v>
      </c>
      <c r="AW184" s="4">
        <f t="shared" si="151"/>
        <v>183.14066051999998</v>
      </c>
      <c r="AY184" s="64">
        <v>46753</v>
      </c>
      <c r="AZ184" s="2">
        <v>0.49861111111111112</v>
      </c>
      <c r="BA184">
        <v>43080</v>
      </c>
      <c r="BB184">
        <v>84.860100000000003</v>
      </c>
      <c r="BC184" s="4">
        <f t="shared" si="152"/>
        <v>0.50916059999999996</v>
      </c>
      <c r="BD184" s="4">
        <f t="shared" si="153"/>
        <v>69.901830539999978</v>
      </c>
      <c r="BF184" s="64">
        <v>39083</v>
      </c>
      <c r="BG184" s="2">
        <v>0.49861111111111112</v>
      </c>
      <c r="BH184">
        <v>43080</v>
      </c>
      <c r="BI184">
        <v>91.080799999999996</v>
      </c>
      <c r="BJ184" s="4">
        <f t="shared" si="154"/>
        <v>0.54648479999999999</v>
      </c>
      <c r="BK184" s="4">
        <f t="shared" si="155"/>
        <v>73.262843820000015</v>
      </c>
      <c r="BM184" s="64">
        <v>47362</v>
      </c>
      <c r="BN184" s="2">
        <v>0.49861111111111112</v>
      </c>
      <c r="BO184">
        <v>43080</v>
      </c>
      <c r="BP184">
        <v>307.423</v>
      </c>
      <c r="BQ184" s="4">
        <f t="shared" si="156"/>
        <v>1.844538</v>
      </c>
      <c r="BR184" s="4">
        <f t="shared" si="157"/>
        <v>192.04324175999997</v>
      </c>
      <c r="BT184" s="64">
        <v>38961</v>
      </c>
      <c r="BU184" s="2">
        <v>0.49861111111111112</v>
      </c>
      <c r="BV184">
        <v>43080</v>
      </c>
      <c r="BW184">
        <v>272.42700000000002</v>
      </c>
      <c r="BX184" s="4">
        <f t="shared" si="158"/>
        <v>1.6345620000000001</v>
      </c>
      <c r="BY184" s="4">
        <f t="shared" si="159"/>
        <v>180.2296096799999</v>
      </c>
      <c r="CA184" s="64">
        <v>47362</v>
      </c>
      <c r="CB184" s="2">
        <v>0.49861111111111112</v>
      </c>
      <c r="CC184">
        <v>43080</v>
      </c>
      <c r="CD184">
        <v>135.32400000000001</v>
      </c>
      <c r="CE184" s="4">
        <f t="shared" si="160"/>
        <v>0.81194400000000011</v>
      </c>
      <c r="CF184" s="4">
        <f t="shared" si="161"/>
        <v>100.30221822</v>
      </c>
      <c r="CH184" s="64">
        <v>38961</v>
      </c>
      <c r="CI184" s="2">
        <v>0.49861111111111112</v>
      </c>
      <c r="CJ184">
        <v>43080</v>
      </c>
      <c r="CK184">
        <v>67.668000000000006</v>
      </c>
      <c r="CL184" s="4">
        <f t="shared" si="162"/>
        <v>0.40600800000000004</v>
      </c>
      <c r="CM184" s="4">
        <f t="shared" si="163"/>
        <v>58.522331291999997</v>
      </c>
      <c r="CO184" s="64">
        <v>46753</v>
      </c>
      <c r="CP184" s="2">
        <v>0.49861111111111112</v>
      </c>
      <c r="CQ184">
        <v>43080</v>
      </c>
      <c r="CR184">
        <v>307.887</v>
      </c>
      <c r="CS184" s="4">
        <f t="shared" si="164"/>
        <v>1.8473220000000001</v>
      </c>
      <c r="CT184" s="4">
        <f t="shared" si="165"/>
        <v>190.38859661999999</v>
      </c>
      <c r="CV184" s="64">
        <v>39083</v>
      </c>
      <c r="CW184" s="2">
        <v>0.49861111111111112</v>
      </c>
      <c r="CX184">
        <v>43080</v>
      </c>
      <c r="CY184">
        <v>293.66800000000001</v>
      </c>
      <c r="CZ184" s="4">
        <f t="shared" si="166"/>
        <v>1.762008</v>
      </c>
      <c r="DA184" s="4">
        <f t="shared" si="167"/>
        <v>182.02751996399996</v>
      </c>
      <c r="DC184" s="64">
        <v>46753</v>
      </c>
      <c r="DD184" s="2">
        <v>0.49861111111111112</v>
      </c>
      <c r="DE184">
        <v>43080</v>
      </c>
      <c r="DF184">
        <v>46.963000000000001</v>
      </c>
      <c r="DG184" s="4">
        <f t="shared" si="168"/>
        <v>0.28177799999999997</v>
      </c>
      <c r="DH184" s="4">
        <f t="shared" si="169"/>
        <v>41.266795859999988</v>
      </c>
      <c r="DJ184" s="64">
        <v>39083</v>
      </c>
      <c r="DK184" s="2">
        <v>0.49861111111111112</v>
      </c>
      <c r="DL184">
        <v>43080</v>
      </c>
      <c r="DM184">
        <v>51.349200000000003</v>
      </c>
      <c r="DN184" s="4">
        <f t="shared" si="170"/>
        <v>0.30809520000000001</v>
      </c>
      <c r="DO184" s="4">
        <f t="shared" si="171"/>
        <v>44.771319753599968</v>
      </c>
      <c r="DQ184" s="64">
        <v>47362</v>
      </c>
      <c r="DR184" s="2">
        <v>0.49861111111111112</v>
      </c>
      <c r="DS184">
        <v>43080</v>
      </c>
      <c r="DT184">
        <v>305.23899999999998</v>
      </c>
      <c r="DU184" s="4">
        <f t="shared" si="172"/>
        <v>1.8314339999999998</v>
      </c>
      <c r="DV184" s="4">
        <f t="shared" si="173"/>
        <v>190.39957715999998</v>
      </c>
      <c r="DX184" s="64">
        <v>38961</v>
      </c>
      <c r="DY184" s="2">
        <v>0.49861111111111112</v>
      </c>
      <c r="DZ184">
        <v>43080</v>
      </c>
      <c r="EA184">
        <v>272.214</v>
      </c>
      <c r="EB184" s="4">
        <f t="shared" si="174"/>
        <v>1.633284</v>
      </c>
      <c r="EC184" s="4">
        <f t="shared" si="175"/>
        <v>180.04271761199993</v>
      </c>
      <c r="EE184" s="64">
        <v>47362</v>
      </c>
      <c r="EF184" s="2">
        <v>0.49861111111111112</v>
      </c>
      <c r="EG184">
        <v>43080</v>
      </c>
      <c r="EH184">
        <v>99.861400000000003</v>
      </c>
      <c r="EI184" s="4">
        <f t="shared" si="176"/>
        <v>0.59916839999999993</v>
      </c>
      <c r="EJ184" s="4">
        <f t="shared" si="177"/>
        <v>80.935480979999994</v>
      </c>
      <c r="EL184" s="64">
        <v>38961</v>
      </c>
      <c r="EM184" s="2">
        <v>0.49861111111111112</v>
      </c>
      <c r="EN184">
        <v>43080</v>
      </c>
      <c r="EO184">
        <v>48.152200000000001</v>
      </c>
      <c r="EP184" s="4">
        <f t="shared" si="178"/>
        <v>0.28891319999999998</v>
      </c>
      <c r="EQ184" s="4">
        <f t="shared" si="179"/>
        <v>43.055155825199982</v>
      </c>
      <c r="ES184" s="64">
        <v>46753</v>
      </c>
      <c r="ET184" s="2">
        <v>0.49861111111111112</v>
      </c>
      <c r="EU184">
        <v>43080</v>
      </c>
      <c r="EV184">
        <v>304.55799999999999</v>
      </c>
      <c r="EW184" s="4">
        <f t="shared" si="180"/>
        <v>1.827348</v>
      </c>
      <c r="EX184" s="4">
        <f t="shared" si="181"/>
        <v>187.87727652000009</v>
      </c>
      <c r="EZ184" s="64">
        <v>39083</v>
      </c>
      <c r="FA184" s="2">
        <v>0.49861111111111112</v>
      </c>
      <c r="FB184">
        <v>43080</v>
      </c>
      <c r="FC184">
        <v>293.565</v>
      </c>
      <c r="FD184" s="4">
        <f t="shared" si="182"/>
        <v>1.7613899999999998</v>
      </c>
      <c r="FE184" s="4">
        <f t="shared" si="183"/>
        <v>181.94565669000005</v>
      </c>
      <c r="FG184" s="64">
        <v>46753</v>
      </c>
      <c r="FH184" s="2">
        <v>0.49861111111111112</v>
      </c>
      <c r="FI184">
        <v>43080</v>
      </c>
      <c r="FJ184">
        <v>32.415900000000001</v>
      </c>
      <c r="FK184" s="4">
        <f t="shared" si="184"/>
        <v>0.19449540000000001</v>
      </c>
      <c r="FL184" s="4">
        <f t="shared" si="185"/>
        <v>29.291580216000007</v>
      </c>
      <c r="FN184" s="64">
        <v>39083</v>
      </c>
      <c r="FO184" s="2">
        <v>0.49861111111111112</v>
      </c>
      <c r="FP184">
        <v>43080</v>
      </c>
      <c r="FQ184">
        <v>35.636899999999997</v>
      </c>
      <c r="FR184" s="4">
        <f t="shared" si="186"/>
        <v>0.21382139999999999</v>
      </c>
      <c r="FS184" s="4">
        <f t="shared" si="187"/>
        <v>32.127198408599995</v>
      </c>
      <c r="FU184" s="64">
        <v>47362</v>
      </c>
      <c r="FV184" s="2">
        <v>0.49861111111111112</v>
      </c>
      <c r="FW184">
        <v>43080</v>
      </c>
      <c r="FX184">
        <v>101.34</v>
      </c>
      <c r="FY184" s="4">
        <f t="shared" si="188"/>
        <v>0.60804000000000002</v>
      </c>
      <c r="FZ184" s="4">
        <f t="shared" si="189"/>
        <v>84.628438680000016</v>
      </c>
      <c r="GB184" s="64">
        <v>47362</v>
      </c>
      <c r="GC184" s="2">
        <v>0.49861111111111112</v>
      </c>
      <c r="GD184">
        <v>43080</v>
      </c>
      <c r="GE184">
        <v>66.210099999999997</v>
      </c>
      <c r="GF184" s="4">
        <f t="shared" si="190"/>
        <v>0.39726059999999996</v>
      </c>
      <c r="GG184" s="4">
        <f t="shared" si="191"/>
        <v>57.74361468</v>
      </c>
      <c r="GI184" s="64">
        <v>47362</v>
      </c>
      <c r="GJ184" s="2">
        <v>0.49861111111111112</v>
      </c>
      <c r="GK184">
        <v>43080</v>
      </c>
      <c r="GL184">
        <v>43.751800000000003</v>
      </c>
      <c r="GM184" s="4">
        <f t="shared" si="192"/>
        <v>0.26251079999999999</v>
      </c>
      <c r="GN184" s="4">
        <f t="shared" si="193"/>
        <v>39.481452119999979</v>
      </c>
      <c r="GP184" s="64">
        <v>38961</v>
      </c>
      <c r="GQ184" s="2">
        <v>0.49861111111111112</v>
      </c>
      <c r="GR184">
        <v>43080</v>
      </c>
      <c r="GS184">
        <v>42.673200000000001</v>
      </c>
      <c r="GT184" s="4">
        <f t="shared" si="194"/>
        <v>0.25603919999999997</v>
      </c>
      <c r="GU184" s="4">
        <f t="shared" si="195"/>
        <v>38.931871919999978</v>
      </c>
      <c r="GW184" s="64">
        <v>46753</v>
      </c>
      <c r="GX184" s="2">
        <v>0.49861111111111112</v>
      </c>
      <c r="GY184">
        <v>43080</v>
      </c>
      <c r="GZ184">
        <v>84.860100000000003</v>
      </c>
      <c r="HA184" s="4">
        <f t="shared" si="196"/>
        <v>0.50916059999999996</v>
      </c>
      <c r="HB184" s="4">
        <f t="shared" si="197"/>
        <v>69.901830539999978</v>
      </c>
      <c r="HD184" s="64">
        <v>39083</v>
      </c>
      <c r="HE184" s="2">
        <v>0.49861111111111112</v>
      </c>
      <c r="HF184">
        <v>43080</v>
      </c>
      <c r="HG184">
        <v>91.080799999999996</v>
      </c>
      <c r="HH184" s="4">
        <f t="shared" si="198"/>
        <v>0.54648479999999999</v>
      </c>
      <c r="HI184" s="4">
        <f t="shared" si="199"/>
        <v>73.262843820000015</v>
      </c>
      <c r="HK184" s="64">
        <v>46753</v>
      </c>
      <c r="HL184" s="2">
        <v>0.49861111111111112</v>
      </c>
      <c r="HM184">
        <v>43080</v>
      </c>
      <c r="HN184">
        <v>38.7667</v>
      </c>
      <c r="HO184" s="4">
        <f t="shared" si="202"/>
        <v>0.23260019999999998</v>
      </c>
      <c r="HP184" s="4">
        <f t="shared" si="200"/>
        <v>34.923032940000013</v>
      </c>
      <c r="HR184" s="64">
        <v>39083</v>
      </c>
      <c r="HS184" s="2">
        <v>0.49861111111111112</v>
      </c>
      <c r="HT184">
        <v>43080</v>
      </c>
      <c r="HU184">
        <v>40.118699999999997</v>
      </c>
      <c r="HV184" s="4">
        <f t="shared" si="203"/>
        <v>0.24071219999999996</v>
      </c>
      <c r="HW184" s="4">
        <f t="shared" si="201"/>
        <v>35.942086889999999</v>
      </c>
    </row>
    <row r="185" spans="1:233" x14ac:dyDescent="0.3">
      <c r="B185" s="63">
        <v>47362</v>
      </c>
      <c r="C185" s="2">
        <v>0.4993055555555555</v>
      </c>
      <c r="D185">
        <v>43140</v>
      </c>
      <c r="E185" s="4">
        <v>409.03300000000002</v>
      </c>
      <c r="F185" s="4">
        <f t="shared" si="138"/>
        <v>2.4541979999999999</v>
      </c>
      <c r="G185" s="4">
        <f t="shared" si="139"/>
        <v>270.08540795999988</v>
      </c>
      <c r="I185" s="64">
        <v>47362</v>
      </c>
      <c r="J185" s="2">
        <v>0.4993055555555555</v>
      </c>
      <c r="K185">
        <v>43140</v>
      </c>
      <c r="L185">
        <v>320.60599999999999</v>
      </c>
      <c r="M185" s="4">
        <f t="shared" si="140"/>
        <v>1.9236359999999999</v>
      </c>
      <c r="N185" s="4">
        <f t="shared" si="141"/>
        <v>202.13094575999997</v>
      </c>
      <c r="P185" s="64">
        <v>38961</v>
      </c>
      <c r="Q185" s="2">
        <v>0.4993055555555555</v>
      </c>
      <c r="R185">
        <v>43140</v>
      </c>
      <c r="S185">
        <v>276.43700000000001</v>
      </c>
      <c r="T185" s="4">
        <f t="shared" si="142"/>
        <v>1.658622</v>
      </c>
      <c r="U185" s="4">
        <f t="shared" si="143"/>
        <v>183.79318895999998</v>
      </c>
      <c r="W185" s="64">
        <v>47362</v>
      </c>
      <c r="X185" s="2">
        <v>0.4993055555555555</v>
      </c>
      <c r="Y185">
        <v>43140</v>
      </c>
      <c r="Z185">
        <v>197.54499999999999</v>
      </c>
      <c r="AA185" s="4">
        <f t="shared" si="144"/>
        <v>1.1852699999999998</v>
      </c>
      <c r="AB185" s="4">
        <f t="shared" si="145"/>
        <v>136.19995169999996</v>
      </c>
      <c r="AD185" s="64">
        <v>38961</v>
      </c>
      <c r="AE185" s="2">
        <v>0.4993055555555555</v>
      </c>
      <c r="AF185">
        <v>43140</v>
      </c>
      <c r="AG185">
        <v>112.77</v>
      </c>
      <c r="AH185" s="4">
        <f t="shared" si="146"/>
        <v>0.67661999999999989</v>
      </c>
      <c r="AI185" s="4">
        <f t="shared" si="147"/>
        <v>91.325573940000041</v>
      </c>
      <c r="AK185" s="64">
        <v>46753</v>
      </c>
      <c r="AL185" s="2">
        <v>0.4993055555555555</v>
      </c>
      <c r="AM185">
        <v>43140</v>
      </c>
      <c r="AN185">
        <v>324.036</v>
      </c>
      <c r="AO185" s="4">
        <f t="shared" si="148"/>
        <v>1.9442159999999999</v>
      </c>
      <c r="AP185" s="4">
        <f t="shared" si="149"/>
        <v>202.85144862000016</v>
      </c>
      <c r="AR185" s="64">
        <v>39083</v>
      </c>
      <c r="AS185" s="2">
        <v>0.4993055555555555</v>
      </c>
      <c r="AT185">
        <v>43140</v>
      </c>
      <c r="AU185">
        <v>297.52800000000002</v>
      </c>
      <c r="AV185" s="4">
        <f t="shared" si="150"/>
        <v>1.7851680000000001</v>
      </c>
      <c r="AW185" s="4">
        <f t="shared" si="151"/>
        <v>184.92582851999998</v>
      </c>
      <c r="AY185" s="64">
        <v>46753</v>
      </c>
      <c r="AZ185" s="2">
        <v>0.4993055555555555</v>
      </c>
      <c r="BA185">
        <v>43140</v>
      </c>
      <c r="BB185">
        <v>84.889799999999994</v>
      </c>
      <c r="BC185" s="4">
        <f t="shared" si="152"/>
        <v>0.50933879999999998</v>
      </c>
      <c r="BD185" s="4">
        <f t="shared" si="153"/>
        <v>70.411169339999972</v>
      </c>
      <c r="BF185" s="64">
        <v>39083</v>
      </c>
      <c r="BG185" s="2">
        <v>0.4993055555555555</v>
      </c>
      <c r="BH185">
        <v>43140</v>
      </c>
      <c r="BI185">
        <v>91.171800000000005</v>
      </c>
      <c r="BJ185" s="4">
        <f t="shared" si="154"/>
        <v>0.54703080000000004</v>
      </c>
      <c r="BK185" s="4">
        <f t="shared" si="155"/>
        <v>73.809874620000016</v>
      </c>
      <c r="BM185" s="64">
        <v>47362</v>
      </c>
      <c r="BN185" s="2">
        <v>0.4993055555555555</v>
      </c>
      <c r="BO185">
        <v>43140</v>
      </c>
      <c r="BP185">
        <v>309.899</v>
      </c>
      <c r="BQ185" s="4">
        <f t="shared" si="156"/>
        <v>1.859394</v>
      </c>
      <c r="BR185" s="4">
        <f t="shared" si="157"/>
        <v>193.90263575999998</v>
      </c>
      <c r="BT185" s="64">
        <v>38961</v>
      </c>
      <c r="BU185" s="2">
        <v>0.4993055555555555</v>
      </c>
      <c r="BV185">
        <v>43140</v>
      </c>
      <c r="BW185">
        <v>274.29899999999998</v>
      </c>
      <c r="BX185" s="4">
        <f t="shared" si="158"/>
        <v>1.6457939999999998</v>
      </c>
      <c r="BY185" s="4">
        <f t="shared" si="159"/>
        <v>181.87540367999989</v>
      </c>
      <c r="CA185" s="64">
        <v>47362</v>
      </c>
      <c r="CB185" s="2">
        <v>0.4993055555555555</v>
      </c>
      <c r="CC185">
        <v>43140</v>
      </c>
      <c r="CD185">
        <v>134.601</v>
      </c>
      <c r="CE185" s="4">
        <f t="shared" si="160"/>
        <v>0.80760599999999994</v>
      </c>
      <c r="CF185" s="4">
        <f t="shared" si="161"/>
        <v>101.10982422000001</v>
      </c>
      <c r="CH185" s="64">
        <v>38961</v>
      </c>
      <c r="CI185" s="2">
        <v>0.4993055555555555</v>
      </c>
      <c r="CJ185">
        <v>43140</v>
      </c>
      <c r="CK185">
        <v>67.739999999999995</v>
      </c>
      <c r="CL185" s="4">
        <f t="shared" si="162"/>
        <v>0.40643999999999997</v>
      </c>
      <c r="CM185" s="4">
        <f t="shared" si="163"/>
        <v>58.928771292</v>
      </c>
      <c r="CO185" s="64">
        <v>46753</v>
      </c>
      <c r="CP185" s="2">
        <v>0.4993055555555555</v>
      </c>
      <c r="CQ185">
        <v>43140</v>
      </c>
      <c r="CR185">
        <v>310.27600000000001</v>
      </c>
      <c r="CS185" s="4">
        <f t="shared" si="164"/>
        <v>1.861656</v>
      </c>
      <c r="CT185" s="4">
        <f t="shared" si="165"/>
        <v>192.25025262</v>
      </c>
      <c r="CV185" s="64">
        <v>39083</v>
      </c>
      <c r="CW185" s="2">
        <v>0.4993055555555555</v>
      </c>
      <c r="CX185">
        <v>43140</v>
      </c>
      <c r="CY185">
        <v>296.14299999999997</v>
      </c>
      <c r="CZ185" s="4">
        <f t="shared" si="166"/>
        <v>1.7768579999999996</v>
      </c>
      <c r="DA185" s="4">
        <f t="shared" si="167"/>
        <v>183.80437796399997</v>
      </c>
      <c r="DC185" s="64">
        <v>46753</v>
      </c>
      <c r="DD185" s="2">
        <v>0.4993055555555555</v>
      </c>
      <c r="DE185">
        <v>43140</v>
      </c>
      <c r="DF185">
        <v>46.965800000000002</v>
      </c>
      <c r="DG185" s="4">
        <f t="shared" si="168"/>
        <v>0.28179480000000001</v>
      </c>
      <c r="DH185" s="4">
        <f t="shared" si="169"/>
        <v>41.548590659999988</v>
      </c>
      <c r="DJ185" s="64">
        <v>39083</v>
      </c>
      <c r="DK185" s="2">
        <v>0.4993055555555555</v>
      </c>
      <c r="DL185">
        <v>43140</v>
      </c>
      <c r="DM185">
        <v>51.366599999999998</v>
      </c>
      <c r="DN185" s="4">
        <f t="shared" si="170"/>
        <v>0.30819959999999996</v>
      </c>
      <c r="DO185" s="4">
        <f t="shared" si="171"/>
        <v>45.07951935359997</v>
      </c>
      <c r="DQ185" s="64">
        <v>47362</v>
      </c>
      <c r="DR185" s="2">
        <v>0.4993055555555555</v>
      </c>
      <c r="DS185">
        <v>43140</v>
      </c>
      <c r="DT185">
        <v>307.74299999999999</v>
      </c>
      <c r="DU185" s="4">
        <f t="shared" si="172"/>
        <v>1.8464579999999999</v>
      </c>
      <c r="DV185" s="4">
        <f t="shared" si="173"/>
        <v>192.24603515999999</v>
      </c>
      <c r="DX185" s="64">
        <v>38961</v>
      </c>
      <c r="DY185" s="2">
        <v>0.4993055555555555</v>
      </c>
      <c r="DZ185">
        <v>43140</v>
      </c>
      <c r="EA185">
        <v>274.089</v>
      </c>
      <c r="EB185" s="4">
        <f t="shared" si="174"/>
        <v>1.6445339999999999</v>
      </c>
      <c r="EC185" s="4">
        <f t="shared" si="175"/>
        <v>181.68725161199993</v>
      </c>
      <c r="EE185" s="64">
        <v>47362</v>
      </c>
      <c r="EF185" s="2">
        <v>0.4993055555555555</v>
      </c>
      <c r="EG185">
        <v>43140</v>
      </c>
      <c r="EH185">
        <v>99.049499999999995</v>
      </c>
      <c r="EI185" s="4">
        <f t="shared" si="176"/>
        <v>0.59429699999999996</v>
      </c>
      <c r="EJ185" s="4">
        <f t="shared" si="177"/>
        <v>81.529777979999992</v>
      </c>
      <c r="EL185" s="64">
        <v>38961</v>
      </c>
      <c r="EM185" s="2">
        <v>0.4993055555555555</v>
      </c>
      <c r="EN185">
        <v>43140</v>
      </c>
      <c r="EO185">
        <v>48.203200000000002</v>
      </c>
      <c r="EP185" s="4">
        <f t="shared" si="178"/>
        <v>0.28921920000000001</v>
      </c>
      <c r="EQ185" s="4">
        <f t="shared" si="179"/>
        <v>43.34437502519998</v>
      </c>
      <c r="ES185" s="64">
        <v>46753</v>
      </c>
      <c r="ET185" s="2">
        <v>0.4993055555555555</v>
      </c>
      <c r="EU185">
        <v>43140</v>
      </c>
      <c r="EV185">
        <v>306.99099999999999</v>
      </c>
      <c r="EW185" s="4">
        <f t="shared" si="180"/>
        <v>1.8419460000000001</v>
      </c>
      <c r="EX185" s="4">
        <f t="shared" si="181"/>
        <v>189.7192225200001</v>
      </c>
      <c r="EZ185" s="64">
        <v>39083</v>
      </c>
      <c r="FA185" s="2">
        <v>0.4993055555555555</v>
      </c>
      <c r="FB185">
        <v>43140</v>
      </c>
      <c r="FC185">
        <v>296.041</v>
      </c>
      <c r="FD185" s="4">
        <f t="shared" si="182"/>
        <v>1.776246</v>
      </c>
      <c r="FE185" s="4">
        <f t="shared" si="183"/>
        <v>183.72190269000004</v>
      </c>
      <c r="FG185" s="64">
        <v>46753</v>
      </c>
      <c r="FH185" s="2">
        <v>0.4993055555555555</v>
      </c>
      <c r="FI185">
        <v>43140</v>
      </c>
      <c r="FJ185">
        <v>32.417200000000001</v>
      </c>
      <c r="FK185" s="4">
        <f t="shared" si="184"/>
        <v>0.19450320000000001</v>
      </c>
      <c r="FL185" s="4">
        <f t="shared" si="185"/>
        <v>29.486083416000007</v>
      </c>
      <c r="FN185" s="64">
        <v>39083</v>
      </c>
      <c r="FO185" s="2">
        <v>0.4993055555555555</v>
      </c>
      <c r="FP185">
        <v>43140</v>
      </c>
      <c r="FQ185">
        <v>35.644599999999997</v>
      </c>
      <c r="FR185" s="4">
        <f t="shared" si="186"/>
        <v>0.21386759999999999</v>
      </c>
      <c r="FS185" s="4">
        <f t="shared" si="187"/>
        <v>32.341066008599995</v>
      </c>
      <c r="FU185" s="64">
        <v>47362</v>
      </c>
      <c r="FV185" s="2">
        <v>0.4993055555555555</v>
      </c>
      <c r="FW185">
        <v>43140</v>
      </c>
      <c r="FX185">
        <v>101.398</v>
      </c>
      <c r="FY185" s="4">
        <f t="shared" si="188"/>
        <v>0.60838799999999993</v>
      </c>
      <c r="FZ185" s="4">
        <f t="shared" si="189"/>
        <v>85.236826680000021</v>
      </c>
      <c r="GB185" s="64">
        <v>47362</v>
      </c>
      <c r="GC185" s="2">
        <v>0.4993055555555555</v>
      </c>
      <c r="GD185">
        <v>43140</v>
      </c>
      <c r="GE185">
        <v>66.222800000000007</v>
      </c>
      <c r="GF185" s="4">
        <f t="shared" si="190"/>
        <v>0.39733679999999999</v>
      </c>
      <c r="GG185" s="4">
        <f t="shared" si="191"/>
        <v>58.140951479999998</v>
      </c>
      <c r="GI185" s="64">
        <v>47362</v>
      </c>
      <c r="GJ185" s="2">
        <v>0.4993055555555555</v>
      </c>
      <c r="GK185">
        <v>43140</v>
      </c>
      <c r="GL185">
        <v>43.755400000000002</v>
      </c>
      <c r="GM185" s="4">
        <f t="shared" si="192"/>
        <v>0.2625324</v>
      </c>
      <c r="GN185" s="4">
        <f t="shared" si="193"/>
        <v>39.743984519999977</v>
      </c>
      <c r="GP185" s="64">
        <v>38961</v>
      </c>
      <c r="GQ185" s="2">
        <v>0.4993055555555555</v>
      </c>
      <c r="GR185">
        <v>43140</v>
      </c>
      <c r="GS185">
        <v>42.673400000000001</v>
      </c>
      <c r="GT185" s="4">
        <f t="shared" si="194"/>
        <v>0.2560404</v>
      </c>
      <c r="GU185" s="4">
        <f t="shared" si="195"/>
        <v>39.187912319999981</v>
      </c>
      <c r="GW185" s="64">
        <v>46753</v>
      </c>
      <c r="GX185" s="2">
        <v>0.4993055555555555</v>
      </c>
      <c r="GY185">
        <v>43140</v>
      </c>
      <c r="GZ185">
        <v>84.889799999999994</v>
      </c>
      <c r="HA185" s="4">
        <f t="shared" si="196"/>
        <v>0.50933879999999998</v>
      </c>
      <c r="HB185" s="4">
        <f t="shared" si="197"/>
        <v>70.411169339999972</v>
      </c>
      <c r="HD185" s="64">
        <v>39083</v>
      </c>
      <c r="HE185" s="2">
        <v>0.4993055555555555</v>
      </c>
      <c r="HF185">
        <v>43140</v>
      </c>
      <c r="HG185">
        <v>91.171800000000005</v>
      </c>
      <c r="HH185" s="4">
        <f t="shared" si="198"/>
        <v>0.54703080000000004</v>
      </c>
      <c r="HI185" s="4">
        <f t="shared" si="199"/>
        <v>73.809874620000016</v>
      </c>
      <c r="HK185" s="64">
        <v>46753</v>
      </c>
      <c r="HL185" s="2">
        <v>0.4993055555555555</v>
      </c>
      <c r="HM185">
        <v>43140</v>
      </c>
      <c r="HN185">
        <v>38.768500000000003</v>
      </c>
      <c r="HO185" s="4">
        <f t="shared" si="202"/>
        <v>0.23261100000000001</v>
      </c>
      <c r="HP185" s="4">
        <f t="shared" si="200"/>
        <v>35.155643940000012</v>
      </c>
      <c r="HR185" s="64">
        <v>39083</v>
      </c>
      <c r="HS185" s="2">
        <v>0.4993055555555555</v>
      </c>
      <c r="HT185">
        <v>43140</v>
      </c>
      <c r="HU185">
        <v>40.128999999999998</v>
      </c>
      <c r="HV185" s="4">
        <f t="shared" si="203"/>
        <v>0.24077399999999999</v>
      </c>
      <c r="HW185" s="4">
        <f t="shared" si="201"/>
        <v>36.182860890000001</v>
      </c>
    </row>
    <row r="186" spans="1:233" s="1" customFormat="1" x14ac:dyDescent="0.3">
      <c r="A186" s="87">
        <v>3</v>
      </c>
      <c r="B186" s="88">
        <v>47362</v>
      </c>
      <c r="C186" s="89">
        <v>0.5</v>
      </c>
      <c r="D186" s="1">
        <v>43200</v>
      </c>
      <c r="E186" s="90">
        <v>410.19900000000001</v>
      </c>
      <c r="F186" s="90">
        <f t="shared" si="138"/>
        <v>2.4611939999999999</v>
      </c>
      <c r="G186" s="90">
        <f t="shared" si="139"/>
        <v>272.54660195999986</v>
      </c>
      <c r="H186" s="90"/>
      <c r="I186" s="91">
        <v>47362</v>
      </c>
      <c r="J186" s="89">
        <v>0.5</v>
      </c>
      <c r="K186" s="1">
        <v>43200</v>
      </c>
      <c r="L186" s="1">
        <v>322.91399999999999</v>
      </c>
      <c r="M186" s="90">
        <f t="shared" si="140"/>
        <v>1.937484</v>
      </c>
      <c r="N186" s="90">
        <f t="shared" si="141"/>
        <v>204.06842975999999</v>
      </c>
      <c r="P186" s="91">
        <v>38961</v>
      </c>
      <c r="Q186" s="89">
        <v>0.5</v>
      </c>
      <c r="R186" s="1">
        <v>43200</v>
      </c>
      <c r="S186" s="1">
        <v>278.24200000000002</v>
      </c>
      <c r="T186" s="90">
        <f t="shared" si="142"/>
        <v>1.6694519999999999</v>
      </c>
      <c r="U186" s="90">
        <f t="shared" si="143"/>
        <v>185.46264095999999</v>
      </c>
      <c r="W186" s="91">
        <v>47362</v>
      </c>
      <c r="X186" s="89">
        <v>0.5</v>
      </c>
      <c r="Y186" s="1">
        <v>43200</v>
      </c>
      <c r="Z186" s="1">
        <v>197.39699999999999</v>
      </c>
      <c r="AA186" s="90">
        <f t="shared" si="144"/>
        <v>1.184382</v>
      </c>
      <c r="AB186" s="90">
        <f t="shared" si="145"/>
        <v>137.38433369999996</v>
      </c>
      <c r="AD186" s="91">
        <v>38961</v>
      </c>
      <c r="AE186" s="89">
        <v>0.5</v>
      </c>
      <c r="AF186" s="1">
        <v>43200</v>
      </c>
      <c r="AG186" s="1">
        <v>112.949</v>
      </c>
      <c r="AH186" s="90">
        <f t="shared" si="146"/>
        <v>0.67769400000000002</v>
      </c>
      <c r="AI186" s="90">
        <f t="shared" si="147"/>
        <v>92.003267940000043</v>
      </c>
      <c r="AK186" s="91">
        <v>46753</v>
      </c>
      <c r="AL186" s="89">
        <v>0.5</v>
      </c>
      <c r="AM186" s="1">
        <v>43200</v>
      </c>
      <c r="AN186" s="1">
        <v>326.214</v>
      </c>
      <c r="AO186" s="90">
        <f t="shared" si="148"/>
        <v>1.957284</v>
      </c>
      <c r="AP186" s="90">
        <f t="shared" si="149"/>
        <v>204.80873262000014</v>
      </c>
      <c r="AR186" s="91">
        <v>39083</v>
      </c>
      <c r="AS186" s="89">
        <v>0.5</v>
      </c>
      <c r="AT186" s="1">
        <v>43200</v>
      </c>
      <c r="AU186" s="1">
        <v>299.95699999999999</v>
      </c>
      <c r="AV186" s="90">
        <f t="shared" si="150"/>
        <v>1.7997419999999997</v>
      </c>
      <c r="AW186" s="90">
        <f t="shared" si="151"/>
        <v>186.72557051999999</v>
      </c>
      <c r="AY186" s="91">
        <v>46753</v>
      </c>
      <c r="AZ186" s="89">
        <v>0.5</v>
      </c>
      <c r="BA186" s="1">
        <v>43200</v>
      </c>
      <c r="BB186" s="1">
        <v>84.918099999999995</v>
      </c>
      <c r="BC186" s="90">
        <f t="shared" si="152"/>
        <v>0.50950859999999998</v>
      </c>
      <c r="BD186" s="90">
        <f t="shared" si="153"/>
        <v>70.920677939999976</v>
      </c>
      <c r="BF186" s="91">
        <v>39083</v>
      </c>
      <c r="BG186" s="89">
        <v>0.5</v>
      </c>
      <c r="BH186" s="1">
        <v>43200</v>
      </c>
      <c r="BI186" s="1">
        <v>91.26</v>
      </c>
      <c r="BJ186" s="90">
        <f t="shared" si="154"/>
        <v>0.54756000000000005</v>
      </c>
      <c r="BK186" s="90">
        <f t="shared" si="155"/>
        <v>74.357434620000021</v>
      </c>
      <c r="BM186" s="91">
        <v>47362</v>
      </c>
      <c r="BN186" s="89">
        <v>0.5</v>
      </c>
      <c r="BO186" s="1">
        <v>43200</v>
      </c>
      <c r="BP186" s="1">
        <v>312.346</v>
      </c>
      <c r="BQ186" s="90">
        <f t="shared" si="156"/>
        <v>1.8740760000000001</v>
      </c>
      <c r="BR186" s="90">
        <f t="shared" si="157"/>
        <v>195.77671175999998</v>
      </c>
      <c r="BT186" s="91">
        <v>38961</v>
      </c>
      <c r="BU186" s="89">
        <v>0.5</v>
      </c>
      <c r="BV186" s="1">
        <v>43200</v>
      </c>
      <c r="BW186" s="1">
        <v>276.13900000000001</v>
      </c>
      <c r="BX186" s="90">
        <f t="shared" si="158"/>
        <v>1.6568339999999999</v>
      </c>
      <c r="BY186" s="90">
        <f t="shared" si="159"/>
        <v>183.53223767999989</v>
      </c>
      <c r="CA186" s="91">
        <v>47362</v>
      </c>
      <c r="CB186" s="89">
        <v>0.5</v>
      </c>
      <c r="CC186" s="1">
        <v>43200</v>
      </c>
      <c r="CD186" s="1">
        <v>133.87299999999999</v>
      </c>
      <c r="CE186" s="90">
        <f t="shared" si="160"/>
        <v>0.80323800000000001</v>
      </c>
      <c r="CF186" s="90">
        <f t="shared" si="161"/>
        <v>101.91306222</v>
      </c>
      <c r="CH186" s="91">
        <v>38961</v>
      </c>
      <c r="CI186" s="89">
        <v>0.5</v>
      </c>
      <c r="CJ186" s="1">
        <v>43200</v>
      </c>
      <c r="CK186" s="1">
        <v>67.811700000000002</v>
      </c>
      <c r="CL186" s="90">
        <f t="shared" si="162"/>
        <v>0.40687020000000002</v>
      </c>
      <c r="CM186" s="90">
        <f t="shared" si="163"/>
        <v>59.335641492000001</v>
      </c>
      <c r="CO186" s="91">
        <v>46753</v>
      </c>
      <c r="CP186" s="89">
        <v>0.5</v>
      </c>
      <c r="CQ186" s="1">
        <v>43200</v>
      </c>
      <c r="CR186" s="1">
        <v>312.63600000000002</v>
      </c>
      <c r="CS186" s="90">
        <f t="shared" si="164"/>
        <v>1.8758160000000001</v>
      </c>
      <c r="CT186" s="90">
        <f t="shared" si="165"/>
        <v>194.12606861999998</v>
      </c>
      <c r="CV186" s="91">
        <v>39083</v>
      </c>
      <c r="CW186" s="89">
        <v>0.5</v>
      </c>
      <c r="CX186" s="1">
        <v>43200</v>
      </c>
      <c r="CY186" s="1">
        <v>298.58999999999997</v>
      </c>
      <c r="CZ186" s="90">
        <f t="shared" si="166"/>
        <v>1.7915399999999999</v>
      </c>
      <c r="DA186" s="90">
        <f t="shared" si="167"/>
        <v>185.59591796399997</v>
      </c>
      <c r="DC186" s="91">
        <v>46753</v>
      </c>
      <c r="DD186" s="89">
        <v>0.5</v>
      </c>
      <c r="DE186" s="1">
        <v>43200</v>
      </c>
      <c r="DF186" s="1">
        <v>46.968600000000002</v>
      </c>
      <c r="DG186" s="90">
        <f t="shared" si="168"/>
        <v>0.2818116</v>
      </c>
      <c r="DH186" s="90">
        <f t="shared" si="169"/>
        <v>41.830402259999985</v>
      </c>
      <c r="DJ186" s="91">
        <v>39083</v>
      </c>
      <c r="DK186" s="89">
        <v>0.5</v>
      </c>
      <c r="DL186" s="1">
        <v>43200</v>
      </c>
      <c r="DM186" s="1">
        <v>51.383800000000001</v>
      </c>
      <c r="DN186" s="90">
        <f t="shared" si="170"/>
        <v>0.30830279999999999</v>
      </c>
      <c r="DO186" s="90">
        <f t="shared" si="171"/>
        <v>45.38782215359997</v>
      </c>
      <c r="DQ186" s="91">
        <v>47362</v>
      </c>
      <c r="DR186" s="89">
        <v>0.5</v>
      </c>
      <c r="DS186" s="1">
        <v>43200</v>
      </c>
      <c r="DT186" s="1">
        <v>310.21800000000002</v>
      </c>
      <c r="DU186" s="90">
        <f t="shared" si="172"/>
        <v>1.861308</v>
      </c>
      <c r="DV186" s="90">
        <f t="shared" si="173"/>
        <v>194.10734316</v>
      </c>
      <c r="DX186" s="91">
        <v>38961</v>
      </c>
      <c r="DY186" s="89">
        <v>0.5</v>
      </c>
      <c r="DZ186" s="1">
        <v>43200</v>
      </c>
      <c r="EA186" s="1">
        <v>275.93299999999999</v>
      </c>
      <c r="EB186" s="90">
        <f t="shared" si="174"/>
        <v>1.6555979999999999</v>
      </c>
      <c r="EC186" s="90">
        <f t="shared" si="175"/>
        <v>183.34284961199992</v>
      </c>
      <c r="EE186" s="91">
        <v>47362</v>
      </c>
      <c r="EF186" s="89">
        <v>0.5</v>
      </c>
      <c r="EG186" s="1">
        <v>43200</v>
      </c>
      <c r="EH186" s="1">
        <v>98.248400000000004</v>
      </c>
      <c r="EI186" s="90">
        <f t="shared" si="176"/>
        <v>0.58949039999999997</v>
      </c>
      <c r="EJ186" s="90">
        <f t="shared" si="177"/>
        <v>82.119268379999994</v>
      </c>
      <c r="EL186" s="91">
        <v>38961</v>
      </c>
      <c r="EM186" s="89">
        <v>0.5</v>
      </c>
      <c r="EN186" s="1">
        <v>43200</v>
      </c>
      <c r="EO186" s="1">
        <v>48.254300000000001</v>
      </c>
      <c r="EP186" s="90">
        <f t="shared" si="178"/>
        <v>0.2895258</v>
      </c>
      <c r="EQ186" s="90">
        <f t="shared" si="179"/>
        <v>43.63390082519998</v>
      </c>
      <c r="ES186" s="91">
        <v>46753</v>
      </c>
      <c r="ET186" s="89">
        <v>0.5</v>
      </c>
      <c r="EU186" s="1">
        <v>43200</v>
      </c>
      <c r="EV186" s="1">
        <v>309.39400000000001</v>
      </c>
      <c r="EW186" s="90">
        <f t="shared" si="180"/>
        <v>1.8563639999999999</v>
      </c>
      <c r="EX186" s="90">
        <f t="shared" si="181"/>
        <v>191.57558652000012</v>
      </c>
      <c r="EZ186" s="91">
        <v>39083</v>
      </c>
      <c r="FA186" s="89">
        <v>0.5</v>
      </c>
      <c r="FB186" s="1">
        <v>43200</v>
      </c>
      <c r="FC186" s="1">
        <v>298.49</v>
      </c>
      <c r="FD186" s="90">
        <f t="shared" si="182"/>
        <v>1.79094</v>
      </c>
      <c r="FE186" s="90">
        <f t="shared" si="183"/>
        <v>185.51284269000004</v>
      </c>
      <c r="FG186" s="91">
        <v>46753</v>
      </c>
      <c r="FH186" s="89">
        <v>0.5</v>
      </c>
      <c r="FI186" s="1">
        <v>43200</v>
      </c>
      <c r="FJ186" s="1">
        <v>32.418399999999998</v>
      </c>
      <c r="FK186" s="90">
        <f t="shared" si="184"/>
        <v>0.19451039999999997</v>
      </c>
      <c r="FL186" s="90">
        <f t="shared" si="185"/>
        <v>29.680593816000005</v>
      </c>
      <c r="FN186" s="91">
        <v>39083</v>
      </c>
      <c r="FO186" s="89">
        <v>0.5</v>
      </c>
      <c r="FP186" s="1">
        <v>43200</v>
      </c>
      <c r="FQ186" s="1">
        <v>35.652200000000001</v>
      </c>
      <c r="FR186" s="90">
        <f t="shared" si="186"/>
        <v>0.2139132</v>
      </c>
      <c r="FS186" s="90">
        <f t="shared" si="187"/>
        <v>32.554979208599995</v>
      </c>
      <c r="FU186" s="91">
        <v>47362</v>
      </c>
      <c r="FV186" s="89">
        <v>0.5</v>
      </c>
      <c r="FW186" s="1">
        <v>43200</v>
      </c>
      <c r="FX186" s="1">
        <v>101.453</v>
      </c>
      <c r="FY186" s="90">
        <f t="shared" si="188"/>
        <v>0.60871800000000009</v>
      </c>
      <c r="FZ186" s="90">
        <f t="shared" si="189"/>
        <v>85.845544680000017</v>
      </c>
      <c r="GB186" s="91">
        <v>47362</v>
      </c>
      <c r="GC186" s="89">
        <v>0.5</v>
      </c>
      <c r="GD186" s="1">
        <v>43200</v>
      </c>
      <c r="GE186" s="1">
        <v>66.234999999999999</v>
      </c>
      <c r="GF186" s="90">
        <f t="shared" si="190"/>
        <v>0.39740999999999999</v>
      </c>
      <c r="GG186" s="90">
        <f t="shared" si="191"/>
        <v>58.538361479999999</v>
      </c>
      <c r="GI186" s="91">
        <v>47362</v>
      </c>
      <c r="GJ186" s="89">
        <v>0.5</v>
      </c>
      <c r="GK186" s="1">
        <v>43200</v>
      </c>
      <c r="GL186" s="1">
        <v>43.759</v>
      </c>
      <c r="GM186" s="90">
        <f t="shared" si="192"/>
        <v>0.26255400000000001</v>
      </c>
      <c r="GN186" s="90">
        <f t="shared" si="193"/>
        <v>40.006538519999978</v>
      </c>
      <c r="GP186" s="91">
        <v>38961</v>
      </c>
      <c r="GQ186" s="89">
        <v>0.5</v>
      </c>
      <c r="GR186" s="1">
        <v>43200</v>
      </c>
      <c r="GS186" s="1">
        <v>42.6736</v>
      </c>
      <c r="GT186" s="90">
        <f t="shared" si="194"/>
        <v>0.25604159999999998</v>
      </c>
      <c r="GU186" s="90">
        <f t="shared" si="195"/>
        <v>39.443953919999984</v>
      </c>
      <c r="GW186" s="91">
        <v>46753</v>
      </c>
      <c r="GX186" s="89">
        <v>0.5</v>
      </c>
      <c r="GY186" s="1">
        <v>43200</v>
      </c>
      <c r="GZ186" s="1">
        <v>84.918099999999995</v>
      </c>
      <c r="HA186" s="90">
        <f t="shared" si="196"/>
        <v>0.50950859999999998</v>
      </c>
      <c r="HB186" s="90">
        <f t="shared" si="197"/>
        <v>70.920677939999976</v>
      </c>
      <c r="HD186" s="91">
        <v>39083</v>
      </c>
      <c r="HE186" s="89">
        <v>0.5</v>
      </c>
      <c r="HF186" s="1">
        <v>43200</v>
      </c>
      <c r="HG186" s="1">
        <v>91.26</v>
      </c>
      <c r="HH186" s="90">
        <f t="shared" si="198"/>
        <v>0.54756000000000005</v>
      </c>
      <c r="HI186" s="90">
        <f t="shared" si="199"/>
        <v>74.357434620000021</v>
      </c>
      <c r="HK186" s="91">
        <v>46753</v>
      </c>
      <c r="HL186" s="89">
        <v>0.5</v>
      </c>
      <c r="HM186" s="1">
        <v>43200</v>
      </c>
      <c r="HN186" s="1">
        <v>38.770299999999999</v>
      </c>
      <c r="HO186" s="90">
        <f t="shared" si="202"/>
        <v>0.23262179999999999</v>
      </c>
      <c r="HP186" s="90">
        <f t="shared" si="200"/>
        <v>35.388265740000008</v>
      </c>
      <c r="HR186" s="91">
        <v>39083</v>
      </c>
      <c r="HS186" s="89">
        <v>0.5</v>
      </c>
      <c r="HT186" s="1">
        <v>43200</v>
      </c>
      <c r="HU186" s="1">
        <v>40.139099999999999</v>
      </c>
      <c r="HV186" s="90">
        <f t="shared" si="203"/>
        <v>0.24083459999999998</v>
      </c>
      <c r="HW186" s="90">
        <f t="shared" si="201"/>
        <v>36.42369549</v>
      </c>
      <c r="HY186" s="99"/>
    </row>
    <row r="187" spans="1:233" x14ac:dyDescent="0.3">
      <c r="B187" s="63">
        <v>47362</v>
      </c>
      <c r="C187" s="2">
        <v>0.50069444444444444</v>
      </c>
      <c r="D187">
        <v>43260</v>
      </c>
      <c r="E187" s="4">
        <v>405.01900000000001</v>
      </c>
      <c r="F187" s="86">
        <v>0</v>
      </c>
      <c r="G187" s="4">
        <f t="shared" si="139"/>
        <v>272.54660195999986</v>
      </c>
      <c r="I187" s="64">
        <v>47362</v>
      </c>
      <c r="J187" s="2">
        <v>0.50069444444444444</v>
      </c>
      <c r="K187">
        <v>43260</v>
      </c>
      <c r="L187">
        <v>292.666</v>
      </c>
      <c r="M187" s="86">
        <v>0</v>
      </c>
      <c r="N187" s="4">
        <f t="shared" si="141"/>
        <v>204.06842975999999</v>
      </c>
      <c r="P187" s="64">
        <v>38961</v>
      </c>
      <c r="Q187" s="2">
        <v>0.50069444444444444</v>
      </c>
      <c r="R187">
        <v>43260</v>
      </c>
      <c r="S187">
        <v>204.02600000000001</v>
      </c>
      <c r="T187" s="86">
        <v>0</v>
      </c>
      <c r="U187" s="4">
        <f t="shared" si="143"/>
        <v>185.46264095999999</v>
      </c>
      <c r="W187" s="64">
        <v>47362</v>
      </c>
      <c r="X187" s="2">
        <v>0.50069444444444444</v>
      </c>
      <c r="Y187">
        <v>43260</v>
      </c>
      <c r="Z187">
        <v>178.90700000000001</v>
      </c>
      <c r="AA187" s="86">
        <v>0</v>
      </c>
      <c r="AB187" s="4">
        <f t="shared" si="145"/>
        <v>137.38433369999996</v>
      </c>
      <c r="AD187" s="64">
        <v>38961</v>
      </c>
      <c r="AE187" s="2">
        <v>0.50069444444444444</v>
      </c>
      <c r="AF187">
        <v>43260</v>
      </c>
      <c r="AG187">
        <v>82.821899999999999</v>
      </c>
      <c r="AH187" s="86">
        <v>0</v>
      </c>
      <c r="AI187" s="4">
        <f t="shared" si="147"/>
        <v>92.003267940000043</v>
      </c>
      <c r="AK187" s="64">
        <v>46753</v>
      </c>
      <c r="AL187" s="2">
        <v>0.50069444444444444</v>
      </c>
      <c r="AM187">
        <v>43260</v>
      </c>
      <c r="AN187">
        <v>293.79500000000002</v>
      </c>
      <c r="AO187" s="86">
        <v>0</v>
      </c>
      <c r="AP187" s="4">
        <f t="shared" si="149"/>
        <v>204.80873262000014</v>
      </c>
      <c r="AR187" s="64">
        <v>39083</v>
      </c>
      <c r="AS187" s="2">
        <v>0.50069444444444444</v>
      </c>
      <c r="AT187">
        <v>43260</v>
      </c>
      <c r="AU187">
        <v>261.49900000000002</v>
      </c>
      <c r="AV187" s="86">
        <v>0</v>
      </c>
      <c r="AW187" s="4">
        <f t="shared" si="151"/>
        <v>186.72557051999999</v>
      </c>
      <c r="AY187" s="64">
        <v>46753</v>
      </c>
      <c r="AZ187" s="2">
        <v>0.50069444444444444</v>
      </c>
      <c r="BA187">
        <v>43260</v>
      </c>
      <c r="BB187">
        <v>76.478899999999996</v>
      </c>
      <c r="BC187" s="86">
        <v>0</v>
      </c>
      <c r="BD187" s="4">
        <f t="shared" si="153"/>
        <v>70.920677939999976</v>
      </c>
      <c r="BF187" s="64">
        <v>39083</v>
      </c>
      <c r="BG187" s="2">
        <v>0.50069444444444444</v>
      </c>
      <c r="BH187">
        <v>43260</v>
      </c>
      <c r="BI187">
        <v>79.5595</v>
      </c>
      <c r="BJ187" s="86">
        <v>0</v>
      </c>
      <c r="BK187" s="4">
        <f t="shared" si="155"/>
        <v>74.357434620000021</v>
      </c>
      <c r="BM187" s="64">
        <v>47362</v>
      </c>
      <c r="BN187" s="2">
        <v>0.50069444444444444</v>
      </c>
      <c r="BO187">
        <v>43260</v>
      </c>
      <c r="BP187">
        <v>267.07600000000002</v>
      </c>
      <c r="BQ187" s="86">
        <v>0</v>
      </c>
      <c r="BR187" s="4">
        <f t="shared" si="157"/>
        <v>195.77671175999998</v>
      </c>
      <c r="BT187" s="64">
        <v>38961</v>
      </c>
      <c r="BU187" s="2">
        <v>0.50069444444444444</v>
      </c>
      <c r="BV187">
        <v>43260</v>
      </c>
      <c r="BW187">
        <v>170.74799999999999</v>
      </c>
      <c r="BX187" s="86">
        <v>0</v>
      </c>
      <c r="BY187" s="4">
        <f t="shared" si="159"/>
        <v>183.53223767999989</v>
      </c>
      <c r="CA187" s="64">
        <v>47362</v>
      </c>
      <c r="CB187" s="2">
        <v>0.50069444444444444</v>
      </c>
      <c r="CC187">
        <v>43260</v>
      </c>
      <c r="CD187">
        <v>114.47</v>
      </c>
      <c r="CE187" s="86">
        <v>0</v>
      </c>
      <c r="CF187" s="4">
        <f t="shared" si="161"/>
        <v>101.91306222</v>
      </c>
      <c r="CH187" s="64">
        <v>38961</v>
      </c>
      <c r="CI187" s="2">
        <v>0.50069444444444444</v>
      </c>
      <c r="CJ187">
        <v>43260</v>
      </c>
      <c r="CK187">
        <v>41.930700000000002</v>
      </c>
      <c r="CL187" s="86">
        <v>0</v>
      </c>
      <c r="CM187" s="4">
        <f t="shared" si="163"/>
        <v>59.335641492000001</v>
      </c>
      <c r="CO187" s="64">
        <v>46753</v>
      </c>
      <c r="CP187" s="2">
        <v>0.50069444444444444</v>
      </c>
      <c r="CQ187">
        <v>43260</v>
      </c>
      <c r="CR187">
        <v>260.375</v>
      </c>
      <c r="CS187" s="86">
        <v>0</v>
      </c>
      <c r="CT187" s="4">
        <f t="shared" si="165"/>
        <v>194.12606861999998</v>
      </c>
      <c r="CV187" s="64">
        <v>39083</v>
      </c>
      <c r="CW187" s="2">
        <v>0.50069444444444444</v>
      </c>
      <c r="CX187">
        <v>43260</v>
      </c>
      <c r="CY187">
        <v>238.446</v>
      </c>
      <c r="CZ187" s="86">
        <v>0</v>
      </c>
      <c r="DA187" s="4">
        <f t="shared" si="167"/>
        <v>185.59591796399997</v>
      </c>
      <c r="DC187" s="64">
        <v>46753</v>
      </c>
      <c r="DD187" s="2">
        <v>0.50069444444444444</v>
      </c>
      <c r="DE187">
        <v>43260</v>
      </c>
      <c r="DF187">
        <v>39.117199999999997</v>
      </c>
      <c r="DG187" s="86">
        <v>0</v>
      </c>
      <c r="DH187" s="4">
        <f t="shared" si="169"/>
        <v>41.830402259999985</v>
      </c>
      <c r="DJ187" s="64">
        <v>39083</v>
      </c>
      <c r="DK187" s="2">
        <v>0.50069444444444444</v>
      </c>
      <c r="DL187">
        <v>43260</v>
      </c>
      <c r="DM187">
        <v>41.033700000000003</v>
      </c>
      <c r="DN187" s="86">
        <v>0</v>
      </c>
      <c r="DO187" s="4">
        <f t="shared" si="171"/>
        <v>45.38782215359997</v>
      </c>
      <c r="DQ187" s="64">
        <v>47362</v>
      </c>
      <c r="DR187" s="2">
        <v>0.50069444444444444</v>
      </c>
      <c r="DS187">
        <v>43260</v>
      </c>
      <c r="DT187">
        <v>256.46800000000002</v>
      </c>
      <c r="DU187" s="86">
        <v>0</v>
      </c>
      <c r="DV187" s="4">
        <f t="shared" si="173"/>
        <v>194.10734316</v>
      </c>
      <c r="DX187" s="64">
        <v>38961</v>
      </c>
      <c r="DY187" s="2">
        <v>0.50069444444444444</v>
      </c>
      <c r="DZ187">
        <v>43260</v>
      </c>
      <c r="EA187">
        <v>155.55699999999999</v>
      </c>
      <c r="EB187" s="86">
        <v>0</v>
      </c>
      <c r="EC187" s="4">
        <f t="shared" si="175"/>
        <v>183.34284961199992</v>
      </c>
      <c r="EE187" s="64">
        <v>47362</v>
      </c>
      <c r="EF187" s="2">
        <v>0.50069444444444444</v>
      </c>
      <c r="EG187">
        <v>43260</v>
      </c>
      <c r="EH187">
        <v>81.2256</v>
      </c>
      <c r="EI187" s="86">
        <v>0</v>
      </c>
      <c r="EJ187" s="4">
        <f t="shared" si="177"/>
        <v>82.119268379999994</v>
      </c>
      <c r="EL187" s="64">
        <v>38961</v>
      </c>
      <c r="EM187" s="2">
        <v>0.50069444444444444</v>
      </c>
      <c r="EN187">
        <v>43260</v>
      </c>
      <c r="EO187">
        <v>27.203399999999998</v>
      </c>
      <c r="EP187" s="86">
        <v>0</v>
      </c>
      <c r="EQ187" s="4">
        <f t="shared" si="179"/>
        <v>43.63390082519998</v>
      </c>
      <c r="ES187" s="64">
        <v>46753</v>
      </c>
      <c r="ET187" s="2">
        <v>0.50069444444444444</v>
      </c>
      <c r="EU187">
        <v>43260</v>
      </c>
      <c r="EV187">
        <v>241.15</v>
      </c>
      <c r="EW187" s="86">
        <v>0</v>
      </c>
      <c r="EX187" s="4">
        <f t="shared" si="181"/>
        <v>191.57558652000012</v>
      </c>
      <c r="EZ187" s="64">
        <v>39083</v>
      </c>
      <c r="FA187" s="2">
        <v>0.50069444444444444</v>
      </c>
      <c r="FB187">
        <v>43260</v>
      </c>
      <c r="FC187">
        <v>223.488</v>
      </c>
      <c r="FD187" s="86">
        <v>0</v>
      </c>
      <c r="FE187" s="4">
        <f t="shared" si="183"/>
        <v>185.51284269000004</v>
      </c>
      <c r="FG187" s="64">
        <v>46753</v>
      </c>
      <c r="FH187" s="2">
        <v>0.50069444444444444</v>
      </c>
      <c r="FI187">
        <v>43260</v>
      </c>
      <c r="FJ187">
        <v>25.267800000000001</v>
      </c>
      <c r="FK187" s="86">
        <v>0</v>
      </c>
      <c r="FL187" s="4">
        <f t="shared" si="185"/>
        <v>29.680593816000005</v>
      </c>
      <c r="FN187" s="64">
        <v>39083</v>
      </c>
      <c r="FO187" s="2">
        <v>0.50069444444444444</v>
      </c>
      <c r="FP187">
        <v>43260</v>
      </c>
      <c r="FQ187">
        <v>26.6938</v>
      </c>
      <c r="FR187" s="86">
        <v>0</v>
      </c>
      <c r="FS187" s="4">
        <f t="shared" si="187"/>
        <v>32.554979208599995</v>
      </c>
      <c r="FU187" s="64">
        <v>47362</v>
      </c>
      <c r="FV187" s="2">
        <v>0.50069444444444444</v>
      </c>
      <c r="FW187">
        <v>43260</v>
      </c>
      <c r="FX187">
        <v>95.388900000000007</v>
      </c>
      <c r="FY187" s="86">
        <v>0</v>
      </c>
      <c r="FZ187" s="4">
        <f t="shared" si="189"/>
        <v>85.845544680000017</v>
      </c>
      <c r="GB187" s="64">
        <v>47362</v>
      </c>
      <c r="GC187" s="2">
        <v>0.50069444444444444</v>
      </c>
      <c r="GD187">
        <v>43260</v>
      </c>
      <c r="GE187">
        <v>60.312899999999999</v>
      </c>
      <c r="GF187" s="86">
        <v>0</v>
      </c>
      <c r="GG187" s="4">
        <f t="shared" si="191"/>
        <v>58.538361479999999</v>
      </c>
      <c r="GI187" s="64">
        <v>47362</v>
      </c>
      <c r="GJ187" s="2">
        <v>0.50069444444444444</v>
      </c>
      <c r="GK187">
        <v>43260</v>
      </c>
      <c r="GL187">
        <v>38.085299999999997</v>
      </c>
      <c r="GM187" s="86">
        <v>0</v>
      </c>
      <c r="GN187" s="4">
        <f t="shared" si="193"/>
        <v>40.006538519999978</v>
      </c>
      <c r="GP187" s="64">
        <v>38961</v>
      </c>
      <c r="GQ187" s="2">
        <v>0.50069444444444444</v>
      </c>
      <c r="GR187">
        <v>43260</v>
      </c>
      <c r="GS187">
        <v>36.9876</v>
      </c>
      <c r="GT187" s="86">
        <v>0</v>
      </c>
      <c r="GU187" s="4">
        <f t="shared" si="195"/>
        <v>39.443953919999984</v>
      </c>
      <c r="GW187" s="64">
        <v>46753</v>
      </c>
      <c r="GX187" s="2">
        <v>0.50069444444444444</v>
      </c>
      <c r="GY187">
        <v>43260</v>
      </c>
      <c r="GZ187">
        <v>76.478899999999996</v>
      </c>
      <c r="HA187" s="86">
        <v>0</v>
      </c>
      <c r="HB187" s="4">
        <f t="shared" si="197"/>
        <v>70.920677939999976</v>
      </c>
      <c r="HD187" s="64">
        <v>39083</v>
      </c>
      <c r="HE187" s="2">
        <v>0.50069444444444444</v>
      </c>
      <c r="HF187">
        <v>43260</v>
      </c>
      <c r="HG187">
        <v>79.5595</v>
      </c>
      <c r="HH187" s="86">
        <v>0</v>
      </c>
      <c r="HI187" s="4">
        <f t="shared" si="199"/>
        <v>74.357434620000021</v>
      </c>
      <c r="HK187" s="64">
        <v>46753</v>
      </c>
      <c r="HL187" s="2">
        <v>0.50069444444444444</v>
      </c>
      <c r="HM187">
        <v>43260</v>
      </c>
      <c r="HN187">
        <v>32.245199999999997</v>
      </c>
      <c r="HO187" s="86">
        <v>0</v>
      </c>
      <c r="HP187" s="4">
        <f t="shared" si="200"/>
        <v>35.388265740000008</v>
      </c>
      <c r="HR187" s="64">
        <v>39083</v>
      </c>
      <c r="HS187" s="2">
        <v>0.50069444444444444</v>
      </c>
      <c r="HT187">
        <v>43260</v>
      </c>
      <c r="HU187">
        <v>32.394399999999997</v>
      </c>
      <c r="HV187" s="86">
        <v>0</v>
      </c>
      <c r="HW187" s="4">
        <f t="shared" si="201"/>
        <v>36.42369549</v>
      </c>
    </row>
    <row r="188" spans="1:233" x14ac:dyDescent="0.3">
      <c r="B188" s="63">
        <v>47362</v>
      </c>
      <c r="C188" s="2">
        <v>0.50138888888888888</v>
      </c>
      <c r="D188">
        <v>43320</v>
      </c>
      <c r="E188" s="4">
        <v>399.904</v>
      </c>
      <c r="F188" s="86">
        <v>0</v>
      </c>
      <c r="G188" s="4">
        <f t="shared" si="139"/>
        <v>272.54660195999986</v>
      </c>
      <c r="I188" s="64">
        <v>47362</v>
      </c>
      <c r="J188" s="2">
        <v>0.50138888888888888</v>
      </c>
      <c r="K188">
        <v>43320</v>
      </c>
      <c r="L188">
        <v>265.15499999999997</v>
      </c>
      <c r="M188" s="86">
        <v>0</v>
      </c>
      <c r="N188" s="4">
        <f t="shared" si="141"/>
        <v>204.06842975999999</v>
      </c>
      <c r="P188" s="64">
        <v>38961</v>
      </c>
      <c r="Q188" s="2">
        <v>0.50138888888888888</v>
      </c>
      <c r="R188">
        <v>43320</v>
      </c>
      <c r="S188">
        <v>149.51</v>
      </c>
      <c r="T188" s="86">
        <v>0</v>
      </c>
      <c r="U188" s="4">
        <f t="shared" si="143"/>
        <v>185.46264095999999</v>
      </c>
      <c r="W188" s="64">
        <v>47362</v>
      </c>
      <c r="X188" s="2">
        <v>0.50138888888888888</v>
      </c>
      <c r="Y188">
        <v>43320</v>
      </c>
      <c r="Z188">
        <v>162.089</v>
      </c>
      <c r="AA188" s="86">
        <v>0</v>
      </c>
      <c r="AB188" s="4">
        <f t="shared" si="145"/>
        <v>137.38433369999996</v>
      </c>
      <c r="AD188" s="64">
        <v>38961</v>
      </c>
      <c r="AE188" s="2">
        <v>0.50138888888888888</v>
      </c>
      <c r="AF188">
        <v>43320</v>
      </c>
      <c r="AG188">
        <v>60.691899999999997</v>
      </c>
      <c r="AH188" s="86">
        <v>0</v>
      </c>
      <c r="AI188" s="4">
        <f t="shared" si="147"/>
        <v>92.003267940000043</v>
      </c>
      <c r="AK188" s="64">
        <v>46753</v>
      </c>
      <c r="AL188" s="2">
        <v>0.50138888888888888</v>
      </c>
      <c r="AM188">
        <v>43320</v>
      </c>
      <c r="AN188">
        <v>265.74299999999999</v>
      </c>
      <c r="AO188" s="86">
        <v>0</v>
      </c>
      <c r="AP188" s="4">
        <f t="shared" si="149"/>
        <v>204.80873262000014</v>
      </c>
      <c r="AR188" s="64">
        <v>39083</v>
      </c>
      <c r="AS188" s="2">
        <v>0.50138888888888888</v>
      </c>
      <c r="AT188">
        <v>43320</v>
      </c>
      <c r="AU188">
        <v>227.51</v>
      </c>
      <c r="AV188" s="86">
        <v>0</v>
      </c>
      <c r="AW188" s="4">
        <f t="shared" si="151"/>
        <v>186.72557051999999</v>
      </c>
      <c r="AY188" s="64">
        <v>46753</v>
      </c>
      <c r="AZ188" s="2">
        <v>0.50138888888888888</v>
      </c>
      <c r="BA188">
        <v>43320</v>
      </c>
      <c r="BB188">
        <v>69.176699999999997</v>
      </c>
      <c r="BC188" s="86">
        <v>0</v>
      </c>
      <c r="BD188" s="4">
        <f t="shared" si="153"/>
        <v>70.920677939999976</v>
      </c>
      <c r="BF188" s="64">
        <v>39083</v>
      </c>
      <c r="BG188" s="2">
        <v>0.50138888888888888</v>
      </c>
      <c r="BH188">
        <v>43320</v>
      </c>
      <c r="BI188">
        <v>69.218400000000003</v>
      </c>
      <c r="BJ188" s="86">
        <v>0</v>
      </c>
      <c r="BK188" s="4">
        <f t="shared" si="155"/>
        <v>74.357434620000021</v>
      </c>
      <c r="BM188" s="64">
        <v>47362</v>
      </c>
      <c r="BN188" s="2">
        <v>0.50138888888888888</v>
      </c>
      <c r="BO188">
        <v>43320</v>
      </c>
      <c r="BP188">
        <v>228.233</v>
      </c>
      <c r="BQ188" s="86">
        <v>0</v>
      </c>
      <c r="BR188" s="4">
        <f t="shared" si="157"/>
        <v>195.77671175999998</v>
      </c>
      <c r="BT188" s="64">
        <v>38961</v>
      </c>
      <c r="BU188" s="2">
        <v>0.50138888888888888</v>
      </c>
      <c r="BV188">
        <v>43320</v>
      </c>
      <c r="BW188">
        <v>105.482</v>
      </c>
      <c r="BX188" s="86">
        <v>0</v>
      </c>
      <c r="BY188" s="4">
        <f t="shared" si="159"/>
        <v>183.53223767999989</v>
      </c>
      <c r="CA188" s="64">
        <v>47362</v>
      </c>
      <c r="CB188" s="2">
        <v>0.50138888888888888</v>
      </c>
      <c r="CC188">
        <v>43320</v>
      </c>
      <c r="CD188">
        <v>97.821600000000004</v>
      </c>
      <c r="CE188" s="86">
        <v>0</v>
      </c>
      <c r="CF188" s="4">
        <f t="shared" si="161"/>
        <v>101.91306222</v>
      </c>
      <c r="CH188" s="64">
        <v>38961</v>
      </c>
      <c r="CI188" s="2">
        <v>0.50138888888888888</v>
      </c>
      <c r="CJ188">
        <v>43320</v>
      </c>
      <c r="CK188">
        <v>25.903300000000002</v>
      </c>
      <c r="CL188" s="86">
        <v>0</v>
      </c>
      <c r="CM188" s="4">
        <f t="shared" si="163"/>
        <v>59.335641492000001</v>
      </c>
      <c r="CO188" s="64">
        <v>46753</v>
      </c>
      <c r="CP188" s="2">
        <v>0.50138888888888888</v>
      </c>
      <c r="CQ188">
        <v>43320</v>
      </c>
      <c r="CR188">
        <v>218.29300000000001</v>
      </c>
      <c r="CS188" s="86">
        <v>0</v>
      </c>
      <c r="CT188" s="4">
        <f t="shared" si="165"/>
        <v>194.12606861999998</v>
      </c>
      <c r="CV188" s="64">
        <v>39083</v>
      </c>
      <c r="CW188" s="2">
        <v>0.50138888888888888</v>
      </c>
      <c r="CX188">
        <v>43320</v>
      </c>
      <c r="CY188">
        <v>189.91800000000001</v>
      </c>
      <c r="CZ188" s="86">
        <v>0</v>
      </c>
      <c r="DA188" s="4">
        <f t="shared" si="167"/>
        <v>185.59591796399997</v>
      </c>
      <c r="DC188" s="64">
        <v>46753</v>
      </c>
      <c r="DD188" s="2">
        <v>0.50138888888888888</v>
      </c>
      <c r="DE188">
        <v>43320</v>
      </c>
      <c r="DF188">
        <v>32.795099999999998</v>
      </c>
      <c r="DG188" s="86">
        <v>0</v>
      </c>
      <c r="DH188" s="4">
        <f t="shared" si="169"/>
        <v>41.830402259999985</v>
      </c>
      <c r="DJ188" s="64">
        <v>39083</v>
      </c>
      <c r="DK188" s="2">
        <v>0.50138888888888888</v>
      </c>
      <c r="DL188">
        <v>43320</v>
      </c>
      <c r="DM188">
        <v>32.682699999999997</v>
      </c>
      <c r="DN188" s="86">
        <v>0</v>
      </c>
      <c r="DO188" s="4">
        <f t="shared" si="171"/>
        <v>45.38782215359997</v>
      </c>
      <c r="DQ188" s="64">
        <v>47362</v>
      </c>
      <c r="DR188" s="2">
        <v>0.50138888888888888</v>
      </c>
      <c r="DS188">
        <v>43320</v>
      </c>
      <c r="DT188">
        <v>211.88399999999999</v>
      </c>
      <c r="DU188" s="86">
        <v>0</v>
      </c>
      <c r="DV188" s="4">
        <f t="shared" si="173"/>
        <v>194.10734316</v>
      </c>
      <c r="DX188" s="64">
        <v>38961</v>
      </c>
      <c r="DY188" s="2">
        <v>0.50138888888888888</v>
      </c>
      <c r="DZ188">
        <v>43320</v>
      </c>
      <c r="EA188">
        <v>87.601699999999994</v>
      </c>
      <c r="EB188" s="86">
        <v>0</v>
      </c>
      <c r="EC188" s="4">
        <f t="shared" si="175"/>
        <v>183.34284961199992</v>
      </c>
      <c r="EE188" s="64">
        <v>47362</v>
      </c>
      <c r="EF188" s="2">
        <v>0.50138888888888888</v>
      </c>
      <c r="EG188">
        <v>43320</v>
      </c>
      <c r="EH188">
        <v>67.105400000000003</v>
      </c>
      <c r="EI188" s="86">
        <v>0</v>
      </c>
      <c r="EJ188" s="4">
        <f t="shared" si="177"/>
        <v>82.119268379999994</v>
      </c>
      <c r="EL188" s="64">
        <v>38961</v>
      </c>
      <c r="EM188" s="2">
        <v>0.50138888888888888</v>
      </c>
      <c r="EN188">
        <v>43320</v>
      </c>
      <c r="EO188">
        <v>15.3195</v>
      </c>
      <c r="EP188" s="86">
        <v>0</v>
      </c>
      <c r="EQ188" s="4">
        <f t="shared" si="179"/>
        <v>43.63390082519998</v>
      </c>
      <c r="ES188" s="64">
        <v>46753</v>
      </c>
      <c r="ET188" s="2">
        <v>0.50138888888888888</v>
      </c>
      <c r="EU188">
        <v>43320</v>
      </c>
      <c r="EV188">
        <v>189.37799999999999</v>
      </c>
      <c r="EW188" s="86">
        <v>0</v>
      </c>
      <c r="EX188" s="4">
        <f t="shared" si="181"/>
        <v>191.57558652000012</v>
      </c>
      <c r="EZ188" s="64">
        <v>39083</v>
      </c>
      <c r="FA188" s="2">
        <v>0.50138888888888888</v>
      </c>
      <c r="FB188">
        <v>43320</v>
      </c>
      <c r="FC188">
        <v>166.88900000000001</v>
      </c>
      <c r="FD188" s="86">
        <v>0</v>
      </c>
      <c r="FE188" s="4">
        <f t="shared" si="183"/>
        <v>185.51284269000004</v>
      </c>
      <c r="FG188" s="64">
        <v>46753</v>
      </c>
      <c r="FH188" s="2">
        <v>0.50138888888888888</v>
      </c>
      <c r="FI188">
        <v>43320</v>
      </c>
      <c r="FJ188">
        <v>19.8431</v>
      </c>
      <c r="FK188" s="86">
        <v>0</v>
      </c>
      <c r="FL188" s="4">
        <f t="shared" si="185"/>
        <v>29.680593816000005</v>
      </c>
      <c r="FN188" s="64">
        <v>39083</v>
      </c>
      <c r="FO188" s="2">
        <v>0.50138888888888888</v>
      </c>
      <c r="FP188">
        <v>43320</v>
      </c>
      <c r="FQ188">
        <v>19.933599999999998</v>
      </c>
      <c r="FR188" s="86">
        <v>0</v>
      </c>
      <c r="FS188" s="4">
        <f t="shared" si="187"/>
        <v>32.554979208599995</v>
      </c>
      <c r="FU188" s="64">
        <v>47362</v>
      </c>
      <c r="FV188" s="2">
        <v>0.50138888888888888</v>
      </c>
      <c r="FW188">
        <v>43320</v>
      </c>
      <c r="FX188">
        <v>89.686999999999998</v>
      </c>
      <c r="FY188" s="86">
        <v>0</v>
      </c>
      <c r="FZ188" s="4">
        <f t="shared" si="189"/>
        <v>85.845544680000017</v>
      </c>
      <c r="GB188" s="64">
        <v>47362</v>
      </c>
      <c r="GC188" s="2">
        <v>0.50138888888888888</v>
      </c>
      <c r="GD188">
        <v>43320</v>
      </c>
      <c r="GE188">
        <v>54.920299999999997</v>
      </c>
      <c r="GF188" s="86">
        <v>0</v>
      </c>
      <c r="GG188" s="4">
        <f t="shared" si="191"/>
        <v>58.538361479999999</v>
      </c>
      <c r="GI188" s="64">
        <v>47362</v>
      </c>
      <c r="GJ188" s="2">
        <v>0.50138888888888888</v>
      </c>
      <c r="GK188">
        <v>43320</v>
      </c>
      <c r="GL188">
        <v>33.147199999999998</v>
      </c>
      <c r="GM188" s="86">
        <v>0</v>
      </c>
      <c r="GN188" s="4">
        <f t="shared" si="193"/>
        <v>40.006538519999978</v>
      </c>
      <c r="GP188" s="64">
        <v>38961</v>
      </c>
      <c r="GQ188" s="2">
        <v>0.50138888888888888</v>
      </c>
      <c r="GR188">
        <v>43320</v>
      </c>
      <c r="GS188">
        <v>32.058799999999998</v>
      </c>
      <c r="GT188" s="86">
        <v>0</v>
      </c>
      <c r="GU188" s="4">
        <f t="shared" si="195"/>
        <v>39.443953919999984</v>
      </c>
      <c r="GW188" s="64">
        <v>46753</v>
      </c>
      <c r="GX188" s="2">
        <v>0.50138888888888888</v>
      </c>
      <c r="GY188">
        <v>43320</v>
      </c>
      <c r="GZ188">
        <v>69.176699999999997</v>
      </c>
      <c r="HA188" s="86">
        <v>0</v>
      </c>
      <c r="HB188" s="4">
        <f t="shared" si="197"/>
        <v>70.920677939999976</v>
      </c>
      <c r="HD188" s="64">
        <v>39083</v>
      </c>
      <c r="HE188" s="2">
        <v>0.50138888888888888</v>
      </c>
      <c r="HF188">
        <v>43320</v>
      </c>
      <c r="HG188">
        <v>69.218400000000003</v>
      </c>
      <c r="HH188" s="86">
        <v>0</v>
      </c>
      <c r="HI188" s="4">
        <f t="shared" si="199"/>
        <v>74.357434620000021</v>
      </c>
      <c r="HK188" s="64">
        <v>46753</v>
      </c>
      <c r="HL188" s="2">
        <v>0.50138888888888888</v>
      </c>
      <c r="HM188">
        <v>43320</v>
      </c>
      <c r="HN188">
        <v>26.925599999999999</v>
      </c>
      <c r="HO188" s="86">
        <v>0</v>
      </c>
      <c r="HP188" s="4">
        <f t="shared" si="200"/>
        <v>35.388265740000008</v>
      </c>
      <c r="HR188" s="64">
        <v>39083</v>
      </c>
      <c r="HS188" s="2">
        <v>0.50138888888888888</v>
      </c>
      <c r="HT188">
        <v>43320</v>
      </c>
      <c r="HU188">
        <v>26.094899999999999</v>
      </c>
      <c r="HV188" s="86">
        <v>0</v>
      </c>
      <c r="HW188" s="4">
        <f t="shared" si="201"/>
        <v>36.42369549</v>
      </c>
    </row>
    <row r="189" spans="1:233" x14ac:dyDescent="0.3">
      <c r="B189" s="63">
        <v>47362</v>
      </c>
      <c r="C189" s="2">
        <v>0.50208333333333333</v>
      </c>
      <c r="D189">
        <v>43380</v>
      </c>
      <c r="E189" s="4">
        <v>394.85300000000001</v>
      </c>
      <c r="F189" s="86">
        <v>0</v>
      </c>
      <c r="G189" s="4">
        <f t="shared" si="139"/>
        <v>272.54660195999986</v>
      </c>
      <c r="I189" s="64">
        <v>47362</v>
      </c>
      <c r="J189" s="2">
        <v>0.50208333333333333</v>
      </c>
      <c r="K189">
        <v>43380</v>
      </c>
      <c r="L189">
        <v>240.142</v>
      </c>
      <c r="M189" s="86">
        <v>0</v>
      </c>
      <c r="N189" s="4">
        <f t="shared" si="141"/>
        <v>204.06842975999999</v>
      </c>
      <c r="P189" s="64">
        <v>38961</v>
      </c>
      <c r="Q189" s="2">
        <v>0.50208333333333333</v>
      </c>
      <c r="R189">
        <v>43380</v>
      </c>
      <c r="S189">
        <v>109.491</v>
      </c>
      <c r="T189" s="86">
        <v>0</v>
      </c>
      <c r="U189" s="4">
        <f t="shared" si="143"/>
        <v>185.46264095999999</v>
      </c>
      <c r="W189" s="64">
        <v>47362</v>
      </c>
      <c r="X189" s="2">
        <v>0.50208333333333333</v>
      </c>
      <c r="Y189">
        <v>43380</v>
      </c>
      <c r="Z189">
        <v>146.79900000000001</v>
      </c>
      <c r="AA189" s="86">
        <v>0</v>
      </c>
      <c r="AB189" s="4">
        <f t="shared" si="145"/>
        <v>137.38433369999996</v>
      </c>
      <c r="AD189" s="64">
        <v>38961</v>
      </c>
      <c r="AE189" s="2">
        <v>0.50208333333333333</v>
      </c>
      <c r="AF189">
        <v>43380</v>
      </c>
      <c r="AG189">
        <v>44.4467</v>
      </c>
      <c r="AH189" s="86">
        <v>0</v>
      </c>
      <c r="AI189" s="4">
        <f t="shared" si="147"/>
        <v>92.003267940000043</v>
      </c>
      <c r="AK189" s="64">
        <v>46753</v>
      </c>
      <c r="AL189" s="2">
        <v>0.50208333333333333</v>
      </c>
      <c r="AM189">
        <v>43380</v>
      </c>
      <c r="AN189">
        <v>241.37799999999999</v>
      </c>
      <c r="AO189" s="86">
        <v>0</v>
      </c>
      <c r="AP189" s="4">
        <f t="shared" si="149"/>
        <v>204.80873262000014</v>
      </c>
      <c r="AR189" s="64">
        <v>39083</v>
      </c>
      <c r="AS189" s="2">
        <v>0.50208333333333333</v>
      </c>
      <c r="AT189">
        <v>43380</v>
      </c>
      <c r="AU189">
        <v>197.53</v>
      </c>
      <c r="AV189" s="86">
        <v>0</v>
      </c>
      <c r="AW189" s="4">
        <f t="shared" si="151"/>
        <v>186.72557051999999</v>
      </c>
      <c r="AY189" s="64">
        <v>46753</v>
      </c>
      <c r="AZ189" s="2">
        <v>0.50208333333333333</v>
      </c>
      <c r="BA189">
        <v>43380</v>
      </c>
      <c r="BB189">
        <v>62.834099999999999</v>
      </c>
      <c r="BC189" s="86">
        <v>0</v>
      </c>
      <c r="BD189" s="4">
        <f t="shared" si="153"/>
        <v>70.920677939999976</v>
      </c>
      <c r="BF189" s="64">
        <v>39083</v>
      </c>
      <c r="BG189" s="2">
        <v>0.50208333333333333</v>
      </c>
      <c r="BH189">
        <v>43380</v>
      </c>
      <c r="BI189">
        <v>60.097200000000001</v>
      </c>
      <c r="BJ189" s="86">
        <v>0</v>
      </c>
      <c r="BK189" s="4">
        <f t="shared" si="155"/>
        <v>74.357434620000021</v>
      </c>
      <c r="BM189" s="64">
        <v>47362</v>
      </c>
      <c r="BN189" s="2">
        <v>0.50208333333333333</v>
      </c>
      <c r="BO189">
        <v>43380</v>
      </c>
      <c r="BP189">
        <v>194.92500000000001</v>
      </c>
      <c r="BQ189" s="86">
        <v>0</v>
      </c>
      <c r="BR189" s="4">
        <f t="shared" si="157"/>
        <v>195.77671175999998</v>
      </c>
      <c r="BT189" s="64">
        <v>38961</v>
      </c>
      <c r="BU189" s="2">
        <v>0.50208333333333333</v>
      </c>
      <c r="BV189">
        <v>43380</v>
      </c>
      <c r="BW189">
        <v>65.102500000000006</v>
      </c>
      <c r="BX189" s="86">
        <v>0</v>
      </c>
      <c r="BY189" s="4">
        <f t="shared" si="159"/>
        <v>183.53223767999989</v>
      </c>
      <c r="CA189" s="64">
        <v>47362</v>
      </c>
      <c r="CB189" s="2">
        <v>0.50208333333333333</v>
      </c>
      <c r="CC189">
        <v>43380</v>
      </c>
      <c r="CD189">
        <v>83.545599999999993</v>
      </c>
      <c r="CE189" s="86">
        <v>0</v>
      </c>
      <c r="CF189" s="4">
        <f t="shared" si="161"/>
        <v>101.91306222</v>
      </c>
      <c r="CH189" s="64">
        <v>38961</v>
      </c>
      <c r="CI189" s="2">
        <v>0.50208333333333333</v>
      </c>
      <c r="CJ189">
        <v>43380</v>
      </c>
      <c r="CK189">
        <v>15.987299999999999</v>
      </c>
      <c r="CL189" s="86">
        <v>0</v>
      </c>
      <c r="CM189" s="4">
        <f t="shared" si="163"/>
        <v>59.335641492000001</v>
      </c>
      <c r="CO189" s="64">
        <v>46753</v>
      </c>
      <c r="CP189" s="2">
        <v>0.50208333333333333</v>
      </c>
      <c r="CQ189">
        <v>43380</v>
      </c>
      <c r="CR189">
        <v>184.21700000000001</v>
      </c>
      <c r="CS189" s="86">
        <v>0</v>
      </c>
      <c r="CT189" s="4">
        <f t="shared" si="165"/>
        <v>194.12606861999998</v>
      </c>
      <c r="CV189" s="64">
        <v>39083</v>
      </c>
      <c r="CW189" s="2">
        <v>0.50208333333333333</v>
      </c>
      <c r="CX189">
        <v>43380</v>
      </c>
      <c r="CY189">
        <v>150.86699999999999</v>
      </c>
      <c r="CZ189" s="86">
        <v>0</v>
      </c>
      <c r="DA189" s="4">
        <f t="shared" si="167"/>
        <v>185.59591796399997</v>
      </c>
      <c r="DC189" s="64">
        <v>46753</v>
      </c>
      <c r="DD189" s="2">
        <v>0.50208333333333333</v>
      </c>
      <c r="DE189">
        <v>43380</v>
      </c>
      <c r="DF189">
        <v>27.675799999999999</v>
      </c>
      <c r="DG189" s="86">
        <v>0</v>
      </c>
      <c r="DH189" s="4">
        <f t="shared" si="169"/>
        <v>41.830402259999985</v>
      </c>
      <c r="DJ189" s="64">
        <v>39083</v>
      </c>
      <c r="DK189" s="2">
        <v>0.50208333333333333</v>
      </c>
      <c r="DL189">
        <v>43380</v>
      </c>
      <c r="DM189">
        <v>25.962299999999999</v>
      </c>
      <c r="DN189" s="86">
        <v>0</v>
      </c>
      <c r="DO189" s="4">
        <f t="shared" si="171"/>
        <v>45.38782215359997</v>
      </c>
      <c r="DQ189" s="64">
        <v>47362</v>
      </c>
      <c r="DR189" s="2">
        <v>0.50208333333333333</v>
      </c>
      <c r="DS189">
        <v>43380</v>
      </c>
      <c r="DT189">
        <v>174.928</v>
      </c>
      <c r="DU189" s="86">
        <v>0</v>
      </c>
      <c r="DV189" s="4">
        <f t="shared" si="173"/>
        <v>194.10734316</v>
      </c>
      <c r="DX189" s="64">
        <v>38961</v>
      </c>
      <c r="DY189" s="2">
        <v>0.50208333333333333</v>
      </c>
      <c r="DZ189">
        <v>43380</v>
      </c>
      <c r="EA189">
        <v>49.279899999999998</v>
      </c>
      <c r="EB189" s="86">
        <v>0</v>
      </c>
      <c r="EC189" s="4">
        <f t="shared" si="175"/>
        <v>183.34284961199992</v>
      </c>
      <c r="EE189" s="64">
        <v>47362</v>
      </c>
      <c r="EF189" s="2">
        <v>0.50208333333333333</v>
      </c>
      <c r="EG189">
        <v>43380</v>
      </c>
      <c r="EH189">
        <v>55.401200000000003</v>
      </c>
      <c r="EI189" s="86">
        <v>0</v>
      </c>
      <c r="EJ189" s="4">
        <f t="shared" si="177"/>
        <v>82.119268379999994</v>
      </c>
      <c r="EL189" s="64">
        <v>38961</v>
      </c>
      <c r="EM189" s="2">
        <v>0.50208333333333333</v>
      </c>
      <c r="EN189">
        <v>43380</v>
      </c>
      <c r="EO189">
        <v>8.6179199999999998</v>
      </c>
      <c r="EP189" s="86">
        <v>0</v>
      </c>
      <c r="EQ189" s="4">
        <f t="shared" si="179"/>
        <v>43.63390082519998</v>
      </c>
      <c r="ES189" s="64">
        <v>46753</v>
      </c>
      <c r="ET189" s="2">
        <v>0.50208333333333333</v>
      </c>
      <c r="EU189">
        <v>43380</v>
      </c>
      <c r="EV189">
        <v>149.852</v>
      </c>
      <c r="EW189" s="86">
        <v>0</v>
      </c>
      <c r="EX189" s="4">
        <f t="shared" si="181"/>
        <v>191.57558652000012</v>
      </c>
      <c r="EZ189" s="64">
        <v>39083</v>
      </c>
      <c r="FA189" s="2">
        <v>0.50208333333333333</v>
      </c>
      <c r="FB189">
        <v>43380</v>
      </c>
      <c r="FC189">
        <v>124.292</v>
      </c>
      <c r="FD189" s="86">
        <v>0</v>
      </c>
      <c r="FE189" s="4">
        <f t="shared" si="183"/>
        <v>185.51284269000004</v>
      </c>
      <c r="FG189" s="64">
        <v>46753</v>
      </c>
      <c r="FH189" s="2">
        <v>0.50208333333333333</v>
      </c>
      <c r="FI189">
        <v>43380</v>
      </c>
      <c r="FJ189">
        <v>15.701599999999999</v>
      </c>
      <c r="FK189" s="86">
        <v>0</v>
      </c>
      <c r="FL189" s="4">
        <f t="shared" si="185"/>
        <v>29.680593816000005</v>
      </c>
      <c r="FN189" s="64">
        <v>39083</v>
      </c>
      <c r="FO189" s="2">
        <v>0.50208333333333333</v>
      </c>
      <c r="FP189">
        <v>43380</v>
      </c>
      <c r="FQ189">
        <v>14.845800000000001</v>
      </c>
      <c r="FR189" s="86">
        <v>0</v>
      </c>
      <c r="FS189" s="4">
        <f t="shared" si="187"/>
        <v>32.554979208599995</v>
      </c>
      <c r="FU189" s="64">
        <v>47362</v>
      </c>
      <c r="FV189" s="2">
        <v>0.50208333333333333</v>
      </c>
      <c r="FW189">
        <v>43380</v>
      </c>
      <c r="FX189">
        <v>84.325900000000004</v>
      </c>
      <c r="FY189" s="86">
        <v>0</v>
      </c>
      <c r="FZ189" s="4">
        <f t="shared" si="189"/>
        <v>85.845544680000017</v>
      </c>
      <c r="GB189" s="64">
        <v>47362</v>
      </c>
      <c r="GC189" s="2">
        <v>0.50208333333333333</v>
      </c>
      <c r="GD189">
        <v>43380</v>
      </c>
      <c r="GE189">
        <v>50.009799999999998</v>
      </c>
      <c r="GF189" s="86">
        <v>0</v>
      </c>
      <c r="GG189" s="4">
        <f t="shared" si="191"/>
        <v>58.538361479999999</v>
      </c>
      <c r="GI189" s="64">
        <v>47362</v>
      </c>
      <c r="GJ189" s="2">
        <v>0.50208333333333333</v>
      </c>
      <c r="GK189">
        <v>43380</v>
      </c>
      <c r="GL189">
        <v>28.849399999999999</v>
      </c>
      <c r="GM189" s="86">
        <v>0</v>
      </c>
      <c r="GN189" s="4">
        <f t="shared" si="193"/>
        <v>40.006538519999978</v>
      </c>
      <c r="GP189" s="64">
        <v>38961</v>
      </c>
      <c r="GQ189" s="2">
        <v>0.50208333333333333</v>
      </c>
      <c r="GR189">
        <v>43380</v>
      </c>
      <c r="GS189">
        <v>27.7864</v>
      </c>
      <c r="GT189" s="86">
        <v>0</v>
      </c>
      <c r="GU189" s="4">
        <f t="shared" si="195"/>
        <v>39.443953919999984</v>
      </c>
      <c r="GW189" s="64">
        <v>46753</v>
      </c>
      <c r="GX189" s="2">
        <v>0.50208333333333333</v>
      </c>
      <c r="GY189">
        <v>43380</v>
      </c>
      <c r="GZ189">
        <v>62.834099999999999</v>
      </c>
      <c r="HA189" s="86">
        <v>0</v>
      </c>
      <c r="HB189" s="4">
        <f t="shared" si="197"/>
        <v>70.920677939999976</v>
      </c>
      <c r="HD189" s="64">
        <v>39083</v>
      </c>
      <c r="HE189" s="2">
        <v>0.50208333333333333</v>
      </c>
      <c r="HF189">
        <v>43380</v>
      </c>
      <c r="HG189">
        <v>60.097200000000001</v>
      </c>
      <c r="HH189" s="86">
        <v>0</v>
      </c>
      <c r="HI189" s="4">
        <f t="shared" si="199"/>
        <v>74.357434620000021</v>
      </c>
      <c r="HK189" s="64">
        <v>46753</v>
      </c>
      <c r="HL189" s="2">
        <v>0.50208333333333333</v>
      </c>
      <c r="HM189">
        <v>43380</v>
      </c>
      <c r="HN189">
        <v>22.570599999999999</v>
      </c>
      <c r="HO189" s="86">
        <v>0</v>
      </c>
      <c r="HP189" s="4">
        <f t="shared" si="200"/>
        <v>35.388265740000008</v>
      </c>
      <c r="HR189" s="64">
        <v>39083</v>
      </c>
      <c r="HS189" s="2">
        <v>0.50208333333333333</v>
      </c>
      <c r="HT189">
        <v>43380</v>
      </c>
      <c r="HU189">
        <v>20.9803</v>
      </c>
      <c r="HV189" s="86">
        <v>0</v>
      </c>
      <c r="HW189" s="4">
        <f t="shared" si="201"/>
        <v>36.42369549</v>
      </c>
    </row>
    <row r="190" spans="1:233" x14ac:dyDescent="0.3">
      <c r="B190" s="63">
        <v>47362</v>
      </c>
      <c r="C190" s="2">
        <v>0.50277777777777777</v>
      </c>
      <c r="D190">
        <v>43440</v>
      </c>
      <c r="E190" s="4">
        <v>389.86500000000001</v>
      </c>
      <c r="F190" s="86">
        <v>0</v>
      </c>
      <c r="G190" s="4">
        <f t="shared" si="139"/>
        <v>272.54660195999986</v>
      </c>
      <c r="I190" s="64">
        <v>47362</v>
      </c>
      <c r="J190" s="2">
        <v>0.50277777777777777</v>
      </c>
      <c r="K190">
        <v>43440</v>
      </c>
      <c r="L190">
        <v>217.41</v>
      </c>
      <c r="M190" s="86">
        <v>0</v>
      </c>
      <c r="N190" s="4">
        <f t="shared" si="141"/>
        <v>204.06842975999999</v>
      </c>
      <c r="P190" s="64">
        <v>38961</v>
      </c>
      <c r="Q190" s="2">
        <v>0.50277777777777777</v>
      </c>
      <c r="R190">
        <v>43440</v>
      </c>
      <c r="S190">
        <v>80.1327</v>
      </c>
      <c r="T190" s="86">
        <v>0</v>
      </c>
      <c r="U190" s="4">
        <f t="shared" si="143"/>
        <v>185.46264095999999</v>
      </c>
      <c r="W190" s="64">
        <v>47362</v>
      </c>
      <c r="X190" s="2">
        <v>0.50277777777777777</v>
      </c>
      <c r="Y190">
        <v>43440</v>
      </c>
      <c r="Z190">
        <v>132.90299999999999</v>
      </c>
      <c r="AA190" s="86">
        <v>0</v>
      </c>
      <c r="AB190" s="4">
        <f t="shared" si="145"/>
        <v>137.38433369999996</v>
      </c>
      <c r="AD190" s="64">
        <v>38961</v>
      </c>
      <c r="AE190" s="2">
        <v>0.50277777777777777</v>
      </c>
      <c r="AF190">
        <v>43440</v>
      </c>
      <c r="AG190">
        <v>32.5291</v>
      </c>
      <c r="AH190" s="86">
        <v>0</v>
      </c>
      <c r="AI190" s="4">
        <f t="shared" si="147"/>
        <v>92.003267940000043</v>
      </c>
      <c r="AK190" s="64">
        <v>46753</v>
      </c>
      <c r="AL190" s="2">
        <v>0.50277777777777777</v>
      </c>
      <c r="AM190">
        <v>43440</v>
      </c>
      <c r="AN190">
        <v>220.136</v>
      </c>
      <c r="AO190" s="86">
        <v>0</v>
      </c>
      <c r="AP190" s="4">
        <f t="shared" si="149"/>
        <v>204.80873262000014</v>
      </c>
      <c r="AR190" s="64">
        <v>39083</v>
      </c>
      <c r="AS190" s="2">
        <v>0.50277777777777777</v>
      </c>
      <c r="AT190">
        <v>43440</v>
      </c>
      <c r="AU190">
        <v>171.14099999999999</v>
      </c>
      <c r="AV190" s="86">
        <v>0</v>
      </c>
      <c r="AW190" s="4">
        <f t="shared" si="151"/>
        <v>186.72557051999999</v>
      </c>
      <c r="AY190" s="64">
        <v>46753</v>
      </c>
      <c r="AZ190" s="2">
        <v>0.50277777777777777</v>
      </c>
      <c r="BA190">
        <v>43440</v>
      </c>
      <c r="BB190">
        <v>57.304400000000001</v>
      </c>
      <c r="BC190" s="86">
        <v>0</v>
      </c>
      <c r="BD190" s="4">
        <f t="shared" si="153"/>
        <v>70.920677939999976</v>
      </c>
      <c r="BF190" s="64">
        <v>39083</v>
      </c>
      <c r="BG190" s="2">
        <v>0.50277777777777777</v>
      </c>
      <c r="BH190">
        <v>43440</v>
      </c>
      <c r="BI190">
        <v>52.0685</v>
      </c>
      <c r="BJ190" s="86">
        <v>0</v>
      </c>
      <c r="BK190" s="4">
        <f t="shared" si="155"/>
        <v>74.357434620000021</v>
      </c>
      <c r="BM190" s="64">
        <v>47362</v>
      </c>
      <c r="BN190" s="2">
        <v>0.50277777777777777</v>
      </c>
      <c r="BO190">
        <v>43440</v>
      </c>
      <c r="BP190">
        <v>166.38</v>
      </c>
      <c r="BQ190" s="86">
        <v>0</v>
      </c>
      <c r="BR190" s="4">
        <f t="shared" si="157"/>
        <v>195.77671175999998</v>
      </c>
      <c r="BT190" s="64">
        <v>38961</v>
      </c>
      <c r="BU190" s="2">
        <v>0.50277777777777777</v>
      </c>
      <c r="BV190">
        <v>43440</v>
      </c>
      <c r="BW190">
        <v>40.1434</v>
      </c>
      <c r="BX190" s="86">
        <v>0</v>
      </c>
      <c r="BY190" s="4">
        <f t="shared" si="159"/>
        <v>183.53223767999989</v>
      </c>
      <c r="CA190" s="64">
        <v>47362</v>
      </c>
      <c r="CB190" s="2">
        <v>0.50277777777777777</v>
      </c>
      <c r="CC190">
        <v>43440</v>
      </c>
      <c r="CD190">
        <v>71.311099999999996</v>
      </c>
      <c r="CE190" s="86">
        <v>0</v>
      </c>
      <c r="CF190" s="4">
        <f t="shared" si="161"/>
        <v>101.91306222</v>
      </c>
      <c r="CH190" s="64">
        <v>38961</v>
      </c>
      <c r="CI190" s="2">
        <v>0.50277777777777777</v>
      </c>
      <c r="CJ190">
        <v>43440</v>
      </c>
      <c r="CK190">
        <v>9.8580699999999997</v>
      </c>
      <c r="CL190" s="86">
        <v>0</v>
      </c>
      <c r="CM190" s="4">
        <f t="shared" si="163"/>
        <v>59.335641492000001</v>
      </c>
      <c r="CO190" s="64">
        <v>46753</v>
      </c>
      <c r="CP190" s="2">
        <v>0.50277777777777777</v>
      </c>
      <c r="CQ190">
        <v>43440</v>
      </c>
      <c r="CR190">
        <v>156.47399999999999</v>
      </c>
      <c r="CS190" s="86">
        <v>0</v>
      </c>
      <c r="CT190" s="4">
        <f t="shared" si="165"/>
        <v>194.12606861999998</v>
      </c>
      <c r="CV190" s="64">
        <v>39083</v>
      </c>
      <c r="CW190" s="2">
        <v>0.50277777777777777</v>
      </c>
      <c r="CX190">
        <v>43440</v>
      </c>
      <c r="CY190">
        <v>119.52500000000001</v>
      </c>
      <c r="CZ190" s="86">
        <v>0</v>
      </c>
      <c r="DA190" s="4">
        <f t="shared" si="167"/>
        <v>185.59591796399997</v>
      </c>
      <c r="DC190" s="64">
        <v>46753</v>
      </c>
      <c r="DD190" s="2">
        <v>0.50277777777777777</v>
      </c>
      <c r="DE190">
        <v>43440</v>
      </c>
      <c r="DF190">
        <v>23.5078</v>
      </c>
      <c r="DG190" s="86">
        <v>0</v>
      </c>
      <c r="DH190" s="4">
        <f t="shared" si="169"/>
        <v>41.830402259999985</v>
      </c>
      <c r="DJ190" s="64">
        <v>39083</v>
      </c>
      <c r="DK190" s="2">
        <v>0.50277777777777777</v>
      </c>
      <c r="DL190">
        <v>43440</v>
      </c>
      <c r="DM190">
        <v>20.5688</v>
      </c>
      <c r="DN190" s="86">
        <v>0</v>
      </c>
      <c r="DO190" s="4">
        <f t="shared" si="171"/>
        <v>45.38782215359997</v>
      </c>
      <c r="DQ190" s="64">
        <v>47362</v>
      </c>
      <c r="DR190" s="2">
        <v>0.50277777777777777</v>
      </c>
      <c r="DS190">
        <v>43440</v>
      </c>
      <c r="DT190">
        <v>144.31800000000001</v>
      </c>
      <c r="DU190" s="86">
        <v>0</v>
      </c>
      <c r="DV190" s="4">
        <f t="shared" si="173"/>
        <v>194.10734316</v>
      </c>
      <c r="DX190" s="64">
        <v>38961</v>
      </c>
      <c r="DY190" s="2">
        <v>0.50277777777777777</v>
      </c>
      <c r="DZ190">
        <v>43440</v>
      </c>
      <c r="EA190">
        <v>27.692499999999999</v>
      </c>
      <c r="EB190" s="86">
        <v>0</v>
      </c>
      <c r="EC190" s="4">
        <f t="shared" si="175"/>
        <v>183.34284961199992</v>
      </c>
      <c r="EE190" s="64">
        <v>47362</v>
      </c>
      <c r="EF190" s="2">
        <v>0.50277777777777777</v>
      </c>
      <c r="EG190">
        <v>43440</v>
      </c>
      <c r="EH190">
        <v>45.706499999999998</v>
      </c>
      <c r="EI190" s="86">
        <v>0</v>
      </c>
      <c r="EJ190" s="4">
        <f t="shared" si="177"/>
        <v>82.119268379999994</v>
      </c>
      <c r="EL190" s="64">
        <v>38961</v>
      </c>
      <c r="EM190" s="2">
        <v>0.50277777777777777</v>
      </c>
      <c r="EN190">
        <v>43440</v>
      </c>
      <c r="EO190">
        <v>4.8427800000000003</v>
      </c>
      <c r="EP190" s="86">
        <v>0</v>
      </c>
      <c r="EQ190" s="4">
        <f t="shared" si="179"/>
        <v>43.63390082519998</v>
      </c>
      <c r="ES190" s="64">
        <v>46753</v>
      </c>
      <c r="ET190" s="2">
        <v>0.50277777777777777</v>
      </c>
      <c r="EU190">
        <v>43440</v>
      </c>
      <c r="EV190">
        <v>119.486</v>
      </c>
      <c r="EW190" s="86">
        <v>0</v>
      </c>
      <c r="EX190" s="4">
        <f t="shared" si="181"/>
        <v>191.57558652000012</v>
      </c>
      <c r="EZ190" s="64">
        <v>39083</v>
      </c>
      <c r="FA190" s="2">
        <v>0.50277777777777777</v>
      </c>
      <c r="FB190">
        <v>43440</v>
      </c>
      <c r="FC190">
        <v>92.319900000000004</v>
      </c>
      <c r="FD190" s="86">
        <v>0</v>
      </c>
      <c r="FE190" s="4">
        <f t="shared" si="183"/>
        <v>185.51284269000004</v>
      </c>
      <c r="FG190" s="64">
        <v>46753</v>
      </c>
      <c r="FH190" s="2">
        <v>0.50277777777777777</v>
      </c>
      <c r="FI190">
        <v>43440</v>
      </c>
      <c r="FJ190">
        <v>12.5198</v>
      </c>
      <c r="FK190" s="86">
        <v>0</v>
      </c>
      <c r="FL190" s="4">
        <f t="shared" si="185"/>
        <v>29.680593816000005</v>
      </c>
      <c r="FN190" s="64">
        <v>39083</v>
      </c>
      <c r="FO190" s="2">
        <v>0.50277777777777777</v>
      </c>
      <c r="FP190">
        <v>43440</v>
      </c>
      <c r="FQ190">
        <v>11.026899999999999</v>
      </c>
      <c r="FR190" s="86">
        <v>0</v>
      </c>
      <c r="FS190" s="4">
        <f t="shared" si="187"/>
        <v>32.554979208599995</v>
      </c>
      <c r="FU190" s="64">
        <v>47362</v>
      </c>
      <c r="FV190" s="2">
        <v>0.50277777777777777</v>
      </c>
      <c r="FW190">
        <v>43440</v>
      </c>
      <c r="FX190">
        <v>79.2851</v>
      </c>
      <c r="FY190" s="86">
        <v>0</v>
      </c>
      <c r="FZ190" s="4">
        <f t="shared" si="189"/>
        <v>85.845544680000017</v>
      </c>
      <c r="GB190" s="64">
        <v>47362</v>
      </c>
      <c r="GC190" s="2">
        <v>0.50277777777777777</v>
      </c>
      <c r="GD190">
        <v>43440</v>
      </c>
      <c r="GE190">
        <v>45.538400000000003</v>
      </c>
      <c r="GF190" s="86">
        <v>0</v>
      </c>
      <c r="GG190" s="4">
        <f t="shared" si="191"/>
        <v>58.538361479999999</v>
      </c>
      <c r="GI190" s="64">
        <v>47362</v>
      </c>
      <c r="GJ190" s="2">
        <v>0.50277777777777777</v>
      </c>
      <c r="GK190">
        <v>43440</v>
      </c>
      <c r="GL190">
        <v>25.108799999999999</v>
      </c>
      <c r="GM190" s="86">
        <v>0</v>
      </c>
      <c r="GN190" s="4">
        <f t="shared" si="193"/>
        <v>40.006538519999978</v>
      </c>
      <c r="GP190" s="64">
        <v>38961</v>
      </c>
      <c r="GQ190" s="2">
        <v>0.50277777777777777</v>
      </c>
      <c r="GR190">
        <v>43440</v>
      </c>
      <c r="GS190">
        <v>24.082999999999998</v>
      </c>
      <c r="GT190" s="86">
        <v>0</v>
      </c>
      <c r="GU190" s="4">
        <f t="shared" si="195"/>
        <v>39.443953919999984</v>
      </c>
      <c r="GW190" s="64">
        <v>46753</v>
      </c>
      <c r="GX190" s="2">
        <v>0.50277777777777777</v>
      </c>
      <c r="GY190">
        <v>43440</v>
      </c>
      <c r="GZ190">
        <v>57.304400000000001</v>
      </c>
      <c r="HA190" s="86">
        <v>0</v>
      </c>
      <c r="HB190" s="4">
        <f t="shared" si="197"/>
        <v>70.920677939999976</v>
      </c>
      <c r="HD190" s="64">
        <v>39083</v>
      </c>
      <c r="HE190" s="2">
        <v>0.50277777777777777</v>
      </c>
      <c r="HF190">
        <v>43440</v>
      </c>
      <c r="HG190">
        <v>52.0685</v>
      </c>
      <c r="HH190" s="86">
        <v>0</v>
      </c>
      <c r="HI190" s="4">
        <f t="shared" si="199"/>
        <v>74.357434620000021</v>
      </c>
      <c r="HK190" s="64">
        <v>46753</v>
      </c>
      <c r="HL190" s="2">
        <v>0.50277777777777777</v>
      </c>
      <c r="HM190">
        <v>43440</v>
      </c>
      <c r="HN190">
        <v>18.9907</v>
      </c>
      <c r="HO190" s="86">
        <v>0</v>
      </c>
      <c r="HP190" s="4">
        <f t="shared" si="200"/>
        <v>35.388265740000008</v>
      </c>
      <c r="HR190" s="64">
        <v>39083</v>
      </c>
      <c r="HS190" s="2">
        <v>0.50277777777777777</v>
      </c>
      <c r="HT190">
        <v>43440</v>
      </c>
      <c r="HU190">
        <v>16.8354</v>
      </c>
      <c r="HV190" s="86">
        <v>0</v>
      </c>
      <c r="HW190" s="4">
        <f t="shared" si="201"/>
        <v>36.42369549</v>
      </c>
    </row>
    <row r="191" spans="1:233" x14ac:dyDescent="0.3">
      <c r="B191" s="63">
        <v>47362</v>
      </c>
      <c r="C191" s="2">
        <v>0.50347222222222221</v>
      </c>
      <c r="D191">
        <v>43500</v>
      </c>
      <c r="E191" s="4">
        <v>384.94</v>
      </c>
      <c r="F191" s="86">
        <v>0</v>
      </c>
      <c r="G191" s="4">
        <f t="shared" si="139"/>
        <v>272.54660195999986</v>
      </c>
      <c r="I191" s="64">
        <v>47362</v>
      </c>
      <c r="J191" s="2">
        <v>0.50347222222222221</v>
      </c>
      <c r="K191">
        <v>43500</v>
      </c>
      <c r="L191">
        <v>196.75800000000001</v>
      </c>
      <c r="M191" s="86">
        <v>0</v>
      </c>
      <c r="N191" s="4">
        <f t="shared" si="141"/>
        <v>204.06842975999999</v>
      </c>
      <c r="P191" s="64">
        <v>38961</v>
      </c>
      <c r="Q191" s="2">
        <v>0.50347222222222221</v>
      </c>
      <c r="R191">
        <v>43500</v>
      </c>
      <c r="S191">
        <v>58.609000000000002</v>
      </c>
      <c r="T191" s="86">
        <v>0</v>
      </c>
      <c r="U191" s="4">
        <f t="shared" si="143"/>
        <v>185.46264095999999</v>
      </c>
      <c r="W191" s="64">
        <v>47362</v>
      </c>
      <c r="X191" s="2">
        <v>0.50347222222222221</v>
      </c>
      <c r="Y191">
        <v>43500</v>
      </c>
      <c r="Z191">
        <v>120.27800000000001</v>
      </c>
      <c r="AA191" s="86">
        <v>0</v>
      </c>
      <c r="AB191" s="4">
        <f t="shared" si="145"/>
        <v>137.38433369999996</v>
      </c>
      <c r="AD191" s="64">
        <v>38961</v>
      </c>
      <c r="AE191" s="2">
        <v>0.50347222222222221</v>
      </c>
      <c r="AF191">
        <v>43500</v>
      </c>
      <c r="AG191">
        <v>23.791799999999999</v>
      </c>
      <c r="AH191" s="86">
        <v>0</v>
      </c>
      <c r="AI191" s="4">
        <f t="shared" si="147"/>
        <v>92.003267940000043</v>
      </c>
      <c r="AK191" s="64">
        <v>46753</v>
      </c>
      <c r="AL191" s="2">
        <v>0.50347222222222221</v>
      </c>
      <c r="AM191">
        <v>43500</v>
      </c>
      <c r="AN191">
        <v>201.54900000000001</v>
      </c>
      <c r="AO191" s="86">
        <v>0</v>
      </c>
      <c r="AP191" s="4">
        <f t="shared" si="149"/>
        <v>204.80873262000014</v>
      </c>
      <c r="AR191" s="64">
        <v>39083</v>
      </c>
      <c r="AS191" s="2">
        <v>0.50347222222222221</v>
      </c>
      <c r="AT191">
        <v>43500</v>
      </c>
      <c r="AU191">
        <v>147.96199999999999</v>
      </c>
      <c r="AV191" s="86">
        <v>0</v>
      </c>
      <c r="AW191" s="4">
        <f t="shared" si="151"/>
        <v>186.72557051999999</v>
      </c>
      <c r="AY191" s="64">
        <v>46753</v>
      </c>
      <c r="AZ191" s="2">
        <v>0.50347222222222221</v>
      </c>
      <c r="BA191">
        <v>43500</v>
      </c>
      <c r="BB191">
        <v>52.466000000000001</v>
      </c>
      <c r="BC191" s="86">
        <v>0</v>
      </c>
      <c r="BD191" s="4">
        <f t="shared" si="153"/>
        <v>70.920677939999976</v>
      </c>
      <c r="BF191" s="64">
        <v>39083</v>
      </c>
      <c r="BG191" s="2">
        <v>0.50347222222222221</v>
      </c>
      <c r="BH191">
        <v>43500</v>
      </c>
      <c r="BI191">
        <v>45.016399999999997</v>
      </c>
      <c r="BJ191" s="86">
        <v>0</v>
      </c>
      <c r="BK191" s="4">
        <f t="shared" si="155"/>
        <v>74.357434620000021</v>
      </c>
      <c r="BM191" s="64">
        <v>47362</v>
      </c>
      <c r="BN191" s="2">
        <v>0.50347222222222221</v>
      </c>
      <c r="BO191">
        <v>43500</v>
      </c>
      <c r="BP191">
        <v>141.93100000000001</v>
      </c>
      <c r="BQ191" s="86">
        <v>0</v>
      </c>
      <c r="BR191" s="4">
        <f t="shared" si="157"/>
        <v>195.77671175999998</v>
      </c>
      <c r="BT191" s="64">
        <v>38961</v>
      </c>
      <c r="BU191" s="2">
        <v>0.50347222222222221</v>
      </c>
      <c r="BV191">
        <v>43500</v>
      </c>
      <c r="BW191">
        <v>24.7303</v>
      </c>
      <c r="BX191" s="86">
        <v>0</v>
      </c>
      <c r="BY191" s="4">
        <f t="shared" si="159"/>
        <v>183.53223767999989</v>
      </c>
      <c r="CA191" s="64">
        <v>47362</v>
      </c>
      <c r="CB191" s="2">
        <v>0.50347222222222221</v>
      </c>
      <c r="CC191">
        <v>43500</v>
      </c>
      <c r="CD191">
        <v>60.8324</v>
      </c>
      <c r="CE191" s="86">
        <v>0</v>
      </c>
      <c r="CF191" s="4">
        <f t="shared" si="161"/>
        <v>101.91306222</v>
      </c>
      <c r="CH191" s="64">
        <v>38961</v>
      </c>
      <c r="CI191" s="2">
        <v>0.50347222222222221</v>
      </c>
      <c r="CJ191">
        <v>43500</v>
      </c>
      <c r="CK191">
        <v>6.0730399999999998</v>
      </c>
      <c r="CL191" s="86">
        <v>0</v>
      </c>
      <c r="CM191" s="4">
        <f t="shared" si="163"/>
        <v>59.335641492000001</v>
      </c>
      <c r="CO191" s="64">
        <v>46753</v>
      </c>
      <c r="CP191" s="2">
        <v>0.50347222222222221</v>
      </c>
      <c r="CQ191">
        <v>43500</v>
      </c>
      <c r="CR191">
        <v>133.767</v>
      </c>
      <c r="CS191" s="86">
        <v>0</v>
      </c>
      <c r="CT191" s="4">
        <f t="shared" si="165"/>
        <v>194.12606861999998</v>
      </c>
      <c r="CV191" s="64">
        <v>39083</v>
      </c>
      <c r="CW191" s="2">
        <v>0.50347222222222221</v>
      </c>
      <c r="CX191">
        <v>43500</v>
      </c>
      <c r="CY191">
        <v>94.437899999999999</v>
      </c>
      <c r="CZ191" s="86">
        <v>0</v>
      </c>
      <c r="DA191" s="4">
        <f t="shared" si="167"/>
        <v>185.59591796399997</v>
      </c>
      <c r="DC191" s="64">
        <v>46753</v>
      </c>
      <c r="DD191" s="2">
        <v>0.50347222222222221</v>
      </c>
      <c r="DE191">
        <v>43500</v>
      </c>
      <c r="DF191">
        <v>20.096399999999999</v>
      </c>
      <c r="DG191" s="86">
        <v>0</v>
      </c>
      <c r="DH191" s="4">
        <f t="shared" si="169"/>
        <v>41.830402259999985</v>
      </c>
      <c r="DJ191" s="64">
        <v>39083</v>
      </c>
      <c r="DK191" s="2">
        <v>0.50347222222222221</v>
      </c>
      <c r="DL191">
        <v>43500</v>
      </c>
      <c r="DM191">
        <v>16.2516</v>
      </c>
      <c r="DN191" s="86">
        <v>0</v>
      </c>
      <c r="DO191" s="4">
        <f t="shared" si="171"/>
        <v>45.38782215359997</v>
      </c>
      <c r="DQ191" s="64">
        <v>47362</v>
      </c>
      <c r="DR191" s="2">
        <v>0.50347222222222221</v>
      </c>
      <c r="DS191">
        <v>43500</v>
      </c>
      <c r="DT191">
        <v>118.98</v>
      </c>
      <c r="DU191" s="86">
        <v>0</v>
      </c>
      <c r="DV191" s="4">
        <f t="shared" si="173"/>
        <v>194.10734316</v>
      </c>
      <c r="DX191" s="64">
        <v>38961</v>
      </c>
      <c r="DY191" s="2">
        <v>0.50347222222222221</v>
      </c>
      <c r="DZ191">
        <v>43500</v>
      </c>
      <c r="EA191">
        <v>15.545</v>
      </c>
      <c r="EB191" s="86">
        <v>0</v>
      </c>
      <c r="EC191" s="4">
        <f t="shared" si="175"/>
        <v>183.34284961199992</v>
      </c>
      <c r="EE191" s="64">
        <v>47362</v>
      </c>
      <c r="EF191" s="2">
        <v>0.50347222222222221</v>
      </c>
      <c r="EG191">
        <v>43500</v>
      </c>
      <c r="EH191">
        <v>37.682000000000002</v>
      </c>
      <c r="EI191" s="86">
        <v>0</v>
      </c>
      <c r="EJ191" s="4">
        <f t="shared" si="177"/>
        <v>82.119268379999994</v>
      </c>
      <c r="EL191" s="64">
        <v>38961</v>
      </c>
      <c r="EM191" s="2">
        <v>0.50347222222222221</v>
      </c>
      <c r="EN191">
        <v>43500</v>
      </c>
      <c r="EO191">
        <v>2.7184699999999999</v>
      </c>
      <c r="EP191" s="86">
        <v>0</v>
      </c>
      <c r="EQ191" s="4">
        <f t="shared" si="179"/>
        <v>43.63390082519998</v>
      </c>
      <c r="ES191" s="64">
        <v>46753</v>
      </c>
      <c r="ET191" s="2">
        <v>0.50347222222222221</v>
      </c>
      <c r="EU191">
        <v>43500</v>
      </c>
      <c r="EV191">
        <v>96.013499999999993</v>
      </c>
      <c r="EW191" s="86">
        <v>0</v>
      </c>
      <c r="EX191" s="4">
        <f t="shared" si="181"/>
        <v>191.57558652000012</v>
      </c>
      <c r="EZ191" s="64">
        <v>39083</v>
      </c>
      <c r="FA191" s="2">
        <v>0.50347222222222221</v>
      </c>
      <c r="FB191">
        <v>43500</v>
      </c>
      <c r="FC191">
        <v>68.386700000000005</v>
      </c>
      <c r="FD191" s="86">
        <v>0</v>
      </c>
      <c r="FE191" s="4">
        <f t="shared" si="183"/>
        <v>185.51284269000004</v>
      </c>
      <c r="FG191" s="64">
        <v>46753</v>
      </c>
      <c r="FH191" s="2">
        <v>0.50347222222222221</v>
      </c>
      <c r="FI191">
        <v>43500</v>
      </c>
      <c r="FJ191">
        <v>10.0603</v>
      </c>
      <c r="FK191" s="86">
        <v>0</v>
      </c>
      <c r="FL191" s="4">
        <f t="shared" si="185"/>
        <v>29.680593816000005</v>
      </c>
      <c r="FN191" s="64">
        <v>39083</v>
      </c>
      <c r="FO191" s="2">
        <v>0.50347222222222221</v>
      </c>
      <c r="FP191">
        <v>43500</v>
      </c>
      <c r="FQ191">
        <v>8.1682500000000005</v>
      </c>
      <c r="FR191" s="86">
        <v>0</v>
      </c>
      <c r="FS191" s="4">
        <f t="shared" si="187"/>
        <v>32.554979208599995</v>
      </c>
      <c r="FU191" s="64">
        <v>47362</v>
      </c>
      <c r="FV191" s="2">
        <v>0.50347222222222221</v>
      </c>
      <c r="FW191">
        <v>43500</v>
      </c>
      <c r="FX191">
        <v>74.545500000000004</v>
      </c>
      <c r="FY191" s="86">
        <v>0</v>
      </c>
      <c r="FZ191" s="4">
        <f t="shared" si="189"/>
        <v>85.845544680000017</v>
      </c>
      <c r="GB191" s="64">
        <v>47362</v>
      </c>
      <c r="GC191" s="2">
        <v>0.50347222222222221</v>
      </c>
      <c r="GD191">
        <v>43500</v>
      </c>
      <c r="GE191">
        <v>41.4666</v>
      </c>
      <c r="GF191" s="86">
        <v>0</v>
      </c>
      <c r="GG191" s="4">
        <f t="shared" si="191"/>
        <v>58.538361479999999</v>
      </c>
      <c r="GI191" s="64">
        <v>47362</v>
      </c>
      <c r="GJ191" s="2">
        <v>0.50347222222222221</v>
      </c>
      <c r="GK191">
        <v>43500</v>
      </c>
      <c r="GL191">
        <v>21.853200000000001</v>
      </c>
      <c r="GM191" s="86">
        <v>0</v>
      </c>
      <c r="GN191" s="4">
        <f t="shared" si="193"/>
        <v>40.006538519999978</v>
      </c>
      <c r="GP191" s="64">
        <v>38961</v>
      </c>
      <c r="GQ191" s="2">
        <v>0.50347222222222221</v>
      </c>
      <c r="GR191">
        <v>43500</v>
      </c>
      <c r="GS191">
        <v>20.873000000000001</v>
      </c>
      <c r="GT191" s="86">
        <v>0</v>
      </c>
      <c r="GU191" s="4">
        <f t="shared" si="195"/>
        <v>39.443953919999984</v>
      </c>
      <c r="GW191" s="64">
        <v>46753</v>
      </c>
      <c r="GX191" s="2">
        <v>0.50347222222222221</v>
      </c>
      <c r="GY191">
        <v>43500</v>
      </c>
      <c r="GZ191">
        <v>52.466000000000001</v>
      </c>
      <c r="HA191" s="86">
        <v>0</v>
      </c>
      <c r="HB191" s="4">
        <f t="shared" si="197"/>
        <v>70.920677939999976</v>
      </c>
      <c r="HD191" s="64">
        <v>39083</v>
      </c>
      <c r="HE191" s="2">
        <v>0.50347222222222221</v>
      </c>
      <c r="HF191">
        <v>43500</v>
      </c>
      <c r="HG191">
        <v>45.016399999999997</v>
      </c>
      <c r="HH191" s="86">
        <v>0</v>
      </c>
      <c r="HI191" s="4">
        <f t="shared" si="199"/>
        <v>74.357434620000021</v>
      </c>
      <c r="HK191" s="64">
        <v>46753</v>
      </c>
      <c r="HL191" s="2">
        <v>0.50347222222222221</v>
      </c>
      <c r="HM191">
        <v>43500</v>
      </c>
      <c r="HN191">
        <v>16.036300000000001</v>
      </c>
      <c r="HO191" s="86">
        <v>0</v>
      </c>
      <c r="HP191" s="4">
        <f t="shared" si="200"/>
        <v>35.388265740000008</v>
      </c>
      <c r="HR191" s="64">
        <v>39083</v>
      </c>
      <c r="HS191" s="2">
        <v>0.50347222222222221</v>
      </c>
      <c r="HT191">
        <v>43500</v>
      </c>
      <c r="HU191">
        <v>13.482699999999999</v>
      </c>
      <c r="HV191" s="86">
        <v>0</v>
      </c>
      <c r="HW191" s="4">
        <f t="shared" si="201"/>
        <v>36.42369549</v>
      </c>
    </row>
    <row r="192" spans="1:233" x14ac:dyDescent="0.3">
      <c r="B192" s="63">
        <v>47362</v>
      </c>
      <c r="C192" s="2">
        <v>0.50416666666666665</v>
      </c>
      <c r="D192">
        <v>43560</v>
      </c>
      <c r="E192" s="4">
        <v>380.07600000000002</v>
      </c>
      <c r="F192" s="86">
        <v>0</v>
      </c>
      <c r="G192" s="4">
        <f t="shared" si="139"/>
        <v>272.54660195999986</v>
      </c>
      <c r="I192" s="64">
        <v>47362</v>
      </c>
      <c r="J192" s="2">
        <v>0.50416666666666665</v>
      </c>
      <c r="K192">
        <v>43560</v>
      </c>
      <c r="L192">
        <v>178.00399999999999</v>
      </c>
      <c r="M192" s="86">
        <v>0</v>
      </c>
      <c r="N192" s="4">
        <f t="shared" si="141"/>
        <v>204.06842975999999</v>
      </c>
      <c r="P192" s="64">
        <v>38961</v>
      </c>
      <c r="Q192" s="2">
        <v>0.50416666666666665</v>
      </c>
      <c r="R192">
        <v>43560</v>
      </c>
      <c r="S192">
        <v>42.839399999999998</v>
      </c>
      <c r="T192" s="86">
        <v>0</v>
      </c>
      <c r="U192" s="4">
        <f t="shared" si="143"/>
        <v>185.46264095999999</v>
      </c>
      <c r="W192" s="64">
        <v>47362</v>
      </c>
      <c r="X192" s="2">
        <v>0.50416666666666665</v>
      </c>
      <c r="Y192">
        <v>43560</v>
      </c>
      <c r="Z192">
        <v>108.81399999999999</v>
      </c>
      <c r="AA192" s="86">
        <v>0</v>
      </c>
      <c r="AB192" s="4">
        <f t="shared" si="145"/>
        <v>137.38433369999996</v>
      </c>
      <c r="AD192" s="64">
        <v>38961</v>
      </c>
      <c r="AE192" s="2">
        <v>0.50416666666666665</v>
      </c>
      <c r="AF192">
        <v>43560</v>
      </c>
      <c r="AG192">
        <v>17.3903</v>
      </c>
      <c r="AH192" s="86">
        <v>0</v>
      </c>
      <c r="AI192" s="4">
        <f t="shared" si="147"/>
        <v>92.003267940000043</v>
      </c>
      <c r="AK192" s="64">
        <v>46753</v>
      </c>
      <c r="AL192" s="2">
        <v>0.50416666666666665</v>
      </c>
      <c r="AM192">
        <v>43560</v>
      </c>
      <c r="AN192">
        <v>185.22800000000001</v>
      </c>
      <c r="AO192" s="86">
        <v>0</v>
      </c>
      <c r="AP192" s="4">
        <f t="shared" si="149"/>
        <v>204.80873262000014</v>
      </c>
      <c r="AR192" s="64">
        <v>39083</v>
      </c>
      <c r="AS192" s="2">
        <v>0.50416666666666665</v>
      </c>
      <c r="AT192">
        <v>43560</v>
      </c>
      <c r="AU192">
        <v>127.645</v>
      </c>
      <c r="AV192" s="86">
        <v>0</v>
      </c>
      <c r="AW192" s="4">
        <f t="shared" si="151"/>
        <v>186.72557051999999</v>
      </c>
      <c r="AY192" s="64">
        <v>46753</v>
      </c>
      <c r="AZ192" s="2">
        <v>0.50416666666666665</v>
      </c>
      <c r="BA192">
        <v>43560</v>
      </c>
      <c r="BB192">
        <v>48.217500000000001</v>
      </c>
      <c r="BC192" s="86">
        <v>0</v>
      </c>
      <c r="BD192" s="4">
        <f t="shared" si="153"/>
        <v>70.920677939999976</v>
      </c>
      <c r="BF192" s="64">
        <v>39083</v>
      </c>
      <c r="BG192" s="2">
        <v>0.50416666666666665</v>
      </c>
      <c r="BH192">
        <v>43560</v>
      </c>
      <c r="BI192">
        <v>38.8352</v>
      </c>
      <c r="BJ192" s="86">
        <v>0</v>
      </c>
      <c r="BK192" s="4">
        <f t="shared" si="155"/>
        <v>74.357434620000021</v>
      </c>
      <c r="BM192" s="64">
        <v>47362</v>
      </c>
      <c r="BN192" s="2">
        <v>0.50416666666666665</v>
      </c>
      <c r="BO192">
        <v>43560</v>
      </c>
      <c r="BP192">
        <v>121.004</v>
      </c>
      <c r="BQ192" s="86">
        <v>0</v>
      </c>
      <c r="BR192" s="4">
        <f t="shared" si="157"/>
        <v>195.77671175999998</v>
      </c>
      <c r="BT192" s="64">
        <v>38961</v>
      </c>
      <c r="BU192" s="2">
        <v>0.50416666666666665</v>
      </c>
      <c r="BV192">
        <v>43560</v>
      </c>
      <c r="BW192">
        <v>15.2209</v>
      </c>
      <c r="BX192" s="86">
        <v>0</v>
      </c>
      <c r="BY192" s="4">
        <f t="shared" si="159"/>
        <v>183.53223767999989</v>
      </c>
      <c r="CA192" s="64">
        <v>47362</v>
      </c>
      <c r="CB192" s="2">
        <v>0.50416666666666665</v>
      </c>
      <c r="CC192">
        <v>43560</v>
      </c>
      <c r="CD192">
        <v>51.862900000000003</v>
      </c>
      <c r="CE192" s="86">
        <v>0</v>
      </c>
      <c r="CF192" s="4">
        <f t="shared" si="161"/>
        <v>101.91306222</v>
      </c>
      <c r="CH192" s="64">
        <v>38961</v>
      </c>
      <c r="CI192" s="2">
        <v>0.50416666666666665</v>
      </c>
      <c r="CJ192">
        <v>43560</v>
      </c>
      <c r="CK192">
        <v>3.7378200000000001</v>
      </c>
      <c r="CL192" s="86">
        <v>0</v>
      </c>
      <c r="CM192" s="4">
        <f t="shared" si="163"/>
        <v>59.335641492000001</v>
      </c>
      <c r="CO192" s="64">
        <v>46753</v>
      </c>
      <c r="CP192" s="2">
        <v>0.50416666666666665</v>
      </c>
      <c r="CQ192">
        <v>43560</v>
      </c>
      <c r="CR192">
        <v>115.084</v>
      </c>
      <c r="CS192" s="86">
        <v>0</v>
      </c>
      <c r="CT192" s="4">
        <f t="shared" si="165"/>
        <v>194.12606861999998</v>
      </c>
      <c r="CV192" s="64">
        <v>39083</v>
      </c>
      <c r="CW192" s="2">
        <v>0.50416666666666665</v>
      </c>
      <c r="CX192">
        <v>43560</v>
      </c>
      <c r="CY192">
        <v>74.412899999999993</v>
      </c>
      <c r="CZ192" s="86">
        <v>0</v>
      </c>
      <c r="DA192" s="4">
        <f t="shared" si="167"/>
        <v>185.59591796399997</v>
      </c>
      <c r="DC192" s="64">
        <v>46753</v>
      </c>
      <c r="DD192" s="2">
        <v>0.50416666666666665</v>
      </c>
      <c r="DE192">
        <v>43560</v>
      </c>
      <c r="DF192">
        <v>17.2896</v>
      </c>
      <c r="DG192" s="86">
        <v>0</v>
      </c>
      <c r="DH192" s="4">
        <f t="shared" si="169"/>
        <v>41.830402259999985</v>
      </c>
      <c r="DJ192" s="64">
        <v>39083</v>
      </c>
      <c r="DK192" s="2">
        <v>0.50416666666666665</v>
      </c>
      <c r="DL192">
        <v>43560</v>
      </c>
      <c r="DM192">
        <v>12.8056</v>
      </c>
      <c r="DN192" s="86">
        <v>0</v>
      </c>
      <c r="DO192" s="4">
        <f t="shared" si="171"/>
        <v>45.38782215359997</v>
      </c>
      <c r="DQ192" s="64">
        <v>47362</v>
      </c>
      <c r="DR192" s="2">
        <v>0.50416666666666665</v>
      </c>
      <c r="DS192">
        <v>43560</v>
      </c>
      <c r="DT192">
        <v>98.023099999999999</v>
      </c>
      <c r="DU192" s="86">
        <v>0</v>
      </c>
      <c r="DV192" s="4">
        <f t="shared" si="173"/>
        <v>194.10734316</v>
      </c>
      <c r="DX192" s="64">
        <v>38961</v>
      </c>
      <c r="DY192" s="2">
        <v>0.50416666666666665</v>
      </c>
      <c r="DZ192">
        <v>43560</v>
      </c>
      <c r="EA192">
        <v>8.7167999999999992</v>
      </c>
      <c r="EB192" s="86">
        <v>0</v>
      </c>
      <c r="EC192" s="4">
        <f t="shared" si="175"/>
        <v>183.34284961199992</v>
      </c>
      <c r="EE192" s="64">
        <v>47362</v>
      </c>
      <c r="EF192" s="2">
        <v>0.50416666666666665</v>
      </c>
      <c r="EG192">
        <v>43560</v>
      </c>
      <c r="EH192">
        <v>31.044699999999999</v>
      </c>
      <c r="EI192" s="86">
        <v>0</v>
      </c>
      <c r="EJ192" s="4">
        <f t="shared" si="177"/>
        <v>82.119268379999994</v>
      </c>
      <c r="EL192" s="64">
        <v>38961</v>
      </c>
      <c r="EM192" s="2">
        <v>0.50416666666666665</v>
      </c>
      <c r="EN192">
        <v>43560</v>
      </c>
      <c r="EO192">
        <v>1.52437</v>
      </c>
      <c r="EP192" s="86">
        <v>0</v>
      </c>
      <c r="EQ192" s="4">
        <f t="shared" si="179"/>
        <v>43.63390082519998</v>
      </c>
      <c r="ES192" s="64">
        <v>46753</v>
      </c>
      <c r="ET192" s="2">
        <v>0.50416666666666665</v>
      </c>
      <c r="EU192">
        <v>43560</v>
      </c>
      <c r="EV192">
        <v>77.759500000000003</v>
      </c>
      <c r="EW192" s="86">
        <v>0</v>
      </c>
      <c r="EX192" s="4">
        <f t="shared" si="181"/>
        <v>191.57558652000012</v>
      </c>
      <c r="EZ192" s="64">
        <v>39083</v>
      </c>
      <c r="FA192" s="2">
        <v>0.50416666666666665</v>
      </c>
      <c r="FB192">
        <v>43560</v>
      </c>
      <c r="FC192">
        <v>50.520200000000003</v>
      </c>
      <c r="FD192" s="86">
        <v>0</v>
      </c>
      <c r="FE192" s="4">
        <f t="shared" si="183"/>
        <v>185.51284269000004</v>
      </c>
      <c r="FG192" s="64">
        <v>46753</v>
      </c>
      <c r="FH192" s="2">
        <v>0.50416666666666665</v>
      </c>
      <c r="FI192">
        <v>43560</v>
      </c>
      <c r="FJ192">
        <v>8.1476799999999994</v>
      </c>
      <c r="FK192" s="86">
        <v>0</v>
      </c>
      <c r="FL192" s="4">
        <f t="shared" si="185"/>
        <v>29.680593816000005</v>
      </c>
      <c r="FN192" s="64">
        <v>39083</v>
      </c>
      <c r="FO192" s="2">
        <v>0.50416666666666665</v>
      </c>
      <c r="FP192">
        <v>43560</v>
      </c>
      <c r="FQ192">
        <v>6.0342399999999996</v>
      </c>
      <c r="FR192" s="86">
        <v>0</v>
      </c>
      <c r="FS192" s="4">
        <f t="shared" si="187"/>
        <v>32.554979208599995</v>
      </c>
      <c r="FU192" s="64">
        <v>47362</v>
      </c>
      <c r="FV192" s="2">
        <v>0.50416666666666665</v>
      </c>
      <c r="FW192">
        <v>43560</v>
      </c>
      <c r="FX192">
        <v>70.089200000000005</v>
      </c>
      <c r="FY192" s="86">
        <v>0</v>
      </c>
      <c r="FZ192" s="4">
        <f t="shared" si="189"/>
        <v>85.845544680000017</v>
      </c>
      <c r="GB192" s="64">
        <v>47362</v>
      </c>
      <c r="GC192" s="2">
        <v>0.50416666666666665</v>
      </c>
      <c r="GD192">
        <v>43560</v>
      </c>
      <c r="GE192">
        <v>37.758899999999997</v>
      </c>
      <c r="GF192" s="86">
        <v>0</v>
      </c>
      <c r="GG192" s="4">
        <f t="shared" si="191"/>
        <v>58.538361479999999</v>
      </c>
      <c r="GI192" s="64">
        <v>47362</v>
      </c>
      <c r="GJ192" s="2">
        <v>0.50416666666666665</v>
      </c>
      <c r="GK192">
        <v>43560</v>
      </c>
      <c r="GL192">
        <v>19.019600000000001</v>
      </c>
      <c r="GM192" s="86">
        <v>0</v>
      </c>
      <c r="GN192" s="4">
        <f t="shared" si="193"/>
        <v>40.006538519999978</v>
      </c>
      <c r="GP192" s="64">
        <v>38961</v>
      </c>
      <c r="GQ192" s="2">
        <v>0.50416666666666665</v>
      </c>
      <c r="GR192">
        <v>43560</v>
      </c>
      <c r="GS192">
        <v>18.090499999999999</v>
      </c>
      <c r="GT192" s="86">
        <v>0</v>
      </c>
      <c r="GU192" s="4">
        <f t="shared" si="195"/>
        <v>39.443953919999984</v>
      </c>
      <c r="GW192" s="64">
        <v>46753</v>
      </c>
      <c r="GX192" s="2">
        <v>0.50416666666666665</v>
      </c>
      <c r="GY192">
        <v>43560</v>
      </c>
      <c r="GZ192">
        <v>48.217500000000001</v>
      </c>
      <c r="HA192" s="86">
        <v>0</v>
      </c>
      <c r="HB192" s="4">
        <f t="shared" si="197"/>
        <v>70.920677939999976</v>
      </c>
      <c r="HD192" s="64">
        <v>39083</v>
      </c>
      <c r="HE192" s="2">
        <v>0.50416666666666665</v>
      </c>
      <c r="HF192">
        <v>43560</v>
      </c>
      <c r="HG192">
        <v>38.8352</v>
      </c>
      <c r="HH192" s="86">
        <v>0</v>
      </c>
      <c r="HI192" s="4">
        <f t="shared" si="199"/>
        <v>74.357434620000021</v>
      </c>
      <c r="HK192" s="64">
        <v>46753</v>
      </c>
      <c r="HL192" s="2">
        <v>0.50416666666666665</v>
      </c>
      <c r="HM192">
        <v>43560</v>
      </c>
      <c r="HN192">
        <v>13.588699999999999</v>
      </c>
      <c r="HO192" s="86">
        <v>0</v>
      </c>
      <c r="HP192" s="4">
        <f t="shared" si="200"/>
        <v>35.388265740000008</v>
      </c>
      <c r="HR192" s="64">
        <v>39083</v>
      </c>
      <c r="HS192" s="2">
        <v>0.50416666666666665</v>
      </c>
      <c r="HT192">
        <v>43560</v>
      </c>
      <c r="HU192">
        <v>10.776</v>
      </c>
      <c r="HV192" s="86">
        <v>0</v>
      </c>
      <c r="HW192" s="4">
        <f t="shared" si="201"/>
        <v>36.42369549</v>
      </c>
    </row>
    <row r="193" spans="2:231" x14ac:dyDescent="0.3">
      <c r="B193" s="63">
        <v>47362</v>
      </c>
      <c r="C193" s="2">
        <v>0.50486111111111109</v>
      </c>
      <c r="D193">
        <v>43620</v>
      </c>
      <c r="E193" s="4">
        <v>375.274</v>
      </c>
      <c r="F193" s="86">
        <v>0</v>
      </c>
      <c r="G193" s="4">
        <f t="shared" si="139"/>
        <v>272.54660195999986</v>
      </c>
      <c r="I193" s="64">
        <v>47362</v>
      </c>
      <c r="J193" s="2">
        <v>0.50486111111111109</v>
      </c>
      <c r="K193">
        <v>43620</v>
      </c>
      <c r="L193">
        <v>160.97800000000001</v>
      </c>
      <c r="M193" s="86">
        <v>0</v>
      </c>
      <c r="N193" s="4">
        <f t="shared" si="141"/>
        <v>204.06842975999999</v>
      </c>
      <c r="P193" s="64">
        <v>38961</v>
      </c>
      <c r="Q193" s="2">
        <v>0.50486111111111109</v>
      </c>
      <c r="R193">
        <v>43620</v>
      </c>
      <c r="S193">
        <v>31.292899999999999</v>
      </c>
      <c r="T193" s="86">
        <v>0</v>
      </c>
      <c r="U193" s="4">
        <f t="shared" si="143"/>
        <v>185.46264095999999</v>
      </c>
      <c r="W193" s="64">
        <v>47362</v>
      </c>
      <c r="X193" s="2">
        <v>0.50486111111111109</v>
      </c>
      <c r="Y193">
        <v>43620</v>
      </c>
      <c r="Z193">
        <v>98.405699999999996</v>
      </c>
      <c r="AA193" s="86">
        <v>0</v>
      </c>
      <c r="AB193" s="4">
        <f t="shared" si="145"/>
        <v>137.38433369999996</v>
      </c>
      <c r="AD193" s="64">
        <v>38961</v>
      </c>
      <c r="AE193" s="2">
        <v>0.50486111111111109</v>
      </c>
      <c r="AF193">
        <v>43620</v>
      </c>
      <c r="AG193">
        <v>12.703099999999999</v>
      </c>
      <c r="AH193" s="86">
        <v>0</v>
      </c>
      <c r="AI193" s="4">
        <f t="shared" si="147"/>
        <v>92.003267940000043</v>
      </c>
      <c r="AK193" s="64">
        <v>46753</v>
      </c>
      <c r="AL193" s="2">
        <v>0.50486111111111109</v>
      </c>
      <c r="AM193">
        <v>43620</v>
      </c>
      <c r="AN193">
        <v>170.84899999999999</v>
      </c>
      <c r="AO193" s="86">
        <v>0</v>
      </c>
      <c r="AP193" s="4">
        <f t="shared" si="149"/>
        <v>204.80873262000014</v>
      </c>
      <c r="AR193" s="64">
        <v>39083</v>
      </c>
      <c r="AS193" s="2">
        <v>0.50486111111111109</v>
      </c>
      <c r="AT193">
        <v>43620</v>
      </c>
      <c r="AU193">
        <v>109.876</v>
      </c>
      <c r="AV193" s="86">
        <v>0</v>
      </c>
      <c r="AW193" s="4">
        <f t="shared" si="151"/>
        <v>186.72557051999999</v>
      </c>
      <c r="AY193" s="64">
        <v>46753</v>
      </c>
      <c r="AZ193" s="2">
        <v>0.50486111111111109</v>
      </c>
      <c r="BA193">
        <v>43620</v>
      </c>
      <c r="BB193">
        <v>44.474400000000003</v>
      </c>
      <c r="BC193" s="86">
        <v>0</v>
      </c>
      <c r="BD193" s="4">
        <f t="shared" si="153"/>
        <v>70.920677939999976</v>
      </c>
      <c r="BF193" s="64">
        <v>39083</v>
      </c>
      <c r="BG193" s="2">
        <v>0.50486111111111109</v>
      </c>
      <c r="BH193">
        <v>43620</v>
      </c>
      <c r="BI193">
        <v>33.429099999999998</v>
      </c>
      <c r="BJ193" s="86">
        <v>0</v>
      </c>
      <c r="BK193" s="4">
        <f t="shared" si="155"/>
        <v>74.357434620000021</v>
      </c>
      <c r="BM193" s="64">
        <v>47362</v>
      </c>
      <c r="BN193" s="2">
        <v>0.50486111111111109</v>
      </c>
      <c r="BO193">
        <v>43620</v>
      </c>
      <c r="BP193">
        <v>103.102</v>
      </c>
      <c r="BQ193" s="86">
        <v>0</v>
      </c>
      <c r="BR193" s="4">
        <f t="shared" si="157"/>
        <v>195.77671175999998</v>
      </c>
      <c r="BT193" s="64">
        <v>38961</v>
      </c>
      <c r="BU193" s="2">
        <v>0.50486111111111109</v>
      </c>
      <c r="BV193">
        <v>43620</v>
      </c>
      <c r="BW193">
        <v>9.3594899999999992</v>
      </c>
      <c r="BX193" s="86">
        <v>0</v>
      </c>
      <c r="BY193" s="4">
        <f t="shared" si="159"/>
        <v>183.53223767999989</v>
      </c>
      <c r="CA193" s="64">
        <v>47362</v>
      </c>
      <c r="CB193" s="2">
        <v>0.50486111111111109</v>
      </c>
      <c r="CC193">
        <v>43620</v>
      </c>
      <c r="CD193">
        <v>44.189900000000002</v>
      </c>
      <c r="CE193" s="86">
        <v>0</v>
      </c>
      <c r="CF193" s="4">
        <f t="shared" si="161"/>
        <v>101.91306222</v>
      </c>
      <c r="CH193" s="64">
        <v>38961</v>
      </c>
      <c r="CI193" s="2">
        <v>0.50486111111111109</v>
      </c>
      <c r="CJ193">
        <v>43620</v>
      </c>
      <c r="CK193">
        <v>2.2984200000000001</v>
      </c>
      <c r="CL193" s="86">
        <v>0</v>
      </c>
      <c r="CM193" s="4">
        <f t="shared" si="163"/>
        <v>59.335641492000001</v>
      </c>
      <c r="CO193" s="64">
        <v>46753</v>
      </c>
      <c r="CP193" s="2">
        <v>0.50486111111111109</v>
      </c>
      <c r="CQ193">
        <v>43620</v>
      </c>
      <c r="CR193">
        <v>99.636099999999999</v>
      </c>
      <c r="CS193" s="86">
        <v>0</v>
      </c>
      <c r="CT193" s="4">
        <f t="shared" si="165"/>
        <v>194.12606861999998</v>
      </c>
      <c r="CV193" s="64">
        <v>39083</v>
      </c>
      <c r="CW193" s="2">
        <v>0.50486111111111109</v>
      </c>
      <c r="CX193">
        <v>43620</v>
      </c>
      <c r="CY193">
        <v>58.472299999999997</v>
      </c>
      <c r="CZ193" s="86">
        <v>0</v>
      </c>
      <c r="DA193" s="4">
        <f t="shared" si="167"/>
        <v>185.59591796399997</v>
      </c>
      <c r="DC193" s="64">
        <v>46753</v>
      </c>
      <c r="DD193" s="2">
        <v>0.50486111111111109</v>
      </c>
      <c r="DE193">
        <v>43620</v>
      </c>
      <c r="DF193">
        <v>14.9688</v>
      </c>
      <c r="DG193" s="86">
        <v>0</v>
      </c>
      <c r="DH193" s="4">
        <f t="shared" si="169"/>
        <v>41.830402259999985</v>
      </c>
      <c r="DJ193" s="64">
        <v>39083</v>
      </c>
      <c r="DK193" s="2">
        <v>0.50486111111111109</v>
      </c>
      <c r="DL193">
        <v>43620</v>
      </c>
      <c r="DM193">
        <v>10.0624</v>
      </c>
      <c r="DN193" s="86">
        <v>0</v>
      </c>
      <c r="DO193" s="4">
        <f t="shared" si="171"/>
        <v>45.38782215359997</v>
      </c>
      <c r="DQ193" s="64">
        <v>47362</v>
      </c>
      <c r="DR193" s="2">
        <v>0.50486111111111109</v>
      </c>
      <c r="DS193">
        <v>43620</v>
      </c>
      <c r="DT193">
        <v>80.700800000000001</v>
      </c>
      <c r="DU193" s="86">
        <v>0</v>
      </c>
      <c r="DV193" s="4">
        <f t="shared" si="173"/>
        <v>194.10734316</v>
      </c>
      <c r="DX193" s="64">
        <v>38961</v>
      </c>
      <c r="DY193" s="2">
        <v>0.50486111111111109</v>
      </c>
      <c r="DZ193">
        <v>43620</v>
      </c>
      <c r="EA193">
        <v>4.8827100000000003</v>
      </c>
      <c r="EB193" s="86">
        <v>0</v>
      </c>
      <c r="EC193" s="4">
        <f t="shared" si="175"/>
        <v>183.34284961199992</v>
      </c>
      <c r="EE193" s="64">
        <v>47362</v>
      </c>
      <c r="EF193" s="2">
        <v>0.50486111111111109</v>
      </c>
      <c r="EG193">
        <v>43620</v>
      </c>
      <c r="EH193">
        <v>25.558599999999998</v>
      </c>
      <c r="EI193" s="86">
        <v>0</v>
      </c>
      <c r="EJ193" s="4">
        <f t="shared" si="177"/>
        <v>82.119268379999994</v>
      </c>
      <c r="EL193" s="64">
        <v>38961</v>
      </c>
      <c r="EM193" s="2">
        <v>0.50486111111111109</v>
      </c>
      <c r="EN193">
        <v>43620</v>
      </c>
      <c r="EO193">
        <v>0.85387299999999999</v>
      </c>
      <c r="EP193" s="86">
        <v>0</v>
      </c>
      <c r="EQ193" s="4">
        <f t="shared" si="179"/>
        <v>43.63390082519998</v>
      </c>
      <c r="ES193" s="64">
        <v>46753</v>
      </c>
      <c r="ET193" s="2">
        <v>0.50486111111111109</v>
      </c>
      <c r="EU193">
        <v>43620</v>
      </c>
      <c r="EV193">
        <v>63.480800000000002</v>
      </c>
      <c r="EW193" s="86">
        <v>0</v>
      </c>
      <c r="EX193" s="4">
        <f t="shared" si="181"/>
        <v>191.57558652000012</v>
      </c>
      <c r="EZ193" s="64">
        <v>39083</v>
      </c>
      <c r="FA193" s="2">
        <v>0.50486111111111109</v>
      </c>
      <c r="FB193">
        <v>43620</v>
      </c>
      <c r="FC193">
        <v>37.219299999999997</v>
      </c>
      <c r="FD193" s="86">
        <v>0</v>
      </c>
      <c r="FE193" s="4">
        <f t="shared" si="183"/>
        <v>185.51284269000004</v>
      </c>
      <c r="FG193" s="64">
        <v>46753</v>
      </c>
      <c r="FH193" s="2">
        <v>0.50486111111111109</v>
      </c>
      <c r="FI193">
        <v>43620</v>
      </c>
      <c r="FJ193">
        <v>6.6515399999999998</v>
      </c>
      <c r="FK193" s="86">
        <v>0</v>
      </c>
      <c r="FL193" s="4">
        <f t="shared" si="185"/>
        <v>29.680593816000005</v>
      </c>
      <c r="FN193" s="64">
        <v>39083</v>
      </c>
      <c r="FO193" s="2">
        <v>0.50486111111111109</v>
      </c>
      <c r="FP193">
        <v>43620</v>
      </c>
      <c r="FQ193">
        <v>4.4455600000000004</v>
      </c>
      <c r="FR193" s="86">
        <v>0</v>
      </c>
      <c r="FS193" s="4">
        <f t="shared" si="187"/>
        <v>32.554979208599995</v>
      </c>
      <c r="FU193" s="64">
        <v>47362</v>
      </c>
      <c r="FV193" s="2">
        <v>0.50486111111111109</v>
      </c>
      <c r="FW193">
        <v>43620</v>
      </c>
      <c r="FX193">
        <v>65.899199999999993</v>
      </c>
      <c r="FY193" s="86">
        <v>0</v>
      </c>
      <c r="FZ193" s="4">
        <f t="shared" si="189"/>
        <v>85.845544680000017</v>
      </c>
      <c r="GB193" s="64">
        <v>47362</v>
      </c>
      <c r="GC193" s="2">
        <v>0.50486111111111109</v>
      </c>
      <c r="GD193">
        <v>43620</v>
      </c>
      <c r="GE193">
        <v>34.3827</v>
      </c>
      <c r="GF193" s="86">
        <v>0</v>
      </c>
      <c r="GG193" s="4">
        <f t="shared" si="191"/>
        <v>58.538361479999999</v>
      </c>
      <c r="GI193" s="64">
        <v>47362</v>
      </c>
      <c r="GJ193" s="2">
        <v>0.50486111111111109</v>
      </c>
      <c r="GK193">
        <v>43620</v>
      </c>
      <c r="GL193">
        <v>16.5535</v>
      </c>
      <c r="GM193" s="86">
        <v>0</v>
      </c>
      <c r="GN193" s="4">
        <f t="shared" si="193"/>
        <v>40.006538519999978</v>
      </c>
      <c r="GP193" s="64">
        <v>38961</v>
      </c>
      <c r="GQ193" s="2">
        <v>0.50486111111111109</v>
      </c>
      <c r="GR193">
        <v>43620</v>
      </c>
      <c r="GS193">
        <v>15.678699999999999</v>
      </c>
      <c r="GT193" s="86">
        <v>0</v>
      </c>
      <c r="GU193" s="4">
        <f t="shared" si="195"/>
        <v>39.443953919999984</v>
      </c>
      <c r="GW193" s="64">
        <v>46753</v>
      </c>
      <c r="GX193" s="2">
        <v>0.50486111111111109</v>
      </c>
      <c r="GY193">
        <v>43620</v>
      </c>
      <c r="GZ193">
        <v>44.474400000000003</v>
      </c>
      <c r="HA193" s="86">
        <v>0</v>
      </c>
      <c r="HB193" s="4">
        <f t="shared" si="197"/>
        <v>70.920677939999976</v>
      </c>
      <c r="HD193" s="64">
        <v>39083</v>
      </c>
      <c r="HE193" s="2">
        <v>0.50486111111111109</v>
      </c>
      <c r="HF193">
        <v>43620</v>
      </c>
      <c r="HG193">
        <v>33.429099999999998</v>
      </c>
      <c r="HH193" s="86">
        <v>0</v>
      </c>
      <c r="HI193" s="4">
        <f t="shared" si="199"/>
        <v>74.357434620000021</v>
      </c>
      <c r="HK193" s="64">
        <v>46753</v>
      </c>
      <c r="HL193" s="2">
        <v>0.50486111111111109</v>
      </c>
      <c r="HM193">
        <v>43620</v>
      </c>
      <c r="HN193">
        <v>11.5533</v>
      </c>
      <c r="HO193" s="86">
        <v>0</v>
      </c>
      <c r="HP193" s="4">
        <f t="shared" si="200"/>
        <v>35.388265740000008</v>
      </c>
      <c r="HR193" s="64">
        <v>39083</v>
      </c>
      <c r="HS193" s="2">
        <v>0.50486111111111109</v>
      </c>
      <c r="HT193">
        <v>43620</v>
      </c>
      <c r="HU193">
        <v>8.5951799999999992</v>
      </c>
      <c r="HV193" s="86">
        <v>0</v>
      </c>
      <c r="HW193" s="4">
        <f t="shared" si="201"/>
        <v>36.42369549</v>
      </c>
    </row>
    <row r="194" spans="2:231" x14ac:dyDescent="0.3">
      <c r="B194" s="63">
        <v>47362</v>
      </c>
      <c r="C194" s="2">
        <v>0.50555555555555554</v>
      </c>
      <c r="D194">
        <v>43680</v>
      </c>
      <c r="E194" s="4">
        <v>370.53199999999998</v>
      </c>
      <c r="F194" s="86">
        <v>0</v>
      </c>
      <c r="G194" s="4">
        <f t="shared" si="139"/>
        <v>272.54660195999986</v>
      </c>
      <c r="I194" s="64">
        <v>47362</v>
      </c>
      <c r="J194" s="2">
        <v>0.50555555555555554</v>
      </c>
      <c r="K194">
        <v>43680</v>
      </c>
      <c r="L194">
        <v>145.52799999999999</v>
      </c>
      <c r="M194" s="86">
        <v>0</v>
      </c>
      <c r="N194" s="4">
        <f t="shared" si="141"/>
        <v>204.06842975999999</v>
      </c>
      <c r="P194" s="64">
        <v>38961</v>
      </c>
      <c r="Q194" s="2">
        <v>0.50555555555555554</v>
      </c>
      <c r="R194">
        <v>43680</v>
      </c>
      <c r="S194">
        <v>22.844100000000001</v>
      </c>
      <c r="T194" s="86">
        <v>0</v>
      </c>
      <c r="U194" s="4">
        <f t="shared" si="143"/>
        <v>185.46264095999999</v>
      </c>
      <c r="W194" s="64">
        <v>47362</v>
      </c>
      <c r="X194" s="2">
        <v>0.50555555555555554</v>
      </c>
      <c r="Y194">
        <v>43680</v>
      </c>
      <c r="Z194">
        <v>88.960999999999999</v>
      </c>
      <c r="AA194" s="86">
        <v>0</v>
      </c>
      <c r="AB194" s="4">
        <f t="shared" si="145"/>
        <v>137.38433369999996</v>
      </c>
      <c r="AD194" s="64">
        <v>38961</v>
      </c>
      <c r="AE194" s="2">
        <v>0.50555555555555554</v>
      </c>
      <c r="AF194">
        <v>43680</v>
      </c>
      <c r="AG194">
        <v>9.2733799999999995</v>
      </c>
      <c r="AH194" s="86">
        <v>0</v>
      </c>
      <c r="AI194" s="4">
        <f t="shared" si="147"/>
        <v>92.003267940000043</v>
      </c>
      <c r="AK194" s="64">
        <v>46753</v>
      </c>
      <c r="AL194" s="2">
        <v>0.50555555555555554</v>
      </c>
      <c r="AM194">
        <v>43680</v>
      </c>
      <c r="AN194">
        <v>158.13800000000001</v>
      </c>
      <c r="AO194" s="86">
        <v>0</v>
      </c>
      <c r="AP194" s="4">
        <f t="shared" si="149"/>
        <v>204.80873262000014</v>
      </c>
      <c r="AR194" s="64">
        <v>39083</v>
      </c>
      <c r="AS194" s="2">
        <v>0.50555555555555554</v>
      </c>
      <c r="AT194">
        <v>43680</v>
      </c>
      <c r="AU194">
        <v>94.369900000000001</v>
      </c>
      <c r="AV194" s="86">
        <v>0</v>
      </c>
      <c r="AW194" s="4">
        <f t="shared" si="151"/>
        <v>186.72557051999999</v>
      </c>
      <c r="AY194" s="64">
        <v>46753</v>
      </c>
      <c r="AZ194" s="2">
        <v>0.50555555555555554</v>
      </c>
      <c r="BA194">
        <v>43680</v>
      </c>
      <c r="BB194">
        <v>41.165399999999998</v>
      </c>
      <c r="BC194" s="86">
        <v>0</v>
      </c>
      <c r="BD194" s="4">
        <f t="shared" si="153"/>
        <v>70.920677939999976</v>
      </c>
      <c r="BF194" s="64">
        <v>39083</v>
      </c>
      <c r="BG194" s="2">
        <v>0.50555555555555554</v>
      </c>
      <c r="BH194">
        <v>43680</v>
      </c>
      <c r="BI194">
        <v>28.711500000000001</v>
      </c>
      <c r="BJ194" s="86">
        <v>0</v>
      </c>
      <c r="BK194" s="4">
        <f t="shared" si="155"/>
        <v>74.357434620000021</v>
      </c>
      <c r="BM194" s="64">
        <v>47362</v>
      </c>
      <c r="BN194" s="2">
        <v>0.50555555555555554</v>
      </c>
      <c r="BO194">
        <v>43680</v>
      </c>
      <c r="BP194">
        <v>87.796499999999995</v>
      </c>
      <c r="BQ194" s="86">
        <v>0</v>
      </c>
      <c r="BR194" s="4">
        <f t="shared" si="157"/>
        <v>195.77671175999998</v>
      </c>
      <c r="BT194" s="64">
        <v>38961</v>
      </c>
      <c r="BU194" s="2">
        <v>0.50555555555555554</v>
      </c>
      <c r="BV194">
        <v>43680</v>
      </c>
      <c r="BW194">
        <v>5.7499200000000004</v>
      </c>
      <c r="BX194" s="86">
        <v>0</v>
      </c>
      <c r="BY194" s="4">
        <f t="shared" si="159"/>
        <v>183.53223767999989</v>
      </c>
      <c r="CA194" s="64">
        <v>47362</v>
      </c>
      <c r="CB194" s="2">
        <v>0.50555555555555554</v>
      </c>
      <c r="CC194">
        <v>43680</v>
      </c>
      <c r="CD194">
        <v>37.629899999999999</v>
      </c>
      <c r="CE194" s="86">
        <v>0</v>
      </c>
      <c r="CF194" s="4">
        <f t="shared" si="161"/>
        <v>101.91306222</v>
      </c>
      <c r="CH194" s="64">
        <v>38961</v>
      </c>
      <c r="CI194" s="2">
        <v>0.50555555555555554</v>
      </c>
      <c r="CJ194">
        <v>43680</v>
      </c>
      <c r="CK194">
        <v>1.4120200000000001</v>
      </c>
      <c r="CL194" s="86">
        <v>0</v>
      </c>
      <c r="CM194" s="4">
        <f t="shared" si="163"/>
        <v>59.335641492000001</v>
      </c>
      <c r="CO194" s="64">
        <v>46753</v>
      </c>
      <c r="CP194" s="2">
        <v>0.50555555555555554</v>
      </c>
      <c r="CQ194">
        <v>43680</v>
      </c>
      <c r="CR194">
        <v>86.800600000000003</v>
      </c>
      <c r="CS194" s="86">
        <v>0</v>
      </c>
      <c r="CT194" s="4">
        <f t="shared" si="165"/>
        <v>194.12606861999998</v>
      </c>
      <c r="CV194" s="64">
        <v>39083</v>
      </c>
      <c r="CW194" s="2">
        <v>0.50555555555555554</v>
      </c>
      <c r="CX194">
        <v>43680</v>
      </c>
      <c r="CY194">
        <v>45.818300000000001</v>
      </c>
      <c r="CZ194" s="86">
        <v>0</v>
      </c>
      <c r="DA194" s="4">
        <f t="shared" si="167"/>
        <v>185.59591796399997</v>
      </c>
      <c r="DC194" s="64">
        <v>46753</v>
      </c>
      <c r="DD194" s="2">
        <v>0.50555555555555554</v>
      </c>
      <c r="DE194">
        <v>43680</v>
      </c>
      <c r="DF194">
        <v>13.0404</v>
      </c>
      <c r="DG194" s="86">
        <v>0</v>
      </c>
      <c r="DH194" s="4">
        <f t="shared" si="169"/>
        <v>41.830402259999985</v>
      </c>
      <c r="DJ194" s="64">
        <v>39083</v>
      </c>
      <c r="DK194" s="2">
        <v>0.50555555555555554</v>
      </c>
      <c r="DL194">
        <v>43680</v>
      </c>
      <c r="DM194">
        <v>7.8847800000000001</v>
      </c>
      <c r="DN194" s="86">
        <v>0</v>
      </c>
      <c r="DO194" s="4">
        <f t="shared" si="171"/>
        <v>45.38782215359997</v>
      </c>
      <c r="DQ194" s="64">
        <v>47362</v>
      </c>
      <c r="DR194" s="2">
        <v>0.50555555555555554</v>
      </c>
      <c r="DS194">
        <v>43680</v>
      </c>
      <c r="DT194">
        <v>66.393199999999993</v>
      </c>
      <c r="DU194" s="86">
        <v>0</v>
      </c>
      <c r="DV194" s="4">
        <f t="shared" si="173"/>
        <v>194.10734316</v>
      </c>
      <c r="DX194" s="64">
        <v>38961</v>
      </c>
      <c r="DY194" s="2">
        <v>0.50555555555555554</v>
      </c>
      <c r="DZ194">
        <v>43680</v>
      </c>
      <c r="EA194">
        <v>2.7321300000000002</v>
      </c>
      <c r="EB194" s="86">
        <v>0</v>
      </c>
      <c r="EC194" s="4">
        <f t="shared" si="175"/>
        <v>183.34284961199992</v>
      </c>
      <c r="EE194" s="64">
        <v>47362</v>
      </c>
      <c r="EF194" s="2">
        <v>0.50555555555555554</v>
      </c>
      <c r="EG194">
        <v>43680</v>
      </c>
      <c r="EH194">
        <v>21.0273</v>
      </c>
      <c r="EI194" s="86">
        <v>0</v>
      </c>
      <c r="EJ194" s="4">
        <f t="shared" si="177"/>
        <v>82.119268379999994</v>
      </c>
      <c r="EL194" s="64">
        <v>38961</v>
      </c>
      <c r="EM194" s="2">
        <v>0.50555555555555554</v>
      </c>
      <c r="EN194">
        <v>43680</v>
      </c>
      <c r="EO194">
        <v>0.47778799999999999</v>
      </c>
      <c r="EP194" s="86">
        <v>0</v>
      </c>
      <c r="EQ194" s="4">
        <f t="shared" si="179"/>
        <v>43.63390082519998</v>
      </c>
      <c r="ES194" s="64">
        <v>46753</v>
      </c>
      <c r="ET194" s="2">
        <v>0.50555555555555554</v>
      </c>
      <c r="EU194">
        <v>43680</v>
      </c>
      <c r="EV194">
        <v>52.248399999999997</v>
      </c>
      <c r="EW194" s="86">
        <v>0</v>
      </c>
      <c r="EX194" s="4">
        <f t="shared" si="181"/>
        <v>191.57558652000012</v>
      </c>
      <c r="EZ194" s="64">
        <v>39083</v>
      </c>
      <c r="FA194" s="2">
        <v>0.50555555555555554</v>
      </c>
      <c r="FB194">
        <v>43680</v>
      </c>
      <c r="FC194">
        <v>27.3447</v>
      </c>
      <c r="FD194" s="86">
        <v>0</v>
      </c>
      <c r="FE194" s="4">
        <f t="shared" si="183"/>
        <v>185.51284269000004</v>
      </c>
      <c r="FG194" s="64">
        <v>46753</v>
      </c>
      <c r="FH194" s="2">
        <v>0.50555555555555554</v>
      </c>
      <c r="FI194">
        <v>43680</v>
      </c>
      <c r="FJ194">
        <v>5.4746100000000002</v>
      </c>
      <c r="FK194" s="86">
        <v>0</v>
      </c>
      <c r="FL194" s="4">
        <f t="shared" si="185"/>
        <v>29.680593816000005</v>
      </c>
      <c r="FN194" s="64">
        <v>39083</v>
      </c>
      <c r="FO194" s="2">
        <v>0.50555555555555554</v>
      </c>
      <c r="FP194">
        <v>43680</v>
      </c>
      <c r="FQ194">
        <v>3.2661099999999998</v>
      </c>
      <c r="FR194" s="86">
        <v>0</v>
      </c>
      <c r="FS194" s="4">
        <f t="shared" si="187"/>
        <v>32.554979208599995</v>
      </c>
      <c r="FU194" s="64">
        <v>47362</v>
      </c>
      <c r="FV194" s="2">
        <v>0.50555555555555554</v>
      </c>
      <c r="FW194">
        <v>43680</v>
      </c>
      <c r="FX194">
        <v>61.959600000000002</v>
      </c>
      <c r="FY194" s="86">
        <v>0</v>
      </c>
      <c r="FZ194" s="4">
        <f t="shared" si="189"/>
        <v>85.845544680000017</v>
      </c>
      <c r="GB194" s="64">
        <v>47362</v>
      </c>
      <c r="GC194" s="2">
        <v>0.50555555555555554</v>
      </c>
      <c r="GD194">
        <v>43680</v>
      </c>
      <c r="GE194">
        <v>31.308299999999999</v>
      </c>
      <c r="GF194" s="86">
        <v>0</v>
      </c>
      <c r="GG194" s="4">
        <f t="shared" si="191"/>
        <v>58.538361479999999</v>
      </c>
      <c r="GI194" s="64">
        <v>47362</v>
      </c>
      <c r="GJ194" s="2">
        <v>0.50555555555555554</v>
      </c>
      <c r="GK194">
        <v>43680</v>
      </c>
      <c r="GL194">
        <v>14.4071</v>
      </c>
      <c r="GM194" s="86">
        <v>0</v>
      </c>
      <c r="GN194" s="4">
        <f t="shared" si="193"/>
        <v>40.006538519999978</v>
      </c>
      <c r="GP194" s="64">
        <v>38961</v>
      </c>
      <c r="GQ194" s="2">
        <v>0.50555555555555554</v>
      </c>
      <c r="GR194">
        <v>43680</v>
      </c>
      <c r="GS194">
        <v>13.5883</v>
      </c>
      <c r="GT194" s="86">
        <v>0</v>
      </c>
      <c r="GU194" s="4">
        <f t="shared" si="195"/>
        <v>39.443953919999984</v>
      </c>
      <c r="GW194" s="64">
        <v>46753</v>
      </c>
      <c r="GX194" s="2">
        <v>0.50555555555555554</v>
      </c>
      <c r="GY194">
        <v>43680</v>
      </c>
      <c r="GZ194">
        <v>41.165399999999998</v>
      </c>
      <c r="HA194" s="86">
        <v>0</v>
      </c>
      <c r="HB194" s="4">
        <f t="shared" si="197"/>
        <v>70.920677939999976</v>
      </c>
      <c r="HD194" s="64">
        <v>39083</v>
      </c>
      <c r="HE194" s="2">
        <v>0.50555555555555554</v>
      </c>
      <c r="HF194">
        <v>43680</v>
      </c>
      <c r="HG194">
        <v>28.711500000000001</v>
      </c>
      <c r="HH194" s="86">
        <v>0</v>
      </c>
      <c r="HI194" s="4">
        <f t="shared" si="199"/>
        <v>74.357434620000021</v>
      </c>
      <c r="HK194" s="64">
        <v>46753</v>
      </c>
      <c r="HL194" s="2">
        <v>0.50555555555555554</v>
      </c>
      <c r="HM194">
        <v>43680</v>
      </c>
      <c r="HN194">
        <v>9.8544499999999999</v>
      </c>
      <c r="HO194" s="86">
        <v>0</v>
      </c>
      <c r="HP194" s="4">
        <f t="shared" si="200"/>
        <v>35.388265740000008</v>
      </c>
      <c r="HR194" s="64">
        <v>39083</v>
      </c>
      <c r="HS194" s="2">
        <v>0.50555555555555554</v>
      </c>
      <c r="HT194">
        <v>43680</v>
      </c>
      <c r="HU194">
        <v>6.8415499999999998</v>
      </c>
      <c r="HV194" s="86">
        <v>0</v>
      </c>
      <c r="HW194" s="4">
        <f t="shared" si="201"/>
        <v>36.42369549</v>
      </c>
    </row>
    <row r="195" spans="2:231" x14ac:dyDescent="0.3">
      <c r="B195" s="63">
        <v>47362</v>
      </c>
      <c r="C195" s="2">
        <v>0.50624999999999998</v>
      </c>
      <c r="D195">
        <v>43740</v>
      </c>
      <c r="E195" s="4">
        <v>365.84899999999999</v>
      </c>
      <c r="F195" s="86">
        <v>0</v>
      </c>
      <c r="G195" s="4">
        <f t="shared" si="139"/>
        <v>272.54660195999986</v>
      </c>
      <c r="I195" s="64">
        <v>47362</v>
      </c>
      <c r="J195" s="2">
        <v>0.50624999999999998</v>
      </c>
      <c r="K195">
        <v>43740</v>
      </c>
      <c r="L195">
        <v>131.512</v>
      </c>
      <c r="M195" s="86">
        <v>0</v>
      </c>
      <c r="N195" s="4">
        <f t="shared" si="141"/>
        <v>204.06842975999999</v>
      </c>
      <c r="P195" s="64">
        <v>38961</v>
      </c>
      <c r="Q195" s="2">
        <v>0.50624999999999998</v>
      </c>
      <c r="R195">
        <v>43740</v>
      </c>
      <c r="S195">
        <v>16.665800000000001</v>
      </c>
      <c r="T195" s="86">
        <v>0</v>
      </c>
      <c r="U195" s="4">
        <f t="shared" si="143"/>
        <v>185.46264095999999</v>
      </c>
      <c r="W195" s="64">
        <v>47362</v>
      </c>
      <c r="X195" s="2">
        <v>0.50624999999999998</v>
      </c>
      <c r="Y195">
        <v>43740</v>
      </c>
      <c r="Z195">
        <v>80.393500000000003</v>
      </c>
      <c r="AA195" s="86">
        <v>0</v>
      </c>
      <c r="AB195" s="4">
        <f t="shared" si="145"/>
        <v>137.38433369999996</v>
      </c>
      <c r="AD195" s="64">
        <v>38961</v>
      </c>
      <c r="AE195" s="2">
        <v>0.50624999999999998</v>
      </c>
      <c r="AF195">
        <v>43740</v>
      </c>
      <c r="AG195">
        <v>6.7653499999999998</v>
      </c>
      <c r="AH195" s="86">
        <v>0</v>
      </c>
      <c r="AI195" s="4">
        <f t="shared" si="147"/>
        <v>92.003267940000043</v>
      </c>
      <c r="AK195" s="64">
        <v>46753</v>
      </c>
      <c r="AL195" s="2">
        <v>0.50624999999999998</v>
      </c>
      <c r="AM195">
        <v>43740</v>
      </c>
      <c r="AN195">
        <v>146.86500000000001</v>
      </c>
      <c r="AO195" s="86">
        <v>0</v>
      </c>
      <c r="AP195" s="4">
        <f t="shared" si="149"/>
        <v>204.80873262000014</v>
      </c>
      <c r="AR195" s="64">
        <v>39083</v>
      </c>
      <c r="AS195" s="2">
        <v>0.50624999999999998</v>
      </c>
      <c r="AT195">
        <v>43740</v>
      </c>
      <c r="AU195">
        <v>80.869100000000003</v>
      </c>
      <c r="AV195" s="86">
        <v>0</v>
      </c>
      <c r="AW195" s="4">
        <f t="shared" si="151"/>
        <v>186.72557051999999</v>
      </c>
      <c r="AY195" s="64">
        <v>46753</v>
      </c>
      <c r="AZ195" s="2">
        <v>0.50624999999999998</v>
      </c>
      <c r="BA195">
        <v>43740</v>
      </c>
      <c r="BB195">
        <v>38.231000000000002</v>
      </c>
      <c r="BC195" s="86">
        <v>0</v>
      </c>
      <c r="BD195" s="4">
        <f t="shared" si="153"/>
        <v>70.920677939999976</v>
      </c>
      <c r="BF195" s="64">
        <v>39083</v>
      </c>
      <c r="BG195" s="2">
        <v>0.50624999999999998</v>
      </c>
      <c r="BH195">
        <v>43740</v>
      </c>
      <c r="BI195">
        <v>24.603899999999999</v>
      </c>
      <c r="BJ195" s="86">
        <v>0</v>
      </c>
      <c r="BK195" s="4">
        <f t="shared" si="155"/>
        <v>74.357434620000021</v>
      </c>
      <c r="BM195" s="64">
        <v>47362</v>
      </c>
      <c r="BN195" s="2">
        <v>0.50624999999999998</v>
      </c>
      <c r="BO195">
        <v>43740</v>
      </c>
      <c r="BP195">
        <v>74.718999999999994</v>
      </c>
      <c r="BQ195" s="86">
        <v>0</v>
      </c>
      <c r="BR195" s="4">
        <f t="shared" si="157"/>
        <v>195.77671175999998</v>
      </c>
      <c r="BT195" s="64">
        <v>38961</v>
      </c>
      <c r="BU195" s="2">
        <v>0.50624999999999998</v>
      </c>
      <c r="BV195">
        <v>43740</v>
      </c>
      <c r="BW195">
        <v>3.5291600000000001</v>
      </c>
      <c r="BX195" s="86">
        <v>0</v>
      </c>
      <c r="BY195" s="4">
        <f t="shared" si="159"/>
        <v>183.53223767999989</v>
      </c>
      <c r="CA195" s="64">
        <v>47362</v>
      </c>
      <c r="CB195" s="2">
        <v>0.50624999999999998</v>
      </c>
      <c r="CC195">
        <v>43740</v>
      </c>
      <c r="CD195">
        <v>32.024900000000002</v>
      </c>
      <c r="CE195" s="86">
        <v>0</v>
      </c>
      <c r="CF195" s="4">
        <f t="shared" si="161"/>
        <v>101.91306222</v>
      </c>
      <c r="CH195" s="64">
        <v>38961</v>
      </c>
      <c r="CI195" s="2">
        <v>0.50624999999999998</v>
      </c>
      <c r="CJ195">
        <v>43740</v>
      </c>
      <c r="CK195">
        <v>0.86665999999999999</v>
      </c>
      <c r="CL195" s="86">
        <v>0</v>
      </c>
      <c r="CM195" s="4">
        <f t="shared" si="163"/>
        <v>59.335641492000001</v>
      </c>
      <c r="CO195" s="64">
        <v>46753</v>
      </c>
      <c r="CP195" s="2">
        <v>0.50624999999999998</v>
      </c>
      <c r="CQ195">
        <v>43740</v>
      </c>
      <c r="CR195">
        <v>76.085800000000006</v>
      </c>
      <c r="CS195" s="86">
        <v>0</v>
      </c>
      <c r="CT195" s="4">
        <f t="shared" si="165"/>
        <v>194.12606861999998</v>
      </c>
      <c r="CV195" s="64">
        <v>39083</v>
      </c>
      <c r="CW195" s="2">
        <v>0.50624999999999998</v>
      </c>
      <c r="CX195">
        <v>43740</v>
      </c>
      <c r="CY195">
        <v>35.801499999999997</v>
      </c>
      <c r="CZ195" s="86">
        <v>0</v>
      </c>
      <c r="DA195" s="4">
        <f t="shared" si="167"/>
        <v>185.59591796399997</v>
      </c>
      <c r="DC195" s="64">
        <v>46753</v>
      </c>
      <c r="DD195" s="2">
        <v>0.50624999999999998</v>
      </c>
      <c r="DE195">
        <v>43740</v>
      </c>
      <c r="DF195">
        <v>11.4307</v>
      </c>
      <c r="DG195" s="86">
        <v>0</v>
      </c>
      <c r="DH195" s="4">
        <f t="shared" si="169"/>
        <v>41.830402259999985</v>
      </c>
      <c r="DJ195" s="64">
        <v>39083</v>
      </c>
      <c r="DK195" s="2">
        <v>0.50624999999999998</v>
      </c>
      <c r="DL195">
        <v>43740</v>
      </c>
      <c r="DM195">
        <v>6.1610199999999997</v>
      </c>
      <c r="DN195" s="86">
        <v>0</v>
      </c>
      <c r="DO195" s="4">
        <f t="shared" si="171"/>
        <v>45.38782215359997</v>
      </c>
      <c r="DQ195" s="64">
        <v>47362</v>
      </c>
      <c r="DR195" s="2">
        <v>0.50624999999999998</v>
      </c>
      <c r="DS195">
        <v>43740</v>
      </c>
      <c r="DT195">
        <v>54.584000000000003</v>
      </c>
      <c r="DU195" s="86">
        <v>0</v>
      </c>
      <c r="DV195" s="4">
        <f t="shared" si="173"/>
        <v>194.10734316</v>
      </c>
      <c r="DX195" s="64">
        <v>38961</v>
      </c>
      <c r="DY195" s="2">
        <v>0.50624999999999998</v>
      </c>
      <c r="DZ195">
        <v>43740</v>
      </c>
      <c r="EA195">
        <v>1.52715</v>
      </c>
      <c r="EB195" s="86">
        <v>0</v>
      </c>
      <c r="EC195" s="4">
        <f t="shared" si="175"/>
        <v>183.34284961199992</v>
      </c>
      <c r="EE195" s="64">
        <v>47362</v>
      </c>
      <c r="EF195" s="2">
        <v>0.50624999999999998</v>
      </c>
      <c r="EG195">
        <v>43740</v>
      </c>
      <c r="EH195">
        <v>17.287199999999999</v>
      </c>
      <c r="EI195" s="86">
        <v>0</v>
      </c>
      <c r="EJ195" s="4">
        <f t="shared" si="177"/>
        <v>82.119268379999994</v>
      </c>
      <c r="EL195" s="64">
        <v>38961</v>
      </c>
      <c r="EM195" s="2">
        <v>0.50624999999999998</v>
      </c>
      <c r="EN195">
        <v>43740</v>
      </c>
      <c r="EO195">
        <v>0.26706400000000002</v>
      </c>
      <c r="EP195" s="86">
        <v>0</v>
      </c>
      <c r="EQ195" s="4">
        <f t="shared" si="179"/>
        <v>43.63390082519998</v>
      </c>
      <c r="ES195" s="64">
        <v>46753</v>
      </c>
      <c r="ET195" s="2">
        <v>0.50624999999999998</v>
      </c>
      <c r="EU195">
        <v>43740</v>
      </c>
      <c r="EV195">
        <v>43.365299999999998</v>
      </c>
      <c r="EW195" s="86">
        <v>0</v>
      </c>
      <c r="EX195" s="4">
        <f t="shared" si="181"/>
        <v>191.57558652000012</v>
      </c>
      <c r="EZ195" s="64">
        <v>39083</v>
      </c>
      <c r="FA195" s="2">
        <v>0.50624999999999998</v>
      </c>
      <c r="FB195">
        <v>43740</v>
      </c>
      <c r="FC195">
        <v>20.034099999999999</v>
      </c>
      <c r="FD195" s="86">
        <v>0</v>
      </c>
      <c r="FE195" s="4">
        <f t="shared" si="183"/>
        <v>185.51284269000004</v>
      </c>
      <c r="FG195" s="64">
        <v>46753</v>
      </c>
      <c r="FH195" s="2">
        <v>0.50624999999999998</v>
      </c>
      <c r="FI195">
        <v>43740</v>
      </c>
      <c r="FJ195">
        <v>4.5438400000000003</v>
      </c>
      <c r="FK195" s="86">
        <v>0</v>
      </c>
      <c r="FL195" s="4">
        <f t="shared" si="185"/>
        <v>29.680593816000005</v>
      </c>
      <c r="FN195" s="64">
        <v>39083</v>
      </c>
      <c r="FO195" s="2">
        <v>0.50624999999999998</v>
      </c>
      <c r="FP195">
        <v>43740</v>
      </c>
      <c r="FQ195">
        <v>2.3929100000000001</v>
      </c>
      <c r="FR195" s="86">
        <v>0</v>
      </c>
      <c r="FS195" s="4">
        <f t="shared" si="187"/>
        <v>32.554979208599995</v>
      </c>
      <c r="FU195" s="64">
        <v>47362</v>
      </c>
      <c r="FV195" s="2">
        <v>0.50624999999999998</v>
      </c>
      <c r="FW195">
        <v>43740</v>
      </c>
      <c r="FX195">
        <v>58.255400000000002</v>
      </c>
      <c r="FY195" s="86">
        <v>0</v>
      </c>
      <c r="FZ195" s="4">
        <f t="shared" si="189"/>
        <v>85.845544680000017</v>
      </c>
      <c r="GB195" s="64">
        <v>47362</v>
      </c>
      <c r="GC195" s="2">
        <v>0.50624999999999998</v>
      </c>
      <c r="GD195">
        <v>43740</v>
      </c>
      <c r="GE195">
        <v>28.508800000000001</v>
      </c>
      <c r="GF195" s="86">
        <v>0</v>
      </c>
      <c r="GG195" s="4">
        <f t="shared" si="191"/>
        <v>58.538361479999999</v>
      </c>
      <c r="GI195" s="64">
        <v>47362</v>
      </c>
      <c r="GJ195" s="2">
        <v>0.50624999999999998</v>
      </c>
      <c r="GK195">
        <v>43740</v>
      </c>
      <c r="GL195">
        <v>12.539</v>
      </c>
      <c r="GM195" s="86">
        <v>0</v>
      </c>
      <c r="GN195" s="4">
        <f t="shared" si="193"/>
        <v>40.006538519999978</v>
      </c>
      <c r="GP195" s="64">
        <v>38961</v>
      </c>
      <c r="GQ195" s="2">
        <v>0.50624999999999998</v>
      </c>
      <c r="GR195">
        <v>43740</v>
      </c>
      <c r="GS195">
        <v>11.776400000000001</v>
      </c>
      <c r="GT195" s="86">
        <v>0</v>
      </c>
      <c r="GU195" s="4">
        <f t="shared" si="195"/>
        <v>39.443953919999984</v>
      </c>
      <c r="GW195" s="64">
        <v>46753</v>
      </c>
      <c r="GX195" s="2">
        <v>0.50624999999999998</v>
      </c>
      <c r="GY195">
        <v>43740</v>
      </c>
      <c r="GZ195">
        <v>38.231000000000002</v>
      </c>
      <c r="HA195" s="86">
        <v>0</v>
      </c>
      <c r="HB195" s="4">
        <f t="shared" si="197"/>
        <v>70.920677939999976</v>
      </c>
      <c r="HD195" s="64">
        <v>39083</v>
      </c>
      <c r="HE195" s="2">
        <v>0.50624999999999998</v>
      </c>
      <c r="HF195">
        <v>43740</v>
      </c>
      <c r="HG195">
        <v>24.603899999999999</v>
      </c>
      <c r="HH195" s="86">
        <v>0</v>
      </c>
      <c r="HI195" s="4">
        <f t="shared" si="199"/>
        <v>74.357434620000021</v>
      </c>
      <c r="HK195" s="64">
        <v>46753</v>
      </c>
      <c r="HL195" s="2">
        <v>0.50624999999999998</v>
      </c>
      <c r="HM195">
        <v>43740</v>
      </c>
      <c r="HN195">
        <v>8.4314900000000002</v>
      </c>
      <c r="HO195" s="86">
        <v>0</v>
      </c>
      <c r="HP195" s="4">
        <f t="shared" si="200"/>
        <v>35.388265740000008</v>
      </c>
      <c r="HR195" s="64">
        <v>39083</v>
      </c>
      <c r="HS195" s="2">
        <v>0.50624999999999998</v>
      </c>
      <c r="HT195">
        <v>43740</v>
      </c>
      <c r="HU195">
        <v>5.4343000000000004</v>
      </c>
      <c r="HV195" s="86">
        <v>0</v>
      </c>
      <c r="HW195" s="4">
        <f t="shared" si="201"/>
        <v>36.42369549</v>
      </c>
    </row>
    <row r="196" spans="2:231" x14ac:dyDescent="0.3">
      <c r="B196" s="63">
        <v>47362</v>
      </c>
      <c r="C196" s="2">
        <v>0.50694444444444442</v>
      </c>
      <c r="D196">
        <v>43800</v>
      </c>
      <c r="E196" s="4">
        <v>361.22500000000002</v>
      </c>
      <c r="F196" s="86">
        <v>0</v>
      </c>
      <c r="G196" s="4">
        <f t="shared" si="139"/>
        <v>272.54660195999986</v>
      </c>
      <c r="I196" s="64">
        <v>47362</v>
      </c>
      <c r="J196" s="2">
        <v>0.50694444444444442</v>
      </c>
      <c r="K196">
        <v>43800</v>
      </c>
      <c r="L196">
        <v>118.804</v>
      </c>
      <c r="M196" s="86">
        <v>0</v>
      </c>
      <c r="N196" s="4">
        <f t="shared" si="141"/>
        <v>204.06842975999999</v>
      </c>
      <c r="P196" s="64">
        <v>38961</v>
      </c>
      <c r="Q196" s="2">
        <v>0.50694444444444442</v>
      </c>
      <c r="R196">
        <v>43800</v>
      </c>
      <c r="S196">
        <v>12.150700000000001</v>
      </c>
      <c r="T196" s="86">
        <v>0</v>
      </c>
      <c r="U196" s="4">
        <f t="shared" si="143"/>
        <v>185.46264095999999</v>
      </c>
      <c r="W196" s="64">
        <v>47362</v>
      </c>
      <c r="X196" s="2">
        <v>0.50694444444444442</v>
      </c>
      <c r="Y196">
        <v>43800</v>
      </c>
      <c r="Z196">
        <v>72.624600000000001</v>
      </c>
      <c r="AA196" s="86">
        <v>0</v>
      </c>
      <c r="AB196" s="4">
        <f t="shared" si="145"/>
        <v>137.38433369999996</v>
      </c>
      <c r="AD196" s="64">
        <v>38961</v>
      </c>
      <c r="AE196" s="2">
        <v>0.50694444444444442</v>
      </c>
      <c r="AF196">
        <v>43800</v>
      </c>
      <c r="AG196">
        <v>4.9325000000000001</v>
      </c>
      <c r="AH196" s="86">
        <v>0</v>
      </c>
      <c r="AI196" s="4">
        <f t="shared" si="147"/>
        <v>92.003267940000043</v>
      </c>
      <c r="AK196" s="64">
        <v>46753</v>
      </c>
      <c r="AL196" s="2">
        <v>0.50694444444444442</v>
      </c>
      <c r="AM196">
        <v>43800</v>
      </c>
      <c r="AN196">
        <v>136.85</v>
      </c>
      <c r="AO196" s="86">
        <v>0</v>
      </c>
      <c r="AP196" s="4">
        <f t="shared" si="149"/>
        <v>204.80873262000014</v>
      </c>
      <c r="AR196" s="64">
        <v>39083</v>
      </c>
      <c r="AS196" s="2">
        <v>0.50694444444444442</v>
      </c>
      <c r="AT196">
        <v>43800</v>
      </c>
      <c r="AU196">
        <v>69.141999999999996</v>
      </c>
      <c r="AV196" s="86">
        <v>0</v>
      </c>
      <c r="AW196" s="4">
        <f t="shared" si="151"/>
        <v>186.72557051999999</v>
      </c>
      <c r="AY196" s="64">
        <v>46753</v>
      </c>
      <c r="AZ196" s="2">
        <v>0.50694444444444442</v>
      </c>
      <c r="BA196">
        <v>43800</v>
      </c>
      <c r="BB196">
        <v>35.636600000000001</v>
      </c>
      <c r="BC196" s="86">
        <v>0</v>
      </c>
      <c r="BD196" s="4">
        <f t="shared" si="153"/>
        <v>70.920677939999976</v>
      </c>
      <c r="BF196" s="64">
        <v>39083</v>
      </c>
      <c r="BG196" s="2">
        <v>0.50694444444444442</v>
      </c>
      <c r="BH196">
        <v>43800</v>
      </c>
      <c r="BI196">
        <v>21.036000000000001</v>
      </c>
      <c r="BJ196" s="86">
        <v>0</v>
      </c>
      <c r="BK196" s="4">
        <f t="shared" si="155"/>
        <v>74.357434620000021</v>
      </c>
      <c r="BM196" s="64">
        <v>47362</v>
      </c>
      <c r="BN196" s="2">
        <v>0.50694444444444442</v>
      </c>
      <c r="BO196">
        <v>43800</v>
      </c>
      <c r="BP196">
        <v>63.551900000000003</v>
      </c>
      <c r="BQ196" s="86">
        <v>0</v>
      </c>
      <c r="BR196" s="4">
        <f t="shared" si="157"/>
        <v>195.77671175999998</v>
      </c>
      <c r="BT196" s="64">
        <v>38961</v>
      </c>
      <c r="BU196" s="2">
        <v>0.50694444444444442</v>
      </c>
      <c r="BV196">
        <v>43800</v>
      </c>
      <c r="BW196">
        <v>2.16411</v>
      </c>
      <c r="BX196" s="86">
        <v>0</v>
      </c>
      <c r="BY196" s="4">
        <f t="shared" si="159"/>
        <v>183.53223767999989</v>
      </c>
      <c r="CA196" s="64">
        <v>47362</v>
      </c>
      <c r="CB196" s="2">
        <v>0.50694444444444442</v>
      </c>
      <c r="CC196">
        <v>43800</v>
      </c>
      <c r="CD196">
        <v>27.238600000000002</v>
      </c>
      <c r="CE196" s="86">
        <v>0</v>
      </c>
      <c r="CF196" s="4">
        <f t="shared" si="161"/>
        <v>101.91306222</v>
      </c>
      <c r="CH196" s="64">
        <v>38961</v>
      </c>
      <c r="CI196" s="2">
        <v>0.50694444444444442</v>
      </c>
      <c r="CJ196">
        <v>43800</v>
      </c>
      <c r="CK196">
        <v>0.53144400000000003</v>
      </c>
      <c r="CL196" s="86">
        <v>0</v>
      </c>
      <c r="CM196" s="4">
        <f t="shared" si="163"/>
        <v>59.335641492000001</v>
      </c>
      <c r="CO196" s="64">
        <v>46753</v>
      </c>
      <c r="CP196" s="2">
        <v>0.50694444444444442</v>
      </c>
      <c r="CQ196">
        <v>43800</v>
      </c>
      <c r="CR196">
        <v>67.391199999999998</v>
      </c>
      <c r="CS196" s="86">
        <v>0</v>
      </c>
      <c r="CT196" s="4">
        <f t="shared" si="165"/>
        <v>194.12606861999998</v>
      </c>
      <c r="CV196" s="64">
        <v>39083</v>
      </c>
      <c r="CW196" s="2">
        <v>0.50694444444444442</v>
      </c>
      <c r="CX196">
        <v>43800</v>
      </c>
      <c r="CY196">
        <v>27.895</v>
      </c>
      <c r="CZ196" s="86">
        <v>0</v>
      </c>
      <c r="DA196" s="4">
        <f t="shared" si="167"/>
        <v>185.59591796399997</v>
      </c>
      <c r="DC196" s="64">
        <v>46753</v>
      </c>
      <c r="DD196" s="2">
        <v>0.50694444444444442</v>
      </c>
      <c r="DE196">
        <v>43800</v>
      </c>
      <c r="DF196">
        <v>10.130800000000001</v>
      </c>
      <c r="DG196" s="86">
        <v>0</v>
      </c>
      <c r="DH196" s="4">
        <f t="shared" si="169"/>
        <v>41.830402259999985</v>
      </c>
      <c r="DJ196" s="64">
        <v>39083</v>
      </c>
      <c r="DK196" s="2">
        <v>0.50694444444444442</v>
      </c>
      <c r="DL196">
        <v>43800</v>
      </c>
      <c r="DM196">
        <v>4.8003900000000002</v>
      </c>
      <c r="DN196" s="86">
        <v>0</v>
      </c>
      <c r="DO196" s="4">
        <f t="shared" si="171"/>
        <v>45.38782215359997</v>
      </c>
      <c r="DQ196" s="64">
        <v>47362</v>
      </c>
      <c r="DR196" s="2">
        <v>0.50694444444444442</v>
      </c>
      <c r="DS196">
        <v>43800</v>
      </c>
      <c r="DT196">
        <v>44.843899999999998</v>
      </c>
      <c r="DU196" s="86">
        <v>0</v>
      </c>
      <c r="DV196" s="4">
        <f t="shared" si="173"/>
        <v>194.10734316</v>
      </c>
      <c r="DX196" s="64">
        <v>38961</v>
      </c>
      <c r="DY196" s="2">
        <v>0.50694444444444442</v>
      </c>
      <c r="DZ196">
        <v>43800</v>
      </c>
      <c r="EA196">
        <v>0.852711</v>
      </c>
      <c r="EB196" s="86">
        <v>0</v>
      </c>
      <c r="EC196" s="4">
        <f t="shared" si="175"/>
        <v>183.34284961199992</v>
      </c>
      <c r="EE196" s="64">
        <v>47362</v>
      </c>
      <c r="EF196" s="2">
        <v>0.50694444444444442</v>
      </c>
      <c r="EG196">
        <v>43800</v>
      </c>
      <c r="EH196">
        <v>14.202400000000001</v>
      </c>
      <c r="EI196" s="86">
        <v>0</v>
      </c>
      <c r="EJ196" s="4">
        <f t="shared" si="177"/>
        <v>82.119268379999994</v>
      </c>
      <c r="EL196" s="64">
        <v>38961</v>
      </c>
      <c r="EM196" s="2">
        <v>0.50694444444444442</v>
      </c>
      <c r="EN196">
        <v>43800</v>
      </c>
      <c r="EO196">
        <v>0.14912</v>
      </c>
      <c r="EP196" s="86">
        <v>0</v>
      </c>
      <c r="EQ196" s="4">
        <f t="shared" si="179"/>
        <v>43.63390082519998</v>
      </c>
      <c r="ES196" s="64">
        <v>46753</v>
      </c>
      <c r="ET196" s="2">
        <v>0.50694444444444442</v>
      </c>
      <c r="EU196">
        <v>43800</v>
      </c>
      <c r="EV196">
        <v>36.716200000000001</v>
      </c>
      <c r="EW196" s="86">
        <v>0</v>
      </c>
      <c r="EX196" s="4">
        <f t="shared" si="181"/>
        <v>191.57558652000012</v>
      </c>
      <c r="EZ196" s="64">
        <v>39083</v>
      </c>
      <c r="FA196" s="2">
        <v>0.50694444444444442</v>
      </c>
      <c r="FB196">
        <v>43800</v>
      </c>
      <c r="FC196">
        <v>14.637</v>
      </c>
      <c r="FD196" s="86">
        <v>0</v>
      </c>
      <c r="FE196" s="4">
        <f t="shared" si="183"/>
        <v>185.51284269000004</v>
      </c>
      <c r="FG196" s="64">
        <v>46753</v>
      </c>
      <c r="FH196" s="2">
        <v>0.50694444444444442</v>
      </c>
      <c r="FI196">
        <v>43800</v>
      </c>
      <c r="FJ196">
        <v>3.8506499999999999</v>
      </c>
      <c r="FK196" s="86">
        <v>0</v>
      </c>
      <c r="FL196" s="4">
        <f t="shared" si="185"/>
        <v>29.680593816000005</v>
      </c>
      <c r="FN196" s="64">
        <v>39083</v>
      </c>
      <c r="FO196" s="2">
        <v>0.50694444444444442</v>
      </c>
      <c r="FP196">
        <v>43800</v>
      </c>
      <c r="FQ196">
        <v>1.74827</v>
      </c>
      <c r="FR196" s="86">
        <v>0</v>
      </c>
      <c r="FS196" s="4">
        <f t="shared" si="187"/>
        <v>32.554979208599995</v>
      </c>
      <c r="FU196" s="64">
        <v>47362</v>
      </c>
      <c r="FV196" s="2">
        <v>0.50694444444444442</v>
      </c>
      <c r="FW196">
        <v>43800</v>
      </c>
      <c r="FX196">
        <v>54.772599999999997</v>
      </c>
      <c r="FY196" s="86">
        <v>0</v>
      </c>
      <c r="FZ196" s="4">
        <f t="shared" si="189"/>
        <v>85.845544680000017</v>
      </c>
      <c r="GB196" s="64">
        <v>47362</v>
      </c>
      <c r="GC196" s="2">
        <v>0.50694444444444442</v>
      </c>
      <c r="GD196">
        <v>43800</v>
      </c>
      <c r="GE196">
        <v>25.959599999999998</v>
      </c>
      <c r="GF196" s="86">
        <v>0</v>
      </c>
      <c r="GG196" s="4">
        <f t="shared" si="191"/>
        <v>58.538361479999999</v>
      </c>
      <c r="GI196" s="64">
        <v>47362</v>
      </c>
      <c r="GJ196" s="2">
        <v>0.50694444444444442</v>
      </c>
      <c r="GK196">
        <v>43800</v>
      </c>
      <c r="GL196">
        <v>10.9131</v>
      </c>
      <c r="GM196" s="86">
        <v>0</v>
      </c>
      <c r="GN196" s="4">
        <f t="shared" si="193"/>
        <v>40.006538519999978</v>
      </c>
      <c r="GP196" s="64">
        <v>38961</v>
      </c>
      <c r="GQ196" s="2">
        <v>0.50694444444444442</v>
      </c>
      <c r="GR196">
        <v>43800</v>
      </c>
      <c r="GS196">
        <v>10.206</v>
      </c>
      <c r="GT196" s="86">
        <v>0</v>
      </c>
      <c r="GU196" s="4">
        <f t="shared" si="195"/>
        <v>39.443953919999984</v>
      </c>
      <c r="GW196" s="64">
        <v>46753</v>
      </c>
      <c r="GX196" s="2">
        <v>0.50694444444444442</v>
      </c>
      <c r="GY196">
        <v>43800</v>
      </c>
      <c r="GZ196">
        <v>35.636600000000001</v>
      </c>
      <c r="HA196" s="86">
        <v>0</v>
      </c>
      <c r="HB196" s="4">
        <f t="shared" si="197"/>
        <v>70.920677939999976</v>
      </c>
      <c r="HD196" s="64">
        <v>39083</v>
      </c>
      <c r="HE196" s="2">
        <v>0.50694444444444442</v>
      </c>
      <c r="HF196">
        <v>43800</v>
      </c>
      <c r="HG196">
        <v>21.036000000000001</v>
      </c>
      <c r="HH196" s="86">
        <v>0</v>
      </c>
      <c r="HI196" s="4">
        <f t="shared" si="199"/>
        <v>74.357434620000021</v>
      </c>
      <c r="HK196" s="64">
        <v>46753</v>
      </c>
      <c r="HL196" s="2">
        <v>0.50694444444444442</v>
      </c>
      <c r="HM196">
        <v>43800</v>
      </c>
      <c r="HN196">
        <v>7.2586000000000004</v>
      </c>
      <c r="HO196" s="86">
        <v>0</v>
      </c>
      <c r="HP196" s="4">
        <f t="shared" si="200"/>
        <v>35.388265740000008</v>
      </c>
      <c r="HR196" s="64">
        <v>39083</v>
      </c>
      <c r="HS196" s="2">
        <v>0.50694444444444442</v>
      </c>
      <c r="HT196">
        <v>43800</v>
      </c>
      <c r="HU196">
        <v>4.30741</v>
      </c>
      <c r="HV196" s="86">
        <v>0</v>
      </c>
      <c r="HW196" s="4">
        <f t="shared" si="201"/>
        <v>36.42369549</v>
      </c>
    </row>
    <row r="197" spans="2:231" x14ac:dyDescent="0.3">
      <c r="B197" s="63">
        <v>47362</v>
      </c>
      <c r="C197" s="2">
        <v>0.50763888888888886</v>
      </c>
      <c r="D197">
        <v>43860</v>
      </c>
      <c r="E197" s="4">
        <v>356.65899999999999</v>
      </c>
      <c r="F197" s="86">
        <v>0</v>
      </c>
      <c r="G197" s="4">
        <f t="shared" si="139"/>
        <v>272.54660195999986</v>
      </c>
      <c r="I197" s="64">
        <v>47362</v>
      </c>
      <c r="J197" s="2">
        <v>0.50763888888888886</v>
      </c>
      <c r="K197">
        <v>43860</v>
      </c>
      <c r="L197">
        <v>107.28400000000001</v>
      </c>
      <c r="M197" s="86">
        <v>0</v>
      </c>
      <c r="N197" s="4">
        <f t="shared" si="141"/>
        <v>204.06842975999999</v>
      </c>
      <c r="P197" s="64">
        <v>38961</v>
      </c>
      <c r="Q197" s="2">
        <v>0.50763888888888886</v>
      </c>
      <c r="R197">
        <v>43860</v>
      </c>
      <c r="S197">
        <v>8.8532499999999992</v>
      </c>
      <c r="T197" s="86">
        <v>0</v>
      </c>
      <c r="U197" s="4">
        <f t="shared" si="143"/>
        <v>185.46264095999999</v>
      </c>
      <c r="W197" s="64">
        <v>47362</v>
      </c>
      <c r="X197" s="2">
        <v>0.50763888888888886</v>
      </c>
      <c r="Y197">
        <v>43860</v>
      </c>
      <c r="Z197">
        <v>65.582499999999996</v>
      </c>
      <c r="AA197" s="86">
        <v>0</v>
      </c>
      <c r="AB197" s="4">
        <f t="shared" si="145"/>
        <v>137.38433369999996</v>
      </c>
      <c r="AD197" s="64">
        <v>38961</v>
      </c>
      <c r="AE197" s="2">
        <v>0.50763888888888886</v>
      </c>
      <c r="AF197">
        <v>43860</v>
      </c>
      <c r="AG197">
        <v>3.5939199999999998</v>
      </c>
      <c r="AH197" s="86">
        <v>0</v>
      </c>
      <c r="AI197" s="4">
        <f t="shared" si="147"/>
        <v>92.003267940000043</v>
      </c>
      <c r="AK197" s="64">
        <v>46753</v>
      </c>
      <c r="AL197" s="2">
        <v>0.50763888888888886</v>
      </c>
      <c r="AM197">
        <v>43860</v>
      </c>
      <c r="AN197">
        <v>127.958</v>
      </c>
      <c r="AO197" s="86">
        <v>0</v>
      </c>
      <c r="AP197" s="4">
        <f t="shared" si="149"/>
        <v>204.80873262000014</v>
      </c>
      <c r="AR197" s="64">
        <v>39083</v>
      </c>
      <c r="AS197" s="2">
        <v>0.50763888888888886</v>
      </c>
      <c r="AT197">
        <v>43860</v>
      </c>
      <c r="AU197">
        <v>58.985300000000002</v>
      </c>
      <c r="AV197" s="86">
        <v>0</v>
      </c>
      <c r="AW197" s="4">
        <f t="shared" si="151"/>
        <v>186.72557051999999</v>
      </c>
      <c r="AY197" s="64">
        <v>46753</v>
      </c>
      <c r="AZ197" s="2">
        <v>0.50763888888888886</v>
      </c>
      <c r="BA197">
        <v>43860</v>
      </c>
      <c r="BB197">
        <v>33.352600000000002</v>
      </c>
      <c r="BC197" s="86">
        <v>0</v>
      </c>
      <c r="BD197" s="4">
        <f t="shared" si="153"/>
        <v>70.920677939999976</v>
      </c>
      <c r="BF197" s="64">
        <v>39083</v>
      </c>
      <c r="BG197" s="2">
        <v>0.50763888888888886</v>
      </c>
      <c r="BH197">
        <v>43860</v>
      </c>
      <c r="BI197">
        <v>17.945900000000002</v>
      </c>
      <c r="BJ197" s="86">
        <v>0</v>
      </c>
      <c r="BK197" s="4">
        <f t="shared" si="155"/>
        <v>74.357434620000021</v>
      </c>
      <c r="BM197" s="64">
        <v>47362</v>
      </c>
      <c r="BN197" s="2">
        <v>0.50763888888888886</v>
      </c>
      <c r="BO197">
        <v>43860</v>
      </c>
      <c r="BP197">
        <v>54.021900000000002</v>
      </c>
      <c r="BQ197" s="86">
        <v>0</v>
      </c>
      <c r="BR197" s="4">
        <f t="shared" si="157"/>
        <v>195.77671175999998</v>
      </c>
      <c r="BT197" s="64">
        <v>38961</v>
      </c>
      <c r="BU197" s="2">
        <v>0.50763888888888886</v>
      </c>
      <c r="BV197">
        <v>43860</v>
      </c>
      <c r="BW197">
        <v>1.3258300000000001</v>
      </c>
      <c r="BX197" s="86">
        <v>0</v>
      </c>
      <c r="BY197" s="4">
        <f t="shared" si="159"/>
        <v>183.53223767999989</v>
      </c>
      <c r="CA197" s="64">
        <v>47362</v>
      </c>
      <c r="CB197" s="2">
        <v>0.50763888888888886</v>
      </c>
      <c r="CC197">
        <v>43860</v>
      </c>
      <c r="CD197">
        <v>23.154</v>
      </c>
      <c r="CE197" s="86">
        <v>0</v>
      </c>
      <c r="CF197" s="4">
        <f t="shared" si="161"/>
        <v>101.91306222</v>
      </c>
      <c r="CH197" s="64">
        <v>38961</v>
      </c>
      <c r="CI197" s="2">
        <v>0.50763888888888886</v>
      </c>
      <c r="CJ197">
        <v>43860</v>
      </c>
      <c r="CK197">
        <v>0.32558700000000002</v>
      </c>
      <c r="CL197" s="86">
        <v>0</v>
      </c>
      <c r="CM197" s="4">
        <f t="shared" si="163"/>
        <v>59.335641492000001</v>
      </c>
      <c r="CO197" s="64">
        <v>46753</v>
      </c>
      <c r="CP197" s="2">
        <v>0.50763888888888886</v>
      </c>
      <c r="CQ197">
        <v>43860</v>
      </c>
      <c r="CR197">
        <v>60.575000000000003</v>
      </c>
      <c r="CS197" s="86">
        <v>0</v>
      </c>
      <c r="CT197" s="4">
        <f t="shared" si="165"/>
        <v>194.12606861999998</v>
      </c>
      <c r="CV197" s="64">
        <v>39083</v>
      </c>
      <c r="CW197" s="2">
        <v>0.50763888888888886</v>
      </c>
      <c r="CX197">
        <v>43860</v>
      </c>
      <c r="CY197">
        <v>21.671900000000001</v>
      </c>
      <c r="CZ197" s="86">
        <v>0</v>
      </c>
      <c r="DA197" s="4">
        <f t="shared" si="167"/>
        <v>185.59591796399997</v>
      </c>
      <c r="DC197" s="64">
        <v>46753</v>
      </c>
      <c r="DD197" s="2">
        <v>0.50763888888888886</v>
      </c>
      <c r="DE197">
        <v>43860</v>
      </c>
      <c r="DF197">
        <v>9.1223399999999994</v>
      </c>
      <c r="DG197" s="86">
        <v>0</v>
      </c>
      <c r="DH197" s="4">
        <f t="shared" si="169"/>
        <v>41.830402259999985</v>
      </c>
      <c r="DJ197" s="64">
        <v>39083</v>
      </c>
      <c r="DK197" s="2">
        <v>0.50763888888888886</v>
      </c>
      <c r="DL197">
        <v>43860</v>
      </c>
      <c r="DM197">
        <v>3.7294800000000001</v>
      </c>
      <c r="DN197" s="86">
        <v>0</v>
      </c>
      <c r="DO197" s="4">
        <f t="shared" si="171"/>
        <v>45.38782215359997</v>
      </c>
      <c r="DQ197" s="64">
        <v>47362</v>
      </c>
      <c r="DR197" s="2">
        <v>0.50763888888888886</v>
      </c>
      <c r="DS197">
        <v>43860</v>
      </c>
      <c r="DT197">
        <v>36.816099999999999</v>
      </c>
      <c r="DU197" s="86">
        <v>0</v>
      </c>
      <c r="DV197" s="4">
        <f t="shared" si="173"/>
        <v>194.10734316</v>
      </c>
      <c r="DX197" s="64">
        <v>38961</v>
      </c>
      <c r="DY197" s="2">
        <v>0.50763888888888886</v>
      </c>
      <c r="DZ197">
        <v>43860</v>
      </c>
      <c r="EA197">
        <v>0.47562100000000002</v>
      </c>
      <c r="EB197" s="86">
        <v>0</v>
      </c>
      <c r="EC197" s="4">
        <f t="shared" si="175"/>
        <v>183.34284961199992</v>
      </c>
      <c r="EE197" s="64">
        <v>47362</v>
      </c>
      <c r="EF197" s="2">
        <v>0.50763888888888886</v>
      </c>
      <c r="EG197">
        <v>43860</v>
      </c>
      <c r="EH197">
        <v>11.6599</v>
      </c>
      <c r="EI197" s="86">
        <v>0</v>
      </c>
      <c r="EJ197" s="4">
        <f t="shared" si="177"/>
        <v>82.119268379999994</v>
      </c>
      <c r="EL197" s="64">
        <v>38961</v>
      </c>
      <c r="EM197" s="2">
        <v>0.50763888888888886</v>
      </c>
      <c r="EN197">
        <v>43860</v>
      </c>
      <c r="EO197">
        <v>8.3175200000000005E-2</v>
      </c>
      <c r="EP197" s="86">
        <v>0</v>
      </c>
      <c r="EQ197" s="4">
        <f t="shared" si="179"/>
        <v>43.63390082519998</v>
      </c>
      <c r="ES197" s="64">
        <v>46753</v>
      </c>
      <c r="ET197" s="2">
        <v>0.50763888888888886</v>
      </c>
      <c r="EU197">
        <v>43860</v>
      </c>
      <c r="EV197">
        <v>32.076000000000001</v>
      </c>
      <c r="EW197" s="86">
        <v>0</v>
      </c>
      <c r="EX197" s="4">
        <f t="shared" si="181"/>
        <v>191.57558652000012</v>
      </c>
      <c r="EZ197" s="64">
        <v>39083</v>
      </c>
      <c r="FA197" s="2">
        <v>0.50763888888888886</v>
      </c>
      <c r="FB197">
        <v>43860</v>
      </c>
      <c r="FC197">
        <v>10.6637</v>
      </c>
      <c r="FD197" s="86">
        <v>0</v>
      </c>
      <c r="FE197" s="4">
        <f t="shared" si="183"/>
        <v>185.51284269000004</v>
      </c>
      <c r="FG197" s="64">
        <v>46753</v>
      </c>
      <c r="FH197" s="2">
        <v>0.50763888888888886</v>
      </c>
      <c r="FI197">
        <v>43860</v>
      </c>
      <c r="FJ197">
        <v>3.3728600000000002</v>
      </c>
      <c r="FK197" s="86">
        <v>0</v>
      </c>
      <c r="FL197" s="4">
        <f t="shared" si="185"/>
        <v>29.680593816000005</v>
      </c>
      <c r="FN197" s="64">
        <v>39083</v>
      </c>
      <c r="FO197" s="2">
        <v>0.50763888888888886</v>
      </c>
      <c r="FP197">
        <v>43860</v>
      </c>
      <c r="FQ197">
        <v>1.2737000000000001</v>
      </c>
      <c r="FR197" s="86">
        <v>0</v>
      </c>
      <c r="FS197" s="4">
        <f t="shared" si="187"/>
        <v>32.554979208599995</v>
      </c>
      <c r="FU197" s="64">
        <v>47362</v>
      </c>
      <c r="FV197" s="2">
        <v>0.50763888888888886</v>
      </c>
      <c r="FW197">
        <v>43860</v>
      </c>
      <c r="FX197">
        <v>51.497999999999998</v>
      </c>
      <c r="FY197" s="86">
        <v>0</v>
      </c>
      <c r="FZ197" s="4">
        <f t="shared" si="189"/>
        <v>85.845544680000017</v>
      </c>
      <c r="GB197" s="64">
        <v>47362</v>
      </c>
      <c r="GC197" s="2">
        <v>0.50763888888888886</v>
      </c>
      <c r="GD197">
        <v>43860</v>
      </c>
      <c r="GE197">
        <v>23.638300000000001</v>
      </c>
      <c r="GF197" s="86">
        <v>0</v>
      </c>
      <c r="GG197" s="4">
        <f t="shared" si="191"/>
        <v>58.538361479999999</v>
      </c>
      <c r="GI197" s="64">
        <v>47362</v>
      </c>
      <c r="GJ197" s="2">
        <v>0.50763888888888886</v>
      </c>
      <c r="GK197">
        <v>43860</v>
      </c>
      <c r="GL197">
        <v>9.49803</v>
      </c>
      <c r="GM197" s="86">
        <v>0</v>
      </c>
      <c r="GN197" s="4">
        <f t="shared" si="193"/>
        <v>40.006538519999978</v>
      </c>
      <c r="GP197" s="64">
        <v>38961</v>
      </c>
      <c r="GQ197" s="2">
        <v>0.50763888888888886</v>
      </c>
      <c r="GR197">
        <v>43860</v>
      </c>
      <c r="GS197">
        <v>8.8448499999999992</v>
      </c>
      <c r="GT197" s="86">
        <v>0</v>
      </c>
      <c r="GU197" s="4">
        <f t="shared" si="195"/>
        <v>39.443953919999984</v>
      </c>
      <c r="GW197" s="64">
        <v>46753</v>
      </c>
      <c r="GX197" s="2">
        <v>0.50763888888888886</v>
      </c>
      <c r="GY197">
        <v>43860</v>
      </c>
      <c r="GZ197">
        <v>33.352600000000002</v>
      </c>
      <c r="HA197" s="86">
        <v>0</v>
      </c>
      <c r="HB197" s="4">
        <f t="shared" si="197"/>
        <v>70.920677939999976</v>
      </c>
      <c r="HD197" s="64">
        <v>39083</v>
      </c>
      <c r="HE197" s="2">
        <v>0.50763888888888886</v>
      </c>
      <c r="HF197">
        <v>43860</v>
      </c>
      <c r="HG197">
        <v>17.945900000000002</v>
      </c>
      <c r="HH197" s="86">
        <v>0</v>
      </c>
      <c r="HI197" s="4">
        <f t="shared" si="199"/>
        <v>74.357434620000021</v>
      </c>
      <c r="HK197" s="64">
        <v>46753</v>
      </c>
      <c r="HL197" s="2">
        <v>0.50763888888888886</v>
      </c>
      <c r="HM197">
        <v>43860</v>
      </c>
      <c r="HN197">
        <v>6.3113700000000001</v>
      </c>
      <c r="HO197" s="86">
        <v>0</v>
      </c>
      <c r="HP197" s="4">
        <f t="shared" si="200"/>
        <v>35.388265740000008</v>
      </c>
      <c r="HR197" s="64">
        <v>39083</v>
      </c>
      <c r="HS197" s="2">
        <v>0.50763888888888886</v>
      </c>
      <c r="HT197">
        <v>43860</v>
      </c>
      <c r="HU197">
        <v>3.4072200000000001</v>
      </c>
      <c r="HV197" s="86">
        <v>0</v>
      </c>
      <c r="HW197" s="4">
        <f t="shared" si="201"/>
        <v>36.42369549</v>
      </c>
    </row>
    <row r="198" spans="2:231" x14ac:dyDescent="0.3">
      <c r="B198" s="63">
        <v>47362</v>
      </c>
      <c r="C198" s="2">
        <v>0.5083333333333333</v>
      </c>
      <c r="D198">
        <v>43920</v>
      </c>
      <c r="E198" s="4">
        <v>352.15100000000001</v>
      </c>
      <c r="F198" s="86">
        <v>0</v>
      </c>
      <c r="G198" s="4">
        <f t="shared" si="139"/>
        <v>272.54660195999986</v>
      </c>
      <c r="I198" s="64">
        <v>47362</v>
      </c>
      <c r="J198" s="2">
        <v>0.5083333333333333</v>
      </c>
      <c r="K198">
        <v>43920</v>
      </c>
      <c r="L198">
        <v>96.845600000000005</v>
      </c>
      <c r="M198" s="86">
        <v>0</v>
      </c>
      <c r="N198" s="4">
        <f t="shared" si="141"/>
        <v>204.06842975999999</v>
      </c>
      <c r="P198" s="64">
        <v>38961</v>
      </c>
      <c r="Q198" s="2">
        <v>0.5083333333333333</v>
      </c>
      <c r="R198">
        <v>43920</v>
      </c>
      <c r="S198">
        <v>6.4465700000000004</v>
      </c>
      <c r="T198" s="86">
        <v>0</v>
      </c>
      <c r="U198" s="4">
        <f t="shared" si="143"/>
        <v>185.46264095999999</v>
      </c>
      <c r="W198" s="64">
        <v>47362</v>
      </c>
      <c r="X198" s="2">
        <v>0.5083333333333333</v>
      </c>
      <c r="Y198">
        <v>43920</v>
      </c>
      <c r="Z198">
        <v>59.201700000000002</v>
      </c>
      <c r="AA198" s="86">
        <v>0</v>
      </c>
      <c r="AB198" s="4">
        <f t="shared" si="145"/>
        <v>137.38433369999996</v>
      </c>
      <c r="AD198" s="64">
        <v>38961</v>
      </c>
      <c r="AE198" s="2">
        <v>0.5083333333333333</v>
      </c>
      <c r="AF198">
        <v>43920</v>
      </c>
      <c r="AG198">
        <v>2.6169500000000001</v>
      </c>
      <c r="AH198" s="86">
        <v>0</v>
      </c>
      <c r="AI198" s="4">
        <f t="shared" si="147"/>
        <v>92.003267940000043</v>
      </c>
      <c r="AK198" s="64">
        <v>46753</v>
      </c>
      <c r="AL198" s="2">
        <v>0.5083333333333333</v>
      </c>
      <c r="AM198">
        <v>43920</v>
      </c>
      <c r="AN198">
        <v>120.024</v>
      </c>
      <c r="AO198" s="86">
        <v>0</v>
      </c>
      <c r="AP198" s="4">
        <f t="shared" si="149"/>
        <v>204.80873262000014</v>
      </c>
      <c r="AR198" s="64">
        <v>39083</v>
      </c>
      <c r="AS198" s="2">
        <v>0.5083333333333333</v>
      </c>
      <c r="AT198">
        <v>43920</v>
      </c>
      <c r="AU198">
        <v>50.208399999999997</v>
      </c>
      <c r="AV198" s="86">
        <v>0</v>
      </c>
      <c r="AW198" s="4">
        <f t="shared" si="151"/>
        <v>186.72557051999999</v>
      </c>
      <c r="AY198" s="64">
        <v>46753</v>
      </c>
      <c r="AZ198" s="2">
        <v>0.5083333333333333</v>
      </c>
      <c r="BA198">
        <v>43920</v>
      </c>
      <c r="BB198">
        <v>31.329799999999999</v>
      </c>
      <c r="BC198" s="86">
        <v>0</v>
      </c>
      <c r="BD198" s="4">
        <f t="shared" si="153"/>
        <v>70.920677939999976</v>
      </c>
      <c r="BF198" s="64">
        <v>39083</v>
      </c>
      <c r="BG198" s="2">
        <v>0.5083333333333333</v>
      </c>
      <c r="BH198">
        <v>43920</v>
      </c>
      <c r="BI198">
        <v>15.275600000000001</v>
      </c>
      <c r="BJ198" s="86">
        <v>0</v>
      </c>
      <c r="BK198" s="4">
        <f t="shared" si="155"/>
        <v>74.357434620000021</v>
      </c>
      <c r="BM198" s="64">
        <v>47362</v>
      </c>
      <c r="BN198" s="2">
        <v>0.5083333333333333</v>
      </c>
      <c r="BO198">
        <v>43920</v>
      </c>
      <c r="BP198">
        <v>45.893799999999999</v>
      </c>
      <c r="BQ198" s="86">
        <v>0</v>
      </c>
      <c r="BR198" s="4">
        <f t="shared" si="157"/>
        <v>195.77671175999998</v>
      </c>
      <c r="BT198" s="64">
        <v>38961</v>
      </c>
      <c r="BU198" s="2">
        <v>0.5083333333333333</v>
      </c>
      <c r="BV198">
        <v>43920</v>
      </c>
      <c r="BW198">
        <v>0.81151799999999996</v>
      </c>
      <c r="BX198" s="86">
        <v>0</v>
      </c>
      <c r="BY198" s="4">
        <f t="shared" si="159"/>
        <v>183.53223767999989</v>
      </c>
      <c r="CA198" s="64">
        <v>47362</v>
      </c>
      <c r="CB198" s="2">
        <v>0.5083333333333333</v>
      </c>
      <c r="CC198">
        <v>43920</v>
      </c>
      <c r="CD198">
        <v>19.670300000000001</v>
      </c>
      <c r="CE198" s="86">
        <v>0</v>
      </c>
      <c r="CF198" s="4">
        <f t="shared" si="161"/>
        <v>101.91306222</v>
      </c>
      <c r="CH198" s="64">
        <v>38961</v>
      </c>
      <c r="CI198" s="2">
        <v>0.5083333333333333</v>
      </c>
      <c r="CJ198">
        <v>43920</v>
      </c>
      <c r="CK198">
        <v>0.19928599999999999</v>
      </c>
      <c r="CL198" s="86">
        <v>0</v>
      </c>
      <c r="CM198" s="4">
        <f t="shared" si="163"/>
        <v>59.335641492000001</v>
      </c>
      <c r="CO198" s="64">
        <v>46753</v>
      </c>
      <c r="CP198" s="2">
        <v>0.5083333333333333</v>
      </c>
      <c r="CQ198">
        <v>43920</v>
      </c>
      <c r="CR198">
        <v>55.153799999999997</v>
      </c>
      <c r="CS198" s="86">
        <v>0</v>
      </c>
      <c r="CT198" s="4">
        <f t="shared" si="165"/>
        <v>194.12606861999998</v>
      </c>
      <c r="CV198" s="64">
        <v>39083</v>
      </c>
      <c r="CW198" s="2">
        <v>0.5083333333333333</v>
      </c>
      <c r="CX198">
        <v>43920</v>
      </c>
      <c r="CY198">
        <v>16.7882</v>
      </c>
      <c r="CZ198" s="86">
        <v>0</v>
      </c>
      <c r="DA198" s="4">
        <f t="shared" si="167"/>
        <v>185.59591796399997</v>
      </c>
      <c r="DC198" s="64">
        <v>46753</v>
      </c>
      <c r="DD198" s="2">
        <v>0.5083333333333333</v>
      </c>
      <c r="DE198">
        <v>43920</v>
      </c>
      <c r="DF198">
        <v>8.3280999999999992</v>
      </c>
      <c r="DG198" s="86">
        <v>0</v>
      </c>
      <c r="DH198" s="4">
        <f t="shared" si="169"/>
        <v>41.830402259999985</v>
      </c>
      <c r="DJ198" s="64">
        <v>39083</v>
      </c>
      <c r="DK198" s="2">
        <v>0.5083333333333333</v>
      </c>
      <c r="DL198">
        <v>43920</v>
      </c>
      <c r="DM198">
        <v>2.8890500000000001</v>
      </c>
      <c r="DN198" s="86">
        <v>0</v>
      </c>
      <c r="DO198" s="4">
        <f t="shared" si="171"/>
        <v>45.38782215359997</v>
      </c>
      <c r="DQ198" s="64">
        <v>47362</v>
      </c>
      <c r="DR198" s="2">
        <v>0.5083333333333333</v>
      </c>
      <c r="DS198">
        <v>43920</v>
      </c>
      <c r="DT198">
        <v>30.2042</v>
      </c>
      <c r="DU198" s="86">
        <v>0</v>
      </c>
      <c r="DV198" s="4">
        <f t="shared" si="173"/>
        <v>194.10734316</v>
      </c>
      <c r="DX198" s="64">
        <v>38961</v>
      </c>
      <c r="DY198" s="2">
        <v>0.5083333333333333</v>
      </c>
      <c r="DZ198">
        <v>43920</v>
      </c>
      <c r="EA198">
        <v>0.26500899999999999</v>
      </c>
      <c r="EB198" s="86">
        <v>0</v>
      </c>
      <c r="EC198" s="4">
        <f t="shared" si="175"/>
        <v>183.34284961199992</v>
      </c>
      <c r="EE198" s="64">
        <v>47362</v>
      </c>
      <c r="EF198" s="2">
        <v>0.5083333333333333</v>
      </c>
      <c r="EG198">
        <v>43920</v>
      </c>
      <c r="EH198">
        <v>9.5659100000000006</v>
      </c>
      <c r="EI198" s="86">
        <v>0</v>
      </c>
      <c r="EJ198" s="4">
        <f t="shared" si="177"/>
        <v>82.119268379999994</v>
      </c>
      <c r="EL198" s="64">
        <v>38961</v>
      </c>
      <c r="EM198" s="2">
        <v>0.5083333333333333</v>
      </c>
      <c r="EN198">
        <v>43920</v>
      </c>
      <c r="EO198">
        <v>4.6344000000000003E-2</v>
      </c>
      <c r="EP198" s="86">
        <v>0</v>
      </c>
      <c r="EQ198" s="4">
        <f t="shared" si="179"/>
        <v>43.63390082519998</v>
      </c>
      <c r="ES198" s="64">
        <v>46753</v>
      </c>
      <c r="ET198" s="2">
        <v>0.5083333333333333</v>
      </c>
      <c r="EU198">
        <v>43920</v>
      </c>
      <c r="EV198">
        <v>28.735399999999998</v>
      </c>
      <c r="EW198" s="86">
        <v>0</v>
      </c>
      <c r="EX198" s="4">
        <f t="shared" si="181"/>
        <v>191.57558652000012</v>
      </c>
      <c r="EZ198" s="64">
        <v>39083</v>
      </c>
      <c r="FA198" s="2">
        <v>0.5083333333333333</v>
      </c>
      <c r="FB198">
        <v>43920</v>
      </c>
      <c r="FC198">
        <v>7.7469900000000003</v>
      </c>
      <c r="FD198" s="86">
        <v>0</v>
      </c>
      <c r="FE198" s="4">
        <f t="shared" si="183"/>
        <v>185.51284269000004</v>
      </c>
      <c r="FG198" s="64">
        <v>46753</v>
      </c>
      <c r="FH198" s="2">
        <v>0.5083333333333333</v>
      </c>
      <c r="FI198">
        <v>43920</v>
      </c>
      <c r="FJ198">
        <v>3.0331700000000001</v>
      </c>
      <c r="FK198" s="86">
        <v>0</v>
      </c>
      <c r="FL198" s="4">
        <f t="shared" si="185"/>
        <v>29.680593816000005</v>
      </c>
      <c r="FN198" s="64">
        <v>39083</v>
      </c>
      <c r="FO198" s="2">
        <v>0.5083333333333333</v>
      </c>
      <c r="FP198">
        <v>43920</v>
      </c>
      <c r="FQ198">
        <v>0.92531699999999995</v>
      </c>
      <c r="FR198" s="86">
        <v>0</v>
      </c>
      <c r="FS198" s="4">
        <f t="shared" si="187"/>
        <v>32.554979208599995</v>
      </c>
      <c r="FU198" s="64">
        <v>47362</v>
      </c>
      <c r="FV198" s="2">
        <v>0.5083333333333333</v>
      </c>
      <c r="FW198">
        <v>43920</v>
      </c>
      <c r="FX198">
        <v>48.4191</v>
      </c>
      <c r="FY198" s="86">
        <v>0</v>
      </c>
      <c r="FZ198" s="4">
        <f t="shared" si="189"/>
        <v>85.845544680000017</v>
      </c>
      <c r="GB198" s="64">
        <v>47362</v>
      </c>
      <c r="GC198" s="2">
        <v>0.5083333333333333</v>
      </c>
      <c r="GD198">
        <v>43920</v>
      </c>
      <c r="GE198">
        <v>21.5246</v>
      </c>
      <c r="GF198" s="86">
        <v>0</v>
      </c>
      <c r="GG198" s="4">
        <f t="shared" si="191"/>
        <v>58.538361479999999</v>
      </c>
      <c r="GI198" s="64">
        <v>47362</v>
      </c>
      <c r="GJ198" s="2">
        <v>0.5083333333333333</v>
      </c>
      <c r="GK198">
        <v>43920</v>
      </c>
      <c r="GL198">
        <v>8.2664399999999993</v>
      </c>
      <c r="GM198" s="86">
        <v>0</v>
      </c>
      <c r="GN198" s="4">
        <f t="shared" si="193"/>
        <v>40.006538519999978</v>
      </c>
      <c r="GP198" s="64">
        <v>38961</v>
      </c>
      <c r="GQ198" s="2">
        <v>0.5083333333333333</v>
      </c>
      <c r="GR198">
        <v>43920</v>
      </c>
      <c r="GS198">
        <v>7.6651300000000004</v>
      </c>
      <c r="GT198" s="86">
        <v>0</v>
      </c>
      <c r="GU198" s="4">
        <f t="shared" si="195"/>
        <v>39.443953919999984</v>
      </c>
      <c r="GW198" s="64">
        <v>46753</v>
      </c>
      <c r="GX198" s="2">
        <v>0.5083333333333333</v>
      </c>
      <c r="GY198">
        <v>43920</v>
      </c>
      <c r="GZ198">
        <v>31.329799999999999</v>
      </c>
      <c r="HA198" s="86">
        <v>0</v>
      </c>
      <c r="HB198" s="4">
        <f t="shared" si="197"/>
        <v>70.920677939999976</v>
      </c>
      <c r="HD198" s="64">
        <v>39083</v>
      </c>
      <c r="HE198" s="2">
        <v>0.5083333333333333</v>
      </c>
      <c r="HF198">
        <v>43920</v>
      </c>
      <c r="HG198">
        <v>15.275600000000001</v>
      </c>
      <c r="HH198" s="86">
        <v>0</v>
      </c>
      <c r="HI198" s="4">
        <f t="shared" si="199"/>
        <v>74.357434620000021</v>
      </c>
      <c r="HK198" s="64">
        <v>46753</v>
      </c>
      <c r="HL198" s="2">
        <v>0.5083333333333333</v>
      </c>
      <c r="HM198">
        <v>43920</v>
      </c>
      <c r="HN198">
        <v>5.5474399999999999</v>
      </c>
      <c r="HO198" s="86">
        <v>0</v>
      </c>
      <c r="HP198" s="4">
        <f t="shared" si="200"/>
        <v>35.388265740000008</v>
      </c>
      <c r="HR198" s="64">
        <v>39083</v>
      </c>
      <c r="HS198" s="2">
        <v>0.5083333333333333</v>
      </c>
      <c r="HT198">
        <v>43920</v>
      </c>
      <c r="HU198">
        <v>2.6895899999999999</v>
      </c>
      <c r="HV198" s="86">
        <v>0</v>
      </c>
      <c r="HW198" s="4">
        <f t="shared" si="201"/>
        <v>36.42369549</v>
      </c>
    </row>
    <row r="199" spans="2:231" x14ac:dyDescent="0.3">
      <c r="B199" s="63">
        <v>47362</v>
      </c>
      <c r="C199" s="2">
        <v>0.50902777777777775</v>
      </c>
      <c r="D199">
        <v>43980</v>
      </c>
      <c r="E199" s="4">
        <v>347.69900000000001</v>
      </c>
      <c r="F199" s="86">
        <v>0</v>
      </c>
      <c r="G199" s="4">
        <f t="shared" ref="G199:G262" si="204">G198+F199</f>
        <v>272.54660195999986</v>
      </c>
      <c r="I199" s="64">
        <v>47362</v>
      </c>
      <c r="J199" s="2">
        <v>0.50902777777777775</v>
      </c>
      <c r="K199">
        <v>43980</v>
      </c>
      <c r="L199">
        <v>87.391099999999994</v>
      </c>
      <c r="M199" s="86">
        <v>0</v>
      </c>
      <c r="N199" s="4">
        <f t="shared" ref="N199:N262" si="205">N198+M199</f>
        <v>204.06842975999999</v>
      </c>
      <c r="P199" s="64">
        <v>38961</v>
      </c>
      <c r="Q199" s="2">
        <v>0.50902777777777775</v>
      </c>
      <c r="R199">
        <v>43980</v>
      </c>
      <c r="S199">
        <v>4.69116</v>
      </c>
      <c r="T199" s="86">
        <v>0</v>
      </c>
      <c r="U199" s="4">
        <f t="shared" ref="U199:U262" si="206">U198+T199</f>
        <v>185.46264095999999</v>
      </c>
      <c r="W199" s="64">
        <v>47362</v>
      </c>
      <c r="X199" s="2">
        <v>0.50902777777777775</v>
      </c>
      <c r="Y199">
        <v>43980</v>
      </c>
      <c r="Z199">
        <v>53.4221</v>
      </c>
      <c r="AA199" s="86">
        <v>0</v>
      </c>
      <c r="AB199" s="4">
        <f t="shared" ref="AB199:AB262" si="207">AB198+AA199</f>
        <v>137.38433369999996</v>
      </c>
      <c r="AD199" s="64">
        <v>38961</v>
      </c>
      <c r="AE199" s="2">
        <v>0.50902777777777775</v>
      </c>
      <c r="AF199">
        <v>43980</v>
      </c>
      <c r="AG199">
        <v>1.9043600000000001</v>
      </c>
      <c r="AH199" s="86">
        <v>0</v>
      </c>
      <c r="AI199" s="4">
        <f t="shared" ref="AI199:AI262" si="208">AI198+AH199</f>
        <v>92.003267940000043</v>
      </c>
      <c r="AK199" s="64">
        <v>46753</v>
      </c>
      <c r="AL199" s="2">
        <v>0.50902777777777775</v>
      </c>
      <c r="AM199">
        <v>43980</v>
      </c>
      <c r="AN199">
        <v>112.873</v>
      </c>
      <c r="AO199" s="86">
        <v>0</v>
      </c>
      <c r="AP199" s="4">
        <f t="shared" ref="AP199:AP262" si="209">AP198+AO199</f>
        <v>204.80873262000014</v>
      </c>
      <c r="AR199" s="64">
        <v>39083</v>
      </c>
      <c r="AS199" s="2">
        <v>0.50902777777777775</v>
      </c>
      <c r="AT199">
        <v>43980</v>
      </c>
      <c r="AU199">
        <v>42.642600000000002</v>
      </c>
      <c r="AV199" s="86">
        <v>0</v>
      </c>
      <c r="AW199" s="4">
        <f t="shared" ref="AW199:AW262" si="210">AW198+AV199</f>
        <v>186.72557051999999</v>
      </c>
      <c r="AY199" s="64">
        <v>46753</v>
      </c>
      <c r="AZ199" s="2">
        <v>0.50902777777777775</v>
      </c>
      <c r="BA199">
        <v>43980</v>
      </c>
      <c r="BB199">
        <v>29.5154</v>
      </c>
      <c r="BC199" s="86">
        <v>0</v>
      </c>
      <c r="BD199" s="4">
        <f t="shared" ref="BD199:BD262" si="211">BD198+BC199</f>
        <v>70.920677939999976</v>
      </c>
      <c r="BF199" s="64">
        <v>39083</v>
      </c>
      <c r="BG199" s="2">
        <v>0.50902777777777775</v>
      </c>
      <c r="BH199">
        <v>43980</v>
      </c>
      <c r="BI199">
        <v>12.973800000000001</v>
      </c>
      <c r="BJ199" s="86">
        <v>0</v>
      </c>
      <c r="BK199" s="4">
        <f t="shared" ref="BK199:BK262" si="212">BK198+BJ199</f>
        <v>74.357434620000021</v>
      </c>
      <c r="BM199" s="64">
        <v>47362</v>
      </c>
      <c r="BN199" s="2">
        <v>0.50902777777777775</v>
      </c>
      <c r="BO199">
        <v>43980</v>
      </c>
      <c r="BP199">
        <v>38.965600000000002</v>
      </c>
      <c r="BQ199" s="86">
        <v>0</v>
      </c>
      <c r="BR199" s="4">
        <f t="shared" ref="BR199:BR262" si="213">BR198+BQ199</f>
        <v>195.77671175999998</v>
      </c>
      <c r="BT199" s="64">
        <v>38961</v>
      </c>
      <c r="BU199" s="2">
        <v>0.50902777777777775</v>
      </c>
      <c r="BV199">
        <v>43980</v>
      </c>
      <c r="BW199">
        <v>0.49625999999999998</v>
      </c>
      <c r="BX199" s="86">
        <v>0</v>
      </c>
      <c r="BY199" s="4">
        <f t="shared" ref="BY199:BY262" si="214">BY198+BX199</f>
        <v>183.53223767999989</v>
      </c>
      <c r="CA199" s="64">
        <v>47362</v>
      </c>
      <c r="CB199" s="2">
        <v>0.50902777777777775</v>
      </c>
      <c r="CC199">
        <v>43980</v>
      </c>
      <c r="CD199">
        <v>16.700800000000001</v>
      </c>
      <c r="CE199" s="86">
        <v>0</v>
      </c>
      <c r="CF199" s="4">
        <f t="shared" ref="CF199:CF262" si="215">CF198+CE199</f>
        <v>101.91306222</v>
      </c>
      <c r="CH199" s="64">
        <v>38961</v>
      </c>
      <c r="CI199" s="2">
        <v>0.50902777777777775</v>
      </c>
      <c r="CJ199">
        <v>43980</v>
      </c>
      <c r="CK199">
        <v>0.121867</v>
      </c>
      <c r="CL199" s="86">
        <v>0</v>
      </c>
      <c r="CM199" s="4">
        <f t="shared" ref="CM199:CM262" si="216">CM198+CL199</f>
        <v>59.335641492000001</v>
      </c>
      <c r="CO199" s="64">
        <v>46753</v>
      </c>
      <c r="CP199" s="2">
        <v>0.50902777777777775</v>
      </c>
      <c r="CQ199">
        <v>43980</v>
      </c>
      <c r="CR199">
        <v>50.673299999999998</v>
      </c>
      <c r="CS199" s="86">
        <v>0</v>
      </c>
      <c r="CT199" s="4">
        <f t="shared" ref="CT199:CT262" si="217">CT198+CS199</f>
        <v>194.12606861999998</v>
      </c>
      <c r="CV199" s="64">
        <v>39083</v>
      </c>
      <c r="CW199" s="2">
        <v>0.50902777777777775</v>
      </c>
      <c r="CX199">
        <v>43980</v>
      </c>
      <c r="CY199">
        <v>12.966699999999999</v>
      </c>
      <c r="CZ199" s="86">
        <v>0</v>
      </c>
      <c r="DA199" s="4">
        <f t="shared" ref="DA199:DA262" si="218">DA198+CZ199</f>
        <v>185.59591796399997</v>
      </c>
      <c r="DC199" s="64">
        <v>46753</v>
      </c>
      <c r="DD199" s="2">
        <v>0.50902777777777775</v>
      </c>
      <c r="DE199">
        <v>43980</v>
      </c>
      <c r="DF199">
        <v>7.6758199999999999</v>
      </c>
      <c r="DG199" s="86">
        <v>0</v>
      </c>
      <c r="DH199" s="4">
        <f t="shared" ref="DH199:DH262" si="219">DH198+DG199</f>
        <v>41.830402259999985</v>
      </c>
      <c r="DJ199" s="64">
        <v>39083</v>
      </c>
      <c r="DK199" s="2">
        <v>0.50902777777777775</v>
      </c>
      <c r="DL199">
        <v>43980</v>
      </c>
      <c r="DM199">
        <v>2.23142</v>
      </c>
      <c r="DN199" s="86">
        <v>0</v>
      </c>
      <c r="DO199" s="4">
        <f t="shared" ref="DO199:DO262" si="220">DO198+DN199</f>
        <v>45.38782215359997</v>
      </c>
      <c r="DQ199" s="64">
        <v>47362</v>
      </c>
      <c r="DR199" s="2">
        <v>0.50902777777777775</v>
      </c>
      <c r="DS199">
        <v>43980</v>
      </c>
      <c r="DT199">
        <v>24.7624</v>
      </c>
      <c r="DU199" s="86">
        <v>0</v>
      </c>
      <c r="DV199" s="4">
        <f t="shared" ref="DV199:DV262" si="221">DV198+DU199</f>
        <v>194.10734316</v>
      </c>
      <c r="DX199" s="64">
        <v>38961</v>
      </c>
      <c r="DY199" s="2">
        <v>0.50902777777777775</v>
      </c>
      <c r="DZ199">
        <v>43980</v>
      </c>
      <c r="EA199">
        <v>0.147503</v>
      </c>
      <c r="EB199" s="86">
        <v>0</v>
      </c>
      <c r="EC199" s="4">
        <f t="shared" ref="EC199:EC262" si="222">EC198+EB199</f>
        <v>183.34284961199992</v>
      </c>
      <c r="EE199" s="64">
        <v>47362</v>
      </c>
      <c r="EF199" s="2">
        <v>0.50902777777777775</v>
      </c>
      <c r="EG199">
        <v>43980</v>
      </c>
      <c r="EH199">
        <v>7.8424399999999999</v>
      </c>
      <c r="EI199" s="86">
        <v>0</v>
      </c>
      <c r="EJ199" s="4">
        <f t="shared" ref="EJ199:EJ262" si="223">EJ198+EI199</f>
        <v>82.119268379999994</v>
      </c>
      <c r="EL199" s="64">
        <v>38961</v>
      </c>
      <c r="EM199" s="2">
        <v>0.50902777777777775</v>
      </c>
      <c r="EN199">
        <v>43980</v>
      </c>
      <c r="EO199">
        <v>2.5794899999999999E-2</v>
      </c>
      <c r="EP199" s="86">
        <v>0</v>
      </c>
      <c r="EQ199" s="4">
        <f t="shared" ref="EQ199:EQ262" si="224">EQ198+EP199</f>
        <v>43.63390082519998</v>
      </c>
      <c r="ES199" s="64">
        <v>46753</v>
      </c>
      <c r="ET199" s="2">
        <v>0.50902777777777775</v>
      </c>
      <c r="EU199">
        <v>43980</v>
      </c>
      <c r="EV199">
        <v>26.115100000000002</v>
      </c>
      <c r="EW199" s="86">
        <v>0</v>
      </c>
      <c r="EX199" s="4">
        <f t="shared" ref="EX199:EX262" si="225">EX198+EW199</f>
        <v>191.57558652000012</v>
      </c>
      <c r="EZ199" s="64">
        <v>39083</v>
      </c>
      <c r="FA199" s="2">
        <v>0.50902777777777775</v>
      </c>
      <c r="FB199">
        <v>43980</v>
      </c>
      <c r="FC199">
        <v>5.61198</v>
      </c>
      <c r="FD199" s="86">
        <v>0</v>
      </c>
      <c r="FE199" s="4">
        <f t="shared" ref="FE199:FE262" si="226">FE198+FD199</f>
        <v>185.51284269000004</v>
      </c>
      <c r="FG199" s="64">
        <v>46753</v>
      </c>
      <c r="FH199" s="2">
        <v>0.50902777777777775</v>
      </c>
      <c r="FI199">
        <v>43980</v>
      </c>
      <c r="FJ199">
        <v>2.76857</v>
      </c>
      <c r="FK199" s="86">
        <v>0</v>
      </c>
      <c r="FL199" s="4">
        <f t="shared" ref="FL199:FL262" si="227">FL198+FK199</f>
        <v>29.680593816000005</v>
      </c>
      <c r="FN199" s="64">
        <v>39083</v>
      </c>
      <c r="FO199" s="2">
        <v>0.50902777777777775</v>
      </c>
      <c r="FP199">
        <v>43980</v>
      </c>
      <c r="FQ199">
        <v>0.67030699999999999</v>
      </c>
      <c r="FR199" s="86">
        <v>0</v>
      </c>
      <c r="FS199" s="4">
        <f t="shared" ref="FS199:FS262" si="228">FS198+FR199</f>
        <v>32.554979208599995</v>
      </c>
      <c r="FU199" s="64">
        <v>47362</v>
      </c>
      <c r="FV199" s="2">
        <v>0.50902777777777775</v>
      </c>
      <c r="FW199">
        <v>43980</v>
      </c>
      <c r="FX199">
        <v>45.5242</v>
      </c>
      <c r="FY199" s="86">
        <v>0</v>
      </c>
      <c r="FZ199" s="4">
        <f t="shared" ref="FZ199:FZ262" si="229">FZ198+FY199</f>
        <v>85.845544680000017</v>
      </c>
      <c r="GB199" s="64">
        <v>47362</v>
      </c>
      <c r="GC199" s="2">
        <v>0.50902777777777775</v>
      </c>
      <c r="GD199">
        <v>43980</v>
      </c>
      <c r="GE199">
        <v>19.599799999999998</v>
      </c>
      <c r="GF199" s="86">
        <v>0</v>
      </c>
      <c r="GG199" s="4">
        <f t="shared" ref="GG199:GG262" si="230">GG198+GF199</f>
        <v>58.538361479999999</v>
      </c>
      <c r="GI199" s="64">
        <v>47362</v>
      </c>
      <c r="GJ199" s="2">
        <v>0.50902777777777775</v>
      </c>
      <c r="GK199">
        <v>43980</v>
      </c>
      <c r="GL199">
        <v>7.1945399999999999</v>
      </c>
      <c r="GM199" s="86">
        <v>0</v>
      </c>
      <c r="GN199" s="4">
        <f t="shared" ref="GN199:GN262" si="231">GN198+GM199</f>
        <v>40.006538519999978</v>
      </c>
      <c r="GP199" s="64">
        <v>38961</v>
      </c>
      <c r="GQ199" s="2">
        <v>0.50902777777777775</v>
      </c>
      <c r="GR199">
        <v>43980</v>
      </c>
      <c r="GS199">
        <v>6.6426800000000004</v>
      </c>
      <c r="GT199" s="86">
        <v>0</v>
      </c>
      <c r="GU199" s="4">
        <f t="shared" ref="GU199:GU262" si="232">GU198+GT199</f>
        <v>39.443953919999984</v>
      </c>
      <c r="GW199" s="64">
        <v>46753</v>
      </c>
      <c r="GX199" s="2">
        <v>0.50902777777777775</v>
      </c>
      <c r="GY199">
        <v>43980</v>
      </c>
      <c r="GZ199">
        <v>29.5154</v>
      </c>
      <c r="HA199" s="86">
        <v>0</v>
      </c>
      <c r="HB199" s="4">
        <f t="shared" ref="HB199:HB262" si="233">HB198+HA199</f>
        <v>70.920677939999976</v>
      </c>
      <c r="HD199" s="64">
        <v>39083</v>
      </c>
      <c r="HE199" s="2">
        <v>0.50902777777777775</v>
      </c>
      <c r="HF199">
        <v>43980</v>
      </c>
      <c r="HG199">
        <v>12.973800000000001</v>
      </c>
      <c r="HH199" s="86">
        <v>0</v>
      </c>
      <c r="HI199" s="4">
        <f t="shared" ref="HI199:HI262" si="234">HI198+HH199</f>
        <v>74.357434620000021</v>
      </c>
      <c r="HK199" s="64">
        <v>46753</v>
      </c>
      <c r="HL199" s="2">
        <v>0.50902777777777775</v>
      </c>
      <c r="HM199">
        <v>43980</v>
      </c>
      <c r="HN199">
        <v>4.9275000000000002</v>
      </c>
      <c r="HO199" s="86">
        <v>0</v>
      </c>
      <c r="HP199" s="4">
        <f t="shared" si="200"/>
        <v>35.388265740000008</v>
      </c>
      <c r="HR199" s="64">
        <v>39083</v>
      </c>
      <c r="HS199" s="2">
        <v>0.50902777777777775</v>
      </c>
      <c r="HT199">
        <v>43980</v>
      </c>
      <c r="HU199">
        <v>2.1187299999999998</v>
      </c>
      <c r="HV199" s="86">
        <v>0</v>
      </c>
      <c r="HW199" s="4">
        <f t="shared" si="201"/>
        <v>36.42369549</v>
      </c>
    </row>
    <row r="200" spans="2:231" x14ac:dyDescent="0.3">
      <c r="B200" s="63">
        <v>47362</v>
      </c>
      <c r="C200" s="2">
        <v>0.50972222222222219</v>
      </c>
      <c r="D200">
        <v>44040</v>
      </c>
      <c r="E200" s="4">
        <v>343.30200000000002</v>
      </c>
      <c r="F200" s="86">
        <v>0</v>
      </c>
      <c r="G200" s="4">
        <f t="shared" si="204"/>
        <v>272.54660195999986</v>
      </c>
      <c r="I200" s="64">
        <v>47362</v>
      </c>
      <c r="J200" s="2">
        <v>0.50972222222222219</v>
      </c>
      <c r="K200">
        <v>44040</v>
      </c>
      <c r="L200">
        <v>78.830699999999993</v>
      </c>
      <c r="M200" s="86">
        <v>0</v>
      </c>
      <c r="N200" s="4">
        <f t="shared" si="205"/>
        <v>204.06842975999999</v>
      </c>
      <c r="P200" s="64">
        <v>38961</v>
      </c>
      <c r="Q200" s="2">
        <v>0.50972222222222219</v>
      </c>
      <c r="R200">
        <v>44040</v>
      </c>
      <c r="S200">
        <v>3.4116</v>
      </c>
      <c r="T200" s="86">
        <v>0</v>
      </c>
      <c r="U200" s="4">
        <f t="shared" si="206"/>
        <v>185.46264095999999</v>
      </c>
      <c r="W200" s="64">
        <v>47362</v>
      </c>
      <c r="X200" s="2">
        <v>0.50972222222222219</v>
      </c>
      <c r="Y200">
        <v>44040</v>
      </c>
      <c r="Z200">
        <v>48.1892</v>
      </c>
      <c r="AA200" s="86">
        <v>0</v>
      </c>
      <c r="AB200" s="4">
        <f t="shared" si="207"/>
        <v>137.38433369999996</v>
      </c>
      <c r="AD200" s="64">
        <v>38961</v>
      </c>
      <c r="AE200" s="2">
        <v>0.50972222222222219</v>
      </c>
      <c r="AF200">
        <v>44040</v>
      </c>
      <c r="AG200">
        <v>1.3849199999999999</v>
      </c>
      <c r="AH200" s="86">
        <v>0</v>
      </c>
      <c r="AI200" s="4">
        <f t="shared" si="208"/>
        <v>92.003267940000043</v>
      </c>
      <c r="AK200" s="64">
        <v>46753</v>
      </c>
      <c r="AL200" s="2">
        <v>0.50972222222222219</v>
      </c>
      <c r="AM200">
        <v>44040</v>
      </c>
      <c r="AN200">
        <v>106.333</v>
      </c>
      <c r="AO200" s="86">
        <v>0</v>
      </c>
      <c r="AP200" s="4">
        <f t="shared" si="209"/>
        <v>204.80873262000014</v>
      </c>
      <c r="AR200" s="64">
        <v>39083</v>
      </c>
      <c r="AS200" s="2">
        <v>0.50972222222222219</v>
      </c>
      <c r="AT200">
        <v>44040</v>
      </c>
      <c r="AU200">
        <v>36.138800000000003</v>
      </c>
      <c r="AV200" s="86">
        <v>0</v>
      </c>
      <c r="AW200" s="4">
        <f t="shared" si="210"/>
        <v>186.72557051999999</v>
      </c>
      <c r="AY200" s="64">
        <v>46753</v>
      </c>
      <c r="AZ200" s="2">
        <v>0.50972222222222219</v>
      </c>
      <c r="BA200">
        <v>44040</v>
      </c>
      <c r="BB200">
        <v>27.858699999999999</v>
      </c>
      <c r="BC200" s="86">
        <v>0</v>
      </c>
      <c r="BD200" s="4">
        <f t="shared" si="211"/>
        <v>70.920677939999976</v>
      </c>
      <c r="BF200" s="64">
        <v>39083</v>
      </c>
      <c r="BG200" s="2">
        <v>0.50972222222222219</v>
      </c>
      <c r="BH200">
        <v>44040</v>
      </c>
      <c r="BI200">
        <v>10.994999999999999</v>
      </c>
      <c r="BJ200" s="86">
        <v>0</v>
      </c>
      <c r="BK200" s="4">
        <f t="shared" si="212"/>
        <v>74.357434620000021</v>
      </c>
      <c r="BM200" s="64">
        <v>47362</v>
      </c>
      <c r="BN200" s="2">
        <v>0.50972222222222219</v>
      </c>
      <c r="BO200">
        <v>44040</v>
      </c>
      <c r="BP200">
        <v>33.063699999999997</v>
      </c>
      <c r="BQ200" s="86">
        <v>0</v>
      </c>
      <c r="BR200" s="4">
        <f t="shared" si="213"/>
        <v>195.77671175999998</v>
      </c>
      <c r="BT200" s="64">
        <v>38961</v>
      </c>
      <c r="BU200" s="2">
        <v>0.50972222222222219</v>
      </c>
      <c r="BV200">
        <v>44040</v>
      </c>
      <c r="BW200">
        <v>0.30319499999999999</v>
      </c>
      <c r="BX200" s="86">
        <v>0</v>
      </c>
      <c r="BY200" s="4">
        <f t="shared" si="214"/>
        <v>183.53223767999989</v>
      </c>
      <c r="CA200" s="64">
        <v>47362</v>
      </c>
      <c r="CB200" s="2">
        <v>0.50972222222222219</v>
      </c>
      <c r="CC200">
        <v>44040</v>
      </c>
      <c r="CD200">
        <v>14.1713</v>
      </c>
      <c r="CE200" s="86">
        <v>0</v>
      </c>
      <c r="CF200" s="4">
        <f t="shared" si="215"/>
        <v>101.91306222</v>
      </c>
      <c r="CH200" s="64">
        <v>38961</v>
      </c>
      <c r="CI200" s="2">
        <v>0.50972222222222219</v>
      </c>
      <c r="CJ200">
        <v>44040</v>
      </c>
      <c r="CK200">
        <v>7.4455999999999994E-2</v>
      </c>
      <c r="CL200" s="86">
        <v>0</v>
      </c>
      <c r="CM200" s="4">
        <f t="shared" si="216"/>
        <v>59.335641492000001</v>
      </c>
      <c r="CO200" s="64">
        <v>46753</v>
      </c>
      <c r="CP200" s="2">
        <v>0.50972222222222219</v>
      </c>
      <c r="CQ200">
        <v>44040</v>
      </c>
      <c r="CR200">
        <v>46.761499999999998</v>
      </c>
      <c r="CS200" s="86">
        <v>0</v>
      </c>
      <c r="CT200" s="4">
        <f t="shared" si="217"/>
        <v>194.12606861999998</v>
      </c>
      <c r="CV200" s="64">
        <v>39083</v>
      </c>
      <c r="CW200" s="2">
        <v>0.50972222222222219</v>
      </c>
      <c r="CX200">
        <v>44040</v>
      </c>
      <c r="CY200">
        <v>9.9853199999999998</v>
      </c>
      <c r="CZ200" s="86">
        <v>0</v>
      </c>
      <c r="DA200" s="4">
        <f t="shared" si="218"/>
        <v>185.59591796399997</v>
      </c>
      <c r="DC200" s="64">
        <v>46753</v>
      </c>
      <c r="DD200" s="2">
        <v>0.50972222222222219</v>
      </c>
      <c r="DE200">
        <v>44040</v>
      </c>
      <c r="DF200">
        <v>7.1066099999999999</v>
      </c>
      <c r="DG200" s="86">
        <v>0</v>
      </c>
      <c r="DH200" s="4">
        <f t="shared" si="219"/>
        <v>41.830402259999985</v>
      </c>
      <c r="DJ200" s="64">
        <v>39083</v>
      </c>
      <c r="DK200" s="2">
        <v>0.50972222222222219</v>
      </c>
      <c r="DL200">
        <v>44040</v>
      </c>
      <c r="DM200">
        <v>1.71835</v>
      </c>
      <c r="DN200" s="86">
        <v>0</v>
      </c>
      <c r="DO200" s="4">
        <f t="shared" si="220"/>
        <v>45.38782215359997</v>
      </c>
      <c r="DQ200" s="64">
        <v>47362</v>
      </c>
      <c r="DR200" s="2">
        <v>0.50972222222222219</v>
      </c>
      <c r="DS200">
        <v>44040</v>
      </c>
      <c r="DT200">
        <v>20.2867</v>
      </c>
      <c r="DU200" s="86">
        <v>0</v>
      </c>
      <c r="DV200" s="4">
        <f t="shared" si="221"/>
        <v>194.10734316</v>
      </c>
      <c r="DX200" s="64">
        <v>38961</v>
      </c>
      <c r="DY200" s="2">
        <v>0.50972222222222219</v>
      </c>
      <c r="DZ200">
        <v>44040</v>
      </c>
      <c r="EA200">
        <v>8.2013199999999994E-2</v>
      </c>
      <c r="EB200" s="86">
        <v>0</v>
      </c>
      <c r="EC200" s="4">
        <f t="shared" si="222"/>
        <v>183.34284961199992</v>
      </c>
      <c r="EE200" s="64">
        <v>47362</v>
      </c>
      <c r="EF200" s="2">
        <v>0.50972222222222219</v>
      </c>
      <c r="EG200">
        <v>44040</v>
      </c>
      <c r="EH200">
        <v>6.4249700000000001</v>
      </c>
      <c r="EI200" s="86">
        <v>0</v>
      </c>
      <c r="EJ200" s="4">
        <f t="shared" si="223"/>
        <v>82.119268379999994</v>
      </c>
      <c r="EL200" s="64">
        <v>38961</v>
      </c>
      <c r="EM200" s="2">
        <v>0.50972222222222219</v>
      </c>
      <c r="EN200">
        <v>44040</v>
      </c>
      <c r="EO200">
        <v>1.4342199999999999E-2</v>
      </c>
      <c r="EP200" s="86">
        <v>0</v>
      </c>
      <c r="EQ200" s="4">
        <f t="shared" si="224"/>
        <v>43.63390082519998</v>
      </c>
      <c r="ES200" s="64">
        <v>46753</v>
      </c>
      <c r="ET200" s="2">
        <v>0.50972222222222219</v>
      </c>
      <c r="EU200">
        <v>44040</v>
      </c>
      <c r="EV200">
        <v>23.8156</v>
      </c>
      <c r="EW200" s="86">
        <v>0</v>
      </c>
      <c r="EX200" s="4">
        <f t="shared" si="225"/>
        <v>191.57558652000012</v>
      </c>
      <c r="EZ200" s="64">
        <v>39083</v>
      </c>
      <c r="FA200" s="2">
        <v>0.50972222222222219</v>
      </c>
      <c r="FB200">
        <v>44040</v>
      </c>
      <c r="FC200">
        <v>4.0536799999999999</v>
      </c>
      <c r="FD200" s="86">
        <v>0</v>
      </c>
      <c r="FE200" s="4">
        <f t="shared" si="226"/>
        <v>185.51284269000004</v>
      </c>
      <c r="FG200" s="64">
        <v>46753</v>
      </c>
      <c r="FH200" s="2">
        <v>0.50972222222222219</v>
      </c>
      <c r="FI200">
        <v>44040</v>
      </c>
      <c r="FJ200">
        <v>2.53565</v>
      </c>
      <c r="FK200" s="86">
        <v>0</v>
      </c>
      <c r="FL200" s="4">
        <f t="shared" si="227"/>
        <v>29.680593816000005</v>
      </c>
      <c r="FN200" s="64">
        <v>39083</v>
      </c>
      <c r="FO200" s="2">
        <v>0.50972222222222219</v>
      </c>
      <c r="FP200">
        <v>44040</v>
      </c>
      <c r="FQ200">
        <v>0.48418</v>
      </c>
      <c r="FR200" s="86">
        <v>0</v>
      </c>
      <c r="FS200" s="4">
        <f t="shared" si="228"/>
        <v>32.554979208599995</v>
      </c>
      <c r="FU200" s="64">
        <v>47362</v>
      </c>
      <c r="FV200" s="2">
        <v>0.50972222222222219</v>
      </c>
      <c r="FW200">
        <v>44040</v>
      </c>
      <c r="FX200">
        <v>42.802399999999999</v>
      </c>
      <c r="FY200" s="86">
        <v>0</v>
      </c>
      <c r="FZ200" s="4">
        <f t="shared" si="229"/>
        <v>85.845544680000017</v>
      </c>
      <c r="GB200" s="64">
        <v>47362</v>
      </c>
      <c r="GC200" s="2">
        <v>0.50972222222222219</v>
      </c>
      <c r="GD200">
        <v>44040</v>
      </c>
      <c r="GE200">
        <v>17.847200000000001</v>
      </c>
      <c r="GF200" s="86">
        <v>0</v>
      </c>
      <c r="GG200" s="4">
        <f t="shared" si="230"/>
        <v>58.538361479999999</v>
      </c>
      <c r="GI200" s="64">
        <v>47362</v>
      </c>
      <c r="GJ200" s="2">
        <v>0.50972222222222219</v>
      </c>
      <c r="GK200">
        <v>44040</v>
      </c>
      <c r="GL200">
        <v>6.2616199999999997</v>
      </c>
      <c r="GM200" s="86">
        <v>0</v>
      </c>
      <c r="GN200" s="4">
        <f t="shared" si="231"/>
        <v>40.006538519999978</v>
      </c>
      <c r="GP200" s="64">
        <v>38961</v>
      </c>
      <c r="GQ200" s="2">
        <v>0.50972222222222219</v>
      </c>
      <c r="GR200">
        <v>44040</v>
      </c>
      <c r="GS200">
        <v>5.7565200000000001</v>
      </c>
      <c r="GT200" s="86">
        <v>0</v>
      </c>
      <c r="GU200" s="4">
        <f t="shared" si="232"/>
        <v>39.443953919999984</v>
      </c>
      <c r="GW200" s="64">
        <v>46753</v>
      </c>
      <c r="GX200" s="2">
        <v>0.50972222222222219</v>
      </c>
      <c r="GY200">
        <v>44040</v>
      </c>
      <c r="GZ200">
        <v>27.858699999999999</v>
      </c>
      <c r="HA200" s="86">
        <v>0</v>
      </c>
      <c r="HB200" s="4">
        <f t="shared" si="233"/>
        <v>70.920677939999976</v>
      </c>
      <c r="HD200" s="64">
        <v>39083</v>
      </c>
      <c r="HE200" s="2">
        <v>0.50972222222222219</v>
      </c>
      <c r="HF200">
        <v>44040</v>
      </c>
      <c r="HG200">
        <v>10.994999999999999</v>
      </c>
      <c r="HH200" s="86">
        <v>0</v>
      </c>
      <c r="HI200" s="4">
        <f t="shared" si="234"/>
        <v>74.357434620000021</v>
      </c>
      <c r="HK200" s="64">
        <v>46753</v>
      </c>
      <c r="HL200" s="2">
        <v>0.50972222222222219</v>
      </c>
      <c r="HM200">
        <v>44040</v>
      </c>
      <c r="HN200">
        <v>4.4169600000000004</v>
      </c>
      <c r="HO200" s="86">
        <v>0</v>
      </c>
      <c r="HP200" s="4">
        <f t="shared" si="200"/>
        <v>35.388265740000008</v>
      </c>
      <c r="HR200" s="64">
        <v>39083</v>
      </c>
      <c r="HS200" s="2">
        <v>0.50972222222222219</v>
      </c>
      <c r="HT200">
        <v>44040</v>
      </c>
      <c r="HU200">
        <v>1.6657</v>
      </c>
      <c r="HV200" s="86">
        <v>0</v>
      </c>
      <c r="HW200" s="4">
        <f t="shared" si="201"/>
        <v>36.42369549</v>
      </c>
    </row>
    <row r="201" spans="2:231" x14ac:dyDescent="0.3">
      <c r="B201" s="63">
        <v>47362</v>
      </c>
      <c r="C201" s="2">
        <v>0.51041666666666663</v>
      </c>
      <c r="D201">
        <v>44100</v>
      </c>
      <c r="E201" s="4">
        <v>338.96100000000001</v>
      </c>
      <c r="F201" s="86">
        <v>0</v>
      </c>
      <c r="G201" s="4">
        <f t="shared" si="204"/>
        <v>272.54660195999986</v>
      </c>
      <c r="I201" s="64">
        <v>47362</v>
      </c>
      <c r="J201" s="2">
        <v>0.51041666666666663</v>
      </c>
      <c r="K201">
        <v>44100</v>
      </c>
      <c r="L201">
        <v>71.082800000000006</v>
      </c>
      <c r="M201" s="86">
        <v>0</v>
      </c>
      <c r="N201" s="4">
        <f t="shared" si="205"/>
        <v>204.06842975999999</v>
      </c>
      <c r="P201" s="64">
        <v>38961</v>
      </c>
      <c r="Q201" s="2">
        <v>0.51041666666666663</v>
      </c>
      <c r="R201">
        <v>44100</v>
      </c>
      <c r="S201">
        <v>2.4794800000000001</v>
      </c>
      <c r="T201" s="86">
        <v>0</v>
      </c>
      <c r="U201" s="4">
        <f t="shared" si="206"/>
        <v>185.46264095999999</v>
      </c>
      <c r="W201" s="64">
        <v>47362</v>
      </c>
      <c r="X201" s="2">
        <v>0.51041666666666663</v>
      </c>
      <c r="Y201">
        <v>44100</v>
      </c>
      <c r="Z201">
        <v>43.4529</v>
      </c>
      <c r="AA201" s="86">
        <v>0</v>
      </c>
      <c r="AB201" s="4">
        <f t="shared" si="207"/>
        <v>137.38433369999996</v>
      </c>
      <c r="AD201" s="64">
        <v>38961</v>
      </c>
      <c r="AE201" s="2">
        <v>0.51041666666666663</v>
      </c>
      <c r="AF201">
        <v>44100</v>
      </c>
      <c r="AG201">
        <v>1.00654</v>
      </c>
      <c r="AH201" s="86">
        <v>0</v>
      </c>
      <c r="AI201" s="4">
        <f t="shared" si="208"/>
        <v>92.003267940000043</v>
      </c>
      <c r="AK201" s="64">
        <v>46753</v>
      </c>
      <c r="AL201" s="2">
        <v>0.51041666666666663</v>
      </c>
      <c r="AM201">
        <v>44100</v>
      </c>
      <c r="AN201">
        <v>100.25</v>
      </c>
      <c r="AO201" s="86">
        <v>0</v>
      </c>
      <c r="AP201" s="4">
        <f t="shared" si="209"/>
        <v>204.80873262000014</v>
      </c>
      <c r="AR201" s="64">
        <v>39083</v>
      </c>
      <c r="AS201" s="2">
        <v>0.51041666666666663</v>
      </c>
      <c r="AT201">
        <v>44100</v>
      </c>
      <c r="AU201">
        <v>30.562000000000001</v>
      </c>
      <c r="AV201" s="86">
        <v>0</v>
      </c>
      <c r="AW201" s="4">
        <f t="shared" si="210"/>
        <v>186.72557051999999</v>
      </c>
      <c r="AY201" s="64">
        <v>46753</v>
      </c>
      <c r="AZ201" s="2">
        <v>0.51041666666666663</v>
      </c>
      <c r="BA201">
        <v>44100</v>
      </c>
      <c r="BB201">
        <v>26.315200000000001</v>
      </c>
      <c r="BC201" s="86">
        <v>0</v>
      </c>
      <c r="BD201" s="4">
        <f t="shared" si="211"/>
        <v>70.920677939999976</v>
      </c>
      <c r="BF201" s="64">
        <v>39083</v>
      </c>
      <c r="BG201" s="2">
        <v>0.51041666666666663</v>
      </c>
      <c r="BH201">
        <v>44100</v>
      </c>
      <c r="BI201">
        <v>9.2982800000000001</v>
      </c>
      <c r="BJ201" s="86">
        <v>0</v>
      </c>
      <c r="BK201" s="4">
        <f t="shared" si="212"/>
        <v>74.357434620000021</v>
      </c>
      <c r="BM201" s="64">
        <v>47362</v>
      </c>
      <c r="BN201" s="2">
        <v>0.51041666666666663</v>
      </c>
      <c r="BO201">
        <v>44100</v>
      </c>
      <c r="BP201">
        <v>28.039200000000001</v>
      </c>
      <c r="BQ201" s="86">
        <v>0</v>
      </c>
      <c r="BR201" s="4">
        <f t="shared" si="213"/>
        <v>195.77671175999998</v>
      </c>
      <c r="BT201" s="64">
        <v>38961</v>
      </c>
      <c r="BU201" s="2">
        <v>0.51041666666666663</v>
      </c>
      <c r="BV201">
        <v>44100</v>
      </c>
      <c r="BW201">
        <v>0.18507000000000001</v>
      </c>
      <c r="BX201" s="86">
        <v>0</v>
      </c>
      <c r="BY201" s="4">
        <f t="shared" si="214"/>
        <v>183.53223767999989</v>
      </c>
      <c r="CA201" s="64">
        <v>47362</v>
      </c>
      <c r="CB201" s="2">
        <v>0.51041666666666663</v>
      </c>
      <c r="CC201">
        <v>44100</v>
      </c>
      <c r="CD201">
        <v>12.0177</v>
      </c>
      <c r="CE201" s="86">
        <v>0</v>
      </c>
      <c r="CF201" s="4">
        <f t="shared" si="215"/>
        <v>101.91306222</v>
      </c>
      <c r="CH201" s="64">
        <v>38961</v>
      </c>
      <c r="CI201" s="2">
        <v>0.51041666666666663</v>
      </c>
      <c r="CJ201">
        <v>44100</v>
      </c>
      <c r="CK201">
        <v>4.5448000000000002E-2</v>
      </c>
      <c r="CL201" s="86">
        <v>0</v>
      </c>
      <c r="CM201" s="4">
        <f t="shared" si="216"/>
        <v>59.335641492000001</v>
      </c>
      <c r="CO201" s="64">
        <v>46753</v>
      </c>
      <c r="CP201" s="2">
        <v>0.51041666666666663</v>
      </c>
      <c r="CQ201">
        <v>44100</v>
      </c>
      <c r="CR201">
        <v>43.152099999999997</v>
      </c>
      <c r="CS201" s="86">
        <v>0</v>
      </c>
      <c r="CT201" s="4">
        <f t="shared" si="217"/>
        <v>194.12606861999998</v>
      </c>
      <c r="CV201" s="64">
        <v>39083</v>
      </c>
      <c r="CW201" s="2">
        <v>0.51041666666666663</v>
      </c>
      <c r="CX201">
        <v>44100</v>
      </c>
      <c r="CY201">
        <v>7.66629</v>
      </c>
      <c r="CZ201" s="86">
        <v>0</v>
      </c>
      <c r="DA201" s="4">
        <f t="shared" si="218"/>
        <v>185.59591796399997</v>
      </c>
      <c r="DC201" s="64">
        <v>46753</v>
      </c>
      <c r="DD201" s="2">
        <v>0.51041666666666663</v>
      </c>
      <c r="DE201">
        <v>44100</v>
      </c>
      <c r="DF201">
        <v>6.5785900000000002</v>
      </c>
      <c r="DG201" s="86">
        <v>0</v>
      </c>
      <c r="DH201" s="4">
        <f t="shared" si="219"/>
        <v>41.830402259999985</v>
      </c>
      <c r="DJ201" s="64">
        <v>39083</v>
      </c>
      <c r="DK201" s="2">
        <v>0.51041666666666663</v>
      </c>
      <c r="DL201">
        <v>44100</v>
      </c>
      <c r="DM201">
        <v>1.31928</v>
      </c>
      <c r="DN201" s="86">
        <v>0</v>
      </c>
      <c r="DO201" s="4">
        <f t="shared" si="220"/>
        <v>45.38782215359997</v>
      </c>
      <c r="DQ201" s="64">
        <v>47362</v>
      </c>
      <c r="DR201" s="2">
        <v>0.51041666666666663</v>
      </c>
      <c r="DS201">
        <v>44100</v>
      </c>
      <c r="DT201">
        <v>16.6084</v>
      </c>
      <c r="DU201" s="86">
        <v>0</v>
      </c>
      <c r="DV201" s="4">
        <f t="shared" si="221"/>
        <v>194.10734316</v>
      </c>
      <c r="DX201" s="64">
        <v>38961</v>
      </c>
      <c r="DY201" s="2">
        <v>0.51041666666666663</v>
      </c>
      <c r="DZ201">
        <v>44100</v>
      </c>
      <c r="EA201">
        <v>4.5552099999999998E-2</v>
      </c>
      <c r="EB201" s="86">
        <v>0</v>
      </c>
      <c r="EC201" s="4">
        <f t="shared" si="222"/>
        <v>183.34284961199992</v>
      </c>
      <c r="EE201" s="64">
        <v>47362</v>
      </c>
      <c r="EF201" s="2">
        <v>0.51041666666666663</v>
      </c>
      <c r="EG201">
        <v>44100</v>
      </c>
      <c r="EH201">
        <v>5.26</v>
      </c>
      <c r="EI201" s="86">
        <v>0</v>
      </c>
      <c r="EJ201" s="4">
        <f t="shared" si="223"/>
        <v>82.119268379999994</v>
      </c>
      <c r="EL201" s="64">
        <v>38961</v>
      </c>
      <c r="EM201" s="2">
        <v>0.51041666666666663</v>
      </c>
      <c r="EN201">
        <v>44100</v>
      </c>
      <c r="EO201">
        <v>7.9660200000000007E-3</v>
      </c>
      <c r="EP201" s="86">
        <v>0</v>
      </c>
      <c r="EQ201" s="4">
        <f t="shared" si="224"/>
        <v>43.63390082519998</v>
      </c>
      <c r="ES201" s="64">
        <v>46753</v>
      </c>
      <c r="ET201" s="2">
        <v>0.51041666666666663</v>
      </c>
      <c r="EU201">
        <v>44100</v>
      </c>
      <c r="EV201">
        <v>21.610499999999998</v>
      </c>
      <c r="EW201" s="86">
        <v>0</v>
      </c>
      <c r="EX201" s="4">
        <f t="shared" si="225"/>
        <v>191.57558652000012</v>
      </c>
      <c r="EZ201" s="64">
        <v>39083</v>
      </c>
      <c r="FA201" s="2">
        <v>0.51041666666666663</v>
      </c>
      <c r="FB201">
        <v>44100</v>
      </c>
      <c r="FC201">
        <v>2.91961</v>
      </c>
      <c r="FD201" s="86">
        <v>0</v>
      </c>
      <c r="FE201" s="4">
        <f t="shared" si="226"/>
        <v>185.51284269000004</v>
      </c>
      <c r="FG201" s="64">
        <v>46753</v>
      </c>
      <c r="FH201" s="2">
        <v>0.51041666666666663</v>
      </c>
      <c r="FI201">
        <v>44100</v>
      </c>
      <c r="FJ201">
        <v>2.3099699999999999</v>
      </c>
      <c r="FK201" s="86">
        <v>0</v>
      </c>
      <c r="FL201" s="4">
        <f t="shared" si="227"/>
        <v>29.680593816000005</v>
      </c>
      <c r="FN201" s="64">
        <v>39083</v>
      </c>
      <c r="FO201" s="2">
        <v>0.51041666666666663</v>
      </c>
      <c r="FP201">
        <v>44100</v>
      </c>
      <c r="FQ201">
        <v>0.34872399999999998</v>
      </c>
      <c r="FR201" s="86">
        <v>0</v>
      </c>
      <c r="FS201" s="4">
        <f t="shared" si="228"/>
        <v>32.554979208599995</v>
      </c>
      <c r="FU201" s="64">
        <v>47362</v>
      </c>
      <c r="FV201" s="2">
        <v>0.51041666666666663</v>
      </c>
      <c r="FW201">
        <v>44100</v>
      </c>
      <c r="FX201">
        <v>40.243200000000002</v>
      </c>
      <c r="FY201" s="86">
        <v>0</v>
      </c>
      <c r="FZ201" s="4">
        <f t="shared" si="229"/>
        <v>85.845544680000017</v>
      </c>
      <c r="GB201" s="64">
        <v>47362</v>
      </c>
      <c r="GC201" s="2">
        <v>0.51041666666666663</v>
      </c>
      <c r="GD201">
        <v>44100</v>
      </c>
      <c r="GE201">
        <v>16.251200000000001</v>
      </c>
      <c r="GF201" s="86">
        <v>0</v>
      </c>
      <c r="GG201" s="4">
        <f t="shared" si="230"/>
        <v>58.538361479999999</v>
      </c>
      <c r="GI201" s="64">
        <v>47362</v>
      </c>
      <c r="GJ201" s="2">
        <v>0.51041666666666663</v>
      </c>
      <c r="GK201">
        <v>44100</v>
      </c>
      <c r="GL201">
        <v>5.4496700000000002</v>
      </c>
      <c r="GM201" s="86">
        <v>0</v>
      </c>
      <c r="GN201" s="4">
        <f t="shared" si="231"/>
        <v>40.006538519999978</v>
      </c>
      <c r="GP201" s="64">
        <v>38961</v>
      </c>
      <c r="GQ201" s="2">
        <v>0.51041666666666663</v>
      </c>
      <c r="GR201">
        <v>44100</v>
      </c>
      <c r="GS201">
        <v>4.9885099999999998</v>
      </c>
      <c r="GT201" s="86">
        <v>0</v>
      </c>
      <c r="GU201" s="4">
        <f t="shared" si="232"/>
        <v>39.443953919999984</v>
      </c>
      <c r="GW201" s="64">
        <v>46753</v>
      </c>
      <c r="GX201" s="2">
        <v>0.51041666666666663</v>
      </c>
      <c r="GY201">
        <v>44100</v>
      </c>
      <c r="GZ201">
        <v>26.315200000000001</v>
      </c>
      <c r="HA201" s="86">
        <v>0</v>
      </c>
      <c r="HB201" s="4">
        <f t="shared" si="233"/>
        <v>70.920677939999976</v>
      </c>
      <c r="HD201" s="64">
        <v>39083</v>
      </c>
      <c r="HE201" s="2">
        <v>0.51041666666666663</v>
      </c>
      <c r="HF201">
        <v>44100</v>
      </c>
      <c r="HG201">
        <v>9.2982800000000001</v>
      </c>
      <c r="HH201" s="86">
        <v>0</v>
      </c>
      <c r="HI201" s="4">
        <f t="shared" si="234"/>
        <v>74.357434620000021</v>
      </c>
      <c r="HK201" s="64">
        <v>46753</v>
      </c>
      <c r="HL201" s="2">
        <v>0.51041666666666663</v>
      </c>
      <c r="HM201">
        <v>44100</v>
      </c>
      <c r="HN201">
        <v>3.9869599999999998</v>
      </c>
      <c r="HO201" s="86">
        <v>0</v>
      </c>
      <c r="HP201" s="4">
        <f t="shared" si="200"/>
        <v>35.388265740000008</v>
      </c>
      <c r="HR201" s="64">
        <v>39083</v>
      </c>
      <c r="HS201" s="2">
        <v>0.51041666666666663</v>
      </c>
      <c r="HT201">
        <v>44100</v>
      </c>
      <c r="HU201">
        <v>1.3069599999999999</v>
      </c>
      <c r="HV201" s="86">
        <v>0</v>
      </c>
      <c r="HW201" s="4">
        <f t="shared" si="201"/>
        <v>36.42369549</v>
      </c>
    </row>
    <row r="202" spans="2:231" x14ac:dyDescent="0.3">
      <c r="B202" s="63">
        <v>47362</v>
      </c>
      <c r="C202" s="2">
        <v>0.51111111111111118</v>
      </c>
      <c r="D202">
        <v>44160</v>
      </c>
      <c r="E202" s="4">
        <v>334.67500000000001</v>
      </c>
      <c r="F202" s="86">
        <v>0</v>
      </c>
      <c r="G202" s="4">
        <f t="shared" si="204"/>
        <v>272.54660195999986</v>
      </c>
      <c r="I202" s="64">
        <v>47362</v>
      </c>
      <c r="J202" s="2">
        <v>0.51111111111111118</v>
      </c>
      <c r="K202">
        <v>44160</v>
      </c>
      <c r="L202">
        <v>64.072900000000004</v>
      </c>
      <c r="M202" s="86">
        <v>0</v>
      </c>
      <c r="N202" s="4">
        <f t="shared" si="205"/>
        <v>204.06842975999999</v>
      </c>
      <c r="P202" s="64">
        <v>38961</v>
      </c>
      <c r="Q202" s="2">
        <v>0.51111111111111118</v>
      </c>
      <c r="R202">
        <v>44160</v>
      </c>
      <c r="S202">
        <v>1.8008999999999999</v>
      </c>
      <c r="T202" s="86">
        <v>0</v>
      </c>
      <c r="U202" s="4">
        <f t="shared" si="206"/>
        <v>185.46264095999999</v>
      </c>
      <c r="W202" s="64">
        <v>47362</v>
      </c>
      <c r="X202" s="2">
        <v>0.51111111111111118</v>
      </c>
      <c r="Y202">
        <v>44160</v>
      </c>
      <c r="Z202">
        <v>39.1678</v>
      </c>
      <c r="AA202" s="86">
        <v>0</v>
      </c>
      <c r="AB202" s="4">
        <f t="shared" si="207"/>
        <v>137.38433369999996</v>
      </c>
      <c r="AD202" s="64">
        <v>38961</v>
      </c>
      <c r="AE202" s="2">
        <v>0.51111111111111118</v>
      </c>
      <c r="AF202">
        <v>44160</v>
      </c>
      <c r="AG202">
        <v>0.73107100000000003</v>
      </c>
      <c r="AH202" s="86">
        <v>0</v>
      </c>
      <c r="AI202" s="4">
        <f t="shared" si="208"/>
        <v>92.003267940000043</v>
      </c>
      <c r="AK202" s="64">
        <v>46753</v>
      </c>
      <c r="AL202" s="2">
        <v>0.51111111111111118</v>
      </c>
      <c r="AM202">
        <v>44160</v>
      </c>
      <c r="AN202">
        <v>94.499200000000002</v>
      </c>
      <c r="AO202" s="86">
        <v>0</v>
      </c>
      <c r="AP202" s="4">
        <f t="shared" si="209"/>
        <v>204.80873262000014</v>
      </c>
      <c r="AR202" s="64">
        <v>39083</v>
      </c>
      <c r="AS202" s="2">
        <v>0.51111111111111118</v>
      </c>
      <c r="AT202">
        <v>44160</v>
      </c>
      <c r="AU202">
        <v>25.791699999999999</v>
      </c>
      <c r="AV202" s="86">
        <v>0</v>
      </c>
      <c r="AW202" s="4">
        <f t="shared" si="210"/>
        <v>186.72557051999999</v>
      </c>
      <c r="AY202" s="64">
        <v>46753</v>
      </c>
      <c r="AZ202" s="2">
        <v>0.51111111111111118</v>
      </c>
      <c r="BA202">
        <v>44160</v>
      </c>
      <c r="BB202">
        <v>24.848800000000001</v>
      </c>
      <c r="BC202" s="86">
        <v>0</v>
      </c>
      <c r="BD202" s="4">
        <f t="shared" si="211"/>
        <v>70.920677939999976</v>
      </c>
      <c r="BF202" s="64">
        <v>39083</v>
      </c>
      <c r="BG202" s="2">
        <v>0.51111111111111118</v>
      </c>
      <c r="BH202">
        <v>44160</v>
      </c>
      <c r="BI202">
        <v>7.8469699999999998</v>
      </c>
      <c r="BJ202" s="86">
        <v>0</v>
      </c>
      <c r="BK202" s="4">
        <f t="shared" si="212"/>
        <v>74.357434620000021</v>
      </c>
      <c r="BM202" s="64">
        <v>47362</v>
      </c>
      <c r="BN202" s="2">
        <v>0.51111111111111118</v>
      </c>
      <c r="BO202">
        <v>44160</v>
      </c>
      <c r="BP202">
        <v>23.764099999999999</v>
      </c>
      <c r="BQ202" s="86">
        <v>0</v>
      </c>
      <c r="BR202" s="4">
        <f t="shared" si="213"/>
        <v>195.77671175999998</v>
      </c>
      <c r="BT202" s="64">
        <v>38961</v>
      </c>
      <c r="BU202" s="2">
        <v>0.51111111111111118</v>
      </c>
      <c r="BV202">
        <v>44160</v>
      </c>
      <c r="BW202">
        <v>0.112863</v>
      </c>
      <c r="BX202" s="86">
        <v>0</v>
      </c>
      <c r="BY202" s="4">
        <f t="shared" si="214"/>
        <v>183.53223767999989</v>
      </c>
      <c r="CA202" s="64">
        <v>47362</v>
      </c>
      <c r="CB202" s="2">
        <v>0.51111111111111118</v>
      </c>
      <c r="CC202">
        <v>44160</v>
      </c>
      <c r="CD202">
        <v>10.1854</v>
      </c>
      <c r="CE202" s="86">
        <v>0</v>
      </c>
      <c r="CF202" s="4">
        <f t="shared" si="215"/>
        <v>101.91306222</v>
      </c>
      <c r="CH202" s="64">
        <v>38961</v>
      </c>
      <c r="CI202" s="2">
        <v>0.51111111111111118</v>
      </c>
      <c r="CJ202">
        <v>44160</v>
      </c>
      <c r="CK202">
        <v>2.7716000000000001E-2</v>
      </c>
      <c r="CL202" s="86">
        <v>0</v>
      </c>
      <c r="CM202" s="4">
        <f t="shared" si="216"/>
        <v>59.335641492000001</v>
      </c>
      <c r="CO202" s="64">
        <v>46753</v>
      </c>
      <c r="CP202" s="2">
        <v>0.51111111111111118</v>
      </c>
      <c r="CQ202">
        <v>44160</v>
      </c>
      <c r="CR202">
        <v>39.682200000000002</v>
      </c>
      <c r="CS202" s="86">
        <v>0</v>
      </c>
      <c r="CT202" s="4">
        <f t="shared" si="217"/>
        <v>194.12606861999998</v>
      </c>
      <c r="CV202" s="64">
        <v>39083</v>
      </c>
      <c r="CW202" s="2">
        <v>0.51111111111111118</v>
      </c>
      <c r="CX202">
        <v>44160</v>
      </c>
      <c r="CY202">
        <v>5.8679300000000003</v>
      </c>
      <c r="CZ202" s="86">
        <v>0</v>
      </c>
      <c r="DA202" s="4">
        <f t="shared" si="218"/>
        <v>185.59591796399997</v>
      </c>
      <c r="DC202" s="64">
        <v>46753</v>
      </c>
      <c r="DD202" s="2">
        <v>0.51111111111111118</v>
      </c>
      <c r="DE202">
        <v>44160</v>
      </c>
      <c r="DF202">
        <v>6.0665100000000001</v>
      </c>
      <c r="DG202" s="86">
        <v>0</v>
      </c>
      <c r="DH202" s="4">
        <f t="shared" si="219"/>
        <v>41.830402259999985</v>
      </c>
      <c r="DJ202" s="64">
        <v>39083</v>
      </c>
      <c r="DK202" s="2">
        <v>0.51111111111111118</v>
      </c>
      <c r="DL202">
        <v>44160</v>
      </c>
      <c r="DM202">
        <v>1.0098</v>
      </c>
      <c r="DN202" s="86">
        <v>0</v>
      </c>
      <c r="DO202" s="4">
        <f t="shared" si="220"/>
        <v>45.38782215359997</v>
      </c>
      <c r="DQ202" s="64">
        <v>47362</v>
      </c>
      <c r="DR202" s="2">
        <v>0.51111111111111118</v>
      </c>
      <c r="DS202">
        <v>44160</v>
      </c>
      <c r="DT202">
        <v>13.587400000000001</v>
      </c>
      <c r="DU202" s="86">
        <v>0</v>
      </c>
      <c r="DV202" s="4">
        <f t="shared" si="221"/>
        <v>194.10734316</v>
      </c>
      <c r="DX202" s="64">
        <v>38961</v>
      </c>
      <c r="DY202" s="2">
        <v>0.51111111111111118</v>
      </c>
      <c r="DZ202">
        <v>44160</v>
      </c>
      <c r="EA202">
        <v>2.5274100000000001E-2</v>
      </c>
      <c r="EB202" s="86">
        <v>0</v>
      </c>
      <c r="EC202" s="4">
        <f t="shared" si="222"/>
        <v>183.34284961199992</v>
      </c>
      <c r="EE202" s="64">
        <v>47362</v>
      </c>
      <c r="EF202" s="2">
        <v>0.51111111111111118</v>
      </c>
      <c r="EG202">
        <v>44160</v>
      </c>
      <c r="EH202">
        <v>4.3032399999999997</v>
      </c>
      <c r="EI202" s="86">
        <v>0</v>
      </c>
      <c r="EJ202" s="4">
        <f t="shared" si="223"/>
        <v>82.119268379999994</v>
      </c>
      <c r="EL202" s="64">
        <v>38961</v>
      </c>
      <c r="EM202" s="2">
        <v>0.51111111111111118</v>
      </c>
      <c r="EN202">
        <v>44160</v>
      </c>
      <c r="EO202">
        <v>4.4198600000000003E-3</v>
      </c>
      <c r="EP202" s="86">
        <v>0</v>
      </c>
      <c r="EQ202" s="4">
        <f t="shared" si="224"/>
        <v>43.63390082519998</v>
      </c>
      <c r="ES202" s="64">
        <v>46753</v>
      </c>
      <c r="ET202" s="2">
        <v>0.51111111111111118</v>
      </c>
      <c r="EU202">
        <v>44160</v>
      </c>
      <c r="EV202">
        <v>19.408300000000001</v>
      </c>
      <c r="EW202" s="86">
        <v>0</v>
      </c>
      <c r="EX202" s="4">
        <f t="shared" si="225"/>
        <v>191.57558652000012</v>
      </c>
      <c r="EZ202" s="64">
        <v>39083</v>
      </c>
      <c r="FA202" s="2">
        <v>0.51111111111111118</v>
      </c>
      <c r="FB202">
        <v>44160</v>
      </c>
      <c r="FC202">
        <v>2.0966800000000001</v>
      </c>
      <c r="FD202" s="86">
        <v>0</v>
      </c>
      <c r="FE202" s="4">
        <f t="shared" si="226"/>
        <v>185.51284269000004</v>
      </c>
      <c r="FG202" s="64">
        <v>46753</v>
      </c>
      <c r="FH202" s="2">
        <v>0.51111111111111118</v>
      </c>
      <c r="FI202">
        <v>44160</v>
      </c>
      <c r="FJ202">
        <v>2.08182</v>
      </c>
      <c r="FK202" s="86">
        <v>0</v>
      </c>
      <c r="FL202" s="4">
        <f t="shared" si="227"/>
        <v>29.680593816000005</v>
      </c>
      <c r="FN202" s="64">
        <v>39083</v>
      </c>
      <c r="FO202" s="2">
        <v>0.51111111111111118</v>
      </c>
      <c r="FP202">
        <v>44160</v>
      </c>
      <c r="FQ202">
        <v>0.25043199999999999</v>
      </c>
      <c r="FR202" s="86">
        <v>0</v>
      </c>
      <c r="FS202" s="4">
        <f t="shared" si="228"/>
        <v>32.554979208599995</v>
      </c>
      <c r="FU202" s="64">
        <v>47362</v>
      </c>
      <c r="FV202" s="2">
        <v>0.51111111111111118</v>
      </c>
      <c r="FW202">
        <v>44160</v>
      </c>
      <c r="FX202">
        <v>37.837000000000003</v>
      </c>
      <c r="FY202" s="86">
        <v>0</v>
      </c>
      <c r="FZ202" s="4">
        <f t="shared" si="229"/>
        <v>85.845544680000017</v>
      </c>
      <c r="GB202" s="64">
        <v>47362</v>
      </c>
      <c r="GC202" s="2">
        <v>0.51111111111111118</v>
      </c>
      <c r="GD202">
        <v>44160</v>
      </c>
      <c r="GE202">
        <v>14.798</v>
      </c>
      <c r="GF202" s="86">
        <v>0</v>
      </c>
      <c r="GG202" s="4">
        <f t="shared" si="230"/>
        <v>58.538361479999999</v>
      </c>
      <c r="GI202" s="64">
        <v>47362</v>
      </c>
      <c r="GJ202" s="2">
        <v>0.51111111111111118</v>
      </c>
      <c r="GK202">
        <v>44160</v>
      </c>
      <c r="GL202">
        <v>4.7430000000000003</v>
      </c>
      <c r="GM202" s="86">
        <v>0</v>
      </c>
      <c r="GN202" s="4">
        <f t="shared" si="231"/>
        <v>40.006538519999978</v>
      </c>
      <c r="GP202" s="64">
        <v>38961</v>
      </c>
      <c r="GQ202" s="2">
        <v>0.51111111111111118</v>
      </c>
      <c r="GR202">
        <v>44160</v>
      </c>
      <c r="GS202">
        <v>4.3228999999999997</v>
      </c>
      <c r="GT202" s="86">
        <v>0</v>
      </c>
      <c r="GU202" s="4">
        <f t="shared" si="232"/>
        <v>39.443953919999984</v>
      </c>
      <c r="GW202" s="64">
        <v>46753</v>
      </c>
      <c r="GX202" s="2">
        <v>0.51111111111111118</v>
      </c>
      <c r="GY202">
        <v>44160</v>
      </c>
      <c r="GZ202">
        <v>24.848800000000001</v>
      </c>
      <c r="HA202" s="86">
        <v>0</v>
      </c>
      <c r="HB202" s="4">
        <f t="shared" si="233"/>
        <v>70.920677939999976</v>
      </c>
      <c r="HD202" s="64">
        <v>39083</v>
      </c>
      <c r="HE202" s="2">
        <v>0.51111111111111118</v>
      </c>
      <c r="HF202">
        <v>44160</v>
      </c>
      <c r="HG202">
        <v>7.8469699999999998</v>
      </c>
      <c r="HH202" s="86">
        <v>0</v>
      </c>
      <c r="HI202" s="4">
        <f t="shared" si="234"/>
        <v>74.357434620000021</v>
      </c>
      <c r="HK202" s="64">
        <v>46753</v>
      </c>
      <c r="HL202" s="2">
        <v>0.51111111111111118</v>
      </c>
      <c r="HM202">
        <v>44160</v>
      </c>
      <c r="HN202">
        <v>3.61476</v>
      </c>
      <c r="HO202" s="86">
        <v>0</v>
      </c>
      <c r="HP202" s="4">
        <f t="shared" si="200"/>
        <v>35.388265740000008</v>
      </c>
      <c r="HR202" s="64">
        <v>39083</v>
      </c>
      <c r="HS202" s="2">
        <v>0.51111111111111118</v>
      </c>
      <c r="HT202">
        <v>44160</v>
      </c>
      <c r="HU202">
        <v>1.02349</v>
      </c>
      <c r="HV202" s="86">
        <v>0</v>
      </c>
      <c r="HW202" s="4">
        <f t="shared" si="201"/>
        <v>36.42369549</v>
      </c>
    </row>
    <row r="203" spans="2:231" x14ac:dyDescent="0.3">
      <c r="B203" s="63">
        <v>47362</v>
      </c>
      <c r="C203" s="2">
        <v>0.51180555555555551</v>
      </c>
      <c r="D203">
        <v>44220</v>
      </c>
      <c r="E203" s="4">
        <v>330.44200000000001</v>
      </c>
      <c r="F203" s="86">
        <v>0</v>
      </c>
      <c r="G203" s="4">
        <f t="shared" si="204"/>
        <v>272.54660195999986</v>
      </c>
      <c r="I203" s="64">
        <v>47362</v>
      </c>
      <c r="J203" s="2">
        <v>0.51180555555555551</v>
      </c>
      <c r="K203">
        <v>44220</v>
      </c>
      <c r="L203">
        <v>57.733199999999997</v>
      </c>
      <c r="M203" s="86">
        <v>0</v>
      </c>
      <c r="N203" s="4">
        <f t="shared" si="205"/>
        <v>204.06842975999999</v>
      </c>
      <c r="P203" s="64">
        <v>38961</v>
      </c>
      <c r="Q203" s="2">
        <v>0.51180555555555551</v>
      </c>
      <c r="R203">
        <v>44220</v>
      </c>
      <c r="S203">
        <v>1.30721</v>
      </c>
      <c r="T203" s="86">
        <v>0</v>
      </c>
      <c r="U203" s="4">
        <f t="shared" si="206"/>
        <v>185.46264095999999</v>
      </c>
      <c r="W203" s="64">
        <v>47362</v>
      </c>
      <c r="X203" s="2">
        <v>0.51180555555555551</v>
      </c>
      <c r="Y203">
        <v>44220</v>
      </c>
      <c r="Z203">
        <v>35.292299999999997</v>
      </c>
      <c r="AA203" s="86">
        <v>0</v>
      </c>
      <c r="AB203" s="4">
        <f t="shared" si="207"/>
        <v>137.38433369999996</v>
      </c>
      <c r="AD203" s="64">
        <v>38961</v>
      </c>
      <c r="AE203" s="2">
        <v>0.51180555555555551</v>
      </c>
      <c r="AF203">
        <v>44220</v>
      </c>
      <c r="AG203">
        <v>0.53065899999999999</v>
      </c>
      <c r="AH203" s="86">
        <v>0</v>
      </c>
      <c r="AI203" s="4">
        <f t="shared" si="208"/>
        <v>92.003267940000043</v>
      </c>
      <c r="AK203" s="64">
        <v>46753</v>
      </c>
      <c r="AL203" s="2">
        <v>0.51180555555555551</v>
      </c>
      <c r="AM203">
        <v>44220</v>
      </c>
      <c r="AN203">
        <v>88.986199999999997</v>
      </c>
      <c r="AO203" s="86">
        <v>0</v>
      </c>
      <c r="AP203" s="4">
        <f t="shared" si="209"/>
        <v>204.80873262000014</v>
      </c>
      <c r="AR203" s="64">
        <v>39083</v>
      </c>
      <c r="AS203" s="2">
        <v>0.51180555555555551</v>
      </c>
      <c r="AT203">
        <v>44220</v>
      </c>
      <c r="AU203">
        <v>21.7211</v>
      </c>
      <c r="AV203" s="86">
        <v>0</v>
      </c>
      <c r="AW203" s="4">
        <f t="shared" si="210"/>
        <v>186.72557051999999</v>
      </c>
      <c r="AY203" s="64">
        <v>46753</v>
      </c>
      <c r="AZ203" s="2">
        <v>0.51180555555555551</v>
      </c>
      <c r="BA203">
        <v>44220</v>
      </c>
      <c r="BB203">
        <v>23.433199999999999</v>
      </c>
      <c r="BC203" s="86">
        <v>0</v>
      </c>
      <c r="BD203" s="4">
        <f t="shared" si="211"/>
        <v>70.920677939999976</v>
      </c>
      <c r="BF203" s="64">
        <v>39083</v>
      </c>
      <c r="BG203" s="2">
        <v>0.51180555555555551</v>
      </c>
      <c r="BH203">
        <v>44220</v>
      </c>
      <c r="BI203">
        <v>6.6085099999999999</v>
      </c>
      <c r="BJ203" s="86">
        <v>0</v>
      </c>
      <c r="BK203" s="4">
        <f t="shared" si="212"/>
        <v>74.357434620000021</v>
      </c>
      <c r="BM203" s="64">
        <v>47362</v>
      </c>
      <c r="BN203" s="2">
        <v>0.51180555555555551</v>
      </c>
      <c r="BO203">
        <v>44220</v>
      </c>
      <c r="BP203">
        <v>20.128799999999998</v>
      </c>
      <c r="BQ203" s="86">
        <v>0</v>
      </c>
      <c r="BR203" s="4">
        <f t="shared" si="213"/>
        <v>195.77671175999998</v>
      </c>
      <c r="BT203" s="64">
        <v>38961</v>
      </c>
      <c r="BU203" s="2">
        <v>0.51180555555555551</v>
      </c>
      <c r="BV203">
        <v>44220</v>
      </c>
      <c r="BW203">
        <v>6.8765900000000005E-2</v>
      </c>
      <c r="BX203" s="86">
        <v>0</v>
      </c>
      <c r="BY203" s="4">
        <f t="shared" si="214"/>
        <v>183.53223767999989</v>
      </c>
      <c r="CA203" s="64">
        <v>47362</v>
      </c>
      <c r="CB203" s="2">
        <v>0.51180555555555551</v>
      </c>
      <c r="CC203">
        <v>44220</v>
      </c>
      <c r="CD203">
        <v>8.6273</v>
      </c>
      <c r="CE203" s="86">
        <v>0</v>
      </c>
      <c r="CF203" s="4">
        <f t="shared" si="215"/>
        <v>101.91306222</v>
      </c>
      <c r="CH203" s="64">
        <v>38961</v>
      </c>
      <c r="CI203" s="2">
        <v>0.51180555555555551</v>
      </c>
      <c r="CJ203">
        <v>44220</v>
      </c>
      <c r="CK203">
        <v>1.6886999999999999E-2</v>
      </c>
      <c r="CL203" s="86">
        <v>0</v>
      </c>
      <c r="CM203" s="4">
        <f t="shared" si="216"/>
        <v>59.335641492000001</v>
      </c>
      <c r="CO203" s="64">
        <v>46753</v>
      </c>
      <c r="CP203" s="2">
        <v>0.51180555555555551</v>
      </c>
      <c r="CQ203">
        <v>44220</v>
      </c>
      <c r="CR203">
        <v>36.275100000000002</v>
      </c>
      <c r="CS203" s="86">
        <v>0</v>
      </c>
      <c r="CT203" s="4">
        <f t="shared" si="217"/>
        <v>194.12606861999998</v>
      </c>
      <c r="CV203" s="64">
        <v>39083</v>
      </c>
      <c r="CW203" s="2">
        <v>0.51180555555555551</v>
      </c>
      <c r="CX203">
        <v>44220</v>
      </c>
      <c r="CY203">
        <v>4.4775999999999998</v>
      </c>
      <c r="CZ203" s="86">
        <v>0</v>
      </c>
      <c r="DA203" s="4">
        <f t="shared" si="218"/>
        <v>185.59591796399997</v>
      </c>
      <c r="DC203" s="64">
        <v>46753</v>
      </c>
      <c r="DD203" s="2">
        <v>0.51180555555555551</v>
      </c>
      <c r="DE203">
        <v>44220</v>
      </c>
      <c r="DF203">
        <v>5.5589000000000004</v>
      </c>
      <c r="DG203" s="86">
        <v>0</v>
      </c>
      <c r="DH203" s="4">
        <f t="shared" si="219"/>
        <v>41.830402259999985</v>
      </c>
      <c r="DJ203" s="64">
        <v>39083</v>
      </c>
      <c r="DK203" s="2">
        <v>0.51180555555555551</v>
      </c>
      <c r="DL203">
        <v>44220</v>
      </c>
      <c r="DM203">
        <v>0.77054199999999995</v>
      </c>
      <c r="DN203" s="86">
        <v>0</v>
      </c>
      <c r="DO203" s="4">
        <f t="shared" si="220"/>
        <v>45.38782215359997</v>
      </c>
      <c r="DQ203" s="64">
        <v>47362</v>
      </c>
      <c r="DR203" s="2">
        <v>0.51180555555555551</v>
      </c>
      <c r="DS203">
        <v>44220</v>
      </c>
      <c r="DT203">
        <v>11.1081</v>
      </c>
      <c r="DU203" s="86">
        <v>0</v>
      </c>
      <c r="DV203" s="4">
        <f t="shared" si="221"/>
        <v>194.10734316</v>
      </c>
      <c r="DX203" s="64">
        <v>38961</v>
      </c>
      <c r="DY203" s="2">
        <v>0.51180555555555551</v>
      </c>
      <c r="DZ203">
        <v>44220</v>
      </c>
      <c r="EA203">
        <v>1.40083E-2</v>
      </c>
      <c r="EB203" s="86">
        <v>0</v>
      </c>
      <c r="EC203" s="4">
        <f t="shared" si="222"/>
        <v>183.34284961199992</v>
      </c>
      <c r="EE203" s="64">
        <v>47362</v>
      </c>
      <c r="EF203" s="2">
        <v>0.51180555555555551</v>
      </c>
      <c r="EG203">
        <v>44220</v>
      </c>
      <c r="EH203">
        <v>3.51803</v>
      </c>
      <c r="EI203" s="86">
        <v>0</v>
      </c>
      <c r="EJ203" s="4">
        <f t="shared" si="223"/>
        <v>82.119268379999994</v>
      </c>
      <c r="EL203" s="64">
        <v>38961</v>
      </c>
      <c r="EM203" s="2">
        <v>0.51180555555555551</v>
      </c>
      <c r="EN203">
        <v>44220</v>
      </c>
      <c r="EO203">
        <v>2.4497400000000002E-3</v>
      </c>
      <c r="EP203" s="86">
        <v>0</v>
      </c>
      <c r="EQ203" s="4">
        <f t="shared" si="224"/>
        <v>43.63390082519998</v>
      </c>
      <c r="ES203" s="64">
        <v>46753</v>
      </c>
      <c r="ET203" s="2">
        <v>0.51180555555555551</v>
      </c>
      <c r="EU203">
        <v>44220</v>
      </c>
      <c r="EV203">
        <v>17.205100000000002</v>
      </c>
      <c r="EW203" s="86">
        <v>0</v>
      </c>
      <c r="EX203" s="4">
        <f t="shared" si="225"/>
        <v>191.57558652000012</v>
      </c>
      <c r="EZ203" s="64">
        <v>39083</v>
      </c>
      <c r="FA203" s="2">
        <v>0.51180555555555551</v>
      </c>
      <c r="FB203">
        <v>44220</v>
      </c>
      <c r="FC203">
        <v>1.5012799999999999</v>
      </c>
      <c r="FD203" s="86">
        <v>0</v>
      </c>
      <c r="FE203" s="4">
        <f t="shared" si="226"/>
        <v>185.51284269000004</v>
      </c>
      <c r="FG203" s="64">
        <v>46753</v>
      </c>
      <c r="FH203" s="2">
        <v>0.51180555555555551</v>
      </c>
      <c r="FI203">
        <v>44220</v>
      </c>
      <c r="FJ203">
        <v>1.8510899999999999</v>
      </c>
      <c r="FK203" s="86">
        <v>0</v>
      </c>
      <c r="FL203" s="4">
        <f t="shared" si="227"/>
        <v>29.680593816000005</v>
      </c>
      <c r="FN203" s="64">
        <v>39083</v>
      </c>
      <c r="FO203" s="2">
        <v>0.51180555555555551</v>
      </c>
      <c r="FP203">
        <v>44220</v>
      </c>
      <c r="FQ203">
        <v>0.179316</v>
      </c>
      <c r="FR203" s="86">
        <v>0</v>
      </c>
      <c r="FS203" s="4">
        <f t="shared" si="228"/>
        <v>32.554979208599995</v>
      </c>
      <c r="FU203" s="64">
        <v>47362</v>
      </c>
      <c r="FV203" s="2">
        <v>0.51180555555555551</v>
      </c>
      <c r="FW203">
        <v>44220</v>
      </c>
      <c r="FX203">
        <v>35.574599999999997</v>
      </c>
      <c r="FY203" s="86">
        <v>0</v>
      </c>
      <c r="FZ203" s="4">
        <f t="shared" si="229"/>
        <v>85.845544680000017</v>
      </c>
      <c r="GB203" s="64">
        <v>47362</v>
      </c>
      <c r="GC203" s="2">
        <v>0.51180555555555551</v>
      </c>
      <c r="GD203">
        <v>44220</v>
      </c>
      <c r="GE203">
        <v>13.4747</v>
      </c>
      <c r="GF203" s="86">
        <v>0</v>
      </c>
      <c r="GG203" s="4">
        <f t="shared" si="230"/>
        <v>58.538361479999999</v>
      </c>
      <c r="GI203" s="64">
        <v>47362</v>
      </c>
      <c r="GJ203" s="2">
        <v>0.51180555555555551</v>
      </c>
      <c r="GK203">
        <v>44220</v>
      </c>
      <c r="GL203">
        <v>4.1279599999999999</v>
      </c>
      <c r="GM203" s="86">
        <v>0</v>
      </c>
      <c r="GN203" s="4">
        <f t="shared" si="231"/>
        <v>40.006538519999978</v>
      </c>
      <c r="GP203" s="64">
        <v>38961</v>
      </c>
      <c r="GQ203" s="2">
        <v>0.51180555555555551</v>
      </c>
      <c r="GR203">
        <v>44220</v>
      </c>
      <c r="GS203">
        <v>3.7460499999999999</v>
      </c>
      <c r="GT203" s="86">
        <v>0</v>
      </c>
      <c r="GU203" s="4">
        <f t="shared" si="232"/>
        <v>39.443953919999984</v>
      </c>
      <c r="GW203" s="64">
        <v>46753</v>
      </c>
      <c r="GX203" s="2">
        <v>0.51180555555555551</v>
      </c>
      <c r="GY203">
        <v>44220</v>
      </c>
      <c r="GZ203">
        <v>23.433199999999999</v>
      </c>
      <c r="HA203" s="86">
        <v>0</v>
      </c>
      <c r="HB203" s="4">
        <f t="shared" si="233"/>
        <v>70.920677939999976</v>
      </c>
      <c r="HD203" s="64">
        <v>39083</v>
      </c>
      <c r="HE203" s="2">
        <v>0.51180555555555551</v>
      </c>
      <c r="HF203">
        <v>44220</v>
      </c>
      <c r="HG203">
        <v>6.6085099999999999</v>
      </c>
      <c r="HH203" s="86">
        <v>0</v>
      </c>
      <c r="HI203" s="4">
        <f t="shared" si="234"/>
        <v>74.357434620000021</v>
      </c>
      <c r="HK203" s="64">
        <v>46753</v>
      </c>
      <c r="HL203" s="2">
        <v>0.51180555555555551</v>
      </c>
      <c r="HM203">
        <v>44220</v>
      </c>
      <c r="HN203">
        <v>3.28335</v>
      </c>
      <c r="HO203" s="86">
        <v>0</v>
      </c>
      <c r="HP203" s="4">
        <f t="shared" si="200"/>
        <v>35.388265740000008</v>
      </c>
      <c r="HR203" s="64">
        <v>39083</v>
      </c>
      <c r="HS203" s="2">
        <v>0.51180555555555551</v>
      </c>
      <c r="HT203">
        <v>44220</v>
      </c>
      <c r="HU203">
        <v>0.79997099999999999</v>
      </c>
      <c r="HV203" s="86">
        <v>0</v>
      </c>
      <c r="HW203" s="4">
        <f t="shared" si="201"/>
        <v>36.42369549</v>
      </c>
    </row>
    <row r="204" spans="2:231" x14ac:dyDescent="0.3">
      <c r="B204" s="63">
        <v>47362</v>
      </c>
      <c r="C204" s="2">
        <v>0.51250000000000007</v>
      </c>
      <c r="D204">
        <v>44280</v>
      </c>
      <c r="E204" s="4">
        <v>326.26299999999998</v>
      </c>
      <c r="F204" s="86">
        <v>0</v>
      </c>
      <c r="G204" s="4">
        <f t="shared" si="204"/>
        <v>272.54660195999986</v>
      </c>
      <c r="I204" s="64">
        <v>47362</v>
      </c>
      <c r="J204" s="2">
        <v>0.51250000000000007</v>
      </c>
      <c r="K204">
        <v>44280</v>
      </c>
      <c r="L204">
        <v>52.001600000000003</v>
      </c>
      <c r="M204" s="86">
        <v>0</v>
      </c>
      <c r="N204" s="4">
        <f t="shared" si="205"/>
        <v>204.06842975999999</v>
      </c>
      <c r="P204" s="64">
        <v>38961</v>
      </c>
      <c r="Q204" s="2">
        <v>0.51250000000000007</v>
      </c>
      <c r="R204">
        <v>44280</v>
      </c>
      <c r="S204">
        <v>0.94826200000000005</v>
      </c>
      <c r="T204" s="86">
        <v>0</v>
      </c>
      <c r="U204" s="4">
        <f t="shared" si="206"/>
        <v>185.46264095999999</v>
      </c>
      <c r="W204" s="64">
        <v>47362</v>
      </c>
      <c r="X204" s="2">
        <v>0.51250000000000007</v>
      </c>
      <c r="Y204">
        <v>44280</v>
      </c>
      <c r="Z204">
        <v>31.788499999999999</v>
      </c>
      <c r="AA204" s="86">
        <v>0</v>
      </c>
      <c r="AB204" s="4">
        <f t="shared" si="207"/>
        <v>137.38433369999996</v>
      </c>
      <c r="AD204" s="64">
        <v>38961</v>
      </c>
      <c r="AE204" s="2">
        <v>0.51250000000000007</v>
      </c>
      <c r="AF204">
        <v>44280</v>
      </c>
      <c r="AG204">
        <v>0.38494499999999998</v>
      </c>
      <c r="AH204" s="86">
        <v>0</v>
      </c>
      <c r="AI204" s="4">
        <f t="shared" si="208"/>
        <v>92.003267940000043</v>
      </c>
      <c r="AK204" s="64">
        <v>46753</v>
      </c>
      <c r="AL204" s="2">
        <v>0.51250000000000007</v>
      </c>
      <c r="AM204">
        <v>44280</v>
      </c>
      <c r="AN204">
        <v>83.646900000000002</v>
      </c>
      <c r="AO204" s="86">
        <v>0</v>
      </c>
      <c r="AP204" s="4">
        <f t="shared" si="209"/>
        <v>204.80873262000014</v>
      </c>
      <c r="AR204" s="64">
        <v>39083</v>
      </c>
      <c r="AS204" s="2">
        <v>0.51250000000000007</v>
      </c>
      <c r="AT204">
        <v>44280</v>
      </c>
      <c r="AU204">
        <v>18.255500000000001</v>
      </c>
      <c r="AV204" s="86">
        <v>0</v>
      </c>
      <c r="AW204" s="4">
        <f t="shared" si="210"/>
        <v>186.72557051999999</v>
      </c>
      <c r="AY204" s="64">
        <v>46753</v>
      </c>
      <c r="AZ204" s="2">
        <v>0.51250000000000007</v>
      </c>
      <c r="BA204">
        <v>44280</v>
      </c>
      <c r="BB204">
        <v>22.051200000000001</v>
      </c>
      <c r="BC204" s="86">
        <v>0</v>
      </c>
      <c r="BD204" s="4">
        <f t="shared" si="211"/>
        <v>70.920677939999976</v>
      </c>
      <c r="BF204" s="64">
        <v>39083</v>
      </c>
      <c r="BG204" s="2">
        <v>0.51250000000000007</v>
      </c>
      <c r="BH204">
        <v>44280</v>
      </c>
      <c r="BI204">
        <v>5.5541299999999998</v>
      </c>
      <c r="BJ204" s="86">
        <v>0</v>
      </c>
      <c r="BK204" s="4">
        <f t="shared" si="212"/>
        <v>74.357434620000021</v>
      </c>
      <c r="BM204" s="64">
        <v>47362</v>
      </c>
      <c r="BN204" s="2">
        <v>0.51250000000000007</v>
      </c>
      <c r="BO204">
        <v>44280</v>
      </c>
      <c r="BP204">
        <v>17.0396</v>
      </c>
      <c r="BQ204" s="86">
        <v>0</v>
      </c>
      <c r="BR204" s="4">
        <f t="shared" si="213"/>
        <v>195.77671175999998</v>
      </c>
      <c r="BT204" s="64">
        <v>38961</v>
      </c>
      <c r="BU204" s="2">
        <v>0.51250000000000007</v>
      </c>
      <c r="BV204">
        <v>44280</v>
      </c>
      <c r="BW204">
        <v>4.18597E-2</v>
      </c>
      <c r="BX204" s="86">
        <v>0</v>
      </c>
      <c r="BY204" s="4">
        <f t="shared" si="214"/>
        <v>183.53223767999989</v>
      </c>
      <c r="CA204" s="64">
        <v>47362</v>
      </c>
      <c r="CB204" s="2">
        <v>0.51250000000000007</v>
      </c>
      <c r="CC204">
        <v>44280</v>
      </c>
      <c r="CD204">
        <v>7.3032300000000001</v>
      </c>
      <c r="CE204" s="86">
        <v>0</v>
      </c>
      <c r="CF204" s="4">
        <f t="shared" si="215"/>
        <v>101.91306222</v>
      </c>
      <c r="CH204" s="64">
        <v>38961</v>
      </c>
      <c r="CI204" s="2">
        <v>0.51250000000000007</v>
      </c>
      <c r="CJ204">
        <v>44280</v>
      </c>
      <c r="CK204">
        <v>1.02796E-2</v>
      </c>
      <c r="CL204" s="86">
        <v>0</v>
      </c>
      <c r="CM204" s="4">
        <f t="shared" si="216"/>
        <v>59.335641492000001</v>
      </c>
      <c r="CO204" s="64">
        <v>46753</v>
      </c>
      <c r="CP204" s="2">
        <v>0.51250000000000007</v>
      </c>
      <c r="CQ204">
        <v>44280</v>
      </c>
      <c r="CR204">
        <v>32.915999999999997</v>
      </c>
      <c r="CS204" s="86">
        <v>0</v>
      </c>
      <c r="CT204" s="4">
        <f t="shared" si="217"/>
        <v>194.12606861999998</v>
      </c>
      <c r="CV204" s="64">
        <v>39083</v>
      </c>
      <c r="CW204" s="2">
        <v>0.51250000000000007</v>
      </c>
      <c r="CX204">
        <v>44280</v>
      </c>
      <c r="CY204">
        <v>3.4060600000000001</v>
      </c>
      <c r="CZ204" s="86">
        <v>0</v>
      </c>
      <c r="DA204" s="4">
        <f t="shared" si="218"/>
        <v>185.59591796399997</v>
      </c>
      <c r="DC204" s="64">
        <v>46753</v>
      </c>
      <c r="DD204" s="2">
        <v>0.51250000000000007</v>
      </c>
      <c r="DE204">
        <v>44280</v>
      </c>
      <c r="DF204">
        <v>5.0541099999999997</v>
      </c>
      <c r="DG204" s="86">
        <v>0</v>
      </c>
      <c r="DH204" s="4">
        <f t="shared" si="219"/>
        <v>41.830402259999985</v>
      </c>
      <c r="DJ204" s="64">
        <v>39083</v>
      </c>
      <c r="DK204" s="2">
        <v>0.51250000000000007</v>
      </c>
      <c r="DL204">
        <v>44280</v>
      </c>
      <c r="DM204">
        <v>0.58614100000000002</v>
      </c>
      <c r="DN204" s="86">
        <v>0</v>
      </c>
      <c r="DO204" s="4">
        <f t="shared" si="220"/>
        <v>45.38782215359997</v>
      </c>
      <c r="DQ204" s="64">
        <v>47362</v>
      </c>
      <c r="DR204" s="2">
        <v>0.51250000000000007</v>
      </c>
      <c r="DS204">
        <v>44280</v>
      </c>
      <c r="DT204">
        <v>9.0748599999999993</v>
      </c>
      <c r="DU204" s="86">
        <v>0</v>
      </c>
      <c r="DV204" s="4">
        <f t="shared" si="221"/>
        <v>194.10734316</v>
      </c>
      <c r="DX204" s="64">
        <v>38961</v>
      </c>
      <c r="DY204" s="2">
        <v>0.51250000000000007</v>
      </c>
      <c r="DZ204">
        <v>44280</v>
      </c>
      <c r="EA204">
        <v>7.7560600000000004E-3</v>
      </c>
      <c r="EB204" s="86">
        <v>0</v>
      </c>
      <c r="EC204" s="4">
        <f t="shared" si="222"/>
        <v>183.34284961199992</v>
      </c>
      <c r="EE204" s="64">
        <v>47362</v>
      </c>
      <c r="EF204" s="2">
        <v>0.51250000000000007</v>
      </c>
      <c r="EG204">
        <v>44280</v>
      </c>
      <c r="EH204">
        <v>2.8740800000000002</v>
      </c>
      <c r="EI204" s="86">
        <v>0</v>
      </c>
      <c r="EJ204" s="4">
        <f t="shared" si="223"/>
        <v>82.119268379999994</v>
      </c>
      <c r="EL204" s="64">
        <v>38961</v>
      </c>
      <c r="EM204" s="2">
        <v>0.51250000000000007</v>
      </c>
      <c r="EN204">
        <v>44280</v>
      </c>
      <c r="EO204">
        <v>1.35636E-3</v>
      </c>
      <c r="EP204" s="86">
        <v>0</v>
      </c>
      <c r="EQ204" s="4">
        <f t="shared" si="224"/>
        <v>43.63390082519998</v>
      </c>
      <c r="ES204" s="64">
        <v>46753</v>
      </c>
      <c r="ET204" s="2">
        <v>0.51250000000000007</v>
      </c>
      <c r="EU204">
        <v>44280</v>
      </c>
      <c r="EV204">
        <v>15.041600000000001</v>
      </c>
      <c r="EW204" s="86">
        <v>0</v>
      </c>
      <c r="EX204" s="4">
        <f t="shared" si="225"/>
        <v>191.57558652000012</v>
      </c>
      <c r="EZ204" s="64">
        <v>39083</v>
      </c>
      <c r="FA204" s="2">
        <v>0.51250000000000007</v>
      </c>
      <c r="FB204">
        <v>44280</v>
      </c>
      <c r="FC204">
        <v>1.07178</v>
      </c>
      <c r="FD204" s="86">
        <v>0</v>
      </c>
      <c r="FE204" s="4">
        <f t="shared" si="226"/>
        <v>185.51284269000004</v>
      </c>
      <c r="FG204" s="64">
        <v>46753</v>
      </c>
      <c r="FH204" s="2">
        <v>0.51250000000000007</v>
      </c>
      <c r="FI204">
        <v>44280</v>
      </c>
      <c r="FJ204">
        <v>1.6225799999999999</v>
      </c>
      <c r="FK204" s="86">
        <v>0</v>
      </c>
      <c r="FL204" s="4">
        <f t="shared" si="227"/>
        <v>29.680593816000005</v>
      </c>
      <c r="FN204" s="64">
        <v>39083</v>
      </c>
      <c r="FO204" s="2">
        <v>0.51250000000000007</v>
      </c>
      <c r="FP204">
        <v>44280</v>
      </c>
      <c r="FQ204">
        <v>0.12801599999999999</v>
      </c>
      <c r="FR204" s="86">
        <v>0</v>
      </c>
      <c r="FS204" s="4">
        <f t="shared" si="228"/>
        <v>32.554979208599995</v>
      </c>
      <c r="FU204" s="64">
        <v>47362</v>
      </c>
      <c r="FV204" s="2">
        <v>0.51250000000000007</v>
      </c>
      <c r="FW204">
        <v>44280</v>
      </c>
      <c r="FX204">
        <v>33.447499999999998</v>
      </c>
      <c r="FY204" s="86">
        <v>0</v>
      </c>
      <c r="FZ204" s="4">
        <f t="shared" si="229"/>
        <v>85.845544680000017</v>
      </c>
      <c r="GB204" s="64">
        <v>47362</v>
      </c>
      <c r="GC204" s="2">
        <v>0.51250000000000007</v>
      </c>
      <c r="GD204">
        <v>44280</v>
      </c>
      <c r="GE204">
        <v>12.2697</v>
      </c>
      <c r="GF204" s="86">
        <v>0</v>
      </c>
      <c r="GG204" s="4">
        <f t="shared" si="230"/>
        <v>58.538361479999999</v>
      </c>
      <c r="GI204" s="64">
        <v>47362</v>
      </c>
      <c r="GJ204" s="2">
        <v>0.51250000000000007</v>
      </c>
      <c r="GK204">
        <v>44280</v>
      </c>
      <c r="GL204">
        <v>3.59267</v>
      </c>
      <c r="GM204" s="86">
        <v>0</v>
      </c>
      <c r="GN204" s="4">
        <f t="shared" si="231"/>
        <v>40.006538519999978</v>
      </c>
      <c r="GP204" s="64">
        <v>38961</v>
      </c>
      <c r="GQ204" s="2">
        <v>0.51250000000000007</v>
      </c>
      <c r="GR204">
        <v>44280</v>
      </c>
      <c r="GS204">
        <v>3.24613</v>
      </c>
      <c r="GT204" s="86">
        <v>0</v>
      </c>
      <c r="GU204" s="4">
        <f t="shared" si="232"/>
        <v>39.443953919999984</v>
      </c>
      <c r="GW204" s="64">
        <v>46753</v>
      </c>
      <c r="GX204" s="2">
        <v>0.51250000000000007</v>
      </c>
      <c r="GY204">
        <v>44280</v>
      </c>
      <c r="GZ204">
        <v>22.051200000000001</v>
      </c>
      <c r="HA204" s="86">
        <v>0</v>
      </c>
      <c r="HB204" s="4">
        <f t="shared" si="233"/>
        <v>70.920677939999976</v>
      </c>
      <c r="HD204" s="64">
        <v>39083</v>
      </c>
      <c r="HE204" s="2">
        <v>0.51250000000000007</v>
      </c>
      <c r="HF204">
        <v>44280</v>
      </c>
      <c r="HG204">
        <v>5.5541299999999998</v>
      </c>
      <c r="HH204" s="86">
        <v>0</v>
      </c>
      <c r="HI204" s="4">
        <f t="shared" si="234"/>
        <v>74.357434620000021</v>
      </c>
      <c r="HK204" s="64">
        <v>46753</v>
      </c>
      <c r="HL204" s="2">
        <v>0.51250000000000007</v>
      </c>
      <c r="HM204">
        <v>44280</v>
      </c>
      <c r="HN204">
        <v>2.9809199999999998</v>
      </c>
      <c r="HO204" s="86">
        <v>0</v>
      </c>
      <c r="HP204" s="4">
        <f t="shared" si="200"/>
        <v>35.388265740000008</v>
      </c>
      <c r="HR204" s="64">
        <v>39083</v>
      </c>
      <c r="HS204" s="2">
        <v>0.51250000000000007</v>
      </c>
      <c r="HT204">
        <v>44280</v>
      </c>
      <c r="HU204">
        <v>0.62407699999999999</v>
      </c>
      <c r="HV204" s="86">
        <v>0</v>
      </c>
      <c r="HW204" s="4">
        <f t="shared" si="201"/>
        <v>36.42369549</v>
      </c>
    </row>
    <row r="205" spans="2:231" x14ac:dyDescent="0.3">
      <c r="B205" s="63">
        <v>47362</v>
      </c>
      <c r="C205" s="2">
        <v>0.5131944444444444</v>
      </c>
      <c r="D205">
        <v>44340</v>
      </c>
      <c r="E205" s="4">
        <v>322.13600000000002</v>
      </c>
      <c r="F205" s="86">
        <v>0</v>
      </c>
      <c r="G205" s="4">
        <f t="shared" si="204"/>
        <v>272.54660195999986</v>
      </c>
      <c r="I205" s="64">
        <v>47362</v>
      </c>
      <c r="J205" s="2">
        <v>0.5131944444444444</v>
      </c>
      <c r="K205">
        <v>44340</v>
      </c>
      <c r="L205">
        <v>46.821800000000003</v>
      </c>
      <c r="M205" s="86">
        <v>0</v>
      </c>
      <c r="N205" s="4">
        <f t="shared" si="205"/>
        <v>204.06842975999999</v>
      </c>
      <c r="P205" s="64">
        <v>38961</v>
      </c>
      <c r="Q205" s="2">
        <v>0.5131944444444444</v>
      </c>
      <c r="R205">
        <v>44340</v>
      </c>
      <c r="S205">
        <v>0.68744300000000003</v>
      </c>
      <c r="T205" s="86">
        <v>0</v>
      </c>
      <c r="U205" s="4">
        <f t="shared" si="206"/>
        <v>185.46264095999999</v>
      </c>
      <c r="W205" s="64">
        <v>47362</v>
      </c>
      <c r="X205" s="2">
        <v>0.5131944444444444</v>
      </c>
      <c r="Y205">
        <v>44340</v>
      </c>
      <c r="Z205">
        <v>28.6221</v>
      </c>
      <c r="AA205" s="86">
        <v>0</v>
      </c>
      <c r="AB205" s="4">
        <f t="shared" si="207"/>
        <v>137.38433369999996</v>
      </c>
      <c r="AD205" s="64">
        <v>38961</v>
      </c>
      <c r="AE205" s="2">
        <v>0.5131944444444444</v>
      </c>
      <c r="AF205">
        <v>44340</v>
      </c>
      <c r="AG205">
        <v>0.27906700000000001</v>
      </c>
      <c r="AH205" s="86">
        <v>0</v>
      </c>
      <c r="AI205" s="4">
        <f t="shared" si="208"/>
        <v>92.003267940000043</v>
      </c>
      <c r="AK205" s="64">
        <v>46753</v>
      </c>
      <c r="AL205" s="2">
        <v>0.5131944444444444</v>
      </c>
      <c r="AM205">
        <v>44340</v>
      </c>
      <c r="AN205">
        <v>78.444100000000006</v>
      </c>
      <c r="AO205" s="86">
        <v>0</v>
      </c>
      <c r="AP205" s="4">
        <f t="shared" si="209"/>
        <v>204.80873262000014</v>
      </c>
      <c r="AR205" s="64">
        <v>39083</v>
      </c>
      <c r="AS205" s="2">
        <v>0.5131944444444444</v>
      </c>
      <c r="AT205">
        <v>44340</v>
      </c>
      <c r="AU205">
        <v>15.3118</v>
      </c>
      <c r="AV205" s="86">
        <v>0</v>
      </c>
      <c r="AW205" s="4">
        <f t="shared" si="210"/>
        <v>186.72557051999999</v>
      </c>
      <c r="AY205" s="64">
        <v>46753</v>
      </c>
      <c r="AZ205" s="2">
        <v>0.5131944444444444</v>
      </c>
      <c r="BA205">
        <v>44340</v>
      </c>
      <c r="BB205">
        <v>20.6938</v>
      </c>
      <c r="BC205" s="86">
        <v>0</v>
      </c>
      <c r="BD205" s="4">
        <f t="shared" si="211"/>
        <v>70.920677939999976</v>
      </c>
      <c r="BF205" s="64">
        <v>39083</v>
      </c>
      <c r="BG205" s="2">
        <v>0.5131944444444444</v>
      </c>
      <c r="BH205">
        <v>44340</v>
      </c>
      <c r="BI205">
        <v>4.6585200000000002</v>
      </c>
      <c r="BJ205" s="86">
        <v>0</v>
      </c>
      <c r="BK205" s="4">
        <f t="shared" si="212"/>
        <v>74.357434620000021</v>
      </c>
      <c r="BM205" s="64">
        <v>47362</v>
      </c>
      <c r="BN205" s="2">
        <v>0.5131944444444444</v>
      </c>
      <c r="BO205">
        <v>44340</v>
      </c>
      <c r="BP205">
        <v>14.415900000000001</v>
      </c>
      <c r="BQ205" s="86">
        <v>0</v>
      </c>
      <c r="BR205" s="4">
        <f t="shared" si="213"/>
        <v>195.77671175999998</v>
      </c>
      <c r="BT205" s="64">
        <v>38961</v>
      </c>
      <c r="BU205" s="2">
        <v>0.5131944444444444</v>
      </c>
      <c r="BV205">
        <v>44340</v>
      </c>
      <c r="BW205">
        <v>2.5457899999999999E-2</v>
      </c>
      <c r="BX205" s="86">
        <v>0</v>
      </c>
      <c r="BY205" s="4">
        <f t="shared" si="214"/>
        <v>183.53223767999989</v>
      </c>
      <c r="CA205" s="64">
        <v>47362</v>
      </c>
      <c r="CB205" s="2">
        <v>0.5131944444444444</v>
      </c>
      <c r="CC205">
        <v>44340</v>
      </c>
      <c r="CD205">
        <v>6.1787000000000001</v>
      </c>
      <c r="CE205" s="86">
        <v>0</v>
      </c>
      <c r="CF205" s="4">
        <f t="shared" si="215"/>
        <v>101.91306222</v>
      </c>
      <c r="CH205" s="64">
        <v>38961</v>
      </c>
      <c r="CI205" s="2">
        <v>0.5131944444444444</v>
      </c>
      <c r="CJ205">
        <v>44340</v>
      </c>
      <c r="CK205">
        <v>6.2517500000000004E-3</v>
      </c>
      <c r="CL205" s="86">
        <v>0</v>
      </c>
      <c r="CM205" s="4">
        <f t="shared" si="216"/>
        <v>59.335641492000001</v>
      </c>
      <c r="CO205" s="64">
        <v>46753</v>
      </c>
      <c r="CP205" s="2">
        <v>0.5131944444444444</v>
      </c>
      <c r="CQ205">
        <v>44340</v>
      </c>
      <c r="CR205">
        <v>29.627600000000001</v>
      </c>
      <c r="CS205" s="86">
        <v>0</v>
      </c>
      <c r="CT205" s="4">
        <f t="shared" si="217"/>
        <v>194.12606861999998</v>
      </c>
      <c r="CV205" s="64">
        <v>39083</v>
      </c>
      <c r="CW205" s="2">
        <v>0.5131944444444444</v>
      </c>
      <c r="CX205">
        <v>44340</v>
      </c>
      <c r="CY205">
        <v>2.58277</v>
      </c>
      <c r="CZ205" s="86">
        <v>0</v>
      </c>
      <c r="DA205" s="4">
        <f t="shared" si="218"/>
        <v>185.59591796399997</v>
      </c>
      <c r="DC205" s="64">
        <v>46753</v>
      </c>
      <c r="DD205" s="2">
        <v>0.5131944444444444</v>
      </c>
      <c r="DE205">
        <v>44340</v>
      </c>
      <c r="DF205">
        <v>4.5564299999999998</v>
      </c>
      <c r="DG205" s="86">
        <v>0</v>
      </c>
      <c r="DH205" s="4">
        <f t="shared" si="219"/>
        <v>41.830402259999985</v>
      </c>
      <c r="DJ205" s="64">
        <v>39083</v>
      </c>
      <c r="DK205" s="2">
        <v>0.5131944444444444</v>
      </c>
      <c r="DL205">
        <v>44340</v>
      </c>
      <c r="DM205">
        <v>0.44446400000000003</v>
      </c>
      <c r="DN205" s="86">
        <v>0</v>
      </c>
      <c r="DO205" s="4">
        <f t="shared" si="220"/>
        <v>45.38782215359997</v>
      </c>
      <c r="DQ205" s="64">
        <v>47362</v>
      </c>
      <c r="DR205" s="2">
        <v>0.5131944444444444</v>
      </c>
      <c r="DS205">
        <v>44340</v>
      </c>
      <c r="DT205">
        <v>7.4085299999999998</v>
      </c>
      <c r="DU205" s="86">
        <v>0</v>
      </c>
      <c r="DV205" s="4">
        <f t="shared" si="221"/>
        <v>194.10734316</v>
      </c>
      <c r="DX205" s="64">
        <v>38961</v>
      </c>
      <c r="DY205" s="2">
        <v>0.5131944444444444</v>
      </c>
      <c r="DZ205">
        <v>44340</v>
      </c>
      <c r="EA205">
        <v>4.2898299999999997E-3</v>
      </c>
      <c r="EB205" s="86">
        <v>0</v>
      </c>
      <c r="EC205" s="4">
        <f t="shared" si="222"/>
        <v>183.34284961199992</v>
      </c>
      <c r="EE205" s="64">
        <v>47362</v>
      </c>
      <c r="EF205" s="2">
        <v>0.5131944444444444</v>
      </c>
      <c r="EG205">
        <v>44340</v>
      </c>
      <c r="EH205">
        <v>2.3463400000000001</v>
      </c>
      <c r="EI205" s="86">
        <v>0</v>
      </c>
      <c r="EJ205" s="4">
        <f t="shared" si="223"/>
        <v>82.119268379999994</v>
      </c>
      <c r="EL205" s="64">
        <v>38961</v>
      </c>
      <c r="EM205" s="2">
        <v>0.5131944444444444</v>
      </c>
      <c r="EN205">
        <v>44340</v>
      </c>
      <c r="EO205">
        <v>7.5019400000000003E-4</v>
      </c>
      <c r="EP205" s="86">
        <v>0</v>
      </c>
      <c r="EQ205" s="4">
        <f t="shared" si="224"/>
        <v>43.63390082519998</v>
      </c>
      <c r="ES205" s="64">
        <v>46753</v>
      </c>
      <c r="ET205" s="2">
        <v>0.5131944444444444</v>
      </c>
      <c r="EU205">
        <v>44340</v>
      </c>
      <c r="EV205">
        <v>12.972099999999999</v>
      </c>
      <c r="EW205" s="86">
        <v>0</v>
      </c>
      <c r="EX205" s="4">
        <f t="shared" si="225"/>
        <v>191.57558652000012</v>
      </c>
      <c r="EZ205" s="64">
        <v>39083</v>
      </c>
      <c r="FA205" s="2">
        <v>0.5131944444444444</v>
      </c>
      <c r="FB205">
        <v>44340</v>
      </c>
      <c r="FC205">
        <v>0.76288199999999995</v>
      </c>
      <c r="FD205" s="86">
        <v>0</v>
      </c>
      <c r="FE205" s="4">
        <f t="shared" si="226"/>
        <v>185.51284269000004</v>
      </c>
      <c r="FG205" s="64">
        <v>46753</v>
      </c>
      <c r="FH205" s="2">
        <v>0.5131944444444444</v>
      </c>
      <c r="FI205">
        <v>44340</v>
      </c>
      <c r="FJ205">
        <v>1.4025399999999999</v>
      </c>
      <c r="FK205" s="86">
        <v>0</v>
      </c>
      <c r="FL205" s="4">
        <f t="shared" si="227"/>
        <v>29.680593816000005</v>
      </c>
      <c r="FN205" s="64">
        <v>39083</v>
      </c>
      <c r="FO205" s="2">
        <v>0.5131944444444444</v>
      </c>
      <c r="FP205">
        <v>44340</v>
      </c>
      <c r="FQ205">
        <v>9.1120300000000001E-2</v>
      </c>
      <c r="FR205" s="86">
        <v>0</v>
      </c>
      <c r="FS205" s="4">
        <f t="shared" si="228"/>
        <v>32.554979208599995</v>
      </c>
      <c r="FU205" s="64">
        <v>47362</v>
      </c>
      <c r="FV205" s="2">
        <v>0.5131944444444444</v>
      </c>
      <c r="FW205">
        <v>44340</v>
      </c>
      <c r="FX205">
        <v>31.447500000000002</v>
      </c>
      <c r="FY205" s="86">
        <v>0</v>
      </c>
      <c r="FZ205" s="4">
        <f t="shared" si="229"/>
        <v>85.845544680000017</v>
      </c>
      <c r="GB205" s="64">
        <v>47362</v>
      </c>
      <c r="GC205" s="2">
        <v>0.5131944444444444</v>
      </c>
      <c r="GD205">
        <v>44340</v>
      </c>
      <c r="GE205">
        <v>11.1724</v>
      </c>
      <c r="GF205" s="86">
        <v>0</v>
      </c>
      <c r="GG205" s="4">
        <f t="shared" si="230"/>
        <v>58.538361479999999</v>
      </c>
      <c r="GI205" s="64">
        <v>47362</v>
      </c>
      <c r="GJ205" s="2">
        <v>0.5131944444444444</v>
      </c>
      <c r="GK205">
        <v>44340</v>
      </c>
      <c r="GL205">
        <v>3.1267900000000002</v>
      </c>
      <c r="GM205" s="86">
        <v>0</v>
      </c>
      <c r="GN205" s="4">
        <f t="shared" si="231"/>
        <v>40.006538519999978</v>
      </c>
      <c r="GP205" s="64">
        <v>38961</v>
      </c>
      <c r="GQ205" s="2">
        <v>0.5131944444444444</v>
      </c>
      <c r="GR205">
        <v>44340</v>
      </c>
      <c r="GS205">
        <v>2.8128899999999999</v>
      </c>
      <c r="GT205" s="86">
        <v>0</v>
      </c>
      <c r="GU205" s="4">
        <f t="shared" si="232"/>
        <v>39.443953919999984</v>
      </c>
      <c r="GW205" s="64">
        <v>46753</v>
      </c>
      <c r="GX205" s="2">
        <v>0.5131944444444444</v>
      </c>
      <c r="GY205">
        <v>44340</v>
      </c>
      <c r="GZ205">
        <v>20.6938</v>
      </c>
      <c r="HA205" s="86">
        <v>0</v>
      </c>
      <c r="HB205" s="4">
        <f t="shared" si="233"/>
        <v>70.920677939999976</v>
      </c>
      <c r="HD205" s="64">
        <v>39083</v>
      </c>
      <c r="HE205" s="2">
        <v>0.5131944444444444</v>
      </c>
      <c r="HF205">
        <v>44340</v>
      </c>
      <c r="HG205">
        <v>4.6585200000000002</v>
      </c>
      <c r="HH205" s="86">
        <v>0</v>
      </c>
      <c r="HI205" s="4">
        <f t="shared" si="234"/>
        <v>74.357434620000021</v>
      </c>
      <c r="HK205" s="64">
        <v>46753</v>
      </c>
      <c r="HL205" s="2">
        <v>0.5131944444444444</v>
      </c>
      <c r="HM205">
        <v>44340</v>
      </c>
      <c r="HN205">
        <v>2.6998799999999998</v>
      </c>
      <c r="HO205" s="86">
        <v>0</v>
      </c>
      <c r="HP205" s="4">
        <f t="shared" si="200"/>
        <v>35.388265740000008</v>
      </c>
      <c r="HR205" s="64">
        <v>39083</v>
      </c>
      <c r="HS205" s="2">
        <v>0.5131944444444444</v>
      </c>
      <c r="HT205">
        <v>44340</v>
      </c>
      <c r="HU205">
        <v>0.48594199999999999</v>
      </c>
      <c r="HV205" s="86">
        <v>0</v>
      </c>
      <c r="HW205" s="4">
        <f t="shared" si="201"/>
        <v>36.42369549</v>
      </c>
    </row>
    <row r="206" spans="2:231" x14ac:dyDescent="0.3">
      <c r="B206" s="63">
        <v>47362</v>
      </c>
      <c r="C206" s="2">
        <v>0.51388888888888895</v>
      </c>
      <c r="D206">
        <v>44400</v>
      </c>
      <c r="E206" s="4">
        <v>318.06099999999998</v>
      </c>
      <c r="F206" s="86">
        <v>0</v>
      </c>
      <c r="G206" s="4">
        <f t="shared" si="204"/>
        <v>272.54660195999986</v>
      </c>
      <c r="I206" s="64">
        <v>47362</v>
      </c>
      <c r="J206" s="2">
        <v>0.51388888888888895</v>
      </c>
      <c r="K206">
        <v>44400</v>
      </c>
      <c r="L206">
        <v>42.142400000000002</v>
      </c>
      <c r="M206" s="86">
        <v>0</v>
      </c>
      <c r="N206" s="4">
        <f t="shared" si="205"/>
        <v>204.06842975999999</v>
      </c>
      <c r="P206" s="64">
        <v>38961</v>
      </c>
      <c r="Q206" s="2">
        <v>0.51388888888888895</v>
      </c>
      <c r="R206">
        <v>44400</v>
      </c>
      <c r="S206">
        <v>0.49804999999999999</v>
      </c>
      <c r="T206" s="86">
        <v>0</v>
      </c>
      <c r="U206" s="4">
        <f t="shared" si="206"/>
        <v>185.46264095999999</v>
      </c>
      <c r="W206" s="64">
        <v>47362</v>
      </c>
      <c r="X206" s="2">
        <v>0.51388888888888895</v>
      </c>
      <c r="Y206">
        <v>44400</v>
      </c>
      <c r="Z206">
        <v>25.761700000000001</v>
      </c>
      <c r="AA206" s="86">
        <v>0</v>
      </c>
      <c r="AB206" s="4">
        <f t="shared" si="207"/>
        <v>137.38433369999996</v>
      </c>
      <c r="AD206" s="64">
        <v>38961</v>
      </c>
      <c r="AE206" s="2">
        <v>0.51388888888888895</v>
      </c>
      <c r="AF206">
        <v>44400</v>
      </c>
      <c r="AG206">
        <v>0.202183</v>
      </c>
      <c r="AH206" s="86">
        <v>0</v>
      </c>
      <c r="AI206" s="4">
        <f t="shared" si="208"/>
        <v>92.003267940000043</v>
      </c>
      <c r="AK206" s="64">
        <v>46753</v>
      </c>
      <c r="AL206" s="2">
        <v>0.51388888888888895</v>
      </c>
      <c r="AM206">
        <v>44400</v>
      </c>
      <c r="AN206">
        <v>73.363</v>
      </c>
      <c r="AO206" s="86">
        <v>0</v>
      </c>
      <c r="AP206" s="4">
        <f t="shared" si="209"/>
        <v>204.80873262000014</v>
      </c>
      <c r="AR206" s="64">
        <v>39083</v>
      </c>
      <c r="AS206" s="2">
        <v>0.51388888888888895</v>
      </c>
      <c r="AT206">
        <v>44400</v>
      </c>
      <c r="AU206">
        <v>12.8169</v>
      </c>
      <c r="AV206" s="86">
        <v>0</v>
      </c>
      <c r="AW206" s="4">
        <f t="shared" si="210"/>
        <v>186.72557051999999</v>
      </c>
      <c r="AY206" s="64">
        <v>46753</v>
      </c>
      <c r="AZ206" s="2">
        <v>0.51388888888888895</v>
      </c>
      <c r="BA206">
        <v>44400</v>
      </c>
      <c r="BB206">
        <v>19.358499999999999</v>
      </c>
      <c r="BC206" s="86">
        <v>0</v>
      </c>
      <c r="BD206" s="4">
        <f t="shared" si="211"/>
        <v>70.920677939999976</v>
      </c>
      <c r="BF206" s="64">
        <v>39083</v>
      </c>
      <c r="BG206" s="2">
        <v>0.51388888888888895</v>
      </c>
      <c r="BH206">
        <v>44400</v>
      </c>
      <c r="BI206">
        <v>3.8994599999999999</v>
      </c>
      <c r="BJ206" s="86">
        <v>0</v>
      </c>
      <c r="BK206" s="4">
        <f t="shared" si="212"/>
        <v>74.357434620000021</v>
      </c>
      <c r="BM206" s="64">
        <v>47362</v>
      </c>
      <c r="BN206" s="2">
        <v>0.51388888888888895</v>
      </c>
      <c r="BO206">
        <v>44400</v>
      </c>
      <c r="BP206">
        <v>12.1889</v>
      </c>
      <c r="BQ206" s="86">
        <v>0</v>
      </c>
      <c r="BR206" s="4">
        <f t="shared" si="213"/>
        <v>195.77671175999998</v>
      </c>
      <c r="BT206" s="64">
        <v>38961</v>
      </c>
      <c r="BU206" s="2">
        <v>0.51388888888888895</v>
      </c>
      <c r="BV206">
        <v>44400</v>
      </c>
      <c r="BW206">
        <v>1.54687E-2</v>
      </c>
      <c r="BX206" s="86">
        <v>0</v>
      </c>
      <c r="BY206" s="4">
        <f t="shared" si="214"/>
        <v>183.53223767999989</v>
      </c>
      <c r="CA206" s="64">
        <v>47362</v>
      </c>
      <c r="CB206" s="2">
        <v>0.51388888888888895</v>
      </c>
      <c r="CC206">
        <v>44400</v>
      </c>
      <c r="CD206">
        <v>5.2242199999999999</v>
      </c>
      <c r="CE206" s="86">
        <v>0</v>
      </c>
      <c r="CF206" s="4">
        <f t="shared" si="215"/>
        <v>101.91306222</v>
      </c>
      <c r="CH206" s="64">
        <v>38961</v>
      </c>
      <c r="CI206" s="2">
        <v>0.51388888888888895</v>
      </c>
      <c r="CJ206">
        <v>44400</v>
      </c>
      <c r="CK206">
        <v>3.79868E-3</v>
      </c>
      <c r="CL206" s="86">
        <v>0</v>
      </c>
      <c r="CM206" s="4">
        <f t="shared" si="216"/>
        <v>59.335641492000001</v>
      </c>
      <c r="CO206" s="64">
        <v>46753</v>
      </c>
      <c r="CP206" s="2">
        <v>0.51388888888888895</v>
      </c>
      <c r="CQ206">
        <v>44400</v>
      </c>
      <c r="CR206">
        <v>26.450299999999999</v>
      </c>
      <c r="CS206" s="86">
        <v>0</v>
      </c>
      <c r="CT206" s="4">
        <f t="shared" si="217"/>
        <v>194.12606861999998</v>
      </c>
      <c r="CV206" s="64">
        <v>39083</v>
      </c>
      <c r="CW206" s="2">
        <v>0.51388888888888895</v>
      </c>
      <c r="CX206">
        <v>44400</v>
      </c>
      <c r="CY206">
        <v>1.95224</v>
      </c>
      <c r="CZ206" s="86">
        <v>0</v>
      </c>
      <c r="DA206" s="4">
        <f t="shared" si="218"/>
        <v>185.59591796399997</v>
      </c>
      <c r="DC206" s="64">
        <v>46753</v>
      </c>
      <c r="DD206" s="2">
        <v>0.51388888888888895</v>
      </c>
      <c r="DE206">
        <v>44400</v>
      </c>
      <c r="DF206">
        <v>4.0728799999999996</v>
      </c>
      <c r="DG206" s="86">
        <v>0</v>
      </c>
      <c r="DH206" s="4">
        <f t="shared" si="219"/>
        <v>41.830402259999985</v>
      </c>
      <c r="DJ206" s="64">
        <v>39083</v>
      </c>
      <c r="DK206" s="2">
        <v>0.51388888888888895</v>
      </c>
      <c r="DL206">
        <v>44400</v>
      </c>
      <c r="DM206">
        <v>0.33595700000000001</v>
      </c>
      <c r="DN206" s="86">
        <v>0</v>
      </c>
      <c r="DO206" s="4">
        <f t="shared" si="220"/>
        <v>45.38782215359997</v>
      </c>
      <c r="DQ206" s="64">
        <v>47362</v>
      </c>
      <c r="DR206" s="2">
        <v>0.51388888888888895</v>
      </c>
      <c r="DS206">
        <v>44400</v>
      </c>
      <c r="DT206">
        <v>6.04392</v>
      </c>
      <c r="DU206" s="86">
        <v>0</v>
      </c>
      <c r="DV206" s="4">
        <f t="shared" si="221"/>
        <v>194.10734316</v>
      </c>
      <c r="DX206" s="64">
        <v>38961</v>
      </c>
      <c r="DY206" s="2">
        <v>0.51388888888888895</v>
      </c>
      <c r="DZ206">
        <v>44400</v>
      </c>
      <c r="EA206">
        <v>2.3701999999999998E-3</v>
      </c>
      <c r="EB206" s="86">
        <v>0</v>
      </c>
      <c r="EC206" s="4">
        <f t="shared" si="222"/>
        <v>183.34284961199992</v>
      </c>
      <c r="EE206" s="64">
        <v>47362</v>
      </c>
      <c r="EF206" s="2">
        <v>0.51388888888888895</v>
      </c>
      <c r="EG206">
        <v>44400</v>
      </c>
      <c r="EH206">
        <v>1.9141600000000001</v>
      </c>
      <c r="EI206" s="86">
        <v>0</v>
      </c>
      <c r="EJ206" s="4">
        <f t="shared" si="223"/>
        <v>82.119268379999994</v>
      </c>
      <c r="EL206" s="64">
        <v>38961</v>
      </c>
      <c r="EM206" s="2">
        <v>0.51388888888888895</v>
      </c>
      <c r="EN206">
        <v>44400</v>
      </c>
      <c r="EO206">
        <v>4.1449299999999999E-4</v>
      </c>
      <c r="EP206" s="86">
        <v>0</v>
      </c>
      <c r="EQ206" s="4">
        <f t="shared" si="224"/>
        <v>43.63390082519998</v>
      </c>
      <c r="ES206" s="64">
        <v>46753</v>
      </c>
      <c r="ET206" s="2">
        <v>0.51388888888888895</v>
      </c>
      <c r="EU206">
        <v>44400</v>
      </c>
      <c r="EV206">
        <v>11.0457</v>
      </c>
      <c r="EW206" s="86">
        <v>0</v>
      </c>
      <c r="EX206" s="4">
        <f t="shared" si="225"/>
        <v>191.57558652000012</v>
      </c>
      <c r="EZ206" s="64">
        <v>39083</v>
      </c>
      <c r="FA206" s="2">
        <v>0.51388888888888895</v>
      </c>
      <c r="FB206">
        <v>44400</v>
      </c>
      <c r="FC206">
        <v>0.54138200000000003</v>
      </c>
      <c r="FD206" s="86">
        <v>0</v>
      </c>
      <c r="FE206" s="4">
        <f t="shared" si="226"/>
        <v>185.51284269000004</v>
      </c>
      <c r="FG206" s="64">
        <v>46753</v>
      </c>
      <c r="FH206" s="2">
        <v>0.51388888888888895</v>
      </c>
      <c r="FI206">
        <v>44400</v>
      </c>
      <c r="FJ206">
        <v>1.1966699999999999</v>
      </c>
      <c r="FK206" s="86">
        <v>0</v>
      </c>
      <c r="FL206" s="4">
        <f t="shared" si="227"/>
        <v>29.680593816000005</v>
      </c>
      <c r="FN206" s="64">
        <v>39083</v>
      </c>
      <c r="FO206" s="2">
        <v>0.51388888888888895</v>
      </c>
      <c r="FP206">
        <v>44400</v>
      </c>
      <c r="FQ206">
        <v>6.4663799999999994E-2</v>
      </c>
      <c r="FR206" s="86">
        <v>0</v>
      </c>
      <c r="FS206" s="4">
        <f t="shared" si="228"/>
        <v>32.554979208599995</v>
      </c>
      <c r="FU206" s="64">
        <v>47362</v>
      </c>
      <c r="FV206" s="2">
        <v>0.51388888888888895</v>
      </c>
      <c r="FW206">
        <v>44400</v>
      </c>
      <c r="FX206">
        <v>29.567</v>
      </c>
      <c r="FY206" s="86">
        <v>0</v>
      </c>
      <c r="FZ206" s="4">
        <f t="shared" si="229"/>
        <v>85.845544680000017</v>
      </c>
      <c r="GB206" s="64">
        <v>47362</v>
      </c>
      <c r="GC206" s="2">
        <v>0.51388888888888895</v>
      </c>
      <c r="GD206">
        <v>44400</v>
      </c>
      <c r="GE206">
        <v>10.173299999999999</v>
      </c>
      <c r="GF206" s="86">
        <v>0</v>
      </c>
      <c r="GG206" s="4">
        <f t="shared" si="230"/>
        <v>58.538361479999999</v>
      </c>
      <c r="GI206" s="64">
        <v>47362</v>
      </c>
      <c r="GJ206" s="2">
        <v>0.51388888888888895</v>
      </c>
      <c r="GK206">
        <v>44400</v>
      </c>
      <c r="GL206">
        <v>2.72132</v>
      </c>
      <c r="GM206" s="86">
        <v>0</v>
      </c>
      <c r="GN206" s="4">
        <f t="shared" si="231"/>
        <v>40.006538519999978</v>
      </c>
      <c r="GP206" s="64">
        <v>38961</v>
      </c>
      <c r="GQ206" s="2">
        <v>0.51388888888888895</v>
      </c>
      <c r="GR206">
        <v>44400</v>
      </c>
      <c r="GS206">
        <v>2.43743</v>
      </c>
      <c r="GT206" s="86">
        <v>0</v>
      </c>
      <c r="GU206" s="4">
        <f t="shared" si="232"/>
        <v>39.443953919999984</v>
      </c>
      <c r="GW206" s="64">
        <v>46753</v>
      </c>
      <c r="GX206" s="2">
        <v>0.51388888888888895</v>
      </c>
      <c r="GY206">
        <v>44400</v>
      </c>
      <c r="GZ206">
        <v>19.358499999999999</v>
      </c>
      <c r="HA206" s="86">
        <v>0</v>
      </c>
      <c r="HB206" s="4">
        <f t="shared" si="233"/>
        <v>70.920677939999976</v>
      </c>
      <c r="HD206" s="64">
        <v>39083</v>
      </c>
      <c r="HE206" s="2">
        <v>0.51388888888888895</v>
      </c>
      <c r="HF206">
        <v>44400</v>
      </c>
      <c r="HG206">
        <v>3.8994599999999999</v>
      </c>
      <c r="HH206" s="86">
        <v>0</v>
      </c>
      <c r="HI206" s="4">
        <f t="shared" si="234"/>
        <v>74.357434620000021</v>
      </c>
      <c r="HK206" s="64">
        <v>46753</v>
      </c>
      <c r="HL206" s="2">
        <v>0.51388888888888895</v>
      </c>
      <c r="HM206">
        <v>44400</v>
      </c>
      <c r="HN206">
        <v>2.43588</v>
      </c>
      <c r="HO206" s="86">
        <v>0</v>
      </c>
      <c r="HP206" s="4">
        <f t="shared" si="200"/>
        <v>35.388265740000008</v>
      </c>
      <c r="HR206" s="64">
        <v>39083</v>
      </c>
      <c r="HS206" s="2">
        <v>0.51388888888888895</v>
      </c>
      <c r="HT206">
        <v>44400</v>
      </c>
      <c r="HU206">
        <v>0.37767600000000001</v>
      </c>
      <c r="HV206" s="86">
        <v>0</v>
      </c>
      <c r="HW206" s="4">
        <f t="shared" si="201"/>
        <v>36.42369549</v>
      </c>
    </row>
    <row r="207" spans="2:231" x14ac:dyDescent="0.3">
      <c r="B207" s="63">
        <v>47362</v>
      </c>
      <c r="C207" s="2">
        <v>0.51458333333333328</v>
      </c>
      <c r="D207">
        <v>44460</v>
      </c>
      <c r="E207" s="4">
        <v>314.03699999999998</v>
      </c>
      <c r="F207" s="86">
        <v>0</v>
      </c>
      <c r="G207" s="4">
        <f t="shared" si="204"/>
        <v>272.54660195999986</v>
      </c>
      <c r="I207" s="64">
        <v>47362</v>
      </c>
      <c r="J207" s="2">
        <v>0.51458333333333328</v>
      </c>
      <c r="K207">
        <v>44460</v>
      </c>
      <c r="L207">
        <v>37.916800000000002</v>
      </c>
      <c r="M207" s="86">
        <v>0</v>
      </c>
      <c r="N207" s="4">
        <f t="shared" si="205"/>
        <v>204.06842975999999</v>
      </c>
      <c r="P207" s="64">
        <v>38961</v>
      </c>
      <c r="Q207" s="2">
        <v>0.51458333333333328</v>
      </c>
      <c r="R207">
        <v>44460</v>
      </c>
      <c r="S207">
        <v>0.36060799999999998</v>
      </c>
      <c r="T207" s="86">
        <v>0</v>
      </c>
      <c r="U207" s="4">
        <f t="shared" si="206"/>
        <v>185.46264095999999</v>
      </c>
      <c r="W207" s="64">
        <v>47362</v>
      </c>
      <c r="X207" s="2">
        <v>0.51458333333333328</v>
      </c>
      <c r="Y207">
        <v>44460</v>
      </c>
      <c r="Z207">
        <v>23.1785</v>
      </c>
      <c r="AA207" s="86">
        <v>0</v>
      </c>
      <c r="AB207" s="4">
        <f t="shared" si="207"/>
        <v>137.38433369999996</v>
      </c>
      <c r="AD207" s="64">
        <v>38961</v>
      </c>
      <c r="AE207" s="2">
        <v>0.51458333333333328</v>
      </c>
      <c r="AF207">
        <v>44460</v>
      </c>
      <c r="AG207">
        <v>0.14638899999999999</v>
      </c>
      <c r="AH207" s="86">
        <v>0</v>
      </c>
      <c r="AI207" s="4">
        <f t="shared" si="208"/>
        <v>92.003267940000043</v>
      </c>
      <c r="AK207" s="64">
        <v>46753</v>
      </c>
      <c r="AL207" s="2">
        <v>0.51458333333333328</v>
      </c>
      <c r="AM207">
        <v>44460</v>
      </c>
      <c r="AN207">
        <v>68.404600000000002</v>
      </c>
      <c r="AO207" s="86">
        <v>0</v>
      </c>
      <c r="AP207" s="4">
        <f t="shared" si="209"/>
        <v>204.80873262000014</v>
      </c>
      <c r="AR207" s="64">
        <v>39083</v>
      </c>
      <c r="AS207" s="2">
        <v>0.51458333333333328</v>
      </c>
      <c r="AT207">
        <v>44460</v>
      </c>
      <c r="AU207">
        <v>10.707100000000001</v>
      </c>
      <c r="AV207" s="86">
        <v>0</v>
      </c>
      <c r="AW207" s="4">
        <f t="shared" si="210"/>
        <v>186.72557051999999</v>
      </c>
      <c r="AY207" s="64">
        <v>46753</v>
      </c>
      <c r="AZ207" s="2">
        <v>0.51458333333333328</v>
      </c>
      <c r="BA207">
        <v>44460</v>
      </c>
      <c r="BB207">
        <v>18.0474</v>
      </c>
      <c r="BC207" s="86">
        <v>0</v>
      </c>
      <c r="BD207" s="4">
        <f t="shared" si="211"/>
        <v>70.920677939999976</v>
      </c>
      <c r="BF207" s="64">
        <v>39083</v>
      </c>
      <c r="BG207" s="2">
        <v>0.51458333333333328</v>
      </c>
      <c r="BH207">
        <v>44460</v>
      </c>
      <c r="BI207">
        <v>3.2575699999999999</v>
      </c>
      <c r="BJ207" s="86">
        <v>0</v>
      </c>
      <c r="BK207" s="4">
        <f t="shared" si="212"/>
        <v>74.357434620000021</v>
      </c>
      <c r="BM207" s="64">
        <v>47362</v>
      </c>
      <c r="BN207" s="2">
        <v>0.51458333333333328</v>
      </c>
      <c r="BO207">
        <v>44460</v>
      </c>
      <c r="BP207">
        <v>10.299799999999999</v>
      </c>
      <c r="BQ207" s="86">
        <v>0</v>
      </c>
      <c r="BR207" s="4">
        <f t="shared" si="213"/>
        <v>195.77671175999998</v>
      </c>
      <c r="BT207" s="64">
        <v>38961</v>
      </c>
      <c r="BU207" s="2">
        <v>0.51458333333333328</v>
      </c>
      <c r="BV207">
        <v>44460</v>
      </c>
      <c r="BW207">
        <v>9.3905299999999994E-3</v>
      </c>
      <c r="BX207" s="86">
        <v>0</v>
      </c>
      <c r="BY207" s="4">
        <f t="shared" si="214"/>
        <v>183.53223767999989</v>
      </c>
      <c r="CA207" s="64">
        <v>47362</v>
      </c>
      <c r="CB207" s="2">
        <v>0.51458333333333328</v>
      </c>
      <c r="CC207">
        <v>44460</v>
      </c>
      <c r="CD207">
        <v>4.4145500000000002</v>
      </c>
      <c r="CE207" s="86">
        <v>0</v>
      </c>
      <c r="CF207" s="4">
        <f t="shared" si="215"/>
        <v>101.91306222</v>
      </c>
      <c r="CH207" s="64">
        <v>38961</v>
      </c>
      <c r="CI207" s="2">
        <v>0.51458333333333328</v>
      </c>
      <c r="CJ207">
        <v>44460</v>
      </c>
      <c r="CK207">
        <v>2.30605E-3</v>
      </c>
      <c r="CL207" s="86">
        <v>0</v>
      </c>
      <c r="CM207" s="4">
        <f t="shared" si="216"/>
        <v>59.335641492000001</v>
      </c>
      <c r="CO207" s="64">
        <v>46753</v>
      </c>
      <c r="CP207" s="2">
        <v>0.51458333333333328</v>
      </c>
      <c r="CQ207">
        <v>44460</v>
      </c>
      <c r="CR207">
        <v>23.427299999999999</v>
      </c>
      <c r="CS207" s="86">
        <v>0</v>
      </c>
      <c r="CT207" s="4">
        <f t="shared" si="217"/>
        <v>194.12606861999998</v>
      </c>
      <c r="CV207" s="64">
        <v>39083</v>
      </c>
      <c r="CW207" s="2">
        <v>0.51458333333333328</v>
      </c>
      <c r="CX207">
        <v>44460</v>
      </c>
      <c r="CY207">
        <v>1.47089</v>
      </c>
      <c r="CZ207" s="86">
        <v>0</v>
      </c>
      <c r="DA207" s="4">
        <f t="shared" si="218"/>
        <v>185.59591796399997</v>
      </c>
      <c r="DC207" s="64">
        <v>46753</v>
      </c>
      <c r="DD207" s="2">
        <v>0.51458333333333328</v>
      </c>
      <c r="DE207">
        <v>44460</v>
      </c>
      <c r="DF207">
        <v>3.6108899999999999</v>
      </c>
      <c r="DG207" s="86">
        <v>0</v>
      </c>
      <c r="DH207" s="4">
        <f t="shared" si="219"/>
        <v>41.830402259999985</v>
      </c>
      <c r="DJ207" s="64">
        <v>39083</v>
      </c>
      <c r="DK207" s="2">
        <v>0.51458333333333328</v>
      </c>
      <c r="DL207">
        <v>44460</v>
      </c>
      <c r="DM207">
        <v>0.25312200000000001</v>
      </c>
      <c r="DN207" s="86">
        <v>0</v>
      </c>
      <c r="DO207" s="4">
        <f t="shared" si="220"/>
        <v>45.38782215359997</v>
      </c>
      <c r="DQ207" s="64">
        <v>47362</v>
      </c>
      <c r="DR207" s="2">
        <v>0.51458333333333328</v>
      </c>
      <c r="DS207">
        <v>44460</v>
      </c>
      <c r="DT207">
        <v>4.9271799999999999</v>
      </c>
      <c r="DU207" s="86">
        <v>0</v>
      </c>
      <c r="DV207" s="4">
        <f t="shared" si="221"/>
        <v>194.10734316</v>
      </c>
      <c r="DX207" s="64">
        <v>38961</v>
      </c>
      <c r="DY207" s="2">
        <v>0.51458333333333328</v>
      </c>
      <c r="DZ207">
        <v>44460</v>
      </c>
      <c r="EA207">
        <v>1.3082E-3</v>
      </c>
      <c r="EB207" s="86">
        <v>0</v>
      </c>
      <c r="EC207" s="4">
        <f t="shared" si="222"/>
        <v>183.34284961199992</v>
      </c>
      <c r="EE207" s="64">
        <v>47362</v>
      </c>
      <c r="EF207" s="2">
        <v>0.51458333333333328</v>
      </c>
      <c r="EG207">
        <v>44460</v>
      </c>
      <c r="EH207">
        <v>1.5604800000000001</v>
      </c>
      <c r="EI207" s="86">
        <v>0</v>
      </c>
      <c r="EJ207" s="4">
        <f t="shared" si="223"/>
        <v>82.119268379999994</v>
      </c>
      <c r="EL207" s="64">
        <v>38961</v>
      </c>
      <c r="EM207" s="2">
        <v>0.51458333333333328</v>
      </c>
      <c r="EN207">
        <v>44460</v>
      </c>
      <c r="EO207">
        <v>2.28774E-4</v>
      </c>
      <c r="EP207" s="86">
        <v>0</v>
      </c>
      <c r="EQ207" s="4">
        <f t="shared" si="224"/>
        <v>43.63390082519998</v>
      </c>
      <c r="ES207" s="64">
        <v>46753</v>
      </c>
      <c r="ET207" s="2">
        <v>0.51458333333333328</v>
      </c>
      <c r="EU207">
        <v>44460</v>
      </c>
      <c r="EV207">
        <v>9.2974499999999995</v>
      </c>
      <c r="EW207" s="86">
        <v>0</v>
      </c>
      <c r="EX207" s="4">
        <f t="shared" si="225"/>
        <v>191.57558652000012</v>
      </c>
      <c r="EZ207" s="64">
        <v>39083</v>
      </c>
      <c r="FA207" s="2">
        <v>0.51458333333333328</v>
      </c>
      <c r="FB207">
        <v>44460</v>
      </c>
      <c r="FC207">
        <v>0.38303300000000001</v>
      </c>
      <c r="FD207" s="86">
        <v>0</v>
      </c>
      <c r="FE207" s="4">
        <f t="shared" si="226"/>
        <v>185.51284269000004</v>
      </c>
      <c r="FG207" s="64">
        <v>46753</v>
      </c>
      <c r="FH207" s="2">
        <v>0.51458333333333328</v>
      </c>
      <c r="FI207">
        <v>44460</v>
      </c>
      <c r="FJ207">
        <v>1.0090699999999999</v>
      </c>
      <c r="FK207" s="86">
        <v>0</v>
      </c>
      <c r="FL207" s="4">
        <f t="shared" si="227"/>
        <v>29.680593816000005</v>
      </c>
      <c r="FN207" s="64">
        <v>39083</v>
      </c>
      <c r="FO207" s="2">
        <v>0.51458333333333328</v>
      </c>
      <c r="FP207">
        <v>44460</v>
      </c>
      <c r="FQ207">
        <v>4.5750199999999998E-2</v>
      </c>
      <c r="FR207" s="86">
        <v>0</v>
      </c>
      <c r="FS207" s="4">
        <f t="shared" si="228"/>
        <v>32.554979208599995</v>
      </c>
      <c r="FU207" s="64">
        <v>47362</v>
      </c>
      <c r="FV207" s="2">
        <v>0.51458333333333328</v>
      </c>
      <c r="FW207">
        <v>44460</v>
      </c>
      <c r="FX207">
        <v>27.798999999999999</v>
      </c>
      <c r="FY207" s="86">
        <v>0</v>
      </c>
      <c r="FZ207" s="4">
        <f t="shared" si="229"/>
        <v>85.845544680000017</v>
      </c>
      <c r="GB207" s="64">
        <v>47362</v>
      </c>
      <c r="GC207" s="2">
        <v>0.51458333333333328</v>
      </c>
      <c r="GD207">
        <v>44460</v>
      </c>
      <c r="GE207">
        <v>9.2635199999999998</v>
      </c>
      <c r="GF207" s="86">
        <v>0</v>
      </c>
      <c r="GG207" s="4">
        <f t="shared" si="230"/>
        <v>58.538361479999999</v>
      </c>
      <c r="GI207" s="64">
        <v>47362</v>
      </c>
      <c r="GJ207" s="2">
        <v>0.51458333333333328</v>
      </c>
      <c r="GK207">
        <v>44460</v>
      </c>
      <c r="GL207">
        <v>2.36843</v>
      </c>
      <c r="GM207" s="86">
        <v>0</v>
      </c>
      <c r="GN207" s="4">
        <f t="shared" si="231"/>
        <v>40.006538519999978</v>
      </c>
      <c r="GP207" s="64">
        <v>38961</v>
      </c>
      <c r="GQ207" s="2">
        <v>0.51458333333333328</v>
      </c>
      <c r="GR207">
        <v>44460</v>
      </c>
      <c r="GS207">
        <v>2.11206</v>
      </c>
      <c r="GT207" s="86">
        <v>0</v>
      </c>
      <c r="GU207" s="4">
        <f t="shared" si="232"/>
        <v>39.443953919999984</v>
      </c>
      <c r="GW207" s="64">
        <v>46753</v>
      </c>
      <c r="GX207" s="2">
        <v>0.51458333333333328</v>
      </c>
      <c r="GY207">
        <v>44460</v>
      </c>
      <c r="GZ207">
        <v>18.0474</v>
      </c>
      <c r="HA207" s="86">
        <v>0</v>
      </c>
      <c r="HB207" s="4">
        <f t="shared" si="233"/>
        <v>70.920677939999976</v>
      </c>
      <c r="HD207" s="64">
        <v>39083</v>
      </c>
      <c r="HE207" s="2">
        <v>0.51458333333333328</v>
      </c>
      <c r="HF207">
        <v>44460</v>
      </c>
      <c r="HG207">
        <v>3.2575699999999999</v>
      </c>
      <c r="HH207" s="86">
        <v>0</v>
      </c>
      <c r="HI207" s="4">
        <f t="shared" si="234"/>
        <v>74.357434620000021</v>
      </c>
      <c r="HK207" s="64">
        <v>46753</v>
      </c>
      <c r="HL207" s="2">
        <v>0.51458333333333328</v>
      </c>
      <c r="HM207">
        <v>44460</v>
      </c>
      <c r="HN207">
        <v>2.1869200000000002</v>
      </c>
      <c r="HO207" s="86">
        <v>0</v>
      </c>
      <c r="HP207" s="4">
        <f t="shared" si="200"/>
        <v>35.388265740000008</v>
      </c>
      <c r="HR207" s="64">
        <v>39083</v>
      </c>
      <c r="HS207" s="2">
        <v>0.51458333333333328</v>
      </c>
      <c r="HT207">
        <v>44460</v>
      </c>
      <c r="HU207">
        <v>0.29298600000000002</v>
      </c>
      <c r="HV207" s="86">
        <v>0</v>
      </c>
      <c r="HW207" s="4">
        <f t="shared" si="201"/>
        <v>36.42369549</v>
      </c>
    </row>
    <row r="208" spans="2:231" x14ac:dyDescent="0.3">
      <c r="B208" s="63">
        <v>47362</v>
      </c>
      <c r="C208" s="2">
        <v>0.51527777777777783</v>
      </c>
      <c r="D208">
        <v>44520</v>
      </c>
      <c r="E208" s="4">
        <v>310.06400000000002</v>
      </c>
      <c r="F208" s="86">
        <v>0</v>
      </c>
      <c r="G208" s="4">
        <f t="shared" si="204"/>
        <v>272.54660195999986</v>
      </c>
      <c r="I208" s="64">
        <v>47362</v>
      </c>
      <c r="J208" s="2">
        <v>0.51527777777777783</v>
      </c>
      <c r="K208">
        <v>44520</v>
      </c>
      <c r="L208">
        <v>34.1023</v>
      </c>
      <c r="M208" s="86">
        <v>0</v>
      </c>
      <c r="N208" s="4">
        <f t="shared" si="205"/>
        <v>204.06842975999999</v>
      </c>
      <c r="P208" s="64">
        <v>38961</v>
      </c>
      <c r="Q208" s="2">
        <v>0.51527777777777783</v>
      </c>
      <c r="R208">
        <v>44520</v>
      </c>
      <c r="S208">
        <v>0.26093100000000002</v>
      </c>
      <c r="T208" s="86">
        <v>0</v>
      </c>
      <c r="U208" s="4">
        <f t="shared" si="206"/>
        <v>185.46264095999999</v>
      </c>
      <c r="W208" s="64">
        <v>47362</v>
      </c>
      <c r="X208" s="2">
        <v>0.51527777777777783</v>
      </c>
      <c r="Y208">
        <v>44520</v>
      </c>
      <c r="Z208">
        <v>20.846699999999998</v>
      </c>
      <c r="AA208" s="86">
        <v>0</v>
      </c>
      <c r="AB208" s="4">
        <f t="shared" si="207"/>
        <v>137.38433369999996</v>
      </c>
      <c r="AD208" s="64">
        <v>38961</v>
      </c>
      <c r="AE208" s="2">
        <v>0.51527777777777783</v>
      </c>
      <c r="AF208">
        <v>44520</v>
      </c>
      <c r="AG208">
        <v>0.10592500000000001</v>
      </c>
      <c r="AH208" s="86">
        <v>0</v>
      </c>
      <c r="AI208" s="4">
        <f t="shared" si="208"/>
        <v>92.003267940000043</v>
      </c>
      <c r="AK208" s="64">
        <v>46753</v>
      </c>
      <c r="AL208" s="2">
        <v>0.51527777777777783</v>
      </c>
      <c r="AM208">
        <v>44520</v>
      </c>
      <c r="AN208">
        <v>63.581299999999999</v>
      </c>
      <c r="AO208" s="86">
        <v>0</v>
      </c>
      <c r="AP208" s="4">
        <f t="shared" si="209"/>
        <v>204.80873262000014</v>
      </c>
      <c r="AR208" s="64">
        <v>39083</v>
      </c>
      <c r="AS208" s="2">
        <v>0.51527777777777783</v>
      </c>
      <c r="AT208">
        <v>44520</v>
      </c>
      <c r="AU208">
        <v>8.9268099999999997</v>
      </c>
      <c r="AV208" s="86">
        <v>0</v>
      </c>
      <c r="AW208" s="4">
        <f t="shared" si="210"/>
        <v>186.72557051999999</v>
      </c>
      <c r="AY208" s="64">
        <v>46753</v>
      </c>
      <c r="AZ208" s="2">
        <v>0.51527777777777783</v>
      </c>
      <c r="BA208">
        <v>44520</v>
      </c>
      <c r="BB208">
        <v>16.765699999999999</v>
      </c>
      <c r="BC208" s="86">
        <v>0</v>
      </c>
      <c r="BD208" s="4">
        <f t="shared" si="211"/>
        <v>70.920677939999976</v>
      </c>
      <c r="BF208" s="64">
        <v>39083</v>
      </c>
      <c r="BG208" s="2">
        <v>0.51527777777777783</v>
      </c>
      <c r="BH208">
        <v>44520</v>
      </c>
      <c r="BI208">
        <v>2.7159300000000002</v>
      </c>
      <c r="BJ208" s="86">
        <v>0</v>
      </c>
      <c r="BK208" s="4">
        <f t="shared" si="212"/>
        <v>74.357434620000021</v>
      </c>
      <c r="BM208" s="64">
        <v>47362</v>
      </c>
      <c r="BN208" s="2">
        <v>0.51527777777777783</v>
      </c>
      <c r="BO208">
        <v>44520</v>
      </c>
      <c r="BP208">
        <v>8.6983700000000006</v>
      </c>
      <c r="BQ208" s="86">
        <v>0</v>
      </c>
      <c r="BR208" s="4">
        <f t="shared" si="213"/>
        <v>195.77671175999998</v>
      </c>
      <c r="BT208" s="64">
        <v>38961</v>
      </c>
      <c r="BU208" s="2">
        <v>0.51527777777777783</v>
      </c>
      <c r="BV208">
        <v>44520</v>
      </c>
      <c r="BW208">
        <v>5.6954900000000001E-3</v>
      </c>
      <c r="BX208" s="86">
        <v>0</v>
      </c>
      <c r="BY208" s="4">
        <f t="shared" si="214"/>
        <v>183.53223767999989</v>
      </c>
      <c r="CA208" s="64">
        <v>47362</v>
      </c>
      <c r="CB208" s="2">
        <v>0.51527777777777783</v>
      </c>
      <c r="CC208">
        <v>44520</v>
      </c>
      <c r="CD208">
        <v>3.7281599999999999</v>
      </c>
      <c r="CE208" s="86">
        <v>0</v>
      </c>
      <c r="CF208" s="4">
        <f t="shared" si="215"/>
        <v>101.91306222</v>
      </c>
      <c r="CH208" s="64">
        <v>38961</v>
      </c>
      <c r="CI208" s="2">
        <v>0.51527777777777783</v>
      </c>
      <c r="CJ208">
        <v>44520</v>
      </c>
      <c r="CK208">
        <v>1.39865E-3</v>
      </c>
      <c r="CL208" s="86">
        <v>0</v>
      </c>
      <c r="CM208" s="4">
        <f t="shared" si="216"/>
        <v>59.335641492000001</v>
      </c>
      <c r="CO208" s="64">
        <v>46753</v>
      </c>
      <c r="CP208" s="2">
        <v>0.51527777777777783</v>
      </c>
      <c r="CQ208">
        <v>44520</v>
      </c>
      <c r="CR208">
        <v>20.5962</v>
      </c>
      <c r="CS208" s="86">
        <v>0</v>
      </c>
      <c r="CT208" s="4">
        <f t="shared" si="217"/>
        <v>194.12606861999998</v>
      </c>
      <c r="CV208" s="64">
        <v>39083</v>
      </c>
      <c r="CW208" s="2">
        <v>0.51527777777777783</v>
      </c>
      <c r="CX208">
        <v>44520</v>
      </c>
      <c r="CY208">
        <v>1.1046899999999999</v>
      </c>
      <c r="CZ208" s="86">
        <v>0</v>
      </c>
      <c r="DA208" s="4">
        <f t="shared" si="218"/>
        <v>185.59591796399997</v>
      </c>
      <c r="DC208" s="64">
        <v>46753</v>
      </c>
      <c r="DD208" s="2">
        <v>0.51527777777777783</v>
      </c>
      <c r="DE208">
        <v>44520</v>
      </c>
      <c r="DF208">
        <v>3.17685</v>
      </c>
      <c r="DG208" s="86">
        <v>0</v>
      </c>
      <c r="DH208" s="4">
        <f t="shared" si="219"/>
        <v>41.830402259999985</v>
      </c>
      <c r="DJ208" s="64">
        <v>39083</v>
      </c>
      <c r="DK208" s="2">
        <v>0.51527777777777783</v>
      </c>
      <c r="DL208">
        <v>44520</v>
      </c>
      <c r="DM208">
        <v>0.190105</v>
      </c>
      <c r="DN208" s="86">
        <v>0</v>
      </c>
      <c r="DO208" s="4">
        <f t="shared" si="220"/>
        <v>45.38782215359997</v>
      </c>
      <c r="DQ208" s="64">
        <v>47362</v>
      </c>
      <c r="DR208" s="2">
        <v>0.51527777777777783</v>
      </c>
      <c r="DS208">
        <v>44520</v>
      </c>
      <c r="DT208">
        <v>4.0139500000000004</v>
      </c>
      <c r="DU208" s="86">
        <v>0</v>
      </c>
      <c r="DV208" s="4">
        <f t="shared" si="221"/>
        <v>194.10734316</v>
      </c>
      <c r="DX208" s="64">
        <v>38961</v>
      </c>
      <c r="DY208" s="2">
        <v>0.51527777777777783</v>
      </c>
      <c r="DZ208">
        <v>44520</v>
      </c>
      <c r="EA208">
        <v>7.2129099999999999E-4</v>
      </c>
      <c r="EB208" s="86">
        <v>0</v>
      </c>
      <c r="EC208" s="4">
        <f t="shared" si="222"/>
        <v>183.34284961199992</v>
      </c>
      <c r="EE208" s="64">
        <v>47362</v>
      </c>
      <c r="EF208" s="2">
        <v>0.51527777777777783</v>
      </c>
      <c r="EG208">
        <v>44520</v>
      </c>
      <c r="EH208">
        <v>1.27125</v>
      </c>
      <c r="EI208" s="86">
        <v>0</v>
      </c>
      <c r="EJ208" s="4">
        <f t="shared" si="223"/>
        <v>82.119268379999994</v>
      </c>
      <c r="EL208" s="64">
        <v>38961</v>
      </c>
      <c r="EM208" s="2">
        <v>0.51527777777777783</v>
      </c>
      <c r="EN208">
        <v>44520</v>
      </c>
      <c r="EO208">
        <v>1.2613699999999999E-4</v>
      </c>
      <c r="EP208" s="86">
        <v>0</v>
      </c>
      <c r="EQ208" s="4">
        <f t="shared" si="224"/>
        <v>43.63390082519998</v>
      </c>
      <c r="ES208" s="64">
        <v>46753</v>
      </c>
      <c r="ET208" s="2">
        <v>0.51527777777777783</v>
      </c>
      <c r="EU208">
        <v>44520</v>
      </c>
      <c r="EV208">
        <v>7.7459600000000002</v>
      </c>
      <c r="EW208" s="86">
        <v>0</v>
      </c>
      <c r="EX208" s="4">
        <f t="shared" si="225"/>
        <v>191.57558652000012</v>
      </c>
      <c r="EZ208" s="64">
        <v>39083</v>
      </c>
      <c r="FA208" s="2">
        <v>0.51527777777777783</v>
      </c>
      <c r="FB208">
        <v>44520</v>
      </c>
      <c r="FC208">
        <v>0.27017400000000003</v>
      </c>
      <c r="FD208" s="86">
        <v>0</v>
      </c>
      <c r="FE208" s="4">
        <f t="shared" si="226"/>
        <v>185.51284269000004</v>
      </c>
      <c r="FG208" s="64">
        <v>46753</v>
      </c>
      <c r="FH208" s="2">
        <v>0.51527777777777783</v>
      </c>
      <c r="FI208">
        <v>44520</v>
      </c>
      <c r="FJ208">
        <v>0.84203600000000001</v>
      </c>
      <c r="FK208" s="86">
        <v>0</v>
      </c>
      <c r="FL208" s="4">
        <f t="shared" si="227"/>
        <v>29.680593816000005</v>
      </c>
      <c r="FN208" s="64">
        <v>39083</v>
      </c>
      <c r="FO208" s="2">
        <v>0.51527777777777783</v>
      </c>
      <c r="FP208">
        <v>44520</v>
      </c>
      <c r="FQ208">
        <v>3.2270199999999999E-2</v>
      </c>
      <c r="FR208" s="86">
        <v>0</v>
      </c>
      <c r="FS208" s="4">
        <f t="shared" si="228"/>
        <v>32.554979208599995</v>
      </c>
      <c r="FU208" s="64">
        <v>47362</v>
      </c>
      <c r="FV208" s="2">
        <v>0.51527777777777783</v>
      </c>
      <c r="FW208">
        <v>44520</v>
      </c>
      <c r="FX208">
        <v>26.136700000000001</v>
      </c>
      <c r="FY208" s="86">
        <v>0</v>
      </c>
      <c r="FZ208" s="4">
        <f t="shared" si="229"/>
        <v>85.845544680000017</v>
      </c>
      <c r="GB208" s="64">
        <v>47362</v>
      </c>
      <c r="GC208" s="2">
        <v>0.51527777777777783</v>
      </c>
      <c r="GD208">
        <v>44520</v>
      </c>
      <c r="GE208">
        <v>8.4350900000000006</v>
      </c>
      <c r="GF208" s="86">
        <v>0</v>
      </c>
      <c r="GG208" s="4">
        <f t="shared" si="230"/>
        <v>58.538361479999999</v>
      </c>
      <c r="GI208" s="64">
        <v>47362</v>
      </c>
      <c r="GJ208" s="2">
        <v>0.51527777777777783</v>
      </c>
      <c r="GK208">
        <v>44520</v>
      </c>
      <c r="GL208">
        <v>2.0613000000000001</v>
      </c>
      <c r="GM208" s="86">
        <v>0</v>
      </c>
      <c r="GN208" s="4">
        <f t="shared" si="231"/>
        <v>40.006538519999978</v>
      </c>
      <c r="GP208" s="64">
        <v>38961</v>
      </c>
      <c r="GQ208" s="2">
        <v>0.51527777777777783</v>
      </c>
      <c r="GR208">
        <v>44520</v>
      </c>
      <c r="GS208">
        <v>1.83009</v>
      </c>
      <c r="GT208" s="86">
        <v>0</v>
      </c>
      <c r="GU208" s="4">
        <f t="shared" si="232"/>
        <v>39.443953919999984</v>
      </c>
      <c r="GW208" s="64">
        <v>46753</v>
      </c>
      <c r="GX208" s="2">
        <v>0.51527777777777783</v>
      </c>
      <c r="GY208">
        <v>44520</v>
      </c>
      <c r="GZ208">
        <v>16.765699999999999</v>
      </c>
      <c r="HA208" s="86">
        <v>0</v>
      </c>
      <c r="HB208" s="4">
        <f t="shared" si="233"/>
        <v>70.920677939999976</v>
      </c>
      <c r="HD208" s="64">
        <v>39083</v>
      </c>
      <c r="HE208" s="2">
        <v>0.51527777777777783</v>
      </c>
      <c r="HF208">
        <v>44520</v>
      </c>
      <c r="HG208">
        <v>2.7159300000000002</v>
      </c>
      <c r="HH208" s="86">
        <v>0</v>
      </c>
      <c r="HI208" s="4">
        <f t="shared" si="234"/>
        <v>74.357434620000021</v>
      </c>
      <c r="HK208" s="64">
        <v>46753</v>
      </c>
      <c r="HL208" s="2">
        <v>0.51527777777777783</v>
      </c>
      <c r="HM208">
        <v>44520</v>
      </c>
      <c r="HN208">
        <v>1.95245</v>
      </c>
      <c r="HO208" s="86">
        <v>0</v>
      </c>
      <c r="HP208" s="4">
        <f t="shared" si="200"/>
        <v>35.388265740000008</v>
      </c>
      <c r="HR208" s="64">
        <v>39083</v>
      </c>
      <c r="HS208" s="2">
        <v>0.51527777777777783</v>
      </c>
      <c r="HT208">
        <v>44520</v>
      </c>
      <c r="HU208">
        <v>0.22686799999999999</v>
      </c>
      <c r="HV208" s="86">
        <v>0</v>
      </c>
      <c r="HW208" s="4">
        <f t="shared" si="201"/>
        <v>36.42369549</v>
      </c>
    </row>
    <row r="209" spans="2:231" x14ac:dyDescent="0.3">
      <c r="B209" s="63">
        <v>47362</v>
      </c>
      <c r="C209" s="2">
        <v>0.51597222222222217</v>
      </c>
      <c r="D209">
        <v>44580</v>
      </c>
      <c r="E209" s="4">
        <v>306.14</v>
      </c>
      <c r="F209" s="86">
        <v>0</v>
      </c>
      <c r="G209" s="4">
        <f t="shared" si="204"/>
        <v>272.54660195999986</v>
      </c>
      <c r="I209" s="64">
        <v>47362</v>
      </c>
      <c r="J209" s="2">
        <v>0.51597222222222217</v>
      </c>
      <c r="K209">
        <v>44580</v>
      </c>
      <c r="L209">
        <v>30.6602</v>
      </c>
      <c r="M209" s="86">
        <v>0</v>
      </c>
      <c r="N209" s="4">
        <f t="shared" si="205"/>
        <v>204.06842975999999</v>
      </c>
      <c r="P209" s="64">
        <v>38961</v>
      </c>
      <c r="Q209" s="2">
        <v>0.51597222222222217</v>
      </c>
      <c r="R209">
        <v>44580</v>
      </c>
      <c r="S209">
        <v>0.18868799999999999</v>
      </c>
      <c r="T209" s="86">
        <v>0</v>
      </c>
      <c r="U209" s="4">
        <f t="shared" si="206"/>
        <v>185.46264095999999</v>
      </c>
      <c r="W209" s="64">
        <v>47362</v>
      </c>
      <c r="X209" s="2">
        <v>0.51597222222222217</v>
      </c>
      <c r="Y209">
        <v>44580</v>
      </c>
      <c r="Z209">
        <v>18.742599999999999</v>
      </c>
      <c r="AA209" s="86">
        <v>0</v>
      </c>
      <c r="AB209" s="4">
        <f t="shared" si="207"/>
        <v>137.38433369999996</v>
      </c>
      <c r="AD209" s="64">
        <v>38961</v>
      </c>
      <c r="AE209" s="2">
        <v>0.51597222222222217</v>
      </c>
      <c r="AF209">
        <v>44580</v>
      </c>
      <c r="AG209">
        <v>7.6597999999999999E-2</v>
      </c>
      <c r="AH209" s="86">
        <v>0</v>
      </c>
      <c r="AI209" s="4">
        <f t="shared" si="208"/>
        <v>92.003267940000043</v>
      </c>
      <c r="AK209" s="64">
        <v>46753</v>
      </c>
      <c r="AL209" s="2">
        <v>0.51597222222222217</v>
      </c>
      <c r="AM209">
        <v>44580</v>
      </c>
      <c r="AN209">
        <v>58.910899999999998</v>
      </c>
      <c r="AO209" s="86">
        <v>0</v>
      </c>
      <c r="AP209" s="4">
        <f t="shared" si="209"/>
        <v>204.80873262000014</v>
      </c>
      <c r="AR209" s="64">
        <v>39083</v>
      </c>
      <c r="AS209" s="2">
        <v>0.51597222222222217</v>
      </c>
      <c r="AT209">
        <v>44580</v>
      </c>
      <c r="AU209">
        <v>7.4278300000000002</v>
      </c>
      <c r="AV209" s="86">
        <v>0</v>
      </c>
      <c r="AW209" s="4">
        <f t="shared" si="210"/>
        <v>186.72557051999999</v>
      </c>
      <c r="AY209" s="64">
        <v>46753</v>
      </c>
      <c r="AZ209" s="2">
        <v>0.51597222222222217</v>
      </c>
      <c r="BA209">
        <v>44580</v>
      </c>
      <c r="BB209">
        <v>15.52</v>
      </c>
      <c r="BC209" s="86">
        <v>0</v>
      </c>
      <c r="BD209" s="4">
        <f t="shared" si="211"/>
        <v>70.920677939999976</v>
      </c>
      <c r="BF209" s="64">
        <v>39083</v>
      </c>
      <c r="BG209" s="2">
        <v>0.51597222222222217</v>
      </c>
      <c r="BH209">
        <v>44580</v>
      </c>
      <c r="BI209">
        <v>2.2598699999999998</v>
      </c>
      <c r="BJ209" s="86">
        <v>0</v>
      </c>
      <c r="BK209" s="4">
        <f t="shared" si="212"/>
        <v>74.357434620000021</v>
      </c>
      <c r="BM209" s="64">
        <v>47362</v>
      </c>
      <c r="BN209" s="2">
        <v>0.51597222222222217</v>
      </c>
      <c r="BO209">
        <v>44580</v>
      </c>
      <c r="BP209">
        <v>7.34152</v>
      </c>
      <c r="BQ209" s="86">
        <v>0</v>
      </c>
      <c r="BR209" s="4">
        <f t="shared" si="213"/>
        <v>195.77671175999998</v>
      </c>
      <c r="BT209" s="64">
        <v>38961</v>
      </c>
      <c r="BU209" s="2">
        <v>0.51597222222222217</v>
      </c>
      <c r="BV209">
        <v>44580</v>
      </c>
      <c r="BW209">
        <v>3.4512599999999998E-3</v>
      </c>
      <c r="BX209" s="86">
        <v>0</v>
      </c>
      <c r="BY209" s="4">
        <f t="shared" si="214"/>
        <v>183.53223767999989</v>
      </c>
      <c r="CA209" s="64">
        <v>47362</v>
      </c>
      <c r="CB209" s="2">
        <v>0.51597222222222217</v>
      </c>
      <c r="CC209">
        <v>44580</v>
      </c>
      <c r="CD209">
        <v>3.1466099999999999</v>
      </c>
      <c r="CE209" s="86">
        <v>0</v>
      </c>
      <c r="CF209" s="4">
        <f t="shared" si="215"/>
        <v>101.91306222</v>
      </c>
      <c r="CH209" s="64">
        <v>38961</v>
      </c>
      <c r="CI209" s="2">
        <v>0.51597222222222217</v>
      </c>
      <c r="CJ209">
        <v>44580</v>
      </c>
      <c r="CK209">
        <v>8.4753300000000003E-4</v>
      </c>
      <c r="CL209" s="86">
        <v>0</v>
      </c>
      <c r="CM209" s="4">
        <f t="shared" si="216"/>
        <v>59.335641492000001</v>
      </c>
      <c r="CO209" s="64">
        <v>46753</v>
      </c>
      <c r="CP209" s="2">
        <v>0.51597222222222217</v>
      </c>
      <c r="CQ209">
        <v>44580</v>
      </c>
      <c r="CR209">
        <v>17.984200000000001</v>
      </c>
      <c r="CS209" s="86">
        <v>0</v>
      </c>
      <c r="CT209" s="4">
        <f t="shared" si="217"/>
        <v>194.12606861999998</v>
      </c>
      <c r="CV209" s="64">
        <v>39083</v>
      </c>
      <c r="CW209" s="2">
        <v>0.51597222222222217</v>
      </c>
      <c r="CX209">
        <v>44580</v>
      </c>
      <c r="CY209">
        <v>0.82698400000000005</v>
      </c>
      <c r="CZ209" s="86">
        <v>0</v>
      </c>
      <c r="DA209" s="4">
        <f t="shared" si="218"/>
        <v>185.59591796399997</v>
      </c>
      <c r="DC209" s="64">
        <v>46753</v>
      </c>
      <c r="DD209" s="2">
        <v>0.51597222222222217</v>
      </c>
      <c r="DE209">
        <v>44580</v>
      </c>
      <c r="DF209">
        <v>2.7754500000000002</v>
      </c>
      <c r="DG209" s="86">
        <v>0</v>
      </c>
      <c r="DH209" s="4">
        <f t="shared" si="219"/>
        <v>41.830402259999985</v>
      </c>
      <c r="DJ209" s="64">
        <v>39083</v>
      </c>
      <c r="DK209" s="2">
        <v>0.51597222222222217</v>
      </c>
      <c r="DL209">
        <v>44580</v>
      </c>
      <c r="DM209">
        <v>0.142314</v>
      </c>
      <c r="DN209" s="86">
        <v>0</v>
      </c>
      <c r="DO209" s="4">
        <f t="shared" si="220"/>
        <v>45.38782215359997</v>
      </c>
      <c r="DQ209" s="64">
        <v>47362</v>
      </c>
      <c r="DR209" s="2">
        <v>0.51597222222222217</v>
      </c>
      <c r="DS209">
        <v>44580</v>
      </c>
      <c r="DT209">
        <v>3.2676699999999999</v>
      </c>
      <c r="DU209" s="86">
        <v>0</v>
      </c>
      <c r="DV209" s="4">
        <f t="shared" si="221"/>
        <v>194.10734316</v>
      </c>
      <c r="DX209" s="64">
        <v>38961</v>
      </c>
      <c r="DY209" s="2">
        <v>0.51597222222222217</v>
      </c>
      <c r="DZ209">
        <v>44580</v>
      </c>
      <c r="EA209">
        <v>3.9727700000000003E-4</v>
      </c>
      <c r="EB209" s="86">
        <v>0</v>
      </c>
      <c r="EC209" s="4">
        <f t="shared" si="222"/>
        <v>183.34284961199992</v>
      </c>
      <c r="EE209" s="64">
        <v>47362</v>
      </c>
      <c r="EF209" s="2">
        <v>0.51597222222222217</v>
      </c>
      <c r="EG209">
        <v>44580</v>
      </c>
      <c r="EH209">
        <v>1.0348999999999999</v>
      </c>
      <c r="EI209" s="86">
        <v>0</v>
      </c>
      <c r="EJ209" s="4">
        <f t="shared" si="223"/>
        <v>82.119268379999994</v>
      </c>
      <c r="EL209" s="64">
        <v>38961</v>
      </c>
      <c r="EM209" s="2">
        <v>0.51597222222222217</v>
      </c>
      <c r="EN209">
        <v>44580</v>
      </c>
      <c r="EO209" s="65">
        <v>6.9474700000000001E-5</v>
      </c>
      <c r="EP209" s="86">
        <v>0</v>
      </c>
      <c r="EQ209" s="4">
        <f t="shared" si="224"/>
        <v>43.63390082519998</v>
      </c>
      <c r="ES209" s="64">
        <v>46753</v>
      </c>
      <c r="ET209" s="2">
        <v>0.51597222222222217</v>
      </c>
      <c r="EU209">
        <v>44580</v>
      </c>
      <c r="EV209">
        <v>6.3954500000000003</v>
      </c>
      <c r="EW209" s="86">
        <v>0</v>
      </c>
      <c r="EX209" s="4">
        <f t="shared" si="225"/>
        <v>191.57558652000012</v>
      </c>
      <c r="EZ209" s="64">
        <v>39083</v>
      </c>
      <c r="FA209" s="2">
        <v>0.51597222222222217</v>
      </c>
      <c r="FB209">
        <v>44580</v>
      </c>
      <c r="FC209">
        <v>0.18998499999999999</v>
      </c>
      <c r="FD209" s="86">
        <v>0</v>
      </c>
      <c r="FE209" s="4">
        <f t="shared" si="226"/>
        <v>185.51284269000004</v>
      </c>
      <c r="FG209" s="64">
        <v>46753</v>
      </c>
      <c r="FH209" s="2">
        <v>0.51597222222222217</v>
      </c>
      <c r="FI209">
        <v>44580</v>
      </c>
      <c r="FJ209">
        <v>0.69623800000000002</v>
      </c>
      <c r="FK209" s="86">
        <v>0</v>
      </c>
      <c r="FL209" s="4">
        <f t="shared" si="227"/>
        <v>29.680593816000005</v>
      </c>
      <c r="FN209" s="64">
        <v>39083</v>
      </c>
      <c r="FO209" s="2">
        <v>0.51597222222222217</v>
      </c>
      <c r="FP209">
        <v>44580</v>
      </c>
      <c r="FQ209">
        <v>2.2692199999999999E-2</v>
      </c>
      <c r="FR209" s="86">
        <v>0</v>
      </c>
      <c r="FS209" s="4">
        <f t="shared" si="228"/>
        <v>32.554979208599995</v>
      </c>
      <c r="FU209" s="64">
        <v>47362</v>
      </c>
      <c r="FV209" s="2">
        <v>0.51597222222222217</v>
      </c>
      <c r="FW209">
        <v>44580</v>
      </c>
      <c r="FX209">
        <v>24.573699999999999</v>
      </c>
      <c r="FY209" s="86">
        <v>0</v>
      </c>
      <c r="FZ209" s="4">
        <f t="shared" si="229"/>
        <v>85.845544680000017</v>
      </c>
      <c r="GB209" s="64">
        <v>47362</v>
      </c>
      <c r="GC209" s="2">
        <v>0.51597222222222217</v>
      </c>
      <c r="GD209">
        <v>44580</v>
      </c>
      <c r="GE209">
        <v>7.6807299999999996</v>
      </c>
      <c r="GF209" s="86">
        <v>0</v>
      </c>
      <c r="GG209" s="4">
        <f t="shared" si="230"/>
        <v>58.538361479999999</v>
      </c>
      <c r="GI209" s="64">
        <v>47362</v>
      </c>
      <c r="GJ209" s="2">
        <v>0.51597222222222217</v>
      </c>
      <c r="GK209">
        <v>44580</v>
      </c>
      <c r="GL209">
        <v>1.79399</v>
      </c>
      <c r="GM209" s="86">
        <v>0</v>
      </c>
      <c r="GN209" s="4">
        <f t="shared" si="231"/>
        <v>40.006538519999978</v>
      </c>
      <c r="GP209" s="64">
        <v>38961</v>
      </c>
      <c r="GQ209" s="2">
        <v>0.51597222222222217</v>
      </c>
      <c r="GR209">
        <v>44580</v>
      </c>
      <c r="GS209">
        <v>1.58575</v>
      </c>
      <c r="GT209" s="86">
        <v>0</v>
      </c>
      <c r="GU209" s="4">
        <f t="shared" si="232"/>
        <v>39.443953919999984</v>
      </c>
      <c r="GW209" s="64">
        <v>46753</v>
      </c>
      <c r="GX209" s="2">
        <v>0.51597222222222217</v>
      </c>
      <c r="GY209">
        <v>44580</v>
      </c>
      <c r="GZ209">
        <v>15.52</v>
      </c>
      <c r="HA209" s="86">
        <v>0</v>
      </c>
      <c r="HB209" s="4">
        <f t="shared" si="233"/>
        <v>70.920677939999976</v>
      </c>
      <c r="HD209" s="64">
        <v>39083</v>
      </c>
      <c r="HE209" s="2">
        <v>0.51597222222222217</v>
      </c>
      <c r="HF209">
        <v>44580</v>
      </c>
      <c r="HG209">
        <v>2.2598699999999998</v>
      </c>
      <c r="HH209" s="86">
        <v>0</v>
      </c>
      <c r="HI209" s="4">
        <f t="shared" si="234"/>
        <v>74.357434620000021</v>
      </c>
      <c r="HK209" s="64">
        <v>46753</v>
      </c>
      <c r="HL209" s="2">
        <v>0.51597222222222217</v>
      </c>
      <c r="HM209">
        <v>44580</v>
      </c>
      <c r="HN209">
        <v>1.7327399999999999</v>
      </c>
      <c r="HO209" s="86">
        <v>0</v>
      </c>
      <c r="HP209" s="4">
        <f t="shared" si="200"/>
        <v>35.388265740000008</v>
      </c>
      <c r="HR209" s="64">
        <v>39083</v>
      </c>
      <c r="HS209" s="2">
        <v>0.51597222222222217</v>
      </c>
      <c r="HT209">
        <v>44580</v>
      </c>
      <c r="HU209">
        <v>0.175348</v>
      </c>
      <c r="HV209" s="86">
        <v>0</v>
      </c>
      <c r="HW209" s="4">
        <f t="shared" si="201"/>
        <v>36.42369549</v>
      </c>
    </row>
    <row r="210" spans="2:231" x14ac:dyDescent="0.3">
      <c r="B210" s="63">
        <v>47362</v>
      </c>
      <c r="C210" s="2">
        <v>0.51666666666666672</v>
      </c>
      <c r="D210">
        <v>44640</v>
      </c>
      <c r="E210" s="4">
        <v>302.26600000000002</v>
      </c>
      <c r="F210" s="86">
        <v>0</v>
      </c>
      <c r="G210" s="4">
        <f t="shared" si="204"/>
        <v>272.54660195999986</v>
      </c>
      <c r="I210" s="64">
        <v>47362</v>
      </c>
      <c r="J210" s="2">
        <v>0.51666666666666672</v>
      </c>
      <c r="K210">
        <v>44640</v>
      </c>
      <c r="L210">
        <v>27.555399999999999</v>
      </c>
      <c r="M210" s="86">
        <v>0</v>
      </c>
      <c r="N210" s="4">
        <f t="shared" si="205"/>
        <v>204.06842975999999</v>
      </c>
      <c r="P210" s="64">
        <v>38961</v>
      </c>
      <c r="Q210" s="2">
        <v>0.51666666666666672</v>
      </c>
      <c r="R210">
        <v>44640</v>
      </c>
      <c r="S210">
        <v>0.13636100000000001</v>
      </c>
      <c r="T210" s="86">
        <v>0</v>
      </c>
      <c r="U210" s="4">
        <f t="shared" si="206"/>
        <v>185.46264095999999</v>
      </c>
      <c r="W210" s="64">
        <v>47362</v>
      </c>
      <c r="X210" s="2">
        <v>0.51666666666666672</v>
      </c>
      <c r="Y210">
        <v>44640</v>
      </c>
      <c r="Z210">
        <v>16.8446</v>
      </c>
      <c r="AA210" s="86">
        <v>0</v>
      </c>
      <c r="AB210" s="4">
        <f t="shared" si="207"/>
        <v>137.38433369999996</v>
      </c>
      <c r="AD210" s="64">
        <v>38961</v>
      </c>
      <c r="AE210" s="2">
        <v>0.51666666666666672</v>
      </c>
      <c r="AF210">
        <v>44640</v>
      </c>
      <c r="AG210">
        <v>5.53559E-2</v>
      </c>
      <c r="AH210" s="86">
        <v>0</v>
      </c>
      <c r="AI210" s="4">
        <f t="shared" si="208"/>
        <v>92.003267940000043</v>
      </c>
      <c r="AK210" s="64">
        <v>46753</v>
      </c>
      <c r="AL210" s="2">
        <v>0.51666666666666672</v>
      </c>
      <c r="AM210">
        <v>44640</v>
      </c>
      <c r="AN210">
        <v>54.422600000000003</v>
      </c>
      <c r="AO210" s="86">
        <v>0</v>
      </c>
      <c r="AP210" s="4">
        <f t="shared" si="209"/>
        <v>204.80873262000014</v>
      </c>
      <c r="AR210" s="64">
        <v>39083</v>
      </c>
      <c r="AS210" s="2">
        <v>0.51666666666666672</v>
      </c>
      <c r="AT210">
        <v>44640</v>
      </c>
      <c r="AU210">
        <v>6.1684000000000001</v>
      </c>
      <c r="AV210" s="86">
        <v>0</v>
      </c>
      <c r="AW210" s="4">
        <f t="shared" si="210"/>
        <v>186.72557051999999</v>
      </c>
      <c r="AY210" s="64">
        <v>46753</v>
      </c>
      <c r="AZ210" s="2">
        <v>0.51666666666666672</v>
      </c>
      <c r="BA210">
        <v>44640</v>
      </c>
      <c r="BB210">
        <v>14.3201</v>
      </c>
      <c r="BC210" s="86">
        <v>0</v>
      </c>
      <c r="BD210" s="4">
        <f t="shared" si="211"/>
        <v>70.920677939999976</v>
      </c>
      <c r="BF210" s="64">
        <v>39083</v>
      </c>
      <c r="BG210" s="2">
        <v>0.51666666666666672</v>
      </c>
      <c r="BH210">
        <v>44640</v>
      </c>
      <c r="BI210">
        <v>1.8767</v>
      </c>
      <c r="BJ210" s="86">
        <v>0</v>
      </c>
      <c r="BK210" s="4">
        <f t="shared" si="212"/>
        <v>74.357434620000021</v>
      </c>
      <c r="BM210" s="64">
        <v>47362</v>
      </c>
      <c r="BN210" s="2">
        <v>0.51666666666666672</v>
      </c>
      <c r="BO210">
        <v>44640</v>
      </c>
      <c r="BP210">
        <v>6.1926399999999999</v>
      </c>
      <c r="BQ210" s="86">
        <v>0</v>
      </c>
      <c r="BR210" s="4">
        <f t="shared" si="213"/>
        <v>195.77671175999998</v>
      </c>
      <c r="BT210" s="64">
        <v>38961</v>
      </c>
      <c r="BU210" s="2">
        <v>0.51666666666666672</v>
      </c>
      <c r="BV210">
        <v>44640</v>
      </c>
      <c r="BW210">
        <v>2.0894400000000001E-3</v>
      </c>
      <c r="BX210" s="86">
        <v>0</v>
      </c>
      <c r="BY210" s="4">
        <f t="shared" si="214"/>
        <v>183.53223767999989</v>
      </c>
      <c r="CA210" s="64">
        <v>47362</v>
      </c>
      <c r="CB210" s="2">
        <v>0.51666666666666672</v>
      </c>
      <c r="CC210">
        <v>44640</v>
      </c>
      <c r="CD210">
        <v>2.6541899999999998</v>
      </c>
      <c r="CE210" s="86">
        <v>0</v>
      </c>
      <c r="CF210" s="4">
        <f t="shared" si="215"/>
        <v>101.91306222</v>
      </c>
      <c r="CH210" s="64">
        <v>38961</v>
      </c>
      <c r="CI210" s="2">
        <v>0.51666666666666672</v>
      </c>
      <c r="CJ210">
        <v>44640</v>
      </c>
      <c r="CK210">
        <v>5.1310799999999997E-4</v>
      </c>
      <c r="CL210" s="86">
        <v>0</v>
      </c>
      <c r="CM210" s="4">
        <f t="shared" si="216"/>
        <v>59.335641492000001</v>
      </c>
      <c r="CO210" s="64">
        <v>46753</v>
      </c>
      <c r="CP210" s="2">
        <v>0.51666666666666672</v>
      </c>
      <c r="CQ210">
        <v>44640</v>
      </c>
      <c r="CR210">
        <v>15.6112</v>
      </c>
      <c r="CS210" s="86">
        <v>0</v>
      </c>
      <c r="CT210" s="4">
        <f t="shared" si="217"/>
        <v>194.12606861999998</v>
      </c>
      <c r="CV210" s="64">
        <v>39083</v>
      </c>
      <c r="CW210" s="2">
        <v>0.51666666666666672</v>
      </c>
      <c r="CX210">
        <v>44640</v>
      </c>
      <c r="CY210">
        <v>0.61705100000000002</v>
      </c>
      <c r="CZ210" s="86">
        <v>0</v>
      </c>
      <c r="DA210" s="4">
        <f t="shared" si="218"/>
        <v>185.59591796399997</v>
      </c>
      <c r="DC210" s="64">
        <v>46753</v>
      </c>
      <c r="DD210" s="2">
        <v>0.51666666666666672</v>
      </c>
      <c r="DE210">
        <v>44640</v>
      </c>
      <c r="DF210">
        <v>2.4101499999999998</v>
      </c>
      <c r="DG210" s="86">
        <v>0</v>
      </c>
      <c r="DH210" s="4">
        <f t="shared" si="219"/>
        <v>41.830402259999985</v>
      </c>
      <c r="DJ210" s="64">
        <v>39083</v>
      </c>
      <c r="DK210" s="2">
        <v>0.51666666666666672</v>
      </c>
      <c r="DL210">
        <v>44640</v>
      </c>
      <c r="DM210">
        <v>0.106187</v>
      </c>
      <c r="DN210" s="86">
        <v>0</v>
      </c>
      <c r="DO210" s="4">
        <f t="shared" si="220"/>
        <v>45.38782215359997</v>
      </c>
      <c r="DQ210" s="64">
        <v>47362</v>
      </c>
      <c r="DR210" s="2">
        <v>0.51666666666666672</v>
      </c>
      <c r="DS210">
        <v>44640</v>
      </c>
      <c r="DT210">
        <v>2.6582599999999998</v>
      </c>
      <c r="DU210" s="86">
        <v>0</v>
      </c>
      <c r="DV210" s="4">
        <f t="shared" si="221"/>
        <v>194.10734316</v>
      </c>
      <c r="DX210" s="64">
        <v>38961</v>
      </c>
      <c r="DY210" s="2">
        <v>0.51666666666666672</v>
      </c>
      <c r="DZ210">
        <v>44640</v>
      </c>
      <c r="EA210">
        <v>2.1858700000000001E-4</v>
      </c>
      <c r="EB210" s="86">
        <v>0</v>
      </c>
      <c r="EC210" s="4">
        <f t="shared" si="222"/>
        <v>183.34284961199992</v>
      </c>
      <c r="EE210" s="64">
        <v>47362</v>
      </c>
      <c r="EF210" s="2">
        <v>0.51666666666666672</v>
      </c>
      <c r="EG210">
        <v>44640</v>
      </c>
      <c r="EH210">
        <v>0.841893</v>
      </c>
      <c r="EI210" s="86">
        <v>0</v>
      </c>
      <c r="EJ210" s="4">
        <f t="shared" si="223"/>
        <v>82.119268379999994</v>
      </c>
      <c r="EL210" s="64">
        <v>38961</v>
      </c>
      <c r="EM210" s="2">
        <v>0.51666666666666672</v>
      </c>
      <c r="EN210">
        <v>44640</v>
      </c>
      <c r="EO210" s="65">
        <v>3.8225800000000003E-5</v>
      </c>
      <c r="EP210" s="86">
        <v>0</v>
      </c>
      <c r="EQ210" s="4">
        <f t="shared" si="224"/>
        <v>43.63390082519998</v>
      </c>
      <c r="ES210" s="64">
        <v>46753</v>
      </c>
      <c r="ET210" s="2">
        <v>0.51666666666666672</v>
      </c>
      <c r="EU210">
        <v>44640</v>
      </c>
      <c r="EV210">
        <v>5.2408400000000004</v>
      </c>
      <c r="EW210" s="86">
        <v>0</v>
      </c>
      <c r="EX210" s="4">
        <f t="shared" si="225"/>
        <v>191.57558652000012</v>
      </c>
      <c r="EZ210" s="64">
        <v>39083</v>
      </c>
      <c r="FA210" s="2">
        <v>0.51666666666666672</v>
      </c>
      <c r="FB210">
        <v>44640</v>
      </c>
      <c r="FC210">
        <v>0.133183</v>
      </c>
      <c r="FD210" s="86">
        <v>0</v>
      </c>
      <c r="FE210" s="4">
        <f t="shared" si="226"/>
        <v>185.51284269000004</v>
      </c>
      <c r="FG210" s="64">
        <v>46753</v>
      </c>
      <c r="FH210" s="2">
        <v>0.51666666666666672</v>
      </c>
      <c r="FI210">
        <v>44640</v>
      </c>
      <c r="FJ210">
        <v>0.571295</v>
      </c>
      <c r="FK210" s="86">
        <v>0</v>
      </c>
      <c r="FL210" s="4">
        <f t="shared" si="227"/>
        <v>29.680593816000005</v>
      </c>
      <c r="FN210" s="64">
        <v>39083</v>
      </c>
      <c r="FO210" s="2">
        <v>0.51666666666666672</v>
      </c>
      <c r="FP210">
        <v>44640</v>
      </c>
      <c r="FQ210">
        <v>1.59077E-2</v>
      </c>
      <c r="FR210" s="86">
        <v>0</v>
      </c>
      <c r="FS210" s="4">
        <f t="shared" si="228"/>
        <v>32.554979208599995</v>
      </c>
      <c r="FU210" s="64">
        <v>47362</v>
      </c>
      <c r="FV210" s="2">
        <v>0.51666666666666672</v>
      </c>
      <c r="FW210">
        <v>44640</v>
      </c>
      <c r="FX210">
        <v>23.104199999999999</v>
      </c>
      <c r="FY210" s="86">
        <v>0</v>
      </c>
      <c r="FZ210" s="4">
        <f t="shared" si="229"/>
        <v>85.845544680000017</v>
      </c>
      <c r="GB210" s="64">
        <v>47362</v>
      </c>
      <c r="GC210" s="2">
        <v>0.51666666666666672</v>
      </c>
      <c r="GD210">
        <v>44640</v>
      </c>
      <c r="GE210">
        <v>6.99383</v>
      </c>
      <c r="GF210" s="86">
        <v>0</v>
      </c>
      <c r="GG210" s="4">
        <f t="shared" si="230"/>
        <v>58.538361479999999</v>
      </c>
      <c r="GI210" s="64">
        <v>47362</v>
      </c>
      <c r="GJ210" s="2">
        <v>0.51666666666666672</v>
      </c>
      <c r="GK210">
        <v>44640</v>
      </c>
      <c r="GL210">
        <v>1.56135</v>
      </c>
      <c r="GM210" s="86">
        <v>0</v>
      </c>
      <c r="GN210" s="4">
        <f t="shared" si="231"/>
        <v>40.006538519999978</v>
      </c>
      <c r="GP210" s="64">
        <v>38961</v>
      </c>
      <c r="GQ210" s="2">
        <v>0.51666666666666672</v>
      </c>
      <c r="GR210">
        <v>44640</v>
      </c>
      <c r="GS210">
        <v>1.37401</v>
      </c>
      <c r="GT210" s="86">
        <v>0</v>
      </c>
      <c r="GU210" s="4">
        <f t="shared" si="232"/>
        <v>39.443953919999984</v>
      </c>
      <c r="GW210" s="64">
        <v>46753</v>
      </c>
      <c r="GX210" s="2">
        <v>0.51666666666666672</v>
      </c>
      <c r="GY210">
        <v>44640</v>
      </c>
      <c r="GZ210">
        <v>14.3201</v>
      </c>
      <c r="HA210" s="86">
        <v>0</v>
      </c>
      <c r="HB210" s="4">
        <f t="shared" si="233"/>
        <v>70.920677939999976</v>
      </c>
      <c r="HD210" s="64">
        <v>39083</v>
      </c>
      <c r="HE210" s="2">
        <v>0.51666666666666672</v>
      </c>
      <c r="HF210">
        <v>44640</v>
      </c>
      <c r="HG210">
        <v>1.8767</v>
      </c>
      <c r="HH210" s="86">
        <v>0</v>
      </c>
      <c r="HI210" s="4">
        <f t="shared" si="234"/>
        <v>74.357434620000021</v>
      </c>
      <c r="HK210" s="64">
        <v>46753</v>
      </c>
      <c r="HL210" s="2">
        <v>0.51666666666666672</v>
      </c>
      <c r="HM210">
        <v>44640</v>
      </c>
      <c r="HN210">
        <v>1.52816</v>
      </c>
      <c r="HO210" s="86">
        <v>0</v>
      </c>
      <c r="HP210" s="4">
        <f t="shared" si="200"/>
        <v>35.388265740000008</v>
      </c>
      <c r="HR210" s="64">
        <v>39083</v>
      </c>
      <c r="HS210" s="2">
        <v>0.51666666666666672</v>
      </c>
      <c r="HT210">
        <v>44640</v>
      </c>
      <c r="HU210">
        <v>0.13528000000000001</v>
      </c>
      <c r="HV210" s="86">
        <v>0</v>
      </c>
      <c r="HW210" s="4">
        <f t="shared" si="201"/>
        <v>36.42369549</v>
      </c>
    </row>
    <row r="211" spans="2:231" x14ac:dyDescent="0.3">
      <c r="B211" s="63">
        <v>47362</v>
      </c>
      <c r="C211" s="2">
        <v>0.51736111111111105</v>
      </c>
      <c r="D211">
        <v>44700</v>
      </c>
      <c r="E211" s="4">
        <v>298.44099999999997</v>
      </c>
      <c r="F211" s="86">
        <v>0</v>
      </c>
      <c r="G211" s="4">
        <f t="shared" si="204"/>
        <v>272.54660195999986</v>
      </c>
      <c r="I211" s="64">
        <v>47362</v>
      </c>
      <c r="J211" s="2">
        <v>0.51736111111111105</v>
      </c>
      <c r="K211">
        <v>44700</v>
      </c>
      <c r="L211">
        <v>24.7559</v>
      </c>
      <c r="M211" s="86">
        <v>0</v>
      </c>
      <c r="N211" s="4">
        <f t="shared" si="205"/>
        <v>204.06842975999999</v>
      </c>
      <c r="P211" s="64">
        <v>38961</v>
      </c>
      <c r="Q211" s="2">
        <v>0.51736111111111105</v>
      </c>
      <c r="R211">
        <v>44700</v>
      </c>
      <c r="S211">
        <v>9.8483600000000004E-2</v>
      </c>
      <c r="T211" s="86">
        <v>0</v>
      </c>
      <c r="U211" s="4">
        <f t="shared" si="206"/>
        <v>185.46264095999999</v>
      </c>
      <c r="W211" s="64">
        <v>47362</v>
      </c>
      <c r="X211" s="2">
        <v>0.51736111111111105</v>
      </c>
      <c r="Y211">
        <v>44700</v>
      </c>
      <c r="Z211">
        <v>15.1332</v>
      </c>
      <c r="AA211" s="86">
        <v>0</v>
      </c>
      <c r="AB211" s="4">
        <f t="shared" si="207"/>
        <v>137.38433369999996</v>
      </c>
      <c r="AD211" s="64">
        <v>38961</v>
      </c>
      <c r="AE211" s="2">
        <v>0.51736111111111105</v>
      </c>
      <c r="AF211">
        <v>44700</v>
      </c>
      <c r="AG211">
        <v>3.9979599999999997E-2</v>
      </c>
      <c r="AH211" s="86">
        <v>0</v>
      </c>
      <c r="AI211" s="4">
        <f t="shared" si="208"/>
        <v>92.003267940000043</v>
      </c>
      <c r="AK211" s="64">
        <v>46753</v>
      </c>
      <c r="AL211" s="2">
        <v>0.51736111111111105</v>
      </c>
      <c r="AM211">
        <v>44700</v>
      </c>
      <c r="AN211">
        <v>50.176200000000001</v>
      </c>
      <c r="AO211" s="86">
        <v>0</v>
      </c>
      <c r="AP211" s="4">
        <f t="shared" si="209"/>
        <v>204.80873262000014</v>
      </c>
      <c r="AR211" s="64">
        <v>39083</v>
      </c>
      <c r="AS211" s="2">
        <v>0.51736111111111105</v>
      </c>
      <c r="AT211">
        <v>44700</v>
      </c>
      <c r="AU211">
        <v>5.1124799999999997</v>
      </c>
      <c r="AV211" s="86">
        <v>0</v>
      </c>
      <c r="AW211" s="4">
        <f t="shared" si="210"/>
        <v>186.72557051999999</v>
      </c>
      <c r="AY211" s="64">
        <v>46753</v>
      </c>
      <c r="AZ211" s="2">
        <v>0.51736111111111105</v>
      </c>
      <c r="BA211">
        <v>44700</v>
      </c>
      <c r="BB211">
        <v>13.183999999999999</v>
      </c>
      <c r="BC211" s="86">
        <v>0</v>
      </c>
      <c r="BD211" s="4">
        <f t="shared" si="211"/>
        <v>70.920677939999976</v>
      </c>
      <c r="BF211" s="64">
        <v>39083</v>
      </c>
      <c r="BG211" s="2">
        <v>0.51736111111111105</v>
      </c>
      <c r="BH211">
        <v>44700</v>
      </c>
      <c r="BI211">
        <v>1.5554399999999999</v>
      </c>
      <c r="BJ211" s="86">
        <v>0</v>
      </c>
      <c r="BK211" s="4">
        <f t="shared" si="212"/>
        <v>74.357434620000021</v>
      </c>
      <c r="BM211" s="64">
        <v>47362</v>
      </c>
      <c r="BN211" s="2">
        <v>0.51736111111111105</v>
      </c>
      <c r="BO211">
        <v>44700</v>
      </c>
      <c r="BP211">
        <v>5.22044</v>
      </c>
      <c r="BQ211" s="86">
        <v>0</v>
      </c>
      <c r="BR211" s="4">
        <f t="shared" si="213"/>
        <v>195.77671175999998</v>
      </c>
      <c r="BT211" s="64">
        <v>38961</v>
      </c>
      <c r="BU211" s="2">
        <v>0.51736111111111105</v>
      </c>
      <c r="BV211">
        <v>44700</v>
      </c>
      <c r="BW211">
        <v>1.2638300000000001E-3</v>
      </c>
      <c r="BX211" s="86">
        <v>0</v>
      </c>
      <c r="BY211" s="4">
        <f t="shared" si="214"/>
        <v>183.53223767999989</v>
      </c>
      <c r="CA211" s="64">
        <v>47362</v>
      </c>
      <c r="CB211" s="2">
        <v>0.51736111111111105</v>
      </c>
      <c r="CC211">
        <v>44700</v>
      </c>
      <c r="CD211">
        <v>2.2374999999999998</v>
      </c>
      <c r="CE211" s="86">
        <v>0</v>
      </c>
      <c r="CF211" s="4">
        <f t="shared" si="215"/>
        <v>101.91306222</v>
      </c>
      <c r="CH211" s="64">
        <v>38961</v>
      </c>
      <c r="CI211" s="2">
        <v>0.51736111111111105</v>
      </c>
      <c r="CJ211">
        <v>44700</v>
      </c>
      <c r="CK211">
        <v>3.1036200000000001E-4</v>
      </c>
      <c r="CL211" s="86">
        <v>0</v>
      </c>
      <c r="CM211" s="4">
        <f t="shared" si="216"/>
        <v>59.335641492000001</v>
      </c>
      <c r="CO211" s="64">
        <v>46753</v>
      </c>
      <c r="CP211" s="2">
        <v>0.51736111111111105</v>
      </c>
      <c r="CQ211">
        <v>44700</v>
      </c>
      <c r="CR211">
        <v>13.499700000000001</v>
      </c>
      <c r="CS211" s="86">
        <v>0</v>
      </c>
      <c r="CT211" s="4">
        <f t="shared" si="217"/>
        <v>194.12606861999998</v>
      </c>
      <c r="CV211" s="64">
        <v>39083</v>
      </c>
      <c r="CW211" s="2">
        <v>0.51736111111111105</v>
      </c>
      <c r="CX211">
        <v>44700</v>
      </c>
      <c r="CY211">
        <v>0.458924</v>
      </c>
      <c r="CZ211" s="86">
        <v>0</v>
      </c>
      <c r="DA211" s="4">
        <f t="shared" si="218"/>
        <v>185.59591796399997</v>
      </c>
      <c r="DC211" s="64">
        <v>46753</v>
      </c>
      <c r="DD211" s="2">
        <v>0.51736111111111105</v>
      </c>
      <c r="DE211">
        <v>44700</v>
      </c>
      <c r="DF211">
        <v>2.0846900000000002</v>
      </c>
      <c r="DG211" s="86">
        <v>0</v>
      </c>
      <c r="DH211" s="4">
        <f t="shared" si="219"/>
        <v>41.830402259999985</v>
      </c>
      <c r="DJ211" s="64">
        <v>39083</v>
      </c>
      <c r="DK211" s="2">
        <v>0.51736111111111105</v>
      </c>
      <c r="DL211">
        <v>44700</v>
      </c>
      <c r="DM211">
        <v>7.8975299999999998E-2</v>
      </c>
      <c r="DN211" s="86">
        <v>0</v>
      </c>
      <c r="DO211" s="4">
        <f t="shared" si="220"/>
        <v>45.38782215359997</v>
      </c>
      <c r="DQ211" s="64">
        <v>47362</v>
      </c>
      <c r="DR211" s="2">
        <v>0.51736111111111105</v>
      </c>
      <c r="DS211">
        <v>44700</v>
      </c>
      <c r="DT211">
        <v>2.1609799999999999</v>
      </c>
      <c r="DU211" s="86">
        <v>0</v>
      </c>
      <c r="DV211" s="4">
        <f t="shared" si="221"/>
        <v>194.10734316</v>
      </c>
      <c r="DX211" s="64">
        <v>38961</v>
      </c>
      <c r="DY211" s="2">
        <v>0.51736111111111105</v>
      </c>
      <c r="DZ211">
        <v>44700</v>
      </c>
      <c r="EA211">
        <v>1.2014399999999999E-4</v>
      </c>
      <c r="EB211" s="86">
        <v>0</v>
      </c>
      <c r="EC211" s="4">
        <f t="shared" si="222"/>
        <v>183.34284961199992</v>
      </c>
      <c r="EE211" s="64">
        <v>47362</v>
      </c>
      <c r="EF211" s="2">
        <v>0.51736111111111105</v>
      </c>
      <c r="EG211">
        <v>44700</v>
      </c>
      <c r="EH211">
        <v>0.68439799999999995</v>
      </c>
      <c r="EI211" s="86">
        <v>0</v>
      </c>
      <c r="EJ211" s="4">
        <f t="shared" si="223"/>
        <v>82.119268379999994</v>
      </c>
      <c r="EL211" s="64">
        <v>38961</v>
      </c>
      <c r="EM211" s="2">
        <v>0.51736111111111105</v>
      </c>
      <c r="EN211">
        <v>44700</v>
      </c>
      <c r="EO211" s="65">
        <v>2.1010400000000001E-5</v>
      </c>
      <c r="EP211" s="86">
        <v>0</v>
      </c>
      <c r="EQ211" s="4">
        <f t="shared" si="224"/>
        <v>43.63390082519998</v>
      </c>
      <c r="ES211" s="64">
        <v>46753</v>
      </c>
      <c r="ET211" s="2">
        <v>0.51736111111111105</v>
      </c>
      <c r="EU211">
        <v>44700</v>
      </c>
      <c r="EV211">
        <v>4.2741699999999998</v>
      </c>
      <c r="EW211" s="86">
        <v>0</v>
      </c>
      <c r="EX211" s="4">
        <f t="shared" si="225"/>
        <v>191.57558652000012</v>
      </c>
      <c r="EZ211" s="64">
        <v>39083</v>
      </c>
      <c r="FA211" s="2">
        <v>0.51736111111111105</v>
      </c>
      <c r="FB211">
        <v>44700</v>
      </c>
      <c r="FC211">
        <v>9.3073600000000006E-2</v>
      </c>
      <c r="FD211" s="86">
        <v>0</v>
      </c>
      <c r="FE211" s="4">
        <f t="shared" si="226"/>
        <v>185.51284269000004</v>
      </c>
      <c r="FG211" s="64">
        <v>46753</v>
      </c>
      <c r="FH211" s="2">
        <v>0.51736111111111105</v>
      </c>
      <c r="FI211">
        <v>44700</v>
      </c>
      <c r="FJ211">
        <v>0.46646500000000002</v>
      </c>
      <c r="FK211" s="86">
        <v>0</v>
      </c>
      <c r="FL211" s="4">
        <f t="shared" si="227"/>
        <v>29.680593816000005</v>
      </c>
      <c r="FN211" s="64">
        <v>39083</v>
      </c>
      <c r="FO211" s="2">
        <v>0.51736111111111105</v>
      </c>
      <c r="FP211">
        <v>44700</v>
      </c>
      <c r="FQ211">
        <v>1.1116900000000001E-2</v>
      </c>
      <c r="FR211" s="86">
        <v>0</v>
      </c>
      <c r="FS211" s="4">
        <f t="shared" si="228"/>
        <v>32.554979208599995</v>
      </c>
      <c r="FU211" s="64">
        <v>47362</v>
      </c>
      <c r="FV211" s="2">
        <v>0.51736111111111105</v>
      </c>
      <c r="FW211">
        <v>44700</v>
      </c>
      <c r="FX211">
        <v>21.7225</v>
      </c>
      <c r="FY211" s="86">
        <v>0</v>
      </c>
      <c r="FZ211" s="4">
        <f t="shared" si="229"/>
        <v>85.845544680000017</v>
      </c>
      <c r="GB211" s="64">
        <v>47362</v>
      </c>
      <c r="GC211" s="2">
        <v>0.51736111111111105</v>
      </c>
      <c r="GD211">
        <v>44700</v>
      </c>
      <c r="GE211">
        <v>6.36836</v>
      </c>
      <c r="GF211" s="86">
        <v>0</v>
      </c>
      <c r="GG211" s="4">
        <f t="shared" si="230"/>
        <v>58.538361479999999</v>
      </c>
      <c r="GI211" s="64">
        <v>47362</v>
      </c>
      <c r="GJ211" s="2">
        <v>0.51736111111111105</v>
      </c>
      <c r="GK211">
        <v>44700</v>
      </c>
      <c r="GL211">
        <v>1.35887</v>
      </c>
      <c r="GM211" s="86">
        <v>0</v>
      </c>
      <c r="GN211" s="4">
        <f t="shared" si="231"/>
        <v>40.006538519999978</v>
      </c>
      <c r="GP211" s="64">
        <v>38961</v>
      </c>
      <c r="GQ211" s="2">
        <v>0.51736111111111105</v>
      </c>
      <c r="GR211">
        <v>44700</v>
      </c>
      <c r="GS211">
        <v>1.19052</v>
      </c>
      <c r="GT211" s="86">
        <v>0</v>
      </c>
      <c r="GU211" s="4">
        <f t="shared" si="232"/>
        <v>39.443953919999984</v>
      </c>
      <c r="GW211" s="64">
        <v>46753</v>
      </c>
      <c r="GX211" s="2">
        <v>0.51736111111111105</v>
      </c>
      <c r="GY211">
        <v>44700</v>
      </c>
      <c r="GZ211">
        <v>13.183999999999999</v>
      </c>
      <c r="HA211" s="86">
        <v>0</v>
      </c>
      <c r="HB211" s="4">
        <f t="shared" si="233"/>
        <v>70.920677939999976</v>
      </c>
      <c r="HD211" s="64">
        <v>39083</v>
      </c>
      <c r="HE211" s="2">
        <v>0.51736111111111105</v>
      </c>
      <c r="HF211">
        <v>44700</v>
      </c>
      <c r="HG211">
        <v>1.5554399999999999</v>
      </c>
      <c r="HH211" s="86">
        <v>0</v>
      </c>
      <c r="HI211" s="4">
        <f t="shared" si="234"/>
        <v>74.357434620000021</v>
      </c>
      <c r="HK211" s="64">
        <v>46753</v>
      </c>
      <c r="HL211" s="2">
        <v>0.51736111111111105</v>
      </c>
      <c r="HM211">
        <v>44700</v>
      </c>
      <c r="HN211">
        <v>1.3391999999999999</v>
      </c>
      <c r="HO211" s="86">
        <v>0</v>
      </c>
      <c r="HP211" s="4">
        <f t="shared" si="200"/>
        <v>35.388265740000008</v>
      </c>
      <c r="HR211" s="64">
        <v>39083</v>
      </c>
      <c r="HS211" s="2">
        <v>0.51736111111111105</v>
      </c>
      <c r="HT211">
        <v>44700</v>
      </c>
      <c r="HU211">
        <v>0.10417800000000001</v>
      </c>
      <c r="HV211" s="86">
        <v>0</v>
      </c>
      <c r="HW211" s="4">
        <f t="shared" si="201"/>
        <v>36.42369549</v>
      </c>
    </row>
    <row r="212" spans="2:231" x14ac:dyDescent="0.3">
      <c r="B212" s="63">
        <v>47362</v>
      </c>
      <c r="C212" s="2">
        <v>0.5180555555555556</v>
      </c>
      <c r="D212">
        <v>44760</v>
      </c>
      <c r="E212" s="4">
        <v>294.66399999999999</v>
      </c>
      <c r="F212" s="86">
        <v>0</v>
      </c>
      <c r="G212" s="4">
        <f t="shared" si="204"/>
        <v>272.54660195999986</v>
      </c>
      <c r="I212" s="64">
        <v>47362</v>
      </c>
      <c r="J212" s="2">
        <v>0.5180555555555556</v>
      </c>
      <c r="K212">
        <v>44760</v>
      </c>
      <c r="L212">
        <v>22.232500000000002</v>
      </c>
      <c r="M212" s="86">
        <v>0</v>
      </c>
      <c r="N212" s="4">
        <f t="shared" si="205"/>
        <v>204.06842975999999</v>
      </c>
      <c r="P212" s="64">
        <v>38961</v>
      </c>
      <c r="Q212" s="2">
        <v>0.5180555555555556</v>
      </c>
      <c r="R212">
        <v>44760</v>
      </c>
      <c r="S212">
        <v>7.1082999999999993E-2</v>
      </c>
      <c r="T212" s="86">
        <v>0</v>
      </c>
      <c r="U212" s="4">
        <f t="shared" si="206"/>
        <v>185.46264095999999</v>
      </c>
      <c r="W212" s="64">
        <v>47362</v>
      </c>
      <c r="X212" s="2">
        <v>0.5180555555555556</v>
      </c>
      <c r="Y212">
        <v>44760</v>
      </c>
      <c r="Z212">
        <v>13.5907</v>
      </c>
      <c r="AA212" s="86">
        <v>0</v>
      </c>
      <c r="AB212" s="4">
        <f t="shared" si="207"/>
        <v>137.38433369999996</v>
      </c>
      <c r="AD212" s="64">
        <v>38961</v>
      </c>
      <c r="AE212" s="2">
        <v>0.5180555555555556</v>
      </c>
      <c r="AF212">
        <v>44760</v>
      </c>
      <c r="AG212">
        <v>2.8856300000000001E-2</v>
      </c>
      <c r="AH212" s="86">
        <v>0</v>
      </c>
      <c r="AI212" s="4">
        <f t="shared" si="208"/>
        <v>92.003267940000043</v>
      </c>
      <c r="AK212" s="64">
        <v>46753</v>
      </c>
      <c r="AL212" s="2">
        <v>0.5180555555555556</v>
      </c>
      <c r="AM212">
        <v>44760</v>
      </c>
      <c r="AN212">
        <v>46.189900000000002</v>
      </c>
      <c r="AO212" s="86">
        <v>0</v>
      </c>
      <c r="AP212" s="4">
        <f t="shared" si="209"/>
        <v>204.80873262000014</v>
      </c>
      <c r="AR212" s="64">
        <v>39083</v>
      </c>
      <c r="AS212" s="2">
        <v>0.5180555555555556</v>
      </c>
      <c r="AT212">
        <v>44760</v>
      </c>
      <c r="AU212">
        <v>4.22905</v>
      </c>
      <c r="AV212" s="86">
        <v>0</v>
      </c>
      <c r="AW212" s="4">
        <f t="shared" si="210"/>
        <v>186.72557051999999</v>
      </c>
      <c r="AY212" s="64">
        <v>46753</v>
      </c>
      <c r="AZ212" s="2">
        <v>0.5180555555555556</v>
      </c>
      <c r="BA212">
        <v>44760</v>
      </c>
      <c r="BB212">
        <v>12.117699999999999</v>
      </c>
      <c r="BC212" s="86">
        <v>0</v>
      </c>
      <c r="BD212" s="4">
        <f t="shared" si="211"/>
        <v>70.920677939999976</v>
      </c>
      <c r="BF212" s="64">
        <v>39083</v>
      </c>
      <c r="BG212" s="2">
        <v>0.5180555555555556</v>
      </c>
      <c r="BH212">
        <v>44760</v>
      </c>
      <c r="BI212">
        <v>1.2866599999999999</v>
      </c>
      <c r="BJ212" s="86">
        <v>0</v>
      </c>
      <c r="BK212" s="4">
        <f t="shared" si="212"/>
        <v>74.357434620000021</v>
      </c>
      <c r="BM212" s="64">
        <v>47362</v>
      </c>
      <c r="BN212" s="2">
        <v>0.5180555555555556</v>
      </c>
      <c r="BO212">
        <v>44760</v>
      </c>
      <c r="BP212">
        <v>4.3982299999999999</v>
      </c>
      <c r="BQ212" s="86">
        <v>0</v>
      </c>
      <c r="BR212" s="4">
        <f t="shared" si="213"/>
        <v>195.77671175999998</v>
      </c>
      <c r="BT212" s="64">
        <v>38961</v>
      </c>
      <c r="BU212" s="2">
        <v>0.5180555555555556</v>
      </c>
      <c r="BV212">
        <v>44760</v>
      </c>
      <c r="BW212">
        <v>7.6375599999999998E-4</v>
      </c>
      <c r="BX212" s="86">
        <v>0</v>
      </c>
      <c r="BY212" s="4">
        <f t="shared" si="214"/>
        <v>183.53223767999989</v>
      </c>
      <c r="CA212" s="64">
        <v>47362</v>
      </c>
      <c r="CB212" s="2">
        <v>0.5180555555555556</v>
      </c>
      <c r="CC212">
        <v>44760</v>
      </c>
      <c r="CD212">
        <v>1.8851</v>
      </c>
      <c r="CE212" s="86">
        <v>0</v>
      </c>
      <c r="CF212" s="4">
        <f t="shared" si="215"/>
        <v>101.91306222</v>
      </c>
      <c r="CH212" s="64">
        <v>38961</v>
      </c>
      <c r="CI212" s="2">
        <v>0.5180555555555556</v>
      </c>
      <c r="CJ212">
        <v>44760</v>
      </c>
      <c r="CK212">
        <v>1.8755700000000001E-4</v>
      </c>
      <c r="CL212" s="86">
        <v>0</v>
      </c>
      <c r="CM212" s="4">
        <f t="shared" si="216"/>
        <v>59.335641492000001</v>
      </c>
      <c r="CO212" s="64">
        <v>46753</v>
      </c>
      <c r="CP212" s="2">
        <v>0.5180555555555556</v>
      </c>
      <c r="CQ212">
        <v>44760</v>
      </c>
      <c r="CR212">
        <v>11.6416</v>
      </c>
      <c r="CS212" s="86">
        <v>0</v>
      </c>
      <c r="CT212" s="4">
        <f t="shared" si="217"/>
        <v>194.12606861999998</v>
      </c>
      <c r="CV212" s="64">
        <v>39083</v>
      </c>
      <c r="CW212" s="2">
        <v>0.5180555555555556</v>
      </c>
      <c r="CX212">
        <v>44760</v>
      </c>
      <c r="CY212">
        <v>0.34023199999999998</v>
      </c>
      <c r="CZ212" s="86">
        <v>0</v>
      </c>
      <c r="DA212" s="4">
        <f t="shared" si="218"/>
        <v>185.59591796399997</v>
      </c>
      <c r="DC212" s="64">
        <v>46753</v>
      </c>
      <c r="DD212" s="2">
        <v>0.5180555555555556</v>
      </c>
      <c r="DE212">
        <v>44760</v>
      </c>
      <c r="DF212">
        <v>1.7980499999999999</v>
      </c>
      <c r="DG212" s="86">
        <v>0</v>
      </c>
      <c r="DH212" s="4">
        <f t="shared" si="219"/>
        <v>41.830402259999985</v>
      </c>
      <c r="DJ212" s="64">
        <v>39083</v>
      </c>
      <c r="DK212" s="2">
        <v>0.5180555555555556</v>
      </c>
      <c r="DL212">
        <v>44760</v>
      </c>
      <c r="DM212">
        <v>5.8549900000000002E-2</v>
      </c>
      <c r="DN212" s="86">
        <v>0</v>
      </c>
      <c r="DO212" s="4">
        <f t="shared" si="220"/>
        <v>45.38782215359997</v>
      </c>
      <c r="DQ212" s="64">
        <v>47362</v>
      </c>
      <c r="DR212" s="2">
        <v>0.5180555555555556</v>
      </c>
      <c r="DS212">
        <v>44760</v>
      </c>
      <c r="DT212">
        <v>1.7554700000000001</v>
      </c>
      <c r="DU212" s="86">
        <v>0</v>
      </c>
      <c r="DV212" s="4">
        <f t="shared" si="221"/>
        <v>194.10734316</v>
      </c>
      <c r="DX212" s="64">
        <v>38961</v>
      </c>
      <c r="DY212" s="2">
        <v>0.5180555555555556</v>
      </c>
      <c r="DZ212">
        <v>44760</v>
      </c>
      <c r="EA212" s="65">
        <v>6.5967299999999994E-5</v>
      </c>
      <c r="EB212" s="86">
        <v>0</v>
      </c>
      <c r="EC212" s="4">
        <f t="shared" si="222"/>
        <v>183.34284961199992</v>
      </c>
      <c r="EE212" s="64">
        <v>47362</v>
      </c>
      <c r="EF212" s="2">
        <v>0.5180555555555556</v>
      </c>
      <c r="EG212">
        <v>44760</v>
      </c>
      <c r="EH212">
        <v>0.55597300000000005</v>
      </c>
      <c r="EI212" s="86">
        <v>0</v>
      </c>
      <c r="EJ212" s="4">
        <f t="shared" si="223"/>
        <v>82.119268379999994</v>
      </c>
      <c r="EL212" s="64">
        <v>38961</v>
      </c>
      <c r="EM212" s="2">
        <v>0.5180555555555556</v>
      </c>
      <c r="EN212">
        <v>44760</v>
      </c>
      <c r="EO212" s="65">
        <v>1.15362E-5</v>
      </c>
      <c r="EP212" s="86">
        <v>0</v>
      </c>
      <c r="EQ212" s="4">
        <f t="shared" si="224"/>
        <v>43.63390082519998</v>
      </c>
      <c r="ES212" s="64">
        <v>46753</v>
      </c>
      <c r="ET212" s="2">
        <v>0.5180555555555556</v>
      </c>
      <c r="EU212">
        <v>44760</v>
      </c>
      <c r="EV212">
        <v>3.4739900000000001</v>
      </c>
      <c r="EW212" s="86">
        <v>0</v>
      </c>
      <c r="EX212" s="4">
        <f t="shared" si="225"/>
        <v>191.57558652000012</v>
      </c>
      <c r="EZ212" s="64">
        <v>39083</v>
      </c>
      <c r="FA212" s="2">
        <v>0.5180555555555556</v>
      </c>
      <c r="FB212">
        <v>44760</v>
      </c>
      <c r="FC212">
        <v>6.4839099999999997E-2</v>
      </c>
      <c r="FD212" s="86">
        <v>0</v>
      </c>
      <c r="FE212" s="4">
        <f t="shared" si="226"/>
        <v>185.51284269000004</v>
      </c>
      <c r="FG212" s="64">
        <v>46753</v>
      </c>
      <c r="FH212" s="2">
        <v>0.5180555555555556</v>
      </c>
      <c r="FI212">
        <v>44760</v>
      </c>
      <c r="FJ212">
        <v>0.37953599999999998</v>
      </c>
      <c r="FK212" s="86">
        <v>0</v>
      </c>
      <c r="FL212" s="4">
        <f t="shared" si="227"/>
        <v>29.680593816000005</v>
      </c>
      <c r="FN212" s="64">
        <v>39083</v>
      </c>
      <c r="FO212" s="2">
        <v>0.5180555555555556</v>
      </c>
      <c r="FP212">
        <v>44760</v>
      </c>
      <c r="FQ212">
        <v>7.7445200000000004E-3</v>
      </c>
      <c r="FR212" s="86">
        <v>0</v>
      </c>
      <c r="FS212" s="4">
        <f t="shared" si="228"/>
        <v>32.554979208599995</v>
      </c>
      <c r="FU212" s="64">
        <v>47362</v>
      </c>
      <c r="FV212" s="2">
        <v>0.5180555555555556</v>
      </c>
      <c r="FW212">
        <v>44760</v>
      </c>
      <c r="FX212">
        <v>20.423500000000001</v>
      </c>
      <c r="FY212" s="86">
        <v>0</v>
      </c>
      <c r="FZ212" s="4">
        <f t="shared" si="229"/>
        <v>85.845544680000017</v>
      </c>
      <c r="GB212" s="64">
        <v>47362</v>
      </c>
      <c r="GC212" s="2">
        <v>0.5180555555555556</v>
      </c>
      <c r="GD212">
        <v>44760</v>
      </c>
      <c r="GE212">
        <v>5.7988099999999996</v>
      </c>
      <c r="GF212" s="86">
        <v>0</v>
      </c>
      <c r="GG212" s="4">
        <f t="shared" si="230"/>
        <v>58.538361479999999</v>
      </c>
      <c r="GI212" s="64">
        <v>47362</v>
      </c>
      <c r="GJ212" s="2">
        <v>0.5180555555555556</v>
      </c>
      <c r="GK212">
        <v>44760</v>
      </c>
      <c r="GL212">
        <v>1.18265</v>
      </c>
      <c r="GM212" s="86">
        <v>0</v>
      </c>
      <c r="GN212" s="4">
        <f t="shared" si="231"/>
        <v>40.006538519999978</v>
      </c>
      <c r="GP212" s="64">
        <v>38961</v>
      </c>
      <c r="GQ212" s="2">
        <v>0.5180555555555556</v>
      </c>
      <c r="GR212">
        <v>44760</v>
      </c>
      <c r="GS212">
        <v>1.0315300000000001</v>
      </c>
      <c r="GT212" s="86">
        <v>0</v>
      </c>
      <c r="GU212" s="4">
        <f t="shared" si="232"/>
        <v>39.443953919999984</v>
      </c>
      <c r="GW212" s="64">
        <v>46753</v>
      </c>
      <c r="GX212" s="2">
        <v>0.5180555555555556</v>
      </c>
      <c r="GY212">
        <v>44760</v>
      </c>
      <c r="GZ212">
        <v>12.117699999999999</v>
      </c>
      <c r="HA212" s="86">
        <v>0</v>
      </c>
      <c r="HB212" s="4">
        <f t="shared" si="233"/>
        <v>70.920677939999976</v>
      </c>
      <c r="HD212" s="64">
        <v>39083</v>
      </c>
      <c r="HE212" s="2">
        <v>0.5180555555555556</v>
      </c>
      <c r="HF212">
        <v>44760</v>
      </c>
      <c r="HG212">
        <v>1.2866599999999999</v>
      </c>
      <c r="HH212" s="86">
        <v>0</v>
      </c>
      <c r="HI212" s="4">
        <f t="shared" si="234"/>
        <v>74.357434620000021</v>
      </c>
      <c r="HK212" s="64">
        <v>46753</v>
      </c>
      <c r="HL212" s="2">
        <v>0.5180555555555556</v>
      </c>
      <c r="HM212">
        <v>44760</v>
      </c>
      <c r="HN212">
        <v>1.1676599999999999</v>
      </c>
      <c r="HO212" s="86">
        <v>0</v>
      </c>
      <c r="HP212" s="4">
        <f t="shared" si="200"/>
        <v>35.388265740000008</v>
      </c>
      <c r="HR212" s="64">
        <v>39083</v>
      </c>
      <c r="HS212" s="2">
        <v>0.5180555555555556</v>
      </c>
      <c r="HT212">
        <v>44760</v>
      </c>
      <c r="HU212">
        <v>8.0081200000000005E-2</v>
      </c>
      <c r="HV212" s="86">
        <v>0</v>
      </c>
      <c r="HW212" s="4">
        <f t="shared" si="201"/>
        <v>36.42369549</v>
      </c>
    </row>
    <row r="213" spans="2:231" x14ac:dyDescent="0.3">
      <c r="B213" s="63">
        <v>47362</v>
      </c>
      <c r="C213" s="2">
        <v>0.51874999999999993</v>
      </c>
      <c r="D213">
        <v>44820</v>
      </c>
      <c r="E213" s="4">
        <v>290.93400000000003</v>
      </c>
      <c r="F213" s="86">
        <v>0</v>
      </c>
      <c r="G213" s="4">
        <f t="shared" si="204"/>
        <v>272.54660195999986</v>
      </c>
      <c r="I213" s="64">
        <v>47362</v>
      </c>
      <c r="J213" s="2">
        <v>0.51874999999999993</v>
      </c>
      <c r="K213">
        <v>44820</v>
      </c>
      <c r="L213">
        <v>19.959</v>
      </c>
      <c r="M213" s="86">
        <v>0</v>
      </c>
      <c r="N213" s="4">
        <f t="shared" si="205"/>
        <v>204.06842975999999</v>
      </c>
      <c r="P213" s="64">
        <v>38961</v>
      </c>
      <c r="Q213" s="2">
        <v>0.51874999999999993</v>
      </c>
      <c r="R213">
        <v>44820</v>
      </c>
      <c r="S213">
        <v>5.1273899999999997E-2</v>
      </c>
      <c r="T213" s="86">
        <v>0</v>
      </c>
      <c r="U213" s="4">
        <f t="shared" si="206"/>
        <v>185.46264095999999</v>
      </c>
      <c r="W213" s="64">
        <v>47362</v>
      </c>
      <c r="X213" s="2">
        <v>0.51874999999999993</v>
      </c>
      <c r="Y213">
        <v>44820</v>
      </c>
      <c r="Z213">
        <v>12.200900000000001</v>
      </c>
      <c r="AA213" s="86">
        <v>0</v>
      </c>
      <c r="AB213" s="4">
        <f t="shared" si="207"/>
        <v>137.38433369999996</v>
      </c>
      <c r="AD213" s="64">
        <v>38961</v>
      </c>
      <c r="AE213" s="2">
        <v>0.51874999999999993</v>
      </c>
      <c r="AF213">
        <v>44820</v>
      </c>
      <c r="AG213">
        <v>2.0814800000000001E-2</v>
      </c>
      <c r="AH213" s="86">
        <v>0</v>
      </c>
      <c r="AI213" s="4">
        <f t="shared" si="208"/>
        <v>92.003267940000043</v>
      </c>
      <c r="AK213" s="64">
        <v>46753</v>
      </c>
      <c r="AL213" s="2">
        <v>0.51874999999999993</v>
      </c>
      <c r="AM213">
        <v>44820</v>
      </c>
      <c r="AN213">
        <v>42.469900000000003</v>
      </c>
      <c r="AO213" s="86">
        <v>0</v>
      </c>
      <c r="AP213" s="4">
        <f t="shared" si="209"/>
        <v>204.80873262000014</v>
      </c>
      <c r="AR213" s="64">
        <v>39083</v>
      </c>
      <c r="AS213" s="2">
        <v>0.51874999999999993</v>
      </c>
      <c r="AT213">
        <v>44820</v>
      </c>
      <c r="AU213">
        <v>3.4914800000000001</v>
      </c>
      <c r="AV213" s="86">
        <v>0</v>
      </c>
      <c r="AW213" s="4">
        <f t="shared" si="210"/>
        <v>186.72557051999999</v>
      </c>
      <c r="AY213" s="64">
        <v>46753</v>
      </c>
      <c r="AZ213" s="2">
        <v>0.51874999999999993</v>
      </c>
      <c r="BA213">
        <v>44820</v>
      </c>
      <c r="BB213">
        <v>11.1233</v>
      </c>
      <c r="BC213" s="86">
        <v>0</v>
      </c>
      <c r="BD213" s="4">
        <f t="shared" si="211"/>
        <v>70.920677939999976</v>
      </c>
      <c r="BF213" s="64">
        <v>39083</v>
      </c>
      <c r="BG213" s="2">
        <v>0.51874999999999993</v>
      </c>
      <c r="BH213">
        <v>44820</v>
      </c>
      <c r="BI213">
        <v>1.06226</v>
      </c>
      <c r="BJ213" s="86">
        <v>0</v>
      </c>
      <c r="BK213" s="4">
        <f t="shared" si="212"/>
        <v>74.357434620000021</v>
      </c>
      <c r="BM213" s="64">
        <v>47362</v>
      </c>
      <c r="BN213" s="2">
        <v>0.51874999999999993</v>
      </c>
      <c r="BO213">
        <v>44820</v>
      </c>
      <c r="BP213">
        <v>3.7033200000000002</v>
      </c>
      <c r="BQ213" s="86">
        <v>0</v>
      </c>
      <c r="BR213" s="4">
        <f t="shared" si="213"/>
        <v>195.77671175999998</v>
      </c>
      <c r="BT213" s="64">
        <v>38961</v>
      </c>
      <c r="BU213" s="2">
        <v>0.51874999999999993</v>
      </c>
      <c r="BV213">
        <v>44820</v>
      </c>
      <c r="BW213">
        <v>4.6113399999999998E-4</v>
      </c>
      <c r="BX213" s="86">
        <v>0</v>
      </c>
      <c r="BY213" s="4">
        <f t="shared" si="214"/>
        <v>183.53223767999989</v>
      </c>
      <c r="CA213" s="64">
        <v>47362</v>
      </c>
      <c r="CB213" s="2">
        <v>0.51874999999999993</v>
      </c>
      <c r="CC213">
        <v>44820</v>
      </c>
      <c r="CD213">
        <v>1.5872599999999999</v>
      </c>
      <c r="CE213" s="86">
        <v>0</v>
      </c>
      <c r="CF213" s="4">
        <f t="shared" si="215"/>
        <v>101.91306222</v>
      </c>
      <c r="CH213" s="64">
        <v>38961</v>
      </c>
      <c r="CI213" s="2">
        <v>0.51874999999999993</v>
      </c>
      <c r="CJ213">
        <v>44820</v>
      </c>
      <c r="CK213">
        <v>1.13242E-4</v>
      </c>
      <c r="CL213" s="86">
        <v>0</v>
      </c>
      <c r="CM213" s="4">
        <f t="shared" si="216"/>
        <v>59.335641492000001</v>
      </c>
      <c r="CO213" s="64">
        <v>46753</v>
      </c>
      <c r="CP213" s="2">
        <v>0.51874999999999993</v>
      </c>
      <c r="CQ213">
        <v>44820</v>
      </c>
      <c r="CR213">
        <v>10.0192</v>
      </c>
      <c r="CS213" s="86">
        <v>0</v>
      </c>
      <c r="CT213" s="4">
        <f t="shared" si="217"/>
        <v>194.12606861999998</v>
      </c>
      <c r="CV213" s="64">
        <v>39083</v>
      </c>
      <c r="CW213" s="2">
        <v>0.51874999999999993</v>
      </c>
      <c r="CX213">
        <v>44820</v>
      </c>
      <c r="CY213">
        <v>0.251444</v>
      </c>
      <c r="CZ213" s="86">
        <v>0</v>
      </c>
      <c r="DA213" s="4">
        <f t="shared" si="218"/>
        <v>185.59591796399997</v>
      </c>
      <c r="DC213" s="64">
        <v>46753</v>
      </c>
      <c r="DD213" s="2">
        <v>0.51874999999999993</v>
      </c>
      <c r="DE213">
        <v>44820</v>
      </c>
      <c r="DF213">
        <v>1.5476300000000001</v>
      </c>
      <c r="DG213" s="86">
        <v>0</v>
      </c>
      <c r="DH213" s="4">
        <f t="shared" si="219"/>
        <v>41.830402259999985</v>
      </c>
      <c r="DJ213" s="64">
        <v>39083</v>
      </c>
      <c r="DK213" s="2">
        <v>0.51874999999999993</v>
      </c>
      <c r="DL213">
        <v>44820</v>
      </c>
      <c r="DM213">
        <v>4.3270500000000003E-2</v>
      </c>
      <c r="DN213" s="86">
        <v>0</v>
      </c>
      <c r="DO213" s="4">
        <f t="shared" si="220"/>
        <v>45.38782215359997</v>
      </c>
      <c r="DQ213" s="64">
        <v>47362</v>
      </c>
      <c r="DR213" s="2">
        <v>0.51874999999999993</v>
      </c>
      <c r="DS213">
        <v>44820</v>
      </c>
      <c r="DT213">
        <v>1.4250499999999999</v>
      </c>
      <c r="DU213" s="86">
        <v>0</v>
      </c>
      <c r="DV213" s="4">
        <f t="shared" si="221"/>
        <v>194.10734316</v>
      </c>
      <c r="DX213" s="64">
        <v>38961</v>
      </c>
      <c r="DY213" s="2">
        <v>0.51874999999999993</v>
      </c>
      <c r="DZ213">
        <v>44820</v>
      </c>
      <c r="EA213" s="65">
        <v>3.6183000000000002E-5</v>
      </c>
      <c r="EB213" s="86">
        <v>0</v>
      </c>
      <c r="EC213" s="4">
        <f t="shared" si="222"/>
        <v>183.34284961199992</v>
      </c>
      <c r="EE213" s="64">
        <v>47362</v>
      </c>
      <c r="EF213" s="2">
        <v>0.51874999999999993</v>
      </c>
      <c r="EG213">
        <v>44820</v>
      </c>
      <c r="EH213">
        <v>0.451326</v>
      </c>
      <c r="EI213" s="86">
        <v>0</v>
      </c>
      <c r="EJ213" s="4">
        <f t="shared" si="223"/>
        <v>82.119268379999994</v>
      </c>
      <c r="EL213" s="64">
        <v>38961</v>
      </c>
      <c r="EM213" s="2">
        <v>0.51874999999999993</v>
      </c>
      <c r="EN213">
        <v>44820</v>
      </c>
      <c r="EO213" s="65">
        <v>6.3275699999999998E-6</v>
      </c>
      <c r="EP213" s="86">
        <v>0</v>
      </c>
      <c r="EQ213" s="4">
        <f t="shared" si="224"/>
        <v>43.63390082519998</v>
      </c>
      <c r="ES213" s="64">
        <v>46753</v>
      </c>
      <c r="ET213" s="2">
        <v>0.51874999999999993</v>
      </c>
      <c r="EU213">
        <v>44820</v>
      </c>
      <c r="EV213">
        <v>2.8168299999999999</v>
      </c>
      <c r="EW213" s="86">
        <v>0</v>
      </c>
      <c r="EX213" s="4">
        <f t="shared" si="225"/>
        <v>191.57558652000012</v>
      </c>
      <c r="EZ213" s="64">
        <v>39083</v>
      </c>
      <c r="FA213" s="2">
        <v>0.51874999999999993</v>
      </c>
      <c r="FB213">
        <v>44820</v>
      </c>
      <c r="FC213">
        <v>4.5026900000000002E-2</v>
      </c>
      <c r="FD213" s="86">
        <v>0</v>
      </c>
      <c r="FE213" s="4">
        <f t="shared" si="226"/>
        <v>185.51284269000004</v>
      </c>
      <c r="FG213" s="64">
        <v>46753</v>
      </c>
      <c r="FH213" s="2">
        <v>0.51874999999999993</v>
      </c>
      <c r="FI213">
        <v>44820</v>
      </c>
      <c r="FJ213">
        <v>0.308035</v>
      </c>
      <c r="FK213" s="86">
        <v>0</v>
      </c>
      <c r="FL213" s="4">
        <f t="shared" si="227"/>
        <v>29.680593816000005</v>
      </c>
      <c r="FN213" s="64">
        <v>39083</v>
      </c>
      <c r="FO213" s="2">
        <v>0.51874999999999993</v>
      </c>
      <c r="FP213">
        <v>44820</v>
      </c>
      <c r="FQ213">
        <v>5.3781000000000002E-3</v>
      </c>
      <c r="FR213" s="86">
        <v>0</v>
      </c>
      <c r="FS213" s="4">
        <f t="shared" si="228"/>
        <v>32.554979208599995</v>
      </c>
      <c r="FU213" s="64">
        <v>47362</v>
      </c>
      <c r="FV213" s="2">
        <v>0.51874999999999993</v>
      </c>
      <c r="FW213">
        <v>44820</v>
      </c>
      <c r="FX213">
        <v>19.202100000000002</v>
      </c>
      <c r="FY213" s="86">
        <v>0</v>
      </c>
      <c r="FZ213" s="4">
        <f t="shared" si="229"/>
        <v>85.845544680000017</v>
      </c>
      <c r="GB213" s="64">
        <v>47362</v>
      </c>
      <c r="GC213" s="2">
        <v>0.51874999999999993</v>
      </c>
      <c r="GD213">
        <v>44820</v>
      </c>
      <c r="GE213">
        <v>5.2801999999999998</v>
      </c>
      <c r="GF213" s="86">
        <v>0</v>
      </c>
      <c r="GG213" s="4">
        <f t="shared" si="230"/>
        <v>58.538361479999999</v>
      </c>
      <c r="GI213" s="64">
        <v>47362</v>
      </c>
      <c r="GJ213" s="2">
        <v>0.51874999999999993</v>
      </c>
      <c r="GK213">
        <v>44820</v>
      </c>
      <c r="GL213">
        <v>1.02928</v>
      </c>
      <c r="GM213" s="86">
        <v>0</v>
      </c>
      <c r="GN213" s="4">
        <f t="shared" si="231"/>
        <v>40.006538519999978</v>
      </c>
      <c r="GP213" s="64">
        <v>38961</v>
      </c>
      <c r="GQ213" s="2">
        <v>0.51874999999999993</v>
      </c>
      <c r="GR213">
        <v>44820</v>
      </c>
      <c r="GS213">
        <v>0.89375300000000002</v>
      </c>
      <c r="GT213" s="86">
        <v>0</v>
      </c>
      <c r="GU213" s="4">
        <f t="shared" si="232"/>
        <v>39.443953919999984</v>
      </c>
      <c r="GW213" s="64">
        <v>46753</v>
      </c>
      <c r="GX213" s="2">
        <v>0.51874999999999993</v>
      </c>
      <c r="GY213">
        <v>44820</v>
      </c>
      <c r="GZ213">
        <v>11.1233</v>
      </c>
      <c r="HA213" s="86">
        <v>0</v>
      </c>
      <c r="HB213" s="4">
        <f t="shared" si="233"/>
        <v>70.920677939999976</v>
      </c>
      <c r="HD213" s="64">
        <v>39083</v>
      </c>
      <c r="HE213" s="2">
        <v>0.51874999999999993</v>
      </c>
      <c r="HF213">
        <v>44820</v>
      </c>
      <c r="HG213">
        <v>1.06226</v>
      </c>
      <c r="HH213" s="86">
        <v>0</v>
      </c>
      <c r="HI213" s="4">
        <f t="shared" si="234"/>
        <v>74.357434620000021</v>
      </c>
      <c r="HK213" s="64">
        <v>46753</v>
      </c>
      <c r="HL213" s="2">
        <v>0.51874999999999993</v>
      </c>
      <c r="HM213">
        <v>44820</v>
      </c>
      <c r="HN213">
        <v>1.0139100000000001</v>
      </c>
      <c r="HO213" s="86">
        <v>0</v>
      </c>
      <c r="HP213" s="4">
        <f t="shared" si="200"/>
        <v>35.388265740000008</v>
      </c>
      <c r="HR213" s="64">
        <v>39083</v>
      </c>
      <c r="HS213" s="2">
        <v>0.51874999999999993</v>
      </c>
      <c r="HT213">
        <v>44820</v>
      </c>
      <c r="HU213">
        <v>6.1446899999999999E-2</v>
      </c>
      <c r="HV213" s="86">
        <v>0</v>
      </c>
      <c r="HW213" s="4">
        <f t="shared" si="201"/>
        <v>36.42369549</v>
      </c>
    </row>
    <row r="214" spans="2:231" x14ac:dyDescent="0.3">
      <c r="B214" s="63">
        <v>47362</v>
      </c>
      <c r="C214" s="2">
        <v>0.51944444444444449</v>
      </c>
      <c r="D214">
        <v>44880</v>
      </c>
      <c r="E214" s="4">
        <v>287.25099999999998</v>
      </c>
      <c r="F214" s="86">
        <v>0</v>
      </c>
      <c r="G214" s="4">
        <f t="shared" si="204"/>
        <v>272.54660195999986</v>
      </c>
      <c r="I214" s="64">
        <v>47362</v>
      </c>
      <c r="J214" s="2">
        <v>0.51944444444444449</v>
      </c>
      <c r="K214">
        <v>44880</v>
      </c>
      <c r="L214">
        <v>17.9114</v>
      </c>
      <c r="M214" s="86">
        <v>0</v>
      </c>
      <c r="N214" s="4">
        <f t="shared" si="205"/>
        <v>204.06842975999999</v>
      </c>
      <c r="P214" s="64">
        <v>38961</v>
      </c>
      <c r="Q214" s="2">
        <v>0.51944444444444449</v>
      </c>
      <c r="R214">
        <v>44880</v>
      </c>
      <c r="S214">
        <v>3.6962099999999998E-2</v>
      </c>
      <c r="T214" s="86">
        <v>0</v>
      </c>
      <c r="U214" s="4">
        <f t="shared" si="206"/>
        <v>185.46264095999999</v>
      </c>
      <c r="W214" s="64">
        <v>47362</v>
      </c>
      <c r="X214" s="2">
        <v>0.51944444444444449</v>
      </c>
      <c r="Y214">
        <v>44880</v>
      </c>
      <c r="Z214">
        <v>10.949199999999999</v>
      </c>
      <c r="AA214" s="86">
        <v>0</v>
      </c>
      <c r="AB214" s="4">
        <f t="shared" si="207"/>
        <v>137.38433369999996</v>
      </c>
      <c r="AD214" s="64">
        <v>38961</v>
      </c>
      <c r="AE214" s="2">
        <v>0.51944444444444449</v>
      </c>
      <c r="AF214">
        <v>44880</v>
      </c>
      <c r="AG214">
        <v>1.50049E-2</v>
      </c>
      <c r="AH214" s="86">
        <v>0</v>
      </c>
      <c r="AI214" s="4">
        <f t="shared" si="208"/>
        <v>92.003267940000043</v>
      </c>
      <c r="AK214" s="64">
        <v>46753</v>
      </c>
      <c r="AL214" s="2">
        <v>0.51944444444444449</v>
      </c>
      <c r="AM214">
        <v>44880</v>
      </c>
      <c r="AN214">
        <v>39.014400000000002</v>
      </c>
      <c r="AO214" s="86">
        <v>0</v>
      </c>
      <c r="AP214" s="4">
        <f t="shared" si="209"/>
        <v>204.80873262000014</v>
      </c>
      <c r="AR214" s="64">
        <v>39083</v>
      </c>
      <c r="AS214" s="2">
        <v>0.51944444444444449</v>
      </c>
      <c r="AT214">
        <v>44880</v>
      </c>
      <c r="AU214">
        <v>2.87696</v>
      </c>
      <c r="AV214" s="86">
        <v>0</v>
      </c>
      <c r="AW214" s="4">
        <f t="shared" si="210"/>
        <v>186.72557051999999</v>
      </c>
      <c r="AY214" s="64">
        <v>46753</v>
      </c>
      <c r="AZ214" s="2">
        <v>0.51944444444444449</v>
      </c>
      <c r="BA214">
        <v>44880</v>
      </c>
      <c r="BB214">
        <v>10.200699999999999</v>
      </c>
      <c r="BC214" s="86">
        <v>0</v>
      </c>
      <c r="BD214" s="4">
        <f t="shared" si="211"/>
        <v>70.920677939999976</v>
      </c>
      <c r="BF214" s="64">
        <v>39083</v>
      </c>
      <c r="BG214" s="2">
        <v>0.51944444444444449</v>
      </c>
      <c r="BH214">
        <v>44880</v>
      </c>
      <c r="BI214">
        <v>0.87529699999999999</v>
      </c>
      <c r="BJ214" s="86">
        <v>0</v>
      </c>
      <c r="BK214" s="4">
        <f t="shared" si="212"/>
        <v>74.357434620000021</v>
      </c>
      <c r="BM214" s="64">
        <v>47362</v>
      </c>
      <c r="BN214" s="2">
        <v>0.51944444444444449</v>
      </c>
      <c r="BO214">
        <v>44880</v>
      </c>
      <c r="BP214">
        <v>3.11633</v>
      </c>
      <c r="BQ214" s="86">
        <v>0</v>
      </c>
      <c r="BR214" s="4">
        <f t="shared" si="213"/>
        <v>195.77671175999998</v>
      </c>
      <c r="BT214" s="64">
        <v>38961</v>
      </c>
      <c r="BU214" s="2">
        <v>0.51944444444444449</v>
      </c>
      <c r="BV214">
        <v>44880</v>
      </c>
      <c r="BW214">
        <v>2.7816899999999999E-4</v>
      </c>
      <c r="BX214" s="86">
        <v>0</v>
      </c>
      <c r="BY214" s="4">
        <f t="shared" si="214"/>
        <v>183.53223767999989</v>
      </c>
      <c r="CA214" s="64">
        <v>47362</v>
      </c>
      <c r="CB214" s="2">
        <v>0.51944444444444449</v>
      </c>
      <c r="CC214">
        <v>44880</v>
      </c>
      <c r="CD214" s="65">
        <v>1.3356699999999999</v>
      </c>
      <c r="CE214" s="86">
        <v>0</v>
      </c>
      <c r="CF214" s="4">
        <f t="shared" si="215"/>
        <v>101.91306222</v>
      </c>
      <c r="CH214" s="64">
        <v>38961</v>
      </c>
      <c r="CI214" s="2">
        <v>0.51944444444444449</v>
      </c>
      <c r="CJ214">
        <v>44880</v>
      </c>
      <c r="CK214" s="65">
        <v>6.8310499999999996E-5</v>
      </c>
      <c r="CL214" s="86">
        <v>0</v>
      </c>
      <c r="CM214" s="4">
        <f t="shared" si="216"/>
        <v>59.335641492000001</v>
      </c>
      <c r="CO214" s="64">
        <v>46753</v>
      </c>
      <c r="CP214" s="2">
        <v>0.51944444444444449</v>
      </c>
      <c r="CQ214">
        <v>44880</v>
      </c>
      <c r="CR214">
        <v>8.6107099999999992</v>
      </c>
      <c r="CS214" s="86">
        <v>0</v>
      </c>
      <c r="CT214" s="4">
        <f t="shared" si="217"/>
        <v>194.12606861999998</v>
      </c>
      <c r="CV214" s="64">
        <v>39083</v>
      </c>
      <c r="CW214" s="2">
        <v>0.51944444444444449</v>
      </c>
      <c r="CX214">
        <v>44880</v>
      </c>
      <c r="CY214">
        <v>0.185248</v>
      </c>
      <c r="CZ214" s="86">
        <v>0</v>
      </c>
      <c r="DA214" s="4">
        <f t="shared" si="218"/>
        <v>185.59591796399997</v>
      </c>
      <c r="DC214" s="64">
        <v>46753</v>
      </c>
      <c r="DD214" s="2">
        <v>0.51944444444444449</v>
      </c>
      <c r="DE214">
        <v>44880</v>
      </c>
      <c r="DF214">
        <v>1.33013</v>
      </c>
      <c r="DG214" s="86">
        <v>0</v>
      </c>
      <c r="DH214" s="4">
        <f t="shared" si="219"/>
        <v>41.830402259999985</v>
      </c>
      <c r="DJ214" s="64">
        <v>39083</v>
      </c>
      <c r="DK214" s="2">
        <v>0.51944444444444449</v>
      </c>
      <c r="DL214">
        <v>44880</v>
      </c>
      <c r="DM214">
        <v>3.1878900000000002E-2</v>
      </c>
      <c r="DN214" s="86">
        <v>0</v>
      </c>
      <c r="DO214" s="4">
        <f t="shared" si="220"/>
        <v>45.38782215359997</v>
      </c>
      <c r="DQ214" s="64">
        <v>47362</v>
      </c>
      <c r="DR214" s="2">
        <v>0.51944444444444449</v>
      </c>
      <c r="DS214">
        <v>44880</v>
      </c>
      <c r="DT214">
        <v>1.1559999999999999</v>
      </c>
      <c r="DU214" s="86">
        <v>0</v>
      </c>
      <c r="DV214" s="4">
        <f t="shared" si="221"/>
        <v>194.10734316</v>
      </c>
      <c r="DX214" s="64">
        <v>38961</v>
      </c>
      <c r="DY214" s="2">
        <v>0.51944444444444449</v>
      </c>
      <c r="DZ214">
        <v>44880</v>
      </c>
      <c r="EA214" s="65">
        <v>1.9825699999999999E-5</v>
      </c>
      <c r="EB214" s="86">
        <v>0</v>
      </c>
      <c r="EC214" s="4">
        <f t="shared" si="222"/>
        <v>183.34284961199992</v>
      </c>
      <c r="EE214" s="64">
        <v>47362</v>
      </c>
      <c r="EF214" s="2">
        <v>0.51944444444444449</v>
      </c>
      <c r="EG214">
        <v>44880</v>
      </c>
      <c r="EH214">
        <v>0.366116</v>
      </c>
      <c r="EI214" s="86">
        <v>0</v>
      </c>
      <c r="EJ214" s="4">
        <f t="shared" si="223"/>
        <v>82.119268379999994</v>
      </c>
      <c r="EL214" s="64">
        <v>38961</v>
      </c>
      <c r="EM214" s="2">
        <v>0.51944444444444449</v>
      </c>
      <c r="EN214">
        <v>44880</v>
      </c>
      <c r="EO214" s="65">
        <v>3.4670699999999998E-6</v>
      </c>
      <c r="EP214" s="86">
        <v>0</v>
      </c>
      <c r="EQ214" s="4">
        <f t="shared" si="224"/>
        <v>43.63390082519998</v>
      </c>
      <c r="ES214" s="64">
        <v>46753</v>
      </c>
      <c r="ET214" s="2">
        <v>0.51944444444444449</v>
      </c>
      <c r="EU214">
        <v>44880</v>
      </c>
      <c r="EV214">
        <v>2.28009</v>
      </c>
      <c r="EW214" s="86">
        <v>0</v>
      </c>
      <c r="EX214" s="4">
        <f t="shared" si="225"/>
        <v>191.57558652000012</v>
      </c>
      <c r="EZ214" s="64">
        <v>39083</v>
      </c>
      <c r="FA214" s="2">
        <v>0.51944444444444449</v>
      </c>
      <c r="FB214">
        <v>44880</v>
      </c>
      <c r="FC214">
        <v>3.1168600000000001E-2</v>
      </c>
      <c r="FD214" s="86">
        <v>0</v>
      </c>
      <c r="FE214" s="4">
        <f t="shared" si="226"/>
        <v>185.51284269000004</v>
      </c>
      <c r="FG214" s="64">
        <v>46753</v>
      </c>
      <c r="FH214" s="2">
        <v>0.51944444444444449</v>
      </c>
      <c r="FI214">
        <v>44880</v>
      </c>
      <c r="FJ214">
        <v>0.249559</v>
      </c>
      <c r="FK214" s="86">
        <v>0</v>
      </c>
      <c r="FL214" s="4">
        <f t="shared" si="227"/>
        <v>29.680593816000005</v>
      </c>
      <c r="FN214" s="64">
        <v>39083</v>
      </c>
      <c r="FO214" s="2">
        <v>0.51944444444444449</v>
      </c>
      <c r="FP214">
        <v>44880</v>
      </c>
      <c r="FQ214">
        <v>3.7228500000000002E-3</v>
      </c>
      <c r="FR214" s="86">
        <v>0</v>
      </c>
      <c r="FS214" s="4">
        <f t="shared" si="228"/>
        <v>32.554979208599995</v>
      </c>
      <c r="FU214" s="64">
        <v>47362</v>
      </c>
      <c r="FV214" s="2">
        <v>0.51944444444444449</v>
      </c>
      <c r="FW214">
        <v>44880</v>
      </c>
      <c r="FX214">
        <v>18.053699999999999</v>
      </c>
      <c r="FY214" s="86">
        <v>0</v>
      </c>
      <c r="FZ214" s="4">
        <f t="shared" si="229"/>
        <v>85.845544680000017</v>
      </c>
      <c r="GB214" s="64">
        <v>47362</v>
      </c>
      <c r="GC214" s="2">
        <v>0.51944444444444449</v>
      </c>
      <c r="GD214">
        <v>44880</v>
      </c>
      <c r="GE214">
        <v>4.8079700000000001</v>
      </c>
      <c r="GF214" s="86">
        <v>0</v>
      </c>
      <c r="GG214" s="4">
        <f t="shared" si="230"/>
        <v>58.538361479999999</v>
      </c>
      <c r="GI214" s="64">
        <v>47362</v>
      </c>
      <c r="GJ214" s="2">
        <v>0.51944444444444449</v>
      </c>
      <c r="GK214">
        <v>44880</v>
      </c>
      <c r="GL214">
        <v>0.89579900000000001</v>
      </c>
      <c r="GM214" s="86">
        <v>0</v>
      </c>
      <c r="GN214" s="4">
        <f t="shared" si="231"/>
        <v>40.006538519999978</v>
      </c>
      <c r="GP214" s="64">
        <v>38961</v>
      </c>
      <c r="GQ214" s="2">
        <v>0.51944444444444449</v>
      </c>
      <c r="GR214">
        <v>44880</v>
      </c>
      <c r="GS214">
        <v>0.77436799999999995</v>
      </c>
      <c r="GT214" s="86">
        <v>0</v>
      </c>
      <c r="GU214" s="4">
        <f t="shared" si="232"/>
        <v>39.443953919999984</v>
      </c>
      <c r="GW214" s="64">
        <v>46753</v>
      </c>
      <c r="GX214" s="2">
        <v>0.51944444444444449</v>
      </c>
      <c r="GY214">
        <v>44880</v>
      </c>
      <c r="GZ214">
        <v>10.200699999999999</v>
      </c>
      <c r="HA214" s="86">
        <v>0</v>
      </c>
      <c r="HB214" s="4">
        <f t="shared" si="233"/>
        <v>70.920677939999976</v>
      </c>
      <c r="HD214" s="64">
        <v>39083</v>
      </c>
      <c r="HE214" s="2">
        <v>0.51944444444444449</v>
      </c>
      <c r="HF214">
        <v>44880</v>
      </c>
      <c r="HG214">
        <v>0.87529699999999999</v>
      </c>
      <c r="HH214" s="86">
        <v>0</v>
      </c>
      <c r="HI214" s="4">
        <f t="shared" si="234"/>
        <v>74.357434620000021</v>
      </c>
      <c r="HK214" s="64">
        <v>46753</v>
      </c>
      <c r="HL214" s="2">
        <v>0.51944444444444449</v>
      </c>
      <c r="HM214">
        <v>44880</v>
      </c>
      <c r="HN214">
        <v>0.87745300000000004</v>
      </c>
      <c r="HO214" s="86">
        <v>0</v>
      </c>
      <c r="HP214" s="4">
        <f t="shared" si="200"/>
        <v>35.388265740000008</v>
      </c>
      <c r="HR214" s="64">
        <v>39083</v>
      </c>
      <c r="HS214" s="2">
        <v>0.51944444444444449</v>
      </c>
      <c r="HT214">
        <v>44880</v>
      </c>
      <c r="HU214">
        <v>4.7063800000000003E-2</v>
      </c>
      <c r="HV214" s="86">
        <v>0</v>
      </c>
      <c r="HW214" s="4">
        <f t="shared" si="201"/>
        <v>36.42369549</v>
      </c>
    </row>
    <row r="215" spans="2:231" x14ac:dyDescent="0.3">
      <c r="B215" s="63">
        <v>47362</v>
      </c>
      <c r="C215" s="2">
        <v>0.52013888888888882</v>
      </c>
      <c r="D215">
        <v>44940</v>
      </c>
      <c r="E215" s="4">
        <v>283.61500000000001</v>
      </c>
      <c r="F215" s="86">
        <v>0</v>
      </c>
      <c r="G215" s="4">
        <f t="shared" si="204"/>
        <v>272.54660195999986</v>
      </c>
      <c r="I215" s="64">
        <v>47362</v>
      </c>
      <c r="J215" s="2">
        <v>0.52013888888888882</v>
      </c>
      <c r="K215">
        <v>44940</v>
      </c>
      <c r="L215">
        <v>16.067900000000002</v>
      </c>
      <c r="M215" s="86">
        <v>0</v>
      </c>
      <c r="N215" s="4">
        <f t="shared" si="205"/>
        <v>204.06842975999999</v>
      </c>
      <c r="P215" s="64">
        <v>38961</v>
      </c>
      <c r="Q215" s="2">
        <v>0.52013888888888882</v>
      </c>
      <c r="R215">
        <v>44940</v>
      </c>
      <c r="S215">
        <v>2.66284E-2</v>
      </c>
      <c r="T215" s="86">
        <v>0</v>
      </c>
      <c r="U215" s="4">
        <f t="shared" si="206"/>
        <v>185.46264095999999</v>
      </c>
      <c r="W215" s="64">
        <v>47362</v>
      </c>
      <c r="X215" s="2">
        <v>0.52013888888888882</v>
      </c>
      <c r="Y215">
        <v>44940</v>
      </c>
      <c r="Z215">
        <v>9.8222799999999992</v>
      </c>
      <c r="AA215" s="86">
        <v>0</v>
      </c>
      <c r="AB215" s="4">
        <f t="shared" si="207"/>
        <v>137.38433369999996</v>
      </c>
      <c r="AD215" s="64">
        <v>38961</v>
      </c>
      <c r="AE215" s="2">
        <v>0.52013888888888882</v>
      </c>
      <c r="AF215">
        <v>44940</v>
      </c>
      <c r="AG215">
        <v>1.0809900000000001E-2</v>
      </c>
      <c r="AH215" s="86">
        <v>0</v>
      </c>
      <c r="AI215" s="4">
        <f t="shared" si="208"/>
        <v>92.003267940000043</v>
      </c>
      <c r="AK215" s="64">
        <v>46753</v>
      </c>
      <c r="AL215" s="2">
        <v>0.52013888888888882</v>
      </c>
      <c r="AM215">
        <v>44940</v>
      </c>
      <c r="AN215">
        <v>35.816200000000002</v>
      </c>
      <c r="AO215" s="86">
        <v>0</v>
      </c>
      <c r="AP215" s="4">
        <f t="shared" si="209"/>
        <v>204.80873262000014</v>
      </c>
      <c r="AR215" s="64">
        <v>39083</v>
      </c>
      <c r="AS215" s="2">
        <v>0.52013888888888882</v>
      </c>
      <c r="AT215">
        <v>44940</v>
      </c>
      <c r="AU215">
        <v>2.3660199999999998</v>
      </c>
      <c r="AV215" s="86">
        <v>0</v>
      </c>
      <c r="AW215" s="4">
        <f t="shared" si="210"/>
        <v>186.72557051999999</v>
      </c>
      <c r="AY215" s="64">
        <v>46753</v>
      </c>
      <c r="AZ215" s="2">
        <v>0.52013888888888882</v>
      </c>
      <c r="BA215">
        <v>44940</v>
      </c>
      <c r="BB215">
        <v>9.3479399999999995</v>
      </c>
      <c r="BC215" s="86">
        <v>0</v>
      </c>
      <c r="BD215" s="4">
        <f t="shared" si="211"/>
        <v>70.920677939999976</v>
      </c>
      <c r="BF215" s="64">
        <v>39083</v>
      </c>
      <c r="BG215" s="2">
        <v>0.52013888888888882</v>
      </c>
      <c r="BH215">
        <v>44940</v>
      </c>
      <c r="BI215">
        <v>0.71984800000000004</v>
      </c>
      <c r="BJ215" s="86">
        <v>0</v>
      </c>
      <c r="BK215" s="4">
        <f t="shared" si="212"/>
        <v>74.357434620000021</v>
      </c>
      <c r="BM215" s="64">
        <v>47362</v>
      </c>
      <c r="BN215" s="2">
        <v>0.52013888888888882</v>
      </c>
      <c r="BO215">
        <v>44940</v>
      </c>
      <c r="BP215">
        <v>2.6208200000000001</v>
      </c>
      <c r="BQ215" s="86">
        <v>0</v>
      </c>
      <c r="BR215" s="4">
        <f t="shared" si="213"/>
        <v>195.77671175999998</v>
      </c>
      <c r="BT215" s="64">
        <v>38961</v>
      </c>
      <c r="BU215" s="2">
        <v>0.52013888888888882</v>
      </c>
      <c r="BV215">
        <v>44940</v>
      </c>
      <c r="BW215">
        <v>1.6764699999999999E-4</v>
      </c>
      <c r="BX215" s="86">
        <v>0</v>
      </c>
      <c r="BY215" s="4">
        <f t="shared" si="214"/>
        <v>183.53223767999989</v>
      </c>
      <c r="CA215" s="64">
        <v>47362</v>
      </c>
      <c r="CB215" s="2">
        <v>0.52013888888888882</v>
      </c>
      <c r="CC215">
        <v>44940</v>
      </c>
      <c r="CD215" s="65">
        <v>1.1232899999999999</v>
      </c>
      <c r="CE215" s="86">
        <v>0</v>
      </c>
      <c r="CF215" s="4">
        <f t="shared" si="215"/>
        <v>101.91306222</v>
      </c>
      <c r="CH215" s="64">
        <v>38961</v>
      </c>
      <c r="CI215" s="2">
        <v>0.52013888888888882</v>
      </c>
      <c r="CJ215">
        <v>44940</v>
      </c>
      <c r="CK215" s="65">
        <v>4.11696E-5</v>
      </c>
      <c r="CL215" s="86">
        <v>0</v>
      </c>
      <c r="CM215" s="4">
        <f t="shared" si="216"/>
        <v>59.335641492000001</v>
      </c>
      <c r="CO215" s="64">
        <v>46753</v>
      </c>
      <c r="CP215" s="2">
        <v>0.52013888888888882</v>
      </c>
      <c r="CQ215">
        <v>44940</v>
      </c>
      <c r="CR215">
        <v>7.3927699999999996</v>
      </c>
      <c r="CS215" s="86">
        <v>0</v>
      </c>
      <c r="CT215" s="4">
        <f t="shared" si="217"/>
        <v>194.12606861999998</v>
      </c>
      <c r="CV215" s="64">
        <v>39083</v>
      </c>
      <c r="CW215" s="2">
        <v>0.52013888888888882</v>
      </c>
      <c r="CX215">
        <v>44940</v>
      </c>
      <c r="CY215">
        <v>0.13605600000000001</v>
      </c>
      <c r="CZ215" s="86">
        <v>0</v>
      </c>
      <c r="DA215" s="4">
        <f t="shared" si="218"/>
        <v>185.59591796399997</v>
      </c>
      <c r="DC215" s="64">
        <v>46753</v>
      </c>
      <c r="DD215" s="2">
        <v>0.52013888888888882</v>
      </c>
      <c r="DE215">
        <v>44940</v>
      </c>
      <c r="DF215">
        <v>1.14202</v>
      </c>
      <c r="DG215" s="86">
        <v>0</v>
      </c>
      <c r="DH215" s="4">
        <f t="shared" si="219"/>
        <v>41.830402259999985</v>
      </c>
      <c r="DJ215" s="64">
        <v>39083</v>
      </c>
      <c r="DK215" s="2">
        <v>0.52013888888888882</v>
      </c>
      <c r="DL215">
        <v>44940</v>
      </c>
      <c r="DM215">
        <v>2.3413699999999999E-2</v>
      </c>
      <c r="DN215" s="86">
        <v>0</v>
      </c>
      <c r="DO215" s="4">
        <f t="shared" si="220"/>
        <v>45.38782215359997</v>
      </c>
      <c r="DQ215" s="64">
        <v>47362</v>
      </c>
      <c r="DR215" s="2">
        <v>0.52013888888888882</v>
      </c>
      <c r="DS215">
        <v>44940</v>
      </c>
      <c r="DT215">
        <v>0.93708599999999997</v>
      </c>
      <c r="DU215" s="86">
        <v>0</v>
      </c>
      <c r="DV215" s="4">
        <f t="shared" si="221"/>
        <v>194.10734316</v>
      </c>
      <c r="DX215" s="64">
        <v>38961</v>
      </c>
      <c r="DY215" s="2">
        <v>0.52013888888888882</v>
      </c>
      <c r="DZ215">
        <v>44940</v>
      </c>
      <c r="EA215" s="65">
        <v>1.08519E-5</v>
      </c>
      <c r="EB215" s="86">
        <v>0</v>
      </c>
      <c r="EC215" s="4">
        <f t="shared" si="222"/>
        <v>183.34284961199992</v>
      </c>
      <c r="EE215" s="64">
        <v>47362</v>
      </c>
      <c r="EF215" s="2">
        <v>0.52013888888888882</v>
      </c>
      <c r="EG215">
        <v>44940</v>
      </c>
      <c r="EH215">
        <v>0.29678300000000002</v>
      </c>
      <c r="EI215" s="86">
        <v>0</v>
      </c>
      <c r="EJ215" s="4">
        <f t="shared" si="223"/>
        <v>82.119268379999994</v>
      </c>
      <c r="EL215" s="64">
        <v>38961</v>
      </c>
      <c r="EM215" s="2">
        <v>0.52013888888888882</v>
      </c>
      <c r="EN215">
        <v>44940</v>
      </c>
      <c r="EO215" s="65">
        <v>1.8977400000000001E-6</v>
      </c>
      <c r="EP215" s="86">
        <v>0</v>
      </c>
      <c r="EQ215" s="4">
        <f t="shared" si="224"/>
        <v>43.63390082519998</v>
      </c>
      <c r="ES215" s="64">
        <v>46753</v>
      </c>
      <c r="ET215" s="2">
        <v>0.52013888888888882</v>
      </c>
      <c r="EU215">
        <v>44940</v>
      </c>
      <c r="EV215">
        <v>1.8434299999999999</v>
      </c>
      <c r="EW215" s="86">
        <v>0</v>
      </c>
      <c r="EX215" s="4">
        <f t="shared" si="225"/>
        <v>191.57558652000012</v>
      </c>
      <c r="EZ215" s="64">
        <v>39083</v>
      </c>
      <c r="FA215" s="2">
        <v>0.52013888888888882</v>
      </c>
      <c r="FB215">
        <v>44940</v>
      </c>
      <c r="FC215">
        <v>2.15062E-2</v>
      </c>
      <c r="FD215" s="86">
        <v>0</v>
      </c>
      <c r="FE215" s="4">
        <f t="shared" si="226"/>
        <v>185.51284269000004</v>
      </c>
      <c r="FG215" s="64">
        <v>46753</v>
      </c>
      <c r="FH215" s="2">
        <v>0.52013888888888882</v>
      </c>
      <c r="FI215">
        <v>44940</v>
      </c>
      <c r="FJ215">
        <v>0.20193</v>
      </c>
      <c r="FK215" s="86">
        <v>0</v>
      </c>
      <c r="FL215" s="4">
        <f t="shared" si="227"/>
        <v>29.680593816000005</v>
      </c>
      <c r="FN215" s="64">
        <v>39083</v>
      </c>
      <c r="FO215" s="2">
        <v>0.52013888888888882</v>
      </c>
      <c r="FP215">
        <v>44940</v>
      </c>
      <c r="FQ215">
        <v>2.5687499999999999E-3</v>
      </c>
      <c r="FR215" s="86">
        <v>0</v>
      </c>
      <c r="FS215" s="4">
        <f t="shared" si="228"/>
        <v>32.554979208599995</v>
      </c>
      <c r="FU215" s="64">
        <v>47362</v>
      </c>
      <c r="FV215" s="2">
        <v>0.52013888888888882</v>
      </c>
      <c r="FW215">
        <v>44940</v>
      </c>
      <c r="FX215">
        <v>16.974</v>
      </c>
      <c r="FY215" s="86">
        <v>0</v>
      </c>
      <c r="FZ215" s="4">
        <f t="shared" si="229"/>
        <v>85.845544680000017</v>
      </c>
      <c r="GB215" s="64">
        <v>47362</v>
      </c>
      <c r="GC215" s="2">
        <v>0.52013888888888882</v>
      </c>
      <c r="GD215">
        <v>44940</v>
      </c>
      <c r="GE215">
        <v>4.3779599999999999</v>
      </c>
      <c r="GF215" s="86">
        <v>0</v>
      </c>
      <c r="GG215" s="4">
        <f t="shared" si="230"/>
        <v>58.538361479999999</v>
      </c>
      <c r="GI215" s="64">
        <v>47362</v>
      </c>
      <c r="GJ215" s="2">
        <v>0.52013888888888882</v>
      </c>
      <c r="GK215">
        <v>44940</v>
      </c>
      <c r="GL215">
        <v>0.77962799999999999</v>
      </c>
      <c r="GM215" s="86">
        <v>0</v>
      </c>
      <c r="GN215" s="4">
        <f t="shared" si="231"/>
        <v>40.006538519999978</v>
      </c>
      <c r="GP215" s="64">
        <v>38961</v>
      </c>
      <c r="GQ215" s="2">
        <v>0.52013888888888882</v>
      </c>
      <c r="GR215">
        <v>44940</v>
      </c>
      <c r="GS215">
        <v>0.67092099999999999</v>
      </c>
      <c r="GT215" s="86">
        <v>0</v>
      </c>
      <c r="GU215" s="4">
        <f t="shared" si="232"/>
        <v>39.443953919999984</v>
      </c>
      <c r="GW215" s="64">
        <v>46753</v>
      </c>
      <c r="GX215" s="2">
        <v>0.52013888888888882</v>
      </c>
      <c r="GY215">
        <v>44940</v>
      </c>
      <c r="GZ215">
        <v>9.3479399999999995</v>
      </c>
      <c r="HA215" s="86">
        <v>0</v>
      </c>
      <c r="HB215" s="4">
        <f t="shared" si="233"/>
        <v>70.920677939999976</v>
      </c>
      <c r="HD215" s="64">
        <v>39083</v>
      </c>
      <c r="HE215" s="2">
        <v>0.52013888888888882</v>
      </c>
      <c r="HF215">
        <v>44940</v>
      </c>
      <c r="HG215">
        <v>0.71984800000000004</v>
      </c>
      <c r="HH215" s="86">
        <v>0</v>
      </c>
      <c r="HI215" s="4">
        <f t="shared" si="234"/>
        <v>74.357434620000021</v>
      </c>
      <c r="HK215" s="64">
        <v>46753</v>
      </c>
      <c r="HL215" s="2">
        <v>0.52013888888888882</v>
      </c>
      <c r="HM215">
        <v>44940</v>
      </c>
      <c r="HN215">
        <v>0.75728399999999996</v>
      </c>
      <c r="HO215" s="86">
        <v>0</v>
      </c>
      <c r="HP215" s="4">
        <f t="shared" si="200"/>
        <v>35.388265740000008</v>
      </c>
      <c r="HR215" s="64">
        <v>39083</v>
      </c>
      <c r="HS215" s="2">
        <v>0.52013888888888882</v>
      </c>
      <c r="HT215">
        <v>44940</v>
      </c>
      <c r="HU215">
        <v>3.5982699999999999E-2</v>
      </c>
      <c r="HV215" s="86">
        <v>0</v>
      </c>
      <c r="HW215" s="4">
        <f t="shared" si="201"/>
        <v>36.42369549</v>
      </c>
    </row>
    <row r="216" spans="2:231" x14ac:dyDescent="0.3">
      <c r="B216" s="63">
        <v>47362</v>
      </c>
      <c r="C216" s="2">
        <v>0.52083333333333337</v>
      </c>
      <c r="D216">
        <v>45000</v>
      </c>
      <c r="E216" s="4">
        <v>280.024</v>
      </c>
      <c r="F216" s="86">
        <v>0</v>
      </c>
      <c r="G216" s="4">
        <f t="shared" si="204"/>
        <v>272.54660195999986</v>
      </c>
      <c r="I216" s="64">
        <v>47362</v>
      </c>
      <c r="J216" s="2">
        <v>0.52083333333333337</v>
      </c>
      <c r="K216">
        <v>45000</v>
      </c>
      <c r="L216">
        <v>14.408799999999999</v>
      </c>
      <c r="M216" s="86">
        <v>0</v>
      </c>
      <c r="N216" s="4">
        <f t="shared" si="205"/>
        <v>204.06842975999999</v>
      </c>
      <c r="P216" s="64">
        <v>38961</v>
      </c>
      <c r="Q216" s="2">
        <v>0.52083333333333337</v>
      </c>
      <c r="R216">
        <v>45000</v>
      </c>
      <c r="S216">
        <v>1.9171799999999999E-2</v>
      </c>
      <c r="T216" s="86">
        <v>0</v>
      </c>
      <c r="U216" s="4">
        <f t="shared" si="206"/>
        <v>185.46264095999999</v>
      </c>
      <c r="W216" s="64">
        <v>47362</v>
      </c>
      <c r="X216" s="2">
        <v>0.52083333333333337</v>
      </c>
      <c r="Y216">
        <v>45000</v>
      </c>
      <c r="Z216">
        <v>8.8080700000000007</v>
      </c>
      <c r="AA216" s="86">
        <v>0</v>
      </c>
      <c r="AB216" s="4">
        <f t="shared" si="207"/>
        <v>137.38433369999996</v>
      </c>
      <c r="AD216" s="64">
        <v>38961</v>
      </c>
      <c r="AE216" s="2">
        <v>0.52083333333333337</v>
      </c>
      <c r="AF216">
        <v>45000</v>
      </c>
      <c r="AG216">
        <v>7.7828699999999999E-3</v>
      </c>
      <c r="AH216" s="86">
        <v>0</v>
      </c>
      <c r="AI216" s="4">
        <f t="shared" si="208"/>
        <v>92.003267940000043</v>
      </c>
      <c r="AK216" s="64">
        <v>46753</v>
      </c>
      <c r="AL216" s="2">
        <v>0.52083333333333337</v>
      </c>
      <c r="AM216">
        <v>45000</v>
      </c>
      <c r="AN216">
        <v>32.864100000000001</v>
      </c>
      <c r="AO216" s="86">
        <v>0</v>
      </c>
      <c r="AP216" s="4">
        <f t="shared" si="209"/>
        <v>204.80873262000014</v>
      </c>
      <c r="AR216" s="64">
        <v>39083</v>
      </c>
      <c r="AS216" s="2">
        <v>0.52083333333333337</v>
      </c>
      <c r="AT216">
        <v>45000</v>
      </c>
      <c r="AU216">
        <v>1.94208</v>
      </c>
      <c r="AV216" s="86">
        <v>0</v>
      </c>
      <c r="AW216" s="4">
        <f t="shared" si="210"/>
        <v>186.72557051999999</v>
      </c>
      <c r="AY216" s="64">
        <v>46753</v>
      </c>
      <c r="AZ216" s="2">
        <v>0.52083333333333337</v>
      </c>
      <c r="BA216">
        <v>45000</v>
      </c>
      <c r="BB216">
        <v>8.5620600000000007</v>
      </c>
      <c r="BC216" s="86">
        <v>0</v>
      </c>
      <c r="BD216" s="4">
        <f t="shared" si="211"/>
        <v>70.920677939999976</v>
      </c>
      <c r="BF216" s="64">
        <v>39083</v>
      </c>
      <c r="BG216" s="2">
        <v>0.52083333333333337</v>
      </c>
      <c r="BH216">
        <v>45000</v>
      </c>
      <c r="BI216">
        <v>0.590866</v>
      </c>
      <c r="BJ216" s="86">
        <v>0</v>
      </c>
      <c r="BK216" s="4">
        <f t="shared" si="212"/>
        <v>74.357434620000021</v>
      </c>
      <c r="BM216" s="64">
        <v>47362</v>
      </c>
      <c r="BN216" s="2">
        <v>0.52083333333333337</v>
      </c>
      <c r="BO216">
        <v>45000</v>
      </c>
      <c r="BP216">
        <v>2.2027700000000001</v>
      </c>
      <c r="BQ216" s="86">
        <v>0</v>
      </c>
      <c r="BR216" s="4">
        <f t="shared" si="213"/>
        <v>195.77671175999998</v>
      </c>
      <c r="BT216" s="64">
        <v>38961</v>
      </c>
      <c r="BU216" s="2">
        <v>0.52083333333333337</v>
      </c>
      <c r="BV216">
        <v>45000</v>
      </c>
      <c r="BW216">
        <v>1.0094699999999999E-4</v>
      </c>
      <c r="BX216" s="86">
        <v>0</v>
      </c>
      <c r="BY216" s="4">
        <f t="shared" si="214"/>
        <v>183.53223767999989</v>
      </c>
      <c r="CA216" s="64">
        <v>47362</v>
      </c>
      <c r="CB216" s="2">
        <v>0.52083333333333337</v>
      </c>
      <c r="CC216">
        <v>45000</v>
      </c>
      <c r="CD216" s="65">
        <v>0.94411699999999998</v>
      </c>
      <c r="CE216" s="86">
        <v>0</v>
      </c>
      <c r="CF216" s="4">
        <f t="shared" si="215"/>
        <v>101.91306222</v>
      </c>
      <c r="CH216" s="64">
        <v>38961</v>
      </c>
      <c r="CI216" s="2">
        <v>0.52083333333333337</v>
      </c>
      <c r="CJ216">
        <v>45000</v>
      </c>
      <c r="CK216" s="65">
        <v>2.4789800000000001E-5</v>
      </c>
      <c r="CL216" s="86">
        <v>0</v>
      </c>
      <c r="CM216" s="4">
        <f t="shared" si="216"/>
        <v>59.335641492000001</v>
      </c>
      <c r="CO216" s="64">
        <v>46753</v>
      </c>
      <c r="CP216" s="2">
        <v>0.52083333333333337</v>
      </c>
      <c r="CQ216">
        <v>45000</v>
      </c>
      <c r="CR216">
        <v>6.3427800000000003</v>
      </c>
      <c r="CS216" s="86">
        <v>0</v>
      </c>
      <c r="CT216" s="4">
        <f t="shared" si="217"/>
        <v>194.12606861999998</v>
      </c>
      <c r="CV216" s="64">
        <v>39083</v>
      </c>
      <c r="CW216" s="2">
        <v>0.52083333333333337</v>
      </c>
      <c r="CX216">
        <v>45000</v>
      </c>
      <c r="CY216">
        <v>9.9620899999999998E-2</v>
      </c>
      <c r="CZ216" s="86">
        <v>0</v>
      </c>
      <c r="DA216" s="4">
        <f t="shared" si="218"/>
        <v>185.59591796399997</v>
      </c>
      <c r="DC216" s="64">
        <v>46753</v>
      </c>
      <c r="DD216" s="2">
        <v>0.52083333333333337</v>
      </c>
      <c r="DE216">
        <v>45000</v>
      </c>
      <c r="DF216">
        <v>0.97981300000000005</v>
      </c>
      <c r="DG216" s="86">
        <v>0</v>
      </c>
      <c r="DH216" s="4">
        <f t="shared" si="219"/>
        <v>41.830402259999985</v>
      </c>
      <c r="DJ216" s="64">
        <v>39083</v>
      </c>
      <c r="DK216" s="2">
        <v>0.52083333333333337</v>
      </c>
      <c r="DL216">
        <v>45000</v>
      </c>
      <c r="DM216">
        <v>1.7143599999999998E-2</v>
      </c>
      <c r="DN216" s="86">
        <v>0</v>
      </c>
      <c r="DO216" s="4">
        <f t="shared" si="220"/>
        <v>45.38782215359997</v>
      </c>
      <c r="DQ216" s="64">
        <v>47362</v>
      </c>
      <c r="DR216" s="2">
        <v>0.52083333333333337</v>
      </c>
      <c r="DS216">
        <v>45000</v>
      </c>
      <c r="DT216">
        <v>0.75908600000000004</v>
      </c>
      <c r="DU216" s="86">
        <v>0</v>
      </c>
      <c r="DV216" s="4">
        <f t="shared" si="221"/>
        <v>194.10734316</v>
      </c>
      <c r="DX216" s="64">
        <v>38961</v>
      </c>
      <c r="DY216" s="2">
        <v>0.52083333333333337</v>
      </c>
      <c r="DZ216">
        <v>45000</v>
      </c>
      <c r="EA216" s="65">
        <v>5.9337700000000003E-6</v>
      </c>
      <c r="EB216" s="86">
        <v>0</v>
      </c>
      <c r="EC216" s="4">
        <f t="shared" si="222"/>
        <v>183.34284961199992</v>
      </c>
      <c r="EE216" s="64">
        <v>47362</v>
      </c>
      <c r="EF216" s="2">
        <v>0.52083333333333337</v>
      </c>
      <c r="EG216">
        <v>45000</v>
      </c>
      <c r="EH216">
        <v>0.24040900000000001</v>
      </c>
      <c r="EI216" s="86">
        <v>0</v>
      </c>
      <c r="EJ216" s="4">
        <f t="shared" si="223"/>
        <v>82.119268379999994</v>
      </c>
      <c r="EL216" s="64">
        <v>38961</v>
      </c>
      <c r="EM216" s="2">
        <v>0.52083333333333337</v>
      </c>
      <c r="EN216">
        <v>45000</v>
      </c>
      <c r="EO216" s="65">
        <v>1.0376799999999999E-6</v>
      </c>
      <c r="EP216" s="86">
        <v>0</v>
      </c>
      <c r="EQ216" s="4">
        <f t="shared" si="224"/>
        <v>43.63390082519998</v>
      </c>
      <c r="ES216" s="64">
        <v>46753</v>
      </c>
      <c r="ET216" s="2">
        <v>0.52083333333333337</v>
      </c>
      <c r="EU216">
        <v>45000</v>
      </c>
      <c r="EV216">
        <v>1.48919</v>
      </c>
      <c r="EW216" s="86">
        <v>0</v>
      </c>
      <c r="EX216" s="4">
        <f t="shared" si="225"/>
        <v>191.57558652000012</v>
      </c>
      <c r="EZ216" s="64">
        <v>39083</v>
      </c>
      <c r="FA216" s="2">
        <v>0.52083333333333337</v>
      </c>
      <c r="FB216">
        <v>45000</v>
      </c>
      <c r="FC216">
        <v>1.4791E-2</v>
      </c>
      <c r="FD216" s="86">
        <v>0</v>
      </c>
      <c r="FE216" s="4">
        <f t="shared" si="226"/>
        <v>185.51284269000004</v>
      </c>
      <c r="FG216" s="64">
        <v>46753</v>
      </c>
      <c r="FH216" s="2">
        <v>0.52083333333333337</v>
      </c>
      <c r="FI216">
        <v>45000</v>
      </c>
      <c r="FJ216">
        <v>0.16325100000000001</v>
      </c>
      <c r="FK216" s="86">
        <v>0</v>
      </c>
      <c r="FL216" s="4">
        <f t="shared" si="227"/>
        <v>29.680593816000005</v>
      </c>
      <c r="FN216" s="64">
        <v>39083</v>
      </c>
      <c r="FO216" s="2">
        <v>0.52083333333333337</v>
      </c>
      <c r="FP216">
        <v>45000</v>
      </c>
      <c r="FQ216">
        <v>1.7666699999999999E-3</v>
      </c>
      <c r="FR216" s="86">
        <v>0</v>
      </c>
      <c r="FS216" s="4">
        <f t="shared" si="228"/>
        <v>32.554979208599995</v>
      </c>
      <c r="FU216" s="64">
        <v>47362</v>
      </c>
      <c r="FV216" s="2">
        <v>0.52083333333333337</v>
      </c>
      <c r="FW216">
        <v>45000</v>
      </c>
      <c r="FX216">
        <v>15.9588</v>
      </c>
      <c r="FY216" s="86">
        <v>0</v>
      </c>
      <c r="FZ216" s="4">
        <f t="shared" si="229"/>
        <v>85.845544680000017</v>
      </c>
      <c r="GB216" s="64">
        <v>47362</v>
      </c>
      <c r="GC216" s="2">
        <v>0.52083333333333337</v>
      </c>
      <c r="GD216">
        <v>45000</v>
      </c>
      <c r="GE216">
        <v>3.9864099999999998</v>
      </c>
      <c r="GF216" s="86">
        <v>0</v>
      </c>
      <c r="GG216" s="4">
        <f t="shared" si="230"/>
        <v>58.538361479999999</v>
      </c>
      <c r="GI216" s="64">
        <v>47362</v>
      </c>
      <c r="GJ216" s="2">
        <v>0.52083333333333337</v>
      </c>
      <c r="GK216">
        <v>45000</v>
      </c>
      <c r="GL216">
        <v>0.67852199999999996</v>
      </c>
      <c r="GM216" s="86">
        <v>0</v>
      </c>
      <c r="GN216" s="4">
        <f t="shared" si="231"/>
        <v>40.006538519999978</v>
      </c>
      <c r="GP216" s="64">
        <v>38961</v>
      </c>
      <c r="GQ216" s="2">
        <v>0.52083333333333337</v>
      </c>
      <c r="GR216">
        <v>45000</v>
      </c>
      <c r="GS216">
        <v>0.58128500000000005</v>
      </c>
      <c r="GT216" s="86">
        <v>0</v>
      </c>
      <c r="GU216" s="4">
        <f t="shared" si="232"/>
        <v>39.443953919999984</v>
      </c>
      <c r="GW216" s="64">
        <v>46753</v>
      </c>
      <c r="GX216" s="2">
        <v>0.52083333333333337</v>
      </c>
      <c r="GY216">
        <v>45000</v>
      </c>
      <c r="GZ216">
        <v>8.5620600000000007</v>
      </c>
      <c r="HA216" s="86">
        <v>0</v>
      </c>
      <c r="HB216" s="4">
        <f t="shared" si="233"/>
        <v>70.920677939999976</v>
      </c>
      <c r="HD216" s="64">
        <v>39083</v>
      </c>
      <c r="HE216" s="2">
        <v>0.52083333333333337</v>
      </c>
      <c r="HF216">
        <v>45000</v>
      </c>
      <c r="HG216">
        <v>0.590866</v>
      </c>
      <c r="HH216" s="86">
        <v>0</v>
      </c>
      <c r="HI216" s="4">
        <f t="shared" si="234"/>
        <v>74.357434620000021</v>
      </c>
      <c r="HK216" s="64">
        <v>46753</v>
      </c>
      <c r="HL216" s="2">
        <v>0.52083333333333337</v>
      </c>
      <c r="HM216">
        <v>45000</v>
      </c>
      <c r="HN216">
        <v>0.65210299999999999</v>
      </c>
      <c r="HO216" s="86">
        <v>0</v>
      </c>
      <c r="HP216" s="4">
        <f t="shared" si="200"/>
        <v>35.388265740000008</v>
      </c>
      <c r="HR216" s="64">
        <v>39083</v>
      </c>
      <c r="HS216" s="2">
        <v>0.52083333333333337</v>
      </c>
      <c r="HT216">
        <v>45000</v>
      </c>
      <c r="HU216">
        <v>2.7461300000000001E-2</v>
      </c>
      <c r="HV216" s="86">
        <v>0</v>
      </c>
      <c r="HW216" s="4">
        <f t="shared" si="201"/>
        <v>36.42369549</v>
      </c>
    </row>
    <row r="217" spans="2:231" x14ac:dyDescent="0.3">
      <c r="B217" s="63">
        <v>47362</v>
      </c>
      <c r="C217" s="2">
        <v>0.52152777777777781</v>
      </c>
      <c r="D217">
        <v>45060</v>
      </c>
      <c r="E217" s="4">
        <v>276.47800000000001</v>
      </c>
      <c r="F217" s="86">
        <v>0</v>
      </c>
      <c r="G217" s="4">
        <f t="shared" si="204"/>
        <v>272.54660195999986</v>
      </c>
      <c r="I217" s="64">
        <v>47362</v>
      </c>
      <c r="J217" s="2">
        <v>0.52152777777777781</v>
      </c>
      <c r="K217">
        <v>45060</v>
      </c>
      <c r="L217">
        <v>12.9162</v>
      </c>
      <c r="M217" s="86">
        <v>0</v>
      </c>
      <c r="N217" s="4">
        <f t="shared" si="205"/>
        <v>204.06842975999999</v>
      </c>
      <c r="P217" s="64">
        <v>38961</v>
      </c>
      <c r="Q217" s="2">
        <v>0.52152777777777781</v>
      </c>
      <c r="R217">
        <v>45060</v>
      </c>
      <c r="S217">
        <v>1.3794600000000001E-2</v>
      </c>
      <c r="T217" s="86">
        <v>0</v>
      </c>
      <c r="U217" s="4">
        <f t="shared" si="206"/>
        <v>185.46264095999999</v>
      </c>
      <c r="W217" s="64">
        <v>47362</v>
      </c>
      <c r="X217" s="2">
        <v>0.52152777777777781</v>
      </c>
      <c r="Y217">
        <v>45060</v>
      </c>
      <c r="Z217">
        <v>7.8956499999999998</v>
      </c>
      <c r="AA217" s="86">
        <v>0</v>
      </c>
      <c r="AB217" s="4">
        <f t="shared" si="207"/>
        <v>137.38433369999996</v>
      </c>
      <c r="AD217" s="64">
        <v>38961</v>
      </c>
      <c r="AE217" s="2">
        <v>0.52152777777777781</v>
      </c>
      <c r="AF217">
        <v>45060</v>
      </c>
      <c r="AG217">
        <v>5.59999E-3</v>
      </c>
      <c r="AH217" s="86">
        <v>0</v>
      </c>
      <c r="AI217" s="4">
        <f t="shared" si="208"/>
        <v>92.003267940000043</v>
      </c>
      <c r="AK217" s="64">
        <v>46753</v>
      </c>
      <c r="AL217" s="2">
        <v>0.52152777777777781</v>
      </c>
      <c r="AM217">
        <v>45060</v>
      </c>
      <c r="AN217">
        <v>30.145</v>
      </c>
      <c r="AO217" s="86">
        <v>0</v>
      </c>
      <c r="AP217" s="4">
        <f t="shared" si="209"/>
        <v>204.80873262000014</v>
      </c>
      <c r="AR217" s="64">
        <v>39083</v>
      </c>
      <c r="AS217" s="2">
        <v>0.52152777777777781</v>
      </c>
      <c r="AT217">
        <v>45060</v>
      </c>
      <c r="AU217">
        <v>1.59104</v>
      </c>
      <c r="AV217" s="86">
        <v>0</v>
      </c>
      <c r="AW217" s="4">
        <f t="shared" si="210"/>
        <v>186.72557051999999</v>
      </c>
      <c r="AY217" s="64">
        <v>46753</v>
      </c>
      <c r="AZ217" s="2">
        <v>0.52152777777777781</v>
      </c>
      <c r="BA217">
        <v>45060</v>
      </c>
      <c r="BB217">
        <v>7.8394500000000003</v>
      </c>
      <c r="BC217" s="86">
        <v>0</v>
      </c>
      <c r="BD217" s="4">
        <f t="shared" si="211"/>
        <v>70.920677939999976</v>
      </c>
      <c r="BF217" s="64">
        <v>39083</v>
      </c>
      <c r="BG217" s="2">
        <v>0.52152777777777781</v>
      </c>
      <c r="BH217">
        <v>45060</v>
      </c>
      <c r="BI217">
        <v>0.48406300000000002</v>
      </c>
      <c r="BJ217" s="86">
        <v>0</v>
      </c>
      <c r="BK217" s="4">
        <f t="shared" si="212"/>
        <v>74.357434620000021</v>
      </c>
      <c r="BM217" s="64">
        <v>47362</v>
      </c>
      <c r="BN217" s="2">
        <v>0.52152777777777781</v>
      </c>
      <c r="BO217">
        <v>45060</v>
      </c>
      <c r="BP217">
        <v>1.8503000000000001</v>
      </c>
      <c r="BQ217" s="86">
        <v>0</v>
      </c>
      <c r="BR217" s="4">
        <f t="shared" si="213"/>
        <v>195.77671175999998</v>
      </c>
      <c r="BT217" s="64">
        <v>38961</v>
      </c>
      <c r="BU217" s="2">
        <v>0.52152777777777781</v>
      </c>
      <c r="BV217">
        <v>45060</v>
      </c>
      <c r="BW217" s="65">
        <v>6.0729600000000002E-5</v>
      </c>
      <c r="BX217" s="86">
        <v>0</v>
      </c>
      <c r="BY217" s="4">
        <f t="shared" si="214"/>
        <v>183.53223767999989</v>
      </c>
      <c r="CA217" s="64">
        <v>47362</v>
      </c>
      <c r="CB217" s="2">
        <v>0.52152777777777781</v>
      </c>
      <c r="CC217">
        <v>45060</v>
      </c>
      <c r="CD217" s="65">
        <v>0.79304699999999995</v>
      </c>
      <c r="CE217" s="86">
        <v>0</v>
      </c>
      <c r="CF217" s="4">
        <f t="shared" si="215"/>
        <v>101.91306222</v>
      </c>
      <c r="CH217" s="64">
        <v>38961</v>
      </c>
      <c r="CI217" s="2">
        <v>0.52152777777777781</v>
      </c>
      <c r="CJ217">
        <v>45060</v>
      </c>
      <c r="CK217" s="65">
        <v>1.49135E-5</v>
      </c>
      <c r="CL217" s="86">
        <v>0</v>
      </c>
      <c r="CM217" s="4">
        <f t="shared" si="216"/>
        <v>59.335641492000001</v>
      </c>
      <c r="CO217" s="64">
        <v>46753</v>
      </c>
      <c r="CP217" s="2">
        <v>0.52152777777777781</v>
      </c>
      <c r="CQ217">
        <v>45060</v>
      </c>
      <c r="CR217">
        <v>5.4395199999999999</v>
      </c>
      <c r="CS217" s="86">
        <v>0</v>
      </c>
      <c r="CT217" s="4">
        <f t="shared" si="217"/>
        <v>194.12606861999998</v>
      </c>
      <c r="CV217" s="64">
        <v>39083</v>
      </c>
      <c r="CW217" s="2">
        <v>0.52152777777777781</v>
      </c>
      <c r="CX217">
        <v>45060</v>
      </c>
      <c r="CY217">
        <v>7.2720499999999993E-2</v>
      </c>
      <c r="CZ217" s="86">
        <v>0</v>
      </c>
      <c r="DA217" s="4">
        <f t="shared" si="218"/>
        <v>185.59591796399997</v>
      </c>
      <c r="DC217" s="64">
        <v>46753</v>
      </c>
      <c r="DD217" s="2">
        <v>0.52152777777777781</v>
      </c>
      <c r="DE217">
        <v>45060</v>
      </c>
      <c r="DF217">
        <v>0.84026299999999998</v>
      </c>
      <c r="DG217" s="86">
        <v>0</v>
      </c>
      <c r="DH217" s="4">
        <f t="shared" si="219"/>
        <v>41.830402259999985</v>
      </c>
      <c r="DJ217" s="64">
        <v>39083</v>
      </c>
      <c r="DK217" s="2">
        <v>0.52152777777777781</v>
      </c>
      <c r="DL217">
        <v>45060</v>
      </c>
      <c r="DM217">
        <v>1.2514300000000001E-2</v>
      </c>
      <c r="DN217" s="86">
        <v>0</v>
      </c>
      <c r="DO217" s="4">
        <f t="shared" si="220"/>
        <v>45.38782215359997</v>
      </c>
      <c r="DQ217" s="64">
        <v>47362</v>
      </c>
      <c r="DR217" s="2">
        <v>0.52152777777777781</v>
      </c>
      <c r="DS217">
        <v>45060</v>
      </c>
      <c r="DT217">
        <v>0.61446000000000001</v>
      </c>
      <c r="DU217" s="86">
        <v>0</v>
      </c>
      <c r="DV217" s="4">
        <f t="shared" si="221"/>
        <v>194.10734316</v>
      </c>
      <c r="DX217" s="64">
        <v>38961</v>
      </c>
      <c r="DY217" s="2">
        <v>0.52152777777777781</v>
      </c>
      <c r="DZ217">
        <v>45060</v>
      </c>
      <c r="EA217" s="65">
        <v>3.2412200000000001E-6</v>
      </c>
      <c r="EB217" s="86">
        <v>0</v>
      </c>
      <c r="EC217" s="4">
        <f t="shared" si="222"/>
        <v>183.34284961199992</v>
      </c>
      <c r="EE217" s="64">
        <v>47362</v>
      </c>
      <c r="EF217" s="2">
        <v>0.52152777777777781</v>
      </c>
      <c r="EG217">
        <v>45060</v>
      </c>
      <c r="EH217">
        <v>0.194604</v>
      </c>
      <c r="EI217" s="86">
        <v>0</v>
      </c>
      <c r="EJ217" s="4">
        <f t="shared" si="223"/>
        <v>82.119268379999994</v>
      </c>
      <c r="EL217" s="64">
        <v>38961</v>
      </c>
      <c r="EM217" s="2">
        <v>0.52152777777777781</v>
      </c>
      <c r="EN217">
        <v>45060</v>
      </c>
      <c r="EO217" s="65">
        <v>5.6681500000000001E-7</v>
      </c>
      <c r="EP217" s="86">
        <v>0</v>
      </c>
      <c r="EQ217" s="4">
        <f t="shared" si="224"/>
        <v>43.63390082519998</v>
      </c>
      <c r="ES217" s="64">
        <v>46753</v>
      </c>
      <c r="ET217" s="2">
        <v>0.52152777777777781</v>
      </c>
      <c r="EU217">
        <v>45060</v>
      </c>
      <c r="EV217">
        <v>1.20241</v>
      </c>
      <c r="EW217" s="86">
        <v>0</v>
      </c>
      <c r="EX217" s="4">
        <f t="shared" si="225"/>
        <v>191.57558652000012</v>
      </c>
      <c r="EZ217" s="64">
        <v>39083</v>
      </c>
      <c r="FA217" s="2">
        <v>0.52152777777777781</v>
      </c>
      <c r="FB217">
        <v>45060</v>
      </c>
      <c r="FC217">
        <v>1.0139199999999999E-2</v>
      </c>
      <c r="FD217" s="86">
        <v>0</v>
      </c>
      <c r="FE217" s="4">
        <f t="shared" si="226"/>
        <v>185.51284269000004</v>
      </c>
      <c r="FG217" s="64">
        <v>46753</v>
      </c>
      <c r="FH217" s="2">
        <v>0.52152777777777781</v>
      </c>
      <c r="FI217">
        <v>45060</v>
      </c>
      <c r="FJ217">
        <v>0.13190499999999999</v>
      </c>
      <c r="FK217" s="86">
        <v>0</v>
      </c>
      <c r="FL217" s="4">
        <f t="shared" si="227"/>
        <v>29.680593816000005</v>
      </c>
      <c r="FN217" s="64">
        <v>39083</v>
      </c>
      <c r="FO217" s="2">
        <v>0.52152777777777781</v>
      </c>
      <c r="FP217">
        <v>45060</v>
      </c>
      <c r="FQ217">
        <v>1.21105E-3</v>
      </c>
      <c r="FR217" s="86">
        <v>0</v>
      </c>
      <c r="FS217" s="4">
        <f t="shared" si="228"/>
        <v>32.554979208599995</v>
      </c>
      <c r="FU217" s="64">
        <v>47362</v>
      </c>
      <c r="FV217" s="2">
        <v>0.52152777777777781</v>
      </c>
      <c r="FW217">
        <v>45060</v>
      </c>
      <c r="FX217">
        <v>15.004300000000001</v>
      </c>
      <c r="FY217" s="86">
        <v>0</v>
      </c>
      <c r="FZ217" s="4">
        <f t="shared" si="229"/>
        <v>85.845544680000017</v>
      </c>
      <c r="GB217" s="64">
        <v>47362</v>
      </c>
      <c r="GC217" s="2">
        <v>0.52152777777777781</v>
      </c>
      <c r="GD217">
        <v>45060</v>
      </c>
      <c r="GE217">
        <v>3.6298699999999999</v>
      </c>
      <c r="GF217" s="86">
        <v>0</v>
      </c>
      <c r="GG217" s="4">
        <f t="shared" si="230"/>
        <v>58.538361479999999</v>
      </c>
      <c r="GI217" s="64">
        <v>47362</v>
      </c>
      <c r="GJ217" s="2">
        <v>0.52152777777777781</v>
      </c>
      <c r="GK217">
        <v>45060</v>
      </c>
      <c r="GL217">
        <v>0.59052700000000002</v>
      </c>
      <c r="GM217" s="86">
        <v>0</v>
      </c>
      <c r="GN217" s="4">
        <f t="shared" si="231"/>
        <v>40.006538519999978</v>
      </c>
      <c r="GP217" s="64">
        <v>38961</v>
      </c>
      <c r="GQ217" s="2">
        <v>0.52152777777777781</v>
      </c>
      <c r="GR217">
        <v>45060</v>
      </c>
      <c r="GS217">
        <v>0.50361699999999998</v>
      </c>
      <c r="GT217" s="86">
        <v>0</v>
      </c>
      <c r="GU217" s="4">
        <f t="shared" si="232"/>
        <v>39.443953919999984</v>
      </c>
      <c r="GW217" s="64">
        <v>46753</v>
      </c>
      <c r="GX217" s="2">
        <v>0.52152777777777781</v>
      </c>
      <c r="GY217">
        <v>45060</v>
      </c>
      <c r="GZ217">
        <v>7.8394500000000003</v>
      </c>
      <c r="HA217" s="86">
        <v>0</v>
      </c>
      <c r="HB217" s="4">
        <f t="shared" si="233"/>
        <v>70.920677939999976</v>
      </c>
      <c r="HD217" s="64">
        <v>39083</v>
      </c>
      <c r="HE217" s="2">
        <v>0.52152777777777781</v>
      </c>
      <c r="HF217">
        <v>45060</v>
      </c>
      <c r="HG217">
        <v>0.48406300000000002</v>
      </c>
      <c r="HH217" s="86">
        <v>0</v>
      </c>
      <c r="HI217" s="4">
        <f t="shared" si="234"/>
        <v>74.357434620000021</v>
      </c>
      <c r="HK217" s="64">
        <v>46753</v>
      </c>
      <c r="HL217" s="2">
        <v>0.52152777777777781</v>
      </c>
      <c r="HM217">
        <v>45060</v>
      </c>
      <c r="HN217">
        <v>0.56049099999999996</v>
      </c>
      <c r="HO217" s="86">
        <v>0</v>
      </c>
      <c r="HP217" s="4">
        <f t="shared" si="200"/>
        <v>35.388265740000008</v>
      </c>
      <c r="HR217" s="64">
        <v>39083</v>
      </c>
      <c r="HS217" s="2">
        <v>0.52152777777777781</v>
      </c>
      <c r="HT217">
        <v>45060</v>
      </c>
      <c r="HU217">
        <v>2.0920600000000001E-2</v>
      </c>
      <c r="HV217" s="86">
        <v>0</v>
      </c>
      <c r="HW217" s="4">
        <f t="shared" si="201"/>
        <v>36.42369549</v>
      </c>
    </row>
    <row r="218" spans="2:231" x14ac:dyDescent="0.3">
      <c r="B218" s="63">
        <v>47362</v>
      </c>
      <c r="C218" s="2">
        <v>0.52222222222222225</v>
      </c>
      <c r="D218">
        <v>45120</v>
      </c>
      <c r="E218" s="4">
        <v>272.97699999999998</v>
      </c>
      <c r="F218" s="86">
        <v>0</v>
      </c>
      <c r="G218" s="4">
        <f t="shared" si="204"/>
        <v>272.54660195999986</v>
      </c>
      <c r="I218" s="64">
        <v>47362</v>
      </c>
      <c r="J218" s="2">
        <v>0.52222222222222225</v>
      </c>
      <c r="K218">
        <v>45120</v>
      </c>
      <c r="L218">
        <v>11.5739</v>
      </c>
      <c r="M218" s="86">
        <v>0</v>
      </c>
      <c r="N218" s="4">
        <f t="shared" si="205"/>
        <v>204.06842975999999</v>
      </c>
      <c r="P218" s="64">
        <v>38961</v>
      </c>
      <c r="Q218" s="2">
        <v>0.52222222222222225</v>
      </c>
      <c r="R218">
        <v>45120</v>
      </c>
      <c r="S218">
        <v>9.91941E-3</v>
      </c>
      <c r="T218" s="86">
        <v>0</v>
      </c>
      <c r="U218" s="4">
        <f t="shared" si="206"/>
        <v>185.46264095999999</v>
      </c>
      <c r="W218" s="64">
        <v>47362</v>
      </c>
      <c r="X218" s="2">
        <v>0.52222222222222225</v>
      </c>
      <c r="Y218">
        <v>45120</v>
      </c>
      <c r="Z218">
        <v>7.0751200000000001</v>
      </c>
      <c r="AA218" s="86">
        <v>0</v>
      </c>
      <c r="AB218" s="4">
        <f t="shared" si="207"/>
        <v>137.38433369999996</v>
      </c>
      <c r="AD218" s="64">
        <v>38961</v>
      </c>
      <c r="AE218" s="2">
        <v>0.52222222222222225</v>
      </c>
      <c r="AF218">
        <v>45120</v>
      </c>
      <c r="AG218">
        <v>4.0268400000000003E-3</v>
      </c>
      <c r="AH218" s="86">
        <v>0</v>
      </c>
      <c r="AI218" s="4">
        <f t="shared" si="208"/>
        <v>92.003267940000043</v>
      </c>
      <c r="AK218" s="64">
        <v>46753</v>
      </c>
      <c r="AL218" s="2">
        <v>0.52222222222222225</v>
      </c>
      <c r="AM218">
        <v>45120</v>
      </c>
      <c r="AN218">
        <v>27.644600000000001</v>
      </c>
      <c r="AO218" s="86">
        <v>0</v>
      </c>
      <c r="AP218" s="4">
        <f t="shared" si="209"/>
        <v>204.80873262000014</v>
      </c>
      <c r="AR218" s="64">
        <v>39083</v>
      </c>
      <c r="AS218" s="2">
        <v>0.52222222222222225</v>
      </c>
      <c r="AT218">
        <v>45120</v>
      </c>
      <c r="AU218">
        <v>1.3009500000000001</v>
      </c>
      <c r="AV218" s="86">
        <v>0</v>
      </c>
      <c r="AW218" s="4">
        <f t="shared" si="210"/>
        <v>186.72557051999999</v>
      </c>
      <c r="AY218" s="64">
        <v>46753</v>
      </c>
      <c r="AZ218" s="2">
        <v>0.52222222222222225</v>
      </c>
      <c r="BA218">
        <v>45120</v>
      </c>
      <c r="BB218">
        <v>7.1762100000000002</v>
      </c>
      <c r="BC218" s="86">
        <v>0</v>
      </c>
      <c r="BD218" s="4">
        <f t="shared" si="211"/>
        <v>70.920677939999976</v>
      </c>
      <c r="BF218" s="64">
        <v>39083</v>
      </c>
      <c r="BG218" s="2">
        <v>0.52222222222222225</v>
      </c>
      <c r="BH218">
        <v>45120</v>
      </c>
      <c r="BI218">
        <v>0.39580500000000002</v>
      </c>
      <c r="BJ218" s="86">
        <v>0</v>
      </c>
      <c r="BK218" s="4">
        <f t="shared" si="212"/>
        <v>74.357434620000021</v>
      </c>
      <c r="BM218" s="64">
        <v>47362</v>
      </c>
      <c r="BN218" s="2">
        <v>0.52222222222222225</v>
      </c>
      <c r="BO218">
        <v>45120</v>
      </c>
      <c r="BP218">
        <v>1.5532999999999999</v>
      </c>
      <c r="BQ218" s="86">
        <v>0</v>
      </c>
      <c r="BR218" s="4">
        <f t="shared" si="213"/>
        <v>195.77671175999998</v>
      </c>
      <c r="BT218" s="64">
        <v>38961</v>
      </c>
      <c r="BU218" s="2">
        <v>0.52222222222222225</v>
      </c>
      <c r="BV218">
        <v>45120</v>
      </c>
      <c r="BW218" s="65">
        <v>3.6501999999999997E-5</v>
      </c>
      <c r="BX218" s="86">
        <v>0</v>
      </c>
      <c r="BY218" s="4">
        <f t="shared" si="214"/>
        <v>183.53223767999989</v>
      </c>
      <c r="CA218" s="64">
        <v>47362</v>
      </c>
      <c r="CB218" s="2">
        <v>0.52222222222222225</v>
      </c>
      <c r="CC218">
        <v>45120</v>
      </c>
      <c r="CD218" s="65">
        <v>0.66575099999999998</v>
      </c>
      <c r="CE218" s="86">
        <v>0</v>
      </c>
      <c r="CF218" s="4">
        <f t="shared" si="215"/>
        <v>101.91306222</v>
      </c>
      <c r="CH218" s="64">
        <v>38961</v>
      </c>
      <c r="CI218" s="2">
        <v>0.52222222222222225</v>
      </c>
      <c r="CJ218">
        <v>45120</v>
      </c>
      <c r="CK218" s="65">
        <v>8.9638799999999993E-6</v>
      </c>
      <c r="CL218" s="86">
        <v>0</v>
      </c>
      <c r="CM218" s="4">
        <f t="shared" si="216"/>
        <v>59.335641492000001</v>
      </c>
      <c r="CO218" s="64">
        <v>46753</v>
      </c>
      <c r="CP218" s="2">
        <v>0.52222222222222225</v>
      </c>
      <c r="CQ218">
        <v>45120</v>
      </c>
      <c r="CR218">
        <v>4.6637199999999996</v>
      </c>
      <c r="CS218" s="86">
        <v>0</v>
      </c>
      <c r="CT218" s="4">
        <f t="shared" si="217"/>
        <v>194.12606861999998</v>
      </c>
      <c r="CV218" s="64">
        <v>39083</v>
      </c>
      <c r="CW218" s="2">
        <v>0.52222222222222225</v>
      </c>
      <c r="CX218">
        <v>45120</v>
      </c>
      <c r="CY218">
        <v>5.2923100000000001E-2</v>
      </c>
      <c r="CZ218" s="86">
        <v>0</v>
      </c>
      <c r="DA218" s="4">
        <f t="shared" si="218"/>
        <v>185.59591796399997</v>
      </c>
      <c r="DC218" s="64">
        <v>46753</v>
      </c>
      <c r="DD218" s="2">
        <v>0.52222222222222225</v>
      </c>
      <c r="DE218">
        <v>45120</v>
      </c>
      <c r="DF218">
        <v>0.72039799999999998</v>
      </c>
      <c r="DG218" s="86">
        <v>0</v>
      </c>
      <c r="DH218" s="4">
        <f t="shared" si="219"/>
        <v>41.830402259999985</v>
      </c>
      <c r="DJ218" s="64">
        <v>39083</v>
      </c>
      <c r="DK218" s="2">
        <v>0.52222222222222225</v>
      </c>
      <c r="DL218">
        <v>45120</v>
      </c>
      <c r="DM218">
        <v>9.1074399999999996E-3</v>
      </c>
      <c r="DN218" s="86">
        <v>0</v>
      </c>
      <c r="DO218" s="4">
        <f t="shared" si="220"/>
        <v>45.38782215359997</v>
      </c>
      <c r="DQ218" s="64">
        <v>47362</v>
      </c>
      <c r="DR218" s="2">
        <v>0.52222222222222225</v>
      </c>
      <c r="DS218">
        <v>45120</v>
      </c>
      <c r="DT218">
        <v>0.497035</v>
      </c>
      <c r="DU218" s="86">
        <v>0</v>
      </c>
      <c r="DV218" s="4">
        <f t="shared" si="221"/>
        <v>194.10734316</v>
      </c>
      <c r="DX218" s="64">
        <v>38961</v>
      </c>
      <c r="DY218" s="2">
        <v>0.52222222222222225</v>
      </c>
      <c r="DZ218">
        <v>45120</v>
      </c>
      <c r="EA218" s="65">
        <v>1.7686300000000001E-6</v>
      </c>
      <c r="EB218" s="86">
        <v>0</v>
      </c>
      <c r="EC218" s="4">
        <f t="shared" si="222"/>
        <v>183.34284961199992</v>
      </c>
      <c r="EE218" s="64">
        <v>47362</v>
      </c>
      <c r="EF218" s="2">
        <v>0.52222222222222225</v>
      </c>
      <c r="EG218">
        <v>45120</v>
      </c>
      <c r="EH218">
        <v>0.157415</v>
      </c>
      <c r="EI218" s="86">
        <v>0</v>
      </c>
      <c r="EJ218" s="4">
        <f t="shared" si="223"/>
        <v>82.119268379999994</v>
      </c>
      <c r="EL218" s="64">
        <v>38961</v>
      </c>
      <c r="EM218" s="2">
        <v>0.52222222222222225</v>
      </c>
      <c r="EN218">
        <v>45120</v>
      </c>
      <c r="EO218" s="65">
        <v>3.0929300000000002E-7</v>
      </c>
      <c r="EP218" s="86">
        <v>0</v>
      </c>
      <c r="EQ218" s="4">
        <f t="shared" si="224"/>
        <v>43.63390082519998</v>
      </c>
      <c r="ES218" s="64">
        <v>46753</v>
      </c>
      <c r="ET218" s="2">
        <v>0.52222222222222225</v>
      </c>
      <c r="EU218">
        <v>45120</v>
      </c>
      <c r="EV218">
        <v>0.97056399999999998</v>
      </c>
      <c r="EW218" s="86">
        <v>0</v>
      </c>
      <c r="EX218" s="4">
        <f t="shared" si="225"/>
        <v>191.57558652000012</v>
      </c>
      <c r="EZ218" s="64">
        <v>39083</v>
      </c>
      <c r="FA218" s="2">
        <v>0.52222222222222225</v>
      </c>
      <c r="FB218">
        <v>45120</v>
      </c>
      <c r="FC218">
        <v>6.9274200000000001E-3</v>
      </c>
      <c r="FD218" s="86">
        <v>0</v>
      </c>
      <c r="FE218" s="4">
        <f t="shared" si="226"/>
        <v>185.51284269000004</v>
      </c>
      <c r="FG218" s="64">
        <v>46753</v>
      </c>
      <c r="FH218" s="2">
        <v>0.52222222222222225</v>
      </c>
      <c r="FI218">
        <v>45120</v>
      </c>
      <c r="FJ218">
        <v>0.106542</v>
      </c>
      <c r="FK218" s="86">
        <v>0</v>
      </c>
      <c r="FL218" s="4">
        <f t="shared" si="227"/>
        <v>29.680593816000005</v>
      </c>
      <c r="FN218" s="64">
        <v>39083</v>
      </c>
      <c r="FO218" s="2">
        <v>0.52222222222222225</v>
      </c>
      <c r="FP218">
        <v>45120</v>
      </c>
      <c r="FQ218">
        <v>8.2742500000000001E-4</v>
      </c>
      <c r="FR218" s="86">
        <v>0</v>
      </c>
      <c r="FS218" s="4">
        <f t="shared" si="228"/>
        <v>32.554979208599995</v>
      </c>
      <c r="FU218" s="64">
        <v>47362</v>
      </c>
      <c r="FV218" s="2">
        <v>0.52222222222222225</v>
      </c>
      <c r="FW218">
        <v>45120</v>
      </c>
      <c r="FX218">
        <v>14.106999999999999</v>
      </c>
      <c r="FY218" s="86">
        <v>0</v>
      </c>
      <c r="FZ218" s="4">
        <f t="shared" si="229"/>
        <v>85.845544680000017</v>
      </c>
      <c r="GB218" s="64">
        <v>47362</v>
      </c>
      <c r="GC218" s="2">
        <v>0.52222222222222225</v>
      </c>
      <c r="GD218">
        <v>45120</v>
      </c>
      <c r="GE218">
        <v>3.3052199999999998</v>
      </c>
      <c r="GF218" s="86">
        <v>0</v>
      </c>
      <c r="GG218" s="4">
        <f t="shared" si="230"/>
        <v>58.538361479999999</v>
      </c>
      <c r="GI218" s="64">
        <v>47362</v>
      </c>
      <c r="GJ218" s="2">
        <v>0.52222222222222225</v>
      </c>
      <c r="GK218">
        <v>45120</v>
      </c>
      <c r="GL218">
        <v>0.51394300000000004</v>
      </c>
      <c r="GM218" s="86">
        <v>0</v>
      </c>
      <c r="GN218" s="4">
        <f t="shared" si="231"/>
        <v>40.006538519999978</v>
      </c>
      <c r="GP218" s="64">
        <v>38961</v>
      </c>
      <c r="GQ218" s="2">
        <v>0.52222222222222225</v>
      </c>
      <c r="GR218">
        <v>45120</v>
      </c>
      <c r="GS218">
        <v>0.43631999999999999</v>
      </c>
      <c r="GT218" s="86">
        <v>0</v>
      </c>
      <c r="GU218" s="4">
        <f t="shared" si="232"/>
        <v>39.443953919999984</v>
      </c>
      <c r="GW218" s="64">
        <v>46753</v>
      </c>
      <c r="GX218" s="2">
        <v>0.52222222222222225</v>
      </c>
      <c r="GY218">
        <v>45120</v>
      </c>
      <c r="GZ218">
        <v>7.1762100000000002</v>
      </c>
      <c r="HA218" s="86">
        <v>0</v>
      </c>
      <c r="HB218" s="4">
        <f t="shared" si="233"/>
        <v>70.920677939999976</v>
      </c>
      <c r="HD218" s="64">
        <v>39083</v>
      </c>
      <c r="HE218" s="2">
        <v>0.52222222222222225</v>
      </c>
      <c r="HF218">
        <v>45120</v>
      </c>
      <c r="HG218">
        <v>0.39580500000000002</v>
      </c>
      <c r="HH218" s="86">
        <v>0</v>
      </c>
      <c r="HI218" s="4">
        <f t="shared" si="234"/>
        <v>74.357434620000021</v>
      </c>
      <c r="HK218" s="64">
        <v>46753</v>
      </c>
      <c r="HL218" s="2">
        <v>0.52222222222222225</v>
      </c>
      <c r="HM218">
        <v>45120</v>
      </c>
      <c r="HN218">
        <v>0.481016</v>
      </c>
      <c r="HO218" s="86">
        <v>0</v>
      </c>
      <c r="HP218" s="4">
        <f t="shared" si="200"/>
        <v>35.388265740000008</v>
      </c>
      <c r="HR218" s="64">
        <v>39083</v>
      </c>
      <c r="HS218" s="2">
        <v>0.52222222222222225</v>
      </c>
      <c r="HT218">
        <v>45120</v>
      </c>
      <c r="HU218">
        <v>1.5909300000000001E-2</v>
      </c>
      <c r="HV218" s="86">
        <v>0</v>
      </c>
      <c r="HW218" s="4">
        <f t="shared" si="201"/>
        <v>36.42369549</v>
      </c>
    </row>
    <row r="219" spans="2:231" x14ac:dyDescent="0.3">
      <c r="B219" s="63">
        <v>47362</v>
      </c>
      <c r="C219" s="2">
        <v>0.5229166666666667</v>
      </c>
      <c r="D219">
        <v>45180</v>
      </c>
      <c r="E219" s="4">
        <v>269.52</v>
      </c>
      <c r="F219" s="86">
        <v>0</v>
      </c>
      <c r="G219" s="4">
        <f t="shared" si="204"/>
        <v>272.54660195999986</v>
      </c>
      <c r="I219" s="64">
        <v>47362</v>
      </c>
      <c r="J219" s="2">
        <v>0.5229166666666667</v>
      </c>
      <c r="K219">
        <v>45180</v>
      </c>
      <c r="L219">
        <v>10.3673</v>
      </c>
      <c r="M219" s="86">
        <v>0</v>
      </c>
      <c r="N219" s="4">
        <f t="shared" si="205"/>
        <v>204.06842975999999</v>
      </c>
      <c r="P219" s="64">
        <v>38961</v>
      </c>
      <c r="Q219" s="2">
        <v>0.5229166666666667</v>
      </c>
      <c r="R219">
        <v>45180</v>
      </c>
      <c r="S219">
        <v>7.1284E-3</v>
      </c>
      <c r="T219" s="86">
        <v>0</v>
      </c>
      <c r="U219" s="4">
        <f t="shared" si="206"/>
        <v>185.46264095999999</v>
      </c>
      <c r="W219" s="64">
        <v>47362</v>
      </c>
      <c r="X219" s="2">
        <v>0.5229166666666667</v>
      </c>
      <c r="Y219">
        <v>45180</v>
      </c>
      <c r="Z219">
        <v>6.33751</v>
      </c>
      <c r="AA219" s="86">
        <v>0</v>
      </c>
      <c r="AB219" s="4">
        <f t="shared" si="207"/>
        <v>137.38433369999996</v>
      </c>
      <c r="AD219" s="64">
        <v>38961</v>
      </c>
      <c r="AE219" s="2">
        <v>0.5229166666666667</v>
      </c>
      <c r="AF219">
        <v>45180</v>
      </c>
      <c r="AG219">
        <v>2.8938200000000001E-3</v>
      </c>
      <c r="AH219" s="86">
        <v>0</v>
      </c>
      <c r="AI219" s="4">
        <f t="shared" si="208"/>
        <v>92.003267940000043</v>
      </c>
      <c r="AK219" s="64">
        <v>46753</v>
      </c>
      <c r="AL219" s="2">
        <v>0.5229166666666667</v>
      </c>
      <c r="AM219">
        <v>45180</v>
      </c>
      <c r="AN219">
        <v>25.348299999999998</v>
      </c>
      <c r="AO219" s="86">
        <v>0</v>
      </c>
      <c r="AP219" s="4">
        <f t="shared" si="209"/>
        <v>204.80873262000014</v>
      </c>
      <c r="AR219" s="64">
        <v>39083</v>
      </c>
      <c r="AS219" s="2">
        <v>0.5229166666666667</v>
      </c>
      <c r="AT219">
        <v>45180</v>
      </c>
      <c r="AU219">
        <v>1.0617099999999999</v>
      </c>
      <c r="AV219" s="86">
        <v>0</v>
      </c>
      <c r="AW219" s="4">
        <f t="shared" si="210"/>
        <v>186.72557051999999</v>
      </c>
      <c r="AY219" s="64">
        <v>46753</v>
      </c>
      <c r="AZ219" s="2">
        <v>0.5229166666666667</v>
      </c>
      <c r="BA219">
        <v>45180</v>
      </c>
      <c r="BB219">
        <v>6.5682999999999998</v>
      </c>
      <c r="BC219" s="86">
        <v>0</v>
      </c>
      <c r="BD219" s="4">
        <f t="shared" si="211"/>
        <v>70.920677939999976</v>
      </c>
      <c r="BF219" s="64">
        <v>39083</v>
      </c>
      <c r="BG219" s="2">
        <v>0.5229166666666667</v>
      </c>
      <c r="BH219">
        <v>45180</v>
      </c>
      <c r="BI219">
        <v>0.32301999999999997</v>
      </c>
      <c r="BJ219" s="86">
        <v>0</v>
      </c>
      <c r="BK219" s="4">
        <f t="shared" si="212"/>
        <v>74.357434620000021</v>
      </c>
      <c r="BM219" s="64">
        <v>47362</v>
      </c>
      <c r="BN219" s="2">
        <v>0.5229166666666667</v>
      </c>
      <c r="BO219">
        <v>45180</v>
      </c>
      <c r="BP219">
        <v>1.3031900000000001</v>
      </c>
      <c r="BQ219" s="86">
        <v>0</v>
      </c>
      <c r="BR219" s="4">
        <f t="shared" si="213"/>
        <v>195.77671175999998</v>
      </c>
      <c r="BT219" s="64">
        <v>38961</v>
      </c>
      <c r="BU219" s="2">
        <v>0.5229166666666667</v>
      </c>
      <c r="BV219">
        <v>45180</v>
      </c>
      <c r="BW219" s="65">
        <v>2.19201E-5</v>
      </c>
      <c r="BX219" s="86">
        <v>0</v>
      </c>
      <c r="BY219" s="4">
        <f t="shared" si="214"/>
        <v>183.53223767999989</v>
      </c>
      <c r="CA219" s="64">
        <v>47362</v>
      </c>
      <c r="CB219" s="2">
        <v>0.5229166666666667</v>
      </c>
      <c r="CC219">
        <v>45180</v>
      </c>
      <c r="CD219" s="65">
        <v>0.55855200000000005</v>
      </c>
      <c r="CE219" s="86">
        <v>0</v>
      </c>
      <c r="CF219" s="4">
        <f t="shared" si="215"/>
        <v>101.91306222</v>
      </c>
      <c r="CH219" s="64">
        <v>38961</v>
      </c>
      <c r="CI219" s="2">
        <v>0.5229166666666667</v>
      </c>
      <c r="CJ219">
        <v>45180</v>
      </c>
      <c r="CK219" s="65">
        <v>5.3829700000000004E-6</v>
      </c>
      <c r="CL219" s="86">
        <v>0</v>
      </c>
      <c r="CM219" s="4">
        <f t="shared" si="216"/>
        <v>59.335641492000001</v>
      </c>
      <c r="CO219" s="64">
        <v>46753</v>
      </c>
      <c r="CP219" s="2">
        <v>0.5229166666666667</v>
      </c>
      <c r="CQ219">
        <v>45180</v>
      </c>
      <c r="CR219">
        <v>3.99817</v>
      </c>
      <c r="CS219" s="86">
        <v>0</v>
      </c>
      <c r="CT219" s="4">
        <f t="shared" si="217"/>
        <v>194.12606861999998</v>
      </c>
      <c r="CV219" s="64">
        <v>39083</v>
      </c>
      <c r="CW219" s="2">
        <v>0.5229166666666667</v>
      </c>
      <c r="CX219">
        <v>45180</v>
      </c>
      <c r="CY219">
        <v>3.8399299999999997E-2</v>
      </c>
      <c r="CZ219" s="86">
        <v>0</v>
      </c>
      <c r="DA219" s="4">
        <f t="shared" si="218"/>
        <v>185.59591796399997</v>
      </c>
      <c r="DC219" s="64">
        <v>46753</v>
      </c>
      <c r="DD219" s="2">
        <v>0.5229166666666667</v>
      </c>
      <c r="DE219">
        <v>45180</v>
      </c>
      <c r="DF219">
        <v>0.617564</v>
      </c>
      <c r="DG219" s="86">
        <v>0</v>
      </c>
      <c r="DH219" s="4">
        <f t="shared" si="219"/>
        <v>41.830402259999985</v>
      </c>
      <c r="DJ219" s="64">
        <v>39083</v>
      </c>
      <c r="DK219" s="2">
        <v>0.5229166666666667</v>
      </c>
      <c r="DL219">
        <v>45180</v>
      </c>
      <c r="DM219">
        <v>6.6080699999999997E-3</v>
      </c>
      <c r="DN219" s="86">
        <v>0</v>
      </c>
      <c r="DO219" s="4">
        <f t="shared" si="220"/>
        <v>45.38782215359997</v>
      </c>
      <c r="DQ219" s="64">
        <v>47362</v>
      </c>
      <c r="DR219" s="2">
        <v>0.5229166666666667</v>
      </c>
      <c r="DS219">
        <v>45180</v>
      </c>
      <c r="DT219">
        <v>0.40176299999999998</v>
      </c>
      <c r="DU219" s="86">
        <v>0</v>
      </c>
      <c r="DV219" s="4">
        <f t="shared" si="221"/>
        <v>194.10734316</v>
      </c>
      <c r="DX219" s="64">
        <v>38961</v>
      </c>
      <c r="DY219" s="2">
        <v>0.5229166666666667</v>
      </c>
      <c r="DZ219">
        <v>45180</v>
      </c>
      <c r="EA219" s="65">
        <v>9.64092E-7</v>
      </c>
      <c r="EB219" s="86">
        <v>0</v>
      </c>
      <c r="EC219" s="4">
        <f t="shared" si="222"/>
        <v>183.34284961199992</v>
      </c>
      <c r="EE219" s="64">
        <v>47362</v>
      </c>
      <c r="EF219" s="2">
        <v>0.5229166666666667</v>
      </c>
      <c r="EG219">
        <v>45180</v>
      </c>
      <c r="EH219">
        <v>0.12724199999999999</v>
      </c>
      <c r="EI219" s="86">
        <v>0</v>
      </c>
      <c r="EJ219" s="4">
        <f t="shared" si="223"/>
        <v>82.119268379999994</v>
      </c>
      <c r="EL219" s="64">
        <v>38961</v>
      </c>
      <c r="EM219" s="2">
        <v>0.5229166666666667</v>
      </c>
      <c r="EN219">
        <v>45180</v>
      </c>
      <c r="EO219" s="65">
        <v>1.6859800000000001E-7</v>
      </c>
      <c r="EP219" s="86">
        <v>0</v>
      </c>
      <c r="EQ219" s="4">
        <f t="shared" si="224"/>
        <v>43.63390082519998</v>
      </c>
      <c r="ES219" s="64">
        <v>46753</v>
      </c>
      <c r="ET219" s="2">
        <v>0.5229166666666667</v>
      </c>
      <c r="EU219">
        <v>45180</v>
      </c>
      <c r="EV219">
        <v>0.78332599999999997</v>
      </c>
      <c r="EW219" s="86">
        <v>0</v>
      </c>
      <c r="EX219" s="4">
        <f t="shared" si="225"/>
        <v>191.57558652000012</v>
      </c>
      <c r="EZ219" s="64">
        <v>39083</v>
      </c>
      <c r="FA219" s="2">
        <v>0.5229166666666667</v>
      </c>
      <c r="FB219">
        <v>45180</v>
      </c>
      <c r="FC219">
        <v>4.7172000000000004E-3</v>
      </c>
      <c r="FD219" s="86">
        <v>0</v>
      </c>
      <c r="FE219" s="4">
        <f t="shared" si="226"/>
        <v>185.51284269000004</v>
      </c>
      <c r="FG219" s="64">
        <v>46753</v>
      </c>
      <c r="FH219" s="2">
        <v>0.5229166666666667</v>
      </c>
      <c r="FI219">
        <v>45180</v>
      </c>
      <c r="FJ219">
        <v>8.6041400000000004E-2</v>
      </c>
      <c r="FK219" s="86">
        <v>0</v>
      </c>
      <c r="FL219" s="4">
        <f t="shared" si="227"/>
        <v>29.680593816000005</v>
      </c>
      <c r="FN219" s="64">
        <v>39083</v>
      </c>
      <c r="FO219" s="2">
        <v>0.5229166666666667</v>
      </c>
      <c r="FP219">
        <v>45180</v>
      </c>
      <c r="FQ219">
        <v>5.63432E-4</v>
      </c>
      <c r="FR219" s="86">
        <v>0</v>
      </c>
      <c r="FS219" s="4">
        <f t="shared" si="228"/>
        <v>32.554979208599995</v>
      </c>
      <c r="FU219" s="64">
        <v>47362</v>
      </c>
      <c r="FV219" s="2">
        <v>0.5229166666666667</v>
      </c>
      <c r="FW219">
        <v>45180</v>
      </c>
      <c r="FX219">
        <v>13.263199999999999</v>
      </c>
      <c r="FY219" s="86">
        <v>0</v>
      </c>
      <c r="FZ219" s="4">
        <f t="shared" si="229"/>
        <v>85.845544680000017</v>
      </c>
      <c r="GB219" s="64">
        <v>47362</v>
      </c>
      <c r="GC219" s="2">
        <v>0.5229166666666667</v>
      </c>
      <c r="GD219">
        <v>45180</v>
      </c>
      <c r="GE219">
        <v>3.0095999999999998</v>
      </c>
      <c r="GF219" s="86">
        <v>0</v>
      </c>
      <c r="GG219" s="4">
        <f t="shared" si="230"/>
        <v>58.538361479999999</v>
      </c>
      <c r="GI219" s="64">
        <v>47362</v>
      </c>
      <c r="GJ219" s="2">
        <v>0.5229166666666667</v>
      </c>
      <c r="GK219">
        <v>45180</v>
      </c>
      <c r="GL219">
        <v>0.44729099999999999</v>
      </c>
      <c r="GM219" s="86">
        <v>0</v>
      </c>
      <c r="GN219" s="4">
        <f t="shared" si="231"/>
        <v>40.006538519999978</v>
      </c>
      <c r="GP219" s="64">
        <v>38961</v>
      </c>
      <c r="GQ219" s="2">
        <v>0.5229166666666667</v>
      </c>
      <c r="GR219">
        <v>45180</v>
      </c>
      <c r="GS219">
        <v>0.37801099999999999</v>
      </c>
      <c r="GT219" s="86">
        <v>0</v>
      </c>
      <c r="GU219" s="4">
        <f t="shared" si="232"/>
        <v>39.443953919999984</v>
      </c>
      <c r="GW219" s="64">
        <v>46753</v>
      </c>
      <c r="GX219" s="2">
        <v>0.5229166666666667</v>
      </c>
      <c r="GY219">
        <v>45180</v>
      </c>
      <c r="GZ219">
        <v>6.5682999999999998</v>
      </c>
      <c r="HA219" s="86">
        <v>0</v>
      </c>
      <c r="HB219" s="4">
        <f t="shared" si="233"/>
        <v>70.920677939999976</v>
      </c>
      <c r="HD219" s="64">
        <v>39083</v>
      </c>
      <c r="HE219" s="2">
        <v>0.5229166666666667</v>
      </c>
      <c r="HF219">
        <v>45180</v>
      </c>
      <c r="HG219">
        <v>0.32301999999999997</v>
      </c>
      <c r="HH219" s="86">
        <v>0</v>
      </c>
      <c r="HI219" s="4">
        <f t="shared" si="234"/>
        <v>74.357434620000021</v>
      </c>
      <c r="HK219" s="64">
        <v>46753</v>
      </c>
      <c r="HL219" s="2">
        <v>0.5229166666666667</v>
      </c>
      <c r="HM219">
        <v>45180</v>
      </c>
      <c r="HN219">
        <v>0.41229399999999999</v>
      </c>
      <c r="HO219" s="86">
        <v>0</v>
      </c>
      <c r="HP219" s="4">
        <f t="shared" si="200"/>
        <v>35.388265740000008</v>
      </c>
      <c r="HR219" s="64">
        <v>39083</v>
      </c>
      <c r="HS219" s="2">
        <v>0.5229166666666667</v>
      </c>
      <c r="HT219">
        <v>45180</v>
      </c>
      <c r="HU219">
        <v>1.20768E-2</v>
      </c>
      <c r="HV219" s="86">
        <v>0</v>
      </c>
      <c r="HW219" s="4">
        <f t="shared" si="201"/>
        <v>36.42369549</v>
      </c>
    </row>
    <row r="220" spans="2:231" x14ac:dyDescent="0.3">
      <c r="B220" s="63">
        <v>47362</v>
      </c>
      <c r="C220" s="2">
        <v>0.52361111111111114</v>
      </c>
      <c r="D220">
        <v>45240</v>
      </c>
      <c r="E220" s="4">
        <v>266.10700000000003</v>
      </c>
      <c r="F220" s="86">
        <v>0</v>
      </c>
      <c r="G220" s="4">
        <f t="shared" si="204"/>
        <v>272.54660195999986</v>
      </c>
      <c r="I220" s="64">
        <v>47362</v>
      </c>
      <c r="J220" s="2">
        <v>0.52361111111111114</v>
      </c>
      <c r="K220">
        <v>45240</v>
      </c>
      <c r="L220">
        <v>9.2829999999999995</v>
      </c>
      <c r="M220" s="86">
        <v>0</v>
      </c>
      <c r="N220" s="4">
        <f t="shared" si="205"/>
        <v>204.06842975999999</v>
      </c>
      <c r="P220" s="64">
        <v>38961</v>
      </c>
      <c r="Q220" s="2">
        <v>0.52361111111111114</v>
      </c>
      <c r="R220">
        <v>45240</v>
      </c>
      <c r="S220">
        <v>5.1195099999999999E-3</v>
      </c>
      <c r="T220" s="86">
        <v>0</v>
      </c>
      <c r="U220" s="4">
        <f t="shared" si="206"/>
        <v>185.46264095999999</v>
      </c>
      <c r="W220" s="64">
        <v>47362</v>
      </c>
      <c r="X220" s="2">
        <v>0.52361111111111114</v>
      </c>
      <c r="Y220">
        <v>45240</v>
      </c>
      <c r="Z220">
        <v>5.67469</v>
      </c>
      <c r="AA220" s="86">
        <v>0</v>
      </c>
      <c r="AB220" s="4">
        <f t="shared" si="207"/>
        <v>137.38433369999996</v>
      </c>
      <c r="AD220" s="64">
        <v>38961</v>
      </c>
      <c r="AE220" s="2">
        <v>0.52361111111111114</v>
      </c>
      <c r="AF220">
        <v>45240</v>
      </c>
      <c r="AG220">
        <v>2.0782999999999999E-3</v>
      </c>
      <c r="AH220" s="86">
        <v>0</v>
      </c>
      <c r="AI220" s="4">
        <f t="shared" si="208"/>
        <v>92.003267940000043</v>
      </c>
      <c r="AK220" s="64">
        <v>46753</v>
      </c>
      <c r="AL220" s="2">
        <v>0.52361111111111114</v>
      </c>
      <c r="AM220">
        <v>45240</v>
      </c>
      <c r="AN220">
        <v>23.241700000000002</v>
      </c>
      <c r="AO220" s="86">
        <v>0</v>
      </c>
      <c r="AP220" s="4">
        <f t="shared" si="209"/>
        <v>204.80873262000014</v>
      </c>
      <c r="AR220" s="64">
        <v>39083</v>
      </c>
      <c r="AS220" s="2">
        <v>0.52361111111111114</v>
      </c>
      <c r="AT220">
        <v>45240</v>
      </c>
      <c r="AU220">
        <v>0.864819</v>
      </c>
      <c r="AV220" s="86">
        <v>0</v>
      </c>
      <c r="AW220" s="4">
        <f t="shared" si="210"/>
        <v>186.72557051999999</v>
      </c>
      <c r="AY220" s="64">
        <v>46753</v>
      </c>
      <c r="AZ220" s="2">
        <v>0.52361111111111114</v>
      </c>
      <c r="BA220">
        <v>45240</v>
      </c>
      <c r="BB220">
        <v>6.0117000000000003</v>
      </c>
      <c r="BC220" s="86">
        <v>0</v>
      </c>
      <c r="BD220" s="4">
        <f t="shared" si="211"/>
        <v>70.920677939999976</v>
      </c>
      <c r="BF220" s="64">
        <v>39083</v>
      </c>
      <c r="BG220" s="2">
        <v>0.52361111111111114</v>
      </c>
      <c r="BH220">
        <v>45240</v>
      </c>
      <c r="BI220">
        <v>0.26311600000000002</v>
      </c>
      <c r="BJ220" s="86">
        <v>0</v>
      </c>
      <c r="BK220" s="4">
        <f t="shared" si="212"/>
        <v>74.357434620000021</v>
      </c>
      <c r="BM220" s="64">
        <v>47362</v>
      </c>
      <c r="BN220" s="2">
        <v>0.52361111111111114</v>
      </c>
      <c r="BO220">
        <v>45240</v>
      </c>
      <c r="BP220">
        <v>1.0926899999999999</v>
      </c>
      <c r="BQ220" s="86">
        <v>0</v>
      </c>
      <c r="BR220" s="4">
        <f t="shared" si="213"/>
        <v>195.77671175999998</v>
      </c>
      <c r="BT220" s="64">
        <v>38961</v>
      </c>
      <c r="BU220" s="2">
        <v>0.52361111111111114</v>
      </c>
      <c r="BV220">
        <v>45240</v>
      </c>
      <c r="BW220" s="65">
        <v>1.31516E-5</v>
      </c>
      <c r="BX220" s="86">
        <v>0</v>
      </c>
      <c r="BY220" s="4">
        <f t="shared" si="214"/>
        <v>183.53223767999989</v>
      </c>
      <c r="CA220" s="64">
        <v>47362</v>
      </c>
      <c r="CB220" s="2">
        <v>0.52361111111111114</v>
      </c>
      <c r="CC220">
        <v>45240</v>
      </c>
      <c r="CD220" s="65">
        <v>0.46833399999999997</v>
      </c>
      <c r="CE220" s="86">
        <v>0</v>
      </c>
      <c r="CF220" s="4">
        <f t="shared" si="215"/>
        <v>101.91306222</v>
      </c>
      <c r="CH220" s="64">
        <v>38961</v>
      </c>
      <c r="CI220" s="2">
        <v>0.52361111111111114</v>
      </c>
      <c r="CJ220">
        <v>45240</v>
      </c>
      <c r="CK220" s="65">
        <v>3.2296700000000002E-6</v>
      </c>
      <c r="CL220" s="86">
        <v>0</v>
      </c>
      <c r="CM220" s="4">
        <f t="shared" si="216"/>
        <v>59.335641492000001</v>
      </c>
      <c r="CO220" s="64">
        <v>46753</v>
      </c>
      <c r="CP220" s="2">
        <v>0.52361111111111114</v>
      </c>
      <c r="CQ220">
        <v>45240</v>
      </c>
      <c r="CR220">
        <v>3.4276499999999999</v>
      </c>
      <c r="CS220" s="86">
        <v>0</v>
      </c>
      <c r="CT220" s="4">
        <f t="shared" si="217"/>
        <v>194.12606861999998</v>
      </c>
      <c r="CV220" s="64">
        <v>39083</v>
      </c>
      <c r="CW220" s="2">
        <v>0.52361111111111114</v>
      </c>
      <c r="CX220">
        <v>45240</v>
      </c>
      <c r="CY220">
        <v>2.7777799999999998E-2</v>
      </c>
      <c r="CZ220" s="86">
        <v>0</v>
      </c>
      <c r="DA220" s="4">
        <f t="shared" si="218"/>
        <v>185.59591796399997</v>
      </c>
      <c r="DC220" s="64">
        <v>46753</v>
      </c>
      <c r="DD220" s="2">
        <v>0.52361111111111114</v>
      </c>
      <c r="DE220">
        <v>45240</v>
      </c>
      <c r="DF220">
        <v>0.52941499999999997</v>
      </c>
      <c r="DG220" s="86">
        <v>0</v>
      </c>
      <c r="DH220" s="4">
        <f t="shared" si="219"/>
        <v>41.830402259999985</v>
      </c>
      <c r="DJ220" s="64">
        <v>39083</v>
      </c>
      <c r="DK220" s="2">
        <v>0.52361111111111114</v>
      </c>
      <c r="DL220">
        <v>45240</v>
      </c>
      <c r="DM220">
        <v>4.7802299999999999E-3</v>
      </c>
      <c r="DN220" s="86">
        <v>0</v>
      </c>
      <c r="DO220" s="4">
        <f t="shared" si="220"/>
        <v>45.38782215359997</v>
      </c>
      <c r="DQ220" s="64">
        <v>47362</v>
      </c>
      <c r="DR220" s="2">
        <v>0.52361111111111114</v>
      </c>
      <c r="DS220">
        <v>45240</v>
      </c>
      <c r="DT220">
        <v>0.32452199999999998</v>
      </c>
      <c r="DU220" s="86">
        <v>0</v>
      </c>
      <c r="DV220" s="4">
        <f t="shared" si="221"/>
        <v>194.10734316</v>
      </c>
      <c r="DX220" s="64">
        <v>38961</v>
      </c>
      <c r="DY220" s="2">
        <v>0.52361111111111114</v>
      </c>
      <c r="DZ220">
        <v>45240</v>
      </c>
      <c r="EA220" s="65">
        <v>5.2499200000000005E-7</v>
      </c>
      <c r="EB220" s="86">
        <v>0</v>
      </c>
      <c r="EC220" s="4">
        <f t="shared" si="222"/>
        <v>183.34284961199992</v>
      </c>
      <c r="EE220" s="64">
        <v>47362</v>
      </c>
      <c r="EF220" s="2">
        <v>0.52361111111111114</v>
      </c>
      <c r="EG220">
        <v>45240</v>
      </c>
      <c r="EH220">
        <v>0.102779</v>
      </c>
      <c r="EI220" s="86">
        <v>0</v>
      </c>
      <c r="EJ220" s="4">
        <f t="shared" si="223"/>
        <v>82.119268379999994</v>
      </c>
      <c r="EL220" s="64">
        <v>38961</v>
      </c>
      <c r="EM220" s="2">
        <v>0.52361111111111114</v>
      </c>
      <c r="EN220">
        <v>45240</v>
      </c>
      <c r="EO220" s="65">
        <v>9.1809100000000004E-8</v>
      </c>
      <c r="EP220" s="86">
        <v>0</v>
      </c>
      <c r="EQ220" s="4">
        <f t="shared" si="224"/>
        <v>43.63390082519998</v>
      </c>
      <c r="ES220" s="64">
        <v>46753</v>
      </c>
      <c r="ET220" s="2">
        <v>0.52361111111111114</v>
      </c>
      <c r="EU220">
        <v>45240</v>
      </c>
      <c r="EV220">
        <v>0.63221799999999995</v>
      </c>
      <c r="EW220" s="86">
        <v>0</v>
      </c>
      <c r="EX220" s="4">
        <f t="shared" si="225"/>
        <v>191.57558652000012</v>
      </c>
      <c r="EZ220" s="64">
        <v>39083</v>
      </c>
      <c r="FA220" s="2">
        <v>0.52361111111111114</v>
      </c>
      <c r="FB220">
        <v>45240</v>
      </c>
      <c r="FC220">
        <v>3.2012999999999998E-3</v>
      </c>
      <c r="FD220" s="86">
        <v>0</v>
      </c>
      <c r="FE220" s="4">
        <f t="shared" si="226"/>
        <v>185.51284269000004</v>
      </c>
      <c r="FG220" s="64">
        <v>46753</v>
      </c>
      <c r="FH220" s="2">
        <v>0.52361111111111114</v>
      </c>
      <c r="FI220">
        <v>45240</v>
      </c>
      <c r="FJ220">
        <v>6.9484000000000004E-2</v>
      </c>
      <c r="FK220" s="86">
        <v>0</v>
      </c>
      <c r="FL220" s="4">
        <f t="shared" si="227"/>
        <v>29.680593816000005</v>
      </c>
      <c r="FN220" s="64">
        <v>39083</v>
      </c>
      <c r="FO220" s="2">
        <v>0.52361111111111114</v>
      </c>
      <c r="FP220">
        <v>45240</v>
      </c>
      <c r="FQ220">
        <v>3.8236999999999999E-4</v>
      </c>
      <c r="FR220" s="86">
        <v>0</v>
      </c>
      <c r="FS220" s="4">
        <f t="shared" si="228"/>
        <v>32.554979208599995</v>
      </c>
      <c r="FU220" s="64">
        <v>47362</v>
      </c>
      <c r="FV220" s="2">
        <v>0.52361111111111114</v>
      </c>
      <c r="FW220">
        <v>45240</v>
      </c>
      <c r="FX220">
        <v>12.469900000000001</v>
      </c>
      <c r="FY220" s="86">
        <v>0</v>
      </c>
      <c r="FZ220" s="4">
        <f t="shared" si="229"/>
        <v>85.845544680000017</v>
      </c>
      <c r="GB220" s="64">
        <v>47362</v>
      </c>
      <c r="GC220" s="2">
        <v>0.52361111111111114</v>
      </c>
      <c r="GD220">
        <v>45240</v>
      </c>
      <c r="GE220">
        <v>2.7404199999999999</v>
      </c>
      <c r="GF220" s="86">
        <v>0</v>
      </c>
      <c r="GG220" s="4">
        <f t="shared" si="230"/>
        <v>58.538361479999999</v>
      </c>
      <c r="GI220" s="64">
        <v>47362</v>
      </c>
      <c r="GJ220" s="2">
        <v>0.52361111111111114</v>
      </c>
      <c r="GK220">
        <v>45240</v>
      </c>
      <c r="GL220">
        <v>0.38928200000000002</v>
      </c>
      <c r="GM220" s="86">
        <v>0</v>
      </c>
      <c r="GN220" s="4">
        <f t="shared" si="231"/>
        <v>40.006538519999978</v>
      </c>
      <c r="GP220" s="64">
        <v>38961</v>
      </c>
      <c r="GQ220" s="2">
        <v>0.52361111111111114</v>
      </c>
      <c r="GR220">
        <v>45240</v>
      </c>
      <c r="GS220">
        <v>0.32748899999999997</v>
      </c>
      <c r="GT220" s="86">
        <v>0</v>
      </c>
      <c r="GU220" s="4">
        <f t="shared" si="232"/>
        <v>39.443953919999984</v>
      </c>
      <c r="GW220" s="64">
        <v>46753</v>
      </c>
      <c r="GX220" s="2">
        <v>0.52361111111111114</v>
      </c>
      <c r="GY220">
        <v>45240</v>
      </c>
      <c r="GZ220">
        <v>6.0117000000000003</v>
      </c>
      <c r="HA220" s="86">
        <v>0</v>
      </c>
      <c r="HB220" s="4">
        <f t="shared" si="233"/>
        <v>70.920677939999976</v>
      </c>
      <c r="HD220" s="64">
        <v>39083</v>
      </c>
      <c r="HE220" s="2">
        <v>0.52361111111111114</v>
      </c>
      <c r="HF220">
        <v>45240</v>
      </c>
      <c r="HG220">
        <v>0.26311600000000002</v>
      </c>
      <c r="HH220" s="86">
        <v>0</v>
      </c>
      <c r="HI220" s="4">
        <f t="shared" si="234"/>
        <v>74.357434620000021</v>
      </c>
      <c r="HK220" s="64">
        <v>46753</v>
      </c>
      <c r="HL220" s="2">
        <v>0.52361111111111114</v>
      </c>
      <c r="HM220">
        <v>45240</v>
      </c>
      <c r="HN220">
        <v>0.35302899999999998</v>
      </c>
      <c r="HO220" s="86">
        <v>0</v>
      </c>
      <c r="HP220" s="4">
        <f t="shared" si="200"/>
        <v>35.388265740000008</v>
      </c>
      <c r="HR220" s="64">
        <v>39083</v>
      </c>
      <c r="HS220" s="2">
        <v>0.52361111111111114</v>
      </c>
      <c r="HT220">
        <v>45240</v>
      </c>
      <c r="HU220">
        <v>9.1513500000000008E-3</v>
      </c>
      <c r="HV220" s="86">
        <v>0</v>
      </c>
      <c r="HW220" s="4">
        <f t="shared" si="201"/>
        <v>36.42369549</v>
      </c>
    </row>
    <row r="221" spans="2:231" x14ac:dyDescent="0.3">
      <c r="B221" s="63">
        <v>47362</v>
      </c>
      <c r="C221" s="2">
        <v>0.52430555555555558</v>
      </c>
      <c r="D221">
        <v>45300</v>
      </c>
      <c r="E221" s="4">
        <v>262.73599999999999</v>
      </c>
      <c r="F221" s="86">
        <v>0</v>
      </c>
      <c r="G221" s="4">
        <f t="shared" si="204"/>
        <v>272.54660195999986</v>
      </c>
      <c r="I221" s="64">
        <v>47362</v>
      </c>
      <c r="J221" s="2">
        <v>0.52430555555555558</v>
      </c>
      <c r="K221">
        <v>45300</v>
      </c>
      <c r="L221">
        <v>8.3090299999999999</v>
      </c>
      <c r="M221" s="86">
        <v>0</v>
      </c>
      <c r="N221" s="4">
        <f t="shared" si="205"/>
        <v>204.06842975999999</v>
      </c>
      <c r="P221" s="64">
        <v>38961</v>
      </c>
      <c r="Q221" s="2">
        <v>0.52430555555555558</v>
      </c>
      <c r="R221">
        <v>45300</v>
      </c>
      <c r="S221">
        <v>3.6744799999999999E-3</v>
      </c>
      <c r="T221" s="86">
        <v>0</v>
      </c>
      <c r="U221" s="4">
        <f t="shared" si="206"/>
        <v>185.46264095999999</v>
      </c>
      <c r="W221" s="64">
        <v>47362</v>
      </c>
      <c r="X221" s="2">
        <v>0.52430555555555558</v>
      </c>
      <c r="Y221">
        <v>45300</v>
      </c>
      <c r="Z221">
        <v>5.0793100000000004</v>
      </c>
      <c r="AA221" s="86">
        <v>0</v>
      </c>
      <c r="AB221" s="4">
        <f t="shared" si="207"/>
        <v>137.38433369999996</v>
      </c>
      <c r="AD221" s="64">
        <v>38961</v>
      </c>
      <c r="AE221" s="2">
        <v>0.52430555555555558</v>
      </c>
      <c r="AF221">
        <v>45300</v>
      </c>
      <c r="AG221">
        <v>1.49168E-3</v>
      </c>
      <c r="AH221" s="86">
        <v>0</v>
      </c>
      <c r="AI221" s="4">
        <f t="shared" si="208"/>
        <v>92.003267940000043</v>
      </c>
      <c r="AK221" s="64">
        <v>46753</v>
      </c>
      <c r="AL221" s="2">
        <v>0.52430555555555558</v>
      </c>
      <c r="AM221">
        <v>45300</v>
      </c>
      <c r="AN221">
        <v>21.310500000000001</v>
      </c>
      <c r="AO221" s="86">
        <v>0</v>
      </c>
      <c r="AP221" s="4">
        <f t="shared" si="209"/>
        <v>204.80873262000014</v>
      </c>
      <c r="AR221" s="64">
        <v>39083</v>
      </c>
      <c r="AS221" s="2">
        <v>0.52430555555555558</v>
      </c>
      <c r="AT221">
        <v>45300</v>
      </c>
      <c r="AU221">
        <v>0.70309699999999997</v>
      </c>
      <c r="AV221" s="86">
        <v>0</v>
      </c>
      <c r="AW221" s="4">
        <f t="shared" si="210"/>
        <v>186.72557051999999</v>
      </c>
      <c r="AY221" s="64">
        <v>46753</v>
      </c>
      <c r="AZ221" s="2">
        <v>0.52430555555555558</v>
      </c>
      <c r="BA221">
        <v>45300</v>
      </c>
      <c r="BB221">
        <v>5.5024800000000003</v>
      </c>
      <c r="BC221" s="86">
        <v>0</v>
      </c>
      <c r="BD221" s="4">
        <f t="shared" si="211"/>
        <v>70.920677939999976</v>
      </c>
      <c r="BF221" s="64">
        <v>39083</v>
      </c>
      <c r="BG221" s="2">
        <v>0.52430555555555558</v>
      </c>
      <c r="BH221">
        <v>45300</v>
      </c>
      <c r="BI221">
        <v>0.21391299999999999</v>
      </c>
      <c r="BJ221" s="86">
        <v>0</v>
      </c>
      <c r="BK221" s="4">
        <f t="shared" si="212"/>
        <v>74.357434620000021</v>
      </c>
      <c r="BM221" s="64">
        <v>47362</v>
      </c>
      <c r="BN221" s="2">
        <v>0.52430555555555558</v>
      </c>
      <c r="BO221">
        <v>45300</v>
      </c>
      <c r="BP221">
        <v>0.91564999999999996</v>
      </c>
      <c r="BQ221" s="86">
        <v>0</v>
      </c>
      <c r="BR221" s="4">
        <f t="shared" si="213"/>
        <v>195.77671175999998</v>
      </c>
      <c r="BT221" s="64">
        <v>38961</v>
      </c>
      <c r="BU221" s="2">
        <v>0.52430555555555558</v>
      </c>
      <c r="BV221">
        <v>45300</v>
      </c>
      <c r="BW221" s="65">
        <v>7.8835899999999995E-6</v>
      </c>
      <c r="BX221" s="86">
        <v>0</v>
      </c>
      <c r="BY221" s="4">
        <f t="shared" si="214"/>
        <v>183.53223767999989</v>
      </c>
      <c r="CA221" s="64">
        <v>47362</v>
      </c>
      <c r="CB221" s="2">
        <v>0.52430555555555558</v>
      </c>
      <c r="CC221">
        <v>45300</v>
      </c>
      <c r="CD221" s="65">
        <v>0.39245099999999999</v>
      </c>
      <c r="CE221" s="86">
        <v>0</v>
      </c>
      <c r="CF221" s="4">
        <f t="shared" si="215"/>
        <v>101.91306222</v>
      </c>
      <c r="CH221" s="64">
        <v>38961</v>
      </c>
      <c r="CI221" s="2">
        <v>0.52430555555555558</v>
      </c>
      <c r="CJ221">
        <v>45300</v>
      </c>
      <c r="CK221" s="65">
        <v>1.9359899999999999E-6</v>
      </c>
      <c r="CL221" s="86">
        <v>0</v>
      </c>
      <c r="CM221" s="4">
        <f t="shared" si="216"/>
        <v>59.335641492000001</v>
      </c>
      <c r="CO221" s="64">
        <v>46753</v>
      </c>
      <c r="CP221" s="2">
        <v>0.52430555555555558</v>
      </c>
      <c r="CQ221">
        <v>45300</v>
      </c>
      <c r="CR221">
        <v>2.9388700000000001</v>
      </c>
      <c r="CS221" s="86">
        <v>0</v>
      </c>
      <c r="CT221" s="4">
        <f t="shared" si="217"/>
        <v>194.12606861999998</v>
      </c>
      <c r="CV221" s="64">
        <v>39083</v>
      </c>
      <c r="CW221" s="2">
        <v>0.52430555555555558</v>
      </c>
      <c r="CX221">
        <v>45300</v>
      </c>
      <c r="CY221">
        <v>2.0034300000000001E-2</v>
      </c>
      <c r="CZ221" s="86">
        <v>0</v>
      </c>
      <c r="DA221" s="4">
        <f t="shared" si="218"/>
        <v>185.59591796399997</v>
      </c>
      <c r="DC221" s="64">
        <v>46753</v>
      </c>
      <c r="DD221" s="2">
        <v>0.52430555555555558</v>
      </c>
      <c r="DE221">
        <v>45300</v>
      </c>
      <c r="DF221">
        <v>0.45389800000000002</v>
      </c>
      <c r="DG221" s="86">
        <v>0</v>
      </c>
      <c r="DH221" s="4">
        <f t="shared" si="219"/>
        <v>41.830402259999985</v>
      </c>
      <c r="DJ221" s="64">
        <v>39083</v>
      </c>
      <c r="DK221" s="2">
        <v>0.52430555555555558</v>
      </c>
      <c r="DL221">
        <v>45300</v>
      </c>
      <c r="DM221">
        <v>3.44766E-3</v>
      </c>
      <c r="DN221" s="86">
        <v>0</v>
      </c>
      <c r="DO221" s="4">
        <f t="shared" si="220"/>
        <v>45.38782215359997</v>
      </c>
      <c r="DQ221" s="64">
        <v>47362</v>
      </c>
      <c r="DR221" s="2">
        <v>0.52430555555555558</v>
      </c>
      <c r="DS221">
        <v>45300</v>
      </c>
      <c r="DT221">
        <v>0.26194400000000001</v>
      </c>
      <c r="DU221" s="86">
        <v>0</v>
      </c>
      <c r="DV221" s="4">
        <f t="shared" si="221"/>
        <v>194.10734316</v>
      </c>
      <c r="DX221" s="64">
        <v>38961</v>
      </c>
      <c r="DY221" s="2">
        <v>0.52430555555555558</v>
      </c>
      <c r="DZ221">
        <v>45300</v>
      </c>
      <c r="EA221" s="65">
        <v>2.8558899999999998E-7</v>
      </c>
      <c r="EB221" s="86">
        <v>0</v>
      </c>
      <c r="EC221" s="4">
        <f t="shared" si="222"/>
        <v>183.34284961199992</v>
      </c>
      <c r="EE221" s="64">
        <v>47362</v>
      </c>
      <c r="EF221" s="2">
        <v>0.52430555555555558</v>
      </c>
      <c r="EG221">
        <v>45300</v>
      </c>
      <c r="EH221">
        <v>8.2959599999999994E-2</v>
      </c>
      <c r="EI221" s="86">
        <v>0</v>
      </c>
      <c r="EJ221" s="4">
        <f t="shared" si="223"/>
        <v>82.119268379999994</v>
      </c>
      <c r="EL221" s="64">
        <v>38961</v>
      </c>
      <c r="EM221" s="2">
        <v>0.52430555555555558</v>
      </c>
      <c r="EN221">
        <v>45300</v>
      </c>
      <c r="EO221" s="65">
        <v>4.99429E-8</v>
      </c>
      <c r="EP221" s="86">
        <v>0</v>
      </c>
      <c r="EQ221" s="4">
        <f t="shared" si="224"/>
        <v>43.63390082519998</v>
      </c>
      <c r="ES221" s="64">
        <v>46753</v>
      </c>
      <c r="ET221" s="2">
        <v>0.52430555555555558</v>
      </c>
      <c r="EU221">
        <v>45300</v>
      </c>
      <c r="EV221">
        <v>0.51032299999999997</v>
      </c>
      <c r="EW221" s="86">
        <v>0</v>
      </c>
      <c r="EX221" s="4">
        <f t="shared" si="225"/>
        <v>191.57558652000012</v>
      </c>
      <c r="EZ221" s="64">
        <v>39083</v>
      </c>
      <c r="FA221" s="2">
        <v>0.52430555555555558</v>
      </c>
      <c r="FB221">
        <v>45300</v>
      </c>
      <c r="FC221">
        <v>2.16512E-3</v>
      </c>
      <c r="FD221" s="86">
        <v>0</v>
      </c>
      <c r="FE221" s="4">
        <f t="shared" si="226"/>
        <v>185.51284269000004</v>
      </c>
      <c r="FG221" s="64">
        <v>46753</v>
      </c>
      <c r="FH221" s="2">
        <v>0.52430555555555558</v>
      </c>
      <c r="FI221">
        <v>45300</v>
      </c>
      <c r="FJ221">
        <v>5.6118000000000001E-2</v>
      </c>
      <c r="FK221" s="86">
        <v>0</v>
      </c>
      <c r="FL221" s="4">
        <f t="shared" si="227"/>
        <v>29.680593816000005</v>
      </c>
      <c r="FN221" s="64">
        <v>39083</v>
      </c>
      <c r="FO221" s="2">
        <v>0.52430555555555558</v>
      </c>
      <c r="FP221">
        <v>45300</v>
      </c>
      <c r="FQ221">
        <v>2.5860599999999998E-4</v>
      </c>
      <c r="FR221" s="86">
        <v>0</v>
      </c>
      <c r="FS221" s="4">
        <f t="shared" si="228"/>
        <v>32.554979208599995</v>
      </c>
      <c r="FU221" s="64">
        <v>47362</v>
      </c>
      <c r="FV221" s="2">
        <v>0.52430555555555558</v>
      </c>
      <c r="FW221">
        <v>45300</v>
      </c>
      <c r="FX221">
        <v>11.7241</v>
      </c>
      <c r="FY221" s="86">
        <v>0</v>
      </c>
      <c r="FZ221" s="4">
        <f t="shared" si="229"/>
        <v>85.845544680000017</v>
      </c>
      <c r="GB221" s="64">
        <v>47362</v>
      </c>
      <c r="GC221" s="2">
        <v>0.52430555555555558</v>
      </c>
      <c r="GD221">
        <v>45300</v>
      </c>
      <c r="GE221">
        <v>2.49532</v>
      </c>
      <c r="GF221" s="86">
        <v>0</v>
      </c>
      <c r="GG221" s="4">
        <f t="shared" si="230"/>
        <v>58.538361479999999</v>
      </c>
      <c r="GI221" s="64">
        <v>47362</v>
      </c>
      <c r="GJ221" s="2">
        <v>0.52430555555555558</v>
      </c>
      <c r="GK221">
        <v>45300</v>
      </c>
      <c r="GL221">
        <v>0.33879700000000001</v>
      </c>
      <c r="GM221" s="86">
        <v>0</v>
      </c>
      <c r="GN221" s="4">
        <f t="shared" si="231"/>
        <v>40.006538519999978</v>
      </c>
      <c r="GP221" s="64">
        <v>38961</v>
      </c>
      <c r="GQ221" s="2">
        <v>0.52430555555555558</v>
      </c>
      <c r="GR221">
        <v>45300</v>
      </c>
      <c r="GS221">
        <v>0.28371600000000002</v>
      </c>
      <c r="GT221" s="86">
        <v>0</v>
      </c>
      <c r="GU221" s="4">
        <f t="shared" si="232"/>
        <v>39.443953919999984</v>
      </c>
      <c r="GW221" s="64">
        <v>46753</v>
      </c>
      <c r="GX221" s="2">
        <v>0.52430555555555558</v>
      </c>
      <c r="GY221">
        <v>45300</v>
      </c>
      <c r="GZ221">
        <v>5.5024800000000003</v>
      </c>
      <c r="HA221" s="86">
        <v>0</v>
      </c>
      <c r="HB221" s="4">
        <f t="shared" si="233"/>
        <v>70.920677939999976</v>
      </c>
      <c r="HD221" s="64">
        <v>39083</v>
      </c>
      <c r="HE221" s="2">
        <v>0.52430555555555558</v>
      </c>
      <c r="HF221">
        <v>45300</v>
      </c>
      <c r="HG221">
        <v>0.21391299999999999</v>
      </c>
      <c r="HH221" s="86">
        <v>0</v>
      </c>
      <c r="HI221" s="4">
        <f t="shared" si="234"/>
        <v>74.357434620000021</v>
      </c>
      <c r="HK221" s="64">
        <v>46753</v>
      </c>
      <c r="HL221" s="2">
        <v>0.52430555555555558</v>
      </c>
      <c r="HM221">
        <v>45300</v>
      </c>
      <c r="HN221">
        <v>0.30203200000000002</v>
      </c>
      <c r="HO221" s="86">
        <v>0</v>
      </c>
      <c r="HP221" s="4">
        <f t="shared" si="200"/>
        <v>35.388265740000008</v>
      </c>
      <c r="HR221" s="64">
        <v>39083</v>
      </c>
      <c r="HS221" s="2">
        <v>0.52430555555555558</v>
      </c>
      <c r="HT221">
        <v>45300</v>
      </c>
      <c r="HU221">
        <v>6.9222199999999998E-3</v>
      </c>
      <c r="HV221" s="86">
        <v>0</v>
      </c>
      <c r="HW221" s="4">
        <f t="shared" si="201"/>
        <v>36.42369549</v>
      </c>
    </row>
    <row r="222" spans="2:231" x14ac:dyDescent="0.3">
      <c r="B222" s="63">
        <v>47362</v>
      </c>
      <c r="C222" s="2">
        <v>0.52500000000000002</v>
      </c>
      <c r="D222">
        <v>45360</v>
      </c>
      <c r="E222" s="4">
        <v>259.40800000000002</v>
      </c>
      <c r="F222" s="86">
        <v>0</v>
      </c>
      <c r="G222" s="4">
        <f t="shared" si="204"/>
        <v>272.54660195999986</v>
      </c>
      <c r="I222" s="64">
        <v>47362</v>
      </c>
      <c r="J222" s="2">
        <v>0.52500000000000002</v>
      </c>
      <c r="K222">
        <v>45360</v>
      </c>
      <c r="L222">
        <v>7.4344900000000003</v>
      </c>
      <c r="M222" s="86">
        <v>0</v>
      </c>
      <c r="N222" s="4">
        <f t="shared" si="205"/>
        <v>204.06842975999999</v>
      </c>
      <c r="P222" s="64">
        <v>38961</v>
      </c>
      <c r="Q222" s="2">
        <v>0.52500000000000002</v>
      </c>
      <c r="R222">
        <v>45360</v>
      </c>
      <c r="S222">
        <v>2.6356800000000001E-3</v>
      </c>
      <c r="T222" s="86">
        <v>0</v>
      </c>
      <c r="U222" s="4">
        <f t="shared" si="206"/>
        <v>185.46264095999999</v>
      </c>
      <c r="W222" s="64">
        <v>47362</v>
      </c>
      <c r="X222" s="2">
        <v>0.52500000000000002</v>
      </c>
      <c r="Y222">
        <v>45360</v>
      </c>
      <c r="Z222">
        <v>4.5446999999999997</v>
      </c>
      <c r="AA222" s="86">
        <v>0</v>
      </c>
      <c r="AB222" s="4">
        <f t="shared" si="207"/>
        <v>137.38433369999996</v>
      </c>
      <c r="AD222" s="64">
        <v>38961</v>
      </c>
      <c r="AE222" s="2">
        <v>0.52500000000000002</v>
      </c>
      <c r="AF222">
        <v>45360</v>
      </c>
      <c r="AG222">
        <v>1.0699800000000001E-3</v>
      </c>
      <c r="AH222" s="86">
        <v>0</v>
      </c>
      <c r="AI222" s="4">
        <f t="shared" si="208"/>
        <v>92.003267940000043</v>
      </c>
      <c r="AK222" s="64">
        <v>46753</v>
      </c>
      <c r="AL222" s="2">
        <v>0.52500000000000002</v>
      </c>
      <c r="AM222">
        <v>45360</v>
      </c>
      <c r="AN222">
        <v>19.5413</v>
      </c>
      <c r="AO222" s="86">
        <v>0</v>
      </c>
      <c r="AP222" s="4">
        <f t="shared" si="209"/>
        <v>204.80873262000014</v>
      </c>
      <c r="AR222" s="64">
        <v>39083</v>
      </c>
      <c r="AS222" s="2">
        <v>0.52500000000000002</v>
      </c>
      <c r="AT222">
        <v>45360</v>
      </c>
      <c r="AU222">
        <v>0.57052899999999995</v>
      </c>
      <c r="AV222" s="86">
        <v>0</v>
      </c>
      <c r="AW222" s="4">
        <f t="shared" si="210"/>
        <v>186.72557051999999</v>
      </c>
      <c r="AY222" s="64">
        <v>46753</v>
      </c>
      <c r="AZ222" s="2">
        <v>0.52500000000000002</v>
      </c>
      <c r="BA222">
        <v>45360</v>
      </c>
      <c r="BB222">
        <v>5.0369099999999998</v>
      </c>
      <c r="BC222" s="86">
        <v>0</v>
      </c>
      <c r="BD222" s="4">
        <f t="shared" si="211"/>
        <v>70.920677939999976</v>
      </c>
      <c r="BF222" s="64">
        <v>39083</v>
      </c>
      <c r="BG222" s="2">
        <v>0.52500000000000002</v>
      </c>
      <c r="BH222">
        <v>45360</v>
      </c>
      <c r="BI222">
        <v>0.17358000000000001</v>
      </c>
      <c r="BJ222" s="86">
        <v>0</v>
      </c>
      <c r="BK222" s="4">
        <f t="shared" si="212"/>
        <v>74.357434620000021</v>
      </c>
      <c r="BM222" s="64">
        <v>47362</v>
      </c>
      <c r="BN222" s="2">
        <v>0.52500000000000002</v>
      </c>
      <c r="BO222">
        <v>45360</v>
      </c>
      <c r="BP222">
        <v>0.76683000000000001</v>
      </c>
      <c r="BQ222" s="86">
        <v>0</v>
      </c>
      <c r="BR222" s="4">
        <f t="shared" si="213"/>
        <v>195.77671175999998</v>
      </c>
      <c r="BT222" s="64">
        <v>38961</v>
      </c>
      <c r="BU222" s="2">
        <v>0.52500000000000002</v>
      </c>
      <c r="BV222">
        <v>45360</v>
      </c>
      <c r="BW222" s="65">
        <v>4.7215200000000002E-6</v>
      </c>
      <c r="BX222" s="86">
        <v>0</v>
      </c>
      <c r="BY222" s="4">
        <f t="shared" si="214"/>
        <v>183.53223767999989</v>
      </c>
      <c r="CA222" s="64">
        <v>47362</v>
      </c>
      <c r="CB222" s="2">
        <v>0.52500000000000002</v>
      </c>
      <c r="CC222">
        <v>45360</v>
      </c>
      <c r="CD222" s="65">
        <v>0.32866600000000001</v>
      </c>
      <c r="CE222" s="86">
        <v>0</v>
      </c>
      <c r="CF222" s="4">
        <f t="shared" si="215"/>
        <v>101.91306222</v>
      </c>
      <c r="CH222" s="64">
        <v>38961</v>
      </c>
      <c r="CI222" s="2">
        <v>0.52500000000000002</v>
      </c>
      <c r="CJ222">
        <v>45360</v>
      </c>
      <c r="CK222" s="65">
        <v>1.15948E-6</v>
      </c>
      <c r="CL222" s="86">
        <v>0</v>
      </c>
      <c r="CM222" s="4">
        <f t="shared" si="216"/>
        <v>59.335641492000001</v>
      </c>
      <c r="CO222" s="64">
        <v>46753</v>
      </c>
      <c r="CP222" s="2">
        <v>0.52500000000000002</v>
      </c>
      <c r="CQ222">
        <v>45360</v>
      </c>
      <c r="CR222">
        <v>2.52027</v>
      </c>
      <c r="CS222" s="86">
        <v>0</v>
      </c>
      <c r="CT222" s="4">
        <f t="shared" si="217"/>
        <v>194.12606861999998</v>
      </c>
      <c r="CV222" s="64">
        <v>39083</v>
      </c>
      <c r="CW222" s="2">
        <v>0.52500000000000002</v>
      </c>
      <c r="CX222">
        <v>45360</v>
      </c>
      <c r="CY222">
        <v>1.4406499999999999E-2</v>
      </c>
      <c r="CZ222" s="86">
        <v>0</v>
      </c>
      <c r="DA222" s="4">
        <f t="shared" si="218"/>
        <v>185.59591796399997</v>
      </c>
      <c r="DC222" s="64">
        <v>46753</v>
      </c>
      <c r="DD222" s="2">
        <v>0.52500000000000002</v>
      </c>
      <c r="DE222">
        <v>45360</v>
      </c>
      <c r="DF222">
        <v>0.38922499999999999</v>
      </c>
      <c r="DG222" s="86">
        <v>0</v>
      </c>
      <c r="DH222" s="4">
        <f t="shared" si="219"/>
        <v>41.830402259999985</v>
      </c>
      <c r="DJ222" s="64">
        <v>39083</v>
      </c>
      <c r="DK222" s="2">
        <v>0.52500000000000002</v>
      </c>
      <c r="DL222">
        <v>45360</v>
      </c>
      <c r="DM222">
        <v>2.4791800000000001E-3</v>
      </c>
      <c r="DN222" s="86">
        <v>0</v>
      </c>
      <c r="DO222" s="4">
        <f t="shared" si="220"/>
        <v>45.38782215359997</v>
      </c>
      <c r="DQ222" s="64">
        <v>47362</v>
      </c>
      <c r="DR222" s="2">
        <v>0.52500000000000002</v>
      </c>
      <c r="DS222">
        <v>45360</v>
      </c>
      <c r="DT222">
        <v>0.211281</v>
      </c>
      <c r="DU222" s="86">
        <v>0</v>
      </c>
      <c r="DV222" s="4">
        <f t="shared" si="221"/>
        <v>194.10734316</v>
      </c>
      <c r="DX222" s="64">
        <v>38961</v>
      </c>
      <c r="DY222" s="2">
        <v>0.52500000000000002</v>
      </c>
      <c r="DZ222">
        <v>45360</v>
      </c>
      <c r="EA222" s="65">
        <v>1.5519700000000001E-7</v>
      </c>
      <c r="EB222" s="86">
        <v>0</v>
      </c>
      <c r="EC222" s="4">
        <f t="shared" si="222"/>
        <v>183.34284961199992</v>
      </c>
      <c r="EE222" s="64">
        <v>47362</v>
      </c>
      <c r="EF222" s="2">
        <v>0.52500000000000002</v>
      </c>
      <c r="EG222">
        <v>45360</v>
      </c>
      <c r="EH222">
        <v>6.6914500000000002E-2</v>
      </c>
      <c r="EI222" s="86">
        <v>0</v>
      </c>
      <c r="EJ222" s="4">
        <f t="shared" si="223"/>
        <v>82.119268379999994</v>
      </c>
      <c r="EL222" s="64">
        <v>38961</v>
      </c>
      <c r="EM222" s="2">
        <v>0.52500000000000002</v>
      </c>
      <c r="EN222">
        <v>45360</v>
      </c>
      <c r="EO222" s="65">
        <v>2.71403E-8</v>
      </c>
      <c r="EP222" s="86">
        <v>0</v>
      </c>
      <c r="EQ222" s="4">
        <f t="shared" si="224"/>
        <v>43.63390082519998</v>
      </c>
      <c r="ES222" s="64">
        <v>46753</v>
      </c>
      <c r="ET222" s="2">
        <v>0.52500000000000002</v>
      </c>
      <c r="EU222">
        <v>45360</v>
      </c>
      <c r="EV222">
        <v>0.412018</v>
      </c>
      <c r="EW222" s="86">
        <v>0</v>
      </c>
      <c r="EX222" s="4">
        <f t="shared" si="225"/>
        <v>191.57558652000012</v>
      </c>
      <c r="EZ222" s="64">
        <v>39083</v>
      </c>
      <c r="FA222" s="2">
        <v>0.52500000000000002</v>
      </c>
      <c r="FB222">
        <v>45360</v>
      </c>
      <c r="FC222">
        <v>1.45926E-3</v>
      </c>
      <c r="FD222" s="86">
        <v>0</v>
      </c>
      <c r="FE222" s="4">
        <f t="shared" si="226"/>
        <v>185.51284269000004</v>
      </c>
      <c r="FG222" s="64">
        <v>46753</v>
      </c>
      <c r="FH222" s="2">
        <v>0.52500000000000002</v>
      </c>
      <c r="FI222">
        <v>45360</v>
      </c>
      <c r="FJ222">
        <v>4.5331499999999997E-2</v>
      </c>
      <c r="FK222" s="86">
        <v>0</v>
      </c>
      <c r="FL222" s="4">
        <f t="shared" si="227"/>
        <v>29.680593816000005</v>
      </c>
      <c r="FN222" s="64">
        <v>39083</v>
      </c>
      <c r="FO222" s="2">
        <v>0.52500000000000002</v>
      </c>
      <c r="FP222">
        <v>45360</v>
      </c>
      <c r="FQ222">
        <v>1.74298E-4</v>
      </c>
      <c r="FR222" s="86">
        <v>0</v>
      </c>
      <c r="FS222" s="4">
        <f t="shared" si="228"/>
        <v>32.554979208599995</v>
      </c>
      <c r="FU222" s="64">
        <v>47362</v>
      </c>
      <c r="FV222" s="2">
        <v>0.52500000000000002</v>
      </c>
      <c r="FW222">
        <v>45360</v>
      </c>
      <c r="FX222">
        <v>11.0228</v>
      </c>
      <c r="FY222" s="86">
        <v>0</v>
      </c>
      <c r="FZ222" s="4">
        <f t="shared" si="229"/>
        <v>85.845544680000017</v>
      </c>
      <c r="GB222" s="64">
        <v>47362</v>
      </c>
      <c r="GC222" s="2">
        <v>0.52500000000000002</v>
      </c>
      <c r="GD222">
        <v>45360</v>
      </c>
      <c r="GE222">
        <v>2.2721300000000002</v>
      </c>
      <c r="GF222" s="86">
        <v>0</v>
      </c>
      <c r="GG222" s="4">
        <f t="shared" si="230"/>
        <v>58.538361479999999</v>
      </c>
      <c r="GI222" s="64">
        <v>47362</v>
      </c>
      <c r="GJ222" s="2">
        <v>0.52500000000000002</v>
      </c>
      <c r="GK222">
        <v>45360</v>
      </c>
      <c r="GL222">
        <v>0.29485800000000001</v>
      </c>
      <c r="GM222" s="86">
        <v>0</v>
      </c>
      <c r="GN222" s="4">
        <f t="shared" si="231"/>
        <v>40.006538519999978</v>
      </c>
      <c r="GP222" s="64">
        <v>38961</v>
      </c>
      <c r="GQ222" s="2">
        <v>0.52500000000000002</v>
      </c>
      <c r="GR222">
        <v>45360</v>
      </c>
      <c r="GS222">
        <v>0.24579000000000001</v>
      </c>
      <c r="GT222" s="86">
        <v>0</v>
      </c>
      <c r="GU222" s="4">
        <f t="shared" si="232"/>
        <v>39.443953919999984</v>
      </c>
      <c r="GW222" s="64">
        <v>46753</v>
      </c>
      <c r="GX222" s="2">
        <v>0.52500000000000002</v>
      </c>
      <c r="GY222">
        <v>45360</v>
      </c>
      <c r="GZ222">
        <v>5.0369099999999998</v>
      </c>
      <c r="HA222" s="86">
        <v>0</v>
      </c>
      <c r="HB222" s="4">
        <f t="shared" si="233"/>
        <v>70.920677939999976</v>
      </c>
      <c r="HD222" s="64">
        <v>39083</v>
      </c>
      <c r="HE222" s="2">
        <v>0.52500000000000002</v>
      </c>
      <c r="HF222">
        <v>45360</v>
      </c>
      <c r="HG222">
        <v>0.17358000000000001</v>
      </c>
      <c r="HH222" s="86">
        <v>0</v>
      </c>
      <c r="HI222" s="4">
        <f t="shared" si="234"/>
        <v>74.357434620000021</v>
      </c>
      <c r="HK222" s="64">
        <v>46753</v>
      </c>
      <c r="HL222" s="2">
        <v>0.52500000000000002</v>
      </c>
      <c r="HM222">
        <v>45360</v>
      </c>
      <c r="HN222">
        <v>0.25823000000000002</v>
      </c>
      <c r="HO222" s="86">
        <v>0</v>
      </c>
      <c r="HP222" s="4">
        <f t="shared" si="200"/>
        <v>35.388265740000008</v>
      </c>
      <c r="HR222" s="64">
        <v>39083</v>
      </c>
      <c r="HS222" s="2">
        <v>0.52500000000000002</v>
      </c>
      <c r="HT222">
        <v>45360</v>
      </c>
      <c r="HU222">
        <v>5.2268100000000001E-3</v>
      </c>
      <c r="HV222" s="86">
        <v>0</v>
      </c>
      <c r="HW222" s="4">
        <f t="shared" si="201"/>
        <v>36.42369549</v>
      </c>
    </row>
    <row r="223" spans="2:231" x14ac:dyDescent="0.3">
      <c r="B223" s="63">
        <v>47362</v>
      </c>
      <c r="C223" s="2">
        <v>0.52569444444444446</v>
      </c>
      <c r="D223">
        <v>45420</v>
      </c>
      <c r="E223" s="4">
        <v>256.12200000000001</v>
      </c>
      <c r="F223" s="86">
        <v>0</v>
      </c>
      <c r="G223" s="4">
        <f t="shared" si="204"/>
        <v>272.54660195999986</v>
      </c>
      <c r="I223" s="64">
        <v>47362</v>
      </c>
      <c r="J223" s="2">
        <v>0.52569444444444446</v>
      </c>
      <c r="K223">
        <v>45420</v>
      </c>
      <c r="L223">
        <v>6.6495199999999999</v>
      </c>
      <c r="M223" s="86">
        <v>0</v>
      </c>
      <c r="N223" s="4">
        <f t="shared" si="205"/>
        <v>204.06842975999999</v>
      </c>
      <c r="P223" s="64">
        <v>38961</v>
      </c>
      <c r="Q223" s="2">
        <v>0.52569444444444446</v>
      </c>
      <c r="R223">
        <v>45420</v>
      </c>
      <c r="S223">
        <v>1.8893899999999999E-3</v>
      </c>
      <c r="T223" s="86">
        <v>0</v>
      </c>
      <c r="U223" s="4">
        <f t="shared" si="206"/>
        <v>185.46264095999999</v>
      </c>
      <c r="W223" s="64">
        <v>47362</v>
      </c>
      <c r="X223" s="2">
        <v>0.52569444444444446</v>
      </c>
      <c r="Y223">
        <v>45420</v>
      </c>
      <c r="Z223">
        <v>4.0648499999999999</v>
      </c>
      <c r="AA223" s="86">
        <v>0</v>
      </c>
      <c r="AB223" s="4">
        <f t="shared" si="207"/>
        <v>137.38433369999996</v>
      </c>
      <c r="AD223" s="64">
        <v>38961</v>
      </c>
      <c r="AE223" s="2">
        <v>0.52569444444444446</v>
      </c>
      <c r="AF223">
        <v>45420</v>
      </c>
      <c r="AG223">
        <v>7.6701199999999997E-4</v>
      </c>
      <c r="AH223" s="86">
        <v>0</v>
      </c>
      <c r="AI223" s="4">
        <f t="shared" si="208"/>
        <v>92.003267940000043</v>
      </c>
      <c r="AK223" s="64">
        <v>46753</v>
      </c>
      <c r="AL223" s="2">
        <v>0.52569444444444446</v>
      </c>
      <c r="AM223">
        <v>45420</v>
      </c>
      <c r="AN223">
        <v>17.921099999999999</v>
      </c>
      <c r="AO223" s="86">
        <v>0</v>
      </c>
      <c r="AP223" s="4">
        <f t="shared" si="209"/>
        <v>204.80873262000014</v>
      </c>
      <c r="AR223" s="64">
        <v>39083</v>
      </c>
      <c r="AS223" s="2">
        <v>0.52569444444444446</v>
      </c>
      <c r="AT223">
        <v>45420</v>
      </c>
      <c r="AU223">
        <v>0.46207700000000002</v>
      </c>
      <c r="AV223" s="86">
        <v>0</v>
      </c>
      <c r="AW223" s="4">
        <f t="shared" si="210"/>
        <v>186.72557051999999</v>
      </c>
      <c r="AY223" s="64">
        <v>46753</v>
      </c>
      <c r="AZ223" s="2">
        <v>0.52569444444444446</v>
      </c>
      <c r="BA223">
        <v>45420</v>
      </c>
      <c r="BB223">
        <v>4.6114300000000004</v>
      </c>
      <c r="BC223" s="86">
        <v>0</v>
      </c>
      <c r="BD223" s="4">
        <f t="shared" si="211"/>
        <v>70.920677939999976</v>
      </c>
      <c r="BF223" s="64">
        <v>39083</v>
      </c>
      <c r="BG223" s="2">
        <v>0.52569444444444446</v>
      </c>
      <c r="BH223">
        <v>45420</v>
      </c>
      <c r="BI223">
        <v>0.14058399999999999</v>
      </c>
      <c r="BJ223" s="86">
        <v>0</v>
      </c>
      <c r="BK223" s="4">
        <f t="shared" si="212"/>
        <v>74.357434620000021</v>
      </c>
      <c r="BM223" s="64">
        <v>47362</v>
      </c>
      <c r="BN223" s="2">
        <v>0.52569444444444446</v>
      </c>
      <c r="BO223">
        <v>45420</v>
      </c>
      <c r="BP223">
        <v>0.64181100000000002</v>
      </c>
      <c r="BQ223" s="86">
        <v>0</v>
      </c>
      <c r="BR223" s="4">
        <f t="shared" si="213"/>
        <v>195.77671175999998</v>
      </c>
      <c r="BT223" s="64">
        <v>38961</v>
      </c>
      <c r="BU223" s="2">
        <v>0.52569444444444446</v>
      </c>
      <c r="BV223">
        <v>45420</v>
      </c>
      <c r="BW223" s="65">
        <v>2.8252099999999999E-6</v>
      </c>
      <c r="BX223" s="86">
        <v>0</v>
      </c>
      <c r="BY223" s="4">
        <f t="shared" si="214"/>
        <v>183.53223767999989</v>
      </c>
      <c r="CA223" s="64">
        <v>47362</v>
      </c>
      <c r="CB223" s="2">
        <v>0.52569444444444446</v>
      </c>
      <c r="CC223">
        <v>45420</v>
      </c>
      <c r="CD223" s="65">
        <v>0.27508300000000002</v>
      </c>
      <c r="CE223" s="86">
        <v>0</v>
      </c>
      <c r="CF223" s="4">
        <f t="shared" si="215"/>
        <v>101.91306222</v>
      </c>
      <c r="CH223" s="64">
        <v>38961</v>
      </c>
      <c r="CI223" s="2">
        <v>0.52569444444444446</v>
      </c>
      <c r="CJ223">
        <v>45420</v>
      </c>
      <c r="CK223" s="65">
        <v>6.93795E-7</v>
      </c>
      <c r="CL223" s="86">
        <v>0</v>
      </c>
      <c r="CM223" s="4">
        <f t="shared" si="216"/>
        <v>59.335641492000001</v>
      </c>
      <c r="CO223" s="64">
        <v>46753</v>
      </c>
      <c r="CP223" s="2">
        <v>0.52569444444444446</v>
      </c>
      <c r="CQ223">
        <v>45420</v>
      </c>
      <c r="CR223">
        <v>2.1618499999999998</v>
      </c>
      <c r="CS223" s="86">
        <v>0</v>
      </c>
      <c r="CT223" s="4">
        <f t="shared" si="217"/>
        <v>194.12606861999998</v>
      </c>
      <c r="CV223" s="64">
        <v>39083</v>
      </c>
      <c r="CW223" s="2">
        <v>0.52569444444444446</v>
      </c>
      <c r="CX223">
        <v>45420</v>
      </c>
      <c r="CY223">
        <v>1.03289E-2</v>
      </c>
      <c r="CZ223" s="86">
        <v>0</v>
      </c>
      <c r="DA223" s="4">
        <f t="shared" si="218"/>
        <v>185.59591796399997</v>
      </c>
      <c r="DC223" s="64">
        <v>46753</v>
      </c>
      <c r="DD223" s="2">
        <v>0.52569444444444446</v>
      </c>
      <c r="DE223">
        <v>45420</v>
      </c>
      <c r="DF223">
        <v>0.33385199999999998</v>
      </c>
      <c r="DG223" s="86">
        <v>0</v>
      </c>
      <c r="DH223" s="4">
        <f t="shared" si="219"/>
        <v>41.830402259999985</v>
      </c>
      <c r="DJ223" s="64">
        <v>39083</v>
      </c>
      <c r="DK223" s="2">
        <v>0.52569444444444446</v>
      </c>
      <c r="DL223">
        <v>45420</v>
      </c>
      <c r="DM223">
        <v>1.7774799999999999E-3</v>
      </c>
      <c r="DN223" s="86">
        <v>0</v>
      </c>
      <c r="DO223" s="4">
        <f t="shared" si="220"/>
        <v>45.38782215359997</v>
      </c>
      <c r="DQ223" s="64">
        <v>47362</v>
      </c>
      <c r="DR223" s="2">
        <v>0.52569444444444446</v>
      </c>
      <c r="DS223">
        <v>45420</v>
      </c>
      <c r="DT223">
        <v>0.170296</v>
      </c>
      <c r="DU223" s="86">
        <v>0</v>
      </c>
      <c r="DV223" s="4">
        <f t="shared" si="221"/>
        <v>194.10734316</v>
      </c>
      <c r="DX223" s="64">
        <v>38961</v>
      </c>
      <c r="DY223" s="2">
        <v>0.52569444444444446</v>
      </c>
      <c r="DZ223">
        <v>45420</v>
      </c>
      <c r="EA223" s="65">
        <v>8.4251700000000003E-8</v>
      </c>
      <c r="EB223" s="86">
        <v>0</v>
      </c>
      <c r="EC223" s="4">
        <f t="shared" si="222"/>
        <v>183.34284961199992</v>
      </c>
      <c r="EE223" s="64">
        <v>47362</v>
      </c>
      <c r="EF223" s="2">
        <v>0.52569444444444446</v>
      </c>
      <c r="EG223">
        <v>45420</v>
      </c>
      <c r="EH223">
        <v>5.3934000000000003E-2</v>
      </c>
      <c r="EI223" s="86">
        <v>0</v>
      </c>
      <c r="EJ223" s="4">
        <f t="shared" si="223"/>
        <v>82.119268379999994</v>
      </c>
      <c r="EL223" s="64">
        <v>38961</v>
      </c>
      <c r="EM223" s="2">
        <v>0.52569444444444446</v>
      </c>
      <c r="EN223">
        <v>45420</v>
      </c>
      <c r="EO223" s="65">
        <v>1.47337E-8</v>
      </c>
      <c r="EP223" s="86">
        <v>0</v>
      </c>
      <c r="EQ223" s="4">
        <f t="shared" si="224"/>
        <v>43.63390082519998</v>
      </c>
      <c r="ES223" s="64">
        <v>46753</v>
      </c>
      <c r="ET223" s="2">
        <v>0.52569444444444446</v>
      </c>
      <c r="EU223">
        <v>45420</v>
      </c>
      <c r="EV223">
        <v>0.33274700000000001</v>
      </c>
      <c r="EW223" s="86">
        <v>0</v>
      </c>
      <c r="EX223" s="4">
        <f t="shared" si="225"/>
        <v>191.57558652000012</v>
      </c>
      <c r="EZ223" s="64">
        <v>39083</v>
      </c>
      <c r="FA223" s="2">
        <v>0.52569444444444446</v>
      </c>
      <c r="FB223">
        <v>45420</v>
      </c>
      <c r="FC223">
        <v>9.8012199999999994E-4</v>
      </c>
      <c r="FD223" s="86">
        <v>0</v>
      </c>
      <c r="FE223" s="4">
        <f t="shared" si="226"/>
        <v>185.51284269000004</v>
      </c>
      <c r="FG223" s="64">
        <v>46753</v>
      </c>
      <c r="FH223" s="2">
        <v>0.52569444444444446</v>
      </c>
      <c r="FI223">
        <v>45420</v>
      </c>
      <c r="FJ223">
        <v>3.6627800000000002E-2</v>
      </c>
      <c r="FK223" s="86">
        <v>0</v>
      </c>
      <c r="FL223" s="4">
        <f t="shared" si="227"/>
        <v>29.680593816000005</v>
      </c>
      <c r="FN223" s="64">
        <v>39083</v>
      </c>
      <c r="FO223" s="2">
        <v>0.52569444444444446</v>
      </c>
      <c r="FP223">
        <v>45420</v>
      </c>
      <c r="FQ223">
        <v>1.17068E-4</v>
      </c>
      <c r="FR223" s="86">
        <v>0</v>
      </c>
      <c r="FS223" s="4">
        <f t="shared" si="228"/>
        <v>32.554979208599995</v>
      </c>
      <c r="FU223" s="64">
        <v>47362</v>
      </c>
      <c r="FV223" s="2">
        <v>0.52569444444444446</v>
      </c>
      <c r="FW223">
        <v>45420</v>
      </c>
      <c r="FX223">
        <v>10.3635</v>
      </c>
      <c r="FY223" s="86">
        <v>0</v>
      </c>
      <c r="FZ223" s="4">
        <f t="shared" si="229"/>
        <v>85.845544680000017</v>
      </c>
      <c r="GB223" s="64">
        <v>47362</v>
      </c>
      <c r="GC223" s="2">
        <v>0.52569444444444446</v>
      </c>
      <c r="GD223">
        <v>45420</v>
      </c>
      <c r="GE223">
        <v>2.0689000000000002</v>
      </c>
      <c r="GF223" s="86">
        <v>0</v>
      </c>
      <c r="GG223" s="4">
        <f t="shared" si="230"/>
        <v>58.538361479999999</v>
      </c>
      <c r="GI223" s="64">
        <v>47362</v>
      </c>
      <c r="GJ223" s="2">
        <v>0.52569444444444446</v>
      </c>
      <c r="GK223">
        <v>45420</v>
      </c>
      <c r="GL223">
        <v>0.25661699999999998</v>
      </c>
      <c r="GM223" s="86">
        <v>0</v>
      </c>
      <c r="GN223" s="4">
        <f t="shared" si="231"/>
        <v>40.006538519999978</v>
      </c>
      <c r="GP223" s="64">
        <v>38961</v>
      </c>
      <c r="GQ223" s="2">
        <v>0.52569444444444446</v>
      </c>
      <c r="GR223">
        <v>45420</v>
      </c>
      <c r="GS223">
        <v>0.21293000000000001</v>
      </c>
      <c r="GT223" s="86">
        <v>0</v>
      </c>
      <c r="GU223" s="4">
        <f t="shared" si="232"/>
        <v>39.443953919999984</v>
      </c>
      <c r="GW223" s="64">
        <v>46753</v>
      </c>
      <c r="GX223" s="2">
        <v>0.52569444444444446</v>
      </c>
      <c r="GY223">
        <v>45420</v>
      </c>
      <c r="GZ223">
        <v>4.6114300000000004</v>
      </c>
      <c r="HA223" s="86">
        <v>0</v>
      </c>
      <c r="HB223" s="4">
        <f t="shared" si="233"/>
        <v>70.920677939999976</v>
      </c>
      <c r="HD223" s="64">
        <v>39083</v>
      </c>
      <c r="HE223" s="2">
        <v>0.52569444444444446</v>
      </c>
      <c r="HF223">
        <v>45420</v>
      </c>
      <c r="HG223">
        <v>0.14058399999999999</v>
      </c>
      <c r="HH223" s="86">
        <v>0</v>
      </c>
      <c r="HI223" s="4">
        <f t="shared" si="234"/>
        <v>74.357434620000021</v>
      </c>
      <c r="HK223" s="64">
        <v>46753</v>
      </c>
      <c r="HL223" s="2">
        <v>0.52569444444444446</v>
      </c>
      <c r="HM223">
        <v>45420</v>
      </c>
      <c r="HN223">
        <v>0.220665</v>
      </c>
      <c r="HO223" s="86">
        <v>0</v>
      </c>
      <c r="HP223" s="4">
        <f t="shared" si="200"/>
        <v>35.388265740000008</v>
      </c>
      <c r="HR223" s="64">
        <v>39083</v>
      </c>
      <c r="HS223" s="2">
        <v>0.52569444444444446</v>
      </c>
      <c r="HT223">
        <v>45420</v>
      </c>
      <c r="HU223">
        <v>3.9396600000000002E-3</v>
      </c>
      <c r="HV223" s="86">
        <v>0</v>
      </c>
      <c r="HW223" s="4">
        <f t="shared" si="201"/>
        <v>36.42369549</v>
      </c>
    </row>
    <row r="224" spans="2:231" x14ac:dyDescent="0.3">
      <c r="B224" s="63">
        <v>47362</v>
      </c>
      <c r="C224" s="2">
        <v>0.52638888888888891</v>
      </c>
      <c r="D224">
        <v>45480</v>
      </c>
      <c r="E224" s="4">
        <v>252.87700000000001</v>
      </c>
      <c r="F224" s="86">
        <v>0</v>
      </c>
      <c r="G224" s="4">
        <f t="shared" si="204"/>
        <v>272.54660195999986</v>
      </c>
      <c r="I224" s="64">
        <v>47362</v>
      </c>
      <c r="J224" s="2">
        <v>0.52638888888888891</v>
      </c>
      <c r="K224">
        <v>45480</v>
      </c>
      <c r="L224">
        <v>5.9452199999999999</v>
      </c>
      <c r="M224" s="86">
        <v>0</v>
      </c>
      <c r="N224" s="4">
        <f t="shared" si="205"/>
        <v>204.06842975999999</v>
      </c>
      <c r="P224" s="64">
        <v>38961</v>
      </c>
      <c r="Q224" s="2">
        <v>0.52638888888888891</v>
      </c>
      <c r="R224">
        <v>45480</v>
      </c>
      <c r="S224">
        <v>1.3535699999999999E-3</v>
      </c>
      <c r="T224" s="86">
        <v>0</v>
      </c>
      <c r="U224" s="4">
        <f t="shared" si="206"/>
        <v>185.46264095999999</v>
      </c>
      <c r="W224" s="64">
        <v>47362</v>
      </c>
      <c r="X224" s="2">
        <v>0.52638888888888891</v>
      </c>
      <c r="Y224">
        <v>45480</v>
      </c>
      <c r="Z224">
        <v>3.6343100000000002</v>
      </c>
      <c r="AA224" s="86">
        <v>0</v>
      </c>
      <c r="AB224" s="4">
        <f t="shared" si="207"/>
        <v>137.38433369999996</v>
      </c>
      <c r="AD224" s="64">
        <v>38961</v>
      </c>
      <c r="AE224" s="2">
        <v>0.52638888888888891</v>
      </c>
      <c r="AF224">
        <v>45480</v>
      </c>
      <c r="AG224">
        <v>5.4949299999999996E-4</v>
      </c>
      <c r="AH224" s="86">
        <v>0</v>
      </c>
      <c r="AI224" s="4">
        <f t="shared" si="208"/>
        <v>92.003267940000043</v>
      </c>
      <c r="AK224" s="64">
        <v>46753</v>
      </c>
      <c r="AL224" s="2">
        <v>0.52638888888888891</v>
      </c>
      <c r="AM224">
        <v>45480</v>
      </c>
      <c r="AN224">
        <v>16.437899999999999</v>
      </c>
      <c r="AO224" s="86">
        <v>0</v>
      </c>
      <c r="AP224" s="4">
        <f t="shared" si="209"/>
        <v>204.80873262000014</v>
      </c>
      <c r="AR224" s="64">
        <v>39083</v>
      </c>
      <c r="AS224" s="2">
        <v>0.52638888888888891</v>
      </c>
      <c r="AT224">
        <v>45480</v>
      </c>
      <c r="AU224">
        <v>0.373531</v>
      </c>
      <c r="AV224" s="86">
        <v>0</v>
      </c>
      <c r="AW224" s="4">
        <f t="shared" si="210"/>
        <v>186.72557051999999</v>
      </c>
      <c r="AY224" s="64">
        <v>46753</v>
      </c>
      <c r="AZ224" s="2">
        <v>0.52638888888888891</v>
      </c>
      <c r="BA224">
        <v>45480</v>
      </c>
      <c r="BB224">
        <v>4.2226900000000001</v>
      </c>
      <c r="BC224" s="86">
        <v>0</v>
      </c>
      <c r="BD224" s="4">
        <f t="shared" si="211"/>
        <v>70.920677939999976</v>
      </c>
      <c r="BF224" s="64">
        <v>39083</v>
      </c>
      <c r="BG224" s="2">
        <v>0.52638888888888891</v>
      </c>
      <c r="BH224">
        <v>45480</v>
      </c>
      <c r="BI224">
        <v>0.113644</v>
      </c>
      <c r="BJ224" s="86">
        <v>0</v>
      </c>
      <c r="BK224" s="4">
        <f t="shared" si="212"/>
        <v>74.357434620000021</v>
      </c>
      <c r="BM224" s="64">
        <v>47362</v>
      </c>
      <c r="BN224" s="2">
        <v>0.52638888888888891</v>
      </c>
      <c r="BO224">
        <v>45480</v>
      </c>
      <c r="BP224">
        <v>0.53685099999999997</v>
      </c>
      <c r="BQ224" s="86">
        <v>0</v>
      </c>
      <c r="BR224" s="4">
        <f t="shared" si="213"/>
        <v>195.77671175999998</v>
      </c>
      <c r="BT224" s="64">
        <v>38961</v>
      </c>
      <c r="BU224" s="2">
        <v>0.52638888888888891</v>
      </c>
      <c r="BV224">
        <v>45480</v>
      </c>
      <c r="BW224" s="65">
        <v>1.6890099999999999E-6</v>
      </c>
      <c r="BX224" s="86">
        <v>0</v>
      </c>
      <c r="BY224" s="4">
        <f t="shared" si="214"/>
        <v>183.53223767999989</v>
      </c>
      <c r="CA224" s="64">
        <v>47362</v>
      </c>
      <c r="CB224" s="2">
        <v>0.52638888888888891</v>
      </c>
      <c r="CC224">
        <v>45480</v>
      </c>
      <c r="CD224" s="65">
        <v>0.230097</v>
      </c>
      <c r="CE224" s="86">
        <v>0</v>
      </c>
      <c r="CF224" s="4">
        <f t="shared" si="215"/>
        <v>101.91306222</v>
      </c>
      <c r="CH224" s="64">
        <v>38961</v>
      </c>
      <c r="CI224" s="2">
        <v>0.52638888888888891</v>
      </c>
      <c r="CJ224">
        <v>45480</v>
      </c>
      <c r="CK224" s="65">
        <v>4.1477499999999998E-7</v>
      </c>
      <c r="CL224" s="86">
        <v>0</v>
      </c>
      <c r="CM224" s="4">
        <f t="shared" si="216"/>
        <v>59.335641492000001</v>
      </c>
      <c r="CO224" s="64">
        <v>46753</v>
      </c>
      <c r="CP224" s="2">
        <v>0.52638888888888891</v>
      </c>
      <c r="CQ224">
        <v>45480</v>
      </c>
      <c r="CR224">
        <v>1.85497</v>
      </c>
      <c r="CS224" s="86">
        <v>0</v>
      </c>
      <c r="CT224" s="4">
        <f t="shared" si="217"/>
        <v>194.12606861999998</v>
      </c>
      <c r="CV224" s="64">
        <v>39083</v>
      </c>
      <c r="CW224" s="2">
        <v>0.52638888888888891</v>
      </c>
      <c r="CX224">
        <v>45480</v>
      </c>
      <c r="CY224">
        <v>7.3835899999999998E-3</v>
      </c>
      <c r="CZ224" s="86">
        <v>0</v>
      </c>
      <c r="DA224" s="4">
        <f t="shared" si="218"/>
        <v>185.59591796399997</v>
      </c>
      <c r="DC224" s="64">
        <v>46753</v>
      </c>
      <c r="DD224" s="2">
        <v>0.52638888888888891</v>
      </c>
      <c r="DE224">
        <v>45480</v>
      </c>
      <c r="DF224">
        <v>0.28644399999999998</v>
      </c>
      <c r="DG224" s="86">
        <v>0</v>
      </c>
      <c r="DH224" s="4">
        <f t="shared" si="219"/>
        <v>41.830402259999985</v>
      </c>
      <c r="DJ224" s="64">
        <v>39083</v>
      </c>
      <c r="DK224" s="2">
        <v>0.52638888888888891</v>
      </c>
      <c r="DL224">
        <v>45480</v>
      </c>
      <c r="DM224">
        <v>1.27063E-3</v>
      </c>
      <c r="DN224" s="86">
        <v>0</v>
      </c>
      <c r="DO224" s="4">
        <f t="shared" si="220"/>
        <v>45.38782215359997</v>
      </c>
      <c r="DQ224" s="64">
        <v>47362</v>
      </c>
      <c r="DR224" s="2">
        <v>0.52638888888888891</v>
      </c>
      <c r="DS224">
        <v>45480</v>
      </c>
      <c r="DT224">
        <v>0.13716300000000001</v>
      </c>
      <c r="DU224" s="86">
        <v>0</v>
      </c>
      <c r="DV224" s="4">
        <f t="shared" si="221"/>
        <v>194.10734316</v>
      </c>
      <c r="DX224" s="64">
        <v>38961</v>
      </c>
      <c r="DY224" s="2">
        <v>0.52638888888888891</v>
      </c>
      <c r="DZ224">
        <v>45480</v>
      </c>
      <c r="EA224" s="65">
        <v>4.5690900000000003E-8</v>
      </c>
      <c r="EB224" s="86">
        <v>0</v>
      </c>
      <c r="EC224" s="4">
        <f t="shared" si="222"/>
        <v>183.34284961199992</v>
      </c>
      <c r="EE224" s="64">
        <v>47362</v>
      </c>
      <c r="EF224" s="2">
        <v>0.52638888888888891</v>
      </c>
      <c r="EG224">
        <v>45480</v>
      </c>
      <c r="EH224">
        <v>4.34405E-2</v>
      </c>
      <c r="EI224" s="86">
        <v>0</v>
      </c>
      <c r="EJ224" s="4">
        <f t="shared" si="223"/>
        <v>82.119268379999994</v>
      </c>
      <c r="EL224" s="64">
        <v>38961</v>
      </c>
      <c r="EM224" s="2">
        <v>0.52638888888888891</v>
      </c>
      <c r="EN224">
        <v>45480</v>
      </c>
      <c r="EO224" s="65">
        <v>7.9903000000000004E-9</v>
      </c>
      <c r="EP224" s="86">
        <v>0</v>
      </c>
      <c r="EQ224" s="4">
        <f t="shared" si="224"/>
        <v>43.63390082519998</v>
      </c>
      <c r="ES224" s="64">
        <v>46753</v>
      </c>
      <c r="ET224" s="2">
        <v>0.52638888888888891</v>
      </c>
      <c r="EU224">
        <v>45480</v>
      </c>
      <c r="EV224">
        <v>0.26882299999999998</v>
      </c>
      <c r="EW224" s="86">
        <v>0</v>
      </c>
      <c r="EX224" s="4">
        <f t="shared" si="225"/>
        <v>191.57558652000012</v>
      </c>
      <c r="EZ224" s="64">
        <v>39083</v>
      </c>
      <c r="FA224" s="2">
        <v>0.52638888888888891</v>
      </c>
      <c r="FB224">
        <v>45480</v>
      </c>
      <c r="FC224">
        <v>6.5600200000000004E-4</v>
      </c>
      <c r="FD224" s="86">
        <v>0</v>
      </c>
      <c r="FE224" s="4">
        <f t="shared" si="226"/>
        <v>185.51284269000004</v>
      </c>
      <c r="FG224" s="64">
        <v>46753</v>
      </c>
      <c r="FH224" s="2">
        <v>0.52638888888888891</v>
      </c>
      <c r="FI224">
        <v>45480</v>
      </c>
      <c r="FJ224">
        <v>2.9604999999999999E-2</v>
      </c>
      <c r="FK224" s="86">
        <v>0</v>
      </c>
      <c r="FL224" s="4">
        <f t="shared" si="227"/>
        <v>29.680593816000005</v>
      </c>
      <c r="FN224" s="64">
        <v>39083</v>
      </c>
      <c r="FO224" s="2">
        <v>0.52638888888888891</v>
      </c>
      <c r="FP224">
        <v>45480</v>
      </c>
      <c r="FQ224" s="65">
        <v>7.8354299999999996E-5</v>
      </c>
      <c r="FR224" s="86">
        <v>0</v>
      </c>
      <c r="FS224" s="4">
        <f t="shared" si="228"/>
        <v>32.554979208599995</v>
      </c>
      <c r="FU224" s="64">
        <v>47362</v>
      </c>
      <c r="FV224" s="2">
        <v>0.52638888888888891</v>
      </c>
      <c r="FW224">
        <v>45480</v>
      </c>
      <c r="FX224">
        <v>9.7436000000000007</v>
      </c>
      <c r="FY224" s="86">
        <v>0</v>
      </c>
      <c r="FZ224" s="4">
        <f t="shared" si="229"/>
        <v>85.845544680000017</v>
      </c>
      <c r="GB224" s="64">
        <v>47362</v>
      </c>
      <c r="GC224" s="2">
        <v>0.52638888888888891</v>
      </c>
      <c r="GD224">
        <v>45480</v>
      </c>
      <c r="GE224">
        <v>1.88385</v>
      </c>
      <c r="GF224" s="86">
        <v>0</v>
      </c>
      <c r="GG224" s="4">
        <f t="shared" si="230"/>
        <v>58.538361479999999</v>
      </c>
      <c r="GI224" s="64">
        <v>47362</v>
      </c>
      <c r="GJ224" s="2">
        <v>0.52638888888888891</v>
      </c>
      <c r="GK224">
        <v>45480</v>
      </c>
      <c r="GL224">
        <v>0.22333600000000001</v>
      </c>
      <c r="GM224" s="86">
        <v>0</v>
      </c>
      <c r="GN224" s="4">
        <f t="shared" si="231"/>
        <v>40.006538519999978</v>
      </c>
      <c r="GP224" s="64">
        <v>38961</v>
      </c>
      <c r="GQ224" s="2">
        <v>0.52638888888888891</v>
      </c>
      <c r="GR224">
        <v>45480</v>
      </c>
      <c r="GS224">
        <v>0.18446100000000001</v>
      </c>
      <c r="GT224" s="86">
        <v>0</v>
      </c>
      <c r="GU224" s="4">
        <f t="shared" si="232"/>
        <v>39.443953919999984</v>
      </c>
      <c r="GW224" s="64">
        <v>46753</v>
      </c>
      <c r="GX224" s="2">
        <v>0.52638888888888891</v>
      </c>
      <c r="GY224">
        <v>45480</v>
      </c>
      <c r="GZ224">
        <v>4.2226900000000001</v>
      </c>
      <c r="HA224" s="86">
        <v>0</v>
      </c>
      <c r="HB224" s="4">
        <f t="shared" si="233"/>
        <v>70.920677939999976</v>
      </c>
      <c r="HD224" s="64">
        <v>39083</v>
      </c>
      <c r="HE224" s="2">
        <v>0.52638888888888891</v>
      </c>
      <c r="HF224">
        <v>45480</v>
      </c>
      <c r="HG224">
        <v>0.113644</v>
      </c>
      <c r="HH224" s="86">
        <v>0</v>
      </c>
      <c r="HI224" s="4">
        <f t="shared" si="234"/>
        <v>74.357434620000021</v>
      </c>
      <c r="HK224" s="64">
        <v>46753</v>
      </c>
      <c r="HL224" s="2">
        <v>0.52638888888888891</v>
      </c>
      <c r="HM224">
        <v>45480</v>
      </c>
      <c r="HN224">
        <v>0.18848899999999999</v>
      </c>
      <c r="HO224" s="86">
        <v>0</v>
      </c>
      <c r="HP224" s="4">
        <f t="shared" si="200"/>
        <v>35.388265740000008</v>
      </c>
      <c r="HR224" s="64">
        <v>39083</v>
      </c>
      <c r="HS224" s="2">
        <v>0.52638888888888891</v>
      </c>
      <c r="HT224">
        <v>45480</v>
      </c>
      <c r="HU224">
        <v>2.9642499999999999E-3</v>
      </c>
      <c r="HV224" s="86">
        <v>0</v>
      </c>
      <c r="HW224" s="4">
        <f t="shared" si="201"/>
        <v>36.42369549</v>
      </c>
    </row>
    <row r="225" spans="2:231" x14ac:dyDescent="0.3">
      <c r="B225" s="63">
        <v>47362</v>
      </c>
      <c r="C225" s="2">
        <v>0.52708333333333335</v>
      </c>
      <c r="D225">
        <v>45540</v>
      </c>
      <c r="E225" s="4">
        <v>249.673</v>
      </c>
      <c r="F225" s="86">
        <v>0</v>
      </c>
      <c r="G225" s="4">
        <f t="shared" si="204"/>
        <v>272.54660195999986</v>
      </c>
      <c r="I225" s="64">
        <v>47362</v>
      </c>
      <c r="J225" s="2">
        <v>0.52708333333333335</v>
      </c>
      <c r="K225">
        <v>45540</v>
      </c>
      <c r="L225">
        <v>5.3135399999999997</v>
      </c>
      <c r="M225" s="86">
        <v>0</v>
      </c>
      <c r="N225" s="4">
        <f t="shared" si="205"/>
        <v>204.06842975999999</v>
      </c>
      <c r="P225" s="64">
        <v>38961</v>
      </c>
      <c r="Q225" s="2">
        <v>0.52708333333333335</v>
      </c>
      <c r="R225">
        <v>45540</v>
      </c>
      <c r="S225">
        <v>9.6910200000000001E-4</v>
      </c>
      <c r="T225" s="86">
        <v>0</v>
      </c>
      <c r="U225" s="4">
        <f t="shared" si="206"/>
        <v>185.46264095999999</v>
      </c>
      <c r="W225" s="64">
        <v>47362</v>
      </c>
      <c r="X225" s="2">
        <v>0.52708333333333335</v>
      </c>
      <c r="Y225">
        <v>45540</v>
      </c>
      <c r="Z225">
        <v>3.24817</v>
      </c>
      <c r="AA225" s="86">
        <v>0</v>
      </c>
      <c r="AB225" s="4">
        <f t="shared" si="207"/>
        <v>137.38433369999996</v>
      </c>
      <c r="AD225" s="64">
        <v>38961</v>
      </c>
      <c r="AE225" s="2">
        <v>0.52708333333333335</v>
      </c>
      <c r="AF225">
        <v>45540</v>
      </c>
      <c r="AG225">
        <v>3.93416E-4</v>
      </c>
      <c r="AH225" s="86">
        <v>0</v>
      </c>
      <c r="AI225" s="4">
        <f t="shared" si="208"/>
        <v>92.003267940000043</v>
      </c>
      <c r="AK225" s="64">
        <v>46753</v>
      </c>
      <c r="AL225" s="2">
        <v>0.52708333333333335</v>
      </c>
      <c r="AM225">
        <v>45540</v>
      </c>
      <c r="AN225">
        <v>15.077500000000001</v>
      </c>
      <c r="AO225" s="86">
        <v>0</v>
      </c>
      <c r="AP225" s="4">
        <f t="shared" si="209"/>
        <v>204.80873262000014</v>
      </c>
      <c r="AR225" s="64">
        <v>39083</v>
      </c>
      <c r="AS225" s="2">
        <v>0.52708333333333335</v>
      </c>
      <c r="AT225">
        <v>45540</v>
      </c>
      <c r="AU225">
        <v>0.30137999999999998</v>
      </c>
      <c r="AV225" s="86">
        <v>0</v>
      </c>
      <c r="AW225" s="4">
        <f t="shared" si="210"/>
        <v>186.72557051999999</v>
      </c>
      <c r="AY225" s="64">
        <v>46753</v>
      </c>
      <c r="AZ225" s="2">
        <v>0.52708333333333335</v>
      </c>
      <c r="BA225">
        <v>45540</v>
      </c>
      <c r="BB225">
        <v>3.8668</v>
      </c>
      <c r="BC225" s="86">
        <v>0</v>
      </c>
      <c r="BD225" s="4">
        <f t="shared" si="211"/>
        <v>70.920677939999976</v>
      </c>
      <c r="BF225" s="64">
        <v>39083</v>
      </c>
      <c r="BG225" s="2">
        <v>0.52708333333333335</v>
      </c>
      <c r="BH225">
        <v>45540</v>
      </c>
      <c r="BI225">
        <v>9.16931E-2</v>
      </c>
      <c r="BJ225" s="86">
        <v>0</v>
      </c>
      <c r="BK225" s="4">
        <f t="shared" si="212"/>
        <v>74.357434620000021</v>
      </c>
      <c r="BM225" s="64">
        <v>47362</v>
      </c>
      <c r="BN225" s="2">
        <v>0.52708333333333335</v>
      </c>
      <c r="BO225">
        <v>45540</v>
      </c>
      <c r="BP225">
        <v>0.44878600000000002</v>
      </c>
      <c r="BQ225" s="86">
        <v>0</v>
      </c>
      <c r="BR225" s="4">
        <f t="shared" si="213"/>
        <v>195.77671175999998</v>
      </c>
      <c r="BT225" s="64">
        <v>38961</v>
      </c>
      <c r="BU225" s="2">
        <v>0.52708333333333335</v>
      </c>
      <c r="BV225">
        <v>45540</v>
      </c>
      <c r="BW225" s="65">
        <v>1.0088500000000001E-6</v>
      </c>
      <c r="BX225" s="86">
        <v>0</v>
      </c>
      <c r="BY225" s="4">
        <f t="shared" si="214"/>
        <v>183.53223767999989</v>
      </c>
      <c r="CA225" s="64">
        <v>47362</v>
      </c>
      <c r="CB225" s="2">
        <v>0.52708333333333335</v>
      </c>
      <c r="CC225">
        <v>45540</v>
      </c>
      <c r="CD225" s="65">
        <v>0.192352</v>
      </c>
      <c r="CE225" s="86">
        <v>0</v>
      </c>
      <c r="CF225" s="4">
        <f t="shared" si="215"/>
        <v>101.91306222</v>
      </c>
      <c r="CH225" s="64">
        <v>38961</v>
      </c>
      <c r="CI225" s="2">
        <v>0.52708333333333335</v>
      </c>
      <c r="CJ225">
        <v>45540</v>
      </c>
      <c r="CK225" s="65">
        <v>2.47745E-7</v>
      </c>
      <c r="CL225" s="86">
        <v>0</v>
      </c>
      <c r="CM225" s="4">
        <f t="shared" si="216"/>
        <v>59.335641492000001</v>
      </c>
      <c r="CO225" s="64">
        <v>46753</v>
      </c>
      <c r="CP225" s="2">
        <v>0.52708333333333335</v>
      </c>
      <c r="CQ225">
        <v>45540</v>
      </c>
      <c r="CR225">
        <v>1.5916999999999999</v>
      </c>
      <c r="CS225" s="86">
        <v>0</v>
      </c>
      <c r="CT225" s="4">
        <f t="shared" si="217"/>
        <v>194.12606861999998</v>
      </c>
      <c r="CV225" s="64">
        <v>39083</v>
      </c>
      <c r="CW225" s="2">
        <v>0.52708333333333335</v>
      </c>
      <c r="CX225">
        <v>45540</v>
      </c>
      <c r="CY225">
        <v>5.2626399999999999E-3</v>
      </c>
      <c r="CZ225" s="86">
        <v>0</v>
      </c>
      <c r="DA225" s="4">
        <f t="shared" si="218"/>
        <v>185.59591796399997</v>
      </c>
      <c r="DC225" s="64">
        <v>46753</v>
      </c>
      <c r="DD225" s="2">
        <v>0.52708333333333335</v>
      </c>
      <c r="DE225">
        <v>45540</v>
      </c>
      <c r="DF225">
        <v>0.24577599999999999</v>
      </c>
      <c r="DG225" s="86">
        <v>0</v>
      </c>
      <c r="DH225" s="4">
        <f t="shared" si="219"/>
        <v>41.830402259999985</v>
      </c>
      <c r="DJ225" s="64">
        <v>39083</v>
      </c>
      <c r="DK225" s="2">
        <v>0.52708333333333335</v>
      </c>
      <c r="DL225">
        <v>45540</v>
      </c>
      <c r="DM225">
        <v>9.0563700000000004E-4</v>
      </c>
      <c r="DN225" s="86">
        <v>0</v>
      </c>
      <c r="DO225" s="4">
        <f t="shared" si="220"/>
        <v>45.38782215359997</v>
      </c>
      <c r="DQ225" s="64">
        <v>47362</v>
      </c>
      <c r="DR225" s="2">
        <v>0.52708333333333335</v>
      </c>
      <c r="DS225">
        <v>45540</v>
      </c>
      <c r="DT225">
        <v>0.110397</v>
      </c>
      <c r="DU225" s="86">
        <v>0</v>
      </c>
      <c r="DV225" s="4">
        <f t="shared" si="221"/>
        <v>194.10734316</v>
      </c>
      <c r="DX225" s="64">
        <v>38961</v>
      </c>
      <c r="DY225" s="2">
        <v>0.52708333333333335</v>
      </c>
      <c r="DZ225">
        <v>45540</v>
      </c>
      <c r="EA225" s="65">
        <v>2.4753500000000001E-8</v>
      </c>
      <c r="EB225" s="86">
        <v>0</v>
      </c>
      <c r="EC225" s="4">
        <f t="shared" si="222"/>
        <v>183.34284961199992</v>
      </c>
      <c r="EE225" s="64">
        <v>47362</v>
      </c>
      <c r="EF225" s="2">
        <v>0.52708333333333335</v>
      </c>
      <c r="EG225">
        <v>45540</v>
      </c>
      <c r="EH225">
        <v>3.4963500000000002E-2</v>
      </c>
      <c r="EI225" s="86">
        <v>0</v>
      </c>
      <c r="EJ225" s="4">
        <f t="shared" si="223"/>
        <v>82.119268379999994</v>
      </c>
      <c r="EL225" s="64">
        <v>38961</v>
      </c>
      <c r="EM225" s="2">
        <v>0.52708333333333335</v>
      </c>
      <c r="EN225">
        <v>45540</v>
      </c>
      <c r="EO225" s="65">
        <v>4.3288199999999999E-9</v>
      </c>
      <c r="EP225" s="86">
        <v>0</v>
      </c>
      <c r="EQ225" s="4">
        <f t="shared" si="224"/>
        <v>43.63390082519998</v>
      </c>
      <c r="ES225" s="64">
        <v>46753</v>
      </c>
      <c r="ET225" s="2">
        <v>0.52708333333333335</v>
      </c>
      <c r="EU225">
        <v>45540</v>
      </c>
      <c r="EV225">
        <v>0.21718299999999999</v>
      </c>
      <c r="EW225" s="86">
        <v>0</v>
      </c>
      <c r="EX225" s="4">
        <f t="shared" si="225"/>
        <v>191.57558652000012</v>
      </c>
      <c r="EZ225" s="64">
        <v>39083</v>
      </c>
      <c r="FA225" s="2">
        <v>0.52708333333333335</v>
      </c>
      <c r="FB225">
        <v>45540</v>
      </c>
      <c r="FC225">
        <v>4.3747499999999999E-4</v>
      </c>
      <c r="FD225" s="86">
        <v>0</v>
      </c>
      <c r="FE225" s="4">
        <f t="shared" si="226"/>
        <v>185.51284269000004</v>
      </c>
      <c r="FG225" s="64">
        <v>46753</v>
      </c>
      <c r="FH225" s="2">
        <v>0.52708333333333335</v>
      </c>
      <c r="FI225">
        <v>45540</v>
      </c>
      <c r="FJ225">
        <v>2.3928700000000001E-2</v>
      </c>
      <c r="FK225" s="86">
        <v>0</v>
      </c>
      <c r="FL225" s="4">
        <f t="shared" si="227"/>
        <v>29.680593816000005</v>
      </c>
      <c r="FN225" s="64">
        <v>39083</v>
      </c>
      <c r="FO225" s="2">
        <v>0.52708333333333335</v>
      </c>
      <c r="FP225">
        <v>45540</v>
      </c>
      <c r="FQ225" s="65">
        <v>5.2252900000000002E-5</v>
      </c>
      <c r="FR225" s="86">
        <v>0</v>
      </c>
      <c r="FS225" s="4">
        <f t="shared" si="228"/>
        <v>32.554979208599995</v>
      </c>
      <c r="FU225" s="64">
        <v>47362</v>
      </c>
      <c r="FV225" s="2">
        <v>0.52708333333333335</v>
      </c>
      <c r="FW225">
        <v>45540</v>
      </c>
      <c r="FX225">
        <v>9.1607699999999994</v>
      </c>
      <c r="FY225" s="86">
        <v>0</v>
      </c>
      <c r="FZ225" s="4">
        <f t="shared" si="229"/>
        <v>85.845544680000017</v>
      </c>
      <c r="GB225" s="64">
        <v>47362</v>
      </c>
      <c r="GC225" s="2">
        <v>0.52708333333333335</v>
      </c>
      <c r="GD225">
        <v>45540</v>
      </c>
      <c r="GE225">
        <v>1.7153499999999999</v>
      </c>
      <c r="GF225" s="86">
        <v>0</v>
      </c>
      <c r="GG225" s="4">
        <f t="shared" si="230"/>
        <v>58.538361479999999</v>
      </c>
      <c r="GI225" s="64">
        <v>47362</v>
      </c>
      <c r="GJ225" s="2">
        <v>0.52708333333333335</v>
      </c>
      <c r="GK225">
        <v>45540</v>
      </c>
      <c r="GL225">
        <v>0.19437099999999999</v>
      </c>
      <c r="GM225" s="86">
        <v>0</v>
      </c>
      <c r="GN225" s="4">
        <f t="shared" si="231"/>
        <v>40.006538519999978</v>
      </c>
      <c r="GP225" s="64">
        <v>38961</v>
      </c>
      <c r="GQ225" s="2">
        <v>0.52708333333333335</v>
      </c>
      <c r="GR225">
        <v>45540</v>
      </c>
      <c r="GS225">
        <v>0.15979599999999999</v>
      </c>
      <c r="GT225" s="86">
        <v>0</v>
      </c>
      <c r="GU225" s="4">
        <f t="shared" si="232"/>
        <v>39.443953919999984</v>
      </c>
      <c r="GW225" s="64">
        <v>46753</v>
      </c>
      <c r="GX225" s="2">
        <v>0.52708333333333335</v>
      </c>
      <c r="GY225">
        <v>45540</v>
      </c>
      <c r="GZ225">
        <v>3.8668</v>
      </c>
      <c r="HA225" s="86">
        <v>0</v>
      </c>
      <c r="HB225" s="4">
        <f t="shared" si="233"/>
        <v>70.920677939999976</v>
      </c>
      <c r="HD225" s="64">
        <v>39083</v>
      </c>
      <c r="HE225" s="2">
        <v>0.52708333333333335</v>
      </c>
      <c r="HF225">
        <v>45540</v>
      </c>
      <c r="HG225">
        <v>9.16931E-2</v>
      </c>
      <c r="HH225" s="86">
        <v>0</v>
      </c>
      <c r="HI225" s="4">
        <f t="shared" si="234"/>
        <v>74.357434620000021</v>
      </c>
      <c r="HK225" s="64">
        <v>46753</v>
      </c>
      <c r="HL225" s="2">
        <v>0.52708333333333335</v>
      </c>
      <c r="HM225">
        <v>45540</v>
      </c>
      <c r="HN225">
        <v>0.160942</v>
      </c>
      <c r="HO225" s="86">
        <v>0</v>
      </c>
      <c r="HP225" s="4">
        <f t="shared" si="200"/>
        <v>35.388265740000008</v>
      </c>
      <c r="HR225" s="64">
        <v>39083</v>
      </c>
      <c r="HS225" s="2">
        <v>0.52708333333333335</v>
      </c>
      <c r="HT225">
        <v>45540</v>
      </c>
      <c r="HU225">
        <v>2.2263999999999999E-3</v>
      </c>
      <c r="HV225" s="86">
        <v>0</v>
      </c>
      <c r="HW225" s="4">
        <f t="shared" si="201"/>
        <v>36.42369549</v>
      </c>
    </row>
    <row r="226" spans="2:231" x14ac:dyDescent="0.3">
      <c r="B226" s="63">
        <v>47362</v>
      </c>
      <c r="C226" s="2">
        <v>0.52777777777777779</v>
      </c>
      <c r="D226">
        <v>45600</v>
      </c>
      <c r="E226" s="4">
        <v>246.50899999999999</v>
      </c>
      <c r="F226" s="86">
        <v>0</v>
      </c>
      <c r="G226" s="4">
        <f t="shared" si="204"/>
        <v>272.54660195999986</v>
      </c>
      <c r="I226" s="64">
        <v>47362</v>
      </c>
      <c r="J226" s="2">
        <v>0.52777777777777779</v>
      </c>
      <c r="K226">
        <v>45600</v>
      </c>
      <c r="L226">
        <v>4.7472200000000004</v>
      </c>
      <c r="M226" s="86">
        <v>0</v>
      </c>
      <c r="N226" s="4">
        <f t="shared" si="205"/>
        <v>204.06842975999999</v>
      </c>
      <c r="P226" s="64">
        <v>38961</v>
      </c>
      <c r="Q226" s="2">
        <v>0.52777777777777779</v>
      </c>
      <c r="R226">
        <v>45600</v>
      </c>
      <c r="S226">
        <v>6.9341100000000001E-4</v>
      </c>
      <c r="T226" s="86">
        <v>0</v>
      </c>
      <c r="U226" s="4">
        <f t="shared" si="206"/>
        <v>185.46264095999999</v>
      </c>
      <c r="W226" s="64">
        <v>47362</v>
      </c>
      <c r="X226" s="2">
        <v>0.52777777777777779</v>
      </c>
      <c r="Y226">
        <v>45600</v>
      </c>
      <c r="Z226">
        <v>2.9019699999999999</v>
      </c>
      <c r="AA226" s="86">
        <v>0</v>
      </c>
      <c r="AB226" s="4">
        <f t="shared" si="207"/>
        <v>137.38433369999996</v>
      </c>
      <c r="AD226" s="64">
        <v>38961</v>
      </c>
      <c r="AE226" s="2">
        <v>0.52777777777777779</v>
      </c>
      <c r="AF226">
        <v>45600</v>
      </c>
      <c r="AG226">
        <v>2.8149700000000002E-4</v>
      </c>
      <c r="AH226" s="86">
        <v>0</v>
      </c>
      <c r="AI226" s="4">
        <f t="shared" si="208"/>
        <v>92.003267940000043</v>
      </c>
      <c r="AK226" s="64">
        <v>46753</v>
      </c>
      <c r="AL226" s="2">
        <v>0.52777777777777779</v>
      </c>
      <c r="AM226">
        <v>45600</v>
      </c>
      <c r="AN226">
        <v>13.829800000000001</v>
      </c>
      <c r="AO226" s="86">
        <v>0</v>
      </c>
      <c r="AP226" s="4">
        <f t="shared" si="209"/>
        <v>204.80873262000014</v>
      </c>
      <c r="AR226" s="64">
        <v>39083</v>
      </c>
      <c r="AS226" s="2">
        <v>0.52777777777777779</v>
      </c>
      <c r="AT226">
        <v>45600</v>
      </c>
      <c r="AU226">
        <v>0.24270600000000001</v>
      </c>
      <c r="AV226" s="86">
        <v>0</v>
      </c>
      <c r="AW226" s="4">
        <f t="shared" si="210"/>
        <v>186.72557051999999</v>
      </c>
      <c r="AY226" s="64">
        <v>46753</v>
      </c>
      <c r="AZ226" s="2">
        <v>0.52777777777777779</v>
      </c>
      <c r="BA226">
        <v>45600</v>
      </c>
      <c r="BB226">
        <v>3.5409999999999999</v>
      </c>
      <c r="BC226" s="86">
        <v>0</v>
      </c>
      <c r="BD226" s="4">
        <f t="shared" si="211"/>
        <v>70.920677939999976</v>
      </c>
      <c r="BF226" s="64">
        <v>39083</v>
      </c>
      <c r="BG226" s="2">
        <v>0.52777777777777779</v>
      </c>
      <c r="BH226">
        <v>45600</v>
      </c>
      <c r="BI226">
        <v>7.3841799999999999E-2</v>
      </c>
      <c r="BJ226" s="86">
        <v>0</v>
      </c>
      <c r="BK226" s="4">
        <f t="shared" si="212"/>
        <v>74.357434620000021</v>
      </c>
      <c r="BM226" s="64">
        <v>47362</v>
      </c>
      <c r="BN226" s="2">
        <v>0.52777777777777779</v>
      </c>
      <c r="BO226">
        <v>45600</v>
      </c>
      <c r="BP226">
        <v>0.37494100000000002</v>
      </c>
      <c r="BQ226" s="86">
        <v>0</v>
      </c>
      <c r="BR226" s="4">
        <f t="shared" si="213"/>
        <v>195.77671175999998</v>
      </c>
      <c r="BT226" s="64">
        <v>38961</v>
      </c>
      <c r="BU226" s="2">
        <v>0.52777777777777779</v>
      </c>
      <c r="BV226">
        <v>45600</v>
      </c>
      <c r="BW226" s="65">
        <v>6.0204799999999997E-7</v>
      </c>
      <c r="BX226" s="86">
        <v>0</v>
      </c>
      <c r="BY226" s="4">
        <f t="shared" si="214"/>
        <v>183.53223767999989</v>
      </c>
      <c r="CA226" s="64">
        <v>47362</v>
      </c>
      <c r="CB226" s="2">
        <v>0.52777777777777779</v>
      </c>
      <c r="CC226">
        <v>45600</v>
      </c>
      <c r="CD226" s="65">
        <v>0.16070100000000001</v>
      </c>
      <c r="CE226" s="86">
        <v>0</v>
      </c>
      <c r="CF226" s="4">
        <f t="shared" si="215"/>
        <v>101.91306222</v>
      </c>
      <c r="CH226" s="64">
        <v>38961</v>
      </c>
      <c r="CI226" s="2">
        <v>0.52777777777777779</v>
      </c>
      <c r="CJ226">
        <v>45600</v>
      </c>
      <c r="CK226" s="65">
        <v>1.4784699999999999E-7</v>
      </c>
      <c r="CL226" s="86">
        <v>0</v>
      </c>
      <c r="CM226" s="4">
        <f t="shared" si="216"/>
        <v>59.335641492000001</v>
      </c>
      <c r="CO226" s="64">
        <v>46753</v>
      </c>
      <c r="CP226" s="2">
        <v>0.52777777777777779</v>
      </c>
      <c r="CQ226">
        <v>45600</v>
      </c>
      <c r="CR226">
        <v>1.3658300000000001</v>
      </c>
      <c r="CS226" s="86">
        <v>0</v>
      </c>
      <c r="CT226" s="4">
        <f t="shared" si="217"/>
        <v>194.12606861999998</v>
      </c>
      <c r="CV226" s="64">
        <v>39083</v>
      </c>
      <c r="CW226" s="2">
        <v>0.52777777777777779</v>
      </c>
      <c r="CX226">
        <v>45600</v>
      </c>
      <c r="CY226">
        <v>3.7399500000000001E-3</v>
      </c>
      <c r="CZ226" s="86">
        <v>0</v>
      </c>
      <c r="DA226" s="4">
        <f t="shared" si="218"/>
        <v>185.59591796399997</v>
      </c>
      <c r="DC226" s="64">
        <v>46753</v>
      </c>
      <c r="DD226" s="2">
        <v>0.52777777777777779</v>
      </c>
      <c r="DE226">
        <v>45600</v>
      </c>
      <c r="DF226">
        <v>0.21088799999999999</v>
      </c>
      <c r="DG226" s="86">
        <v>0</v>
      </c>
      <c r="DH226" s="4">
        <f t="shared" si="219"/>
        <v>41.830402259999985</v>
      </c>
      <c r="DJ226" s="64">
        <v>39083</v>
      </c>
      <c r="DK226" s="2">
        <v>0.52777777777777779</v>
      </c>
      <c r="DL226">
        <v>45600</v>
      </c>
      <c r="DM226">
        <v>6.4360000000000003E-4</v>
      </c>
      <c r="DN226" s="86">
        <v>0</v>
      </c>
      <c r="DO226" s="4">
        <f t="shared" si="220"/>
        <v>45.38782215359997</v>
      </c>
      <c r="DQ226" s="64">
        <v>47362</v>
      </c>
      <c r="DR226" s="2">
        <v>0.52777777777777779</v>
      </c>
      <c r="DS226">
        <v>45600</v>
      </c>
      <c r="DT226">
        <v>8.8790300000000003E-2</v>
      </c>
      <c r="DU226" s="86">
        <v>0</v>
      </c>
      <c r="DV226" s="4">
        <f t="shared" si="221"/>
        <v>194.10734316</v>
      </c>
      <c r="DX226" s="64">
        <v>38961</v>
      </c>
      <c r="DY226" s="2">
        <v>0.52777777777777779</v>
      </c>
      <c r="DZ226">
        <v>45600</v>
      </c>
      <c r="EA226" s="65">
        <v>1.33968E-8</v>
      </c>
      <c r="EB226" s="86">
        <v>0</v>
      </c>
      <c r="EC226" s="4">
        <f t="shared" si="222"/>
        <v>183.34284961199992</v>
      </c>
      <c r="EE226" s="64">
        <v>47362</v>
      </c>
      <c r="EF226" s="2">
        <v>0.52777777777777779</v>
      </c>
      <c r="EG226">
        <v>45600</v>
      </c>
      <c r="EH226">
        <v>2.8120599999999999E-2</v>
      </c>
      <c r="EI226" s="86">
        <v>0</v>
      </c>
      <c r="EJ226" s="4">
        <f t="shared" si="223"/>
        <v>82.119268379999994</v>
      </c>
      <c r="EL226" s="64">
        <v>38961</v>
      </c>
      <c r="EM226" s="2">
        <v>0.52777777777777779</v>
      </c>
      <c r="EN226">
        <v>45600</v>
      </c>
      <c r="EO226" s="65">
        <v>2.3427899999999999E-9</v>
      </c>
      <c r="EP226" s="86">
        <v>0</v>
      </c>
      <c r="EQ226" s="4">
        <f t="shared" si="224"/>
        <v>43.63390082519998</v>
      </c>
      <c r="ES226" s="64">
        <v>46753</v>
      </c>
      <c r="ET226" s="2">
        <v>0.52777777777777779</v>
      </c>
      <c r="EU226">
        <v>45600</v>
      </c>
      <c r="EV226">
        <v>0.17546600000000001</v>
      </c>
      <c r="EW226" s="86">
        <v>0</v>
      </c>
      <c r="EX226" s="4">
        <f t="shared" si="225"/>
        <v>191.57558652000012</v>
      </c>
      <c r="EZ226" s="64">
        <v>39083</v>
      </c>
      <c r="FA226" s="2">
        <v>0.52777777777777779</v>
      </c>
      <c r="FB226">
        <v>45600</v>
      </c>
      <c r="FC226">
        <v>2.9068099999999999E-4</v>
      </c>
      <c r="FD226" s="86">
        <v>0</v>
      </c>
      <c r="FE226" s="4">
        <f t="shared" si="226"/>
        <v>185.51284269000004</v>
      </c>
      <c r="FG226" s="64">
        <v>46753</v>
      </c>
      <c r="FH226" s="2">
        <v>0.52777777777777779</v>
      </c>
      <c r="FI226">
        <v>45600</v>
      </c>
      <c r="FJ226">
        <v>1.9340699999999999E-2</v>
      </c>
      <c r="FK226" s="86">
        <v>0</v>
      </c>
      <c r="FL226" s="4">
        <f t="shared" si="227"/>
        <v>29.680593816000005</v>
      </c>
      <c r="FN226" s="64">
        <v>39083</v>
      </c>
      <c r="FO226" s="2">
        <v>0.52777777777777779</v>
      </c>
      <c r="FP226">
        <v>45600</v>
      </c>
      <c r="FQ226" s="65">
        <v>3.4719599999999999E-5</v>
      </c>
      <c r="FR226" s="86">
        <v>0</v>
      </c>
      <c r="FS226" s="4">
        <f t="shared" si="228"/>
        <v>32.554979208599995</v>
      </c>
      <c r="FU226" s="64">
        <v>47362</v>
      </c>
      <c r="FV226" s="2">
        <v>0.52777777777777779</v>
      </c>
      <c r="FW226">
        <v>45600</v>
      </c>
      <c r="FX226">
        <v>8.6128</v>
      </c>
      <c r="FY226" s="86">
        <v>0</v>
      </c>
      <c r="FZ226" s="4">
        <f t="shared" si="229"/>
        <v>85.845544680000017</v>
      </c>
      <c r="GB226" s="64">
        <v>47362</v>
      </c>
      <c r="GC226" s="2">
        <v>0.52777777777777779</v>
      </c>
      <c r="GD226">
        <v>45600</v>
      </c>
      <c r="GE226">
        <v>1.56192</v>
      </c>
      <c r="GF226" s="86">
        <v>0</v>
      </c>
      <c r="GG226" s="4">
        <f t="shared" si="230"/>
        <v>58.538361479999999</v>
      </c>
      <c r="GI226" s="64">
        <v>47362</v>
      </c>
      <c r="GJ226" s="2">
        <v>0.52777777777777779</v>
      </c>
      <c r="GK226">
        <v>45600</v>
      </c>
      <c r="GL226">
        <v>0.16916200000000001</v>
      </c>
      <c r="GM226" s="86">
        <v>0</v>
      </c>
      <c r="GN226" s="4">
        <f t="shared" si="231"/>
        <v>40.006538519999978</v>
      </c>
      <c r="GP226" s="64">
        <v>38961</v>
      </c>
      <c r="GQ226" s="2">
        <v>0.52777777777777779</v>
      </c>
      <c r="GR226">
        <v>45600</v>
      </c>
      <c r="GS226">
        <v>0.13842699999999999</v>
      </c>
      <c r="GT226" s="86">
        <v>0</v>
      </c>
      <c r="GU226" s="4">
        <f t="shared" si="232"/>
        <v>39.443953919999984</v>
      </c>
      <c r="GW226" s="64">
        <v>46753</v>
      </c>
      <c r="GX226" s="2">
        <v>0.52777777777777779</v>
      </c>
      <c r="GY226">
        <v>45600</v>
      </c>
      <c r="GZ226">
        <v>3.5409999999999999</v>
      </c>
      <c r="HA226" s="86">
        <v>0</v>
      </c>
      <c r="HB226" s="4">
        <f t="shared" si="233"/>
        <v>70.920677939999976</v>
      </c>
      <c r="HD226" s="64">
        <v>39083</v>
      </c>
      <c r="HE226" s="2">
        <v>0.52777777777777779</v>
      </c>
      <c r="HF226">
        <v>45600</v>
      </c>
      <c r="HG226">
        <v>7.3841799999999999E-2</v>
      </c>
      <c r="HH226" s="86">
        <v>0</v>
      </c>
      <c r="HI226" s="4">
        <f t="shared" si="234"/>
        <v>74.357434620000021</v>
      </c>
      <c r="HK226" s="64">
        <v>46753</v>
      </c>
      <c r="HL226" s="2">
        <v>0.52777777777777779</v>
      </c>
      <c r="HM226">
        <v>45600</v>
      </c>
      <c r="HN226">
        <v>0.137375</v>
      </c>
      <c r="HO226" s="86">
        <v>0</v>
      </c>
      <c r="HP226" s="4">
        <f t="shared" si="200"/>
        <v>35.388265740000008</v>
      </c>
      <c r="HR226" s="64">
        <v>39083</v>
      </c>
      <c r="HS226" s="2">
        <v>0.52777777777777779</v>
      </c>
      <c r="HT226">
        <v>45600</v>
      </c>
      <c r="HU226">
        <v>1.6692600000000001E-3</v>
      </c>
      <c r="HV226" s="86">
        <v>0</v>
      </c>
      <c r="HW226" s="4">
        <f t="shared" si="201"/>
        <v>36.42369549</v>
      </c>
    </row>
    <row r="227" spans="2:231" x14ac:dyDescent="0.3">
      <c r="B227" s="63">
        <v>47362</v>
      </c>
      <c r="C227" s="2">
        <v>0.52847222222222223</v>
      </c>
      <c r="D227">
        <v>45660</v>
      </c>
      <c r="E227" s="4">
        <v>243.386</v>
      </c>
      <c r="F227" s="86">
        <v>0</v>
      </c>
      <c r="G227" s="4">
        <f t="shared" si="204"/>
        <v>272.54660195999986</v>
      </c>
      <c r="I227" s="64">
        <v>47362</v>
      </c>
      <c r="J227" s="2">
        <v>0.52847222222222223</v>
      </c>
      <c r="K227">
        <v>45660</v>
      </c>
      <c r="L227">
        <v>4.2396799999999999</v>
      </c>
      <c r="M227" s="86">
        <v>0</v>
      </c>
      <c r="N227" s="4">
        <f t="shared" si="205"/>
        <v>204.06842975999999</v>
      </c>
      <c r="P227" s="64">
        <v>38961</v>
      </c>
      <c r="Q227" s="2">
        <v>0.52847222222222223</v>
      </c>
      <c r="R227">
        <v>45660</v>
      </c>
      <c r="S227">
        <v>4.9584200000000003E-4</v>
      </c>
      <c r="T227" s="86">
        <v>0</v>
      </c>
      <c r="U227" s="4">
        <f t="shared" si="206"/>
        <v>185.46264095999999</v>
      </c>
      <c r="W227" s="64">
        <v>47362</v>
      </c>
      <c r="X227" s="2">
        <v>0.52847222222222223</v>
      </c>
      <c r="Y227">
        <v>45660</v>
      </c>
      <c r="Z227">
        <v>2.59171</v>
      </c>
      <c r="AA227" s="86">
        <v>0</v>
      </c>
      <c r="AB227" s="4">
        <f t="shared" si="207"/>
        <v>137.38433369999996</v>
      </c>
      <c r="AD227" s="64">
        <v>38961</v>
      </c>
      <c r="AE227" s="2">
        <v>0.52847222222222223</v>
      </c>
      <c r="AF227">
        <v>45660</v>
      </c>
      <c r="AG227">
        <v>2.0129300000000001E-4</v>
      </c>
      <c r="AH227" s="86">
        <v>0</v>
      </c>
      <c r="AI227" s="4">
        <f t="shared" si="208"/>
        <v>92.003267940000043</v>
      </c>
      <c r="AK227" s="64">
        <v>46753</v>
      </c>
      <c r="AL227" s="2">
        <v>0.52847222222222223</v>
      </c>
      <c r="AM227">
        <v>45660</v>
      </c>
      <c r="AN227">
        <v>12.6859</v>
      </c>
      <c r="AO227" s="86">
        <v>0</v>
      </c>
      <c r="AP227" s="4">
        <f t="shared" si="209"/>
        <v>204.80873262000014</v>
      </c>
      <c r="AR227" s="64">
        <v>39083</v>
      </c>
      <c r="AS227" s="2">
        <v>0.52847222222222223</v>
      </c>
      <c r="AT227">
        <v>45660</v>
      </c>
      <c r="AU227">
        <v>0.19508500000000001</v>
      </c>
      <c r="AV227" s="86">
        <v>0</v>
      </c>
      <c r="AW227" s="4">
        <f t="shared" si="210"/>
        <v>186.72557051999999</v>
      </c>
      <c r="AY227" s="64">
        <v>46753</v>
      </c>
      <c r="AZ227" s="2">
        <v>0.52847222222222223</v>
      </c>
      <c r="BA227">
        <v>45660</v>
      </c>
      <c r="BB227">
        <v>3.2428400000000002</v>
      </c>
      <c r="BC227" s="86">
        <v>0</v>
      </c>
      <c r="BD227" s="4">
        <f t="shared" si="211"/>
        <v>70.920677939999976</v>
      </c>
      <c r="BF227" s="64">
        <v>39083</v>
      </c>
      <c r="BG227" s="2">
        <v>0.52847222222222223</v>
      </c>
      <c r="BH227">
        <v>45660</v>
      </c>
      <c r="BI227">
        <v>5.9353499999999997E-2</v>
      </c>
      <c r="BJ227" s="86">
        <v>0</v>
      </c>
      <c r="BK227" s="4">
        <f t="shared" si="212"/>
        <v>74.357434620000021</v>
      </c>
      <c r="BM227" s="64">
        <v>47362</v>
      </c>
      <c r="BN227" s="2">
        <v>0.52847222222222223</v>
      </c>
      <c r="BO227">
        <v>45660</v>
      </c>
      <c r="BP227">
        <v>0.313058</v>
      </c>
      <c r="BQ227" s="86">
        <v>0</v>
      </c>
      <c r="BR227" s="4">
        <f t="shared" si="213"/>
        <v>195.77671175999998</v>
      </c>
      <c r="BT227" s="64">
        <v>38961</v>
      </c>
      <c r="BU227" s="2">
        <v>0.52847222222222223</v>
      </c>
      <c r="BV227">
        <v>45660</v>
      </c>
      <c r="BW227" s="65">
        <v>3.5896399999999998E-7</v>
      </c>
      <c r="BX227" s="86">
        <v>0</v>
      </c>
      <c r="BY227" s="4">
        <f t="shared" si="214"/>
        <v>183.53223767999989</v>
      </c>
      <c r="CA227" s="64">
        <v>47362</v>
      </c>
      <c r="CB227" s="2">
        <v>0.52847222222222223</v>
      </c>
      <c r="CC227">
        <v>45660</v>
      </c>
      <c r="CD227" s="65">
        <v>0.13417799999999999</v>
      </c>
      <c r="CE227" s="86">
        <v>0</v>
      </c>
      <c r="CF227" s="4">
        <f t="shared" si="215"/>
        <v>101.91306222</v>
      </c>
      <c r="CH227" s="64">
        <v>38961</v>
      </c>
      <c r="CI227" s="2">
        <v>0.52847222222222223</v>
      </c>
      <c r="CJ227">
        <v>45660</v>
      </c>
      <c r="CK227" s="65">
        <v>8.8151799999999997E-8</v>
      </c>
      <c r="CL227" s="86">
        <v>0</v>
      </c>
      <c r="CM227" s="4">
        <f t="shared" si="216"/>
        <v>59.335641492000001</v>
      </c>
      <c r="CO227" s="64">
        <v>46753</v>
      </c>
      <c r="CP227" s="2">
        <v>0.52847222222222223</v>
      </c>
      <c r="CQ227">
        <v>45660</v>
      </c>
      <c r="CR227">
        <v>1.1720999999999999</v>
      </c>
      <c r="CS227" s="86">
        <v>0</v>
      </c>
      <c r="CT227" s="4">
        <f t="shared" si="217"/>
        <v>194.12606861999998</v>
      </c>
      <c r="CV227" s="64">
        <v>39083</v>
      </c>
      <c r="CW227" s="2">
        <v>0.52847222222222223</v>
      </c>
      <c r="CX227">
        <v>45660</v>
      </c>
      <c r="CY227">
        <v>2.65007E-3</v>
      </c>
      <c r="CZ227" s="86">
        <v>0</v>
      </c>
      <c r="DA227" s="4">
        <f t="shared" si="218"/>
        <v>185.59591796399997</v>
      </c>
      <c r="DC227" s="64">
        <v>46753</v>
      </c>
      <c r="DD227" s="2">
        <v>0.52847222222222223</v>
      </c>
      <c r="DE227">
        <v>45660</v>
      </c>
      <c r="DF227">
        <v>0.18096400000000001</v>
      </c>
      <c r="DG227" s="86">
        <v>0</v>
      </c>
      <c r="DH227" s="4">
        <f t="shared" si="219"/>
        <v>41.830402259999985</v>
      </c>
      <c r="DJ227" s="64">
        <v>39083</v>
      </c>
      <c r="DK227" s="2">
        <v>0.52847222222222223</v>
      </c>
      <c r="DL227">
        <v>45660</v>
      </c>
      <c r="DM227">
        <v>4.5604499999999997E-4</v>
      </c>
      <c r="DN227" s="86">
        <v>0</v>
      </c>
      <c r="DO227" s="4">
        <f t="shared" si="220"/>
        <v>45.38782215359997</v>
      </c>
      <c r="DQ227" s="64">
        <v>47362</v>
      </c>
      <c r="DR227" s="2">
        <v>0.52847222222222223</v>
      </c>
      <c r="DS227">
        <v>45660</v>
      </c>
      <c r="DT227">
        <v>7.1361300000000003E-2</v>
      </c>
      <c r="DU227" s="86">
        <v>0</v>
      </c>
      <c r="DV227" s="4">
        <f t="shared" si="221"/>
        <v>194.10734316</v>
      </c>
      <c r="DX227" s="64">
        <v>38961</v>
      </c>
      <c r="DY227" s="2">
        <v>0.52847222222222223</v>
      </c>
      <c r="DZ227">
        <v>45660</v>
      </c>
      <c r="EA227" s="65">
        <v>7.2430199999999997E-9</v>
      </c>
      <c r="EB227" s="86">
        <v>0</v>
      </c>
      <c r="EC227" s="4">
        <f t="shared" si="222"/>
        <v>183.34284961199992</v>
      </c>
      <c r="EE227" s="64">
        <v>47362</v>
      </c>
      <c r="EF227" s="2">
        <v>0.52847222222222223</v>
      </c>
      <c r="EG227">
        <v>45660</v>
      </c>
      <c r="EH227">
        <v>2.2600700000000001E-2</v>
      </c>
      <c r="EI227" s="86">
        <v>0</v>
      </c>
      <c r="EJ227" s="4">
        <f t="shared" si="223"/>
        <v>82.119268379999994</v>
      </c>
      <c r="EL227" s="64">
        <v>38961</v>
      </c>
      <c r="EM227" s="2">
        <v>0.52847222222222223</v>
      </c>
      <c r="EN227">
        <v>45660</v>
      </c>
      <c r="EO227" s="65">
        <v>1.2666400000000001E-9</v>
      </c>
      <c r="EP227" s="86">
        <v>0</v>
      </c>
      <c r="EQ227" s="4">
        <f t="shared" si="224"/>
        <v>43.63390082519998</v>
      </c>
      <c r="ES227" s="64">
        <v>46753</v>
      </c>
      <c r="ET227" s="2">
        <v>0.52847222222222223</v>
      </c>
      <c r="EU227">
        <v>45660</v>
      </c>
      <c r="EV227">
        <v>0.14176900000000001</v>
      </c>
      <c r="EW227" s="86">
        <v>0</v>
      </c>
      <c r="EX227" s="4">
        <f t="shared" si="225"/>
        <v>191.57558652000012</v>
      </c>
      <c r="EZ227" s="64">
        <v>39083</v>
      </c>
      <c r="FA227" s="2">
        <v>0.52847222222222223</v>
      </c>
      <c r="FB227">
        <v>45660</v>
      </c>
      <c r="FC227">
        <v>1.92449E-4</v>
      </c>
      <c r="FD227" s="86">
        <v>0</v>
      </c>
      <c r="FE227" s="4">
        <f t="shared" si="226"/>
        <v>185.51284269000004</v>
      </c>
      <c r="FG227" s="64">
        <v>46753</v>
      </c>
      <c r="FH227" s="2">
        <v>0.52847222222222223</v>
      </c>
      <c r="FI227">
        <v>45660</v>
      </c>
      <c r="FJ227">
        <v>1.5632799999999999E-2</v>
      </c>
      <c r="FK227" s="86">
        <v>0</v>
      </c>
      <c r="FL227" s="4">
        <f t="shared" si="227"/>
        <v>29.680593816000005</v>
      </c>
      <c r="FN227" s="64">
        <v>39083</v>
      </c>
      <c r="FO227" s="2">
        <v>0.52847222222222223</v>
      </c>
      <c r="FP227">
        <v>45660</v>
      </c>
      <c r="FQ227" s="65">
        <v>2.2986600000000001E-5</v>
      </c>
      <c r="FR227" s="86">
        <v>0</v>
      </c>
      <c r="FS227" s="4">
        <f t="shared" si="228"/>
        <v>32.554979208599995</v>
      </c>
      <c r="FU227" s="64">
        <v>47362</v>
      </c>
      <c r="FV227" s="2">
        <v>0.52847222222222223</v>
      </c>
      <c r="FW227">
        <v>45660</v>
      </c>
      <c r="FX227">
        <v>8.0975999999999999</v>
      </c>
      <c r="FY227" s="86">
        <v>0</v>
      </c>
      <c r="FZ227" s="4">
        <f t="shared" si="229"/>
        <v>85.845544680000017</v>
      </c>
      <c r="GB227" s="64">
        <v>47362</v>
      </c>
      <c r="GC227" s="2">
        <v>0.52847222222222223</v>
      </c>
      <c r="GD227">
        <v>45660</v>
      </c>
      <c r="GE227">
        <v>1.42222</v>
      </c>
      <c r="GF227" s="86">
        <v>0</v>
      </c>
      <c r="GG227" s="4">
        <f t="shared" si="230"/>
        <v>58.538361479999999</v>
      </c>
      <c r="GI227" s="64">
        <v>47362</v>
      </c>
      <c r="GJ227" s="2">
        <v>0.52847222222222223</v>
      </c>
      <c r="GK227">
        <v>45660</v>
      </c>
      <c r="GL227">
        <v>0.14722299999999999</v>
      </c>
      <c r="GM227" s="86">
        <v>0</v>
      </c>
      <c r="GN227" s="4">
        <f t="shared" si="231"/>
        <v>40.006538519999978</v>
      </c>
      <c r="GP227" s="64">
        <v>38961</v>
      </c>
      <c r="GQ227" s="2">
        <v>0.52847222222222223</v>
      </c>
      <c r="GR227">
        <v>45660</v>
      </c>
      <c r="GS227">
        <v>0.11991400000000001</v>
      </c>
      <c r="GT227" s="86">
        <v>0</v>
      </c>
      <c r="GU227" s="4">
        <f t="shared" si="232"/>
        <v>39.443953919999984</v>
      </c>
      <c r="GW227" s="64">
        <v>46753</v>
      </c>
      <c r="GX227" s="2">
        <v>0.52847222222222223</v>
      </c>
      <c r="GY227">
        <v>45660</v>
      </c>
      <c r="GZ227">
        <v>3.2428400000000002</v>
      </c>
      <c r="HA227" s="86">
        <v>0</v>
      </c>
      <c r="HB227" s="4">
        <f t="shared" si="233"/>
        <v>70.920677939999976</v>
      </c>
      <c r="HD227" s="64">
        <v>39083</v>
      </c>
      <c r="HE227" s="2">
        <v>0.52847222222222223</v>
      </c>
      <c r="HF227">
        <v>45660</v>
      </c>
      <c r="HG227">
        <v>5.9353499999999997E-2</v>
      </c>
      <c r="HH227" s="86">
        <v>0</v>
      </c>
      <c r="HI227" s="4">
        <f t="shared" si="234"/>
        <v>74.357434620000021</v>
      </c>
      <c r="HK227" s="64">
        <v>46753</v>
      </c>
      <c r="HL227" s="2">
        <v>0.52847222222222223</v>
      </c>
      <c r="HM227">
        <v>45660</v>
      </c>
      <c r="HN227">
        <v>0.117226</v>
      </c>
      <c r="HO227" s="86">
        <v>0</v>
      </c>
      <c r="HP227" s="4">
        <f t="shared" si="200"/>
        <v>35.388265740000008</v>
      </c>
      <c r="HR227" s="64">
        <v>39083</v>
      </c>
      <c r="HS227" s="2">
        <v>0.52847222222222223</v>
      </c>
      <c r="HT227">
        <v>45660</v>
      </c>
      <c r="HU227">
        <v>1.24935E-3</v>
      </c>
      <c r="HV227" s="86">
        <v>0</v>
      </c>
      <c r="HW227" s="4">
        <f t="shared" si="201"/>
        <v>36.42369549</v>
      </c>
    </row>
    <row r="228" spans="2:231" x14ac:dyDescent="0.3">
      <c r="B228" s="63">
        <v>47362</v>
      </c>
      <c r="C228" s="2">
        <v>0.52916666666666667</v>
      </c>
      <c r="D228">
        <v>45720</v>
      </c>
      <c r="E228" s="4">
        <v>240.30099999999999</v>
      </c>
      <c r="F228" s="86">
        <v>0</v>
      </c>
      <c r="G228" s="4">
        <f t="shared" si="204"/>
        <v>272.54660195999986</v>
      </c>
      <c r="I228" s="64">
        <v>47362</v>
      </c>
      <c r="J228" s="2">
        <v>0.52916666666666667</v>
      </c>
      <c r="K228">
        <v>45720</v>
      </c>
      <c r="L228">
        <v>3.7850000000000001</v>
      </c>
      <c r="M228" s="86">
        <v>0</v>
      </c>
      <c r="N228" s="4">
        <f t="shared" si="205"/>
        <v>204.06842975999999</v>
      </c>
      <c r="P228" s="64">
        <v>38961</v>
      </c>
      <c r="Q228" s="2">
        <v>0.52916666666666667</v>
      </c>
      <c r="R228">
        <v>45720</v>
      </c>
      <c r="S228">
        <v>3.5434699999999997E-4</v>
      </c>
      <c r="T228" s="86">
        <v>0</v>
      </c>
      <c r="U228" s="4">
        <f t="shared" si="206"/>
        <v>185.46264095999999</v>
      </c>
      <c r="W228" s="64">
        <v>47362</v>
      </c>
      <c r="X228" s="2">
        <v>0.52916666666666667</v>
      </c>
      <c r="Y228">
        <v>45720</v>
      </c>
      <c r="Z228">
        <v>2.3137699999999999</v>
      </c>
      <c r="AA228" s="86">
        <v>0</v>
      </c>
      <c r="AB228" s="4">
        <f t="shared" si="207"/>
        <v>137.38433369999996</v>
      </c>
      <c r="AD228" s="64">
        <v>38961</v>
      </c>
      <c r="AE228" s="2">
        <v>0.52916666666666667</v>
      </c>
      <c r="AF228">
        <v>45720</v>
      </c>
      <c r="AG228" s="65">
        <v>1.4385099999999999E-4</v>
      </c>
      <c r="AH228" s="86">
        <v>0</v>
      </c>
      <c r="AI228" s="4">
        <f t="shared" si="208"/>
        <v>92.003267940000043</v>
      </c>
      <c r="AK228" s="64">
        <v>46753</v>
      </c>
      <c r="AL228" s="2">
        <v>0.52916666666666667</v>
      </c>
      <c r="AM228">
        <v>45720</v>
      </c>
      <c r="AN228">
        <v>11.6373</v>
      </c>
      <c r="AO228" s="86">
        <v>0</v>
      </c>
      <c r="AP228" s="4">
        <f t="shared" si="209"/>
        <v>204.80873262000014</v>
      </c>
      <c r="AR228" s="64">
        <v>39083</v>
      </c>
      <c r="AS228" s="2">
        <v>0.52916666666666667</v>
      </c>
      <c r="AT228">
        <v>45720</v>
      </c>
      <c r="AU228">
        <v>0.15651200000000001</v>
      </c>
      <c r="AV228" s="86">
        <v>0</v>
      </c>
      <c r="AW228" s="4">
        <f t="shared" si="210"/>
        <v>186.72557051999999</v>
      </c>
      <c r="AY228" s="64">
        <v>46753</v>
      </c>
      <c r="AZ228" s="2">
        <v>0.52916666666666667</v>
      </c>
      <c r="BA228">
        <v>45720</v>
      </c>
      <c r="BB228">
        <v>2.9700199999999999</v>
      </c>
      <c r="BC228" s="86">
        <v>0</v>
      </c>
      <c r="BD228" s="4">
        <f t="shared" si="211"/>
        <v>70.920677939999976</v>
      </c>
      <c r="BF228" s="64">
        <v>39083</v>
      </c>
      <c r="BG228" s="2">
        <v>0.52916666666666667</v>
      </c>
      <c r="BH228">
        <v>45720</v>
      </c>
      <c r="BI228">
        <v>4.7617800000000002E-2</v>
      </c>
      <c r="BJ228" s="86">
        <v>0</v>
      </c>
      <c r="BK228" s="4">
        <f t="shared" si="212"/>
        <v>74.357434620000021</v>
      </c>
      <c r="BM228" s="64">
        <v>47362</v>
      </c>
      <c r="BN228" s="2">
        <v>0.52916666666666667</v>
      </c>
      <c r="BO228">
        <v>45720</v>
      </c>
      <c r="BP228">
        <v>0.26123099999999999</v>
      </c>
      <c r="BQ228" s="86">
        <v>0</v>
      </c>
      <c r="BR228" s="4">
        <f t="shared" si="213"/>
        <v>195.77671175999998</v>
      </c>
      <c r="BT228" s="64">
        <v>38961</v>
      </c>
      <c r="BU228" s="2">
        <v>0.52916666666666667</v>
      </c>
      <c r="BV228">
        <v>45720</v>
      </c>
      <c r="BW228" s="65">
        <v>2.1383700000000001E-7</v>
      </c>
      <c r="BX228" s="86">
        <v>0</v>
      </c>
      <c r="BY228" s="4">
        <f t="shared" si="214"/>
        <v>183.53223767999989</v>
      </c>
      <c r="CA228" s="64">
        <v>47362</v>
      </c>
      <c r="CB228" s="2">
        <v>0.52916666666666667</v>
      </c>
      <c r="CC228">
        <v>45720</v>
      </c>
      <c r="CD228" s="65">
        <v>0.111965</v>
      </c>
      <c r="CE228" s="86">
        <v>0</v>
      </c>
      <c r="CF228" s="4">
        <f t="shared" si="215"/>
        <v>101.91306222</v>
      </c>
      <c r="CH228" s="64">
        <v>38961</v>
      </c>
      <c r="CI228" s="2">
        <v>0.52916666666666667</v>
      </c>
      <c r="CJ228">
        <v>45720</v>
      </c>
      <c r="CK228" s="65">
        <v>5.2512699999999999E-8</v>
      </c>
      <c r="CL228" s="86">
        <v>0</v>
      </c>
      <c r="CM228" s="4">
        <f t="shared" si="216"/>
        <v>59.335641492000001</v>
      </c>
      <c r="CO228" s="64">
        <v>46753</v>
      </c>
      <c r="CP228" s="2">
        <v>0.52916666666666667</v>
      </c>
      <c r="CQ228">
        <v>45720</v>
      </c>
      <c r="CR228">
        <v>1.00593</v>
      </c>
      <c r="CS228" s="86">
        <v>0</v>
      </c>
      <c r="CT228" s="4">
        <f t="shared" si="217"/>
        <v>194.12606861999998</v>
      </c>
      <c r="CV228" s="64">
        <v>39083</v>
      </c>
      <c r="CW228" s="2">
        <v>0.52916666666666667</v>
      </c>
      <c r="CX228">
        <v>45720</v>
      </c>
      <c r="CY228">
        <v>1.87233E-3</v>
      </c>
      <c r="CZ228" s="86">
        <v>0</v>
      </c>
      <c r="DA228" s="4">
        <f t="shared" si="218"/>
        <v>185.59591796399997</v>
      </c>
      <c r="DC228" s="64">
        <v>46753</v>
      </c>
      <c r="DD228" s="2">
        <v>0.52916666666666667</v>
      </c>
      <c r="DE228">
        <v>45720</v>
      </c>
      <c r="DF228">
        <v>0.15530099999999999</v>
      </c>
      <c r="DG228" s="86">
        <v>0</v>
      </c>
      <c r="DH228" s="4">
        <f t="shared" si="219"/>
        <v>41.830402259999985</v>
      </c>
      <c r="DJ228" s="64">
        <v>39083</v>
      </c>
      <c r="DK228" s="2">
        <v>0.52916666666666667</v>
      </c>
      <c r="DL228">
        <v>45720</v>
      </c>
      <c r="DM228">
        <v>3.2220600000000001E-4</v>
      </c>
      <c r="DN228" s="86">
        <v>0</v>
      </c>
      <c r="DO228" s="4">
        <f t="shared" si="220"/>
        <v>45.38782215359997</v>
      </c>
      <c r="DQ228" s="64">
        <v>47362</v>
      </c>
      <c r="DR228" s="2">
        <v>0.52916666666666667</v>
      </c>
      <c r="DS228">
        <v>45720</v>
      </c>
      <c r="DT228">
        <v>5.7312299999999997E-2</v>
      </c>
      <c r="DU228" s="86">
        <v>0</v>
      </c>
      <c r="DV228" s="4">
        <f t="shared" si="221"/>
        <v>194.10734316</v>
      </c>
      <c r="DX228" s="64">
        <v>38961</v>
      </c>
      <c r="DY228" s="2">
        <v>0.52916666666666667</v>
      </c>
      <c r="DZ228">
        <v>45720</v>
      </c>
      <c r="EA228" s="65">
        <v>3.91198E-9</v>
      </c>
      <c r="EB228" s="86">
        <v>0</v>
      </c>
      <c r="EC228" s="4">
        <f t="shared" si="222"/>
        <v>183.34284961199992</v>
      </c>
      <c r="EE228" s="64">
        <v>47362</v>
      </c>
      <c r="EF228" s="2">
        <v>0.52916666666666667</v>
      </c>
      <c r="EG228">
        <v>45720</v>
      </c>
      <c r="EH228">
        <v>1.8151299999999999E-2</v>
      </c>
      <c r="EI228" s="86">
        <v>0</v>
      </c>
      <c r="EJ228" s="4">
        <f t="shared" si="223"/>
        <v>82.119268379999994</v>
      </c>
      <c r="EL228" s="64">
        <v>38961</v>
      </c>
      <c r="EM228" s="2">
        <v>0.52916666666666667</v>
      </c>
      <c r="EN228">
        <v>45720</v>
      </c>
      <c r="EO228" s="65">
        <v>6.8411599999999998E-10</v>
      </c>
      <c r="EP228" s="86">
        <v>0</v>
      </c>
      <c r="EQ228" s="4">
        <f t="shared" si="224"/>
        <v>43.63390082519998</v>
      </c>
      <c r="ES228" s="64">
        <v>46753</v>
      </c>
      <c r="ET228" s="2">
        <v>0.52916666666666667</v>
      </c>
      <c r="EU228">
        <v>45720</v>
      </c>
      <c r="EV228">
        <v>0.114553</v>
      </c>
      <c r="EW228" s="86">
        <v>0</v>
      </c>
      <c r="EX228" s="4">
        <f t="shared" si="225"/>
        <v>191.57558652000012</v>
      </c>
      <c r="EZ228" s="64">
        <v>39083</v>
      </c>
      <c r="FA228" s="2">
        <v>0.52916666666666667</v>
      </c>
      <c r="FB228">
        <v>45720</v>
      </c>
      <c r="FC228">
        <v>1.26959E-4</v>
      </c>
      <c r="FD228" s="86">
        <v>0</v>
      </c>
      <c r="FE228" s="4">
        <f t="shared" si="226"/>
        <v>185.51284269000004</v>
      </c>
      <c r="FG228" s="64">
        <v>46753</v>
      </c>
      <c r="FH228" s="2">
        <v>0.52916666666666667</v>
      </c>
      <c r="FI228">
        <v>45720</v>
      </c>
      <c r="FJ228">
        <v>1.2636700000000001E-2</v>
      </c>
      <c r="FK228" s="86">
        <v>0</v>
      </c>
      <c r="FL228" s="4">
        <f t="shared" si="227"/>
        <v>29.680593816000005</v>
      </c>
      <c r="FN228" s="64">
        <v>39083</v>
      </c>
      <c r="FO228" s="2">
        <v>0.52916666666666667</v>
      </c>
      <c r="FP228">
        <v>45720</v>
      </c>
      <c r="FQ228" s="65">
        <v>1.51643E-5</v>
      </c>
      <c r="FR228" s="86">
        <v>0</v>
      </c>
      <c r="FS228" s="4">
        <f t="shared" si="228"/>
        <v>32.554979208599995</v>
      </c>
      <c r="FU228" s="64">
        <v>47362</v>
      </c>
      <c r="FV228" s="2">
        <v>0.52916666666666667</v>
      </c>
      <c r="FW228">
        <v>45720</v>
      </c>
      <c r="FX228">
        <v>7.6132</v>
      </c>
      <c r="FY228" s="86">
        <v>0</v>
      </c>
      <c r="FZ228" s="4">
        <f t="shared" si="229"/>
        <v>85.845544680000017</v>
      </c>
      <c r="GB228" s="64">
        <v>47362</v>
      </c>
      <c r="GC228" s="2">
        <v>0.52916666666666667</v>
      </c>
      <c r="GD228">
        <v>45720</v>
      </c>
      <c r="GE228">
        <v>1.2949999999999999</v>
      </c>
      <c r="GF228" s="86">
        <v>0</v>
      </c>
      <c r="GG228" s="4">
        <f t="shared" si="230"/>
        <v>58.538361479999999</v>
      </c>
      <c r="GI228" s="64">
        <v>47362</v>
      </c>
      <c r="GJ228" s="2">
        <v>0.52916666666666667</v>
      </c>
      <c r="GK228">
        <v>45720</v>
      </c>
      <c r="GL228">
        <v>0.12812899999999999</v>
      </c>
      <c r="GM228" s="86">
        <v>0</v>
      </c>
      <c r="GN228" s="4">
        <f t="shared" si="231"/>
        <v>40.006538519999978</v>
      </c>
      <c r="GP228" s="64">
        <v>38961</v>
      </c>
      <c r="GQ228" s="2">
        <v>0.52916666666666667</v>
      </c>
      <c r="GR228">
        <v>45720</v>
      </c>
      <c r="GS228">
        <v>0.103875</v>
      </c>
      <c r="GT228" s="86">
        <v>0</v>
      </c>
      <c r="GU228" s="4">
        <f t="shared" si="232"/>
        <v>39.443953919999984</v>
      </c>
      <c r="GW228" s="64">
        <v>46753</v>
      </c>
      <c r="GX228" s="2">
        <v>0.52916666666666667</v>
      </c>
      <c r="GY228">
        <v>45720</v>
      </c>
      <c r="GZ228">
        <v>2.9700199999999999</v>
      </c>
      <c r="HA228" s="86">
        <v>0</v>
      </c>
      <c r="HB228" s="4">
        <f t="shared" si="233"/>
        <v>70.920677939999976</v>
      </c>
      <c r="HD228" s="64">
        <v>39083</v>
      </c>
      <c r="HE228" s="2">
        <v>0.52916666666666667</v>
      </c>
      <c r="HF228">
        <v>45720</v>
      </c>
      <c r="HG228">
        <v>4.7617800000000002E-2</v>
      </c>
      <c r="HH228" s="86">
        <v>0</v>
      </c>
      <c r="HI228" s="4">
        <f t="shared" si="234"/>
        <v>74.357434620000021</v>
      </c>
      <c r="HK228" s="64">
        <v>46753</v>
      </c>
      <c r="HL228" s="2">
        <v>0.52916666666666667</v>
      </c>
      <c r="HM228">
        <v>45720</v>
      </c>
      <c r="HN228">
        <v>0.100008</v>
      </c>
      <c r="HO228" s="86">
        <v>0</v>
      </c>
      <c r="HP228" s="4">
        <f t="shared" ref="HP228:HP291" si="235">HP227+HO228</f>
        <v>35.388265740000008</v>
      </c>
      <c r="HR228" s="64">
        <v>39083</v>
      </c>
      <c r="HS228" s="2">
        <v>0.52916666666666667</v>
      </c>
      <c r="HT228">
        <v>45720</v>
      </c>
      <c r="HU228">
        <v>9.3341599999999995E-4</v>
      </c>
      <c r="HV228" s="86">
        <v>0</v>
      </c>
      <c r="HW228" s="4">
        <f t="shared" ref="HW228:HW291" si="236">HW227+HV228</f>
        <v>36.42369549</v>
      </c>
    </row>
    <row r="229" spans="2:231" x14ac:dyDescent="0.3">
      <c r="B229" s="63">
        <v>47362</v>
      </c>
      <c r="C229" s="2">
        <v>0.52986111111111112</v>
      </c>
      <c r="D229">
        <v>45780</v>
      </c>
      <c r="E229" s="4">
        <v>237.256</v>
      </c>
      <c r="F229" s="86">
        <v>0</v>
      </c>
      <c r="G229" s="4">
        <f t="shared" si="204"/>
        <v>272.54660195999986</v>
      </c>
      <c r="I229" s="64">
        <v>47362</v>
      </c>
      <c r="J229" s="2">
        <v>0.52986111111111112</v>
      </c>
      <c r="K229">
        <v>45780</v>
      </c>
      <c r="L229">
        <v>3.3778000000000001</v>
      </c>
      <c r="M229" s="86">
        <v>0</v>
      </c>
      <c r="N229" s="4">
        <f t="shared" si="205"/>
        <v>204.06842975999999</v>
      </c>
      <c r="P229" s="64">
        <v>38961</v>
      </c>
      <c r="Q229" s="2">
        <v>0.52986111111111112</v>
      </c>
      <c r="R229">
        <v>45780</v>
      </c>
      <c r="S229">
        <v>2.5307200000000002E-4</v>
      </c>
      <c r="T229" s="86">
        <v>0</v>
      </c>
      <c r="U229" s="4">
        <f t="shared" si="206"/>
        <v>185.46264095999999</v>
      </c>
      <c r="W229" s="64">
        <v>47362</v>
      </c>
      <c r="X229" s="2">
        <v>0.52986111111111112</v>
      </c>
      <c r="Y229">
        <v>45780</v>
      </c>
      <c r="Z229">
        <v>2.0648499999999999</v>
      </c>
      <c r="AA229" s="86">
        <v>0</v>
      </c>
      <c r="AB229" s="4">
        <f t="shared" si="207"/>
        <v>137.38433369999996</v>
      </c>
      <c r="AD229" s="64">
        <v>38961</v>
      </c>
      <c r="AE229" s="2">
        <v>0.52986111111111112</v>
      </c>
      <c r="AF229">
        <v>45780</v>
      </c>
      <c r="AG229" s="65">
        <v>1.02738E-4</v>
      </c>
      <c r="AH229" s="86">
        <v>0</v>
      </c>
      <c r="AI229" s="4">
        <f t="shared" si="208"/>
        <v>92.003267940000043</v>
      </c>
      <c r="AK229" s="64">
        <v>46753</v>
      </c>
      <c r="AL229" s="2">
        <v>0.52986111111111112</v>
      </c>
      <c r="AM229">
        <v>45780</v>
      </c>
      <c r="AN229">
        <v>10.676299999999999</v>
      </c>
      <c r="AO229" s="86">
        <v>0</v>
      </c>
      <c r="AP229" s="4">
        <f t="shared" si="209"/>
        <v>204.80873262000014</v>
      </c>
      <c r="AR229" s="64">
        <v>39083</v>
      </c>
      <c r="AS229" s="2">
        <v>0.52986111111111112</v>
      </c>
      <c r="AT229">
        <v>45780</v>
      </c>
      <c r="AU229">
        <v>0.125329</v>
      </c>
      <c r="AV229" s="86">
        <v>0</v>
      </c>
      <c r="AW229" s="4">
        <f t="shared" si="210"/>
        <v>186.72557051999999</v>
      </c>
      <c r="AY229" s="64">
        <v>46753</v>
      </c>
      <c r="AZ229" s="2">
        <v>0.52986111111111112</v>
      </c>
      <c r="BA229">
        <v>45780</v>
      </c>
      <c r="BB229">
        <v>2.72045</v>
      </c>
      <c r="BC229" s="86">
        <v>0</v>
      </c>
      <c r="BD229" s="4">
        <f t="shared" si="211"/>
        <v>70.920677939999976</v>
      </c>
      <c r="BF229" s="64">
        <v>39083</v>
      </c>
      <c r="BG229" s="2">
        <v>0.52986111111111112</v>
      </c>
      <c r="BH229">
        <v>45780</v>
      </c>
      <c r="BI229">
        <v>3.8130499999999998E-2</v>
      </c>
      <c r="BJ229" s="86">
        <v>0</v>
      </c>
      <c r="BK229" s="4">
        <f t="shared" si="212"/>
        <v>74.357434620000021</v>
      </c>
      <c r="BM229" s="64">
        <v>47362</v>
      </c>
      <c r="BN229" s="2">
        <v>0.52986111111111112</v>
      </c>
      <c r="BO229">
        <v>45780</v>
      </c>
      <c r="BP229">
        <v>0.21785199999999999</v>
      </c>
      <c r="BQ229" s="86">
        <v>0</v>
      </c>
      <c r="BR229" s="4">
        <f t="shared" si="213"/>
        <v>195.77671175999998</v>
      </c>
      <c r="BT229" s="64">
        <v>38961</v>
      </c>
      <c r="BU229" s="2">
        <v>0.52986111111111112</v>
      </c>
      <c r="BV229">
        <v>45780</v>
      </c>
      <c r="BW229" s="65">
        <v>1.27271E-7</v>
      </c>
      <c r="BX229" s="86">
        <v>0</v>
      </c>
      <c r="BY229" s="4">
        <f t="shared" si="214"/>
        <v>183.53223767999989</v>
      </c>
      <c r="CA229" s="64">
        <v>47362</v>
      </c>
      <c r="CB229" s="2">
        <v>0.52986111111111112</v>
      </c>
      <c r="CC229">
        <v>45780</v>
      </c>
      <c r="CD229" s="65">
        <v>9.3372200000000002E-2</v>
      </c>
      <c r="CE229" s="86">
        <v>0</v>
      </c>
      <c r="CF229" s="4">
        <f t="shared" si="215"/>
        <v>101.91306222</v>
      </c>
      <c r="CH229" s="64">
        <v>38961</v>
      </c>
      <c r="CI229" s="2">
        <v>0.52986111111111112</v>
      </c>
      <c r="CJ229">
        <v>45780</v>
      </c>
      <c r="CK229" s="65">
        <v>3.1254399999999998E-8</v>
      </c>
      <c r="CL229" s="86">
        <v>0</v>
      </c>
      <c r="CM229" s="4">
        <f t="shared" si="216"/>
        <v>59.335641492000001</v>
      </c>
      <c r="CO229" s="64">
        <v>46753</v>
      </c>
      <c r="CP229" s="2">
        <v>0.52986111111111112</v>
      </c>
      <c r="CQ229">
        <v>45780</v>
      </c>
      <c r="CR229">
        <v>0.86343400000000003</v>
      </c>
      <c r="CS229" s="86">
        <v>0</v>
      </c>
      <c r="CT229" s="4">
        <f t="shared" si="217"/>
        <v>194.12606861999998</v>
      </c>
      <c r="CV229" s="64">
        <v>39083</v>
      </c>
      <c r="CW229" s="2">
        <v>0.52986111111111112</v>
      </c>
      <c r="CX229">
        <v>45780</v>
      </c>
      <c r="CY229">
        <v>1.31901E-3</v>
      </c>
      <c r="CZ229" s="86">
        <v>0</v>
      </c>
      <c r="DA229" s="4">
        <f t="shared" si="218"/>
        <v>185.59591796399997</v>
      </c>
      <c r="DC229" s="64">
        <v>46753</v>
      </c>
      <c r="DD229" s="2">
        <v>0.52986111111111112</v>
      </c>
      <c r="DE229">
        <v>45780</v>
      </c>
      <c r="DF229">
        <v>0.133294</v>
      </c>
      <c r="DG229" s="86">
        <v>0</v>
      </c>
      <c r="DH229" s="4">
        <f t="shared" si="219"/>
        <v>41.830402259999985</v>
      </c>
      <c r="DJ229" s="64">
        <v>39083</v>
      </c>
      <c r="DK229" s="2">
        <v>0.52986111111111112</v>
      </c>
      <c r="DL229">
        <v>45780</v>
      </c>
      <c r="DM229">
        <v>2.26985E-4</v>
      </c>
      <c r="DN229" s="86">
        <v>0</v>
      </c>
      <c r="DO229" s="4">
        <f t="shared" si="220"/>
        <v>45.38782215359997</v>
      </c>
      <c r="DQ229" s="64">
        <v>47362</v>
      </c>
      <c r="DR229" s="2">
        <v>0.52986111111111112</v>
      </c>
      <c r="DS229">
        <v>45780</v>
      </c>
      <c r="DT229">
        <v>4.5996099999999998E-2</v>
      </c>
      <c r="DU229" s="86">
        <v>0</v>
      </c>
      <c r="DV229" s="4">
        <f t="shared" si="221"/>
        <v>194.10734316</v>
      </c>
      <c r="DX229" s="64">
        <v>38961</v>
      </c>
      <c r="DY229" s="2">
        <v>0.52986111111111112</v>
      </c>
      <c r="DZ229">
        <v>45780</v>
      </c>
      <c r="EA229" s="65">
        <v>2.1107199999999999E-9</v>
      </c>
      <c r="EB229" s="86">
        <v>0</v>
      </c>
      <c r="EC229" s="4">
        <f t="shared" si="222"/>
        <v>183.34284961199992</v>
      </c>
      <c r="EE229" s="64">
        <v>47362</v>
      </c>
      <c r="EF229" s="2">
        <v>0.52986111111111112</v>
      </c>
      <c r="EG229">
        <v>45780</v>
      </c>
      <c r="EH229">
        <v>1.45673E-2</v>
      </c>
      <c r="EI229" s="86">
        <v>0</v>
      </c>
      <c r="EJ229" s="4">
        <f t="shared" si="223"/>
        <v>82.119268379999994</v>
      </c>
      <c r="EL229" s="64">
        <v>38961</v>
      </c>
      <c r="EM229" s="2">
        <v>0.52986111111111112</v>
      </c>
      <c r="EN229">
        <v>45780</v>
      </c>
      <c r="EO229" s="65">
        <v>3.6911699999999999E-10</v>
      </c>
      <c r="EP229" s="86">
        <v>0</v>
      </c>
      <c r="EQ229" s="4">
        <f t="shared" si="224"/>
        <v>43.63390082519998</v>
      </c>
      <c r="ES229" s="64">
        <v>46753</v>
      </c>
      <c r="ET229" s="2">
        <v>0.52986111111111112</v>
      </c>
      <c r="EU229">
        <v>45780</v>
      </c>
      <c r="EV229">
        <v>9.2573100000000005E-2</v>
      </c>
      <c r="EW229" s="86">
        <v>0</v>
      </c>
      <c r="EX229" s="4">
        <f t="shared" si="225"/>
        <v>191.57558652000012</v>
      </c>
      <c r="EZ229" s="64">
        <v>39083</v>
      </c>
      <c r="FA229" s="2">
        <v>0.52986111111111112</v>
      </c>
      <c r="FB229">
        <v>45780</v>
      </c>
      <c r="FC229" s="65">
        <v>8.3458699999999994E-5</v>
      </c>
      <c r="FD229" s="86">
        <v>0</v>
      </c>
      <c r="FE229" s="4">
        <f t="shared" si="226"/>
        <v>185.51284269000004</v>
      </c>
      <c r="FG229" s="64">
        <v>46753</v>
      </c>
      <c r="FH229" s="2">
        <v>0.52986111111111112</v>
      </c>
      <c r="FI229">
        <v>45780</v>
      </c>
      <c r="FJ229">
        <v>1.02159E-2</v>
      </c>
      <c r="FK229" s="86">
        <v>0</v>
      </c>
      <c r="FL229" s="4">
        <f t="shared" si="227"/>
        <v>29.680593816000005</v>
      </c>
      <c r="FN229" s="64">
        <v>39083</v>
      </c>
      <c r="FO229" s="2">
        <v>0.52986111111111112</v>
      </c>
      <c r="FP229">
        <v>45780</v>
      </c>
      <c r="FQ229" s="65">
        <v>9.9684900000000005E-6</v>
      </c>
      <c r="FR229" s="86">
        <v>0</v>
      </c>
      <c r="FS229" s="4">
        <f t="shared" si="228"/>
        <v>32.554979208599995</v>
      </c>
      <c r="FU229" s="64">
        <v>47362</v>
      </c>
      <c r="FV229" s="2">
        <v>0.52986111111111112</v>
      </c>
      <c r="FW229">
        <v>45780</v>
      </c>
      <c r="FX229">
        <v>7.1577799999999998</v>
      </c>
      <c r="FY229" s="86">
        <v>0</v>
      </c>
      <c r="FZ229" s="4">
        <f t="shared" si="229"/>
        <v>85.845544680000017</v>
      </c>
      <c r="GB229" s="64">
        <v>47362</v>
      </c>
      <c r="GC229" s="2">
        <v>0.52986111111111112</v>
      </c>
      <c r="GD229">
        <v>45780</v>
      </c>
      <c r="GE229">
        <v>1.1791700000000001</v>
      </c>
      <c r="GF229" s="86">
        <v>0</v>
      </c>
      <c r="GG229" s="4">
        <f t="shared" si="230"/>
        <v>58.538361479999999</v>
      </c>
      <c r="GI229" s="64">
        <v>47362</v>
      </c>
      <c r="GJ229" s="2">
        <v>0.52986111111111112</v>
      </c>
      <c r="GK229">
        <v>45780</v>
      </c>
      <c r="GL229">
        <v>0.111511</v>
      </c>
      <c r="GM229" s="86">
        <v>0</v>
      </c>
      <c r="GN229" s="4">
        <f t="shared" si="231"/>
        <v>40.006538519999978</v>
      </c>
      <c r="GP229" s="64">
        <v>38961</v>
      </c>
      <c r="GQ229" s="2">
        <v>0.52986111111111112</v>
      </c>
      <c r="GR229">
        <v>45780</v>
      </c>
      <c r="GS229">
        <v>8.9980599999999994E-2</v>
      </c>
      <c r="GT229" s="86">
        <v>0</v>
      </c>
      <c r="GU229" s="4">
        <f t="shared" si="232"/>
        <v>39.443953919999984</v>
      </c>
      <c r="GW229" s="64">
        <v>46753</v>
      </c>
      <c r="GX229" s="2">
        <v>0.52986111111111112</v>
      </c>
      <c r="GY229">
        <v>45780</v>
      </c>
      <c r="GZ229">
        <v>2.72045</v>
      </c>
      <c r="HA229" s="86">
        <v>0</v>
      </c>
      <c r="HB229" s="4">
        <f t="shared" si="233"/>
        <v>70.920677939999976</v>
      </c>
      <c r="HD229" s="64">
        <v>39083</v>
      </c>
      <c r="HE229" s="2">
        <v>0.52986111111111112</v>
      </c>
      <c r="HF229">
        <v>45780</v>
      </c>
      <c r="HG229">
        <v>3.8130499999999998E-2</v>
      </c>
      <c r="HH229" s="86">
        <v>0</v>
      </c>
      <c r="HI229" s="4">
        <f t="shared" si="234"/>
        <v>74.357434620000021</v>
      </c>
      <c r="HK229" s="64">
        <v>46753</v>
      </c>
      <c r="HL229" s="2">
        <v>0.52986111111111112</v>
      </c>
      <c r="HM229">
        <v>45780</v>
      </c>
      <c r="HN229">
        <v>8.5303599999999993E-2</v>
      </c>
      <c r="HO229" s="86">
        <v>0</v>
      </c>
      <c r="HP229" s="4">
        <f t="shared" si="235"/>
        <v>35.388265740000008</v>
      </c>
      <c r="HR229" s="64">
        <v>39083</v>
      </c>
      <c r="HS229" s="2">
        <v>0.52986111111111112</v>
      </c>
      <c r="HT229">
        <v>45780</v>
      </c>
      <c r="HU229">
        <v>6.9615300000000003E-4</v>
      </c>
      <c r="HV229" s="86">
        <v>0</v>
      </c>
      <c r="HW229" s="4">
        <f t="shared" si="236"/>
        <v>36.42369549</v>
      </c>
    </row>
    <row r="230" spans="2:231" x14ac:dyDescent="0.3">
      <c r="B230" s="63">
        <v>47362</v>
      </c>
      <c r="C230" s="2">
        <v>0.53055555555555556</v>
      </c>
      <c r="D230">
        <v>45840</v>
      </c>
      <c r="E230" s="4">
        <v>234.249</v>
      </c>
      <c r="F230" s="86">
        <v>0</v>
      </c>
      <c r="G230" s="4">
        <f t="shared" si="204"/>
        <v>272.54660195999986</v>
      </c>
      <c r="I230" s="64">
        <v>47362</v>
      </c>
      <c r="J230" s="2">
        <v>0.53055555555555556</v>
      </c>
      <c r="K230">
        <v>45840</v>
      </c>
      <c r="L230">
        <v>3.0132500000000002</v>
      </c>
      <c r="M230" s="86">
        <v>0</v>
      </c>
      <c r="N230" s="4">
        <f t="shared" si="205"/>
        <v>204.06842975999999</v>
      </c>
      <c r="P230" s="64">
        <v>38961</v>
      </c>
      <c r="Q230" s="2">
        <v>0.53055555555555556</v>
      </c>
      <c r="R230">
        <v>45840</v>
      </c>
      <c r="S230">
        <v>1.8063199999999999E-4</v>
      </c>
      <c r="T230" s="86">
        <v>0</v>
      </c>
      <c r="U230" s="4">
        <f t="shared" si="206"/>
        <v>185.46264095999999</v>
      </c>
      <c r="W230" s="64">
        <v>47362</v>
      </c>
      <c r="X230" s="2">
        <v>0.53055555555555556</v>
      </c>
      <c r="Y230">
        <v>45840</v>
      </c>
      <c r="Z230">
        <v>1.8420000000000001</v>
      </c>
      <c r="AA230" s="86">
        <v>0</v>
      </c>
      <c r="AB230" s="4">
        <f t="shared" si="207"/>
        <v>137.38433369999996</v>
      </c>
      <c r="AD230" s="64">
        <v>38961</v>
      </c>
      <c r="AE230" s="2">
        <v>0.53055555555555556</v>
      </c>
      <c r="AF230">
        <v>45840</v>
      </c>
      <c r="AG230" s="65">
        <v>7.3329699999999997E-5</v>
      </c>
      <c r="AH230" s="86">
        <v>0</v>
      </c>
      <c r="AI230" s="4">
        <f t="shared" si="208"/>
        <v>92.003267940000043</v>
      </c>
      <c r="AK230" s="64">
        <v>46753</v>
      </c>
      <c r="AL230" s="2">
        <v>0.53055555555555556</v>
      </c>
      <c r="AM230">
        <v>45840</v>
      </c>
      <c r="AN230">
        <v>9.7956299999999992</v>
      </c>
      <c r="AO230" s="86">
        <v>0</v>
      </c>
      <c r="AP230" s="4">
        <f t="shared" si="209"/>
        <v>204.80873262000014</v>
      </c>
      <c r="AR230" s="64">
        <v>39083</v>
      </c>
      <c r="AS230" s="2">
        <v>0.53055555555555556</v>
      </c>
      <c r="AT230">
        <v>45840</v>
      </c>
      <c r="AU230">
        <v>0.10016899999999999</v>
      </c>
      <c r="AV230" s="86">
        <v>0</v>
      </c>
      <c r="AW230" s="4">
        <f t="shared" si="210"/>
        <v>186.72557051999999</v>
      </c>
      <c r="AY230" s="64">
        <v>46753</v>
      </c>
      <c r="AZ230" s="2">
        <v>0.53055555555555556</v>
      </c>
      <c r="BA230">
        <v>45840</v>
      </c>
      <c r="BB230">
        <v>2.4921700000000002</v>
      </c>
      <c r="BC230" s="86">
        <v>0</v>
      </c>
      <c r="BD230" s="4">
        <f t="shared" si="211"/>
        <v>70.920677939999976</v>
      </c>
      <c r="BF230" s="64">
        <v>39083</v>
      </c>
      <c r="BG230" s="2">
        <v>0.53055555555555556</v>
      </c>
      <c r="BH230">
        <v>45840</v>
      </c>
      <c r="BI230">
        <v>3.0475800000000001E-2</v>
      </c>
      <c r="BJ230" s="86">
        <v>0</v>
      </c>
      <c r="BK230" s="4">
        <f t="shared" si="212"/>
        <v>74.357434620000021</v>
      </c>
      <c r="BM230" s="64">
        <v>47362</v>
      </c>
      <c r="BN230" s="2">
        <v>0.53055555555555556</v>
      </c>
      <c r="BO230">
        <v>45840</v>
      </c>
      <c r="BP230">
        <v>0.18156700000000001</v>
      </c>
      <c r="BQ230" s="86">
        <v>0</v>
      </c>
      <c r="BR230" s="4">
        <f t="shared" si="213"/>
        <v>195.77671175999998</v>
      </c>
      <c r="BT230" s="64">
        <v>38961</v>
      </c>
      <c r="BU230" s="2">
        <v>0.53055555555555556</v>
      </c>
      <c r="BV230">
        <v>45840</v>
      </c>
      <c r="BW230" s="65">
        <v>7.5681899999999997E-8</v>
      </c>
      <c r="BX230" s="86">
        <v>0</v>
      </c>
      <c r="BY230" s="4">
        <f t="shared" si="214"/>
        <v>183.53223767999989</v>
      </c>
      <c r="CA230" s="64">
        <v>47362</v>
      </c>
      <c r="CB230" s="2">
        <v>0.53055555555555556</v>
      </c>
      <c r="CC230">
        <v>45840</v>
      </c>
      <c r="CD230" s="65">
        <v>7.7820200000000006E-2</v>
      </c>
      <c r="CE230" s="86">
        <v>0</v>
      </c>
      <c r="CF230" s="4">
        <f t="shared" si="215"/>
        <v>101.91306222</v>
      </c>
      <c r="CH230" s="64">
        <v>38961</v>
      </c>
      <c r="CI230" s="2">
        <v>0.53055555555555556</v>
      </c>
      <c r="CJ230">
        <v>45840</v>
      </c>
      <c r="CK230" s="65">
        <v>1.8585399999999999E-8</v>
      </c>
      <c r="CL230" s="86">
        <v>0</v>
      </c>
      <c r="CM230" s="4">
        <f t="shared" si="216"/>
        <v>59.335641492000001</v>
      </c>
      <c r="CO230" s="64">
        <v>46753</v>
      </c>
      <c r="CP230" s="2">
        <v>0.53055555555555556</v>
      </c>
      <c r="CQ230">
        <v>45840</v>
      </c>
      <c r="CR230">
        <v>0.74123300000000003</v>
      </c>
      <c r="CS230" s="86">
        <v>0</v>
      </c>
      <c r="CT230" s="4">
        <f t="shared" si="217"/>
        <v>194.12606861999998</v>
      </c>
      <c r="CV230" s="64">
        <v>39083</v>
      </c>
      <c r="CW230" s="2">
        <v>0.53055555555555556</v>
      </c>
      <c r="CX230">
        <v>45840</v>
      </c>
      <c r="CY230">
        <v>9.2651099999999998E-4</v>
      </c>
      <c r="CZ230" s="86">
        <v>0</v>
      </c>
      <c r="DA230" s="4">
        <f t="shared" si="218"/>
        <v>185.59591796399997</v>
      </c>
      <c r="DC230" s="64">
        <v>46753</v>
      </c>
      <c r="DD230" s="2">
        <v>0.53055555555555556</v>
      </c>
      <c r="DE230">
        <v>45840</v>
      </c>
      <c r="DF230">
        <v>0.114422</v>
      </c>
      <c r="DG230" s="86">
        <v>0</v>
      </c>
      <c r="DH230" s="4">
        <f t="shared" si="219"/>
        <v>41.830402259999985</v>
      </c>
      <c r="DJ230" s="64">
        <v>39083</v>
      </c>
      <c r="DK230" s="2">
        <v>0.53055555555555556</v>
      </c>
      <c r="DL230">
        <v>45840</v>
      </c>
      <c r="DM230">
        <v>1.5944099999999999E-4</v>
      </c>
      <c r="DN230" s="86">
        <v>0</v>
      </c>
      <c r="DO230" s="4">
        <f t="shared" si="220"/>
        <v>45.38782215359997</v>
      </c>
      <c r="DQ230" s="64">
        <v>47362</v>
      </c>
      <c r="DR230" s="2">
        <v>0.53055555555555556</v>
      </c>
      <c r="DS230">
        <v>45840</v>
      </c>
      <c r="DT230">
        <v>3.6887700000000002E-2</v>
      </c>
      <c r="DU230" s="86">
        <v>0</v>
      </c>
      <c r="DV230" s="4">
        <f t="shared" si="221"/>
        <v>194.10734316</v>
      </c>
      <c r="DX230" s="64">
        <v>38961</v>
      </c>
      <c r="DY230" s="2">
        <v>0.53055555555555556</v>
      </c>
      <c r="DZ230">
        <v>45840</v>
      </c>
      <c r="EA230" s="65">
        <v>1.13769E-9</v>
      </c>
      <c r="EB230" s="86">
        <v>0</v>
      </c>
      <c r="EC230" s="4">
        <f t="shared" si="222"/>
        <v>183.34284961199992</v>
      </c>
      <c r="EE230" s="64">
        <v>47362</v>
      </c>
      <c r="EF230" s="2">
        <v>0.53055555555555556</v>
      </c>
      <c r="EG230">
        <v>45840</v>
      </c>
      <c r="EH230">
        <v>1.16826E-2</v>
      </c>
      <c r="EI230" s="86">
        <v>0</v>
      </c>
      <c r="EJ230" s="4">
        <f t="shared" si="223"/>
        <v>82.119268379999994</v>
      </c>
      <c r="EL230" s="64">
        <v>38961</v>
      </c>
      <c r="EM230" s="2">
        <v>0.53055555555555556</v>
      </c>
      <c r="EN230">
        <v>45840</v>
      </c>
      <c r="EO230" s="65">
        <v>1.98956E-10</v>
      </c>
      <c r="EP230" s="86">
        <v>0</v>
      </c>
      <c r="EQ230" s="4">
        <f t="shared" si="224"/>
        <v>43.63390082519998</v>
      </c>
      <c r="ES230" s="64">
        <v>46753</v>
      </c>
      <c r="ET230" s="2">
        <v>0.53055555555555556</v>
      </c>
      <c r="EU230">
        <v>45840</v>
      </c>
      <c r="EV230">
        <v>7.4822399999999997E-2</v>
      </c>
      <c r="EW230" s="86">
        <v>0</v>
      </c>
      <c r="EX230" s="4">
        <f t="shared" si="225"/>
        <v>191.57558652000012</v>
      </c>
      <c r="EZ230" s="64">
        <v>39083</v>
      </c>
      <c r="FA230" s="2">
        <v>0.53055555555555556</v>
      </c>
      <c r="FB230">
        <v>45840</v>
      </c>
      <c r="FC230" s="65">
        <v>5.4670099999999997E-5</v>
      </c>
      <c r="FD230" s="86">
        <v>0</v>
      </c>
      <c r="FE230" s="4">
        <f t="shared" si="226"/>
        <v>185.51284269000004</v>
      </c>
      <c r="FG230" s="64">
        <v>46753</v>
      </c>
      <c r="FH230" s="2">
        <v>0.53055555555555556</v>
      </c>
      <c r="FI230">
        <v>45840</v>
      </c>
      <c r="FJ230">
        <v>8.2600099999999999E-3</v>
      </c>
      <c r="FK230" s="86">
        <v>0</v>
      </c>
      <c r="FL230" s="4">
        <f t="shared" si="227"/>
        <v>29.680593816000005</v>
      </c>
      <c r="FN230" s="64">
        <v>39083</v>
      </c>
      <c r="FO230" s="2">
        <v>0.53055555555555556</v>
      </c>
      <c r="FP230">
        <v>45840</v>
      </c>
      <c r="FQ230" s="65">
        <v>6.5299099999999998E-6</v>
      </c>
      <c r="FR230" s="86">
        <v>0</v>
      </c>
      <c r="FS230" s="4">
        <f t="shared" si="228"/>
        <v>32.554979208599995</v>
      </c>
      <c r="FU230" s="64">
        <v>47362</v>
      </c>
      <c r="FV230" s="2">
        <v>0.53055555555555556</v>
      </c>
      <c r="FW230">
        <v>45840</v>
      </c>
      <c r="FX230">
        <v>6.72959</v>
      </c>
      <c r="FY230" s="86">
        <v>0</v>
      </c>
      <c r="FZ230" s="4">
        <f t="shared" si="229"/>
        <v>85.845544680000017</v>
      </c>
      <c r="GB230" s="64">
        <v>47362</v>
      </c>
      <c r="GC230" s="2">
        <v>0.53055555555555556</v>
      </c>
      <c r="GD230">
        <v>45840</v>
      </c>
      <c r="GE230">
        <v>1.07369</v>
      </c>
      <c r="GF230" s="86">
        <v>0</v>
      </c>
      <c r="GG230" s="4">
        <f t="shared" si="230"/>
        <v>58.538361479999999</v>
      </c>
      <c r="GI230" s="64">
        <v>47362</v>
      </c>
      <c r="GJ230" s="2">
        <v>0.53055555555555556</v>
      </c>
      <c r="GK230">
        <v>45840</v>
      </c>
      <c r="GL230">
        <v>9.7048400000000007E-2</v>
      </c>
      <c r="GM230" s="86">
        <v>0</v>
      </c>
      <c r="GN230" s="4">
        <f t="shared" si="231"/>
        <v>40.006538519999978</v>
      </c>
      <c r="GP230" s="64">
        <v>38961</v>
      </c>
      <c r="GQ230" s="2">
        <v>0.53055555555555556</v>
      </c>
      <c r="GR230">
        <v>45840</v>
      </c>
      <c r="GS230">
        <v>7.7943299999999993E-2</v>
      </c>
      <c r="GT230" s="86">
        <v>0</v>
      </c>
      <c r="GU230" s="4">
        <f t="shared" si="232"/>
        <v>39.443953919999984</v>
      </c>
      <c r="GW230" s="64">
        <v>46753</v>
      </c>
      <c r="GX230" s="2">
        <v>0.53055555555555556</v>
      </c>
      <c r="GY230">
        <v>45840</v>
      </c>
      <c r="GZ230">
        <v>2.4921700000000002</v>
      </c>
      <c r="HA230" s="86">
        <v>0</v>
      </c>
      <c r="HB230" s="4">
        <f t="shared" si="233"/>
        <v>70.920677939999976</v>
      </c>
      <c r="HD230" s="64">
        <v>39083</v>
      </c>
      <c r="HE230" s="2">
        <v>0.53055555555555556</v>
      </c>
      <c r="HF230">
        <v>45840</v>
      </c>
      <c r="HG230">
        <v>3.0475800000000001E-2</v>
      </c>
      <c r="HH230" s="86">
        <v>0</v>
      </c>
      <c r="HI230" s="4">
        <f t="shared" si="234"/>
        <v>74.357434620000021</v>
      </c>
      <c r="HK230" s="64">
        <v>46753</v>
      </c>
      <c r="HL230" s="2">
        <v>0.53055555555555556</v>
      </c>
      <c r="HM230">
        <v>45840</v>
      </c>
      <c r="HN230">
        <v>7.2750700000000001E-2</v>
      </c>
      <c r="HO230" s="86">
        <v>0</v>
      </c>
      <c r="HP230" s="4">
        <f t="shared" si="235"/>
        <v>35.388265740000008</v>
      </c>
      <c r="HR230" s="64">
        <v>39083</v>
      </c>
      <c r="HS230" s="2">
        <v>0.53055555555555556</v>
      </c>
      <c r="HT230">
        <v>45840</v>
      </c>
      <c r="HU230">
        <v>5.1828699999999998E-4</v>
      </c>
      <c r="HV230" s="86">
        <v>0</v>
      </c>
      <c r="HW230" s="4">
        <f t="shared" si="236"/>
        <v>36.42369549</v>
      </c>
    </row>
    <row r="231" spans="2:231" x14ac:dyDescent="0.3">
      <c r="B231" s="63">
        <v>47362</v>
      </c>
      <c r="C231" s="2">
        <v>0.53125</v>
      </c>
      <c r="D231">
        <v>45900</v>
      </c>
      <c r="E231" s="4">
        <v>231.279</v>
      </c>
      <c r="F231" s="86">
        <v>0</v>
      </c>
      <c r="G231" s="4">
        <f t="shared" si="204"/>
        <v>272.54660195999986</v>
      </c>
      <c r="I231" s="64">
        <v>47362</v>
      </c>
      <c r="J231" s="2">
        <v>0.53125</v>
      </c>
      <c r="K231">
        <v>45900</v>
      </c>
      <c r="L231">
        <v>2.6870099999999999</v>
      </c>
      <c r="M231" s="86">
        <v>0</v>
      </c>
      <c r="N231" s="4">
        <f t="shared" si="205"/>
        <v>204.06842975999999</v>
      </c>
      <c r="P231" s="64">
        <v>38961</v>
      </c>
      <c r="Q231" s="2">
        <v>0.53125</v>
      </c>
      <c r="R231">
        <v>45900</v>
      </c>
      <c r="S231" s="65">
        <v>1.2884699999999999E-4</v>
      </c>
      <c r="T231" s="86">
        <v>0</v>
      </c>
      <c r="U231" s="4">
        <f t="shared" si="206"/>
        <v>185.46264095999999</v>
      </c>
      <c r="W231" s="64">
        <v>47362</v>
      </c>
      <c r="X231" s="2">
        <v>0.53125</v>
      </c>
      <c r="Y231">
        <v>45900</v>
      </c>
      <c r="Z231">
        <v>1.6425700000000001</v>
      </c>
      <c r="AA231" s="86">
        <v>0</v>
      </c>
      <c r="AB231" s="4">
        <f t="shared" si="207"/>
        <v>137.38433369999996</v>
      </c>
      <c r="AD231" s="64">
        <v>38961</v>
      </c>
      <c r="AE231" s="2">
        <v>0.53125</v>
      </c>
      <c r="AF231">
        <v>45900</v>
      </c>
      <c r="AG231" s="65">
        <v>5.23072E-5</v>
      </c>
      <c r="AH231" s="86">
        <v>0</v>
      </c>
      <c r="AI231" s="4">
        <f t="shared" si="208"/>
        <v>92.003267940000043</v>
      </c>
      <c r="AK231" s="64">
        <v>46753</v>
      </c>
      <c r="AL231" s="2">
        <v>0.53125</v>
      </c>
      <c r="AM231">
        <v>45900</v>
      </c>
      <c r="AN231">
        <v>8.9887300000000003</v>
      </c>
      <c r="AO231" s="86">
        <v>0</v>
      </c>
      <c r="AP231" s="4">
        <f t="shared" si="209"/>
        <v>204.80873262000014</v>
      </c>
      <c r="AR231" s="64">
        <v>39083</v>
      </c>
      <c r="AS231" s="2">
        <v>0.53125</v>
      </c>
      <c r="AT231">
        <v>45900</v>
      </c>
      <c r="AU231">
        <v>7.9909499999999994E-2</v>
      </c>
      <c r="AV231" s="86">
        <v>0</v>
      </c>
      <c r="AW231" s="4">
        <f t="shared" si="210"/>
        <v>186.72557051999999</v>
      </c>
      <c r="AY231" s="64">
        <v>46753</v>
      </c>
      <c r="AZ231" s="2">
        <v>0.53125</v>
      </c>
      <c r="BA231">
        <v>45900</v>
      </c>
      <c r="BB231">
        <v>2.2833899999999998</v>
      </c>
      <c r="BC231" s="86">
        <v>0</v>
      </c>
      <c r="BD231" s="4">
        <f t="shared" si="211"/>
        <v>70.920677939999976</v>
      </c>
      <c r="BF231" s="64">
        <v>39083</v>
      </c>
      <c r="BG231" s="2">
        <v>0.53125</v>
      </c>
      <c r="BH231">
        <v>45900</v>
      </c>
      <c r="BI231">
        <v>2.4312E-2</v>
      </c>
      <c r="BJ231" s="86">
        <v>0</v>
      </c>
      <c r="BK231" s="4">
        <f t="shared" si="212"/>
        <v>74.357434620000021</v>
      </c>
      <c r="BM231" s="64">
        <v>47362</v>
      </c>
      <c r="BN231" s="2">
        <v>0.53125</v>
      </c>
      <c r="BO231">
        <v>45900</v>
      </c>
      <c r="BP231">
        <v>0.15123400000000001</v>
      </c>
      <c r="BQ231" s="86">
        <v>0</v>
      </c>
      <c r="BR231" s="4">
        <f t="shared" si="213"/>
        <v>195.77671175999998</v>
      </c>
      <c r="BT231" s="64">
        <v>38961</v>
      </c>
      <c r="BU231" s="2">
        <v>0.53125</v>
      </c>
      <c r="BV231">
        <v>45900</v>
      </c>
      <c r="BW231" s="65">
        <v>4.4964300000000001E-8</v>
      </c>
      <c r="BX231" s="86">
        <v>0</v>
      </c>
      <c r="BY231" s="4">
        <f t="shared" si="214"/>
        <v>183.53223767999989</v>
      </c>
      <c r="CA231" s="64">
        <v>47362</v>
      </c>
      <c r="CB231" s="2">
        <v>0.53125</v>
      </c>
      <c r="CC231">
        <v>45900</v>
      </c>
      <c r="CD231" s="65">
        <v>6.4819399999999999E-2</v>
      </c>
      <c r="CE231" s="86">
        <v>0</v>
      </c>
      <c r="CF231" s="4">
        <f t="shared" si="215"/>
        <v>101.91306222</v>
      </c>
      <c r="CH231" s="64">
        <v>38961</v>
      </c>
      <c r="CI231" s="2">
        <v>0.53125</v>
      </c>
      <c r="CJ231">
        <v>45900</v>
      </c>
      <c r="CK231" s="65">
        <v>1.1042000000000001E-8</v>
      </c>
      <c r="CL231" s="86">
        <v>0</v>
      </c>
      <c r="CM231" s="4">
        <f t="shared" si="216"/>
        <v>59.335641492000001</v>
      </c>
      <c r="CO231" s="64">
        <v>46753</v>
      </c>
      <c r="CP231" s="2">
        <v>0.53125</v>
      </c>
      <c r="CQ231">
        <v>45900</v>
      </c>
      <c r="CR231">
        <v>0.63644199999999995</v>
      </c>
      <c r="CS231" s="86">
        <v>0</v>
      </c>
      <c r="CT231" s="4">
        <f t="shared" si="217"/>
        <v>194.12606861999998</v>
      </c>
      <c r="CV231" s="64">
        <v>39083</v>
      </c>
      <c r="CW231" s="2">
        <v>0.53125</v>
      </c>
      <c r="CX231">
        <v>45900</v>
      </c>
      <c r="CY231">
        <v>6.4893000000000004E-4</v>
      </c>
      <c r="CZ231" s="86">
        <v>0</v>
      </c>
      <c r="DA231" s="4">
        <f t="shared" si="218"/>
        <v>185.59591796399997</v>
      </c>
      <c r="DC231" s="64">
        <v>46753</v>
      </c>
      <c r="DD231" s="2">
        <v>0.53125</v>
      </c>
      <c r="DE231">
        <v>45900</v>
      </c>
      <c r="DF231">
        <v>9.8240800000000003E-2</v>
      </c>
      <c r="DG231" s="86">
        <v>0</v>
      </c>
      <c r="DH231" s="4">
        <f t="shared" si="219"/>
        <v>41.830402259999985</v>
      </c>
      <c r="DJ231" s="64">
        <v>39083</v>
      </c>
      <c r="DK231" s="2">
        <v>0.53125</v>
      </c>
      <c r="DL231">
        <v>45900</v>
      </c>
      <c r="DM231">
        <v>1.11673E-4</v>
      </c>
      <c r="DN231" s="86">
        <v>0</v>
      </c>
      <c r="DO231" s="4">
        <f t="shared" si="220"/>
        <v>45.38782215359997</v>
      </c>
      <c r="DQ231" s="64">
        <v>47362</v>
      </c>
      <c r="DR231" s="2">
        <v>0.53125</v>
      </c>
      <c r="DS231">
        <v>45900</v>
      </c>
      <c r="DT231">
        <v>2.95617E-2</v>
      </c>
      <c r="DU231" s="86">
        <v>0</v>
      </c>
      <c r="DV231" s="4">
        <f t="shared" si="221"/>
        <v>194.10734316</v>
      </c>
      <c r="DX231" s="64">
        <v>38961</v>
      </c>
      <c r="DY231" s="2">
        <v>0.53125</v>
      </c>
      <c r="DZ231">
        <v>45900</v>
      </c>
      <c r="EA231" s="65">
        <v>6.1259900000000003E-10</v>
      </c>
      <c r="EB231" s="86">
        <v>0</v>
      </c>
      <c r="EC231" s="4">
        <f t="shared" si="222"/>
        <v>183.34284961199992</v>
      </c>
      <c r="EE231" s="64">
        <v>47362</v>
      </c>
      <c r="EF231" s="2">
        <v>0.53125</v>
      </c>
      <c r="EG231">
        <v>45900</v>
      </c>
      <c r="EH231">
        <v>9.3624199999999998E-3</v>
      </c>
      <c r="EI231" s="86">
        <v>0</v>
      </c>
      <c r="EJ231" s="4">
        <f t="shared" si="223"/>
        <v>82.119268379999994</v>
      </c>
      <c r="EL231" s="64">
        <v>38961</v>
      </c>
      <c r="EM231" s="2">
        <v>0.53125</v>
      </c>
      <c r="EN231">
        <v>45900</v>
      </c>
      <c r="EO231" s="65">
        <v>1.0713E-10</v>
      </c>
      <c r="EP231" s="86">
        <v>0</v>
      </c>
      <c r="EQ231" s="4">
        <f t="shared" si="224"/>
        <v>43.63390082519998</v>
      </c>
      <c r="ES231" s="64">
        <v>46753</v>
      </c>
      <c r="ET231" s="2">
        <v>0.53125</v>
      </c>
      <c r="EU231">
        <v>45900</v>
      </c>
      <c r="EV231">
        <v>6.0487100000000002E-2</v>
      </c>
      <c r="EW231" s="86">
        <v>0</v>
      </c>
      <c r="EX231" s="4">
        <f t="shared" si="225"/>
        <v>191.57558652000012</v>
      </c>
      <c r="EZ231" s="64">
        <v>39083</v>
      </c>
      <c r="FA231" s="2">
        <v>0.53125</v>
      </c>
      <c r="FB231">
        <v>45900</v>
      </c>
      <c r="FC231" s="65">
        <v>3.5686799999999999E-5</v>
      </c>
      <c r="FD231" s="86">
        <v>0</v>
      </c>
      <c r="FE231" s="4">
        <f t="shared" si="226"/>
        <v>185.51284269000004</v>
      </c>
      <c r="FG231" s="64">
        <v>46753</v>
      </c>
      <c r="FH231" s="2">
        <v>0.53125</v>
      </c>
      <c r="FI231">
        <v>45900</v>
      </c>
      <c r="FJ231">
        <v>6.6797799999999997E-3</v>
      </c>
      <c r="FK231" s="86">
        <v>0</v>
      </c>
      <c r="FL231" s="4">
        <f t="shared" si="227"/>
        <v>29.680593816000005</v>
      </c>
      <c r="FN231" s="64">
        <v>39083</v>
      </c>
      <c r="FO231" s="2">
        <v>0.53125</v>
      </c>
      <c r="FP231">
        <v>45900</v>
      </c>
      <c r="FQ231" s="65">
        <v>4.2625100000000001E-6</v>
      </c>
      <c r="FR231" s="86">
        <v>0</v>
      </c>
      <c r="FS231" s="4">
        <f t="shared" si="228"/>
        <v>32.554979208599995</v>
      </c>
      <c r="FU231" s="64">
        <v>47362</v>
      </c>
      <c r="FV231" s="2">
        <v>0.53125</v>
      </c>
      <c r="FW231">
        <v>45900</v>
      </c>
      <c r="FX231">
        <v>6.3270200000000001</v>
      </c>
      <c r="FY231" s="86">
        <v>0</v>
      </c>
      <c r="FZ231" s="4">
        <f t="shared" si="229"/>
        <v>85.845544680000017</v>
      </c>
      <c r="GB231" s="64">
        <v>47362</v>
      </c>
      <c r="GC231" s="2">
        <v>0.53125</v>
      </c>
      <c r="GD231">
        <v>45900</v>
      </c>
      <c r="GE231">
        <v>0.97765199999999997</v>
      </c>
      <c r="GF231" s="86">
        <v>0</v>
      </c>
      <c r="GG231" s="4">
        <f t="shared" si="230"/>
        <v>58.538361479999999</v>
      </c>
      <c r="GI231" s="64">
        <v>47362</v>
      </c>
      <c r="GJ231" s="2">
        <v>0.53125</v>
      </c>
      <c r="GK231">
        <v>45900</v>
      </c>
      <c r="GL231">
        <v>8.4461499999999995E-2</v>
      </c>
      <c r="GM231" s="86">
        <v>0</v>
      </c>
      <c r="GN231" s="4">
        <f t="shared" si="231"/>
        <v>40.006538519999978</v>
      </c>
      <c r="GP231" s="64">
        <v>38961</v>
      </c>
      <c r="GQ231" s="2">
        <v>0.53125</v>
      </c>
      <c r="GR231">
        <v>45900</v>
      </c>
      <c r="GS231">
        <v>6.7515400000000003E-2</v>
      </c>
      <c r="GT231" s="86">
        <v>0</v>
      </c>
      <c r="GU231" s="4">
        <f t="shared" si="232"/>
        <v>39.443953919999984</v>
      </c>
      <c r="GW231" s="64">
        <v>46753</v>
      </c>
      <c r="GX231" s="2">
        <v>0.53125</v>
      </c>
      <c r="GY231">
        <v>45900</v>
      </c>
      <c r="GZ231">
        <v>2.2833899999999998</v>
      </c>
      <c r="HA231" s="86">
        <v>0</v>
      </c>
      <c r="HB231" s="4">
        <f t="shared" si="233"/>
        <v>70.920677939999976</v>
      </c>
      <c r="HD231" s="64">
        <v>39083</v>
      </c>
      <c r="HE231" s="2">
        <v>0.53125</v>
      </c>
      <c r="HF231">
        <v>45900</v>
      </c>
      <c r="HG231">
        <v>2.4312E-2</v>
      </c>
      <c r="HH231" s="86">
        <v>0</v>
      </c>
      <c r="HI231" s="4">
        <f t="shared" si="234"/>
        <v>74.357434620000021</v>
      </c>
      <c r="HK231" s="64">
        <v>46753</v>
      </c>
      <c r="HL231" s="2">
        <v>0.53125</v>
      </c>
      <c r="HM231">
        <v>45900</v>
      </c>
      <c r="HN231">
        <v>6.2038799999999998E-2</v>
      </c>
      <c r="HO231" s="86">
        <v>0</v>
      </c>
      <c r="HP231" s="4">
        <f t="shared" si="235"/>
        <v>35.388265740000008</v>
      </c>
      <c r="HR231" s="64">
        <v>39083</v>
      </c>
      <c r="HS231" s="2">
        <v>0.53125</v>
      </c>
      <c r="HT231">
        <v>45900</v>
      </c>
      <c r="HU231">
        <v>3.8518800000000001E-4</v>
      </c>
      <c r="HV231" s="86">
        <v>0</v>
      </c>
      <c r="HW231" s="4">
        <f t="shared" si="236"/>
        <v>36.42369549</v>
      </c>
    </row>
    <row r="232" spans="2:231" x14ac:dyDescent="0.3">
      <c r="B232" s="63">
        <v>47362</v>
      </c>
      <c r="C232" s="2">
        <v>0.53194444444444444</v>
      </c>
      <c r="D232">
        <v>45960</v>
      </c>
      <c r="E232" s="4">
        <v>228.34800000000001</v>
      </c>
      <c r="F232" s="86">
        <v>0</v>
      </c>
      <c r="G232" s="4">
        <f t="shared" si="204"/>
        <v>272.54660195999986</v>
      </c>
      <c r="I232" s="64">
        <v>47362</v>
      </c>
      <c r="J232" s="2">
        <v>0.53194444444444444</v>
      </c>
      <c r="K232">
        <v>45960</v>
      </c>
      <c r="L232">
        <v>2.3951699999999998</v>
      </c>
      <c r="M232" s="86">
        <v>0</v>
      </c>
      <c r="N232" s="4">
        <f t="shared" si="205"/>
        <v>204.06842975999999</v>
      </c>
      <c r="P232" s="64">
        <v>38961</v>
      </c>
      <c r="Q232" s="2">
        <v>0.53194444444444444</v>
      </c>
      <c r="R232">
        <v>45960</v>
      </c>
      <c r="S232" s="65">
        <v>9.1852000000000001E-5</v>
      </c>
      <c r="T232" s="86">
        <v>0</v>
      </c>
      <c r="U232" s="4">
        <f t="shared" si="206"/>
        <v>185.46264095999999</v>
      </c>
      <c r="W232" s="64">
        <v>47362</v>
      </c>
      <c r="X232" s="2">
        <v>0.53194444444444444</v>
      </c>
      <c r="Y232">
        <v>45960</v>
      </c>
      <c r="Z232">
        <v>1.46417</v>
      </c>
      <c r="AA232" s="86">
        <v>0</v>
      </c>
      <c r="AB232" s="4">
        <f t="shared" si="207"/>
        <v>137.38433369999996</v>
      </c>
      <c r="AD232" s="64">
        <v>38961</v>
      </c>
      <c r="AE232" s="2">
        <v>0.53194444444444444</v>
      </c>
      <c r="AF232">
        <v>45960</v>
      </c>
      <c r="AG232" s="65">
        <v>3.7288600000000001E-5</v>
      </c>
      <c r="AH232" s="86">
        <v>0</v>
      </c>
      <c r="AI232" s="4">
        <f t="shared" si="208"/>
        <v>92.003267940000043</v>
      </c>
      <c r="AK232" s="64">
        <v>46753</v>
      </c>
      <c r="AL232" s="2">
        <v>0.53194444444444444</v>
      </c>
      <c r="AM232">
        <v>45960</v>
      </c>
      <c r="AN232">
        <v>8.2494599999999991</v>
      </c>
      <c r="AO232" s="86">
        <v>0</v>
      </c>
      <c r="AP232" s="4">
        <f t="shared" si="209"/>
        <v>204.80873262000014</v>
      </c>
      <c r="AR232" s="64">
        <v>39083</v>
      </c>
      <c r="AS232" s="2">
        <v>0.53194444444444444</v>
      </c>
      <c r="AT232">
        <v>45960</v>
      </c>
      <c r="AU232">
        <v>6.3627500000000003E-2</v>
      </c>
      <c r="AV232" s="86">
        <v>0</v>
      </c>
      <c r="AW232" s="4">
        <f t="shared" si="210"/>
        <v>186.72557051999999</v>
      </c>
      <c r="AY232" s="64">
        <v>46753</v>
      </c>
      <c r="AZ232" s="2">
        <v>0.53194444444444444</v>
      </c>
      <c r="BA232">
        <v>45960</v>
      </c>
      <c r="BB232">
        <v>2.0924399999999999</v>
      </c>
      <c r="BC232" s="86">
        <v>0</v>
      </c>
      <c r="BD232" s="4">
        <f t="shared" si="211"/>
        <v>70.920677939999976</v>
      </c>
      <c r="BF232" s="64">
        <v>39083</v>
      </c>
      <c r="BG232" s="2">
        <v>0.53194444444444444</v>
      </c>
      <c r="BH232">
        <v>45960</v>
      </c>
      <c r="BI232">
        <v>1.9358299999999998E-2</v>
      </c>
      <c r="BJ232" s="86">
        <v>0</v>
      </c>
      <c r="BK232" s="4">
        <f t="shared" si="212"/>
        <v>74.357434620000021</v>
      </c>
      <c r="BM232" s="64">
        <v>47362</v>
      </c>
      <c r="BN232" s="2">
        <v>0.53194444444444444</v>
      </c>
      <c r="BO232">
        <v>45960</v>
      </c>
      <c r="BP232">
        <v>0.125892</v>
      </c>
      <c r="BQ232" s="86">
        <v>0</v>
      </c>
      <c r="BR232" s="4">
        <f t="shared" si="213"/>
        <v>195.77671175999998</v>
      </c>
      <c r="BT232" s="64">
        <v>38961</v>
      </c>
      <c r="BU232" s="2">
        <v>0.53194444444444444</v>
      </c>
      <c r="BV232">
        <v>45960</v>
      </c>
      <c r="BW232" s="65">
        <v>2.6690700000000001E-8</v>
      </c>
      <c r="BX232" s="86">
        <v>0</v>
      </c>
      <c r="BY232" s="4">
        <f t="shared" si="214"/>
        <v>183.53223767999989</v>
      </c>
      <c r="CA232" s="64">
        <v>47362</v>
      </c>
      <c r="CB232" s="2">
        <v>0.53194444444444444</v>
      </c>
      <c r="CC232">
        <v>45960</v>
      </c>
      <c r="CD232" s="65">
        <v>5.39578E-2</v>
      </c>
      <c r="CE232" s="86">
        <v>0</v>
      </c>
      <c r="CF232" s="4">
        <f t="shared" si="215"/>
        <v>101.91306222</v>
      </c>
      <c r="CH232" s="64">
        <v>38961</v>
      </c>
      <c r="CI232" s="2">
        <v>0.53194444444444444</v>
      </c>
      <c r="CJ232">
        <v>45960</v>
      </c>
      <c r="CK232" s="65">
        <v>6.5545099999999999E-9</v>
      </c>
      <c r="CL232" s="86">
        <v>0</v>
      </c>
      <c r="CM232" s="4">
        <f t="shared" si="216"/>
        <v>59.335641492000001</v>
      </c>
      <c r="CO232" s="64">
        <v>46753</v>
      </c>
      <c r="CP232" s="2">
        <v>0.53194444444444444</v>
      </c>
      <c r="CQ232">
        <v>45960</v>
      </c>
      <c r="CR232">
        <v>0.54657999999999995</v>
      </c>
      <c r="CS232" s="86">
        <v>0</v>
      </c>
      <c r="CT232" s="4">
        <f t="shared" si="217"/>
        <v>194.12606861999998</v>
      </c>
      <c r="CV232" s="64">
        <v>39083</v>
      </c>
      <c r="CW232" s="2">
        <v>0.53194444444444444</v>
      </c>
      <c r="CX232">
        <v>45960</v>
      </c>
      <c r="CY232">
        <v>4.53203E-4</v>
      </c>
      <c r="CZ232" s="86">
        <v>0</v>
      </c>
      <c r="DA232" s="4">
        <f t="shared" si="218"/>
        <v>185.59591796399997</v>
      </c>
      <c r="DC232" s="64">
        <v>46753</v>
      </c>
      <c r="DD232" s="2">
        <v>0.53194444444444444</v>
      </c>
      <c r="DE232">
        <v>45960</v>
      </c>
      <c r="DF232">
        <v>8.4365300000000004E-2</v>
      </c>
      <c r="DG232" s="86">
        <v>0</v>
      </c>
      <c r="DH232" s="4">
        <f t="shared" si="219"/>
        <v>41.830402259999985</v>
      </c>
      <c r="DJ232" s="64">
        <v>39083</v>
      </c>
      <c r="DK232" s="2">
        <v>0.53194444444444444</v>
      </c>
      <c r="DL232">
        <v>45960</v>
      </c>
      <c r="DM232" s="65">
        <v>7.7990699999999999E-5</v>
      </c>
      <c r="DN232" s="86">
        <v>0</v>
      </c>
      <c r="DO232" s="4">
        <f t="shared" si="220"/>
        <v>45.38782215359997</v>
      </c>
      <c r="DQ232" s="64">
        <v>47362</v>
      </c>
      <c r="DR232" s="2">
        <v>0.53194444444444444</v>
      </c>
      <c r="DS232">
        <v>45960</v>
      </c>
      <c r="DT232">
        <v>2.36735E-2</v>
      </c>
      <c r="DU232" s="86">
        <v>0</v>
      </c>
      <c r="DV232" s="4">
        <f t="shared" si="221"/>
        <v>194.10734316</v>
      </c>
      <c r="DX232" s="64">
        <v>38961</v>
      </c>
      <c r="DY232" s="2">
        <v>0.53194444444444444</v>
      </c>
      <c r="DZ232">
        <v>45960</v>
      </c>
      <c r="EA232" s="65">
        <v>3.29524E-10</v>
      </c>
      <c r="EB232" s="86">
        <v>0</v>
      </c>
      <c r="EC232" s="4">
        <f t="shared" si="222"/>
        <v>183.34284961199992</v>
      </c>
      <c r="EE232" s="64">
        <v>47362</v>
      </c>
      <c r="EF232" s="2">
        <v>0.53194444444444444</v>
      </c>
      <c r="EG232">
        <v>45960</v>
      </c>
      <c r="EH232">
        <v>7.4976000000000001E-3</v>
      </c>
      <c r="EI232" s="86">
        <v>0</v>
      </c>
      <c r="EJ232" s="4">
        <f t="shared" si="223"/>
        <v>82.119268379999994</v>
      </c>
      <c r="EL232" s="64">
        <v>38961</v>
      </c>
      <c r="EM232" s="2">
        <v>0.53194444444444444</v>
      </c>
      <c r="EN232">
        <v>45960</v>
      </c>
      <c r="EO232" s="65">
        <v>5.7626600000000001E-11</v>
      </c>
      <c r="EP232" s="86">
        <v>0</v>
      </c>
      <c r="EQ232" s="4">
        <f t="shared" si="224"/>
        <v>43.63390082519998</v>
      </c>
      <c r="ES232" s="64">
        <v>46753</v>
      </c>
      <c r="ET232" s="2">
        <v>0.53194444444444444</v>
      </c>
      <c r="EU232">
        <v>45960</v>
      </c>
      <c r="EV232">
        <v>4.8909399999999999E-2</v>
      </c>
      <c r="EW232" s="86">
        <v>0</v>
      </c>
      <c r="EX232" s="4">
        <f t="shared" si="225"/>
        <v>191.57558652000012</v>
      </c>
      <c r="EZ232" s="64">
        <v>39083</v>
      </c>
      <c r="FA232" s="2">
        <v>0.53194444444444444</v>
      </c>
      <c r="FB232">
        <v>45960</v>
      </c>
      <c r="FC232" s="65">
        <v>2.3214199999999999E-5</v>
      </c>
      <c r="FD232" s="86">
        <v>0</v>
      </c>
      <c r="FE232" s="4">
        <f t="shared" si="226"/>
        <v>185.51284269000004</v>
      </c>
      <c r="FG232" s="64">
        <v>46753</v>
      </c>
      <c r="FH232" s="2">
        <v>0.53194444444444444</v>
      </c>
      <c r="FI232">
        <v>45960</v>
      </c>
      <c r="FJ232">
        <v>5.4030199999999997E-3</v>
      </c>
      <c r="FK232" s="86">
        <v>0</v>
      </c>
      <c r="FL232" s="4">
        <f t="shared" si="227"/>
        <v>29.680593816000005</v>
      </c>
      <c r="FN232" s="64">
        <v>39083</v>
      </c>
      <c r="FO232" s="2">
        <v>0.53194444444444444</v>
      </c>
      <c r="FP232">
        <v>45960</v>
      </c>
      <c r="FQ232" s="65">
        <v>2.7727499999999998E-6</v>
      </c>
      <c r="FR232" s="86">
        <v>0</v>
      </c>
      <c r="FS232" s="4">
        <f t="shared" si="228"/>
        <v>32.554979208599995</v>
      </c>
      <c r="FU232" s="64">
        <v>47362</v>
      </c>
      <c r="FV232" s="2">
        <v>0.53194444444444444</v>
      </c>
      <c r="FW232">
        <v>45960</v>
      </c>
      <c r="FX232">
        <v>5.9485099999999997</v>
      </c>
      <c r="FY232" s="86">
        <v>0</v>
      </c>
      <c r="FZ232" s="4">
        <f t="shared" si="229"/>
        <v>85.845544680000017</v>
      </c>
      <c r="GB232" s="64">
        <v>47362</v>
      </c>
      <c r="GC232" s="2">
        <v>0.53194444444444444</v>
      </c>
      <c r="GD232">
        <v>45960</v>
      </c>
      <c r="GE232">
        <v>0.89020100000000002</v>
      </c>
      <c r="GF232" s="86">
        <v>0</v>
      </c>
      <c r="GG232" s="4">
        <f t="shared" si="230"/>
        <v>58.538361479999999</v>
      </c>
      <c r="GI232" s="64">
        <v>47362</v>
      </c>
      <c r="GJ232" s="2">
        <v>0.53194444444444444</v>
      </c>
      <c r="GK232">
        <v>45960</v>
      </c>
      <c r="GL232">
        <v>7.3507000000000003E-2</v>
      </c>
      <c r="GM232" s="86">
        <v>0</v>
      </c>
      <c r="GN232" s="4">
        <f t="shared" si="231"/>
        <v>40.006538519999978</v>
      </c>
      <c r="GP232" s="64">
        <v>38961</v>
      </c>
      <c r="GQ232" s="2">
        <v>0.53194444444444444</v>
      </c>
      <c r="GR232">
        <v>45960</v>
      </c>
      <c r="GS232">
        <v>5.8481699999999998E-2</v>
      </c>
      <c r="GT232" s="86">
        <v>0</v>
      </c>
      <c r="GU232" s="4">
        <f t="shared" si="232"/>
        <v>39.443953919999984</v>
      </c>
      <c r="GW232" s="64">
        <v>46753</v>
      </c>
      <c r="GX232" s="2">
        <v>0.53194444444444444</v>
      </c>
      <c r="GY232">
        <v>45960</v>
      </c>
      <c r="GZ232">
        <v>2.0924399999999999</v>
      </c>
      <c r="HA232" s="86">
        <v>0</v>
      </c>
      <c r="HB232" s="4">
        <f t="shared" si="233"/>
        <v>70.920677939999976</v>
      </c>
      <c r="HD232" s="64">
        <v>39083</v>
      </c>
      <c r="HE232" s="2">
        <v>0.53194444444444444</v>
      </c>
      <c r="HF232">
        <v>45960</v>
      </c>
      <c r="HG232">
        <v>1.9358299999999998E-2</v>
      </c>
      <c r="HH232" s="86">
        <v>0</v>
      </c>
      <c r="HI232" s="4">
        <f t="shared" si="234"/>
        <v>74.357434620000021</v>
      </c>
      <c r="HK232" s="64">
        <v>46753</v>
      </c>
      <c r="HL232" s="2">
        <v>0.53194444444444444</v>
      </c>
      <c r="HM232">
        <v>45960</v>
      </c>
      <c r="HN232">
        <v>5.2900999999999997E-2</v>
      </c>
      <c r="HO232" s="86">
        <v>0</v>
      </c>
      <c r="HP232" s="4">
        <f t="shared" si="235"/>
        <v>35.388265740000008</v>
      </c>
      <c r="HR232" s="64">
        <v>39083</v>
      </c>
      <c r="HS232" s="2">
        <v>0.53194444444444444</v>
      </c>
      <c r="HT232">
        <v>45960</v>
      </c>
      <c r="HU232">
        <v>2.8576799999999999E-4</v>
      </c>
      <c r="HV232" s="86">
        <v>0</v>
      </c>
      <c r="HW232" s="4">
        <f t="shared" si="236"/>
        <v>36.42369549</v>
      </c>
    </row>
    <row r="233" spans="2:231" x14ac:dyDescent="0.3">
      <c r="B233" s="63">
        <v>47362</v>
      </c>
      <c r="C233" s="2">
        <v>0.53263888888888888</v>
      </c>
      <c r="D233">
        <v>46020</v>
      </c>
      <c r="E233" s="4">
        <v>225.453</v>
      </c>
      <c r="F233" s="86">
        <v>0</v>
      </c>
      <c r="G233" s="4">
        <f t="shared" si="204"/>
        <v>272.54660195999986</v>
      </c>
      <c r="I233" s="64">
        <v>47362</v>
      </c>
      <c r="J233" s="2">
        <v>0.53263888888888888</v>
      </c>
      <c r="K233">
        <v>46020</v>
      </c>
      <c r="L233">
        <v>2.1342099999999999</v>
      </c>
      <c r="M233" s="86">
        <v>0</v>
      </c>
      <c r="N233" s="4">
        <f t="shared" si="205"/>
        <v>204.06842975999999</v>
      </c>
      <c r="P233" s="64">
        <v>38961</v>
      </c>
      <c r="Q233" s="2">
        <v>0.53263888888888888</v>
      </c>
      <c r="R233">
        <v>46020</v>
      </c>
      <c r="S233" s="65">
        <v>6.5438799999999994E-5</v>
      </c>
      <c r="T233" s="86">
        <v>0</v>
      </c>
      <c r="U233" s="4">
        <f t="shared" si="206"/>
        <v>185.46264095999999</v>
      </c>
      <c r="W233" s="64">
        <v>47362</v>
      </c>
      <c r="X233" s="2">
        <v>0.53263888888888888</v>
      </c>
      <c r="Y233">
        <v>46020</v>
      </c>
      <c r="Z233">
        <v>1.30464</v>
      </c>
      <c r="AA233" s="86">
        <v>0</v>
      </c>
      <c r="AB233" s="4">
        <f t="shared" si="207"/>
        <v>137.38433369999996</v>
      </c>
      <c r="AD233" s="64">
        <v>38961</v>
      </c>
      <c r="AE233" s="2">
        <v>0.53263888888888888</v>
      </c>
      <c r="AF233">
        <v>46020</v>
      </c>
      <c r="AG233" s="65">
        <v>2.6565799999999999E-5</v>
      </c>
      <c r="AH233" s="86">
        <v>0</v>
      </c>
      <c r="AI233" s="4">
        <f t="shared" si="208"/>
        <v>92.003267940000043</v>
      </c>
      <c r="AK233" s="64">
        <v>46753</v>
      </c>
      <c r="AL233" s="2">
        <v>0.53263888888888888</v>
      </c>
      <c r="AM233">
        <v>46020</v>
      </c>
      <c r="AN233">
        <v>7.5721999999999996</v>
      </c>
      <c r="AO233" s="86">
        <v>0</v>
      </c>
      <c r="AP233" s="4">
        <f t="shared" si="209"/>
        <v>204.80873262000014</v>
      </c>
      <c r="AR233" s="64">
        <v>39083</v>
      </c>
      <c r="AS233" s="2">
        <v>0.53263888888888888</v>
      </c>
      <c r="AT233">
        <v>46020</v>
      </c>
      <c r="AU233">
        <v>5.0567800000000003E-2</v>
      </c>
      <c r="AV233" s="86">
        <v>0</v>
      </c>
      <c r="AW233" s="4">
        <f t="shared" si="210"/>
        <v>186.72557051999999</v>
      </c>
      <c r="AY233" s="64">
        <v>46753</v>
      </c>
      <c r="AZ233" s="2">
        <v>0.53263888888888888</v>
      </c>
      <c r="BA233">
        <v>46020</v>
      </c>
      <c r="BB233">
        <v>1.9178299999999999</v>
      </c>
      <c r="BC233" s="86">
        <v>0</v>
      </c>
      <c r="BD233" s="4">
        <f t="shared" si="211"/>
        <v>70.920677939999976</v>
      </c>
      <c r="BF233" s="64">
        <v>39083</v>
      </c>
      <c r="BG233" s="2">
        <v>0.53263888888888888</v>
      </c>
      <c r="BH233">
        <v>46020</v>
      </c>
      <c r="BI233">
        <v>1.53849E-2</v>
      </c>
      <c r="BJ233" s="86">
        <v>0</v>
      </c>
      <c r="BK233" s="4">
        <f t="shared" si="212"/>
        <v>74.357434620000021</v>
      </c>
      <c r="BM233" s="64">
        <v>47362</v>
      </c>
      <c r="BN233" s="2">
        <v>0.53263888888888888</v>
      </c>
      <c r="BO233">
        <v>46020</v>
      </c>
      <c r="BP233">
        <v>0.10473300000000001</v>
      </c>
      <c r="BQ233" s="86">
        <v>0</v>
      </c>
      <c r="BR233" s="4">
        <f t="shared" si="213"/>
        <v>195.77671175999998</v>
      </c>
      <c r="BT233" s="64">
        <v>38961</v>
      </c>
      <c r="BU233" s="2">
        <v>0.53263888888888888</v>
      </c>
      <c r="BV233">
        <v>46020</v>
      </c>
      <c r="BW233" s="65">
        <v>1.58295E-8</v>
      </c>
      <c r="BX233" s="86">
        <v>0</v>
      </c>
      <c r="BY233" s="4">
        <f t="shared" si="214"/>
        <v>183.53223767999989</v>
      </c>
      <c r="CA233" s="64">
        <v>47362</v>
      </c>
      <c r="CB233" s="2">
        <v>0.53263888888888888</v>
      </c>
      <c r="CC233">
        <v>46020</v>
      </c>
      <c r="CD233" s="65">
        <v>4.4889100000000001E-2</v>
      </c>
      <c r="CE233" s="86">
        <v>0</v>
      </c>
      <c r="CF233" s="4">
        <f t="shared" si="215"/>
        <v>101.91306222</v>
      </c>
      <c r="CH233" s="64">
        <v>38961</v>
      </c>
      <c r="CI233" s="2">
        <v>0.53263888888888888</v>
      </c>
      <c r="CJ233">
        <v>46020</v>
      </c>
      <c r="CK233" s="65">
        <v>3.8872900000000001E-9</v>
      </c>
      <c r="CL233" s="86">
        <v>0</v>
      </c>
      <c r="CM233" s="4">
        <f t="shared" si="216"/>
        <v>59.335641492000001</v>
      </c>
      <c r="CO233" s="64">
        <v>46753</v>
      </c>
      <c r="CP233" s="2">
        <v>0.53263888888888888</v>
      </c>
      <c r="CQ233">
        <v>46020</v>
      </c>
      <c r="CR233">
        <v>0.46951599999999999</v>
      </c>
      <c r="CS233" s="86">
        <v>0</v>
      </c>
      <c r="CT233" s="4">
        <f t="shared" si="217"/>
        <v>194.12606861999998</v>
      </c>
      <c r="CV233" s="64">
        <v>39083</v>
      </c>
      <c r="CW233" s="2">
        <v>0.53263888888888888</v>
      </c>
      <c r="CX233">
        <v>46020</v>
      </c>
      <c r="CY233">
        <v>3.1559999999999997E-4</v>
      </c>
      <c r="CZ233" s="86">
        <v>0</v>
      </c>
      <c r="DA233" s="4">
        <f t="shared" si="218"/>
        <v>185.59591796399997</v>
      </c>
      <c r="DC233" s="64">
        <v>46753</v>
      </c>
      <c r="DD233" s="2">
        <v>0.53263888888888888</v>
      </c>
      <c r="DE233">
        <v>46020</v>
      </c>
      <c r="DF233">
        <v>7.2466799999999998E-2</v>
      </c>
      <c r="DG233" s="86">
        <v>0</v>
      </c>
      <c r="DH233" s="4">
        <f t="shared" si="219"/>
        <v>41.830402259999985</v>
      </c>
      <c r="DJ233" s="64">
        <v>39083</v>
      </c>
      <c r="DK233" s="2">
        <v>0.53263888888888888</v>
      </c>
      <c r="DL233">
        <v>46020</v>
      </c>
      <c r="DM233" s="65">
        <v>5.4310900000000002E-5</v>
      </c>
      <c r="DN233" s="86">
        <v>0</v>
      </c>
      <c r="DO233" s="4">
        <f t="shared" si="220"/>
        <v>45.38782215359997</v>
      </c>
      <c r="DQ233" s="64">
        <v>47362</v>
      </c>
      <c r="DR233" s="2">
        <v>0.53263888888888888</v>
      </c>
      <c r="DS233">
        <v>46020</v>
      </c>
      <c r="DT233">
        <v>1.8944599999999999E-2</v>
      </c>
      <c r="DU233" s="86">
        <v>0</v>
      </c>
      <c r="DV233" s="4">
        <f t="shared" si="221"/>
        <v>194.10734316</v>
      </c>
      <c r="DX233" s="64">
        <v>38961</v>
      </c>
      <c r="DY233" s="2">
        <v>0.53263888888888888</v>
      </c>
      <c r="DZ233">
        <v>46020</v>
      </c>
      <c r="EA233" s="65">
        <v>1.7707599999999999E-10</v>
      </c>
      <c r="EB233" s="86">
        <v>0</v>
      </c>
      <c r="EC233" s="4">
        <f t="shared" si="222"/>
        <v>183.34284961199992</v>
      </c>
      <c r="EE233" s="64">
        <v>47362</v>
      </c>
      <c r="EF233" s="2">
        <v>0.53263888888888888</v>
      </c>
      <c r="EG233">
        <v>46020</v>
      </c>
      <c r="EH233">
        <v>5.9998899999999999E-3</v>
      </c>
      <c r="EI233" s="86">
        <v>0</v>
      </c>
      <c r="EJ233" s="4">
        <f t="shared" si="223"/>
        <v>82.119268379999994</v>
      </c>
      <c r="EL233" s="64">
        <v>38961</v>
      </c>
      <c r="EM233" s="2">
        <v>0.53263888888888888</v>
      </c>
      <c r="EN233">
        <v>46020</v>
      </c>
      <c r="EO233" s="65">
        <v>3.0966599999999999E-11</v>
      </c>
      <c r="EP233" s="86">
        <v>0</v>
      </c>
      <c r="EQ233" s="4">
        <f t="shared" si="224"/>
        <v>43.63390082519998</v>
      </c>
      <c r="ES233" s="64">
        <v>46753</v>
      </c>
      <c r="ET233" s="2">
        <v>0.53263888888888888</v>
      </c>
      <c r="EU233">
        <v>46020</v>
      </c>
      <c r="EV233">
        <v>3.9558200000000002E-2</v>
      </c>
      <c r="EW233" s="86">
        <v>0</v>
      </c>
      <c r="EX233" s="4">
        <f t="shared" si="225"/>
        <v>191.57558652000012</v>
      </c>
      <c r="EZ233" s="64">
        <v>39083</v>
      </c>
      <c r="FA233" s="2">
        <v>0.53263888888888888</v>
      </c>
      <c r="FB233">
        <v>46020</v>
      </c>
      <c r="FC233" s="65">
        <v>1.50485E-5</v>
      </c>
      <c r="FD233" s="86">
        <v>0</v>
      </c>
      <c r="FE233" s="4">
        <f t="shared" si="226"/>
        <v>185.51284269000004</v>
      </c>
      <c r="FG233" s="64">
        <v>46753</v>
      </c>
      <c r="FH233" s="2">
        <v>0.53263888888888888</v>
      </c>
      <c r="FI233">
        <v>46020</v>
      </c>
      <c r="FJ233">
        <v>4.3713900000000002E-3</v>
      </c>
      <c r="FK233" s="86">
        <v>0</v>
      </c>
      <c r="FL233" s="4">
        <f t="shared" si="227"/>
        <v>29.680593816000005</v>
      </c>
      <c r="FN233" s="64">
        <v>39083</v>
      </c>
      <c r="FO233" s="2">
        <v>0.53263888888888888</v>
      </c>
      <c r="FP233">
        <v>46020</v>
      </c>
      <c r="FQ233" s="65">
        <v>1.7974299999999999E-6</v>
      </c>
      <c r="FR233" s="86">
        <v>0</v>
      </c>
      <c r="FS233" s="4">
        <f t="shared" si="228"/>
        <v>32.554979208599995</v>
      </c>
      <c r="FU233" s="64">
        <v>47362</v>
      </c>
      <c r="FV233" s="2">
        <v>0.53263888888888888</v>
      </c>
      <c r="FW233">
        <v>46020</v>
      </c>
      <c r="FX233">
        <v>5.5926499999999999</v>
      </c>
      <c r="FY233" s="86">
        <v>0</v>
      </c>
      <c r="FZ233" s="4">
        <f t="shared" si="229"/>
        <v>85.845544680000017</v>
      </c>
      <c r="GB233" s="64">
        <v>47362</v>
      </c>
      <c r="GC233" s="2">
        <v>0.53263888888888888</v>
      </c>
      <c r="GD233">
        <v>46020</v>
      </c>
      <c r="GE233">
        <v>0.81057100000000004</v>
      </c>
      <c r="GF233" s="86">
        <v>0</v>
      </c>
      <c r="GG233" s="4">
        <f t="shared" si="230"/>
        <v>58.538361479999999</v>
      </c>
      <c r="GI233" s="64">
        <v>47362</v>
      </c>
      <c r="GJ233" s="2">
        <v>0.53263888888888888</v>
      </c>
      <c r="GK233">
        <v>46020</v>
      </c>
      <c r="GL233">
        <v>6.3973299999999997E-2</v>
      </c>
      <c r="GM233" s="86">
        <v>0</v>
      </c>
      <c r="GN233" s="4">
        <f t="shared" si="231"/>
        <v>40.006538519999978</v>
      </c>
      <c r="GP233" s="64">
        <v>38961</v>
      </c>
      <c r="GQ233" s="2">
        <v>0.53263888888888888</v>
      </c>
      <c r="GR233">
        <v>46020</v>
      </c>
      <c r="GS233">
        <v>5.0656E-2</v>
      </c>
      <c r="GT233" s="86">
        <v>0</v>
      </c>
      <c r="GU233" s="4">
        <f t="shared" si="232"/>
        <v>39.443953919999984</v>
      </c>
      <c r="GW233" s="64">
        <v>46753</v>
      </c>
      <c r="GX233" s="2">
        <v>0.53263888888888888</v>
      </c>
      <c r="GY233">
        <v>46020</v>
      </c>
      <c r="GZ233">
        <v>1.9178299999999999</v>
      </c>
      <c r="HA233" s="86">
        <v>0</v>
      </c>
      <c r="HB233" s="4">
        <f t="shared" si="233"/>
        <v>70.920677939999976</v>
      </c>
      <c r="HD233" s="64">
        <v>39083</v>
      </c>
      <c r="HE233" s="2">
        <v>0.53263888888888888</v>
      </c>
      <c r="HF233">
        <v>46020</v>
      </c>
      <c r="HG233">
        <v>1.53849E-2</v>
      </c>
      <c r="HH233" s="86">
        <v>0</v>
      </c>
      <c r="HI233" s="4">
        <f t="shared" si="234"/>
        <v>74.357434620000021</v>
      </c>
      <c r="HK233" s="64">
        <v>46753</v>
      </c>
      <c r="HL233" s="2">
        <v>0.53263888888888888</v>
      </c>
      <c r="HM233">
        <v>46020</v>
      </c>
      <c r="HN233">
        <v>4.5108099999999998E-2</v>
      </c>
      <c r="HO233" s="86">
        <v>0</v>
      </c>
      <c r="HP233" s="4">
        <f t="shared" si="235"/>
        <v>35.388265740000008</v>
      </c>
      <c r="HR233" s="64">
        <v>39083</v>
      </c>
      <c r="HS233" s="2">
        <v>0.53263888888888888</v>
      </c>
      <c r="HT233">
        <v>46020</v>
      </c>
      <c r="HU233">
        <v>2.11638E-4</v>
      </c>
      <c r="HV233" s="86">
        <v>0</v>
      </c>
      <c r="HW233" s="4">
        <f t="shared" si="236"/>
        <v>36.42369549</v>
      </c>
    </row>
    <row r="234" spans="2:231" x14ac:dyDescent="0.3">
      <c r="B234" s="63">
        <v>47362</v>
      </c>
      <c r="C234" s="2">
        <v>0.53333333333333333</v>
      </c>
      <c r="D234">
        <v>46080</v>
      </c>
      <c r="E234" s="4">
        <v>222.59399999999999</v>
      </c>
      <c r="F234" s="86">
        <v>0</v>
      </c>
      <c r="G234" s="4">
        <f t="shared" si="204"/>
        <v>272.54660195999986</v>
      </c>
      <c r="I234" s="64">
        <v>47362</v>
      </c>
      <c r="J234" s="2">
        <v>0.53333333333333333</v>
      </c>
      <c r="K234">
        <v>46080</v>
      </c>
      <c r="L234">
        <v>1.90096</v>
      </c>
      <c r="M234" s="86">
        <v>0</v>
      </c>
      <c r="N234" s="4">
        <f t="shared" si="205"/>
        <v>204.06842975999999</v>
      </c>
      <c r="P234" s="64">
        <v>38961</v>
      </c>
      <c r="Q234" s="2">
        <v>0.53333333333333333</v>
      </c>
      <c r="R234">
        <v>46080</v>
      </c>
      <c r="S234" s="65">
        <v>4.6592399999999998E-5</v>
      </c>
      <c r="T234" s="86">
        <v>0</v>
      </c>
      <c r="U234" s="4">
        <f t="shared" si="206"/>
        <v>185.46264095999999</v>
      </c>
      <c r="W234" s="64">
        <v>47362</v>
      </c>
      <c r="X234" s="2">
        <v>0.53333333333333333</v>
      </c>
      <c r="Y234">
        <v>46080</v>
      </c>
      <c r="Z234">
        <v>1.16205</v>
      </c>
      <c r="AA234" s="86">
        <v>0</v>
      </c>
      <c r="AB234" s="4">
        <f t="shared" si="207"/>
        <v>137.38433369999996</v>
      </c>
      <c r="AD234" s="64">
        <v>38961</v>
      </c>
      <c r="AE234" s="2">
        <v>0.53333333333333333</v>
      </c>
      <c r="AF234">
        <v>46080</v>
      </c>
      <c r="AG234" s="65">
        <v>1.8914900000000001E-5</v>
      </c>
      <c r="AH234" s="86">
        <v>0</v>
      </c>
      <c r="AI234" s="4">
        <f t="shared" si="208"/>
        <v>92.003267940000043</v>
      </c>
      <c r="AK234" s="64">
        <v>46753</v>
      </c>
      <c r="AL234" s="2">
        <v>0.53333333333333333</v>
      </c>
      <c r="AM234">
        <v>46080</v>
      </c>
      <c r="AN234">
        <v>6.95174</v>
      </c>
      <c r="AO234" s="86">
        <v>0</v>
      </c>
      <c r="AP234" s="4">
        <f t="shared" si="209"/>
        <v>204.80873262000014</v>
      </c>
      <c r="AR234" s="64">
        <v>39083</v>
      </c>
      <c r="AS234" s="2">
        <v>0.53333333333333333</v>
      </c>
      <c r="AT234">
        <v>46080</v>
      </c>
      <c r="AU234">
        <v>4.0113000000000003E-2</v>
      </c>
      <c r="AV234" s="86">
        <v>0</v>
      </c>
      <c r="AW234" s="4">
        <f t="shared" si="210"/>
        <v>186.72557051999999</v>
      </c>
      <c r="AY234" s="64">
        <v>46753</v>
      </c>
      <c r="AZ234" s="2">
        <v>0.53333333333333333</v>
      </c>
      <c r="BA234">
        <v>46080</v>
      </c>
      <c r="BB234">
        <v>1.75814</v>
      </c>
      <c r="BC234" s="86">
        <v>0</v>
      </c>
      <c r="BD234" s="4">
        <f t="shared" si="211"/>
        <v>70.920677939999976</v>
      </c>
      <c r="BF234" s="64">
        <v>39083</v>
      </c>
      <c r="BG234" s="2">
        <v>0.53333333333333333</v>
      </c>
      <c r="BH234">
        <v>46080</v>
      </c>
      <c r="BI234">
        <v>1.2204100000000001E-2</v>
      </c>
      <c r="BJ234" s="86">
        <v>0</v>
      </c>
      <c r="BK234" s="4">
        <f t="shared" si="212"/>
        <v>74.357434620000021</v>
      </c>
      <c r="BM234" s="64">
        <v>47362</v>
      </c>
      <c r="BN234" s="2">
        <v>0.53333333333333333</v>
      </c>
      <c r="BO234">
        <v>46080</v>
      </c>
      <c r="BP234">
        <v>8.70779E-2</v>
      </c>
      <c r="BQ234" s="86">
        <v>0</v>
      </c>
      <c r="BR234" s="4">
        <f t="shared" si="213"/>
        <v>195.77671175999998</v>
      </c>
      <c r="BT234" s="64">
        <v>38961</v>
      </c>
      <c r="BU234" s="2">
        <v>0.53333333333333333</v>
      </c>
      <c r="BV234">
        <v>46080</v>
      </c>
      <c r="BW234" s="65">
        <v>9.3797100000000005E-9</v>
      </c>
      <c r="BX234" s="86">
        <v>0</v>
      </c>
      <c r="BY234" s="4">
        <f t="shared" si="214"/>
        <v>183.53223767999989</v>
      </c>
      <c r="CA234" s="64">
        <v>47362</v>
      </c>
      <c r="CB234" s="2">
        <v>0.53333333333333333</v>
      </c>
      <c r="CC234">
        <v>46080</v>
      </c>
      <c r="CD234" s="65">
        <v>3.7321899999999998E-2</v>
      </c>
      <c r="CE234" s="86">
        <v>0</v>
      </c>
      <c r="CF234" s="4">
        <f t="shared" si="215"/>
        <v>101.91306222</v>
      </c>
      <c r="CH234" s="64">
        <v>38961</v>
      </c>
      <c r="CI234" s="2">
        <v>0.53333333333333333</v>
      </c>
      <c r="CJ234">
        <v>46080</v>
      </c>
      <c r="CK234" s="65">
        <v>2.30341E-9</v>
      </c>
      <c r="CL234" s="86">
        <v>0</v>
      </c>
      <c r="CM234" s="4">
        <f t="shared" si="216"/>
        <v>59.335641492000001</v>
      </c>
      <c r="CO234" s="64">
        <v>46753</v>
      </c>
      <c r="CP234" s="2">
        <v>0.53333333333333333</v>
      </c>
      <c r="CQ234">
        <v>46080</v>
      </c>
      <c r="CR234">
        <v>0.40342299999999998</v>
      </c>
      <c r="CS234" s="86">
        <v>0</v>
      </c>
      <c r="CT234" s="4">
        <f t="shared" si="217"/>
        <v>194.12606861999998</v>
      </c>
      <c r="CV234" s="64">
        <v>39083</v>
      </c>
      <c r="CW234" s="2">
        <v>0.53333333333333333</v>
      </c>
      <c r="CX234">
        <v>46080</v>
      </c>
      <c r="CY234">
        <v>2.1914600000000001E-4</v>
      </c>
      <c r="CZ234" s="86">
        <v>0</v>
      </c>
      <c r="DA234" s="4">
        <f t="shared" si="218"/>
        <v>185.59591796399997</v>
      </c>
      <c r="DC234" s="64">
        <v>46753</v>
      </c>
      <c r="DD234" s="2">
        <v>0.53333333333333333</v>
      </c>
      <c r="DE234">
        <v>46080</v>
      </c>
      <c r="DF234">
        <v>6.2262600000000001E-2</v>
      </c>
      <c r="DG234" s="86">
        <v>0</v>
      </c>
      <c r="DH234" s="4">
        <f t="shared" si="219"/>
        <v>41.830402259999985</v>
      </c>
      <c r="DJ234" s="64">
        <v>39083</v>
      </c>
      <c r="DK234" s="2">
        <v>0.53333333333333333</v>
      </c>
      <c r="DL234">
        <v>46080</v>
      </c>
      <c r="DM234" s="65">
        <v>3.7712300000000001E-5</v>
      </c>
      <c r="DN234" s="86">
        <v>0</v>
      </c>
      <c r="DO234" s="4">
        <f t="shared" si="220"/>
        <v>45.38782215359997</v>
      </c>
      <c r="DQ234" s="64">
        <v>47362</v>
      </c>
      <c r="DR234" s="2">
        <v>0.53333333333333333</v>
      </c>
      <c r="DS234">
        <v>46080</v>
      </c>
      <c r="DT234">
        <v>1.5149299999999999E-2</v>
      </c>
      <c r="DU234" s="86">
        <v>0</v>
      </c>
      <c r="DV234" s="4">
        <f t="shared" si="221"/>
        <v>194.10734316</v>
      </c>
      <c r="DX234" s="64">
        <v>38961</v>
      </c>
      <c r="DY234" s="2">
        <v>0.53333333333333333</v>
      </c>
      <c r="DZ234">
        <v>46080</v>
      </c>
      <c r="EA234" s="65">
        <v>9.5058700000000005E-11</v>
      </c>
      <c r="EB234" s="86">
        <v>0</v>
      </c>
      <c r="EC234" s="4">
        <f t="shared" si="222"/>
        <v>183.34284961199992</v>
      </c>
      <c r="EE234" s="64">
        <v>47362</v>
      </c>
      <c r="EF234" s="2">
        <v>0.53333333333333333</v>
      </c>
      <c r="EG234">
        <v>46080</v>
      </c>
      <c r="EH234">
        <v>4.79789E-3</v>
      </c>
      <c r="EI234" s="86">
        <v>0</v>
      </c>
      <c r="EJ234" s="4">
        <f t="shared" si="223"/>
        <v>82.119268379999994</v>
      </c>
      <c r="EL234" s="64">
        <v>38961</v>
      </c>
      <c r="EM234" s="2">
        <v>0.53333333333333333</v>
      </c>
      <c r="EN234">
        <v>46080</v>
      </c>
      <c r="EO234" s="65">
        <v>1.66238E-11</v>
      </c>
      <c r="EP234" s="86">
        <v>0</v>
      </c>
      <c r="EQ234" s="4">
        <f t="shared" si="224"/>
        <v>43.63390082519998</v>
      </c>
      <c r="ES234" s="64">
        <v>46753</v>
      </c>
      <c r="ET234" s="2">
        <v>0.53333333333333333</v>
      </c>
      <c r="EU234">
        <v>46080</v>
      </c>
      <c r="EV234">
        <v>3.2004400000000002E-2</v>
      </c>
      <c r="EW234" s="86">
        <v>0</v>
      </c>
      <c r="EX234" s="4">
        <f t="shared" si="225"/>
        <v>191.57558652000012</v>
      </c>
      <c r="EZ234" s="64">
        <v>39083</v>
      </c>
      <c r="FA234" s="2">
        <v>0.53333333333333333</v>
      </c>
      <c r="FB234">
        <v>46080</v>
      </c>
      <c r="FC234" s="65">
        <v>9.7215800000000005E-6</v>
      </c>
      <c r="FD234" s="86">
        <v>0</v>
      </c>
      <c r="FE234" s="4">
        <f t="shared" si="226"/>
        <v>185.51284269000004</v>
      </c>
      <c r="FG234" s="64">
        <v>46753</v>
      </c>
      <c r="FH234" s="2">
        <v>0.53333333333333333</v>
      </c>
      <c r="FI234">
        <v>46080</v>
      </c>
      <c r="FJ234">
        <v>3.5377400000000002E-3</v>
      </c>
      <c r="FK234" s="86">
        <v>0</v>
      </c>
      <c r="FL234" s="4">
        <f t="shared" si="227"/>
        <v>29.680593816000005</v>
      </c>
      <c r="FN234" s="64">
        <v>39083</v>
      </c>
      <c r="FO234" s="2">
        <v>0.53333333333333333</v>
      </c>
      <c r="FP234">
        <v>46080</v>
      </c>
      <c r="FQ234" s="65">
        <v>1.16117E-6</v>
      </c>
      <c r="FR234" s="86">
        <v>0</v>
      </c>
      <c r="FS234" s="4">
        <f t="shared" si="228"/>
        <v>32.554979208599995</v>
      </c>
      <c r="FU234" s="64">
        <v>47362</v>
      </c>
      <c r="FV234" s="2">
        <v>0.53333333333333333</v>
      </c>
      <c r="FW234">
        <v>46080</v>
      </c>
      <c r="FX234">
        <v>5.25807</v>
      </c>
      <c r="FY234" s="86">
        <v>0</v>
      </c>
      <c r="FZ234" s="4">
        <f t="shared" si="229"/>
        <v>85.845544680000017</v>
      </c>
      <c r="GB234" s="64">
        <v>47362</v>
      </c>
      <c r="GC234" s="2">
        <v>0.53333333333333333</v>
      </c>
      <c r="GD234">
        <v>46080</v>
      </c>
      <c r="GE234">
        <v>0.73806499999999997</v>
      </c>
      <c r="GF234" s="86">
        <v>0</v>
      </c>
      <c r="GG234" s="4">
        <f t="shared" si="230"/>
        <v>58.538361479999999</v>
      </c>
      <c r="GI234" s="64">
        <v>47362</v>
      </c>
      <c r="GJ234" s="2">
        <v>0.53333333333333333</v>
      </c>
      <c r="GK234">
        <v>46080</v>
      </c>
      <c r="GL234">
        <v>5.5676000000000003E-2</v>
      </c>
      <c r="GM234" s="86">
        <v>0</v>
      </c>
      <c r="GN234" s="4">
        <f t="shared" si="231"/>
        <v>40.006538519999978</v>
      </c>
      <c r="GP234" s="64">
        <v>38961</v>
      </c>
      <c r="GQ234" s="2">
        <v>0.53333333333333333</v>
      </c>
      <c r="GR234">
        <v>46080</v>
      </c>
      <c r="GS234">
        <v>4.3876900000000003E-2</v>
      </c>
      <c r="GT234" s="86">
        <v>0</v>
      </c>
      <c r="GU234" s="4">
        <f t="shared" si="232"/>
        <v>39.443953919999984</v>
      </c>
      <c r="GW234" s="64">
        <v>46753</v>
      </c>
      <c r="GX234" s="2">
        <v>0.53333333333333333</v>
      </c>
      <c r="GY234">
        <v>46080</v>
      </c>
      <c r="GZ234">
        <v>1.75814</v>
      </c>
      <c r="HA234" s="86">
        <v>0</v>
      </c>
      <c r="HB234" s="4">
        <f t="shared" si="233"/>
        <v>70.920677939999976</v>
      </c>
      <c r="HD234" s="64">
        <v>39083</v>
      </c>
      <c r="HE234" s="2">
        <v>0.53333333333333333</v>
      </c>
      <c r="HF234">
        <v>46080</v>
      </c>
      <c r="HG234">
        <v>1.2204100000000001E-2</v>
      </c>
      <c r="HH234" s="86">
        <v>0</v>
      </c>
      <c r="HI234" s="4">
        <f t="shared" si="234"/>
        <v>74.357434620000021</v>
      </c>
      <c r="HK234" s="64">
        <v>46753</v>
      </c>
      <c r="HL234" s="2">
        <v>0.53333333333333333</v>
      </c>
      <c r="HM234">
        <v>46080</v>
      </c>
      <c r="HN234">
        <v>3.8463700000000003E-2</v>
      </c>
      <c r="HO234" s="86">
        <v>0</v>
      </c>
      <c r="HP234" s="4">
        <f t="shared" si="235"/>
        <v>35.388265740000008</v>
      </c>
      <c r="HR234" s="64">
        <v>39083</v>
      </c>
      <c r="HS234" s="2">
        <v>0.53333333333333333</v>
      </c>
      <c r="HT234">
        <v>46080</v>
      </c>
      <c r="HU234">
        <v>1.56463E-4</v>
      </c>
      <c r="HV234" s="86">
        <v>0</v>
      </c>
      <c r="HW234" s="4">
        <f t="shared" si="236"/>
        <v>36.42369549</v>
      </c>
    </row>
    <row r="235" spans="2:231" x14ac:dyDescent="0.3">
      <c r="B235" s="63">
        <v>47362</v>
      </c>
      <c r="C235" s="2">
        <v>0.53402777777777777</v>
      </c>
      <c r="D235">
        <v>46140</v>
      </c>
      <c r="E235" s="4">
        <v>219.77199999999999</v>
      </c>
      <c r="F235" s="86">
        <v>0</v>
      </c>
      <c r="G235" s="4">
        <f t="shared" si="204"/>
        <v>272.54660195999986</v>
      </c>
      <c r="I235" s="64">
        <v>47362</v>
      </c>
      <c r="J235" s="2">
        <v>0.53402777777777777</v>
      </c>
      <c r="K235">
        <v>46140</v>
      </c>
      <c r="L235">
        <v>1.69255</v>
      </c>
      <c r="M235" s="86">
        <v>0</v>
      </c>
      <c r="N235" s="4">
        <f t="shared" si="205"/>
        <v>204.06842975999999</v>
      </c>
      <c r="P235" s="64">
        <v>38961</v>
      </c>
      <c r="Q235" s="2">
        <v>0.53402777777777777</v>
      </c>
      <c r="R235">
        <v>46140</v>
      </c>
      <c r="S235" s="65">
        <v>3.31534E-5</v>
      </c>
      <c r="T235" s="86">
        <v>0</v>
      </c>
      <c r="U235" s="4">
        <f t="shared" si="206"/>
        <v>185.46264095999999</v>
      </c>
      <c r="W235" s="64">
        <v>47362</v>
      </c>
      <c r="X235" s="2">
        <v>0.53402777777777777</v>
      </c>
      <c r="Y235">
        <v>46140</v>
      </c>
      <c r="Z235">
        <v>1.0346599999999999</v>
      </c>
      <c r="AA235" s="86">
        <v>0</v>
      </c>
      <c r="AB235" s="4">
        <f t="shared" si="207"/>
        <v>137.38433369999996</v>
      </c>
      <c r="AD235" s="64">
        <v>38961</v>
      </c>
      <c r="AE235" s="2">
        <v>0.53402777777777777</v>
      </c>
      <c r="AF235">
        <v>46140</v>
      </c>
      <c r="AG235" s="65">
        <v>1.34591E-5</v>
      </c>
      <c r="AH235" s="86">
        <v>0</v>
      </c>
      <c r="AI235" s="4">
        <f t="shared" si="208"/>
        <v>92.003267940000043</v>
      </c>
      <c r="AK235" s="64">
        <v>46753</v>
      </c>
      <c r="AL235" s="2">
        <v>0.53402777777777777</v>
      </c>
      <c r="AM235">
        <v>46140</v>
      </c>
      <c r="AN235">
        <v>6.3833299999999999</v>
      </c>
      <c r="AO235" s="86">
        <v>0</v>
      </c>
      <c r="AP235" s="4">
        <f t="shared" si="209"/>
        <v>204.80873262000014</v>
      </c>
      <c r="AR235" s="64">
        <v>39083</v>
      </c>
      <c r="AS235" s="2">
        <v>0.53402777777777777</v>
      </c>
      <c r="AT235">
        <v>46140</v>
      </c>
      <c r="AU235">
        <v>3.1759999999999997E-2</v>
      </c>
      <c r="AV235" s="86">
        <v>0</v>
      </c>
      <c r="AW235" s="4">
        <f t="shared" si="210"/>
        <v>186.72557051999999</v>
      </c>
      <c r="AY235" s="64">
        <v>46753</v>
      </c>
      <c r="AZ235" s="2">
        <v>0.53402777777777777</v>
      </c>
      <c r="BA235">
        <v>46140</v>
      </c>
      <c r="BB235">
        <v>1.61209</v>
      </c>
      <c r="BC235" s="86">
        <v>0</v>
      </c>
      <c r="BD235" s="4">
        <f t="shared" si="211"/>
        <v>70.920677939999976</v>
      </c>
      <c r="BF235" s="64">
        <v>39083</v>
      </c>
      <c r="BG235" s="2">
        <v>0.53402777777777777</v>
      </c>
      <c r="BH235">
        <v>46140</v>
      </c>
      <c r="BI235">
        <v>9.6627799999999993E-3</v>
      </c>
      <c r="BJ235" s="86">
        <v>0</v>
      </c>
      <c r="BK235" s="4">
        <f t="shared" si="212"/>
        <v>74.357434620000021</v>
      </c>
      <c r="BM235" s="64">
        <v>47362</v>
      </c>
      <c r="BN235" s="2">
        <v>0.53402777777777777</v>
      </c>
      <c r="BO235">
        <v>46140</v>
      </c>
      <c r="BP235">
        <v>7.23549E-2</v>
      </c>
      <c r="BQ235" s="86">
        <v>0</v>
      </c>
      <c r="BR235" s="4">
        <f t="shared" si="213"/>
        <v>195.77671175999998</v>
      </c>
      <c r="BT235" s="64">
        <v>38961</v>
      </c>
      <c r="BU235" s="2">
        <v>0.53402777777777777</v>
      </c>
      <c r="BV235">
        <v>46140</v>
      </c>
      <c r="BW235" s="65">
        <v>5.5530199999999999E-9</v>
      </c>
      <c r="BX235" s="86">
        <v>0</v>
      </c>
      <c r="BY235" s="4">
        <f t="shared" si="214"/>
        <v>183.53223767999989</v>
      </c>
      <c r="CA235" s="64">
        <v>47362</v>
      </c>
      <c r="CB235" s="2">
        <v>0.53402777777777777</v>
      </c>
      <c r="CC235">
        <v>46140</v>
      </c>
      <c r="CD235" s="65">
        <v>3.10116E-2</v>
      </c>
      <c r="CE235" s="86">
        <v>0</v>
      </c>
      <c r="CF235" s="4">
        <f t="shared" si="215"/>
        <v>101.91306222</v>
      </c>
      <c r="CH235" s="64">
        <v>38961</v>
      </c>
      <c r="CI235" s="2">
        <v>0.53402777777777777</v>
      </c>
      <c r="CJ235">
        <v>46140</v>
      </c>
      <c r="CK235" s="65">
        <v>1.3636699999999999E-9</v>
      </c>
      <c r="CL235" s="86">
        <v>0</v>
      </c>
      <c r="CM235" s="4">
        <f t="shared" si="216"/>
        <v>59.335641492000001</v>
      </c>
      <c r="CO235" s="64">
        <v>46753</v>
      </c>
      <c r="CP235" s="2">
        <v>0.53402777777777777</v>
      </c>
      <c r="CQ235">
        <v>46140</v>
      </c>
      <c r="CR235">
        <v>0.34673300000000001</v>
      </c>
      <c r="CS235" s="86">
        <v>0</v>
      </c>
      <c r="CT235" s="4">
        <f t="shared" si="217"/>
        <v>194.12606861999998</v>
      </c>
      <c r="CV235" s="64">
        <v>39083</v>
      </c>
      <c r="CW235" s="2">
        <v>0.53402777777777777</v>
      </c>
      <c r="CX235">
        <v>46140</v>
      </c>
      <c r="CY235">
        <v>1.5173399999999999E-4</v>
      </c>
      <c r="CZ235" s="86">
        <v>0</v>
      </c>
      <c r="DA235" s="4">
        <f t="shared" si="218"/>
        <v>185.59591796399997</v>
      </c>
      <c r="DC235" s="64">
        <v>46753</v>
      </c>
      <c r="DD235" s="2">
        <v>0.53402777777777777</v>
      </c>
      <c r="DE235">
        <v>46140</v>
      </c>
      <c r="DF235">
        <v>5.3510700000000001E-2</v>
      </c>
      <c r="DG235" s="86">
        <v>0</v>
      </c>
      <c r="DH235" s="4">
        <f t="shared" si="219"/>
        <v>41.830402259999985</v>
      </c>
      <c r="DJ235" s="64">
        <v>39083</v>
      </c>
      <c r="DK235" s="2">
        <v>0.53402777777777777</v>
      </c>
      <c r="DL235">
        <v>46140</v>
      </c>
      <c r="DM235" s="65">
        <v>2.6111699999999999E-5</v>
      </c>
      <c r="DN235" s="86">
        <v>0</v>
      </c>
      <c r="DO235" s="4">
        <f t="shared" si="220"/>
        <v>45.38782215359997</v>
      </c>
      <c r="DQ235" s="64">
        <v>47362</v>
      </c>
      <c r="DR235" s="2">
        <v>0.53402777777777777</v>
      </c>
      <c r="DS235">
        <v>46140</v>
      </c>
      <c r="DT235">
        <v>1.2105599999999999E-2</v>
      </c>
      <c r="DU235" s="86">
        <v>0</v>
      </c>
      <c r="DV235" s="4">
        <f t="shared" si="221"/>
        <v>194.10734316</v>
      </c>
      <c r="DX235" s="64">
        <v>38961</v>
      </c>
      <c r="DY235" s="2">
        <v>0.53402777777777777</v>
      </c>
      <c r="DZ235">
        <v>46140</v>
      </c>
      <c r="EA235" s="65">
        <v>5.0979099999999999E-11</v>
      </c>
      <c r="EB235" s="86">
        <v>0</v>
      </c>
      <c r="EC235" s="4">
        <f t="shared" si="222"/>
        <v>183.34284961199992</v>
      </c>
      <c r="EE235" s="64">
        <v>47362</v>
      </c>
      <c r="EF235" s="2">
        <v>0.53402777777777777</v>
      </c>
      <c r="EG235">
        <v>46140</v>
      </c>
      <c r="EH235">
        <v>3.8339200000000002E-3</v>
      </c>
      <c r="EI235" s="86">
        <v>0</v>
      </c>
      <c r="EJ235" s="4">
        <f t="shared" si="223"/>
        <v>82.119268379999994</v>
      </c>
      <c r="EL235" s="64">
        <v>38961</v>
      </c>
      <c r="EM235" s="2">
        <v>0.53402777777777777</v>
      </c>
      <c r="EN235">
        <v>46140</v>
      </c>
      <c r="EO235" s="65">
        <v>8.9152800000000008E-12</v>
      </c>
      <c r="EP235" s="86">
        <v>0</v>
      </c>
      <c r="EQ235" s="4">
        <f t="shared" si="224"/>
        <v>43.63390082519998</v>
      </c>
      <c r="ES235" s="64">
        <v>46753</v>
      </c>
      <c r="ET235" s="2">
        <v>0.53402777777777777</v>
      </c>
      <c r="EU235">
        <v>46140</v>
      </c>
      <c r="EV235">
        <v>2.5901500000000001E-2</v>
      </c>
      <c r="EW235" s="86">
        <v>0</v>
      </c>
      <c r="EX235" s="4">
        <f t="shared" si="225"/>
        <v>191.57558652000012</v>
      </c>
      <c r="EZ235" s="64">
        <v>39083</v>
      </c>
      <c r="FA235" s="2">
        <v>0.53402777777777777</v>
      </c>
      <c r="FB235">
        <v>46140</v>
      </c>
      <c r="FC235" s="65">
        <v>6.2587699999999997E-6</v>
      </c>
      <c r="FD235" s="86">
        <v>0</v>
      </c>
      <c r="FE235" s="4">
        <f t="shared" si="226"/>
        <v>185.51284269000004</v>
      </c>
      <c r="FG235" s="64">
        <v>46753</v>
      </c>
      <c r="FH235" s="2">
        <v>0.53402777777777777</v>
      </c>
      <c r="FI235">
        <v>46140</v>
      </c>
      <c r="FJ235">
        <v>2.8639799999999999E-3</v>
      </c>
      <c r="FK235" s="86">
        <v>0</v>
      </c>
      <c r="FL235" s="4">
        <f t="shared" si="227"/>
        <v>29.680593816000005</v>
      </c>
      <c r="FN235" s="64">
        <v>39083</v>
      </c>
      <c r="FO235" s="2">
        <v>0.53402777777777777</v>
      </c>
      <c r="FP235">
        <v>46140</v>
      </c>
      <c r="FQ235" s="65">
        <v>7.4756000000000001E-7</v>
      </c>
      <c r="FR235" s="86">
        <v>0</v>
      </c>
      <c r="FS235" s="4">
        <f t="shared" si="228"/>
        <v>32.554979208599995</v>
      </c>
      <c r="FU235" s="64">
        <v>47362</v>
      </c>
      <c r="FV235" s="2">
        <v>0.53402777777777777</v>
      </c>
      <c r="FW235">
        <v>46140</v>
      </c>
      <c r="FX235">
        <v>4.9435000000000002</v>
      </c>
      <c r="FY235" s="86">
        <v>0</v>
      </c>
      <c r="FZ235" s="4">
        <f t="shared" si="229"/>
        <v>85.845544680000017</v>
      </c>
      <c r="GB235" s="64">
        <v>47362</v>
      </c>
      <c r="GC235" s="2">
        <v>0.53402777777777777</v>
      </c>
      <c r="GD235">
        <v>46140</v>
      </c>
      <c r="GE235">
        <v>0.67204299999999995</v>
      </c>
      <c r="GF235" s="86">
        <v>0</v>
      </c>
      <c r="GG235" s="4">
        <f t="shared" si="230"/>
        <v>58.538361479999999</v>
      </c>
      <c r="GI235" s="64">
        <v>47362</v>
      </c>
      <c r="GJ235" s="2">
        <v>0.53402777777777777</v>
      </c>
      <c r="GK235">
        <v>46140</v>
      </c>
      <c r="GL235">
        <v>4.8454799999999999E-2</v>
      </c>
      <c r="GM235" s="86">
        <v>0</v>
      </c>
      <c r="GN235" s="4">
        <f t="shared" si="231"/>
        <v>40.006538519999978</v>
      </c>
      <c r="GP235" s="64">
        <v>38961</v>
      </c>
      <c r="GQ235" s="2">
        <v>0.53402777777777777</v>
      </c>
      <c r="GR235">
        <v>46140</v>
      </c>
      <c r="GS235">
        <v>3.8004499999999997E-2</v>
      </c>
      <c r="GT235" s="86">
        <v>0</v>
      </c>
      <c r="GU235" s="4">
        <f t="shared" si="232"/>
        <v>39.443953919999984</v>
      </c>
      <c r="GW235" s="64">
        <v>46753</v>
      </c>
      <c r="GX235" s="2">
        <v>0.53402777777777777</v>
      </c>
      <c r="GY235">
        <v>46140</v>
      </c>
      <c r="GZ235">
        <v>1.61209</v>
      </c>
      <c r="HA235" s="86">
        <v>0</v>
      </c>
      <c r="HB235" s="4">
        <f t="shared" si="233"/>
        <v>70.920677939999976</v>
      </c>
      <c r="HD235" s="64">
        <v>39083</v>
      </c>
      <c r="HE235" s="2">
        <v>0.53402777777777777</v>
      </c>
      <c r="HF235">
        <v>46140</v>
      </c>
      <c r="HG235">
        <v>9.6627799999999993E-3</v>
      </c>
      <c r="HH235" s="86">
        <v>0</v>
      </c>
      <c r="HI235" s="4">
        <f t="shared" si="234"/>
        <v>74.357434620000021</v>
      </c>
      <c r="HK235" s="64">
        <v>46753</v>
      </c>
      <c r="HL235" s="2">
        <v>0.53402777777777777</v>
      </c>
      <c r="HM235">
        <v>46140</v>
      </c>
      <c r="HN235">
        <v>3.2799599999999998E-2</v>
      </c>
      <c r="HO235" s="86">
        <v>0</v>
      </c>
      <c r="HP235" s="4">
        <f t="shared" si="235"/>
        <v>35.388265740000008</v>
      </c>
      <c r="HR235" s="64">
        <v>39083</v>
      </c>
      <c r="HS235" s="2">
        <v>0.53402777777777777</v>
      </c>
      <c r="HT235">
        <v>46140</v>
      </c>
      <c r="HU235">
        <v>1.15469E-4</v>
      </c>
      <c r="HV235" s="86">
        <v>0</v>
      </c>
      <c r="HW235" s="4">
        <f t="shared" si="236"/>
        <v>36.42369549</v>
      </c>
    </row>
    <row r="236" spans="2:231" x14ac:dyDescent="0.3">
      <c r="B236" s="63">
        <v>47362</v>
      </c>
      <c r="C236" s="2">
        <v>0.53472222222222221</v>
      </c>
      <c r="D236">
        <v>46200</v>
      </c>
      <c r="E236" s="4">
        <v>216.98500000000001</v>
      </c>
      <c r="F236" s="86">
        <v>0</v>
      </c>
      <c r="G236" s="4">
        <f t="shared" si="204"/>
        <v>272.54660195999986</v>
      </c>
      <c r="I236" s="64">
        <v>47362</v>
      </c>
      <c r="J236" s="2">
        <v>0.53472222222222221</v>
      </c>
      <c r="K236">
        <v>46200</v>
      </c>
      <c r="L236">
        <v>1.5064200000000001</v>
      </c>
      <c r="M236" s="86">
        <v>0</v>
      </c>
      <c r="N236" s="4">
        <f t="shared" si="205"/>
        <v>204.06842975999999</v>
      </c>
      <c r="P236" s="64">
        <v>38961</v>
      </c>
      <c r="Q236" s="2">
        <v>0.53472222222222221</v>
      </c>
      <c r="R236">
        <v>46200</v>
      </c>
      <c r="S236" s="65">
        <v>2.35762E-5</v>
      </c>
      <c r="T236" s="86">
        <v>0</v>
      </c>
      <c r="U236" s="4">
        <f t="shared" si="206"/>
        <v>185.46264095999999</v>
      </c>
      <c r="W236" s="64">
        <v>47362</v>
      </c>
      <c r="X236" s="2">
        <v>0.53472222222222221</v>
      </c>
      <c r="Y236">
        <v>46200</v>
      </c>
      <c r="Z236">
        <v>0.920871</v>
      </c>
      <c r="AA236" s="86">
        <v>0</v>
      </c>
      <c r="AB236" s="4">
        <f t="shared" si="207"/>
        <v>137.38433369999996</v>
      </c>
      <c r="AD236" s="64">
        <v>38961</v>
      </c>
      <c r="AE236" s="2">
        <v>0.53472222222222221</v>
      </c>
      <c r="AF236">
        <v>46200</v>
      </c>
      <c r="AG236" s="65">
        <v>9.5711599999999997E-6</v>
      </c>
      <c r="AH236" s="86">
        <v>0</v>
      </c>
      <c r="AI236" s="4">
        <f t="shared" si="208"/>
        <v>92.003267940000043</v>
      </c>
      <c r="AK236" s="64">
        <v>46753</v>
      </c>
      <c r="AL236" s="2">
        <v>0.53472222222222221</v>
      </c>
      <c r="AM236">
        <v>46200</v>
      </c>
      <c r="AN236">
        <v>5.86259</v>
      </c>
      <c r="AO236" s="86">
        <v>0</v>
      </c>
      <c r="AP236" s="4">
        <f t="shared" si="209"/>
        <v>204.80873262000014</v>
      </c>
      <c r="AR236" s="64">
        <v>39083</v>
      </c>
      <c r="AS236" s="2">
        <v>0.53472222222222221</v>
      </c>
      <c r="AT236">
        <v>46200</v>
      </c>
      <c r="AU236">
        <v>2.5099199999999999E-2</v>
      </c>
      <c r="AV236" s="86">
        <v>0</v>
      </c>
      <c r="AW236" s="4">
        <f t="shared" si="210"/>
        <v>186.72557051999999</v>
      </c>
      <c r="AY236" s="64">
        <v>46753</v>
      </c>
      <c r="AZ236" s="2">
        <v>0.53472222222222221</v>
      </c>
      <c r="BA236">
        <v>46200</v>
      </c>
      <c r="BB236">
        <v>1.4785299999999999</v>
      </c>
      <c r="BC236" s="86">
        <v>0</v>
      </c>
      <c r="BD236" s="4">
        <f t="shared" si="211"/>
        <v>70.920677939999976</v>
      </c>
      <c r="BF236" s="64">
        <v>39083</v>
      </c>
      <c r="BG236" s="2">
        <v>0.53472222222222221</v>
      </c>
      <c r="BH236">
        <v>46200</v>
      </c>
      <c r="BI236">
        <v>7.6362599999999997E-3</v>
      </c>
      <c r="BJ236" s="86">
        <v>0</v>
      </c>
      <c r="BK236" s="4">
        <f t="shared" si="212"/>
        <v>74.357434620000021</v>
      </c>
      <c r="BM236" s="64">
        <v>47362</v>
      </c>
      <c r="BN236" s="2">
        <v>0.53472222222222221</v>
      </c>
      <c r="BO236">
        <v>46200</v>
      </c>
      <c r="BP236">
        <v>6.0084800000000001E-2</v>
      </c>
      <c r="BQ236" s="86">
        <v>0</v>
      </c>
      <c r="BR236" s="4">
        <f t="shared" si="213"/>
        <v>195.77671175999998</v>
      </c>
      <c r="BT236" s="64">
        <v>38961</v>
      </c>
      <c r="BU236" s="2">
        <v>0.53472222222222221</v>
      </c>
      <c r="BV236">
        <v>46200</v>
      </c>
      <c r="BW236" s="65">
        <v>3.2846200000000002E-9</v>
      </c>
      <c r="BX236" s="86">
        <v>0</v>
      </c>
      <c r="BY236" s="4">
        <f t="shared" si="214"/>
        <v>183.53223767999989</v>
      </c>
      <c r="CA236" s="64">
        <v>47362</v>
      </c>
      <c r="CB236" s="2">
        <v>0.53472222222222221</v>
      </c>
      <c r="CC236">
        <v>46200</v>
      </c>
      <c r="CD236" s="65">
        <v>2.57526E-2</v>
      </c>
      <c r="CE236" s="86">
        <v>0</v>
      </c>
      <c r="CF236" s="4">
        <f t="shared" si="215"/>
        <v>101.91306222</v>
      </c>
      <c r="CH236" s="64">
        <v>38961</v>
      </c>
      <c r="CI236" s="2">
        <v>0.53472222222222221</v>
      </c>
      <c r="CJ236">
        <v>46200</v>
      </c>
      <c r="CK236" s="65">
        <v>8.0661600000000002E-10</v>
      </c>
      <c r="CL236" s="86">
        <v>0</v>
      </c>
      <c r="CM236" s="4">
        <f t="shared" si="216"/>
        <v>59.335641492000001</v>
      </c>
      <c r="CO236" s="64">
        <v>46753</v>
      </c>
      <c r="CP236" s="2">
        <v>0.53472222222222221</v>
      </c>
      <c r="CQ236">
        <v>46200</v>
      </c>
      <c r="CR236">
        <v>0.29810199999999998</v>
      </c>
      <c r="CS236" s="86">
        <v>0</v>
      </c>
      <c r="CT236" s="4">
        <f t="shared" si="217"/>
        <v>194.12606861999998</v>
      </c>
      <c r="CV236" s="64">
        <v>39083</v>
      </c>
      <c r="CW236" s="2">
        <v>0.53472222222222221</v>
      </c>
      <c r="CX236">
        <v>46200</v>
      </c>
      <c r="CY236">
        <v>1.04759E-4</v>
      </c>
      <c r="CZ236" s="86">
        <v>0</v>
      </c>
      <c r="DA236" s="4">
        <f t="shared" si="218"/>
        <v>185.59591796399997</v>
      </c>
      <c r="DC236" s="64">
        <v>46753</v>
      </c>
      <c r="DD236" s="2">
        <v>0.53472222222222221</v>
      </c>
      <c r="DE236">
        <v>46200</v>
      </c>
      <c r="DF236">
        <v>4.60034E-2</v>
      </c>
      <c r="DG236" s="86">
        <v>0</v>
      </c>
      <c r="DH236" s="4">
        <f t="shared" si="219"/>
        <v>41.830402259999985</v>
      </c>
      <c r="DJ236" s="64">
        <v>39083</v>
      </c>
      <c r="DK236" s="2">
        <v>0.53472222222222221</v>
      </c>
      <c r="DL236">
        <v>46200</v>
      </c>
      <c r="DM236" s="65">
        <v>1.80278E-5</v>
      </c>
      <c r="DN236" s="86">
        <v>0</v>
      </c>
      <c r="DO236" s="4">
        <f t="shared" si="220"/>
        <v>45.38782215359997</v>
      </c>
      <c r="DQ236" s="64">
        <v>47362</v>
      </c>
      <c r="DR236" s="2">
        <v>0.53472222222222221</v>
      </c>
      <c r="DS236">
        <v>46200</v>
      </c>
      <c r="DT236">
        <v>9.6663700000000005E-3</v>
      </c>
      <c r="DU236" s="86">
        <v>0</v>
      </c>
      <c r="DV236" s="4">
        <f t="shared" si="221"/>
        <v>194.10734316</v>
      </c>
      <c r="DX236" s="64">
        <v>38961</v>
      </c>
      <c r="DY236" s="2">
        <v>0.53472222222222221</v>
      </c>
      <c r="DZ236">
        <v>46200</v>
      </c>
      <c r="EA236" s="65">
        <v>2.73124E-11</v>
      </c>
      <c r="EB236" s="86">
        <v>0</v>
      </c>
      <c r="EC236" s="4">
        <f t="shared" si="222"/>
        <v>183.34284961199992</v>
      </c>
      <c r="EE236" s="64">
        <v>47362</v>
      </c>
      <c r="EF236" s="2">
        <v>0.53472222222222221</v>
      </c>
      <c r="EG236">
        <v>46200</v>
      </c>
      <c r="EH236">
        <v>3.06142E-3</v>
      </c>
      <c r="EI236" s="86">
        <v>0</v>
      </c>
      <c r="EJ236" s="4">
        <f t="shared" si="223"/>
        <v>82.119268379999994</v>
      </c>
      <c r="EL236" s="64">
        <v>38961</v>
      </c>
      <c r="EM236" s="2">
        <v>0.53472222222222221</v>
      </c>
      <c r="EN236">
        <v>46200</v>
      </c>
      <c r="EO236" s="65">
        <v>4.7762699999999998E-12</v>
      </c>
      <c r="EP236" s="86">
        <v>0</v>
      </c>
      <c r="EQ236" s="4">
        <f t="shared" si="224"/>
        <v>43.63390082519998</v>
      </c>
      <c r="ES236" s="64">
        <v>46753</v>
      </c>
      <c r="ET236" s="2">
        <v>0.53472222222222221</v>
      </c>
      <c r="EU236">
        <v>46200</v>
      </c>
      <c r="EV236">
        <v>2.0969999999999999E-2</v>
      </c>
      <c r="EW236" s="86">
        <v>0</v>
      </c>
      <c r="EX236" s="4">
        <f t="shared" si="225"/>
        <v>191.57558652000012</v>
      </c>
      <c r="EZ236" s="64">
        <v>39083</v>
      </c>
      <c r="FA236" s="2">
        <v>0.53472222222222221</v>
      </c>
      <c r="FB236">
        <v>46200</v>
      </c>
      <c r="FC236" s="65">
        <v>4.0156500000000003E-6</v>
      </c>
      <c r="FD236" s="86">
        <v>0</v>
      </c>
      <c r="FE236" s="4">
        <f t="shared" si="226"/>
        <v>185.51284269000004</v>
      </c>
      <c r="FG236" s="64">
        <v>46753</v>
      </c>
      <c r="FH236" s="2">
        <v>0.53472222222222221</v>
      </c>
      <c r="FI236">
        <v>46200</v>
      </c>
      <c r="FJ236">
        <v>2.31935E-3</v>
      </c>
      <c r="FK236" s="86">
        <v>0</v>
      </c>
      <c r="FL236" s="4">
        <f t="shared" si="227"/>
        <v>29.680593816000005</v>
      </c>
      <c r="FN236" s="64">
        <v>39083</v>
      </c>
      <c r="FO236" s="2">
        <v>0.53472222222222221</v>
      </c>
      <c r="FP236">
        <v>46200</v>
      </c>
      <c r="FQ236" s="65">
        <v>4.79637E-7</v>
      </c>
      <c r="FR236" s="86">
        <v>0</v>
      </c>
      <c r="FS236" s="4">
        <f t="shared" si="228"/>
        <v>32.554979208599995</v>
      </c>
      <c r="FU236" s="64">
        <v>47362</v>
      </c>
      <c r="FV236" s="2">
        <v>0.53472222222222221</v>
      </c>
      <c r="FW236">
        <v>46200</v>
      </c>
      <c r="FX236">
        <v>4.6477500000000003</v>
      </c>
      <c r="FY236" s="86">
        <v>0</v>
      </c>
      <c r="FZ236" s="4">
        <f t="shared" si="229"/>
        <v>85.845544680000017</v>
      </c>
      <c r="GB236" s="64">
        <v>47362</v>
      </c>
      <c r="GC236" s="2">
        <v>0.53472222222222221</v>
      </c>
      <c r="GD236">
        <v>46200</v>
      </c>
      <c r="GE236">
        <v>0.611927</v>
      </c>
      <c r="GF236" s="86">
        <v>0</v>
      </c>
      <c r="GG236" s="4">
        <f t="shared" si="230"/>
        <v>58.538361479999999</v>
      </c>
      <c r="GI236" s="64">
        <v>47362</v>
      </c>
      <c r="GJ236" s="2">
        <v>0.53472222222222221</v>
      </c>
      <c r="GK236">
        <v>46200</v>
      </c>
      <c r="GL236">
        <v>4.2170199999999998E-2</v>
      </c>
      <c r="GM236" s="86">
        <v>0</v>
      </c>
      <c r="GN236" s="4">
        <f t="shared" si="231"/>
        <v>40.006538519999978</v>
      </c>
      <c r="GP236" s="64">
        <v>38961</v>
      </c>
      <c r="GQ236" s="2">
        <v>0.53472222222222221</v>
      </c>
      <c r="GR236">
        <v>46200</v>
      </c>
      <c r="GS236">
        <v>3.2917500000000002E-2</v>
      </c>
      <c r="GT236" s="86">
        <v>0</v>
      </c>
      <c r="GU236" s="4">
        <f t="shared" si="232"/>
        <v>39.443953919999984</v>
      </c>
      <c r="GW236" s="64">
        <v>46753</v>
      </c>
      <c r="GX236" s="2">
        <v>0.53472222222222221</v>
      </c>
      <c r="GY236">
        <v>46200</v>
      </c>
      <c r="GZ236">
        <v>1.4785299999999999</v>
      </c>
      <c r="HA236" s="86">
        <v>0</v>
      </c>
      <c r="HB236" s="4">
        <f t="shared" si="233"/>
        <v>70.920677939999976</v>
      </c>
      <c r="HD236" s="64">
        <v>39083</v>
      </c>
      <c r="HE236" s="2">
        <v>0.53472222222222221</v>
      </c>
      <c r="HF236">
        <v>46200</v>
      </c>
      <c r="HG236">
        <v>7.6362599999999997E-3</v>
      </c>
      <c r="HH236" s="86">
        <v>0</v>
      </c>
      <c r="HI236" s="4">
        <f t="shared" si="234"/>
        <v>74.357434620000021</v>
      </c>
      <c r="HK236" s="64">
        <v>46753</v>
      </c>
      <c r="HL236" s="2">
        <v>0.53472222222222221</v>
      </c>
      <c r="HM236">
        <v>46200</v>
      </c>
      <c r="HN236">
        <v>2.7971699999999999E-2</v>
      </c>
      <c r="HO236" s="86">
        <v>0</v>
      </c>
      <c r="HP236" s="4">
        <f t="shared" si="235"/>
        <v>35.388265740000008</v>
      </c>
      <c r="HR236" s="64">
        <v>39083</v>
      </c>
      <c r="HS236" s="2">
        <v>0.53472222222222221</v>
      </c>
      <c r="HT236">
        <v>46200</v>
      </c>
      <c r="HU236" s="65">
        <v>8.5067099999999997E-5</v>
      </c>
      <c r="HV236" s="86">
        <v>0</v>
      </c>
      <c r="HW236" s="4">
        <f t="shared" si="236"/>
        <v>36.42369549</v>
      </c>
    </row>
    <row r="237" spans="2:231" x14ac:dyDescent="0.3">
      <c r="B237" s="63">
        <v>47362</v>
      </c>
      <c r="C237" s="2">
        <v>0.53541666666666665</v>
      </c>
      <c r="D237">
        <v>46260</v>
      </c>
      <c r="E237" s="4">
        <v>214.23400000000001</v>
      </c>
      <c r="F237" s="86">
        <v>0</v>
      </c>
      <c r="G237" s="4">
        <f t="shared" si="204"/>
        <v>272.54660195999986</v>
      </c>
      <c r="I237" s="64">
        <v>47362</v>
      </c>
      <c r="J237" s="2">
        <v>0.53541666666666665</v>
      </c>
      <c r="K237">
        <v>46260</v>
      </c>
      <c r="L237">
        <v>1.3402400000000001</v>
      </c>
      <c r="M237" s="86">
        <v>0</v>
      </c>
      <c r="N237" s="4">
        <f t="shared" si="205"/>
        <v>204.06842975999999</v>
      </c>
      <c r="P237" s="64">
        <v>38961</v>
      </c>
      <c r="Q237" s="2">
        <v>0.53541666666666665</v>
      </c>
      <c r="R237">
        <v>46260</v>
      </c>
      <c r="S237" s="65">
        <v>1.6755399999999999E-5</v>
      </c>
      <c r="T237" s="86">
        <v>0</v>
      </c>
      <c r="U237" s="4">
        <f t="shared" si="206"/>
        <v>185.46264095999999</v>
      </c>
      <c r="W237" s="64">
        <v>47362</v>
      </c>
      <c r="X237" s="2">
        <v>0.53541666666666665</v>
      </c>
      <c r="Y237">
        <v>46260</v>
      </c>
      <c r="Z237">
        <v>0.81928599999999996</v>
      </c>
      <c r="AA237" s="86">
        <v>0</v>
      </c>
      <c r="AB237" s="4">
        <f t="shared" si="207"/>
        <v>137.38433369999996</v>
      </c>
      <c r="AD237" s="64">
        <v>38961</v>
      </c>
      <c r="AE237" s="2">
        <v>0.53541666666666665</v>
      </c>
      <c r="AF237">
        <v>46260</v>
      </c>
      <c r="AG237" s="65">
        <v>6.8021399999999999E-6</v>
      </c>
      <c r="AH237" s="86">
        <v>0</v>
      </c>
      <c r="AI237" s="4">
        <f t="shared" si="208"/>
        <v>92.003267940000043</v>
      </c>
      <c r="AK237" s="64">
        <v>46753</v>
      </c>
      <c r="AL237" s="2">
        <v>0.53541666666666665</v>
      </c>
      <c r="AM237">
        <v>46260</v>
      </c>
      <c r="AN237">
        <v>5.3855000000000004</v>
      </c>
      <c r="AO237" s="86">
        <v>0</v>
      </c>
      <c r="AP237" s="4">
        <f t="shared" si="209"/>
        <v>204.80873262000014</v>
      </c>
      <c r="AR237" s="64">
        <v>39083</v>
      </c>
      <c r="AS237" s="2">
        <v>0.53541666666666665</v>
      </c>
      <c r="AT237">
        <v>46260</v>
      </c>
      <c r="AU237">
        <v>1.9798E-2</v>
      </c>
      <c r="AV237" s="86">
        <v>0</v>
      </c>
      <c r="AW237" s="4">
        <f t="shared" si="210"/>
        <v>186.72557051999999</v>
      </c>
      <c r="AY237" s="64">
        <v>46753</v>
      </c>
      <c r="AZ237" s="2">
        <v>0.53541666666666665</v>
      </c>
      <c r="BA237">
        <v>46260</v>
      </c>
      <c r="BB237">
        <v>1.35636</v>
      </c>
      <c r="BC237" s="86">
        <v>0</v>
      </c>
      <c r="BD237" s="4">
        <f t="shared" si="211"/>
        <v>70.920677939999976</v>
      </c>
      <c r="BF237" s="64">
        <v>39083</v>
      </c>
      <c r="BG237" s="2">
        <v>0.53541666666666665</v>
      </c>
      <c r="BH237">
        <v>46260</v>
      </c>
      <c r="BI237">
        <v>6.0234299999999998E-3</v>
      </c>
      <c r="BJ237" s="86">
        <v>0</v>
      </c>
      <c r="BK237" s="4">
        <f t="shared" si="212"/>
        <v>74.357434620000021</v>
      </c>
      <c r="BM237" s="64">
        <v>47362</v>
      </c>
      <c r="BN237" s="2">
        <v>0.53541666666666665</v>
      </c>
      <c r="BO237">
        <v>46260</v>
      </c>
      <c r="BP237">
        <v>4.9865199999999998E-2</v>
      </c>
      <c r="BQ237" s="86">
        <v>0</v>
      </c>
      <c r="BR237" s="4">
        <f t="shared" si="213"/>
        <v>195.77671175999998</v>
      </c>
      <c r="BT237" s="64">
        <v>38961</v>
      </c>
      <c r="BU237" s="2">
        <v>0.53541666666666665</v>
      </c>
      <c r="BV237">
        <v>46260</v>
      </c>
      <c r="BW237" s="65">
        <v>1.9411500000000001E-9</v>
      </c>
      <c r="BX237" s="86">
        <v>0</v>
      </c>
      <c r="BY237" s="4">
        <f t="shared" si="214"/>
        <v>183.53223767999989</v>
      </c>
      <c r="CA237" s="64">
        <v>47362</v>
      </c>
      <c r="CB237" s="2">
        <v>0.53541666666666665</v>
      </c>
      <c r="CC237">
        <v>46260</v>
      </c>
      <c r="CD237" s="65">
        <v>2.1372499999999999E-2</v>
      </c>
      <c r="CE237" s="86">
        <v>0</v>
      </c>
      <c r="CF237" s="4">
        <f t="shared" si="215"/>
        <v>101.91306222</v>
      </c>
      <c r="CH237" s="64">
        <v>38961</v>
      </c>
      <c r="CI237" s="2">
        <v>0.53541666666666665</v>
      </c>
      <c r="CJ237">
        <v>46260</v>
      </c>
      <c r="CK237" s="65">
        <v>4.7669499999999998E-10</v>
      </c>
      <c r="CL237" s="86">
        <v>0</v>
      </c>
      <c r="CM237" s="4">
        <f t="shared" si="216"/>
        <v>59.335641492000001</v>
      </c>
      <c r="CO237" s="64">
        <v>46753</v>
      </c>
      <c r="CP237" s="2">
        <v>0.53541666666666665</v>
      </c>
      <c r="CQ237">
        <v>46260</v>
      </c>
      <c r="CR237">
        <v>0.25637700000000002</v>
      </c>
      <c r="CS237" s="86">
        <v>0</v>
      </c>
      <c r="CT237" s="4">
        <f t="shared" si="217"/>
        <v>194.12606861999998</v>
      </c>
      <c r="CV237" s="64">
        <v>39083</v>
      </c>
      <c r="CW237" s="2">
        <v>0.53541666666666665</v>
      </c>
      <c r="CX237">
        <v>46260</v>
      </c>
      <c r="CY237" s="65">
        <v>7.2120999999999996E-5</v>
      </c>
      <c r="CZ237" s="86">
        <v>0</v>
      </c>
      <c r="DA237" s="4">
        <f t="shared" si="218"/>
        <v>185.59591796399997</v>
      </c>
      <c r="DC237" s="64">
        <v>46753</v>
      </c>
      <c r="DD237" s="2">
        <v>0.53541666666666665</v>
      </c>
      <c r="DE237">
        <v>46260</v>
      </c>
      <c r="DF237">
        <v>3.95625E-2</v>
      </c>
      <c r="DG237" s="86">
        <v>0</v>
      </c>
      <c r="DH237" s="4">
        <f t="shared" si="219"/>
        <v>41.830402259999985</v>
      </c>
      <c r="DJ237" s="64">
        <v>39083</v>
      </c>
      <c r="DK237" s="2">
        <v>0.53541666666666665</v>
      </c>
      <c r="DL237">
        <v>46260</v>
      </c>
      <c r="DM237" s="65">
        <v>1.2411200000000001E-5</v>
      </c>
      <c r="DN237" s="86">
        <v>0</v>
      </c>
      <c r="DO237" s="4">
        <f t="shared" si="220"/>
        <v>45.38782215359997</v>
      </c>
      <c r="DQ237" s="64">
        <v>47362</v>
      </c>
      <c r="DR237" s="2">
        <v>0.53541666666666665</v>
      </c>
      <c r="DS237">
        <v>46260</v>
      </c>
      <c r="DT237">
        <v>7.7130799999999998E-3</v>
      </c>
      <c r="DU237" s="86">
        <v>0</v>
      </c>
      <c r="DV237" s="4">
        <f t="shared" si="221"/>
        <v>194.10734316</v>
      </c>
      <c r="DX237" s="64">
        <v>38961</v>
      </c>
      <c r="DY237" s="2">
        <v>0.53541666666666665</v>
      </c>
      <c r="DZ237">
        <v>46260</v>
      </c>
      <c r="EA237" s="65">
        <v>1.4617600000000001E-11</v>
      </c>
      <c r="EB237" s="86">
        <v>0</v>
      </c>
      <c r="EC237" s="4">
        <f t="shared" si="222"/>
        <v>183.34284961199992</v>
      </c>
      <c r="EE237" s="64">
        <v>47362</v>
      </c>
      <c r="EF237" s="2">
        <v>0.53541666666666665</v>
      </c>
      <c r="EG237">
        <v>46260</v>
      </c>
      <c r="EH237">
        <v>2.4427899999999998E-3</v>
      </c>
      <c r="EI237" s="86">
        <v>0</v>
      </c>
      <c r="EJ237" s="4">
        <f t="shared" si="223"/>
        <v>82.119268379999994</v>
      </c>
      <c r="EL237" s="64">
        <v>38961</v>
      </c>
      <c r="EM237" s="2">
        <v>0.53541666666666665</v>
      </c>
      <c r="EN237">
        <v>46260</v>
      </c>
      <c r="EO237" s="65">
        <v>2.5564900000000001E-12</v>
      </c>
      <c r="EP237" s="86">
        <v>0</v>
      </c>
      <c r="EQ237" s="4">
        <f t="shared" si="224"/>
        <v>43.63390082519998</v>
      </c>
      <c r="ES237" s="64">
        <v>46753</v>
      </c>
      <c r="ET237" s="2">
        <v>0.53541666666666665</v>
      </c>
      <c r="EU237">
        <v>46260</v>
      </c>
      <c r="EV237">
        <v>1.6984099999999999E-2</v>
      </c>
      <c r="EW237" s="86">
        <v>0</v>
      </c>
      <c r="EX237" s="4">
        <f t="shared" si="225"/>
        <v>191.57558652000012</v>
      </c>
      <c r="EZ237" s="64">
        <v>39083</v>
      </c>
      <c r="FA237" s="2">
        <v>0.53541666666666665</v>
      </c>
      <c r="FB237">
        <v>46260</v>
      </c>
      <c r="FC237" s="65">
        <v>2.5676900000000001E-6</v>
      </c>
      <c r="FD237" s="86">
        <v>0</v>
      </c>
      <c r="FE237" s="4">
        <f t="shared" si="226"/>
        <v>185.51284269000004</v>
      </c>
      <c r="FG237" s="64">
        <v>46753</v>
      </c>
      <c r="FH237" s="2">
        <v>0.53541666666666665</v>
      </c>
      <c r="FI237">
        <v>46260</v>
      </c>
      <c r="FJ237">
        <v>1.87901E-3</v>
      </c>
      <c r="FK237" s="86">
        <v>0</v>
      </c>
      <c r="FL237" s="4">
        <f t="shared" si="227"/>
        <v>29.680593816000005</v>
      </c>
      <c r="FN237" s="64">
        <v>39083</v>
      </c>
      <c r="FO237" s="2">
        <v>0.53541666666666665</v>
      </c>
      <c r="FP237">
        <v>46260</v>
      </c>
      <c r="FQ237" s="65">
        <v>3.0669E-7</v>
      </c>
      <c r="FR237" s="86">
        <v>0</v>
      </c>
      <c r="FS237" s="4">
        <f t="shared" si="228"/>
        <v>32.554979208599995</v>
      </c>
      <c r="FU237" s="64">
        <v>47362</v>
      </c>
      <c r="FV237" s="2">
        <v>0.53541666666666665</v>
      </c>
      <c r="FW237">
        <v>46260</v>
      </c>
      <c r="FX237">
        <v>4.3696900000000003</v>
      </c>
      <c r="FY237" s="86">
        <v>0</v>
      </c>
      <c r="FZ237" s="4">
        <f t="shared" si="229"/>
        <v>85.845544680000017</v>
      </c>
      <c r="GB237" s="64">
        <v>47362</v>
      </c>
      <c r="GC237" s="2">
        <v>0.53541666666666665</v>
      </c>
      <c r="GD237">
        <v>46260</v>
      </c>
      <c r="GE237">
        <v>0.55718800000000002</v>
      </c>
      <c r="GF237" s="86">
        <v>0</v>
      </c>
      <c r="GG237" s="4">
        <f t="shared" si="230"/>
        <v>58.538361479999999</v>
      </c>
      <c r="GI237" s="64">
        <v>47362</v>
      </c>
      <c r="GJ237" s="2">
        <v>0.53541666666666665</v>
      </c>
      <c r="GK237">
        <v>46260</v>
      </c>
      <c r="GL237">
        <v>3.6700700000000003E-2</v>
      </c>
      <c r="GM237" s="86">
        <v>0</v>
      </c>
      <c r="GN237" s="4">
        <f t="shared" si="231"/>
        <v>40.006538519999978</v>
      </c>
      <c r="GP237" s="64">
        <v>38961</v>
      </c>
      <c r="GQ237" s="2">
        <v>0.53541666666666665</v>
      </c>
      <c r="GR237">
        <v>46260</v>
      </c>
      <c r="GS237">
        <v>2.8511000000000002E-2</v>
      </c>
      <c r="GT237" s="86">
        <v>0</v>
      </c>
      <c r="GU237" s="4">
        <f t="shared" si="232"/>
        <v>39.443953919999984</v>
      </c>
      <c r="GW237" s="64">
        <v>46753</v>
      </c>
      <c r="GX237" s="2">
        <v>0.53541666666666665</v>
      </c>
      <c r="GY237">
        <v>46260</v>
      </c>
      <c r="GZ237">
        <v>1.35636</v>
      </c>
      <c r="HA237" s="86">
        <v>0</v>
      </c>
      <c r="HB237" s="4">
        <f t="shared" si="233"/>
        <v>70.920677939999976</v>
      </c>
      <c r="HD237" s="64">
        <v>39083</v>
      </c>
      <c r="HE237" s="2">
        <v>0.53541666666666665</v>
      </c>
      <c r="HF237">
        <v>46260</v>
      </c>
      <c r="HG237">
        <v>6.0234299999999998E-3</v>
      </c>
      <c r="HH237" s="86">
        <v>0</v>
      </c>
      <c r="HI237" s="4">
        <f t="shared" si="234"/>
        <v>74.357434620000021</v>
      </c>
      <c r="HK237" s="64">
        <v>46753</v>
      </c>
      <c r="HL237" s="2">
        <v>0.53541666666666665</v>
      </c>
      <c r="HM237">
        <v>46260</v>
      </c>
      <c r="HN237">
        <v>2.3857199999999999E-2</v>
      </c>
      <c r="HO237" s="86">
        <v>0</v>
      </c>
      <c r="HP237" s="4">
        <f t="shared" si="235"/>
        <v>35.388265740000008</v>
      </c>
      <c r="HR237" s="64">
        <v>39083</v>
      </c>
      <c r="HS237" s="2">
        <v>0.53541666666666665</v>
      </c>
      <c r="HT237">
        <v>46260</v>
      </c>
      <c r="HU237" s="65">
        <v>6.2559999999999997E-5</v>
      </c>
      <c r="HV237" s="86">
        <v>0</v>
      </c>
      <c r="HW237" s="4">
        <f t="shared" si="236"/>
        <v>36.42369549</v>
      </c>
    </row>
    <row r="238" spans="2:231" x14ac:dyDescent="0.3">
      <c r="B238" s="63">
        <v>47362</v>
      </c>
      <c r="C238" s="2">
        <v>0.53611111111111109</v>
      </c>
      <c r="D238">
        <v>46320</v>
      </c>
      <c r="E238" s="4">
        <v>211.517</v>
      </c>
      <c r="F238" s="86">
        <v>0</v>
      </c>
      <c r="G238" s="4">
        <f t="shared" si="204"/>
        <v>272.54660195999986</v>
      </c>
      <c r="I238" s="64">
        <v>47362</v>
      </c>
      <c r="J238" s="2">
        <v>0.53611111111111109</v>
      </c>
      <c r="K238">
        <v>46320</v>
      </c>
      <c r="L238">
        <v>1.1919299999999999</v>
      </c>
      <c r="M238" s="86">
        <v>0</v>
      </c>
      <c r="N238" s="4">
        <f t="shared" si="205"/>
        <v>204.06842975999999</v>
      </c>
      <c r="P238" s="64">
        <v>38961</v>
      </c>
      <c r="Q238" s="2">
        <v>0.53611111111111109</v>
      </c>
      <c r="R238">
        <v>46320</v>
      </c>
      <c r="S238" s="65">
        <v>1.1900599999999999E-5</v>
      </c>
      <c r="T238" s="86">
        <v>0</v>
      </c>
      <c r="U238" s="4">
        <f t="shared" si="206"/>
        <v>185.46264095999999</v>
      </c>
      <c r="W238" s="64">
        <v>47362</v>
      </c>
      <c r="X238" s="2">
        <v>0.53611111111111109</v>
      </c>
      <c r="Y238">
        <v>46320</v>
      </c>
      <c r="Z238">
        <v>0.72862800000000005</v>
      </c>
      <c r="AA238" s="86">
        <v>0</v>
      </c>
      <c r="AB238" s="4">
        <f t="shared" si="207"/>
        <v>137.38433369999996</v>
      </c>
      <c r="AD238" s="64">
        <v>38961</v>
      </c>
      <c r="AE238" s="2">
        <v>0.53611111111111109</v>
      </c>
      <c r="AF238">
        <v>46320</v>
      </c>
      <c r="AG238" s="65">
        <v>4.8312499999999997E-6</v>
      </c>
      <c r="AH238" s="86">
        <v>0</v>
      </c>
      <c r="AI238" s="4">
        <f t="shared" si="208"/>
        <v>92.003267940000043</v>
      </c>
      <c r="AK238" s="64">
        <v>46753</v>
      </c>
      <c r="AL238" s="2">
        <v>0.53611111111111109</v>
      </c>
      <c r="AM238">
        <v>46320</v>
      </c>
      <c r="AN238">
        <v>4.9483699999999997</v>
      </c>
      <c r="AO238" s="86">
        <v>0</v>
      </c>
      <c r="AP238" s="4">
        <f t="shared" si="209"/>
        <v>204.80873262000014</v>
      </c>
      <c r="AR238" s="64">
        <v>39083</v>
      </c>
      <c r="AS238" s="2">
        <v>0.53611111111111109</v>
      </c>
      <c r="AT238">
        <v>46320</v>
      </c>
      <c r="AU238">
        <v>1.5587200000000001E-2</v>
      </c>
      <c r="AV238" s="86">
        <v>0</v>
      </c>
      <c r="AW238" s="4">
        <f t="shared" si="210"/>
        <v>186.72557051999999</v>
      </c>
      <c r="AY238" s="64">
        <v>46753</v>
      </c>
      <c r="AZ238" s="2">
        <v>0.53611111111111109</v>
      </c>
      <c r="BA238">
        <v>46320</v>
      </c>
      <c r="BB238">
        <v>1.24461</v>
      </c>
      <c r="BC238" s="86">
        <v>0</v>
      </c>
      <c r="BD238" s="4">
        <f t="shared" si="211"/>
        <v>70.920677939999976</v>
      </c>
      <c r="BF238" s="64">
        <v>39083</v>
      </c>
      <c r="BG238" s="2">
        <v>0.53611111111111109</v>
      </c>
      <c r="BH238">
        <v>46320</v>
      </c>
      <c r="BI238">
        <v>4.7423200000000004E-3</v>
      </c>
      <c r="BJ238" s="86">
        <v>0</v>
      </c>
      <c r="BK238" s="4">
        <f t="shared" si="212"/>
        <v>74.357434620000021</v>
      </c>
      <c r="BM238" s="64">
        <v>47362</v>
      </c>
      <c r="BN238" s="2">
        <v>0.53611111111111109</v>
      </c>
      <c r="BO238">
        <v>46320</v>
      </c>
      <c r="BP238">
        <v>4.1358800000000001E-2</v>
      </c>
      <c r="BQ238" s="86">
        <v>0</v>
      </c>
      <c r="BR238" s="4">
        <f t="shared" si="213"/>
        <v>195.77671175999998</v>
      </c>
      <c r="BT238" s="64">
        <v>38961</v>
      </c>
      <c r="BU238" s="2">
        <v>0.53611111111111109</v>
      </c>
      <c r="BV238">
        <v>46320</v>
      </c>
      <c r="BW238" s="65">
        <v>1.14617E-9</v>
      </c>
      <c r="BX238" s="86">
        <v>0</v>
      </c>
      <c r="BY238" s="4">
        <f t="shared" si="214"/>
        <v>183.53223767999989</v>
      </c>
      <c r="CA238" s="64">
        <v>47362</v>
      </c>
      <c r="CB238" s="2">
        <v>0.53611111111111109</v>
      </c>
      <c r="CC238">
        <v>46320</v>
      </c>
      <c r="CD238" s="65">
        <v>1.7726499999999999E-2</v>
      </c>
      <c r="CE238" s="86">
        <v>0</v>
      </c>
      <c r="CF238" s="4">
        <f t="shared" si="215"/>
        <v>101.91306222</v>
      </c>
      <c r="CH238" s="64">
        <v>38961</v>
      </c>
      <c r="CI238" s="2">
        <v>0.53611111111111109</v>
      </c>
      <c r="CJ238">
        <v>46320</v>
      </c>
      <c r="CK238" s="65">
        <v>2.8147000000000001E-10</v>
      </c>
      <c r="CL238" s="86">
        <v>0</v>
      </c>
      <c r="CM238" s="4">
        <f t="shared" si="216"/>
        <v>59.335641492000001</v>
      </c>
      <c r="CO238" s="64">
        <v>46753</v>
      </c>
      <c r="CP238" s="2">
        <v>0.53611111111111109</v>
      </c>
      <c r="CQ238">
        <v>46320</v>
      </c>
      <c r="CR238">
        <v>0.22056999999999999</v>
      </c>
      <c r="CS238" s="86">
        <v>0</v>
      </c>
      <c r="CT238" s="4">
        <f t="shared" si="217"/>
        <v>194.12606861999998</v>
      </c>
      <c r="CV238" s="64">
        <v>39083</v>
      </c>
      <c r="CW238" s="2">
        <v>0.53611111111111109</v>
      </c>
      <c r="CX238">
        <v>46320</v>
      </c>
      <c r="CY238" s="65">
        <v>4.9509999999999999E-5</v>
      </c>
      <c r="CZ238" s="86">
        <v>0</v>
      </c>
      <c r="DA238" s="4">
        <f t="shared" si="218"/>
        <v>185.59591796399997</v>
      </c>
      <c r="DC238" s="64">
        <v>46753</v>
      </c>
      <c r="DD238" s="2">
        <v>0.53611111111111109</v>
      </c>
      <c r="DE238">
        <v>46320</v>
      </c>
      <c r="DF238">
        <v>3.4035599999999999E-2</v>
      </c>
      <c r="DG238" s="86">
        <v>0</v>
      </c>
      <c r="DH238" s="4">
        <f t="shared" si="219"/>
        <v>41.830402259999985</v>
      </c>
      <c r="DJ238" s="64">
        <v>39083</v>
      </c>
      <c r="DK238" s="2">
        <v>0.53611111111111109</v>
      </c>
      <c r="DL238">
        <v>46320</v>
      </c>
      <c r="DM238" s="65">
        <v>8.5200699999999996E-6</v>
      </c>
      <c r="DN238" s="86">
        <v>0</v>
      </c>
      <c r="DO238" s="4">
        <f t="shared" si="220"/>
        <v>45.38782215359997</v>
      </c>
      <c r="DQ238" s="64">
        <v>47362</v>
      </c>
      <c r="DR238" s="2">
        <v>0.53611111111111109</v>
      </c>
      <c r="DS238">
        <v>46320</v>
      </c>
      <c r="DT238">
        <v>6.1500299999999999E-3</v>
      </c>
      <c r="DU238" s="86">
        <v>0</v>
      </c>
      <c r="DV238" s="4">
        <f t="shared" si="221"/>
        <v>194.10734316</v>
      </c>
      <c r="DX238" s="64">
        <v>38961</v>
      </c>
      <c r="DY238" s="2">
        <v>0.53611111111111109</v>
      </c>
      <c r="DZ238">
        <v>46320</v>
      </c>
      <c r="EA238" s="65">
        <v>7.8163099999999994E-12</v>
      </c>
      <c r="EB238" s="86">
        <v>0</v>
      </c>
      <c r="EC238" s="4">
        <f t="shared" si="222"/>
        <v>183.34284961199992</v>
      </c>
      <c r="EE238" s="64">
        <v>47362</v>
      </c>
      <c r="EF238" s="2">
        <v>0.53611111111111109</v>
      </c>
      <c r="EG238">
        <v>46320</v>
      </c>
      <c r="EH238">
        <v>1.94776E-3</v>
      </c>
      <c r="EI238" s="86">
        <v>0</v>
      </c>
      <c r="EJ238" s="4">
        <f t="shared" si="223"/>
        <v>82.119268379999994</v>
      </c>
      <c r="EL238" s="64">
        <v>38961</v>
      </c>
      <c r="EM238" s="2">
        <v>0.53611111111111109</v>
      </c>
      <c r="EN238">
        <v>46320</v>
      </c>
      <c r="EO238" s="65">
        <v>1.36685E-12</v>
      </c>
      <c r="EP238" s="86">
        <v>0</v>
      </c>
      <c r="EQ238" s="4">
        <f t="shared" si="224"/>
        <v>43.63390082519998</v>
      </c>
      <c r="ES238" s="64">
        <v>46753</v>
      </c>
      <c r="ET238" s="2">
        <v>0.53611111111111109</v>
      </c>
      <c r="EU238">
        <v>46320</v>
      </c>
      <c r="EV238">
        <v>1.3761600000000001E-2</v>
      </c>
      <c r="EW238" s="86">
        <v>0</v>
      </c>
      <c r="EX238" s="4">
        <f t="shared" si="225"/>
        <v>191.57558652000012</v>
      </c>
      <c r="EZ238" s="64">
        <v>39083</v>
      </c>
      <c r="FA238" s="2">
        <v>0.53611111111111109</v>
      </c>
      <c r="FB238">
        <v>46320</v>
      </c>
      <c r="FC238" s="65">
        <v>1.6362699999999999E-6</v>
      </c>
      <c r="FD238" s="86">
        <v>0</v>
      </c>
      <c r="FE238" s="4">
        <f t="shared" si="226"/>
        <v>185.51284269000004</v>
      </c>
      <c r="FG238" s="64">
        <v>46753</v>
      </c>
      <c r="FH238" s="2">
        <v>0.53611111111111109</v>
      </c>
      <c r="FI238">
        <v>46320</v>
      </c>
      <c r="FJ238">
        <v>1.5228900000000001E-3</v>
      </c>
      <c r="FK238" s="86">
        <v>0</v>
      </c>
      <c r="FL238" s="4">
        <f t="shared" si="227"/>
        <v>29.680593816000005</v>
      </c>
      <c r="FN238" s="64">
        <v>39083</v>
      </c>
      <c r="FO238" s="2">
        <v>0.53611111111111109</v>
      </c>
      <c r="FP238">
        <v>46320</v>
      </c>
      <c r="FQ238" s="65">
        <v>1.9544000000000001E-7</v>
      </c>
      <c r="FR238" s="86">
        <v>0</v>
      </c>
      <c r="FS238" s="4">
        <f t="shared" si="228"/>
        <v>32.554979208599995</v>
      </c>
      <c r="FU238" s="64">
        <v>47362</v>
      </c>
      <c r="FV238" s="2">
        <v>0.53611111111111109</v>
      </c>
      <c r="FW238">
        <v>46320</v>
      </c>
      <c r="FX238">
        <v>4.10825</v>
      </c>
      <c r="FY238" s="86">
        <v>0</v>
      </c>
      <c r="FZ238" s="4">
        <f t="shared" si="229"/>
        <v>85.845544680000017</v>
      </c>
      <c r="GB238" s="64">
        <v>47362</v>
      </c>
      <c r="GC238" s="2">
        <v>0.53611111111111109</v>
      </c>
      <c r="GD238">
        <v>46320</v>
      </c>
      <c r="GE238">
        <v>0.50734500000000005</v>
      </c>
      <c r="GF238" s="86">
        <v>0</v>
      </c>
      <c r="GG238" s="4">
        <f t="shared" si="230"/>
        <v>58.538361479999999</v>
      </c>
      <c r="GI238" s="64">
        <v>47362</v>
      </c>
      <c r="GJ238" s="2">
        <v>0.53611111111111109</v>
      </c>
      <c r="GK238">
        <v>46320</v>
      </c>
      <c r="GL238">
        <v>3.19406E-2</v>
      </c>
      <c r="GM238" s="86">
        <v>0</v>
      </c>
      <c r="GN238" s="4">
        <f t="shared" si="231"/>
        <v>40.006538519999978</v>
      </c>
      <c r="GP238" s="64">
        <v>38961</v>
      </c>
      <c r="GQ238" s="2">
        <v>0.53611111111111109</v>
      </c>
      <c r="GR238">
        <v>46320</v>
      </c>
      <c r="GS238">
        <v>2.46941E-2</v>
      </c>
      <c r="GT238" s="86">
        <v>0</v>
      </c>
      <c r="GU238" s="4">
        <f t="shared" si="232"/>
        <v>39.443953919999984</v>
      </c>
      <c r="GW238" s="64">
        <v>46753</v>
      </c>
      <c r="GX238" s="2">
        <v>0.53611111111111109</v>
      </c>
      <c r="GY238">
        <v>46320</v>
      </c>
      <c r="GZ238">
        <v>1.24461</v>
      </c>
      <c r="HA238" s="86">
        <v>0</v>
      </c>
      <c r="HB238" s="4">
        <f t="shared" si="233"/>
        <v>70.920677939999976</v>
      </c>
      <c r="HD238" s="64">
        <v>39083</v>
      </c>
      <c r="HE238" s="2">
        <v>0.53611111111111109</v>
      </c>
      <c r="HF238">
        <v>46320</v>
      </c>
      <c r="HG238">
        <v>4.7423200000000004E-3</v>
      </c>
      <c r="HH238" s="86">
        <v>0</v>
      </c>
      <c r="HI238" s="4">
        <f t="shared" si="234"/>
        <v>74.357434620000021</v>
      </c>
      <c r="HK238" s="64">
        <v>46753</v>
      </c>
      <c r="HL238" s="2">
        <v>0.53611111111111109</v>
      </c>
      <c r="HM238">
        <v>46320</v>
      </c>
      <c r="HN238">
        <v>2.0350799999999999E-2</v>
      </c>
      <c r="HO238" s="86">
        <v>0</v>
      </c>
      <c r="HP238" s="4">
        <f t="shared" si="235"/>
        <v>35.388265740000008</v>
      </c>
      <c r="HR238" s="64">
        <v>39083</v>
      </c>
      <c r="HS238" s="2">
        <v>0.53611111111111109</v>
      </c>
      <c r="HT238">
        <v>46320</v>
      </c>
      <c r="HU238" s="65">
        <v>4.5927300000000003E-5</v>
      </c>
      <c r="HV238" s="86">
        <v>0</v>
      </c>
      <c r="HW238" s="4">
        <f t="shared" si="236"/>
        <v>36.42369549</v>
      </c>
    </row>
    <row r="239" spans="2:231" x14ac:dyDescent="0.3">
      <c r="B239" s="63">
        <v>47362</v>
      </c>
      <c r="C239" s="2">
        <v>0.53680555555555554</v>
      </c>
      <c r="D239">
        <v>46380</v>
      </c>
      <c r="E239" s="4">
        <v>208.834</v>
      </c>
      <c r="F239" s="86">
        <v>0</v>
      </c>
      <c r="G239" s="4">
        <f t="shared" si="204"/>
        <v>272.54660195999986</v>
      </c>
      <c r="I239" s="64">
        <v>47362</v>
      </c>
      <c r="J239" s="2">
        <v>0.53680555555555554</v>
      </c>
      <c r="K239">
        <v>46380</v>
      </c>
      <c r="L239">
        <v>1.0596300000000001</v>
      </c>
      <c r="M239" s="86">
        <v>0</v>
      </c>
      <c r="N239" s="4">
        <f t="shared" si="205"/>
        <v>204.06842975999999</v>
      </c>
      <c r="P239" s="64">
        <v>38961</v>
      </c>
      <c r="Q239" s="2">
        <v>0.53680555555555554</v>
      </c>
      <c r="R239">
        <v>46380</v>
      </c>
      <c r="S239" s="65">
        <v>8.4472799999999999E-6</v>
      </c>
      <c r="T239" s="86">
        <v>0</v>
      </c>
      <c r="U239" s="4">
        <f t="shared" si="206"/>
        <v>185.46264095999999</v>
      </c>
      <c r="W239" s="64">
        <v>47362</v>
      </c>
      <c r="X239" s="2">
        <v>0.53680555555555554</v>
      </c>
      <c r="Y239">
        <v>46380</v>
      </c>
      <c r="Z239">
        <v>0.64775300000000002</v>
      </c>
      <c r="AA239" s="86">
        <v>0</v>
      </c>
      <c r="AB239" s="4">
        <f t="shared" si="207"/>
        <v>137.38433369999996</v>
      </c>
      <c r="AD239" s="64">
        <v>38961</v>
      </c>
      <c r="AE239" s="2">
        <v>0.53680555555555554</v>
      </c>
      <c r="AF239">
        <v>46380</v>
      </c>
      <c r="AG239" s="65">
        <v>3.4293299999999999E-6</v>
      </c>
      <c r="AH239" s="86">
        <v>0</v>
      </c>
      <c r="AI239" s="4">
        <f t="shared" si="208"/>
        <v>92.003267940000043</v>
      </c>
      <c r="AK239" s="64">
        <v>46753</v>
      </c>
      <c r="AL239" s="2">
        <v>0.53680555555555554</v>
      </c>
      <c r="AM239">
        <v>46380</v>
      </c>
      <c r="AN239">
        <v>4.5488999999999997</v>
      </c>
      <c r="AO239" s="86">
        <v>0</v>
      </c>
      <c r="AP239" s="4">
        <f t="shared" si="209"/>
        <v>204.80873262000014</v>
      </c>
      <c r="AR239" s="64">
        <v>39083</v>
      </c>
      <c r="AS239" s="2">
        <v>0.53680555555555554</v>
      </c>
      <c r="AT239">
        <v>46380</v>
      </c>
      <c r="AU239">
        <v>1.2248999999999999E-2</v>
      </c>
      <c r="AV239" s="86">
        <v>0</v>
      </c>
      <c r="AW239" s="4">
        <f t="shared" si="210"/>
        <v>186.72557051999999</v>
      </c>
      <c r="AY239" s="64">
        <v>46753</v>
      </c>
      <c r="AZ239" s="2">
        <v>0.53680555555555554</v>
      </c>
      <c r="BA239">
        <v>46380</v>
      </c>
      <c r="BB239">
        <v>1.1426700000000001</v>
      </c>
      <c r="BC239" s="86">
        <v>0</v>
      </c>
      <c r="BD239" s="4">
        <f t="shared" si="211"/>
        <v>70.920677939999976</v>
      </c>
      <c r="BF239" s="64">
        <v>39083</v>
      </c>
      <c r="BG239" s="2">
        <v>0.53680555555555554</v>
      </c>
      <c r="BH239">
        <v>46380</v>
      </c>
      <c r="BI239">
        <v>3.72669E-3</v>
      </c>
      <c r="BJ239" s="86">
        <v>0</v>
      </c>
      <c r="BK239" s="4">
        <f t="shared" si="212"/>
        <v>74.357434620000021</v>
      </c>
      <c r="BM239" s="64">
        <v>47362</v>
      </c>
      <c r="BN239" s="2">
        <v>0.53680555555555554</v>
      </c>
      <c r="BO239">
        <v>46380</v>
      </c>
      <c r="BP239">
        <v>3.42825E-2</v>
      </c>
      <c r="BQ239" s="86">
        <v>0</v>
      </c>
      <c r="BR239" s="4">
        <f t="shared" si="213"/>
        <v>195.77671175999998</v>
      </c>
      <c r="BT239" s="64">
        <v>38961</v>
      </c>
      <c r="BU239" s="2">
        <v>0.53680555555555554</v>
      </c>
      <c r="BV239">
        <v>46380</v>
      </c>
      <c r="BW239" s="65">
        <v>6.7617700000000001E-10</v>
      </c>
      <c r="BX239" s="86">
        <v>0</v>
      </c>
      <c r="BY239" s="4">
        <f t="shared" si="214"/>
        <v>183.53223767999989</v>
      </c>
      <c r="CA239" s="64">
        <v>47362</v>
      </c>
      <c r="CB239" s="2">
        <v>0.53680555555555554</v>
      </c>
      <c r="CC239">
        <v>46380</v>
      </c>
      <c r="CD239" s="65">
        <v>1.4693599999999999E-2</v>
      </c>
      <c r="CE239" s="86">
        <v>0</v>
      </c>
      <c r="CF239" s="4">
        <f t="shared" si="215"/>
        <v>101.91306222</v>
      </c>
      <c r="CH239" s="64">
        <v>38961</v>
      </c>
      <c r="CI239" s="2">
        <v>0.53680555555555554</v>
      </c>
      <c r="CJ239">
        <v>46380</v>
      </c>
      <c r="CK239" s="65">
        <v>1.6605099999999999E-10</v>
      </c>
      <c r="CL239" s="86">
        <v>0</v>
      </c>
      <c r="CM239" s="4">
        <f t="shared" si="216"/>
        <v>59.335641492000001</v>
      </c>
      <c r="CO239" s="64">
        <v>46753</v>
      </c>
      <c r="CP239" s="2">
        <v>0.53680555555555554</v>
      </c>
      <c r="CQ239">
        <v>46380</v>
      </c>
      <c r="CR239">
        <v>0.189914</v>
      </c>
      <c r="CS239" s="86">
        <v>0</v>
      </c>
      <c r="CT239" s="4">
        <f t="shared" si="217"/>
        <v>194.12606861999998</v>
      </c>
      <c r="CV239" s="64">
        <v>39083</v>
      </c>
      <c r="CW239" s="2">
        <v>0.53680555555555554</v>
      </c>
      <c r="CX239">
        <v>46380</v>
      </c>
      <c r="CY239" s="65">
        <v>3.3891299999999999E-5</v>
      </c>
      <c r="CZ239" s="86">
        <v>0</v>
      </c>
      <c r="DA239" s="4">
        <f t="shared" si="218"/>
        <v>185.59591796399997</v>
      </c>
      <c r="DC239" s="64">
        <v>46753</v>
      </c>
      <c r="DD239" s="2">
        <v>0.53680555555555554</v>
      </c>
      <c r="DE239">
        <v>46380</v>
      </c>
      <c r="DF239">
        <v>2.9303800000000001E-2</v>
      </c>
      <c r="DG239" s="86">
        <v>0</v>
      </c>
      <c r="DH239" s="4">
        <f t="shared" si="219"/>
        <v>41.830402259999985</v>
      </c>
      <c r="DJ239" s="64">
        <v>39083</v>
      </c>
      <c r="DK239" s="2">
        <v>0.53680555555555554</v>
      </c>
      <c r="DL239">
        <v>46380</v>
      </c>
      <c r="DM239" s="65">
        <v>5.8322800000000003E-6</v>
      </c>
      <c r="DN239" s="86">
        <v>0</v>
      </c>
      <c r="DO239" s="4">
        <f t="shared" si="220"/>
        <v>45.38782215359997</v>
      </c>
      <c r="DQ239" s="64">
        <v>47362</v>
      </c>
      <c r="DR239" s="2">
        <v>0.53680555555555554</v>
      </c>
      <c r="DS239">
        <v>46380</v>
      </c>
      <c r="DT239">
        <v>4.9001799999999996E-3</v>
      </c>
      <c r="DU239" s="86">
        <v>0</v>
      </c>
      <c r="DV239" s="4">
        <f t="shared" si="221"/>
        <v>194.10734316</v>
      </c>
      <c r="DX239" s="64">
        <v>38961</v>
      </c>
      <c r="DY239" s="2">
        <v>0.53680555555555554</v>
      </c>
      <c r="DZ239">
        <v>46380</v>
      </c>
      <c r="EA239" s="65">
        <v>4.1748700000000004E-12</v>
      </c>
      <c r="EB239" s="86">
        <v>0</v>
      </c>
      <c r="EC239" s="4">
        <f t="shared" si="222"/>
        <v>183.34284961199992</v>
      </c>
      <c r="EE239" s="64">
        <v>47362</v>
      </c>
      <c r="EF239" s="2">
        <v>0.53680555555555554</v>
      </c>
      <c r="EG239">
        <v>46380</v>
      </c>
      <c r="EH239">
        <v>1.55192E-3</v>
      </c>
      <c r="EI239" s="86">
        <v>0</v>
      </c>
      <c r="EJ239" s="4">
        <f t="shared" si="223"/>
        <v>82.119268379999994</v>
      </c>
      <c r="EL239" s="64">
        <v>38961</v>
      </c>
      <c r="EM239" s="2">
        <v>0.53680555555555554</v>
      </c>
      <c r="EN239">
        <v>46380</v>
      </c>
      <c r="EO239" s="65">
        <v>7.3006799999999999E-13</v>
      </c>
      <c r="EP239" s="86">
        <v>0</v>
      </c>
      <c r="EQ239" s="4">
        <f t="shared" si="224"/>
        <v>43.63390082519998</v>
      </c>
      <c r="ES239" s="64">
        <v>46753</v>
      </c>
      <c r="ET239" s="2">
        <v>0.53680555555555554</v>
      </c>
      <c r="EU239">
        <v>46380</v>
      </c>
      <c r="EV239">
        <v>1.11612E-2</v>
      </c>
      <c r="EW239" s="86">
        <v>0</v>
      </c>
      <c r="EX239" s="4">
        <f t="shared" si="225"/>
        <v>191.57558652000012</v>
      </c>
      <c r="EZ239" s="64">
        <v>39083</v>
      </c>
      <c r="FA239" s="2">
        <v>0.53680555555555554</v>
      </c>
      <c r="FB239">
        <v>46380</v>
      </c>
      <c r="FC239" s="65">
        <v>1.0391999999999999E-6</v>
      </c>
      <c r="FD239" s="86">
        <v>0</v>
      </c>
      <c r="FE239" s="4">
        <f t="shared" si="226"/>
        <v>185.51284269000004</v>
      </c>
      <c r="FG239" s="64">
        <v>46753</v>
      </c>
      <c r="FH239" s="2">
        <v>0.53680555555555554</v>
      </c>
      <c r="FI239">
        <v>46380</v>
      </c>
      <c r="FJ239">
        <v>1.23543E-3</v>
      </c>
      <c r="FK239" s="86">
        <v>0</v>
      </c>
      <c r="FL239" s="4">
        <f t="shared" si="227"/>
        <v>29.680593816000005</v>
      </c>
      <c r="FN239" s="64">
        <v>39083</v>
      </c>
      <c r="FO239" s="2">
        <v>0.53680555555555554</v>
      </c>
      <c r="FP239">
        <v>46380</v>
      </c>
      <c r="FQ239" s="65">
        <v>1.2412400000000001E-7</v>
      </c>
      <c r="FR239" s="86">
        <v>0</v>
      </c>
      <c r="FS239" s="4">
        <f t="shared" si="228"/>
        <v>32.554979208599995</v>
      </c>
      <c r="FU239" s="64">
        <v>47362</v>
      </c>
      <c r="FV239" s="2">
        <v>0.53680555555555554</v>
      </c>
      <c r="FW239">
        <v>46380</v>
      </c>
      <c r="FX239">
        <v>3.86246</v>
      </c>
      <c r="FY239" s="86">
        <v>0</v>
      </c>
      <c r="FZ239" s="4">
        <f t="shared" si="229"/>
        <v>85.845544680000017</v>
      </c>
      <c r="GB239" s="64">
        <v>47362</v>
      </c>
      <c r="GC239" s="2">
        <v>0.53680555555555554</v>
      </c>
      <c r="GD239">
        <v>46380</v>
      </c>
      <c r="GE239">
        <v>0.46196100000000001</v>
      </c>
      <c r="GF239" s="86">
        <v>0</v>
      </c>
      <c r="GG239" s="4">
        <f t="shared" si="230"/>
        <v>58.538361479999999</v>
      </c>
      <c r="GI239" s="64">
        <v>47362</v>
      </c>
      <c r="GJ239" s="2">
        <v>0.53680555555555554</v>
      </c>
      <c r="GK239">
        <v>46380</v>
      </c>
      <c r="GL239">
        <v>2.77979E-2</v>
      </c>
      <c r="GM239" s="86">
        <v>0</v>
      </c>
      <c r="GN239" s="4">
        <f t="shared" si="231"/>
        <v>40.006538519999978</v>
      </c>
      <c r="GP239" s="64">
        <v>38961</v>
      </c>
      <c r="GQ239" s="2">
        <v>0.53680555555555554</v>
      </c>
      <c r="GR239">
        <v>46380</v>
      </c>
      <c r="GS239">
        <v>2.1387799999999998E-2</v>
      </c>
      <c r="GT239" s="86">
        <v>0</v>
      </c>
      <c r="GU239" s="4">
        <f t="shared" si="232"/>
        <v>39.443953919999984</v>
      </c>
      <c r="GW239" s="64">
        <v>46753</v>
      </c>
      <c r="GX239" s="2">
        <v>0.53680555555555554</v>
      </c>
      <c r="GY239">
        <v>46380</v>
      </c>
      <c r="GZ239">
        <v>1.1426700000000001</v>
      </c>
      <c r="HA239" s="86">
        <v>0</v>
      </c>
      <c r="HB239" s="4">
        <f t="shared" si="233"/>
        <v>70.920677939999976</v>
      </c>
      <c r="HD239" s="64">
        <v>39083</v>
      </c>
      <c r="HE239" s="2">
        <v>0.53680555555555554</v>
      </c>
      <c r="HF239">
        <v>46380</v>
      </c>
      <c r="HG239">
        <v>3.72669E-3</v>
      </c>
      <c r="HH239" s="86">
        <v>0</v>
      </c>
      <c r="HI239" s="4">
        <f t="shared" si="234"/>
        <v>74.357434620000021</v>
      </c>
      <c r="HK239" s="64">
        <v>46753</v>
      </c>
      <c r="HL239" s="2">
        <v>0.53680555555555554</v>
      </c>
      <c r="HM239">
        <v>46380</v>
      </c>
      <c r="HN239">
        <v>1.7364999999999998E-2</v>
      </c>
      <c r="HO239" s="86">
        <v>0</v>
      </c>
      <c r="HP239" s="4">
        <f t="shared" si="235"/>
        <v>35.388265740000008</v>
      </c>
      <c r="HR239" s="64">
        <v>39083</v>
      </c>
      <c r="HS239" s="2">
        <v>0.53680555555555554</v>
      </c>
      <c r="HT239">
        <v>46380</v>
      </c>
      <c r="HU239" s="65">
        <v>3.3657800000000002E-5</v>
      </c>
      <c r="HV239" s="86">
        <v>0</v>
      </c>
      <c r="HW239" s="4">
        <f t="shared" si="236"/>
        <v>36.42369549</v>
      </c>
    </row>
    <row r="240" spans="2:231" x14ac:dyDescent="0.3">
      <c r="B240" s="63">
        <v>47362</v>
      </c>
      <c r="C240" s="2">
        <v>0.53749999999999998</v>
      </c>
      <c r="D240">
        <v>46440</v>
      </c>
      <c r="E240" s="4">
        <v>206.18600000000001</v>
      </c>
      <c r="F240" s="86">
        <v>0</v>
      </c>
      <c r="G240" s="4">
        <f t="shared" si="204"/>
        <v>272.54660195999986</v>
      </c>
      <c r="I240" s="64">
        <v>47362</v>
      </c>
      <c r="J240" s="2">
        <v>0.53749999999999998</v>
      </c>
      <c r="K240">
        <v>46440</v>
      </c>
      <c r="L240">
        <v>0.94165600000000005</v>
      </c>
      <c r="M240" s="86">
        <v>0</v>
      </c>
      <c r="N240" s="4">
        <f t="shared" si="205"/>
        <v>204.06842975999999</v>
      </c>
      <c r="P240" s="64">
        <v>38961</v>
      </c>
      <c r="Q240" s="2">
        <v>0.53749999999999998</v>
      </c>
      <c r="R240">
        <v>46440</v>
      </c>
      <c r="S240" s="65">
        <v>5.9923799999999999E-6</v>
      </c>
      <c r="T240" s="86">
        <v>0</v>
      </c>
      <c r="U240" s="4">
        <f t="shared" si="206"/>
        <v>185.46264095999999</v>
      </c>
      <c r="W240" s="64">
        <v>47362</v>
      </c>
      <c r="X240" s="2">
        <v>0.53749999999999998</v>
      </c>
      <c r="Y240">
        <v>46440</v>
      </c>
      <c r="Z240">
        <v>0.57563399999999998</v>
      </c>
      <c r="AA240" s="86">
        <v>0</v>
      </c>
      <c r="AB240" s="4">
        <f t="shared" si="207"/>
        <v>137.38433369999996</v>
      </c>
      <c r="AD240" s="64">
        <v>38961</v>
      </c>
      <c r="AE240" s="2">
        <v>0.53749999999999998</v>
      </c>
      <c r="AF240">
        <v>46440</v>
      </c>
      <c r="AG240" s="65">
        <v>2.4327200000000001E-6</v>
      </c>
      <c r="AH240" s="86">
        <v>0</v>
      </c>
      <c r="AI240" s="4">
        <f t="shared" si="208"/>
        <v>92.003267940000043</v>
      </c>
      <c r="AK240" s="64">
        <v>46753</v>
      </c>
      <c r="AL240" s="2">
        <v>0.53749999999999998</v>
      </c>
      <c r="AM240">
        <v>46440</v>
      </c>
      <c r="AN240">
        <v>4.1842899999999998</v>
      </c>
      <c r="AO240" s="86">
        <v>0</v>
      </c>
      <c r="AP240" s="4">
        <f t="shared" si="209"/>
        <v>204.80873262000014</v>
      </c>
      <c r="AR240" s="64">
        <v>39083</v>
      </c>
      <c r="AS240" s="2">
        <v>0.53749999999999998</v>
      </c>
      <c r="AT240">
        <v>46440</v>
      </c>
      <c r="AU240">
        <v>9.6077000000000003E-3</v>
      </c>
      <c r="AV240" s="86">
        <v>0</v>
      </c>
      <c r="AW240" s="4">
        <f t="shared" si="210"/>
        <v>186.72557051999999</v>
      </c>
      <c r="AY240" s="64">
        <v>46753</v>
      </c>
      <c r="AZ240" s="2">
        <v>0.53749999999999998</v>
      </c>
      <c r="BA240">
        <v>46440</v>
      </c>
      <c r="BB240">
        <v>1.04979</v>
      </c>
      <c r="BC240" s="86">
        <v>0</v>
      </c>
      <c r="BD240" s="4">
        <f t="shared" si="211"/>
        <v>70.920677939999976</v>
      </c>
      <c r="BF240" s="64">
        <v>39083</v>
      </c>
      <c r="BG240" s="2">
        <v>0.53749999999999998</v>
      </c>
      <c r="BH240">
        <v>46440</v>
      </c>
      <c r="BI240">
        <v>2.9230800000000002E-3</v>
      </c>
      <c r="BJ240" s="86">
        <v>0</v>
      </c>
      <c r="BK240" s="4">
        <f t="shared" si="212"/>
        <v>74.357434620000021</v>
      </c>
      <c r="BM240" s="64">
        <v>47362</v>
      </c>
      <c r="BN240" s="2">
        <v>0.53749999999999998</v>
      </c>
      <c r="BO240">
        <v>46440</v>
      </c>
      <c r="BP240">
        <v>2.8399799999999999E-2</v>
      </c>
      <c r="BQ240" s="86">
        <v>0</v>
      </c>
      <c r="BR240" s="4">
        <f t="shared" si="213"/>
        <v>195.77671175999998</v>
      </c>
      <c r="BT240" s="64">
        <v>38961</v>
      </c>
      <c r="BU240" s="2">
        <v>0.53749999999999998</v>
      </c>
      <c r="BV240">
        <v>46440</v>
      </c>
      <c r="BW240" s="65">
        <v>3.9855599999999998E-10</v>
      </c>
      <c r="BX240" s="86">
        <v>0</v>
      </c>
      <c r="BY240" s="4">
        <f t="shared" si="214"/>
        <v>183.53223767999989</v>
      </c>
      <c r="CA240" s="64">
        <v>47362</v>
      </c>
      <c r="CB240" s="2">
        <v>0.53749999999999998</v>
      </c>
      <c r="CC240">
        <v>46440</v>
      </c>
      <c r="CD240" s="65">
        <v>1.21723E-2</v>
      </c>
      <c r="CE240" s="86">
        <v>0</v>
      </c>
      <c r="CF240" s="4">
        <f t="shared" si="215"/>
        <v>101.91306222</v>
      </c>
      <c r="CH240" s="64">
        <v>38961</v>
      </c>
      <c r="CI240" s="2">
        <v>0.53749999999999998</v>
      </c>
      <c r="CJ240">
        <v>46440</v>
      </c>
      <c r="CK240" s="65">
        <v>9.7874499999999994E-11</v>
      </c>
      <c r="CL240" s="86">
        <v>0</v>
      </c>
      <c r="CM240" s="4">
        <f t="shared" si="216"/>
        <v>59.335641492000001</v>
      </c>
      <c r="CO240" s="64">
        <v>46753</v>
      </c>
      <c r="CP240" s="2">
        <v>0.53749999999999998</v>
      </c>
      <c r="CQ240">
        <v>46440</v>
      </c>
      <c r="CR240">
        <v>0.163688</v>
      </c>
      <c r="CS240" s="86">
        <v>0</v>
      </c>
      <c r="CT240" s="4">
        <f t="shared" si="217"/>
        <v>194.12606861999998</v>
      </c>
      <c r="CV240" s="64">
        <v>39083</v>
      </c>
      <c r="CW240" s="2">
        <v>0.53749999999999998</v>
      </c>
      <c r="CX240">
        <v>46440</v>
      </c>
      <c r="CY240" s="65">
        <v>2.3133999999999999E-5</v>
      </c>
      <c r="CZ240" s="86">
        <v>0</v>
      </c>
      <c r="DA240" s="4">
        <f t="shared" si="218"/>
        <v>185.59591796399997</v>
      </c>
      <c r="DC240" s="64">
        <v>46753</v>
      </c>
      <c r="DD240" s="2">
        <v>0.53749999999999998</v>
      </c>
      <c r="DE240">
        <v>46440</v>
      </c>
      <c r="DF240">
        <v>2.52561E-2</v>
      </c>
      <c r="DG240" s="86">
        <v>0</v>
      </c>
      <c r="DH240" s="4">
        <f t="shared" si="219"/>
        <v>41.830402259999985</v>
      </c>
      <c r="DJ240" s="64">
        <v>39083</v>
      </c>
      <c r="DK240" s="2">
        <v>0.53749999999999998</v>
      </c>
      <c r="DL240">
        <v>46440</v>
      </c>
      <c r="DM240" s="65">
        <v>3.9810800000000002E-6</v>
      </c>
      <c r="DN240" s="86">
        <v>0</v>
      </c>
      <c r="DO240" s="4">
        <f t="shared" si="220"/>
        <v>45.38782215359997</v>
      </c>
      <c r="DQ240" s="64">
        <v>47362</v>
      </c>
      <c r="DR240" s="2">
        <v>0.53749999999999998</v>
      </c>
      <c r="DS240">
        <v>46440</v>
      </c>
      <c r="DT240">
        <v>3.9014900000000001E-3</v>
      </c>
      <c r="DU240" s="86">
        <v>0</v>
      </c>
      <c r="DV240" s="4">
        <f t="shared" si="221"/>
        <v>194.10734316</v>
      </c>
      <c r="DX240" s="64">
        <v>38961</v>
      </c>
      <c r="DY240" s="2">
        <v>0.53749999999999998</v>
      </c>
      <c r="DZ240">
        <v>46440</v>
      </c>
      <c r="EA240" s="65">
        <v>2.22853E-12</v>
      </c>
      <c r="EB240" s="86">
        <v>0</v>
      </c>
      <c r="EC240" s="4">
        <f t="shared" si="222"/>
        <v>183.34284961199992</v>
      </c>
      <c r="EE240" s="64">
        <v>47362</v>
      </c>
      <c r="EF240" s="2">
        <v>0.53749999999999998</v>
      </c>
      <c r="EG240">
        <v>46440</v>
      </c>
      <c r="EH240">
        <v>1.2356299999999999E-3</v>
      </c>
      <c r="EI240" s="86">
        <v>0</v>
      </c>
      <c r="EJ240" s="4">
        <f t="shared" si="223"/>
        <v>82.119268379999994</v>
      </c>
      <c r="EL240" s="64">
        <v>38961</v>
      </c>
      <c r="EM240" s="2">
        <v>0.53749999999999998</v>
      </c>
      <c r="EN240">
        <v>46440</v>
      </c>
      <c r="EO240" s="65">
        <v>3.8955399999999998E-13</v>
      </c>
      <c r="EP240" s="86">
        <v>0</v>
      </c>
      <c r="EQ240" s="4">
        <f t="shared" si="224"/>
        <v>43.63390082519998</v>
      </c>
      <c r="ES240" s="64">
        <v>46753</v>
      </c>
      <c r="ET240" s="2">
        <v>0.53749999999999998</v>
      </c>
      <c r="EU240">
        <v>46440</v>
      </c>
      <c r="EV240">
        <v>9.0636599999999994E-3</v>
      </c>
      <c r="EW240" s="86">
        <v>0</v>
      </c>
      <c r="EX240" s="4">
        <f t="shared" si="225"/>
        <v>191.57558652000012</v>
      </c>
      <c r="EZ240" s="64">
        <v>39083</v>
      </c>
      <c r="FA240" s="2">
        <v>0.53749999999999998</v>
      </c>
      <c r="FB240">
        <v>46440</v>
      </c>
      <c r="FC240" s="65">
        <v>6.5777600000000005E-7</v>
      </c>
      <c r="FD240" s="86">
        <v>0</v>
      </c>
      <c r="FE240" s="4">
        <f t="shared" si="226"/>
        <v>185.51284269000004</v>
      </c>
      <c r="FG240" s="64">
        <v>46753</v>
      </c>
      <c r="FH240" s="2">
        <v>0.53749999999999998</v>
      </c>
      <c r="FI240">
        <v>46440</v>
      </c>
      <c r="FJ240">
        <v>1.0035000000000001E-3</v>
      </c>
      <c r="FK240" s="86">
        <v>0</v>
      </c>
      <c r="FL240" s="4">
        <f t="shared" si="227"/>
        <v>29.680593816000005</v>
      </c>
      <c r="FN240" s="64">
        <v>39083</v>
      </c>
      <c r="FO240" s="2">
        <v>0.53749999999999998</v>
      </c>
      <c r="FP240">
        <v>46440</v>
      </c>
      <c r="FQ240" s="65">
        <v>7.8566200000000001E-8</v>
      </c>
      <c r="FR240" s="86">
        <v>0</v>
      </c>
      <c r="FS240" s="4">
        <f t="shared" si="228"/>
        <v>32.554979208599995</v>
      </c>
      <c r="FU240" s="64">
        <v>47362</v>
      </c>
      <c r="FV240" s="2">
        <v>0.53749999999999998</v>
      </c>
      <c r="FW240">
        <v>46440</v>
      </c>
      <c r="FX240">
        <v>3.63137</v>
      </c>
      <c r="FY240" s="86">
        <v>0</v>
      </c>
      <c r="FZ240" s="4">
        <f t="shared" si="229"/>
        <v>85.845544680000017</v>
      </c>
      <c r="GB240" s="64">
        <v>47362</v>
      </c>
      <c r="GC240" s="2">
        <v>0.53749999999999998</v>
      </c>
      <c r="GD240">
        <v>46440</v>
      </c>
      <c r="GE240">
        <v>0.42063600000000001</v>
      </c>
      <c r="GF240" s="86">
        <v>0</v>
      </c>
      <c r="GG240" s="4">
        <f t="shared" si="230"/>
        <v>58.538361479999999</v>
      </c>
      <c r="GI240" s="64">
        <v>47362</v>
      </c>
      <c r="GJ240" s="2">
        <v>0.53749999999999998</v>
      </c>
      <c r="GK240">
        <v>46440</v>
      </c>
      <c r="GL240">
        <v>2.4192499999999999E-2</v>
      </c>
      <c r="GM240" s="86">
        <v>0</v>
      </c>
      <c r="GN240" s="4">
        <f t="shared" si="231"/>
        <v>40.006538519999978</v>
      </c>
      <c r="GP240" s="64">
        <v>38961</v>
      </c>
      <c r="GQ240" s="2">
        <v>0.53749999999999998</v>
      </c>
      <c r="GR240">
        <v>46440</v>
      </c>
      <c r="GS240">
        <v>1.8523899999999999E-2</v>
      </c>
      <c r="GT240" s="86">
        <v>0</v>
      </c>
      <c r="GU240" s="4">
        <f t="shared" si="232"/>
        <v>39.443953919999984</v>
      </c>
      <c r="GW240" s="64">
        <v>46753</v>
      </c>
      <c r="GX240" s="2">
        <v>0.53749999999999998</v>
      </c>
      <c r="GY240">
        <v>46440</v>
      </c>
      <c r="GZ240">
        <v>1.04979</v>
      </c>
      <c r="HA240" s="86">
        <v>0</v>
      </c>
      <c r="HB240" s="4">
        <f t="shared" si="233"/>
        <v>70.920677939999976</v>
      </c>
      <c r="HD240" s="64">
        <v>39083</v>
      </c>
      <c r="HE240" s="2">
        <v>0.53749999999999998</v>
      </c>
      <c r="HF240">
        <v>46440</v>
      </c>
      <c r="HG240">
        <v>2.9230800000000002E-3</v>
      </c>
      <c r="HH240" s="86">
        <v>0</v>
      </c>
      <c r="HI240" s="4">
        <f t="shared" si="234"/>
        <v>74.357434620000021</v>
      </c>
      <c r="HK240" s="64">
        <v>46753</v>
      </c>
      <c r="HL240" s="2">
        <v>0.53749999999999998</v>
      </c>
      <c r="HM240">
        <v>46440</v>
      </c>
      <c r="HN240">
        <v>1.48235E-2</v>
      </c>
      <c r="HO240" s="86">
        <v>0</v>
      </c>
      <c r="HP240" s="4">
        <f t="shared" si="235"/>
        <v>35.388265740000008</v>
      </c>
      <c r="HR240" s="64">
        <v>39083</v>
      </c>
      <c r="HS240" s="2">
        <v>0.53749999999999998</v>
      </c>
      <c r="HT240">
        <v>46440</v>
      </c>
      <c r="HU240" s="65">
        <v>2.4622900000000001E-5</v>
      </c>
      <c r="HV240" s="86">
        <v>0</v>
      </c>
      <c r="HW240" s="4">
        <f t="shared" si="236"/>
        <v>36.42369549</v>
      </c>
    </row>
    <row r="241" spans="1:233" x14ac:dyDescent="0.3">
      <c r="B241" s="63">
        <v>47362</v>
      </c>
      <c r="C241" s="2">
        <v>0.53819444444444442</v>
      </c>
      <c r="D241">
        <v>46500</v>
      </c>
      <c r="E241" s="4">
        <v>203.57</v>
      </c>
      <c r="F241" s="86">
        <v>0</v>
      </c>
      <c r="G241" s="4">
        <f t="shared" si="204"/>
        <v>272.54660195999986</v>
      </c>
      <c r="I241" s="64">
        <v>47362</v>
      </c>
      <c r="J241" s="2">
        <v>0.53819444444444442</v>
      </c>
      <c r="K241">
        <v>46500</v>
      </c>
      <c r="L241">
        <v>0.83649399999999996</v>
      </c>
      <c r="M241" s="86">
        <v>0</v>
      </c>
      <c r="N241" s="4">
        <f t="shared" si="205"/>
        <v>204.06842975999999</v>
      </c>
      <c r="P241" s="64">
        <v>38961</v>
      </c>
      <c r="Q241" s="2">
        <v>0.53819444444444442</v>
      </c>
      <c r="R241">
        <v>46500</v>
      </c>
      <c r="S241" s="65">
        <v>4.2483100000000003E-6</v>
      </c>
      <c r="T241" s="86">
        <v>0</v>
      </c>
      <c r="U241" s="4">
        <f t="shared" si="206"/>
        <v>185.46264095999999</v>
      </c>
      <c r="W241" s="64">
        <v>47362</v>
      </c>
      <c r="X241" s="2">
        <v>0.53819444444444442</v>
      </c>
      <c r="Y241">
        <v>46500</v>
      </c>
      <c r="Z241">
        <v>0.51134800000000002</v>
      </c>
      <c r="AA241" s="86">
        <v>0</v>
      </c>
      <c r="AB241" s="4">
        <f t="shared" si="207"/>
        <v>137.38433369999996</v>
      </c>
      <c r="AD241" s="64">
        <v>38961</v>
      </c>
      <c r="AE241" s="2">
        <v>0.53819444444444442</v>
      </c>
      <c r="AF241">
        <v>46500</v>
      </c>
      <c r="AG241" s="65">
        <v>1.7246800000000001E-6</v>
      </c>
      <c r="AH241" s="86">
        <v>0</v>
      </c>
      <c r="AI241" s="4">
        <f t="shared" si="208"/>
        <v>92.003267940000043</v>
      </c>
      <c r="AK241" s="64">
        <v>46753</v>
      </c>
      <c r="AL241" s="2">
        <v>0.53819444444444442</v>
      </c>
      <c r="AM241">
        <v>46500</v>
      </c>
      <c r="AN241">
        <v>3.8513000000000002</v>
      </c>
      <c r="AO241" s="86">
        <v>0</v>
      </c>
      <c r="AP241" s="4">
        <f t="shared" si="209"/>
        <v>204.80873262000014</v>
      </c>
      <c r="AR241" s="64">
        <v>39083</v>
      </c>
      <c r="AS241" s="2">
        <v>0.53819444444444442</v>
      </c>
      <c r="AT241">
        <v>46500</v>
      </c>
      <c r="AU241">
        <v>7.5218100000000003E-3</v>
      </c>
      <c r="AV241" s="86">
        <v>0</v>
      </c>
      <c r="AW241" s="4">
        <f t="shared" si="210"/>
        <v>186.72557051999999</v>
      </c>
      <c r="AY241" s="64">
        <v>46753</v>
      </c>
      <c r="AZ241" s="2">
        <v>0.53819444444444442</v>
      </c>
      <c r="BA241">
        <v>46500</v>
      </c>
      <c r="BB241">
        <v>0.96511800000000003</v>
      </c>
      <c r="BC241" s="86">
        <v>0</v>
      </c>
      <c r="BD241" s="4">
        <f t="shared" si="211"/>
        <v>70.920677939999976</v>
      </c>
      <c r="BF241" s="64">
        <v>39083</v>
      </c>
      <c r="BG241" s="2">
        <v>0.53819444444444442</v>
      </c>
      <c r="BH241">
        <v>46500</v>
      </c>
      <c r="BI241">
        <v>2.28846E-3</v>
      </c>
      <c r="BJ241" s="86">
        <v>0</v>
      </c>
      <c r="BK241" s="4">
        <f t="shared" si="212"/>
        <v>74.357434620000021</v>
      </c>
      <c r="BM241" s="64">
        <v>47362</v>
      </c>
      <c r="BN241" s="2">
        <v>0.53819444444444442</v>
      </c>
      <c r="BO241">
        <v>46500</v>
      </c>
      <c r="BP241">
        <v>2.3512100000000001E-2</v>
      </c>
      <c r="BQ241" s="86">
        <v>0</v>
      </c>
      <c r="BR241" s="4">
        <f t="shared" si="213"/>
        <v>195.77671175999998</v>
      </c>
      <c r="BT241" s="64">
        <v>38961</v>
      </c>
      <c r="BU241" s="2">
        <v>0.53819444444444442</v>
      </c>
      <c r="BV241">
        <v>46500</v>
      </c>
      <c r="BW241" s="65">
        <v>2.3471299999999998E-10</v>
      </c>
      <c r="BX241" s="86">
        <v>0</v>
      </c>
      <c r="BY241" s="4">
        <f t="shared" si="214"/>
        <v>183.53223767999989</v>
      </c>
      <c r="CA241" s="64">
        <v>47362</v>
      </c>
      <c r="CB241" s="2">
        <v>0.53819444444444442</v>
      </c>
      <c r="CC241">
        <v>46500</v>
      </c>
      <c r="CD241" s="65">
        <v>1.00774E-2</v>
      </c>
      <c r="CE241" s="86">
        <v>0</v>
      </c>
      <c r="CF241" s="4">
        <f t="shared" si="215"/>
        <v>101.91306222</v>
      </c>
      <c r="CH241" s="64">
        <v>38961</v>
      </c>
      <c r="CI241" s="2">
        <v>0.53819444444444442</v>
      </c>
      <c r="CJ241">
        <v>46500</v>
      </c>
      <c r="CK241" s="65">
        <v>5.7638999999999999E-11</v>
      </c>
      <c r="CL241" s="86">
        <v>0</v>
      </c>
      <c r="CM241" s="4">
        <f t="shared" si="216"/>
        <v>59.335641492000001</v>
      </c>
      <c r="CO241" s="64">
        <v>46753</v>
      </c>
      <c r="CP241" s="2">
        <v>0.53819444444444442</v>
      </c>
      <c r="CQ241">
        <v>46500</v>
      </c>
      <c r="CR241">
        <v>0.141231</v>
      </c>
      <c r="CS241" s="86">
        <v>0</v>
      </c>
      <c r="CT241" s="4">
        <f t="shared" si="217"/>
        <v>194.12606861999998</v>
      </c>
      <c r="CV241" s="64">
        <v>39083</v>
      </c>
      <c r="CW241" s="2">
        <v>0.53819444444444442</v>
      </c>
      <c r="CX241">
        <v>46500</v>
      </c>
      <c r="CY241" s="65">
        <v>1.5746399999999999E-5</v>
      </c>
      <c r="CZ241" s="86">
        <v>0</v>
      </c>
      <c r="DA241" s="4">
        <f t="shared" si="218"/>
        <v>185.59591796399997</v>
      </c>
      <c r="DC241" s="64">
        <v>46753</v>
      </c>
      <c r="DD241" s="2">
        <v>0.53819444444444442</v>
      </c>
      <c r="DE241">
        <v>46500</v>
      </c>
      <c r="DF241">
        <v>2.1790400000000001E-2</v>
      </c>
      <c r="DG241" s="86">
        <v>0</v>
      </c>
      <c r="DH241" s="4">
        <f t="shared" si="219"/>
        <v>41.830402259999985</v>
      </c>
      <c r="DJ241" s="64">
        <v>39083</v>
      </c>
      <c r="DK241" s="2">
        <v>0.53819444444444442</v>
      </c>
      <c r="DL241">
        <v>46500</v>
      </c>
      <c r="DM241" s="65">
        <v>2.70976E-6</v>
      </c>
      <c r="DN241" s="86">
        <v>0</v>
      </c>
      <c r="DO241" s="4">
        <f t="shared" si="220"/>
        <v>45.38782215359997</v>
      </c>
      <c r="DQ241" s="64">
        <v>47362</v>
      </c>
      <c r="DR241" s="2">
        <v>0.53819444444444442</v>
      </c>
      <c r="DS241">
        <v>46500</v>
      </c>
      <c r="DT241">
        <v>3.1040899999999999E-3</v>
      </c>
      <c r="DU241" s="86">
        <v>0</v>
      </c>
      <c r="DV241" s="4">
        <f t="shared" si="221"/>
        <v>194.10734316</v>
      </c>
      <c r="DX241" s="64">
        <v>38961</v>
      </c>
      <c r="DY241" s="2">
        <v>0.53819444444444442</v>
      </c>
      <c r="DZ241">
        <v>46500</v>
      </c>
      <c r="EA241" s="65">
        <v>1.1879200000000001E-12</v>
      </c>
      <c r="EB241" s="86">
        <v>0</v>
      </c>
      <c r="EC241" s="4">
        <f t="shared" si="222"/>
        <v>183.34284961199992</v>
      </c>
      <c r="EE241" s="64">
        <v>47362</v>
      </c>
      <c r="EF241" s="2">
        <v>0.53819444444444442</v>
      </c>
      <c r="EG241">
        <v>46500</v>
      </c>
      <c r="EH241">
        <v>9.8308899999999992E-4</v>
      </c>
      <c r="EI241" s="86">
        <v>0</v>
      </c>
      <c r="EJ241" s="4">
        <f t="shared" si="223"/>
        <v>82.119268379999994</v>
      </c>
      <c r="EL241" s="64">
        <v>38961</v>
      </c>
      <c r="EM241" s="2">
        <v>0.53819444444444442</v>
      </c>
      <c r="EN241">
        <v>46500</v>
      </c>
      <c r="EO241" s="65">
        <v>2.07652E-13</v>
      </c>
      <c r="EP241" s="86">
        <v>0</v>
      </c>
      <c r="EQ241" s="4">
        <f t="shared" si="224"/>
        <v>43.63390082519998</v>
      </c>
      <c r="ES241" s="64">
        <v>46753</v>
      </c>
      <c r="ET241" s="2">
        <v>0.53819444444444442</v>
      </c>
      <c r="EU241">
        <v>46500</v>
      </c>
      <c r="EV241">
        <v>7.3699100000000003E-3</v>
      </c>
      <c r="EW241" s="86">
        <v>0</v>
      </c>
      <c r="EX241" s="4">
        <f t="shared" si="225"/>
        <v>191.57558652000012</v>
      </c>
      <c r="EZ241" s="64">
        <v>39083</v>
      </c>
      <c r="FA241" s="2">
        <v>0.53819444444444442</v>
      </c>
      <c r="FB241">
        <v>46500</v>
      </c>
      <c r="FC241" s="65">
        <v>4.14952E-7</v>
      </c>
      <c r="FD241" s="86">
        <v>0</v>
      </c>
      <c r="FE241" s="4">
        <f t="shared" si="226"/>
        <v>185.51284269000004</v>
      </c>
      <c r="FG241" s="64">
        <v>46753</v>
      </c>
      <c r="FH241" s="2">
        <v>0.53819444444444442</v>
      </c>
      <c r="FI241">
        <v>46500</v>
      </c>
      <c r="FJ241">
        <v>8.1615500000000005E-4</v>
      </c>
      <c r="FK241" s="86">
        <v>0</v>
      </c>
      <c r="FL241" s="4">
        <f t="shared" si="227"/>
        <v>29.680593816000005</v>
      </c>
      <c r="FN241" s="64">
        <v>39083</v>
      </c>
      <c r="FO241" s="2">
        <v>0.53819444444444442</v>
      </c>
      <c r="FP241">
        <v>46500</v>
      </c>
      <c r="FQ241" s="65">
        <v>4.9562800000000001E-8</v>
      </c>
      <c r="FR241" s="86">
        <v>0</v>
      </c>
      <c r="FS241" s="4">
        <f t="shared" si="228"/>
        <v>32.554979208599995</v>
      </c>
      <c r="FU241" s="64">
        <v>47362</v>
      </c>
      <c r="FV241" s="2">
        <v>0.53819444444444442</v>
      </c>
      <c r="FW241">
        <v>46500</v>
      </c>
      <c r="FX241">
        <v>3.4140999999999999</v>
      </c>
      <c r="FY241" s="86">
        <v>0</v>
      </c>
      <c r="FZ241" s="4">
        <f t="shared" si="229"/>
        <v>85.845544680000017</v>
      </c>
      <c r="GB241" s="64">
        <v>47362</v>
      </c>
      <c r="GC241" s="2">
        <v>0.53819444444444442</v>
      </c>
      <c r="GD241">
        <v>46500</v>
      </c>
      <c r="GE241">
        <v>0.38300699999999999</v>
      </c>
      <c r="GF241" s="86">
        <v>0</v>
      </c>
      <c r="GG241" s="4">
        <f t="shared" si="230"/>
        <v>58.538361479999999</v>
      </c>
      <c r="GI241" s="64">
        <v>47362</v>
      </c>
      <c r="GJ241" s="2">
        <v>0.53819444444444442</v>
      </c>
      <c r="GK241">
        <v>46500</v>
      </c>
      <c r="GL241">
        <v>2.1054699999999999E-2</v>
      </c>
      <c r="GM241" s="86">
        <v>0</v>
      </c>
      <c r="GN241" s="4">
        <f t="shared" si="231"/>
        <v>40.006538519999978</v>
      </c>
      <c r="GP241" s="64">
        <v>38961</v>
      </c>
      <c r="GQ241" s="2">
        <v>0.53819444444444442</v>
      </c>
      <c r="GR241">
        <v>46500</v>
      </c>
      <c r="GS241">
        <v>1.60433E-2</v>
      </c>
      <c r="GT241" s="86">
        <v>0</v>
      </c>
      <c r="GU241" s="4">
        <f t="shared" si="232"/>
        <v>39.443953919999984</v>
      </c>
      <c r="GW241" s="64">
        <v>46753</v>
      </c>
      <c r="GX241" s="2">
        <v>0.53819444444444442</v>
      </c>
      <c r="GY241">
        <v>46500</v>
      </c>
      <c r="GZ241">
        <v>0.96511800000000003</v>
      </c>
      <c r="HA241" s="86">
        <v>0</v>
      </c>
      <c r="HB241" s="4">
        <f t="shared" si="233"/>
        <v>70.920677939999976</v>
      </c>
      <c r="HD241" s="64">
        <v>39083</v>
      </c>
      <c r="HE241" s="2">
        <v>0.53819444444444442</v>
      </c>
      <c r="HF241">
        <v>46500</v>
      </c>
      <c r="HG241">
        <v>2.28846E-3</v>
      </c>
      <c r="HH241" s="86">
        <v>0</v>
      </c>
      <c r="HI241" s="4">
        <f t="shared" si="234"/>
        <v>74.357434620000021</v>
      </c>
      <c r="HK241" s="64">
        <v>46753</v>
      </c>
      <c r="HL241" s="2">
        <v>0.53819444444444442</v>
      </c>
      <c r="HM241">
        <v>46500</v>
      </c>
      <c r="HN241">
        <v>1.26599E-2</v>
      </c>
      <c r="HO241" s="86">
        <v>0</v>
      </c>
      <c r="HP241" s="4">
        <f t="shared" si="235"/>
        <v>35.388265740000008</v>
      </c>
      <c r="HR241" s="64">
        <v>39083</v>
      </c>
      <c r="HS241" s="2">
        <v>0.53819444444444442</v>
      </c>
      <c r="HT241">
        <v>46500</v>
      </c>
      <c r="HU241" s="65">
        <v>1.7981800000000001E-5</v>
      </c>
      <c r="HV241" s="86">
        <v>0</v>
      </c>
      <c r="HW241" s="4">
        <f t="shared" si="236"/>
        <v>36.42369549</v>
      </c>
    </row>
    <row r="242" spans="1:233" x14ac:dyDescent="0.3">
      <c r="B242" s="63">
        <v>47362</v>
      </c>
      <c r="C242" s="2">
        <v>0.53888888888888886</v>
      </c>
      <c r="D242">
        <v>46560</v>
      </c>
      <c r="E242" s="4">
        <v>200.988</v>
      </c>
      <c r="F242" s="86">
        <v>0</v>
      </c>
      <c r="G242" s="4">
        <f t="shared" si="204"/>
        <v>272.54660195999986</v>
      </c>
      <c r="I242" s="64">
        <v>47362</v>
      </c>
      <c r="J242" s="2">
        <v>0.53888888888888886</v>
      </c>
      <c r="K242">
        <v>46560</v>
      </c>
      <c r="L242">
        <v>0.74278999999999995</v>
      </c>
      <c r="M242" s="86">
        <v>0</v>
      </c>
      <c r="N242" s="4">
        <f t="shared" si="205"/>
        <v>204.06842975999999</v>
      </c>
      <c r="P242" s="64">
        <v>38961</v>
      </c>
      <c r="Q242" s="2">
        <v>0.53888888888888886</v>
      </c>
      <c r="R242">
        <v>46560</v>
      </c>
      <c r="S242" s="65">
        <v>3.0100099999999998E-6</v>
      </c>
      <c r="T242" s="86">
        <v>0</v>
      </c>
      <c r="U242" s="4">
        <f t="shared" si="206"/>
        <v>185.46264095999999</v>
      </c>
      <c r="W242" s="64">
        <v>47362</v>
      </c>
      <c r="X242" s="2">
        <v>0.53888888888888886</v>
      </c>
      <c r="Y242">
        <v>46560</v>
      </c>
      <c r="Z242">
        <v>0.454067</v>
      </c>
      <c r="AA242" s="86">
        <v>0</v>
      </c>
      <c r="AB242" s="4">
        <f t="shared" si="207"/>
        <v>137.38433369999996</v>
      </c>
      <c r="AD242" s="64">
        <v>38961</v>
      </c>
      <c r="AE242" s="2">
        <v>0.53888888888888886</v>
      </c>
      <c r="AF242">
        <v>46560</v>
      </c>
      <c r="AG242" s="65">
        <v>1.2219699999999999E-6</v>
      </c>
      <c r="AH242" s="86">
        <v>0</v>
      </c>
      <c r="AI242" s="4">
        <f t="shared" si="208"/>
        <v>92.003267940000043</v>
      </c>
      <c r="AK242" s="64">
        <v>46753</v>
      </c>
      <c r="AL242" s="2">
        <v>0.53888888888888886</v>
      </c>
      <c r="AM242">
        <v>46560</v>
      </c>
      <c r="AN242">
        <v>3.54697</v>
      </c>
      <c r="AO242" s="86">
        <v>0</v>
      </c>
      <c r="AP242" s="4">
        <f t="shared" si="209"/>
        <v>204.80873262000014</v>
      </c>
      <c r="AR242" s="64">
        <v>39083</v>
      </c>
      <c r="AS242" s="2">
        <v>0.53888888888888886</v>
      </c>
      <c r="AT242">
        <v>46560</v>
      </c>
      <c r="AU242">
        <v>5.8777500000000002E-3</v>
      </c>
      <c r="AV242" s="86">
        <v>0</v>
      </c>
      <c r="AW242" s="4">
        <f t="shared" si="210"/>
        <v>186.72557051999999</v>
      </c>
      <c r="AY242" s="64">
        <v>46753</v>
      </c>
      <c r="AZ242" s="2">
        <v>0.53888888888888886</v>
      </c>
      <c r="BA242">
        <v>46560</v>
      </c>
      <c r="BB242">
        <v>0.88786100000000001</v>
      </c>
      <c r="BC242" s="86">
        <v>0</v>
      </c>
      <c r="BD242" s="4">
        <f t="shared" si="211"/>
        <v>70.920677939999976</v>
      </c>
      <c r="BF242" s="64">
        <v>39083</v>
      </c>
      <c r="BG242" s="2">
        <v>0.53888888888888886</v>
      </c>
      <c r="BH242">
        <v>46560</v>
      </c>
      <c r="BI242">
        <v>1.78827E-3</v>
      </c>
      <c r="BJ242" s="86">
        <v>0</v>
      </c>
      <c r="BK242" s="4">
        <f t="shared" si="212"/>
        <v>74.357434620000021</v>
      </c>
      <c r="BM242" s="64">
        <v>47362</v>
      </c>
      <c r="BN242" s="2">
        <v>0.53888888888888886</v>
      </c>
      <c r="BO242">
        <v>46560</v>
      </c>
      <c r="BP242">
        <v>1.94538E-2</v>
      </c>
      <c r="BQ242" s="86">
        <v>0</v>
      </c>
      <c r="BR242" s="4">
        <f t="shared" si="213"/>
        <v>195.77671175999998</v>
      </c>
      <c r="BT242" s="64">
        <v>38961</v>
      </c>
      <c r="BU242" s="2">
        <v>0.53888888888888886</v>
      </c>
      <c r="BV242">
        <v>46560</v>
      </c>
      <c r="BW242" s="65">
        <v>1.3810299999999999E-10</v>
      </c>
      <c r="BX242" s="86">
        <v>0</v>
      </c>
      <c r="BY242" s="4">
        <f t="shared" si="214"/>
        <v>183.53223767999989</v>
      </c>
      <c r="CA242" s="64">
        <v>47362</v>
      </c>
      <c r="CB242" s="2">
        <v>0.53888888888888886</v>
      </c>
      <c r="CC242">
        <v>46560</v>
      </c>
      <c r="CD242" s="65">
        <v>8.3379999999999999E-3</v>
      </c>
      <c r="CE242" s="86">
        <v>0</v>
      </c>
      <c r="CF242" s="4">
        <f t="shared" si="215"/>
        <v>101.91306222</v>
      </c>
      <c r="CH242" s="64">
        <v>38961</v>
      </c>
      <c r="CI242" s="2">
        <v>0.53888888888888886</v>
      </c>
      <c r="CJ242">
        <v>46560</v>
      </c>
      <c r="CK242" s="65">
        <v>3.3914300000000003E-11</v>
      </c>
      <c r="CL242" s="86">
        <v>0</v>
      </c>
      <c r="CM242" s="4">
        <f t="shared" si="216"/>
        <v>59.335641492000001</v>
      </c>
      <c r="CO242" s="64">
        <v>46753</v>
      </c>
      <c r="CP242" s="2">
        <v>0.53888888888888886</v>
      </c>
      <c r="CQ242">
        <v>46560</v>
      </c>
      <c r="CR242">
        <v>0.12198299999999999</v>
      </c>
      <c r="CS242" s="86">
        <v>0</v>
      </c>
      <c r="CT242" s="4">
        <f t="shared" si="217"/>
        <v>194.12606861999998</v>
      </c>
      <c r="CV242" s="64">
        <v>39083</v>
      </c>
      <c r="CW242" s="2">
        <v>0.53888888888888886</v>
      </c>
      <c r="CX242">
        <v>46560</v>
      </c>
      <c r="CY242" s="65">
        <v>1.0687600000000001E-5</v>
      </c>
      <c r="CZ242" s="86">
        <v>0</v>
      </c>
      <c r="DA242" s="4">
        <f t="shared" si="218"/>
        <v>185.59591796399997</v>
      </c>
      <c r="DC242" s="64">
        <v>46753</v>
      </c>
      <c r="DD242" s="2">
        <v>0.53888888888888886</v>
      </c>
      <c r="DE242">
        <v>46560</v>
      </c>
      <c r="DF242">
        <v>1.8819900000000001E-2</v>
      </c>
      <c r="DG242" s="86">
        <v>0</v>
      </c>
      <c r="DH242" s="4">
        <f t="shared" si="219"/>
        <v>41.830402259999985</v>
      </c>
      <c r="DJ242" s="64">
        <v>39083</v>
      </c>
      <c r="DK242" s="2">
        <v>0.53888888888888886</v>
      </c>
      <c r="DL242">
        <v>46560</v>
      </c>
      <c r="DM242" s="65">
        <v>1.83921E-6</v>
      </c>
      <c r="DN242" s="86">
        <v>0</v>
      </c>
      <c r="DO242" s="4">
        <f t="shared" si="220"/>
        <v>45.38782215359997</v>
      </c>
      <c r="DQ242" s="64">
        <v>47362</v>
      </c>
      <c r="DR242" s="2">
        <v>0.53888888888888886</v>
      </c>
      <c r="DS242">
        <v>46560</v>
      </c>
      <c r="DT242">
        <v>2.4678600000000001E-3</v>
      </c>
      <c r="DU242" s="86">
        <v>0</v>
      </c>
      <c r="DV242" s="4">
        <f t="shared" si="221"/>
        <v>194.10734316</v>
      </c>
      <c r="DX242" s="64">
        <v>38961</v>
      </c>
      <c r="DY242" s="2">
        <v>0.53888888888888886</v>
      </c>
      <c r="DZ242">
        <v>46560</v>
      </c>
      <c r="EA242" s="65">
        <v>6.3346099999999998E-13</v>
      </c>
      <c r="EB242" s="86">
        <v>0</v>
      </c>
      <c r="EC242" s="4">
        <f t="shared" si="222"/>
        <v>183.34284961199992</v>
      </c>
      <c r="EE242" s="64">
        <v>47362</v>
      </c>
      <c r="EF242" s="2">
        <v>0.53888888888888886</v>
      </c>
      <c r="EG242">
        <v>46560</v>
      </c>
      <c r="EH242">
        <v>7.8159200000000001E-4</v>
      </c>
      <c r="EI242" s="86">
        <v>0</v>
      </c>
      <c r="EJ242" s="4">
        <f t="shared" si="223"/>
        <v>82.119268379999994</v>
      </c>
      <c r="EL242" s="64">
        <v>38961</v>
      </c>
      <c r="EM242" s="2">
        <v>0.53888888888888886</v>
      </c>
      <c r="EN242">
        <v>46560</v>
      </c>
      <c r="EO242" s="65">
        <v>1.10578E-13</v>
      </c>
      <c r="EP242" s="86">
        <v>0</v>
      </c>
      <c r="EQ242" s="4">
        <f t="shared" si="224"/>
        <v>43.63390082519998</v>
      </c>
      <c r="ES242" s="64">
        <v>46753</v>
      </c>
      <c r="ET242" s="2">
        <v>0.53888888888888886</v>
      </c>
      <c r="EU242">
        <v>46560</v>
      </c>
      <c r="EV242">
        <v>6.0005400000000004E-3</v>
      </c>
      <c r="EW242" s="86">
        <v>0</v>
      </c>
      <c r="EX242" s="4">
        <f t="shared" si="225"/>
        <v>191.57558652000012</v>
      </c>
      <c r="EZ242" s="64">
        <v>39083</v>
      </c>
      <c r="FA242" s="2">
        <v>0.53888888888888886</v>
      </c>
      <c r="FB242">
        <v>46560</v>
      </c>
      <c r="FC242" s="65">
        <v>2.6089299999999998E-7</v>
      </c>
      <c r="FD242" s="86">
        <v>0</v>
      </c>
      <c r="FE242" s="4">
        <f t="shared" si="226"/>
        <v>185.51284269000004</v>
      </c>
      <c r="FG242" s="64">
        <v>46753</v>
      </c>
      <c r="FH242" s="2">
        <v>0.53888888888888886</v>
      </c>
      <c r="FI242">
        <v>46560</v>
      </c>
      <c r="FJ242">
        <v>6.6465199999999995E-4</v>
      </c>
      <c r="FK242" s="86">
        <v>0</v>
      </c>
      <c r="FL242" s="4">
        <f t="shared" si="227"/>
        <v>29.680593816000005</v>
      </c>
      <c r="FN242" s="64">
        <v>39083</v>
      </c>
      <c r="FO242" s="2">
        <v>0.53888888888888886</v>
      </c>
      <c r="FP242">
        <v>46560</v>
      </c>
      <c r="FQ242" s="65">
        <v>3.1161600000000003E-8</v>
      </c>
      <c r="FR242" s="86">
        <v>0</v>
      </c>
      <c r="FS242" s="4">
        <f t="shared" si="228"/>
        <v>32.554979208599995</v>
      </c>
      <c r="FU242" s="64">
        <v>47362</v>
      </c>
      <c r="FV242" s="2">
        <v>0.53888888888888886</v>
      </c>
      <c r="FW242">
        <v>46560</v>
      </c>
      <c r="FX242">
        <v>3.2098300000000002</v>
      </c>
      <c r="FY242" s="86">
        <v>0</v>
      </c>
      <c r="FZ242" s="4">
        <f t="shared" si="229"/>
        <v>85.845544680000017</v>
      </c>
      <c r="GB242" s="64">
        <v>47362</v>
      </c>
      <c r="GC242" s="2">
        <v>0.53888888888888886</v>
      </c>
      <c r="GD242">
        <v>46560</v>
      </c>
      <c r="GE242">
        <v>0.34874500000000003</v>
      </c>
      <c r="GF242" s="86">
        <v>0</v>
      </c>
      <c r="GG242" s="4">
        <f t="shared" si="230"/>
        <v>58.538361479999999</v>
      </c>
      <c r="GI242" s="64">
        <v>47362</v>
      </c>
      <c r="GJ242" s="2">
        <v>0.53888888888888886</v>
      </c>
      <c r="GK242">
        <v>46560</v>
      </c>
      <c r="GL242">
        <v>1.8323800000000001E-2</v>
      </c>
      <c r="GM242" s="86">
        <v>0</v>
      </c>
      <c r="GN242" s="4">
        <f t="shared" si="231"/>
        <v>40.006538519999978</v>
      </c>
      <c r="GP242" s="64">
        <v>38961</v>
      </c>
      <c r="GQ242" s="2">
        <v>0.53888888888888886</v>
      </c>
      <c r="GR242">
        <v>46560</v>
      </c>
      <c r="GS242">
        <v>1.3894699999999999E-2</v>
      </c>
      <c r="GT242" s="86">
        <v>0</v>
      </c>
      <c r="GU242" s="4">
        <f t="shared" si="232"/>
        <v>39.443953919999984</v>
      </c>
      <c r="GW242" s="64">
        <v>46753</v>
      </c>
      <c r="GX242" s="2">
        <v>0.53888888888888886</v>
      </c>
      <c r="GY242">
        <v>46560</v>
      </c>
      <c r="GZ242">
        <v>0.88786100000000001</v>
      </c>
      <c r="HA242" s="86">
        <v>0</v>
      </c>
      <c r="HB242" s="4">
        <f t="shared" si="233"/>
        <v>70.920677939999976</v>
      </c>
      <c r="HD242" s="64">
        <v>39083</v>
      </c>
      <c r="HE242" s="2">
        <v>0.53888888888888886</v>
      </c>
      <c r="HF242">
        <v>46560</v>
      </c>
      <c r="HG242">
        <v>1.78827E-3</v>
      </c>
      <c r="HH242" s="86">
        <v>0</v>
      </c>
      <c r="HI242" s="4">
        <f t="shared" si="234"/>
        <v>74.357434620000021</v>
      </c>
      <c r="HK242" s="64">
        <v>46753</v>
      </c>
      <c r="HL242" s="2">
        <v>0.53888888888888886</v>
      </c>
      <c r="HM242">
        <v>46560</v>
      </c>
      <c r="HN242">
        <v>1.0817500000000001E-2</v>
      </c>
      <c r="HO242" s="86">
        <v>0</v>
      </c>
      <c r="HP242" s="4">
        <f t="shared" si="235"/>
        <v>35.388265740000008</v>
      </c>
      <c r="HR242" s="64">
        <v>39083</v>
      </c>
      <c r="HS242" s="2">
        <v>0.53888888888888886</v>
      </c>
      <c r="HT242">
        <v>46560</v>
      </c>
      <c r="HU242" s="65">
        <v>1.3108999999999999E-5</v>
      </c>
      <c r="HV242" s="86">
        <v>0</v>
      </c>
      <c r="HW242" s="4">
        <f t="shared" si="236"/>
        <v>36.42369549</v>
      </c>
    </row>
    <row r="243" spans="1:233" x14ac:dyDescent="0.3">
      <c r="B243" s="63">
        <v>47362</v>
      </c>
      <c r="C243" s="2">
        <v>0.5395833333333333</v>
      </c>
      <c r="D243">
        <v>46620</v>
      </c>
      <c r="E243" s="4">
        <v>198.43799999999999</v>
      </c>
      <c r="F243" s="86">
        <v>0</v>
      </c>
      <c r="G243" s="4">
        <f t="shared" si="204"/>
        <v>272.54660195999986</v>
      </c>
      <c r="I243" s="64">
        <v>47362</v>
      </c>
      <c r="J243" s="2">
        <v>0.5395833333333333</v>
      </c>
      <c r="K243">
        <v>46620</v>
      </c>
      <c r="L243">
        <v>0.65932900000000005</v>
      </c>
      <c r="M243" s="86">
        <v>0</v>
      </c>
      <c r="N243" s="4">
        <f t="shared" si="205"/>
        <v>204.06842975999999</v>
      </c>
      <c r="P243" s="64">
        <v>38961</v>
      </c>
      <c r="Q243" s="2">
        <v>0.5395833333333333</v>
      </c>
      <c r="R243">
        <v>46620</v>
      </c>
      <c r="S243" s="65">
        <v>2.1313499999999999E-6</v>
      </c>
      <c r="T243" s="86">
        <v>0</v>
      </c>
      <c r="U243" s="4">
        <f t="shared" si="206"/>
        <v>185.46264095999999</v>
      </c>
      <c r="W243" s="64">
        <v>47362</v>
      </c>
      <c r="X243" s="2">
        <v>0.5395833333333333</v>
      </c>
      <c r="Y243">
        <v>46620</v>
      </c>
      <c r="Z243">
        <v>0.40304800000000002</v>
      </c>
      <c r="AA243" s="86">
        <v>0</v>
      </c>
      <c r="AB243" s="4">
        <f t="shared" si="207"/>
        <v>137.38433369999996</v>
      </c>
      <c r="AD243" s="64">
        <v>38961</v>
      </c>
      <c r="AE243" s="2">
        <v>0.5395833333333333</v>
      </c>
      <c r="AF243">
        <v>46620</v>
      </c>
      <c r="AG243" s="65">
        <v>8.6526499999999999E-7</v>
      </c>
      <c r="AH243" s="86">
        <v>0</v>
      </c>
      <c r="AI243" s="4">
        <f t="shared" si="208"/>
        <v>92.003267940000043</v>
      </c>
      <c r="AK243" s="64">
        <v>46753</v>
      </c>
      <c r="AL243" s="2">
        <v>0.5395833333333333</v>
      </c>
      <c r="AM243">
        <v>46620</v>
      </c>
      <c r="AN243">
        <v>3.2686600000000001</v>
      </c>
      <c r="AO243" s="86">
        <v>0</v>
      </c>
      <c r="AP243" s="4">
        <f t="shared" si="209"/>
        <v>204.80873262000014</v>
      </c>
      <c r="AR243" s="64">
        <v>39083</v>
      </c>
      <c r="AS243" s="2">
        <v>0.5395833333333333</v>
      </c>
      <c r="AT243">
        <v>46620</v>
      </c>
      <c r="AU243">
        <v>4.5844299999999996E-3</v>
      </c>
      <c r="AV243" s="86">
        <v>0</v>
      </c>
      <c r="AW243" s="4">
        <f t="shared" si="210"/>
        <v>186.72557051999999</v>
      </c>
      <c r="AY243" s="64">
        <v>46753</v>
      </c>
      <c r="AZ243" s="2">
        <v>0.5395833333333333</v>
      </c>
      <c r="BA243">
        <v>46620</v>
      </c>
      <c r="BB243">
        <v>0.81732099999999996</v>
      </c>
      <c r="BC243" s="86">
        <v>0</v>
      </c>
      <c r="BD243" s="4">
        <f t="shared" si="211"/>
        <v>70.920677939999976</v>
      </c>
      <c r="BF243" s="64">
        <v>39083</v>
      </c>
      <c r="BG243" s="2">
        <v>0.5395833333333333</v>
      </c>
      <c r="BH243">
        <v>46620</v>
      </c>
      <c r="BI243">
        <v>1.39478E-3</v>
      </c>
      <c r="BJ243" s="86">
        <v>0</v>
      </c>
      <c r="BK243" s="4">
        <f t="shared" si="212"/>
        <v>74.357434620000021</v>
      </c>
      <c r="BM243" s="64">
        <v>47362</v>
      </c>
      <c r="BN243" s="2">
        <v>0.5395833333333333</v>
      </c>
      <c r="BO243">
        <v>46620</v>
      </c>
      <c r="BP243">
        <v>1.6086199999999998E-2</v>
      </c>
      <c r="BQ243" s="86">
        <v>0</v>
      </c>
      <c r="BR243" s="4">
        <f t="shared" si="213"/>
        <v>195.77671175999998</v>
      </c>
      <c r="BT243" s="64">
        <v>38961</v>
      </c>
      <c r="BU243" s="2">
        <v>0.5395833333333333</v>
      </c>
      <c r="BV243">
        <v>46620</v>
      </c>
      <c r="BW243" s="65">
        <v>8.1188599999999999E-11</v>
      </c>
      <c r="BX243" s="86">
        <v>0</v>
      </c>
      <c r="BY243" s="4">
        <f t="shared" si="214"/>
        <v>183.53223767999989</v>
      </c>
      <c r="CA243" s="64">
        <v>47362</v>
      </c>
      <c r="CB243" s="2">
        <v>0.5395833333333333</v>
      </c>
      <c r="CC243">
        <v>46620</v>
      </c>
      <c r="CD243" s="65">
        <v>6.8946199999999997E-3</v>
      </c>
      <c r="CE243" s="86">
        <v>0</v>
      </c>
      <c r="CF243" s="4">
        <f t="shared" si="215"/>
        <v>101.91306222</v>
      </c>
      <c r="CH243" s="64">
        <v>38961</v>
      </c>
      <c r="CI243" s="2">
        <v>0.5395833333333333</v>
      </c>
      <c r="CJ243">
        <v>46620</v>
      </c>
      <c r="CK243" s="65">
        <v>1.9937399999999999E-11</v>
      </c>
      <c r="CL243" s="86">
        <v>0</v>
      </c>
      <c r="CM243" s="4">
        <f t="shared" si="216"/>
        <v>59.335641492000001</v>
      </c>
      <c r="CO243" s="64">
        <v>46753</v>
      </c>
      <c r="CP243" s="2">
        <v>0.5395833333333333</v>
      </c>
      <c r="CQ243">
        <v>46620</v>
      </c>
      <c r="CR243">
        <v>0.10546800000000001</v>
      </c>
      <c r="CS243" s="86">
        <v>0</v>
      </c>
      <c r="CT243" s="4">
        <f t="shared" si="217"/>
        <v>194.12606861999998</v>
      </c>
      <c r="CV243" s="64">
        <v>39083</v>
      </c>
      <c r="CW243" s="2">
        <v>0.5395833333333333</v>
      </c>
      <c r="CX243">
        <v>46620</v>
      </c>
      <c r="CY243" s="65">
        <v>7.2336100000000004E-6</v>
      </c>
      <c r="CZ243" s="86">
        <v>0</v>
      </c>
      <c r="DA243" s="4">
        <f t="shared" si="218"/>
        <v>185.59591796399997</v>
      </c>
      <c r="DC243" s="64">
        <v>46753</v>
      </c>
      <c r="DD243" s="2">
        <v>0.5395833333333333</v>
      </c>
      <c r="DE243">
        <v>46620</v>
      </c>
      <c r="DF243">
        <v>1.6271399999999998E-2</v>
      </c>
      <c r="DG243" s="86">
        <v>0</v>
      </c>
      <c r="DH243" s="4">
        <f t="shared" si="219"/>
        <v>41.830402259999985</v>
      </c>
      <c r="DJ243" s="64">
        <v>39083</v>
      </c>
      <c r="DK243" s="2">
        <v>0.5395833333333333</v>
      </c>
      <c r="DL243">
        <v>46620</v>
      </c>
      <c r="DM243" s="65">
        <v>1.2448200000000001E-6</v>
      </c>
      <c r="DN243" s="86">
        <v>0</v>
      </c>
      <c r="DO243" s="4">
        <f t="shared" si="220"/>
        <v>45.38782215359997</v>
      </c>
      <c r="DQ243" s="64">
        <v>47362</v>
      </c>
      <c r="DR243" s="2">
        <v>0.5395833333333333</v>
      </c>
      <c r="DS243">
        <v>46620</v>
      </c>
      <c r="DT243">
        <v>1.9606099999999998E-3</v>
      </c>
      <c r="DU243" s="86">
        <v>0</v>
      </c>
      <c r="DV243" s="4">
        <f t="shared" si="221"/>
        <v>194.10734316</v>
      </c>
      <c r="DX243" s="64">
        <v>38961</v>
      </c>
      <c r="DY243" s="2">
        <v>0.5395833333333333</v>
      </c>
      <c r="DZ243">
        <v>46620</v>
      </c>
      <c r="EA243" s="65">
        <v>3.3786400000000002E-13</v>
      </c>
      <c r="EB243" s="86">
        <v>0</v>
      </c>
      <c r="EC243" s="4">
        <f t="shared" si="222"/>
        <v>183.34284961199992</v>
      </c>
      <c r="EE243" s="64">
        <v>47362</v>
      </c>
      <c r="EF243" s="2">
        <v>0.5395833333333333</v>
      </c>
      <c r="EG243">
        <v>46620</v>
      </c>
      <c r="EH243">
        <v>6.2094199999999998E-4</v>
      </c>
      <c r="EI243" s="86">
        <v>0</v>
      </c>
      <c r="EJ243" s="4">
        <f t="shared" si="223"/>
        <v>82.119268379999994</v>
      </c>
      <c r="EL243" s="64">
        <v>38961</v>
      </c>
      <c r="EM243" s="2">
        <v>0.5395833333333333</v>
      </c>
      <c r="EN243">
        <v>46620</v>
      </c>
      <c r="EO243" s="65">
        <v>5.8825799999999999E-14</v>
      </c>
      <c r="EP243" s="86">
        <v>0</v>
      </c>
      <c r="EQ243" s="4">
        <f t="shared" si="224"/>
        <v>43.63390082519998</v>
      </c>
      <c r="ES243" s="64">
        <v>46753</v>
      </c>
      <c r="ET243" s="2">
        <v>0.5395833333333333</v>
      </c>
      <c r="EU243">
        <v>46620</v>
      </c>
      <c r="EV243">
        <v>4.8920500000000002E-3</v>
      </c>
      <c r="EW243" s="86">
        <v>0</v>
      </c>
      <c r="EX243" s="4">
        <f t="shared" si="225"/>
        <v>191.57558652000012</v>
      </c>
      <c r="EZ243" s="64">
        <v>39083</v>
      </c>
      <c r="FA243" s="2">
        <v>0.5395833333333333</v>
      </c>
      <c r="FB243">
        <v>46620</v>
      </c>
      <c r="FC243" s="65">
        <v>1.6348400000000001E-7</v>
      </c>
      <c r="FD243" s="86">
        <v>0</v>
      </c>
      <c r="FE243" s="4">
        <f t="shared" si="226"/>
        <v>185.51284269000004</v>
      </c>
      <c r="FG243" s="64">
        <v>46753</v>
      </c>
      <c r="FH243" s="2">
        <v>0.5395833333333333</v>
      </c>
      <c r="FI243">
        <v>46620</v>
      </c>
      <c r="FJ243">
        <v>5.4198099999999997E-4</v>
      </c>
      <c r="FK243" s="86">
        <v>0</v>
      </c>
      <c r="FL243" s="4">
        <f t="shared" si="227"/>
        <v>29.680593816000005</v>
      </c>
      <c r="FN243" s="64">
        <v>39083</v>
      </c>
      <c r="FO243" s="2">
        <v>0.5395833333333333</v>
      </c>
      <c r="FP243">
        <v>46620</v>
      </c>
      <c r="FQ243" s="65">
        <v>1.9526900000000001E-8</v>
      </c>
      <c r="FR243" s="86">
        <v>0</v>
      </c>
      <c r="FS243" s="4">
        <f t="shared" si="228"/>
        <v>32.554979208599995</v>
      </c>
      <c r="FU243" s="64">
        <v>47362</v>
      </c>
      <c r="FV243" s="2">
        <v>0.5395833333333333</v>
      </c>
      <c r="FW243">
        <v>46620</v>
      </c>
      <c r="FX243">
        <v>3.0177800000000001</v>
      </c>
      <c r="FY243" s="86">
        <v>0</v>
      </c>
      <c r="FZ243" s="4">
        <f t="shared" si="229"/>
        <v>85.845544680000017</v>
      </c>
      <c r="GB243" s="64">
        <v>47362</v>
      </c>
      <c r="GC243" s="2">
        <v>0.5395833333333333</v>
      </c>
      <c r="GD243">
        <v>46620</v>
      </c>
      <c r="GE243">
        <v>0.31754700000000002</v>
      </c>
      <c r="GF243" s="86">
        <v>0</v>
      </c>
      <c r="GG243" s="4">
        <f t="shared" si="230"/>
        <v>58.538361479999999</v>
      </c>
      <c r="GI243" s="64">
        <v>47362</v>
      </c>
      <c r="GJ243" s="2">
        <v>0.5395833333333333</v>
      </c>
      <c r="GK243">
        <v>46620</v>
      </c>
      <c r="GL243">
        <v>1.5947200000000002E-2</v>
      </c>
      <c r="GM243" s="86">
        <v>0</v>
      </c>
      <c r="GN243" s="4">
        <f t="shared" si="231"/>
        <v>40.006538519999978</v>
      </c>
      <c r="GP243" s="64">
        <v>38961</v>
      </c>
      <c r="GQ243" s="2">
        <v>0.5395833333333333</v>
      </c>
      <c r="GR243">
        <v>46620</v>
      </c>
      <c r="GS243">
        <v>1.20336E-2</v>
      </c>
      <c r="GT243" s="86">
        <v>0</v>
      </c>
      <c r="GU243" s="4">
        <f t="shared" si="232"/>
        <v>39.443953919999984</v>
      </c>
      <c r="GW243" s="64">
        <v>46753</v>
      </c>
      <c r="GX243" s="2">
        <v>0.5395833333333333</v>
      </c>
      <c r="GY243">
        <v>46620</v>
      </c>
      <c r="GZ243">
        <v>0.81732099999999996</v>
      </c>
      <c r="HA243" s="86">
        <v>0</v>
      </c>
      <c r="HB243" s="4">
        <f t="shared" si="233"/>
        <v>70.920677939999976</v>
      </c>
      <c r="HD243" s="64">
        <v>39083</v>
      </c>
      <c r="HE243" s="2">
        <v>0.5395833333333333</v>
      </c>
      <c r="HF243">
        <v>46620</v>
      </c>
      <c r="HG243">
        <v>1.39478E-3</v>
      </c>
      <c r="HH243" s="86">
        <v>0</v>
      </c>
      <c r="HI243" s="4">
        <f t="shared" si="234"/>
        <v>74.357434620000021</v>
      </c>
      <c r="HK243" s="64">
        <v>46753</v>
      </c>
      <c r="HL243" s="2">
        <v>0.5395833333333333</v>
      </c>
      <c r="HM243">
        <v>46620</v>
      </c>
      <c r="HN243">
        <v>9.2481600000000001E-3</v>
      </c>
      <c r="HO243" s="86">
        <v>0</v>
      </c>
      <c r="HP243" s="4">
        <f t="shared" si="235"/>
        <v>35.388265740000008</v>
      </c>
      <c r="HR243" s="64">
        <v>39083</v>
      </c>
      <c r="HS243" s="2">
        <v>0.5395833333333333</v>
      </c>
      <c r="HT243">
        <v>46620</v>
      </c>
      <c r="HU243" s="65">
        <v>9.5399199999999996E-6</v>
      </c>
      <c r="HV243" s="86">
        <v>0</v>
      </c>
      <c r="HW243" s="4">
        <f t="shared" si="236"/>
        <v>36.42369549</v>
      </c>
    </row>
    <row r="244" spans="1:233" x14ac:dyDescent="0.3">
      <c r="B244" s="63">
        <v>47362</v>
      </c>
      <c r="C244" s="2">
        <v>0.54027777777777775</v>
      </c>
      <c r="D244">
        <v>46680</v>
      </c>
      <c r="E244" s="4">
        <v>195.92099999999999</v>
      </c>
      <c r="F244" s="86">
        <v>0</v>
      </c>
      <c r="G244" s="4">
        <f t="shared" si="204"/>
        <v>272.54660195999986</v>
      </c>
      <c r="I244" s="64">
        <v>47362</v>
      </c>
      <c r="J244" s="2">
        <v>0.54027777777777775</v>
      </c>
      <c r="K244">
        <v>46680</v>
      </c>
      <c r="L244">
        <v>0.58502100000000001</v>
      </c>
      <c r="M244" s="86">
        <v>0</v>
      </c>
      <c r="N244" s="4">
        <f t="shared" si="205"/>
        <v>204.06842975999999</v>
      </c>
      <c r="P244" s="64">
        <v>38961</v>
      </c>
      <c r="Q244" s="2">
        <v>0.54027777777777775</v>
      </c>
      <c r="R244">
        <v>46680</v>
      </c>
      <c r="S244" s="65">
        <v>1.50826E-6</v>
      </c>
      <c r="T244" s="86">
        <v>0</v>
      </c>
      <c r="U244" s="4">
        <f t="shared" si="206"/>
        <v>185.46264095999999</v>
      </c>
      <c r="W244" s="64">
        <v>47362</v>
      </c>
      <c r="X244" s="2">
        <v>0.54027777777777775</v>
      </c>
      <c r="Y244">
        <v>46680</v>
      </c>
      <c r="Z244">
        <v>0.35762300000000002</v>
      </c>
      <c r="AA244" s="86">
        <v>0</v>
      </c>
      <c r="AB244" s="4">
        <f t="shared" si="207"/>
        <v>137.38433369999996</v>
      </c>
      <c r="AD244" s="64">
        <v>38961</v>
      </c>
      <c r="AE244" s="2">
        <v>0.54027777777777775</v>
      </c>
      <c r="AF244">
        <v>46680</v>
      </c>
      <c r="AG244" s="65">
        <v>6.1231000000000001E-7</v>
      </c>
      <c r="AH244" s="86">
        <v>0</v>
      </c>
      <c r="AI244" s="4">
        <f t="shared" si="208"/>
        <v>92.003267940000043</v>
      </c>
      <c r="AK244" s="64">
        <v>46753</v>
      </c>
      <c r="AL244" s="2">
        <v>0.54027777777777775</v>
      </c>
      <c r="AM244">
        <v>46680</v>
      </c>
      <c r="AN244">
        <v>3.01397</v>
      </c>
      <c r="AO244" s="86">
        <v>0</v>
      </c>
      <c r="AP244" s="4">
        <f t="shared" si="209"/>
        <v>204.80873262000014</v>
      </c>
      <c r="AR244" s="64">
        <v>39083</v>
      </c>
      <c r="AS244" s="2">
        <v>0.54027777777777775</v>
      </c>
      <c r="AT244">
        <v>46680</v>
      </c>
      <c r="AU244">
        <v>3.5690000000000001E-3</v>
      </c>
      <c r="AV244" s="86">
        <v>0</v>
      </c>
      <c r="AW244" s="4">
        <f t="shared" si="210"/>
        <v>186.72557051999999</v>
      </c>
      <c r="AY244" s="64">
        <v>46753</v>
      </c>
      <c r="AZ244" s="2">
        <v>0.54027777777777775</v>
      </c>
      <c r="BA244">
        <v>46680</v>
      </c>
      <c r="BB244">
        <v>0.75286500000000001</v>
      </c>
      <c r="BC244" s="86">
        <v>0</v>
      </c>
      <c r="BD244" s="4">
        <f t="shared" si="211"/>
        <v>70.920677939999976</v>
      </c>
      <c r="BF244" s="64">
        <v>39083</v>
      </c>
      <c r="BG244" s="2">
        <v>0.54027777777777775</v>
      </c>
      <c r="BH244">
        <v>46680</v>
      </c>
      <c r="BI244">
        <v>1.08585E-3</v>
      </c>
      <c r="BJ244" s="86">
        <v>0</v>
      </c>
      <c r="BK244" s="4">
        <f t="shared" si="212"/>
        <v>74.357434620000021</v>
      </c>
      <c r="BM244" s="64">
        <v>47362</v>
      </c>
      <c r="BN244" s="2">
        <v>0.54027777777777775</v>
      </c>
      <c r="BO244">
        <v>46680</v>
      </c>
      <c r="BP244">
        <v>1.32935E-2</v>
      </c>
      <c r="BQ244" s="86">
        <v>0</v>
      </c>
      <c r="BR244" s="4">
        <f t="shared" si="213"/>
        <v>195.77671175999998</v>
      </c>
      <c r="BT244" s="64">
        <v>38961</v>
      </c>
      <c r="BU244" s="2">
        <v>0.54027777777777775</v>
      </c>
      <c r="BV244">
        <v>46680</v>
      </c>
      <c r="BW244" s="65">
        <v>4.7688000000000001E-11</v>
      </c>
      <c r="BX244" s="86">
        <v>0</v>
      </c>
      <c r="BY244" s="4">
        <f t="shared" si="214"/>
        <v>183.53223767999989</v>
      </c>
      <c r="CA244" s="64">
        <v>47362</v>
      </c>
      <c r="CB244" s="2">
        <v>0.54027777777777775</v>
      </c>
      <c r="CC244">
        <v>46680</v>
      </c>
      <c r="CD244" s="65">
        <v>5.6976400000000003E-3</v>
      </c>
      <c r="CE244" s="86">
        <v>0</v>
      </c>
      <c r="CF244" s="4">
        <f t="shared" si="215"/>
        <v>101.91306222</v>
      </c>
      <c r="CH244" s="64">
        <v>38961</v>
      </c>
      <c r="CI244" s="2">
        <v>0.54027777777777775</v>
      </c>
      <c r="CJ244">
        <v>46680</v>
      </c>
      <c r="CK244" s="65">
        <v>1.17105E-11</v>
      </c>
      <c r="CL244" s="86">
        <v>0</v>
      </c>
      <c r="CM244" s="4">
        <f t="shared" si="216"/>
        <v>59.335641492000001</v>
      </c>
      <c r="CO244" s="64">
        <v>46753</v>
      </c>
      <c r="CP244" s="2">
        <v>0.54027777777777775</v>
      </c>
      <c r="CQ244">
        <v>46680</v>
      </c>
      <c r="CR244">
        <v>9.1283500000000004E-2</v>
      </c>
      <c r="CS244" s="86">
        <v>0</v>
      </c>
      <c r="CT244" s="4">
        <f t="shared" si="217"/>
        <v>194.12606861999998</v>
      </c>
      <c r="CV244" s="64">
        <v>39083</v>
      </c>
      <c r="CW244" s="2">
        <v>0.54027777777777775</v>
      </c>
      <c r="CX244">
        <v>46680</v>
      </c>
      <c r="CY244" s="65">
        <v>4.88206E-6</v>
      </c>
      <c r="CZ244" s="86">
        <v>0</v>
      </c>
      <c r="DA244" s="4">
        <f t="shared" si="218"/>
        <v>185.59591796399997</v>
      </c>
      <c r="DC244" s="64">
        <v>46753</v>
      </c>
      <c r="DD244" s="2">
        <v>0.54027777777777775</v>
      </c>
      <c r="DE244">
        <v>46680</v>
      </c>
      <c r="DF244">
        <v>1.40825E-2</v>
      </c>
      <c r="DG244" s="86">
        <v>0</v>
      </c>
      <c r="DH244" s="4">
        <f t="shared" si="219"/>
        <v>41.830402259999985</v>
      </c>
      <c r="DJ244" s="64">
        <v>39083</v>
      </c>
      <c r="DK244" s="2">
        <v>0.54027777777777775</v>
      </c>
      <c r="DL244">
        <v>46680</v>
      </c>
      <c r="DM244" s="65">
        <v>8.4014399999999996E-7</v>
      </c>
      <c r="DN244" s="86">
        <v>0</v>
      </c>
      <c r="DO244" s="4">
        <f t="shared" si="220"/>
        <v>45.38782215359997</v>
      </c>
      <c r="DQ244" s="64">
        <v>47362</v>
      </c>
      <c r="DR244" s="2">
        <v>0.54027777777777775</v>
      </c>
      <c r="DS244">
        <v>46680</v>
      </c>
      <c r="DT244">
        <v>1.55649E-3</v>
      </c>
      <c r="DU244" s="86">
        <v>0</v>
      </c>
      <c r="DV244" s="4">
        <f t="shared" si="221"/>
        <v>194.10734316</v>
      </c>
      <c r="DX244" s="64">
        <v>38961</v>
      </c>
      <c r="DY244" s="2">
        <v>0.54027777777777775</v>
      </c>
      <c r="DZ244">
        <v>46680</v>
      </c>
      <c r="EA244" s="65">
        <v>1.8043099999999999E-13</v>
      </c>
      <c r="EB244" s="86">
        <v>0</v>
      </c>
      <c r="EC244" s="4">
        <f t="shared" si="222"/>
        <v>183.34284961199992</v>
      </c>
      <c r="EE244" s="64">
        <v>47362</v>
      </c>
      <c r="EF244" s="2">
        <v>0.54027777777777775</v>
      </c>
      <c r="EG244">
        <v>46680</v>
      </c>
      <c r="EH244">
        <v>4.9295299999999997E-4</v>
      </c>
      <c r="EI244" s="86">
        <v>0</v>
      </c>
      <c r="EJ244" s="4">
        <f t="shared" si="223"/>
        <v>82.119268379999994</v>
      </c>
      <c r="EL244" s="64">
        <v>38961</v>
      </c>
      <c r="EM244" s="2">
        <v>0.54027777777777775</v>
      </c>
      <c r="EN244">
        <v>46680</v>
      </c>
      <c r="EO244" s="65">
        <v>3.14941E-14</v>
      </c>
      <c r="EP244" s="86">
        <v>0</v>
      </c>
      <c r="EQ244" s="4">
        <f t="shared" si="224"/>
        <v>43.63390082519998</v>
      </c>
      <c r="ES244" s="64">
        <v>46753</v>
      </c>
      <c r="ET244" s="2">
        <v>0.54027777777777775</v>
      </c>
      <c r="EU244">
        <v>46680</v>
      </c>
      <c r="EV244">
        <v>3.9935999999999999E-3</v>
      </c>
      <c r="EW244" s="86">
        <v>0</v>
      </c>
      <c r="EX244" s="4">
        <f t="shared" si="225"/>
        <v>191.57558652000012</v>
      </c>
      <c r="EZ244" s="64">
        <v>39083</v>
      </c>
      <c r="FA244" s="2">
        <v>0.54027777777777775</v>
      </c>
      <c r="FB244">
        <v>46680</v>
      </c>
      <c r="FC244" s="65">
        <v>1.02103E-7</v>
      </c>
      <c r="FD244" s="86">
        <v>0</v>
      </c>
      <c r="FE244" s="4">
        <f t="shared" si="226"/>
        <v>185.51284269000004</v>
      </c>
      <c r="FG244" s="64">
        <v>46753</v>
      </c>
      <c r="FH244" s="2">
        <v>0.54027777777777775</v>
      </c>
      <c r="FI244">
        <v>46680</v>
      </c>
      <c r="FJ244">
        <v>4.4253000000000001E-4</v>
      </c>
      <c r="FK244" s="86">
        <v>0</v>
      </c>
      <c r="FL244" s="4">
        <f t="shared" si="227"/>
        <v>29.680593816000005</v>
      </c>
      <c r="FN244" s="64">
        <v>39083</v>
      </c>
      <c r="FO244" s="2">
        <v>0.54027777777777775</v>
      </c>
      <c r="FP244">
        <v>46680</v>
      </c>
      <c r="FQ244" s="65">
        <v>1.2195399999999999E-8</v>
      </c>
      <c r="FR244" s="86">
        <v>0</v>
      </c>
      <c r="FS244" s="4">
        <f t="shared" si="228"/>
        <v>32.554979208599995</v>
      </c>
      <c r="FU244" s="64">
        <v>47362</v>
      </c>
      <c r="FV244" s="2">
        <v>0.54027777777777775</v>
      </c>
      <c r="FW244">
        <v>46680</v>
      </c>
      <c r="FX244">
        <v>2.8372099999999998</v>
      </c>
      <c r="FY244" s="86">
        <v>0</v>
      </c>
      <c r="FZ244" s="4">
        <f t="shared" si="229"/>
        <v>85.845544680000017</v>
      </c>
      <c r="GB244" s="64">
        <v>47362</v>
      </c>
      <c r="GC244" s="2">
        <v>0.54027777777777775</v>
      </c>
      <c r="GD244">
        <v>46680</v>
      </c>
      <c r="GE244">
        <v>0.28914000000000001</v>
      </c>
      <c r="GF244" s="86">
        <v>0</v>
      </c>
      <c r="GG244" s="4">
        <f t="shared" si="230"/>
        <v>58.538361479999999</v>
      </c>
      <c r="GI244" s="64">
        <v>47362</v>
      </c>
      <c r="GJ244" s="2">
        <v>0.54027777777777775</v>
      </c>
      <c r="GK244">
        <v>46680</v>
      </c>
      <c r="GL244">
        <v>1.38788E-2</v>
      </c>
      <c r="GM244" s="86">
        <v>0</v>
      </c>
      <c r="GN244" s="4">
        <f t="shared" si="231"/>
        <v>40.006538519999978</v>
      </c>
      <c r="GP244" s="64">
        <v>38961</v>
      </c>
      <c r="GQ244" s="2">
        <v>0.54027777777777775</v>
      </c>
      <c r="GR244">
        <v>46680</v>
      </c>
      <c r="GS244">
        <v>1.0421700000000001E-2</v>
      </c>
      <c r="GT244" s="86">
        <v>0</v>
      </c>
      <c r="GU244" s="4">
        <f t="shared" si="232"/>
        <v>39.443953919999984</v>
      </c>
      <c r="GW244" s="64">
        <v>46753</v>
      </c>
      <c r="GX244" s="2">
        <v>0.54027777777777775</v>
      </c>
      <c r="GY244">
        <v>46680</v>
      </c>
      <c r="GZ244">
        <v>0.75286500000000001</v>
      </c>
      <c r="HA244" s="86">
        <v>0</v>
      </c>
      <c r="HB244" s="4">
        <f t="shared" si="233"/>
        <v>70.920677939999976</v>
      </c>
      <c r="HD244" s="64">
        <v>39083</v>
      </c>
      <c r="HE244" s="2">
        <v>0.54027777777777775</v>
      </c>
      <c r="HF244">
        <v>46680</v>
      </c>
      <c r="HG244">
        <v>1.08585E-3</v>
      </c>
      <c r="HH244" s="86">
        <v>0</v>
      </c>
      <c r="HI244" s="4">
        <f t="shared" si="234"/>
        <v>74.357434620000021</v>
      </c>
      <c r="HK244" s="64">
        <v>46753</v>
      </c>
      <c r="HL244" s="2">
        <v>0.54027777777777775</v>
      </c>
      <c r="HM244">
        <v>46680</v>
      </c>
      <c r="HN244">
        <v>7.9108600000000005E-3</v>
      </c>
      <c r="HO244" s="86">
        <v>0</v>
      </c>
      <c r="HP244" s="4">
        <f t="shared" si="235"/>
        <v>35.388265740000008</v>
      </c>
      <c r="HR244" s="64">
        <v>39083</v>
      </c>
      <c r="HS244" s="2">
        <v>0.54027777777777775</v>
      </c>
      <c r="HT244">
        <v>46680</v>
      </c>
      <c r="HU244" s="65">
        <v>6.93044E-6</v>
      </c>
      <c r="HV244" s="86">
        <v>0</v>
      </c>
      <c r="HW244" s="4">
        <f t="shared" si="236"/>
        <v>36.42369549</v>
      </c>
    </row>
    <row r="245" spans="1:233" s="1" customFormat="1" x14ac:dyDescent="0.3">
      <c r="A245" s="87"/>
      <c r="B245" s="88">
        <v>47362</v>
      </c>
      <c r="C245" s="89">
        <v>0.54097222222222219</v>
      </c>
      <c r="D245" s="1">
        <v>46740</v>
      </c>
      <c r="E245" s="90">
        <v>193.435</v>
      </c>
      <c r="F245" s="86">
        <v>0</v>
      </c>
      <c r="G245" s="90">
        <f t="shared" si="204"/>
        <v>272.54660195999986</v>
      </c>
      <c r="H245" s="90"/>
      <c r="I245" s="91">
        <v>47362</v>
      </c>
      <c r="J245" s="89">
        <v>0.54097222222222219</v>
      </c>
      <c r="K245" s="1">
        <v>46740</v>
      </c>
      <c r="L245" s="1">
        <v>0.51888800000000002</v>
      </c>
      <c r="M245" s="86">
        <v>0</v>
      </c>
      <c r="N245" s="90">
        <f t="shared" si="205"/>
        <v>204.06842975999999</v>
      </c>
      <c r="P245" s="91">
        <v>38961</v>
      </c>
      <c r="Q245" s="89">
        <v>0.54097222222222219</v>
      </c>
      <c r="R245" s="1">
        <v>46740</v>
      </c>
      <c r="S245" s="92">
        <v>1.06668E-6</v>
      </c>
      <c r="T245" s="86">
        <v>0</v>
      </c>
      <c r="U245" s="90">
        <f t="shared" si="206"/>
        <v>185.46264095999999</v>
      </c>
      <c r="W245" s="91">
        <v>47362</v>
      </c>
      <c r="X245" s="89">
        <v>0.54097222222222219</v>
      </c>
      <c r="Y245" s="1">
        <v>46740</v>
      </c>
      <c r="Z245" s="1">
        <v>0.31719599999999998</v>
      </c>
      <c r="AA245" s="86">
        <v>0</v>
      </c>
      <c r="AB245" s="90">
        <f t="shared" si="207"/>
        <v>137.38433369999996</v>
      </c>
      <c r="AD245" s="91">
        <v>38961</v>
      </c>
      <c r="AE245" s="89">
        <v>0.54097222222222219</v>
      </c>
      <c r="AF245" s="1">
        <v>46740</v>
      </c>
      <c r="AG245" s="92">
        <v>4.3304099999999999E-7</v>
      </c>
      <c r="AH245" s="86">
        <v>0</v>
      </c>
      <c r="AI245" s="90">
        <f t="shared" si="208"/>
        <v>92.003267940000043</v>
      </c>
      <c r="AK245" s="91">
        <v>46753</v>
      </c>
      <c r="AL245" s="89">
        <v>0.54097222222222219</v>
      </c>
      <c r="AM245" s="1">
        <v>46740</v>
      </c>
      <c r="AN245" s="1">
        <v>2.7807400000000002</v>
      </c>
      <c r="AO245" s="86">
        <v>0</v>
      </c>
      <c r="AP245" s="90">
        <f t="shared" si="209"/>
        <v>204.80873262000014</v>
      </c>
      <c r="AR245" s="91">
        <v>39083</v>
      </c>
      <c r="AS245" s="89">
        <v>0.54097222222222219</v>
      </c>
      <c r="AT245" s="1">
        <v>46740</v>
      </c>
      <c r="AU245" s="1">
        <v>2.7732799999999999E-3</v>
      </c>
      <c r="AV245" s="86">
        <v>0</v>
      </c>
      <c r="AW245" s="90">
        <f t="shared" si="210"/>
        <v>186.72557051999999</v>
      </c>
      <c r="AY245" s="91">
        <v>46753</v>
      </c>
      <c r="AZ245" s="89">
        <v>0.54097222222222219</v>
      </c>
      <c r="BA245" s="1">
        <v>46740</v>
      </c>
      <c r="BB245" s="1">
        <v>0.69392299999999996</v>
      </c>
      <c r="BC245" s="86">
        <v>0</v>
      </c>
      <c r="BD245" s="90">
        <f t="shared" si="211"/>
        <v>70.920677939999976</v>
      </c>
      <c r="BF245" s="91">
        <v>39083</v>
      </c>
      <c r="BG245" s="89">
        <v>0.54097222222222219</v>
      </c>
      <c r="BH245" s="1">
        <v>46740</v>
      </c>
      <c r="BI245" s="1">
        <v>8.4375200000000002E-4</v>
      </c>
      <c r="BJ245" s="86">
        <v>0</v>
      </c>
      <c r="BK245" s="90">
        <f t="shared" si="212"/>
        <v>74.357434620000021</v>
      </c>
      <c r="BM245" s="91">
        <v>47362</v>
      </c>
      <c r="BN245" s="89">
        <v>0.54097222222222219</v>
      </c>
      <c r="BO245" s="1">
        <v>46740</v>
      </c>
      <c r="BP245" s="1">
        <v>1.09789E-2</v>
      </c>
      <c r="BQ245" s="86">
        <v>0</v>
      </c>
      <c r="BR245" s="90">
        <f t="shared" si="213"/>
        <v>195.77671175999998</v>
      </c>
      <c r="BT245" s="91">
        <v>38961</v>
      </c>
      <c r="BU245" s="89">
        <v>0.54097222222222219</v>
      </c>
      <c r="BV245" s="1">
        <v>46740</v>
      </c>
      <c r="BW245" s="92">
        <v>2.7985700000000001E-11</v>
      </c>
      <c r="BX245" s="86">
        <v>0</v>
      </c>
      <c r="BY245" s="90">
        <f t="shared" si="214"/>
        <v>183.53223767999989</v>
      </c>
      <c r="CA245" s="91">
        <v>47362</v>
      </c>
      <c r="CB245" s="89">
        <v>0.54097222222222219</v>
      </c>
      <c r="CC245" s="1">
        <v>46740</v>
      </c>
      <c r="CD245" s="92">
        <v>4.7055899999999999E-3</v>
      </c>
      <c r="CE245" s="86">
        <v>0</v>
      </c>
      <c r="CF245" s="90">
        <f t="shared" si="215"/>
        <v>101.91306222</v>
      </c>
      <c r="CH245" s="91">
        <v>38961</v>
      </c>
      <c r="CI245" s="89">
        <v>0.54097222222222219</v>
      </c>
      <c r="CJ245" s="1">
        <v>46740</v>
      </c>
      <c r="CK245" s="92">
        <v>6.8723299999999997E-12</v>
      </c>
      <c r="CL245" s="86">
        <v>0</v>
      </c>
      <c r="CM245" s="90">
        <f t="shared" si="216"/>
        <v>59.335641492000001</v>
      </c>
      <c r="CO245" s="91">
        <v>46753</v>
      </c>
      <c r="CP245" s="89">
        <v>0.54097222222222219</v>
      </c>
      <c r="CQ245" s="1">
        <v>46740</v>
      </c>
      <c r="CR245" s="1">
        <v>7.9087299999999999E-2</v>
      </c>
      <c r="CS245" s="86">
        <v>0</v>
      </c>
      <c r="CT245" s="90">
        <f t="shared" si="217"/>
        <v>194.12606861999998</v>
      </c>
      <c r="CV245" s="91">
        <v>39083</v>
      </c>
      <c r="CW245" s="89">
        <v>0.54097222222222219</v>
      </c>
      <c r="CX245" s="1">
        <v>46740</v>
      </c>
      <c r="CY245" s="92">
        <v>3.2857000000000002E-6</v>
      </c>
      <c r="CZ245" s="86">
        <v>0</v>
      </c>
      <c r="DA245" s="90">
        <f t="shared" si="218"/>
        <v>185.59591796399997</v>
      </c>
      <c r="DC245" s="91">
        <v>46753</v>
      </c>
      <c r="DD245" s="89">
        <v>0.54097222222222219</v>
      </c>
      <c r="DE245" s="1">
        <v>46740</v>
      </c>
      <c r="DF245" s="1">
        <v>1.2200600000000001E-2</v>
      </c>
      <c r="DG245" s="86">
        <v>0</v>
      </c>
      <c r="DH245" s="90">
        <f t="shared" si="219"/>
        <v>41.830402259999985</v>
      </c>
      <c r="DJ245" s="91">
        <v>39083</v>
      </c>
      <c r="DK245" s="89">
        <v>0.54097222222222219</v>
      </c>
      <c r="DL245" s="1">
        <v>46740</v>
      </c>
      <c r="DM245" s="92">
        <v>5.6542899999999997E-7</v>
      </c>
      <c r="DN245" s="86">
        <v>0</v>
      </c>
      <c r="DO245" s="90">
        <f t="shared" si="220"/>
        <v>45.38782215359997</v>
      </c>
      <c r="DQ245" s="91">
        <v>47362</v>
      </c>
      <c r="DR245" s="89">
        <v>0.54097222222222219</v>
      </c>
      <c r="DS245" s="1">
        <v>46740</v>
      </c>
      <c r="DT245" s="1">
        <v>1.2347700000000001E-3</v>
      </c>
      <c r="DU245" s="86">
        <v>0</v>
      </c>
      <c r="DV245" s="90">
        <f t="shared" si="221"/>
        <v>194.10734316</v>
      </c>
      <c r="DX245" s="91">
        <v>38961</v>
      </c>
      <c r="DY245" s="89">
        <v>0.54097222222222219</v>
      </c>
      <c r="DZ245" s="1">
        <v>46740</v>
      </c>
      <c r="EA245" s="92">
        <v>9.6665999999999994E-14</v>
      </c>
      <c r="EB245" s="86">
        <v>0</v>
      </c>
      <c r="EC245" s="90">
        <f t="shared" si="222"/>
        <v>183.34284961199992</v>
      </c>
      <c r="EE245" s="91">
        <v>47362</v>
      </c>
      <c r="EF245" s="89">
        <v>0.54097222222222219</v>
      </c>
      <c r="EG245" s="1">
        <v>46740</v>
      </c>
      <c r="EH245" s="1">
        <v>3.9105999999999999E-4</v>
      </c>
      <c r="EI245" s="86">
        <v>0</v>
      </c>
      <c r="EJ245" s="90">
        <f t="shared" si="223"/>
        <v>82.119268379999994</v>
      </c>
      <c r="EL245" s="91">
        <v>38961</v>
      </c>
      <c r="EM245" s="89">
        <v>0.54097222222222219</v>
      </c>
      <c r="EN245" s="1">
        <v>46740</v>
      </c>
      <c r="EO245" s="92">
        <v>1.6720899999999999E-14</v>
      </c>
      <c r="EP245" s="86">
        <v>0</v>
      </c>
      <c r="EQ245" s="90">
        <f t="shared" si="224"/>
        <v>43.63390082519998</v>
      </c>
      <c r="ES245" s="91">
        <v>46753</v>
      </c>
      <c r="ET245" s="89">
        <v>0.54097222222222219</v>
      </c>
      <c r="EU245" s="1">
        <v>46740</v>
      </c>
      <c r="EV245" s="1">
        <v>3.2644499999999999E-3</v>
      </c>
      <c r="EW245" s="86">
        <v>0</v>
      </c>
      <c r="EX245" s="90">
        <f t="shared" si="225"/>
        <v>191.57558652000012</v>
      </c>
      <c r="EZ245" s="91">
        <v>39083</v>
      </c>
      <c r="FA245" s="89">
        <v>0.54097222222222219</v>
      </c>
      <c r="FB245" s="1">
        <v>46740</v>
      </c>
      <c r="FC245" s="92">
        <v>6.3556799999999994E-8</v>
      </c>
      <c r="FD245" s="86">
        <v>0</v>
      </c>
      <c r="FE245" s="90">
        <f t="shared" si="226"/>
        <v>185.51284269000004</v>
      </c>
      <c r="FG245" s="91">
        <v>46753</v>
      </c>
      <c r="FH245" s="89">
        <v>0.54097222222222219</v>
      </c>
      <c r="FI245" s="1">
        <v>46740</v>
      </c>
      <c r="FJ245" s="1">
        <v>3.6180000000000001E-4</v>
      </c>
      <c r="FK245" s="86">
        <v>0</v>
      </c>
      <c r="FL245" s="90">
        <f t="shared" si="227"/>
        <v>29.680593816000005</v>
      </c>
      <c r="FN245" s="91">
        <v>39083</v>
      </c>
      <c r="FO245" s="89">
        <v>0.54097222222222219</v>
      </c>
      <c r="FP245" s="1">
        <v>46740</v>
      </c>
      <c r="FQ245" s="92">
        <v>7.5913600000000006E-9</v>
      </c>
      <c r="FR245" s="86">
        <v>0</v>
      </c>
      <c r="FS245" s="90">
        <f t="shared" si="228"/>
        <v>32.554979208599995</v>
      </c>
      <c r="FU245" s="91">
        <v>47362</v>
      </c>
      <c r="FV245" s="89">
        <v>0.54097222222222219</v>
      </c>
      <c r="FW245" s="1">
        <v>46740</v>
      </c>
      <c r="FX245" s="1">
        <v>2.6674500000000001</v>
      </c>
      <c r="FY245" s="86">
        <v>0</v>
      </c>
      <c r="FZ245" s="90">
        <f t="shared" si="229"/>
        <v>85.845544680000017</v>
      </c>
      <c r="GB245" s="91">
        <v>47362</v>
      </c>
      <c r="GC245" s="89">
        <v>0.54097222222222219</v>
      </c>
      <c r="GD245" s="1">
        <v>46740</v>
      </c>
      <c r="GE245" s="1">
        <v>0.26327400000000001</v>
      </c>
      <c r="GF245" s="86">
        <v>0</v>
      </c>
      <c r="GG245" s="90">
        <f t="shared" si="230"/>
        <v>58.538361479999999</v>
      </c>
      <c r="GI245" s="91">
        <v>47362</v>
      </c>
      <c r="GJ245" s="89">
        <v>0.54097222222222219</v>
      </c>
      <c r="GK245" s="1">
        <v>46740</v>
      </c>
      <c r="GL245" s="1">
        <v>1.20787E-2</v>
      </c>
      <c r="GM245" s="86">
        <v>0</v>
      </c>
      <c r="GN245" s="90">
        <f t="shared" si="231"/>
        <v>40.006538519999978</v>
      </c>
      <c r="GP245" s="91">
        <v>38961</v>
      </c>
      <c r="GQ245" s="89">
        <v>0.54097222222222219</v>
      </c>
      <c r="GR245" s="1">
        <v>46740</v>
      </c>
      <c r="GS245" s="1">
        <v>9.0255400000000003E-3</v>
      </c>
      <c r="GT245" s="86">
        <v>0</v>
      </c>
      <c r="GU245" s="90">
        <f t="shared" si="232"/>
        <v>39.443953919999984</v>
      </c>
      <c r="GW245" s="91">
        <v>46753</v>
      </c>
      <c r="GX245" s="89">
        <v>0.54097222222222219</v>
      </c>
      <c r="GY245" s="1">
        <v>46740</v>
      </c>
      <c r="GZ245" s="1">
        <v>0.69392299999999996</v>
      </c>
      <c r="HA245" s="86">
        <v>0</v>
      </c>
      <c r="HB245" s="90">
        <f t="shared" si="233"/>
        <v>70.920677939999976</v>
      </c>
      <c r="HD245" s="91">
        <v>39083</v>
      </c>
      <c r="HE245" s="89">
        <v>0.54097222222222219</v>
      </c>
      <c r="HF245" s="1">
        <v>46740</v>
      </c>
      <c r="HG245" s="1">
        <v>8.4375200000000002E-4</v>
      </c>
      <c r="HH245" s="86">
        <v>0</v>
      </c>
      <c r="HI245" s="90">
        <f t="shared" si="234"/>
        <v>74.357434620000021</v>
      </c>
      <c r="HK245" s="91">
        <v>46753</v>
      </c>
      <c r="HL245" s="89">
        <v>0.54097222222222219</v>
      </c>
      <c r="HM245" s="1">
        <v>46740</v>
      </c>
      <c r="HN245" s="1">
        <v>6.7708200000000003E-3</v>
      </c>
      <c r="HO245" s="86">
        <v>0</v>
      </c>
      <c r="HP245" s="90">
        <f t="shared" si="235"/>
        <v>35.388265740000008</v>
      </c>
      <c r="HR245" s="91">
        <v>39083</v>
      </c>
      <c r="HS245" s="89">
        <v>0.54097222222222219</v>
      </c>
      <c r="HT245" s="1">
        <v>46740</v>
      </c>
      <c r="HU245" s="92">
        <v>5.0259399999999999E-6</v>
      </c>
      <c r="HV245" s="86">
        <v>0</v>
      </c>
      <c r="HW245" s="90">
        <f t="shared" si="236"/>
        <v>36.42369549</v>
      </c>
      <c r="HY245" s="99"/>
    </row>
    <row r="246" spans="1:233" x14ac:dyDescent="0.3">
      <c r="A246" s="71">
        <v>4</v>
      </c>
      <c r="B246" s="63">
        <v>47362</v>
      </c>
      <c r="C246" s="2">
        <v>0.54166666666666663</v>
      </c>
      <c r="D246">
        <v>46800</v>
      </c>
      <c r="E246" s="4">
        <v>190.98099999999999</v>
      </c>
      <c r="F246" s="4">
        <f t="shared" ref="F246:F262" si="237">E246*0.01*0.6</f>
        <v>1.145886</v>
      </c>
      <c r="G246" s="4">
        <f t="shared" si="204"/>
        <v>273.69248795999988</v>
      </c>
      <c r="I246" s="64">
        <v>47362</v>
      </c>
      <c r="J246" s="2">
        <v>0.54166666666666663</v>
      </c>
      <c r="K246">
        <v>46800</v>
      </c>
      <c r="L246">
        <v>0.46005400000000002</v>
      </c>
      <c r="M246" s="4">
        <f t="shared" ref="M246:M262" si="238">L246*0.01*0.6</f>
        <v>2.7603240000000002E-3</v>
      </c>
      <c r="N246" s="4">
        <f t="shared" si="205"/>
        <v>204.07119008399999</v>
      </c>
      <c r="P246" s="64">
        <v>38961</v>
      </c>
      <c r="Q246" s="2">
        <v>0.54166666666666663</v>
      </c>
      <c r="R246">
        <v>46800</v>
      </c>
      <c r="S246" s="65">
        <v>7.5392199999999997E-7</v>
      </c>
      <c r="T246" s="4">
        <f t="shared" ref="T246:T262" si="239">S246*0.01*0.6</f>
        <v>4.5235319999999994E-9</v>
      </c>
      <c r="U246" s="4">
        <f t="shared" si="206"/>
        <v>185.46264096452353</v>
      </c>
      <c r="W246" s="64">
        <v>47362</v>
      </c>
      <c r="X246" s="2">
        <v>0.54166666666666663</v>
      </c>
      <c r="Y246">
        <v>46800</v>
      </c>
      <c r="Z246">
        <v>0.28123100000000001</v>
      </c>
      <c r="AA246" s="4">
        <f t="shared" ref="AA246:AA262" si="240">Z246*0.01*0.6</f>
        <v>1.6873860000000001E-3</v>
      </c>
      <c r="AB246" s="4">
        <f t="shared" si="207"/>
        <v>137.38602108599994</v>
      </c>
      <c r="AD246" s="64">
        <v>38961</v>
      </c>
      <c r="AE246" s="2">
        <v>0.54166666666666663</v>
      </c>
      <c r="AF246">
        <v>46800</v>
      </c>
      <c r="AG246" s="65">
        <v>3.0607100000000001E-7</v>
      </c>
      <c r="AH246" s="4">
        <f t="shared" ref="AH246:AH262" si="241">AG246*0.01*0.6</f>
        <v>1.836426E-9</v>
      </c>
      <c r="AI246" s="4">
        <f t="shared" si="208"/>
        <v>92.003267941836469</v>
      </c>
      <c r="AK246" s="64">
        <v>46753</v>
      </c>
      <c r="AL246" s="2">
        <v>0.54166666666666663</v>
      </c>
      <c r="AM246">
        <v>46800</v>
      </c>
      <c r="AN246">
        <v>2.5670099999999998</v>
      </c>
      <c r="AO246" s="4">
        <f t="shared" ref="AO246:AO262" si="242">AN246*0.01*0.6</f>
        <v>1.5402059999999999E-2</v>
      </c>
      <c r="AP246" s="4">
        <f t="shared" si="209"/>
        <v>204.82413468000016</v>
      </c>
      <c r="AR246" s="64">
        <v>39083</v>
      </c>
      <c r="AS246" s="2">
        <v>0.54166666666666663</v>
      </c>
      <c r="AT246">
        <v>46800</v>
      </c>
      <c r="AU246">
        <v>2.1509300000000001E-3</v>
      </c>
      <c r="AV246" s="4">
        <f t="shared" ref="AV246:AV262" si="243">AU246*0.01*0.6</f>
        <v>1.2905580000000001E-5</v>
      </c>
      <c r="AW246" s="4">
        <f t="shared" si="210"/>
        <v>186.72558342558</v>
      </c>
      <c r="AY246" s="64">
        <v>46753</v>
      </c>
      <c r="AZ246" s="2">
        <v>0.54166666666666663</v>
      </c>
      <c r="BA246">
        <v>46800</v>
      </c>
      <c r="BB246">
        <v>0.63998500000000003</v>
      </c>
      <c r="BC246" s="4">
        <f t="shared" ref="BC246:BC262" si="244">BB246*0.01*0.6</f>
        <v>3.8399100000000002E-3</v>
      </c>
      <c r="BD246" s="4">
        <f t="shared" si="211"/>
        <v>70.924517849999972</v>
      </c>
      <c r="BF246" s="64">
        <v>39083</v>
      </c>
      <c r="BG246" s="2">
        <v>0.54166666666666663</v>
      </c>
      <c r="BH246">
        <v>46800</v>
      </c>
      <c r="BI246">
        <v>6.5440799999999999E-4</v>
      </c>
      <c r="BJ246" s="4">
        <f t="shared" ref="BJ246:BJ262" si="245">BI246*0.01*0.6</f>
        <v>3.9264479999999998E-6</v>
      </c>
      <c r="BK246" s="4">
        <f t="shared" si="212"/>
        <v>74.357438546448023</v>
      </c>
      <c r="BM246" s="64">
        <v>47362</v>
      </c>
      <c r="BN246" s="2">
        <v>0.54166666666666663</v>
      </c>
      <c r="BO246">
        <v>46800</v>
      </c>
      <c r="BP246">
        <v>9.0617600000000003E-3</v>
      </c>
      <c r="BQ246" s="4">
        <f t="shared" ref="BQ246:BQ262" si="246">BP246*0.01*0.6</f>
        <v>5.4370560000000001E-5</v>
      </c>
      <c r="BR246" s="4">
        <f t="shared" si="213"/>
        <v>195.77676613055999</v>
      </c>
      <c r="BT246" s="64">
        <v>38961</v>
      </c>
      <c r="BU246" s="2">
        <v>0.54166666666666663</v>
      </c>
      <c r="BV246">
        <v>46800</v>
      </c>
      <c r="BW246" s="65">
        <v>1.6410000000000001E-11</v>
      </c>
      <c r="BX246" s="4">
        <f t="shared" ref="BX246:BX262" si="247">BW246*0.01*0.6</f>
        <v>9.8460000000000017E-14</v>
      </c>
      <c r="BY246" s="4">
        <f t="shared" si="214"/>
        <v>183.53223767999998</v>
      </c>
      <c r="CA246" s="64">
        <v>47362</v>
      </c>
      <c r="CB246" s="2">
        <v>0.54166666666666663</v>
      </c>
      <c r="CC246">
        <v>46800</v>
      </c>
      <c r="CD246" s="65">
        <v>3.88391E-3</v>
      </c>
      <c r="CE246" s="4">
        <f t="shared" ref="CE246:CE262" si="248">CD246*0.01*0.6</f>
        <v>2.3303459999999999E-5</v>
      </c>
      <c r="CF246" s="4">
        <f t="shared" si="215"/>
        <v>101.91308552346</v>
      </c>
      <c r="CH246" s="64">
        <v>38961</v>
      </c>
      <c r="CI246" s="2">
        <v>0.54166666666666663</v>
      </c>
      <c r="CJ246">
        <v>46800</v>
      </c>
      <c r="CK246" s="65">
        <v>4.0295399999999998E-12</v>
      </c>
      <c r="CL246" s="4">
        <f t="shared" ref="CL246:CL262" si="249">CK246*0.01*0.6</f>
        <v>2.4177239999999999E-14</v>
      </c>
      <c r="CM246" s="4">
        <f t="shared" si="216"/>
        <v>59.335641492000022</v>
      </c>
      <c r="CO246" s="64">
        <v>46753</v>
      </c>
      <c r="CP246" s="2">
        <v>0.54166666666666663</v>
      </c>
      <c r="CQ246">
        <v>46800</v>
      </c>
      <c r="CR246">
        <v>6.8589899999999995E-2</v>
      </c>
      <c r="CS246" s="4">
        <f t="shared" ref="CS246:CS262" si="250">CR246*0.01*0.6</f>
        <v>4.1153940000000002E-4</v>
      </c>
      <c r="CT246" s="4">
        <f t="shared" si="217"/>
        <v>194.12648015939999</v>
      </c>
      <c r="CV246" s="64">
        <v>39083</v>
      </c>
      <c r="CW246" s="2">
        <v>0.54166666666666663</v>
      </c>
      <c r="CX246">
        <v>46800</v>
      </c>
      <c r="CY246" s="65">
        <v>2.2051100000000001E-6</v>
      </c>
      <c r="CZ246" s="4">
        <f t="shared" ref="CZ246:CZ262" si="251">CY246*0.01*0.6</f>
        <v>1.323066E-8</v>
      </c>
      <c r="DA246" s="4">
        <f t="shared" si="218"/>
        <v>185.59591797723061</v>
      </c>
      <c r="DC246" s="64">
        <v>46753</v>
      </c>
      <c r="DD246" s="2">
        <v>0.54166666666666663</v>
      </c>
      <c r="DE246">
        <v>46800</v>
      </c>
      <c r="DF246">
        <v>1.05808E-2</v>
      </c>
      <c r="DG246" s="4">
        <f t="shared" ref="DG246:DG262" si="252">DF246*0.01*0.6</f>
        <v>6.3484799999999992E-5</v>
      </c>
      <c r="DH246" s="4">
        <f t="shared" si="219"/>
        <v>41.830465744799987</v>
      </c>
      <c r="DJ246" s="64">
        <v>39083</v>
      </c>
      <c r="DK246" s="2">
        <v>0.54166666666666663</v>
      </c>
      <c r="DL246">
        <v>46800</v>
      </c>
      <c r="DM246" s="65">
        <v>3.79472E-7</v>
      </c>
      <c r="DN246" s="4">
        <f t="shared" ref="DN246:DN262" si="253">DM246*0.01*0.6</f>
        <v>2.2768320000000001E-9</v>
      </c>
      <c r="DO246" s="4">
        <f t="shared" si="220"/>
        <v>45.387822155876805</v>
      </c>
      <c r="DQ246" s="64">
        <v>47362</v>
      </c>
      <c r="DR246" s="2">
        <v>0.54166666666666663</v>
      </c>
      <c r="DS246">
        <v>46800</v>
      </c>
      <c r="DT246">
        <v>9.7882500000000001E-4</v>
      </c>
      <c r="DU246" s="4">
        <f t="shared" ref="DU246:DU262" si="254">DT246*0.01*0.6</f>
        <v>5.8729500000000002E-6</v>
      </c>
      <c r="DV246" s="4">
        <f t="shared" si="221"/>
        <v>194.10734903295</v>
      </c>
      <c r="DX246" s="64">
        <v>38961</v>
      </c>
      <c r="DY246" s="2">
        <v>0.54166666666666663</v>
      </c>
      <c r="DZ246">
        <v>46800</v>
      </c>
      <c r="EA246" s="65">
        <v>5.12708E-14</v>
      </c>
      <c r="EB246" s="4">
        <f t="shared" ref="EB246:EB262" si="255">EA246*0.01*0.6</f>
        <v>3.0762479999999998E-16</v>
      </c>
      <c r="EC246" s="4">
        <f t="shared" si="222"/>
        <v>183.34284961199992</v>
      </c>
      <c r="EE246" s="64">
        <v>47362</v>
      </c>
      <c r="EF246" s="2">
        <v>0.54166666666666663</v>
      </c>
      <c r="EG246">
        <v>46800</v>
      </c>
      <c r="EH246">
        <v>3.1000199999999998E-4</v>
      </c>
      <c r="EI246" s="4">
        <f t="shared" ref="EI246:EI262" si="256">EH246*0.01*0.6</f>
        <v>1.8600119999999997E-6</v>
      </c>
      <c r="EJ246" s="4">
        <f t="shared" si="223"/>
        <v>82.119270240012</v>
      </c>
      <c r="EL246" s="64">
        <v>38961</v>
      </c>
      <c r="EM246" s="2">
        <v>0.54166666666666663</v>
      </c>
      <c r="EN246">
        <v>46800</v>
      </c>
      <c r="EO246" s="65">
        <v>8.8686000000000006E-15</v>
      </c>
      <c r="EP246" s="4">
        <f t="shared" ref="EP246:EP262" si="257">EO246*0.01*0.6</f>
        <v>5.3211600000000001E-17</v>
      </c>
      <c r="EQ246" s="4">
        <f t="shared" si="224"/>
        <v>43.63390082519998</v>
      </c>
      <c r="ES246" s="64">
        <v>46753</v>
      </c>
      <c r="ET246" s="2">
        <v>0.54166666666666663</v>
      </c>
      <c r="EU246">
        <v>46800</v>
      </c>
      <c r="EV246">
        <v>2.6719199999999999E-3</v>
      </c>
      <c r="EW246" s="4">
        <f t="shared" ref="EW246:EW262" si="258">EV246*0.01*0.6</f>
        <v>1.6031519999999999E-5</v>
      </c>
      <c r="EX246" s="4">
        <f t="shared" si="225"/>
        <v>191.57560255152012</v>
      </c>
      <c r="EZ246" s="64">
        <v>39083</v>
      </c>
      <c r="FA246" s="2">
        <v>0.54166666666666663</v>
      </c>
      <c r="FB246">
        <v>46800</v>
      </c>
      <c r="FC246" s="65">
        <v>3.9431599999999997E-8</v>
      </c>
      <c r="FD246" s="4">
        <f t="shared" ref="FD246:FD262" si="259">FC246*0.01*0.6</f>
        <v>2.3658959999999998E-10</v>
      </c>
      <c r="FE246" s="4">
        <f t="shared" si="226"/>
        <v>185.51284269023662</v>
      </c>
      <c r="FG246" s="64">
        <v>46753</v>
      </c>
      <c r="FH246" s="2">
        <v>0.54166666666666663</v>
      </c>
      <c r="FI246">
        <v>46800</v>
      </c>
      <c r="FJ246">
        <v>2.9618400000000001E-4</v>
      </c>
      <c r="FK246" s="4">
        <f t="shared" ref="FK246:FK262" si="260">FJ246*0.01*0.6</f>
        <v>1.777104E-6</v>
      </c>
      <c r="FL246" s="4">
        <f t="shared" si="227"/>
        <v>29.680595593104005</v>
      </c>
      <c r="FN246" s="64">
        <v>39083</v>
      </c>
      <c r="FO246" s="2">
        <v>0.54166666666666663</v>
      </c>
      <c r="FP246">
        <v>46800</v>
      </c>
      <c r="FQ246" s="65">
        <v>4.7097999999999996E-9</v>
      </c>
      <c r="FR246" s="4">
        <f t="shared" ref="FR246:FR262" si="261">FQ246*0.01*0.6</f>
        <v>2.82588E-11</v>
      </c>
      <c r="FS246" s="4">
        <f t="shared" si="228"/>
        <v>32.554979208628254</v>
      </c>
      <c r="FU246" s="64">
        <v>47362</v>
      </c>
      <c r="FV246" s="2">
        <v>0.54166666666666663</v>
      </c>
      <c r="FW246">
        <v>46800</v>
      </c>
      <c r="FX246">
        <v>2.5078499999999999</v>
      </c>
      <c r="FY246" s="4">
        <f t="shared" ref="FY246:FY262" si="262">FX246*0.01*0.6</f>
        <v>1.5047099999999999E-2</v>
      </c>
      <c r="FZ246" s="4">
        <f t="shared" si="229"/>
        <v>85.860591780000021</v>
      </c>
      <c r="GB246" s="64">
        <v>47362</v>
      </c>
      <c r="GC246" s="2">
        <v>0.54166666666666663</v>
      </c>
      <c r="GD246">
        <v>46800</v>
      </c>
      <c r="GE246">
        <v>0.23972199999999999</v>
      </c>
      <c r="GF246" s="4">
        <f t="shared" ref="GF246:GF262" si="263">GE246*0.01*0.6</f>
        <v>1.4383319999999998E-3</v>
      </c>
      <c r="GG246" s="4">
        <f t="shared" si="230"/>
        <v>58.539799811999998</v>
      </c>
      <c r="GI246" s="64">
        <v>47362</v>
      </c>
      <c r="GJ246" s="2">
        <v>0.54166666666666663</v>
      </c>
      <c r="GK246">
        <v>46800</v>
      </c>
      <c r="GL246">
        <v>1.05121E-2</v>
      </c>
      <c r="GM246" s="4">
        <f t="shared" ref="GM246:GM262" si="264">GL246*0.01*0.6</f>
        <v>6.3072599999999996E-5</v>
      </c>
      <c r="GN246" s="4">
        <f t="shared" si="231"/>
        <v>40.006601592599978</v>
      </c>
      <c r="GP246" s="64">
        <v>38961</v>
      </c>
      <c r="GQ246" s="2">
        <v>0.54166666666666663</v>
      </c>
      <c r="GR246">
        <v>46800</v>
      </c>
      <c r="GS246">
        <v>7.8163199999999999E-3</v>
      </c>
      <c r="GT246" s="4">
        <f t="shared" ref="GT246:GT262" si="265">GS246*0.01*0.6</f>
        <v>4.6897919999999998E-5</v>
      </c>
      <c r="GU246" s="4">
        <f t="shared" si="232"/>
        <v>39.444000817919985</v>
      </c>
      <c r="GW246" s="64">
        <v>46753</v>
      </c>
      <c r="GX246" s="2">
        <v>0.54166666666666663</v>
      </c>
      <c r="GY246">
        <v>46800</v>
      </c>
      <c r="GZ246">
        <v>0.63998500000000003</v>
      </c>
      <c r="HA246" s="4">
        <f t="shared" ref="HA246:HA262" si="266">GZ246*0.01*0.6</f>
        <v>3.8399100000000002E-3</v>
      </c>
      <c r="HB246" s="4">
        <f t="shared" si="233"/>
        <v>70.924517849999972</v>
      </c>
      <c r="HD246" s="64">
        <v>39083</v>
      </c>
      <c r="HE246" s="2">
        <v>0.54166666666666663</v>
      </c>
      <c r="HF246">
        <v>46800</v>
      </c>
      <c r="HG246">
        <v>6.5440799999999999E-4</v>
      </c>
      <c r="HH246" s="4">
        <f t="shared" ref="HH246:HH262" si="267">HG246*0.01*0.6</f>
        <v>3.9264479999999998E-6</v>
      </c>
      <c r="HI246" s="4">
        <f t="shared" si="234"/>
        <v>74.357438546448023</v>
      </c>
      <c r="HK246" s="64">
        <v>46753</v>
      </c>
      <c r="HL246" s="2">
        <v>0.54166666666666663</v>
      </c>
      <c r="HM246">
        <v>46800</v>
      </c>
      <c r="HN246">
        <v>5.7984999999999998E-3</v>
      </c>
      <c r="HO246" s="4">
        <f t="shared" ref="HO246:HO306" si="268">HN246*0.01*0.6</f>
        <v>3.4790999999999999E-5</v>
      </c>
      <c r="HP246" s="4">
        <f t="shared" si="235"/>
        <v>35.388300531000006</v>
      </c>
      <c r="HR246" s="64">
        <v>39083</v>
      </c>
      <c r="HS246" s="2">
        <v>0.54166666666666663</v>
      </c>
      <c r="HT246">
        <v>46800</v>
      </c>
      <c r="HU246" s="65">
        <v>3.63844E-6</v>
      </c>
      <c r="HV246" s="4">
        <f t="shared" ref="HV246:HV306" si="269">HU246*0.01*0.6</f>
        <v>2.183064E-8</v>
      </c>
      <c r="HW246" s="4">
        <f t="shared" si="236"/>
        <v>36.423695511830637</v>
      </c>
    </row>
    <row r="247" spans="1:233" x14ac:dyDescent="0.3">
      <c r="B247" s="63">
        <v>47362</v>
      </c>
      <c r="C247" s="2">
        <v>0.54236111111111118</v>
      </c>
      <c r="D247">
        <v>46860</v>
      </c>
      <c r="E247" s="4">
        <v>194.964</v>
      </c>
      <c r="F247" s="4">
        <f t="shared" si="237"/>
        <v>1.1697839999999999</v>
      </c>
      <c r="G247" s="4">
        <f t="shared" si="204"/>
        <v>274.86227195999987</v>
      </c>
      <c r="I247" s="64">
        <v>47362</v>
      </c>
      <c r="J247" s="2">
        <v>0.54236111111111118</v>
      </c>
      <c r="K247">
        <v>46860</v>
      </c>
      <c r="L247">
        <v>6.9052600000000002</v>
      </c>
      <c r="M247" s="4">
        <f t="shared" si="238"/>
        <v>4.1431559999999999E-2</v>
      </c>
      <c r="N247" s="4">
        <f t="shared" si="205"/>
        <v>204.112621644</v>
      </c>
      <c r="P247" s="64">
        <v>38961</v>
      </c>
      <c r="Q247" s="2">
        <v>0.54236111111111118</v>
      </c>
      <c r="R247">
        <v>46860</v>
      </c>
      <c r="S247">
        <v>6.4214799999999999</v>
      </c>
      <c r="T247" s="4">
        <f t="shared" si="239"/>
        <v>3.8528880000000001E-2</v>
      </c>
      <c r="U247" s="4">
        <f t="shared" si="206"/>
        <v>185.50116984452353</v>
      </c>
      <c r="W247" s="64">
        <v>47362</v>
      </c>
      <c r="X247" s="2">
        <v>0.54236111111111118</v>
      </c>
      <c r="Y247">
        <v>46860</v>
      </c>
      <c r="Z247">
        <v>6.5388900000000003</v>
      </c>
      <c r="AA247" s="4">
        <f t="shared" si="240"/>
        <v>3.9233339999999998E-2</v>
      </c>
      <c r="AB247" s="4">
        <f t="shared" si="207"/>
        <v>137.42525442599995</v>
      </c>
      <c r="AD247" s="64">
        <v>38961</v>
      </c>
      <c r="AE247" s="2">
        <v>0.54236111111111118</v>
      </c>
      <c r="AF247">
        <v>46860</v>
      </c>
      <c r="AG247">
        <v>6.2181499999999996</v>
      </c>
      <c r="AH247" s="4">
        <f t="shared" si="241"/>
        <v>3.7308899999999999E-2</v>
      </c>
      <c r="AI247" s="4">
        <f t="shared" si="208"/>
        <v>92.040576841836469</v>
      </c>
      <c r="AK247" s="64">
        <v>46753</v>
      </c>
      <c r="AL247" s="2">
        <v>0.54236111111111118</v>
      </c>
      <c r="AM247">
        <v>46860</v>
      </c>
      <c r="AN247">
        <v>8.9959600000000002</v>
      </c>
      <c r="AO247" s="4">
        <f t="shared" si="242"/>
        <v>5.3975759999999998E-2</v>
      </c>
      <c r="AP247" s="4">
        <f t="shared" si="209"/>
        <v>204.87811044000014</v>
      </c>
      <c r="AR247" s="64">
        <v>39083</v>
      </c>
      <c r="AS247" s="2">
        <v>0.54236111111111118</v>
      </c>
      <c r="AT247">
        <v>46860</v>
      </c>
      <c r="AU247">
        <v>6.4449100000000001</v>
      </c>
      <c r="AV247" s="4">
        <f t="shared" si="243"/>
        <v>3.8669460000000003E-2</v>
      </c>
      <c r="AW247" s="4">
        <f t="shared" si="210"/>
        <v>186.76425288557999</v>
      </c>
      <c r="AY247" s="64">
        <v>46753</v>
      </c>
      <c r="AZ247" s="2">
        <v>0.54236111111111118</v>
      </c>
      <c r="BA247">
        <v>46860</v>
      </c>
      <c r="BB247">
        <v>6.6892899999999997</v>
      </c>
      <c r="BC247" s="4">
        <f t="shared" si="244"/>
        <v>4.0135740000000003E-2</v>
      </c>
      <c r="BD247" s="4">
        <f t="shared" si="211"/>
        <v>70.964653589999969</v>
      </c>
      <c r="BF247" s="64">
        <v>39083</v>
      </c>
      <c r="BG247" s="2">
        <v>0.54236111111111118</v>
      </c>
      <c r="BH247">
        <v>46860</v>
      </c>
      <c r="BI247">
        <v>6.0982099999999999</v>
      </c>
      <c r="BJ247" s="4">
        <f t="shared" si="245"/>
        <v>3.6589259999999998E-2</v>
      </c>
      <c r="BK247" s="4">
        <f t="shared" si="212"/>
        <v>74.394027806448022</v>
      </c>
      <c r="BM247" s="64">
        <v>47362</v>
      </c>
      <c r="BN247" s="2">
        <v>0.54236111111111118</v>
      </c>
      <c r="BO247">
        <v>46860</v>
      </c>
      <c r="BP247">
        <v>6.4600900000000001</v>
      </c>
      <c r="BQ247" s="4">
        <f t="shared" si="246"/>
        <v>3.8760540000000003E-2</v>
      </c>
      <c r="BR247" s="4">
        <f t="shared" si="213"/>
        <v>195.81552667055999</v>
      </c>
      <c r="BT247" s="64">
        <v>38961</v>
      </c>
      <c r="BU247" s="2">
        <v>0.54236111111111118</v>
      </c>
      <c r="BV247">
        <v>46860</v>
      </c>
      <c r="BW247">
        <v>6.4214799999999999</v>
      </c>
      <c r="BX247" s="4">
        <f t="shared" si="247"/>
        <v>3.8528880000000001E-2</v>
      </c>
      <c r="BY247" s="4">
        <f t="shared" si="214"/>
        <v>183.57076655999998</v>
      </c>
      <c r="CA247" s="64">
        <v>47362</v>
      </c>
      <c r="CB247" s="2">
        <v>0.54236111111111118</v>
      </c>
      <c r="CC247">
        <v>46860</v>
      </c>
      <c r="CD247">
        <v>6.10433</v>
      </c>
      <c r="CE247" s="4">
        <f t="shared" si="248"/>
        <v>3.6625980000000002E-2</v>
      </c>
      <c r="CF247" s="4">
        <f t="shared" si="215"/>
        <v>101.94971150345999</v>
      </c>
      <c r="CH247" s="64">
        <v>38961</v>
      </c>
      <c r="CI247" s="2">
        <v>0.54236111111111118</v>
      </c>
      <c r="CJ247">
        <v>46860</v>
      </c>
      <c r="CK247">
        <v>6.0290999999999997</v>
      </c>
      <c r="CL247" s="4">
        <f t="shared" si="249"/>
        <v>3.6174599999999994E-2</v>
      </c>
      <c r="CM247" s="4">
        <f t="shared" si="216"/>
        <v>59.371816092000024</v>
      </c>
      <c r="CO247" s="64">
        <v>46753</v>
      </c>
      <c r="CP247" s="2">
        <v>0.54236111111111118</v>
      </c>
      <c r="CQ247">
        <v>46860</v>
      </c>
      <c r="CR247">
        <v>6.52895</v>
      </c>
      <c r="CS247" s="4">
        <f t="shared" si="250"/>
        <v>3.9173699999999999E-2</v>
      </c>
      <c r="CT247" s="4">
        <f t="shared" si="217"/>
        <v>194.16565385939998</v>
      </c>
      <c r="CV247" s="64">
        <v>39083</v>
      </c>
      <c r="CW247" s="2">
        <v>0.54236111111111118</v>
      </c>
      <c r="CX247">
        <v>46860</v>
      </c>
      <c r="CY247">
        <v>6.4427899999999996</v>
      </c>
      <c r="CZ247" s="4">
        <f t="shared" si="251"/>
        <v>3.8656739999999995E-2</v>
      </c>
      <c r="DA247" s="4">
        <f t="shared" si="218"/>
        <v>185.63457471723061</v>
      </c>
      <c r="DC247" s="64">
        <v>46753</v>
      </c>
      <c r="DD247" s="2">
        <v>0.54236111111111118</v>
      </c>
      <c r="DE247">
        <v>46860</v>
      </c>
      <c r="DF247">
        <v>5.7775800000000004</v>
      </c>
      <c r="DG247" s="4">
        <f t="shared" si="252"/>
        <v>3.4665479999999999E-2</v>
      </c>
      <c r="DH247" s="4">
        <f t="shared" si="219"/>
        <v>41.865131224799988</v>
      </c>
      <c r="DJ247" s="64">
        <v>39083</v>
      </c>
      <c r="DK247" s="2">
        <v>0.54236111111111118</v>
      </c>
      <c r="DL247">
        <v>46860</v>
      </c>
      <c r="DM247">
        <v>5.7942099999999996</v>
      </c>
      <c r="DN247" s="4">
        <f t="shared" si="253"/>
        <v>3.4765259999999999E-2</v>
      </c>
      <c r="DO247" s="4">
        <f t="shared" si="220"/>
        <v>45.422587415876805</v>
      </c>
      <c r="DQ247" s="64">
        <v>47362</v>
      </c>
      <c r="DR247" s="2">
        <v>0.54236111111111118</v>
      </c>
      <c r="DS247">
        <v>46860</v>
      </c>
      <c r="DT247">
        <v>6.4521100000000002</v>
      </c>
      <c r="DU247" s="4">
        <f t="shared" si="254"/>
        <v>3.8712659999999996E-2</v>
      </c>
      <c r="DV247" s="4">
        <f t="shared" si="221"/>
        <v>194.14606169294998</v>
      </c>
      <c r="DX247" s="64">
        <v>38961</v>
      </c>
      <c r="DY247" s="2">
        <v>0.54236111111111118</v>
      </c>
      <c r="DZ247">
        <v>46860</v>
      </c>
      <c r="EA247">
        <v>6.4214799999999999</v>
      </c>
      <c r="EB247" s="4">
        <f t="shared" si="255"/>
        <v>3.8528880000000001E-2</v>
      </c>
      <c r="EC247" s="4">
        <f t="shared" si="222"/>
        <v>183.38137849199993</v>
      </c>
      <c r="EE247" s="64">
        <v>47362</v>
      </c>
      <c r="EF247" s="2">
        <v>0.54236111111111118</v>
      </c>
      <c r="EG247">
        <v>46860</v>
      </c>
      <c r="EH247">
        <v>5.9413</v>
      </c>
      <c r="EI247" s="4">
        <f t="shared" si="256"/>
        <v>3.56478E-2</v>
      </c>
      <c r="EJ247" s="4">
        <f t="shared" si="223"/>
        <v>82.154918040012006</v>
      </c>
      <c r="EL247" s="64">
        <v>38961</v>
      </c>
      <c r="EM247" s="2">
        <v>0.54236111111111118</v>
      </c>
      <c r="EN247">
        <v>46860</v>
      </c>
      <c r="EO247">
        <v>5.8510099999999996</v>
      </c>
      <c r="EP247" s="4">
        <f t="shared" si="257"/>
        <v>3.5106059999999994E-2</v>
      </c>
      <c r="EQ247" s="4">
        <f t="shared" si="224"/>
        <v>43.669006885199977</v>
      </c>
      <c r="ES247" s="64">
        <v>46753</v>
      </c>
      <c r="ET247" s="2">
        <v>0.54236111111111118</v>
      </c>
      <c r="EU247">
        <v>46860</v>
      </c>
      <c r="EV247">
        <v>6.4638600000000004</v>
      </c>
      <c r="EW247" s="4">
        <f t="shared" si="258"/>
        <v>3.8783160000000004E-2</v>
      </c>
      <c r="EX247" s="4">
        <f t="shared" si="225"/>
        <v>191.61438571152013</v>
      </c>
      <c r="EZ247" s="64">
        <v>39083</v>
      </c>
      <c r="FA247" s="2">
        <v>0.54236111111111118</v>
      </c>
      <c r="FB247">
        <v>46860</v>
      </c>
      <c r="FC247">
        <v>6.4427899999999996</v>
      </c>
      <c r="FD247" s="4">
        <f t="shared" si="259"/>
        <v>3.8656739999999995E-2</v>
      </c>
      <c r="FE247" s="4">
        <f t="shared" si="226"/>
        <v>185.55149943023662</v>
      </c>
      <c r="FG247" s="64">
        <v>46753</v>
      </c>
      <c r="FH247" s="2">
        <v>0.54236111111111118</v>
      </c>
      <c r="FI247">
        <v>46860</v>
      </c>
      <c r="FJ247">
        <v>5.4763999999999999</v>
      </c>
      <c r="FK247" s="4">
        <f t="shared" si="260"/>
        <v>3.2858399999999996E-2</v>
      </c>
      <c r="FL247" s="4">
        <f t="shared" si="227"/>
        <v>29.713453993104004</v>
      </c>
      <c r="FN247" s="64">
        <v>39083</v>
      </c>
      <c r="FO247" s="2">
        <v>0.54236111111111118</v>
      </c>
      <c r="FP247">
        <v>46860</v>
      </c>
      <c r="FQ247">
        <v>5.5193000000000003</v>
      </c>
      <c r="FR247" s="4">
        <f t="shared" si="261"/>
        <v>3.3115800000000001E-2</v>
      </c>
      <c r="FS247" s="4">
        <f t="shared" si="228"/>
        <v>32.588095008628251</v>
      </c>
      <c r="FU247" s="64">
        <v>47362</v>
      </c>
      <c r="FV247" s="2">
        <v>0.54236111111111118</v>
      </c>
      <c r="FW247">
        <v>46860</v>
      </c>
      <c r="FX247">
        <v>8.5004100000000005</v>
      </c>
      <c r="FY247" s="4">
        <f t="shared" si="262"/>
        <v>5.1002460000000006E-2</v>
      </c>
      <c r="FZ247" s="4">
        <f t="shared" si="229"/>
        <v>85.911594240000028</v>
      </c>
      <c r="GB247" s="64">
        <v>47362</v>
      </c>
      <c r="GC247" s="2">
        <v>0.54236111111111118</v>
      </c>
      <c r="GD247">
        <v>46860</v>
      </c>
      <c r="GE247">
        <v>6.1678499999999996</v>
      </c>
      <c r="GF247" s="4">
        <f t="shared" si="263"/>
        <v>3.7007099999999994E-2</v>
      </c>
      <c r="GG247" s="4">
        <f t="shared" si="230"/>
        <v>58.576806911999995</v>
      </c>
      <c r="GI247" s="64">
        <v>47362</v>
      </c>
      <c r="GJ247" s="2">
        <v>0.54236111111111118</v>
      </c>
      <c r="GK247">
        <v>46860</v>
      </c>
      <c r="GL247">
        <v>5.6958299999999999</v>
      </c>
      <c r="GM247" s="4">
        <f t="shared" si="264"/>
        <v>3.4174980000000001E-2</v>
      </c>
      <c r="GN247" s="4">
        <f t="shared" si="231"/>
        <v>40.040776572599981</v>
      </c>
      <c r="GP247" s="64">
        <v>38961</v>
      </c>
      <c r="GQ247" s="2">
        <v>0.54236111111111118</v>
      </c>
      <c r="GR247">
        <v>46860</v>
      </c>
      <c r="GS247">
        <v>5.6705699999999997</v>
      </c>
      <c r="GT247" s="4">
        <f t="shared" si="265"/>
        <v>3.4023419999999999E-2</v>
      </c>
      <c r="GU247" s="4">
        <f t="shared" si="232"/>
        <v>39.478024237919982</v>
      </c>
      <c r="GW247" s="64">
        <v>46753</v>
      </c>
      <c r="GX247" s="2">
        <v>0.54236111111111118</v>
      </c>
      <c r="GY247">
        <v>46860</v>
      </c>
      <c r="GZ247">
        <v>6.6892899999999997</v>
      </c>
      <c r="HA247" s="4">
        <f t="shared" si="266"/>
        <v>4.0135740000000003E-2</v>
      </c>
      <c r="HB247" s="4">
        <f t="shared" si="233"/>
        <v>70.964653589999969</v>
      </c>
      <c r="HD247" s="64">
        <v>39083</v>
      </c>
      <c r="HE247" s="2">
        <v>0.54236111111111118</v>
      </c>
      <c r="HF247">
        <v>46860</v>
      </c>
      <c r="HG247">
        <v>6.0982099999999999</v>
      </c>
      <c r="HH247" s="4">
        <f t="shared" si="267"/>
        <v>3.6589259999999998E-2</v>
      </c>
      <c r="HI247" s="4">
        <f t="shared" si="234"/>
        <v>74.394027806448022</v>
      </c>
      <c r="HK247" s="64">
        <v>46753</v>
      </c>
      <c r="HL247" s="2">
        <v>0.54236111111111118</v>
      </c>
      <c r="HM247">
        <v>46860</v>
      </c>
      <c r="HN247">
        <v>5.6173599999999997</v>
      </c>
      <c r="HO247" s="4">
        <f t="shared" si="268"/>
        <v>3.3704159999999997E-2</v>
      </c>
      <c r="HP247" s="4">
        <f t="shared" si="235"/>
        <v>35.422004691000005</v>
      </c>
      <c r="HR247" s="64">
        <v>39083</v>
      </c>
      <c r="HS247" s="2">
        <v>0.54236111111111118</v>
      </c>
      <c r="HT247">
        <v>46860</v>
      </c>
      <c r="HU247">
        <v>5.6159699999999999</v>
      </c>
      <c r="HV247" s="4">
        <f t="shared" si="269"/>
        <v>3.3695820000000001E-2</v>
      </c>
      <c r="HW247" s="4">
        <f t="shared" si="236"/>
        <v>36.457391331830635</v>
      </c>
    </row>
    <row r="248" spans="1:233" x14ac:dyDescent="0.3">
      <c r="B248" s="63">
        <v>47362</v>
      </c>
      <c r="C248" s="2">
        <v>0.54305555555555551</v>
      </c>
      <c r="D248">
        <v>46920</v>
      </c>
      <c r="E248" s="4">
        <v>198.899</v>
      </c>
      <c r="F248" s="4">
        <f t="shared" si="237"/>
        <v>1.1933940000000001</v>
      </c>
      <c r="G248" s="4">
        <f t="shared" si="204"/>
        <v>276.05566595999989</v>
      </c>
      <c r="I248" s="64">
        <v>47362</v>
      </c>
      <c r="J248" s="2">
        <v>0.54305555555555551</v>
      </c>
      <c r="K248">
        <v>46920</v>
      </c>
      <c r="L248">
        <v>13.2674</v>
      </c>
      <c r="M248" s="4">
        <f t="shared" si="238"/>
        <v>7.9604400000000006E-2</v>
      </c>
      <c r="N248" s="4">
        <f t="shared" si="205"/>
        <v>204.19222604399999</v>
      </c>
      <c r="P248" s="64">
        <v>38961</v>
      </c>
      <c r="Q248" s="2">
        <v>0.54305555555555551</v>
      </c>
      <c r="R248">
        <v>46920</v>
      </c>
      <c r="S248">
        <v>12.730700000000001</v>
      </c>
      <c r="T248" s="4">
        <f t="shared" si="239"/>
        <v>7.6384199999999999E-2</v>
      </c>
      <c r="U248" s="4">
        <f t="shared" si="206"/>
        <v>185.57755404452354</v>
      </c>
      <c r="W248" s="64">
        <v>47362</v>
      </c>
      <c r="X248" s="2">
        <v>0.54305555555555551</v>
      </c>
      <c r="Y248">
        <v>46920</v>
      </c>
      <c r="Z248">
        <v>12.5406</v>
      </c>
      <c r="AA248" s="4">
        <f t="shared" si="240"/>
        <v>7.5243599999999994E-2</v>
      </c>
      <c r="AB248" s="4">
        <f t="shared" si="207"/>
        <v>137.50049802599995</v>
      </c>
      <c r="AD248" s="64">
        <v>38961</v>
      </c>
      <c r="AE248" s="2">
        <v>0.54305555555555551</v>
      </c>
      <c r="AF248">
        <v>46920</v>
      </c>
      <c r="AG248">
        <v>12.132199999999999</v>
      </c>
      <c r="AH248" s="4">
        <f t="shared" si="241"/>
        <v>7.2793200000000002E-2</v>
      </c>
      <c r="AI248" s="4">
        <f t="shared" si="208"/>
        <v>92.113370041836475</v>
      </c>
      <c r="AK248" s="64">
        <v>46753</v>
      </c>
      <c r="AL248" s="2">
        <v>0.54305555555555551</v>
      </c>
      <c r="AM248">
        <v>46920</v>
      </c>
      <c r="AN248">
        <v>15.3438</v>
      </c>
      <c r="AO248" s="4">
        <f t="shared" si="242"/>
        <v>9.2062799999999986E-2</v>
      </c>
      <c r="AP248" s="4">
        <f t="shared" si="209"/>
        <v>204.97017324000015</v>
      </c>
      <c r="AR248" s="64">
        <v>39083</v>
      </c>
      <c r="AS248" s="2">
        <v>0.54305555555555551</v>
      </c>
      <c r="AT248">
        <v>46920</v>
      </c>
      <c r="AU248">
        <v>12.7897</v>
      </c>
      <c r="AV248" s="4">
        <f t="shared" si="243"/>
        <v>7.6738200000000006E-2</v>
      </c>
      <c r="AW248" s="4">
        <f t="shared" si="210"/>
        <v>186.84099108557999</v>
      </c>
      <c r="AY248" s="64">
        <v>46753</v>
      </c>
      <c r="AZ248" s="2">
        <v>0.54305555555555551</v>
      </c>
      <c r="BA248">
        <v>46920</v>
      </c>
      <c r="BB248">
        <v>12.3226</v>
      </c>
      <c r="BC248" s="4">
        <f t="shared" si="244"/>
        <v>7.3935600000000004E-2</v>
      </c>
      <c r="BD248" s="4">
        <f t="shared" si="211"/>
        <v>71.038589189999968</v>
      </c>
      <c r="BF248" s="64">
        <v>39083</v>
      </c>
      <c r="BG248" s="2">
        <v>0.54305555555555551</v>
      </c>
      <c r="BH248">
        <v>46920</v>
      </c>
      <c r="BI248">
        <v>11.781700000000001</v>
      </c>
      <c r="BJ248" s="4">
        <f t="shared" si="245"/>
        <v>7.0690199999999995E-2</v>
      </c>
      <c r="BK248" s="4">
        <f t="shared" si="212"/>
        <v>74.464718006448024</v>
      </c>
      <c r="BM248" s="64">
        <v>47362</v>
      </c>
      <c r="BN248" s="2">
        <v>0.54305555555555551</v>
      </c>
      <c r="BO248">
        <v>46920</v>
      </c>
      <c r="BP248">
        <v>12.8279</v>
      </c>
      <c r="BQ248" s="4">
        <f t="shared" si="246"/>
        <v>7.6967400000000005E-2</v>
      </c>
      <c r="BR248" s="4">
        <f t="shared" si="213"/>
        <v>195.89249407055999</v>
      </c>
      <c r="BT248" s="64">
        <v>38961</v>
      </c>
      <c r="BU248" s="2">
        <v>0.54305555555555551</v>
      </c>
      <c r="BV248">
        <v>46920</v>
      </c>
      <c r="BW248">
        <v>12.730700000000001</v>
      </c>
      <c r="BX248" s="4">
        <f t="shared" si="247"/>
        <v>7.6384199999999999E-2</v>
      </c>
      <c r="BY248" s="4">
        <f t="shared" si="214"/>
        <v>183.64715075999999</v>
      </c>
      <c r="CA248" s="64">
        <v>47362</v>
      </c>
      <c r="CB248" s="2">
        <v>0.54305555555555551</v>
      </c>
      <c r="CC248">
        <v>46920</v>
      </c>
      <c r="CD248">
        <v>11.797499999999999</v>
      </c>
      <c r="CE248" s="4">
        <f t="shared" si="248"/>
        <v>7.0785000000000001E-2</v>
      </c>
      <c r="CF248" s="4">
        <f t="shared" si="215"/>
        <v>102.02049650346</v>
      </c>
      <c r="CH248" s="64">
        <v>38961</v>
      </c>
      <c r="CI248" s="2">
        <v>0.54305555555555551</v>
      </c>
      <c r="CJ248">
        <v>46920</v>
      </c>
      <c r="CK248">
        <v>11.587300000000001</v>
      </c>
      <c r="CL248" s="4">
        <f t="shared" si="249"/>
        <v>6.9523799999999997E-2</v>
      </c>
      <c r="CM248" s="4">
        <f t="shared" si="216"/>
        <v>59.441339892000023</v>
      </c>
      <c r="CO248" s="64">
        <v>46753</v>
      </c>
      <c r="CP248" s="2">
        <v>0.54305555555555551</v>
      </c>
      <c r="CQ248">
        <v>46920</v>
      </c>
      <c r="CR248">
        <v>12.9078</v>
      </c>
      <c r="CS248" s="4">
        <f t="shared" si="250"/>
        <v>7.7446799999999996E-2</v>
      </c>
      <c r="CT248" s="4">
        <f t="shared" si="217"/>
        <v>194.24310065939997</v>
      </c>
      <c r="CV248" s="64">
        <v>39083</v>
      </c>
      <c r="CW248" s="2">
        <v>0.54305555555555551</v>
      </c>
      <c r="CX248">
        <v>46920</v>
      </c>
      <c r="CY248">
        <v>12.787599999999999</v>
      </c>
      <c r="CZ248" s="4">
        <f t="shared" si="251"/>
        <v>7.6725599999999991E-2</v>
      </c>
      <c r="DA248" s="4">
        <f t="shared" si="218"/>
        <v>185.71130031723061</v>
      </c>
      <c r="DC248" s="64">
        <v>46753</v>
      </c>
      <c r="DD248" s="2">
        <v>0.54305555555555551</v>
      </c>
      <c r="DE248">
        <v>46920</v>
      </c>
      <c r="DF248">
        <v>10.861800000000001</v>
      </c>
      <c r="DG248" s="4">
        <f t="shared" si="252"/>
        <v>6.5170800000000001E-2</v>
      </c>
      <c r="DH248" s="4">
        <f t="shared" si="219"/>
        <v>41.930302024799985</v>
      </c>
      <c r="DJ248" s="64">
        <v>39083</v>
      </c>
      <c r="DK248" s="2">
        <v>0.54305555555555551</v>
      </c>
      <c r="DL248">
        <v>46920</v>
      </c>
      <c r="DM248">
        <v>10.926600000000001</v>
      </c>
      <c r="DN248" s="4">
        <f t="shared" si="253"/>
        <v>6.5559599999999996E-2</v>
      </c>
      <c r="DO248" s="4">
        <f t="shared" si="220"/>
        <v>45.488147015876805</v>
      </c>
      <c r="DQ248" s="64">
        <v>47362</v>
      </c>
      <c r="DR248" s="2">
        <v>0.54305555555555551</v>
      </c>
      <c r="DS248">
        <v>46920</v>
      </c>
      <c r="DT248">
        <v>12.8201</v>
      </c>
      <c r="DU248" s="4">
        <f t="shared" si="254"/>
        <v>7.6920600000000006E-2</v>
      </c>
      <c r="DV248" s="4">
        <f t="shared" si="221"/>
        <v>194.22298229294998</v>
      </c>
      <c r="DX248" s="64">
        <v>38961</v>
      </c>
      <c r="DY248" s="2">
        <v>0.54305555555555551</v>
      </c>
      <c r="DZ248">
        <v>46920</v>
      </c>
      <c r="EA248">
        <v>12.730700000000001</v>
      </c>
      <c r="EB248" s="4">
        <f t="shared" si="255"/>
        <v>7.6384199999999999E-2</v>
      </c>
      <c r="EC248" s="4">
        <f t="shared" si="222"/>
        <v>183.45776269199993</v>
      </c>
      <c r="EE248" s="64">
        <v>47362</v>
      </c>
      <c r="EF248" s="2">
        <v>0.54305555555555551</v>
      </c>
      <c r="EG248">
        <v>46920</v>
      </c>
      <c r="EH248">
        <v>11.3399</v>
      </c>
      <c r="EI248" s="4">
        <f t="shared" si="256"/>
        <v>6.80394E-2</v>
      </c>
      <c r="EJ248" s="4">
        <f t="shared" si="223"/>
        <v>82.22295744001201</v>
      </c>
      <c r="EL248" s="64">
        <v>38961</v>
      </c>
      <c r="EM248" s="2">
        <v>0.54305555555555551</v>
      </c>
      <c r="EN248">
        <v>46920</v>
      </c>
      <c r="EO248">
        <v>11.084</v>
      </c>
      <c r="EP248" s="4">
        <f t="shared" si="257"/>
        <v>6.6503999999999994E-2</v>
      </c>
      <c r="EQ248" s="4">
        <f t="shared" si="224"/>
        <v>43.735510885199979</v>
      </c>
      <c r="ES248" s="64">
        <v>46753</v>
      </c>
      <c r="ET248" s="2">
        <v>0.54305555555555551</v>
      </c>
      <c r="EU248">
        <v>46920</v>
      </c>
      <c r="EV248">
        <v>12.843500000000001</v>
      </c>
      <c r="EW248" s="4">
        <f t="shared" si="258"/>
        <v>7.7061000000000004E-2</v>
      </c>
      <c r="EX248" s="4">
        <f t="shared" si="225"/>
        <v>191.69144671152011</v>
      </c>
      <c r="EZ248" s="64">
        <v>39083</v>
      </c>
      <c r="FA248" s="2">
        <v>0.54305555555555551</v>
      </c>
      <c r="FB248">
        <v>46920</v>
      </c>
      <c r="FC248">
        <v>12.787599999999999</v>
      </c>
      <c r="FD248" s="4">
        <f t="shared" si="259"/>
        <v>7.6725599999999991E-2</v>
      </c>
      <c r="FE248" s="4">
        <f t="shared" si="226"/>
        <v>185.62822503023662</v>
      </c>
      <c r="FG248" s="64">
        <v>46753</v>
      </c>
      <c r="FH248" s="2">
        <v>0.54305555555555551</v>
      </c>
      <c r="FI248">
        <v>46920</v>
      </c>
      <c r="FJ248">
        <v>10.06</v>
      </c>
      <c r="FK248" s="4">
        <f t="shared" si="260"/>
        <v>6.0360000000000004E-2</v>
      </c>
      <c r="FL248" s="4">
        <f t="shared" si="227"/>
        <v>29.773813993104003</v>
      </c>
      <c r="FN248" s="64">
        <v>39083</v>
      </c>
      <c r="FO248" s="2">
        <v>0.54305555555555551</v>
      </c>
      <c r="FP248">
        <v>46920</v>
      </c>
      <c r="FQ248">
        <v>10.176500000000001</v>
      </c>
      <c r="FR248" s="4">
        <f t="shared" si="261"/>
        <v>6.1059000000000002E-2</v>
      </c>
      <c r="FS248" s="4">
        <f t="shared" si="228"/>
        <v>32.649154008628251</v>
      </c>
      <c r="FU248" s="64">
        <v>47362</v>
      </c>
      <c r="FV248" s="2">
        <v>0.54305555555555551</v>
      </c>
      <c r="FW248">
        <v>46920</v>
      </c>
      <c r="FX248">
        <v>14.1333</v>
      </c>
      <c r="FY248" s="4">
        <f t="shared" si="262"/>
        <v>8.4799800000000009E-2</v>
      </c>
      <c r="FZ248" s="4">
        <f t="shared" si="229"/>
        <v>85.996394040000027</v>
      </c>
      <c r="GB248" s="64">
        <v>47362</v>
      </c>
      <c r="GC248" s="2">
        <v>0.54305555555555551</v>
      </c>
      <c r="GD248">
        <v>46920</v>
      </c>
      <c r="GE248">
        <v>11.5646</v>
      </c>
      <c r="GF248" s="4">
        <f t="shared" si="263"/>
        <v>6.9387600000000008E-2</v>
      </c>
      <c r="GG248" s="4">
        <f t="shared" si="230"/>
        <v>58.646194511999994</v>
      </c>
      <c r="GI248" s="64">
        <v>47362</v>
      </c>
      <c r="GJ248" s="2">
        <v>0.54305555555555551</v>
      </c>
      <c r="GK248">
        <v>46920</v>
      </c>
      <c r="GL248">
        <v>10.642799999999999</v>
      </c>
      <c r="GM248" s="4">
        <f t="shared" si="264"/>
        <v>6.3856799999999991E-2</v>
      </c>
      <c r="GN248" s="4">
        <f t="shared" si="231"/>
        <v>40.104633372599984</v>
      </c>
      <c r="GP248" s="64">
        <v>38961</v>
      </c>
      <c r="GQ248" s="2">
        <v>0.54305555555555551</v>
      </c>
      <c r="GR248">
        <v>46920</v>
      </c>
      <c r="GS248">
        <v>10.5779</v>
      </c>
      <c r="GT248" s="4">
        <f t="shared" si="265"/>
        <v>6.3467399999999993E-2</v>
      </c>
      <c r="GU248" s="4">
        <f t="shared" si="232"/>
        <v>39.541491637919982</v>
      </c>
      <c r="GW248" s="64">
        <v>46753</v>
      </c>
      <c r="GX248" s="2">
        <v>0.54305555555555551</v>
      </c>
      <c r="GY248">
        <v>46920</v>
      </c>
      <c r="GZ248">
        <v>12.3226</v>
      </c>
      <c r="HA248" s="4">
        <f t="shared" si="266"/>
        <v>7.3935600000000004E-2</v>
      </c>
      <c r="HB248" s="4">
        <f t="shared" si="233"/>
        <v>71.038589189999968</v>
      </c>
      <c r="HD248" s="64">
        <v>39083</v>
      </c>
      <c r="HE248" s="2">
        <v>0.54305555555555551</v>
      </c>
      <c r="HF248">
        <v>46920</v>
      </c>
      <c r="HG248">
        <v>11.781700000000001</v>
      </c>
      <c r="HH248" s="4">
        <f t="shared" si="267"/>
        <v>7.0690199999999995E-2</v>
      </c>
      <c r="HI248" s="4">
        <f t="shared" si="234"/>
        <v>74.464718006448024</v>
      </c>
      <c r="HK248" s="64">
        <v>46753</v>
      </c>
      <c r="HL248" s="2">
        <v>0.54305555555555551</v>
      </c>
      <c r="HM248">
        <v>46920</v>
      </c>
      <c r="HN248">
        <v>10.4306</v>
      </c>
      <c r="HO248" s="4">
        <f t="shared" si="268"/>
        <v>6.2583600000000003E-2</v>
      </c>
      <c r="HP248" s="4">
        <f t="shared" si="235"/>
        <v>35.484588291000009</v>
      </c>
      <c r="HR248" s="64">
        <v>39083</v>
      </c>
      <c r="HS248" s="2">
        <v>0.54305555555555551</v>
      </c>
      <c r="HT248">
        <v>46920</v>
      </c>
      <c r="HU248">
        <v>10.437099999999999</v>
      </c>
      <c r="HV248" s="4">
        <f t="shared" si="269"/>
        <v>6.2622599999999987E-2</v>
      </c>
      <c r="HW248" s="4">
        <f t="shared" si="236"/>
        <v>36.520013931830633</v>
      </c>
    </row>
    <row r="249" spans="1:233" x14ac:dyDescent="0.3">
      <c r="B249" s="63">
        <v>47362</v>
      </c>
      <c r="C249" s="2">
        <v>0.54375000000000007</v>
      </c>
      <c r="D249">
        <v>46980</v>
      </c>
      <c r="E249" s="4">
        <v>202.786</v>
      </c>
      <c r="F249" s="4">
        <f t="shared" si="237"/>
        <v>1.2167159999999999</v>
      </c>
      <c r="G249" s="4">
        <f t="shared" si="204"/>
        <v>277.2723819599999</v>
      </c>
      <c r="I249" s="64">
        <v>47362</v>
      </c>
      <c r="J249" s="2">
        <v>0.54375000000000007</v>
      </c>
      <c r="K249">
        <v>46980</v>
      </c>
      <c r="L249">
        <v>19.547599999999999</v>
      </c>
      <c r="M249" s="4">
        <f t="shared" si="238"/>
        <v>0.11728559999999999</v>
      </c>
      <c r="N249" s="4">
        <f t="shared" si="205"/>
        <v>204.309511644</v>
      </c>
      <c r="P249" s="64">
        <v>38961</v>
      </c>
      <c r="Q249" s="2">
        <v>0.54375000000000007</v>
      </c>
      <c r="R249">
        <v>46980</v>
      </c>
      <c r="S249">
        <v>18.93</v>
      </c>
      <c r="T249" s="4">
        <f t="shared" si="239"/>
        <v>0.11357999999999999</v>
      </c>
      <c r="U249" s="4">
        <f t="shared" si="206"/>
        <v>185.69113404452355</v>
      </c>
      <c r="W249" s="64">
        <v>47362</v>
      </c>
      <c r="X249" s="2">
        <v>0.54375000000000007</v>
      </c>
      <c r="Y249">
        <v>46980</v>
      </c>
      <c r="Z249">
        <v>18.296199999999999</v>
      </c>
      <c r="AA249" s="4">
        <f t="shared" si="240"/>
        <v>0.10977719999999999</v>
      </c>
      <c r="AB249" s="4">
        <f t="shared" si="207"/>
        <v>137.61027522599994</v>
      </c>
      <c r="AD249" s="64">
        <v>38961</v>
      </c>
      <c r="AE249" s="2">
        <v>0.54375000000000007</v>
      </c>
      <c r="AF249">
        <v>46980</v>
      </c>
      <c r="AG249">
        <v>17.755700000000001</v>
      </c>
      <c r="AH249" s="4">
        <f t="shared" si="241"/>
        <v>0.10653420000000001</v>
      </c>
      <c r="AI249" s="4">
        <f t="shared" si="208"/>
        <v>92.219904241836474</v>
      </c>
      <c r="AK249" s="64">
        <v>46753</v>
      </c>
      <c r="AL249" s="2">
        <v>0.54375000000000007</v>
      </c>
      <c r="AM249">
        <v>46980</v>
      </c>
      <c r="AN249">
        <v>21.6114</v>
      </c>
      <c r="AO249" s="4">
        <f t="shared" si="242"/>
        <v>0.12966839999999999</v>
      </c>
      <c r="AP249" s="4">
        <f t="shared" si="209"/>
        <v>205.09984164000016</v>
      </c>
      <c r="AR249" s="64">
        <v>39083</v>
      </c>
      <c r="AS249" s="2">
        <v>0.54375000000000007</v>
      </c>
      <c r="AT249">
        <v>46980</v>
      </c>
      <c r="AU249">
        <v>19.037700000000001</v>
      </c>
      <c r="AV249" s="4">
        <f t="shared" si="243"/>
        <v>0.1142262</v>
      </c>
      <c r="AW249" s="4">
        <f t="shared" si="210"/>
        <v>186.95521728557998</v>
      </c>
      <c r="AY249" s="64">
        <v>46753</v>
      </c>
      <c r="AZ249" s="2">
        <v>0.54375000000000007</v>
      </c>
      <c r="BA249">
        <v>46980</v>
      </c>
      <c r="BB249">
        <v>17.568899999999999</v>
      </c>
      <c r="BC249" s="4">
        <f t="shared" si="244"/>
        <v>0.10541339999999999</v>
      </c>
      <c r="BD249" s="4">
        <f t="shared" si="211"/>
        <v>71.144002589999971</v>
      </c>
      <c r="BF249" s="64">
        <v>39083</v>
      </c>
      <c r="BG249" s="2">
        <v>0.54375000000000007</v>
      </c>
      <c r="BH249">
        <v>46980</v>
      </c>
      <c r="BI249">
        <v>17.0792</v>
      </c>
      <c r="BJ249" s="4">
        <f t="shared" si="245"/>
        <v>0.1024752</v>
      </c>
      <c r="BK249" s="4">
        <f t="shared" si="212"/>
        <v>74.567193206448025</v>
      </c>
      <c r="BM249" s="64">
        <v>47362</v>
      </c>
      <c r="BN249" s="2">
        <v>0.54375000000000007</v>
      </c>
      <c r="BO249">
        <v>46980</v>
      </c>
      <c r="BP249">
        <v>19.113900000000001</v>
      </c>
      <c r="BQ249" s="4">
        <f t="shared" si="246"/>
        <v>0.11468339999999999</v>
      </c>
      <c r="BR249" s="4">
        <f t="shared" si="213"/>
        <v>196.00717747055998</v>
      </c>
      <c r="BT249" s="64">
        <v>38961</v>
      </c>
      <c r="BU249" s="2">
        <v>0.54375000000000007</v>
      </c>
      <c r="BV249">
        <v>46980</v>
      </c>
      <c r="BW249">
        <v>18.93</v>
      </c>
      <c r="BX249" s="4">
        <f t="shared" si="247"/>
        <v>0.11357999999999999</v>
      </c>
      <c r="BY249" s="4">
        <f t="shared" si="214"/>
        <v>183.76073076</v>
      </c>
      <c r="CA249" s="64">
        <v>47362</v>
      </c>
      <c r="CB249" s="2">
        <v>0.54375000000000007</v>
      </c>
      <c r="CC249">
        <v>46980</v>
      </c>
      <c r="CD249">
        <v>17.109200000000001</v>
      </c>
      <c r="CE249" s="4">
        <f t="shared" si="248"/>
        <v>0.10265520000000002</v>
      </c>
      <c r="CF249" s="4">
        <f t="shared" si="215"/>
        <v>102.12315170346</v>
      </c>
      <c r="CH249" s="64">
        <v>38961</v>
      </c>
      <c r="CI249" s="2">
        <v>0.54375000000000007</v>
      </c>
      <c r="CJ249">
        <v>46980</v>
      </c>
      <c r="CK249">
        <v>16.708200000000001</v>
      </c>
      <c r="CL249" s="4">
        <f t="shared" si="249"/>
        <v>0.1002492</v>
      </c>
      <c r="CM249" s="4">
        <f t="shared" si="216"/>
        <v>59.541589092000024</v>
      </c>
      <c r="CO249" s="64">
        <v>46753</v>
      </c>
      <c r="CP249" s="2">
        <v>0.54375000000000007</v>
      </c>
      <c r="CQ249">
        <v>46980</v>
      </c>
      <c r="CR249">
        <v>19.206</v>
      </c>
      <c r="CS249" s="4">
        <f t="shared" si="250"/>
        <v>0.11523600000000001</v>
      </c>
      <c r="CT249" s="4">
        <f t="shared" si="217"/>
        <v>194.35833665939998</v>
      </c>
      <c r="CV249" s="64">
        <v>39083</v>
      </c>
      <c r="CW249" s="2">
        <v>0.54375000000000007</v>
      </c>
      <c r="CX249">
        <v>46980</v>
      </c>
      <c r="CY249">
        <v>19.035599999999999</v>
      </c>
      <c r="CZ249" s="4">
        <f t="shared" si="251"/>
        <v>0.1142136</v>
      </c>
      <c r="DA249" s="4">
        <f t="shared" si="218"/>
        <v>185.82551391723061</v>
      </c>
      <c r="DC249" s="64">
        <v>46753</v>
      </c>
      <c r="DD249" s="2">
        <v>0.54375000000000007</v>
      </c>
      <c r="DE249">
        <v>46980</v>
      </c>
      <c r="DF249">
        <v>15.344799999999999</v>
      </c>
      <c r="DG249" s="4">
        <f t="shared" si="252"/>
        <v>9.2068799999999992E-2</v>
      </c>
      <c r="DH249" s="4">
        <f t="shared" si="219"/>
        <v>42.022370824799985</v>
      </c>
      <c r="DJ249" s="64">
        <v>39083</v>
      </c>
      <c r="DK249" s="2">
        <v>0.54375000000000007</v>
      </c>
      <c r="DL249">
        <v>46980</v>
      </c>
      <c r="DM249">
        <v>15.473100000000001</v>
      </c>
      <c r="DN249" s="4">
        <f t="shared" si="253"/>
        <v>9.2838600000000007E-2</v>
      </c>
      <c r="DO249" s="4">
        <f t="shared" si="220"/>
        <v>45.580985615876806</v>
      </c>
      <c r="DQ249" s="64">
        <v>47362</v>
      </c>
      <c r="DR249" s="2">
        <v>0.54375000000000007</v>
      </c>
      <c r="DS249">
        <v>46980</v>
      </c>
      <c r="DT249">
        <v>19.106100000000001</v>
      </c>
      <c r="DU249" s="4">
        <f t="shared" si="254"/>
        <v>0.11463660000000001</v>
      </c>
      <c r="DV249" s="4">
        <f t="shared" si="221"/>
        <v>194.33761889294999</v>
      </c>
      <c r="DX249" s="64">
        <v>38961</v>
      </c>
      <c r="DY249" s="2">
        <v>0.54375000000000007</v>
      </c>
      <c r="DZ249">
        <v>46980</v>
      </c>
      <c r="EA249">
        <v>18.93</v>
      </c>
      <c r="EB249" s="4">
        <f t="shared" si="255"/>
        <v>0.11357999999999999</v>
      </c>
      <c r="EC249" s="4">
        <f t="shared" si="222"/>
        <v>183.57134269199994</v>
      </c>
      <c r="EE249" s="64">
        <v>47362</v>
      </c>
      <c r="EF249" s="2">
        <v>0.54375000000000007</v>
      </c>
      <c r="EG249">
        <v>46980</v>
      </c>
      <c r="EH249">
        <v>16.244</v>
      </c>
      <c r="EI249" s="4">
        <f t="shared" si="256"/>
        <v>9.7463999999999995E-2</v>
      </c>
      <c r="EJ249" s="4">
        <f t="shared" si="223"/>
        <v>82.320421440012012</v>
      </c>
      <c r="EL249" s="64">
        <v>38961</v>
      </c>
      <c r="EM249" s="2">
        <v>0.54375000000000007</v>
      </c>
      <c r="EN249">
        <v>46980</v>
      </c>
      <c r="EO249">
        <v>15.76</v>
      </c>
      <c r="EP249" s="4">
        <f t="shared" si="257"/>
        <v>9.4559999999999991E-2</v>
      </c>
      <c r="EQ249" s="4">
        <f t="shared" si="224"/>
        <v>43.83007088519998</v>
      </c>
      <c r="ES249" s="64">
        <v>46753</v>
      </c>
      <c r="ET249" s="2">
        <v>0.54375000000000007</v>
      </c>
      <c r="EU249">
        <v>46980</v>
      </c>
      <c r="EV249">
        <v>19.142600000000002</v>
      </c>
      <c r="EW249" s="4">
        <f t="shared" si="258"/>
        <v>0.1148556</v>
      </c>
      <c r="EX249" s="4">
        <f t="shared" si="225"/>
        <v>191.80630231152011</v>
      </c>
      <c r="EZ249" s="64">
        <v>39083</v>
      </c>
      <c r="FA249" s="2">
        <v>0.54375000000000007</v>
      </c>
      <c r="FB249">
        <v>46980</v>
      </c>
      <c r="FC249">
        <v>19.035599999999999</v>
      </c>
      <c r="FD249" s="4">
        <f t="shared" si="259"/>
        <v>0.1142136</v>
      </c>
      <c r="FE249" s="4">
        <f t="shared" si="226"/>
        <v>185.74243863023662</v>
      </c>
      <c r="FG249" s="64">
        <v>46753</v>
      </c>
      <c r="FH249" s="2">
        <v>0.54375000000000007</v>
      </c>
      <c r="FI249">
        <v>46980</v>
      </c>
      <c r="FJ249">
        <v>13.897399999999999</v>
      </c>
      <c r="FK249" s="4">
        <f t="shared" si="260"/>
        <v>8.3384399999999984E-2</v>
      </c>
      <c r="FL249" s="4">
        <f t="shared" si="227"/>
        <v>29.857198393104003</v>
      </c>
      <c r="FN249" s="64">
        <v>39083</v>
      </c>
      <c r="FO249" s="2">
        <v>0.54375000000000007</v>
      </c>
      <c r="FP249">
        <v>46980</v>
      </c>
      <c r="FQ249">
        <v>14.1069</v>
      </c>
      <c r="FR249" s="4">
        <f t="shared" si="261"/>
        <v>8.4641399999999992E-2</v>
      </c>
      <c r="FS249" s="4">
        <f t="shared" si="228"/>
        <v>32.733795408628254</v>
      </c>
      <c r="FU249" s="64">
        <v>47362</v>
      </c>
      <c r="FV249" s="2">
        <v>0.54375000000000007</v>
      </c>
      <c r="FW249">
        <v>46980</v>
      </c>
      <c r="FX249">
        <v>19.4283</v>
      </c>
      <c r="FY249" s="4">
        <f t="shared" si="262"/>
        <v>0.1165698</v>
      </c>
      <c r="FZ249" s="4">
        <f t="shared" si="229"/>
        <v>86.11296384000002</v>
      </c>
      <c r="GB249" s="64">
        <v>47362</v>
      </c>
      <c r="GC249" s="2">
        <v>0.54375000000000007</v>
      </c>
      <c r="GD249">
        <v>46980</v>
      </c>
      <c r="GE249">
        <v>16.477799999999998</v>
      </c>
      <c r="GF249" s="4">
        <f t="shared" si="263"/>
        <v>9.8866799999999991E-2</v>
      </c>
      <c r="GG249" s="4">
        <f t="shared" si="230"/>
        <v>58.745061311999997</v>
      </c>
      <c r="GI249" s="64">
        <v>47362</v>
      </c>
      <c r="GJ249" s="2">
        <v>0.54375000000000007</v>
      </c>
      <c r="GK249">
        <v>46980</v>
      </c>
      <c r="GL249">
        <v>14.9475</v>
      </c>
      <c r="GM249" s="4">
        <f t="shared" si="264"/>
        <v>8.9685000000000001E-2</v>
      </c>
      <c r="GN249" s="4">
        <f t="shared" si="231"/>
        <v>40.194318372599987</v>
      </c>
      <c r="GP249" s="64">
        <v>38961</v>
      </c>
      <c r="GQ249" s="2">
        <v>0.54375000000000007</v>
      </c>
      <c r="GR249">
        <v>46980</v>
      </c>
      <c r="GS249">
        <v>14.8307</v>
      </c>
      <c r="GT249" s="4">
        <f t="shared" si="265"/>
        <v>8.8984199999999999E-2</v>
      </c>
      <c r="GU249" s="4">
        <f t="shared" si="232"/>
        <v>39.630475837919981</v>
      </c>
      <c r="GW249" s="64">
        <v>46753</v>
      </c>
      <c r="GX249" s="2">
        <v>0.54375000000000007</v>
      </c>
      <c r="GY249">
        <v>46980</v>
      </c>
      <c r="GZ249">
        <v>17.568899999999999</v>
      </c>
      <c r="HA249" s="4">
        <f t="shared" si="266"/>
        <v>0.10541339999999999</v>
      </c>
      <c r="HB249" s="4">
        <f t="shared" si="233"/>
        <v>71.144002589999971</v>
      </c>
      <c r="HD249" s="64">
        <v>39083</v>
      </c>
      <c r="HE249" s="2">
        <v>0.54375000000000007</v>
      </c>
      <c r="HF249">
        <v>46980</v>
      </c>
      <c r="HG249">
        <v>17.0792</v>
      </c>
      <c r="HH249" s="4">
        <f t="shared" si="267"/>
        <v>0.1024752</v>
      </c>
      <c r="HI249" s="4">
        <f t="shared" si="234"/>
        <v>74.567193206448025</v>
      </c>
      <c r="HK249" s="64">
        <v>46753</v>
      </c>
      <c r="HL249" s="2">
        <v>0.54375000000000007</v>
      </c>
      <c r="HM249">
        <v>46980</v>
      </c>
      <c r="HN249">
        <v>14.5593</v>
      </c>
      <c r="HO249" s="4">
        <f t="shared" si="268"/>
        <v>8.7355799999999997E-2</v>
      </c>
      <c r="HP249" s="4">
        <f t="shared" si="235"/>
        <v>35.571944091000006</v>
      </c>
      <c r="HR249" s="64">
        <v>39083</v>
      </c>
      <c r="HS249" s="2">
        <v>0.54375000000000007</v>
      </c>
      <c r="HT249">
        <v>46980</v>
      </c>
      <c r="HU249">
        <v>14.575900000000001</v>
      </c>
      <c r="HV249" s="4">
        <f t="shared" si="269"/>
        <v>8.7455400000000003E-2</v>
      </c>
      <c r="HW249" s="4">
        <f t="shared" si="236"/>
        <v>36.607469331830636</v>
      </c>
    </row>
    <row r="250" spans="1:233" x14ac:dyDescent="0.3">
      <c r="B250" s="63">
        <v>47362</v>
      </c>
      <c r="C250" s="2">
        <v>0.5444444444444444</v>
      </c>
      <c r="D250">
        <v>47040</v>
      </c>
      <c r="E250" s="4">
        <v>206.626</v>
      </c>
      <c r="F250" s="4">
        <f t="shared" si="237"/>
        <v>1.2397560000000001</v>
      </c>
      <c r="G250" s="4">
        <f t="shared" si="204"/>
        <v>278.5121379599999</v>
      </c>
      <c r="I250" s="64">
        <v>47362</v>
      </c>
      <c r="J250" s="2">
        <v>0.5444444444444444</v>
      </c>
      <c r="K250">
        <v>47040</v>
      </c>
      <c r="L250">
        <v>25.747399999999999</v>
      </c>
      <c r="M250" s="4">
        <f t="shared" si="238"/>
        <v>0.15448439999999999</v>
      </c>
      <c r="N250" s="4">
        <f t="shared" si="205"/>
        <v>204.463996044</v>
      </c>
      <c r="P250" s="64">
        <v>38961</v>
      </c>
      <c r="Q250" s="2">
        <v>0.5444444444444444</v>
      </c>
      <c r="R250">
        <v>47040</v>
      </c>
      <c r="S250">
        <v>25.021799999999999</v>
      </c>
      <c r="T250" s="4">
        <f t="shared" si="239"/>
        <v>0.15013079999999998</v>
      </c>
      <c r="U250" s="4">
        <f t="shared" si="206"/>
        <v>185.84126484452355</v>
      </c>
      <c r="W250" s="64">
        <v>47362</v>
      </c>
      <c r="X250" s="2">
        <v>0.5444444444444444</v>
      </c>
      <c r="Y250">
        <v>47040</v>
      </c>
      <c r="Z250">
        <v>23.815000000000001</v>
      </c>
      <c r="AA250" s="4">
        <f t="shared" si="240"/>
        <v>0.14289000000000002</v>
      </c>
      <c r="AB250" s="4">
        <f t="shared" si="207"/>
        <v>137.75316522599994</v>
      </c>
      <c r="AD250" s="64">
        <v>38961</v>
      </c>
      <c r="AE250" s="2">
        <v>0.5444444444444444</v>
      </c>
      <c r="AF250">
        <v>47040</v>
      </c>
      <c r="AG250">
        <v>23.101199999999999</v>
      </c>
      <c r="AH250" s="4">
        <f t="shared" si="241"/>
        <v>0.13860719999999999</v>
      </c>
      <c r="AI250" s="4">
        <f t="shared" si="208"/>
        <v>92.35851144183647</v>
      </c>
      <c r="AK250" s="64">
        <v>46753</v>
      </c>
      <c r="AL250" s="2">
        <v>0.5444444444444444</v>
      </c>
      <c r="AM250">
        <v>47040</v>
      </c>
      <c r="AN250">
        <v>27.799800000000001</v>
      </c>
      <c r="AO250" s="4">
        <f t="shared" si="242"/>
        <v>0.1667988</v>
      </c>
      <c r="AP250" s="4">
        <f t="shared" si="209"/>
        <v>205.26664044000017</v>
      </c>
      <c r="AR250" s="64">
        <v>39083</v>
      </c>
      <c r="AS250" s="2">
        <v>0.5444444444444444</v>
      </c>
      <c r="AT250">
        <v>47040</v>
      </c>
      <c r="AU250">
        <v>25.19</v>
      </c>
      <c r="AV250" s="4">
        <f t="shared" si="243"/>
        <v>0.15114</v>
      </c>
      <c r="AW250" s="4">
        <f t="shared" si="210"/>
        <v>187.10635728557997</v>
      </c>
      <c r="AY250" s="64">
        <v>46753</v>
      </c>
      <c r="AZ250" s="2">
        <v>0.5444444444444444</v>
      </c>
      <c r="BA250">
        <v>47040</v>
      </c>
      <c r="BB250">
        <v>22.455200000000001</v>
      </c>
      <c r="BC250" s="4">
        <f t="shared" si="244"/>
        <v>0.13473120000000002</v>
      </c>
      <c r="BD250" s="4">
        <f t="shared" si="211"/>
        <v>71.278733789999976</v>
      </c>
      <c r="BF250" s="64">
        <v>39083</v>
      </c>
      <c r="BG250" s="2">
        <v>0.5444444444444444</v>
      </c>
      <c r="BH250">
        <v>47040</v>
      </c>
      <c r="BI250">
        <v>22.016999999999999</v>
      </c>
      <c r="BJ250" s="4">
        <f t="shared" si="245"/>
        <v>0.132102</v>
      </c>
      <c r="BK250" s="4">
        <f t="shared" si="212"/>
        <v>74.699295206448028</v>
      </c>
      <c r="BM250" s="64">
        <v>47362</v>
      </c>
      <c r="BN250" s="2">
        <v>0.5444444444444444</v>
      </c>
      <c r="BO250">
        <v>47040</v>
      </c>
      <c r="BP250">
        <v>25.319199999999999</v>
      </c>
      <c r="BQ250" s="4">
        <f t="shared" si="246"/>
        <v>0.15191519999999997</v>
      </c>
      <c r="BR250" s="4">
        <f t="shared" si="213"/>
        <v>196.15909267055997</v>
      </c>
      <c r="BT250" s="64">
        <v>38961</v>
      </c>
      <c r="BU250" s="2">
        <v>0.5444444444444444</v>
      </c>
      <c r="BV250">
        <v>47040</v>
      </c>
      <c r="BW250">
        <v>25.021799999999999</v>
      </c>
      <c r="BX250" s="4">
        <f t="shared" si="247"/>
        <v>0.15013079999999998</v>
      </c>
      <c r="BY250" s="4">
        <f t="shared" si="214"/>
        <v>183.91086156</v>
      </c>
      <c r="CA250" s="64">
        <v>47362</v>
      </c>
      <c r="CB250" s="2">
        <v>0.5444444444444444</v>
      </c>
      <c r="CC250">
        <v>47040</v>
      </c>
      <c r="CD250">
        <v>22.0639</v>
      </c>
      <c r="CE250" s="4">
        <f t="shared" si="248"/>
        <v>0.13238339999999998</v>
      </c>
      <c r="CF250" s="4">
        <f t="shared" si="215"/>
        <v>102.25553510345999</v>
      </c>
      <c r="CH250" s="64">
        <v>38961</v>
      </c>
      <c r="CI250" s="2">
        <v>0.5444444444444444</v>
      </c>
      <c r="CJ250">
        <v>47040</v>
      </c>
      <c r="CK250">
        <v>21.423400000000001</v>
      </c>
      <c r="CL250" s="4">
        <f t="shared" si="249"/>
        <v>0.1285404</v>
      </c>
      <c r="CM250" s="4">
        <f t="shared" si="216"/>
        <v>59.670129492000022</v>
      </c>
      <c r="CO250" s="64">
        <v>46753</v>
      </c>
      <c r="CP250" s="2">
        <v>0.5444444444444444</v>
      </c>
      <c r="CQ250">
        <v>47040</v>
      </c>
      <c r="CR250">
        <v>25.424700000000001</v>
      </c>
      <c r="CS250" s="4">
        <f t="shared" si="250"/>
        <v>0.15254819999999999</v>
      </c>
      <c r="CT250" s="4">
        <f t="shared" si="217"/>
        <v>194.51088485939999</v>
      </c>
      <c r="CV250" s="64">
        <v>39083</v>
      </c>
      <c r="CW250" s="2">
        <v>0.5444444444444444</v>
      </c>
      <c r="CX250">
        <v>47040</v>
      </c>
      <c r="CY250">
        <v>25.187999999999999</v>
      </c>
      <c r="CZ250" s="4">
        <f t="shared" si="251"/>
        <v>0.15112799999999998</v>
      </c>
      <c r="DA250" s="4">
        <f t="shared" si="218"/>
        <v>185.97664191723061</v>
      </c>
      <c r="DC250" s="64">
        <v>46753</v>
      </c>
      <c r="DD250" s="2">
        <v>0.5444444444444444</v>
      </c>
      <c r="DE250">
        <v>47040</v>
      </c>
      <c r="DF250">
        <v>19.298200000000001</v>
      </c>
      <c r="DG250" s="4">
        <f t="shared" si="252"/>
        <v>0.11578920000000001</v>
      </c>
      <c r="DH250" s="4">
        <f t="shared" si="219"/>
        <v>42.138160024799987</v>
      </c>
      <c r="DJ250" s="64">
        <v>39083</v>
      </c>
      <c r="DK250" s="2">
        <v>0.5444444444444444</v>
      </c>
      <c r="DL250">
        <v>47040</v>
      </c>
      <c r="DM250">
        <v>19.500900000000001</v>
      </c>
      <c r="DN250" s="4">
        <f t="shared" si="253"/>
        <v>0.11700540000000001</v>
      </c>
      <c r="DO250" s="4">
        <f t="shared" si="220"/>
        <v>45.697991015876802</v>
      </c>
      <c r="DQ250" s="64">
        <v>47362</v>
      </c>
      <c r="DR250" s="2">
        <v>0.5444444444444444</v>
      </c>
      <c r="DS250">
        <v>47040</v>
      </c>
      <c r="DT250">
        <v>25.311499999999999</v>
      </c>
      <c r="DU250" s="4">
        <f t="shared" si="254"/>
        <v>0.15186899999999998</v>
      </c>
      <c r="DV250" s="4">
        <f t="shared" si="221"/>
        <v>194.48948789295</v>
      </c>
      <c r="DX250" s="64">
        <v>38961</v>
      </c>
      <c r="DY250" s="2">
        <v>0.5444444444444444</v>
      </c>
      <c r="DZ250">
        <v>47040</v>
      </c>
      <c r="EA250">
        <v>25.021799999999999</v>
      </c>
      <c r="EB250" s="4">
        <f t="shared" si="255"/>
        <v>0.15013079999999998</v>
      </c>
      <c r="EC250" s="4">
        <f t="shared" si="222"/>
        <v>183.72147349199994</v>
      </c>
      <c r="EE250" s="64">
        <v>47362</v>
      </c>
      <c r="EF250" s="2">
        <v>0.5444444444444444</v>
      </c>
      <c r="EG250">
        <v>47040</v>
      </c>
      <c r="EH250">
        <v>20.696999999999999</v>
      </c>
      <c r="EI250" s="4">
        <f t="shared" si="256"/>
        <v>0.12418199999999999</v>
      </c>
      <c r="EJ250" s="4">
        <f t="shared" si="223"/>
        <v>82.444603440012017</v>
      </c>
      <c r="EL250" s="64">
        <v>38961</v>
      </c>
      <c r="EM250" s="2">
        <v>0.5444444444444444</v>
      </c>
      <c r="EN250">
        <v>47040</v>
      </c>
      <c r="EO250">
        <v>19.934000000000001</v>
      </c>
      <c r="EP250" s="4">
        <f t="shared" si="257"/>
        <v>0.119604</v>
      </c>
      <c r="EQ250" s="4">
        <f t="shared" si="224"/>
        <v>43.949674885199983</v>
      </c>
      <c r="ES250" s="64">
        <v>46753</v>
      </c>
      <c r="ET250" s="2">
        <v>0.5444444444444444</v>
      </c>
      <c r="EU250">
        <v>47040</v>
      </c>
      <c r="EV250">
        <v>25.361999999999998</v>
      </c>
      <c r="EW250" s="4">
        <f t="shared" si="258"/>
        <v>0.152172</v>
      </c>
      <c r="EX250" s="4">
        <f t="shared" si="225"/>
        <v>191.95847431152012</v>
      </c>
      <c r="EZ250" s="64">
        <v>39083</v>
      </c>
      <c r="FA250" s="2">
        <v>0.5444444444444444</v>
      </c>
      <c r="FB250">
        <v>47040</v>
      </c>
      <c r="FC250">
        <v>25.187999999999999</v>
      </c>
      <c r="FD250" s="4">
        <f t="shared" si="259"/>
        <v>0.15112799999999998</v>
      </c>
      <c r="FE250" s="4">
        <f t="shared" si="226"/>
        <v>185.89356663023662</v>
      </c>
      <c r="FG250" s="64">
        <v>46753</v>
      </c>
      <c r="FH250" s="2">
        <v>0.5444444444444444</v>
      </c>
      <c r="FI250">
        <v>47040</v>
      </c>
      <c r="FJ250">
        <v>17.110700000000001</v>
      </c>
      <c r="FK250" s="4">
        <f t="shared" si="260"/>
        <v>0.1026642</v>
      </c>
      <c r="FL250" s="4">
        <f t="shared" si="227"/>
        <v>29.959862593104003</v>
      </c>
      <c r="FN250" s="64">
        <v>39083</v>
      </c>
      <c r="FO250" s="2">
        <v>0.5444444444444444</v>
      </c>
      <c r="FP250">
        <v>47040</v>
      </c>
      <c r="FQ250">
        <v>17.424499999999998</v>
      </c>
      <c r="FR250" s="4">
        <f t="shared" si="261"/>
        <v>0.10454699999999999</v>
      </c>
      <c r="FS250" s="4">
        <f t="shared" si="228"/>
        <v>32.83834240862825</v>
      </c>
      <c r="FU250" s="64">
        <v>47362</v>
      </c>
      <c r="FV250" s="2">
        <v>0.5444444444444444</v>
      </c>
      <c r="FW250">
        <v>47040</v>
      </c>
      <c r="FX250">
        <v>24.405899999999999</v>
      </c>
      <c r="FY250" s="4">
        <f t="shared" si="262"/>
        <v>0.14643539999999999</v>
      </c>
      <c r="FZ250" s="4">
        <f t="shared" si="229"/>
        <v>86.259399240000022</v>
      </c>
      <c r="GB250" s="64">
        <v>47362</v>
      </c>
      <c r="GC250" s="2">
        <v>0.5444444444444444</v>
      </c>
      <c r="GD250">
        <v>47040</v>
      </c>
      <c r="GE250">
        <v>20.950900000000001</v>
      </c>
      <c r="GF250" s="4">
        <f t="shared" si="263"/>
        <v>0.12570539999999999</v>
      </c>
      <c r="GG250" s="4">
        <f t="shared" si="230"/>
        <v>58.870766711999998</v>
      </c>
      <c r="GI250" s="64">
        <v>47362</v>
      </c>
      <c r="GJ250" s="2">
        <v>0.5444444444444444</v>
      </c>
      <c r="GK250">
        <v>47040</v>
      </c>
      <c r="GL250">
        <v>18.693300000000001</v>
      </c>
      <c r="GM250" s="4">
        <f t="shared" si="264"/>
        <v>0.1121598</v>
      </c>
      <c r="GN250" s="4">
        <f t="shared" si="231"/>
        <v>40.306478172599988</v>
      </c>
      <c r="GP250" s="64">
        <v>38961</v>
      </c>
      <c r="GQ250" s="2">
        <v>0.5444444444444444</v>
      </c>
      <c r="GR250">
        <v>47040</v>
      </c>
      <c r="GS250">
        <v>18.5167</v>
      </c>
      <c r="GT250" s="4">
        <f t="shared" si="265"/>
        <v>0.1111002</v>
      </c>
      <c r="GU250" s="4">
        <f t="shared" si="232"/>
        <v>39.741576037919984</v>
      </c>
      <c r="GW250" s="64">
        <v>46753</v>
      </c>
      <c r="GX250" s="2">
        <v>0.5444444444444444</v>
      </c>
      <c r="GY250">
        <v>47040</v>
      </c>
      <c r="GZ250">
        <v>22.455200000000001</v>
      </c>
      <c r="HA250" s="4">
        <f t="shared" si="266"/>
        <v>0.13473120000000002</v>
      </c>
      <c r="HB250" s="4">
        <f t="shared" si="233"/>
        <v>71.278733789999976</v>
      </c>
      <c r="HD250" s="64">
        <v>39083</v>
      </c>
      <c r="HE250" s="2">
        <v>0.5444444444444444</v>
      </c>
      <c r="HF250">
        <v>47040</v>
      </c>
      <c r="HG250">
        <v>22.016999999999999</v>
      </c>
      <c r="HH250" s="4">
        <f t="shared" si="267"/>
        <v>0.132102</v>
      </c>
      <c r="HI250" s="4">
        <f t="shared" si="234"/>
        <v>74.699295206448028</v>
      </c>
      <c r="HK250" s="64">
        <v>46753</v>
      </c>
      <c r="HL250" s="2">
        <v>0.5444444444444444</v>
      </c>
      <c r="HM250">
        <v>47040</v>
      </c>
      <c r="HN250">
        <v>18.101299999999998</v>
      </c>
      <c r="HO250" s="4">
        <f t="shared" si="268"/>
        <v>0.10860779999999999</v>
      </c>
      <c r="HP250" s="4">
        <f t="shared" si="235"/>
        <v>35.680551891000007</v>
      </c>
      <c r="HR250" s="64">
        <v>39083</v>
      </c>
      <c r="HS250" s="2">
        <v>0.5444444444444444</v>
      </c>
      <c r="HT250">
        <v>47040</v>
      </c>
      <c r="HU250">
        <v>18.128900000000002</v>
      </c>
      <c r="HV250" s="4">
        <f t="shared" si="269"/>
        <v>0.10877340000000001</v>
      </c>
      <c r="HW250" s="4">
        <f t="shared" si="236"/>
        <v>36.716242731830633</v>
      </c>
    </row>
    <row r="251" spans="1:233" x14ac:dyDescent="0.3">
      <c r="B251" s="63">
        <v>47362</v>
      </c>
      <c r="C251" s="2">
        <v>0.54513888888888895</v>
      </c>
      <c r="D251">
        <v>47100</v>
      </c>
      <c r="E251" s="4">
        <v>210.42099999999999</v>
      </c>
      <c r="F251" s="4">
        <f t="shared" si="237"/>
        <v>1.262526</v>
      </c>
      <c r="G251" s="4">
        <f t="shared" si="204"/>
        <v>279.77466395999988</v>
      </c>
      <c r="I251" s="64">
        <v>47362</v>
      </c>
      <c r="J251" s="2">
        <v>0.54513888888888895</v>
      </c>
      <c r="K251">
        <v>47100</v>
      </c>
      <c r="L251">
        <v>31.867899999999999</v>
      </c>
      <c r="M251" s="4">
        <f t="shared" si="238"/>
        <v>0.1912074</v>
      </c>
      <c r="N251" s="4">
        <f t="shared" si="205"/>
        <v>204.65520344399999</v>
      </c>
      <c r="P251" s="64">
        <v>38961</v>
      </c>
      <c r="Q251" s="2">
        <v>0.54513888888888895</v>
      </c>
      <c r="R251">
        <v>47100</v>
      </c>
      <c r="S251">
        <v>31.008099999999999</v>
      </c>
      <c r="T251" s="4">
        <f t="shared" si="239"/>
        <v>0.18604859999999998</v>
      </c>
      <c r="U251" s="4">
        <f t="shared" si="206"/>
        <v>186.02731344452354</v>
      </c>
      <c r="W251" s="64">
        <v>47362</v>
      </c>
      <c r="X251" s="2">
        <v>0.54513888888888895</v>
      </c>
      <c r="Y251">
        <v>47100</v>
      </c>
      <c r="Z251">
        <v>29.106100000000001</v>
      </c>
      <c r="AA251" s="4">
        <f t="shared" si="240"/>
        <v>0.1746366</v>
      </c>
      <c r="AB251" s="4">
        <f t="shared" si="207"/>
        <v>137.92780182599995</v>
      </c>
      <c r="AD251" s="64">
        <v>38961</v>
      </c>
      <c r="AE251" s="2">
        <v>0.54513888888888895</v>
      </c>
      <c r="AF251">
        <v>47100</v>
      </c>
      <c r="AG251">
        <v>28.1813</v>
      </c>
      <c r="AH251" s="4">
        <f t="shared" si="241"/>
        <v>0.16908780000000001</v>
      </c>
      <c r="AI251" s="4">
        <f t="shared" si="208"/>
        <v>92.527599241836469</v>
      </c>
      <c r="AK251" s="64">
        <v>46753</v>
      </c>
      <c r="AL251" s="2">
        <v>0.54513888888888895</v>
      </c>
      <c r="AM251">
        <v>47100</v>
      </c>
      <c r="AN251">
        <v>33.909799999999997</v>
      </c>
      <c r="AO251" s="4">
        <f t="shared" si="242"/>
        <v>0.20345879999999997</v>
      </c>
      <c r="AP251" s="4">
        <f t="shared" si="209"/>
        <v>205.47009924000017</v>
      </c>
      <c r="AR251" s="64">
        <v>39083</v>
      </c>
      <c r="AS251" s="2">
        <v>0.54513888888888895</v>
      </c>
      <c r="AT251">
        <v>47100</v>
      </c>
      <c r="AU251">
        <v>31.247800000000002</v>
      </c>
      <c r="AV251" s="4">
        <f t="shared" si="243"/>
        <v>0.18748680000000001</v>
      </c>
      <c r="AW251" s="4">
        <f t="shared" si="210"/>
        <v>187.29384408557996</v>
      </c>
      <c r="AY251" s="64">
        <v>46753</v>
      </c>
      <c r="AZ251" s="2">
        <v>0.54513888888888895</v>
      </c>
      <c r="BA251">
        <v>47100</v>
      </c>
      <c r="BB251">
        <v>27.006499999999999</v>
      </c>
      <c r="BC251" s="4">
        <f t="shared" si="244"/>
        <v>0.16203899999999999</v>
      </c>
      <c r="BD251" s="4">
        <f t="shared" si="211"/>
        <v>71.440772789999968</v>
      </c>
      <c r="BF251" s="64">
        <v>39083</v>
      </c>
      <c r="BG251" s="2">
        <v>0.54513888888888895</v>
      </c>
      <c r="BH251">
        <v>47100</v>
      </c>
      <c r="BI251">
        <v>26.619599999999998</v>
      </c>
      <c r="BJ251" s="4">
        <f t="shared" si="245"/>
        <v>0.15971759999999999</v>
      </c>
      <c r="BK251" s="4">
        <f t="shared" si="212"/>
        <v>74.859012806448021</v>
      </c>
      <c r="BM251" s="64">
        <v>47362</v>
      </c>
      <c r="BN251" s="2">
        <v>0.54513888888888895</v>
      </c>
      <c r="BO251">
        <v>47100</v>
      </c>
      <c r="BP251">
        <v>31.4452</v>
      </c>
      <c r="BQ251" s="4">
        <f t="shared" si="246"/>
        <v>0.18867120000000001</v>
      </c>
      <c r="BR251" s="4">
        <f t="shared" si="213"/>
        <v>196.34776387055996</v>
      </c>
      <c r="BT251" s="64">
        <v>38961</v>
      </c>
      <c r="BU251" s="2">
        <v>0.54513888888888895</v>
      </c>
      <c r="BV251">
        <v>47100</v>
      </c>
      <c r="BW251">
        <v>31.008099999999999</v>
      </c>
      <c r="BX251" s="4">
        <f t="shared" si="247"/>
        <v>0.18604859999999998</v>
      </c>
      <c r="BY251" s="4">
        <f t="shared" si="214"/>
        <v>184.09691015999999</v>
      </c>
      <c r="CA251" s="64">
        <v>47362</v>
      </c>
      <c r="CB251" s="2">
        <v>0.54513888888888895</v>
      </c>
      <c r="CC251">
        <v>47100</v>
      </c>
      <c r="CD251">
        <v>26.6843</v>
      </c>
      <c r="CE251" s="4">
        <f t="shared" si="248"/>
        <v>0.16010579999999999</v>
      </c>
      <c r="CF251" s="4">
        <f t="shared" si="215"/>
        <v>102.41564090345999</v>
      </c>
      <c r="CH251" s="64">
        <v>38961</v>
      </c>
      <c r="CI251" s="2">
        <v>0.54513888888888895</v>
      </c>
      <c r="CJ251">
        <v>47100</v>
      </c>
      <c r="CK251">
        <v>25.7621</v>
      </c>
      <c r="CL251" s="4">
        <f t="shared" si="249"/>
        <v>0.15457259999999998</v>
      </c>
      <c r="CM251" s="4">
        <f t="shared" si="216"/>
        <v>59.824702092000024</v>
      </c>
      <c r="CO251" s="64">
        <v>46753</v>
      </c>
      <c r="CP251" s="2">
        <v>0.54513888888888895</v>
      </c>
      <c r="CQ251">
        <v>47100</v>
      </c>
      <c r="CR251">
        <v>31.564699999999998</v>
      </c>
      <c r="CS251" s="4">
        <f t="shared" si="250"/>
        <v>0.18938820000000001</v>
      </c>
      <c r="CT251" s="4">
        <f t="shared" si="217"/>
        <v>194.70027305939999</v>
      </c>
      <c r="CV251" s="64">
        <v>39083</v>
      </c>
      <c r="CW251" s="2">
        <v>0.54513888888888895</v>
      </c>
      <c r="CX251">
        <v>47100</v>
      </c>
      <c r="CY251">
        <v>31.245799999999999</v>
      </c>
      <c r="CZ251" s="4">
        <f t="shared" si="251"/>
        <v>0.1874748</v>
      </c>
      <c r="DA251" s="4">
        <f t="shared" si="218"/>
        <v>186.1641167172306</v>
      </c>
      <c r="DC251" s="64">
        <v>46753</v>
      </c>
      <c r="DD251" s="2">
        <v>0.54513888888888895</v>
      </c>
      <c r="DE251">
        <v>47100</v>
      </c>
      <c r="DF251">
        <v>22.7852</v>
      </c>
      <c r="DG251" s="4">
        <f t="shared" si="252"/>
        <v>0.1367112</v>
      </c>
      <c r="DH251" s="4">
        <f t="shared" si="219"/>
        <v>42.274871224799988</v>
      </c>
      <c r="DJ251" s="64">
        <v>39083</v>
      </c>
      <c r="DK251" s="2">
        <v>0.54513888888888895</v>
      </c>
      <c r="DL251">
        <v>47100</v>
      </c>
      <c r="DM251">
        <v>23.069700000000001</v>
      </c>
      <c r="DN251" s="4">
        <f t="shared" si="253"/>
        <v>0.13841819999999999</v>
      </c>
      <c r="DO251" s="4">
        <f t="shared" si="220"/>
        <v>45.836409215876799</v>
      </c>
      <c r="DQ251" s="64">
        <v>47362</v>
      </c>
      <c r="DR251" s="2">
        <v>0.54513888888888895</v>
      </c>
      <c r="DS251">
        <v>47100</v>
      </c>
      <c r="DT251">
        <v>31.4376</v>
      </c>
      <c r="DU251" s="4">
        <f t="shared" si="254"/>
        <v>0.18862559999999998</v>
      </c>
      <c r="DV251" s="4">
        <f t="shared" si="221"/>
        <v>194.67811349294999</v>
      </c>
      <c r="DX251" s="64">
        <v>38961</v>
      </c>
      <c r="DY251" s="2">
        <v>0.54513888888888895</v>
      </c>
      <c r="DZ251">
        <v>47100</v>
      </c>
      <c r="EA251">
        <v>31.008099999999999</v>
      </c>
      <c r="EB251" s="4">
        <f t="shared" si="255"/>
        <v>0.18604859999999998</v>
      </c>
      <c r="EC251" s="4">
        <f t="shared" si="222"/>
        <v>183.90752209199994</v>
      </c>
      <c r="EE251" s="64">
        <v>47362</v>
      </c>
      <c r="EF251" s="2">
        <v>0.54513888888888895</v>
      </c>
      <c r="EG251">
        <v>47100</v>
      </c>
      <c r="EH251">
        <v>24.738800000000001</v>
      </c>
      <c r="EI251" s="4">
        <f t="shared" si="256"/>
        <v>0.1484328</v>
      </c>
      <c r="EJ251" s="4">
        <f t="shared" si="223"/>
        <v>82.593036240012012</v>
      </c>
      <c r="EL251" s="64">
        <v>38961</v>
      </c>
      <c r="EM251" s="2">
        <v>0.54513888888888895</v>
      </c>
      <c r="EN251">
        <v>47100</v>
      </c>
      <c r="EO251">
        <v>23.655899999999999</v>
      </c>
      <c r="EP251" s="4">
        <f t="shared" si="257"/>
        <v>0.14193539999999999</v>
      </c>
      <c r="EQ251" s="4">
        <f t="shared" si="224"/>
        <v>44.091610285199984</v>
      </c>
      <c r="ES251" s="64">
        <v>46753</v>
      </c>
      <c r="ET251" s="2">
        <v>0.54513888888888895</v>
      </c>
      <c r="EU251">
        <v>47100</v>
      </c>
      <c r="EV251">
        <v>31.502800000000001</v>
      </c>
      <c r="EW251" s="4">
        <f t="shared" si="258"/>
        <v>0.18901680000000001</v>
      </c>
      <c r="EX251" s="4">
        <f t="shared" si="225"/>
        <v>192.14749111152011</v>
      </c>
      <c r="EZ251" s="64">
        <v>39083</v>
      </c>
      <c r="FA251" s="2">
        <v>0.54513888888888895</v>
      </c>
      <c r="FB251">
        <v>47100</v>
      </c>
      <c r="FC251">
        <v>31.245799999999999</v>
      </c>
      <c r="FD251" s="4">
        <f t="shared" si="259"/>
        <v>0.1874748</v>
      </c>
      <c r="FE251" s="4">
        <f t="shared" si="226"/>
        <v>186.08104143023661</v>
      </c>
      <c r="FG251" s="64">
        <v>46753</v>
      </c>
      <c r="FH251" s="2">
        <v>0.54513888888888895</v>
      </c>
      <c r="FI251">
        <v>47100</v>
      </c>
      <c r="FJ251">
        <v>19.802299999999999</v>
      </c>
      <c r="FK251" s="4">
        <f t="shared" si="260"/>
        <v>0.1188138</v>
      </c>
      <c r="FL251" s="4">
        <f t="shared" si="227"/>
        <v>30.078676393104004</v>
      </c>
      <c r="FN251" s="64">
        <v>39083</v>
      </c>
      <c r="FO251" s="2">
        <v>0.54513888888888895</v>
      </c>
      <c r="FP251">
        <v>47100</v>
      </c>
      <c r="FQ251">
        <v>20.225300000000001</v>
      </c>
      <c r="FR251" s="4">
        <f t="shared" si="261"/>
        <v>0.12135180000000001</v>
      </c>
      <c r="FS251" s="4">
        <f t="shared" si="228"/>
        <v>32.95969420862825</v>
      </c>
      <c r="FU251" s="64">
        <v>47362</v>
      </c>
      <c r="FV251" s="2">
        <v>0.54513888888888895</v>
      </c>
      <c r="FW251">
        <v>47100</v>
      </c>
      <c r="FX251">
        <v>29.0854</v>
      </c>
      <c r="FY251" s="4">
        <f t="shared" si="262"/>
        <v>0.17451239999999998</v>
      </c>
      <c r="FZ251" s="4">
        <f t="shared" si="229"/>
        <v>86.433911640000019</v>
      </c>
      <c r="GB251" s="64">
        <v>47362</v>
      </c>
      <c r="GC251" s="2">
        <v>0.54513888888888895</v>
      </c>
      <c r="GD251">
        <v>47100</v>
      </c>
      <c r="GE251">
        <v>25.023599999999998</v>
      </c>
      <c r="GF251" s="4">
        <f t="shared" si="263"/>
        <v>0.15014160000000001</v>
      </c>
      <c r="GG251" s="4">
        <f t="shared" si="230"/>
        <v>59.020908311999996</v>
      </c>
      <c r="GI251" s="64">
        <v>47362</v>
      </c>
      <c r="GJ251" s="2">
        <v>0.54513888888888895</v>
      </c>
      <c r="GK251">
        <v>47100</v>
      </c>
      <c r="GL251">
        <v>21.953199999999999</v>
      </c>
      <c r="GM251" s="4">
        <f t="shared" si="264"/>
        <v>0.13171920000000001</v>
      </c>
      <c r="GN251" s="4">
        <f t="shared" si="231"/>
        <v>40.438197372599987</v>
      </c>
      <c r="GP251" s="64">
        <v>38961</v>
      </c>
      <c r="GQ251" s="2">
        <v>0.54513888888888895</v>
      </c>
      <c r="GR251">
        <v>47100</v>
      </c>
      <c r="GS251">
        <v>21.711600000000001</v>
      </c>
      <c r="GT251" s="4">
        <f t="shared" si="265"/>
        <v>0.13026959999999999</v>
      </c>
      <c r="GU251" s="4">
        <f t="shared" si="232"/>
        <v>39.871845637919982</v>
      </c>
      <c r="GW251" s="64">
        <v>46753</v>
      </c>
      <c r="GX251" s="2">
        <v>0.54513888888888895</v>
      </c>
      <c r="GY251">
        <v>47100</v>
      </c>
      <c r="GZ251">
        <v>27.006499999999999</v>
      </c>
      <c r="HA251" s="4">
        <f t="shared" si="266"/>
        <v>0.16203899999999999</v>
      </c>
      <c r="HB251" s="4">
        <f t="shared" si="233"/>
        <v>71.440772789999968</v>
      </c>
      <c r="HD251" s="64">
        <v>39083</v>
      </c>
      <c r="HE251" s="2">
        <v>0.54513888888888895</v>
      </c>
      <c r="HF251">
        <v>47100</v>
      </c>
      <c r="HG251">
        <v>26.619599999999998</v>
      </c>
      <c r="HH251" s="4">
        <f t="shared" si="267"/>
        <v>0.15971759999999999</v>
      </c>
      <c r="HI251" s="4">
        <f t="shared" si="234"/>
        <v>74.859012806448021</v>
      </c>
      <c r="HK251" s="64">
        <v>46753</v>
      </c>
      <c r="HL251" s="2">
        <v>0.54513888888888895</v>
      </c>
      <c r="HM251">
        <v>47100</v>
      </c>
      <c r="HN251">
        <v>21.1401</v>
      </c>
      <c r="HO251" s="4">
        <f t="shared" si="268"/>
        <v>0.1268406</v>
      </c>
      <c r="HP251" s="4">
        <f t="shared" si="235"/>
        <v>35.807392491000009</v>
      </c>
      <c r="HR251" s="64">
        <v>39083</v>
      </c>
      <c r="HS251" s="2">
        <v>0.54513888888888895</v>
      </c>
      <c r="HT251">
        <v>47100</v>
      </c>
      <c r="HU251">
        <v>21.179200000000002</v>
      </c>
      <c r="HV251" s="4">
        <f t="shared" si="269"/>
        <v>0.1270752</v>
      </c>
      <c r="HW251" s="4">
        <f t="shared" si="236"/>
        <v>36.843317931830633</v>
      </c>
    </row>
    <row r="252" spans="1:233" x14ac:dyDescent="0.3">
      <c r="B252" s="63">
        <v>47362</v>
      </c>
      <c r="C252" s="2">
        <v>0.54583333333333328</v>
      </c>
      <c r="D252">
        <v>47160</v>
      </c>
      <c r="E252" s="4">
        <v>214.172</v>
      </c>
      <c r="F252" s="4">
        <f t="shared" si="237"/>
        <v>1.285032</v>
      </c>
      <c r="G252" s="4">
        <f t="shared" si="204"/>
        <v>281.05969595999989</v>
      </c>
      <c r="I252" s="64">
        <v>47362</v>
      </c>
      <c r="J252" s="2">
        <v>0.54583333333333328</v>
      </c>
      <c r="K252">
        <v>47160</v>
      </c>
      <c r="L252">
        <v>37.910499999999999</v>
      </c>
      <c r="M252" s="4">
        <f t="shared" si="238"/>
        <v>0.227463</v>
      </c>
      <c r="N252" s="4">
        <f t="shared" si="205"/>
        <v>204.88266644399999</v>
      </c>
      <c r="P252" s="64">
        <v>38961</v>
      </c>
      <c r="Q252" s="2">
        <v>0.54583333333333328</v>
      </c>
      <c r="R252">
        <v>47160</v>
      </c>
      <c r="S252">
        <v>36.891300000000001</v>
      </c>
      <c r="T252" s="4">
        <f t="shared" si="239"/>
        <v>0.22134779999999998</v>
      </c>
      <c r="U252" s="4">
        <f t="shared" si="206"/>
        <v>186.24866124452353</v>
      </c>
      <c r="W252" s="64">
        <v>47362</v>
      </c>
      <c r="X252" s="2">
        <v>0.54583333333333328</v>
      </c>
      <c r="Y252">
        <v>47160</v>
      </c>
      <c r="Z252">
        <v>34.178199999999997</v>
      </c>
      <c r="AA252" s="4">
        <f t="shared" si="240"/>
        <v>0.20506919999999998</v>
      </c>
      <c r="AB252" s="4">
        <f t="shared" si="207"/>
        <v>138.13287102599995</v>
      </c>
      <c r="AD252" s="64">
        <v>38961</v>
      </c>
      <c r="AE252" s="2">
        <v>0.54583333333333328</v>
      </c>
      <c r="AF252">
        <v>47160</v>
      </c>
      <c r="AG252">
        <v>33.007599999999996</v>
      </c>
      <c r="AH252" s="4">
        <f t="shared" si="241"/>
        <v>0.19804559999999999</v>
      </c>
      <c r="AI252" s="4">
        <f t="shared" si="208"/>
        <v>92.72564484183647</v>
      </c>
      <c r="AK252" s="64">
        <v>46753</v>
      </c>
      <c r="AL252" s="2">
        <v>0.54583333333333328</v>
      </c>
      <c r="AM252">
        <v>47160</v>
      </c>
      <c r="AN252">
        <v>39.942599999999999</v>
      </c>
      <c r="AO252" s="4">
        <f t="shared" si="242"/>
        <v>0.2396556</v>
      </c>
      <c r="AP252" s="4">
        <f t="shared" si="209"/>
        <v>205.70975484000016</v>
      </c>
      <c r="AR252" s="64">
        <v>39083</v>
      </c>
      <c r="AS252" s="2">
        <v>0.54583333333333328</v>
      </c>
      <c r="AT252">
        <v>47160</v>
      </c>
      <c r="AU252">
        <v>37.212200000000003</v>
      </c>
      <c r="AV252" s="4">
        <f t="shared" si="243"/>
        <v>0.2232732</v>
      </c>
      <c r="AW252" s="4">
        <f t="shared" si="210"/>
        <v>187.51711728557996</v>
      </c>
      <c r="AY252" s="64">
        <v>46753</v>
      </c>
      <c r="AZ252" s="2">
        <v>0.54583333333333328</v>
      </c>
      <c r="BA252">
        <v>47160</v>
      </c>
      <c r="BB252">
        <v>31.246200000000002</v>
      </c>
      <c r="BC252" s="4">
        <f t="shared" si="244"/>
        <v>0.18747720000000001</v>
      </c>
      <c r="BD252" s="4">
        <f t="shared" si="211"/>
        <v>71.628249989999972</v>
      </c>
      <c r="BF252" s="64">
        <v>39083</v>
      </c>
      <c r="BG252" s="2">
        <v>0.54583333333333328</v>
      </c>
      <c r="BH252">
        <v>47160</v>
      </c>
      <c r="BI252">
        <v>30.909800000000001</v>
      </c>
      <c r="BJ252" s="4">
        <f t="shared" si="245"/>
        <v>0.18545880000000001</v>
      </c>
      <c r="BK252" s="4">
        <f t="shared" si="212"/>
        <v>75.044471606448028</v>
      </c>
      <c r="BM252" s="64">
        <v>47362</v>
      </c>
      <c r="BN252" s="2">
        <v>0.54583333333333328</v>
      </c>
      <c r="BO252">
        <v>47160</v>
      </c>
      <c r="BP252">
        <v>37.493299999999998</v>
      </c>
      <c r="BQ252" s="4">
        <f t="shared" si="246"/>
        <v>0.22495979999999996</v>
      </c>
      <c r="BR252" s="4">
        <f t="shared" si="213"/>
        <v>196.57272367055995</v>
      </c>
      <c r="BT252" s="64">
        <v>38961</v>
      </c>
      <c r="BU252" s="2">
        <v>0.54583333333333328</v>
      </c>
      <c r="BV252">
        <v>47160</v>
      </c>
      <c r="BW252">
        <v>36.891300000000001</v>
      </c>
      <c r="BX252" s="4">
        <f t="shared" si="247"/>
        <v>0.22134779999999998</v>
      </c>
      <c r="BY252" s="4">
        <f t="shared" si="214"/>
        <v>184.31825795999998</v>
      </c>
      <c r="CA252" s="64">
        <v>47362</v>
      </c>
      <c r="CB252" s="2">
        <v>0.54583333333333328</v>
      </c>
      <c r="CC252">
        <v>47160</v>
      </c>
      <c r="CD252">
        <v>30.991800000000001</v>
      </c>
      <c r="CE252" s="4">
        <f t="shared" si="248"/>
        <v>0.1859508</v>
      </c>
      <c r="CF252" s="4">
        <f t="shared" si="215"/>
        <v>102.60159170345999</v>
      </c>
      <c r="CH252" s="64">
        <v>38961</v>
      </c>
      <c r="CI252" s="2">
        <v>0.54583333333333328</v>
      </c>
      <c r="CJ252">
        <v>47160</v>
      </c>
      <c r="CK252">
        <v>29.7516</v>
      </c>
      <c r="CL252" s="4">
        <f t="shared" si="249"/>
        <v>0.17850959999999999</v>
      </c>
      <c r="CM252" s="4">
        <f t="shared" si="216"/>
        <v>60.003211692000022</v>
      </c>
      <c r="CO252" s="64">
        <v>46753</v>
      </c>
      <c r="CP252" s="2">
        <v>0.54583333333333328</v>
      </c>
      <c r="CQ252">
        <v>47160</v>
      </c>
      <c r="CR252">
        <v>37.626899999999999</v>
      </c>
      <c r="CS252" s="4">
        <f t="shared" si="250"/>
        <v>0.2257614</v>
      </c>
      <c r="CT252" s="4">
        <f t="shared" si="217"/>
        <v>194.9260344594</v>
      </c>
      <c r="CV252" s="64">
        <v>39083</v>
      </c>
      <c r="CW252" s="2">
        <v>0.54583333333333328</v>
      </c>
      <c r="CX252">
        <v>47160</v>
      </c>
      <c r="CY252">
        <v>37.2102</v>
      </c>
      <c r="CZ252" s="4">
        <f t="shared" si="251"/>
        <v>0.22326119999999999</v>
      </c>
      <c r="DA252" s="4">
        <f t="shared" si="218"/>
        <v>186.38737791723059</v>
      </c>
      <c r="DC252" s="64">
        <v>46753</v>
      </c>
      <c r="DD252" s="2">
        <v>0.54583333333333328</v>
      </c>
      <c r="DE252">
        <v>47160</v>
      </c>
      <c r="DF252">
        <v>25.8614</v>
      </c>
      <c r="DG252" s="4">
        <f t="shared" si="252"/>
        <v>0.15516840000000001</v>
      </c>
      <c r="DH252" s="4">
        <f t="shared" si="219"/>
        <v>42.430039624799988</v>
      </c>
      <c r="DJ252" s="64">
        <v>39083</v>
      </c>
      <c r="DK252" s="2">
        <v>0.54583333333333328</v>
      </c>
      <c r="DL252">
        <v>47160</v>
      </c>
      <c r="DM252">
        <v>26.2319</v>
      </c>
      <c r="DN252" s="4">
        <f t="shared" si="253"/>
        <v>0.15739140000000001</v>
      </c>
      <c r="DO252" s="4">
        <f t="shared" si="220"/>
        <v>45.9938006158768</v>
      </c>
      <c r="DQ252" s="64">
        <v>47362</v>
      </c>
      <c r="DR252" s="2">
        <v>0.54583333333333328</v>
      </c>
      <c r="DS252">
        <v>47160</v>
      </c>
      <c r="DT252">
        <v>37.485799999999998</v>
      </c>
      <c r="DU252" s="4">
        <f t="shared" si="254"/>
        <v>0.22491479999999997</v>
      </c>
      <c r="DV252" s="4">
        <f t="shared" si="221"/>
        <v>194.90302829294998</v>
      </c>
      <c r="DX252" s="64">
        <v>38961</v>
      </c>
      <c r="DY252" s="2">
        <v>0.54583333333333328</v>
      </c>
      <c r="DZ252">
        <v>47160</v>
      </c>
      <c r="EA252">
        <v>36.891300000000001</v>
      </c>
      <c r="EB252" s="4">
        <f t="shared" si="255"/>
        <v>0.22134779999999998</v>
      </c>
      <c r="EC252" s="4">
        <f t="shared" si="222"/>
        <v>184.12886989199993</v>
      </c>
      <c r="EE252" s="64">
        <v>47362</v>
      </c>
      <c r="EF252" s="2">
        <v>0.54583333333333328</v>
      </c>
      <c r="EG252">
        <v>47160</v>
      </c>
      <c r="EH252">
        <v>28.405999999999999</v>
      </c>
      <c r="EI252" s="4">
        <f t="shared" si="256"/>
        <v>0.17043599999999998</v>
      </c>
      <c r="EJ252" s="4">
        <f t="shared" si="223"/>
        <v>82.763472240012007</v>
      </c>
      <c r="EL252" s="64">
        <v>38961</v>
      </c>
      <c r="EM252" s="2">
        <v>0.54583333333333328</v>
      </c>
      <c r="EN252">
        <v>47160</v>
      </c>
      <c r="EO252">
        <v>26.971</v>
      </c>
      <c r="EP252" s="4">
        <f t="shared" si="257"/>
        <v>0.161826</v>
      </c>
      <c r="EQ252" s="4">
        <f t="shared" si="224"/>
        <v>44.253436285199982</v>
      </c>
      <c r="ES252" s="64">
        <v>46753</v>
      </c>
      <c r="ET252" s="2">
        <v>0.54583333333333328</v>
      </c>
      <c r="EU252">
        <v>47160</v>
      </c>
      <c r="EV252">
        <v>37.565800000000003</v>
      </c>
      <c r="EW252" s="4">
        <f t="shared" si="258"/>
        <v>0.22539480000000001</v>
      </c>
      <c r="EX252" s="4">
        <f t="shared" si="225"/>
        <v>192.37288591152011</v>
      </c>
      <c r="EZ252" s="64">
        <v>39083</v>
      </c>
      <c r="FA252" s="2">
        <v>0.54583333333333328</v>
      </c>
      <c r="FB252">
        <v>47160</v>
      </c>
      <c r="FC252">
        <v>37.2102</v>
      </c>
      <c r="FD252" s="4">
        <f t="shared" si="259"/>
        <v>0.22326119999999999</v>
      </c>
      <c r="FE252" s="4">
        <f t="shared" si="226"/>
        <v>186.30430263023661</v>
      </c>
      <c r="FG252" s="64">
        <v>46753</v>
      </c>
      <c r="FH252" s="2">
        <v>0.54583333333333328</v>
      </c>
      <c r="FI252">
        <v>47160</v>
      </c>
      <c r="FJ252">
        <v>22.057600000000001</v>
      </c>
      <c r="FK252" s="4">
        <f t="shared" si="260"/>
        <v>0.13234560000000001</v>
      </c>
      <c r="FL252" s="4">
        <f t="shared" si="227"/>
        <v>30.211021993104005</v>
      </c>
      <c r="FN252" s="64">
        <v>39083</v>
      </c>
      <c r="FO252" s="2">
        <v>0.54583333333333328</v>
      </c>
      <c r="FP252">
        <v>47160</v>
      </c>
      <c r="FQ252">
        <v>22.590399999999999</v>
      </c>
      <c r="FR252" s="4">
        <f t="shared" si="261"/>
        <v>0.13554239999999998</v>
      </c>
      <c r="FS252" s="4">
        <f t="shared" si="228"/>
        <v>33.095236608628248</v>
      </c>
      <c r="FU252" s="64">
        <v>47362</v>
      </c>
      <c r="FV252" s="2">
        <v>0.54583333333333328</v>
      </c>
      <c r="FW252">
        <v>47160</v>
      </c>
      <c r="FX252">
        <v>33.4848</v>
      </c>
      <c r="FY252" s="4">
        <f t="shared" si="262"/>
        <v>0.20090879999999997</v>
      </c>
      <c r="FZ252" s="4">
        <f t="shared" si="229"/>
        <v>86.634820440000013</v>
      </c>
      <c r="GB252" s="64">
        <v>47362</v>
      </c>
      <c r="GC252" s="2">
        <v>0.54583333333333328</v>
      </c>
      <c r="GD252">
        <v>47160</v>
      </c>
      <c r="GE252">
        <v>28.731999999999999</v>
      </c>
      <c r="GF252" s="4">
        <f t="shared" si="263"/>
        <v>0.17239200000000002</v>
      </c>
      <c r="GG252" s="4">
        <f t="shared" si="230"/>
        <v>59.193300311999998</v>
      </c>
      <c r="GI252" s="64">
        <v>47362</v>
      </c>
      <c r="GJ252" s="2">
        <v>0.54583333333333328</v>
      </c>
      <c r="GK252">
        <v>47160</v>
      </c>
      <c r="GL252">
        <v>24.790199999999999</v>
      </c>
      <c r="GM252" s="4">
        <f t="shared" si="264"/>
        <v>0.14874119999999999</v>
      </c>
      <c r="GN252" s="4">
        <f t="shared" si="231"/>
        <v>40.58693857259999</v>
      </c>
      <c r="GP252" s="64">
        <v>38961</v>
      </c>
      <c r="GQ252" s="2">
        <v>0.54583333333333328</v>
      </c>
      <c r="GR252">
        <v>47160</v>
      </c>
      <c r="GS252">
        <v>24.481000000000002</v>
      </c>
      <c r="GT252" s="4">
        <f t="shared" si="265"/>
        <v>0.14688600000000002</v>
      </c>
      <c r="GU252" s="4">
        <f t="shared" si="232"/>
        <v>40.018731637919984</v>
      </c>
      <c r="GW252" s="64">
        <v>46753</v>
      </c>
      <c r="GX252" s="2">
        <v>0.54583333333333328</v>
      </c>
      <c r="GY252">
        <v>47160</v>
      </c>
      <c r="GZ252">
        <v>31.246200000000002</v>
      </c>
      <c r="HA252" s="4">
        <f t="shared" si="266"/>
        <v>0.18747720000000001</v>
      </c>
      <c r="HB252" s="4">
        <f t="shared" si="233"/>
        <v>71.628249989999972</v>
      </c>
      <c r="HD252" s="64">
        <v>39083</v>
      </c>
      <c r="HE252" s="2">
        <v>0.54583333333333328</v>
      </c>
      <c r="HF252">
        <v>47160</v>
      </c>
      <c r="HG252">
        <v>30.909800000000001</v>
      </c>
      <c r="HH252" s="4">
        <f t="shared" si="267"/>
        <v>0.18545880000000001</v>
      </c>
      <c r="HI252" s="4">
        <f t="shared" si="234"/>
        <v>75.044471606448028</v>
      </c>
      <c r="HK252" s="64">
        <v>46753</v>
      </c>
      <c r="HL252" s="2">
        <v>0.54583333333333328</v>
      </c>
      <c r="HM252">
        <v>47160</v>
      </c>
      <c r="HN252">
        <v>23.747399999999999</v>
      </c>
      <c r="HO252" s="4">
        <f t="shared" si="268"/>
        <v>0.14248439999999998</v>
      </c>
      <c r="HP252" s="4">
        <f t="shared" si="235"/>
        <v>35.949876891000009</v>
      </c>
      <c r="HR252" s="64">
        <v>39083</v>
      </c>
      <c r="HS252" s="2">
        <v>0.54583333333333328</v>
      </c>
      <c r="HT252">
        <v>47160</v>
      </c>
      <c r="HU252">
        <v>23.797799999999999</v>
      </c>
      <c r="HV252" s="4">
        <f t="shared" si="269"/>
        <v>0.14278679999999999</v>
      </c>
      <c r="HW252" s="4">
        <f t="shared" si="236"/>
        <v>36.986104731830636</v>
      </c>
    </row>
    <row r="253" spans="1:233" x14ac:dyDescent="0.3">
      <c r="B253" s="63">
        <v>47362</v>
      </c>
      <c r="C253" s="2">
        <v>0.54652777777777783</v>
      </c>
      <c r="D253">
        <v>47220</v>
      </c>
      <c r="E253" s="4">
        <v>217.88</v>
      </c>
      <c r="F253" s="4">
        <f t="shared" si="237"/>
        <v>1.3072799999999998</v>
      </c>
      <c r="G253" s="4">
        <f t="shared" si="204"/>
        <v>282.36697595999988</v>
      </c>
      <c r="I253" s="64">
        <v>47362</v>
      </c>
      <c r="J253" s="2">
        <v>0.54652777777777783</v>
      </c>
      <c r="K253">
        <v>47220</v>
      </c>
      <c r="L253">
        <v>43.876800000000003</v>
      </c>
      <c r="M253" s="4">
        <f t="shared" si="238"/>
        <v>0.26326080000000002</v>
      </c>
      <c r="N253" s="4">
        <f t="shared" si="205"/>
        <v>205.14592724400001</v>
      </c>
      <c r="P253" s="64">
        <v>38961</v>
      </c>
      <c r="Q253" s="2">
        <v>0.54652777777777783</v>
      </c>
      <c r="R253">
        <v>47220</v>
      </c>
      <c r="S253">
        <v>42.673499999999997</v>
      </c>
      <c r="T253" s="4">
        <f t="shared" si="239"/>
        <v>0.25604099999999996</v>
      </c>
      <c r="U253" s="4">
        <f t="shared" si="206"/>
        <v>186.50470224452354</v>
      </c>
      <c r="W253" s="64">
        <v>47362</v>
      </c>
      <c r="X253" s="2">
        <v>0.54652777777777783</v>
      </c>
      <c r="Y253">
        <v>47220</v>
      </c>
      <c r="Z253">
        <v>39.0398</v>
      </c>
      <c r="AA253" s="4">
        <f t="shared" si="240"/>
        <v>0.2342388</v>
      </c>
      <c r="AB253" s="4">
        <f t="shared" si="207"/>
        <v>138.36710982599996</v>
      </c>
      <c r="AD253" s="64">
        <v>38961</v>
      </c>
      <c r="AE253" s="2">
        <v>0.54652777777777783</v>
      </c>
      <c r="AF253">
        <v>47220</v>
      </c>
      <c r="AG253">
        <v>37.5916</v>
      </c>
      <c r="AH253" s="4">
        <f t="shared" si="241"/>
        <v>0.22554960000000002</v>
      </c>
      <c r="AI253" s="4">
        <f t="shared" si="208"/>
        <v>92.951194441836464</v>
      </c>
      <c r="AK253" s="64">
        <v>46753</v>
      </c>
      <c r="AL253" s="2">
        <v>0.54652777777777783</v>
      </c>
      <c r="AM253">
        <v>47220</v>
      </c>
      <c r="AN253">
        <v>45.898899999999998</v>
      </c>
      <c r="AO253" s="4">
        <f t="shared" si="242"/>
        <v>0.27539339999999995</v>
      </c>
      <c r="AP253" s="4">
        <f t="shared" si="209"/>
        <v>205.98514824000017</v>
      </c>
      <c r="AR253" s="64">
        <v>39083</v>
      </c>
      <c r="AS253" s="2">
        <v>0.54652777777777783</v>
      </c>
      <c r="AT253">
        <v>47220</v>
      </c>
      <c r="AU253">
        <v>43.084299999999999</v>
      </c>
      <c r="AV253" s="4">
        <f t="shared" si="243"/>
        <v>0.25850579999999995</v>
      </c>
      <c r="AW253" s="4">
        <f t="shared" si="210"/>
        <v>187.77562308557995</v>
      </c>
      <c r="AY253" s="64">
        <v>46753</v>
      </c>
      <c r="AZ253" s="2">
        <v>0.54652777777777783</v>
      </c>
      <c r="BA253">
        <v>47220</v>
      </c>
      <c r="BB253">
        <v>35.195999999999998</v>
      </c>
      <c r="BC253" s="4">
        <f t="shared" si="244"/>
        <v>0.211176</v>
      </c>
      <c r="BD253" s="4">
        <f t="shared" si="211"/>
        <v>71.839425989999967</v>
      </c>
      <c r="BF253" s="64">
        <v>39083</v>
      </c>
      <c r="BG253" s="2">
        <v>0.54652777777777783</v>
      </c>
      <c r="BH253">
        <v>47220</v>
      </c>
      <c r="BI253">
        <v>34.908799999999999</v>
      </c>
      <c r="BJ253" s="4">
        <f t="shared" si="245"/>
        <v>0.20945279999999999</v>
      </c>
      <c r="BK253" s="4">
        <f t="shared" si="212"/>
        <v>75.253924406448022</v>
      </c>
      <c r="BM253" s="64">
        <v>47362</v>
      </c>
      <c r="BN253" s="2">
        <v>0.54652777777777783</v>
      </c>
      <c r="BO253">
        <v>47220</v>
      </c>
      <c r="BP253">
        <v>43.4649</v>
      </c>
      <c r="BQ253" s="4">
        <f t="shared" si="246"/>
        <v>0.2607894</v>
      </c>
      <c r="BR253" s="4">
        <f t="shared" si="213"/>
        <v>196.83351307055995</v>
      </c>
      <c r="BT253" s="64">
        <v>38961</v>
      </c>
      <c r="BU253" s="2">
        <v>0.54652777777777783</v>
      </c>
      <c r="BV253">
        <v>47220</v>
      </c>
      <c r="BW253">
        <v>42.673499999999997</v>
      </c>
      <c r="BX253" s="4">
        <f t="shared" si="247"/>
        <v>0.25604099999999996</v>
      </c>
      <c r="BY253" s="4">
        <f t="shared" si="214"/>
        <v>184.57429895999999</v>
      </c>
      <c r="CA253" s="64">
        <v>47362</v>
      </c>
      <c r="CB253" s="2">
        <v>0.54652777777777783</v>
      </c>
      <c r="CC253">
        <v>47220</v>
      </c>
      <c r="CD253">
        <v>35.006399999999999</v>
      </c>
      <c r="CE253" s="4">
        <f t="shared" si="248"/>
        <v>0.21003839999999999</v>
      </c>
      <c r="CF253" s="4">
        <f t="shared" si="215"/>
        <v>102.81163010345999</v>
      </c>
      <c r="CH253" s="64">
        <v>38961</v>
      </c>
      <c r="CI253" s="2">
        <v>0.54652777777777783</v>
      </c>
      <c r="CJ253">
        <v>47220</v>
      </c>
      <c r="CK253">
        <v>33.417499999999997</v>
      </c>
      <c r="CL253" s="4">
        <f t="shared" si="249"/>
        <v>0.20050499999999999</v>
      </c>
      <c r="CM253" s="4">
        <f t="shared" si="216"/>
        <v>60.203716692000022</v>
      </c>
      <c r="CO253" s="64">
        <v>46753</v>
      </c>
      <c r="CP253" s="2">
        <v>0.54652777777777783</v>
      </c>
      <c r="CQ253">
        <v>47220</v>
      </c>
      <c r="CR253">
        <v>43.612400000000001</v>
      </c>
      <c r="CS253" s="4">
        <f t="shared" si="250"/>
        <v>0.26167439999999997</v>
      </c>
      <c r="CT253" s="4">
        <f t="shared" si="217"/>
        <v>195.1877088594</v>
      </c>
      <c r="CV253" s="64">
        <v>39083</v>
      </c>
      <c r="CW253" s="2">
        <v>0.54652777777777783</v>
      </c>
      <c r="CX253">
        <v>47220</v>
      </c>
      <c r="CY253">
        <v>43.0824</v>
      </c>
      <c r="CZ253" s="4">
        <f t="shared" si="251"/>
        <v>0.25849439999999996</v>
      </c>
      <c r="DA253" s="4">
        <f t="shared" si="218"/>
        <v>186.64587231723058</v>
      </c>
      <c r="DC253" s="64">
        <v>46753</v>
      </c>
      <c r="DD253" s="2">
        <v>0.54652777777777783</v>
      </c>
      <c r="DE253">
        <v>47220</v>
      </c>
      <c r="DF253">
        <v>28.575700000000001</v>
      </c>
      <c r="DG253" s="4">
        <f t="shared" si="252"/>
        <v>0.17145420000000003</v>
      </c>
      <c r="DH253" s="4">
        <f t="shared" si="219"/>
        <v>42.601493824799988</v>
      </c>
      <c r="DJ253" s="64">
        <v>39083</v>
      </c>
      <c r="DK253" s="2">
        <v>0.54652777777777783</v>
      </c>
      <c r="DL253">
        <v>47220</v>
      </c>
      <c r="DM253">
        <v>29.034400000000002</v>
      </c>
      <c r="DN253" s="4">
        <f t="shared" si="253"/>
        <v>0.17420640000000001</v>
      </c>
      <c r="DO253" s="4">
        <f t="shared" si="220"/>
        <v>46.168007015876803</v>
      </c>
      <c r="DQ253" s="64">
        <v>47362</v>
      </c>
      <c r="DR253" s="2">
        <v>0.54652777777777783</v>
      </c>
      <c r="DS253">
        <v>47220</v>
      </c>
      <c r="DT253">
        <v>43.457500000000003</v>
      </c>
      <c r="DU253" s="4">
        <f t="shared" si="254"/>
        <v>0.260745</v>
      </c>
      <c r="DV253" s="4">
        <f t="shared" si="221"/>
        <v>195.16377329295</v>
      </c>
      <c r="DX253" s="64">
        <v>38961</v>
      </c>
      <c r="DY253" s="2">
        <v>0.54652777777777783</v>
      </c>
      <c r="DZ253">
        <v>47220</v>
      </c>
      <c r="EA253">
        <v>42.673499999999997</v>
      </c>
      <c r="EB253" s="4">
        <f t="shared" si="255"/>
        <v>0.25604099999999996</v>
      </c>
      <c r="EC253" s="4">
        <f t="shared" si="222"/>
        <v>184.38491089199994</v>
      </c>
      <c r="EE253" s="64">
        <v>47362</v>
      </c>
      <c r="EF253" s="2">
        <v>0.54652777777777783</v>
      </c>
      <c r="EG253">
        <v>47220</v>
      </c>
      <c r="EH253">
        <v>31.7316</v>
      </c>
      <c r="EI253" s="4">
        <f t="shared" si="256"/>
        <v>0.19038959999999999</v>
      </c>
      <c r="EJ253" s="4">
        <f t="shared" si="223"/>
        <v>82.95386184001201</v>
      </c>
      <c r="EL253" s="64">
        <v>38961</v>
      </c>
      <c r="EM253" s="2">
        <v>0.54652777777777783</v>
      </c>
      <c r="EN253">
        <v>47220</v>
      </c>
      <c r="EO253">
        <v>29.920200000000001</v>
      </c>
      <c r="EP253" s="4">
        <f t="shared" si="257"/>
        <v>0.17952120000000002</v>
      </c>
      <c r="EQ253" s="4">
        <f t="shared" si="224"/>
        <v>44.432957485199985</v>
      </c>
      <c r="ES253" s="64">
        <v>46753</v>
      </c>
      <c r="ET253" s="2">
        <v>0.54652777777777783</v>
      </c>
      <c r="EU253">
        <v>47220</v>
      </c>
      <c r="EV253">
        <v>43.552100000000003</v>
      </c>
      <c r="EW253" s="4">
        <f t="shared" si="258"/>
        <v>0.26131260000000001</v>
      </c>
      <c r="EX253" s="4">
        <f t="shared" si="225"/>
        <v>192.63419851152011</v>
      </c>
      <c r="EZ253" s="64">
        <v>39083</v>
      </c>
      <c r="FA253" s="2">
        <v>0.54652777777777783</v>
      </c>
      <c r="FB253">
        <v>47220</v>
      </c>
      <c r="FC253">
        <v>43.0824</v>
      </c>
      <c r="FD253" s="4">
        <f t="shared" si="259"/>
        <v>0.25849439999999996</v>
      </c>
      <c r="FE253" s="4">
        <f t="shared" si="226"/>
        <v>186.5627970302366</v>
      </c>
      <c r="FG253" s="64">
        <v>46753</v>
      </c>
      <c r="FH253" s="2">
        <v>0.54652777777777783</v>
      </c>
      <c r="FI253">
        <v>47220</v>
      </c>
      <c r="FJ253">
        <v>23.947800000000001</v>
      </c>
      <c r="FK253" s="4">
        <f t="shared" si="260"/>
        <v>0.1436868</v>
      </c>
      <c r="FL253" s="4">
        <f t="shared" si="227"/>
        <v>30.354708793104006</v>
      </c>
      <c r="FN253" s="64">
        <v>39083</v>
      </c>
      <c r="FO253" s="2">
        <v>0.54652777777777783</v>
      </c>
      <c r="FP253">
        <v>47220</v>
      </c>
      <c r="FQ253">
        <v>24.588200000000001</v>
      </c>
      <c r="FR253" s="4">
        <f t="shared" si="261"/>
        <v>0.1475292</v>
      </c>
      <c r="FS253" s="4">
        <f t="shared" si="228"/>
        <v>33.242765808628249</v>
      </c>
      <c r="FU253" s="64">
        <v>47362</v>
      </c>
      <c r="FV253" s="2">
        <v>0.54652777777777783</v>
      </c>
      <c r="FW253">
        <v>47220</v>
      </c>
      <c r="FX253">
        <v>37.621299999999998</v>
      </c>
      <c r="FY253" s="4">
        <f t="shared" si="262"/>
        <v>0.22572779999999998</v>
      </c>
      <c r="FZ253" s="4">
        <f t="shared" si="229"/>
        <v>86.860548240000014</v>
      </c>
      <c r="GB253" s="64">
        <v>47362</v>
      </c>
      <c r="GC253" s="2">
        <v>0.54652777777777783</v>
      </c>
      <c r="GD253">
        <v>47220</v>
      </c>
      <c r="GE253">
        <v>32.108899999999998</v>
      </c>
      <c r="GF253" s="4">
        <f t="shared" si="263"/>
        <v>0.1926534</v>
      </c>
      <c r="GG253" s="4">
        <f t="shared" si="230"/>
        <v>59.385953711999996</v>
      </c>
      <c r="GI253" s="64">
        <v>47362</v>
      </c>
      <c r="GJ253" s="2">
        <v>0.54652777777777783</v>
      </c>
      <c r="GK253">
        <v>47220</v>
      </c>
      <c r="GL253">
        <v>27.259599999999999</v>
      </c>
      <c r="GM253" s="4">
        <f t="shared" si="264"/>
        <v>0.1635576</v>
      </c>
      <c r="GN253" s="4">
        <f t="shared" si="231"/>
        <v>40.750496172599988</v>
      </c>
      <c r="GP253" s="64">
        <v>38961</v>
      </c>
      <c r="GQ253" s="2">
        <v>0.54652777777777783</v>
      </c>
      <c r="GR253">
        <v>47220</v>
      </c>
      <c r="GS253">
        <v>26.881900000000002</v>
      </c>
      <c r="GT253" s="4">
        <f t="shared" si="265"/>
        <v>0.1612914</v>
      </c>
      <c r="GU253" s="4">
        <f t="shared" si="232"/>
        <v>40.180023037919987</v>
      </c>
      <c r="GW253" s="64">
        <v>46753</v>
      </c>
      <c r="GX253" s="2">
        <v>0.54652777777777783</v>
      </c>
      <c r="GY253">
        <v>47220</v>
      </c>
      <c r="GZ253">
        <v>35.195999999999998</v>
      </c>
      <c r="HA253" s="4">
        <f t="shared" si="266"/>
        <v>0.211176</v>
      </c>
      <c r="HB253" s="4">
        <f t="shared" si="233"/>
        <v>71.839425989999967</v>
      </c>
      <c r="HD253" s="64">
        <v>39083</v>
      </c>
      <c r="HE253" s="2">
        <v>0.54652777777777783</v>
      </c>
      <c r="HF253">
        <v>47220</v>
      </c>
      <c r="HG253">
        <v>34.908799999999999</v>
      </c>
      <c r="HH253" s="4">
        <f t="shared" si="267"/>
        <v>0.20945279999999999</v>
      </c>
      <c r="HI253" s="4">
        <f t="shared" si="234"/>
        <v>75.253924406448022</v>
      </c>
      <c r="HK253" s="64">
        <v>46753</v>
      </c>
      <c r="HL253" s="2">
        <v>0.54652777777777783</v>
      </c>
      <c r="HM253">
        <v>47220</v>
      </c>
      <c r="HN253">
        <v>25.9849</v>
      </c>
      <c r="HO253" s="4">
        <f t="shared" si="268"/>
        <v>0.1559094</v>
      </c>
      <c r="HP253" s="4">
        <f t="shared" si="235"/>
        <v>36.105786291000008</v>
      </c>
      <c r="HR253" s="64">
        <v>39083</v>
      </c>
      <c r="HS253" s="2">
        <v>0.54652777777777783</v>
      </c>
      <c r="HT253">
        <v>47220</v>
      </c>
      <c r="HU253">
        <v>26.0459</v>
      </c>
      <c r="HV253" s="4">
        <f t="shared" si="269"/>
        <v>0.15627539999999998</v>
      </c>
      <c r="HW253" s="4">
        <f t="shared" si="236"/>
        <v>37.142380131830635</v>
      </c>
    </row>
    <row r="254" spans="1:233" x14ac:dyDescent="0.3">
      <c r="B254" s="63">
        <v>47362</v>
      </c>
      <c r="C254" s="2">
        <v>0.54722222222222217</v>
      </c>
      <c r="D254">
        <v>47280</v>
      </c>
      <c r="E254" s="4">
        <v>221.55099999999999</v>
      </c>
      <c r="F254" s="4">
        <f t="shared" si="237"/>
        <v>1.3293060000000001</v>
      </c>
      <c r="G254" s="4">
        <f t="shared" si="204"/>
        <v>283.69628195999985</v>
      </c>
      <c r="I254" s="64">
        <v>47362</v>
      </c>
      <c r="J254" s="2">
        <v>0.54722222222222217</v>
      </c>
      <c r="K254">
        <v>47280</v>
      </c>
      <c r="L254">
        <v>49.768799999999999</v>
      </c>
      <c r="M254" s="4">
        <f t="shared" si="238"/>
        <v>0.29861280000000001</v>
      </c>
      <c r="N254" s="4">
        <f t="shared" si="205"/>
        <v>205.44454004400001</v>
      </c>
      <c r="P254" s="64">
        <v>38961</v>
      </c>
      <c r="Q254" s="2">
        <v>0.54722222222222217</v>
      </c>
      <c r="R254">
        <v>47280</v>
      </c>
      <c r="S254">
        <v>48.356699999999996</v>
      </c>
      <c r="T254" s="4">
        <f t="shared" si="239"/>
        <v>0.29014019999999996</v>
      </c>
      <c r="U254" s="4">
        <f t="shared" si="206"/>
        <v>186.79484244452354</v>
      </c>
      <c r="W254" s="64">
        <v>47362</v>
      </c>
      <c r="X254" s="2">
        <v>0.54722222222222217</v>
      </c>
      <c r="Y254">
        <v>47280</v>
      </c>
      <c r="Z254">
        <v>43.698999999999998</v>
      </c>
      <c r="AA254" s="4">
        <f t="shared" si="240"/>
        <v>0.26219399999999998</v>
      </c>
      <c r="AB254" s="4">
        <f t="shared" si="207"/>
        <v>138.62930382599995</v>
      </c>
      <c r="AD254" s="64">
        <v>38961</v>
      </c>
      <c r="AE254" s="2">
        <v>0.54722222222222217</v>
      </c>
      <c r="AF254">
        <v>47280</v>
      </c>
      <c r="AG254">
        <v>41.944099999999999</v>
      </c>
      <c r="AH254" s="4">
        <f t="shared" si="241"/>
        <v>0.25166460000000002</v>
      </c>
      <c r="AI254" s="4">
        <f t="shared" si="208"/>
        <v>93.202859041836462</v>
      </c>
      <c r="AK254" s="64">
        <v>46753</v>
      </c>
      <c r="AL254" s="2">
        <v>0.54722222222222217</v>
      </c>
      <c r="AM254">
        <v>47280</v>
      </c>
      <c r="AN254">
        <v>51.779699999999998</v>
      </c>
      <c r="AO254" s="4">
        <f t="shared" si="242"/>
        <v>0.31067819999999996</v>
      </c>
      <c r="AP254" s="4">
        <f t="shared" si="209"/>
        <v>206.29582644000018</v>
      </c>
      <c r="AR254" s="64">
        <v>39083</v>
      </c>
      <c r="AS254" s="2">
        <v>0.54722222222222217</v>
      </c>
      <c r="AT254">
        <v>47280</v>
      </c>
      <c r="AU254">
        <v>48.865299999999998</v>
      </c>
      <c r="AV254" s="4">
        <f t="shared" si="243"/>
        <v>0.2931918</v>
      </c>
      <c r="AW254" s="4">
        <f t="shared" si="210"/>
        <v>188.06881488557994</v>
      </c>
      <c r="AY254" s="64">
        <v>46753</v>
      </c>
      <c r="AZ254" s="2">
        <v>0.54722222222222217</v>
      </c>
      <c r="BA254">
        <v>47280</v>
      </c>
      <c r="BB254">
        <v>38.875999999999998</v>
      </c>
      <c r="BC254" s="4">
        <f t="shared" si="244"/>
        <v>0.23325599999999999</v>
      </c>
      <c r="BD254" s="4">
        <f t="shared" si="211"/>
        <v>72.072681989999964</v>
      </c>
      <c r="BF254" s="64">
        <v>39083</v>
      </c>
      <c r="BG254" s="2">
        <v>0.54722222222222217</v>
      </c>
      <c r="BH254">
        <v>47280</v>
      </c>
      <c r="BI254">
        <v>38.636499999999998</v>
      </c>
      <c r="BJ254" s="4">
        <f t="shared" si="245"/>
        <v>0.231819</v>
      </c>
      <c r="BK254" s="4">
        <f t="shared" si="212"/>
        <v>75.485743406448023</v>
      </c>
      <c r="BM254" s="64">
        <v>47362</v>
      </c>
      <c r="BN254" s="2">
        <v>0.54722222222222217</v>
      </c>
      <c r="BO254">
        <v>47280</v>
      </c>
      <c r="BP254">
        <v>49.362200000000001</v>
      </c>
      <c r="BQ254" s="4">
        <f t="shared" si="246"/>
        <v>0.29617319999999997</v>
      </c>
      <c r="BR254" s="4">
        <f t="shared" si="213"/>
        <v>197.12968627055994</v>
      </c>
      <c r="BT254" s="64">
        <v>38961</v>
      </c>
      <c r="BU254" s="2">
        <v>0.54722222222222217</v>
      </c>
      <c r="BV254">
        <v>47280</v>
      </c>
      <c r="BW254">
        <v>48.356699999999996</v>
      </c>
      <c r="BX254" s="4">
        <f t="shared" si="247"/>
        <v>0.29014019999999996</v>
      </c>
      <c r="BY254" s="4">
        <f t="shared" si="214"/>
        <v>184.86443915999999</v>
      </c>
      <c r="CA254" s="64">
        <v>47362</v>
      </c>
      <c r="CB254" s="2">
        <v>0.54722222222222217</v>
      </c>
      <c r="CC254">
        <v>47280</v>
      </c>
      <c r="CD254">
        <v>38.747100000000003</v>
      </c>
      <c r="CE254" s="4">
        <f t="shared" si="248"/>
        <v>0.23248260000000004</v>
      </c>
      <c r="CF254" s="4">
        <f t="shared" si="215"/>
        <v>103.04411270345999</v>
      </c>
      <c r="CH254" s="64">
        <v>38961</v>
      </c>
      <c r="CI254" s="2">
        <v>0.54722222222222217</v>
      </c>
      <c r="CJ254">
        <v>47280</v>
      </c>
      <c r="CK254">
        <v>36.7834</v>
      </c>
      <c r="CL254" s="4">
        <f t="shared" si="249"/>
        <v>0.22070039999999999</v>
      </c>
      <c r="CM254" s="4">
        <f t="shared" si="216"/>
        <v>60.42441709200002</v>
      </c>
      <c r="CO254" s="64">
        <v>46753</v>
      </c>
      <c r="CP254" s="2">
        <v>0.54722222222222217</v>
      </c>
      <c r="CQ254">
        <v>47280</v>
      </c>
      <c r="CR254">
        <v>49.521999999999998</v>
      </c>
      <c r="CS254" s="4">
        <f t="shared" si="250"/>
        <v>0.29713200000000001</v>
      </c>
      <c r="CT254" s="4">
        <f t="shared" si="217"/>
        <v>195.48484085940001</v>
      </c>
      <c r="CV254" s="64">
        <v>39083</v>
      </c>
      <c r="CW254" s="2">
        <v>0.54722222222222217</v>
      </c>
      <c r="CX254">
        <v>47280</v>
      </c>
      <c r="CY254">
        <v>48.863399999999999</v>
      </c>
      <c r="CZ254" s="4">
        <f t="shared" si="251"/>
        <v>0.29318040000000001</v>
      </c>
      <c r="DA254" s="4">
        <f t="shared" si="218"/>
        <v>186.9390527172306</v>
      </c>
      <c r="DC254" s="64">
        <v>46753</v>
      </c>
      <c r="DD254" s="2">
        <v>0.54722222222222217</v>
      </c>
      <c r="DE254">
        <v>47280</v>
      </c>
      <c r="DF254">
        <v>30.9711</v>
      </c>
      <c r="DG254" s="4">
        <f t="shared" si="252"/>
        <v>0.18582660000000001</v>
      </c>
      <c r="DH254" s="4">
        <f t="shared" si="219"/>
        <v>42.787320424799987</v>
      </c>
      <c r="DJ254" s="64">
        <v>39083</v>
      </c>
      <c r="DK254" s="2">
        <v>0.54722222222222217</v>
      </c>
      <c r="DL254">
        <v>47280</v>
      </c>
      <c r="DM254">
        <v>31.5182</v>
      </c>
      <c r="DN254" s="4">
        <f t="shared" si="253"/>
        <v>0.18910920000000001</v>
      </c>
      <c r="DO254" s="4">
        <f t="shared" si="220"/>
        <v>46.3571162158768</v>
      </c>
      <c r="DQ254" s="64">
        <v>47362</v>
      </c>
      <c r="DR254" s="2">
        <v>0.54722222222222217</v>
      </c>
      <c r="DS254">
        <v>47280</v>
      </c>
      <c r="DT254">
        <v>49.354900000000001</v>
      </c>
      <c r="DU254" s="4">
        <f t="shared" si="254"/>
        <v>0.29612939999999999</v>
      </c>
      <c r="DV254" s="4">
        <f t="shared" si="221"/>
        <v>195.45990269295001</v>
      </c>
      <c r="DX254" s="64">
        <v>38961</v>
      </c>
      <c r="DY254" s="2">
        <v>0.54722222222222217</v>
      </c>
      <c r="DZ254">
        <v>47280</v>
      </c>
      <c r="EA254">
        <v>48.356699999999996</v>
      </c>
      <c r="EB254" s="4">
        <f t="shared" si="255"/>
        <v>0.29014019999999996</v>
      </c>
      <c r="EC254" s="4">
        <f t="shared" si="222"/>
        <v>184.67505109199993</v>
      </c>
      <c r="EE254" s="64">
        <v>47362</v>
      </c>
      <c r="EF254" s="2">
        <v>0.54722222222222217</v>
      </c>
      <c r="EG254">
        <v>47280</v>
      </c>
      <c r="EH254">
        <v>34.746200000000002</v>
      </c>
      <c r="EI254" s="4">
        <f t="shared" si="256"/>
        <v>0.20847720000000003</v>
      </c>
      <c r="EJ254" s="4">
        <f t="shared" si="223"/>
        <v>83.162339040012014</v>
      </c>
      <c r="EL254" s="64">
        <v>38961</v>
      </c>
      <c r="EM254" s="2">
        <v>0.54722222222222217</v>
      </c>
      <c r="EN254">
        <v>47280</v>
      </c>
      <c r="EO254">
        <v>32.540300000000002</v>
      </c>
      <c r="EP254" s="4">
        <f t="shared" si="257"/>
        <v>0.19524180000000002</v>
      </c>
      <c r="EQ254" s="4">
        <f t="shared" si="224"/>
        <v>44.628199285199983</v>
      </c>
      <c r="ES254" s="64">
        <v>46753</v>
      </c>
      <c r="ET254" s="2">
        <v>0.54722222222222217</v>
      </c>
      <c r="EU254">
        <v>47280</v>
      </c>
      <c r="EV254">
        <v>49.462400000000002</v>
      </c>
      <c r="EW254" s="4">
        <f t="shared" si="258"/>
        <v>0.29677439999999999</v>
      </c>
      <c r="EX254" s="4">
        <f t="shared" si="225"/>
        <v>192.93097291152012</v>
      </c>
      <c r="EZ254" s="64">
        <v>39083</v>
      </c>
      <c r="FA254" s="2">
        <v>0.54722222222222217</v>
      </c>
      <c r="FB254">
        <v>47280</v>
      </c>
      <c r="FC254">
        <v>48.863399999999999</v>
      </c>
      <c r="FD254" s="4">
        <f t="shared" si="259"/>
        <v>0.29318040000000001</v>
      </c>
      <c r="FE254" s="4">
        <f t="shared" si="226"/>
        <v>186.85597743023661</v>
      </c>
      <c r="FG254" s="64">
        <v>46753</v>
      </c>
      <c r="FH254" s="2">
        <v>0.54722222222222217</v>
      </c>
      <c r="FI254">
        <v>47280</v>
      </c>
      <c r="FJ254">
        <v>25.532699999999998</v>
      </c>
      <c r="FK254" s="4">
        <f t="shared" si="260"/>
        <v>0.15319619999999998</v>
      </c>
      <c r="FL254" s="4">
        <f t="shared" si="227"/>
        <v>30.507904993104006</v>
      </c>
      <c r="FN254" s="64">
        <v>39083</v>
      </c>
      <c r="FO254" s="2">
        <v>0.54722222222222217</v>
      </c>
      <c r="FP254">
        <v>47280</v>
      </c>
      <c r="FQ254">
        <v>26.276</v>
      </c>
      <c r="FR254" s="4">
        <f t="shared" si="261"/>
        <v>0.15765599999999999</v>
      </c>
      <c r="FS254" s="4">
        <f t="shared" si="228"/>
        <v>33.400421808628252</v>
      </c>
      <c r="FU254" s="64">
        <v>47362</v>
      </c>
      <c r="FV254" s="2">
        <v>0.54722222222222217</v>
      </c>
      <c r="FW254">
        <v>47280</v>
      </c>
      <c r="FX254">
        <v>41.511600000000001</v>
      </c>
      <c r="FY254" s="4">
        <f t="shared" si="262"/>
        <v>0.2490696</v>
      </c>
      <c r="FZ254" s="4">
        <f t="shared" si="229"/>
        <v>87.109617840000013</v>
      </c>
      <c r="GB254" s="64">
        <v>47362</v>
      </c>
      <c r="GC254" s="2">
        <v>0.54722222222222217</v>
      </c>
      <c r="GD254">
        <v>47280</v>
      </c>
      <c r="GE254">
        <v>35.184800000000003</v>
      </c>
      <c r="GF254" s="4">
        <f t="shared" si="263"/>
        <v>0.21110880000000001</v>
      </c>
      <c r="GG254" s="4">
        <f t="shared" si="230"/>
        <v>59.597062511999994</v>
      </c>
      <c r="GI254" s="64">
        <v>47362</v>
      </c>
      <c r="GJ254" s="2">
        <v>0.54722222222222217</v>
      </c>
      <c r="GK254">
        <v>47280</v>
      </c>
      <c r="GL254">
        <v>29.409600000000001</v>
      </c>
      <c r="GM254" s="4">
        <f t="shared" si="264"/>
        <v>0.17645760000000002</v>
      </c>
      <c r="GN254" s="4">
        <f t="shared" si="231"/>
        <v>40.926953772599987</v>
      </c>
      <c r="GP254" s="64">
        <v>38961</v>
      </c>
      <c r="GQ254" s="2">
        <v>0.54722222222222217</v>
      </c>
      <c r="GR254">
        <v>47280</v>
      </c>
      <c r="GS254">
        <v>28.9634</v>
      </c>
      <c r="GT254" s="4">
        <f t="shared" si="265"/>
        <v>0.1737804</v>
      </c>
      <c r="GU254" s="4">
        <f t="shared" si="232"/>
        <v>40.353803437919986</v>
      </c>
      <c r="GW254" s="64">
        <v>46753</v>
      </c>
      <c r="GX254" s="2">
        <v>0.54722222222222217</v>
      </c>
      <c r="GY254">
        <v>47280</v>
      </c>
      <c r="GZ254">
        <v>38.875999999999998</v>
      </c>
      <c r="HA254" s="4">
        <f t="shared" si="266"/>
        <v>0.23325599999999999</v>
      </c>
      <c r="HB254" s="4">
        <f t="shared" si="233"/>
        <v>72.072681989999964</v>
      </c>
      <c r="HD254" s="64">
        <v>39083</v>
      </c>
      <c r="HE254" s="2">
        <v>0.54722222222222217</v>
      </c>
      <c r="HF254">
        <v>47280</v>
      </c>
      <c r="HG254">
        <v>38.636499999999998</v>
      </c>
      <c r="HH254" s="4">
        <f t="shared" si="267"/>
        <v>0.231819</v>
      </c>
      <c r="HI254" s="4">
        <f t="shared" si="234"/>
        <v>75.485743406448023</v>
      </c>
      <c r="HK254" s="64">
        <v>46753</v>
      </c>
      <c r="HL254" s="2">
        <v>0.54722222222222217</v>
      </c>
      <c r="HM254">
        <v>47280</v>
      </c>
      <c r="HN254">
        <v>27.905100000000001</v>
      </c>
      <c r="HO254" s="4">
        <f t="shared" si="268"/>
        <v>0.16743059999999998</v>
      </c>
      <c r="HP254" s="4">
        <f t="shared" si="235"/>
        <v>36.273216891000011</v>
      </c>
      <c r="HR254" s="64">
        <v>39083</v>
      </c>
      <c r="HS254" s="2">
        <v>0.54722222222222217</v>
      </c>
      <c r="HT254">
        <v>47280</v>
      </c>
      <c r="HU254">
        <v>27.975999999999999</v>
      </c>
      <c r="HV254" s="4">
        <f t="shared" si="269"/>
        <v>0.16785600000000001</v>
      </c>
      <c r="HW254" s="4">
        <f t="shared" si="236"/>
        <v>37.310236131830635</v>
      </c>
    </row>
    <row r="255" spans="1:233" x14ac:dyDescent="0.3">
      <c r="B255" s="63">
        <v>47362</v>
      </c>
      <c r="C255" s="2">
        <v>0.54791666666666672</v>
      </c>
      <c r="D255">
        <v>47340</v>
      </c>
      <c r="E255" s="4">
        <v>225.173</v>
      </c>
      <c r="F255" s="4">
        <f t="shared" si="237"/>
        <v>1.3510380000000002</v>
      </c>
      <c r="G255" s="4">
        <f t="shared" si="204"/>
        <v>285.04731995999987</v>
      </c>
      <c r="I255" s="64">
        <v>47362</v>
      </c>
      <c r="J255" s="2">
        <v>0.54791666666666672</v>
      </c>
      <c r="K255">
        <v>47340</v>
      </c>
      <c r="L255">
        <v>55.585099999999997</v>
      </c>
      <c r="M255" s="4">
        <f t="shared" si="238"/>
        <v>0.33351059999999999</v>
      </c>
      <c r="N255" s="4">
        <f t="shared" si="205"/>
        <v>205.77805064400002</v>
      </c>
      <c r="P255" s="64">
        <v>38961</v>
      </c>
      <c r="Q255" s="2">
        <v>0.54791666666666672</v>
      </c>
      <c r="R255">
        <v>47340</v>
      </c>
      <c r="S255">
        <v>53.943100000000001</v>
      </c>
      <c r="T255" s="4">
        <f t="shared" si="239"/>
        <v>0.32365859999999996</v>
      </c>
      <c r="U255" s="4">
        <f t="shared" si="206"/>
        <v>187.11850104452353</v>
      </c>
      <c r="W255" s="64">
        <v>47362</v>
      </c>
      <c r="X255" s="2">
        <v>0.54791666666666672</v>
      </c>
      <c r="Y255">
        <v>47340</v>
      </c>
      <c r="Z255">
        <v>48.163600000000002</v>
      </c>
      <c r="AA255" s="4">
        <f t="shared" si="240"/>
        <v>0.28898160000000001</v>
      </c>
      <c r="AB255" s="4">
        <f t="shared" si="207"/>
        <v>138.91828542599995</v>
      </c>
      <c r="AD255" s="64">
        <v>38961</v>
      </c>
      <c r="AE255" s="2">
        <v>0.54791666666666672</v>
      </c>
      <c r="AF255">
        <v>47340</v>
      </c>
      <c r="AG255">
        <v>46.075499999999998</v>
      </c>
      <c r="AH255" s="4">
        <f t="shared" si="241"/>
        <v>0.27645299999999995</v>
      </c>
      <c r="AI255" s="4">
        <f t="shared" si="208"/>
        <v>93.479312041836465</v>
      </c>
      <c r="AK255" s="64">
        <v>46753</v>
      </c>
      <c r="AL255" s="2">
        <v>0.54791666666666672</v>
      </c>
      <c r="AM255">
        <v>47340</v>
      </c>
      <c r="AN255">
        <v>57.585799999999999</v>
      </c>
      <c r="AO255" s="4">
        <f t="shared" si="242"/>
        <v>0.34551479999999996</v>
      </c>
      <c r="AP255" s="4">
        <f t="shared" si="209"/>
        <v>206.64134124000017</v>
      </c>
      <c r="AR255" s="64">
        <v>39083</v>
      </c>
      <c r="AS255" s="2">
        <v>0.54791666666666672</v>
      </c>
      <c r="AT255">
        <v>47340</v>
      </c>
      <c r="AU255">
        <v>54.556399999999996</v>
      </c>
      <c r="AV255" s="4">
        <f t="shared" si="243"/>
        <v>0.32733839999999997</v>
      </c>
      <c r="AW255" s="4">
        <f t="shared" si="210"/>
        <v>188.39615328557994</v>
      </c>
      <c r="AY255" s="64">
        <v>46753</v>
      </c>
      <c r="AZ255" s="2">
        <v>0.54791666666666672</v>
      </c>
      <c r="BA255">
        <v>47340</v>
      </c>
      <c r="BB255">
        <v>42.304900000000004</v>
      </c>
      <c r="BC255" s="4">
        <f t="shared" si="244"/>
        <v>0.25382940000000004</v>
      </c>
      <c r="BD255" s="4">
        <f t="shared" si="211"/>
        <v>72.326511389999965</v>
      </c>
      <c r="BF255" s="64">
        <v>39083</v>
      </c>
      <c r="BG255" s="2">
        <v>0.54791666666666672</v>
      </c>
      <c r="BH255">
        <v>47340</v>
      </c>
      <c r="BI255">
        <v>42.111400000000003</v>
      </c>
      <c r="BJ255" s="4">
        <f t="shared" si="245"/>
        <v>0.25266840000000002</v>
      </c>
      <c r="BK255" s="4">
        <f t="shared" si="212"/>
        <v>75.738411806448028</v>
      </c>
      <c r="BM255" s="64">
        <v>47362</v>
      </c>
      <c r="BN255" s="2">
        <v>0.54791666666666672</v>
      </c>
      <c r="BO255">
        <v>47340</v>
      </c>
      <c r="BP255">
        <v>55.183700000000002</v>
      </c>
      <c r="BQ255" s="4">
        <f t="shared" si="246"/>
        <v>0.33110220000000001</v>
      </c>
      <c r="BR255" s="4">
        <f t="shared" si="213"/>
        <v>197.46078847055995</v>
      </c>
      <c r="BT255" s="64">
        <v>38961</v>
      </c>
      <c r="BU255" s="2">
        <v>0.54791666666666672</v>
      </c>
      <c r="BV255">
        <v>47340</v>
      </c>
      <c r="BW255">
        <v>53.943100000000001</v>
      </c>
      <c r="BX255" s="4">
        <f t="shared" si="247"/>
        <v>0.32365859999999996</v>
      </c>
      <c r="BY255" s="4">
        <f t="shared" si="214"/>
        <v>185.18809775999998</v>
      </c>
      <c r="CA255" s="64">
        <v>47362</v>
      </c>
      <c r="CB255" s="2">
        <v>0.54791666666666672</v>
      </c>
      <c r="CC255">
        <v>47340</v>
      </c>
      <c r="CD255">
        <v>42.231400000000001</v>
      </c>
      <c r="CE255" s="4">
        <f t="shared" si="248"/>
        <v>0.25338840000000001</v>
      </c>
      <c r="CF255" s="4">
        <f t="shared" si="215"/>
        <v>103.29750110345999</v>
      </c>
      <c r="CH255" s="64">
        <v>38961</v>
      </c>
      <c r="CI255" s="2">
        <v>0.54791666666666672</v>
      </c>
      <c r="CJ255">
        <v>47340</v>
      </c>
      <c r="CK255">
        <v>39.871499999999997</v>
      </c>
      <c r="CL255" s="4">
        <f t="shared" si="249"/>
        <v>0.23922899999999997</v>
      </c>
      <c r="CM255" s="4">
        <f t="shared" si="216"/>
        <v>60.663646092000022</v>
      </c>
      <c r="CO255" s="64">
        <v>46753</v>
      </c>
      <c r="CP255" s="2">
        <v>0.54791666666666672</v>
      </c>
      <c r="CQ255">
        <v>47340</v>
      </c>
      <c r="CR255">
        <v>55.3566</v>
      </c>
      <c r="CS255" s="4">
        <f t="shared" si="250"/>
        <v>0.33213959999999998</v>
      </c>
      <c r="CT255" s="4">
        <f t="shared" si="217"/>
        <v>195.81698045940001</v>
      </c>
      <c r="CV255" s="64">
        <v>39083</v>
      </c>
      <c r="CW255" s="2">
        <v>0.54791666666666672</v>
      </c>
      <c r="CX255">
        <v>47340</v>
      </c>
      <c r="CY255">
        <v>54.554499999999997</v>
      </c>
      <c r="CZ255" s="4">
        <f t="shared" si="251"/>
        <v>0.32732699999999998</v>
      </c>
      <c r="DA255" s="4">
        <f t="shared" si="218"/>
        <v>187.26637971723059</v>
      </c>
      <c r="DC255" s="64">
        <v>46753</v>
      </c>
      <c r="DD255" s="2">
        <v>0.54791666666666672</v>
      </c>
      <c r="DE255">
        <v>47340</v>
      </c>
      <c r="DF255">
        <v>33.085700000000003</v>
      </c>
      <c r="DG255" s="4">
        <f t="shared" si="252"/>
        <v>0.1985142</v>
      </c>
      <c r="DH255" s="4">
        <f t="shared" si="219"/>
        <v>42.985834624799985</v>
      </c>
      <c r="DJ255" s="64">
        <v>39083</v>
      </c>
      <c r="DK255" s="2">
        <v>0.54791666666666672</v>
      </c>
      <c r="DL255">
        <v>47340</v>
      </c>
      <c r="DM255">
        <v>33.720100000000002</v>
      </c>
      <c r="DN255" s="4">
        <f t="shared" si="253"/>
        <v>0.20232060000000002</v>
      </c>
      <c r="DO255" s="4">
        <f t="shared" si="220"/>
        <v>46.559436815876801</v>
      </c>
      <c r="DQ255" s="64">
        <v>47362</v>
      </c>
      <c r="DR255" s="2">
        <v>0.54791666666666672</v>
      </c>
      <c r="DS255">
        <v>47340</v>
      </c>
      <c r="DT255">
        <v>55.176499999999997</v>
      </c>
      <c r="DU255" s="4">
        <f t="shared" si="254"/>
        <v>0.33105899999999994</v>
      </c>
      <c r="DV255" s="4">
        <f t="shared" si="221"/>
        <v>195.79096169295002</v>
      </c>
      <c r="DX255" s="64">
        <v>38961</v>
      </c>
      <c r="DY255" s="2">
        <v>0.54791666666666672</v>
      </c>
      <c r="DZ255">
        <v>47340</v>
      </c>
      <c r="EA255">
        <v>53.943100000000001</v>
      </c>
      <c r="EB255" s="4">
        <f t="shared" si="255"/>
        <v>0.32365859999999996</v>
      </c>
      <c r="EC255" s="4">
        <f t="shared" si="222"/>
        <v>184.99870969199992</v>
      </c>
      <c r="EE255" s="64">
        <v>47362</v>
      </c>
      <c r="EF255" s="2">
        <v>0.54791666666666672</v>
      </c>
      <c r="EG255">
        <v>47340</v>
      </c>
      <c r="EH255">
        <v>37.4773</v>
      </c>
      <c r="EI255" s="4">
        <f t="shared" si="256"/>
        <v>0.2248638</v>
      </c>
      <c r="EJ255" s="4">
        <f t="shared" si="223"/>
        <v>83.387202840012009</v>
      </c>
      <c r="EL255" s="64">
        <v>38961</v>
      </c>
      <c r="EM255" s="2">
        <v>0.54791666666666672</v>
      </c>
      <c r="EN255">
        <v>47340</v>
      </c>
      <c r="EO255">
        <v>34.864800000000002</v>
      </c>
      <c r="EP255" s="4">
        <f t="shared" si="257"/>
        <v>0.20918880000000001</v>
      </c>
      <c r="EQ255" s="4">
        <f t="shared" si="224"/>
        <v>44.837388085199983</v>
      </c>
      <c r="ES255" s="64">
        <v>46753</v>
      </c>
      <c r="ET255" s="2">
        <v>0.54791666666666672</v>
      </c>
      <c r="EU255">
        <v>47340</v>
      </c>
      <c r="EV255">
        <v>55.297800000000002</v>
      </c>
      <c r="EW255" s="4">
        <f t="shared" si="258"/>
        <v>0.33178680000000005</v>
      </c>
      <c r="EX255" s="4">
        <f t="shared" si="225"/>
        <v>193.26275971152012</v>
      </c>
      <c r="EZ255" s="64">
        <v>39083</v>
      </c>
      <c r="FA255" s="2">
        <v>0.54791666666666672</v>
      </c>
      <c r="FB255">
        <v>47340</v>
      </c>
      <c r="FC255">
        <v>54.554499999999997</v>
      </c>
      <c r="FD255" s="4">
        <f t="shared" si="259"/>
        <v>0.32732699999999998</v>
      </c>
      <c r="FE255" s="4">
        <f t="shared" si="226"/>
        <v>187.1833044302366</v>
      </c>
      <c r="FG255" s="64">
        <v>46753</v>
      </c>
      <c r="FH255" s="2">
        <v>0.54791666666666672</v>
      </c>
      <c r="FI255">
        <v>47340</v>
      </c>
      <c r="FJ255">
        <v>26.862300000000001</v>
      </c>
      <c r="FK255" s="4">
        <f t="shared" si="260"/>
        <v>0.16117380000000001</v>
      </c>
      <c r="FL255" s="4">
        <f t="shared" si="227"/>
        <v>30.669078793104006</v>
      </c>
      <c r="FN255" s="64">
        <v>39083</v>
      </c>
      <c r="FO255" s="2">
        <v>0.54791666666666672</v>
      </c>
      <c r="FP255">
        <v>47340</v>
      </c>
      <c r="FQ255">
        <v>27.7026</v>
      </c>
      <c r="FR255" s="4">
        <f t="shared" si="261"/>
        <v>0.16621559999999999</v>
      </c>
      <c r="FS255" s="4">
        <f t="shared" si="228"/>
        <v>33.566637408628253</v>
      </c>
      <c r="FU255" s="64">
        <v>47362</v>
      </c>
      <c r="FV255" s="2">
        <v>0.54791666666666672</v>
      </c>
      <c r="FW255">
        <v>47340</v>
      </c>
      <c r="FX255">
        <v>45.168500000000002</v>
      </c>
      <c r="FY255" s="4">
        <f t="shared" si="262"/>
        <v>0.271011</v>
      </c>
      <c r="FZ255" s="4">
        <f t="shared" si="229"/>
        <v>87.380628840000014</v>
      </c>
      <c r="GB255" s="64">
        <v>47362</v>
      </c>
      <c r="GC255" s="2">
        <v>0.54791666666666672</v>
      </c>
      <c r="GD255">
        <v>47340</v>
      </c>
      <c r="GE255">
        <v>37.984999999999999</v>
      </c>
      <c r="GF255" s="4">
        <f t="shared" si="263"/>
        <v>0.22791</v>
      </c>
      <c r="GG255" s="4">
        <f t="shared" si="230"/>
        <v>59.824972511999995</v>
      </c>
      <c r="GI255" s="64">
        <v>47362</v>
      </c>
      <c r="GJ255" s="2">
        <v>0.54791666666666672</v>
      </c>
      <c r="GK255">
        <v>47340</v>
      </c>
      <c r="GL255">
        <v>31.2803</v>
      </c>
      <c r="GM255" s="4">
        <f t="shared" si="264"/>
        <v>0.18768179999999998</v>
      </c>
      <c r="GN255" s="4">
        <f t="shared" si="231"/>
        <v>41.114635572599987</v>
      </c>
      <c r="GP255" s="64">
        <v>38961</v>
      </c>
      <c r="GQ255" s="2">
        <v>0.54791666666666672</v>
      </c>
      <c r="GR255">
        <v>47340</v>
      </c>
      <c r="GS255">
        <v>30.7684</v>
      </c>
      <c r="GT255" s="4">
        <f t="shared" si="265"/>
        <v>0.18461040000000001</v>
      </c>
      <c r="GU255" s="4">
        <f t="shared" si="232"/>
        <v>40.538413837919983</v>
      </c>
      <c r="GW255" s="64">
        <v>46753</v>
      </c>
      <c r="GX255" s="2">
        <v>0.54791666666666672</v>
      </c>
      <c r="GY255">
        <v>47340</v>
      </c>
      <c r="GZ255">
        <v>42.304900000000004</v>
      </c>
      <c r="HA255" s="4">
        <f t="shared" si="266"/>
        <v>0.25382940000000004</v>
      </c>
      <c r="HB255" s="4">
        <f t="shared" si="233"/>
        <v>72.326511389999965</v>
      </c>
      <c r="HD255" s="64">
        <v>39083</v>
      </c>
      <c r="HE255" s="2">
        <v>0.54791666666666672</v>
      </c>
      <c r="HF255">
        <v>47340</v>
      </c>
      <c r="HG255">
        <v>42.111400000000003</v>
      </c>
      <c r="HH255" s="4">
        <f t="shared" si="267"/>
        <v>0.25266840000000002</v>
      </c>
      <c r="HI255" s="4">
        <f t="shared" si="234"/>
        <v>75.738411806448028</v>
      </c>
      <c r="HK255" s="64">
        <v>46753</v>
      </c>
      <c r="HL255" s="2">
        <v>0.54791666666666672</v>
      </c>
      <c r="HM255">
        <v>47340</v>
      </c>
      <c r="HN255">
        <v>29.5534</v>
      </c>
      <c r="HO255" s="4">
        <f t="shared" si="268"/>
        <v>0.17732040000000002</v>
      </c>
      <c r="HP255" s="4">
        <f t="shared" si="235"/>
        <v>36.45053729100001</v>
      </c>
      <c r="HR255" s="64">
        <v>39083</v>
      </c>
      <c r="HS255" s="2">
        <v>0.54791666666666672</v>
      </c>
      <c r="HT255">
        <v>47340</v>
      </c>
      <c r="HU255">
        <v>29.633099999999999</v>
      </c>
      <c r="HV255" s="4">
        <f t="shared" si="269"/>
        <v>0.1777986</v>
      </c>
      <c r="HW255" s="4">
        <f t="shared" si="236"/>
        <v>37.488034731830638</v>
      </c>
    </row>
    <row r="256" spans="1:233" x14ac:dyDescent="0.3">
      <c r="B256" s="63">
        <v>47362</v>
      </c>
      <c r="C256" s="2">
        <v>0.54861111111111105</v>
      </c>
      <c r="D256">
        <v>47400</v>
      </c>
      <c r="E256" s="4">
        <v>228.74600000000001</v>
      </c>
      <c r="F256" s="4">
        <f t="shared" si="237"/>
        <v>1.372476</v>
      </c>
      <c r="G256" s="4">
        <f t="shared" si="204"/>
        <v>286.41979595999987</v>
      </c>
      <c r="I256" s="64">
        <v>47362</v>
      </c>
      <c r="J256" s="2">
        <v>0.54861111111111105</v>
      </c>
      <c r="K256">
        <v>47400</v>
      </c>
      <c r="L256">
        <v>61.326599999999999</v>
      </c>
      <c r="M256" s="4">
        <f t="shared" si="238"/>
        <v>0.3679596</v>
      </c>
      <c r="N256" s="4">
        <f t="shared" si="205"/>
        <v>206.14601024400002</v>
      </c>
      <c r="P256" s="64">
        <v>38961</v>
      </c>
      <c r="Q256" s="2">
        <v>0.54861111111111105</v>
      </c>
      <c r="R256">
        <v>47400</v>
      </c>
      <c r="S256">
        <v>59.434600000000003</v>
      </c>
      <c r="T256" s="4">
        <f t="shared" si="239"/>
        <v>0.35660760000000002</v>
      </c>
      <c r="U256" s="4">
        <f t="shared" si="206"/>
        <v>187.47510864452352</v>
      </c>
      <c r="W256" s="64">
        <v>47362</v>
      </c>
      <c r="X256" s="2">
        <v>0.54861111111111105</v>
      </c>
      <c r="Y256">
        <v>47400</v>
      </c>
      <c r="Z256">
        <v>52.441200000000002</v>
      </c>
      <c r="AA256" s="4">
        <f t="shared" si="240"/>
        <v>0.31464719999999996</v>
      </c>
      <c r="AB256" s="4">
        <f t="shared" si="207"/>
        <v>139.23293262599995</v>
      </c>
      <c r="AD256" s="64">
        <v>38961</v>
      </c>
      <c r="AE256" s="2">
        <v>0.54861111111111105</v>
      </c>
      <c r="AF256">
        <v>47400</v>
      </c>
      <c r="AG256">
        <v>49.995899999999999</v>
      </c>
      <c r="AH256" s="4">
        <f t="shared" si="241"/>
        <v>0.2999754</v>
      </c>
      <c r="AI256" s="4">
        <f t="shared" si="208"/>
        <v>93.779287441836459</v>
      </c>
      <c r="AK256" s="64">
        <v>46753</v>
      </c>
      <c r="AL256" s="2">
        <v>0.54861111111111105</v>
      </c>
      <c r="AM256">
        <v>47400</v>
      </c>
      <c r="AN256">
        <v>63.318300000000001</v>
      </c>
      <c r="AO256" s="4">
        <f t="shared" si="242"/>
        <v>0.37990980000000002</v>
      </c>
      <c r="AP256" s="4">
        <f t="shared" si="209"/>
        <v>207.02125104000018</v>
      </c>
      <c r="AR256" s="64">
        <v>39083</v>
      </c>
      <c r="AS256" s="2">
        <v>0.54861111111111105</v>
      </c>
      <c r="AT256">
        <v>47400</v>
      </c>
      <c r="AU256">
        <v>60.1586</v>
      </c>
      <c r="AV256" s="4">
        <f t="shared" si="243"/>
        <v>0.36095160000000004</v>
      </c>
      <c r="AW256" s="4">
        <f t="shared" si="210"/>
        <v>188.75710488557993</v>
      </c>
      <c r="AY256" s="64">
        <v>46753</v>
      </c>
      <c r="AZ256" s="2">
        <v>0.54861111111111105</v>
      </c>
      <c r="BA256">
        <v>47400</v>
      </c>
      <c r="BB256">
        <v>45.500300000000003</v>
      </c>
      <c r="BC256" s="4">
        <f t="shared" si="244"/>
        <v>0.27300180000000002</v>
      </c>
      <c r="BD256" s="4">
        <f t="shared" si="211"/>
        <v>72.599513189999968</v>
      </c>
      <c r="BF256" s="64">
        <v>39083</v>
      </c>
      <c r="BG256" s="2">
        <v>0.54861111111111105</v>
      </c>
      <c r="BH256">
        <v>47400</v>
      </c>
      <c r="BI256">
        <v>45.3506</v>
      </c>
      <c r="BJ256" s="4">
        <f t="shared" si="245"/>
        <v>0.2721036</v>
      </c>
      <c r="BK256" s="4">
        <f t="shared" si="212"/>
        <v>76.010515406448022</v>
      </c>
      <c r="BM256" s="64">
        <v>47362</v>
      </c>
      <c r="BN256" s="2">
        <v>0.54861111111111105</v>
      </c>
      <c r="BO256">
        <v>47400</v>
      </c>
      <c r="BP256">
        <v>60.930300000000003</v>
      </c>
      <c r="BQ256" s="4">
        <f t="shared" si="246"/>
        <v>0.36558180000000001</v>
      </c>
      <c r="BR256" s="4">
        <f t="shared" si="213"/>
        <v>197.82637027055995</v>
      </c>
      <c r="BT256" s="64">
        <v>38961</v>
      </c>
      <c r="BU256" s="2">
        <v>0.54861111111111105</v>
      </c>
      <c r="BV256">
        <v>47400</v>
      </c>
      <c r="BW256">
        <v>59.434600000000003</v>
      </c>
      <c r="BX256" s="4">
        <f t="shared" si="247"/>
        <v>0.35660760000000002</v>
      </c>
      <c r="BY256" s="4">
        <f t="shared" si="214"/>
        <v>185.54470535999997</v>
      </c>
      <c r="CA256" s="64">
        <v>47362</v>
      </c>
      <c r="CB256" s="2">
        <v>0.54861111111111105</v>
      </c>
      <c r="CC256">
        <v>47400</v>
      </c>
      <c r="CD256">
        <v>45.475999999999999</v>
      </c>
      <c r="CE256" s="4">
        <f t="shared" si="248"/>
        <v>0.27285599999999999</v>
      </c>
      <c r="CF256" s="4">
        <f t="shared" si="215"/>
        <v>103.57035710346</v>
      </c>
      <c r="CH256" s="64">
        <v>38961</v>
      </c>
      <c r="CI256" s="2">
        <v>0.54861111111111105</v>
      </c>
      <c r="CJ256">
        <v>47400</v>
      </c>
      <c r="CK256">
        <v>42.702399999999997</v>
      </c>
      <c r="CL256" s="4">
        <f t="shared" si="249"/>
        <v>0.25621439999999995</v>
      </c>
      <c r="CM256" s="4">
        <f t="shared" si="216"/>
        <v>60.919860492000019</v>
      </c>
      <c r="CO256" s="64">
        <v>46753</v>
      </c>
      <c r="CP256" s="2">
        <v>0.54861111111111105</v>
      </c>
      <c r="CQ256">
        <v>47400</v>
      </c>
      <c r="CR256">
        <v>61.117199999999997</v>
      </c>
      <c r="CS256" s="4">
        <f t="shared" si="250"/>
        <v>0.36670319999999995</v>
      </c>
      <c r="CT256" s="4">
        <f t="shared" si="217"/>
        <v>196.1836836594</v>
      </c>
      <c r="CV256" s="64">
        <v>39083</v>
      </c>
      <c r="CW256" s="2">
        <v>0.54861111111111105</v>
      </c>
      <c r="CX256">
        <v>47400</v>
      </c>
      <c r="CY256">
        <v>60.156700000000001</v>
      </c>
      <c r="CZ256" s="4">
        <f t="shared" si="251"/>
        <v>0.36094020000000004</v>
      </c>
      <c r="DA256" s="4">
        <f t="shared" si="218"/>
        <v>187.62731991723058</v>
      </c>
      <c r="DC256" s="64">
        <v>46753</v>
      </c>
      <c r="DD256" s="2">
        <v>0.54861111111111105</v>
      </c>
      <c r="DE256">
        <v>47400</v>
      </c>
      <c r="DF256">
        <v>34.952800000000003</v>
      </c>
      <c r="DG256" s="4">
        <f t="shared" si="252"/>
        <v>0.20971680000000004</v>
      </c>
      <c r="DH256" s="4">
        <f t="shared" si="219"/>
        <v>43.195551424799987</v>
      </c>
      <c r="DJ256" s="64">
        <v>39083</v>
      </c>
      <c r="DK256" s="2">
        <v>0.54861111111111105</v>
      </c>
      <c r="DL256">
        <v>47400</v>
      </c>
      <c r="DM256">
        <v>35.6723</v>
      </c>
      <c r="DN256" s="4">
        <f t="shared" si="253"/>
        <v>0.2140338</v>
      </c>
      <c r="DO256" s="4">
        <f t="shared" si="220"/>
        <v>46.773470615876803</v>
      </c>
      <c r="DQ256" s="64">
        <v>47362</v>
      </c>
      <c r="DR256" s="2">
        <v>0.54861111111111105</v>
      </c>
      <c r="DS256">
        <v>47400</v>
      </c>
      <c r="DT256">
        <v>60.923200000000001</v>
      </c>
      <c r="DU256" s="4">
        <f t="shared" si="254"/>
        <v>0.36553920000000001</v>
      </c>
      <c r="DV256" s="4">
        <f t="shared" si="221"/>
        <v>196.15650089295002</v>
      </c>
      <c r="DX256" s="64">
        <v>38961</v>
      </c>
      <c r="DY256" s="2">
        <v>0.54861111111111105</v>
      </c>
      <c r="DZ256">
        <v>47400</v>
      </c>
      <c r="EA256">
        <v>59.434600000000003</v>
      </c>
      <c r="EB256" s="4">
        <f t="shared" si="255"/>
        <v>0.35660760000000002</v>
      </c>
      <c r="EC256" s="4">
        <f t="shared" si="222"/>
        <v>185.35531729199991</v>
      </c>
      <c r="EE256" s="64">
        <v>47362</v>
      </c>
      <c r="EF256" s="2">
        <v>0.54861111111111105</v>
      </c>
      <c r="EG256">
        <v>47400</v>
      </c>
      <c r="EH256">
        <v>39.950400000000002</v>
      </c>
      <c r="EI256" s="4">
        <f t="shared" si="256"/>
        <v>0.23970240000000001</v>
      </c>
      <c r="EJ256" s="4">
        <f t="shared" si="223"/>
        <v>83.626905240012007</v>
      </c>
      <c r="EL256" s="64">
        <v>38961</v>
      </c>
      <c r="EM256" s="2">
        <v>0.54861111111111105</v>
      </c>
      <c r="EN256">
        <v>47400</v>
      </c>
      <c r="EO256">
        <v>36.9238</v>
      </c>
      <c r="EP256" s="4">
        <f t="shared" si="257"/>
        <v>0.22154280000000001</v>
      </c>
      <c r="EQ256" s="4">
        <f t="shared" si="224"/>
        <v>45.058930885199985</v>
      </c>
      <c r="ES256" s="64">
        <v>46753</v>
      </c>
      <c r="ET256" s="2">
        <v>0.54861111111111105</v>
      </c>
      <c r="EU256">
        <v>47400</v>
      </c>
      <c r="EV256">
        <v>61.059100000000001</v>
      </c>
      <c r="EW256" s="4">
        <f t="shared" si="258"/>
        <v>0.36635459999999997</v>
      </c>
      <c r="EX256" s="4">
        <f t="shared" si="225"/>
        <v>193.62911431152011</v>
      </c>
      <c r="EZ256" s="64">
        <v>39083</v>
      </c>
      <c r="FA256" s="2">
        <v>0.54861111111111105</v>
      </c>
      <c r="FB256">
        <v>47400</v>
      </c>
      <c r="FC256">
        <v>60.156700000000001</v>
      </c>
      <c r="FD256" s="4">
        <f t="shared" si="259"/>
        <v>0.36094020000000004</v>
      </c>
      <c r="FE256" s="4">
        <f t="shared" si="226"/>
        <v>187.54424463023659</v>
      </c>
      <c r="FG256" s="64">
        <v>46753</v>
      </c>
      <c r="FH256" s="2">
        <v>0.54861111111111105</v>
      </c>
      <c r="FI256">
        <v>47400</v>
      </c>
      <c r="FJ256">
        <v>27.978200000000001</v>
      </c>
      <c r="FK256" s="4">
        <f t="shared" si="260"/>
        <v>0.16786920000000002</v>
      </c>
      <c r="FL256" s="4">
        <f t="shared" si="227"/>
        <v>30.836947993104005</v>
      </c>
      <c r="FN256" s="64">
        <v>39083</v>
      </c>
      <c r="FO256" s="2">
        <v>0.54861111111111105</v>
      </c>
      <c r="FP256">
        <v>47400</v>
      </c>
      <c r="FQ256">
        <v>28.908799999999999</v>
      </c>
      <c r="FR256" s="4">
        <f t="shared" si="261"/>
        <v>0.17345279999999999</v>
      </c>
      <c r="FS256" s="4">
        <f t="shared" si="228"/>
        <v>33.740090208628253</v>
      </c>
      <c r="FU256" s="64">
        <v>47362</v>
      </c>
      <c r="FV256" s="2">
        <v>0.54861111111111105</v>
      </c>
      <c r="FW256">
        <v>47400</v>
      </c>
      <c r="FX256">
        <v>48.605899999999998</v>
      </c>
      <c r="FY256" s="4">
        <f t="shared" si="262"/>
        <v>0.29163539999999999</v>
      </c>
      <c r="FZ256" s="4">
        <f t="shared" si="229"/>
        <v>87.672264240000018</v>
      </c>
      <c r="GB256" s="64">
        <v>47362</v>
      </c>
      <c r="GC256" s="2">
        <v>0.54861111111111105</v>
      </c>
      <c r="GD256">
        <v>47400</v>
      </c>
      <c r="GE256">
        <v>40.534100000000002</v>
      </c>
      <c r="GF256" s="4">
        <f t="shared" si="263"/>
        <v>0.24320459999999999</v>
      </c>
      <c r="GG256" s="4">
        <f t="shared" si="230"/>
        <v>60.068177111999994</v>
      </c>
      <c r="GI256" s="64">
        <v>47362</v>
      </c>
      <c r="GJ256" s="2">
        <v>0.54861111111111105</v>
      </c>
      <c r="GK256">
        <v>47400</v>
      </c>
      <c r="GL256">
        <v>32.908000000000001</v>
      </c>
      <c r="GM256" s="4">
        <f t="shared" si="264"/>
        <v>0.19744800000000001</v>
      </c>
      <c r="GN256" s="4">
        <f t="shared" si="231"/>
        <v>41.312083572599988</v>
      </c>
      <c r="GP256" s="64">
        <v>38961</v>
      </c>
      <c r="GQ256" s="2">
        <v>0.54861111111111105</v>
      </c>
      <c r="GR256">
        <v>47400</v>
      </c>
      <c r="GS256">
        <v>32.333599999999997</v>
      </c>
      <c r="GT256" s="4">
        <f t="shared" si="265"/>
        <v>0.19400159999999997</v>
      </c>
      <c r="GU256" s="4">
        <f t="shared" si="232"/>
        <v>40.732415437919983</v>
      </c>
      <c r="GW256" s="64">
        <v>46753</v>
      </c>
      <c r="GX256" s="2">
        <v>0.54861111111111105</v>
      </c>
      <c r="GY256">
        <v>47400</v>
      </c>
      <c r="GZ256">
        <v>45.500300000000003</v>
      </c>
      <c r="HA256" s="4">
        <f t="shared" si="266"/>
        <v>0.27300180000000002</v>
      </c>
      <c r="HB256" s="4">
        <f t="shared" si="233"/>
        <v>72.599513189999968</v>
      </c>
      <c r="HD256" s="64">
        <v>39083</v>
      </c>
      <c r="HE256" s="2">
        <v>0.54861111111111105</v>
      </c>
      <c r="HF256">
        <v>47400</v>
      </c>
      <c r="HG256">
        <v>45.3506</v>
      </c>
      <c r="HH256" s="4">
        <f t="shared" si="267"/>
        <v>0.2721036</v>
      </c>
      <c r="HI256" s="4">
        <f t="shared" si="234"/>
        <v>76.010515406448022</v>
      </c>
      <c r="HK256" s="64">
        <v>46753</v>
      </c>
      <c r="HL256" s="2">
        <v>0.54861111111111105</v>
      </c>
      <c r="HM256">
        <v>47400</v>
      </c>
      <c r="HN256">
        <v>30.968399999999999</v>
      </c>
      <c r="HO256" s="4">
        <f t="shared" si="268"/>
        <v>0.18581040000000001</v>
      </c>
      <c r="HP256" s="4">
        <f t="shared" si="235"/>
        <v>36.636347691000012</v>
      </c>
      <c r="HR256" s="64">
        <v>39083</v>
      </c>
      <c r="HS256" s="2">
        <v>0.54861111111111105</v>
      </c>
      <c r="HT256">
        <v>47400</v>
      </c>
      <c r="HU256">
        <v>31.055900000000001</v>
      </c>
      <c r="HV256" s="4">
        <f t="shared" si="269"/>
        <v>0.18633540000000001</v>
      </c>
      <c r="HW256" s="4">
        <f t="shared" si="236"/>
        <v>37.674370131830635</v>
      </c>
    </row>
    <row r="257" spans="2:231" x14ac:dyDescent="0.3">
      <c r="B257" s="63">
        <v>47362</v>
      </c>
      <c r="C257" s="2">
        <v>0.5493055555555556</v>
      </c>
      <c r="D257">
        <v>47460</v>
      </c>
      <c r="E257" s="4">
        <v>232.27199999999999</v>
      </c>
      <c r="F257" s="4">
        <f t="shared" si="237"/>
        <v>1.393632</v>
      </c>
      <c r="G257" s="4">
        <f t="shared" si="204"/>
        <v>287.8134279599999</v>
      </c>
      <c r="I257" s="64">
        <v>47362</v>
      </c>
      <c r="J257" s="2">
        <v>0.5493055555555556</v>
      </c>
      <c r="K257">
        <v>47460</v>
      </c>
      <c r="L257">
        <v>66.994200000000006</v>
      </c>
      <c r="M257" s="4">
        <f t="shared" si="238"/>
        <v>0.40196520000000002</v>
      </c>
      <c r="N257" s="4">
        <f t="shared" si="205"/>
        <v>206.54797544400003</v>
      </c>
      <c r="P257" s="64">
        <v>38961</v>
      </c>
      <c r="Q257" s="2">
        <v>0.5493055555555556</v>
      </c>
      <c r="R257">
        <v>47460</v>
      </c>
      <c r="S257">
        <v>64.833299999999994</v>
      </c>
      <c r="T257" s="4">
        <f t="shared" si="239"/>
        <v>0.38899979999999995</v>
      </c>
      <c r="U257" s="4">
        <f t="shared" si="206"/>
        <v>187.86410844452351</v>
      </c>
      <c r="W257" s="64">
        <v>47362</v>
      </c>
      <c r="X257" s="2">
        <v>0.5493055555555556</v>
      </c>
      <c r="Y257">
        <v>47460</v>
      </c>
      <c r="Z257">
        <v>56.539099999999998</v>
      </c>
      <c r="AA257" s="4">
        <f t="shared" si="240"/>
        <v>0.3392346</v>
      </c>
      <c r="AB257" s="4">
        <f t="shared" si="207"/>
        <v>139.57216722599995</v>
      </c>
      <c r="AD257" s="64">
        <v>38961</v>
      </c>
      <c r="AE257" s="2">
        <v>0.5493055555555556</v>
      </c>
      <c r="AF257">
        <v>47460</v>
      </c>
      <c r="AG257">
        <v>53.7149</v>
      </c>
      <c r="AH257" s="4">
        <f t="shared" si="241"/>
        <v>0.3222894</v>
      </c>
      <c r="AI257" s="4">
        <f t="shared" si="208"/>
        <v>94.101576841836462</v>
      </c>
      <c r="AK257" s="64">
        <v>46753</v>
      </c>
      <c r="AL257" s="2">
        <v>0.5493055555555556</v>
      </c>
      <c r="AM257">
        <v>47460</v>
      </c>
      <c r="AN257">
        <v>68.977900000000005</v>
      </c>
      <c r="AO257" s="4">
        <f t="shared" si="242"/>
        <v>0.4138674</v>
      </c>
      <c r="AP257" s="4">
        <f t="shared" si="209"/>
        <v>207.43511844000017</v>
      </c>
      <c r="AR257" s="64">
        <v>39083</v>
      </c>
      <c r="AS257" s="2">
        <v>0.5493055555555556</v>
      </c>
      <c r="AT257">
        <v>47460</v>
      </c>
      <c r="AU257">
        <v>65.673000000000002</v>
      </c>
      <c r="AV257" s="4">
        <f t="shared" si="243"/>
        <v>0.394038</v>
      </c>
      <c r="AW257" s="4">
        <f t="shared" si="210"/>
        <v>189.15114288557993</v>
      </c>
      <c r="AY257" s="64">
        <v>46753</v>
      </c>
      <c r="AZ257" s="2">
        <v>0.5493055555555556</v>
      </c>
      <c r="BA257">
        <v>47460</v>
      </c>
      <c r="BB257">
        <v>48.478400000000001</v>
      </c>
      <c r="BC257" s="4">
        <f t="shared" si="244"/>
        <v>0.29087039999999997</v>
      </c>
      <c r="BD257" s="4">
        <f t="shared" si="211"/>
        <v>72.890383589999971</v>
      </c>
      <c r="BF257" s="64">
        <v>39083</v>
      </c>
      <c r="BG257" s="2">
        <v>0.5493055555555556</v>
      </c>
      <c r="BH257">
        <v>47460</v>
      </c>
      <c r="BI257">
        <v>48.3703</v>
      </c>
      <c r="BJ257" s="4">
        <f t="shared" si="245"/>
        <v>0.29022179999999997</v>
      </c>
      <c r="BK257" s="4">
        <f t="shared" si="212"/>
        <v>76.300737206448019</v>
      </c>
      <c r="BM257" s="64">
        <v>47362</v>
      </c>
      <c r="BN257" s="2">
        <v>0.5493055555555556</v>
      </c>
      <c r="BO257">
        <v>47460</v>
      </c>
      <c r="BP257">
        <v>66.602900000000005</v>
      </c>
      <c r="BQ257" s="4">
        <f t="shared" si="246"/>
        <v>0.39961740000000007</v>
      </c>
      <c r="BR257" s="4">
        <f t="shared" si="213"/>
        <v>198.22598767055996</v>
      </c>
      <c r="BT257" s="64">
        <v>38961</v>
      </c>
      <c r="BU257" s="2">
        <v>0.5493055555555556</v>
      </c>
      <c r="BV257">
        <v>47460</v>
      </c>
      <c r="BW257">
        <v>64.833299999999994</v>
      </c>
      <c r="BX257" s="4">
        <f t="shared" si="247"/>
        <v>0.38899979999999995</v>
      </c>
      <c r="BY257" s="4">
        <f t="shared" si="214"/>
        <v>185.93370515999996</v>
      </c>
      <c r="CA257" s="64">
        <v>47362</v>
      </c>
      <c r="CB257" s="2">
        <v>0.5493055555555556</v>
      </c>
      <c r="CC257">
        <v>47460</v>
      </c>
      <c r="CD257">
        <v>48.496299999999998</v>
      </c>
      <c r="CE257" s="4">
        <f t="shared" si="248"/>
        <v>0.29097779999999995</v>
      </c>
      <c r="CF257" s="4">
        <f t="shared" si="215"/>
        <v>103.86133490345999</v>
      </c>
      <c r="CH257" s="64">
        <v>38961</v>
      </c>
      <c r="CI257" s="2">
        <v>0.5493055555555556</v>
      </c>
      <c r="CJ257">
        <v>47460</v>
      </c>
      <c r="CK257">
        <v>45.295099999999998</v>
      </c>
      <c r="CL257" s="4">
        <f t="shared" si="249"/>
        <v>0.27177059999999997</v>
      </c>
      <c r="CM257" s="4">
        <f t="shared" si="216"/>
        <v>61.191631092000023</v>
      </c>
      <c r="CO257" s="64">
        <v>46753</v>
      </c>
      <c r="CP257" s="2">
        <v>0.5493055555555556</v>
      </c>
      <c r="CQ257">
        <v>47460</v>
      </c>
      <c r="CR257">
        <v>66.804599999999994</v>
      </c>
      <c r="CS257" s="4">
        <f t="shared" si="250"/>
        <v>0.40082759999999995</v>
      </c>
      <c r="CT257" s="4">
        <f t="shared" si="217"/>
        <v>196.58451125940002</v>
      </c>
      <c r="CV257" s="64">
        <v>39083</v>
      </c>
      <c r="CW257" s="2">
        <v>0.5493055555555556</v>
      </c>
      <c r="CX257">
        <v>47460</v>
      </c>
      <c r="CY257">
        <v>65.671199999999999</v>
      </c>
      <c r="CZ257" s="4">
        <f t="shared" si="251"/>
        <v>0.39402719999999997</v>
      </c>
      <c r="DA257" s="4">
        <f t="shared" si="218"/>
        <v>188.02134711723059</v>
      </c>
      <c r="DC257" s="64">
        <v>46753</v>
      </c>
      <c r="DD257" s="2">
        <v>0.5493055555555556</v>
      </c>
      <c r="DE257">
        <v>47460</v>
      </c>
      <c r="DF257">
        <v>36.601900000000001</v>
      </c>
      <c r="DG257" s="4">
        <f t="shared" si="252"/>
        <v>0.21961140000000001</v>
      </c>
      <c r="DH257" s="4">
        <f t="shared" si="219"/>
        <v>43.415162824799985</v>
      </c>
      <c r="DJ257" s="64">
        <v>39083</v>
      </c>
      <c r="DK257" s="2">
        <v>0.5493055555555556</v>
      </c>
      <c r="DL257">
        <v>47460</v>
      </c>
      <c r="DM257">
        <v>37.403399999999998</v>
      </c>
      <c r="DN257" s="4">
        <f t="shared" si="253"/>
        <v>0.22442039999999999</v>
      </c>
      <c r="DO257" s="4">
        <f t="shared" si="220"/>
        <v>46.997891015876803</v>
      </c>
      <c r="DQ257" s="64">
        <v>47362</v>
      </c>
      <c r="DR257" s="2">
        <v>0.5493055555555556</v>
      </c>
      <c r="DS257">
        <v>47460</v>
      </c>
      <c r="DT257">
        <v>66.5959</v>
      </c>
      <c r="DU257" s="4">
        <f t="shared" si="254"/>
        <v>0.39957539999999997</v>
      </c>
      <c r="DV257" s="4">
        <f t="shared" si="221"/>
        <v>196.55607629295002</v>
      </c>
      <c r="DX257" s="64">
        <v>38961</v>
      </c>
      <c r="DY257" s="2">
        <v>0.5493055555555556</v>
      </c>
      <c r="DZ257">
        <v>47460</v>
      </c>
      <c r="EA257">
        <v>64.833299999999994</v>
      </c>
      <c r="EB257" s="4">
        <f t="shared" si="255"/>
        <v>0.38899979999999995</v>
      </c>
      <c r="EC257" s="4">
        <f t="shared" si="222"/>
        <v>185.7443170919999</v>
      </c>
      <c r="EE257" s="64">
        <v>47362</v>
      </c>
      <c r="EF257" s="2">
        <v>0.5493055555555556</v>
      </c>
      <c r="EG257">
        <v>47460</v>
      </c>
      <c r="EH257">
        <v>42.188600000000001</v>
      </c>
      <c r="EI257" s="4">
        <f t="shared" si="256"/>
        <v>0.25313160000000001</v>
      </c>
      <c r="EJ257" s="4">
        <f t="shared" si="223"/>
        <v>83.880036840012011</v>
      </c>
      <c r="EL257" s="64">
        <v>38961</v>
      </c>
      <c r="EM257" s="2">
        <v>0.5493055555555556</v>
      </c>
      <c r="EN257">
        <v>47460</v>
      </c>
      <c r="EO257">
        <v>38.744599999999998</v>
      </c>
      <c r="EP257" s="4">
        <f t="shared" si="257"/>
        <v>0.2324676</v>
      </c>
      <c r="EQ257" s="4">
        <f t="shared" si="224"/>
        <v>45.291398485199984</v>
      </c>
      <c r="ES257" s="64">
        <v>46753</v>
      </c>
      <c r="ET257" s="2">
        <v>0.5493055555555556</v>
      </c>
      <c r="EU257">
        <v>47460</v>
      </c>
      <c r="EV257">
        <v>66.747299999999996</v>
      </c>
      <c r="EW257" s="4">
        <f t="shared" si="258"/>
        <v>0.4004838</v>
      </c>
      <c r="EX257" s="4">
        <f t="shared" si="225"/>
        <v>194.0295981115201</v>
      </c>
      <c r="EZ257" s="64">
        <v>39083</v>
      </c>
      <c r="FA257" s="2">
        <v>0.5493055555555556</v>
      </c>
      <c r="FB257">
        <v>47460</v>
      </c>
      <c r="FC257">
        <v>65.671199999999999</v>
      </c>
      <c r="FD257" s="4">
        <f t="shared" si="259"/>
        <v>0.39402719999999997</v>
      </c>
      <c r="FE257" s="4">
        <f t="shared" si="226"/>
        <v>187.9382718302366</v>
      </c>
      <c r="FG257" s="64">
        <v>46753</v>
      </c>
      <c r="FH257" s="2">
        <v>0.5493055555555556</v>
      </c>
      <c r="FI257">
        <v>47460</v>
      </c>
      <c r="FJ257">
        <v>28.915400000000002</v>
      </c>
      <c r="FK257" s="4">
        <f t="shared" si="260"/>
        <v>0.17349240000000002</v>
      </c>
      <c r="FL257" s="4">
        <f t="shared" si="227"/>
        <v>31.010440393104005</v>
      </c>
      <c r="FN257" s="64">
        <v>39083</v>
      </c>
      <c r="FO257" s="2">
        <v>0.5493055555555556</v>
      </c>
      <c r="FP257">
        <v>47460</v>
      </c>
      <c r="FQ257">
        <v>29.929099999999998</v>
      </c>
      <c r="FR257" s="4">
        <f t="shared" si="261"/>
        <v>0.17957459999999997</v>
      </c>
      <c r="FS257" s="4">
        <f t="shared" si="228"/>
        <v>33.919664808628255</v>
      </c>
      <c r="FU257" s="64">
        <v>47362</v>
      </c>
      <c r="FV257" s="2">
        <v>0.5493055555555556</v>
      </c>
      <c r="FW257">
        <v>47460</v>
      </c>
      <c r="FX257">
        <v>51.8369</v>
      </c>
      <c r="FY257" s="4">
        <f t="shared" si="262"/>
        <v>0.31102139999999995</v>
      </c>
      <c r="FZ257" s="4">
        <f t="shared" si="229"/>
        <v>87.98328564000002</v>
      </c>
      <c r="GB257" s="64">
        <v>47362</v>
      </c>
      <c r="GC257" s="2">
        <v>0.5493055555555556</v>
      </c>
      <c r="GD257">
        <v>47460</v>
      </c>
      <c r="GE257">
        <v>42.854799999999997</v>
      </c>
      <c r="GF257" s="4">
        <f t="shared" si="263"/>
        <v>0.25712879999999999</v>
      </c>
      <c r="GG257" s="4">
        <f t="shared" si="230"/>
        <v>60.32530591199999</v>
      </c>
      <c r="GI257" s="64">
        <v>47362</v>
      </c>
      <c r="GJ257" s="2">
        <v>0.5493055555555556</v>
      </c>
      <c r="GK257">
        <v>47460</v>
      </c>
      <c r="GL257">
        <v>34.324199999999998</v>
      </c>
      <c r="GM257" s="4">
        <f t="shared" si="264"/>
        <v>0.20594519999999999</v>
      </c>
      <c r="GN257" s="4">
        <f t="shared" si="231"/>
        <v>41.51802877259999</v>
      </c>
      <c r="GP257" s="64">
        <v>38961</v>
      </c>
      <c r="GQ257" s="2">
        <v>0.5493055555555556</v>
      </c>
      <c r="GR257">
        <v>47460</v>
      </c>
      <c r="GS257">
        <v>33.691200000000002</v>
      </c>
      <c r="GT257" s="4">
        <f t="shared" si="265"/>
        <v>0.20214720000000003</v>
      </c>
      <c r="GU257" s="4">
        <f t="shared" si="232"/>
        <v>40.934562637919981</v>
      </c>
      <c r="GW257" s="64">
        <v>46753</v>
      </c>
      <c r="GX257" s="2">
        <v>0.5493055555555556</v>
      </c>
      <c r="GY257">
        <v>47460</v>
      </c>
      <c r="GZ257">
        <v>48.478400000000001</v>
      </c>
      <c r="HA257" s="4">
        <f t="shared" si="266"/>
        <v>0.29087039999999997</v>
      </c>
      <c r="HB257" s="4">
        <f t="shared" si="233"/>
        <v>72.890383589999971</v>
      </c>
      <c r="HD257" s="64">
        <v>39083</v>
      </c>
      <c r="HE257" s="2">
        <v>0.5493055555555556</v>
      </c>
      <c r="HF257">
        <v>47460</v>
      </c>
      <c r="HG257">
        <v>48.3703</v>
      </c>
      <c r="HH257" s="4">
        <f t="shared" si="267"/>
        <v>0.29022179999999997</v>
      </c>
      <c r="HI257" s="4">
        <f t="shared" si="234"/>
        <v>76.300737206448019</v>
      </c>
      <c r="HK257" s="64">
        <v>46753</v>
      </c>
      <c r="HL257" s="2">
        <v>0.5493055555555556</v>
      </c>
      <c r="HM257">
        <v>47460</v>
      </c>
      <c r="HN257">
        <v>32.183399999999999</v>
      </c>
      <c r="HO257" s="4">
        <f t="shared" si="268"/>
        <v>0.19310040000000001</v>
      </c>
      <c r="HP257" s="4">
        <f t="shared" si="235"/>
        <v>36.82944809100001</v>
      </c>
      <c r="HR257" s="64">
        <v>39083</v>
      </c>
      <c r="HS257" s="2">
        <v>0.5493055555555556</v>
      </c>
      <c r="HT257">
        <v>47460</v>
      </c>
      <c r="HU257">
        <v>32.2776</v>
      </c>
      <c r="HV257" s="4">
        <f t="shared" si="269"/>
        <v>0.19366559999999999</v>
      </c>
      <c r="HW257" s="4">
        <f t="shared" si="236"/>
        <v>37.868035731830638</v>
      </c>
    </row>
    <row r="258" spans="2:231" x14ac:dyDescent="0.3">
      <c r="B258" s="63">
        <v>47362</v>
      </c>
      <c r="C258" s="2">
        <v>0.54999999999999993</v>
      </c>
      <c r="D258">
        <v>47520</v>
      </c>
      <c r="E258" s="4">
        <v>235.75200000000001</v>
      </c>
      <c r="F258" s="4">
        <f t="shared" si="237"/>
        <v>1.414512</v>
      </c>
      <c r="G258" s="4">
        <f t="shared" si="204"/>
        <v>289.2279399599999</v>
      </c>
      <c r="I258" s="64">
        <v>47362</v>
      </c>
      <c r="J258" s="2">
        <v>0.54999999999999993</v>
      </c>
      <c r="K258">
        <v>47520</v>
      </c>
      <c r="L258">
        <v>72.588700000000003</v>
      </c>
      <c r="M258" s="4">
        <f t="shared" si="238"/>
        <v>0.43553220000000004</v>
      </c>
      <c r="N258" s="4">
        <f t="shared" si="205"/>
        <v>206.98350764400004</v>
      </c>
      <c r="P258" s="64">
        <v>38961</v>
      </c>
      <c r="Q258" s="2">
        <v>0.54999999999999993</v>
      </c>
      <c r="R258">
        <v>47520</v>
      </c>
      <c r="S258">
        <v>70.140900000000002</v>
      </c>
      <c r="T258" s="4">
        <f t="shared" si="239"/>
        <v>0.42084540000000004</v>
      </c>
      <c r="U258" s="4">
        <f t="shared" si="206"/>
        <v>188.2849538445235</v>
      </c>
      <c r="W258" s="64">
        <v>47362</v>
      </c>
      <c r="X258" s="2">
        <v>0.54999999999999993</v>
      </c>
      <c r="Y258">
        <v>47520</v>
      </c>
      <c r="Z258">
        <v>60.464300000000001</v>
      </c>
      <c r="AA258" s="4">
        <f t="shared" si="240"/>
        <v>0.36278579999999999</v>
      </c>
      <c r="AB258" s="4">
        <f t="shared" si="207"/>
        <v>139.93495302599996</v>
      </c>
      <c r="AD258" s="64">
        <v>38961</v>
      </c>
      <c r="AE258" s="2">
        <v>0.54999999999999993</v>
      </c>
      <c r="AF258">
        <v>47520</v>
      </c>
      <c r="AG258">
        <v>57.241599999999998</v>
      </c>
      <c r="AH258" s="4">
        <f t="shared" si="241"/>
        <v>0.34344960000000002</v>
      </c>
      <c r="AI258" s="4">
        <f t="shared" si="208"/>
        <v>94.445026441836461</v>
      </c>
      <c r="AK258" s="64">
        <v>46753</v>
      </c>
      <c r="AL258" s="2">
        <v>0.54999999999999993</v>
      </c>
      <c r="AM258">
        <v>47520</v>
      </c>
      <c r="AN258">
        <v>74.565600000000003</v>
      </c>
      <c r="AO258" s="4">
        <f t="shared" si="242"/>
        <v>0.44739360000000006</v>
      </c>
      <c r="AP258" s="4">
        <f t="shared" si="209"/>
        <v>207.88251204000017</v>
      </c>
      <c r="AR258" s="64">
        <v>39083</v>
      </c>
      <c r="AS258" s="2">
        <v>0.54999999999999993</v>
      </c>
      <c r="AT258">
        <v>47520</v>
      </c>
      <c r="AU258">
        <v>71.100999999999999</v>
      </c>
      <c r="AV258" s="4">
        <f t="shared" si="243"/>
        <v>0.42660599999999999</v>
      </c>
      <c r="AW258" s="4">
        <f t="shared" si="210"/>
        <v>189.57774888557992</v>
      </c>
      <c r="AY258" s="64">
        <v>46753</v>
      </c>
      <c r="AZ258" s="2">
        <v>0.54999999999999993</v>
      </c>
      <c r="BA258">
        <v>47520</v>
      </c>
      <c r="BB258">
        <v>51.254100000000001</v>
      </c>
      <c r="BC258" s="4">
        <f t="shared" si="244"/>
        <v>0.30752459999999998</v>
      </c>
      <c r="BD258" s="4">
        <f t="shared" si="211"/>
        <v>73.197908189999964</v>
      </c>
      <c r="BF258" s="64">
        <v>39083</v>
      </c>
      <c r="BG258" s="2">
        <v>0.54999999999999993</v>
      </c>
      <c r="BH258">
        <v>47520</v>
      </c>
      <c r="BI258">
        <v>51.185499999999998</v>
      </c>
      <c r="BJ258" s="4">
        <f t="shared" si="245"/>
        <v>0.30711299999999997</v>
      </c>
      <c r="BK258" s="4">
        <f t="shared" si="212"/>
        <v>76.60785020644802</v>
      </c>
      <c r="BM258" s="64">
        <v>47362</v>
      </c>
      <c r="BN258" s="2">
        <v>0.54999999999999993</v>
      </c>
      <c r="BO258">
        <v>47520</v>
      </c>
      <c r="BP258">
        <v>72.202500000000001</v>
      </c>
      <c r="BQ258" s="4">
        <f t="shared" si="246"/>
        <v>0.43321500000000002</v>
      </c>
      <c r="BR258" s="4">
        <f t="shared" si="213"/>
        <v>198.65920267055995</v>
      </c>
      <c r="BT258" s="64">
        <v>38961</v>
      </c>
      <c r="BU258" s="2">
        <v>0.54999999999999993</v>
      </c>
      <c r="BV258">
        <v>47520</v>
      </c>
      <c r="BW258">
        <v>70.140900000000002</v>
      </c>
      <c r="BX258" s="4">
        <f t="shared" si="247"/>
        <v>0.42084540000000004</v>
      </c>
      <c r="BY258" s="4">
        <f t="shared" si="214"/>
        <v>186.35455055999995</v>
      </c>
      <c r="CA258" s="64">
        <v>47362</v>
      </c>
      <c r="CB258" s="2">
        <v>0.54999999999999993</v>
      </c>
      <c r="CC258">
        <v>47520</v>
      </c>
      <c r="CD258">
        <v>51.307000000000002</v>
      </c>
      <c r="CE258" s="4">
        <f t="shared" si="248"/>
        <v>0.307842</v>
      </c>
      <c r="CF258" s="4">
        <f t="shared" si="215"/>
        <v>104.16917690345998</v>
      </c>
      <c r="CH258" s="64">
        <v>38961</v>
      </c>
      <c r="CI258" s="2">
        <v>0.54999999999999993</v>
      </c>
      <c r="CJ258">
        <v>47520</v>
      </c>
      <c r="CK258">
        <v>47.667499999999997</v>
      </c>
      <c r="CL258" s="4">
        <f t="shared" si="249"/>
        <v>0.28600499999999995</v>
      </c>
      <c r="CM258" s="4">
        <f t="shared" si="216"/>
        <v>61.477636092000026</v>
      </c>
      <c r="CO258" s="64">
        <v>46753</v>
      </c>
      <c r="CP258" s="2">
        <v>0.54999999999999993</v>
      </c>
      <c r="CQ258">
        <v>47520</v>
      </c>
      <c r="CR258">
        <v>72.419700000000006</v>
      </c>
      <c r="CS258" s="4">
        <f t="shared" si="250"/>
        <v>0.43451820000000002</v>
      </c>
      <c r="CT258" s="4">
        <f t="shared" si="217"/>
        <v>197.01902945940003</v>
      </c>
      <c r="CV258" s="64">
        <v>39083</v>
      </c>
      <c r="CW258" s="2">
        <v>0.54999999999999993</v>
      </c>
      <c r="CX258">
        <v>47520</v>
      </c>
      <c r="CY258">
        <v>71.099199999999996</v>
      </c>
      <c r="CZ258" s="4">
        <f t="shared" si="251"/>
        <v>0.42659519999999995</v>
      </c>
      <c r="DA258" s="4">
        <f t="shared" si="218"/>
        <v>188.4479423172306</v>
      </c>
      <c r="DC258" s="64">
        <v>46753</v>
      </c>
      <c r="DD258" s="2">
        <v>0.54999999999999993</v>
      </c>
      <c r="DE258">
        <v>47520</v>
      </c>
      <c r="DF258">
        <v>38.058900000000001</v>
      </c>
      <c r="DG258" s="4">
        <f t="shared" si="252"/>
        <v>0.22835339999999998</v>
      </c>
      <c r="DH258" s="4">
        <f t="shared" si="219"/>
        <v>43.643516224799988</v>
      </c>
      <c r="DJ258" s="64">
        <v>39083</v>
      </c>
      <c r="DK258" s="2">
        <v>0.54999999999999993</v>
      </c>
      <c r="DL258">
        <v>47520</v>
      </c>
      <c r="DM258">
        <v>38.938800000000001</v>
      </c>
      <c r="DN258" s="4">
        <f t="shared" si="253"/>
        <v>0.2336328</v>
      </c>
      <c r="DO258" s="4">
        <f t="shared" si="220"/>
        <v>47.231523815876805</v>
      </c>
      <c r="DQ258" s="64">
        <v>47362</v>
      </c>
      <c r="DR258" s="2">
        <v>0.54999999999999993</v>
      </c>
      <c r="DS258">
        <v>47520</v>
      </c>
      <c r="DT258">
        <v>72.195599999999999</v>
      </c>
      <c r="DU258" s="4">
        <f t="shared" si="254"/>
        <v>0.43317359999999999</v>
      </c>
      <c r="DV258" s="4">
        <f t="shared" si="221"/>
        <v>196.98924989295003</v>
      </c>
      <c r="DX258" s="64">
        <v>38961</v>
      </c>
      <c r="DY258" s="2">
        <v>0.54999999999999993</v>
      </c>
      <c r="DZ258">
        <v>47520</v>
      </c>
      <c r="EA258">
        <v>70.140900000000002</v>
      </c>
      <c r="EB258" s="4">
        <f t="shared" si="255"/>
        <v>0.42084540000000004</v>
      </c>
      <c r="EC258" s="4">
        <f t="shared" si="222"/>
        <v>186.16516249199989</v>
      </c>
      <c r="EE258" s="64">
        <v>47362</v>
      </c>
      <c r="EF258" s="2">
        <v>0.54999999999999993</v>
      </c>
      <c r="EG258">
        <v>47520</v>
      </c>
      <c r="EH258">
        <v>44.212899999999998</v>
      </c>
      <c r="EI258" s="4">
        <f t="shared" si="256"/>
        <v>0.2652774</v>
      </c>
      <c r="EJ258" s="4">
        <f t="shared" si="223"/>
        <v>84.145314240012013</v>
      </c>
      <c r="EL258" s="64">
        <v>38961</v>
      </c>
      <c r="EM258" s="2">
        <v>0.54999999999999993</v>
      </c>
      <c r="EN258">
        <v>47520</v>
      </c>
      <c r="EO258">
        <v>40.351599999999998</v>
      </c>
      <c r="EP258" s="4">
        <f t="shared" si="257"/>
        <v>0.24210959999999998</v>
      </c>
      <c r="EQ258" s="4">
        <f t="shared" si="224"/>
        <v>45.533508085199983</v>
      </c>
      <c r="ES258" s="64">
        <v>46753</v>
      </c>
      <c r="ET258" s="2">
        <v>0.54999999999999993</v>
      </c>
      <c r="EU258">
        <v>47520</v>
      </c>
      <c r="EV258">
        <v>72.363100000000003</v>
      </c>
      <c r="EW258" s="4">
        <f t="shared" si="258"/>
        <v>0.43417860000000003</v>
      </c>
      <c r="EX258" s="4">
        <f t="shared" si="225"/>
        <v>194.4637767115201</v>
      </c>
      <c r="EZ258" s="64">
        <v>39083</v>
      </c>
      <c r="FA258" s="2">
        <v>0.54999999999999993</v>
      </c>
      <c r="FB258">
        <v>47520</v>
      </c>
      <c r="FC258">
        <v>71.099199999999996</v>
      </c>
      <c r="FD258" s="4">
        <f t="shared" si="259"/>
        <v>0.42659519999999995</v>
      </c>
      <c r="FE258" s="4">
        <f t="shared" si="226"/>
        <v>188.36486703023661</v>
      </c>
      <c r="FG258" s="64">
        <v>46753</v>
      </c>
      <c r="FH258" s="2">
        <v>0.54999999999999993</v>
      </c>
      <c r="FI258">
        <v>47520</v>
      </c>
      <c r="FJ258">
        <v>29.702999999999999</v>
      </c>
      <c r="FK258" s="4">
        <f t="shared" si="260"/>
        <v>0.17821800000000002</v>
      </c>
      <c r="FL258" s="4">
        <f t="shared" si="227"/>
        <v>31.188658393104006</v>
      </c>
      <c r="FN258" s="64">
        <v>39083</v>
      </c>
      <c r="FO258" s="2">
        <v>0.54999999999999993</v>
      </c>
      <c r="FP258">
        <v>47520</v>
      </c>
      <c r="FQ258">
        <v>30.7926</v>
      </c>
      <c r="FR258" s="4">
        <f t="shared" si="261"/>
        <v>0.18475560000000002</v>
      </c>
      <c r="FS258" s="4">
        <f t="shared" si="228"/>
        <v>34.104420408628258</v>
      </c>
      <c r="FU258" s="64">
        <v>47362</v>
      </c>
      <c r="FV258" s="2">
        <v>0.54999999999999993</v>
      </c>
      <c r="FW258">
        <v>47520</v>
      </c>
      <c r="FX258">
        <v>54.873899999999999</v>
      </c>
      <c r="FY258" s="4">
        <f t="shared" si="262"/>
        <v>0.32924339999999996</v>
      </c>
      <c r="FZ258" s="4">
        <f t="shared" si="229"/>
        <v>88.312529040000015</v>
      </c>
      <c r="GB258" s="64">
        <v>47362</v>
      </c>
      <c r="GC258" s="2">
        <v>0.54999999999999993</v>
      </c>
      <c r="GD258">
        <v>47520</v>
      </c>
      <c r="GE258">
        <v>44.967300000000002</v>
      </c>
      <c r="GF258" s="4">
        <f t="shared" si="263"/>
        <v>0.26980380000000004</v>
      </c>
      <c r="GG258" s="4">
        <f t="shared" si="230"/>
        <v>60.595109711999989</v>
      </c>
      <c r="GI258" s="64">
        <v>47362</v>
      </c>
      <c r="GJ258" s="2">
        <v>0.54999999999999993</v>
      </c>
      <c r="GK258">
        <v>47520</v>
      </c>
      <c r="GL258">
        <v>35.556399999999996</v>
      </c>
      <c r="GM258" s="4">
        <f t="shared" si="264"/>
        <v>0.21333839999999998</v>
      </c>
      <c r="GN258" s="4">
        <f t="shared" si="231"/>
        <v>41.731367172599988</v>
      </c>
      <c r="GP258" s="64">
        <v>38961</v>
      </c>
      <c r="GQ258" s="2">
        <v>0.54999999999999993</v>
      </c>
      <c r="GR258">
        <v>47520</v>
      </c>
      <c r="GS258">
        <v>34.8688</v>
      </c>
      <c r="GT258" s="4">
        <f t="shared" si="265"/>
        <v>0.2092128</v>
      </c>
      <c r="GU258" s="4">
        <f t="shared" si="232"/>
        <v>41.143775437919984</v>
      </c>
      <c r="GW258" s="64">
        <v>46753</v>
      </c>
      <c r="GX258" s="2">
        <v>0.54999999999999993</v>
      </c>
      <c r="GY258">
        <v>47520</v>
      </c>
      <c r="GZ258">
        <v>51.254100000000001</v>
      </c>
      <c r="HA258" s="4">
        <f t="shared" si="266"/>
        <v>0.30752459999999998</v>
      </c>
      <c r="HB258" s="4">
        <f t="shared" si="233"/>
        <v>73.197908189999964</v>
      </c>
      <c r="HD258" s="64">
        <v>39083</v>
      </c>
      <c r="HE258" s="2">
        <v>0.54999999999999993</v>
      </c>
      <c r="HF258">
        <v>47520</v>
      </c>
      <c r="HG258">
        <v>51.185499999999998</v>
      </c>
      <c r="HH258" s="4">
        <f t="shared" si="267"/>
        <v>0.30711299999999997</v>
      </c>
      <c r="HI258" s="4">
        <f t="shared" si="234"/>
        <v>76.60785020644802</v>
      </c>
      <c r="HK258" s="64">
        <v>46753</v>
      </c>
      <c r="HL258" s="2">
        <v>0.54999999999999993</v>
      </c>
      <c r="HM258">
        <v>47520</v>
      </c>
      <c r="HN258">
        <v>33.226900000000001</v>
      </c>
      <c r="HO258" s="4">
        <f t="shared" si="268"/>
        <v>0.19936140000000002</v>
      </c>
      <c r="HP258" s="4">
        <f t="shared" si="235"/>
        <v>37.028809491000011</v>
      </c>
      <c r="HR258" s="64">
        <v>39083</v>
      </c>
      <c r="HS258" s="2">
        <v>0.54999999999999993</v>
      </c>
      <c r="HT258">
        <v>47520</v>
      </c>
      <c r="HU258">
        <v>33.326599999999999</v>
      </c>
      <c r="HV258" s="4">
        <f t="shared" si="269"/>
        <v>0.19995959999999999</v>
      </c>
      <c r="HW258" s="4">
        <f t="shared" si="236"/>
        <v>38.067995331830637</v>
      </c>
    </row>
    <row r="259" spans="2:231" x14ac:dyDescent="0.3">
      <c r="B259" s="63">
        <v>47362</v>
      </c>
      <c r="C259" s="2">
        <v>0.55069444444444449</v>
      </c>
      <c r="D259">
        <v>47580</v>
      </c>
      <c r="E259" s="4">
        <v>239.185</v>
      </c>
      <c r="F259" s="4">
        <f t="shared" si="237"/>
        <v>1.4351100000000001</v>
      </c>
      <c r="G259" s="4">
        <f t="shared" si="204"/>
        <v>290.66304995999991</v>
      </c>
      <c r="I259" s="64">
        <v>47362</v>
      </c>
      <c r="J259" s="2">
        <v>0.55069444444444449</v>
      </c>
      <c r="K259">
        <v>47580</v>
      </c>
      <c r="L259">
        <v>78.111099999999993</v>
      </c>
      <c r="M259" s="4">
        <f t="shared" si="238"/>
        <v>0.46866659999999999</v>
      </c>
      <c r="N259" s="4">
        <f t="shared" si="205"/>
        <v>207.45217424400005</v>
      </c>
      <c r="P259" s="64">
        <v>38961</v>
      </c>
      <c r="Q259" s="2">
        <v>0.55069444444444449</v>
      </c>
      <c r="R259">
        <v>47580</v>
      </c>
      <c r="S259">
        <v>75.359499999999997</v>
      </c>
      <c r="T259" s="4">
        <f t="shared" si="239"/>
        <v>0.45215699999999998</v>
      </c>
      <c r="U259" s="4">
        <f t="shared" si="206"/>
        <v>188.7371108445235</v>
      </c>
      <c r="W259" s="64">
        <v>47362</v>
      </c>
      <c r="X259" s="2">
        <v>0.55069444444444449</v>
      </c>
      <c r="Y259">
        <v>47580</v>
      </c>
      <c r="Z259">
        <v>64.223699999999994</v>
      </c>
      <c r="AA259" s="4">
        <f t="shared" si="240"/>
        <v>0.38534219999999997</v>
      </c>
      <c r="AB259" s="4">
        <f t="shared" si="207"/>
        <v>140.32029522599996</v>
      </c>
      <c r="AD259" s="64">
        <v>38961</v>
      </c>
      <c r="AE259" s="2">
        <v>0.55069444444444449</v>
      </c>
      <c r="AF259">
        <v>47580</v>
      </c>
      <c r="AG259">
        <v>60.584899999999998</v>
      </c>
      <c r="AH259" s="4">
        <f t="shared" si="241"/>
        <v>0.36350939999999998</v>
      </c>
      <c r="AI259" s="4">
        <f t="shared" si="208"/>
        <v>94.808535841836459</v>
      </c>
      <c r="AK259" s="64">
        <v>46753</v>
      </c>
      <c r="AL259" s="2">
        <v>0.55069444444444449</v>
      </c>
      <c r="AM259">
        <v>47580</v>
      </c>
      <c r="AN259">
        <v>80.0822</v>
      </c>
      <c r="AO259" s="4">
        <f t="shared" si="242"/>
        <v>0.48049320000000001</v>
      </c>
      <c r="AP259" s="4">
        <f t="shared" si="209"/>
        <v>208.36300524000018</v>
      </c>
      <c r="AR259" s="64">
        <v>39083</v>
      </c>
      <c r="AS259" s="2">
        <v>0.55069444444444449</v>
      </c>
      <c r="AT259">
        <v>47580</v>
      </c>
      <c r="AU259">
        <v>76.4435</v>
      </c>
      <c r="AV259" s="4">
        <f t="shared" si="243"/>
        <v>0.45866099999999999</v>
      </c>
      <c r="AW259" s="4">
        <f t="shared" si="210"/>
        <v>190.03640988557993</v>
      </c>
      <c r="AY259" s="64">
        <v>46753</v>
      </c>
      <c r="AZ259" s="2">
        <v>0.55069444444444449</v>
      </c>
      <c r="BA259">
        <v>47580</v>
      </c>
      <c r="BB259">
        <v>53.841700000000003</v>
      </c>
      <c r="BC259" s="4">
        <f t="shared" si="244"/>
        <v>0.32305020000000001</v>
      </c>
      <c r="BD259" s="4">
        <f t="shared" si="211"/>
        <v>73.520958389999961</v>
      </c>
      <c r="BF259" s="64">
        <v>39083</v>
      </c>
      <c r="BG259" s="2">
        <v>0.55069444444444449</v>
      </c>
      <c r="BH259">
        <v>47580</v>
      </c>
      <c r="BI259">
        <v>53.81</v>
      </c>
      <c r="BJ259" s="4">
        <f t="shared" si="245"/>
        <v>0.32285999999999998</v>
      </c>
      <c r="BK259" s="4">
        <f t="shared" si="212"/>
        <v>76.930710206448026</v>
      </c>
      <c r="BM259" s="64">
        <v>47362</v>
      </c>
      <c r="BN259" s="2">
        <v>0.55069444444444449</v>
      </c>
      <c r="BO259">
        <v>47580</v>
      </c>
      <c r="BP259">
        <v>77.729799999999997</v>
      </c>
      <c r="BQ259" s="4">
        <f t="shared" si="246"/>
        <v>0.46637879999999998</v>
      </c>
      <c r="BR259" s="4">
        <f t="shared" si="213"/>
        <v>199.12558147055995</v>
      </c>
      <c r="BT259" s="64">
        <v>38961</v>
      </c>
      <c r="BU259" s="2">
        <v>0.55069444444444449</v>
      </c>
      <c r="BV259">
        <v>47580</v>
      </c>
      <c r="BW259">
        <v>75.359499999999997</v>
      </c>
      <c r="BX259" s="4">
        <f t="shared" si="247"/>
        <v>0.45215699999999998</v>
      </c>
      <c r="BY259" s="4">
        <f t="shared" si="214"/>
        <v>186.80670755999995</v>
      </c>
      <c r="CA259" s="64">
        <v>47362</v>
      </c>
      <c r="CB259" s="2">
        <v>0.55069444444444449</v>
      </c>
      <c r="CC259">
        <v>47580</v>
      </c>
      <c r="CD259">
        <v>53.921799999999998</v>
      </c>
      <c r="CE259" s="4">
        <f t="shared" si="248"/>
        <v>0.32353079999999995</v>
      </c>
      <c r="CF259" s="4">
        <f t="shared" si="215"/>
        <v>104.49270770345998</v>
      </c>
      <c r="CH259" s="64">
        <v>38961</v>
      </c>
      <c r="CI259" s="2">
        <v>0.55069444444444449</v>
      </c>
      <c r="CJ259">
        <v>47580</v>
      </c>
      <c r="CK259">
        <v>49.836199999999998</v>
      </c>
      <c r="CL259" s="4">
        <f t="shared" si="249"/>
        <v>0.29901719999999998</v>
      </c>
      <c r="CM259" s="4">
        <f t="shared" si="216"/>
        <v>61.776653292000027</v>
      </c>
      <c r="CO259" s="64">
        <v>46753</v>
      </c>
      <c r="CP259" s="2">
        <v>0.55069444444444449</v>
      </c>
      <c r="CQ259">
        <v>47580</v>
      </c>
      <c r="CR259">
        <v>77.963399999999993</v>
      </c>
      <c r="CS259" s="4">
        <f t="shared" si="250"/>
        <v>0.46778039999999993</v>
      </c>
      <c r="CT259" s="4">
        <f t="shared" si="217"/>
        <v>197.48680985940004</v>
      </c>
      <c r="CV259" s="64">
        <v>39083</v>
      </c>
      <c r="CW259" s="2">
        <v>0.55069444444444449</v>
      </c>
      <c r="CX259">
        <v>47580</v>
      </c>
      <c r="CY259">
        <v>76.441800000000001</v>
      </c>
      <c r="CZ259" s="4">
        <f t="shared" si="251"/>
        <v>0.45865080000000003</v>
      </c>
      <c r="DA259" s="4">
        <f t="shared" si="218"/>
        <v>188.90659311723059</v>
      </c>
      <c r="DC259" s="64">
        <v>46753</v>
      </c>
      <c r="DD259" s="2">
        <v>0.55069444444444449</v>
      </c>
      <c r="DE259">
        <v>47580</v>
      </c>
      <c r="DF259">
        <v>39.346600000000002</v>
      </c>
      <c r="DG259" s="4">
        <f t="shared" si="252"/>
        <v>0.2360796</v>
      </c>
      <c r="DH259" s="4">
        <f t="shared" si="219"/>
        <v>43.879595824799985</v>
      </c>
      <c r="DJ259" s="64">
        <v>39083</v>
      </c>
      <c r="DK259" s="2">
        <v>0.55069444444444449</v>
      </c>
      <c r="DL259">
        <v>47580</v>
      </c>
      <c r="DM259">
        <v>40.300899999999999</v>
      </c>
      <c r="DN259" s="4">
        <f t="shared" si="253"/>
        <v>0.2418054</v>
      </c>
      <c r="DO259" s="4">
        <f t="shared" si="220"/>
        <v>47.473329215876802</v>
      </c>
      <c r="DQ259" s="64">
        <v>47362</v>
      </c>
      <c r="DR259" s="2">
        <v>0.55069444444444449</v>
      </c>
      <c r="DS259">
        <v>47580</v>
      </c>
      <c r="DT259">
        <v>77.722999999999999</v>
      </c>
      <c r="DU259" s="4">
        <f t="shared" si="254"/>
        <v>0.46633799999999997</v>
      </c>
      <c r="DV259" s="4">
        <f t="shared" si="221"/>
        <v>197.45558789295004</v>
      </c>
      <c r="DX259" s="64">
        <v>38961</v>
      </c>
      <c r="DY259" s="2">
        <v>0.55069444444444449</v>
      </c>
      <c r="DZ259">
        <v>47580</v>
      </c>
      <c r="EA259">
        <v>75.359499999999997</v>
      </c>
      <c r="EB259" s="4">
        <f t="shared" si="255"/>
        <v>0.45215699999999998</v>
      </c>
      <c r="EC259" s="4">
        <f t="shared" si="222"/>
        <v>186.61731949199989</v>
      </c>
      <c r="EE259" s="64">
        <v>47362</v>
      </c>
      <c r="EF259" s="2">
        <v>0.55069444444444449</v>
      </c>
      <c r="EG259">
        <v>47580</v>
      </c>
      <c r="EH259">
        <v>46.0426</v>
      </c>
      <c r="EI259" s="4">
        <f t="shared" si="256"/>
        <v>0.27625559999999999</v>
      </c>
      <c r="EJ259" s="4">
        <f t="shared" si="223"/>
        <v>84.421569840012012</v>
      </c>
      <c r="EL259" s="64">
        <v>38961</v>
      </c>
      <c r="EM259" s="2">
        <v>0.55069444444444449</v>
      </c>
      <c r="EN259">
        <v>47580</v>
      </c>
      <c r="EO259">
        <v>41.767000000000003</v>
      </c>
      <c r="EP259" s="4">
        <f t="shared" si="257"/>
        <v>0.25060199999999999</v>
      </c>
      <c r="EQ259" s="4">
        <f t="shared" si="224"/>
        <v>45.784110085199984</v>
      </c>
      <c r="ES259" s="64">
        <v>46753</v>
      </c>
      <c r="ET259" s="2">
        <v>0.55069444444444449</v>
      </c>
      <c r="EU259">
        <v>47580</v>
      </c>
      <c r="EV259">
        <v>77.907499999999999</v>
      </c>
      <c r="EW259" s="4">
        <f t="shared" si="258"/>
        <v>0.46744499999999994</v>
      </c>
      <c r="EX259" s="4">
        <f t="shared" si="225"/>
        <v>194.9312217115201</v>
      </c>
      <c r="EZ259" s="64">
        <v>39083</v>
      </c>
      <c r="FA259" s="2">
        <v>0.55069444444444449</v>
      </c>
      <c r="FB259">
        <v>47580</v>
      </c>
      <c r="FC259">
        <v>76.441800000000001</v>
      </c>
      <c r="FD259" s="4">
        <f t="shared" si="259"/>
        <v>0.45865080000000003</v>
      </c>
      <c r="FE259" s="4">
        <f t="shared" si="226"/>
        <v>188.8235178302366</v>
      </c>
      <c r="FG259" s="64">
        <v>46753</v>
      </c>
      <c r="FH259" s="2">
        <v>0.55069444444444449</v>
      </c>
      <c r="FI259">
        <v>47580</v>
      </c>
      <c r="FJ259">
        <v>30.365400000000001</v>
      </c>
      <c r="FK259" s="4">
        <f t="shared" si="260"/>
        <v>0.1821924</v>
      </c>
      <c r="FL259" s="4">
        <f t="shared" si="227"/>
        <v>31.370850793104008</v>
      </c>
      <c r="FN259" s="64">
        <v>39083</v>
      </c>
      <c r="FO259" s="2">
        <v>0.55069444444444449</v>
      </c>
      <c r="FP259">
        <v>47580</v>
      </c>
      <c r="FQ259">
        <v>31.523800000000001</v>
      </c>
      <c r="FR259" s="4">
        <f t="shared" si="261"/>
        <v>0.1891428</v>
      </c>
      <c r="FS259" s="4">
        <f t="shared" si="228"/>
        <v>34.293563208628257</v>
      </c>
      <c r="FU259" s="64">
        <v>47362</v>
      </c>
      <c r="FV259" s="2">
        <v>0.55069444444444449</v>
      </c>
      <c r="FW259">
        <v>47580</v>
      </c>
      <c r="FX259">
        <v>57.728499999999997</v>
      </c>
      <c r="FY259" s="4">
        <f t="shared" si="262"/>
        <v>0.34637099999999993</v>
      </c>
      <c r="FZ259" s="4">
        <f t="shared" si="229"/>
        <v>88.65890004000002</v>
      </c>
      <c r="GB259" s="64">
        <v>47362</v>
      </c>
      <c r="GC259" s="2">
        <v>0.55069444444444449</v>
      </c>
      <c r="GD259">
        <v>47580</v>
      </c>
      <c r="GE259">
        <v>46.890300000000003</v>
      </c>
      <c r="GF259" s="4">
        <f t="shared" si="263"/>
        <v>0.28134180000000003</v>
      </c>
      <c r="GG259" s="4">
        <f t="shared" si="230"/>
        <v>60.876451511999988</v>
      </c>
      <c r="GI259" s="64">
        <v>47362</v>
      </c>
      <c r="GJ259" s="2">
        <v>0.55069444444444449</v>
      </c>
      <c r="GK259">
        <v>47580</v>
      </c>
      <c r="GL259">
        <v>36.628399999999999</v>
      </c>
      <c r="GM259" s="4">
        <f t="shared" si="264"/>
        <v>0.2197704</v>
      </c>
      <c r="GN259" s="4">
        <f t="shared" si="231"/>
        <v>41.95113757259999</v>
      </c>
      <c r="GP259" s="64">
        <v>38961</v>
      </c>
      <c r="GQ259" s="2">
        <v>0.55069444444444449</v>
      </c>
      <c r="GR259">
        <v>47580</v>
      </c>
      <c r="GS259">
        <v>35.890500000000003</v>
      </c>
      <c r="GT259" s="4">
        <f t="shared" si="265"/>
        <v>0.21534300000000001</v>
      </c>
      <c r="GU259" s="4">
        <f t="shared" si="232"/>
        <v>41.359118437919982</v>
      </c>
      <c r="GW259" s="64">
        <v>46753</v>
      </c>
      <c r="GX259" s="2">
        <v>0.55069444444444449</v>
      </c>
      <c r="GY259">
        <v>47580</v>
      </c>
      <c r="GZ259">
        <v>53.841700000000003</v>
      </c>
      <c r="HA259" s="4">
        <f t="shared" si="266"/>
        <v>0.32305020000000001</v>
      </c>
      <c r="HB259" s="4">
        <f t="shared" si="233"/>
        <v>73.520958389999961</v>
      </c>
      <c r="HD259" s="64">
        <v>39083</v>
      </c>
      <c r="HE259" s="2">
        <v>0.55069444444444449</v>
      </c>
      <c r="HF259">
        <v>47580</v>
      </c>
      <c r="HG259">
        <v>53.81</v>
      </c>
      <c r="HH259" s="4">
        <f t="shared" si="267"/>
        <v>0.32285999999999998</v>
      </c>
      <c r="HI259" s="4">
        <f t="shared" si="234"/>
        <v>76.930710206448026</v>
      </c>
      <c r="HK259" s="64">
        <v>46753</v>
      </c>
      <c r="HL259" s="2">
        <v>0.55069444444444449</v>
      </c>
      <c r="HM259">
        <v>47580</v>
      </c>
      <c r="HN259">
        <v>34.1233</v>
      </c>
      <c r="HO259" s="4">
        <f t="shared" si="268"/>
        <v>0.2047398</v>
      </c>
      <c r="HP259" s="4">
        <f t="shared" si="235"/>
        <v>37.23354929100001</v>
      </c>
      <c r="HR259" s="64">
        <v>39083</v>
      </c>
      <c r="HS259" s="2">
        <v>0.55069444444444449</v>
      </c>
      <c r="HT259">
        <v>47580</v>
      </c>
      <c r="HU259">
        <v>34.227400000000003</v>
      </c>
      <c r="HV259" s="4">
        <f t="shared" si="269"/>
        <v>0.2053644</v>
      </c>
      <c r="HW259" s="4">
        <f t="shared" si="236"/>
        <v>38.273359731830638</v>
      </c>
    </row>
    <row r="260" spans="2:231" x14ac:dyDescent="0.3">
      <c r="B260" s="63">
        <v>47362</v>
      </c>
      <c r="C260" s="2">
        <v>0.55138888888888882</v>
      </c>
      <c r="D260">
        <v>47640</v>
      </c>
      <c r="E260" s="4">
        <v>242.571</v>
      </c>
      <c r="F260" s="4">
        <f t="shared" si="237"/>
        <v>1.4554259999999999</v>
      </c>
      <c r="G260" s="4">
        <f t="shared" si="204"/>
        <v>292.1184759599999</v>
      </c>
      <c r="I260" s="64">
        <v>47362</v>
      </c>
      <c r="J260" s="2">
        <v>0.55138888888888882</v>
      </c>
      <c r="K260">
        <v>47640</v>
      </c>
      <c r="L260">
        <v>83.561999999999998</v>
      </c>
      <c r="M260" s="4">
        <f t="shared" si="238"/>
        <v>0.50137200000000004</v>
      </c>
      <c r="N260" s="4">
        <f t="shared" si="205"/>
        <v>207.95354624400005</v>
      </c>
      <c r="P260" s="64">
        <v>38961</v>
      </c>
      <c r="Q260" s="2">
        <v>0.55138888888888882</v>
      </c>
      <c r="R260">
        <v>47640</v>
      </c>
      <c r="S260">
        <v>80.490799999999993</v>
      </c>
      <c r="T260" s="4">
        <f t="shared" si="239"/>
        <v>0.48294479999999995</v>
      </c>
      <c r="U260" s="4">
        <f t="shared" si="206"/>
        <v>189.22005564452351</v>
      </c>
      <c r="W260" s="64">
        <v>47362</v>
      </c>
      <c r="X260" s="2">
        <v>0.55138888888888882</v>
      </c>
      <c r="Y260">
        <v>47640</v>
      </c>
      <c r="Z260">
        <v>67.823800000000006</v>
      </c>
      <c r="AA260" s="4">
        <f t="shared" si="240"/>
        <v>0.40694280000000005</v>
      </c>
      <c r="AB260" s="4">
        <f t="shared" si="207"/>
        <v>140.72723802599995</v>
      </c>
      <c r="AD260" s="64">
        <v>38961</v>
      </c>
      <c r="AE260" s="2">
        <v>0.55138888888888882</v>
      </c>
      <c r="AF260">
        <v>47640</v>
      </c>
      <c r="AG260">
        <v>63.753100000000003</v>
      </c>
      <c r="AH260" s="4">
        <f t="shared" si="241"/>
        <v>0.38251860000000004</v>
      </c>
      <c r="AI260" s="4">
        <f t="shared" si="208"/>
        <v>95.191054441836457</v>
      </c>
      <c r="AK260" s="64">
        <v>46753</v>
      </c>
      <c r="AL260" s="2">
        <v>0.55138888888888882</v>
      </c>
      <c r="AM260">
        <v>47640</v>
      </c>
      <c r="AN260">
        <v>85.528599999999997</v>
      </c>
      <c r="AO260" s="4">
        <f t="shared" si="242"/>
        <v>0.51317159999999995</v>
      </c>
      <c r="AP260" s="4">
        <f t="shared" si="209"/>
        <v>208.87617684000017</v>
      </c>
      <c r="AR260" s="64">
        <v>39083</v>
      </c>
      <c r="AS260" s="2">
        <v>0.55138888888888882</v>
      </c>
      <c r="AT260">
        <v>47640</v>
      </c>
      <c r="AU260">
        <v>81.701700000000002</v>
      </c>
      <c r="AV260" s="4">
        <f t="shared" si="243"/>
        <v>0.49021019999999998</v>
      </c>
      <c r="AW260" s="4">
        <f t="shared" si="210"/>
        <v>190.52662008557994</v>
      </c>
      <c r="AY260" s="64">
        <v>46753</v>
      </c>
      <c r="AZ260" s="2">
        <v>0.55138888888888882</v>
      </c>
      <c r="BA260">
        <v>47640</v>
      </c>
      <c r="BB260">
        <v>56.254100000000001</v>
      </c>
      <c r="BC260" s="4">
        <f t="shared" si="244"/>
        <v>0.33752460000000001</v>
      </c>
      <c r="BD260" s="4">
        <f t="shared" si="211"/>
        <v>73.858482989999956</v>
      </c>
      <c r="BF260" s="64">
        <v>39083</v>
      </c>
      <c r="BG260" s="2">
        <v>0.55138888888888882</v>
      </c>
      <c r="BH260">
        <v>47640</v>
      </c>
      <c r="BI260">
        <v>56.256999999999998</v>
      </c>
      <c r="BJ260" s="4">
        <f t="shared" si="245"/>
        <v>0.33754200000000001</v>
      </c>
      <c r="BK260" s="4">
        <f t="shared" si="212"/>
        <v>77.268252206448025</v>
      </c>
      <c r="BM260" s="64">
        <v>47362</v>
      </c>
      <c r="BN260" s="2">
        <v>0.55138888888888882</v>
      </c>
      <c r="BO260">
        <v>47640</v>
      </c>
      <c r="BP260">
        <v>83.185599999999994</v>
      </c>
      <c r="BQ260" s="4">
        <f t="shared" si="246"/>
        <v>0.49911359999999994</v>
      </c>
      <c r="BR260" s="4">
        <f t="shared" si="213"/>
        <v>199.62469507055994</v>
      </c>
      <c r="BT260" s="64">
        <v>38961</v>
      </c>
      <c r="BU260" s="2">
        <v>0.55138888888888882</v>
      </c>
      <c r="BV260">
        <v>47640</v>
      </c>
      <c r="BW260">
        <v>80.490799999999993</v>
      </c>
      <c r="BX260" s="4">
        <f t="shared" si="247"/>
        <v>0.48294479999999995</v>
      </c>
      <c r="BY260" s="4">
        <f t="shared" si="214"/>
        <v>187.28965235999996</v>
      </c>
      <c r="CA260" s="64">
        <v>47362</v>
      </c>
      <c r="CB260" s="2">
        <v>0.55138888888888882</v>
      </c>
      <c r="CC260">
        <v>47640</v>
      </c>
      <c r="CD260">
        <v>56.353299999999997</v>
      </c>
      <c r="CE260" s="4">
        <f t="shared" si="248"/>
        <v>0.33811979999999997</v>
      </c>
      <c r="CF260" s="4">
        <f t="shared" si="215"/>
        <v>104.83082750345999</v>
      </c>
      <c r="CH260" s="64">
        <v>38961</v>
      </c>
      <c r="CI260" s="2">
        <v>0.55138888888888882</v>
      </c>
      <c r="CJ260">
        <v>47640</v>
      </c>
      <c r="CK260">
        <v>51.816400000000002</v>
      </c>
      <c r="CL260" s="4">
        <f t="shared" si="249"/>
        <v>0.31089840000000002</v>
      </c>
      <c r="CM260" s="4">
        <f t="shared" si="216"/>
        <v>62.087551692000027</v>
      </c>
      <c r="CO260" s="64">
        <v>46753</v>
      </c>
      <c r="CP260" s="2">
        <v>0.55138888888888882</v>
      </c>
      <c r="CQ260">
        <v>47640</v>
      </c>
      <c r="CR260">
        <v>83.436499999999995</v>
      </c>
      <c r="CS260" s="4">
        <f t="shared" si="250"/>
        <v>0.50061900000000004</v>
      </c>
      <c r="CT260" s="4">
        <f t="shared" si="217"/>
        <v>197.98742885940004</v>
      </c>
      <c r="CV260" s="64">
        <v>39083</v>
      </c>
      <c r="CW260" s="2">
        <v>0.55138888888888882</v>
      </c>
      <c r="CX260">
        <v>47640</v>
      </c>
      <c r="CY260">
        <v>81.7</v>
      </c>
      <c r="CZ260" s="4">
        <f t="shared" si="251"/>
        <v>0.49020000000000002</v>
      </c>
      <c r="DA260" s="4">
        <f t="shared" si="218"/>
        <v>189.39679311723057</v>
      </c>
      <c r="DC260" s="64">
        <v>46753</v>
      </c>
      <c r="DD260" s="2">
        <v>0.55138888888888882</v>
      </c>
      <c r="DE260">
        <v>47640</v>
      </c>
      <c r="DF260">
        <v>40.485100000000003</v>
      </c>
      <c r="DG260" s="4">
        <f t="shared" si="252"/>
        <v>0.2429106</v>
      </c>
      <c r="DH260" s="4">
        <f t="shared" si="219"/>
        <v>44.122506424799987</v>
      </c>
      <c r="DJ260" s="64">
        <v>39083</v>
      </c>
      <c r="DK260" s="2">
        <v>0.55138888888888882</v>
      </c>
      <c r="DL260">
        <v>47640</v>
      </c>
      <c r="DM260">
        <v>41.509700000000002</v>
      </c>
      <c r="DN260" s="4">
        <f t="shared" si="253"/>
        <v>0.24905820000000001</v>
      </c>
      <c r="DO260" s="4">
        <f t="shared" si="220"/>
        <v>47.722387415876803</v>
      </c>
      <c r="DQ260" s="64">
        <v>47362</v>
      </c>
      <c r="DR260" s="2">
        <v>0.55138888888888882</v>
      </c>
      <c r="DS260">
        <v>47640</v>
      </c>
      <c r="DT260">
        <v>83.178799999999995</v>
      </c>
      <c r="DU260" s="4">
        <f t="shared" si="254"/>
        <v>0.49907279999999998</v>
      </c>
      <c r="DV260" s="4">
        <f t="shared" si="221"/>
        <v>197.95466069295003</v>
      </c>
      <c r="DX260" s="64">
        <v>38961</v>
      </c>
      <c r="DY260" s="2">
        <v>0.55138888888888882</v>
      </c>
      <c r="DZ260">
        <v>47640</v>
      </c>
      <c r="EA260">
        <v>80.490799999999993</v>
      </c>
      <c r="EB260" s="4">
        <f t="shared" si="255"/>
        <v>0.48294479999999995</v>
      </c>
      <c r="EC260" s="4">
        <f t="shared" si="222"/>
        <v>187.10026429199991</v>
      </c>
      <c r="EE260" s="64">
        <v>47362</v>
      </c>
      <c r="EF260" s="2">
        <v>0.55138888888888882</v>
      </c>
      <c r="EG260">
        <v>47640</v>
      </c>
      <c r="EH260">
        <v>47.6952</v>
      </c>
      <c r="EI260" s="4">
        <f t="shared" si="256"/>
        <v>0.28617119999999996</v>
      </c>
      <c r="EJ260" s="4">
        <f t="shared" si="223"/>
        <v>84.70774104001201</v>
      </c>
      <c r="EL260" s="64">
        <v>38961</v>
      </c>
      <c r="EM260" s="2">
        <v>0.55138888888888882</v>
      </c>
      <c r="EN260">
        <v>47640</v>
      </c>
      <c r="EO260">
        <v>43.010800000000003</v>
      </c>
      <c r="EP260" s="4">
        <f t="shared" si="257"/>
        <v>0.25806480000000004</v>
      </c>
      <c r="EQ260" s="4">
        <f t="shared" si="224"/>
        <v>46.042174885199984</v>
      </c>
      <c r="ES260" s="64">
        <v>46753</v>
      </c>
      <c r="ET260" s="2">
        <v>0.55138888888888882</v>
      </c>
      <c r="EU260">
        <v>47640</v>
      </c>
      <c r="EV260">
        <v>83.381299999999996</v>
      </c>
      <c r="EW260" s="4">
        <f t="shared" si="258"/>
        <v>0.50028779999999995</v>
      </c>
      <c r="EX260" s="4">
        <f t="shared" si="225"/>
        <v>195.43150951152009</v>
      </c>
      <c r="EZ260" s="64">
        <v>39083</v>
      </c>
      <c r="FA260" s="2">
        <v>0.55138888888888882</v>
      </c>
      <c r="FB260">
        <v>47640</v>
      </c>
      <c r="FC260">
        <v>81.7</v>
      </c>
      <c r="FD260" s="4">
        <f t="shared" si="259"/>
        <v>0.49020000000000002</v>
      </c>
      <c r="FE260" s="4">
        <f t="shared" si="226"/>
        <v>189.31371783023658</v>
      </c>
      <c r="FG260" s="64">
        <v>46753</v>
      </c>
      <c r="FH260" s="2">
        <v>0.55138888888888882</v>
      </c>
      <c r="FI260">
        <v>47640</v>
      </c>
      <c r="FJ260">
        <v>30.923100000000002</v>
      </c>
      <c r="FK260" s="4">
        <f t="shared" si="260"/>
        <v>0.18553860000000003</v>
      </c>
      <c r="FL260" s="4">
        <f t="shared" si="227"/>
        <v>31.556389393104009</v>
      </c>
      <c r="FN260" s="64">
        <v>39083</v>
      </c>
      <c r="FO260" s="2">
        <v>0.55138888888888882</v>
      </c>
      <c r="FP260">
        <v>47640</v>
      </c>
      <c r="FQ260">
        <v>32.143599999999999</v>
      </c>
      <c r="FR260" s="4">
        <f t="shared" si="261"/>
        <v>0.19286159999999999</v>
      </c>
      <c r="FS260" s="4">
        <f t="shared" si="228"/>
        <v>34.486424808628257</v>
      </c>
      <c r="FU260" s="64">
        <v>47362</v>
      </c>
      <c r="FV260" s="2">
        <v>0.55138888888888882</v>
      </c>
      <c r="FW260">
        <v>47640</v>
      </c>
      <c r="FX260">
        <v>60.411299999999997</v>
      </c>
      <c r="FY260" s="4">
        <f t="shared" si="262"/>
        <v>0.36246780000000001</v>
      </c>
      <c r="FZ260" s="4">
        <f t="shared" si="229"/>
        <v>89.021367840000025</v>
      </c>
      <c r="GB260" s="64">
        <v>47362</v>
      </c>
      <c r="GC260" s="2">
        <v>0.55138888888888882</v>
      </c>
      <c r="GD260">
        <v>47640</v>
      </c>
      <c r="GE260">
        <v>48.640599999999999</v>
      </c>
      <c r="GF260" s="4">
        <f t="shared" si="263"/>
        <v>0.29184359999999998</v>
      </c>
      <c r="GG260" s="4">
        <f t="shared" si="230"/>
        <v>61.168295111999988</v>
      </c>
      <c r="GI260" s="64">
        <v>47362</v>
      </c>
      <c r="GJ260" s="2">
        <v>0.55138888888888882</v>
      </c>
      <c r="GK260">
        <v>47640</v>
      </c>
      <c r="GL260">
        <v>37.560899999999997</v>
      </c>
      <c r="GM260" s="4">
        <f t="shared" si="264"/>
        <v>0.22536539999999997</v>
      </c>
      <c r="GN260" s="4">
        <f t="shared" si="231"/>
        <v>42.176502972599991</v>
      </c>
      <c r="GP260" s="64">
        <v>38961</v>
      </c>
      <c r="GQ260" s="2">
        <v>0.55138888888888882</v>
      </c>
      <c r="GR260">
        <v>47640</v>
      </c>
      <c r="GS260">
        <v>36.777200000000001</v>
      </c>
      <c r="GT260" s="4">
        <f t="shared" si="265"/>
        <v>0.22066319999999998</v>
      </c>
      <c r="GU260" s="4">
        <f t="shared" si="232"/>
        <v>41.579781637919979</v>
      </c>
      <c r="GW260" s="64">
        <v>46753</v>
      </c>
      <c r="GX260" s="2">
        <v>0.55138888888888882</v>
      </c>
      <c r="GY260">
        <v>47640</v>
      </c>
      <c r="GZ260">
        <v>56.254100000000001</v>
      </c>
      <c r="HA260" s="4">
        <f t="shared" si="266"/>
        <v>0.33752460000000001</v>
      </c>
      <c r="HB260" s="4">
        <f t="shared" si="233"/>
        <v>73.858482989999956</v>
      </c>
      <c r="HD260" s="64">
        <v>39083</v>
      </c>
      <c r="HE260" s="2">
        <v>0.55138888888888882</v>
      </c>
      <c r="HF260">
        <v>47640</v>
      </c>
      <c r="HG260">
        <v>56.256999999999998</v>
      </c>
      <c r="HH260" s="4">
        <f t="shared" si="267"/>
        <v>0.33754200000000001</v>
      </c>
      <c r="HI260" s="4">
        <f t="shared" si="234"/>
        <v>77.268252206448025</v>
      </c>
      <c r="HK260" s="64">
        <v>46753</v>
      </c>
      <c r="HL260" s="2">
        <v>0.55138888888888882</v>
      </c>
      <c r="HM260">
        <v>47640</v>
      </c>
      <c r="HN260">
        <v>34.8934</v>
      </c>
      <c r="HO260" s="4">
        <f t="shared" si="268"/>
        <v>0.2093604</v>
      </c>
      <c r="HP260" s="4">
        <f t="shared" si="235"/>
        <v>37.442909691000011</v>
      </c>
      <c r="HR260" s="64">
        <v>39083</v>
      </c>
      <c r="HS260" s="2">
        <v>0.55138888888888882</v>
      </c>
      <c r="HT260">
        <v>47640</v>
      </c>
      <c r="HU260">
        <v>35.001100000000001</v>
      </c>
      <c r="HV260" s="4">
        <f t="shared" si="269"/>
        <v>0.21000660000000002</v>
      </c>
      <c r="HW260" s="4">
        <f t="shared" si="236"/>
        <v>38.483366331830638</v>
      </c>
    </row>
    <row r="261" spans="2:231" x14ac:dyDescent="0.3">
      <c r="B261" s="63">
        <v>47362</v>
      </c>
      <c r="C261" s="2">
        <v>0.55208333333333337</v>
      </c>
      <c r="D261">
        <v>47700</v>
      </c>
      <c r="E261" s="4">
        <v>245.90799999999999</v>
      </c>
      <c r="F261" s="4">
        <f t="shared" si="237"/>
        <v>1.4754479999999999</v>
      </c>
      <c r="G261" s="4">
        <f t="shared" si="204"/>
        <v>293.59392395999987</v>
      </c>
      <c r="I261" s="64">
        <v>47362</v>
      </c>
      <c r="J261" s="2">
        <v>0.55208333333333337</v>
      </c>
      <c r="K261">
        <v>47700</v>
      </c>
      <c r="L261">
        <v>88.940399999999997</v>
      </c>
      <c r="M261" s="4">
        <f t="shared" si="238"/>
        <v>0.53364239999999996</v>
      </c>
      <c r="N261" s="4">
        <f t="shared" si="205"/>
        <v>208.48718864400004</v>
      </c>
      <c r="P261" s="64">
        <v>38961</v>
      </c>
      <c r="Q261" s="2">
        <v>0.55208333333333337</v>
      </c>
      <c r="R261">
        <v>47700</v>
      </c>
      <c r="S261">
        <v>85.536699999999996</v>
      </c>
      <c r="T261" s="4">
        <f t="shared" si="239"/>
        <v>0.51322020000000002</v>
      </c>
      <c r="U261" s="4">
        <f t="shared" si="206"/>
        <v>189.73327584452352</v>
      </c>
      <c r="W261" s="64">
        <v>47362</v>
      </c>
      <c r="X261" s="2">
        <v>0.55208333333333337</v>
      </c>
      <c r="Y261">
        <v>47700</v>
      </c>
      <c r="Z261">
        <v>71.270899999999997</v>
      </c>
      <c r="AA261" s="4">
        <f t="shared" si="240"/>
        <v>0.42762539999999999</v>
      </c>
      <c r="AB261" s="4">
        <f t="shared" si="207"/>
        <v>141.15486342599996</v>
      </c>
      <c r="AD261" s="64">
        <v>38961</v>
      </c>
      <c r="AE261" s="2">
        <v>0.55208333333333337</v>
      </c>
      <c r="AF261">
        <v>47700</v>
      </c>
      <c r="AG261">
        <v>66.754400000000004</v>
      </c>
      <c r="AH261" s="4">
        <f t="shared" si="241"/>
        <v>0.4005264</v>
      </c>
      <c r="AI261" s="4">
        <f t="shared" si="208"/>
        <v>95.591580841836461</v>
      </c>
      <c r="AK261" s="64">
        <v>46753</v>
      </c>
      <c r="AL261" s="2">
        <v>0.55208333333333337</v>
      </c>
      <c r="AM261">
        <v>47700</v>
      </c>
      <c r="AN261">
        <v>90.905600000000007</v>
      </c>
      <c r="AO261" s="4">
        <f t="shared" si="242"/>
        <v>0.54543360000000007</v>
      </c>
      <c r="AP261" s="4">
        <f t="shared" si="209"/>
        <v>209.42161044000017</v>
      </c>
      <c r="AR261" s="64">
        <v>39083</v>
      </c>
      <c r="AS261" s="2">
        <v>0.55208333333333337</v>
      </c>
      <c r="AT261">
        <v>47700</v>
      </c>
      <c r="AU261">
        <v>86.876800000000003</v>
      </c>
      <c r="AV261" s="4">
        <f t="shared" si="243"/>
        <v>0.52126080000000008</v>
      </c>
      <c r="AW261" s="4">
        <f t="shared" si="210"/>
        <v>191.04788088557993</v>
      </c>
      <c r="AY261" s="64">
        <v>46753</v>
      </c>
      <c r="AZ261" s="2">
        <v>0.55208333333333337</v>
      </c>
      <c r="BA261">
        <v>47700</v>
      </c>
      <c r="BB261">
        <v>58.503500000000003</v>
      </c>
      <c r="BC261" s="4">
        <f t="shared" si="244"/>
        <v>0.35102100000000003</v>
      </c>
      <c r="BD261" s="4">
        <f t="shared" si="211"/>
        <v>74.209503989999959</v>
      </c>
      <c r="BF261" s="64">
        <v>39083</v>
      </c>
      <c r="BG261" s="2">
        <v>0.55208333333333337</v>
      </c>
      <c r="BH261">
        <v>47700</v>
      </c>
      <c r="BI261">
        <v>58.538499999999999</v>
      </c>
      <c r="BJ261" s="4">
        <f t="shared" si="245"/>
        <v>0.35123100000000002</v>
      </c>
      <c r="BK261" s="4">
        <f t="shared" si="212"/>
        <v>77.619483206448024</v>
      </c>
      <c r="BM261" s="64">
        <v>47362</v>
      </c>
      <c r="BN261" s="2">
        <v>0.55208333333333337</v>
      </c>
      <c r="BO261">
        <v>47700</v>
      </c>
      <c r="BP261">
        <v>88.568899999999999</v>
      </c>
      <c r="BQ261" s="4">
        <f t="shared" si="246"/>
        <v>0.53141340000000004</v>
      </c>
      <c r="BR261" s="4">
        <f t="shared" si="213"/>
        <v>200.15610847055993</v>
      </c>
      <c r="BT261" s="64">
        <v>38961</v>
      </c>
      <c r="BU261" s="2">
        <v>0.55208333333333337</v>
      </c>
      <c r="BV261">
        <v>47700</v>
      </c>
      <c r="BW261">
        <v>85.536699999999996</v>
      </c>
      <c r="BX261" s="4">
        <f t="shared" si="247"/>
        <v>0.51322020000000002</v>
      </c>
      <c r="BY261" s="4">
        <f t="shared" si="214"/>
        <v>187.80287255999997</v>
      </c>
      <c r="CA261" s="64">
        <v>47362</v>
      </c>
      <c r="CB261" s="2">
        <v>0.55208333333333337</v>
      </c>
      <c r="CC261">
        <v>47700</v>
      </c>
      <c r="CD261">
        <v>58.613799999999998</v>
      </c>
      <c r="CE261" s="4">
        <f t="shared" si="248"/>
        <v>0.35168279999999996</v>
      </c>
      <c r="CF261" s="4">
        <f t="shared" si="215"/>
        <v>105.18251030345999</v>
      </c>
      <c r="CH261" s="64">
        <v>38961</v>
      </c>
      <c r="CI261" s="2">
        <v>0.55208333333333337</v>
      </c>
      <c r="CJ261">
        <v>47700</v>
      </c>
      <c r="CK261">
        <v>53.622599999999998</v>
      </c>
      <c r="CL261" s="4">
        <f t="shared" si="249"/>
        <v>0.32173559999999995</v>
      </c>
      <c r="CM261" s="4">
        <f t="shared" si="216"/>
        <v>62.409287292000023</v>
      </c>
      <c r="CO261" s="64">
        <v>46753</v>
      </c>
      <c r="CP261" s="2">
        <v>0.55208333333333337</v>
      </c>
      <c r="CQ261">
        <v>47700</v>
      </c>
      <c r="CR261">
        <v>88.84</v>
      </c>
      <c r="CS261" s="4">
        <f t="shared" si="250"/>
        <v>0.53304000000000007</v>
      </c>
      <c r="CT261" s="4">
        <f t="shared" si="217"/>
        <v>198.52046885940004</v>
      </c>
      <c r="CV261" s="64">
        <v>39083</v>
      </c>
      <c r="CW261" s="2">
        <v>0.55208333333333337</v>
      </c>
      <c r="CX261">
        <v>47700</v>
      </c>
      <c r="CY261">
        <v>86.875100000000003</v>
      </c>
      <c r="CZ261" s="4">
        <f t="shared" si="251"/>
        <v>0.52125060000000001</v>
      </c>
      <c r="DA261" s="4">
        <f t="shared" si="218"/>
        <v>189.91804371723057</v>
      </c>
      <c r="DC261" s="64">
        <v>46753</v>
      </c>
      <c r="DD261" s="2">
        <v>0.55208333333333337</v>
      </c>
      <c r="DE261">
        <v>47700</v>
      </c>
      <c r="DF261">
        <v>41.492199999999997</v>
      </c>
      <c r="DG261" s="4">
        <f t="shared" si="252"/>
        <v>0.24895319999999996</v>
      </c>
      <c r="DH261" s="4">
        <f t="shared" si="219"/>
        <v>44.371459624799989</v>
      </c>
      <c r="DJ261" s="64">
        <v>39083</v>
      </c>
      <c r="DK261" s="2">
        <v>0.55208333333333337</v>
      </c>
      <c r="DL261">
        <v>47700</v>
      </c>
      <c r="DM261">
        <v>42.582599999999999</v>
      </c>
      <c r="DN261" s="4">
        <f t="shared" si="253"/>
        <v>0.25549559999999999</v>
      </c>
      <c r="DO261" s="4">
        <f t="shared" si="220"/>
        <v>47.977883015876806</v>
      </c>
      <c r="DQ261" s="64">
        <v>47362</v>
      </c>
      <c r="DR261" s="2">
        <v>0.55208333333333337</v>
      </c>
      <c r="DS261">
        <v>47700</v>
      </c>
      <c r="DT261">
        <v>88.562200000000004</v>
      </c>
      <c r="DU261" s="4">
        <f t="shared" si="254"/>
        <v>0.53137319999999999</v>
      </c>
      <c r="DV261" s="4">
        <f t="shared" si="221"/>
        <v>198.48603389295002</v>
      </c>
      <c r="DX261" s="64">
        <v>38961</v>
      </c>
      <c r="DY261" s="2">
        <v>0.55208333333333337</v>
      </c>
      <c r="DZ261">
        <v>47700</v>
      </c>
      <c r="EA261">
        <v>85.536699999999996</v>
      </c>
      <c r="EB261" s="4">
        <f t="shared" si="255"/>
        <v>0.51322020000000002</v>
      </c>
      <c r="EC261" s="4">
        <f t="shared" si="222"/>
        <v>187.61348449199991</v>
      </c>
      <c r="EE261" s="64">
        <v>47362</v>
      </c>
      <c r="EF261" s="2">
        <v>0.55208333333333337</v>
      </c>
      <c r="EG261">
        <v>47700</v>
      </c>
      <c r="EH261">
        <v>49.186799999999998</v>
      </c>
      <c r="EI261" s="4">
        <f t="shared" si="256"/>
        <v>0.29512079999999996</v>
      </c>
      <c r="EJ261" s="4">
        <f t="shared" si="223"/>
        <v>85.002861840012017</v>
      </c>
      <c r="EL261" s="64">
        <v>38961</v>
      </c>
      <c r="EM261" s="2">
        <v>0.55208333333333337</v>
      </c>
      <c r="EN261">
        <v>47700</v>
      </c>
      <c r="EO261">
        <v>44.1008</v>
      </c>
      <c r="EP261" s="4">
        <f t="shared" si="257"/>
        <v>0.26460479999999997</v>
      </c>
      <c r="EQ261" s="4">
        <f t="shared" si="224"/>
        <v>46.306779685199984</v>
      </c>
      <c r="ES261" s="64">
        <v>46753</v>
      </c>
      <c r="ET261" s="2">
        <v>0.55208333333333337</v>
      </c>
      <c r="EU261">
        <v>47700</v>
      </c>
      <c r="EV261">
        <v>88.785499999999999</v>
      </c>
      <c r="EW261" s="4">
        <f t="shared" si="258"/>
        <v>0.53271299999999999</v>
      </c>
      <c r="EX261" s="4">
        <f t="shared" si="225"/>
        <v>195.96422251152009</v>
      </c>
      <c r="EZ261" s="64">
        <v>39083</v>
      </c>
      <c r="FA261" s="2">
        <v>0.55208333333333337</v>
      </c>
      <c r="FB261">
        <v>47700</v>
      </c>
      <c r="FC261">
        <v>86.875100000000003</v>
      </c>
      <c r="FD261" s="4">
        <f t="shared" si="259"/>
        <v>0.52125060000000001</v>
      </c>
      <c r="FE261" s="4">
        <f t="shared" si="226"/>
        <v>189.83496843023659</v>
      </c>
      <c r="FG261" s="64">
        <v>46753</v>
      </c>
      <c r="FH261" s="2">
        <v>0.55208333333333337</v>
      </c>
      <c r="FI261">
        <v>47700</v>
      </c>
      <c r="FJ261">
        <v>31.3931</v>
      </c>
      <c r="FK261" s="4">
        <f t="shared" si="260"/>
        <v>0.18835860000000001</v>
      </c>
      <c r="FL261" s="4">
        <f t="shared" si="227"/>
        <v>31.74474799310401</v>
      </c>
      <c r="FN261" s="64">
        <v>39083</v>
      </c>
      <c r="FO261" s="2">
        <v>0.55208333333333337</v>
      </c>
      <c r="FP261">
        <v>47700</v>
      </c>
      <c r="FQ261">
        <v>32.669199999999996</v>
      </c>
      <c r="FR261" s="4">
        <f t="shared" si="261"/>
        <v>0.19601519999999997</v>
      </c>
      <c r="FS261" s="4">
        <f t="shared" si="228"/>
        <v>34.682440008628255</v>
      </c>
      <c r="FU261" s="64">
        <v>47362</v>
      </c>
      <c r="FV261" s="2">
        <v>0.55208333333333337</v>
      </c>
      <c r="FW261">
        <v>47700</v>
      </c>
      <c r="FX261">
        <v>62.931699999999999</v>
      </c>
      <c r="FY261" s="4">
        <f t="shared" si="262"/>
        <v>0.37759019999999999</v>
      </c>
      <c r="FZ261" s="4">
        <f t="shared" si="229"/>
        <v>89.398958040000025</v>
      </c>
      <c r="GB261" s="64">
        <v>47362</v>
      </c>
      <c r="GC261" s="2">
        <v>0.55208333333333337</v>
      </c>
      <c r="GD261">
        <v>47700</v>
      </c>
      <c r="GE261">
        <v>50.232900000000001</v>
      </c>
      <c r="GF261" s="4">
        <f t="shared" si="263"/>
        <v>0.30139739999999998</v>
      </c>
      <c r="GG261" s="4">
        <f t="shared" si="230"/>
        <v>61.469692511999988</v>
      </c>
      <c r="GI261" s="64">
        <v>47362</v>
      </c>
      <c r="GJ261" s="2">
        <v>0.55208333333333337</v>
      </c>
      <c r="GK261">
        <v>47700</v>
      </c>
      <c r="GL261">
        <v>38.371400000000001</v>
      </c>
      <c r="GM261" s="4">
        <f t="shared" si="264"/>
        <v>0.2302284</v>
      </c>
      <c r="GN261" s="4">
        <f t="shared" si="231"/>
        <v>42.406731372599992</v>
      </c>
      <c r="GP261" s="64">
        <v>38961</v>
      </c>
      <c r="GQ261" s="2">
        <v>0.55208333333333337</v>
      </c>
      <c r="GR261">
        <v>47700</v>
      </c>
      <c r="GS261">
        <v>37.546700000000001</v>
      </c>
      <c r="GT261" s="4">
        <f t="shared" si="265"/>
        <v>0.22528019999999999</v>
      </c>
      <c r="GU261" s="4">
        <f t="shared" si="232"/>
        <v>41.805061837919979</v>
      </c>
      <c r="GW261" s="64">
        <v>46753</v>
      </c>
      <c r="GX261" s="2">
        <v>0.55208333333333337</v>
      </c>
      <c r="GY261">
        <v>47700</v>
      </c>
      <c r="GZ261">
        <v>58.503500000000003</v>
      </c>
      <c r="HA261" s="4">
        <f t="shared" si="266"/>
        <v>0.35102100000000003</v>
      </c>
      <c r="HB261" s="4">
        <f t="shared" si="233"/>
        <v>74.209503989999959</v>
      </c>
      <c r="HD261" s="64">
        <v>39083</v>
      </c>
      <c r="HE261" s="2">
        <v>0.55208333333333337</v>
      </c>
      <c r="HF261">
        <v>47700</v>
      </c>
      <c r="HG261">
        <v>58.538499999999999</v>
      </c>
      <c r="HH261" s="4">
        <f t="shared" si="267"/>
        <v>0.35123100000000002</v>
      </c>
      <c r="HI261" s="4">
        <f t="shared" si="234"/>
        <v>77.619483206448024</v>
      </c>
      <c r="HK261" s="64">
        <v>46753</v>
      </c>
      <c r="HL261" s="2">
        <v>0.55208333333333337</v>
      </c>
      <c r="HM261">
        <v>47700</v>
      </c>
      <c r="HN261">
        <v>35.555399999999999</v>
      </c>
      <c r="HO261" s="4">
        <f t="shared" si="268"/>
        <v>0.21333239999999998</v>
      </c>
      <c r="HP261" s="4">
        <f t="shared" si="235"/>
        <v>37.65624209100001</v>
      </c>
      <c r="HR261" s="64">
        <v>39083</v>
      </c>
      <c r="HS261" s="2">
        <v>0.55208333333333337</v>
      </c>
      <c r="HT261">
        <v>47700</v>
      </c>
      <c r="HU261">
        <v>35.665599999999998</v>
      </c>
      <c r="HV261" s="4">
        <f t="shared" si="269"/>
        <v>0.21399359999999998</v>
      </c>
      <c r="HW261" s="4">
        <f t="shared" si="236"/>
        <v>38.69735993183064</v>
      </c>
    </row>
    <row r="262" spans="2:231" x14ac:dyDescent="0.3">
      <c r="B262" s="63">
        <v>47362</v>
      </c>
      <c r="C262" s="2">
        <v>0.55277777777777781</v>
      </c>
      <c r="D262">
        <v>47760</v>
      </c>
      <c r="E262" s="4">
        <v>249.19499999999999</v>
      </c>
      <c r="F262" s="4">
        <f t="shared" si="237"/>
        <v>1.4951700000000001</v>
      </c>
      <c r="G262" s="4">
        <f t="shared" si="204"/>
        <v>295.08909395999984</v>
      </c>
      <c r="I262" s="64">
        <v>47362</v>
      </c>
      <c r="J262" s="2">
        <v>0.55277777777777781</v>
      </c>
      <c r="K262">
        <v>47760</v>
      </c>
      <c r="L262">
        <v>94.247200000000007</v>
      </c>
      <c r="M262" s="4">
        <f t="shared" si="238"/>
        <v>0.56548320000000007</v>
      </c>
      <c r="N262" s="4">
        <f t="shared" si="205"/>
        <v>209.05267184400003</v>
      </c>
      <c r="P262" s="64">
        <v>38961</v>
      </c>
      <c r="Q262" s="2">
        <v>0.55277777777777781</v>
      </c>
      <c r="R262">
        <v>47760</v>
      </c>
      <c r="S262">
        <v>90.498900000000006</v>
      </c>
      <c r="T262" s="4">
        <f t="shared" si="239"/>
        <v>0.54299339999999996</v>
      </c>
      <c r="U262" s="4">
        <f t="shared" si="206"/>
        <v>190.27626924452352</v>
      </c>
      <c r="W262" s="64">
        <v>47362</v>
      </c>
      <c r="X262" s="2">
        <v>0.55277777777777781</v>
      </c>
      <c r="Y262">
        <v>47760</v>
      </c>
      <c r="Z262">
        <v>74.571299999999994</v>
      </c>
      <c r="AA262" s="4">
        <f t="shared" si="240"/>
        <v>0.44742779999999999</v>
      </c>
      <c r="AB262" s="4">
        <f t="shared" si="207"/>
        <v>141.60229122599998</v>
      </c>
      <c r="AD262" s="64">
        <v>38961</v>
      </c>
      <c r="AE262" s="2">
        <v>0.55277777777777781</v>
      </c>
      <c r="AF262">
        <v>47760</v>
      </c>
      <c r="AG262">
        <v>69.596500000000006</v>
      </c>
      <c r="AH262" s="4">
        <f t="shared" si="241"/>
        <v>0.41757900000000003</v>
      </c>
      <c r="AI262" s="4">
        <f t="shared" si="208"/>
        <v>96.009159841836464</v>
      </c>
      <c r="AK262" s="64">
        <v>46753</v>
      </c>
      <c r="AL262" s="2">
        <v>0.55277777777777781</v>
      </c>
      <c r="AM262">
        <v>47760</v>
      </c>
      <c r="AN262">
        <v>96.213999999999999</v>
      </c>
      <c r="AO262" s="4">
        <f t="shared" si="242"/>
        <v>0.57728400000000002</v>
      </c>
      <c r="AP262" s="4">
        <f t="shared" si="209"/>
        <v>209.99889444000016</v>
      </c>
      <c r="AR262" s="64">
        <v>39083</v>
      </c>
      <c r="AS262" s="2">
        <v>0.55277777777777781</v>
      </c>
      <c r="AT262">
        <v>47760</v>
      </c>
      <c r="AU262">
        <v>91.969899999999996</v>
      </c>
      <c r="AV262" s="4">
        <f t="shared" si="243"/>
        <v>0.55181939999999996</v>
      </c>
      <c r="AW262" s="4">
        <f t="shared" si="210"/>
        <v>191.59970028557993</v>
      </c>
      <c r="AY262" s="64">
        <v>46753</v>
      </c>
      <c r="AZ262" s="2">
        <v>0.55277777777777781</v>
      </c>
      <c r="BA262">
        <v>47760</v>
      </c>
      <c r="BB262">
        <v>60.601199999999999</v>
      </c>
      <c r="BC262" s="4">
        <f t="shared" si="244"/>
        <v>0.36360719999999996</v>
      </c>
      <c r="BD262" s="4">
        <f t="shared" si="211"/>
        <v>74.573111189999963</v>
      </c>
      <c r="BF262" s="64">
        <v>39083</v>
      </c>
      <c r="BG262" s="2">
        <v>0.55277777777777781</v>
      </c>
      <c r="BH262">
        <v>47760</v>
      </c>
      <c r="BI262">
        <v>60.665900000000001</v>
      </c>
      <c r="BJ262" s="4">
        <f t="shared" si="245"/>
        <v>0.36399540000000002</v>
      </c>
      <c r="BK262" s="4">
        <f t="shared" si="212"/>
        <v>77.983478606448017</v>
      </c>
      <c r="BM262" s="64">
        <v>47362</v>
      </c>
      <c r="BN262" s="2">
        <v>0.55277777777777781</v>
      </c>
      <c r="BO262">
        <v>47760</v>
      </c>
      <c r="BP262">
        <v>93.880399999999995</v>
      </c>
      <c r="BQ262" s="4">
        <f t="shared" si="246"/>
        <v>0.56328239999999996</v>
      </c>
      <c r="BR262" s="4">
        <f t="shared" si="213"/>
        <v>200.71939087055992</v>
      </c>
      <c r="BT262" s="64">
        <v>38961</v>
      </c>
      <c r="BU262" s="2">
        <v>0.55277777777777781</v>
      </c>
      <c r="BV262">
        <v>47760</v>
      </c>
      <c r="BW262">
        <v>90.498900000000006</v>
      </c>
      <c r="BX262" s="4">
        <f t="shared" si="247"/>
        <v>0.54299339999999996</v>
      </c>
      <c r="BY262" s="4">
        <f t="shared" si="214"/>
        <v>188.34586595999997</v>
      </c>
      <c r="CA262" s="64">
        <v>47362</v>
      </c>
      <c r="CB262" s="2">
        <v>0.55277777777777781</v>
      </c>
      <c r="CC262">
        <v>47760</v>
      </c>
      <c r="CD262">
        <v>60.714300000000001</v>
      </c>
      <c r="CE262" s="4">
        <f t="shared" si="248"/>
        <v>0.36428579999999999</v>
      </c>
      <c r="CF262" s="4">
        <f t="shared" si="215"/>
        <v>105.54679610346</v>
      </c>
      <c r="CH262" s="64">
        <v>38961</v>
      </c>
      <c r="CI262" s="2">
        <v>0.55277777777777781</v>
      </c>
      <c r="CJ262">
        <v>47760</v>
      </c>
      <c r="CK262">
        <v>55.267899999999997</v>
      </c>
      <c r="CL262" s="4">
        <f t="shared" si="249"/>
        <v>0.3316074</v>
      </c>
      <c r="CM262" s="4">
        <f t="shared" si="216"/>
        <v>62.740894692000026</v>
      </c>
      <c r="CO262" s="64">
        <v>46753</v>
      </c>
      <c r="CP262" s="2">
        <v>0.55277777777777781</v>
      </c>
      <c r="CQ262">
        <v>47760</v>
      </c>
      <c r="CR262">
        <v>94.174499999999995</v>
      </c>
      <c r="CS262" s="4">
        <f t="shared" si="250"/>
        <v>0.56504699999999997</v>
      </c>
      <c r="CT262" s="4">
        <f t="shared" si="217"/>
        <v>199.08551585940003</v>
      </c>
      <c r="CV262" s="64">
        <v>39083</v>
      </c>
      <c r="CW262" s="2">
        <v>0.55277777777777781</v>
      </c>
      <c r="CX262">
        <v>47760</v>
      </c>
      <c r="CY262">
        <v>91.968199999999996</v>
      </c>
      <c r="CZ262" s="4">
        <f t="shared" si="251"/>
        <v>0.5518092</v>
      </c>
      <c r="DA262" s="4">
        <f t="shared" si="218"/>
        <v>190.46985291723058</v>
      </c>
      <c r="DC262" s="64">
        <v>46753</v>
      </c>
      <c r="DD262" s="2">
        <v>0.55277777777777781</v>
      </c>
      <c r="DE262">
        <v>47760</v>
      </c>
      <c r="DF262">
        <v>42.383299999999998</v>
      </c>
      <c r="DG262" s="4">
        <f t="shared" si="252"/>
        <v>0.25429980000000002</v>
      </c>
      <c r="DH262" s="4">
        <f t="shared" si="219"/>
        <v>44.625759424799988</v>
      </c>
      <c r="DJ262" s="64">
        <v>39083</v>
      </c>
      <c r="DK262" s="2">
        <v>0.55277777777777781</v>
      </c>
      <c r="DL262">
        <v>47760</v>
      </c>
      <c r="DM262">
        <v>43.535299999999999</v>
      </c>
      <c r="DN262" s="4">
        <f t="shared" si="253"/>
        <v>0.26121179999999999</v>
      </c>
      <c r="DO262" s="4">
        <f t="shared" si="220"/>
        <v>48.239094815876804</v>
      </c>
      <c r="DQ262" s="64">
        <v>47362</v>
      </c>
      <c r="DR262" s="2">
        <v>0.55277777777777781</v>
      </c>
      <c r="DS262">
        <v>47760</v>
      </c>
      <c r="DT262">
        <v>93.873800000000003</v>
      </c>
      <c r="DU262" s="4">
        <f t="shared" si="254"/>
        <v>0.56324280000000004</v>
      </c>
      <c r="DV262" s="4">
        <f t="shared" si="221"/>
        <v>199.04927669295003</v>
      </c>
      <c r="DX262" s="64">
        <v>38961</v>
      </c>
      <c r="DY262" s="2">
        <v>0.55277777777777781</v>
      </c>
      <c r="DZ262">
        <v>47760</v>
      </c>
      <c r="EA262">
        <v>90.498900000000006</v>
      </c>
      <c r="EB262" s="4">
        <f t="shared" si="255"/>
        <v>0.54299339999999996</v>
      </c>
      <c r="EC262" s="4">
        <f t="shared" si="222"/>
        <v>188.15647789199991</v>
      </c>
      <c r="EE262" s="64">
        <v>47362</v>
      </c>
      <c r="EF262" s="2">
        <v>0.55277777777777781</v>
      </c>
      <c r="EG262">
        <v>47760</v>
      </c>
      <c r="EH262">
        <v>50.531999999999996</v>
      </c>
      <c r="EI262" s="4">
        <f t="shared" si="256"/>
        <v>0.30319199999999996</v>
      </c>
      <c r="EJ262" s="4">
        <f t="shared" si="223"/>
        <v>85.306053840012012</v>
      </c>
      <c r="EL262" s="64">
        <v>38961</v>
      </c>
      <c r="EM262" s="2">
        <v>0.55277777777777781</v>
      </c>
      <c r="EN262">
        <v>47760</v>
      </c>
      <c r="EO262">
        <v>45.0533</v>
      </c>
      <c r="EP262" s="4">
        <f t="shared" si="257"/>
        <v>0.2703198</v>
      </c>
      <c r="EQ262" s="4">
        <f t="shared" si="224"/>
        <v>46.577099485199987</v>
      </c>
      <c r="ES262" s="64">
        <v>46753</v>
      </c>
      <c r="ET262" s="2">
        <v>0.55277777777777781</v>
      </c>
      <c r="EU262">
        <v>47760</v>
      </c>
      <c r="EV262">
        <v>94.120699999999999</v>
      </c>
      <c r="EW262" s="4">
        <f t="shared" si="258"/>
        <v>0.56472420000000001</v>
      </c>
      <c r="EX262" s="4">
        <f t="shared" si="225"/>
        <v>196.52894671152009</v>
      </c>
      <c r="EZ262" s="64">
        <v>39083</v>
      </c>
      <c r="FA262" s="2">
        <v>0.55277777777777781</v>
      </c>
      <c r="FB262">
        <v>47760</v>
      </c>
      <c r="FC262">
        <v>91.968199999999996</v>
      </c>
      <c r="FD262" s="4">
        <f t="shared" si="259"/>
        <v>0.5518092</v>
      </c>
      <c r="FE262" s="4">
        <f t="shared" si="226"/>
        <v>190.38677763023659</v>
      </c>
      <c r="FG262" s="64">
        <v>46753</v>
      </c>
      <c r="FH262" s="2">
        <v>0.55277777777777781</v>
      </c>
      <c r="FI262">
        <v>47760</v>
      </c>
      <c r="FJ262">
        <v>31.7897</v>
      </c>
      <c r="FK262" s="4">
        <f t="shared" si="260"/>
        <v>0.1907382</v>
      </c>
      <c r="FL262" s="4">
        <f t="shared" si="227"/>
        <v>31.935486193104008</v>
      </c>
      <c r="FN262" s="64">
        <v>39083</v>
      </c>
      <c r="FO262" s="2">
        <v>0.55277777777777781</v>
      </c>
      <c r="FP262">
        <v>47760</v>
      </c>
      <c r="FQ262">
        <v>33.115499999999997</v>
      </c>
      <c r="FR262" s="4">
        <f t="shared" si="261"/>
        <v>0.19869299999999998</v>
      </c>
      <c r="FS262" s="4">
        <f t="shared" si="228"/>
        <v>34.881133008628254</v>
      </c>
      <c r="FU262" s="64">
        <v>47362</v>
      </c>
      <c r="FV262" s="2">
        <v>0.55277777777777781</v>
      </c>
      <c r="FW262">
        <v>47760</v>
      </c>
      <c r="FX262">
        <v>65.299099999999996</v>
      </c>
      <c r="FY262" s="4">
        <f t="shared" si="262"/>
        <v>0.39179459999999999</v>
      </c>
      <c r="FZ262" s="4">
        <f t="shared" si="229"/>
        <v>89.790752640000022</v>
      </c>
      <c r="GB262" s="64">
        <v>47362</v>
      </c>
      <c r="GC262" s="2">
        <v>0.55277777777777781</v>
      </c>
      <c r="GD262">
        <v>47760</v>
      </c>
      <c r="GE262">
        <v>51.681199999999997</v>
      </c>
      <c r="GF262" s="4">
        <f t="shared" si="263"/>
        <v>0.31008719999999995</v>
      </c>
      <c r="GG262" s="4">
        <f t="shared" si="230"/>
        <v>61.779779711999986</v>
      </c>
      <c r="GI262" s="64">
        <v>47362</v>
      </c>
      <c r="GJ262" s="2">
        <v>0.55277777777777781</v>
      </c>
      <c r="GK262">
        <v>47760</v>
      </c>
      <c r="GL262">
        <v>39.075699999999998</v>
      </c>
      <c r="GM262" s="4">
        <f t="shared" si="264"/>
        <v>0.23445419999999997</v>
      </c>
      <c r="GN262" s="4">
        <f t="shared" si="231"/>
        <v>42.641185572599994</v>
      </c>
      <c r="GP262" s="64">
        <v>38961</v>
      </c>
      <c r="GQ262" s="2">
        <v>0.55277777777777781</v>
      </c>
      <c r="GR262">
        <v>47760</v>
      </c>
      <c r="GS262">
        <v>38.2149</v>
      </c>
      <c r="GT262" s="4">
        <f t="shared" si="265"/>
        <v>0.2292894</v>
      </c>
      <c r="GU262" s="4">
        <f t="shared" si="232"/>
        <v>42.034351237919978</v>
      </c>
      <c r="GW262" s="64">
        <v>46753</v>
      </c>
      <c r="GX262" s="2">
        <v>0.55277777777777781</v>
      </c>
      <c r="GY262">
        <v>47760</v>
      </c>
      <c r="GZ262">
        <v>60.601199999999999</v>
      </c>
      <c r="HA262" s="4">
        <f t="shared" si="266"/>
        <v>0.36360719999999996</v>
      </c>
      <c r="HB262" s="4">
        <f t="shared" si="233"/>
        <v>74.573111189999963</v>
      </c>
      <c r="HD262" s="64">
        <v>39083</v>
      </c>
      <c r="HE262" s="2">
        <v>0.55277777777777781</v>
      </c>
      <c r="HF262">
        <v>47760</v>
      </c>
      <c r="HG262">
        <v>60.665900000000001</v>
      </c>
      <c r="HH262" s="4">
        <f t="shared" si="267"/>
        <v>0.36399540000000002</v>
      </c>
      <c r="HI262" s="4">
        <f t="shared" si="234"/>
        <v>77.983478606448017</v>
      </c>
      <c r="HK262" s="64">
        <v>46753</v>
      </c>
      <c r="HL262" s="2">
        <v>0.55277777777777781</v>
      </c>
      <c r="HM262">
        <v>47760</v>
      </c>
      <c r="HN262">
        <v>36.124600000000001</v>
      </c>
      <c r="HO262" s="4">
        <f t="shared" si="268"/>
        <v>0.21674760000000001</v>
      </c>
      <c r="HP262" s="4">
        <f t="shared" si="235"/>
        <v>37.872989691000008</v>
      </c>
      <c r="HR262" s="64">
        <v>39083</v>
      </c>
      <c r="HS262" s="2">
        <v>0.55277777777777781</v>
      </c>
      <c r="HT262">
        <v>47760</v>
      </c>
      <c r="HU262">
        <v>36.236499999999999</v>
      </c>
      <c r="HV262" s="4">
        <f t="shared" si="269"/>
        <v>0.217419</v>
      </c>
      <c r="HW262" s="4">
        <f t="shared" si="236"/>
        <v>38.914778931830639</v>
      </c>
    </row>
    <row r="263" spans="2:231" x14ac:dyDescent="0.3">
      <c r="B263" s="63">
        <v>47362</v>
      </c>
      <c r="C263" s="2">
        <v>0.55347222222222225</v>
      </c>
      <c r="D263">
        <v>47820</v>
      </c>
      <c r="E263" s="4">
        <v>252.43199999999999</v>
      </c>
      <c r="F263" s="4">
        <f t="shared" ref="F263:F326" si="270">E263*0.01*0.6</f>
        <v>1.5145919999999999</v>
      </c>
      <c r="G263" s="4">
        <f t="shared" ref="G263:G326" si="271">G262+F263</f>
        <v>296.60368595999984</v>
      </c>
      <c r="I263" s="64">
        <v>47362</v>
      </c>
      <c r="J263" s="2">
        <v>0.55347222222222225</v>
      </c>
      <c r="K263">
        <v>47820</v>
      </c>
      <c r="L263">
        <v>99.482799999999997</v>
      </c>
      <c r="M263" s="4">
        <f t="shared" ref="M263:M326" si="272">L263*0.01*0.6</f>
        <v>0.59689680000000001</v>
      </c>
      <c r="N263" s="4">
        <f t="shared" ref="N263:N326" si="273">N262+M263</f>
        <v>209.64956864400003</v>
      </c>
      <c r="P263" s="64">
        <v>38961</v>
      </c>
      <c r="Q263" s="2">
        <v>0.55347222222222225</v>
      </c>
      <c r="R263">
        <v>47820</v>
      </c>
      <c r="S263">
        <v>95.379099999999994</v>
      </c>
      <c r="T263" s="4">
        <f t="shared" ref="T263:T326" si="274">S263*0.01*0.6</f>
        <v>0.57227459999999997</v>
      </c>
      <c r="U263" s="4">
        <f t="shared" ref="U263:U326" si="275">U262+T263</f>
        <v>190.8485438445235</v>
      </c>
      <c r="W263" s="64">
        <v>47362</v>
      </c>
      <c r="X263" s="2">
        <v>0.55347222222222225</v>
      </c>
      <c r="Y263">
        <v>47820</v>
      </c>
      <c r="Z263">
        <v>77.730900000000005</v>
      </c>
      <c r="AA263" s="4">
        <f t="shared" ref="AA263:AA326" si="276">Z263*0.01*0.6</f>
        <v>0.46638540000000001</v>
      </c>
      <c r="AB263" s="4">
        <f t="shared" ref="AB263:AB326" si="277">AB262+AA263</f>
        <v>142.06867662599998</v>
      </c>
      <c r="AD263" s="64">
        <v>38961</v>
      </c>
      <c r="AE263" s="2">
        <v>0.55347222222222225</v>
      </c>
      <c r="AF263">
        <v>47820</v>
      </c>
      <c r="AG263">
        <v>72.286799999999999</v>
      </c>
      <c r="AH263" s="4">
        <f t="shared" ref="AH263:AH326" si="278">AG263*0.01*0.6</f>
        <v>0.43372079999999996</v>
      </c>
      <c r="AI263" s="4">
        <f t="shared" ref="AI263:AI326" si="279">AI262+AH263</f>
        <v>96.442880641836467</v>
      </c>
      <c r="AK263" s="64">
        <v>46753</v>
      </c>
      <c r="AL263" s="2">
        <v>0.55347222222222225</v>
      </c>
      <c r="AM263">
        <v>47820</v>
      </c>
      <c r="AN263">
        <v>101.455</v>
      </c>
      <c r="AO263" s="4">
        <f t="shared" ref="AO263:AO326" si="280">AN263*0.01*0.6</f>
        <v>0.60872999999999999</v>
      </c>
      <c r="AP263" s="4">
        <f t="shared" ref="AP263:AP326" si="281">AP262+AO263</f>
        <v>210.60762444000017</v>
      </c>
      <c r="AR263" s="64">
        <v>39083</v>
      </c>
      <c r="AS263" s="2">
        <v>0.55347222222222225</v>
      </c>
      <c r="AT263">
        <v>47820</v>
      </c>
      <c r="AU263">
        <v>96.982100000000003</v>
      </c>
      <c r="AV263" s="4">
        <f t="shared" ref="AV263:AV326" si="282">AU263*0.01*0.6</f>
        <v>0.58189259999999998</v>
      </c>
      <c r="AW263" s="4">
        <f t="shared" ref="AW263:AW326" si="283">AW262+AV263</f>
        <v>192.18159288557993</v>
      </c>
      <c r="AY263" s="64">
        <v>46753</v>
      </c>
      <c r="AZ263" s="2">
        <v>0.55347222222222225</v>
      </c>
      <c r="BA263">
        <v>47820</v>
      </c>
      <c r="BB263">
        <v>62.557699999999997</v>
      </c>
      <c r="BC263" s="4">
        <f t="shared" ref="BC263:BC326" si="284">BB263*0.01*0.6</f>
        <v>0.37534619999999996</v>
      </c>
      <c r="BD263" s="4">
        <f t="shared" ref="BD263:BD326" si="285">BD262+BC263</f>
        <v>74.948457389999959</v>
      </c>
      <c r="BF263" s="64">
        <v>39083</v>
      </c>
      <c r="BG263" s="2">
        <v>0.55347222222222225</v>
      </c>
      <c r="BH263">
        <v>47820</v>
      </c>
      <c r="BI263">
        <v>62.6496</v>
      </c>
      <c r="BJ263" s="4">
        <f t="shared" ref="BJ263:BJ326" si="286">BI263*0.01*0.6</f>
        <v>0.3758976</v>
      </c>
      <c r="BK263" s="4">
        <f t="shared" ref="BK263:BK326" si="287">BK262+BJ263</f>
        <v>78.359376206448019</v>
      </c>
      <c r="BM263" s="64">
        <v>47362</v>
      </c>
      <c r="BN263" s="2">
        <v>0.55347222222222225</v>
      </c>
      <c r="BO263">
        <v>47820</v>
      </c>
      <c r="BP263">
        <v>99.120800000000003</v>
      </c>
      <c r="BQ263" s="4">
        <f t="shared" ref="BQ263:BQ326" si="288">BP263*0.01*0.6</f>
        <v>0.59472480000000005</v>
      </c>
      <c r="BR263" s="4">
        <f t="shared" ref="BR263:BR326" si="289">BR262+BQ263</f>
        <v>201.31411567055991</v>
      </c>
      <c r="BT263" s="64">
        <v>38961</v>
      </c>
      <c r="BU263" s="2">
        <v>0.55347222222222225</v>
      </c>
      <c r="BV263">
        <v>47820</v>
      </c>
      <c r="BW263">
        <v>95.379099999999994</v>
      </c>
      <c r="BX263" s="4">
        <f t="shared" ref="BX263:BX326" si="290">BW263*0.01*0.6</f>
        <v>0.57227459999999997</v>
      </c>
      <c r="BY263" s="4">
        <f t="shared" ref="BY263:BY326" si="291">BY262+BX263</f>
        <v>188.91814055999996</v>
      </c>
      <c r="CA263" s="64">
        <v>47362</v>
      </c>
      <c r="CB263" s="2">
        <v>0.55347222222222225</v>
      </c>
      <c r="CC263">
        <v>47820</v>
      </c>
      <c r="CD263">
        <v>62.665700000000001</v>
      </c>
      <c r="CE263" s="4">
        <f t="shared" ref="CE263:CE326" si="292">CD263*0.01*0.6</f>
        <v>0.3759942</v>
      </c>
      <c r="CF263" s="4">
        <f t="shared" ref="CF263:CF326" si="293">CF262+CE263</f>
        <v>105.92279030345999</v>
      </c>
      <c r="CH263" s="64">
        <v>38961</v>
      </c>
      <c r="CI263" s="2">
        <v>0.55347222222222225</v>
      </c>
      <c r="CJ263">
        <v>47820</v>
      </c>
      <c r="CK263">
        <v>56.764699999999998</v>
      </c>
      <c r="CL263" s="4">
        <f t="shared" ref="CL263:CL326" si="294">CK263*0.01*0.6</f>
        <v>0.34058820000000001</v>
      </c>
      <c r="CM263" s="4">
        <f t="shared" ref="CM263:CM326" si="295">CM262+CL263</f>
        <v>63.081482892000025</v>
      </c>
      <c r="CO263" s="64">
        <v>46753</v>
      </c>
      <c r="CP263" s="2">
        <v>0.55347222222222225</v>
      </c>
      <c r="CQ263">
        <v>47820</v>
      </c>
      <c r="CR263">
        <v>99.441100000000006</v>
      </c>
      <c r="CS263" s="4">
        <f t="shared" ref="CS263:CS326" si="296">CR263*0.01*0.6</f>
        <v>0.59664660000000003</v>
      </c>
      <c r="CT263" s="4">
        <f t="shared" ref="CT263:CT326" si="297">CT262+CS263</f>
        <v>199.68216245940005</v>
      </c>
      <c r="CV263" s="64">
        <v>39083</v>
      </c>
      <c r="CW263" s="2">
        <v>0.55347222222222225</v>
      </c>
      <c r="CX263">
        <v>47820</v>
      </c>
      <c r="CY263">
        <v>96.980400000000003</v>
      </c>
      <c r="CZ263" s="4">
        <f t="shared" ref="CZ263:CZ326" si="298">CY263*0.01*0.6</f>
        <v>0.58188240000000002</v>
      </c>
      <c r="DA263" s="4">
        <f t="shared" ref="DA263:DA326" si="299">DA262+CZ263</f>
        <v>191.05173531723059</v>
      </c>
      <c r="DC263" s="64">
        <v>46753</v>
      </c>
      <c r="DD263" s="2">
        <v>0.55347222222222225</v>
      </c>
      <c r="DE263">
        <v>47820</v>
      </c>
      <c r="DF263">
        <v>43.1723</v>
      </c>
      <c r="DG263" s="4">
        <f t="shared" ref="DG263:DG326" si="300">DF263*0.01*0.6</f>
        <v>0.25903379999999998</v>
      </c>
      <c r="DH263" s="4">
        <f t="shared" ref="DH263:DH326" si="301">DH262+DG263</f>
        <v>44.884793224799985</v>
      </c>
      <c r="DJ263" s="64">
        <v>39083</v>
      </c>
      <c r="DK263" s="2">
        <v>0.55347222222222225</v>
      </c>
      <c r="DL263">
        <v>47820</v>
      </c>
      <c r="DM263">
        <v>44.381500000000003</v>
      </c>
      <c r="DN263" s="4">
        <f t="shared" ref="DN263:DN326" si="302">DM263*0.01*0.6</f>
        <v>0.266289</v>
      </c>
      <c r="DO263" s="4">
        <f t="shared" ref="DO263:DO326" si="303">DO262+DN263</f>
        <v>48.505383815876804</v>
      </c>
      <c r="DQ263" s="64">
        <v>47362</v>
      </c>
      <c r="DR263" s="2">
        <v>0.55347222222222225</v>
      </c>
      <c r="DS263">
        <v>47820</v>
      </c>
      <c r="DT263">
        <v>99.1143</v>
      </c>
      <c r="DU263" s="4">
        <f t="shared" ref="DU263:DU326" si="304">DT263*0.01*0.6</f>
        <v>0.59468579999999993</v>
      </c>
      <c r="DV263" s="4">
        <f t="shared" ref="DV263:DV326" si="305">DV262+DU263</f>
        <v>199.64396249295004</v>
      </c>
      <c r="DX263" s="64">
        <v>38961</v>
      </c>
      <c r="DY263" s="2">
        <v>0.55347222222222225</v>
      </c>
      <c r="DZ263">
        <v>47820</v>
      </c>
      <c r="EA263">
        <v>95.379099999999994</v>
      </c>
      <c r="EB263" s="4">
        <f t="shared" ref="EB263:EB326" si="306">EA263*0.01*0.6</f>
        <v>0.57227459999999997</v>
      </c>
      <c r="EC263" s="4">
        <f t="shared" ref="EC263:EC326" si="307">EC262+EB263</f>
        <v>188.7287524919999</v>
      </c>
      <c r="EE263" s="64">
        <v>47362</v>
      </c>
      <c r="EF263" s="2">
        <v>0.55347222222222225</v>
      </c>
      <c r="EG263">
        <v>47820</v>
      </c>
      <c r="EH263">
        <v>51.744199999999999</v>
      </c>
      <c r="EI263" s="4">
        <f t="shared" ref="EI263:EI326" si="308">EH263*0.01*0.6</f>
        <v>0.31046519999999994</v>
      </c>
      <c r="EJ263" s="4">
        <f t="shared" ref="EJ263:EJ326" si="309">EJ262+EI263</f>
        <v>85.616519040012008</v>
      </c>
      <c r="EL263" s="64">
        <v>38961</v>
      </c>
      <c r="EM263" s="2">
        <v>0.55347222222222225</v>
      </c>
      <c r="EN263">
        <v>47820</v>
      </c>
      <c r="EO263">
        <v>45.882800000000003</v>
      </c>
      <c r="EP263" s="4">
        <f t="shared" ref="EP263:EP326" si="310">EO263*0.01*0.6</f>
        <v>0.27529680000000001</v>
      </c>
      <c r="EQ263" s="4">
        <f t="shared" ref="EQ263:EQ326" si="311">EQ262+EP263</f>
        <v>46.852396285199987</v>
      </c>
      <c r="ES263" s="64">
        <v>46753</v>
      </c>
      <c r="ET263" s="2">
        <v>0.55347222222222225</v>
      </c>
      <c r="EU263">
        <v>47820</v>
      </c>
      <c r="EV263">
        <v>99.387900000000002</v>
      </c>
      <c r="EW263" s="4">
        <f t="shared" ref="EW263:EW326" si="312">EV263*0.01*0.6</f>
        <v>0.59632740000000006</v>
      </c>
      <c r="EX263" s="4">
        <f t="shared" ref="EX263:EX326" si="313">EX262+EW263</f>
        <v>197.1252741115201</v>
      </c>
      <c r="EZ263" s="64">
        <v>39083</v>
      </c>
      <c r="FA263" s="2">
        <v>0.55347222222222225</v>
      </c>
      <c r="FB263">
        <v>47820</v>
      </c>
      <c r="FC263">
        <v>96.980400000000003</v>
      </c>
      <c r="FD263" s="4">
        <f t="shared" ref="FD263:FD326" si="314">FC263*0.01*0.6</f>
        <v>0.58188240000000002</v>
      </c>
      <c r="FE263" s="4">
        <f t="shared" ref="FE263:FE326" si="315">FE262+FD263</f>
        <v>190.96866003023661</v>
      </c>
      <c r="FG263" s="64">
        <v>46753</v>
      </c>
      <c r="FH263" s="2">
        <v>0.55347222222222225</v>
      </c>
      <c r="FI263">
        <v>47820</v>
      </c>
      <c r="FJ263">
        <v>32.125</v>
      </c>
      <c r="FK263" s="4">
        <f t="shared" ref="FK263:FK326" si="316">FJ263*0.01*0.6</f>
        <v>0.19274999999999998</v>
      </c>
      <c r="FL263" s="4">
        <f t="shared" ref="FL263:FL326" si="317">FL262+FK263</f>
        <v>32.128236193104009</v>
      </c>
      <c r="FN263" s="64">
        <v>39083</v>
      </c>
      <c r="FO263" s="2">
        <v>0.55347222222222225</v>
      </c>
      <c r="FP263">
        <v>47820</v>
      </c>
      <c r="FQ263">
        <v>33.494900000000001</v>
      </c>
      <c r="FR263" s="4">
        <f t="shared" ref="FR263:FR326" si="318">FQ263*0.01*0.6</f>
        <v>0.20096939999999999</v>
      </c>
      <c r="FS263" s="4">
        <f t="shared" ref="FS263:FS326" si="319">FS262+FR263</f>
        <v>35.082102408628252</v>
      </c>
      <c r="FU263" s="64">
        <v>47362</v>
      </c>
      <c r="FV263" s="2">
        <v>0.55347222222222225</v>
      </c>
      <c r="FW263">
        <v>47820</v>
      </c>
      <c r="FX263">
        <v>67.5227</v>
      </c>
      <c r="FY263" s="4">
        <f t="shared" ref="FY263:FY326" si="320">FX263*0.01*0.6</f>
        <v>0.4051362</v>
      </c>
      <c r="FZ263" s="4">
        <f t="shared" ref="FZ263:FZ326" si="321">FZ262+FY263</f>
        <v>90.195888840000023</v>
      </c>
      <c r="GB263" s="64">
        <v>47362</v>
      </c>
      <c r="GC263" s="2">
        <v>0.55347222222222225</v>
      </c>
      <c r="GD263">
        <v>47820</v>
      </c>
      <c r="GE263">
        <v>52.9983</v>
      </c>
      <c r="GF263" s="4">
        <f t="shared" ref="GF263:GF326" si="322">GE263*0.01*0.6</f>
        <v>0.31798979999999999</v>
      </c>
      <c r="GG263" s="4">
        <f t="shared" ref="GG263:GG326" si="323">GG262+GF263</f>
        <v>62.097769511999985</v>
      </c>
      <c r="GI263" s="64">
        <v>47362</v>
      </c>
      <c r="GJ263" s="2">
        <v>0.55347222222222225</v>
      </c>
      <c r="GK263">
        <v>47820</v>
      </c>
      <c r="GL263">
        <v>39.687600000000003</v>
      </c>
      <c r="GM263" s="4">
        <f t="shared" ref="GM263:GM326" si="324">GL263*0.01*0.6</f>
        <v>0.23812560000000002</v>
      </c>
      <c r="GN263" s="4">
        <f t="shared" ref="GN263:GN326" si="325">GN262+GM263</f>
        <v>42.879311172599991</v>
      </c>
      <c r="GP263" s="64">
        <v>38961</v>
      </c>
      <c r="GQ263" s="2">
        <v>0.55347222222222225</v>
      </c>
      <c r="GR263">
        <v>47820</v>
      </c>
      <c r="GS263">
        <v>38.795099999999998</v>
      </c>
      <c r="GT263" s="4">
        <f t="shared" ref="GT263:GT326" si="326">GS263*0.01*0.6</f>
        <v>0.23277059999999999</v>
      </c>
      <c r="GU263" s="4">
        <f t="shared" ref="GU263:GU326" si="327">GU262+GT263</f>
        <v>42.26712183791998</v>
      </c>
      <c r="GW263" s="64">
        <v>46753</v>
      </c>
      <c r="GX263" s="2">
        <v>0.55347222222222225</v>
      </c>
      <c r="GY263">
        <v>47820</v>
      </c>
      <c r="GZ263">
        <v>62.557699999999997</v>
      </c>
      <c r="HA263" s="4">
        <f t="shared" ref="HA263:HA326" si="328">GZ263*0.01*0.6</f>
        <v>0.37534619999999996</v>
      </c>
      <c r="HB263" s="4">
        <f t="shared" ref="HB263:HB326" si="329">HB262+HA263</f>
        <v>74.948457389999959</v>
      </c>
      <c r="HD263" s="64">
        <v>39083</v>
      </c>
      <c r="HE263" s="2">
        <v>0.55347222222222225</v>
      </c>
      <c r="HF263">
        <v>47820</v>
      </c>
      <c r="HG263">
        <v>62.6496</v>
      </c>
      <c r="HH263" s="4">
        <f t="shared" ref="HH263:HH326" si="330">HG263*0.01*0.6</f>
        <v>0.3758976</v>
      </c>
      <c r="HI263" s="4">
        <f t="shared" ref="HI263:HI326" si="331">HI262+HH263</f>
        <v>78.359376206448019</v>
      </c>
      <c r="HK263" s="64">
        <v>46753</v>
      </c>
      <c r="HL263" s="2">
        <v>0.55347222222222225</v>
      </c>
      <c r="HM263">
        <v>47820</v>
      </c>
      <c r="HN263">
        <v>36.614199999999997</v>
      </c>
      <c r="HO263" s="4">
        <f t="shared" si="268"/>
        <v>0.21968519999999997</v>
      </c>
      <c r="HP263" s="4">
        <f t="shared" si="235"/>
        <v>38.092674891000009</v>
      </c>
      <c r="HR263" s="64">
        <v>39083</v>
      </c>
      <c r="HS263" s="2">
        <v>0.55347222222222225</v>
      </c>
      <c r="HT263">
        <v>47820</v>
      </c>
      <c r="HU263">
        <v>36.726999999999997</v>
      </c>
      <c r="HV263" s="4">
        <f t="shared" si="269"/>
        <v>0.22036199999999997</v>
      </c>
      <c r="HW263" s="4">
        <f t="shared" si="236"/>
        <v>39.135140931830641</v>
      </c>
    </row>
    <row r="264" spans="2:231" x14ac:dyDescent="0.3">
      <c r="B264" s="63">
        <v>47362</v>
      </c>
      <c r="C264" s="2">
        <v>0.5541666666666667</v>
      </c>
      <c r="D264">
        <v>47880</v>
      </c>
      <c r="E264" s="4">
        <v>255.62100000000001</v>
      </c>
      <c r="F264" s="4">
        <f t="shared" si="270"/>
        <v>1.5337259999999999</v>
      </c>
      <c r="G264" s="4">
        <f t="shared" si="271"/>
        <v>298.13741195999984</v>
      </c>
      <c r="I264" s="64">
        <v>47362</v>
      </c>
      <c r="J264" s="2">
        <v>0.5541666666666667</v>
      </c>
      <c r="K264">
        <v>47880</v>
      </c>
      <c r="L264">
        <v>104.648</v>
      </c>
      <c r="M264" s="4">
        <f t="shared" si="272"/>
        <v>0.627888</v>
      </c>
      <c r="N264" s="4">
        <f t="shared" si="273"/>
        <v>210.27745664400004</v>
      </c>
      <c r="P264" s="64">
        <v>38961</v>
      </c>
      <c r="Q264" s="2">
        <v>0.5541666666666667</v>
      </c>
      <c r="R264">
        <v>47880</v>
      </c>
      <c r="S264">
        <v>100.179</v>
      </c>
      <c r="T264" s="4">
        <f t="shared" si="274"/>
        <v>0.601074</v>
      </c>
      <c r="U264" s="4">
        <f t="shared" si="275"/>
        <v>191.44961784452352</v>
      </c>
      <c r="W264" s="64">
        <v>47362</v>
      </c>
      <c r="X264" s="2">
        <v>0.5541666666666667</v>
      </c>
      <c r="Y264">
        <v>47880</v>
      </c>
      <c r="Z264">
        <v>80.755600000000001</v>
      </c>
      <c r="AA264" s="4">
        <f t="shared" si="276"/>
        <v>0.48453360000000001</v>
      </c>
      <c r="AB264" s="4">
        <f t="shared" si="277"/>
        <v>142.55321022599998</v>
      </c>
      <c r="AD264" s="64">
        <v>38961</v>
      </c>
      <c r="AE264" s="2">
        <v>0.5541666666666667</v>
      </c>
      <c r="AF264">
        <v>47880</v>
      </c>
      <c r="AG264">
        <v>74.832400000000007</v>
      </c>
      <c r="AH264" s="4">
        <f t="shared" si="278"/>
        <v>0.44899440000000007</v>
      </c>
      <c r="AI264" s="4">
        <f t="shared" si="279"/>
        <v>96.891875041836471</v>
      </c>
      <c r="AK264" s="64">
        <v>46753</v>
      </c>
      <c r="AL264" s="2">
        <v>0.5541666666666667</v>
      </c>
      <c r="AM264">
        <v>47880</v>
      </c>
      <c r="AN264">
        <v>106.629</v>
      </c>
      <c r="AO264" s="4">
        <f t="shared" si="280"/>
        <v>0.63977399999999995</v>
      </c>
      <c r="AP264" s="4">
        <f t="shared" si="281"/>
        <v>211.24739844000015</v>
      </c>
      <c r="AR264" s="64">
        <v>39083</v>
      </c>
      <c r="AS264" s="2">
        <v>0.5541666666666667</v>
      </c>
      <c r="AT264">
        <v>47880</v>
      </c>
      <c r="AU264">
        <v>101.91500000000001</v>
      </c>
      <c r="AV264" s="4">
        <f t="shared" si="282"/>
        <v>0.61148999999999998</v>
      </c>
      <c r="AW264" s="4">
        <f t="shared" si="283"/>
        <v>192.79308288557993</v>
      </c>
      <c r="AY264" s="64">
        <v>46753</v>
      </c>
      <c r="AZ264" s="2">
        <v>0.5541666666666667</v>
      </c>
      <c r="BA264">
        <v>47880</v>
      </c>
      <c r="BB264">
        <v>64.3827</v>
      </c>
      <c r="BC264" s="4">
        <f t="shared" si="284"/>
        <v>0.38629620000000003</v>
      </c>
      <c r="BD264" s="4">
        <f t="shared" si="285"/>
        <v>75.334753589999963</v>
      </c>
      <c r="BF264" s="64">
        <v>39083</v>
      </c>
      <c r="BG264" s="2">
        <v>0.5541666666666667</v>
      </c>
      <c r="BH264">
        <v>47880</v>
      </c>
      <c r="BI264">
        <v>64.499600000000001</v>
      </c>
      <c r="BJ264" s="4">
        <f t="shared" si="286"/>
        <v>0.3869976</v>
      </c>
      <c r="BK264" s="4">
        <f t="shared" si="287"/>
        <v>78.74637380644802</v>
      </c>
      <c r="BM264" s="64">
        <v>47362</v>
      </c>
      <c r="BN264" s="2">
        <v>0.5541666666666667</v>
      </c>
      <c r="BO264">
        <v>47880</v>
      </c>
      <c r="BP264">
        <v>104.291</v>
      </c>
      <c r="BQ264" s="4">
        <f t="shared" si="288"/>
        <v>0.62574600000000002</v>
      </c>
      <c r="BR264" s="4">
        <f t="shared" si="289"/>
        <v>201.93986167055991</v>
      </c>
      <c r="BT264" s="64">
        <v>38961</v>
      </c>
      <c r="BU264" s="2">
        <v>0.5541666666666667</v>
      </c>
      <c r="BV264">
        <v>47880</v>
      </c>
      <c r="BW264">
        <v>100.179</v>
      </c>
      <c r="BX264" s="4">
        <f t="shared" si="290"/>
        <v>0.601074</v>
      </c>
      <c r="BY264" s="4">
        <f t="shared" si="291"/>
        <v>189.51921455999997</v>
      </c>
      <c r="CA264" s="64">
        <v>47362</v>
      </c>
      <c r="CB264" s="2">
        <v>0.5541666666666667</v>
      </c>
      <c r="CC264">
        <v>47880</v>
      </c>
      <c r="CD264">
        <v>64.477800000000002</v>
      </c>
      <c r="CE264" s="4">
        <f t="shared" si="292"/>
        <v>0.38686680000000001</v>
      </c>
      <c r="CF264" s="4">
        <f t="shared" si="293"/>
        <v>106.30965710346</v>
      </c>
      <c r="CH264" s="64">
        <v>38961</v>
      </c>
      <c r="CI264" s="2">
        <v>0.5541666666666667</v>
      </c>
      <c r="CJ264">
        <v>47880</v>
      </c>
      <c r="CK264">
        <v>58.124400000000001</v>
      </c>
      <c r="CL264" s="4">
        <f t="shared" si="294"/>
        <v>0.34874639999999996</v>
      </c>
      <c r="CM264" s="4">
        <f t="shared" si="295"/>
        <v>63.430229292000028</v>
      </c>
      <c r="CO264" s="64">
        <v>46753</v>
      </c>
      <c r="CP264" s="2">
        <v>0.5541666666666667</v>
      </c>
      <c r="CQ264">
        <v>47880</v>
      </c>
      <c r="CR264">
        <v>104.64</v>
      </c>
      <c r="CS264" s="4">
        <f t="shared" si="296"/>
        <v>0.62783999999999995</v>
      </c>
      <c r="CT264" s="4">
        <f t="shared" si="297"/>
        <v>200.31000245940004</v>
      </c>
      <c r="CV264" s="64">
        <v>39083</v>
      </c>
      <c r="CW264" s="2">
        <v>0.5541666666666667</v>
      </c>
      <c r="CX264">
        <v>47880</v>
      </c>
      <c r="CY264">
        <v>101.913</v>
      </c>
      <c r="CZ264" s="4">
        <f t="shared" si="298"/>
        <v>0.61147800000000008</v>
      </c>
      <c r="DA264" s="4">
        <f t="shared" si="299"/>
        <v>191.6632133172306</v>
      </c>
      <c r="DC264" s="64">
        <v>46753</v>
      </c>
      <c r="DD264" s="2">
        <v>0.5541666666666667</v>
      </c>
      <c r="DE264">
        <v>47880</v>
      </c>
      <c r="DF264">
        <v>43.871299999999998</v>
      </c>
      <c r="DG264" s="4">
        <f t="shared" si="300"/>
        <v>0.26322779999999996</v>
      </c>
      <c r="DH264" s="4">
        <f t="shared" si="301"/>
        <v>45.148021024799988</v>
      </c>
      <c r="DJ264" s="64">
        <v>39083</v>
      </c>
      <c r="DK264" s="2">
        <v>0.5541666666666667</v>
      </c>
      <c r="DL264">
        <v>47880</v>
      </c>
      <c r="DM264">
        <v>45.133499999999998</v>
      </c>
      <c r="DN264" s="4">
        <f t="shared" si="302"/>
        <v>0.27080099999999996</v>
      </c>
      <c r="DO264" s="4">
        <f t="shared" si="303"/>
        <v>48.776184815876803</v>
      </c>
      <c r="DQ264" s="64">
        <v>47362</v>
      </c>
      <c r="DR264" s="2">
        <v>0.5541666666666667</v>
      </c>
      <c r="DS264">
        <v>47880</v>
      </c>
      <c r="DT264">
        <v>104.28400000000001</v>
      </c>
      <c r="DU264" s="4">
        <f t="shared" si="304"/>
        <v>0.62570399999999993</v>
      </c>
      <c r="DV264" s="4">
        <f t="shared" si="305"/>
        <v>200.26966649295005</v>
      </c>
      <c r="DX264" s="64">
        <v>38961</v>
      </c>
      <c r="DY264" s="2">
        <v>0.5541666666666667</v>
      </c>
      <c r="DZ264">
        <v>47880</v>
      </c>
      <c r="EA264">
        <v>100.179</v>
      </c>
      <c r="EB264" s="4">
        <f t="shared" si="306"/>
        <v>0.601074</v>
      </c>
      <c r="EC264" s="4">
        <f t="shared" si="307"/>
        <v>189.32982649199991</v>
      </c>
      <c r="EE264" s="64">
        <v>47362</v>
      </c>
      <c r="EF264" s="2">
        <v>0.5541666666666667</v>
      </c>
      <c r="EG264">
        <v>47880</v>
      </c>
      <c r="EH264">
        <v>52.835599999999999</v>
      </c>
      <c r="EI264" s="4">
        <f t="shared" si="308"/>
        <v>0.31701360000000001</v>
      </c>
      <c r="EJ264" s="4">
        <f t="shared" si="309"/>
        <v>85.933532640012004</v>
      </c>
      <c r="EL264" s="64">
        <v>38961</v>
      </c>
      <c r="EM264" s="2">
        <v>0.5541666666666667</v>
      </c>
      <c r="EN264">
        <v>47880</v>
      </c>
      <c r="EO264">
        <v>46.6023</v>
      </c>
      <c r="EP264" s="4">
        <f t="shared" si="310"/>
        <v>0.27961380000000002</v>
      </c>
      <c r="EQ264" s="4">
        <f t="shared" si="311"/>
        <v>47.132010085199987</v>
      </c>
      <c r="ES264" s="64">
        <v>46753</v>
      </c>
      <c r="ET264" s="2">
        <v>0.5541666666666667</v>
      </c>
      <c r="EU264">
        <v>47880</v>
      </c>
      <c r="EV264">
        <v>104.58799999999999</v>
      </c>
      <c r="EW264" s="4">
        <f t="shared" si="312"/>
        <v>0.62752799999999997</v>
      </c>
      <c r="EX264" s="4">
        <f t="shared" si="313"/>
        <v>197.75280211152011</v>
      </c>
      <c r="EZ264" s="64">
        <v>39083</v>
      </c>
      <c r="FA264" s="2">
        <v>0.5541666666666667</v>
      </c>
      <c r="FB264">
        <v>47880</v>
      </c>
      <c r="FC264">
        <v>101.913</v>
      </c>
      <c r="FD264" s="4">
        <f t="shared" si="314"/>
        <v>0.61147800000000008</v>
      </c>
      <c r="FE264" s="4">
        <f t="shared" si="315"/>
        <v>191.58013803023661</v>
      </c>
      <c r="FG264" s="64">
        <v>46753</v>
      </c>
      <c r="FH264" s="2">
        <v>0.5541666666666667</v>
      </c>
      <c r="FI264">
        <v>47880</v>
      </c>
      <c r="FJ264">
        <v>32.408799999999999</v>
      </c>
      <c r="FK264" s="4">
        <f t="shared" si="316"/>
        <v>0.19445279999999998</v>
      </c>
      <c r="FL264" s="4">
        <f t="shared" si="317"/>
        <v>32.322688993104009</v>
      </c>
      <c r="FN264" s="64">
        <v>39083</v>
      </c>
      <c r="FO264" s="2">
        <v>0.5541666666666667</v>
      </c>
      <c r="FP264">
        <v>47880</v>
      </c>
      <c r="FQ264">
        <v>33.817700000000002</v>
      </c>
      <c r="FR264" s="4">
        <f t="shared" si="318"/>
        <v>0.20290620000000001</v>
      </c>
      <c r="FS264" s="4">
        <f t="shared" si="319"/>
        <v>35.285008608628253</v>
      </c>
      <c r="FU264" s="64">
        <v>47362</v>
      </c>
      <c r="FV264" s="2">
        <v>0.5541666666666667</v>
      </c>
      <c r="FW264">
        <v>47880</v>
      </c>
      <c r="FX264">
        <v>69.611000000000004</v>
      </c>
      <c r="FY264" s="4">
        <f t="shared" si="320"/>
        <v>0.41766599999999998</v>
      </c>
      <c r="FZ264" s="4">
        <f t="shared" si="321"/>
        <v>90.61355484000002</v>
      </c>
      <c r="GB264" s="64">
        <v>47362</v>
      </c>
      <c r="GC264" s="2">
        <v>0.5541666666666667</v>
      </c>
      <c r="GD264">
        <v>47880</v>
      </c>
      <c r="GE264">
        <v>54.195999999999998</v>
      </c>
      <c r="GF264" s="4">
        <f t="shared" si="322"/>
        <v>0.32517599999999997</v>
      </c>
      <c r="GG264" s="4">
        <f t="shared" si="323"/>
        <v>62.422945511999984</v>
      </c>
      <c r="GI264" s="64">
        <v>47362</v>
      </c>
      <c r="GJ264" s="2">
        <v>0.5541666666666667</v>
      </c>
      <c r="GK264">
        <v>47880</v>
      </c>
      <c r="GL264">
        <v>40.219000000000001</v>
      </c>
      <c r="GM264" s="4">
        <f t="shared" si="324"/>
        <v>0.24131400000000003</v>
      </c>
      <c r="GN264" s="4">
        <f t="shared" si="325"/>
        <v>43.120625172599993</v>
      </c>
      <c r="GP264" s="64">
        <v>38961</v>
      </c>
      <c r="GQ264" s="2">
        <v>0.5541666666666667</v>
      </c>
      <c r="GR264">
        <v>47880</v>
      </c>
      <c r="GS264">
        <v>39.299199999999999</v>
      </c>
      <c r="GT264" s="4">
        <f t="shared" si="326"/>
        <v>0.23579519999999998</v>
      </c>
      <c r="GU264" s="4">
        <f t="shared" si="327"/>
        <v>42.502917037919978</v>
      </c>
      <c r="GW264" s="64">
        <v>46753</v>
      </c>
      <c r="GX264" s="2">
        <v>0.5541666666666667</v>
      </c>
      <c r="GY264">
        <v>47880</v>
      </c>
      <c r="GZ264">
        <v>64.3827</v>
      </c>
      <c r="HA264" s="4">
        <f t="shared" si="328"/>
        <v>0.38629620000000003</v>
      </c>
      <c r="HB264" s="4">
        <f t="shared" si="329"/>
        <v>75.334753589999963</v>
      </c>
      <c r="HD264" s="64">
        <v>39083</v>
      </c>
      <c r="HE264" s="2">
        <v>0.5541666666666667</v>
      </c>
      <c r="HF264">
        <v>47880</v>
      </c>
      <c r="HG264">
        <v>64.499600000000001</v>
      </c>
      <c r="HH264" s="4">
        <f t="shared" si="330"/>
        <v>0.3869976</v>
      </c>
      <c r="HI264" s="4">
        <f t="shared" si="331"/>
        <v>78.74637380644802</v>
      </c>
      <c r="HK264" s="64">
        <v>46753</v>
      </c>
      <c r="HL264" s="2">
        <v>0.5541666666666667</v>
      </c>
      <c r="HM264">
        <v>47880</v>
      </c>
      <c r="HN264">
        <v>37.035499999999999</v>
      </c>
      <c r="HO264" s="4">
        <f t="shared" si="268"/>
        <v>0.22221299999999999</v>
      </c>
      <c r="HP264" s="4">
        <f t="shared" si="235"/>
        <v>38.314887891000012</v>
      </c>
      <c r="HR264" s="64">
        <v>39083</v>
      </c>
      <c r="HS264" s="2">
        <v>0.5541666666666667</v>
      </c>
      <c r="HT264">
        <v>47880</v>
      </c>
      <c r="HU264">
        <v>37.148499999999999</v>
      </c>
      <c r="HV264" s="4">
        <f t="shared" si="269"/>
        <v>0.22289100000000001</v>
      </c>
      <c r="HW264" s="4">
        <f t="shared" si="236"/>
        <v>39.358031931830638</v>
      </c>
    </row>
    <row r="265" spans="2:231" x14ac:dyDescent="0.3">
      <c r="B265" s="63">
        <v>47362</v>
      </c>
      <c r="C265" s="2">
        <v>0.55486111111111114</v>
      </c>
      <c r="D265">
        <v>47940</v>
      </c>
      <c r="E265" s="4">
        <v>258.76100000000002</v>
      </c>
      <c r="F265" s="4">
        <f t="shared" si="270"/>
        <v>1.5525660000000001</v>
      </c>
      <c r="G265" s="4">
        <f t="shared" si="271"/>
        <v>299.68997795999985</v>
      </c>
      <c r="I265" s="64">
        <v>47362</v>
      </c>
      <c r="J265" s="2">
        <v>0.55486111111111114</v>
      </c>
      <c r="K265">
        <v>47940</v>
      </c>
      <c r="L265">
        <v>109.744</v>
      </c>
      <c r="M265" s="4">
        <f t="shared" si="272"/>
        <v>0.65846399999999994</v>
      </c>
      <c r="N265" s="4">
        <f t="shared" si="273"/>
        <v>210.93592064400005</v>
      </c>
      <c r="P265" s="64">
        <v>38961</v>
      </c>
      <c r="Q265" s="2">
        <v>0.55486111111111114</v>
      </c>
      <c r="R265">
        <v>47940</v>
      </c>
      <c r="S265">
        <v>104.9</v>
      </c>
      <c r="T265" s="4">
        <f t="shared" si="274"/>
        <v>0.62940000000000007</v>
      </c>
      <c r="U265" s="4">
        <f t="shared" si="275"/>
        <v>192.07901784452352</v>
      </c>
      <c r="W265" s="64">
        <v>47362</v>
      </c>
      <c r="X265" s="2">
        <v>0.55486111111111114</v>
      </c>
      <c r="Y265">
        <v>47940</v>
      </c>
      <c r="Z265">
        <v>83.651300000000006</v>
      </c>
      <c r="AA265" s="4">
        <f t="shared" si="276"/>
        <v>0.50190780000000002</v>
      </c>
      <c r="AB265" s="4">
        <f t="shared" si="277"/>
        <v>143.05511802599997</v>
      </c>
      <c r="AD265" s="64">
        <v>38961</v>
      </c>
      <c r="AE265" s="2">
        <v>0.55486111111111114</v>
      </c>
      <c r="AF265">
        <v>47940</v>
      </c>
      <c r="AG265">
        <v>77.240099999999998</v>
      </c>
      <c r="AH265" s="4">
        <f t="shared" si="278"/>
        <v>0.46344059999999998</v>
      </c>
      <c r="AI265" s="4">
        <f t="shared" si="279"/>
        <v>97.355315641836469</v>
      </c>
      <c r="AK265" s="64">
        <v>46753</v>
      </c>
      <c r="AL265" s="2">
        <v>0.55486111111111114</v>
      </c>
      <c r="AM265">
        <v>47940</v>
      </c>
      <c r="AN265">
        <v>111.736</v>
      </c>
      <c r="AO265" s="4">
        <f t="shared" si="280"/>
        <v>0.67041600000000001</v>
      </c>
      <c r="AP265" s="4">
        <f t="shared" si="281"/>
        <v>211.91781444000014</v>
      </c>
      <c r="AR265" s="64">
        <v>39083</v>
      </c>
      <c r="AS265" s="2">
        <v>0.55486111111111114</v>
      </c>
      <c r="AT265">
        <v>47940</v>
      </c>
      <c r="AU265">
        <v>106.768</v>
      </c>
      <c r="AV265" s="4">
        <f t="shared" si="282"/>
        <v>0.64060799999999996</v>
      </c>
      <c r="AW265" s="4">
        <f t="shared" si="283"/>
        <v>193.43369088557992</v>
      </c>
      <c r="AY265" s="64">
        <v>46753</v>
      </c>
      <c r="AZ265" s="2">
        <v>0.55486111111111114</v>
      </c>
      <c r="BA265">
        <v>47940</v>
      </c>
      <c r="BB265">
        <v>66.085499999999996</v>
      </c>
      <c r="BC265" s="4">
        <f t="shared" si="284"/>
        <v>0.39651299999999995</v>
      </c>
      <c r="BD265" s="4">
        <f t="shared" si="285"/>
        <v>75.731266589999962</v>
      </c>
      <c r="BF265" s="64">
        <v>39083</v>
      </c>
      <c r="BG265" s="2">
        <v>0.55486111111111114</v>
      </c>
      <c r="BH265">
        <v>47940</v>
      </c>
      <c r="BI265">
        <v>66.224999999999994</v>
      </c>
      <c r="BJ265" s="4">
        <f t="shared" si="286"/>
        <v>0.39734999999999998</v>
      </c>
      <c r="BK265" s="4">
        <f t="shared" si="287"/>
        <v>79.143723806448023</v>
      </c>
      <c r="BM265" s="64">
        <v>47362</v>
      </c>
      <c r="BN265" s="2">
        <v>0.55486111111111114</v>
      </c>
      <c r="BO265">
        <v>47940</v>
      </c>
      <c r="BP265">
        <v>109.39100000000001</v>
      </c>
      <c r="BQ265" s="4">
        <f t="shared" si="288"/>
        <v>0.6563460000000001</v>
      </c>
      <c r="BR265" s="4">
        <f t="shared" si="289"/>
        <v>202.59620767055992</v>
      </c>
      <c r="BT265" s="64">
        <v>38961</v>
      </c>
      <c r="BU265" s="2">
        <v>0.55486111111111114</v>
      </c>
      <c r="BV265">
        <v>47940</v>
      </c>
      <c r="BW265">
        <v>104.9</v>
      </c>
      <c r="BX265" s="4">
        <f t="shared" si="290"/>
        <v>0.62940000000000007</v>
      </c>
      <c r="BY265" s="4">
        <f t="shared" si="291"/>
        <v>190.14861455999997</v>
      </c>
      <c r="CA265" s="64">
        <v>47362</v>
      </c>
      <c r="CB265" s="2">
        <v>0.55486111111111114</v>
      </c>
      <c r="CC265">
        <v>47940</v>
      </c>
      <c r="CD265">
        <v>66.160200000000003</v>
      </c>
      <c r="CE265" s="4">
        <f t="shared" si="292"/>
        <v>0.39696120000000001</v>
      </c>
      <c r="CF265" s="4">
        <f t="shared" si="293"/>
        <v>106.70661830346</v>
      </c>
      <c r="CH265" s="64">
        <v>38961</v>
      </c>
      <c r="CI265" s="2">
        <v>0.55486111111111114</v>
      </c>
      <c r="CJ265">
        <v>47940</v>
      </c>
      <c r="CK265">
        <v>59.357599999999998</v>
      </c>
      <c r="CL265" s="4">
        <f t="shared" si="294"/>
        <v>0.35614560000000001</v>
      </c>
      <c r="CM265" s="4">
        <f t="shared" si="295"/>
        <v>63.786374892000026</v>
      </c>
      <c r="CO265" s="64">
        <v>46753</v>
      </c>
      <c r="CP265" s="2">
        <v>0.55486111111111114</v>
      </c>
      <c r="CQ265">
        <v>47940</v>
      </c>
      <c r="CR265">
        <v>109.773</v>
      </c>
      <c r="CS265" s="4">
        <f t="shared" si="296"/>
        <v>0.65863800000000006</v>
      </c>
      <c r="CT265" s="4">
        <f t="shared" si="297"/>
        <v>200.96864045940004</v>
      </c>
      <c r="CV265" s="64">
        <v>39083</v>
      </c>
      <c r="CW265" s="2">
        <v>0.55486111111111114</v>
      </c>
      <c r="CX265">
        <v>47940</v>
      </c>
      <c r="CY265">
        <v>106.767</v>
      </c>
      <c r="CZ265" s="4">
        <f t="shared" si="298"/>
        <v>0.64060199999999989</v>
      </c>
      <c r="DA265" s="4">
        <f t="shared" si="299"/>
        <v>192.3038153172306</v>
      </c>
      <c r="DC265" s="64">
        <v>46753</v>
      </c>
      <c r="DD265" s="2">
        <v>0.55486111111111114</v>
      </c>
      <c r="DE265">
        <v>47940</v>
      </c>
      <c r="DF265">
        <v>44.490900000000003</v>
      </c>
      <c r="DG265" s="4">
        <f t="shared" si="300"/>
        <v>0.2669454</v>
      </c>
      <c r="DH265" s="4">
        <f t="shared" si="301"/>
        <v>45.414966424799985</v>
      </c>
      <c r="DJ265" s="64">
        <v>39083</v>
      </c>
      <c r="DK265" s="2">
        <v>0.55486111111111114</v>
      </c>
      <c r="DL265">
        <v>47940</v>
      </c>
      <c r="DM265">
        <v>45.802100000000003</v>
      </c>
      <c r="DN265" s="4">
        <f t="shared" si="302"/>
        <v>0.27481260000000002</v>
      </c>
      <c r="DO265" s="4">
        <f t="shared" si="303"/>
        <v>49.0509974158768</v>
      </c>
      <c r="DQ265" s="64">
        <v>47362</v>
      </c>
      <c r="DR265" s="2">
        <v>0.55486111111111114</v>
      </c>
      <c r="DS265">
        <v>47940</v>
      </c>
      <c r="DT265">
        <v>109.384</v>
      </c>
      <c r="DU265" s="4">
        <f t="shared" si="304"/>
        <v>0.65630399999999989</v>
      </c>
      <c r="DV265" s="4">
        <f t="shared" si="305"/>
        <v>200.92597049295006</v>
      </c>
      <c r="DX265" s="64">
        <v>38961</v>
      </c>
      <c r="DY265" s="2">
        <v>0.55486111111111114</v>
      </c>
      <c r="DZ265">
        <v>47940</v>
      </c>
      <c r="EA265">
        <v>104.9</v>
      </c>
      <c r="EB265" s="4">
        <f t="shared" si="306"/>
        <v>0.62940000000000007</v>
      </c>
      <c r="EC265" s="4">
        <f t="shared" si="307"/>
        <v>189.95922649199991</v>
      </c>
      <c r="EE265" s="64">
        <v>47362</v>
      </c>
      <c r="EF265" s="2">
        <v>0.55486111111111114</v>
      </c>
      <c r="EG265">
        <v>47940</v>
      </c>
      <c r="EH265">
        <v>53.817500000000003</v>
      </c>
      <c r="EI265" s="4">
        <f t="shared" si="308"/>
        <v>0.32290500000000005</v>
      </c>
      <c r="EJ265" s="4">
        <f t="shared" si="309"/>
        <v>86.25643764001201</v>
      </c>
      <c r="EL265" s="64">
        <v>38961</v>
      </c>
      <c r="EM265" s="2">
        <v>0.55486111111111114</v>
      </c>
      <c r="EN265">
        <v>47940</v>
      </c>
      <c r="EO265">
        <v>47.223700000000001</v>
      </c>
      <c r="EP265" s="4">
        <f t="shared" si="310"/>
        <v>0.28334219999999999</v>
      </c>
      <c r="EQ265" s="4">
        <f t="shared" si="311"/>
        <v>47.415352285199987</v>
      </c>
      <c r="ES265" s="64">
        <v>46753</v>
      </c>
      <c r="ET265" s="2">
        <v>0.55486111111111114</v>
      </c>
      <c r="EU265">
        <v>47940</v>
      </c>
      <c r="EV265">
        <v>109.72199999999999</v>
      </c>
      <c r="EW265" s="4">
        <f t="shared" si="312"/>
        <v>0.65833199999999992</v>
      </c>
      <c r="EX265" s="4">
        <f t="shared" si="313"/>
        <v>198.41113411152011</v>
      </c>
      <c r="EZ265" s="64">
        <v>39083</v>
      </c>
      <c r="FA265" s="2">
        <v>0.55486111111111114</v>
      </c>
      <c r="FB265">
        <v>47940</v>
      </c>
      <c r="FC265">
        <v>106.767</v>
      </c>
      <c r="FD265" s="4">
        <f t="shared" si="314"/>
        <v>0.64060199999999989</v>
      </c>
      <c r="FE265" s="4">
        <f t="shared" si="315"/>
        <v>192.22074003023661</v>
      </c>
      <c r="FG265" s="64">
        <v>46753</v>
      </c>
      <c r="FH265" s="2">
        <v>0.55486111111111114</v>
      </c>
      <c r="FI265">
        <v>47940</v>
      </c>
      <c r="FJ265">
        <v>32.6496</v>
      </c>
      <c r="FK265" s="4">
        <f t="shared" si="316"/>
        <v>0.19589760000000001</v>
      </c>
      <c r="FL265" s="4">
        <f t="shared" si="317"/>
        <v>32.518586593104011</v>
      </c>
      <c r="FN265" s="64">
        <v>39083</v>
      </c>
      <c r="FO265" s="2">
        <v>0.55486111111111114</v>
      </c>
      <c r="FP265">
        <v>47940</v>
      </c>
      <c r="FQ265">
        <v>34.093000000000004</v>
      </c>
      <c r="FR265" s="4">
        <f t="shared" si="318"/>
        <v>0.20455800000000005</v>
      </c>
      <c r="FS265" s="4">
        <f t="shared" si="319"/>
        <v>35.489566608628252</v>
      </c>
      <c r="FU265" s="64">
        <v>47362</v>
      </c>
      <c r="FV265" s="2">
        <v>0.55486111111111114</v>
      </c>
      <c r="FW265">
        <v>47940</v>
      </c>
      <c r="FX265">
        <v>71.571899999999999</v>
      </c>
      <c r="FY265" s="4">
        <f t="shared" si="320"/>
        <v>0.42943139999999996</v>
      </c>
      <c r="FZ265" s="4">
        <f t="shared" si="321"/>
        <v>91.042986240000019</v>
      </c>
      <c r="GB265" s="64">
        <v>47362</v>
      </c>
      <c r="GC265" s="2">
        <v>0.55486111111111114</v>
      </c>
      <c r="GD265">
        <v>47940</v>
      </c>
      <c r="GE265">
        <v>55.284799999999997</v>
      </c>
      <c r="GF265" s="4">
        <f t="shared" si="322"/>
        <v>0.33170879999999997</v>
      </c>
      <c r="GG265" s="4">
        <f t="shared" si="323"/>
        <v>62.754654311999985</v>
      </c>
      <c r="GI265" s="64">
        <v>47362</v>
      </c>
      <c r="GJ265" s="2">
        <v>0.55486111111111114</v>
      </c>
      <c r="GK265">
        <v>47940</v>
      </c>
      <c r="GL265">
        <v>40.680399999999999</v>
      </c>
      <c r="GM265" s="4">
        <f t="shared" si="324"/>
        <v>0.24408239999999998</v>
      </c>
      <c r="GN265" s="4">
        <f t="shared" si="325"/>
        <v>43.364707572599997</v>
      </c>
      <c r="GP265" s="64">
        <v>38961</v>
      </c>
      <c r="GQ265" s="2">
        <v>0.55486111111111114</v>
      </c>
      <c r="GR265">
        <v>47940</v>
      </c>
      <c r="GS265">
        <v>39.737200000000001</v>
      </c>
      <c r="GT265" s="4">
        <f t="shared" si="326"/>
        <v>0.2384232</v>
      </c>
      <c r="GU265" s="4">
        <f t="shared" si="327"/>
        <v>42.741340237919978</v>
      </c>
      <c r="GW265" s="64">
        <v>46753</v>
      </c>
      <c r="GX265" s="2">
        <v>0.55486111111111114</v>
      </c>
      <c r="GY265">
        <v>47940</v>
      </c>
      <c r="GZ265">
        <v>66.085499999999996</v>
      </c>
      <c r="HA265" s="4">
        <f t="shared" si="328"/>
        <v>0.39651299999999995</v>
      </c>
      <c r="HB265" s="4">
        <f t="shared" si="329"/>
        <v>75.731266589999962</v>
      </c>
      <c r="HD265" s="64">
        <v>39083</v>
      </c>
      <c r="HE265" s="2">
        <v>0.55486111111111114</v>
      </c>
      <c r="HF265">
        <v>47940</v>
      </c>
      <c r="HG265">
        <v>66.224999999999994</v>
      </c>
      <c r="HH265" s="4">
        <f t="shared" si="330"/>
        <v>0.39734999999999998</v>
      </c>
      <c r="HI265" s="4">
        <f t="shared" si="331"/>
        <v>79.143723806448023</v>
      </c>
      <c r="HK265" s="64">
        <v>46753</v>
      </c>
      <c r="HL265" s="2">
        <v>0.55486111111111114</v>
      </c>
      <c r="HM265">
        <v>47940</v>
      </c>
      <c r="HN265">
        <v>37.398200000000003</v>
      </c>
      <c r="HO265" s="4">
        <f t="shared" si="268"/>
        <v>0.22438920000000001</v>
      </c>
      <c r="HP265" s="4">
        <f t="shared" si="235"/>
        <v>38.53927709100001</v>
      </c>
      <c r="HR265" s="64">
        <v>39083</v>
      </c>
      <c r="HS265" s="2">
        <v>0.55486111111111114</v>
      </c>
      <c r="HT265">
        <v>47940</v>
      </c>
      <c r="HU265">
        <v>37.510800000000003</v>
      </c>
      <c r="HV265" s="4">
        <f t="shared" si="269"/>
        <v>0.22506480000000001</v>
      </c>
      <c r="HW265" s="4">
        <f t="shared" si="236"/>
        <v>39.583096731830636</v>
      </c>
    </row>
    <row r="266" spans="2:231" x14ac:dyDescent="0.3">
      <c r="B266" s="63">
        <v>47362</v>
      </c>
      <c r="C266" s="2">
        <v>0.55555555555555558</v>
      </c>
      <c r="D266">
        <v>48000</v>
      </c>
      <c r="E266" s="4">
        <v>261.85399999999998</v>
      </c>
      <c r="F266" s="4">
        <f t="shared" si="270"/>
        <v>1.571124</v>
      </c>
      <c r="G266" s="4">
        <f t="shared" si="271"/>
        <v>301.26110195999985</v>
      </c>
      <c r="I266" s="64">
        <v>47362</v>
      </c>
      <c r="J266" s="2">
        <v>0.55555555555555558</v>
      </c>
      <c r="K266">
        <v>48000</v>
      </c>
      <c r="L266">
        <v>114.77</v>
      </c>
      <c r="M266" s="4">
        <f t="shared" si="272"/>
        <v>0.6886199999999999</v>
      </c>
      <c r="N266" s="4">
        <f t="shared" si="273"/>
        <v>211.62454064400004</v>
      </c>
      <c r="P266" s="64">
        <v>38961</v>
      </c>
      <c r="Q266" s="2">
        <v>0.55555555555555558</v>
      </c>
      <c r="R266">
        <v>48000</v>
      </c>
      <c r="S266">
        <v>109.545</v>
      </c>
      <c r="T266" s="4">
        <f t="shared" si="274"/>
        <v>0.65727000000000002</v>
      </c>
      <c r="U266" s="4">
        <f t="shared" si="275"/>
        <v>192.73628784452353</v>
      </c>
      <c r="W266" s="64">
        <v>47362</v>
      </c>
      <c r="X266" s="2">
        <v>0.55555555555555558</v>
      </c>
      <c r="Y266">
        <v>48000</v>
      </c>
      <c r="Z266">
        <v>86.4251</v>
      </c>
      <c r="AA266" s="4">
        <f t="shared" si="276"/>
        <v>0.51855059999999997</v>
      </c>
      <c r="AB266" s="4">
        <f t="shared" si="277"/>
        <v>143.57366862599997</v>
      </c>
      <c r="AD266" s="64">
        <v>38961</v>
      </c>
      <c r="AE266" s="2">
        <v>0.55555555555555558</v>
      </c>
      <c r="AF266">
        <v>48000</v>
      </c>
      <c r="AG266">
        <v>79.516300000000001</v>
      </c>
      <c r="AH266" s="4">
        <f t="shared" si="278"/>
        <v>0.47709780000000002</v>
      </c>
      <c r="AI266" s="4">
        <f t="shared" si="279"/>
        <v>97.832413441836465</v>
      </c>
      <c r="AK266" s="64">
        <v>46753</v>
      </c>
      <c r="AL266" s="2">
        <v>0.55555555555555558</v>
      </c>
      <c r="AM266">
        <v>48000</v>
      </c>
      <c r="AN266">
        <v>116.779</v>
      </c>
      <c r="AO266" s="4">
        <f t="shared" si="280"/>
        <v>0.70067399999999991</v>
      </c>
      <c r="AP266" s="4">
        <f t="shared" si="281"/>
        <v>212.61848844000014</v>
      </c>
      <c r="AR266" s="64">
        <v>39083</v>
      </c>
      <c r="AS266" s="2">
        <v>0.55555555555555558</v>
      </c>
      <c r="AT266">
        <v>48000</v>
      </c>
      <c r="AU266">
        <v>111.545</v>
      </c>
      <c r="AV266" s="4">
        <f t="shared" si="282"/>
        <v>0.66927000000000003</v>
      </c>
      <c r="AW266" s="4">
        <f t="shared" si="283"/>
        <v>194.10296088557993</v>
      </c>
      <c r="AY266" s="64">
        <v>46753</v>
      </c>
      <c r="AZ266" s="2">
        <v>0.55555555555555558</v>
      </c>
      <c r="BA266">
        <v>48000</v>
      </c>
      <c r="BB266">
        <v>67.674400000000006</v>
      </c>
      <c r="BC266" s="4">
        <f t="shared" si="284"/>
        <v>0.40604640000000009</v>
      </c>
      <c r="BD266" s="4">
        <f t="shared" si="285"/>
        <v>76.137312989999955</v>
      </c>
      <c r="BF266" s="64">
        <v>39083</v>
      </c>
      <c r="BG266" s="2">
        <v>0.55555555555555558</v>
      </c>
      <c r="BH266">
        <v>48000</v>
      </c>
      <c r="BI266">
        <v>67.834299999999999</v>
      </c>
      <c r="BJ266" s="4">
        <f t="shared" si="286"/>
        <v>0.40700580000000003</v>
      </c>
      <c r="BK266" s="4">
        <f t="shared" si="287"/>
        <v>79.550729606448016</v>
      </c>
      <c r="BM266" s="64">
        <v>47362</v>
      </c>
      <c r="BN266" s="2">
        <v>0.55555555555555558</v>
      </c>
      <c r="BO266">
        <v>48000</v>
      </c>
      <c r="BP266">
        <v>114.422</v>
      </c>
      <c r="BQ266" s="4">
        <f t="shared" si="288"/>
        <v>0.68653200000000003</v>
      </c>
      <c r="BR266" s="4">
        <f t="shared" si="289"/>
        <v>203.28273967055992</v>
      </c>
      <c r="BT266" s="64">
        <v>38961</v>
      </c>
      <c r="BU266" s="2">
        <v>0.55555555555555558</v>
      </c>
      <c r="BV266">
        <v>48000</v>
      </c>
      <c r="BW266">
        <v>109.545</v>
      </c>
      <c r="BX266" s="4">
        <f t="shared" si="290"/>
        <v>0.65727000000000002</v>
      </c>
      <c r="BY266" s="4">
        <f t="shared" si="291"/>
        <v>190.80588455999998</v>
      </c>
      <c r="CA266" s="64">
        <v>47362</v>
      </c>
      <c r="CB266" s="2">
        <v>0.55555555555555558</v>
      </c>
      <c r="CC266">
        <v>48000</v>
      </c>
      <c r="CD266">
        <v>67.722800000000007</v>
      </c>
      <c r="CE266" s="4">
        <f t="shared" si="292"/>
        <v>0.4063368</v>
      </c>
      <c r="CF266" s="4">
        <f t="shared" si="293"/>
        <v>107.11295510346001</v>
      </c>
      <c r="CH266" s="64">
        <v>38961</v>
      </c>
      <c r="CI266" s="2">
        <v>0.55555555555555558</v>
      </c>
      <c r="CJ266">
        <v>48000</v>
      </c>
      <c r="CK266">
        <v>60.474200000000003</v>
      </c>
      <c r="CL266" s="4">
        <f t="shared" si="294"/>
        <v>0.36284519999999998</v>
      </c>
      <c r="CM266" s="4">
        <f t="shared" si="295"/>
        <v>64.149220092000022</v>
      </c>
      <c r="CO266" s="64">
        <v>46753</v>
      </c>
      <c r="CP266" s="2">
        <v>0.55555555555555558</v>
      </c>
      <c r="CQ266">
        <v>48000</v>
      </c>
      <c r="CR266">
        <v>114.84099999999999</v>
      </c>
      <c r="CS266" s="4">
        <f t="shared" si="296"/>
        <v>0.68904599999999994</v>
      </c>
      <c r="CT266" s="4">
        <f t="shared" si="297"/>
        <v>201.65768645940003</v>
      </c>
      <c r="CV266" s="64">
        <v>39083</v>
      </c>
      <c r="CW266" s="2">
        <v>0.55555555555555558</v>
      </c>
      <c r="CX266">
        <v>48000</v>
      </c>
      <c r="CY266">
        <v>111.54300000000001</v>
      </c>
      <c r="CZ266" s="4">
        <f t="shared" si="298"/>
        <v>0.66925800000000002</v>
      </c>
      <c r="DA266" s="4">
        <f t="shared" si="299"/>
        <v>192.97307331723061</v>
      </c>
      <c r="DC266" s="64">
        <v>46753</v>
      </c>
      <c r="DD266" s="2">
        <v>0.55555555555555558</v>
      </c>
      <c r="DE266">
        <v>48000</v>
      </c>
      <c r="DF266">
        <v>45.040599999999998</v>
      </c>
      <c r="DG266" s="4">
        <f t="shared" si="300"/>
        <v>0.27024359999999997</v>
      </c>
      <c r="DH266" s="4">
        <f t="shared" si="301"/>
        <v>45.685210024799986</v>
      </c>
      <c r="DJ266" s="64">
        <v>39083</v>
      </c>
      <c r="DK266" s="2">
        <v>0.55555555555555558</v>
      </c>
      <c r="DL266">
        <v>48000</v>
      </c>
      <c r="DM266">
        <v>46.396799999999999</v>
      </c>
      <c r="DN266" s="4">
        <f t="shared" si="302"/>
        <v>0.27838079999999998</v>
      </c>
      <c r="DO266" s="4">
        <f t="shared" si="303"/>
        <v>49.329378215876801</v>
      </c>
      <c r="DQ266" s="64">
        <v>47362</v>
      </c>
      <c r="DR266" s="2">
        <v>0.55555555555555558</v>
      </c>
      <c r="DS266">
        <v>48000</v>
      </c>
      <c r="DT266">
        <v>114.41500000000001</v>
      </c>
      <c r="DU266" s="4">
        <f t="shared" si="304"/>
        <v>0.68648999999999993</v>
      </c>
      <c r="DV266" s="4">
        <f t="shared" si="305"/>
        <v>201.61246049295005</v>
      </c>
      <c r="DX266" s="64">
        <v>38961</v>
      </c>
      <c r="DY266" s="2">
        <v>0.55555555555555558</v>
      </c>
      <c r="DZ266">
        <v>48000</v>
      </c>
      <c r="EA266">
        <v>109.545</v>
      </c>
      <c r="EB266" s="4">
        <f t="shared" si="306"/>
        <v>0.65727000000000002</v>
      </c>
      <c r="EC266" s="4">
        <f t="shared" si="307"/>
        <v>190.61649649199992</v>
      </c>
      <c r="EE266" s="64">
        <v>47362</v>
      </c>
      <c r="EF266" s="2">
        <v>0.55555555555555558</v>
      </c>
      <c r="EG266">
        <v>48000</v>
      </c>
      <c r="EH266">
        <v>54.700699999999998</v>
      </c>
      <c r="EI266" s="4">
        <f t="shared" si="308"/>
        <v>0.3282042</v>
      </c>
      <c r="EJ266" s="4">
        <f t="shared" si="309"/>
        <v>86.584641840012011</v>
      </c>
      <c r="EL266" s="64">
        <v>38961</v>
      </c>
      <c r="EM266" s="2">
        <v>0.55555555555555558</v>
      </c>
      <c r="EN266">
        <v>48000</v>
      </c>
      <c r="EO266">
        <v>47.757399999999997</v>
      </c>
      <c r="EP266" s="4">
        <f t="shared" si="310"/>
        <v>0.28654439999999998</v>
      </c>
      <c r="EQ266" s="4">
        <f t="shared" si="311"/>
        <v>47.701896685199983</v>
      </c>
      <c r="ES266" s="64">
        <v>46753</v>
      </c>
      <c r="ET266" s="2">
        <v>0.55555555555555558</v>
      </c>
      <c r="EU266">
        <v>48000</v>
      </c>
      <c r="EV266">
        <v>114.79</v>
      </c>
      <c r="EW266" s="4">
        <f t="shared" si="312"/>
        <v>0.68874000000000002</v>
      </c>
      <c r="EX266" s="4">
        <f t="shared" si="313"/>
        <v>199.09987411152011</v>
      </c>
      <c r="EZ266" s="64">
        <v>39083</v>
      </c>
      <c r="FA266" s="2">
        <v>0.55555555555555558</v>
      </c>
      <c r="FB266">
        <v>48000</v>
      </c>
      <c r="FC266">
        <v>111.54300000000001</v>
      </c>
      <c r="FD266" s="4">
        <f t="shared" si="314"/>
        <v>0.66925800000000002</v>
      </c>
      <c r="FE266" s="4">
        <f t="shared" si="315"/>
        <v>192.88999803023663</v>
      </c>
      <c r="FG266" s="64">
        <v>46753</v>
      </c>
      <c r="FH266" s="2">
        <v>0.55555555555555558</v>
      </c>
      <c r="FI266">
        <v>48000</v>
      </c>
      <c r="FJ266">
        <v>32.854300000000002</v>
      </c>
      <c r="FK266" s="4">
        <f t="shared" si="316"/>
        <v>0.19712580000000002</v>
      </c>
      <c r="FL266" s="4">
        <f t="shared" si="317"/>
        <v>32.715712393104013</v>
      </c>
      <c r="FN266" s="64">
        <v>39083</v>
      </c>
      <c r="FO266" s="2">
        <v>0.55555555555555558</v>
      </c>
      <c r="FP266">
        <v>48000</v>
      </c>
      <c r="FQ266">
        <v>34.328099999999999</v>
      </c>
      <c r="FR266" s="4">
        <f t="shared" si="318"/>
        <v>0.2059686</v>
      </c>
      <c r="FS266" s="4">
        <f t="shared" si="319"/>
        <v>35.69553520862825</v>
      </c>
      <c r="FU266" s="64">
        <v>47362</v>
      </c>
      <c r="FV266" s="2">
        <v>0.55555555555555558</v>
      </c>
      <c r="FW266">
        <v>48000</v>
      </c>
      <c r="FX266">
        <v>73.413200000000003</v>
      </c>
      <c r="FY266" s="4">
        <f t="shared" si="320"/>
        <v>0.44047920000000002</v>
      </c>
      <c r="FZ266" s="4">
        <f t="shared" si="321"/>
        <v>91.483465440000018</v>
      </c>
      <c r="GB266" s="64">
        <v>47362</v>
      </c>
      <c r="GC266" s="2">
        <v>0.55555555555555558</v>
      </c>
      <c r="GD266">
        <v>48000</v>
      </c>
      <c r="GE266">
        <v>56.2746</v>
      </c>
      <c r="GF266" s="4">
        <f t="shared" si="322"/>
        <v>0.33764759999999999</v>
      </c>
      <c r="GG266" s="4">
        <f t="shared" si="323"/>
        <v>63.092301911999982</v>
      </c>
      <c r="GI266" s="64">
        <v>47362</v>
      </c>
      <c r="GJ266" s="2">
        <v>0.55555555555555558</v>
      </c>
      <c r="GK266">
        <v>48000</v>
      </c>
      <c r="GL266">
        <v>41.0809</v>
      </c>
      <c r="GM266" s="4">
        <f t="shared" si="324"/>
        <v>0.24648539999999997</v>
      </c>
      <c r="GN266" s="4">
        <f t="shared" si="325"/>
        <v>43.611192972599994</v>
      </c>
      <c r="GP266" s="64">
        <v>38961</v>
      </c>
      <c r="GQ266" s="2">
        <v>0.55555555555555558</v>
      </c>
      <c r="GR266">
        <v>48000</v>
      </c>
      <c r="GS266">
        <v>40.118000000000002</v>
      </c>
      <c r="GT266" s="4">
        <f t="shared" si="326"/>
        <v>0.24070800000000001</v>
      </c>
      <c r="GU266" s="4">
        <f t="shared" si="327"/>
        <v>42.982048237919976</v>
      </c>
      <c r="GW266" s="64">
        <v>46753</v>
      </c>
      <c r="GX266" s="2">
        <v>0.55555555555555558</v>
      </c>
      <c r="GY266">
        <v>48000</v>
      </c>
      <c r="GZ266">
        <v>67.674400000000006</v>
      </c>
      <c r="HA266" s="4">
        <f t="shared" si="328"/>
        <v>0.40604640000000009</v>
      </c>
      <c r="HB266" s="4">
        <f t="shared" si="329"/>
        <v>76.137312989999955</v>
      </c>
      <c r="HD266" s="64">
        <v>39083</v>
      </c>
      <c r="HE266" s="2">
        <v>0.55555555555555558</v>
      </c>
      <c r="HF266">
        <v>48000</v>
      </c>
      <c r="HG266">
        <v>67.834299999999999</v>
      </c>
      <c r="HH266" s="4">
        <f t="shared" si="330"/>
        <v>0.40700580000000003</v>
      </c>
      <c r="HI266" s="4">
        <f t="shared" si="331"/>
        <v>79.550729606448016</v>
      </c>
      <c r="HK266" s="64">
        <v>46753</v>
      </c>
      <c r="HL266" s="2">
        <v>0.55555555555555558</v>
      </c>
      <c r="HM266">
        <v>48000</v>
      </c>
      <c r="HN266">
        <v>37.710700000000003</v>
      </c>
      <c r="HO266" s="4">
        <f t="shared" si="268"/>
        <v>0.2262642</v>
      </c>
      <c r="HP266" s="4">
        <f t="shared" si="235"/>
        <v>38.765541291000012</v>
      </c>
      <c r="HR266" s="64">
        <v>39083</v>
      </c>
      <c r="HS266" s="2">
        <v>0.55555555555555558</v>
      </c>
      <c r="HT266">
        <v>48000</v>
      </c>
      <c r="HU266">
        <v>37.822299999999998</v>
      </c>
      <c r="HV266" s="4">
        <f t="shared" si="269"/>
        <v>0.22693379999999996</v>
      </c>
      <c r="HW266" s="4">
        <f t="shared" si="236"/>
        <v>39.810030531830634</v>
      </c>
    </row>
    <row r="267" spans="2:231" x14ac:dyDescent="0.3">
      <c r="B267" s="63">
        <v>47362</v>
      </c>
      <c r="C267" s="2">
        <v>0.55625000000000002</v>
      </c>
      <c r="D267">
        <v>48060</v>
      </c>
      <c r="E267" s="4">
        <v>264.89999999999998</v>
      </c>
      <c r="F267" s="4">
        <f t="shared" si="270"/>
        <v>1.5893999999999999</v>
      </c>
      <c r="G267" s="4">
        <f t="shared" si="271"/>
        <v>302.85050195999986</v>
      </c>
      <c r="I267" s="64">
        <v>47362</v>
      </c>
      <c r="J267" s="2">
        <v>0.55625000000000002</v>
      </c>
      <c r="K267">
        <v>48060</v>
      </c>
      <c r="L267">
        <v>119.72799999999999</v>
      </c>
      <c r="M267" s="4">
        <f t="shared" si="272"/>
        <v>0.7183679999999999</v>
      </c>
      <c r="N267" s="4">
        <f t="shared" si="273"/>
        <v>212.34290864400003</v>
      </c>
      <c r="P267" s="64">
        <v>38961</v>
      </c>
      <c r="Q267" s="2">
        <v>0.55625000000000002</v>
      </c>
      <c r="R267">
        <v>48060</v>
      </c>
      <c r="S267">
        <v>114.113</v>
      </c>
      <c r="T267" s="4">
        <f t="shared" si="274"/>
        <v>0.68467800000000001</v>
      </c>
      <c r="U267" s="4">
        <f t="shared" si="275"/>
        <v>193.42096584452352</v>
      </c>
      <c r="W267" s="64">
        <v>47362</v>
      </c>
      <c r="X267" s="2">
        <v>0.55625000000000002</v>
      </c>
      <c r="Y267">
        <v>48060</v>
      </c>
      <c r="Z267">
        <v>89.074600000000004</v>
      </c>
      <c r="AA267" s="4">
        <f t="shared" si="276"/>
        <v>0.53444760000000002</v>
      </c>
      <c r="AB267" s="4">
        <f t="shared" si="277"/>
        <v>144.10811622599996</v>
      </c>
      <c r="AD267" s="64">
        <v>38961</v>
      </c>
      <c r="AE267" s="2">
        <v>0.55625000000000002</v>
      </c>
      <c r="AF267">
        <v>48060</v>
      </c>
      <c r="AG267">
        <v>81.667299999999997</v>
      </c>
      <c r="AH267" s="4">
        <f t="shared" si="278"/>
        <v>0.49000379999999999</v>
      </c>
      <c r="AI267" s="4">
        <f t="shared" si="279"/>
        <v>98.322417241836462</v>
      </c>
      <c r="AK267" s="64">
        <v>46753</v>
      </c>
      <c r="AL267" s="2">
        <v>0.55625000000000002</v>
      </c>
      <c r="AM267">
        <v>48060</v>
      </c>
      <c r="AN267">
        <v>121.75700000000001</v>
      </c>
      <c r="AO267" s="4">
        <f t="shared" si="280"/>
        <v>0.73054200000000002</v>
      </c>
      <c r="AP267" s="4">
        <f t="shared" si="281"/>
        <v>213.34903044000015</v>
      </c>
      <c r="AR267" s="64">
        <v>39083</v>
      </c>
      <c r="AS267" s="2">
        <v>0.55625000000000002</v>
      </c>
      <c r="AT267">
        <v>48060</v>
      </c>
      <c r="AU267">
        <v>116.245</v>
      </c>
      <c r="AV267" s="4">
        <f t="shared" si="282"/>
        <v>0.69746999999999992</v>
      </c>
      <c r="AW267" s="4">
        <f t="shared" si="283"/>
        <v>194.80043088557994</v>
      </c>
      <c r="AY267" s="64">
        <v>46753</v>
      </c>
      <c r="AZ267" s="2">
        <v>0.55625000000000002</v>
      </c>
      <c r="BA267">
        <v>48060</v>
      </c>
      <c r="BB267">
        <v>69.157300000000006</v>
      </c>
      <c r="BC267" s="4">
        <f t="shared" si="284"/>
        <v>0.41494380000000003</v>
      </c>
      <c r="BD267" s="4">
        <f t="shared" si="285"/>
        <v>76.552256789999959</v>
      </c>
      <c r="BF267" s="64">
        <v>39083</v>
      </c>
      <c r="BG267" s="2">
        <v>0.55625000000000002</v>
      </c>
      <c r="BH267">
        <v>48060</v>
      </c>
      <c r="BI267">
        <v>69.335499999999996</v>
      </c>
      <c r="BJ267" s="4">
        <f t="shared" si="286"/>
        <v>0.41601299999999997</v>
      </c>
      <c r="BK267" s="4">
        <f t="shared" si="287"/>
        <v>79.966742606448022</v>
      </c>
      <c r="BM267" s="64">
        <v>47362</v>
      </c>
      <c r="BN267" s="2">
        <v>0.55625000000000002</v>
      </c>
      <c r="BO267">
        <v>48060</v>
      </c>
      <c r="BP267">
        <v>119.38500000000001</v>
      </c>
      <c r="BQ267" s="4">
        <f t="shared" si="288"/>
        <v>0.71631</v>
      </c>
      <c r="BR267" s="4">
        <f t="shared" si="289"/>
        <v>203.99904967055991</v>
      </c>
      <c r="BT267" s="64">
        <v>38961</v>
      </c>
      <c r="BU267" s="2">
        <v>0.55625000000000002</v>
      </c>
      <c r="BV267">
        <v>48060</v>
      </c>
      <c r="BW267">
        <v>114.113</v>
      </c>
      <c r="BX267" s="4">
        <f t="shared" si="290"/>
        <v>0.68467800000000001</v>
      </c>
      <c r="BY267" s="4">
        <f t="shared" si="291"/>
        <v>191.49056255999997</v>
      </c>
      <c r="CA267" s="64">
        <v>47362</v>
      </c>
      <c r="CB267" s="2">
        <v>0.55625000000000002</v>
      </c>
      <c r="CC267">
        <v>48060</v>
      </c>
      <c r="CD267">
        <v>69.169399999999996</v>
      </c>
      <c r="CE267" s="4">
        <f t="shared" si="292"/>
        <v>0.41501639999999995</v>
      </c>
      <c r="CF267" s="4">
        <f t="shared" si="293"/>
        <v>107.52797150346001</v>
      </c>
      <c r="CH267" s="64">
        <v>38961</v>
      </c>
      <c r="CI267" s="2">
        <v>0.55625000000000002</v>
      </c>
      <c r="CJ267">
        <v>48060</v>
      </c>
      <c r="CK267">
        <v>61.4833</v>
      </c>
      <c r="CL267" s="4">
        <f t="shared" si="294"/>
        <v>0.36889979999999994</v>
      </c>
      <c r="CM267" s="4">
        <f t="shared" si="295"/>
        <v>64.518119892000016</v>
      </c>
      <c r="CO267" s="64">
        <v>46753</v>
      </c>
      <c r="CP267" s="2">
        <v>0.55625000000000002</v>
      </c>
      <c r="CQ267">
        <v>48060</v>
      </c>
      <c r="CR267">
        <v>119.843</v>
      </c>
      <c r="CS267" s="4">
        <f t="shared" si="296"/>
        <v>0.71905800000000009</v>
      </c>
      <c r="CT267" s="4">
        <f t="shared" si="297"/>
        <v>202.37674445940002</v>
      </c>
      <c r="CV267" s="64">
        <v>39083</v>
      </c>
      <c r="CW267" s="2">
        <v>0.55625000000000002</v>
      </c>
      <c r="CX267">
        <v>48060</v>
      </c>
      <c r="CY267">
        <v>116.24299999999999</v>
      </c>
      <c r="CZ267" s="4">
        <f t="shared" si="298"/>
        <v>0.69745800000000002</v>
      </c>
      <c r="DA267" s="4">
        <f t="shared" si="299"/>
        <v>193.67053131723063</v>
      </c>
      <c r="DC267" s="64">
        <v>46753</v>
      </c>
      <c r="DD267" s="2">
        <v>0.55625000000000002</v>
      </c>
      <c r="DE267">
        <v>48060</v>
      </c>
      <c r="DF267">
        <v>45.528599999999997</v>
      </c>
      <c r="DG267" s="4">
        <f t="shared" si="300"/>
        <v>0.27317159999999996</v>
      </c>
      <c r="DH267" s="4">
        <f t="shared" si="301"/>
        <v>45.958381624799983</v>
      </c>
      <c r="DJ267" s="64">
        <v>39083</v>
      </c>
      <c r="DK267" s="2">
        <v>0.55625000000000002</v>
      </c>
      <c r="DL267">
        <v>48060</v>
      </c>
      <c r="DM267">
        <v>46.926099999999998</v>
      </c>
      <c r="DN267" s="4">
        <f t="shared" si="302"/>
        <v>0.28155659999999999</v>
      </c>
      <c r="DO267" s="4">
        <f t="shared" si="303"/>
        <v>49.610934815876803</v>
      </c>
      <c r="DQ267" s="64">
        <v>47362</v>
      </c>
      <c r="DR267" s="2">
        <v>0.55625000000000002</v>
      </c>
      <c r="DS267">
        <v>48060</v>
      </c>
      <c r="DT267">
        <v>119.378</v>
      </c>
      <c r="DU267" s="4">
        <f t="shared" si="304"/>
        <v>0.71626800000000002</v>
      </c>
      <c r="DV267" s="4">
        <f t="shared" si="305"/>
        <v>202.32872849295006</v>
      </c>
      <c r="DX267" s="64">
        <v>38961</v>
      </c>
      <c r="DY267" s="2">
        <v>0.55625000000000002</v>
      </c>
      <c r="DZ267">
        <v>48060</v>
      </c>
      <c r="EA267">
        <v>114.113</v>
      </c>
      <c r="EB267" s="4">
        <f t="shared" si="306"/>
        <v>0.68467800000000001</v>
      </c>
      <c r="EC267" s="4">
        <f t="shared" si="307"/>
        <v>191.30117449199992</v>
      </c>
      <c r="EE267" s="64">
        <v>47362</v>
      </c>
      <c r="EF267" s="2">
        <v>0.55625000000000002</v>
      </c>
      <c r="EG267">
        <v>48060</v>
      </c>
      <c r="EH267">
        <v>55.491599999999998</v>
      </c>
      <c r="EI267" s="4">
        <f t="shared" si="308"/>
        <v>0.33294959999999996</v>
      </c>
      <c r="EJ267" s="4">
        <f t="shared" si="309"/>
        <v>86.917591440012018</v>
      </c>
      <c r="EL267" s="64">
        <v>38961</v>
      </c>
      <c r="EM267" s="2">
        <v>0.55625000000000002</v>
      </c>
      <c r="EN267">
        <v>48060</v>
      </c>
      <c r="EO267">
        <v>48.213000000000001</v>
      </c>
      <c r="EP267" s="4">
        <f t="shared" si="310"/>
        <v>0.28927799999999998</v>
      </c>
      <c r="EQ267" s="4">
        <f t="shared" si="311"/>
        <v>47.991174685199987</v>
      </c>
      <c r="ES267" s="64">
        <v>46753</v>
      </c>
      <c r="ET267" s="2">
        <v>0.55625000000000002</v>
      </c>
      <c r="EU267">
        <v>48060</v>
      </c>
      <c r="EV267">
        <v>119.79300000000001</v>
      </c>
      <c r="EW267" s="4">
        <f t="shared" si="312"/>
        <v>0.71875800000000012</v>
      </c>
      <c r="EX267" s="4">
        <f t="shared" si="313"/>
        <v>199.81863211152012</v>
      </c>
      <c r="EZ267" s="64">
        <v>39083</v>
      </c>
      <c r="FA267" s="2">
        <v>0.55625000000000002</v>
      </c>
      <c r="FB267">
        <v>48060</v>
      </c>
      <c r="FC267">
        <v>116.24299999999999</v>
      </c>
      <c r="FD267" s="4">
        <f t="shared" si="314"/>
        <v>0.69745800000000002</v>
      </c>
      <c r="FE267" s="4">
        <f t="shared" si="315"/>
        <v>193.58745603023664</v>
      </c>
      <c r="FG267" s="64">
        <v>46753</v>
      </c>
      <c r="FH267" s="2">
        <v>0.55625000000000002</v>
      </c>
      <c r="FI267">
        <v>48060</v>
      </c>
      <c r="FJ267">
        <v>33.0289</v>
      </c>
      <c r="FK267" s="4">
        <f t="shared" si="316"/>
        <v>0.1981734</v>
      </c>
      <c r="FL267" s="4">
        <f t="shared" si="317"/>
        <v>32.913885793104015</v>
      </c>
      <c r="FN267" s="64">
        <v>39083</v>
      </c>
      <c r="FO267" s="2">
        <v>0.55625000000000002</v>
      </c>
      <c r="FP267">
        <v>48060</v>
      </c>
      <c r="FQ267">
        <v>34.529200000000003</v>
      </c>
      <c r="FR267" s="4">
        <f t="shared" si="318"/>
        <v>0.20717520000000003</v>
      </c>
      <c r="FS267" s="4">
        <f t="shared" si="319"/>
        <v>35.902710408628252</v>
      </c>
      <c r="FU267" s="64">
        <v>47362</v>
      </c>
      <c r="FV267" s="2">
        <v>0.55625000000000002</v>
      </c>
      <c r="FW267">
        <v>48060</v>
      </c>
      <c r="FX267">
        <v>75.142200000000003</v>
      </c>
      <c r="FY267" s="4">
        <f t="shared" si="320"/>
        <v>0.45085320000000001</v>
      </c>
      <c r="FZ267" s="4">
        <f t="shared" si="321"/>
        <v>91.934318640000015</v>
      </c>
      <c r="GB267" s="64">
        <v>47362</v>
      </c>
      <c r="GC267" s="2">
        <v>0.55625000000000002</v>
      </c>
      <c r="GD267">
        <v>48060</v>
      </c>
      <c r="GE267">
        <v>57.174399999999999</v>
      </c>
      <c r="GF267" s="4">
        <f t="shared" si="322"/>
        <v>0.34304640000000003</v>
      </c>
      <c r="GG267" s="4">
        <f t="shared" si="323"/>
        <v>63.435348311999981</v>
      </c>
      <c r="GI267" s="64">
        <v>47362</v>
      </c>
      <c r="GJ267" s="2">
        <v>0.55625000000000002</v>
      </c>
      <c r="GK267">
        <v>48060</v>
      </c>
      <c r="GL267">
        <v>41.4285</v>
      </c>
      <c r="GM267" s="4">
        <f t="shared" si="324"/>
        <v>0.24857099999999999</v>
      </c>
      <c r="GN267" s="4">
        <f t="shared" si="325"/>
        <v>43.859763972599993</v>
      </c>
      <c r="GP267" s="64">
        <v>38961</v>
      </c>
      <c r="GQ267" s="2">
        <v>0.55625000000000002</v>
      </c>
      <c r="GR267">
        <v>48060</v>
      </c>
      <c r="GS267">
        <v>40.449300000000001</v>
      </c>
      <c r="GT267" s="4">
        <f t="shared" si="326"/>
        <v>0.24269579999999999</v>
      </c>
      <c r="GU267" s="4">
        <f t="shared" si="327"/>
        <v>43.224744037919976</v>
      </c>
      <c r="GW267" s="64">
        <v>46753</v>
      </c>
      <c r="GX267" s="2">
        <v>0.55625000000000002</v>
      </c>
      <c r="GY267">
        <v>48060</v>
      </c>
      <c r="GZ267">
        <v>69.157300000000006</v>
      </c>
      <c r="HA267" s="4">
        <f t="shared" si="328"/>
        <v>0.41494380000000003</v>
      </c>
      <c r="HB267" s="4">
        <f t="shared" si="329"/>
        <v>76.552256789999959</v>
      </c>
      <c r="HD267" s="64">
        <v>39083</v>
      </c>
      <c r="HE267" s="2">
        <v>0.55625000000000002</v>
      </c>
      <c r="HF267">
        <v>48060</v>
      </c>
      <c r="HG267">
        <v>69.335499999999996</v>
      </c>
      <c r="HH267" s="4">
        <f t="shared" si="330"/>
        <v>0.41601299999999997</v>
      </c>
      <c r="HI267" s="4">
        <f t="shared" si="331"/>
        <v>79.966742606448022</v>
      </c>
      <c r="HK267" s="64">
        <v>46753</v>
      </c>
      <c r="HL267" s="2">
        <v>0.55625000000000002</v>
      </c>
      <c r="HM267">
        <v>48060</v>
      </c>
      <c r="HN267">
        <v>37.9801</v>
      </c>
      <c r="HO267" s="4">
        <f t="shared" si="268"/>
        <v>0.22788059999999999</v>
      </c>
      <c r="HP267" s="4">
        <f t="shared" si="235"/>
        <v>38.993421891000011</v>
      </c>
      <c r="HR267" s="64">
        <v>39083</v>
      </c>
      <c r="HS267" s="2">
        <v>0.55625000000000002</v>
      </c>
      <c r="HT267">
        <v>48060</v>
      </c>
      <c r="HU267">
        <v>38.090299999999999</v>
      </c>
      <c r="HV267" s="4">
        <f t="shared" si="269"/>
        <v>0.22854179999999999</v>
      </c>
      <c r="HW267" s="4">
        <f t="shared" si="236"/>
        <v>40.038572331830636</v>
      </c>
    </row>
    <row r="268" spans="2:231" x14ac:dyDescent="0.3">
      <c r="B268" s="63">
        <v>47362</v>
      </c>
      <c r="C268" s="2">
        <v>0.55694444444444446</v>
      </c>
      <c r="D268">
        <v>48120</v>
      </c>
      <c r="E268" s="4">
        <v>267.90199999999999</v>
      </c>
      <c r="F268" s="4">
        <f t="shared" si="270"/>
        <v>1.6074119999999998</v>
      </c>
      <c r="G268" s="4">
        <f t="shared" si="271"/>
        <v>304.45791395999987</v>
      </c>
      <c r="I268" s="64">
        <v>47362</v>
      </c>
      <c r="J268" s="2">
        <v>0.55694444444444446</v>
      </c>
      <c r="K268">
        <v>48120</v>
      </c>
      <c r="L268">
        <v>124.619</v>
      </c>
      <c r="M268" s="4">
        <f t="shared" si="272"/>
        <v>0.7477140000000001</v>
      </c>
      <c r="N268" s="4">
        <f t="shared" si="273"/>
        <v>213.09062264400004</v>
      </c>
      <c r="P268" s="64">
        <v>38961</v>
      </c>
      <c r="Q268" s="2">
        <v>0.55694444444444446</v>
      </c>
      <c r="R268">
        <v>48120</v>
      </c>
      <c r="S268">
        <v>118.608</v>
      </c>
      <c r="T268" s="4">
        <f t="shared" si="274"/>
        <v>0.71164799999999995</v>
      </c>
      <c r="U268" s="4">
        <f t="shared" si="275"/>
        <v>194.13261384452352</v>
      </c>
      <c r="W268" s="64">
        <v>47362</v>
      </c>
      <c r="X268" s="2">
        <v>0.55694444444444446</v>
      </c>
      <c r="Y268">
        <v>48120</v>
      </c>
      <c r="Z268">
        <v>91.605800000000002</v>
      </c>
      <c r="AA268" s="4">
        <f t="shared" si="276"/>
        <v>0.54963479999999998</v>
      </c>
      <c r="AB268" s="4">
        <f t="shared" si="277"/>
        <v>144.65775102599997</v>
      </c>
      <c r="AD268" s="64">
        <v>38961</v>
      </c>
      <c r="AE268" s="2">
        <v>0.55694444444444446</v>
      </c>
      <c r="AF268">
        <v>48120</v>
      </c>
      <c r="AG268">
        <v>83.698999999999998</v>
      </c>
      <c r="AH268" s="4">
        <f t="shared" si="278"/>
        <v>0.50219400000000003</v>
      </c>
      <c r="AI268" s="4">
        <f t="shared" si="279"/>
        <v>98.824611241836465</v>
      </c>
      <c r="AK268" s="64">
        <v>46753</v>
      </c>
      <c r="AL268" s="2">
        <v>0.55694444444444446</v>
      </c>
      <c r="AM268">
        <v>48120</v>
      </c>
      <c r="AN268">
        <v>126.67100000000001</v>
      </c>
      <c r="AO268" s="4">
        <f t="shared" si="280"/>
        <v>0.76002599999999998</v>
      </c>
      <c r="AP268" s="4">
        <f t="shared" si="281"/>
        <v>214.10905644000016</v>
      </c>
      <c r="AR268" s="64">
        <v>39083</v>
      </c>
      <c r="AS268" s="2">
        <v>0.55694444444444446</v>
      </c>
      <c r="AT268">
        <v>48120</v>
      </c>
      <c r="AU268">
        <v>120.87</v>
      </c>
      <c r="AV268" s="4">
        <f t="shared" si="282"/>
        <v>0.72522000000000009</v>
      </c>
      <c r="AW268" s="4">
        <f t="shared" si="283"/>
        <v>195.52565088557995</v>
      </c>
      <c r="AY268" s="64">
        <v>46753</v>
      </c>
      <c r="AZ268" s="2">
        <v>0.55694444444444446</v>
      </c>
      <c r="BA268">
        <v>48120</v>
      </c>
      <c r="BB268">
        <v>70.541499999999999</v>
      </c>
      <c r="BC268" s="4">
        <f t="shared" si="284"/>
        <v>0.42324899999999999</v>
      </c>
      <c r="BD268" s="4">
        <f t="shared" si="285"/>
        <v>76.975505789999957</v>
      </c>
      <c r="BF268" s="64">
        <v>39083</v>
      </c>
      <c r="BG268" s="2">
        <v>0.55694444444444446</v>
      </c>
      <c r="BH268">
        <v>48120</v>
      </c>
      <c r="BI268">
        <v>70.736099999999993</v>
      </c>
      <c r="BJ268" s="4">
        <f t="shared" si="286"/>
        <v>0.42441659999999992</v>
      </c>
      <c r="BK268" s="4">
        <f t="shared" si="287"/>
        <v>80.391159206448023</v>
      </c>
      <c r="BM268" s="64">
        <v>47362</v>
      </c>
      <c r="BN268" s="2">
        <v>0.55694444444444446</v>
      </c>
      <c r="BO268">
        <v>48120</v>
      </c>
      <c r="BP268">
        <v>124.28</v>
      </c>
      <c r="BQ268" s="4">
        <f t="shared" si="288"/>
        <v>0.74568000000000001</v>
      </c>
      <c r="BR268" s="4">
        <f t="shared" si="289"/>
        <v>204.74472967055991</v>
      </c>
      <c r="BT268" s="64">
        <v>38961</v>
      </c>
      <c r="BU268" s="2">
        <v>0.55694444444444446</v>
      </c>
      <c r="BV268">
        <v>48120</v>
      </c>
      <c r="BW268">
        <v>118.608</v>
      </c>
      <c r="BX268" s="4">
        <f t="shared" si="290"/>
        <v>0.71164799999999995</v>
      </c>
      <c r="BY268" s="4">
        <f t="shared" si="291"/>
        <v>192.20221055999997</v>
      </c>
      <c r="CA268" s="64">
        <v>47362</v>
      </c>
      <c r="CB268" s="2">
        <v>0.55694444444444446</v>
      </c>
      <c r="CC268">
        <v>48120</v>
      </c>
      <c r="CD268">
        <v>70.507599999999996</v>
      </c>
      <c r="CE268" s="4">
        <f t="shared" si="292"/>
        <v>0.42304559999999997</v>
      </c>
      <c r="CF268" s="4">
        <f t="shared" si="293"/>
        <v>107.95101710346</v>
      </c>
      <c r="CH268" s="64">
        <v>38961</v>
      </c>
      <c r="CI268" s="2">
        <v>0.55694444444444446</v>
      </c>
      <c r="CJ268">
        <v>48120</v>
      </c>
      <c r="CK268">
        <v>62.3932</v>
      </c>
      <c r="CL268" s="4">
        <f t="shared" si="294"/>
        <v>0.3743592</v>
      </c>
      <c r="CM268" s="4">
        <f t="shared" si="295"/>
        <v>64.892479092000016</v>
      </c>
      <c r="CO268" s="64">
        <v>46753</v>
      </c>
      <c r="CP268" s="2">
        <v>0.55694444444444446</v>
      </c>
      <c r="CQ268">
        <v>48120</v>
      </c>
      <c r="CR268">
        <v>124.782</v>
      </c>
      <c r="CS268" s="4">
        <f t="shared" si="296"/>
        <v>0.74869199999999991</v>
      </c>
      <c r="CT268" s="4">
        <f t="shared" si="297"/>
        <v>203.12543645940002</v>
      </c>
      <c r="CV268" s="64">
        <v>39083</v>
      </c>
      <c r="CW268" s="2">
        <v>0.55694444444444446</v>
      </c>
      <c r="CX268">
        <v>48120</v>
      </c>
      <c r="CY268">
        <v>120.86799999999999</v>
      </c>
      <c r="CZ268" s="4">
        <f t="shared" si="298"/>
        <v>0.72520799999999996</v>
      </c>
      <c r="DA268" s="4">
        <f t="shared" si="299"/>
        <v>194.39573931723064</v>
      </c>
      <c r="DC268" s="64">
        <v>46753</v>
      </c>
      <c r="DD268" s="2">
        <v>0.55694444444444446</v>
      </c>
      <c r="DE268">
        <v>48120</v>
      </c>
      <c r="DF268">
        <v>45.962299999999999</v>
      </c>
      <c r="DG268" s="4">
        <f t="shared" si="300"/>
        <v>0.27577380000000001</v>
      </c>
      <c r="DH268" s="4">
        <f t="shared" si="301"/>
        <v>46.234155424799987</v>
      </c>
      <c r="DJ268" s="64">
        <v>39083</v>
      </c>
      <c r="DK268" s="2">
        <v>0.55694444444444446</v>
      </c>
      <c r="DL268">
        <v>48120</v>
      </c>
      <c r="DM268">
        <v>47.397599999999997</v>
      </c>
      <c r="DN268" s="4">
        <f t="shared" si="302"/>
        <v>0.28438559999999996</v>
      </c>
      <c r="DO268" s="4">
        <f t="shared" si="303"/>
        <v>49.895320415876803</v>
      </c>
      <c r="DQ268" s="64">
        <v>47362</v>
      </c>
      <c r="DR268" s="2">
        <v>0.55694444444444446</v>
      </c>
      <c r="DS268">
        <v>48120</v>
      </c>
      <c r="DT268">
        <v>124.274</v>
      </c>
      <c r="DU268" s="4">
        <f t="shared" si="304"/>
        <v>0.74564399999999997</v>
      </c>
      <c r="DV268" s="4">
        <f t="shared" si="305"/>
        <v>203.07437249295006</v>
      </c>
      <c r="DX268" s="64">
        <v>38961</v>
      </c>
      <c r="DY268" s="2">
        <v>0.55694444444444446</v>
      </c>
      <c r="DZ268">
        <v>48120</v>
      </c>
      <c r="EA268">
        <v>118.608</v>
      </c>
      <c r="EB268" s="4">
        <f t="shared" si="306"/>
        <v>0.71164799999999995</v>
      </c>
      <c r="EC268" s="4">
        <f t="shared" si="307"/>
        <v>192.01282249199991</v>
      </c>
      <c r="EE268" s="64">
        <v>47362</v>
      </c>
      <c r="EF268" s="2">
        <v>0.55694444444444446</v>
      </c>
      <c r="EG268">
        <v>48120</v>
      </c>
      <c r="EH268">
        <v>56.198300000000003</v>
      </c>
      <c r="EI268" s="4">
        <f t="shared" si="308"/>
        <v>0.33718979999999998</v>
      </c>
      <c r="EJ268" s="4">
        <f t="shared" si="309"/>
        <v>87.254781240012022</v>
      </c>
      <c r="EL268" s="64">
        <v>38961</v>
      </c>
      <c r="EM268" s="2">
        <v>0.55694444444444446</v>
      </c>
      <c r="EN268">
        <v>48120</v>
      </c>
      <c r="EO268">
        <v>48.5989</v>
      </c>
      <c r="EP268" s="4">
        <f t="shared" si="310"/>
        <v>0.2915934</v>
      </c>
      <c r="EQ268" s="4">
        <f t="shared" si="311"/>
        <v>48.28276808519999</v>
      </c>
      <c r="ES268" s="64">
        <v>46753</v>
      </c>
      <c r="ET268" s="2">
        <v>0.55694444444444446</v>
      </c>
      <c r="EU268">
        <v>48120</v>
      </c>
      <c r="EV268">
        <v>124.732</v>
      </c>
      <c r="EW268" s="4">
        <f t="shared" si="312"/>
        <v>0.74839199999999995</v>
      </c>
      <c r="EX268" s="4">
        <f t="shared" si="313"/>
        <v>200.56702411152011</v>
      </c>
      <c r="EZ268" s="64">
        <v>39083</v>
      </c>
      <c r="FA268" s="2">
        <v>0.55694444444444446</v>
      </c>
      <c r="FB268">
        <v>48120</v>
      </c>
      <c r="FC268">
        <v>120.86799999999999</v>
      </c>
      <c r="FD268" s="4">
        <f t="shared" si="314"/>
        <v>0.72520799999999996</v>
      </c>
      <c r="FE268" s="4">
        <f t="shared" si="315"/>
        <v>194.31266403023665</v>
      </c>
      <c r="FG268" s="64">
        <v>46753</v>
      </c>
      <c r="FH268" s="2">
        <v>0.55694444444444446</v>
      </c>
      <c r="FI268">
        <v>48120</v>
      </c>
      <c r="FJ268">
        <v>33.178199999999997</v>
      </c>
      <c r="FK268" s="4">
        <f t="shared" si="316"/>
        <v>0.19906919999999997</v>
      </c>
      <c r="FL268" s="4">
        <f t="shared" si="317"/>
        <v>33.112954993104012</v>
      </c>
      <c r="FN268" s="64">
        <v>39083</v>
      </c>
      <c r="FO268" s="2">
        <v>0.55694444444444446</v>
      </c>
      <c r="FP268">
        <v>48120</v>
      </c>
      <c r="FQ268">
        <v>34.701900000000002</v>
      </c>
      <c r="FR268" s="4">
        <f t="shared" si="318"/>
        <v>0.20821140000000002</v>
      </c>
      <c r="FS268" s="4">
        <f t="shared" si="319"/>
        <v>36.110921808628255</v>
      </c>
      <c r="FU268" s="64">
        <v>47362</v>
      </c>
      <c r="FV268" s="2">
        <v>0.55694444444444446</v>
      </c>
      <c r="FW268">
        <v>48120</v>
      </c>
      <c r="FX268">
        <v>76.765600000000006</v>
      </c>
      <c r="FY268" s="4">
        <f t="shared" si="320"/>
        <v>0.46059360000000005</v>
      </c>
      <c r="FZ268" s="4">
        <f t="shared" si="321"/>
        <v>92.394912240000011</v>
      </c>
      <c r="GB268" s="64">
        <v>47362</v>
      </c>
      <c r="GC268" s="2">
        <v>0.55694444444444446</v>
      </c>
      <c r="GD268">
        <v>48120</v>
      </c>
      <c r="GE268">
        <v>57.992400000000004</v>
      </c>
      <c r="GF268" s="4">
        <f t="shared" si="322"/>
        <v>0.3479544</v>
      </c>
      <c r="GG268" s="4">
        <f t="shared" si="323"/>
        <v>63.78330271199998</v>
      </c>
      <c r="GI268" s="64">
        <v>47362</v>
      </c>
      <c r="GJ268" s="2">
        <v>0.55694444444444446</v>
      </c>
      <c r="GK268">
        <v>48120</v>
      </c>
      <c r="GL268">
        <v>41.730200000000004</v>
      </c>
      <c r="GM268" s="4">
        <f t="shared" si="324"/>
        <v>0.25038120000000003</v>
      </c>
      <c r="GN268" s="4">
        <f t="shared" si="325"/>
        <v>44.110145172599992</v>
      </c>
      <c r="GP268" s="64">
        <v>38961</v>
      </c>
      <c r="GQ268" s="2">
        <v>0.55694444444444446</v>
      </c>
      <c r="GR268">
        <v>48120</v>
      </c>
      <c r="GS268">
        <v>40.737499999999997</v>
      </c>
      <c r="GT268" s="4">
        <f t="shared" si="326"/>
        <v>0.24442499999999998</v>
      </c>
      <c r="GU268" s="4">
        <f t="shared" si="327"/>
        <v>43.469169037919976</v>
      </c>
      <c r="GW268" s="64">
        <v>46753</v>
      </c>
      <c r="GX268" s="2">
        <v>0.55694444444444446</v>
      </c>
      <c r="GY268">
        <v>48120</v>
      </c>
      <c r="GZ268">
        <v>70.541499999999999</v>
      </c>
      <c r="HA268" s="4">
        <f t="shared" si="328"/>
        <v>0.42324899999999999</v>
      </c>
      <c r="HB268" s="4">
        <f t="shared" si="329"/>
        <v>76.975505789999957</v>
      </c>
      <c r="HD268" s="64">
        <v>39083</v>
      </c>
      <c r="HE268" s="2">
        <v>0.55694444444444446</v>
      </c>
      <c r="HF268">
        <v>48120</v>
      </c>
      <c r="HG268">
        <v>70.736099999999993</v>
      </c>
      <c r="HH268" s="4">
        <f t="shared" si="330"/>
        <v>0.42441659999999992</v>
      </c>
      <c r="HI268" s="4">
        <f t="shared" si="331"/>
        <v>80.391159206448023</v>
      </c>
      <c r="HK268" s="64">
        <v>46753</v>
      </c>
      <c r="HL268" s="2">
        <v>0.55694444444444446</v>
      </c>
      <c r="HM268">
        <v>48120</v>
      </c>
      <c r="HN268">
        <v>38.212499999999999</v>
      </c>
      <c r="HO268" s="4">
        <f t="shared" si="268"/>
        <v>0.22927499999999998</v>
      </c>
      <c r="HP268" s="4">
        <f t="shared" si="235"/>
        <v>39.222696891000012</v>
      </c>
      <c r="HR268" s="64">
        <v>39083</v>
      </c>
      <c r="HS268" s="2">
        <v>0.55694444444444446</v>
      </c>
      <c r="HT268">
        <v>48120</v>
      </c>
      <c r="HU268">
        <v>38.320900000000002</v>
      </c>
      <c r="HV268" s="4">
        <f t="shared" si="269"/>
        <v>0.2299254</v>
      </c>
      <c r="HW268" s="4">
        <f t="shared" si="236"/>
        <v>40.268497731830635</v>
      </c>
    </row>
    <row r="269" spans="2:231" x14ac:dyDescent="0.3">
      <c r="B269" s="63">
        <v>47362</v>
      </c>
      <c r="C269" s="2">
        <v>0.55763888888888891</v>
      </c>
      <c r="D269">
        <v>48180</v>
      </c>
      <c r="E269" s="4">
        <v>270.858</v>
      </c>
      <c r="F269" s="4">
        <f t="shared" si="270"/>
        <v>1.625148</v>
      </c>
      <c r="G269" s="4">
        <f t="shared" si="271"/>
        <v>306.0830619599999</v>
      </c>
      <c r="I269" s="64">
        <v>47362</v>
      </c>
      <c r="J269" s="2">
        <v>0.55763888888888891</v>
      </c>
      <c r="K269">
        <v>48180</v>
      </c>
      <c r="L269">
        <v>129.44399999999999</v>
      </c>
      <c r="M269" s="4">
        <f t="shared" si="272"/>
        <v>0.77666399999999991</v>
      </c>
      <c r="N269" s="4">
        <f t="shared" si="273"/>
        <v>213.86728664400005</v>
      </c>
      <c r="P269" s="64">
        <v>38961</v>
      </c>
      <c r="Q269" s="2">
        <v>0.55763888888888891</v>
      </c>
      <c r="R269">
        <v>48180</v>
      </c>
      <c r="S269">
        <v>123.03100000000001</v>
      </c>
      <c r="T269" s="4">
        <f t="shared" si="274"/>
        <v>0.73818600000000001</v>
      </c>
      <c r="U269" s="4">
        <f t="shared" si="275"/>
        <v>194.87079984452353</v>
      </c>
      <c r="W269" s="64">
        <v>47362</v>
      </c>
      <c r="X269" s="2">
        <v>0.55763888888888891</v>
      </c>
      <c r="Y269">
        <v>48180</v>
      </c>
      <c r="Z269">
        <v>94.023499999999999</v>
      </c>
      <c r="AA269" s="4">
        <f t="shared" si="276"/>
        <v>0.564141</v>
      </c>
      <c r="AB269" s="4">
        <f t="shared" si="277"/>
        <v>145.22189202599998</v>
      </c>
      <c r="AD269" s="64">
        <v>38961</v>
      </c>
      <c r="AE269" s="2">
        <v>0.55763888888888891</v>
      </c>
      <c r="AF269">
        <v>48180</v>
      </c>
      <c r="AG269">
        <v>85.617099999999994</v>
      </c>
      <c r="AH269" s="4">
        <f t="shared" si="278"/>
        <v>0.5137025999999999</v>
      </c>
      <c r="AI269" s="4">
        <f t="shared" si="279"/>
        <v>99.338313841836467</v>
      </c>
      <c r="AK269" s="64">
        <v>46753</v>
      </c>
      <c r="AL269" s="2">
        <v>0.55763888888888891</v>
      </c>
      <c r="AM269">
        <v>48180</v>
      </c>
      <c r="AN269">
        <v>131.523</v>
      </c>
      <c r="AO269" s="4">
        <f t="shared" si="280"/>
        <v>0.7891379999999999</v>
      </c>
      <c r="AP269" s="4">
        <f t="shared" si="281"/>
        <v>214.89819444000017</v>
      </c>
      <c r="AR269" s="64">
        <v>39083</v>
      </c>
      <c r="AS269" s="2">
        <v>0.55763888888888891</v>
      </c>
      <c r="AT269">
        <v>48180</v>
      </c>
      <c r="AU269">
        <v>125.42</v>
      </c>
      <c r="AV269" s="4">
        <f t="shared" si="282"/>
        <v>0.75251999999999997</v>
      </c>
      <c r="AW269" s="4">
        <f t="shared" si="283"/>
        <v>196.27817088557995</v>
      </c>
      <c r="AY269" s="64">
        <v>46753</v>
      </c>
      <c r="AZ269" s="2">
        <v>0.55763888888888891</v>
      </c>
      <c r="BA269">
        <v>48180</v>
      </c>
      <c r="BB269">
        <v>71.834000000000003</v>
      </c>
      <c r="BC269" s="4">
        <f t="shared" si="284"/>
        <v>0.43100400000000005</v>
      </c>
      <c r="BD269" s="4">
        <f t="shared" si="285"/>
        <v>77.406509789999959</v>
      </c>
      <c r="BF269" s="64">
        <v>39083</v>
      </c>
      <c r="BG269" s="2">
        <v>0.55763888888888891</v>
      </c>
      <c r="BH269">
        <v>48180</v>
      </c>
      <c r="BI269">
        <v>72.0428</v>
      </c>
      <c r="BJ269" s="4">
        <f t="shared" si="286"/>
        <v>0.43225679999999994</v>
      </c>
      <c r="BK269" s="4">
        <f t="shared" si="287"/>
        <v>80.823416006448028</v>
      </c>
      <c r="BM269" s="64">
        <v>47362</v>
      </c>
      <c r="BN269" s="2">
        <v>0.55763888888888891</v>
      </c>
      <c r="BO269">
        <v>48180</v>
      </c>
      <c r="BP269">
        <v>129.10900000000001</v>
      </c>
      <c r="BQ269" s="4">
        <f t="shared" si="288"/>
        <v>0.77465400000000006</v>
      </c>
      <c r="BR269" s="4">
        <f t="shared" si="289"/>
        <v>205.5193836705599</v>
      </c>
      <c r="BT269" s="64">
        <v>38961</v>
      </c>
      <c r="BU269" s="2">
        <v>0.55763888888888891</v>
      </c>
      <c r="BV269">
        <v>48180</v>
      </c>
      <c r="BW269">
        <v>123.03100000000001</v>
      </c>
      <c r="BX269" s="4">
        <f t="shared" si="290"/>
        <v>0.73818600000000001</v>
      </c>
      <c r="BY269" s="4">
        <f t="shared" si="291"/>
        <v>192.94039655999998</v>
      </c>
      <c r="CA269" s="64">
        <v>47362</v>
      </c>
      <c r="CB269" s="2">
        <v>0.55763888888888891</v>
      </c>
      <c r="CC269">
        <v>48180</v>
      </c>
      <c r="CD269">
        <v>71.744900000000001</v>
      </c>
      <c r="CE269" s="4">
        <f t="shared" si="292"/>
        <v>0.4304694</v>
      </c>
      <c r="CF269" s="4">
        <f t="shared" si="293"/>
        <v>108.38148650346001</v>
      </c>
      <c r="CH269" s="64">
        <v>38961</v>
      </c>
      <c r="CI269" s="2">
        <v>0.55763888888888891</v>
      </c>
      <c r="CJ269">
        <v>48180</v>
      </c>
      <c r="CK269">
        <v>63.2119</v>
      </c>
      <c r="CL269" s="4">
        <f t="shared" si="294"/>
        <v>0.37927139999999998</v>
      </c>
      <c r="CM269" s="4">
        <f t="shared" si="295"/>
        <v>65.27175049200001</v>
      </c>
      <c r="CO269" s="64">
        <v>46753</v>
      </c>
      <c r="CP269" s="2">
        <v>0.55763888888888891</v>
      </c>
      <c r="CQ269">
        <v>48180</v>
      </c>
      <c r="CR269">
        <v>129.65700000000001</v>
      </c>
      <c r="CS269" s="4">
        <f t="shared" si="296"/>
        <v>0.77794200000000013</v>
      </c>
      <c r="CT269" s="4">
        <f t="shared" si="297"/>
        <v>203.90337845940002</v>
      </c>
      <c r="CV269" s="64">
        <v>39083</v>
      </c>
      <c r="CW269" s="2">
        <v>0.55763888888888891</v>
      </c>
      <c r="CX269">
        <v>48180</v>
      </c>
      <c r="CY269">
        <v>125.419</v>
      </c>
      <c r="CZ269" s="4">
        <f t="shared" si="298"/>
        <v>0.75251399999999991</v>
      </c>
      <c r="DA269" s="4">
        <f t="shared" si="299"/>
        <v>195.14825331723063</v>
      </c>
      <c r="DC269" s="64">
        <v>46753</v>
      </c>
      <c r="DD269" s="2">
        <v>0.55763888888888891</v>
      </c>
      <c r="DE269">
        <v>48180</v>
      </c>
      <c r="DF269">
        <v>46.347900000000003</v>
      </c>
      <c r="DG269" s="4">
        <f t="shared" si="300"/>
        <v>0.27808739999999998</v>
      </c>
      <c r="DH269" s="4">
        <f t="shared" si="301"/>
        <v>46.512242824799984</v>
      </c>
      <c r="DJ269" s="64">
        <v>39083</v>
      </c>
      <c r="DK269" s="2">
        <v>0.55763888888888891</v>
      </c>
      <c r="DL269">
        <v>48180</v>
      </c>
      <c r="DM269">
        <v>47.817799999999998</v>
      </c>
      <c r="DN269" s="4">
        <f t="shared" si="302"/>
        <v>0.28690679999999996</v>
      </c>
      <c r="DO269" s="4">
        <f t="shared" si="303"/>
        <v>50.1822272158768</v>
      </c>
      <c r="DQ269" s="64">
        <v>47362</v>
      </c>
      <c r="DR269" s="2">
        <v>0.55763888888888891</v>
      </c>
      <c r="DS269">
        <v>48180</v>
      </c>
      <c r="DT269">
        <v>129.10300000000001</v>
      </c>
      <c r="DU269" s="4">
        <f t="shared" si="304"/>
        <v>0.77461800000000003</v>
      </c>
      <c r="DV269" s="4">
        <f t="shared" si="305"/>
        <v>203.84899049295007</v>
      </c>
      <c r="DX269" s="64">
        <v>38961</v>
      </c>
      <c r="DY269" s="2">
        <v>0.55763888888888891</v>
      </c>
      <c r="DZ269">
        <v>48180</v>
      </c>
      <c r="EA269">
        <v>123.03100000000001</v>
      </c>
      <c r="EB269" s="4">
        <f t="shared" si="306"/>
        <v>0.73818600000000001</v>
      </c>
      <c r="EC269" s="4">
        <f t="shared" si="307"/>
        <v>192.75100849199993</v>
      </c>
      <c r="EE269" s="64">
        <v>47362</v>
      </c>
      <c r="EF269" s="2">
        <v>0.55763888888888891</v>
      </c>
      <c r="EG269">
        <v>48180</v>
      </c>
      <c r="EH269">
        <v>56.828699999999998</v>
      </c>
      <c r="EI269" s="4">
        <f t="shared" si="308"/>
        <v>0.3409722</v>
      </c>
      <c r="EJ269" s="4">
        <f t="shared" si="309"/>
        <v>87.595753440012018</v>
      </c>
      <c r="EL269" s="64">
        <v>38961</v>
      </c>
      <c r="EM269" s="2">
        <v>0.55763888888888891</v>
      </c>
      <c r="EN269">
        <v>48180</v>
      </c>
      <c r="EO269">
        <v>48.922800000000002</v>
      </c>
      <c r="EP269" s="4">
        <f t="shared" si="310"/>
        <v>0.29353680000000004</v>
      </c>
      <c r="EQ269" s="4">
        <f t="shared" si="311"/>
        <v>48.576304885199988</v>
      </c>
      <c r="ES269" s="64">
        <v>46753</v>
      </c>
      <c r="ET269" s="2">
        <v>0.55763888888888891</v>
      </c>
      <c r="EU269">
        <v>48180</v>
      </c>
      <c r="EV269">
        <v>129.608</v>
      </c>
      <c r="EW269" s="4">
        <f t="shared" si="312"/>
        <v>0.77764800000000001</v>
      </c>
      <c r="EX269" s="4">
        <f t="shared" si="313"/>
        <v>201.34467211152011</v>
      </c>
      <c r="EZ269" s="64">
        <v>39083</v>
      </c>
      <c r="FA269" s="2">
        <v>0.55763888888888891</v>
      </c>
      <c r="FB269">
        <v>48180</v>
      </c>
      <c r="FC269">
        <v>125.419</v>
      </c>
      <c r="FD269" s="4">
        <f t="shared" si="314"/>
        <v>0.75251399999999991</v>
      </c>
      <c r="FE269" s="4">
        <f t="shared" si="315"/>
        <v>195.06517803023664</v>
      </c>
      <c r="FG269" s="64">
        <v>46753</v>
      </c>
      <c r="FH269" s="2">
        <v>0.55763888888888891</v>
      </c>
      <c r="FI269">
        <v>48180</v>
      </c>
      <c r="FJ269">
        <v>33.3063</v>
      </c>
      <c r="FK269" s="4">
        <f t="shared" si="316"/>
        <v>0.19983779999999998</v>
      </c>
      <c r="FL269" s="4">
        <f t="shared" si="317"/>
        <v>33.312792793104009</v>
      </c>
      <c r="FN269" s="64">
        <v>39083</v>
      </c>
      <c r="FO269" s="2">
        <v>0.55763888888888891</v>
      </c>
      <c r="FP269">
        <v>48180</v>
      </c>
      <c r="FQ269">
        <v>34.8504</v>
      </c>
      <c r="FR269" s="4">
        <f t="shared" si="318"/>
        <v>0.20910240000000002</v>
      </c>
      <c r="FS269" s="4">
        <f t="shared" si="319"/>
        <v>36.320024208628254</v>
      </c>
      <c r="FU269" s="64">
        <v>47362</v>
      </c>
      <c r="FV269" s="2">
        <v>0.55763888888888891</v>
      </c>
      <c r="FW269">
        <v>48180</v>
      </c>
      <c r="FX269">
        <v>78.289699999999996</v>
      </c>
      <c r="FY269" s="4">
        <f t="shared" si="320"/>
        <v>0.46973819999999994</v>
      </c>
      <c r="FZ269" s="4">
        <f t="shared" si="321"/>
        <v>92.864650440000005</v>
      </c>
      <c r="GB269" s="64">
        <v>47362</v>
      </c>
      <c r="GC269" s="2">
        <v>0.55763888888888891</v>
      </c>
      <c r="GD269">
        <v>48180</v>
      </c>
      <c r="GE269">
        <v>58.735599999999998</v>
      </c>
      <c r="GF269" s="4">
        <f t="shared" si="322"/>
        <v>0.35241359999999999</v>
      </c>
      <c r="GG269" s="4">
        <f t="shared" si="323"/>
        <v>64.135716311999985</v>
      </c>
      <c r="GI269" s="64">
        <v>47362</v>
      </c>
      <c r="GJ269" s="2">
        <v>0.55763888888888891</v>
      </c>
      <c r="GK269">
        <v>48180</v>
      </c>
      <c r="GL269">
        <v>41.991700000000002</v>
      </c>
      <c r="GM269" s="4">
        <f t="shared" si="324"/>
        <v>0.25195020000000001</v>
      </c>
      <c r="GN269" s="4">
        <f t="shared" si="325"/>
        <v>44.362095372599995</v>
      </c>
      <c r="GP269" s="64">
        <v>38961</v>
      </c>
      <c r="GQ269" s="2">
        <v>0.55763888888888891</v>
      </c>
      <c r="GR269">
        <v>48180</v>
      </c>
      <c r="GS269">
        <v>40.988500000000002</v>
      </c>
      <c r="GT269" s="4">
        <f t="shared" si="326"/>
        <v>0.24593100000000001</v>
      </c>
      <c r="GU269" s="4">
        <f t="shared" si="327"/>
        <v>43.715100037919974</v>
      </c>
      <c r="GW269" s="64">
        <v>46753</v>
      </c>
      <c r="GX269" s="2">
        <v>0.55763888888888891</v>
      </c>
      <c r="GY269">
        <v>48180</v>
      </c>
      <c r="GZ269">
        <v>71.834000000000003</v>
      </c>
      <c r="HA269" s="4">
        <f t="shared" si="328"/>
        <v>0.43100400000000005</v>
      </c>
      <c r="HB269" s="4">
        <f t="shared" si="329"/>
        <v>77.406509789999959</v>
      </c>
      <c r="HD269" s="64">
        <v>39083</v>
      </c>
      <c r="HE269" s="2">
        <v>0.55763888888888891</v>
      </c>
      <c r="HF269">
        <v>48180</v>
      </c>
      <c r="HG269">
        <v>72.0428</v>
      </c>
      <c r="HH269" s="4">
        <f t="shared" si="330"/>
        <v>0.43225679999999994</v>
      </c>
      <c r="HI269" s="4">
        <f t="shared" si="331"/>
        <v>80.823416006448028</v>
      </c>
      <c r="HK269" s="64">
        <v>46753</v>
      </c>
      <c r="HL269" s="2">
        <v>0.55763888888888891</v>
      </c>
      <c r="HM269">
        <v>48180</v>
      </c>
      <c r="HN269">
        <v>38.413200000000003</v>
      </c>
      <c r="HO269" s="4">
        <f t="shared" si="268"/>
        <v>0.2304792</v>
      </c>
      <c r="HP269" s="4">
        <f t="shared" si="235"/>
        <v>39.45317609100001</v>
      </c>
      <c r="HR269" s="64">
        <v>39083</v>
      </c>
      <c r="HS269" s="2">
        <v>0.55763888888888891</v>
      </c>
      <c r="HT269">
        <v>48180</v>
      </c>
      <c r="HU269">
        <v>38.519399999999997</v>
      </c>
      <c r="HV269" s="4">
        <f t="shared" si="269"/>
        <v>0.23111639999999997</v>
      </c>
      <c r="HW269" s="4">
        <f t="shared" si="236"/>
        <v>40.499614131830633</v>
      </c>
    </row>
    <row r="270" spans="2:231" x14ac:dyDescent="0.3">
      <c r="B270" s="63">
        <v>47362</v>
      </c>
      <c r="C270" s="2">
        <v>0.55833333333333335</v>
      </c>
      <c r="D270">
        <v>48240</v>
      </c>
      <c r="E270" s="4">
        <v>273.76900000000001</v>
      </c>
      <c r="F270" s="4">
        <f t="shared" si="270"/>
        <v>1.642614</v>
      </c>
      <c r="G270" s="4">
        <f t="shared" si="271"/>
        <v>307.72567595999988</v>
      </c>
      <c r="I270" s="64">
        <v>47362</v>
      </c>
      <c r="J270" s="2">
        <v>0.55833333333333335</v>
      </c>
      <c r="K270">
        <v>48240</v>
      </c>
      <c r="L270">
        <v>134.203</v>
      </c>
      <c r="M270" s="4">
        <f t="shared" si="272"/>
        <v>0.80521799999999999</v>
      </c>
      <c r="N270" s="4">
        <f t="shared" si="273"/>
        <v>214.67250464400004</v>
      </c>
      <c r="P270" s="64">
        <v>38961</v>
      </c>
      <c r="Q270" s="2">
        <v>0.55833333333333335</v>
      </c>
      <c r="R270">
        <v>48240</v>
      </c>
      <c r="S270">
        <v>127.383</v>
      </c>
      <c r="T270" s="4">
        <f t="shared" si="274"/>
        <v>0.76429800000000003</v>
      </c>
      <c r="U270" s="4">
        <f t="shared" si="275"/>
        <v>195.63509784452353</v>
      </c>
      <c r="W270" s="64">
        <v>47362</v>
      </c>
      <c r="X270" s="2">
        <v>0.55833333333333335</v>
      </c>
      <c r="Y270">
        <v>48240</v>
      </c>
      <c r="Z270">
        <v>96.332400000000007</v>
      </c>
      <c r="AA270" s="4">
        <f t="shared" si="276"/>
        <v>0.57799440000000002</v>
      </c>
      <c r="AB270" s="4">
        <f t="shared" si="277"/>
        <v>145.79988642599997</v>
      </c>
      <c r="AD270" s="64">
        <v>38961</v>
      </c>
      <c r="AE270" s="2">
        <v>0.55833333333333335</v>
      </c>
      <c r="AF270">
        <v>48240</v>
      </c>
      <c r="AG270">
        <v>87.427000000000007</v>
      </c>
      <c r="AH270" s="4">
        <f t="shared" si="278"/>
        <v>0.52456200000000008</v>
      </c>
      <c r="AI270" s="4">
        <f t="shared" si="279"/>
        <v>99.86287584183647</v>
      </c>
      <c r="AK270" s="64">
        <v>46753</v>
      </c>
      <c r="AL270" s="2">
        <v>0.55833333333333335</v>
      </c>
      <c r="AM270">
        <v>48240</v>
      </c>
      <c r="AN270">
        <v>136.31200000000001</v>
      </c>
      <c r="AO270" s="4">
        <f t="shared" si="280"/>
        <v>0.81787200000000004</v>
      </c>
      <c r="AP270" s="4">
        <f t="shared" si="281"/>
        <v>215.71606644000016</v>
      </c>
      <c r="AR270" s="64">
        <v>39083</v>
      </c>
      <c r="AS270" s="2">
        <v>0.55833333333333335</v>
      </c>
      <c r="AT270">
        <v>48240</v>
      </c>
      <c r="AU270">
        <v>129.898</v>
      </c>
      <c r="AV270" s="4">
        <f t="shared" si="282"/>
        <v>0.77938799999999997</v>
      </c>
      <c r="AW270" s="4">
        <f t="shared" si="283"/>
        <v>197.05755888557997</v>
      </c>
      <c r="AY270" s="64">
        <v>46753</v>
      </c>
      <c r="AZ270" s="2">
        <v>0.55833333333333335</v>
      </c>
      <c r="BA270">
        <v>48240</v>
      </c>
      <c r="BB270">
        <v>73.040899999999993</v>
      </c>
      <c r="BC270" s="4">
        <f t="shared" si="284"/>
        <v>0.43824539999999995</v>
      </c>
      <c r="BD270" s="4">
        <f t="shared" si="285"/>
        <v>77.844755189999958</v>
      </c>
      <c r="BF270" s="64">
        <v>39083</v>
      </c>
      <c r="BG270" s="2">
        <v>0.55833333333333335</v>
      </c>
      <c r="BH270">
        <v>48240</v>
      </c>
      <c r="BI270">
        <v>73.262299999999996</v>
      </c>
      <c r="BJ270" s="4">
        <f t="shared" si="286"/>
        <v>0.43957380000000001</v>
      </c>
      <c r="BK270" s="4">
        <f t="shared" si="287"/>
        <v>81.262989806448033</v>
      </c>
      <c r="BM270" s="64">
        <v>47362</v>
      </c>
      <c r="BN270" s="2">
        <v>0.55833333333333335</v>
      </c>
      <c r="BO270">
        <v>48240</v>
      </c>
      <c r="BP270">
        <v>133.87200000000001</v>
      </c>
      <c r="BQ270" s="4">
        <f t="shared" si="288"/>
        <v>0.80323200000000006</v>
      </c>
      <c r="BR270" s="4">
        <f t="shared" si="289"/>
        <v>206.32261567055991</v>
      </c>
      <c r="BT270" s="64">
        <v>38961</v>
      </c>
      <c r="BU270" s="2">
        <v>0.55833333333333335</v>
      </c>
      <c r="BV270">
        <v>48240</v>
      </c>
      <c r="BW270">
        <v>127.383</v>
      </c>
      <c r="BX270" s="4">
        <f t="shared" si="290"/>
        <v>0.76429800000000003</v>
      </c>
      <c r="BY270" s="4">
        <f t="shared" si="291"/>
        <v>193.70469455999998</v>
      </c>
      <c r="CA270" s="64">
        <v>47362</v>
      </c>
      <c r="CB270" s="2">
        <v>0.55833333333333335</v>
      </c>
      <c r="CC270">
        <v>48240</v>
      </c>
      <c r="CD270">
        <v>72.887900000000002</v>
      </c>
      <c r="CE270" s="4">
        <f t="shared" si="292"/>
        <v>0.43732740000000003</v>
      </c>
      <c r="CF270" s="4">
        <f t="shared" si="293"/>
        <v>108.81881390346001</v>
      </c>
      <c r="CH270" s="64">
        <v>38961</v>
      </c>
      <c r="CI270" s="2">
        <v>0.55833333333333335</v>
      </c>
      <c r="CJ270">
        <v>48240</v>
      </c>
      <c r="CK270">
        <v>63.946599999999997</v>
      </c>
      <c r="CL270" s="4">
        <f t="shared" si="294"/>
        <v>0.38367959999999995</v>
      </c>
      <c r="CM270" s="4">
        <f t="shared" si="295"/>
        <v>65.655430092000003</v>
      </c>
      <c r="CO270" s="64">
        <v>46753</v>
      </c>
      <c r="CP270" s="2">
        <v>0.55833333333333335</v>
      </c>
      <c r="CQ270">
        <v>48240</v>
      </c>
      <c r="CR270">
        <v>134.47</v>
      </c>
      <c r="CS270" s="4">
        <f t="shared" si="296"/>
        <v>0.80681999999999998</v>
      </c>
      <c r="CT270" s="4">
        <f t="shared" si="297"/>
        <v>204.7101984594</v>
      </c>
      <c r="CV270" s="64">
        <v>39083</v>
      </c>
      <c r="CW270" s="2">
        <v>0.55833333333333335</v>
      </c>
      <c r="CX270">
        <v>48240</v>
      </c>
      <c r="CY270">
        <v>129.89699999999999</v>
      </c>
      <c r="CZ270" s="4">
        <f t="shared" si="298"/>
        <v>0.77938199999999991</v>
      </c>
      <c r="DA270" s="4">
        <f t="shared" si="299"/>
        <v>195.92763531723062</v>
      </c>
      <c r="DC270" s="64">
        <v>46753</v>
      </c>
      <c r="DD270" s="2">
        <v>0.55833333333333335</v>
      </c>
      <c r="DE270">
        <v>48240</v>
      </c>
      <c r="DF270">
        <v>46.691400000000002</v>
      </c>
      <c r="DG270" s="4">
        <f t="shared" si="300"/>
        <v>0.28014840000000002</v>
      </c>
      <c r="DH270" s="4">
        <f t="shared" si="301"/>
        <v>46.792391224799985</v>
      </c>
      <c r="DJ270" s="64">
        <v>39083</v>
      </c>
      <c r="DK270" s="2">
        <v>0.55833333333333335</v>
      </c>
      <c r="DL270">
        <v>48240</v>
      </c>
      <c r="DM270">
        <v>48.192700000000002</v>
      </c>
      <c r="DN270" s="4">
        <f t="shared" si="302"/>
        <v>0.28915620000000003</v>
      </c>
      <c r="DO270" s="4">
        <f t="shared" si="303"/>
        <v>50.471383415876801</v>
      </c>
      <c r="DQ270" s="64">
        <v>47362</v>
      </c>
      <c r="DR270" s="2">
        <v>0.55833333333333335</v>
      </c>
      <c r="DS270">
        <v>48240</v>
      </c>
      <c r="DT270">
        <v>133.86600000000001</v>
      </c>
      <c r="DU270" s="4">
        <f t="shared" si="304"/>
        <v>0.80319600000000013</v>
      </c>
      <c r="DV270" s="4">
        <f t="shared" si="305"/>
        <v>204.65218649295008</v>
      </c>
      <c r="DX270" s="64">
        <v>38961</v>
      </c>
      <c r="DY270" s="2">
        <v>0.55833333333333335</v>
      </c>
      <c r="DZ270">
        <v>48240</v>
      </c>
      <c r="EA270">
        <v>127.383</v>
      </c>
      <c r="EB270" s="4">
        <f t="shared" si="306"/>
        <v>0.76429800000000003</v>
      </c>
      <c r="EC270" s="4">
        <f t="shared" si="307"/>
        <v>193.51530649199992</v>
      </c>
      <c r="EE270" s="64">
        <v>47362</v>
      </c>
      <c r="EF270" s="2">
        <v>0.55833333333333335</v>
      </c>
      <c r="EG270">
        <v>48240</v>
      </c>
      <c r="EH270">
        <v>57.39</v>
      </c>
      <c r="EI270" s="4">
        <f t="shared" si="308"/>
        <v>0.34433999999999998</v>
      </c>
      <c r="EJ270" s="4">
        <f t="shared" si="309"/>
        <v>87.940093440012021</v>
      </c>
      <c r="EL270" s="64">
        <v>38961</v>
      </c>
      <c r="EM270" s="2">
        <v>0.55833333333333335</v>
      </c>
      <c r="EN270">
        <v>48240</v>
      </c>
      <c r="EO270">
        <v>49.191499999999998</v>
      </c>
      <c r="EP270" s="4">
        <f t="shared" si="310"/>
        <v>0.29514899999999999</v>
      </c>
      <c r="EQ270" s="4">
        <f t="shared" si="311"/>
        <v>48.87145388519999</v>
      </c>
      <c r="ES270" s="64">
        <v>46753</v>
      </c>
      <c r="ET270" s="2">
        <v>0.55833333333333335</v>
      </c>
      <c r="EU270">
        <v>48240</v>
      </c>
      <c r="EV270">
        <v>134.42099999999999</v>
      </c>
      <c r="EW270" s="4">
        <f t="shared" si="312"/>
        <v>0.80652599999999997</v>
      </c>
      <c r="EX270" s="4">
        <f t="shared" si="313"/>
        <v>202.1511981115201</v>
      </c>
      <c r="EZ270" s="64">
        <v>39083</v>
      </c>
      <c r="FA270" s="2">
        <v>0.55833333333333335</v>
      </c>
      <c r="FB270">
        <v>48240</v>
      </c>
      <c r="FC270">
        <v>129.89699999999999</v>
      </c>
      <c r="FD270" s="4">
        <f t="shared" si="314"/>
        <v>0.77938199999999991</v>
      </c>
      <c r="FE270" s="4">
        <f t="shared" si="315"/>
        <v>195.84456003023664</v>
      </c>
      <c r="FG270" s="64">
        <v>46753</v>
      </c>
      <c r="FH270" s="2">
        <v>0.55833333333333335</v>
      </c>
      <c r="FI270">
        <v>48240</v>
      </c>
      <c r="FJ270">
        <v>33.416699999999999</v>
      </c>
      <c r="FK270" s="4">
        <f t="shared" si="316"/>
        <v>0.20050019999999999</v>
      </c>
      <c r="FL270" s="4">
        <f t="shared" si="317"/>
        <v>33.51329299310401</v>
      </c>
      <c r="FN270" s="64">
        <v>39083</v>
      </c>
      <c r="FO270" s="2">
        <v>0.55833333333333335</v>
      </c>
      <c r="FP270">
        <v>48240</v>
      </c>
      <c r="FQ270">
        <v>34.9786</v>
      </c>
      <c r="FR270" s="4">
        <f t="shared" si="318"/>
        <v>0.20987159999999999</v>
      </c>
      <c r="FS270" s="4">
        <f t="shared" si="319"/>
        <v>36.529895808628254</v>
      </c>
      <c r="FU270" s="64">
        <v>47362</v>
      </c>
      <c r="FV270" s="2">
        <v>0.55833333333333335</v>
      </c>
      <c r="FW270">
        <v>48240</v>
      </c>
      <c r="FX270">
        <v>79.720399999999998</v>
      </c>
      <c r="FY270" s="4">
        <f t="shared" si="320"/>
        <v>0.47832239999999998</v>
      </c>
      <c r="FZ270" s="4">
        <f t="shared" si="321"/>
        <v>93.342972840000002</v>
      </c>
      <c r="GB270" s="64">
        <v>47362</v>
      </c>
      <c r="GC270" s="2">
        <v>0.55833333333333335</v>
      </c>
      <c r="GD270">
        <v>48240</v>
      </c>
      <c r="GE270">
        <v>59.410899999999998</v>
      </c>
      <c r="GF270" s="4">
        <f t="shared" si="322"/>
        <v>0.35646539999999999</v>
      </c>
      <c r="GG270" s="4">
        <f t="shared" si="323"/>
        <v>64.49218171199999</v>
      </c>
      <c r="GI270" s="64">
        <v>47362</v>
      </c>
      <c r="GJ270" s="2">
        <v>0.55833333333333335</v>
      </c>
      <c r="GK270">
        <v>48240</v>
      </c>
      <c r="GL270">
        <v>42.218499999999999</v>
      </c>
      <c r="GM270" s="4">
        <f t="shared" si="324"/>
        <v>0.25331099999999995</v>
      </c>
      <c r="GN270" s="4">
        <f t="shared" si="325"/>
        <v>44.615406372599992</v>
      </c>
      <c r="GP270" s="64">
        <v>38961</v>
      </c>
      <c r="GQ270" s="2">
        <v>0.55833333333333335</v>
      </c>
      <c r="GR270">
        <v>48240</v>
      </c>
      <c r="GS270">
        <v>41.207299999999996</v>
      </c>
      <c r="GT270" s="4">
        <f t="shared" si="326"/>
        <v>0.24724379999999996</v>
      </c>
      <c r="GU270" s="4">
        <f t="shared" si="327"/>
        <v>43.962343837919974</v>
      </c>
      <c r="GW270" s="64">
        <v>46753</v>
      </c>
      <c r="GX270" s="2">
        <v>0.55833333333333335</v>
      </c>
      <c r="GY270">
        <v>48240</v>
      </c>
      <c r="GZ270">
        <v>73.040899999999993</v>
      </c>
      <c r="HA270" s="4">
        <f t="shared" si="328"/>
        <v>0.43824539999999995</v>
      </c>
      <c r="HB270" s="4">
        <f t="shared" si="329"/>
        <v>77.844755189999958</v>
      </c>
      <c r="HD270" s="64">
        <v>39083</v>
      </c>
      <c r="HE270" s="2">
        <v>0.55833333333333335</v>
      </c>
      <c r="HF270">
        <v>48240</v>
      </c>
      <c r="HG270">
        <v>73.262299999999996</v>
      </c>
      <c r="HH270" s="4">
        <f t="shared" si="330"/>
        <v>0.43957380000000001</v>
      </c>
      <c r="HI270" s="4">
        <f t="shared" si="331"/>
        <v>81.262989806448033</v>
      </c>
      <c r="HK270" s="64">
        <v>46753</v>
      </c>
      <c r="HL270" s="2">
        <v>0.55833333333333335</v>
      </c>
      <c r="HM270">
        <v>48240</v>
      </c>
      <c r="HN270">
        <v>38.5867</v>
      </c>
      <c r="HO270" s="4">
        <f t="shared" si="268"/>
        <v>0.23152020000000001</v>
      </c>
      <c r="HP270" s="4">
        <f t="shared" si="235"/>
        <v>39.684696291000009</v>
      </c>
      <c r="HR270" s="64">
        <v>39083</v>
      </c>
      <c r="HS270" s="2">
        <v>0.55833333333333335</v>
      </c>
      <c r="HT270">
        <v>48240</v>
      </c>
      <c r="HU270">
        <v>38.6905</v>
      </c>
      <c r="HV270" s="4">
        <f t="shared" si="269"/>
        <v>0.23214299999999999</v>
      </c>
      <c r="HW270" s="4">
        <f t="shared" si="236"/>
        <v>40.731757131830634</v>
      </c>
    </row>
    <row r="271" spans="2:231" x14ac:dyDescent="0.3">
      <c r="B271" s="63">
        <v>47362</v>
      </c>
      <c r="C271" s="2">
        <v>0.55902777777777779</v>
      </c>
      <c r="D271">
        <v>48300</v>
      </c>
      <c r="E271" s="4">
        <v>276.63499999999999</v>
      </c>
      <c r="F271" s="4">
        <f t="shared" si="270"/>
        <v>1.65981</v>
      </c>
      <c r="G271" s="4">
        <f t="shared" si="271"/>
        <v>309.38548595999987</v>
      </c>
      <c r="I271" s="64">
        <v>47362</v>
      </c>
      <c r="J271" s="2">
        <v>0.55902777777777779</v>
      </c>
      <c r="K271">
        <v>48300</v>
      </c>
      <c r="L271">
        <v>138.89500000000001</v>
      </c>
      <c r="M271" s="4">
        <f t="shared" si="272"/>
        <v>0.83337000000000006</v>
      </c>
      <c r="N271" s="4">
        <f t="shared" si="273"/>
        <v>215.50587464400004</v>
      </c>
      <c r="P271" s="64">
        <v>38961</v>
      </c>
      <c r="Q271" s="2">
        <v>0.55902777777777779</v>
      </c>
      <c r="R271">
        <v>48300</v>
      </c>
      <c r="S271">
        <v>131.66499999999999</v>
      </c>
      <c r="T271" s="4">
        <f t="shared" si="274"/>
        <v>0.78998999999999986</v>
      </c>
      <c r="U271" s="4">
        <f t="shared" si="275"/>
        <v>196.42508784452352</v>
      </c>
      <c r="W271" s="64">
        <v>47362</v>
      </c>
      <c r="X271" s="2">
        <v>0.55902777777777779</v>
      </c>
      <c r="Y271">
        <v>48300</v>
      </c>
      <c r="Z271">
        <v>98.536799999999999</v>
      </c>
      <c r="AA271" s="4">
        <f t="shared" si="276"/>
        <v>0.59122079999999999</v>
      </c>
      <c r="AB271" s="4">
        <f t="shared" si="277"/>
        <v>146.39110722599997</v>
      </c>
      <c r="AD271" s="64">
        <v>38961</v>
      </c>
      <c r="AE271" s="2">
        <v>0.55902777777777779</v>
      </c>
      <c r="AF271">
        <v>48300</v>
      </c>
      <c r="AG271">
        <v>89.133899999999997</v>
      </c>
      <c r="AH271" s="4">
        <f t="shared" si="278"/>
        <v>0.53480339999999993</v>
      </c>
      <c r="AI271" s="4">
        <f t="shared" si="279"/>
        <v>100.39767924183647</v>
      </c>
      <c r="AK271" s="64">
        <v>46753</v>
      </c>
      <c r="AL271" s="2">
        <v>0.55902777777777779</v>
      </c>
      <c r="AM271">
        <v>48300</v>
      </c>
      <c r="AN271">
        <v>141.04</v>
      </c>
      <c r="AO271" s="4">
        <f t="shared" si="280"/>
        <v>0.84623999999999988</v>
      </c>
      <c r="AP271" s="4">
        <f t="shared" si="281"/>
        <v>216.56230644000016</v>
      </c>
      <c r="AR271" s="64">
        <v>39083</v>
      </c>
      <c r="AS271" s="2">
        <v>0.55902777777777779</v>
      </c>
      <c r="AT271">
        <v>48300</v>
      </c>
      <c r="AU271">
        <v>134.304</v>
      </c>
      <c r="AV271" s="4">
        <f t="shared" si="282"/>
        <v>0.80582399999999998</v>
      </c>
      <c r="AW271" s="4">
        <f t="shared" si="283"/>
        <v>197.86338288557997</v>
      </c>
      <c r="AY271" s="64">
        <v>46753</v>
      </c>
      <c r="AZ271" s="2">
        <v>0.55902777777777779</v>
      </c>
      <c r="BA271">
        <v>48300</v>
      </c>
      <c r="BB271">
        <v>74.168300000000002</v>
      </c>
      <c r="BC271" s="4">
        <f t="shared" si="284"/>
        <v>0.44500979999999996</v>
      </c>
      <c r="BD271" s="4">
        <f t="shared" si="285"/>
        <v>78.289764989999952</v>
      </c>
      <c r="BF271" s="64">
        <v>39083</v>
      </c>
      <c r="BG271" s="2">
        <v>0.55902777777777779</v>
      </c>
      <c r="BH271">
        <v>48300</v>
      </c>
      <c r="BI271">
        <v>74.400400000000005</v>
      </c>
      <c r="BJ271" s="4">
        <f t="shared" si="286"/>
        <v>0.44640240000000003</v>
      </c>
      <c r="BK271" s="4">
        <f t="shared" si="287"/>
        <v>81.70939220644803</v>
      </c>
      <c r="BM271" s="64">
        <v>47362</v>
      </c>
      <c r="BN271" s="2">
        <v>0.55902777777777779</v>
      </c>
      <c r="BO271">
        <v>48300</v>
      </c>
      <c r="BP271">
        <v>138.56899999999999</v>
      </c>
      <c r="BQ271" s="4">
        <f t="shared" si="288"/>
        <v>0.83141399999999988</v>
      </c>
      <c r="BR271" s="4">
        <f t="shared" si="289"/>
        <v>207.15402967055991</v>
      </c>
      <c r="BT271" s="64">
        <v>38961</v>
      </c>
      <c r="BU271" s="2">
        <v>0.55902777777777779</v>
      </c>
      <c r="BV271">
        <v>48300</v>
      </c>
      <c r="BW271">
        <v>131.66499999999999</v>
      </c>
      <c r="BX271" s="4">
        <f t="shared" si="290"/>
        <v>0.78998999999999986</v>
      </c>
      <c r="BY271" s="4">
        <f t="shared" si="291"/>
        <v>194.49468455999997</v>
      </c>
      <c r="CA271" s="64">
        <v>47362</v>
      </c>
      <c r="CB271" s="2">
        <v>0.55902777777777779</v>
      </c>
      <c r="CC271">
        <v>48300</v>
      </c>
      <c r="CD271">
        <v>73.942999999999998</v>
      </c>
      <c r="CE271" s="4">
        <f t="shared" si="292"/>
        <v>0.443658</v>
      </c>
      <c r="CF271" s="4">
        <f t="shared" si="293"/>
        <v>109.26247190346001</v>
      </c>
      <c r="CH271" s="64">
        <v>38961</v>
      </c>
      <c r="CI271" s="2">
        <v>0.55902777777777779</v>
      </c>
      <c r="CJ271">
        <v>48300</v>
      </c>
      <c r="CK271">
        <v>64.603899999999996</v>
      </c>
      <c r="CL271" s="4">
        <f t="shared" si="294"/>
        <v>0.38762339999999995</v>
      </c>
      <c r="CM271" s="4">
        <f t="shared" si="295"/>
        <v>66.043053491999999</v>
      </c>
      <c r="CO271" s="64">
        <v>46753</v>
      </c>
      <c r="CP271" s="2">
        <v>0.55902777777777779</v>
      </c>
      <c r="CQ271">
        <v>48300</v>
      </c>
      <c r="CR271">
        <v>139.221</v>
      </c>
      <c r="CS271" s="4">
        <f t="shared" si="296"/>
        <v>0.83532600000000012</v>
      </c>
      <c r="CT271" s="4">
        <f t="shared" si="297"/>
        <v>205.54552445940001</v>
      </c>
      <c r="CV271" s="64">
        <v>39083</v>
      </c>
      <c r="CW271" s="2">
        <v>0.55902777777777779</v>
      </c>
      <c r="CX271">
        <v>48300</v>
      </c>
      <c r="CY271">
        <v>134.303</v>
      </c>
      <c r="CZ271" s="4">
        <f t="shared" si="298"/>
        <v>0.80581799999999992</v>
      </c>
      <c r="DA271" s="4">
        <f t="shared" si="299"/>
        <v>196.73345331723061</v>
      </c>
      <c r="DC271" s="64">
        <v>46753</v>
      </c>
      <c r="DD271" s="2">
        <v>0.55902777777777779</v>
      </c>
      <c r="DE271">
        <v>48300</v>
      </c>
      <c r="DF271">
        <v>46.997500000000002</v>
      </c>
      <c r="DG271" s="4">
        <f t="shared" si="300"/>
        <v>0.28198499999999999</v>
      </c>
      <c r="DH271" s="4">
        <f t="shared" si="301"/>
        <v>47.074376224799984</v>
      </c>
      <c r="DJ271" s="64">
        <v>39083</v>
      </c>
      <c r="DK271" s="2">
        <v>0.55902777777777779</v>
      </c>
      <c r="DL271">
        <v>48300</v>
      </c>
      <c r="DM271">
        <v>48.5274</v>
      </c>
      <c r="DN271" s="4">
        <f t="shared" si="302"/>
        <v>0.29116439999999999</v>
      </c>
      <c r="DO271" s="4">
        <f t="shared" si="303"/>
        <v>50.7625478158768</v>
      </c>
      <c r="DQ271" s="64">
        <v>47362</v>
      </c>
      <c r="DR271" s="2">
        <v>0.55902777777777779</v>
      </c>
      <c r="DS271">
        <v>48300</v>
      </c>
      <c r="DT271">
        <v>138.56399999999999</v>
      </c>
      <c r="DU271" s="4">
        <f t="shared" si="304"/>
        <v>0.83138400000000001</v>
      </c>
      <c r="DV271" s="4">
        <f t="shared" si="305"/>
        <v>205.48357049295009</v>
      </c>
      <c r="DX271" s="64">
        <v>38961</v>
      </c>
      <c r="DY271" s="2">
        <v>0.55902777777777779</v>
      </c>
      <c r="DZ271">
        <v>48300</v>
      </c>
      <c r="EA271">
        <v>131.66499999999999</v>
      </c>
      <c r="EB271" s="4">
        <f t="shared" si="306"/>
        <v>0.78998999999999986</v>
      </c>
      <c r="EC271" s="4">
        <f t="shared" si="307"/>
        <v>194.30529649199991</v>
      </c>
      <c r="EE271" s="64">
        <v>47362</v>
      </c>
      <c r="EF271" s="2">
        <v>0.55902777777777779</v>
      </c>
      <c r="EG271">
        <v>48300</v>
      </c>
      <c r="EH271">
        <v>57.888399999999997</v>
      </c>
      <c r="EI271" s="4">
        <f t="shared" si="308"/>
        <v>0.34733039999999998</v>
      </c>
      <c r="EJ271" s="4">
        <f t="shared" si="309"/>
        <v>88.287423840012025</v>
      </c>
      <c r="EL271" s="64">
        <v>38961</v>
      </c>
      <c r="EM271" s="2">
        <v>0.55902777777777779</v>
      </c>
      <c r="EN271">
        <v>48300</v>
      </c>
      <c r="EO271">
        <v>49.411200000000001</v>
      </c>
      <c r="EP271" s="4">
        <f t="shared" si="310"/>
        <v>0.29646719999999999</v>
      </c>
      <c r="EQ271" s="4">
        <f t="shared" si="311"/>
        <v>49.167921085199993</v>
      </c>
      <c r="ES271" s="64">
        <v>46753</v>
      </c>
      <c r="ET271" s="2">
        <v>0.55902777777777779</v>
      </c>
      <c r="EU271">
        <v>48300</v>
      </c>
      <c r="EV271">
        <v>139.173</v>
      </c>
      <c r="EW271" s="4">
        <f t="shared" si="312"/>
        <v>0.83503800000000006</v>
      </c>
      <c r="EX271" s="4">
        <f t="shared" si="313"/>
        <v>202.9862361115201</v>
      </c>
      <c r="EZ271" s="64">
        <v>39083</v>
      </c>
      <c r="FA271" s="2">
        <v>0.55902777777777779</v>
      </c>
      <c r="FB271">
        <v>48300</v>
      </c>
      <c r="FC271">
        <v>134.303</v>
      </c>
      <c r="FD271" s="4">
        <f t="shared" si="314"/>
        <v>0.80581799999999992</v>
      </c>
      <c r="FE271" s="4">
        <f t="shared" si="315"/>
        <v>196.65037803023662</v>
      </c>
      <c r="FG271" s="64">
        <v>46753</v>
      </c>
      <c r="FH271" s="2">
        <v>0.55902777777777779</v>
      </c>
      <c r="FI271">
        <v>48300</v>
      </c>
      <c r="FJ271">
        <v>33.512300000000003</v>
      </c>
      <c r="FK271" s="4">
        <f t="shared" si="316"/>
        <v>0.20107380000000002</v>
      </c>
      <c r="FL271" s="4">
        <f t="shared" si="317"/>
        <v>33.714366793104013</v>
      </c>
      <c r="FN271" s="64">
        <v>39083</v>
      </c>
      <c r="FO271" s="2">
        <v>0.55902777777777779</v>
      </c>
      <c r="FP271">
        <v>48300</v>
      </c>
      <c r="FQ271">
        <v>35.089700000000001</v>
      </c>
      <c r="FR271" s="4">
        <f t="shared" si="318"/>
        <v>0.21053820000000001</v>
      </c>
      <c r="FS271" s="4">
        <f t="shared" si="319"/>
        <v>36.740434008628256</v>
      </c>
      <c r="FU271" s="64">
        <v>47362</v>
      </c>
      <c r="FV271" s="2">
        <v>0.55902777777777779</v>
      </c>
      <c r="FW271">
        <v>48300</v>
      </c>
      <c r="FX271">
        <v>81.063000000000002</v>
      </c>
      <c r="FY271" s="4">
        <f t="shared" si="320"/>
        <v>0.48637800000000003</v>
      </c>
      <c r="FZ271" s="4">
        <f t="shared" si="321"/>
        <v>93.829350840000004</v>
      </c>
      <c r="GB271" s="64">
        <v>47362</v>
      </c>
      <c r="GC271" s="2">
        <v>0.55902777777777779</v>
      </c>
      <c r="GD271">
        <v>48300</v>
      </c>
      <c r="GE271">
        <v>60.024299999999997</v>
      </c>
      <c r="GF271" s="4">
        <f t="shared" si="322"/>
        <v>0.36014579999999996</v>
      </c>
      <c r="GG271" s="4">
        <f t="shared" si="323"/>
        <v>64.852327511999988</v>
      </c>
      <c r="GI271" s="64">
        <v>47362</v>
      </c>
      <c r="GJ271" s="2">
        <v>0.55902777777777779</v>
      </c>
      <c r="GK271">
        <v>48300</v>
      </c>
      <c r="GL271">
        <v>42.4148</v>
      </c>
      <c r="GM271" s="4">
        <f t="shared" si="324"/>
        <v>0.25448880000000002</v>
      </c>
      <c r="GN271" s="4">
        <f t="shared" si="325"/>
        <v>44.869895172599989</v>
      </c>
      <c r="GP271" s="64">
        <v>38961</v>
      </c>
      <c r="GQ271" s="2">
        <v>0.55902777777777779</v>
      </c>
      <c r="GR271">
        <v>48300</v>
      </c>
      <c r="GS271">
        <v>41.398000000000003</v>
      </c>
      <c r="GT271" s="4">
        <f t="shared" si="326"/>
        <v>0.248388</v>
      </c>
      <c r="GU271" s="4">
        <f t="shared" si="327"/>
        <v>44.210731837919973</v>
      </c>
      <c r="GW271" s="64">
        <v>46753</v>
      </c>
      <c r="GX271" s="2">
        <v>0.55902777777777779</v>
      </c>
      <c r="GY271">
        <v>48300</v>
      </c>
      <c r="GZ271">
        <v>74.168300000000002</v>
      </c>
      <c r="HA271" s="4">
        <f t="shared" si="328"/>
        <v>0.44500979999999996</v>
      </c>
      <c r="HB271" s="4">
        <f t="shared" si="329"/>
        <v>78.289764989999952</v>
      </c>
      <c r="HD271" s="64">
        <v>39083</v>
      </c>
      <c r="HE271" s="2">
        <v>0.55902777777777779</v>
      </c>
      <c r="HF271">
        <v>48300</v>
      </c>
      <c r="HG271">
        <v>74.400400000000005</v>
      </c>
      <c r="HH271" s="4">
        <f t="shared" si="330"/>
        <v>0.44640240000000003</v>
      </c>
      <c r="HI271" s="4">
        <f t="shared" si="331"/>
        <v>81.70939220644803</v>
      </c>
      <c r="HK271" s="64">
        <v>46753</v>
      </c>
      <c r="HL271" s="2">
        <v>0.55902777777777779</v>
      </c>
      <c r="HM271">
        <v>48300</v>
      </c>
      <c r="HN271">
        <v>38.736899999999999</v>
      </c>
      <c r="HO271" s="4">
        <f t="shared" si="268"/>
        <v>0.2324214</v>
      </c>
      <c r="HP271" s="4">
        <f t="shared" si="235"/>
        <v>39.917117691000009</v>
      </c>
      <c r="HR271" s="64">
        <v>39083</v>
      </c>
      <c r="HS271" s="2">
        <v>0.55902777777777779</v>
      </c>
      <c r="HT271">
        <v>48300</v>
      </c>
      <c r="HU271">
        <v>38.837899999999998</v>
      </c>
      <c r="HV271" s="4">
        <f t="shared" si="269"/>
        <v>0.23302739999999997</v>
      </c>
      <c r="HW271" s="4">
        <f t="shared" si="236"/>
        <v>40.964784531830631</v>
      </c>
    </row>
    <row r="272" spans="2:231" x14ac:dyDescent="0.3">
      <c r="B272" s="63">
        <v>47362</v>
      </c>
      <c r="C272" s="2">
        <v>0.55972222222222223</v>
      </c>
      <c r="D272">
        <v>48360</v>
      </c>
      <c r="E272" s="4">
        <v>279.45800000000003</v>
      </c>
      <c r="F272" s="4">
        <f t="shared" si="270"/>
        <v>1.6767480000000001</v>
      </c>
      <c r="G272" s="4">
        <f t="shared" si="271"/>
        <v>311.06223395999984</v>
      </c>
      <c r="I272" s="64">
        <v>47362</v>
      </c>
      <c r="J272" s="2">
        <v>0.55972222222222223</v>
      </c>
      <c r="K272">
        <v>48360</v>
      </c>
      <c r="L272">
        <v>143.523</v>
      </c>
      <c r="M272" s="4">
        <f t="shared" si="272"/>
        <v>0.86113799999999996</v>
      </c>
      <c r="N272" s="4">
        <f t="shared" si="273"/>
        <v>216.36701264400006</v>
      </c>
      <c r="P272" s="64">
        <v>38961</v>
      </c>
      <c r="Q272" s="2">
        <v>0.55972222222222223</v>
      </c>
      <c r="R272">
        <v>48360</v>
      </c>
      <c r="S272">
        <v>135.87899999999999</v>
      </c>
      <c r="T272" s="4">
        <f t="shared" si="274"/>
        <v>0.81527399999999994</v>
      </c>
      <c r="U272" s="4">
        <f t="shared" si="275"/>
        <v>197.24036184452351</v>
      </c>
      <c r="W272" s="64">
        <v>47362</v>
      </c>
      <c r="X272" s="2">
        <v>0.55972222222222223</v>
      </c>
      <c r="Y272">
        <v>48360</v>
      </c>
      <c r="Z272">
        <v>100.64100000000001</v>
      </c>
      <c r="AA272" s="4">
        <f t="shared" si="276"/>
        <v>0.60384599999999999</v>
      </c>
      <c r="AB272" s="4">
        <f t="shared" si="277"/>
        <v>146.99495322599998</v>
      </c>
      <c r="AD272" s="64">
        <v>38961</v>
      </c>
      <c r="AE272" s="2">
        <v>0.55972222222222223</v>
      </c>
      <c r="AF272">
        <v>48360</v>
      </c>
      <c r="AG272">
        <v>90.742800000000003</v>
      </c>
      <c r="AH272" s="4">
        <f t="shared" si="278"/>
        <v>0.54445679999999996</v>
      </c>
      <c r="AI272" s="4">
        <f t="shared" si="279"/>
        <v>100.94213604183648</v>
      </c>
      <c r="AK272" s="64">
        <v>46753</v>
      </c>
      <c r="AL272" s="2">
        <v>0.55972222222222223</v>
      </c>
      <c r="AM272">
        <v>48360</v>
      </c>
      <c r="AN272">
        <v>145.70699999999999</v>
      </c>
      <c r="AO272" s="4">
        <f t="shared" si="280"/>
        <v>0.87424199999999985</v>
      </c>
      <c r="AP272" s="4">
        <f t="shared" si="281"/>
        <v>217.43654844000017</v>
      </c>
      <c r="AR272" s="64">
        <v>39083</v>
      </c>
      <c r="AS272" s="2">
        <v>0.55972222222222223</v>
      </c>
      <c r="AT272">
        <v>48360</v>
      </c>
      <c r="AU272">
        <v>138.63999999999999</v>
      </c>
      <c r="AV272" s="4">
        <f t="shared" si="282"/>
        <v>0.83183999999999991</v>
      </c>
      <c r="AW272" s="4">
        <f t="shared" si="283"/>
        <v>198.69522288557997</v>
      </c>
      <c r="AY272" s="64">
        <v>46753</v>
      </c>
      <c r="AZ272" s="2">
        <v>0.55972222222222223</v>
      </c>
      <c r="BA272">
        <v>48360</v>
      </c>
      <c r="BB272">
        <v>75.221500000000006</v>
      </c>
      <c r="BC272" s="4">
        <f t="shared" si="284"/>
        <v>0.45132900000000004</v>
      </c>
      <c r="BD272" s="4">
        <f t="shared" si="285"/>
        <v>78.741093989999953</v>
      </c>
      <c r="BF272" s="64">
        <v>39083</v>
      </c>
      <c r="BG272" s="2">
        <v>0.55972222222222223</v>
      </c>
      <c r="BH272">
        <v>48360</v>
      </c>
      <c r="BI272">
        <v>75.462900000000005</v>
      </c>
      <c r="BJ272" s="4">
        <f t="shared" si="286"/>
        <v>0.45277740000000005</v>
      </c>
      <c r="BK272" s="4">
        <f t="shared" si="287"/>
        <v>82.162169606448032</v>
      </c>
      <c r="BM272" s="64">
        <v>47362</v>
      </c>
      <c r="BN272" s="2">
        <v>0.55972222222222223</v>
      </c>
      <c r="BO272">
        <v>48360</v>
      </c>
      <c r="BP272">
        <v>143.202</v>
      </c>
      <c r="BQ272" s="4">
        <f t="shared" si="288"/>
        <v>0.85921199999999998</v>
      </c>
      <c r="BR272" s="4">
        <f t="shared" si="289"/>
        <v>208.01324167055992</v>
      </c>
      <c r="BT272" s="64">
        <v>38961</v>
      </c>
      <c r="BU272" s="2">
        <v>0.55972222222222223</v>
      </c>
      <c r="BV272">
        <v>48360</v>
      </c>
      <c r="BW272">
        <v>135.87899999999999</v>
      </c>
      <c r="BX272" s="4">
        <f t="shared" si="290"/>
        <v>0.81527399999999994</v>
      </c>
      <c r="BY272" s="4">
        <f t="shared" si="291"/>
        <v>195.30995855999996</v>
      </c>
      <c r="CA272" s="64">
        <v>47362</v>
      </c>
      <c r="CB272" s="2">
        <v>0.55972222222222223</v>
      </c>
      <c r="CC272">
        <v>48360</v>
      </c>
      <c r="CD272">
        <v>74.9161</v>
      </c>
      <c r="CE272" s="4">
        <f t="shared" si="292"/>
        <v>0.44949659999999997</v>
      </c>
      <c r="CF272" s="4">
        <f t="shared" si="293"/>
        <v>109.71196850346001</v>
      </c>
      <c r="CH272" s="64">
        <v>38961</v>
      </c>
      <c r="CI272" s="2">
        <v>0.55972222222222223</v>
      </c>
      <c r="CJ272">
        <v>48360</v>
      </c>
      <c r="CK272">
        <v>65.190100000000001</v>
      </c>
      <c r="CL272" s="4">
        <f t="shared" si="294"/>
        <v>0.3911406</v>
      </c>
      <c r="CM272" s="4">
        <f t="shared" si="295"/>
        <v>66.434194091999998</v>
      </c>
      <c r="CO272" s="64">
        <v>46753</v>
      </c>
      <c r="CP272" s="2">
        <v>0.55972222222222223</v>
      </c>
      <c r="CQ272">
        <v>48360</v>
      </c>
      <c r="CR272">
        <v>143.91200000000001</v>
      </c>
      <c r="CS272" s="4">
        <f t="shared" si="296"/>
        <v>0.86347200000000013</v>
      </c>
      <c r="CT272" s="4">
        <f t="shared" si="297"/>
        <v>206.40899645940002</v>
      </c>
      <c r="CV272" s="64">
        <v>39083</v>
      </c>
      <c r="CW272" s="2">
        <v>0.55972222222222223</v>
      </c>
      <c r="CX272">
        <v>48360</v>
      </c>
      <c r="CY272">
        <v>138.63800000000001</v>
      </c>
      <c r="CZ272" s="4">
        <f t="shared" si="298"/>
        <v>0.83182800000000012</v>
      </c>
      <c r="DA272" s="4">
        <f t="shared" si="299"/>
        <v>197.56528131723061</v>
      </c>
      <c r="DC272" s="64">
        <v>46753</v>
      </c>
      <c r="DD272" s="2">
        <v>0.55972222222222223</v>
      </c>
      <c r="DE272">
        <v>48360</v>
      </c>
      <c r="DF272">
        <v>47.270800000000001</v>
      </c>
      <c r="DG272" s="4">
        <f t="shared" si="300"/>
        <v>0.28362480000000001</v>
      </c>
      <c r="DH272" s="4">
        <f t="shared" si="301"/>
        <v>47.358001024799982</v>
      </c>
      <c r="DJ272" s="64">
        <v>39083</v>
      </c>
      <c r="DK272" s="2">
        <v>0.55972222222222223</v>
      </c>
      <c r="DL272">
        <v>48360</v>
      </c>
      <c r="DM272">
        <v>48.826700000000002</v>
      </c>
      <c r="DN272" s="4">
        <f t="shared" si="302"/>
        <v>0.2929602</v>
      </c>
      <c r="DO272" s="4">
        <f t="shared" si="303"/>
        <v>51.055508015876804</v>
      </c>
      <c r="DQ272" s="64">
        <v>47362</v>
      </c>
      <c r="DR272" s="2">
        <v>0.55972222222222223</v>
      </c>
      <c r="DS272">
        <v>48360</v>
      </c>
      <c r="DT272">
        <v>143.196</v>
      </c>
      <c r="DU272" s="4">
        <f t="shared" si="304"/>
        <v>0.85917599999999994</v>
      </c>
      <c r="DV272" s="4">
        <f t="shared" si="305"/>
        <v>206.34274649295008</v>
      </c>
      <c r="DX272" s="64">
        <v>38961</v>
      </c>
      <c r="DY272" s="2">
        <v>0.55972222222222223</v>
      </c>
      <c r="DZ272">
        <v>48360</v>
      </c>
      <c r="EA272">
        <v>135.87899999999999</v>
      </c>
      <c r="EB272" s="4">
        <f t="shared" si="306"/>
        <v>0.81527399999999994</v>
      </c>
      <c r="EC272" s="4">
        <f t="shared" si="307"/>
        <v>195.1205704919999</v>
      </c>
      <c r="EE272" s="64">
        <v>47362</v>
      </c>
      <c r="EF272" s="2">
        <v>0.55972222222222223</v>
      </c>
      <c r="EG272">
        <v>48360</v>
      </c>
      <c r="EH272">
        <v>58.329900000000002</v>
      </c>
      <c r="EI272" s="4">
        <f t="shared" si="308"/>
        <v>0.3499794</v>
      </c>
      <c r="EJ272" s="4">
        <f t="shared" si="309"/>
        <v>88.63740324001202</v>
      </c>
      <c r="EL272" s="64">
        <v>38961</v>
      </c>
      <c r="EM272" s="2">
        <v>0.55972222222222223</v>
      </c>
      <c r="EN272">
        <v>48360</v>
      </c>
      <c r="EO272">
        <v>49.587200000000003</v>
      </c>
      <c r="EP272" s="4">
        <f t="shared" si="310"/>
        <v>0.29752319999999999</v>
      </c>
      <c r="EQ272" s="4">
        <f t="shared" si="311"/>
        <v>49.465444285199993</v>
      </c>
      <c r="ES272" s="64">
        <v>46753</v>
      </c>
      <c r="ET272" s="2">
        <v>0.55972222222222223</v>
      </c>
      <c r="EU272">
        <v>48360</v>
      </c>
      <c r="EV272">
        <v>143.864</v>
      </c>
      <c r="EW272" s="4">
        <f t="shared" si="312"/>
        <v>0.86318400000000006</v>
      </c>
      <c r="EX272" s="4">
        <f t="shared" si="313"/>
        <v>203.84942011152009</v>
      </c>
      <c r="EZ272" s="64">
        <v>39083</v>
      </c>
      <c r="FA272" s="2">
        <v>0.55972222222222223</v>
      </c>
      <c r="FB272">
        <v>48360</v>
      </c>
      <c r="FC272">
        <v>138.63800000000001</v>
      </c>
      <c r="FD272" s="4">
        <f t="shared" si="314"/>
        <v>0.83182800000000012</v>
      </c>
      <c r="FE272" s="4">
        <f t="shared" si="315"/>
        <v>197.48220603023663</v>
      </c>
      <c r="FG272" s="64">
        <v>46753</v>
      </c>
      <c r="FH272" s="2">
        <v>0.55972222222222223</v>
      </c>
      <c r="FI272">
        <v>48360</v>
      </c>
      <c r="FJ272">
        <v>33.595500000000001</v>
      </c>
      <c r="FK272" s="4">
        <f t="shared" si="316"/>
        <v>0.201573</v>
      </c>
      <c r="FL272" s="4">
        <f t="shared" si="317"/>
        <v>33.915939793104016</v>
      </c>
      <c r="FN272" s="64">
        <v>39083</v>
      </c>
      <c r="FO272" s="2">
        <v>0.55972222222222223</v>
      </c>
      <c r="FP272">
        <v>48360</v>
      </c>
      <c r="FQ272">
        <v>35.186399999999999</v>
      </c>
      <c r="FR272" s="4">
        <f t="shared" si="318"/>
        <v>0.21111840000000001</v>
      </c>
      <c r="FS272" s="4">
        <f t="shared" si="319"/>
        <v>36.951552408628253</v>
      </c>
      <c r="FU272" s="64">
        <v>47362</v>
      </c>
      <c r="FV272" s="2">
        <v>0.55972222222222223</v>
      </c>
      <c r="FW272">
        <v>48360</v>
      </c>
      <c r="FX272">
        <v>82.322900000000004</v>
      </c>
      <c r="FY272" s="4">
        <f t="shared" si="320"/>
        <v>0.49393740000000003</v>
      </c>
      <c r="FZ272" s="4">
        <f t="shared" si="321"/>
        <v>94.323288239999997</v>
      </c>
      <c r="GB272" s="64">
        <v>47362</v>
      </c>
      <c r="GC272" s="2">
        <v>0.55972222222222223</v>
      </c>
      <c r="GD272">
        <v>48360</v>
      </c>
      <c r="GE272">
        <v>60.581099999999999</v>
      </c>
      <c r="GF272" s="4">
        <f t="shared" si="322"/>
        <v>0.36348659999999999</v>
      </c>
      <c r="GG272" s="4">
        <f t="shared" si="323"/>
        <v>65.21581411199999</v>
      </c>
      <c r="GI272" s="64">
        <v>47362</v>
      </c>
      <c r="GJ272" s="2">
        <v>0.55972222222222223</v>
      </c>
      <c r="GK272">
        <v>48360</v>
      </c>
      <c r="GL272">
        <v>42.584699999999998</v>
      </c>
      <c r="GM272" s="4">
        <f t="shared" si="324"/>
        <v>0.25550819999999996</v>
      </c>
      <c r="GN272" s="4">
        <f t="shared" si="325"/>
        <v>45.12540337259999</v>
      </c>
      <c r="GP272" s="64">
        <v>38961</v>
      </c>
      <c r="GQ272" s="2">
        <v>0.55972222222222223</v>
      </c>
      <c r="GR272">
        <v>48360</v>
      </c>
      <c r="GS272">
        <v>41.564500000000002</v>
      </c>
      <c r="GT272" s="4">
        <f t="shared" si="326"/>
        <v>0.24938700000000003</v>
      </c>
      <c r="GU272" s="4">
        <f t="shared" si="327"/>
        <v>44.460118837919971</v>
      </c>
      <c r="GW272" s="64">
        <v>46753</v>
      </c>
      <c r="GX272" s="2">
        <v>0.55972222222222223</v>
      </c>
      <c r="GY272">
        <v>48360</v>
      </c>
      <c r="GZ272">
        <v>75.221500000000006</v>
      </c>
      <c r="HA272" s="4">
        <f t="shared" si="328"/>
        <v>0.45132900000000004</v>
      </c>
      <c r="HB272" s="4">
        <f t="shared" si="329"/>
        <v>78.741093989999953</v>
      </c>
      <c r="HD272" s="64">
        <v>39083</v>
      </c>
      <c r="HE272" s="2">
        <v>0.55972222222222223</v>
      </c>
      <c r="HF272">
        <v>48360</v>
      </c>
      <c r="HG272">
        <v>75.462900000000005</v>
      </c>
      <c r="HH272" s="4">
        <f t="shared" si="330"/>
        <v>0.45277740000000005</v>
      </c>
      <c r="HI272" s="4">
        <f t="shared" si="331"/>
        <v>82.162169606448032</v>
      </c>
      <c r="HK272" s="64">
        <v>46753</v>
      </c>
      <c r="HL272" s="2">
        <v>0.55972222222222223</v>
      </c>
      <c r="HM272">
        <v>48360</v>
      </c>
      <c r="HN272">
        <v>38.867100000000001</v>
      </c>
      <c r="HO272" s="4">
        <f t="shared" si="268"/>
        <v>0.23320259999999998</v>
      </c>
      <c r="HP272" s="4">
        <f t="shared" si="235"/>
        <v>40.150320291000007</v>
      </c>
      <c r="HR272" s="64">
        <v>39083</v>
      </c>
      <c r="HS272" s="2">
        <v>0.55972222222222223</v>
      </c>
      <c r="HT272">
        <v>48360</v>
      </c>
      <c r="HU272">
        <v>38.965200000000003</v>
      </c>
      <c r="HV272" s="4">
        <f t="shared" si="269"/>
        <v>0.23379120000000003</v>
      </c>
      <c r="HW272" s="4">
        <f t="shared" si="236"/>
        <v>41.19857573183063</v>
      </c>
    </row>
    <row r="273" spans="2:231" x14ac:dyDescent="0.3">
      <c r="B273" s="63">
        <v>47362</v>
      </c>
      <c r="C273" s="2">
        <v>0.56041666666666667</v>
      </c>
      <c r="D273">
        <v>48420</v>
      </c>
      <c r="E273" s="4">
        <v>282.23599999999999</v>
      </c>
      <c r="F273" s="4">
        <f t="shared" si="270"/>
        <v>1.6934159999999998</v>
      </c>
      <c r="G273" s="4">
        <f t="shared" si="271"/>
        <v>312.75564995999986</v>
      </c>
      <c r="I273" s="64">
        <v>47362</v>
      </c>
      <c r="J273" s="2">
        <v>0.56041666666666667</v>
      </c>
      <c r="K273">
        <v>48420</v>
      </c>
      <c r="L273">
        <v>148.08699999999999</v>
      </c>
      <c r="M273" s="4">
        <f t="shared" si="272"/>
        <v>0.88852199999999992</v>
      </c>
      <c r="N273" s="4">
        <f t="shared" si="273"/>
        <v>217.25553464400005</v>
      </c>
      <c r="P273" s="64">
        <v>38961</v>
      </c>
      <c r="Q273" s="2">
        <v>0.56041666666666667</v>
      </c>
      <c r="R273">
        <v>48420</v>
      </c>
      <c r="S273">
        <v>140.02600000000001</v>
      </c>
      <c r="T273" s="4">
        <f t="shared" si="274"/>
        <v>0.84015600000000001</v>
      </c>
      <c r="U273" s="4">
        <f t="shared" si="275"/>
        <v>198.08051784452351</v>
      </c>
      <c r="W273" s="64">
        <v>47362</v>
      </c>
      <c r="X273" s="2">
        <v>0.56041666666666667</v>
      </c>
      <c r="Y273">
        <v>48420</v>
      </c>
      <c r="Z273">
        <v>102.649</v>
      </c>
      <c r="AA273" s="4">
        <f t="shared" si="276"/>
        <v>0.61589400000000005</v>
      </c>
      <c r="AB273" s="4">
        <f t="shared" si="277"/>
        <v>147.61084722599998</v>
      </c>
      <c r="AD273" s="64">
        <v>38961</v>
      </c>
      <c r="AE273" s="2">
        <v>0.56041666666666667</v>
      </c>
      <c r="AF273">
        <v>48420</v>
      </c>
      <c r="AG273">
        <v>92.258300000000006</v>
      </c>
      <c r="AH273" s="4">
        <f t="shared" si="278"/>
        <v>0.55354979999999998</v>
      </c>
      <c r="AI273" s="4">
        <f t="shared" si="279"/>
        <v>101.49568584183648</v>
      </c>
      <c r="AK273" s="64">
        <v>46753</v>
      </c>
      <c r="AL273" s="2">
        <v>0.56041666666666667</v>
      </c>
      <c r="AM273">
        <v>48420</v>
      </c>
      <c r="AN273">
        <v>150.315</v>
      </c>
      <c r="AO273" s="4">
        <f t="shared" si="280"/>
        <v>0.90188999999999997</v>
      </c>
      <c r="AP273" s="4">
        <f t="shared" si="281"/>
        <v>218.33843844000017</v>
      </c>
      <c r="AR273" s="64">
        <v>39083</v>
      </c>
      <c r="AS273" s="2">
        <v>0.56041666666666667</v>
      </c>
      <c r="AT273">
        <v>48420</v>
      </c>
      <c r="AU273">
        <v>142.90600000000001</v>
      </c>
      <c r="AV273" s="4">
        <f t="shared" si="282"/>
        <v>0.85743599999999998</v>
      </c>
      <c r="AW273" s="4">
        <f t="shared" si="283"/>
        <v>199.55265888557997</v>
      </c>
      <c r="AY273" s="64">
        <v>46753</v>
      </c>
      <c r="AZ273" s="2">
        <v>0.56041666666666667</v>
      </c>
      <c r="BA273">
        <v>48420</v>
      </c>
      <c r="BB273">
        <v>76.205799999999996</v>
      </c>
      <c r="BC273" s="4">
        <f t="shared" si="284"/>
        <v>0.4572348</v>
      </c>
      <c r="BD273" s="4">
        <f t="shared" si="285"/>
        <v>79.198328789999948</v>
      </c>
      <c r="BF273" s="64">
        <v>39083</v>
      </c>
      <c r="BG273" s="2">
        <v>0.56041666666666667</v>
      </c>
      <c r="BH273">
        <v>48420</v>
      </c>
      <c r="BI273">
        <v>76.454899999999995</v>
      </c>
      <c r="BJ273" s="4">
        <f t="shared" si="286"/>
        <v>0.45872939999999995</v>
      </c>
      <c r="BK273" s="4">
        <f t="shared" si="287"/>
        <v>82.620899006448028</v>
      </c>
      <c r="BM273" s="64">
        <v>47362</v>
      </c>
      <c r="BN273" s="2">
        <v>0.56041666666666667</v>
      </c>
      <c r="BO273">
        <v>48420</v>
      </c>
      <c r="BP273">
        <v>147.76900000000001</v>
      </c>
      <c r="BQ273" s="4">
        <f t="shared" si="288"/>
        <v>0.88661400000000012</v>
      </c>
      <c r="BR273" s="4">
        <f t="shared" si="289"/>
        <v>208.89985567055993</v>
      </c>
      <c r="BT273" s="64">
        <v>38961</v>
      </c>
      <c r="BU273" s="2">
        <v>0.56041666666666667</v>
      </c>
      <c r="BV273">
        <v>48420</v>
      </c>
      <c r="BW273">
        <v>140.02600000000001</v>
      </c>
      <c r="BX273" s="4">
        <f t="shared" si="290"/>
        <v>0.84015600000000001</v>
      </c>
      <c r="BY273" s="4">
        <f t="shared" si="291"/>
        <v>196.15011455999996</v>
      </c>
      <c r="CA273" s="64">
        <v>47362</v>
      </c>
      <c r="CB273" s="2">
        <v>0.56041666666666667</v>
      </c>
      <c r="CC273">
        <v>48420</v>
      </c>
      <c r="CD273">
        <v>75.812700000000007</v>
      </c>
      <c r="CE273" s="4">
        <f t="shared" si="292"/>
        <v>0.45487620000000006</v>
      </c>
      <c r="CF273" s="4">
        <f t="shared" si="293"/>
        <v>110.16684470346001</v>
      </c>
      <c r="CH273" s="64">
        <v>38961</v>
      </c>
      <c r="CI273" s="2">
        <v>0.56041666666666667</v>
      </c>
      <c r="CJ273">
        <v>48420</v>
      </c>
      <c r="CK273">
        <v>65.710899999999995</v>
      </c>
      <c r="CL273" s="4">
        <f t="shared" si="294"/>
        <v>0.39426539999999993</v>
      </c>
      <c r="CM273" s="4">
        <f t="shared" si="295"/>
        <v>66.828459491999993</v>
      </c>
      <c r="CO273" s="64">
        <v>46753</v>
      </c>
      <c r="CP273" s="2">
        <v>0.56041666666666667</v>
      </c>
      <c r="CQ273">
        <v>48420</v>
      </c>
      <c r="CR273">
        <v>148.542</v>
      </c>
      <c r="CS273" s="4">
        <f t="shared" si="296"/>
        <v>0.89125199999999993</v>
      </c>
      <c r="CT273" s="4">
        <f t="shared" si="297"/>
        <v>207.30024845940002</v>
      </c>
      <c r="CV273" s="64">
        <v>39083</v>
      </c>
      <c r="CW273" s="2">
        <v>0.56041666666666667</v>
      </c>
      <c r="CX273">
        <v>48420</v>
      </c>
      <c r="CY273">
        <v>142.904</v>
      </c>
      <c r="CZ273" s="4">
        <f t="shared" si="298"/>
        <v>0.85742400000000007</v>
      </c>
      <c r="DA273" s="4">
        <f t="shared" si="299"/>
        <v>198.42270531723062</v>
      </c>
      <c r="DC273" s="64">
        <v>46753</v>
      </c>
      <c r="DD273" s="2">
        <v>0.56041666666666667</v>
      </c>
      <c r="DE273">
        <v>48420</v>
      </c>
      <c r="DF273">
        <v>47.515099999999997</v>
      </c>
      <c r="DG273" s="4">
        <f t="shared" si="300"/>
        <v>0.28509059999999997</v>
      </c>
      <c r="DH273" s="4">
        <f t="shared" si="301"/>
        <v>47.643091624799979</v>
      </c>
      <c r="DJ273" s="64">
        <v>39083</v>
      </c>
      <c r="DK273" s="2">
        <v>0.56041666666666667</v>
      </c>
      <c r="DL273">
        <v>48420</v>
      </c>
      <c r="DM273">
        <v>49.094499999999996</v>
      </c>
      <c r="DN273" s="4">
        <f t="shared" si="302"/>
        <v>0.29456699999999997</v>
      </c>
      <c r="DO273" s="4">
        <f t="shared" si="303"/>
        <v>51.350075015876804</v>
      </c>
      <c r="DQ273" s="64">
        <v>47362</v>
      </c>
      <c r="DR273" s="2">
        <v>0.56041666666666667</v>
      </c>
      <c r="DS273">
        <v>48420</v>
      </c>
      <c r="DT273">
        <v>147.76400000000001</v>
      </c>
      <c r="DU273" s="4">
        <f t="shared" si="304"/>
        <v>0.88658400000000004</v>
      </c>
      <c r="DV273" s="4">
        <f t="shared" si="305"/>
        <v>207.22933049295008</v>
      </c>
      <c r="DX273" s="64">
        <v>38961</v>
      </c>
      <c r="DY273" s="2">
        <v>0.56041666666666667</v>
      </c>
      <c r="DZ273">
        <v>48420</v>
      </c>
      <c r="EA273">
        <v>140.02600000000001</v>
      </c>
      <c r="EB273" s="4">
        <f t="shared" si="306"/>
        <v>0.84015600000000001</v>
      </c>
      <c r="EC273" s="4">
        <f t="shared" si="307"/>
        <v>195.96072649199991</v>
      </c>
      <c r="EE273" s="64">
        <v>47362</v>
      </c>
      <c r="EF273" s="2">
        <v>0.56041666666666667</v>
      </c>
      <c r="EG273">
        <v>48420</v>
      </c>
      <c r="EH273">
        <v>58.719799999999999</v>
      </c>
      <c r="EI273" s="4">
        <f t="shared" si="308"/>
        <v>0.35231879999999999</v>
      </c>
      <c r="EJ273" s="4">
        <f t="shared" si="309"/>
        <v>88.989722040012026</v>
      </c>
      <c r="EL273" s="64">
        <v>38961</v>
      </c>
      <c r="EM273" s="2">
        <v>0.56041666666666667</v>
      </c>
      <c r="EN273">
        <v>48420</v>
      </c>
      <c r="EO273">
        <v>49.724600000000002</v>
      </c>
      <c r="EP273" s="4">
        <f t="shared" si="310"/>
        <v>0.29834759999999999</v>
      </c>
      <c r="EQ273" s="4">
        <f t="shared" si="311"/>
        <v>49.763791885199993</v>
      </c>
      <c r="ES273" s="64">
        <v>46753</v>
      </c>
      <c r="ET273" s="2">
        <v>0.56041666666666667</v>
      </c>
      <c r="EU273">
        <v>48420</v>
      </c>
      <c r="EV273">
        <v>148.495</v>
      </c>
      <c r="EW273" s="4">
        <f t="shared" si="312"/>
        <v>0.89096999999999993</v>
      </c>
      <c r="EX273" s="4">
        <f t="shared" si="313"/>
        <v>204.7403901115201</v>
      </c>
      <c r="EZ273" s="64">
        <v>39083</v>
      </c>
      <c r="FA273" s="2">
        <v>0.56041666666666667</v>
      </c>
      <c r="FB273">
        <v>48420</v>
      </c>
      <c r="FC273">
        <v>142.904</v>
      </c>
      <c r="FD273" s="4">
        <f t="shared" si="314"/>
        <v>0.85742400000000007</v>
      </c>
      <c r="FE273" s="4">
        <f t="shared" si="315"/>
        <v>198.33963003023663</v>
      </c>
      <c r="FG273" s="64">
        <v>46753</v>
      </c>
      <c r="FH273" s="2">
        <v>0.56041666666666667</v>
      </c>
      <c r="FI273">
        <v>48420</v>
      </c>
      <c r="FJ273">
        <v>33.668199999999999</v>
      </c>
      <c r="FK273" s="4">
        <f t="shared" si="316"/>
        <v>0.20200919999999997</v>
      </c>
      <c r="FL273" s="4">
        <f t="shared" si="317"/>
        <v>34.117948993104015</v>
      </c>
      <c r="FN273" s="64">
        <v>39083</v>
      </c>
      <c r="FO273" s="2">
        <v>0.56041666666666667</v>
      </c>
      <c r="FP273">
        <v>48420</v>
      </c>
      <c r="FQ273">
        <v>35.270899999999997</v>
      </c>
      <c r="FR273" s="4">
        <f t="shared" si="318"/>
        <v>0.21162539999999999</v>
      </c>
      <c r="FS273" s="4">
        <f t="shared" si="319"/>
        <v>37.163177808628255</v>
      </c>
      <c r="FU273" s="64">
        <v>47362</v>
      </c>
      <c r="FV273" s="2">
        <v>0.56041666666666667</v>
      </c>
      <c r="FW273">
        <v>48420</v>
      </c>
      <c r="FX273">
        <v>83.504900000000006</v>
      </c>
      <c r="FY273" s="4">
        <f t="shared" si="320"/>
        <v>0.50102939999999996</v>
      </c>
      <c r="FZ273" s="4">
        <f t="shared" si="321"/>
        <v>94.82431763999999</v>
      </c>
      <c r="GB273" s="64">
        <v>47362</v>
      </c>
      <c r="GC273" s="2">
        <v>0.56041666666666667</v>
      </c>
      <c r="GD273">
        <v>48420</v>
      </c>
      <c r="GE273">
        <v>61.086500000000001</v>
      </c>
      <c r="GF273" s="4">
        <f t="shared" si="322"/>
        <v>0.36651899999999998</v>
      </c>
      <c r="GG273" s="4">
        <f t="shared" si="323"/>
        <v>65.582333111999986</v>
      </c>
      <c r="GI273" s="64">
        <v>47362</v>
      </c>
      <c r="GJ273" s="2">
        <v>0.56041666666666667</v>
      </c>
      <c r="GK273">
        <v>48420</v>
      </c>
      <c r="GL273">
        <v>42.731499999999997</v>
      </c>
      <c r="GM273" s="4">
        <f t="shared" si="324"/>
        <v>0.25638899999999998</v>
      </c>
      <c r="GN273" s="4">
        <f t="shared" si="325"/>
        <v>45.381792372599989</v>
      </c>
      <c r="GP273" s="64">
        <v>38961</v>
      </c>
      <c r="GQ273" s="2">
        <v>0.56041666666666667</v>
      </c>
      <c r="GR273">
        <v>48420</v>
      </c>
      <c r="GS273">
        <v>41.71</v>
      </c>
      <c r="GT273" s="4">
        <f t="shared" si="326"/>
        <v>0.25025999999999998</v>
      </c>
      <c r="GU273" s="4">
        <f t="shared" si="327"/>
        <v>44.710378837919968</v>
      </c>
      <c r="GW273" s="64">
        <v>46753</v>
      </c>
      <c r="GX273" s="2">
        <v>0.56041666666666667</v>
      </c>
      <c r="GY273">
        <v>48420</v>
      </c>
      <c r="GZ273">
        <v>76.205799999999996</v>
      </c>
      <c r="HA273" s="4">
        <f t="shared" si="328"/>
        <v>0.4572348</v>
      </c>
      <c r="HB273" s="4">
        <f t="shared" si="329"/>
        <v>79.198328789999948</v>
      </c>
      <c r="HD273" s="64">
        <v>39083</v>
      </c>
      <c r="HE273" s="2">
        <v>0.56041666666666667</v>
      </c>
      <c r="HF273">
        <v>48420</v>
      </c>
      <c r="HG273">
        <v>76.454899999999995</v>
      </c>
      <c r="HH273" s="4">
        <f t="shared" si="330"/>
        <v>0.45872939999999995</v>
      </c>
      <c r="HI273" s="4">
        <f t="shared" si="331"/>
        <v>82.620899006448028</v>
      </c>
      <c r="HK273" s="64">
        <v>46753</v>
      </c>
      <c r="HL273" s="2">
        <v>0.56041666666666667</v>
      </c>
      <c r="HM273">
        <v>48420</v>
      </c>
      <c r="HN273">
        <v>38.979999999999997</v>
      </c>
      <c r="HO273" s="4">
        <f t="shared" si="268"/>
        <v>0.23387999999999998</v>
      </c>
      <c r="HP273" s="4">
        <f t="shared" si="235"/>
        <v>40.384200291000006</v>
      </c>
      <c r="HR273" s="64">
        <v>39083</v>
      </c>
      <c r="HS273" s="2">
        <v>0.56041666666666667</v>
      </c>
      <c r="HT273">
        <v>48420</v>
      </c>
      <c r="HU273">
        <v>39.075200000000002</v>
      </c>
      <c r="HV273" s="4">
        <f t="shared" si="269"/>
        <v>0.23445120000000003</v>
      </c>
      <c r="HW273" s="4">
        <f t="shared" si="236"/>
        <v>41.433026931830632</v>
      </c>
    </row>
    <row r="274" spans="2:231" x14ac:dyDescent="0.3">
      <c r="B274" s="63">
        <v>47362</v>
      </c>
      <c r="C274" s="2">
        <v>0.56111111111111112</v>
      </c>
      <c r="D274">
        <v>48480</v>
      </c>
      <c r="E274" s="4">
        <v>284.97000000000003</v>
      </c>
      <c r="F274" s="4">
        <f t="shared" si="270"/>
        <v>1.7098200000000001</v>
      </c>
      <c r="G274" s="4">
        <f t="shared" si="271"/>
        <v>314.46546995999984</v>
      </c>
      <c r="I274" s="64">
        <v>47362</v>
      </c>
      <c r="J274" s="2">
        <v>0.56111111111111112</v>
      </c>
      <c r="K274">
        <v>48480</v>
      </c>
      <c r="L274">
        <v>152.58600000000001</v>
      </c>
      <c r="M274" s="4">
        <f t="shared" si="272"/>
        <v>0.91551600000000011</v>
      </c>
      <c r="N274" s="4">
        <f t="shared" si="273"/>
        <v>218.17105064400005</v>
      </c>
      <c r="P274" s="64">
        <v>38961</v>
      </c>
      <c r="Q274" s="2">
        <v>0.56111111111111112</v>
      </c>
      <c r="R274">
        <v>48480</v>
      </c>
      <c r="S274">
        <v>144.10900000000001</v>
      </c>
      <c r="T274" s="4">
        <f t="shared" si="274"/>
        <v>0.86465400000000014</v>
      </c>
      <c r="U274" s="4">
        <f t="shared" si="275"/>
        <v>198.94517184452351</v>
      </c>
      <c r="W274" s="64">
        <v>47362</v>
      </c>
      <c r="X274" s="2">
        <v>0.56111111111111112</v>
      </c>
      <c r="Y274">
        <v>48480</v>
      </c>
      <c r="Z274">
        <v>104.56399999999999</v>
      </c>
      <c r="AA274" s="4">
        <f t="shared" si="276"/>
        <v>0.62738399999999994</v>
      </c>
      <c r="AB274" s="4">
        <f t="shared" si="277"/>
        <v>148.23823122599998</v>
      </c>
      <c r="AD274" s="64">
        <v>38961</v>
      </c>
      <c r="AE274" s="2">
        <v>0.56111111111111112</v>
      </c>
      <c r="AF274">
        <v>48480</v>
      </c>
      <c r="AG274">
        <v>93.685100000000006</v>
      </c>
      <c r="AH274" s="4">
        <f t="shared" si="278"/>
        <v>0.56211060000000002</v>
      </c>
      <c r="AI274" s="4">
        <f t="shared" si="279"/>
        <v>102.05779644183647</v>
      </c>
      <c r="AK274" s="64">
        <v>46753</v>
      </c>
      <c r="AL274" s="2">
        <v>0.56111111111111112</v>
      </c>
      <c r="AM274">
        <v>48480</v>
      </c>
      <c r="AN274">
        <v>154.863</v>
      </c>
      <c r="AO274" s="4">
        <f t="shared" si="280"/>
        <v>0.92917799999999995</v>
      </c>
      <c r="AP274" s="4">
        <f t="shared" si="281"/>
        <v>219.26761644000018</v>
      </c>
      <c r="AR274" s="64">
        <v>39083</v>
      </c>
      <c r="AS274" s="2">
        <v>0.56111111111111112</v>
      </c>
      <c r="AT274">
        <v>48480</v>
      </c>
      <c r="AU274">
        <v>147.10300000000001</v>
      </c>
      <c r="AV274" s="4">
        <f t="shared" si="282"/>
        <v>0.88261800000000001</v>
      </c>
      <c r="AW274" s="4">
        <f t="shared" si="283"/>
        <v>200.43527688557998</v>
      </c>
      <c r="AY274" s="64">
        <v>46753</v>
      </c>
      <c r="AZ274" s="2">
        <v>0.56111111111111112</v>
      </c>
      <c r="BA274">
        <v>48480</v>
      </c>
      <c r="BB274">
        <v>77.125900000000001</v>
      </c>
      <c r="BC274" s="4">
        <f t="shared" si="284"/>
        <v>0.46275539999999998</v>
      </c>
      <c r="BD274" s="4">
        <f t="shared" si="285"/>
        <v>79.661084189999954</v>
      </c>
      <c r="BF274" s="64">
        <v>39083</v>
      </c>
      <c r="BG274" s="2">
        <v>0.56111111111111112</v>
      </c>
      <c r="BH274">
        <v>48480</v>
      </c>
      <c r="BI274">
        <v>77.381299999999996</v>
      </c>
      <c r="BJ274" s="4">
        <f t="shared" si="286"/>
        <v>0.46428779999999997</v>
      </c>
      <c r="BK274" s="4">
        <f t="shared" si="287"/>
        <v>83.085186806448021</v>
      </c>
      <c r="BM274" s="64">
        <v>47362</v>
      </c>
      <c r="BN274" s="2">
        <v>0.56111111111111112</v>
      </c>
      <c r="BO274">
        <v>48480</v>
      </c>
      <c r="BP274">
        <v>152.273</v>
      </c>
      <c r="BQ274" s="4">
        <f t="shared" si="288"/>
        <v>0.91363799999999995</v>
      </c>
      <c r="BR274" s="4">
        <f t="shared" si="289"/>
        <v>209.81349367055992</v>
      </c>
      <c r="BT274" s="64">
        <v>38961</v>
      </c>
      <c r="BU274" s="2">
        <v>0.56111111111111112</v>
      </c>
      <c r="BV274">
        <v>48480</v>
      </c>
      <c r="BW274">
        <v>144.10900000000001</v>
      </c>
      <c r="BX274" s="4">
        <f t="shared" si="290"/>
        <v>0.86465400000000014</v>
      </c>
      <c r="BY274" s="4">
        <f t="shared" si="291"/>
        <v>197.01476855999996</v>
      </c>
      <c r="CA274" s="64">
        <v>47362</v>
      </c>
      <c r="CB274" s="2">
        <v>0.56111111111111112</v>
      </c>
      <c r="CC274">
        <v>48480</v>
      </c>
      <c r="CD274">
        <v>76.637900000000002</v>
      </c>
      <c r="CE274" s="4">
        <f t="shared" si="292"/>
        <v>0.4598274</v>
      </c>
      <c r="CF274" s="4">
        <f t="shared" si="293"/>
        <v>110.62667210346001</v>
      </c>
      <c r="CH274" s="64">
        <v>38961</v>
      </c>
      <c r="CI274" s="2">
        <v>0.56111111111111112</v>
      </c>
      <c r="CJ274">
        <v>48480</v>
      </c>
      <c r="CK274">
        <v>66.171599999999998</v>
      </c>
      <c r="CL274" s="4">
        <f t="shared" si="294"/>
        <v>0.39702959999999998</v>
      </c>
      <c r="CM274" s="4">
        <f t="shared" si="295"/>
        <v>67.225489091999989</v>
      </c>
      <c r="CO274" s="64">
        <v>46753</v>
      </c>
      <c r="CP274" s="2">
        <v>0.56111111111111112</v>
      </c>
      <c r="CQ274">
        <v>48480</v>
      </c>
      <c r="CR274">
        <v>153.113</v>
      </c>
      <c r="CS274" s="4">
        <f t="shared" si="296"/>
        <v>0.91867799999999999</v>
      </c>
      <c r="CT274" s="4">
        <f t="shared" si="297"/>
        <v>208.21892645940002</v>
      </c>
      <c r="CV274" s="64">
        <v>39083</v>
      </c>
      <c r="CW274" s="2">
        <v>0.56111111111111112</v>
      </c>
      <c r="CX274">
        <v>48480</v>
      </c>
      <c r="CY274">
        <v>147.102</v>
      </c>
      <c r="CZ274" s="4">
        <f t="shared" si="298"/>
        <v>0.88261199999999995</v>
      </c>
      <c r="DA274" s="4">
        <f t="shared" si="299"/>
        <v>199.30531731723062</v>
      </c>
      <c r="DC274" s="64">
        <v>46753</v>
      </c>
      <c r="DD274" s="2">
        <v>0.56111111111111112</v>
      </c>
      <c r="DE274">
        <v>48480</v>
      </c>
      <c r="DF274">
        <v>47.733800000000002</v>
      </c>
      <c r="DG274" s="4">
        <f t="shared" si="300"/>
        <v>0.28640280000000001</v>
      </c>
      <c r="DH274" s="4">
        <f t="shared" si="301"/>
        <v>47.929494424799977</v>
      </c>
      <c r="DJ274" s="64">
        <v>39083</v>
      </c>
      <c r="DK274" s="2">
        <v>0.56111111111111112</v>
      </c>
      <c r="DL274">
        <v>48480</v>
      </c>
      <c r="DM274">
        <v>49.334600000000002</v>
      </c>
      <c r="DN274" s="4">
        <f t="shared" si="302"/>
        <v>0.29600759999999998</v>
      </c>
      <c r="DO274" s="4">
        <f t="shared" si="303"/>
        <v>51.646082615876807</v>
      </c>
      <c r="DQ274" s="64">
        <v>47362</v>
      </c>
      <c r="DR274" s="2">
        <v>0.56111111111111112</v>
      </c>
      <c r="DS274">
        <v>48480</v>
      </c>
      <c r="DT274">
        <v>152.267</v>
      </c>
      <c r="DU274" s="4">
        <f t="shared" si="304"/>
        <v>0.91360199999999991</v>
      </c>
      <c r="DV274" s="4">
        <f t="shared" si="305"/>
        <v>208.14293249295008</v>
      </c>
      <c r="DX274" s="64">
        <v>38961</v>
      </c>
      <c r="DY274" s="2">
        <v>0.56111111111111112</v>
      </c>
      <c r="DZ274">
        <v>48480</v>
      </c>
      <c r="EA274">
        <v>144.10900000000001</v>
      </c>
      <c r="EB274" s="4">
        <f t="shared" si="306"/>
        <v>0.86465400000000014</v>
      </c>
      <c r="EC274" s="4">
        <f t="shared" si="307"/>
        <v>196.82538049199991</v>
      </c>
      <c r="EE274" s="64">
        <v>47362</v>
      </c>
      <c r="EF274" s="2">
        <v>0.56111111111111112</v>
      </c>
      <c r="EG274">
        <v>48480</v>
      </c>
      <c r="EH274">
        <v>59.062800000000003</v>
      </c>
      <c r="EI274" s="4">
        <f t="shared" si="308"/>
        <v>0.35437679999999999</v>
      </c>
      <c r="EJ274" s="4">
        <f t="shared" si="309"/>
        <v>89.344098840012023</v>
      </c>
      <c r="EL274" s="64">
        <v>38961</v>
      </c>
      <c r="EM274" s="2">
        <v>0.56111111111111112</v>
      </c>
      <c r="EN274">
        <v>48480</v>
      </c>
      <c r="EO274">
        <v>49.8277</v>
      </c>
      <c r="EP274" s="4">
        <f t="shared" si="310"/>
        <v>0.29896620000000002</v>
      </c>
      <c r="EQ274" s="4">
        <f t="shared" si="311"/>
        <v>50.062758085199995</v>
      </c>
      <c r="ES274" s="64">
        <v>46753</v>
      </c>
      <c r="ET274" s="2">
        <v>0.56111111111111112</v>
      </c>
      <c r="EU274">
        <v>48480</v>
      </c>
      <c r="EV274">
        <v>153.066</v>
      </c>
      <c r="EW274" s="4">
        <f t="shared" si="312"/>
        <v>0.91839599999999999</v>
      </c>
      <c r="EX274" s="4">
        <f t="shared" si="313"/>
        <v>205.6587861115201</v>
      </c>
      <c r="EZ274" s="64">
        <v>39083</v>
      </c>
      <c r="FA274" s="2">
        <v>0.56111111111111112</v>
      </c>
      <c r="FB274">
        <v>48480</v>
      </c>
      <c r="FC274">
        <v>147.102</v>
      </c>
      <c r="FD274" s="4">
        <f t="shared" si="314"/>
        <v>0.88261199999999995</v>
      </c>
      <c r="FE274" s="4">
        <f t="shared" si="315"/>
        <v>199.22224203023663</v>
      </c>
      <c r="FG274" s="64">
        <v>46753</v>
      </c>
      <c r="FH274" s="2">
        <v>0.56111111111111112</v>
      </c>
      <c r="FI274">
        <v>48480</v>
      </c>
      <c r="FJ274">
        <v>33.732300000000002</v>
      </c>
      <c r="FK274" s="4">
        <f t="shared" si="316"/>
        <v>0.20239380000000001</v>
      </c>
      <c r="FL274" s="4">
        <f t="shared" si="317"/>
        <v>34.320342793104018</v>
      </c>
      <c r="FN274" s="64">
        <v>39083</v>
      </c>
      <c r="FO274" s="2">
        <v>0.56111111111111112</v>
      </c>
      <c r="FP274">
        <v>48480</v>
      </c>
      <c r="FQ274">
        <v>35.345199999999998</v>
      </c>
      <c r="FR274" s="4">
        <f t="shared" si="318"/>
        <v>0.21207119999999999</v>
      </c>
      <c r="FS274" s="4">
        <f t="shared" si="319"/>
        <v>37.375249008628252</v>
      </c>
      <c r="FU274" s="64">
        <v>47362</v>
      </c>
      <c r="FV274" s="2">
        <v>0.56111111111111112</v>
      </c>
      <c r="FW274">
        <v>48480</v>
      </c>
      <c r="FX274">
        <v>84.613600000000005</v>
      </c>
      <c r="FY274" s="4">
        <f t="shared" si="320"/>
        <v>0.50768160000000007</v>
      </c>
      <c r="FZ274" s="4">
        <f t="shared" si="321"/>
        <v>95.331999239999988</v>
      </c>
      <c r="GB274" s="64">
        <v>47362</v>
      </c>
      <c r="GC274" s="2">
        <v>0.56111111111111112</v>
      </c>
      <c r="GD274">
        <v>48480</v>
      </c>
      <c r="GE274">
        <v>61.545000000000002</v>
      </c>
      <c r="GF274" s="4">
        <f t="shared" si="322"/>
        <v>0.36927000000000004</v>
      </c>
      <c r="GG274" s="4">
        <f t="shared" si="323"/>
        <v>65.951603111999987</v>
      </c>
      <c r="GI274" s="64">
        <v>47362</v>
      </c>
      <c r="GJ274" s="2">
        <v>0.56111111111111112</v>
      </c>
      <c r="GK274">
        <v>48480</v>
      </c>
      <c r="GL274">
        <v>42.858199999999997</v>
      </c>
      <c r="GM274" s="4">
        <f t="shared" si="324"/>
        <v>0.25714919999999997</v>
      </c>
      <c r="GN274" s="4">
        <f t="shared" si="325"/>
        <v>45.63894157259999</v>
      </c>
      <c r="GP274" s="64">
        <v>38961</v>
      </c>
      <c r="GQ274" s="2">
        <v>0.56111111111111112</v>
      </c>
      <c r="GR274">
        <v>48480</v>
      </c>
      <c r="GS274">
        <v>41.837200000000003</v>
      </c>
      <c r="GT274" s="4">
        <f t="shared" si="326"/>
        <v>0.2510232</v>
      </c>
      <c r="GU274" s="4">
        <f t="shared" si="327"/>
        <v>44.961402037919967</v>
      </c>
      <c r="GW274" s="64">
        <v>46753</v>
      </c>
      <c r="GX274" s="2">
        <v>0.56111111111111112</v>
      </c>
      <c r="GY274">
        <v>48480</v>
      </c>
      <c r="GZ274">
        <v>77.125900000000001</v>
      </c>
      <c r="HA274" s="4">
        <f t="shared" si="328"/>
        <v>0.46275539999999998</v>
      </c>
      <c r="HB274" s="4">
        <f t="shared" si="329"/>
        <v>79.661084189999954</v>
      </c>
      <c r="HD274" s="64">
        <v>39083</v>
      </c>
      <c r="HE274" s="2">
        <v>0.56111111111111112</v>
      </c>
      <c r="HF274">
        <v>48480</v>
      </c>
      <c r="HG274">
        <v>77.381299999999996</v>
      </c>
      <c r="HH274" s="4">
        <f t="shared" si="330"/>
        <v>0.46428779999999997</v>
      </c>
      <c r="HI274" s="4">
        <f t="shared" si="331"/>
        <v>83.085186806448021</v>
      </c>
      <c r="HK274" s="64">
        <v>46753</v>
      </c>
      <c r="HL274" s="2">
        <v>0.56111111111111112</v>
      </c>
      <c r="HM274">
        <v>48480</v>
      </c>
      <c r="HN274">
        <v>39.078299999999999</v>
      </c>
      <c r="HO274" s="4">
        <f t="shared" si="268"/>
        <v>0.23446979999999998</v>
      </c>
      <c r="HP274" s="4">
        <f t="shared" si="235"/>
        <v>40.618670091000006</v>
      </c>
      <c r="HR274" s="64">
        <v>39083</v>
      </c>
      <c r="HS274" s="2">
        <v>0.56111111111111112</v>
      </c>
      <c r="HT274">
        <v>48480</v>
      </c>
      <c r="HU274">
        <v>39.170299999999997</v>
      </c>
      <c r="HV274" s="4">
        <f t="shared" si="269"/>
        <v>0.23502179999999998</v>
      </c>
      <c r="HW274" s="4">
        <f t="shared" si="236"/>
        <v>41.668048731830631</v>
      </c>
    </row>
    <row r="275" spans="2:231" x14ac:dyDescent="0.3">
      <c r="B275" s="63">
        <v>47362</v>
      </c>
      <c r="C275" s="2">
        <v>0.56180555555555556</v>
      </c>
      <c r="D275">
        <v>48540</v>
      </c>
      <c r="E275" s="4">
        <v>287.66000000000003</v>
      </c>
      <c r="F275" s="4">
        <f t="shared" si="270"/>
        <v>1.7259600000000002</v>
      </c>
      <c r="G275" s="4">
        <f t="shared" si="271"/>
        <v>316.19142995999982</v>
      </c>
      <c r="I275" s="64">
        <v>47362</v>
      </c>
      <c r="J275" s="2">
        <v>0.56180555555555556</v>
      </c>
      <c r="K275">
        <v>48540</v>
      </c>
      <c r="L275">
        <v>157.02199999999999</v>
      </c>
      <c r="M275" s="4">
        <f t="shared" si="272"/>
        <v>0.94213199999999997</v>
      </c>
      <c r="N275" s="4">
        <f t="shared" si="273"/>
        <v>219.11318264400003</v>
      </c>
      <c r="P275" s="64">
        <v>38961</v>
      </c>
      <c r="Q275" s="2">
        <v>0.56180555555555556</v>
      </c>
      <c r="R275">
        <v>48540</v>
      </c>
      <c r="S275">
        <v>148.12700000000001</v>
      </c>
      <c r="T275" s="4">
        <f t="shared" si="274"/>
        <v>0.88876200000000005</v>
      </c>
      <c r="U275" s="4">
        <f t="shared" si="275"/>
        <v>199.83393384452353</v>
      </c>
      <c r="W275" s="64">
        <v>47362</v>
      </c>
      <c r="X275" s="2">
        <v>0.56180555555555556</v>
      </c>
      <c r="Y275">
        <v>48540</v>
      </c>
      <c r="Z275">
        <v>106.39</v>
      </c>
      <c r="AA275" s="4">
        <f t="shared" si="276"/>
        <v>0.63834000000000002</v>
      </c>
      <c r="AB275" s="4">
        <f t="shared" si="277"/>
        <v>148.87657122599998</v>
      </c>
      <c r="AD275" s="64">
        <v>38961</v>
      </c>
      <c r="AE275" s="2">
        <v>0.56180555555555556</v>
      </c>
      <c r="AF275">
        <v>48540</v>
      </c>
      <c r="AG275">
        <v>95.027500000000003</v>
      </c>
      <c r="AH275" s="4">
        <f t="shared" si="278"/>
        <v>0.57016500000000003</v>
      </c>
      <c r="AI275" s="4">
        <f t="shared" si="279"/>
        <v>102.62796144183648</v>
      </c>
      <c r="AK275" s="64">
        <v>46753</v>
      </c>
      <c r="AL275" s="2">
        <v>0.56180555555555556</v>
      </c>
      <c r="AM275">
        <v>48540</v>
      </c>
      <c r="AN275">
        <v>159.35300000000001</v>
      </c>
      <c r="AO275" s="4">
        <f t="shared" si="280"/>
        <v>0.95611800000000002</v>
      </c>
      <c r="AP275" s="4">
        <f t="shared" si="281"/>
        <v>220.22373444000019</v>
      </c>
      <c r="AR275" s="64">
        <v>39083</v>
      </c>
      <c r="AS275" s="2">
        <v>0.56180555555555556</v>
      </c>
      <c r="AT275">
        <v>48540</v>
      </c>
      <c r="AU275">
        <v>151.23400000000001</v>
      </c>
      <c r="AV275" s="4">
        <f t="shared" si="282"/>
        <v>0.90740399999999999</v>
      </c>
      <c r="AW275" s="4">
        <f t="shared" si="283"/>
        <v>201.34268088557999</v>
      </c>
      <c r="AY275" s="64">
        <v>46753</v>
      </c>
      <c r="AZ275" s="2">
        <v>0.56180555555555556</v>
      </c>
      <c r="BA275">
        <v>48540</v>
      </c>
      <c r="BB275">
        <v>77.986199999999997</v>
      </c>
      <c r="BC275" s="4">
        <f t="shared" si="284"/>
        <v>0.46791719999999992</v>
      </c>
      <c r="BD275" s="4">
        <f t="shared" si="285"/>
        <v>80.129001389999956</v>
      </c>
      <c r="BF275" s="64">
        <v>39083</v>
      </c>
      <c r="BG275" s="2">
        <v>0.56180555555555556</v>
      </c>
      <c r="BH275">
        <v>48540</v>
      </c>
      <c r="BI275">
        <v>78.246600000000001</v>
      </c>
      <c r="BJ275" s="4">
        <f t="shared" si="286"/>
        <v>0.4694796</v>
      </c>
      <c r="BK275" s="4">
        <f t="shared" si="287"/>
        <v>83.554666406448021</v>
      </c>
      <c r="BM275" s="64">
        <v>47362</v>
      </c>
      <c r="BN275" s="2">
        <v>0.56180555555555556</v>
      </c>
      <c r="BO275">
        <v>48540</v>
      </c>
      <c r="BP275">
        <v>156.71299999999999</v>
      </c>
      <c r="BQ275" s="4">
        <f t="shared" si="288"/>
        <v>0.94027799999999995</v>
      </c>
      <c r="BR275" s="4">
        <f t="shared" si="289"/>
        <v>210.75377167055993</v>
      </c>
      <c r="BT275" s="64">
        <v>38961</v>
      </c>
      <c r="BU275" s="2">
        <v>0.56180555555555556</v>
      </c>
      <c r="BV275">
        <v>48540</v>
      </c>
      <c r="BW275">
        <v>148.12700000000001</v>
      </c>
      <c r="BX275" s="4">
        <f t="shared" si="290"/>
        <v>0.88876200000000005</v>
      </c>
      <c r="BY275" s="4">
        <f t="shared" si="291"/>
        <v>197.90353055999998</v>
      </c>
      <c r="CA275" s="64">
        <v>47362</v>
      </c>
      <c r="CB275" s="2">
        <v>0.56180555555555556</v>
      </c>
      <c r="CC275">
        <v>48540</v>
      </c>
      <c r="CD275">
        <v>77.396500000000003</v>
      </c>
      <c r="CE275" s="4">
        <f t="shared" si="292"/>
        <v>0.46437899999999999</v>
      </c>
      <c r="CF275" s="4">
        <f t="shared" si="293"/>
        <v>111.09105110346</v>
      </c>
      <c r="CH275" s="64">
        <v>38961</v>
      </c>
      <c r="CI275" s="2">
        <v>0.56180555555555556</v>
      </c>
      <c r="CJ275">
        <v>48540</v>
      </c>
      <c r="CK275">
        <v>66.577100000000002</v>
      </c>
      <c r="CL275" s="4">
        <f t="shared" si="294"/>
        <v>0.3994626</v>
      </c>
      <c r="CM275" s="4">
        <f t="shared" si="295"/>
        <v>67.624951691999996</v>
      </c>
      <c r="CO275" s="64">
        <v>46753</v>
      </c>
      <c r="CP275" s="2">
        <v>0.56180555555555556</v>
      </c>
      <c r="CQ275">
        <v>48540</v>
      </c>
      <c r="CR275">
        <v>157.625</v>
      </c>
      <c r="CS275" s="4">
        <f t="shared" si="296"/>
        <v>0.94574999999999987</v>
      </c>
      <c r="CT275" s="4">
        <f t="shared" si="297"/>
        <v>209.16467645940003</v>
      </c>
      <c r="CV275" s="64">
        <v>39083</v>
      </c>
      <c r="CW275" s="2">
        <v>0.56180555555555556</v>
      </c>
      <c r="CX275">
        <v>48540</v>
      </c>
      <c r="CY275">
        <v>151.233</v>
      </c>
      <c r="CZ275" s="4">
        <f t="shared" si="298"/>
        <v>0.90739800000000004</v>
      </c>
      <c r="DA275" s="4">
        <f t="shared" si="299"/>
        <v>200.21271531723062</v>
      </c>
      <c r="DC275" s="64">
        <v>46753</v>
      </c>
      <c r="DD275" s="2">
        <v>0.56180555555555556</v>
      </c>
      <c r="DE275">
        <v>48540</v>
      </c>
      <c r="DF275">
        <v>47.93</v>
      </c>
      <c r="DG275" s="4">
        <f t="shared" si="300"/>
        <v>0.28758</v>
      </c>
      <c r="DH275" s="4">
        <f t="shared" si="301"/>
        <v>48.217074424799975</v>
      </c>
      <c r="DJ275" s="64">
        <v>39083</v>
      </c>
      <c r="DK275" s="2">
        <v>0.56180555555555556</v>
      </c>
      <c r="DL275">
        <v>48540</v>
      </c>
      <c r="DM275">
        <v>49.55</v>
      </c>
      <c r="DN275" s="4">
        <f t="shared" si="302"/>
        <v>0.29730000000000001</v>
      </c>
      <c r="DO275" s="4">
        <f t="shared" si="303"/>
        <v>51.943382615876807</v>
      </c>
      <c r="DQ275" s="64">
        <v>47362</v>
      </c>
      <c r="DR275" s="2">
        <v>0.56180555555555556</v>
      </c>
      <c r="DS275">
        <v>48540</v>
      </c>
      <c r="DT275">
        <v>156.708</v>
      </c>
      <c r="DU275" s="4">
        <f t="shared" si="304"/>
        <v>0.94024799999999997</v>
      </c>
      <c r="DV275" s="4">
        <f t="shared" si="305"/>
        <v>209.08318049295008</v>
      </c>
      <c r="DX275" s="64">
        <v>38961</v>
      </c>
      <c r="DY275" s="2">
        <v>0.56180555555555556</v>
      </c>
      <c r="DZ275">
        <v>48540</v>
      </c>
      <c r="EA275">
        <v>148.12700000000001</v>
      </c>
      <c r="EB275" s="4">
        <f t="shared" si="306"/>
        <v>0.88876200000000005</v>
      </c>
      <c r="EC275" s="4">
        <f t="shared" si="307"/>
        <v>197.71414249199992</v>
      </c>
      <c r="EE275" s="64">
        <v>47362</v>
      </c>
      <c r="EF275" s="2">
        <v>0.56180555555555556</v>
      </c>
      <c r="EG275">
        <v>48540</v>
      </c>
      <c r="EH275">
        <v>59.363399999999999</v>
      </c>
      <c r="EI275" s="4">
        <f t="shared" si="308"/>
        <v>0.35618040000000001</v>
      </c>
      <c r="EJ275" s="4">
        <f t="shared" si="309"/>
        <v>89.700279240012023</v>
      </c>
      <c r="EL275" s="64">
        <v>38961</v>
      </c>
      <c r="EM275" s="2">
        <v>0.56180555555555556</v>
      </c>
      <c r="EN275">
        <v>48540</v>
      </c>
      <c r="EO275">
        <v>49.900399999999998</v>
      </c>
      <c r="EP275" s="4">
        <f t="shared" si="310"/>
        <v>0.29940240000000001</v>
      </c>
      <c r="EQ275" s="4">
        <f t="shared" si="311"/>
        <v>50.362160485199993</v>
      </c>
      <c r="ES275" s="64">
        <v>46753</v>
      </c>
      <c r="ET275" s="2">
        <v>0.56180555555555556</v>
      </c>
      <c r="EU275">
        <v>48540</v>
      </c>
      <c r="EV275">
        <v>157.57900000000001</v>
      </c>
      <c r="EW275" s="4">
        <f t="shared" si="312"/>
        <v>0.94547399999999993</v>
      </c>
      <c r="EX275" s="4">
        <f t="shared" si="313"/>
        <v>206.60426011152009</v>
      </c>
      <c r="EZ275" s="64">
        <v>39083</v>
      </c>
      <c r="FA275" s="2">
        <v>0.56180555555555556</v>
      </c>
      <c r="FB275">
        <v>48540</v>
      </c>
      <c r="FC275">
        <v>151.233</v>
      </c>
      <c r="FD275" s="4">
        <f t="shared" si="314"/>
        <v>0.90739800000000004</v>
      </c>
      <c r="FE275" s="4">
        <f t="shared" si="315"/>
        <v>200.12964003023663</v>
      </c>
      <c r="FG275" s="64">
        <v>46753</v>
      </c>
      <c r="FH275" s="2">
        <v>0.56180555555555556</v>
      </c>
      <c r="FI275">
        <v>48540</v>
      </c>
      <c r="FJ275">
        <v>33.789000000000001</v>
      </c>
      <c r="FK275" s="4">
        <f t="shared" si="316"/>
        <v>0.202734</v>
      </c>
      <c r="FL275" s="4">
        <f t="shared" si="317"/>
        <v>34.523076793104018</v>
      </c>
      <c r="FN275" s="64">
        <v>39083</v>
      </c>
      <c r="FO275" s="2">
        <v>0.56180555555555556</v>
      </c>
      <c r="FP275">
        <v>48540</v>
      </c>
      <c r="FQ275">
        <v>35.410800000000002</v>
      </c>
      <c r="FR275" s="4">
        <f t="shared" si="318"/>
        <v>0.21246480000000001</v>
      </c>
      <c r="FS275" s="4">
        <f t="shared" si="319"/>
        <v>37.587713808628251</v>
      </c>
      <c r="FU275" s="64">
        <v>47362</v>
      </c>
      <c r="FV275" s="2">
        <v>0.56180555555555556</v>
      </c>
      <c r="FW275">
        <v>48540</v>
      </c>
      <c r="FX275">
        <v>85.653099999999995</v>
      </c>
      <c r="FY275" s="4">
        <f t="shared" si="320"/>
        <v>0.51391859999999989</v>
      </c>
      <c r="FZ275" s="4">
        <f t="shared" si="321"/>
        <v>95.845917839999984</v>
      </c>
      <c r="GB275" s="64">
        <v>47362</v>
      </c>
      <c r="GC275" s="2">
        <v>0.56180555555555556</v>
      </c>
      <c r="GD275">
        <v>48540</v>
      </c>
      <c r="GE275">
        <v>61.960700000000003</v>
      </c>
      <c r="GF275" s="4">
        <f t="shared" si="322"/>
        <v>0.37176419999999999</v>
      </c>
      <c r="GG275" s="4">
        <f t="shared" si="323"/>
        <v>66.323367311999988</v>
      </c>
      <c r="GI275" s="64">
        <v>47362</v>
      </c>
      <c r="GJ275" s="2">
        <v>0.56180555555555556</v>
      </c>
      <c r="GK275">
        <v>48540</v>
      </c>
      <c r="GL275">
        <v>42.967399999999998</v>
      </c>
      <c r="GM275" s="4">
        <f t="shared" si="324"/>
        <v>0.25780439999999999</v>
      </c>
      <c r="GN275" s="4">
        <f t="shared" si="325"/>
        <v>45.896745972599987</v>
      </c>
      <c r="GP275" s="64">
        <v>38961</v>
      </c>
      <c r="GQ275" s="2">
        <v>0.56180555555555556</v>
      </c>
      <c r="GR275">
        <v>48540</v>
      </c>
      <c r="GS275">
        <v>41.948700000000002</v>
      </c>
      <c r="GT275" s="4">
        <f t="shared" si="326"/>
        <v>0.25169220000000003</v>
      </c>
      <c r="GU275" s="4">
        <f t="shared" si="327"/>
        <v>45.213094237919968</v>
      </c>
      <c r="GW275" s="64">
        <v>46753</v>
      </c>
      <c r="GX275" s="2">
        <v>0.56180555555555556</v>
      </c>
      <c r="GY275">
        <v>48540</v>
      </c>
      <c r="GZ275">
        <v>77.986199999999997</v>
      </c>
      <c r="HA275" s="4">
        <f t="shared" si="328"/>
        <v>0.46791719999999992</v>
      </c>
      <c r="HB275" s="4">
        <f t="shared" si="329"/>
        <v>80.129001389999956</v>
      </c>
      <c r="HD275" s="64">
        <v>39083</v>
      </c>
      <c r="HE275" s="2">
        <v>0.56180555555555556</v>
      </c>
      <c r="HF275">
        <v>48540</v>
      </c>
      <c r="HG275">
        <v>78.246600000000001</v>
      </c>
      <c r="HH275" s="4">
        <f t="shared" si="330"/>
        <v>0.4694796</v>
      </c>
      <c r="HI275" s="4">
        <f t="shared" si="331"/>
        <v>83.554666406448021</v>
      </c>
      <c r="HK275" s="64">
        <v>46753</v>
      </c>
      <c r="HL275" s="2">
        <v>0.56180555555555556</v>
      </c>
      <c r="HM275">
        <v>48540</v>
      </c>
      <c r="HN275">
        <v>39.163899999999998</v>
      </c>
      <c r="HO275" s="4">
        <f t="shared" si="268"/>
        <v>0.23498340000000001</v>
      </c>
      <c r="HP275" s="4">
        <f t="shared" si="235"/>
        <v>40.853653491000003</v>
      </c>
      <c r="HR275" s="64">
        <v>39083</v>
      </c>
      <c r="HS275" s="2">
        <v>0.56180555555555556</v>
      </c>
      <c r="HT275">
        <v>48540</v>
      </c>
      <c r="HU275">
        <v>39.252800000000001</v>
      </c>
      <c r="HV275" s="4">
        <f t="shared" si="269"/>
        <v>0.23551679999999997</v>
      </c>
      <c r="HW275" s="4">
        <f t="shared" si="236"/>
        <v>41.90356553183063</v>
      </c>
    </row>
    <row r="276" spans="2:231" x14ac:dyDescent="0.3">
      <c r="B276" s="63">
        <v>47362</v>
      </c>
      <c r="C276" s="2">
        <v>0.5625</v>
      </c>
      <c r="D276">
        <v>48600</v>
      </c>
      <c r="E276" s="4">
        <v>290.30599999999998</v>
      </c>
      <c r="F276" s="4">
        <f t="shared" si="270"/>
        <v>1.7418359999999999</v>
      </c>
      <c r="G276" s="4">
        <f t="shared" si="271"/>
        <v>317.9332659599998</v>
      </c>
      <c r="I276" s="64">
        <v>47362</v>
      </c>
      <c r="J276" s="2">
        <v>0.5625</v>
      </c>
      <c r="K276">
        <v>48600</v>
      </c>
      <c r="L276">
        <v>161.39500000000001</v>
      </c>
      <c r="M276" s="4">
        <f t="shared" si="272"/>
        <v>0.96837000000000006</v>
      </c>
      <c r="N276" s="4">
        <f t="shared" si="273"/>
        <v>220.08155264400003</v>
      </c>
      <c r="P276" s="64">
        <v>38961</v>
      </c>
      <c r="Q276" s="2">
        <v>0.5625</v>
      </c>
      <c r="R276">
        <v>48600</v>
      </c>
      <c r="S276">
        <v>152.08199999999999</v>
      </c>
      <c r="T276" s="4">
        <f t="shared" si="274"/>
        <v>0.91249199999999997</v>
      </c>
      <c r="U276" s="4">
        <f t="shared" si="275"/>
        <v>200.74642584452351</v>
      </c>
      <c r="W276" s="64">
        <v>47362</v>
      </c>
      <c r="X276" s="2">
        <v>0.5625</v>
      </c>
      <c r="Y276">
        <v>48600</v>
      </c>
      <c r="Z276">
        <v>108.131</v>
      </c>
      <c r="AA276" s="4">
        <f t="shared" si="276"/>
        <v>0.64878599999999997</v>
      </c>
      <c r="AB276" s="4">
        <f t="shared" si="277"/>
        <v>149.52535722599998</v>
      </c>
      <c r="AD276" s="64">
        <v>38961</v>
      </c>
      <c r="AE276" s="2">
        <v>0.5625</v>
      </c>
      <c r="AF276">
        <v>48600</v>
      </c>
      <c r="AG276">
        <v>96.289500000000004</v>
      </c>
      <c r="AH276" s="4">
        <f t="shared" si="278"/>
        <v>0.57773700000000006</v>
      </c>
      <c r="AI276" s="4">
        <f t="shared" si="279"/>
        <v>103.20569844183647</v>
      </c>
      <c r="AK276" s="64">
        <v>46753</v>
      </c>
      <c r="AL276" s="2">
        <v>0.5625</v>
      </c>
      <c r="AM276">
        <v>48600</v>
      </c>
      <c r="AN276">
        <v>163.785</v>
      </c>
      <c r="AO276" s="4">
        <f t="shared" si="280"/>
        <v>0.98270999999999997</v>
      </c>
      <c r="AP276" s="4">
        <f t="shared" si="281"/>
        <v>221.20644444000018</v>
      </c>
      <c r="AR276" s="64">
        <v>39083</v>
      </c>
      <c r="AS276" s="2">
        <v>0.5625</v>
      </c>
      <c r="AT276">
        <v>48600</v>
      </c>
      <c r="AU276">
        <v>155.298</v>
      </c>
      <c r="AV276" s="4">
        <f t="shared" si="282"/>
        <v>0.93178799999999995</v>
      </c>
      <c r="AW276" s="4">
        <f t="shared" si="283"/>
        <v>202.27446888558001</v>
      </c>
      <c r="AY276" s="64">
        <v>46753</v>
      </c>
      <c r="AZ276" s="2">
        <v>0.5625</v>
      </c>
      <c r="BA276">
        <v>48600</v>
      </c>
      <c r="BB276">
        <v>78.790899999999993</v>
      </c>
      <c r="BC276" s="4">
        <f t="shared" si="284"/>
        <v>0.47274539999999998</v>
      </c>
      <c r="BD276" s="4">
        <f t="shared" si="285"/>
        <v>80.60174678999995</v>
      </c>
      <c r="BF276" s="64">
        <v>39083</v>
      </c>
      <c r="BG276" s="2">
        <v>0.5625</v>
      </c>
      <c r="BH276">
        <v>48600</v>
      </c>
      <c r="BI276">
        <v>79.055099999999996</v>
      </c>
      <c r="BJ276" s="4">
        <f t="shared" si="286"/>
        <v>0.47433059999999999</v>
      </c>
      <c r="BK276" s="4">
        <f t="shared" si="287"/>
        <v>84.028997006448023</v>
      </c>
      <c r="BM276" s="64">
        <v>47362</v>
      </c>
      <c r="BN276" s="2">
        <v>0.5625</v>
      </c>
      <c r="BO276">
        <v>48600</v>
      </c>
      <c r="BP276">
        <v>161.09</v>
      </c>
      <c r="BQ276" s="4">
        <f t="shared" si="288"/>
        <v>0.96653999999999995</v>
      </c>
      <c r="BR276" s="4">
        <f t="shared" si="289"/>
        <v>211.72031167055994</v>
      </c>
      <c r="BT276" s="64">
        <v>38961</v>
      </c>
      <c r="BU276" s="2">
        <v>0.5625</v>
      </c>
      <c r="BV276">
        <v>48600</v>
      </c>
      <c r="BW276">
        <v>152.08199999999999</v>
      </c>
      <c r="BX276" s="4">
        <f t="shared" si="290"/>
        <v>0.91249199999999997</v>
      </c>
      <c r="BY276" s="4">
        <f t="shared" si="291"/>
        <v>198.81602255999996</v>
      </c>
      <c r="CA276" s="64">
        <v>47362</v>
      </c>
      <c r="CB276" s="2">
        <v>0.5625</v>
      </c>
      <c r="CC276">
        <v>48600</v>
      </c>
      <c r="CD276">
        <v>78.093000000000004</v>
      </c>
      <c r="CE276" s="4">
        <f t="shared" si="292"/>
        <v>0.46855799999999997</v>
      </c>
      <c r="CF276" s="4">
        <f t="shared" si="293"/>
        <v>111.55960910346001</v>
      </c>
      <c r="CH276" s="64">
        <v>38961</v>
      </c>
      <c r="CI276" s="2">
        <v>0.5625</v>
      </c>
      <c r="CJ276">
        <v>48600</v>
      </c>
      <c r="CK276">
        <v>66.932000000000002</v>
      </c>
      <c r="CL276" s="4">
        <f t="shared" si="294"/>
        <v>0.401592</v>
      </c>
      <c r="CM276" s="4">
        <f t="shared" si="295"/>
        <v>68.02654369199999</v>
      </c>
      <c r="CO276" s="64">
        <v>46753</v>
      </c>
      <c r="CP276" s="2">
        <v>0.5625</v>
      </c>
      <c r="CQ276">
        <v>48600</v>
      </c>
      <c r="CR276">
        <v>162.07900000000001</v>
      </c>
      <c r="CS276" s="4">
        <f t="shared" si="296"/>
        <v>0.97247400000000006</v>
      </c>
      <c r="CT276" s="4">
        <f t="shared" si="297"/>
        <v>210.13715045940003</v>
      </c>
      <c r="CV276" s="64">
        <v>39083</v>
      </c>
      <c r="CW276" s="2">
        <v>0.5625</v>
      </c>
      <c r="CX276">
        <v>48600</v>
      </c>
      <c r="CY276">
        <v>155.297</v>
      </c>
      <c r="CZ276" s="4">
        <f t="shared" si="298"/>
        <v>0.93178199999999989</v>
      </c>
      <c r="DA276" s="4">
        <f t="shared" si="299"/>
        <v>201.14449731723062</v>
      </c>
      <c r="DC276" s="64">
        <v>46753</v>
      </c>
      <c r="DD276" s="2">
        <v>0.5625</v>
      </c>
      <c r="DE276">
        <v>48600</v>
      </c>
      <c r="DF276">
        <v>48.106299999999997</v>
      </c>
      <c r="DG276" s="4">
        <f t="shared" si="300"/>
        <v>0.28863779999999994</v>
      </c>
      <c r="DH276" s="4">
        <f t="shared" si="301"/>
        <v>48.505712224799971</v>
      </c>
      <c r="DJ276" s="64">
        <v>39083</v>
      </c>
      <c r="DK276" s="2">
        <v>0.5625</v>
      </c>
      <c r="DL276">
        <v>48600</v>
      </c>
      <c r="DM276">
        <v>49.7438</v>
      </c>
      <c r="DN276" s="4">
        <f t="shared" si="302"/>
        <v>0.29846279999999997</v>
      </c>
      <c r="DO276" s="4">
        <f t="shared" si="303"/>
        <v>52.24184541587681</v>
      </c>
      <c r="DQ276" s="64">
        <v>47362</v>
      </c>
      <c r="DR276" s="2">
        <v>0.5625</v>
      </c>
      <c r="DS276">
        <v>48600</v>
      </c>
      <c r="DT276">
        <v>161.084</v>
      </c>
      <c r="DU276" s="4">
        <f t="shared" si="304"/>
        <v>0.96650400000000003</v>
      </c>
      <c r="DV276" s="4">
        <f t="shared" si="305"/>
        <v>210.04968449295006</v>
      </c>
      <c r="DX276" s="64">
        <v>38961</v>
      </c>
      <c r="DY276" s="2">
        <v>0.5625</v>
      </c>
      <c r="DZ276">
        <v>48600</v>
      </c>
      <c r="EA276">
        <v>152.08199999999999</v>
      </c>
      <c r="EB276" s="4">
        <f t="shared" si="306"/>
        <v>0.91249199999999997</v>
      </c>
      <c r="EC276" s="4">
        <f t="shared" si="307"/>
        <v>198.62663449199991</v>
      </c>
      <c r="EE276" s="64">
        <v>47362</v>
      </c>
      <c r="EF276" s="2">
        <v>0.5625</v>
      </c>
      <c r="EG276">
        <v>48600</v>
      </c>
      <c r="EH276">
        <v>59.625500000000002</v>
      </c>
      <c r="EI276" s="4">
        <f t="shared" si="308"/>
        <v>0.35775300000000004</v>
      </c>
      <c r="EJ276" s="4">
        <f t="shared" si="309"/>
        <v>90.058032240012025</v>
      </c>
      <c r="EL276" s="64">
        <v>38961</v>
      </c>
      <c r="EM276" s="2">
        <v>0.5625</v>
      </c>
      <c r="EN276">
        <v>48600</v>
      </c>
      <c r="EO276">
        <v>49.946300000000001</v>
      </c>
      <c r="EP276" s="4">
        <f t="shared" si="310"/>
        <v>0.29967779999999999</v>
      </c>
      <c r="EQ276" s="4">
        <f t="shared" si="311"/>
        <v>50.661838285199991</v>
      </c>
      <c r="ES276" s="64">
        <v>46753</v>
      </c>
      <c r="ET276" s="2">
        <v>0.5625</v>
      </c>
      <c r="EU276">
        <v>48600</v>
      </c>
      <c r="EV276">
        <v>162.03399999999999</v>
      </c>
      <c r="EW276" s="4">
        <f t="shared" si="312"/>
        <v>0.97220399999999985</v>
      </c>
      <c r="EX276" s="4">
        <f t="shared" si="313"/>
        <v>207.5764641115201</v>
      </c>
      <c r="EZ276" s="64">
        <v>39083</v>
      </c>
      <c r="FA276" s="2">
        <v>0.5625</v>
      </c>
      <c r="FB276">
        <v>48600</v>
      </c>
      <c r="FC276">
        <v>155.297</v>
      </c>
      <c r="FD276" s="4">
        <f t="shared" si="314"/>
        <v>0.93178199999999989</v>
      </c>
      <c r="FE276" s="4">
        <f t="shared" si="315"/>
        <v>201.06142203023663</v>
      </c>
      <c r="FG276" s="64">
        <v>46753</v>
      </c>
      <c r="FH276" s="2">
        <v>0.5625</v>
      </c>
      <c r="FI276">
        <v>48600</v>
      </c>
      <c r="FJ276">
        <v>33.839599999999997</v>
      </c>
      <c r="FK276" s="4">
        <f t="shared" si="316"/>
        <v>0.20303759999999998</v>
      </c>
      <c r="FL276" s="4">
        <f t="shared" si="317"/>
        <v>34.726114393104019</v>
      </c>
      <c r="FN276" s="64">
        <v>39083</v>
      </c>
      <c r="FO276" s="2">
        <v>0.5625</v>
      </c>
      <c r="FP276">
        <v>48600</v>
      </c>
      <c r="FQ276">
        <v>35.469299999999997</v>
      </c>
      <c r="FR276" s="4">
        <f t="shared" si="318"/>
        <v>0.21281579999999997</v>
      </c>
      <c r="FS276" s="4">
        <f t="shared" si="319"/>
        <v>37.800529608628253</v>
      </c>
      <c r="FU276" s="64">
        <v>47362</v>
      </c>
      <c r="FV276" s="2">
        <v>0.5625</v>
      </c>
      <c r="FW276">
        <v>48600</v>
      </c>
      <c r="FX276">
        <v>86.627499999999998</v>
      </c>
      <c r="FY276" s="4">
        <f t="shared" si="320"/>
        <v>0.51976500000000003</v>
      </c>
      <c r="FZ276" s="4">
        <f t="shared" si="321"/>
        <v>96.365682839999991</v>
      </c>
      <c r="GB276" s="64">
        <v>47362</v>
      </c>
      <c r="GC276" s="2">
        <v>0.5625</v>
      </c>
      <c r="GD276">
        <v>48600</v>
      </c>
      <c r="GE276">
        <v>62.337400000000002</v>
      </c>
      <c r="GF276" s="4">
        <f t="shared" si="322"/>
        <v>0.37402439999999998</v>
      </c>
      <c r="GG276" s="4">
        <f t="shared" si="323"/>
        <v>66.697391711999984</v>
      </c>
      <c r="GI276" s="64">
        <v>47362</v>
      </c>
      <c r="GJ276" s="2">
        <v>0.5625</v>
      </c>
      <c r="GK276">
        <v>48600</v>
      </c>
      <c r="GL276">
        <v>43.061300000000003</v>
      </c>
      <c r="GM276" s="4">
        <f t="shared" si="324"/>
        <v>0.25836779999999998</v>
      </c>
      <c r="GN276" s="4">
        <f t="shared" si="325"/>
        <v>46.155113772599989</v>
      </c>
      <c r="GP276" s="64">
        <v>38961</v>
      </c>
      <c r="GQ276" s="2">
        <v>0.5625</v>
      </c>
      <c r="GR276">
        <v>48600</v>
      </c>
      <c r="GS276">
        <v>42.046399999999998</v>
      </c>
      <c r="GT276" s="4">
        <f t="shared" si="326"/>
        <v>0.25227840000000001</v>
      </c>
      <c r="GU276" s="4">
        <f t="shared" si="327"/>
        <v>45.46537263791997</v>
      </c>
      <c r="GW276" s="64">
        <v>46753</v>
      </c>
      <c r="GX276" s="2">
        <v>0.5625</v>
      </c>
      <c r="GY276">
        <v>48600</v>
      </c>
      <c r="GZ276">
        <v>78.790899999999993</v>
      </c>
      <c r="HA276" s="4">
        <f t="shared" si="328"/>
        <v>0.47274539999999998</v>
      </c>
      <c r="HB276" s="4">
        <f t="shared" si="329"/>
        <v>80.60174678999995</v>
      </c>
      <c r="HD276" s="64">
        <v>39083</v>
      </c>
      <c r="HE276" s="2">
        <v>0.5625</v>
      </c>
      <c r="HF276">
        <v>48600</v>
      </c>
      <c r="HG276">
        <v>79.055099999999996</v>
      </c>
      <c r="HH276" s="4">
        <f t="shared" si="330"/>
        <v>0.47433059999999999</v>
      </c>
      <c r="HI276" s="4">
        <f t="shared" si="331"/>
        <v>84.028997006448023</v>
      </c>
      <c r="HK276" s="64">
        <v>46753</v>
      </c>
      <c r="HL276" s="2">
        <v>0.5625</v>
      </c>
      <c r="HM276">
        <v>48600</v>
      </c>
      <c r="HN276">
        <v>39.238599999999998</v>
      </c>
      <c r="HO276" s="4">
        <f t="shared" si="268"/>
        <v>0.23543159999999999</v>
      </c>
      <c r="HP276" s="4">
        <f t="shared" si="235"/>
        <v>41.089085091000001</v>
      </c>
      <c r="HR276" s="64">
        <v>39083</v>
      </c>
      <c r="HS276" s="2">
        <v>0.5625</v>
      </c>
      <c r="HT276">
        <v>48600</v>
      </c>
      <c r="HU276">
        <v>39.324300000000001</v>
      </c>
      <c r="HV276" s="4">
        <f t="shared" si="269"/>
        <v>0.23594579999999998</v>
      </c>
      <c r="HW276" s="4">
        <f t="shared" si="236"/>
        <v>42.139511331830633</v>
      </c>
    </row>
    <row r="277" spans="2:231" x14ac:dyDescent="0.3">
      <c r="B277" s="63">
        <v>47362</v>
      </c>
      <c r="C277" s="2">
        <v>0.56319444444444444</v>
      </c>
      <c r="D277">
        <v>48660</v>
      </c>
      <c r="E277" s="4">
        <v>292.90800000000002</v>
      </c>
      <c r="F277" s="4">
        <f t="shared" si="270"/>
        <v>1.7574480000000001</v>
      </c>
      <c r="G277" s="4">
        <f t="shared" si="271"/>
        <v>319.69071395999981</v>
      </c>
      <c r="I277" s="64">
        <v>47362</v>
      </c>
      <c r="J277" s="2">
        <v>0.56319444444444444</v>
      </c>
      <c r="K277">
        <v>48660</v>
      </c>
      <c r="L277">
        <v>165.70400000000001</v>
      </c>
      <c r="M277" s="4">
        <f t="shared" si="272"/>
        <v>0.994224</v>
      </c>
      <c r="N277" s="4">
        <f t="shared" si="273"/>
        <v>221.07577664400003</v>
      </c>
      <c r="P277" s="64">
        <v>38961</v>
      </c>
      <c r="Q277" s="2">
        <v>0.56319444444444444</v>
      </c>
      <c r="R277">
        <v>48660</v>
      </c>
      <c r="S277">
        <v>155.977</v>
      </c>
      <c r="T277" s="4">
        <f t="shared" si="274"/>
        <v>0.93586199999999997</v>
      </c>
      <c r="U277" s="4">
        <f t="shared" si="275"/>
        <v>201.6822878445235</v>
      </c>
      <c r="W277" s="64">
        <v>47362</v>
      </c>
      <c r="X277" s="2">
        <v>0.56319444444444444</v>
      </c>
      <c r="Y277">
        <v>48660</v>
      </c>
      <c r="Z277">
        <v>109.79</v>
      </c>
      <c r="AA277" s="4">
        <f t="shared" si="276"/>
        <v>0.65873999999999999</v>
      </c>
      <c r="AB277" s="4">
        <f t="shared" si="277"/>
        <v>150.18409722599998</v>
      </c>
      <c r="AD277" s="64">
        <v>38961</v>
      </c>
      <c r="AE277" s="2">
        <v>0.56319444444444444</v>
      </c>
      <c r="AF277">
        <v>48660</v>
      </c>
      <c r="AG277">
        <v>97.475099999999998</v>
      </c>
      <c r="AH277" s="4">
        <f t="shared" si="278"/>
        <v>0.5848506</v>
      </c>
      <c r="AI277" s="4">
        <f t="shared" si="279"/>
        <v>103.79054904183647</v>
      </c>
      <c r="AK277" s="64">
        <v>46753</v>
      </c>
      <c r="AL277" s="2">
        <v>0.56319444444444444</v>
      </c>
      <c r="AM277">
        <v>48660</v>
      </c>
      <c r="AN277">
        <v>168.16</v>
      </c>
      <c r="AO277" s="4">
        <f t="shared" si="280"/>
        <v>1.0089599999999999</v>
      </c>
      <c r="AP277" s="4">
        <f t="shared" si="281"/>
        <v>222.21540444000019</v>
      </c>
      <c r="AR277" s="64">
        <v>39083</v>
      </c>
      <c r="AS277" s="2">
        <v>0.56319444444444444</v>
      </c>
      <c r="AT277">
        <v>48660</v>
      </c>
      <c r="AU277">
        <v>159.298</v>
      </c>
      <c r="AV277" s="4">
        <f t="shared" si="282"/>
        <v>0.95578799999999997</v>
      </c>
      <c r="AW277" s="4">
        <f t="shared" si="283"/>
        <v>203.23025688558002</v>
      </c>
      <c r="AY277" s="64">
        <v>46753</v>
      </c>
      <c r="AZ277" s="2">
        <v>0.56319444444444444</v>
      </c>
      <c r="BA277">
        <v>48660</v>
      </c>
      <c r="BB277">
        <v>79.543599999999998</v>
      </c>
      <c r="BC277" s="4">
        <f t="shared" si="284"/>
        <v>0.47726160000000001</v>
      </c>
      <c r="BD277" s="4">
        <f t="shared" si="285"/>
        <v>81.079008389999956</v>
      </c>
      <c r="BF277" s="64">
        <v>39083</v>
      </c>
      <c r="BG277" s="2">
        <v>0.56319444444444444</v>
      </c>
      <c r="BH277">
        <v>48660</v>
      </c>
      <c r="BI277">
        <v>79.8108</v>
      </c>
      <c r="BJ277" s="4">
        <f t="shared" si="286"/>
        <v>0.47886479999999998</v>
      </c>
      <c r="BK277" s="4">
        <f t="shared" si="287"/>
        <v>84.50786180644802</v>
      </c>
      <c r="BM277" s="64">
        <v>47362</v>
      </c>
      <c r="BN277" s="2">
        <v>0.56319444444444444</v>
      </c>
      <c r="BO277">
        <v>48660</v>
      </c>
      <c r="BP277">
        <v>165.40299999999999</v>
      </c>
      <c r="BQ277" s="4">
        <f t="shared" si="288"/>
        <v>0.99241799999999991</v>
      </c>
      <c r="BR277" s="4">
        <f t="shared" si="289"/>
        <v>212.71272967055992</v>
      </c>
      <c r="BT277" s="64">
        <v>38961</v>
      </c>
      <c r="BU277" s="2">
        <v>0.56319444444444444</v>
      </c>
      <c r="BV277">
        <v>48660</v>
      </c>
      <c r="BW277">
        <v>155.977</v>
      </c>
      <c r="BX277" s="4">
        <f t="shared" si="290"/>
        <v>0.93586199999999997</v>
      </c>
      <c r="BY277" s="4">
        <f t="shared" si="291"/>
        <v>199.75188455999995</v>
      </c>
      <c r="CA277" s="64">
        <v>47362</v>
      </c>
      <c r="CB277" s="2">
        <v>0.56319444444444444</v>
      </c>
      <c r="CC277">
        <v>48660</v>
      </c>
      <c r="CD277">
        <v>78.731700000000004</v>
      </c>
      <c r="CE277" s="4">
        <f t="shared" si="292"/>
        <v>0.47239019999999998</v>
      </c>
      <c r="CF277" s="4">
        <f t="shared" si="293"/>
        <v>112.03199930346001</v>
      </c>
      <c r="CH277" s="64">
        <v>38961</v>
      </c>
      <c r="CI277" s="2">
        <v>0.56319444444444444</v>
      </c>
      <c r="CJ277">
        <v>48660</v>
      </c>
      <c r="CK277">
        <v>67.240399999999994</v>
      </c>
      <c r="CL277" s="4">
        <f t="shared" si="294"/>
        <v>0.40344239999999998</v>
      </c>
      <c r="CM277" s="4">
        <f t="shared" si="295"/>
        <v>68.429986091999993</v>
      </c>
      <c r="CO277" s="64">
        <v>46753</v>
      </c>
      <c r="CP277" s="2">
        <v>0.56319444444444444</v>
      </c>
      <c r="CQ277">
        <v>48660</v>
      </c>
      <c r="CR277">
        <v>166.47499999999999</v>
      </c>
      <c r="CS277" s="4">
        <f t="shared" si="296"/>
        <v>0.9988499999999999</v>
      </c>
      <c r="CT277" s="4">
        <f t="shared" si="297"/>
        <v>211.13600045940004</v>
      </c>
      <c r="CV277" s="64">
        <v>39083</v>
      </c>
      <c r="CW277" s="2">
        <v>0.56319444444444444</v>
      </c>
      <c r="CX277">
        <v>48660</v>
      </c>
      <c r="CY277">
        <v>159.297</v>
      </c>
      <c r="CZ277" s="4">
        <f t="shared" si="298"/>
        <v>0.95578199999999991</v>
      </c>
      <c r="DA277" s="4">
        <f t="shared" si="299"/>
        <v>202.10027931723062</v>
      </c>
      <c r="DC277" s="64">
        <v>46753</v>
      </c>
      <c r="DD277" s="2">
        <v>0.56319444444444444</v>
      </c>
      <c r="DE277">
        <v>48660</v>
      </c>
      <c r="DF277">
        <v>48.265099999999997</v>
      </c>
      <c r="DG277" s="4">
        <f t="shared" si="300"/>
        <v>0.28959059999999998</v>
      </c>
      <c r="DH277" s="4">
        <f t="shared" si="301"/>
        <v>48.795302824799968</v>
      </c>
      <c r="DJ277" s="64">
        <v>39083</v>
      </c>
      <c r="DK277" s="2">
        <v>0.56319444444444444</v>
      </c>
      <c r="DL277">
        <v>48660</v>
      </c>
      <c r="DM277">
        <v>49.918300000000002</v>
      </c>
      <c r="DN277" s="4">
        <f t="shared" si="302"/>
        <v>0.29950979999999999</v>
      </c>
      <c r="DO277" s="4">
        <f t="shared" si="303"/>
        <v>52.541355215876813</v>
      </c>
      <c r="DQ277" s="64">
        <v>47362</v>
      </c>
      <c r="DR277" s="2">
        <v>0.56319444444444444</v>
      </c>
      <c r="DS277">
        <v>48660</v>
      </c>
      <c r="DT277">
        <v>165.398</v>
      </c>
      <c r="DU277" s="4">
        <f t="shared" si="304"/>
        <v>0.99238799999999994</v>
      </c>
      <c r="DV277" s="4">
        <f t="shared" si="305"/>
        <v>211.04207249295007</v>
      </c>
      <c r="DX277" s="64">
        <v>38961</v>
      </c>
      <c r="DY277" s="2">
        <v>0.56319444444444444</v>
      </c>
      <c r="DZ277">
        <v>48660</v>
      </c>
      <c r="EA277">
        <v>155.977</v>
      </c>
      <c r="EB277" s="4">
        <f t="shared" si="306"/>
        <v>0.93586199999999997</v>
      </c>
      <c r="EC277" s="4">
        <f t="shared" si="307"/>
        <v>199.56249649199989</v>
      </c>
      <c r="EE277" s="64">
        <v>47362</v>
      </c>
      <c r="EF277" s="2">
        <v>0.56319444444444444</v>
      </c>
      <c r="EG277">
        <v>48660</v>
      </c>
      <c r="EH277">
        <v>59.852699999999999</v>
      </c>
      <c r="EI277" s="4">
        <f t="shared" si="308"/>
        <v>0.3591162</v>
      </c>
      <c r="EJ277" s="4">
        <f t="shared" si="309"/>
        <v>90.417148440012028</v>
      </c>
      <c r="EL277" s="64">
        <v>38961</v>
      </c>
      <c r="EM277" s="2">
        <v>0.56319444444444444</v>
      </c>
      <c r="EN277">
        <v>48660</v>
      </c>
      <c r="EO277">
        <v>49.968400000000003</v>
      </c>
      <c r="EP277" s="4">
        <f t="shared" si="310"/>
        <v>0.29981039999999998</v>
      </c>
      <c r="EQ277" s="4">
        <f t="shared" si="311"/>
        <v>50.961648685199989</v>
      </c>
      <c r="ES277" s="64">
        <v>46753</v>
      </c>
      <c r="ET277" s="2">
        <v>0.56319444444444444</v>
      </c>
      <c r="EU277">
        <v>48660</v>
      </c>
      <c r="EV277">
        <v>166.43100000000001</v>
      </c>
      <c r="EW277" s="4">
        <f t="shared" si="312"/>
        <v>0.99858600000000008</v>
      </c>
      <c r="EX277" s="4">
        <f t="shared" si="313"/>
        <v>208.57505011152008</v>
      </c>
      <c r="EZ277" s="64">
        <v>39083</v>
      </c>
      <c r="FA277" s="2">
        <v>0.56319444444444444</v>
      </c>
      <c r="FB277">
        <v>48660</v>
      </c>
      <c r="FC277">
        <v>159.297</v>
      </c>
      <c r="FD277" s="4">
        <f t="shared" si="314"/>
        <v>0.95578199999999991</v>
      </c>
      <c r="FE277" s="4">
        <f t="shared" si="315"/>
        <v>202.01720403023663</v>
      </c>
      <c r="FG277" s="64">
        <v>46753</v>
      </c>
      <c r="FH277" s="2">
        <v>0.56319444444444444</v>
      </c>
      <c r="FI277">
        <v>48660</v>
      </c>
      <c r="FJ277">
        <v>33.885199999999998</v>
      </c>
      <c r="FK277" s="4">
        <f t="shared" si="316"/>
        <v>0.2033112</v>
      </c>
      <c r="FL277" s="4">
        <f t="shared" si="317"/>
        <v>34.929425593104021</v>
      </c>
      <c r="FN277" s="64">
        <v>39083</v>
      </c>
      <c r="FO277" s="2">
        <v>0.56319444444444444</v>
      </c>
      <c r="FP277">
        <v>48660</v>
      </c>
      <c r="FQ277">
        <v>35.521599999999999</v>
      </c>
      <c r="FR277" s="4">
        <f t="shared" si="318"/>
        <v>0.21312959999999997</v>
      </c>
      <c r="FS277" s="4">
        <f t="shared" si="319"/>
        <v>38.013659208628255</v>
      </c>
      <c r="FU277" s="64">
        <v>47362</v>
      </c>
      <c r="FV277" s="2">
        <v>0.56319444444444444</v>
      </c>
      <c r="FW277">
        <v>48660</v>
      </c>
      <c r="FX277">
        <v>87.540499999999994</v>
      </c>
      <c r="FY277" s="4">
        <f t="shared" si="320"/>
        <v>0.52524300000000002</v>
      </c>
      <c r="FZ277" s="4">
        <f t="shared" si="321"/>
        <v>96.890925839999994</v>
      </c>
      <c r="GB277" s="64">
        <v>47362</v>
      </c>
      <c r="GC277" s="2">
        <v>0.56319444444444444</v>
      </c>
      <c r="GD277">
        <v>48660</v>
      </c>
      <c r="GE277">
        <v>62.6783</v>
      </c>
      <c r="GF277" s="4">
        <f t="shared" si="322"/>
        <v>0.37606979999999995</v>
      </c>
      <c r="GG277" s="4">
        <f t="shared" si="323"/>
        <v>67.07346151199998</v>
      </c>
      <c r="GI277" s="64">
        <v>47362</v>
      </c>
      <c r="GJ277" s="2">
        <v>0.56319444444444444</v>
      </c>
      <c r="GK277">
        <v>48660</v>
      </c>
      <c r="GL277">
        <v>43.1417</v>
      </c>
      <c r="GM277" s="4">
        <f t="shared" si="324"/>
        <v>0.25885019999999997</v>
      </c>
      <c r="GN277" s="4">
        <f t="shared" si="325"/>
        <v>46.413963972599987</v>
      </c>
      <c r="GP277" s="64">
        <v>38961</v>
      </c>
      <c r="GQ277" s="2">
        <v>0.56319444444444444</v>
      </c>
      <c r="GR277">
        <v>48660</v>
      </c>
      <c r="GS277">
        <v>42.132300000000001</v>
      </c>
      <c r="GT277" s="4">
        <f t="shared" si="326"/>
        <v>0.25279380000000001</v>
      </c>
      <c r="GU277" s="4">
        <f t="shared" si="327"/>
        <v>45.718166437919969</v>
      </c>
      <c r="GW277" s="64">
        <v>46753</v>
      </c>
      <c r="GX277" s="2">
        <v>0.56319444444444444</v>
      </c>
      <c r="GY277">
        <v>48660</v>
      </c>
      <c r="GZ277">
        <v>79.543599999999998</v>
      </c>
      <c r="HA277" s="4">
        <f t="shared" si="328"/>
        <v>0.47726160000000001</v>
      </c>
      <c r="HB277" s="4">
        <f t="shared" si="329"/>
        <v>81.079008389999956</v>
      </c>
      <c r="HD277" s="64">
        <v>39083</v>
      </c>
      <c r="HE277" s="2">
        <v>0.56319444444444444</v>
      </c>
      <c r="HF277">
        <v>48660</v>
      </c>
      <c r="HG277">
        <v>79.8108</v>
      </c>
      <c r="HH277" s="4">
        <f t="shared" si="330"/>
        <v>0.47886479999999998</v>
      </c>
      <c r="HI277" s="4">
        <f t="shared" si="331"/>
        <v>84.50786180644802</v>
      </c>
      <c r="HK277" s="64">
        <v>46753</v>
      </c>
      <c r="HL277" s="2">
        <v>0.56319444444444444</v>
      </c>
      <c r="HM277">
        <v>48660</v>
      </c>
      <c r="HN277">
        <v>39.304000000000002</v>
      </c>
      <c r="HO277" s="4">
        <f t="shared" si="268"/>
        <v>0.23582400000000003</v>
      </c>
      <c r="HP277" s="4">
        <f t="shared" si="235"/>
        <v>41.324909091000002</v>
      </c>
      <c r="HR277" s="64">
        <v>39083</v>
      </c>
      <c r="HS277" s="2">
        <v>0.56319444444444444</v>
      </c>
      <c r="HT277">
        <v>48660</v>
      </c>
      <c r="HU277">
        <v>39.386600000000001</v>
      </c>
      <c r="HV277" s="4">
        <f t="shared" si="269"/>
        <v>0.23631960000000002</v>
      </c>
      <c r="HW277" s="4">
        <f t="shared" si="236"/>
        <v>42.375830931830635</v>
      </c>
    </row>
    <row r="278" spans="2:231" x14ac:dyDescent="0.3">
      <c r="B278" s="63">
        <v>47362</v>
      </c>
      <c r="C278" s="2">
        <v>0.56388888888888888</v>
      </c>
      <c r="D278">
        <v>48720</v>
      </c>
      <c r="E278" s="4">
        <v>295.464</v>
      </c>
      <c r="F278" s="4">
        <f t="shared" si="270"/>
        <v>1.7727839999999999</v>
      </c>
      <c r="G278" s="4">
        <f t="shared" si="271"/>
        <v>321.46349795999981</v>
      </c>
      <c r="I278" s="64">
        <v>47362</v>
      </c>
      <c r="J278" s="2">
        <v>0.56388888888888888</v>
      </c>
      <c r="K278">
        <v>48720</v>
      </c>
      <c r="L278">
        <v>169.95</v>
      </c>
      <c r="M278" s="4">
        <f t="shared" si="272"/>
        <v>1.0197000000000001</v>
      </c>
      <c r="N278" s="4">
        <f t="shared" si="273"/>
        <v>222.09547664400003</v>
      </c>
      <c r="P278" s="64">
        <v>38961</v>
      </c>
      <c r="Q278" s="2">
        <v>0.56388888888888888</v>
      </c>
      <c r="R278">
        <v>48720</v>
      </c>
      <c r="S278">
        <v>159.81100000000001</v>
      </c>
      <c r="T278" s="4">
        <f t="shared" si="274"/>
        <v>0.958866</v>
      </c>
      <c r="U278" s="4">
        <f t="shared" si="275"/>
        <v>202.6411538445235</v>
      </c>
      <c r="W278" s="64">
        <v>47362</v>
      </c>
      <c r="X278" s="2">
        <v>0.56388888888888888</v>
      </c>
      <c r="Y278">
        <v>48720</v>
      </c>
      <c r="Z278">
        <v>111.371</v>
      </c>
      <c r="AA278" s="4">
        <f t="shared" si="276"/>
        <v>0.66822599999999999</v>
      </c>
      <c r="AB278" s="4">
        <f t="shared" si="277"/>
        <v>150.85232322599998</v>
      </c>
      <c r="AD278" s="64">
        <v>38961</v>
      </c>
      <c r="AE278" s="2">
        <v>0.56388888888888888</v>
      </c>
      <c r="AF278">
        <v>48720</v>
      </c>
      <c r="AG278">
        <v>98.588099999999997</v>
      </c>
      <c r="AH278" s="4">
        <f t="shared" si="278"/>
        <v>0.59152859999999996</v>
      </c>
      <c r="AI278" s="4">
        <f t="shared" si="279"/>
        <v>104.38207764183647</v>
      </c>
      <c r="AK278" s="64">
        <v>46753</v>
      </c>
      <c r="AL278" s="2">
        <v>0.56388888888888888</v>
      </c>
      <c r="AM278">
        <v>48720</v>
      </c>
      <c r="AN278">
        <v>172.47900000000001</v>
      </c>
      <c r="AO278" s="4">
        <f t="shared" si="280"/>
        <v>1.0348740000000001</v>
      </c>
      <c r="AP278" s="4">
        <f t="shared" si="281"/>
        <v>223.25027844000019</v>
      </c>
      <c r="AR278" s="64">
        <v>39083</v>
      </c>
      <c r="AS278" s="2">
        <v>0.56388888888888888</v>
      </c>
      <c r="AT278">
        <v>48720</v>
      </c>
      <c r="AU278">
        <v>163.23400000000001</v>
      </c>
      <c r="AV278" s="4">
        <f t="shared" si="282"/>
        <v>0.97940400000000005</v>
      </c>
      <c r="AW278" s="4">
        <f t="shared" si="283"/>
        <v>204.20966088558001</v>
      </c>
      <c r="AY278" s="64">
        <v>46753</v>
      </c>
      <c r="AZ278" s="2">
        <v>0.56388888888888888</v>
      </c>
      <c r="BA278">
        <v>48720</v>
      </c>
      <c r="BB278">
        <v>80.248199999999997</v>
      </c>
      <c r="BC278" s="4">
        <f t="shared" si="284"/>
        <v>0.48148920000000001</v>
      </c>
      <c r="BD278" s="4">
        <f t="shared" si="285"/>
        <v>81.560497589999954</v>
      </c>
      <c r="BF278" s="64">
        <v>39083</v>
      </c>
      <c r="BG278" s="2">
        <v>0.56388888888888888</v>
      </c>
      <c r="BH278">
        <v>48720</v>
      </c>
      <c r="BI278">
        <v>80.517200000000003</v>
      </c>
      <c r="BJ278" s="4">
        <f t="shared" si="286"/>
        <v>0.48310319999999995</v>
      </c>
      <c r="BK278" s="4">
        <f t="shared" si="287"/>
        <v>84.990965006448022</v>
      </c>
      <c r="BM278" s="64">
        <v>47362</v>
      </c>
      <c r="BN278" s="2">
        <v>0.56388888888888888</v>
      </c>
      <c r="BO278">
        <v>48720</v>
      </c>
      <c r="BP278">
        <v>169.65299999999999</v>
      </c>
      <c r="BQ278" s="4">
        <f t="shared" si="288"/>
        <v>1.0179179999999999</v>
      </c>
      <c r="BR278" s="4">
        <f t="shared" si="289"/>
        <v>213.73064767055993</v>
      </c>
      <c r="BT278" s="64">
        <v>38961</v>
      </c>
      <c r="BU278" s="2">
        <v>0.56388888888888888</v>
      </c>
      <c r="BV278">
        <v>48720</v>
      </c>
      <c r="BW278">
        <v>159.81100000000001</v>
      </c>
      <c r="BX278" s="4">
        <f t="shared" si="290"/>
        <v>0.958866</v>
      </c>
      <c r="BY278" s="4">
        <f t="shared" si="291"/>
        <v>200.71075055999995</v>
      </c>
      <c r="CA278" s="64">
        <v>47362</v>
      </c>
      <c r="CB278" s="2">
        <v>0.56388888888888888</v>
      </c>
      <c r="CC278">
        <v>48720</v>
      </c>
      <c r="CD278">
        <v>79.316299999999998</v>
      </c>
      <c r="CE278" s="4">
        <f t="shared" si="292"/>
        <v>0.47589779999999993</v>
      </c>
      <c r="CF278" s="4">
        <f t="shared" si="293"/>
        <v>112.50789710346001</v>
      </c>
      <c r="CH278" s="64">
        <v>38961</v>
      </c>
      <c r="CI278" s="2">
        <v>0.56388888888888888</v>
      </c>
      <c r="CJ278">
        <v>48720</v>
      </c>
      <c r="CK278">
        <v>67.506200000000007</v>
      </c>
      <c r="CL278" s="4">
        <f t="shared" si="294"/>
        <v>0.40503720000000004</v>
      </c>
      <c r="CM278" s="4">
        <f t="shared" si="295"/>
        <v>68.835023291999988</v>
      </c>
      <c r="CO278" s="64">
        <v>46753</v>
      </c>
      <c r="CP278" s="2">
        <v>0.56388888888888888</v>
      </c>
      <c r="CQ278">
        <v>48720</v>
      </c>
      <c r="CR278">
        <v>170.816</v>
      </c>
      <c r="CS278" s="4">
        <f t="shared" si="296"/>
        <v>1.024896</v>
      </c>
      <c r="CT278" s="4">
        <f t="shared" si="297"/>
        <v>212.16089645940005</v>
      </c>
      <c r="CV278" s="64">
        <v>39083</v>
      </c>
      <c r="CW278" s="2">
        <v>0.56388888888888888</v>
      </c>
      <c r="CX278">
        <v>48720</v>
      </c>
      <c r="CY278">
        <v>163.232</v>
      </c>
      <c r="CZ278" s="4">
        <f t="shared" si="298"/>
        <v>0.97939199999999993</v>
      </c>
      <c r="DA278" s="4">
        <f t="shared" si="299"/>
        <v>203.07967131723061</v>
      </c>
      <c r="DC278" s="64">
        <v>46753</v>
      </c>
      <c r="DD278" s="2">
        <v>0.56388888888888888</v>
      </c>
      <c r="DE278">
        <v>48720</v>
      </c>
      <c r="DF278">
        <v>48.4084</v>
      </c>
      <c r="DG278" s="4">
        <f t="shared" si="300"/>
        <v>0.2904504</v>
      </c>
      <c r="DH278" s="4">
        <f t="shared" si="301"/>
        <v>49.085753224799966</v>
      </c>
      <c r="DJ278" s="64">
        <v>39083</v>
      </c>
      <c r="DK278" s="2">
        <v>0.56388888888888888</v>
      </c>
      <c r="DL278">
        <v>48720</v>
      </c>
      <c r="DM278">
        <v>50.075899999999997</v>
      </c>
      <c r="DN278" s="4">
        <f t="shared" si="302"/>
        <v>0.30045539999999998</v>
      </c>
      <c r="DO278" s="4">
        <f t="shared" si="303"/>
        <v>52.84181061587681</v>
      </c>
      <c r="DQ278" s="64">
        <v>47362</v>
      </c>
      <c r="DR278" s="2">
        <v>0.56388888888888888</v>
      </c>
      <c r="DS278">
        <v>48720</v>
      </c>
      <c r="DT278">
        <v>169.648</v>
      </c>
      <c r="DU278" s="4">
        <f t="shared" si="304"/>
        <v>1.0178879999999999</v>
      </c>
      <c r="DV278" s="4">
        <f t="shared" si="305"/>
        <v>212.05996049295007</v>
      </c>
      <c r="DX278" s="64">
        <v>38961</v>
      </c>
      <c r="DY278" s="2">
        <v>0.56388888888888888</v>
      </c>
      <c r="DZ278">
        <v>48720</v>
      </c>
      <c r="EA278">
        <v>159.81100000000001</v>
      </c>
      <c r="EB278" s="4">
        <f t="shared" si="306"/>
        <v>0.958866</v>
      </c>
      <c r="EC278" s="4">
        <f t="shared" si="307"/>
        <v>200.52136249199989</v>
      </c>
      <c r="EE278" s="64">
        <v>47362</v>
      </c>
      <c r="EF278" s="2">
        <v>0.56388888888888888</v>
      </c>
      <c r="EG278">
        <v>48720</v>
      </c>
      <c r="EH278">
        <v>60.048299999999998</v>
      </c>
      <c r="EI278" s="4">
        <f t="shared" si="308"/>
        <v>0.36028979999999999</v>
      </c>
      <c r="EJ278" s="4">
        <f t="shared" si="309"/>
        <v>90.777438240012032</v>
      </c>
      <c r="EL278" s="64">
        <v>38961</v>
      </c>
      <c r="EM278" s="2">
        <v>0.56388888888888888</v>
      </c>
      <c r="EN278">
        <v>48720</v>
      </c>
      <c r="EO278">
        <v>49.9696</v>
      </c>
      <c r="EP278" s="4">
        <f t="shared" si="310"/>
        <v>0.29981760000000002</v>
      </c>
      <c r="EQ278" s="4">
        <f t="shared" si="311"/>
        <v>51.261466285199987</v>
      </c>
      <c r="ES278" s="64">
        <v>46753</v>
      </c>
      <c r="ET278" s="2">
        <v>0.56388888888888888</v>
      </c>
      <c r="EU278">
        <v>48720</v>
      </c>
      <c r="EV278">
        <v>170.77199999999999</v>
      </c>
      <c r="EW278" s="4">
        <f t="shared" si="312"/>
        <v>1.024632</v>
      </c>
      <c r="EX278" s="4">
        <f t="shared" si="313"/>
        <v>209.59968211152008</v>
      </c>
      <c r="EZ278" s="64">
        <v>39083</v>
      </c>
      <c r="FA278" s="2">
        <v>0.56388888888888888</v>
      </c>
      <c r="FB278">
        <v>48720</v>
      </c>
      <c r="FC278">
        <v>163.232</v>
      </c>
      <c r="FD278" s="4">
        <f t="shared" si="314"/>
        <v>0.97939199999999993</v>
      </c>
      <c r="FE278" s="4">
        <f t="shared" si="315"/>
        <v>202.99659603023662</v>
      </c>
      <c r="FG278" s="64">
        <v>46753</v>
      </c>
      <c r="FH278" s="2">
        <v>0.56388888888888888</v>
      </c>
      <c r="FI278">
        <v>48720</v>
      </c>
      <c r="FJ278">
        <v>33.926400000000001</v>
      </c>
      <c r="FK278" s="4">
        <f t="shared" si="316"/>
        <v>0.2035584</v>
      </c>
      <c r="FL278" s="4">
        <f t="shared" si="317"/>
        <v>35.13298399310402</v>
      </c>
      <c r="FN278" s="64">
        <v>39083</v>
      </c>
      <c r="FO278" s="2">
        <v>0.56388888888888888</v>
      </c>
      <c r="FP278">
        <v>48720</v>
      </c>
      <c r="FQ278">
        <v>35.568899999999999</v>
      </c>
      <c r="FR278" s="4">
        <f t="shared" si="318"/>
        <v>0.21341339999999998</v>
      </c>
      <c r="FS278" s="4">
        <f t="shared" si="319"/>
        <v>38.227072608628255</v>
      </c>
      <c r="FU278" s="64">
        <v>47362</v>
      </c>
      <c r="FV278" s="2">
        <v>0.56388888888888888</v>
      </c>
      <c r="FW278">
        <v>48720</v>
      </c>
      <c r="FX278">
        <v>88.395099999999999</v>
      </c>
      <c r="FY278" s="4">
        <f t="shared" si="320"/>
        <v>0.53037060000000003</v>
      </c>
      <c r="FZ278" s="4">
        <f t="shared" si="321"/>
        <v>97.421296439999992</v>
      </c>
      <c r="GB278" s="64">
        <v>47362</v>
      </c>
      <c r="GC278" s="2">
        <v>0.56388888888888888</v>
      </c>
      <c r="GD278">
        <v>48720</v>
      </c>
      <c r="GE278">
        <v>62.9863</v>
      </c>
      <c r="GF278" s="4">
        <f t="shared" si="322"/>
        <v>0.37791780000000003</v>
      </c>
      <c r="GG278" s="4">
        <f t="shared" si="323"/>
        <v>67.451379311999986</v>
      </c>
      <c r="GI278" s="64">
        <v>47362</v>
      </c>
      <c r="GJ278" s="2">
        <v>0.56388888888888888</v>
      </c>
      <c r="GK278">
        <v>48720</v>
      </c>
      <c r="GL278">
        <v>43.2102</v>
      </c>
      <c r="GM278" s="4">
        <f t="shared" si="324"/>
        <v>0.25926119999999997</v>
      </c>
      <c r="GN278" s="4">
        <f t="shared" si="325"/>
        <v>46.673225172599984</v>
      </c>
      <c r="GP278" s="64">
        <v>38961</v>
      </c>
      <c r="GQ278" s="2">
        <v>0.56388888888888888</v>
      </c>
      <c r="GR278">
        <v>48720</v>
      </c>
      <c r="GS278">
        <v>42.207799999999999</v>
      </c>
      <c r="GT278" s="4">
        <f t="shared" si="326"/>
        <v>0.25324679999999999</v>
      </c>
      <c r="GU278" s="4">
        <f t="shared" si="327"/>
        <v>45.971413237919968</v>
      </c>
      <c r="GW278" s="64">
        <v>46753</v>
      </c>
      <c r="GX278" s="2">
        <v>0.56388888888888888</v>
      </c>
      <c r="GY278">
        <v>48720</v>
      </c>
      <c r="GZ278">
        <v>80.248199999999997</v>
      </c>
      <c r="HA278" s="4">
        <f t="shared" si="328"/>
        <v>0.48148920000000001</v>
      </c>
      <c r="HB278" s="4">
        <f t="shared" si="329"/>
        <v>81.560497589999954</v>
      </c>
      <c r="HD278" s="64">
        <v>39083</v>
      </c>
      <c r="HE278" s="2">
        <v>0.56388888888888888</v>
      </c>
      <c r="HF278">
        <v>48720</v>
      </c>
      <c r="HG278">
        <v>80.517200000000003</v>
      </c>
      <c r="HH278" s="4">
        <f t="shared" si="330"/>
        <v>0.48310319999999995</v>
      </c>
      <c r="HI278" s="4">
        <f t="shared" si="331"/>
        <v>84.990965006448022</v>
      </c>
      <c r="HK278" s="64">
        <v>46753</v>
      </c>
      <c r="HL278" s="2">
        <v>0.56388888888888888</v>
      </c>
      <c r="HM278">
        <v>48720</v>
      </c>
      <c r="HN278">
        <v>39.361499999999999</v>
      </c>
      <c r="HO278" s="4">
        <f t="shared" si="268"/>
        <v>0.23616899999999999</v>
      </c>
      <c r="HP278" s="4">
        <f t="shared" si="235"/>
        <v>41.561078090999999</v>
      </c>
      <c r="HR278" s="64">
        <v>39083</v>
      </c>
      <c r="HS278" s="2">
        <v>0.56388888888888888</v>
      </c>
      <c r="HT278">
        <v>48720</v>
      </c>
      <c r="HU278">
        <v>39.440899999999999</v>
      </c>
      <c r="HV278" s="4">
        <f t="shared" si="269"/>
        <v>0.23664540000000001</v>
      </c>
      <c r="HW278" s="4">
        <f t="shared" si="236"/>
        <v>42.612476331830635</v>
      </c>
    </row>
    <row r="279" spans="2:231" x14ac:dyDescent="0.3">
      <c r="B279" s="63">
        <v>47362</v>
      </c>
      <c r="C279" s="2">
        <v>0.56458333333333333</v>
      </c>
      <c r="D279">
        <v>48780</v>
      </c>
      <c r="E279" s="4">
        <v>297.97500000000002</v>
      </c>
      <c r="F279" s="4">
        <f t="shared" si="270"/>
        <v>1.7878499999999999</v>
      </c>
      <c r="G279" s="4">
        <f t="shared" si="271"/>
        <v>323.2513479599998</v>
      </c>
      <c r="I279" s="64">
        <v>47362</v>
      </c>
      <c r="J279" s="2">
        <v>0.56458333333333333</v>
      </c>
      <c r="K279">
        <v>48780</v>
      </c>
      <c r="L279">
        <v>174.13300000000001</v>
      </c>
      <c r="M279" s="4">
        <f t="shared" si="272"/>
        <v>1.0447979999999999</v>
      </c>
      <c r="N279" s="4">
        <f t="shared" si="273"/>
        <v>223.14027464400002</v>
      </c>
      <c r="P279" s="64">
        <v>38961</v>
      </c>
      <c r="Q279" s="2">
        <v>0.56458333333333333</v>
      </c>
      <c r="R279">
        <v>48780</v>
      </c>
      <c r="S279">
        <v>163.58600000000001</v>
      </c>
      <c r="T279" s="4">
        <f t="shared" si="274"/>
        <v>0.98151600000000006</v>
      </c>
      <c r="U279" s="4">
        <f t="shared" si="275"/>
        <v>203.6226698445235</v>
      </c>
      <c r="W279" s="64">
        <v>47362</v>
      </c>
      <c r="X279" s="2">
        <v>0.56458333333333333</v>
      </c>
      <c r="Y279">
        <v>48780</v>
      </c>
      <c r="Z279">
        <v>112.876</v>
      </c>
      <c r="AA279" s="4">
        <f t="shared" si="276"/>
        <v>0.67725599999999997</v>
      </c>
      <c r="AB279" s="4">
        <f t="shared" si="277"/>
        <v>151.52957922599998</v>
      </c>
      <c r="AD279" s="64">
        <v>38961</v>
      </c>
      <c r="AE279" s="2">
        <v>0.56458333333333333</v>
      </c>
      <c r="AF279">
        <v>48780</v>
      </c>
      <c r="AG279">
        <v>99.632099999999994</v>
      </c>
      <c r="AH279" s="4">
        <f t="shared" si="278"/>
        <v>0.59779260000000001</v>
      </c>
      <c r="AI279" s="4">
        <f t="shared" si="279"/>
        <v>104.97987024183648</v>
      </c>
      <c r="AK279" s="64">
        <v>46753</v>
      </c>
      <c r="AL279" s="2">
        <v>0.56458333333333333</v>
      </c>
      <c r="AM279">
        <v>48780</v>
      </c>
      <c r="AN279">
        <v>176.74199999999999</v>
      </c>
      <c r="AO279" s="4">
        <f t="shared" si="280"/>
        <v>1.060452</v>
      </c>
      <c r="AP279" s="4">
        <f t="shared" si="281"/>
        <v>224.31073044000019</v>
      </c>
      <c r="AR279" s="64">
        <v>39083</v>
      </c>
      <c r="AS279" s="2">
        <v>0.56458333333333333</v>
      </c>
      <c r="AT279">
        <v>48780</v>
      </c>
      <c r="AU279">
        <v>167.107</v>
      </c>
      <c r="AV279" s="4">
        <f t="shared" si="282"/>
        <v>1.002642</v>
      </c>
      <c r="AW279" s="4">
        <f t="shared" si="283"/>
        <v>205.21230288558002</v>
      </c>
      <c r="AY279" s="64">
        <v>46753</v>
      </c>
      <c r="AZ279" s="2">
        <v>0.56458333333333333</v>
      </c>
      <c r="BA279">
        <v>48780</v>
      </c>
      <c r="BB279">
        <v>80.907799999999995</v>
      </c>
      <c r="BC279" s="4">
        <f t="shared" si="284"/>
        <v>0.48544679999999996</v>
      </c>
      <c r="BD279" s="4">
        <f t="shared" si="285"/>
        <v>82.04594438999996</v>
      </c>
      <c r="BF279" s="64">
        <v>39083</v>
      </c>
      <c r="BG279" s="2">
        <v>0.56458333333333333</v>
      </c>
      <c r="BH279">
        <v>48780</v>
      </c>
      <c r="BI279">
        <v>81.177899999999994</v>
      </c>
      <c r="BJ279" s="4">
        <f t="shared" si="286"/>
        <v>0.48706739999999993</v>
      </c>
      <c r="BK279" s="4">
        <f t="shared" si="287"/>
        <v>85.478032406448023</v>
      </c>
      <c r="BM279" s="64">
        <v>47362</v>
      </c>
      <c r="BN279" s="2">
        <v>0.56458333333333333</v>
      </c>
      <c r="BO279">
        <v>48780</v>
      </c>
      <c r="BP279">
        <v>173.839</v>
      </c>
      <c r="BQ279" s="4">
        <f t="shared" si="288"/>
        <v>1.043034</v>
      </c>
      <c r="BR279" s="4">
        <f t="shared" si="289"/>
        <v>214.77368167055994</v>
      </c>
      <c r="BT279" s="64">
        <v>38961</v>
      </c>
      <c r="BU279" s="2">
        <v>0.56458333333333333</v>
      </c>
      <c r="BV279">
        <v>48780</v>
      </c>
      <c r="BW279">
        <v>163.58600000000001</v>
      </c>
      <c r="BX279" s="4">
        <f t="shared" si="290"/>
        <v>0.98151600000000006</v>
      </c>
      <c r="BY279" s="4">
        <f t="shared" si="291"/>
        <v>201.69226655999995</v>
      </c>
      <c r="CA279" s="64">
        <v>47362</v>
      </c>
      <c r="CB279" s="2">
        <v>0.56458333333333333</v>
      </c>
      <c r="CC279">
        <v>48780</v>
      </c>
      <c r="CD279">
        <v>79.8506</v>
      </c>
      <c r="CE279" s="4">
        <f t="shared" si="292"/>
        <v>0.47910360000000002</v>
      </c>
      <c r="CF279" s="4">
        <f t="shared" si="293"/>
        <v>112.98700070346001</v>
      </c>
      <c r="CH279" s="64">
        <v>38961</v>
      </c>
      <c r="CI279" s="2">
        <v>0.56458333333333333</v>
      </c>
      <c r="CJ279">
        <v>48780</v>
      </c>
      <c r="CK279">
        <v>67.732900000000001</v>
      </c>
      <c r="CL279" s="4">
        <f t="shared" si="294"/>
        <v>0.40639740000000002</v>
      </c>
      <c r="CM279" s="4">
        <f t="shared" si="295"/>
        <v>69.241420691999991</v>
      </c>
      <c r="CO279" s="64">
        <v>46753</v>
      </c>
      <c r="CP279" s="2">
        <v>0.56458333333333333</v>
      </c>
      <c r="CQ279">
        <v>48780</v>
      </c>
      <c r="CR279">
        <v>175.1</v>
      </c>
      <c r="CS279" s="4">
        <f t="shared" si="296"/>
        <v>1.0506</v>
      </c>
      <c r="CT279" s="4">
        <f t="shared" si="297"/>
        <v>213.21149645940005</v>
      </c>
      <c r="CV279" s="64">
        <v>39083</v>
      </c>
      <c r="CW279" s="2">
        <v>0.56458333333333333</v>
      </c>
      <c r="CX279">
        <v>48780</v>
      </c>
      <c r="CY279">
        <v>167.10599999999999</v>
      </c>
      <c r="CZ279" s="4">
        <f t="shared" si="298"/>
        <v>1.0026359999999999</v>
      </c>
      <c r="DA279" s="4">
        <f t="shared" si="299"/>
        <v>204.0823073172306</v>
      </c>
      <c r="DC279" s="64">
        <v>46753</v>
      </c>
      <c r="DD279" s="2">
        <v>0.56458333333333333</v>
      </c>
      <c r="DE279">
        <v>48780</v>
      </c>
      <c r="DF279">
        <v>48.5381</v>
      </c>
      <c r="DG279" s="4">
        <f t="shared" si="300"/>
        <v>0.2912286</v>
      </c>
      <c r="DH279" s="4">
        <f t="shared" si="301"/>
        <v>49.376981824799962</v>
      </c>
      <c r="DJ279" s="64">
        <v>39083</v>
      </c>
      <c r="DK279" s="2">
        <v>0.56458333333333333</v>
      </c>
      <c r="DL279">
        <v>48780</v>
      </c>
      <c r="DM279">
        <v>50.218499999999999</v>
      </c>
      <c r="DN279" s="4">
        <f t="shared" si="302"/>
        <v>0.301311</v>
      </c>
      <c r="DO279" s="4">
        <f t="shared" si="303"/>
        <v>53.143121615876808</v>
      </c>
      <c r="DQ279" s="64">
        <v>47362</v>
      </c>
      <c r="DR279" s="2">
        <v>0.56458333333333333</v>
      </c>
      <c r="DS279">
        <v>48780</v>
      </c>
      <c r="DT279">
        <v>173.834</v>
      </c>
      <c r="DU279" s="4">
        <f t="shared" si="304"/>
        <v>1.043004</v>
      </c>
      <c r="DV279" s="4">
        <f t="shared" si="305"/>
        <v>213.10296449295006</v>
      </c>
      <c r="DX279" s="64">
        <v>38961</v>
      </c>
      <c r="DY279" s="2">
        <v>0.56458333333333333</v>
      </c>
      <c r="DZ279">
        <v>48780</v>
      </c>
      <c r="EA279">
        <v>163.58600000000001</v>
      </c>
      <c r="EB279" s="4">
        <f t="shared" si="306"/>
        <v>0.98151600000000006</v>
      </c>
      <c r="EC279" s="4">
        <f t="shared" si="307"/>
        <v>201.50287849199989</v>
      </c>
      <c r="EE279" s="64">
        <v>47362</v>
      </c>
      <c r="EF279" s="2">
        <v>0.56458333333333333</v>
      </c>
      <c r="EG279">
        <v>48780</v>
      </c>
      <c r="EH279">
        <v>60.215299999999999</v>
      </c>
      <c r="EI279" s="4">
        <f t="shared" si="308"/>
        <v>0.3612918</v>
      </c>
      <c r="EJ279" s="4">
        <f t="shared" si="309"/>
        <v>91.138730040012035</v>
      </c>
      <c r="EL279" s="64">
        <v>38961</v>
      </c>
      <c r="EM279" s="2">
        <v>0.56458333333333333</v>
      </c>
      <c r="EN279">
        <v>48780</v>
      </c>
      <c r="EO279">
        <v>49.952300000000001</v>
      </c>
      <c r="EP279" s="4">
        <f t="shared" si="310"/>
        <v>0.29971379999999997</v>
      </c>
      <c r="EQ279" s="4">
        <f t="shared" si="311"/>
        <v>51.561180085199986</v>
      </c>
      <c r="ES279" s="64">
        <v>46753</v>
      </c>
      <c r="ET279" s="2">
        <v>0.56458333333333333</v>
      </c>
      <c r="EU279">
        <v>48780</v>
      </c>
      <c r="EV279">
        <v>175.05699999999999</v>
      </c>
      <c r="EW279" s="4">
        <f t="shared" si="312"/>
        <v>1.0503419999999999</v>
      </c>
      <c r="EX279" s="4">
        <f t="shared" si="313"/>
        <v>210.65002411152008</v>
      </c>
      <c r="EZ279" s="64">
        <v>39083</v>
      </c>
      <c r="FA279" s="2">
        <v>0.56458333333333333</v>
      </c>
      <c r="FB279">
        <v>48780</v>
      </c>
      <c r="FC279">
        <v>167.10599999999999</v>
      </c>
      <c r="FD279" s="4">
        <f t="shared" si="314"/>
        <v>1.0026359999999999</v>
      </c>
      <c r="FE279" s="4">
        <f t="shared" si="315"/>
        <v>203.99923203023661</v>
      </c>
      <c r="FG279" s="64">
        <v>46753</v>
      </c>
      <c r="FH279" s="2">
        <v>0.56458333333333333</v>
      </c>
      <c r="FI279">
        <v>48780</v>
      </c>
      <c r="FJ279">
        <v>33.963999999999999</v>
      </c>
      <c r="FK279" s="4">
        <f t="shared" si="316"/>
        <v>0.20378399999999999</v>
      </c>
      <c r="FL279" s="4">
        <f t="shared" si="317"/>
        <v>35.336767993104019</v>
      </c>
      <c r="FN279" s="64">
        <v>39083</v>
      </c>
      <c r="FO279" s="2">
        <v>0.56458333333333333</v>
      </c>
      <c r="FP279">
        <v>48780</v>
      </c>
      <c r="FQ279">
        <v>35.611899999999999</v>
      </c>
      <c r="FR279" s="4">
        <f t="shared" si="318"/>
        <v>0.21367140000000001</v>
      </c>
      <c r="FS279" s="4">
        <f t="shared" si="319"/>
        <v>38.440744008628258</v>
      </c>
      <c r="FU279" s="64">
        <v>47362</v>
      </c>
      <c r="FV279" s="2">
        <v>0.56458333333333333</v>
      </c>
      <c r="FW279">
        <v>48780</v>
      </c>
      <c r="FX279">
        <v>89.194800000000001</v>
      </c>
      <c r="FY279" s="4">
        <f t="shared" si="320"/>
        <v>0.5351688</v>
      </c>
      <c r="FZ279" s="4">
        <f t="shared" si="321"/>
        <v>97.956465239999986</v>
      </c>
      <c r="GB279" s="64">
        <v>47362</v>
      </c>
      <c r="GC279" s="2">
        <v>0.56458333333333333</v>
      </c>
      <c r="GD279">
        <v>48780</v>
      </c>
      <c r="GE279">
        <v>63.264299999999999</v>
      </c>
      <c r="GF279" s="4">
        <f t="shared" si="322"/>
        <v>0.37958579999999997</v>
      </c>
      <c r="GG279" s="4">
        <f t="shared" si="323"/>
        <v>67.830965111999987</v>
      </c>
      <c r="GI279" s="64">
        <v>47362</v>
      </c>
      <c r="GJ279" s="2">
        <v>0.56458333333333333</v>
      </c>
      <c r="GK279">
        <v>48780</v>
      </c>
      <c r="GL279">
        <v>43.2682</v>
      </c>
      <c r="GM279" s="4">
        <f t="shared" si="324"/>
        <v>0.25960919999999998</v>
      </c>
      <c r="GN279" s="4">
        <f t="shared" si="325"/>
        <v>46.932834372599984</v>
      </c>
      <c r="GP279" s="64">
        <v>38961</v>
      </c>
      <c r="GQ279" s="2">
        <v>0.56458333333333333</v>
      </c>
      <c r="GR279">
        <v>48780</v>
      </c>
      <c r="GS279">
        <v>42.274500000000003</v>
      </c>
      <c r="GT279" s="4">
        <f t="shared" si="326"/>
        <v>0.25364700000000001</v>
      </c>
      <c r="GU279" s="4">
        <f t="shared" si="327"/>
        <v>46.225060237919969</v>
      </c>
      <c r="GW279" s="64">
        <v>46753</v>
      </c>
      <c r="GX279" s="2">
        <v>0.56458333333333333</v>
      </c>
      <c r="GY279">
        <v>48780</v>
      </c>
      <c r="GZ279">
        <v>80.907799999999995</v>
      </c>
      <c r="HA279" s="4">
        <f t="shared" si="328"/>
        <v>0.48544679999999996</v>
      </c>
      <c r="HB279" s="4">
        <f t="shared" si="329"/>
        <v>82.04594438999996</v>
      </c>
      <c r="HD279" s="64">
        <v>39083</v>
      </c>
      <c r="HE279" s="2">
        <v>0.56458333333333333</v>
      </c>
      <c r="HF279">
        <v>48780</v>
      </c>
      <c r="HG279">
        <v>81.177899999999994</v>
      </c>
      <c r="HH279" s="4">
        <f t="shared" si="330"/>
        <v>0.48706739999999993</v>
      </c>
      <c r="HI279" s="4">
        <f t="shared" si="331"/>
        <v>85.478032406448023</v>
      </c>
      <c r="HK279" s="64">
        <v>46753</v>
      </c>
      <c r="HL279" s="2">
        <v>0.56458333333333333</v>
      </c>
      <c r="HM279">
        <v>48780</v>
      </c>
      <c r="HN279">
        <v>39.412100000000002</v>
      </c>
      <c r="HO279" s="4">
        <f t="shared" si="268"/>
        <v>0.23647260000000003</v>
      </c>
      <c r="HP279" s="4">
        <f t="shared" si="235"/>
        <v>41.797550690999998</v>
      </c>
      <c r="HR279" s="64">
        <v>39083</v>
      </c>
      <c r="HS279" s="2">
        <v>0.56458333333333333</v>
      </c>
      <c r="HT279">
        <v>48780</v>
      </c>
      <c r="HU279">
        <v>39.488500000000002</v>
      </c>
      <c r="HV279" s="4">
        <f t="shared" si="269"/>
        <v>0.236931</v>
      </c>
      <c r="HW279" s="4">
        <f t="shared" si="236"/>
        <v>42.849407331830633</v>
      </c>
    </row>
    <row r="280" spans="2:231" x14ac:dyDescent="0.3">
      <c r="B280" s="63">
        <v>47362</v>
      </c>
      <c r="C280" s="2">
        <v>0.56527777777777777</v>
      </c>
      <c r="D280">
        <v>48840</v>
      </c>
      <c r="E280" s="4">
        <v>300.44200000000001</v>
      </c>
      <c r="F280" s="4">
        <f t="shared" si="270"/>
        <v>1.8026519999999999</v>
      </c>
      <c r="G280" s="4">
        <f t="shared" si="271"/>
        <v>325.05399995999983</v>
      </c>
      <c r="I280" s="64">
        <v>47362</v>
      </c>
      <c r="J280" s="2">
        <v>0.56527777777777777</v>
      </c>
      <c r="K280">
        <v>48840</v>
      </c>
      <c r="L280">
        <v>178.25299999999999</v>
      </c>
      <c r="M280" s="4">
        <f t="shared" si="272"/>
        <v>1.069518</v>
      </c>
      <c r="N280" s="4">
        <f t="shared" si="273"/>
        <v>224.209792644</v>
      </c>
      <c r="P280" s="64">
        <v>38961</v>
      </c>
      <c r="Q280" s="2">
        <v>0.56527777777777777</v>
      </c>
      <c r="R280">
        <v>48840</v>
      </c>
      <c r="S280">
        <v>167.303</v>
      </c>
      <c r="T280" s="4">
        <f t="shared" si="274"/>
        <v>1.0038179999999999</v>
      </c>
      <c r="U280" s="4">
        <f t="shared" si="275"/>
        <v>204.6264878445235</v>
      </c>
      <c r="W280" s="64">
        <v>47362</v>
      </c>
      <c r="X280" s="2">
        <v>0.56527777777777777</v>
      </c>
      <c r="Y280">
        <v>48840</v>
      </c>
      <c r="Z280">
        <v>114.309</v>
      </c>
      <c r="AA280" s="4">
        <f t="shared" si="276"/>
        <v>0.68585399999999996</v>
      </c>
      <c r="AB280" s="4">
        <f t="shared" si="277"/>
        <v>152.21543322599999</v>
      </c>
      <c r="AD280" s="64">
        <v>38961</v>
      </c>
      <c r="AE280" s="2">
        <v>0.56527777777777777</v>
      </c>
      <c r="AF280">
        <v>48840</v>
      </c>
      <c r="AG280">
        <v>100.61</v>
      </c>
      <c r="AH280" s="4">
        <f t="shared" si="278"/>
        <v>0.60365999999999997</v>
      </c>
      <c r="AI280" s="4">
        <f t="shared" si="279"/>
        <v>105.58353024183648</v>
      </c>
      <c r="AK280" s="64">
        <v>46753</v>
      </c>
      <c r="AL280" s="2">
        <v>0.56527777777777777</v>
      </c>
      <c r="AM280">
        <v>48840</v>
      </c>
      <c r="AN280">
        <v>180.95099999999999</v>
      </c>
      <c r="AO280" s="4">
        <f t="shared" si="280"/>
        <v>1.0857059999999998</v>
      </c>
      <c r="AP280" s="4">
        <f t="shared" si="281"/>
        <v>225.39643644000017</v>
      </c>
      <c r="AR280" s="64">
        <v>39083</v>
      </c>
      <c r="AS280" s="2">
        <v>0.56527777777777777</v>
      </c>
      <c r="AT280">
        <v>48840</v>
      </c>
      <c r="AU280">
        <v>170.91900000000001</v>
      </c>
      <c r="AV280" s="4">
        <f t="shared" si="282"/>
        <v>1.025514</v>
      </c>
      <c r="AW280" s="4">
        <f t="shared" si="283"/>
        <v>206.23781688558</v>
      </c>
      <c r="AY280" s="64">
        <v>46753</v>
      </c>
      <c r="AZ280" s="2">
        <v>0.56527777777777777</v>
      </c>
      <c r="BA280">
        <v>48840</v>
      </c>
      <c r="BB280">
        <v>81.525599999999997</v>
      </c>
      <c r="BC280" s="4">
        <f t="shared" si="284"/>
        <v>0.48915359999999997</v>
      </c>
      <c r="BD280" s="4">
        <f t="shared" si="285"/>
        <v>82.535097989999954</v>
      </c>
      <c r="BF280" s="64">
        <v>39083</v>
      </c>
      <c r="BG280" s="2">
        <v>0.56527777777777777</v>
      </c>
      <c r="BH280">
        <v>48840</v>
      </c>
      <c r="BI280">
        <v>81.796000000000006</v>
      </c>
      <c r="BJ280" s="4">
        <f t="shared" si="286"/>
        <v>0.49077600000000005</v>
      </c>
      <c r="BK280" s="4">
        <f t="shared" si="287"/>
        <v>85.968808406448019</v>
      </c>
      <c r="BM280" s="64">
        <v>47362</v>
      </c>
      <c r="BN280" s="2">
        <v>0.56527777777777777</v>
      </c>
      <c r="BO280">
        <v>48840</v>
      </c>
      <c r="BP280">
        <v>177.964</v>
      </c>
      <c r="BQ280" s="4">
        <f t="shared" si="288"/>
        <v>1.0677840000000001</v>
      </c>
      <c r="BR280" s="4">
        <f t="shared" si="289"/>
        <v>215.84146567055993</v>
      </c>
      <c r="BT280" s="64">
        <v>38961</v>
      </c>
      <c r="BU280" s="2">
        <v>0.56527777777777777</v>
      </c>
      <c r="BV280">
        <v>48840</v>
      </c>
      <c r="BW280">
        <v>167.303</v>
      </c>
      <c r="BX280" s="4">
        <f t="shared" si="290"/>
        <v>1.0038179999999999</v>
      </c>
      <c r="BY280" s="4">
        <f t="shared" si="291"/>
        <v>202.69608455999995</v>
      </c>
      <c r="CA280" s="64">
        <v>47362</v>
      </c>
      <c r="CB280" s="2">
        <v>0.56527777777777777</v>
      </c>
      <c r="CC280">
        <v>48840</v>
      </c>
      <c r="CD280">
        <v>80.338099999999997</v>
      </c>
      <c r="CE280" s="4">
        <f t="shared" si="292"/>
        <v>0.48202859999999997</v>
      </c>
      <c r="CF280" s="4">
        <f t="shared" si="293"/>
        <v>113.46902930346002</v>
      </c>
      <c r="CH280" s="64">
        <v>38961</v>
      </c>
      <c r="CI280" s="2">
        <v>0.56527777777777777</v>
      </c>
      <c r="CJ280">
        <v>48840</v>
      </c>
      <c r="CK280">
        <v>67.9238</v>
      </c>
      <c r="CL280" s="4">
        <f t="shared" si="294"/>
        <v>0.40754279999999998</v>
      </c>
      <c r="CM280" s="4">
        <f t="shared" si="295"/>
        <v>69.648963491999993</v>
      </c>
      <c r="CO280" s="64">
        <v>46753</v>
      </c>
      <c r="CP280" s="2">
        <v>0.56527777777777777</v>
      </c>
      <c r="CQ280">
        <v>48840</v>
      </c>
      <c r="CR280">
        <v>179.32900000000001</v>
      </c>
      <c r="CS280" s="4">
        <f t="shared" si="296"/>
        <v>1.075974</v>
      </c>
      <c r="CT280" s="4">
        <f t="shared" si="297"/>
        <v>214.28747045940005</v>
      </c>
      <c r="CV280" s="64">
        <v>39083</v>
      </c>
      <c r="CW280" s="2">
        <v>0.56527777777777777</v>
      </c>
      <c r="CX280">
        <v>48840</v>
      </c>
      <c r="CY280">
        <v>170.91800000000001</v>
      </c>
      <c r="CZ280" s="4">
        <f t="shared" si="298"/>
        <v>1.0255080000000001</v>
      </c>
      <c r="DA280" s="4">
        <f t="shared" si="299"/>
        <v>205.1078153172306</v>
      </c>
      <c r="DC280" s="64">
        <v>46753</v>
      </c>
      <c r="DD280" s="2">
        <v>0.56527777777777777</v>
      </c>
      <c r="DE280">
        <v>48840</v>
      </c>
      <c r="DF280">
        <v>48.655799999999999</v>
      </c>
      <c r="DG280" s="4">
        <f t="shared" si="300"/>
        <v>0.29193479999999999</v>
      </c>
      <c r="DH280" s="4">
        <f t="shared" si="301"/>
        <v>49.668916624799962</v>
      </c>
      <c r="DJ280" s="64">
        <v>39083</v>
      </c>
      <c r="DK280" s="2">
        <v>0.56527777777777777</v>
      </c>
      <c r="DL280">
        <v>48840</v>
      </c>
      <c r="DM280">
        <v>50.347799999999999</v>
      </c>
      <c r="DN280" s="4">
        <f t="shared" si="302"/>
        <v>0.30208679999999999</v>
      </c>
      <c r="DO280" s="4">
        <f t="shared" si="303"/>
        <v>53.445208415876806</v>
      </c>
      <c r="DQ280" s="64">
        <v>47362</v>
      </c>
      <c r="DR280" s="2">
        <v>0.56527777777777777</v>
      </c>
      <c r="DS280">
        <v>48840</v>
      </c>
      <c r="DT280">
        <v>177.959</v>
      </c>
      <c r="DU280" s="4">
        <f t="shared" si="304"/>
        <v>1.0677539999999999</v>
      </c>
      <c r="DV280" s="4">
        <f t="shared" si="305"/>
        <v>214.17071849295007</v>
      </c>
      <c r="DX280" s="64">
        <v>38961</v>
      </c>
      <c r="DY280" s="2">
        <v>0.56527777777777777</v>
      </c>
      <c r="DZ280">
        <v>48840</v>
      </c>
      <c r="EA280">
        <v>167.303</v>
      </c>
      <c r="EB280" s="4">
        <f t="shared" si="306"/>
        <v>1.0038179999999999</v>
      </c>
      <c r="EC280" s="4">
        <f t="shared" si="307"/>
        <v>202.50669649199989</v>
      </c>
      <c r="EE280" s="64">
        <v>47362</v>
      </c>
      <c r="EF280" s="2">
        <v>0.56527777777777777</v>
      </c>
      <c r="EG280">
        <v>48840</v>
      </c>
      <c r="EH280">
        <v>60.356400000000001</v>
      </c>
      <c r="EI280" s="4">
        <f t="shared" si="308"/>
        <v>0.36213839999999997</v>
      </c>
      <c r="EJ280" s="4">
        <f t="shared" si="309"/>
        <v>91.500868440012042</v>
      </c>
      <c r="EL280" s="64">
        <v>38961</v>
      </c>
      <c r="EM280" s="2">
        <v>0.56527777777777777</v>
      </c>
      <c r="EN280">
        <v>48840</v>
      </c>
      <c r="EO280">
        <v>49.918900000000001</v>
      </c>
      <c r="EP280" s="4">
        <f t="shared" si="310"/>
        <v>0.29951339999999999</v>
      </c>
      <c r="EQ280" s="4">
        <f t="shared" si="311"/>
        <v>51.860693485199988</v>
      </c>
      <c r="ES280" s="64">
        <v>46753</v>
      </c>
      <c r="ET280" s="2">
        <v>0.56527777777777777</v>
      </c>
      <c r="EU280">
        <v>48840</v>
      </c>
      <c r="EV280">
        <v>179.28700000000001</v>
      </c>
      <c r="EW280" s="4">
        <f t="shared" si="312"/>
        <v>1.0757220000000001</v>
      </c>
      <c r="EX280" s="4">
        <f t="shared" si="313"/>
        <v>211.7257461115201</v>
      </c>
      <c r="EZ280" s="64">
        <v>39083</v>
      </c>
      <c r="FA280" s="2">
        <v>0.56527777777777777</v>
      </c>
      <c r="FB280">
        <v>48840</v>
      </c>
      <c r="FC280">
        <v>170.91800000000001</v>
      </c>
      <c r="FD280" s="4">
        <f t="shared" si="314"/>
        <v>1.0255080000000001</v>
      </c>
      <c r="FE280" s="4">
        <f t="shared" si="315"/>
        <v>205.02474003023661</v>
      </c>
      <c r="FG280" s="64">
        <v>46753</v>
      </c>
      <c r="FH280" s="2">
        <v>0.56527777777777777</v>
      </c>
      <c r="FI280">
        <v>48840</v>
      </c>
      <c r="FJ280">
        <v>33.998699999999999</v>
      </c>
      <c r="FK280" s="4">
        <f t="shared" si="316"/>
        <v>0.20399219999999998</v>
      </c>
      <c r="FL280" s="4">
        <f t="shared" si="317"/>
        <v>35.54076019310402</v>
      </c>
      <c r="FN280" s="64">
        <v>39083</v>
      </c>
      <c r="FO280" s="2">
        <v>0.56527777777777777</v>
      </c>
      <c r="FP280">
        <v>48840</v>
      </c>
      <c r="FQ280">
        <v>35.651299999999999</v>
      </c>
      <c r="FR280" s="4">
        <f t="shared" si="318"/>
        <v>0.21390780000000001</v>
      </c>
      <c r="FS280" s="4">
        <f t="shared" si="319"/>
        <v>38.654651808628259</v>
      </c>
      <c r="FU280" s="64">
        <v>47362</v>
      </c>
      <c r="FV280" s="2">
        <v>0.56527777777777777</v>
      </c>
      <c r="FW280">
        <v>48840</v>
      </c>
      <c r="FX280">
        <v>89.943299999999994</v>
      </c>
      <c r="FY280" s="4">
        <f t="shared" si="320"/>
        <v>0.53965979999999991</v>
      </c>
      <c r="FZ280" s="4">
        <f t="shared" si="321"/>
        <v>98.496125039999981</v>
      </c>
      <c r="GB280" s="64">
        <v>47362</v>
      </c>
      <c r="GC280" s="2">
        <v>0.56527777777777777</v>
      </c>
      <c r="GD280">
        <v>48840</v>
      </c>
      <c r="GE280">
        <v>63.5154</v>
      </c>
      <c r="GF280" s="4">
        <f t="shared" si="322"/>
        <v>0.3810924</v>
      </c>
      <c r="GG280" s="4">
        <f t="shared" si="323"/>
        <v>68.212057511999987</v>
      </c>
      <c r="GI280" s="64">
        <v>47362</v>
      </c>
      <c r="GJ280" s="2">
        <v>0.56527777777777777</v>
      </c>
      <c r="GK280">
        <v>48840</v>
      </c>
      <c r="GL280">
        <v>43.317500000000003</v>
      </c>
      <c r="GM280" s="4">
        <f t="shared" si="324"/>
        <v>0.259905</v>
      </c>
      <c r="GN280" s="4">
        <f t="shared" si="325"/>
        <v>47.192739372599988</v>
      </c>
      <c r="GP280" s="64">
        <v>38961</v>
      </c>
      <c r="GQ280" s="2">
        <v>0.56527777777777777</v>
      </c>
      <c r="GR280">
        <v>48840</v>
      </c>
      <c r="GS280">
        <v>42.333399999999997</v>
      </c>
      <c r="GT280" s="4">
        <f t="shared" si="326"/>
        <v>0.25400039999999996</v>
      </c>
      <c r="GU280" s="4">
        <f t="shared" si="327"/>
        <v>46.479060637919972</v>
      </c>
      <c r="GW280" s="64">
        <v>46753</v>
      </c>
      <c r="GX280" s="2">
        <v>0.56527777777777777</v>
      </c>
      <c r="GY280">
        <v>48840</v>
      </c>
      <c r="GZ280">
        <v>81.525599999999997</v>
      </c>
      <c r="HA280" s="4">
        <f t="shared" si="328"/>
        <v>0.48915359999999997</v>
      </c>
      <c r="HB280" s="4">
        <f t="shared" si="329"/>
        <v>82.535097989999954</v>
      </c>
      <c r="HD280" s="64">
        <v>39083</v>
      </c>
      <c r="HE280" s="2">
        <v>0.56527777777777777</v>
      </c>
      <c r="HF280">
        <v>48840</v>
      </c>
      <c r="HG280">
        <v>81.796000000000006</v>
      </c>
      <c r="HH280" s="4">
        <f t="shared" si="330"/>
        <v>0.49077600000000005</v>
      </c>
      <c r="HI280" s="4">
        <f t="shared" si="331"/>
        <v>85.968808406448019</v>
      </c>
      <c r="HK280" s="64">
        <v>46753</v>
      </c>
      <c r="HL280" s="2">
        <v>0.56527777777777777</v>
      </c>
      <c r="HM280">
        <v>48840</v>
      </c>
      <c r="HN280">
        <v>39.456800000000001</v>
      </c>
      <c r="HO280" s="4">
        <f t="shared" si="268"/>
        <v>0.2367408</v>
      </c>
      <c r="HP280" s="4">
        <f t="shared" si="235"/>
        <v>42.034291490999998</v>
      </c>
      <c r="HR280" s="64">
        <v>39083</v>
      </c>
      <c r="HS280" s="2">
        <v>0.56527777777777777</v>
      </c>
      <c r="HT280">
        <v>48840</v>
      </c>
      <c r="HU280">
        <v>39.530200000000001</v>
      </c>
      <c r="HV280" s="4">
        <f t="shared" si="269"/>
        <v>0.23718120000000001</v>
      </c>
      <c r="HW280" s="4">
        <f t="shared" si="236"/>
        <v>43.086588531830635</v>
      </c>
    </row>
    <row r="281" spans="2:231" x14ac:dyDescent="0.3">
      <c r="B281" s="63">
        <v>47362</v>
      </c>
      <c r="C281" s="2">
        <v>0.56597222222222221</v>
      </c>
      <c r="D281">
        <v>48900</v>
      </c>
      <c r="E281" s="4">
        <v>302.86700000000002</v>
      </c>
      <c r="F281" s="4">
        <f t="shared" si="270"/>
        <v>1.8172020000000002</v>
      </c>
      <c r="G281" s="4">
        <f t="shared" si="271"/>
        <v>326.87120195999984</v>
      </c>
      <c r="I281" s="64">
        <v>47362</v>
      </c>
      <c r="J281" s="2">
        <v>0.56597222222222221</v>
      </c>
      <c r="K281">
        <v>48900</v>
      </c>
      <c r="L281">
        <v>182.31399999999999</v>
      </c>
      <c r="M281" s="4">
        <f t="shared" si="272"/>
        <v>1.0938839999999999</v>
      </c>
      <c r="N281" s="4">
        <f t="shared" si="273"/>
        <v>225.30367664400001</v>
      </c>
      <c r="P281" s="64">
        <v>38961</v>
      </c>
      <c r="Q281" s="2">
        <v>0.56597222222222221</v>
      </c>
      <c r="R281">
        <v>48900</v>
      </c>
      <c r="S281">
        <v>170.964</v>
      </c>
      <c r="T281" s="4">
        <f t="shared" si="274"/>
        <v>1.025784</v>
      </c>
      <c r="U281" s="4">
        <f t="shared" si="275"/>
        <v>205.65227184452348</v>
      </c>
      <c r="W281" s="64">
        <v>47362</v>
      </c>
      <c r="X281" s="2">
        <v>0.56597222222222221</v>
      </c>
      <c r="Y281">
        <v>48900</v>
      </c>
      <c r="Z281">
        <v>115.672</v>
      </c>
      <c r="AA281" s="4">
        <f t="shared" si="276"/>
        <v>0.69403199999999998</v>
      </c>
      <c r="AB281" s="4">
        <f t="shared" si="277"/>
        <v>152.90946522599998</v>
      </c>
      <c r="AD281" s="64">
        <v>38961</v>
      </c>
      <c r="AE281" s="2">
        <v>0.56597222222222221</v>
      </c>
      <c r="AF281">
        <v>48900</v>
      </c>
      <c r="AG281">
        <v>101.526</v>
      </c>
      <c r="AH281" s="4">
        <f t="shared" si="278"/>
        <v>0.60915600000000003</v>
      </c>
      <c r="AI281" s="4">
        <f t="shared" si="279"/>
        <v>106.19268624183648</v>
      </c>
      <c r="AK281" s="64">
        <v>46753</v>
      </c>
      <c r="AL281" s="2">
        <v>0.56597222222222221</v>
      </c>
      <c r="AM281">
        <v>48900</v>
      </c>
      <c r="AN281">
        <v>185.10499999999999</v>
      </c>
      <c r="AO281" s="4">
        <f t="shared" si="280"/>
        <v>1.1106299999999998</v>
      </c>
      <c r="AP281" s="4">
        <f t="shared" si="281"/>
        <v>226.50706644000016</v>
      </c>
      <c r="AR281" s="64">
        <v>39083</v>
      </c>
      <c r="AS281" s="2">
        <v>0.56597222222222221</v>
      </c>
      <c r="AT281">
        <v>48900</v>
      </c>
      <c r="AU281">
        <v>174.67099999999999</v>
      </c>
      <c r="AV281" s="4">
        <f t="shared" si="282"/>
        <v>1.0480259999999999</v>
      </c>
      <c r="AW281" s="4">
        <f t="shared" si="283"/>
        <v>207.28584288558</v>
      </c>
      <c r="AY281" s="64">
        <v>46753</v>
      </c>
      <c r="AZ281" s="2">
        <v>0.56597222222222221</v>
      </c>
      <c r="BA281">
        <v>48900</v>
      </c>
      <c r="BB281">
        <v>82.104299999999995</v>
      </c>
      <c r="BC281" s="4">
        <f t="shared" si="284"/>
        <v>0.49262579999999995</v>
      </c>
      <c r="BD281" s="4">
        <f t="shared" si="285"/>
        <v>83.027723789999953</v>
      </c>
      <c r="BF281" s="64">
        <v>39083</v>
      </c>
      <c r="BG281" s="2">
        <v>0.56597222222222221</v>
      </c>
      <c r="BH281">
        <v>48900</v>
      </c>
      <c r="BI281">
        <v>82.374600000000001</v>
      </c>
      <c r="BJ281" s="4">
        <f t="shared" si="286"/>
        <v>0.49424759999999995</v>
      </c>
      <c r="BK281" s="4">
        <f t="shared" si="287"/>
        <v>86.463056006448014</v>
      </c>
      <c r="BM281" s="64">
        <v>47362</v>
      </c>
      <c r="BN281" s="2">
        <v>0.56597222222222221</v>
      </c>
      <c r="BO281">
        <v>48900</v>
      </c>
      <c r="BP281">
        <v>182.02799999999999</v>
      </c>
      <c r="BQ281" s="4">
        <f t="shared" si="288"/>
        <v>1.0921679999999998</v>
      </c>
      <c r="BR281" s="4">
        <f t="shared" si="289"/>
        <v>216.93363367055991</v>
      </c>
      <c r="BT281" s="64">
        <v>38961</v>
      </c>
      <c r="BU281" s="2">
        <v>0.56597222222222221</v>
      </c>
      <c r="BV281">
        <v>48900</v>
      </c>
      <c r="BW281">
        <v>170.964</v>
      </c>
      <c r="BX281" s="4">
        <f t="shared" si="290"/>
        <v>1.025784</v>
      </c>
      <c r="BY281" s="4">
        <f t="shared" si="291"/>
        <v>203.72186855999993</v>
      </c>
      <c r="CA281" s="64">
        <v>47362</v>
      </c>
      <c r="CB281" s="2">
        <v>0.56597222222222221</v>
      </c>
      <c r="CC281">
        <v>48900</v>
      </c>
      <c r="CD281">
        <v>80.781800000000004</v>
      </c>
      <c r="CE281" s="4">
        <f t="shared" si="292"/>
        <v>0.48469079999999998</v>
      </c>
      <c r="CF281" s="4">
        <f t="shared" si="293"/>
        <v>113.95372010346001</v>
      </c>
      <c r="CH281" s="64">
        <v>38961</v>
      </c>
      <c r="CI281" s="2">
        <v>0.56597222222222221</v>
      </c>
      <c r="CJ281">
        <v>48900</v>
      </c>
      <c r="CK281">
        <v>68.081999999999994</v>
      </c>
      <c r="CL281" s="4">
        <f t="shared" si="294"/>
        <v>0.40849199999999997</v>
      </c>
      <c r="CM281" s="4">
        <f t="shared" si="295"/>
        <v>70.057455491999988</v>
      </c>
      <c r="CO281" s="64">
        <v>46753</v>
      </c>
      <c r="CP281" s="2">
        <v>0.56597222222222221</v>
      </c>
      <c r="CQ281">
        <v>48900</v>
      </c>
      <c r="CR281">
        <v>183.50399999999999</v>
      </c>
      <c r="CS281" s="4">
        <f t="shared" si="296"/>
        <v>1.101024</v>
      </c>
      <c r="CT281" s="4">
        <f t="shared" si="297"/>
        <v>215.38849445940005</v>
      </c>
      <c r="CV281" s="64">
        <v>39083</v>
      </c>
      <c r="CW281" s="2">
        <v>0.56597222222222221</v>
      </c>
      <c r="CX281">
        <v>48900</v>
      </c>
      <c r="CY281">
        <v>174.67</v>
      </c>
      <c r="CZ281" s="4">
        <f t="shared" si="298"/>
        <v>1.04802</v>
      </c>
      <c r="DA281" s="4">
        <f t="shared" si="299"/>
        <v>206.15583531723061</v>
      </c>
      <c r="DC281" s="64">
        <v>46753</v>
      </c>
      <c r="DD281" s="2">
        <v>0.56597222222222221</v>
      </c>
      <c r="DE281">
        <v>48900</v>
      </c>
      <c r="DF281">
        <v>48.762799999999999</v>
      </c>
      <c r="DG281" s="4">
        <f t="shared" si="300"/>
        <v>0.29257679999999997</v>
      </c>
      <c r="DH281" s="4">
        <f t="shared" si="301"/>
        <v>49.961493424799961</v>
      </c>
      <c r="DJ281" s="64">
        <v>39083</v>
      </c>
      <c r="DK281" s="2">
        <v>0.56597222222222221</v>
      </c>
      <c r="DL281">
        <v>48900</v>
      </c>
      <c r="DM281">
        <v>50.465400000000002</v>
      </c>
      <c r="DN281" s="4">
        <f t="shared" si="302"/>
        <v>0.30279240000000002</v>
      </c>
      <c r="DO281" s="4">
        <f t="shared" si="303"/>
        <v>53.748000815876807</v>
      </c>
      <c r="DQ281" s="64">
        <v>47362</v>
      </c>
      <c r="DR281" s="2">
        <v>0.56597222222222221</v>
      </c>
      <c r="DS281">
        <v>48900</v>
      </c>
      <c r="DT281">
        <v>182.023</v>
      </c>
      <c r="DU281" s="4">
        <f t="shared" si="304"/>
        <v>1.0921380000000001</v>
      </c>
      <c r="DV281" s="4">
        <f t="shared" si="305"/>
        <v>215.26285649295008</v>
      </c>
      <c r="DX281" s="64">
        <v>38961</v>
      </c>
      <c r="DY281" s="2">
        <v>0.56597222222222221</v>
      </c>
      <c r="DZ281">
        <v>48900</v>
      </c>
      <c r="EA281">
        <v>170.964</v>
      </c>
      <c r="EB281" s="4">
        <f t="shared" si="306"/>
        <v>1.025784</v>
      </c>
      <c r="EC281" s="4">
        <f t="shared" si="307"/>
        <v>203.53248049199988</v>
      </c>
      <c r="EE281" s="64">
        <v>47362</v>
      </c>
      <c r="EF281" s="2">
        <v>0.56597222222222221</v>
      </c>
      <c r="EG281">
        <v>48900</v>
      </c>
      <c r="EH281">
        <v>60.4741</v>
      </c>
      <c r="EI281" s="4">
        <f t="shared" si="308"/>
        <v>0.36284459999999996</v>
      </c>
      <c r="EJ281" s="4">
        <f t="shared" si="309"/>
        <v>91.863713040012044</v>
      </c>
      <c r="EL281" s="64">
        <v>38961</v>
      </c>
      <c r="EM281" s="2">
        <v>0.56597222222222221</v>
      </c>
      <c r="EN281">
        <v>48900</v>
      </c>
      <c r="EO281">
        <v>49.871200000000002</v>
      </c>
      <c r="EP281" s="4">
        <f t="shared" si="310"/>
        <v>0.29922720000000003</v>
      </c>
      <c r="EQ281" s="4">
        <f t="shared" si="311"/>
        <v>52.159920685199985</v>
      </c>
      <c r="ES281" s="64">
        <v>46753</v>
      </c>
      <c r="ET281" s="2">
        <v>0.56597222222222221</v>
      </c>
      <c r="EU281">
        <v>48900</v>
      </c>
      <c r="EV281">
        <v>183.46199999999999</v>
      </c>
      <c r="EW281" s="4">
        <f t="shared" si="312"/>
        <v>1.1007719999999999</v>
      </c>
      <c r="EX281" s="4">
        <f t="shared" si="313"/>
        <v>212.8265181115201</v>
      </c>
      <c r="EZ281" s="64">
        <v>39083</v>
      </c>
      <c r="FA281" s="2">
        <v>0.56597222222222221</v>
      </c>
      <c r="FB281">
        <v>48900</v>
      </c>
      <c r="FC281">
        <v>174.67</v>
      </c>
      <c r="FD281" s="4">
        <f t="shared" si="314"/>
        <v>1.04802</v>
      </c>
      <c r="FE281" s="4">
        <f t="shared" si="315"/>
        <v>206.07276003023662</v>
      </c>
      <c r="FG281" s="64">
        <v>46753</v>
      </c>
      <c r="FH281" s="2">
        <v>0.56597222222222221</v>
      </c>
      <c r="FI281">
        <v>48900</v>
      </c>
      <c r="FJ281">
        <v>34.030799999999999</v>
      </c>
      <c r="FK281" s="4">
        <f t="shared" si="316"/>
        <v>0.2041848</v>
      </c>
      <c r="FL281" s="4">
        <f t="shared" si="317"/>
        <v>35.744944993104021</v>
      </c>
      <c r="FN281" s="64">
        <v>39083</v>
      </c>
      <c r="FO281" s="2">
        <v>0.56597222222222221</v>
      </c>
      <c r="FP281">
        <v>48900</v>
      </c>
      <c r="FQ281">
        <v>35.687600000000003</v>
      </c>
      <c r="FR281" s="4">
        <f t="shared" si="318"/>
        <v>0.2141256</v>
      </c>
      <c r="FS281" s="4">
        <f t="shared" si="319"/>
        <v>38.868777408628262</v>
      </c>
      <c r="FU281" s="64">
        <v>47362</v>
      </c>
      <c r="FV281" s="2">
        <v>0.56597222222222221</v>
      </c>
      <c r="FW281">
        <v>48900</v>
      </c>
      <c r="FX281">
        <v>90.643900000000002</v>
      </c>
      <c r="FY281" s="4">
        <f t="shared" si="320"/>
        <v>0.5438634</v>
      </c>
      <c r="FZ281" s="4">
        <f t="shared" si="321"/>
        <v>99.039988439999988</v>
      </c>
      <c r="GB281" s="64">
        <v>47362</v>
      </c>
      <c r="GC281" s="2">
        <v>0.56597222222222221</v>
      </c>
      <c r="GD281">
        <v>48900</v>
      </c>
      <c r="GE281">
        <v>63.741999999999997</v>
      </c>
      <c r="GF281" s="4">
        <f t="shared" si="322"/>
        <v>0.38245199999999996</v>
      </c>
      <c r="GG281" s="4">
        <f t="shared" si="323"/>
        <v>68.594509511999988</v>
      </c>
      <c r="GI281" s="64">
        <v>47362</v>
      </c>
      <c r="GJ281" s="2">
        <v>0.56597222222222221</v>
      </c>
      <c r="GK281">
        <v>48900</v>
      </c>
      <c r="GL281">
        <v>43.359099999999998</v>
      </c>
      <c r="GM281" s="4">
        <f t="shared" si="324"/>
        <v>0.26015460000000001</v>
      </c>
      <c r="GN281" s="4">
        <f t="shared" si="325"/>
        <v>47.452893972599988</v>
      </c>
      <c r="GP281" s="64">
        <v>38961</v>
      </c>
      <c r="GQ281" s="2">
        <v>0.56597222222222221</v>
      </c>
      <c r="GR281">
        <v>48900</v>
      </c>
      <c r="GS281">
        <v>42.385599999999997</v>
      </c>
      <c r="GT281" s="4">
        <f t="shared" si="326"/>
        <v>0.25431359999999997</v>
      </c>
      <c r="GU281" s="4">
        <f t="shared" si="327"/>
        <v>46.733374237919975</v>
      </c>
      <c r="GW281" s="64">
        <v>46753</v>
      </c>
      <c r="GX281" s="2">
        <v>0.56597222222222221</v>
      </c>
      <c r="GY281">
        <v>48900</v>
      </c>
      <c r="GZ281">
        <v>82.104299999999995</v>
      </c>
      <c r="HA281" s="4">
        <f t="shared" si="328"/>
        <v>0.49262579999999995</v>
      </c>
      <c r="HB281" s="4">
        <f t="shared" si="329"/>
        <v>83.027723789999953</v>
      </c>
      <c r="HD281" s="64">
        <v>39083</v>
      </c>
      <c r="HE281" s="2">
        <v>0.56597222222222221</v>
      </c>
      <c r="HF281">
        <v>48900</v>
      </c>
      <c r="HG281">
        <v>82.374600000000001</v>
      </c>
      <c r="HH281" s="4">
        <f t="shared" si="330"/>
        <v>0.49424759999999995</v>
      </c>
      <c r="HI281" s="4">
        <f t="shared" si="331"/>
        <v>86.463056006448014</v>
      </c>
      <c r="HK281" s="64">
        <v>46753</v>
      </c>
      <c r="HL281" s="2">
        <v>0.56597222222222221</v>
      </c>
      <c r="HM281">
        <v>48900</v>
      </c>
      <c r="HN281">
        <v>39.496400000000001</v>
      </c>
      <c r="HO281" s="4">
        <f t="shared" si="268"/>
        <v>0.23697840000000001</v>
      </c>
      <c r="HP281" s="4">
        <f t="shared" si="235"/>
        <v>42.271269890999996</v>
      </c>
      <c r="HR281" s="64">
        <v>39083</v>
      </c>
      <c r="HS281" s="2">
        <v>0.56597222222222221</v>
      </c>
      <c r="HT281">
        <v>48900</v>
      </c>
      <c r="HU281">
        <v>39.567</v>
      </c>
      <c r="HV281" s="4">
        <f t="shared" si="269"/>
        <v>0.237402</v>
      </c>
      <c r="HW281" s="4">
        <f t="shared" si="236"/>
        <v>43.323990531830638</v>
      </c>
    </row>
    <row r="282" spans="2:231" x14ac:dyDescent="0.3">
      <c r="B282" s="63">
        <v>47362</v>
      </c>
      <c r="C282" s="2">
        <v>0.56666666666666665</v>
      </c>
      <c r="D282">
        <v>48960</v>
      </c>
      <c r="E282" s="4">
        <v>305.25</v>
      </c>
      <c r="F282" s="4">
        <f t="shared" si="270"/>
        <v>1.8315000000000001</v>
      </c>
      <c r="G282" s="4">
        <f t="shared" si="271"/>
        <v>328.70270195999984</v>
      </c>
      <c r="I282" s="64">
        <v>47362</v>
      </c>
      <c r="J282" s="2">
        <v>0.56666666666666665</v>
      </c>
      <c r="K282">
        <v>48960</v>
      </c>
      <c r="L282">
        <v>186.31299999999999</v>
      </c>
      <c r="M282" s="4">
        <f t="shared" si="272"/>
        <v>1.1178779999999999</v>
      </c>
      <c r="N282" s="4">
        <f t="shared" si="273"/>
        <v>226.421554644</v>
      </c>
      <c r="P282" s="64">
        <v>38961</v>
      </c>
      <c r="Q282" s="2">
        <v>0.56666666666666665</v>
      </c>
      <c r="R282">
        <v>48960</v>
      </c>
      <c r="S282">
        <v>174.56899999999999</v>
      </c>
      <c r="T282" s="4">
        <f t="shared" si="274"/>
        <v>1.0474139999999998</v>
      </c>
      <c r="U282" s="4">
        <f t="shared" si="275"/>
        <v>206.69968584452349</v>
      </c>
      <c r="W282" s="64">
        <v>47362</v>
      </c>
      <c r="X282" s="2">
        <v>0.56666666666666665</v>
      </c>
      <c r="Y282">
        <v>48960</v>
      </c>
      <c r="Z282">
        <v>116.96899999999999</v>
      </c>
      <c r="AA282" s="4">
        <f t="shared" si="276"/>
        <v>0.70181399999999994</v>
      </c>
      <c r="AB282" s="4">
        <f t="shared" si="277"/>
        <v>153.61127922599999</v>
      </c>
      <c r="AD282" s="64">
        <v>38961</v>
      </c>
      <c r="AE282" s="2">
        <v>0.56666666666666665</v>
      </c>
      <c r="AF282">
        <v>48960</v>
      </c>
      <c r="AG282">
        <v>102.383</v>
      </c>
      <c r="AH282" s="4">
        <f t="shared" si="278"/>
        <v>0.61429800000000001</v>
      </c>
      <c r="AI282" s="4">
        <f t="shared" si="279"/>
        <v>106.80698424183649</v>
      </c>
      <c r="AK282" s="64">
        <v>46753</v>
      </c>
      <c r="AL282" s="2">
        <v>0.56666666666666665</v>
      </c>
      <c r="AM282">
        <v>48960</v>
      </c>
      <c r="AN282">
        <v>189.20500000000001</v>
      </c>
      <c r="AO282" s="4">
        <f t="shared" si="280"/>
        <v>1.1352300000000002</v>
      </c>
      <c r="AP282" s="4">
        <f t="shared" si="281"/>
        <v>227.64229644000017</v>
      </c>
      <c r="AR282" s="64">
        <v>39083</v>
      </c>
      <c r="AS282" s="2">
        <v>0.56666666666666665</v>
      </c>
      <c r="AT282">
        <v>48960</v>
      </c>
      <c r="AU282">
        <v>178.364</v>
      </c>
      <c r="AV282" s="4">
        <f t="shared" si="282"/>
        <v>1.070184</v>
      </c>
      <c r="AW282" s="4">
        <f t="shared" si="283"/>
        <v>208.35602688558001</v>
      </c>
      <c r="AY282" s="64">
        <v>46753</v>
      </c>
      <c r="AZ282" s="2">
        <v>0.56666666666666665</v>
      </c>
      <c r="BA282">
        <v>48960</v>
      </c>
      <c r="BB282">
        <v>82.646799999999999</v>
      </c>
      <c r="BC282" s="4">
        <f t="shared" si="284"/>
        <v>0.49588079999999995</v>
      </c>
      <c r="BD282" s="4">
        <f t="shared" si="285"/>
        <v>83.523604589999948</v>
      </c>
      <c r="BF282" s="64">
        <v>39083</v>
      </c>
      <c r="BG282" s="2">
        <v>0.56666666666666665</v>
      </c>
      <c r="BH282">
        <v>48960</v>
      </c>
      <c r="BI282">
        <v>82.916300000000007</v>
      </c>
      <c r="BJ282" s="4">
        <f t="shared" si="286"/>
        <v>0.49749780000000005</v>
      </c>
      <c r="BK282" s="4">
        <f t="shared" si="287"/>
        <v>86.960553806448019</v>
      </c>
      <c r="BM282" s="64">
        <v>47362</v>
      </c>
      <c r="BN282" s="2">
        <v>0.56666666666666665</v>
      </c>
      <c r="BO282">
        <v>48960</v>
      </c>
      <c r="BP282">
        <v>186.03200000000001</v>
      </c>
      <c r="BQ282" s="4">
        <f t="shared" si="288"/>
        <v>1.1161920000000001</v>
      </c>
      <c r="BR282" s="4">
        <f t="shared" si="289"/>
        <v>218.04982567055993</v>
      </c>
      <c r="BT282" s="64">
        <v>38961</v>
      </c>
      <c r="BU282" s="2">
        <v>0.56666666666666665</v>
      </c>
      <c r="BV282">
        <v>48960</v>
      </c>
      <c r="BW282">
        <v>174.56899999999999</v>
      </c>
      <c r="BX282" s="4">
        <f t="shared" si="290"/>
        <v>1.0474139999999998</v>
      </c>
      <c r="BY282" s="4">
        <f t="shared" si="291"/>
        <v>204.76928255999994</v>
      </c>
      <c r="CA282" s="64">
        <v>47362</v>
      </c>
      <c r="CB282" s="2">
        <v>0.56666666666666665</v>
      </c>
      <c r="CC282">
        <v>48960</v>
      </c>
      <c r="CD282">
        <v>81.184799999999996</v>
      </c>
      <c r="CE282" s="4">
        <f t="shared" si="292"/>
        <v>0.48710880000000001</v>
      </c>
      <c r="CF282" s="4">
        <f t="shared" si="293"/>
        <v>114.44082890346002</v>
      </c>
      <c r="CH282" s="64">
        <v>38961</v>
      </c>
      <c r="CI282" s="2">
        <v>0.56666666666666665</v>
      </c>
      <c r="CJ282">
        <v>48960</v>
      </c>
      <c r="CK282">
        <v>68.210300000000004</v>
      </c>
      <c r="CL282" s="4">
        <f t="shared" si="294"/>
        <v>0.40926180000000001</v>
      </c>
      <c r="CM282" s="4">
        <f t="shared" si="295"/>
        <v>70.466717291999984</v>
      </c>
      <c r="CO282" s="64">
        <v>46753</v>
      </c>
      <c r="CP282" s="2">
        <v>0.56666666666666665</v>
      </c>
      <c r="CQ282">
        <v>48960</v>
      </c>
      <c r="CR282">
        <v>187.625</v>
      </c>
      <c r="CS282" s="4">
        <f t="shared" si="296"/>
        <v>1.12575</v>
      </c>
      <c r="CT282" s="4">
        <f t="shared" si="297"/>
        <v>216.51424445940006</v>
      </c>
      <c r="CV282" s="64">
        <v>39083</v>
      </c>
      <c r="CW282" s="2">
        <v>0.56666666666666665</v>
      </c>
      <c r="CX282">
        <v>48960</v>
      </c>
      <c r="CY282">
        <v>178.363</v>
      </c>
      <c r="CZ282" s="4">
        <f t="shared" si="298"/>
        <v>1.0701780000000001</v>
      </c>
      <c r="DA282" s="4">
        <f t="shared" si="299"/>
        <v>207.22601331723061</v>
      </c>
      <c r="DC282" s="64">
        <v>46753</v>
      </c>
      <c r="DD282" s="2">
        <v>0.56666666666666665</v>
      </c>
      <c r="DE282">
        <v>48960</v>
      </c>
      <c r="DF282">
        <v>48.860500000000002</v>
      </c>
      <c r="DG282" s="4">
        <f t="shared" si="300"/>
        <v>0.29316300000000001</v>
      </c>
      <c r="DH282" s="4">
        <f t="shared" si="301"/>
        <v>50.254656424799961</v>
      </c>
      <c r="DJ282" s="64">
        <v>39083</v>
      </c>
      <c r="DK282" s="2">
        <v>0.56666666666666665</v>
      </c>
      <c r="DL282">
        <v>48960</v>
      </c>
      <c r="DM282">
        <v>50.572800000000001</v>
      </c>
      <c r="DN282" s="4">
        <f t="shared" si="302"/>
        <v>0.30343680000000001</v>
      </c>
      <c r="DO282" s="4">
        <f t="shared" si="303"/>
        <v>54.051437615876807</v>
      </c>
      <c r="DQ282" s="64">
        <v>47362</v>
      </c>
      <c r="DR282" s="2">
        <v>0.56666666666666665</v>
      </c>
      <c r="DS282">
        <v>48960</v>
      </c>
      <c r="DT282">
        <v>186.02699999999999</v>
      </c>
      <c r="DU282" s="4">
        <f t="shared" si="304"/>
        <v>1.1161619999999999</v>
      </c>
      <c r="DV282" s="4">
        <f t="shared" si="305"/>
        <v>216.37901849295008</v>
      </c>
      <c r="DX282" s="64">
        <v>38961</v>
      </c>
      <c r="DY282" s="2">
        <v>0.56666666666666665</v>
      </c>
      <c r="DZ282">
        <v>48960</v>
      </c>
      <c r="EA282">
        <v>174.56899999999999</v>
      </c>
      <c r="EB282" s="4">
        <f t="shared" si="306"/>
        <v>1.0474139999999998</v>
      </c>
      <c r="EC282" s="4">
        <f t="shared" si="307"/>
        <v>204.57989449199988</v>
      </c>
      <c r="EE282" s="64">
        <v>47362</v>
      </c>
      <c r="EF282" s="2">
        <v>0.56666666666666665</v>
      </c>
      <c r="EG282">
        <v>48960</v>
      </c>
      <c r="EH282">
        <v>60.570599999999999</v>
      </c>
      <c r="EI282" s="4">
        <f t="shared" si="308"/>
        <v>0.36342359999999996</v>
      </c>
      <c r="EJ282" s="4">
        <f t="shared" si="309"/>
        <v>92.227136640012048</v>
      </c>
      <c r="EL282" s="64">
        <v>38961</v>
      </c>
      <c r="EM282" s="2">
        <v>0.56666666666666665</v>
      </c>
      <c r="EN282">
        <v>48960</v>
      </c>
      <c r="EO282">
        <v>49.811</v>
      </c>
      <c r="EP282" s="4">
        <f t="shared" si="310"/>
        <v>0.29886599999999997</v>
      </c>
      <c r="EQ282" s="4">
        <f t="shared" si="311"/>
        <v>52.458786685199982</v>
      </c>
      <c r="ES282" s="64">
        <v>46753</v>
      </c>
      <c r="ET282" s="2">
        <v>0.56666666666666665</v>
      </c>
      <c r="EU282">
        <v>48960</v>
      </c>
      <c r="EV282">
        <v>187.583</v>
      </c>
      <c r="EW282" s="4">
        <f t="shared" si="312"/>
        <v>1.1254980000000001</v>
      </c>
      <c r="EX282" s="4">
        <f t="shared" si="313"/>
        <v>213.95201611152009</v>
      </c>
      <c r="EZ282" s="64">
        <v>39083</v>
      </c>
      <c r="FA282" s="2">
        <v>0.56666666666666665</v>
      </c>
      <c r="FB282">
        <v>48960</v>
      </c>
      <c r="FC282">
        <v>178.363</v>
      </c>
      <c r="FD282" s="4">
        <f t="shared" si="314"/>
        <v>1.0701780000000001</v>
      </c>
      <c r="FE282" s="4">
        <f t="shared" si="315"/>
        <v>207.14293803023662</v>
      </c>
      <c r="FG282" s="64">
        <v>46753</v>
      </c>
      <c r="FH282" s="2">
        <v>0.56666666666666665</v>
      </c>
      <c r="FI282">
        <v>48960</v>
      </c>
      <c r="FJ282">
        <v>34.0608</v>
      </c>
      <c r="FK282" s="4">
        <f t="shared" si="316"/>
        <v>0.20436480000000001</v>
      </c>
      <c r="FL282" s="4">
        <f t="shared" si="317"/>
        <v>35.949309793104021</v>
      </c>
      <c r="FN282" s="64">
        <v>39083</v>
      </c>
      <c r="FO282" s="2">
        <v>0.56666666666666665</v>
      </c>
      <c r="FP282">
        <v>48960</v>
      </c>
      <c r="FQ282">
        <v>35.721499999999999</v>
      </c>
      <c r="FR282" s="4">
        <f t="shared" si="318"/>
        <v>0.21432899999999999</v>
      </c>
      <c r="FS282" s="4">
        <f t="shared" si="319"/>
        <v>39.083106408628261</v>
      </c>
      <c r="FU282" s="64">
        <v>47362</v>
      </c>
      <c r="FV282" s="2">
        <v>0.56666666666666665</v>
      </c>
      <c r="FW282">
        <v>48960</v>
      </c>
      <c r="FX282">
        <v>91.299300000000002</v>
      </c>
      <c r="FY282" s="4">
        <f t="shared" si="320"/>
        <v>0.54779580000000005</v>
      </c>
      <c r="FZ282" s="4">
        <f t="shared" si="321"/>
        <v>99.587784239999991</v>
      </c>
      <c r="GB282" s="64">
        <v>47362</v>
      </c>
      <c r="GC282" s="2">
        <v>0.56666666666666665</v>
      </c>
      <c r="GD282">
        <v>48960</v>
      </c>
      <c r="GE282">
        <v>63.946300000000001</v>
      </c>
      <c r="GF282" s="4">
        <f t="shared" si="322"/>
        <v>0.38367780000000001</v>
      </c>
      <c r="GG282" s="4">
        <f t="shared" si="323"/>
        <v>68.978187311999989</v>
      </c>
      <c r="GI282" s="64">
        <v>47362</v>
      </c>
      <c r="GJ282" s="2">
        <v>0.56666666666666665</v>
      </c>
      <c r="GK282">
        <v>48960</v>
      </c>
      <c r="GL282">
        <v>43.394100000000002</v>
      </c>
      <c r="GM282" s="4">
        <f t="shared" si="324"/>
        <v>0.2603646</v>
      </c>
      <c r="GN282" s="4">
        <f t="shared" si="325"/>
        <v>47.71325857259999</v>
      </c>
      <c r="GP282" s="64">
        <v>38961</v>
      </c>
      <c r="GQ282" s="2">
        <v>0.56666666666666665</v>
      </c>
      <c r="GR282">
        <v>48960</v>
      </c>
      <c r="GS282">
        <v>42.432000000000002</v>
      </c>
      <c r="GT282" s="4">
        <f t="shared" si="326"/>
        <v>0.25459199999999998</v>
      </c>
      <c r="GU282" s="4">
        <f t="shared" si="327"/>
        <v>46.987966237919977</v>
      </c>
      <c r="GW282" s="64">
        <v>46753</v>
      </c>
      <c r="GX282" s="2">
        <v>0.56666666666666665</v>
      </c>
      <c r="GY282">
        <v>48960</v>
      </c>
      <c r="GZ282">
        <v>82.646799999999999</v>
      </c>
      <c r="HA282" s="4">
        <f t="shared" si="328"/>
        <v>0.49588079999999995</v>
      </c>
      <c r="HB282" s="4">
        <f t="shared" si="329"/>
        <v>83.523604589999948</v>
      </c>
      <c r="HD282" s="64">
        <v>39083</v>
      </c>
      <c r="HE282" s="2">
        <v>0.56666666666666665</v>
      </c>
      <c r="HF282">
        <v>48960</v>
      </c>
      <c r="HG282">
        <v>82.916300000000007</v>
      </c>
      <c r="HH282" s="4">
        <f t="shared" si="330"/>
        <v>0.49749780000000005</v>
      </c>
      <c r="HI282" s="4">
        <f t="shared" si="331"/>
        <v>86.960553806448019</v>
      </c>
      <c r="HK282" s="64">
        <v>46753</v>
      </c>
      <c r="HL282" s="2">
        <v>0.56666666666666665</v>
      </c>
      <c r="HM282">
        <v>48960</v>
      </c>
      <c r="HN282">
        <v>39.531799999999997</v>
      </c>
      <c r="HO282" s="4">
        <f t="shared" si="268"/>
        <v>0.23719079999999998</v>
      </c>
      <c r="HP282" s="4">
        <f t="shared" si="235"/>
        <v>42.508460690999996</v>
      </c>
      <c r="HR282" s="64">
        <v>39083</v>
      </c>
      <c r="HS282" s="2">
        <v>0.56666666666666665</v>
      </c>
      <c r="HT282">
        <v>48960</v>
      </c>
      <c r="HU282">
        <v>39.599600000000002</v>
      </c>
      <c r="HV282" s="4">
        <f t="shared" si="269"/>
        <v>0.23759759999999999</v>
      </c>
      <c r="HW282" s="4">
        <f t="shared" si="236"/>
        <v>43.561588131830639</v>
      </c>
    </row>
    <row r="283" spans="2:231" x14ac:dyDescent="0.3">
      <c r="B283" s="63">
        <v>47362</v>
      </c>
      <c r="C283" s="2">
        <v>0.56736111111111109</v>
      </c>
      <c r="D283">
        <v>49020</v>
      </c>
      <c r="E283" s="4">
        <v>307.58999999999997</v>
      </c>
      <c r="F283" s="4">
        <f t="shared" si="270"/>
        <v>1.8455399999999997</v>
      </c>
      <c r="G283" s="4">
        <f t="shared" si="271"/>
        <v>330.54824195999981</v>
      </c>
      <c r="I283" s="64">
        <v>47362</v>
      </c>
      <c r="J283" s="2">
        <v>0.56736111111111109</v>
      </c>
      <c r="K283">
        <v>49020</v>
      </c>
      <c r="L283">
        <v>190.25299999999999</v>
      </c>
      <c r="M283" s="4">
        <f t="shared" si="272"/>
        <v>1.1415179999999998</v>
      </c>
      <c r="N283" s="4">
        <f t="shared" si="273"/>
        <v>227.56307264399999</v>
      </c>
      <c r="P283" s="64">
        <v>38961</v>
      </c>
      <c r="Q283" s="2">
        <v>0.56736111111111109</v>
      </c>
      <c r="R283">
        <v>49020</v>
      </c>
      <c r="S283">
        <v>178.12</v>
      </c>
      <c r="T283" s="4">
        <f t="shared" si="274"/>
        <v>1.0687200000000001</v>
      </c>
      <c r="U283" s="4">
        <f t="shared" si="275"/>
        <v>207.7684058445235</v>
      </c>
      <c r="W283" s="64">
        <v>47362</v>
      </c>
      <c r="X283" s="2">
        <v>0.56736111111111109</v>
      </c>
      <c r="Y283">
        <v>49020</v>
      </c>
      <c r="Z283">
        <v>118.202</v>
      </c>
      <c r="AA283" s="4">
        <f t="shared" si="276"/>
        <v>0.70921200000000006</v>
      </c>
      <c r="AB283" s="4">
        <f t="shared" si="277"/>
        <v>154.320491226</v>
      </c>
      <c r="AD283" s="64">
        <v>38961</v>
      </c>
      <c r="AE283" s="2">
        <v>0.56736111111111109</v>
      </c>
      <c r="AF283">
        <v>49020</v>
      </c>
      <c r="AG283">
        <v>103.184</v>
      </c>
      <c r="AH283" s="4">
        <f t="shared" si="278"/>
        <v>0.61910399999999999</v>
      </c>
      <c r="AI283" s="4">
        <f t="shared" si="279"/>
        <v>107.42608824183648</v>
      </c>
      <c r="AK283" s="64">
        <v>46753</v>
      </c>
      <c r="AL283" s="2">
        <v>0.56736111111111109</v>
      </c>
      <c r="AM283">
        <v>49020</v>
      </c>
      <c r="AN283">
        <v>193.25299999999999</v>
      </c>
      <c r="AO283" s="4">
        <f t="shared" si="280"/>
        <v>1.1595179999999998</v>
      </c>
      <c r="AP283" s="4">
        <f t="shared" si="281"/>
        <v>228.80181444000016</v>
      </c>
      <c r="AR283" s="64">
        <v>39083</v>
      </c>
      <c r="AS283" s="2">
        <v>0.56736111111111109</v>
      </c>
      <c r="AT283">
        <v>49020</v>
      </c>
      <c r="AU283">
        <v>182</v>
      </c>
      <c r="AV283" s="4">
        <f t="shared" si="282"/>
        <v>1.0920000000000001</v>
      </c>
      <c r="AW283" s="4">
        <f t="shared" si="283"/>
        <v>209.44802688558002</v>
      </c>
      <c r="AY283" s="64">
        <v>46753</v>
      </c>
      <c r="AZ283" s="2">
        <v>0.56736111111111109</v>
      </c>
      <c r="BA283">
        <v>49020</v>
      </c>
      <c r="BB283">
        <v>83.1554</v>
      </c>
      <c r="BC283" s="4">
        <f t="shared" si="284"/>
        <v>0.4989324</v>
      </c>
      <c r="BD283" s="4">
        <f t="shared" si="285"/>
        <v>84.022536989999949</v>
      </c>
      <c r="BF283" s="64">
        <v>39083</v>
      </c>
      <c r="BG283" s="2">
        <v>0.56736111111111109</v>
      </c>
      <c r="BH283">
        <v>49020</v>
      </c>
      <c r="BI283">
        <v>83.4238</v>
      </c>
      <c r="BJ283" s="4">
        <f t="shared" si="286"/>
        <v>0.50054279999999995</v>
      </c>
      <c r="BK283" s="4">
        <f t="shared" si="287"/>
        <v>87.461096606448024</v>
      </c>
      <c r="BM283" s="64">
        <v>47362</v>
      </c>
      <c r="BN283" s="2">
        <v>0.56736111111111109</v>
      </c>
      <c r="BO283">
        <v>49020</v>
      </c>
      <c r="BP283">
        <v>189.97499999999999</v>
      </c>
      <c r="BQ283" s="4">
        <f t="shared" si="288"/>
        <v>1.13985</v>
      </c>
      <c r="BR283" s="4">
        <f t="shared" si="289"/>
        <v>219.18967567055992</v>
      </c>
      <c r="BT283" s="64">
        <v>38961</v>
      </c>
      <c r="BU283" s="2">
        <v>0.56736111111111109</v>
      </c>
      <c r="BV283">
        <v>49020</v>
      </c>
      <c r="BW283">
        <v>178.12</v>
      </c>
      <c r="BX283" s="4">
        <f t="shared" si="290"/>
        <v>1.0687200000000001</v>
      </c>
      <c r="BY283" s="4">
        <f t="shared" si="291"/>
        <v>205.83800255999995</v>
      </c>
      <c r="CA283" s="64">
        <v>47362</v>
      </c>
      <c r="CB283" s="2">
        <v>0.56736111111111109</v>
      </c>
      <c r="CC283">
        <v>49020</v>
      </c>
      <c r="CD283">
        <v>81.549899999999994</v>
      </c>
      <c r="CE283" s="4">
        <f t="shared" si="292"/>
        <v>0.48929939999999994</v>
      </c>
      <c r="CF283" s="4">
        <f t="shared" si="293"/>
        <v>114.93012830346001</v>
      </c>
      <c r="CH283" s="64">
        <v>38961</v>
      </c>
      <c r="CI283" s="2">
        <v>0.56736111111111109</v>
      </c>
      <c r="CJ283">
        <v>49020</v>
      </c>
      <c r="CK283">
        <v>68.311199999999999</v>
      </c>
      <c r="CL283" s="4">
        <f t="shared" si="294"/>
        <v>0.40986720000000004</v>
      </c>
      <c r="CM283" s="4">
        <f t="shared" si="295"/>
        <v>70.876584491999978</v>
      </c>
      <c r="CO283" s="64">
        <v>46753</v>
      </c>
      <c r="CP283" s="2">
        <v>0.56736111111111109</v>
      </c>
      <c r="CQ283">
        <v>49020</v>
      </c>
      <c r="CR283">
        <v>191.69200000000001</v>
      </c>
      <c r="CS283" s="4">
        <f t="shared" si="296"/>
        <v>1.1501520000000001</v>
      </c>
      <c r="CT283" s="4">
        <f t="shared" si="297"/>
        <v>217.66439645940005</v>
      </c>
      <c r="CV283" s="64">
        <v>39083</v>
      </c>
      <c r="CW283" s="2">
        <v>0.56736111111111109</v>
      </c>
      <c r="CX283">
        <v>49020</v>
      </c>
      <c r="CY283">
        <v>181.99799999999999</v>
      </c>
      <c r="CZ283" s="4">
        <f t="shared" si="298"/>
        <v>1.091988</v>
      </c>
      <c r="DA283" s="4">
        <f t="shared" si="299"/>
        <v>208.3180013172306</v>
      </c>
      <c r="DC283" s="64">
        <v>46753</v>
      </c>
      <c r="DD283" s="2">
        <v>0.56736111111111109</v>
      </c>
      <c r="DE283">
        <v>49020</v>
      </c>
      <c r="DF283">
        <v>48.9499</v>
      </c>
      <c r="DG283" s="4">
        <f t="shared" si="300"/>
        <v>0.2936994</v>
      </c>
      <c r="DH283" s="4">
        <f t="shared" si="301"/>
        <v>50.548355824799962</v>
      </c>
      <c r="DJ283" s="64">
        <v>39083</v>
      </c>
      <c r="DK283" s="2">
        <v>0.56736111111111109</v>
      </c>
      <c r="DL283">
        <v>49020</v>
      </c>
      <c r="DM283">
        <v>50.670999999999999</v>
      </c>
      <c r="DN283" s="4">
        <f t="shared" si="302"/>
        <v>0.30402599999999996</v>
      </c>
      <c r="DO283" s="4">
        <f t="shared" si="303"/>
        <v>54.355463615876808</v>
      </c>
      <c r="DQ283" s="64">
        <v>47362</v>
      </c>
      <c r="DR283" s="2">
        <v>0.56736111111111109</v>
      </c>
      <c r="DS283">
        <v>49020</v>
      </c>
      <c r="DT283">
        <v>189.97</v>
      </c>
      <c r="DU283" s="4">
        <f t="shared" si="304"/>
        <v>1.1398199999999998</v>
      </c>
      <c r="DV283" s="4">
        <f t="shared" si="305"/>
        <v>217.51883849295007</v>
      </c>
      <c r="DX283" s="64">
        <v>38961</v>
      </c>
      <c r="DY283" s="2">
        <v>0.56736111111111109</v>
      </c>
      <c r="DZ283">
        <v>49020</v>
      </c>
      <c r="EA283">
        <v>178.12</v>
      </c>
      <c r="EB283" s="4">
        <f t="shared" si="306"/>
        <v>1.0687200000000001</v>
      </c>
      <c r="EC283" s="4">
        <f t="shared" si="307"/>
        <v>205.64861449199989</v>
      </c>
      <c r="EE283" s="64">
        <v>47362</v>
      </c>
      <c r="EF283" s="2">
        <v>0.56736111111111109</v>
      </c>
      <c r="EG283">
        <v>49020</v>
      </c>
      <c r="EH283">
        <v>60.6479</v>
      </c>
      <c r="EI283" s="4">
        <f t="shared" si="308"/>
        <v>0.36388739999999997</v>
      </c>
      <c r="EJ283" s="4">
        <f t="shared" si="309"/>
        <v>92.591024040012044</v>
      </c>
      <c r="EL283" s="64">
        <v>38961</v>
      </c>
      <c r="EM283" s="2">
        <v>0.56736111111111109</v>
      </c>
      <c r="EN283">
        <v>49020</v>
      </c>
      <c r="EO283">
        <v>49.739899999999999</v>
      </c>
      <c r="EP283" s="4">
        <f t="shared" si="310"/>
        <v>0.29843939999999997</v>
      </c>
      <c r="EQ283" s="4">
        <f t="shared" si="311"/>
        <v>52.757226085199981</v>
      </c>
      <c r="ES283" s="64">
        <v>46753</v>
      </c>
      <c r="ET283" s="2">
        <v>0.56736111111111109</v>
      </c>
      <c r="EU283">
        <v>49020</v>
      </c>
      <c r="EV283">
        <v>191.65100000000001</v>
      </c>
      <c r="EW283" s="4">
        <f t="shared" si="312"/>
        <v>1.1499060000000001</v>
      </c>
      <c r="EX283" s="4">
        <f t="shared" si="313"/>
        <v>215.10192211152008</v>
      </c>
      <c r="EZ283" s="64">
        <v>39083</v>
      </c>
      <c r="FA283" s="2">
        <v>0.56736111111111109</v>
      </c>
      <c r="FB283">
        <v>49020</v>
      </c>
      <c r="FC283">
        <v>181.99799999999999</v>
      </c>
      <c r="FD283" s="4">
        <f t="shared" si="314"/>
        <v>1.091988</v>
      </c>
      <c r="FE283" s="4">
        <f t="shared" si="315"/>
        <v>208.23492603023661</v>
      </c>
      <c r="FG283" s="64">
        <v>46753</v>
      </c>
      <c r="FH283" s="2">
        <v>0.56736111111111109</v>
      </c>
      <c r="FI283">
        <v>49020</v>
      </c>
      <c r="FJ283">
        <v>34.088999999999999</v>
      </c>
      <c r="FK283" s="4">
        <f t="shared" si="316"/>
        <v>0.20453399999999997</v>
      </c>
      <c r="FL283" s="4">
        <f t="shared" si="317"/>
        <v>36.153843793104024</v>
      </c>
      <c r="FN283" s="64">
        <v>39083</v>
      </c>
      <c r="FO283" s="2">
        <v>0.56736111111111109</v>
      </c>
      <c r="FP283">
        <v>49020</v>
      </c>
      <c r="FQ283">
        <v>35.753399999999999</v>
      </c>
      <c r="FR283" s="4">
        <f t="shared" si="318"/>
        <v>0.2145204</v>
      </c>
      <c r="FS283" s="4">
        <f t="shared" si="319"/>
        <v>39.297626808628259</v>
      </c>
      <c r="FU283" s="64">
        <v>47362</v>
      </c>
      <c r="FV283" s="2">
        <v>0.56736111111111109</v>
      </c>
      <c r="FW283">
        <v>49020</v>
      </c>
      <c r="FX283">
        <v>91.912099999999995</v>
      </c>
      <c r="FY283" s="4">
        <f t="shared" si="320"/>
        <v>0.55147259999999998</v>
      </c>
      <c r="FZ283" s="4">
        <f t="shared" si="321"/>
        <v>100.13925683999999</v>
      </c>
      <c r="GB283" s="64">
        <v>47362</v>
      </c>
      <c r="GC283" s="2">
        <v>0.56736111111111109</v>
      </c>
      <c r="GD283">
        <v>49020</v>
      </c>
      <c r="GE283">
        <v>64.130200000000002</v>
      </c>
      <c r="GF283" s="4">
        <f t="shared" si="322"/>
        <v>0.38478119999999999</v>
      </c>
      <c r="GG283" s="4">
        <f t="shared" si="323"/>
        <v>69.362968511999995</v>
      </c>
      <c r="GI283" s="64">
        <v>47362</v>
      </c>
      <c r="GJ283" s="2">
        <v>0.56736111111111109</v>
      </c>
      <c r="GK283">
        <v>49020</v>
      </c>
      <c r="GL283">
        <v>43.423200000000001</v>
      </c>
      <c r="GM283" s="4">
        <f t="shared" si="324"/>
        <v>0.26053919999999997</v>
      </c>
      <c r="GN283" s="4">
        <f t="shared" si="325"/>
        <v>47.973797772599987</v>
      </c>
      <c r="GP283" s="64">
        <v>38961</v>
      </c>
      <c r="GQ283" s="2">
        <v>0.56736111111111109</v>
      </c>
      <c r="GR283">
        <v>49020</v>
      </c>
      <c r="GS283">
        <v>42.473300000000002</v>
      </c>
      <c r="GT283" s="4">
        <f t="shared" si="326"/>
        <v>0.25483980000000001</v>
      </c>
      <c r="GU283" s="4">
        <f t="shared" si="327"/>
        <v>47.242806037919976</v>
      </c>
      <c r="GW283" s="64">
        <v>46753</v>
      </c>
      <c r="GX283" s="2">
        <v>0.56736111111111109</v>
      </c>
      <c r="GY283">
        <v>49020</v>
      </c>
      <c r="GZ283">
        <v>83.1554</v>
      </c>
      <c r="HA283" s="4">
        <f t="shared" si="328"/>
        <v>0.4989324</v>
      </c>
      <c r="HB283" s="4">
        <f t="shared" si="329"/>
        <v>84.022536989999949</v>
      </c>
      <c r="HD283" s="64">
        <v>39083</v>
      </c>
      <c r="HE283" s="2">
        <v>0.56736111111111109</v>
      </c>
      <c r="HF283">
        <v>49020</v>
      </c>
      <c r="HG283">
        <v>83.4238</v>
      </c>
      <c r="HH283" s="4">
        <f t="shared" si="330"/>
        <v>0.50054279999999995</v>
      </c>
      <c r="HI283" s="4">
        <f t="shared" si="331"/>
        <v>87.461096606448024</v>
      </c>
      <c r="HK283" s="64">
        <v>46753</v>
      </c>
      <c r="HL283" s="2">
        <v>0.56736111111111109</v>
      </c>
      <c r="HM283">
        <v>49020</v>
      </c>
      <c r="HN283">
        <v>39.563400000000001</v>
      </c>
      <c r="HO283" s="4">
        <f t="shared" si="268"/>
        <v>0.23738040000000002</v>
      </c>
      <c r="HP283" s="4">
        <f t="shared" si="235"/>
        <v>42.745841090999996</v>
      </c>
      <c r="HR283" s="64">
        <v>39083</v>
      </c>
      <c r="HS283" s="2">
        <v>0.56736111111111109</v>
      </c>
      <c r="HT283">
        <v>49020</v>
      </c>
      <c r="HU283">
        <v>39.628599999999999</v>
      </c>
      <c r="HV283" s="4">
        <f t="shared" si="269"/>
        <v>0.23777159999999997</v>
      </c>
      <c r="HW283" s="4">
        <f t="shared" si="236"/>
        <v>43.799359731830641</v>
      </c>
    </row>
    <row r="284" spans="2:231" x14ac:dyDescent="0.3">
      <c r="B284" s="63">
        <v>47362</v>
      </c>
      <c r="C284" s="2">
        <v>0.56805555555555554</v>
      </c>
      <c r="D284">
        <v>49080</v>
      </c>
      <c r="E284" s="4">
        <v>309.88900000000001</v>
      </c>
      <c r="F284" s="4">
        <f t="shared" si="270"/>
        <v>1.859334</v>
      </c>
      <c r="G284" s="4">
        <f t="shared" si="271"/>
        <v>332.4075759599998</v>
      </c>
      <c r="I284" s="64">
        <v>47362</v>
      </c>
      <c r="J284" s="2">
        <v>0.56805555555555554</v>
      </c>
      <c r="K284">
        <v>49080</v>
      </c>
      <c r="L284">
        <v>194.13300000000001</v>
      </c>
      <c r="M284" s="4">
        <f t="shared" si="272"/>
        <v>1.164798</v>
      </c>
      <c r="N284" s="4">
        <f t="shared" si="273"/>
        <v>228.72787064399998</v>
      </c>
      <c r="P284" s="64">
        <v>38961</v>
      </c>
      <c r="Q284" s="2">
        <v>0.56805555555555554</v>
      </c>
      <c r="R284">
        <v>49080</v>
      </c>
      <c r="S284">
        <v>181.61799999999999</v>
      </c>
      <c r="T284" s="4">
        <f t="shared" si="274"/>
        <v>1.0897079999999999</v>
      </c>
      <c r="U284" s="4">
        <f t="shared" si="275"/>
        <v>208.8581138445235</v>
      </c>
      <c r="W284" s="64">
        <v>47362</v>
      </c>
      <c r="X284" s="2">
        <v>0.56805555555555554</v>
      </c>
      <c r="Y284">
        <v>49080</v>
      </c>
      <c r="Z284">
        <v>119.374</v>
      </c>
      <c r="AA284" s="4">
        <f t="shared" si="276"/>
        <v>0.71624399999999999</v>
      </c>
      <c r="AB284" s="4">
        <f t="shared" si="277"/>
        <v>155.03673522599999</v>
      </c>
      <c r="AD284" s="64">
        <v>38961</v>
      </c>
      <c r="AE284" s="2">
        <v>0.56805555555555554</v>
      </c>
      <c r="AF284">
        <v>49080</v>
      </c>
      <c r="AG284">
        <v>103.931</v>
      </c>
      <c r="AH284" s="4">
        <f t="shared" si="278"/>
        <v>0.62358599999999997</v>
      </c>
      <c r="AI284" s="4">
        <f t="shared" si="279"/>
        <v>108.04967424183648</v>
      </c>
      <c r="AK284" s="64">
        <v>46753</v>
      </c>
      <c r="AL284" s="2">
        <v>0.56805555555555554</v>
      </c>
      <c r="AM284">
        <v>49080</v>
      </c>
      <c r="AN284">
        <v>197.24799999999999</v>
      </c>
      <c r="AO284" s="4">
        <f t="shared" si="280"/>
        <v>1.1834879999999999</v>
      </c>
      <c r="AP284" s="4">
        <f t="shared" si="281"/>
        <v>229.98530244000017</v>
      </c>
      <c r="AR284" s="64">
        <v>39083</v>
      </c>
      <c r="AS284" s="2">
        <v>0.56805555555555554</v>
      </c>
      <c r="AT284">
        <v>49080</v>
      </c>
      <c r="AU284">
        <v>185.57900000000001</v>
      </c>
      <c r="AV284" s="4">
        <f t="shared" si="282"/>
        <v>1.1134740000000001</v>
      </c>
      <c r="AW284" s="4">
        <f t="shared" si="283"/>
        <v>210.56150088558002</v>
      </c>
      <c r="AY284" s="64">
        <v>46753</v>
      </c>
      <c r="AZ284" s="2">
        <v>0.56805555555555554</v>
      </c>
      <c r="BA284">
        <v>49080</v>
      </c>
      <c r="BB284">
        <v>83.632599999999996</v>
      </c>
      <c r="BC284" s="4">
        <f t="shared" si="284"/>
        <v>0.50179560000000001</v>
      </c>
      <c r="BD284" s="4">
        <f t="shared" si="285"/>
        <v>84.524332589999943</v>
      </c>
      <c r="BF284" s="64">
        <v>39083</v>
      </c>
      <c r="BG284" s="2">
        <v>0.56805555555555554</v>
      </c>
      <c r="BH284">
        <v>49080</v>
      </c>
      <c r="BI284">
        <v>83.899600000000007</v>
      </c>
      <c r="BJ284" s="4">
        <f t="shared" si="286"/>
        <v>0.5033976</v>
      </c>
      <c r="BK284" s="4">
        <f t="shared" si="287"/>
        <v>87.964494206448023</v>
      </c>
      <c r="BM284" s="64">
        <v>47362</v>
      </c>
      <c r="BN284" s="2">
        <v>0.56805555555555554</v>
      </c>
      <c r="BO284">
        <v>49080</v>
      </c>
      <c r="BP284">
        <v>193.85900000000001</v>
      </c>
      <c r="BQ284" s="4">
        <f t="shared" si="288"/>
        <v>1.163154</v>
      </c>
      <c r="BR284" s="4">
        <f t="shared" si="289"/>
        <v>220.35282967055991</v>
      </c>
      <c r="BT284" s="64">
        <v>38961</v>
      </c>
      <c r="BU284" s="2">
        <v>0.56805555555555554</v>
      </c>
      <c r="BV284">
        <v>49080</v>
      </c>
      <c r="BW284">
        <v>181.61799999999999</v>
      </c>
      <c r="BX284" s="4">
        <f t="shared" si="290"/>
        <v>1.0897079999999999</v>
      </c>
      <c r="BY284" s="4">
        <f t="shared" si="291"/>
        <v>206.92771055999995</v>
      </c>
      <c r="CA284" s="64">
        <v>47362</v>
      </c>
      <c r="CB284" s="2">
        <v>0.56805555555555554</v>
      </c>
      <c r="CC284">
        <v>49080</v>
      </c>
      <c r="CD284">
        <v>81.8797</v>
      </c>
      <c r="CE284" s="4">
        <f t="shared" si="292"/>
        <v>0.4912782</v>
      </c>
      <c r="CF284" s="4">
        <f t="shared" si="293"/>
        <v>115.42140650346001</v>
      </c>
      <c r="CH284" s="64">
        <v>38961</v>
      </c>
      <c r="CI284" s="2">
        <v>0.56805555555555554</v>
      </c>
      <c r="CJ284">
        <v>49080</v>
      </c>
      <c r="CK284">
        <v>68.387</v>
      </c>
      <c r="CL284" s="4">
        <f t="shared" si="294"/>
        <v>0.41032199999999996</v>
      </c>
      <c r="CM284" s="4">
        <f t="shared" si="295"/>
        <v>71.286906491999972</v>
      </c>
      <c r="CO284" s="64">
        <v>46753</v>
      </c>
      <c r="CP284" s="2">
        <v>0.56805555555555554</v>
      </c>
      <c r="CQ284">
        <v>49080</v>
      </c>
      <c r="CR284">
        <v>195.70699999999999</v>
      </c>
      <c r="CS284" s="4">
        <f t="shared" si="296"/>
        <v>1.174242</v>
      </c>
      <c r="CT284" s="4">
        <f t="shared" si="297"/>
        <v>218.83863845940004</v>
      </c>
      <c r="CV284" s="64">
        <v>39083</v>
      </c>
      <c r="CW284" s="2">
        <v>0.56805555555555554</v>
      </c>
      <c r="CX284">
        <v>49080</v>
      </c>
      <c r="CY284">
        <v>185.578</v>
      </c>
      <c r="CZ284" s="4">
        <f t="shared" si="298"/>
        <v>1.1134679999999999</v>
      </c>
      <c r="DA284" s="4">
        <f t="shared" si="299"/>
        <v>209.43146931723061</v>
      </c>
      <c r="DC284" s="64">
        <v>46753</v>
      </c>
      <c r="DD284" s="2">
        <v>0.56805555555555554</v>
      </c>
      <c r="DE284">
        <v>49080</v>
      </c>
      <c r="DF284">
        <v>49.031999999999996</v>
      </c>
      <c r="DG284" s="4">
        <f t="shared" si="300"/>
        <v>0.29419199999999995</v>
      </c>
      <c r="DH284" s="4">
        <f t="shared" si="301"/>
        <v>50.842547824799965</v>
      </c>
      <c r="DJ284" s="64">
        <v>39083</v>
      </c>
      <c r="DK284" s="2">
        <v>0.56805555555555554</v>
      </c>
      <c r="DL284">
        <v>49080</v>
      </c>
      <c r="DM284">
        <v>50.761299999999999</v>
      </c>
      <c r="DN284" s="4">
        <f t="shared" si="302"/>
        <v>0.3045678</v>
      </c>
      <c r="DO284" s="4">
        <f t="shared" si="303"/>
        <v>54.660031415876809</v>
      </c>
      <c r="DQ284" s="64">
        <v>47362</v>
      </c>
      <c r="DR284" s="2">
        <v>0.56805555555555554</v>
      </c>
      <c r="DS284">
        <v>49080</v>
      </c>
      <c r="DT284">
        <v>193.85400000000001</v>
      </c>
      <c r="DU284" s="4">
        <f t="shared" si="304"/>
        <v>1.163124</v>
      </c>
      <c r="DV284" s="4">
        <f t="shared" si="305"/>
        <v>218.68196249295008</v>
      </c>
      <c r="DX284" s="64">
        <v>38961</v>
      </c>
      <c r="DY284" s="2">
        <v>0.56805555555555554</v>
      </c>
      <c r="DZ284">
        <v>49080</v>
      </c>
      <c r="EA284">
        <v>181.61799999999999</v>
      </c>
      <c r="EB284" s="4">
        <f t="shared" si="306"/>
        <v>1.0897079999999999</v>
      </c>
      <c r="EC284" s="4">
        <f t="shared" si="307"/>
        <v>206.7383224919999</v>
      </c>
      <c r="EE284" s="64">
        <v>47362</v>
      </c>
      <c r="EF284" s="2">
        <v>0.56805555555555554</v>
      </c>
      <c r="EG284">
        <v>49080</v>
      </c>
      <c r="EH284">
        <v>60.707900000000002</v>
      </c>
      <c r="EI284" s="4">
        <f t="shared" si="308"/>
        <v>0.3642474</v>
      </c>
      <c r="EJ284" s="4">
        <f t="shared" si="309"/>
        <v>92.955271440012041</v>
      </c>
      <c r="EL284" s="64">
        <v>38961</v>
      </c>
      <c r="EM284" s="2">
        <v>0.56805555555555554</v>
      </c>
      <c r="EN284">
        <v>49080</v>
      </c>
      <c r="EO284">
        <v>49.659300000000002</v>
      </c>
      <c r="EP284" s="4">
        <f t="shared" si="310"/>
        <v>0.29795579999999999</v>
      </c>
      <c r="EQ284" s="4">
        <f t="shared" si="311"/>
        <v>53.055181885199978</v>
      </c>
      <c r="ES284" s="64">
        <v>46753</v>
      </c>
      <c r="ET284" s="2">
        <v>0.56805555555555554</v>
      </c>
      <c r="EU284">
        <v>49080</v>
      </c>
      <c r="EV284">
        <v>195.667</v>
      </c>
      <c r="EW284" s="4">
        <f t="shared" si="312"/>
        <v>1.174002</v>
      </c>
      <c r="EX284" s="4">
        <f t="shared" si="313"/>
        <v>216.27592411152008</v>
      </c>
      <c r="EZ284" s="64">
        <v>39083</v>
      </c>
      <c r="FA284" s="2">
        <v>0.56805555555555554</v>
      </c>
      <c r="FB284">
        <v>49080</v>
      </c>
      <c r="FC284">
        <v>185.578</v>
      </c>
      <c r="FD284" s="4">
        <f t="shared" si="314"/>
        <v>1.1134679999999999</v>
      </c>
      <c r="FE284" s="4">
        <f t="shared" si="315"/>
        <v>209.34839403023662</v>
      </c>
      <c r="FG284" s="64">
        <v>46753</v>
      </c>
      <c r="FH284" s="2">
        <v>0.56805555555555554</v>
      </c>
      <c r="FI284">
        <v>49080</v>
      </c>
      <c r="FJ284">
        <v>34.1158</v>
      </c>
      <c r="FK284" s="4">
        <f t="shared" si="316"/>
        <v>0.20469480000000001</v>
      </c>
      <c r="FL284" s="4">
        <f t="shared" si="317"/>
        <v>36.358538593104022</v>
      </c>
      <c r="FN284" s="64">
        <v>39083</v>
      </c>
      <c r="FO284" s="2">
        <v>0.56805555555555554</v>
      </c>
      <c r="FP284">
        <v>49080</v>
      </c>
      <c r="FQ284">
        <v>35.783499999999997</v>
      </c>
      <c r="FR284" s="4">
        <f t="shared" si="318"/>
        <v>0.21470099999999998</v>
      </c>
      <c r="FS284" s="4">
        <f t="shared" si="319"/>
        <v>39.512327808628257</v>
      </c>
      <c r="FU284" s="64">
        <v>47362</v>
      </c>
      <c r="FV284" s="2">
        <v>0.56805555555555554</v>
      </c>
      <c r="FW284">
        <v>49080</v>
      </c>
      <c r="FX284">
        <v>92.484999999999999</v>
      </c>
      <c r="FY284" s="4">
        <f t="shared" si="320"/>
        <v>0.55491000000000001</v>
      </c>
      <c r="FZ284" s="4">
        <f t="shared" si="321"/>
        <v>100.69416683999999</v>
      </c>
      <c r="GB284" s="64">
        <v>47362</v>
      </c>
      <c r="GC284" s="2">
        <v>0.56805555555555554</v>
      </c>
      <c r="GD284">
        <v>49080</v>
      </c>
      <c r="GE284">
        <v>64.295699999999997</v>
      </c>
      <c r="GF284" s="4">
        <f t="shared" si="322"/>
        <v>0.38577420000000001</v>
      </c>
      <c r="GG284" s="4">
        <f t="shared" si="323"/>
        <v>69.748742711999995</v>
      </c>
      <c r="GI284" s="64">
        <v>47362</v>
      </c>
      <c r="GJ284" s="2">
        <v>0.56805555555555554</v>
      </c>
      <c r="GK284">
        <v>49080</v>
      </c>
      <c r="GL284">
        <v>43.447400000000002</v>
      </c>
      <c r="GM284" s="4">
        <f t="shared" si="324"/>
        <v>0.26068439999999998</v>
      </c>
      <c r="GN284" s="4">
        <f t="shared" si="325"/>
        <v>48.234482172599989</v>
      </c>
      <c r="GP284" s="64">
        <v>38961</v>
      </c>
      <c r="GQ284" s="2">
        <v>0.56805555555555554</v>
      </c>
      <c r="GR284">
        <v>49080</v>
      </c>
      <c r="GS284">
        <v>42.510199999999998</v>
      </c>
      <c r="GT284" s="4">
        <f t="shared" si="326"/>
        <v>0.25506119999999999</v>
      </c>
      <c r="GU284" s="4">
        <f t="shared" si="327"/>
        <v>47.497867237919976</v>
      </c>
      <c r="GW284" s="64">
        <v>46753</v>
      </c>
      <c r="GX284" s="2">
        <v>0.56805555555555554</v>
      </c>
      <c r="GY284">
        <v>49080</v>
      </c>
      <c r="GZ284">
        <v>83.632599999999996</v>
      </c>
      <c r="HA284" s="4">
        <f t="shared" si="328"/>
        <v>0.50179560000000001</v>
      </c>
      <c r="HB284" s="4">
        <f t="shared" si="329"/>
        <v>84.524332589999943</v>
      </c>
      <c r="HD284" s="64">
        <v>39083</v>
      </c>
      <c r="HE284" s="2">
        <v>0.56805555555555554</v>
      </c>
      <c r="HF284">
        <v>49080</v>
      </c>
      <c r="HG284">
        <v>83.899600000000007</v>
      </c>
      <c r="HH284" s="4">
        <f t="shared" si="330"/>
        <v>0.5033976</v>
      </c>
      <c r="HI284" s="4">
        <f t="shared" si="331"/>
        <v>87.964494206448023</v>
      </c>
      <c r="HK284" s="64">
        <v>46753</v>
      </c>
      <c r="HL284" s="2">
        <v>0.56805555555555554</v>
      </c>
      <c r="HM284">
        <v>49080</v>
      </c>
      <c r="HN284">
        <v>39.591799999999999</v>
      </c>
      <c r="HO284" s="4">
        <f t="shared" si="268"/>
        <v>0.23755079999999998</v>
      </c>
      <c r="HP284" s="4">
        <f t="shared" si="235"/>
        <v>42.983391890999997</v>
      </c>
      <c r="HR284" s="64">
        <v>39083</v>
      </c>
      <c r="HS284" s="2">
        <v>0.56805555555555554</v>
      </c>
      <c r="HT284">
        <v>49080</v>
      </c>
      <c r="HU284">
        <v>39.654499999999999</v>
      </c>
      <c r="HV284" s="4">
        <f t="shared" si="269"/>
        <v>0.23792699999999997</v>
      </c>
      <c r="HW284" s="4">
        <f t="shared" si="236"/>
        <v>44.03728673183064</v>
      </c>
    </row>
    <row r="285" spans="2:231" x14ac:dyDescent="0.3">
      <c r="B285" s="63">
        <v>47362</v>
      </c>
      <c r="C285" s="2">
        <v>0.56874999999999998</v>
      </c>
      <c r="D285">
        <v>49140</v>
      </c>
      <c r="E285" s="4">
        <v>312.14800000000002</v>
      </c>
      <c r="F285" s="4">
        <f t="shared" si="270"/>
        <v>1.8728880000000001</v>
      </c>
      <c r="G285" s="4">
        <f t="shared" si="271"/>
        <v>334.28046395999979</v>
      </c>
      <c r="I285" s="64">
        <v>47362</v>
      </c>
      <c r="J285" s="2">
        <v>0.56874999999999998</v>
      </c>
      <c r="K285">
        <v>49140</v>
      </c>
      <c r="L285">
        <v>197.95500000000001</v>
      </c>
      <c r="M285" s="4">
        <f t="shared" si="272"/>
        <v>1.18773</v>
      </c>
      <c r="N285" s="4">
        <f t="shared" si="273"/>
        <v>229.91560064399997</v>
      </c>
      <c r="P285" s="64">
        <v>38961</v>
      </c>
      <c r="Q285" s="2">
        <v>0.56874999999999998</v>
      </c>
      <c r="R285">
        <v>49140</v>
      </c>
      <c r="S285">
        <v>185.06399999999999</v>
      </c>
      <c r="T285" s="4">
        <f t="shared" si="274"/>
        <v>1.110384</v>
      </c>
      <c r="U285" s="4">
        <f t="shared" si="275"/>
        <v>209.96849784452351</v>
      </c>
      <c r="W285" s="64">
        <v>47362</v>
      </c>
      <c r="X285" s="2">
        <v>0.56874999999999998</v>
      </c>
      <c r="Y285">
        <v>49140</v>
      </c>
      <c r="Z285">
        <v>120.486</v>
      </c>
      <c r="AA285" s="4">
        <f t="shared" si="276"/>
        <v>0.722916</v>
      </c>
      <c r="AB285" s="4">
        <f t="shared" si="277"/>
        <v>155.75965122599999</v>
      </c>
      <c r="AD285" s="64">
        <v>38961</v>
      </c>
      <c r="AE285" s="2">
        <v>0.56874999999999998</v>
      </c>
      <c r="AF285">
        <v>49140</v>
      </c>
      <c r="AG285">
        <v>104.627</v>
      </c>
      <c r="AH285" s="4">
        <f t="shared" si="278"/>
        <v>0.62776200000000004</v>
      </c>
      <c r="AI285" s="4">
        <f t="shared" si="279"/>
        <v>108.67743624183649</v>
      </c>
      <c r="AK285" s="64">
        <v>46753</v>
      </c>
      <c r="AL285" s="2">
        <v>0.56874999999999998</v>
      </c>
      <c r="AM285">
        <v>49140</v>
      </c>
      <c r="AN285">
        <v>201.191</v>
      </c>
      <c r="AO285" s="4">
        <f t="shared" si="280"/>
        <v>1.2071459999999998</v>
      </c>
      <c r="AP285" s="4">
        <f t="shared" si="281"/>
        <v>231.19244844000016</v>
      </c>
      <c r="AR285" s="64">
        <v>39083</v>
      </c>
      <c r="AS285" s="2">
        <v>0.56874999999999998</v>
      </c>
      <c r="AT285">
        <v>49140</v>
      </c>
      <c r="AU285">
        <v>189.10300000000001</v>
      </c>
      <c r="AV285" s="4">
        <f t="shared" si="282"/>
        <v>1.1346180000000001</v>
      </c>
      <c r="AW285" s="4">
        <f t="shared" si="283"/>
        <v>211.69611888558001</v>
      </c>
      <c r="AY285" s="64">
        <v>46753</v>
      </c>
      <c r="AZ285" s="2">
        <v>0.56874999999999998</v>
      </c>
      <c r="BA285">
        <v>49140</v>
      </c>
      <c r="BB285">
        <v>84.080500000000001</v>
      </c>
      <c r="BC285" s="4">
        <f t="shared" si="284"/>
        <v>0.50448300000000001</v>
      </c>
      <c r="BD285" s="4">
        <f t="shared" si="285"/>
        <v>85.028815589999937</v>
      </c>
      <c r="BF285" s="64">
        <v>39083</v>
      </c>
      <c r="BG285" s="2">
        <v>0.56874999999999998</v>
      </c>
      <c r="BH285">
        <v>49140</v>
      </c>
      <c r="BI285">
        <v>84.345799999999997</v>
      </c>
      <c r="BJ285" s="4">
        <f t="shared" si="286"/>
        <v>0.50607480000000005</v>
      </c>
      <c r="BK285" s="4">
        <f t="shared" si="287"/>
        <v>88.470569006448017</v>
      </c>
      <c r="BM285" s="64">
        <v>47362</v>
      </c>
      <c r="BN285" s="2">
        <v>0.56874999999999998</v>
      </c>
      <c r="BO285">
        <v>49140</v>
      </c>
      <c r="BP285">
        <v>197.685</v>
      </c>
      <c r="BQ285" s="4">
        <f t="shared" si="288"/>
        <v>1.18611</v>
      </c>
      <c r="BR285" s="4">
        <f t="shared" si="289"/>
        <v>221.53893967055993</v>
      </c>
      <c r="BT285" s="64">
        <v>38961</v>
      </c>
      <c r="BU285" s="2">
        <v>0.56874999999999998</v>
      </c>
      <c r="BV285">
        <v>49140</v>
      </c>
      <c r="BW285">
        <v>185.06399999999999</v>
      </c>
      <c r="BX285" s="4">
        <f t="shared" si="290"/>
        <v>1.110384</v>
      </c>
      <c r="BY285" s="4">
        <f t="shared" si="291"/>
        <v>208.03809455999996</v>
      </c>
      <c r="CA285" s="64">
        <v>47362</v>
      </c>
      <c r="CB285" s="2">
        <v>0.56874999999999998</v>
      </c>
      <c r="CC285">
        <v>49140</v>
      </c>
      <c r="CD285">
        <v>82.176599999999993</v>
      </c>
      <c r="CE285" s="4">
        <f t="shared" si="292"/>
        <v>0.49305959999999999</v>
      </c>
      <c r="CF285" s="4">
        <f t="shared" si="293"/>
        <v>115.91446610346</v>
      </c>
      <c r="CH285" s="64">
        <v>38961</v>
      </c>
      <c r="CI285" s="2">
        <v>0.56874999999999998</v>
      </c>
      <c r="CJ285">
        <v>49140</v>
      </c>
      <c r="CK285">
        <v>68.440100000000001</v>
      </c>
      <c r="CL285" s="4">
        <f t="shared" si="294"/>
        <v>0.41064060000000002</v>
      </c>
      <c r="CM285" s="4">
        <f t="shared" si="295"/>
        <v>71.697547091999965</v>
      </c>
      <c r="CO285" s="64">
        <v>46753</v>
      </c>
      <c r="CP285" s="2">
        <v>0.56874999999999998</v>
      </c>
      <c r="CQ285">
        <v>49140</v>
      </c>
      <c r="CR285">
        <v>199.67099999999999</v>
      </c>
      <c r="CS285" s="4">
        <f t="shared" si="296"/>
        <v>1.198026</v>
      </c>
      <c r="CT285" s="4">
        <f t="shared" si="297"/>
        <v>220.03666445940004</v>
      </c>
      <c r="CV285" s="64">
        <v>39083</v>
      </c>
      <c r="CW285" s="2">
        <v>0.56874999999999998</v>
      </c>
      <c r="CX285">
        <v>49140</v>
      </c>
      <c r="CY285">
        <v>189.102</v>
      </c>
      <c r="CZ285" s="4">
        <f t="shared" si="298"/>
        <v>1.134612</v>
      </c>
      <c r="DA285" s="4">
        <f t="shared" si="299"/>
        <v>210.56608131723061</v>
      </c>
      <c r="DC285" s="64">
        <v>46753</v>
      </c>
      <c r="DD285" s="2">
        <v>0.56874999999999998</v>
      </c>
      <c r="DE285">
        <v>49140</v>
      </c>
      <c r="DF285">
        <v>49.107700000000001</v>
      </c>
      <c r="DG285" s="4">
        <f t="shared" si="300"/>
        <v>0.29464620000000002</v>
      </c>
      <c r="DH285" s="4">
        <f t="shared" si="301"/>
        <v>51.137194024799967</v>
      </c>
      <c r="DJ285" s="64">
        <v>39083</v>
      </c>
      <c r="DK285" s="2">
        <v>0.56874999999999998</v>
      </c>
      <c r="DL285">
        <v>49140</v>
      </c>
      <c r="DM285">
        <v>50.844499999999996</v>
      </c>
      <c r="DN285" s="4">
        <f t="shared" si="302"/>
        <v>0.30506699999999992</v>
      </c>
      <c r="DO285" s="4">
        <f t="shared" si="303"/>
        <v>54.96509841587681</v>
      </c>
      <c r="DQ285" s="64">
        <v>47362</v>
      </c>
      <c r="DR285" s="2">
        <v>0.56874999999999998</v>
      </c>
      <c r="DS285">
        <v>49140</v>
      </c>
      <c r="DT285">
        <v>197.68</v>
      </c>
      <c r="DU285" s="4">
        <f t="shared" si="304"/>
        <v>1.18608</v>
      </c>
      <c r="DV285" s="4">
        <f t="shared" si="305"/>
        <v>219.86804249295008</v>
      </c>
      <c r="DX285" s="64">
        <v>38961</v>
      </c>
      <c r="DY285" s="2">
        <v>0.56874999999999998</v>
      </c>
      <c r="DZ285">
        <v>49140</v>
      </c>
      <c r="EA285">
        <v>185.06399999999999</v>
      </c>
      <c r="EB285" s="4">
        <f t="shared" si="306"/>
        <v>1.110384</v>
      </c>
      <c r="EC285" s="4">
        <f t="shared" si="307"/>
        <v>207.84870649199991</v>
      </c>
      <c r="EE285" s="64">
        <v>47362</v>
      </c>
      <c r="EF285" s="2">
        <v>0.56874999999999998</v>
      </c>
      <c r="EG285">
        <v>49140</v>
      </c>
      <c r="EH285">
        <v>60.752299999999998</v>
      </c>
      <c r="EI285" s="4">
        <f t="shared" si="308"/>
        <v>0.3645138</v>
      </c>
      <c r="EJ285" s="4">
        <f t="shared" si="309"/>
        <v>93.319785240012038</v>
      </c>
      <c r="EL285" s="64">
        <v>38961</v>
      </c>
      <c r="EM285" s="2">
        <v>0.56874999999999998</v>
      </c>
      <c r="EN285">
        <v>49140</v>
      </c>
      <c r="EO285">
        <v>49.570399999999999</v>
      </c>
      <c r="EP285" s="4">
        <f t="shared" si="310"/>
        <v>0.29742239999999998</v>
      </c>
      <c r="EQ285" s="4">
        <f t="shared" si="311"/>
        <v>53.35260428519998</v>
      </c>
      <c r="ES285" s="64">
        <v>46753</v>
      </c>
      <c r="ET285" s="2">
        <v>0.56874999999999998</v>
      </c>
      <c r="EU285">
        <v>49140</v>
      </c>
      <c r="EV285">
        <v>199.631</v>
      </c>
      <c r="EW285" s="4">
        <f t="shared" si="312"/>
        <v>1.197786</v>
      </c>
      <c r="EX285" s="4">
        <f t="shared" si="313"/>
        <v>217.47371011152009</v>
      </c>
      <c r="EZ285" s="64">
        <v>39083</v>
      </c>
      <c r="FA285" s="2">
        <v>0.56874999999999998</v>
      </c>
      <c r="FB285">
        <v>49140</v>
      </c>
      <c r="FC285">
        <v>189.102</v>
      </c>
      <c r="FD285" s="4">
        <f t="shared" si="314"/>
        <v>1.134612</v>
      </c>
      <c r="FE285" s="4">
        <f t="shared" si="315"/>
        <v>210.48300603023662</v>
      </c>
      <c r="FG285" s="64">
        <v>46753</v>
      </c>
      <c r="FH285" s="2">
        <v>0.56874999999999998</v>
      </c>
      <c r="FI285">
        <v>49140</v>
      </c>
      <c r="FJ285">
        <v>34.141300000000001</v>
      </c>
      <c r="FK285" s="4">
        <f t="shared" si="316"/>
        <v>0.2048478</v>
      </c>
      <c r="FL285" s="4">
        <f t="shared" si="317"/>
        <v>36.563386393104025</v>
      </c>
      <c r="FN285" s="64">
        <v>39083</v>
      </c>
      <c r="FO285" s="2">
        <v>0.56874999999999998</v>
      </c>
      <c r="FP285">
        <v>49140</v>
      </c>
      <c r="FQ285">
        <v>35.812199999999997</v>
      </c>
      <c r="FR285" s="4">
        <f t="shared" si="318"/>
        <v>0.21487319999999999</v>
      </c>
      <c r="FS285" s="4">
        <f t="shared" si="319"/>
        <v>39.727201008628256</v>
      </c>
      <c r="FU285" s="64">
        <v>47362</v>
      </c>
      <c r="FV285" s="2">
        <v>0.56874999999999998</v>
      </c>
      <c r="FW285">
        <v>49140</v>
      </c>
      <c r="FX285">
        <v>93.020399999999995</v>
      </c>
      <c r="FY285" s="4">
        <f t="shared" si="320"/>
        <v>0.55812239999999991</v>
      </c>
      <c r="FZ285" s="4">
        <f t="shared" si="321"/>
        <v>101.25228924</v>
      </c>
      <c r="GB285" s="64">
        <v>47362</v>
      </c>
      <c r="GC285" s="2">
        <v>0.56874999999999998</v>
      </c>
      <c r="GD285">
        <v>49140</v>
      </c>
      <c r="GE285">
        <v>64.444400000000002</v>
      </c>
      <c r="GF285" s="4">
        <f t="shared" si="322"/>
        <v>0.38666640000000002</v>
      </c>
      <c r="GG285" s="4">
        <f t="shared" si="323"/>
        <v>70.135409111999991</v>
      </c>
      <c r="GI285" s="64">
        <v>47362</v>
      </c>
      <c r="GJ285" s="2">
        <v>0.56874999999999998</v>
      </c>
      <c r="GK285">
        <v>49140</v>
      </c>
      <c r="GL285">
        <v>43.467100000000002</v>
      </c>
      <c r="GM285" s="4">
        <f t="shared" si="324"/>
        <v>0.2608026</v>
      </c>
      <c r="GN285" s="4">
        <f t="shared" si="325"/>
        <v>48.495284772599987</v>
      </c>
      <c r="GP285" s="64">
        <v>38961</v>
      </c>
      <c r="GQ285" s="2">
        <v>0.56874999999999998</v>
      </c>
      <c r="GR285">
        <v>49140</v>
      </c>
      <c r="GS285">
        <v>42.543399999999998</v>
      </c>
      <c r="GT285" s="4">
        <f t="shared" si="326"/>
        <v>0.2552604</v>
      </c>
      <c r="GU285" s="4">
        <f t="shared" si="327"/>
        <v>47.753127637919974</v>
      </c>
      <c r="GW285" s="64">
        <v>46753</v>
      </c>
      <c r="GX285" s="2">
        <v>0.56874999999999998</v>
      </c>
      <c r="GY285">
        <v>49140</v>
      </c>
      <c r="GZ285">
        <v>84.080500000000001</v>
      </c>
      <c r="HA285" s="4">
        <f t="shared" si="328"/>
        <v>0.50448300000000001</v>
      </c>
      <c r="HB285" s="4">
        <f t="shared" si="329"/>
        <v>85.028815589999937</v>
      </c>
      <c r="HD285" s="64">
        <v>39083</v>
      </c>
      <c r="HE285" s="2">
        <v>0.56874999999999998</v>
      </c>
      <c r="HF285">
        <v>49140</v>
      </c>
      <c r="HG285">
        <v>84.345799999999997</v>
      </c>
      <c r="HH285" s="4">
        <f t="shared" si="330"/>
        <v>0.50607480000000005</v>
      </c>
      <c r="HI285" s="4">
        <f t="shared" si="331"/>
        <v>88.470569006448017</v>
      </c>
      <c r="HK285" s="64">
        <v>46753</v>
      </c>
      <c r="HL285" s="2">
        <v>0.56874999999999998</v>
      </c>
      <c r="HM285">
        <v>49140</v>
      </c>
      <c r="HN285">
        <v>39.617400000000004</v>
      </c>
      <c r="HO285" s="4">
        <f t="shared" si="268"/>
        <v>0.23770440000000001</v>
      </c>
      <c r="HP285" s="4">
        <f t="shared" si="235"/>
        <v>43.221096290999995</v>
      </c>
      <c r="HR285" s="64">
        <v>39083</v>
      </c>
      <c r="HS285" s="2">
        <v>0.56874999999999998</v>
      </c>
      <c r="HT285">
        <v>49140</v>
      </c>
      <c r="HU285">
        <v>39.677900000000001</v>
      </c>
      <c r="HV285" s="4">
        <f t="shared" si="269"/>
        <v>0.23806739999999998</v>
      </c>
      <c r="HW285" s="4">
        <f t="shared" si="236"/>
        <v>44.275354131830639</v>
      </c>
    </row>
    <row r="286" spans="2:231" x14ac:dyDescent="0.3">
      <c r="B286" s="63">
        <v>47362</v>
      </c>
      <c r="C286" s="2">
        <v>0.56944444444444442</v>
      </c>
      <c r="D286">
        <v>49200</v>
      </c>
      <c r="E286" s="4">
        <v>314.36599999999999</v>
      </c>
      <c r="F286" s="4">
        <f t="shared" si="270"/>
        <v>1.886196</v>
      </c>
      <c r="G286" s="4">
        <f t="shared" si="271"/>
        <v>336.16665995999978</v>
      </c>
      <c r="I286" s="64">
        <v>47362</v>
      </c>
      <c r="J286" s="2">
        <v>0.56944444444444442</v>
      </c>
      <c r="K286">
        <v>49200</v>
      </c>
      <c r="L286">
        <v>201.71899999999999</v>
      </c>
      <c r="M286" s="4">
        <f t="shared" si="272"/>
        <v>1.2103139999999999</v>
      </c>
      <c r="N286" s="4">
        <f t="shared" si="273"/>
        <v>231.12591464399998</v>
      </c>
      <c r="P286" s="64">
        <v>38961</v>
      </c>
      <c r="Q286" s="2">
        <v>0.56944444444444442</v>
      </c>
      <c r="R286">
        <v>49200</v>
      </c>
      <c r="S286">
        <v>188.458</v>
      </c>
      <c r="T286" s="4">
        <f t="shared" si="274"/>
        <v>1.1307479999999999</v>
      </c>
      <c r="U286" s="4">
        <f t="shared" si="275"/>
        <v>211.09924584452352</v>
      </c>
      <c r="W286" s="64">
        <v>47362</v>
      </c>
      <c r="X286" s="2">
        <v>0.56944444444444442</v>
      </c>
      <c r="Y286">
        <v>49200</v>
      </c>
      <c r="Z286">
        <v>121.542</v>
      </c>
      <c r="AA286" s="4">
        <f t="shared" si="276"/>
        <v>0.7292519999999999</v>
      </c>
      <c r="AB286" s="4">
        <f t="shared" si="277"/>
        <v>156.48890322599999</v>
      </c>
      <c r="AD286" s="64">
        <v>38961</v>
      </c>
      <c r="AE286" s="2">
        <v>0.56944444444444442</v>
      </c>
      <c r="AF286">
        <v>49200</v>
      </c>
      <c r="AG286">
        <v>105.276</v>
      </c>
      <c r="AH286" s="4">
        <f t="shared" si="278"/>
        <v>0.63165599999999988</v>
      </c>
      <c r="AI286" s="4">
        <f t="shared" si="279"/>
        <v>109.3090922418365</v>
      </c>
      <c r="AK286" s="64">
        <v>46753</v>
      </c>
      <c r="AL286" s="2">
        <v>0.56944444444444442</v>
      </c>
      <c r="AM286">
        <v>49200</v>
      </c>
      <c r="AN286">
        <v>205.084</v>
      </c>
      <c r="AO286" s="4">
        <f t="shared" si="280"/>
        <v>1.230504</v>
      </c>
      <c r="AP286" s="4">
        <f t="shared" si="281"/>
        <v>232.42295244000016</v>
      </c>
      <c r="AR286" s="64">
        <v>39083</v>
      </c>
      <c r="AS286" s="2">
        <v>0.56944444444444442</v>
      </c>
      <c r="AT286">
        <v>49200</v>
      </c>
      <c r="AU286">
        <v>192.57400000000001</v>
      </c>
      <c r="AV286" s="4">
        <f t="shared" si="282"/>
        <v>1.1554440000000001</v>
      </c>
      <c r="AW286" s="4">
        <f t="shared" si="283"/>
        <v>212.85156288557999</v>
      </c>
      <c r="AY286" s="64">
        <v>46753</v>
      </c>
      <c r="AZ286" s="2">
        <v>0.56944444444444442</v>
      </c>
      <c r="BA286">
        <v>49200</v>
      </c>
      <c r="BB286">
        <v>84.501000000000005</v>
      </c>
      <c r="BC286" s="4">
        <f t="shared" si="284"/>
        <v>0.50700599999999996</v>
      </c>
      <c r="BD286" s="4">
        <f t="shared" si="285"/>
        <v>85.535821589999941</v>
      </c>
      <c r="BF286" s="64">
        <v>39083</v>
      </c>
      <c r="BG286" s="2">
        <v>0.56944444444444442</v>
      </c>
      <c r="BH286">
        <v>49200</v>
      </c>
      <c r="BI286">
        <v>84.764600000000002</v>
      </c>
      <c r="BJ286" s="4">
        <f t="shared" si="286"/>
        <v>0.50858760000000003</v>
      </c>
      <c r="BK286" s="4">
        <f t="shared" si="287"/>
        <v>88.979156606448015</v>
      </c>
      <c r="BM286" s="64">
        <v>47362</v>
      </c>
      <c r="BN286" s="2">
        <v>0.56944444444444442</v>
      </c>
      <c r="BO286">
        <v>49200</v>
      </c>
      <c r="BP286">
        <v>201.452</v>
      </c>
      <c r="BQ286" s="4">
        <f t="shared" si="288"/>
        <v>1.208712</v>
      </c>
      <c r="BR286" s="4">
        <f t="shared" si="289"/>
        <v>222.74765167055992</v>
      </c>
      <c r="BT286" s="64">
        <v>38961</v>
      </c>
      <c r="BU286" s="2">
        <v>0.56944444444444442</v>
      </c>
      <c r="BV286">
        <v>49200</v>
      </c>
      <c r="BW286">
        <v>188.458</v>
      </c>
      <c r="BX286" s="4">
        <f t="shared" si="290"/>
        <v>1.1307479999999999</v>
      </c>
      <c r="BY286" s="4">
        <f t="shared" si="291"/>
        <v>209.16884255999997</v>
      </c>
      <c r="CA286" s="64">
        <v>47362</v>
      </c>
      <c r="CB286" s="2">
        <v>0.56944444444444442</v>
      </c>
      <c r="CC286">
        <v>49200</v>
      </c>
      <c r="CD286">
        <v>82.442999999999998</v>
      </c>
      <c r="CE286" s="4">
        <f t="shared" si="292"/>
        <v>0.49465799999999999</v>
      </c>
      <c r="CF286" s="4">
        <f t="shared" si="293"/>
        <v>116.40912410346</v>
      </c>
      <c r="CH286" s="64">
        <v>38961</v>
      </c>
      <c r="CI286" s="2">
        <v>0.56944444444444442</v>
      </c>
      <c r="CJ286">
        <v>49200</v>
      </c>
      <c r="CK286">
        <v>68.472399999999993</v>
      </c>
      <c r="CL286" s="4">
        <f t="shared" si="294"/>
        <v>0.41083439999999999</v>
      </c>
      <c r="CM286" s="4">
        <f t="shared" si="295"/>
        <v>72.108381491999964</v>
      </c>
      <c r="CO286" s="64">
        <v>46753</v>
      </c>
      <c r="CP286" s="2">
        <v>0.56944444444444442</v>
      </c>
      <c r="CQ286">
        <v>49200</v>
      </c>
      <c r="CR286">
        <v>203.583</v>
      </c>
      <c r="CS286" s="4">
        <f t="shared" si="296"/>
        <v>1.2214979999999998</v>
      </c>
      <c r="CT286" s="4">
        <f t="shared" si="297"/>
        <v>221.25816245940004</v>
      </c>
      <c r="CV286" s="64">
        <v>39083</v>
      </c>
      <c r="CW286" s="2">
        <v>0.56944444444444442</v>
      </c>
      <c r="CX286">
        <v>49200</v>
      </c>
      <c r="CY286">
        <v>192.57300000000001</v>
      </c>
      <c r="CZ286" s="4">
        <f t="shared" si="298"/>
        <v>1.155438</v>
      </c>
      <c r="DA286" s="4">
        <f t="shared" si="299"/>
        <v>211.72151931723062</v>
      </c>
      <c r="DC286" s="64">
        <v>46753</v>
      </c>
      <c r="DD286" s="2">
        <v>0.56944444444444442</v>
      </c>
      <c r="DE286">
        <v>49200</v>
      </c>
      <c r="DF286">
        <v>49.177700000000002</v>
      </c>
      <c r="DG286" s="4">
        <f t="shared" si="300"/>
        <v>0.2950662</v>
      </c>
      <c r="DH286" s="4">
        <f t="shared" si="301"/>
        <v>51.432260224799968</v>
      </c>
      <c r="DJ286" s="64">
        <v>39083</v>
      </c>
      <c r="DK286" s="2">
        <v>0.56944444444444442</v>
      </c>
      <c r="DL286">
        <v>49200</v>
      </c>
      <c r="DM286">
        <v>50.921500000000002</v>
      </c>
      <c r="DN286" s="4">
        <f t="shared" si="302"/>
        <v>0.305529</v>
      </c>
      <c r="DO286" s="4">
        <f t="shared" si="303"/>
        <v>55.27062741587681</v>
      </c>
      <c r="DQ286" s="64">
        <v>47362</v>
      </c>
      <c r="DR286" s="2">
        <v>0.56944444444444442</v>
      </c>
      <c r="DS286">
        <v>49200</v>
      </c>
      <c r="DT286">
        <v>201.44800000000001</v>
      </c>
      <c r="DU286" s="4">
        <f t="shared" si="304"/>
        <v>1.2086880000000002</v>
      </c>
      <c r="DV286" s="4">
        <f t="shared" si="305"/>
        <v>221.07673049295008</v>
      </c>
      <c r="DX286" s="64">
        <v>38961</v>
      </c>
      <c r="DY286" s="2">
        <v>0.56944444444444442</v>
      </c>
      <c r="DZ286">
        <v>49200</v>
      </c>
      <c r="EA286">
        <v>188.458</v>
      </c>
      <c r="EB286" s="4">
        <f t="shared" si="306"/>
        <v>1.1307479999999999</v>
      </c>
      <c r="EC286" s="4">
        <f t="shared" si="307"/>
        <v>208.97945449199992</v>
      </c>
      <c r="EE286" s="64">
        <v>47362</v>
      </c>
      <c r="EF286" s="2">
        <v>0.56944444444444442</v>
      </c>
      <c r="EG286">
        <v>49200</v>
      </c>
      <c r="EH286">
        <v>60.782499999999999</v>
      </c>
      <c r="EI286" s="4">
        <f t="shared" si="308"/>
        <v>0.36469499999999994</v>
      </c>
      <c r="EJ286" s="4">
        <f t="shared" si="309"/>
        <v>93.684480240012036</v>
      </c>
      <c r="EL286" s="64">
        <v>38961</v>
      </c>
      <c r="EM286" s="2">
        <v>0.56944444444444442</v>
      </c>
      <c r="EN286">
        <v>49200</v>
      </c>
      <c r="EO286">
        <v>49.474400000000003</v>
      </c>
      <c r="EP286" s="4">
        <f t="shared" si="310"/>
        <v>0.29684640000000001</v>
      </c>
      <c r="EQ286" s="4">
        <f t="shared" si="311"/>
        <v>53.64945068519998</v>
      </c>
      <c r="ES286" s="64">
        <v>46753</v>
      </c>
      <c r="ET286" s="2">
        <v>0.56944444444444442</v>
      </c>
      <c r="EU286">
        <v>49200</v>
      </c>
      <c r="EV286">
        <v>203.54300000000001</v>
      </c>
      <c r="EW286" s="4">
        <f t="shared" si="312"/>
        <v>1.2212580000000002</v>
      </c>
      <c r="EX286" s="4">
        <f t="shared" si="313"/>
        <v>218.6949681115201</v>
      </c>
      <c r="EZ286" s="64">
        <v>39083</v>
      </c>
      <c r="FA286" s="2">
        <v>0.56944444444444442</v>
      </c>
      <c r="FB286">
        <v>49200</v>
      </c>
      <c r="FC286">
        <v>192.57300000000001</v>
      </c>
      <c r="FD286" s="4">
        <f t="shared" si="314"/>
        <v>1.155438</v>
      </c>
      <c r="FE286" s="4">
        <f t="shared" si="315"/>
        <v>211.63844403023663</v>
      </c>
      <c r="FG286" s="64">
        <v>46753</v>
      </c>
      <c r="FH286" s="2">
        <v>0.56944444444444442</v>
      </c>
      <c r="FI286">
        <v>49200</v>
      </c>
      <c r="FJ286">
        <v>34.165900000000001</v>
      </c>
      <c r="FK286" s="4">
        <f t="shared" si="316"/>
        <v>0.20499539999999999</v>
      </c>
      <c r="FL286" s="4">
        <f t="shared" si="317"/>
        <v>36.768381793104027</v>
      </c>
      <c r="FN286" s="64">
        <v>39083</v>
      </c>
      <c r="FO286" s="2">
        <v>0.56944444444444442</v>
      </c>
      <c r="FP286">
        <v>49200</v>
      </c>
      <c r="FQ286">
        <v>35.839700000000001</v>
      </c>
      <c r="FR286" s="4">
        <f t="shared" si="318"/>
        <v>0.21503820000000001</v>
      </c>
      <c r="FS286" s="4">
        <f t="shared" si="319"/>
        <v>39.942239208628258</v>
      </c>
      <c r="FU286" s="64">
        <v>47362</v>
      </c>
      <c r="FV286" s="2">
        <v>0.56944444444444442</v>
      </c>
      <c r="FW286">
        <v>49200</v>
      </c>
      <c r="FX286">
        <v>93.520600000000002</v>
      </c>
      <c r="FY286" s="4">
        <f t="shared" si="320"/>
        <v>0.56112359999999994</v>
      </c>
      <c r="FZ286" s="4">
        <f t="shared" si="321"/>
        <v>101.81341284</v>
      </c>
      <c r="GB286" s="64">
        <v>47362</v>
      </c>
      <c r="GC286" s="2">
        <v>0.56944444444444442</v>
      </c>
      <c r="GD286">
        <v>49200</v>
      </c>
      <c r="GE286">
        <v>64.577799999999996</v>
      </c>
      <c r="GF286" s="4">
        <f t="shared" si="322"/>
        <v>0.38746679999999994</v>
      </c>
      <c r="GG286" s="4">
        <f t="shared" si="323"/>
        <v>70.522875911999989</v>
      </c>
      <c r="GI286" s="64">
        <v>47362</v>
      </c>
      <c r="GJ286" s="2">
        <v>0.56944444444444442</v>
      </c>
      <c r="GK286">
        <v>49200</v>
      </c>
      <c r="GL286">
        <v>43.4831</v>
      </c>
      <c r="GM286" s="4">
        <f t="shared" si="324"/>
        <v>0.26089859999999998</v>
      </c>
      <c r="GN286" s="4">
        <f t="shared" si="325"/>
        <v>48.756183372599985</v>
      </c>
      <c r="GP286" s="64">
        <v>38961</v>
      </c>
      <c r="GQ286" s="2">
        <v>0.56944444444444442</v>
      </c>
      <c r="GR286">
        <v>49200</v>
      </c>
      <c r="GS286">
        <v>42.5732</v>
      </c>
      <c r="GT286" s="4">
        <f t="shared" si="326"/>
        <v>0.25543919999999998</v>
      </c>
      <c r="GU286" s="4">
        <f t="shared" si="327"/>
        <v>48.008566837919972</v>
      </c>
      <c r="GW286" s="64">
        <v>46753</v>
      </c>
      <c r="GX286" s="2">
        <v>0.56944444444444442</v>
      </c>
      <c r="GY286">
        <v>49200</v>
      </c>
      <c r="GZ286">
        <v>84.501000000000005</v>
      </c>
      <c r="HA286" s="4">
        <f t="shared" si="328"/>
        <v>0.50700599999999996</v>
      </c>
      <c r="HB286" s="4">
        <f t="shared" si="329"/>
        <v>85.535821589999941</v>
      </c>
      <c r="HD286" s="64">
        <v>39083</v>
      </c>
      <c r="HE286" s="2">
        <v>0.56944444444444442</v>
      </c>
      <c r="HF286">
        <v>49200</v>
      </c>
      <c r="HG286">
        <v>84.764600000000002</v>
      </c>
      <c r="HH286" s="4">
        <f t="shared" si="330"/>
        <v>0.50858760000000003</v>
      </c>
      <c r="HI286" s="4">
        <f t="shared" si="331"/>
        <v>88.979156606448015</v>
      </c>
      <c r="HK286" s="64">
        <v>46753</v>
      </c>
      <c r="HL286" s="2">
        <v>0.56944444444444442</v>
      </c>
      <c r="HM286">
        <v>49200</v>
      </c>
      <c r="HN286">
        <v>39.640799999999999</v>
      </c>
      <c r="HO286" s="4">
        <f t="shared" si="268"/>
        <v>0.23784479999999997</v>
      </c>
      <c r="HP286" s="4">
        <f t="shared" si="235"/>
        <v>43.458941090999993</v>
      </c>
      <c r="HR286" s="64">
        <v>39083</v>
      </c>
      <c r="HS286" s="2">
        <v>0.56944444444444442</v>
      </c>
      <c r="HT286">
        <v>49200</v>
      </c>
      <c r="HU286">
        <v>39.699199999999998</v>
      </c>
      <c r="HV286" s="4">
        <f t="shared" si="269"/>
        <v>0.2381952</v>
      </c>
      <c r="HW286" s="4">
        <f t="shared" si="236"/>
        <v>44.513549331830639</v>
      </c>
    </row>
    <row r="287" spans="2:231" x14ac:dyDescent="0.3">
      <c r="B287" s="63">
        <v>47362</v>
      </c>
      <c r="C287" s="2">
        <v>0.57013888888888886</v>
      </c>
      <c r="D287">
        <v>49260</v>
      </c>
      <c r="E287" s="4">
        <v>316.54399999999998</v>
      </c>
      <c r="F287" s="4">
        <f t="shared" si="270"/>
        <v>1.8992639999999998</v>
      </c>
      <c r="G287" s="4">
        <f t="shared" si="271"/>
        <v>338.06592395999979</v>
      </c>
      <c r="I287" s="64">
        <v>47362</v>
      </c>
      <c r="J287" s="2">
        <v>0.57013888888888886</v>
      </c>
      <c r="K287">
        <v>49260</v>
      </c>
      <c r="L287">
        <v>205.42500000000001</v>
      </c>
      <c r="M287" s="4">
        <f t="shared" si="272"/>
        <v>1.23255</v>
      </c>
      <c r="N287" s="4">
        <f t="shared" si="273"/>
        <v>232.35846464399998</v>
      </c>
      <c r="P287" s="64">
        <v>38961</v>
      </c>
      <c r="Q287" s="2">
        <v>0.57013888888888886</v>
      </c>
      <c r="R287">
        <v>49260</v>
      </c>
      <c r="S287">
        <v>191.803</v>
      </c>
      <c r="T287" s="4">
        <f t="shared" si="274"/>
        <v>1.1508179999999999</v>
      </c>
      <c r="U287" s="4">
        <f t="shared" si="275"/>
        <v>212.25006384452351</v>
      </c>
      <c r="W287" s="64">
        <v>47362</v>
      </c>
      <c r="X287" s="2">
        <v>0.57013888888888886</v>
      </c>
      <c r="Y287">
        <v>49260</v>
      </c>
      <c r="Z287">
        <v>122.545</v>
      </c>
      <c r="AA287" s="4">
        <f t="shared" si="276"/>
        <v>0.73527000000000009</v>
      </c>
      <c r="AB287" s="4">
        <f t="shared" si="277"/>
        <v>157.224173226</v>
      </c>
      <c r="AD287" s="64">
        <v>38961</v>
      </c>
      <c r="AE287" s="2">
        <v>0.57013888888888886</v>
      </c>
      <c r="AF287">
        <v>49260</v>
      </c>
      <c r="AG287">
        <v>105.878</v>
      </c>
      <c r="AH287" s="4">
        <f t="shared" si="278"/>
        <v>0.63526800000000005</v>
      </c>
      <c r="AI287" s="4">
        <f t="shared" si="279"/>
        <v>109.94436024183649</v>
      </c>
      <c r="AK287" s="64">
        <v>46753</v>
      </c>
      <c r="AL287" s="2">
        <v>0.57013888888888886</v>
      </c>
      <c r="AM287">
        <v>49260</v>
      </c>
      <c r="AN287">
        <v>208.92599999999999</v>
      </c>
      <c r="AO287" s="4">
        <f t="shared" si="280"/>
        <v>1.2535559999999999</v>
      </c>
      <c r="AP287" s="4">
        <f t="shared" si="281"/>
        <v>233.67650844000016</v>
      </c>
      <c r="AR287" s="64">
        <v>39083</v>
      </c>
      <c r="AS287" s="2">
        <v>0.57013888888888886</v>
      </c>
      <c r="AT287">
        <v>49260</v>
      </c>
      <c r="AU287">
        <v>195.99299999999999</v>
      </c>
      <c r="AV287" s="4">
        <f t="shared" si="282"/>
        <v>1.1759579999999998</v>
      </c>
      <c r="AW287" s="4">
        <f t="shared" si="283"/>
        <v>214.02752088558</v>
      </c>
      <c r="AY287" s="64">
        <v>46753</v>
      </c>
      <c r="AZ287" s="2">
        <v>0.57013888888888886</v>
      </c>
      <c r="BA287">
        <v>49260</v>
      </c>
      <c r="BB287">
        <v>84.896100000000004</v>
      </c>
      <c r="BC287" s="4">
        <f t="shared" si="284"/>
        <v>0.50937660000000007</v>
      </c>
      <c r="BD287" s="4">
        <f t="shared" si="285"/>
        <v>86.045198189999937</v>
      </c>
      <c r="BF287" s="64">
        <v>39083</v>
      </c>
      <c r="BG287" s="2">
        <v>0.57013888888888886</v>
      </c>
      <c r="BH287">
        <v>49260</v>
      </c>
      <c r="BI287">
        <v>85.157899999999998</v>
      </c>
      <c r="BJ287" s="4">
        <f t="shared" si="286"/>
        <v>0.51094739999999994</v>
      </c>
      <c r="BK287" s="4">
        <f t="shared" si="287"/>
        <v>89.490104006448021</v>
      </c>
      <c r="BM287" s="64">
        <v>47362</v>
      </c>
      <c r="BN287" s="2">
        <v>0.57013888888888886</v>
      </c>
      <c r="BO287">
        <v>49260</v>
      </c>
      <c r="BP287">
        <v>205.16200000000001</v>
      </c>
      <c r="BQ287" s="4">
        <f t="shared" si="288"/>
        <v>1.2309720000000002</v>
      </c>
      <c r="BR287" s="4">
        <f t="shared" si="289"/>
        <v>223.97862367055993</v>
      </c>
      <c r="BT287" s="64">
        <v>38961</v>
      </c>
      <c r="BU287" s="2">
        <v>0.57013888888888886</v>
      </c>
      <c r="BV287">
        <v>49260</v>
      </c>
      <c r="BW287">
        <v>191.803</v>
      </c>
      <c r="BX287" s="4">
        <f t="shared" si="290"/>
        <v>1.1508179999999999</v>
      </c>
      <c r="BY287" s="4">
        <f t="shared" si="291"/>
        <v>210.31966055999996</v>
      </c>
      <c r="CA287" s="64">
        <v>47362</v>
      </c>
      <c r="CB287" s="2">
        <v>0.57013888888888886</v>
      </c>
      <c r="CC287">
        <v>49260</v>
      </c>
      <c r="CD287">
        <v>82.680800000000005</v>
      </c>
      <c r="CE287" s="4">
        <f t="shared" si="292"/>
        <v>0.49608480000000005</v>
      </c>
      <c r="CF287" s="4">
        <f t="shared" si="293"/>
        <v>116.90520890346001</v>
      </c>
      <c r="CH287" s="64">
        <v>38961</v>
      </c>
      <c r="CI287" s="2">
        <v>0.57013888888888886</v>
      </c>
      <c r="CJ287">
        <v>49260</v>
      </c>
      <c r="CK287">
        <v>68.485699999999994</v>
      </c>
      <c r="CL287" s="4">
        <f t="shared" si="294"/>
        <v>0.41091419999999995</v>
      </c>
      <c r="CM287" s="4">
        <f t="shared" si="295"/>
        <v>72.519295691999957</v>
      </c>
      <c r="CO287" s="64">
        <v>46753</v>
      </c>
      <c r="CP287" s="2">
        <v>0.57013888888888886</v>
      </c>
      <c r="CQ287">
        <v>49260</v>
      </c>
      <c r="CR287">
        <v>207.44399999999999</v>
      </c>
      <c r="CS287" s="4">
        <f t="shared" si="296"/>
        <v>1.244664</v>
      </c>
      <c r="CT287" s="4">
        <f t="shared" si="297"/>
        <v>222.50282645940004</v>
      </c>
      <c r="CV287" s="64">
        <v>39083</v>
      </c>
      <c r="CW287" s="2">
        <v>0.57013888888888886</v>
      </c>
      <c r="CX287">
        <v>49260</v>
      </c>
      <c r="CY287">
        <v>195.99199999999999</v>
      </c>
      <c r="CZ287" s="4">
        <f t="shared" si="298"/>
        <v>1.1759519999999999</v>
      </c>
      <c r="DA287" s="4">
        <f t="shared" si="299"/>
        <v>212.89747131723061</v>
      </c>
      <c r="DC287" s="64">
        <v>46753</v>
      </c>
      <c r="DD287" s="2">
        <v>0.57013888888888886</v>
      </c>
      <c r="DE287">
        <v>49260</v>
      </c>
      <c r="DF287">
        <v>49.242699999999999</v>
      </c>
      <c r="DG287" s="4">
        <f t="shared" si="300"/>
        <v>0.2954562</v>
      </c>
      <c r="DH287" s="4">
        <f t="shared" si="301"/>
        <v>51.727716424799965</v>
      </c>
      <c r="DJ287" s="64">
        <v>39083</v>
      </c>
      <c r="DK287" s="2">
        <v>0.57013888888888886</v>
      </c>
      <c r="DL287">
        <v>49260</v>
      </c>
      <c r="DM287">
        <v>50.993099999999998</v>
      </c>
      <c r="DN287" s="4">
        <f t="shared" si="302"/>
        <v>0.30595860000000002</v>
      </c>
      <c r="DO287" s="4">
        <f t="shared" si="303"/>
        <v>55.576586015876806</v>
      </c>
      <c r="DQ287" s="64">
        <v>47362</v>
      </c>
      <c r="DR287" s="2">
        <v>0.57013888888888886</v>
      </c>
      <c r="DS287">
        <v>49260</v>
      </c>
      <c r="DT287">
        <v>205.15700000000001</v>
      </c>
      <c r="DU287" s="4">
        <f t="shared" si="304"/>
        <v>1.2309420000000002</v>
      </c>
      <c r="DV287" s="4">
        <f t="shared" si="305"/>
        <v>222.30767249295008</v>
      </c>
      <c r="DX287" s="64">
        <v>38961</v>
      </c>
      <c r="DY287" s="2">
        <v>0.57013888888888886</v>
      </c>
      <c r="DZ287">
        <v>49260</v>
      </c>
      <c r="EA287">
        <v>191.803</v>
      </c>
      <c r="EB287" s="4">
        <f t="shared" si="306"/>
        <v>1.1508179999999999</v>
      </c>
      <c r="EC287" s="4">
        <f t="shared" si="307"/>
        <v>210.1302724919999</v>
      </c>
      <c r="EE287" s="64">
        <v>47362</v>
      </c>
      <c r="EF287" s="2">
        <v>0.57013888888888886</v>
      </c>
      <c r="EG287">
        <v>49260</v>
      </c>
      <c r="EH287">
        <v>60.8</v>
      </c>
      <c r="EI287" s="4">
        <f t="shared" si="308"/>
        <v>0.36479999999999996</v>
      </c>
      <c r="EJ287" s="4">
        <f t="shared" si="309"/>
        <v>94.049280240012038</v>
      </c>
      <c r="EL287" s="64">
        <v>38961</v>
      </c>
      <c r="EM287" s="2">
        <v>0.57013888888888886</v>
      </c>
      <c r="EN287">
        <v>49260</v>
      </c>
      <c r="EO287">
        <v>49.372100000000003</v>
      </c>
      <c r="EP287" s="4">
        <f t="shared" si="310"/>
        <v>0.29623260000000001</v>
      </c>
      <c r="EQ287" s="4">
        <f t="shared" si="311"/>
        <v>53.945683285199983</v>
      </c>
      <c r="ES287" s="64">
        <v>46753</v>
      </c>
      <c r="ET287" s="2">
        <v>0.57013888888888886</v>
      </c>
      <c r="EU287">
        <v>49260</v>
      </c>
      <c r="EV287">
        <v>207.405</v>
      </c>
      <c r="EW287" s="4">
        <f t="shared" si="312"/>
        <v>1.2444300000000001</v>
      </c>
      <c r="EX287" s="4">
        <f t="shared" si="313"/>
        <v>219.93939811152009</v>
      </c>
      <c r="EZ287" s="64">
        <v>39083</v>
      </c>
      <c r="FA287" s="2">
        <v>0.57013888888888886</v>
      </c>
      <c r="FB287">
        <v>49260</v>
      </c>
      <c r="FC287">
        <v>195.99199999999999</v>
      </c>
      <c r="FD287" s="4">
        <f t="shared" si="314"/>
        <v>1.1759519999999999</v>
      </c>
      <c r="FE287" s="4">
        <f t="shared" si="315"/>
        <v>212.81439603023662</v>
      </c>
      <c r="FG287" s="64">
        <v>46753</v>
      </c>
      <c r="FH287" s="2">
        <v>0.57013888888888886</v>
      </c>
      <c r="FI287">
        <v>49260</v>
      </c>
      <c r="FJ287">
        <v>34.189500000000002</v>
      </c>
      <c r="FK287" s="4">
        <f t="shared" si="316"/>
        <v>0.20513699999999999</v>
      </c>
      <c r="FL287" s="4">
        <f t="shared" si="317"/>
        <v>36.973518793104027</v>
      </c>
      <c r="FN287" s="64">
        <v>39083</v>
      </c>
      <c r="FO287" s="2">
        <v>0.57013888888888886</v>
      </c>
      <c r="FP287">
        <v>49260</v>
      </c>
      <c r="FQ287">
        <v>35.866300000000003</v>
      </c>
      <c r="FR287" s="4">
        <f t="shared" si="318"/>
        <v>0.21519779999999999</v>
      </c>
      <c r="FS287" s="4">
        <f t="shared" si="319"/>
        <v>40.157437008628257</v>
      </c>
      <c r="FU287" s="64">
        <v>47362</v>
      </c>
      <c r="FV287" s="2">
        <v>0.57013888888888886</v>
      </c>
      <c r="FW287">
        <v>49260</v>
      </c>
      <c r="FX287">
        <v>93.987399999999994</v>
      </c>
      <c r="FY287" s="4">
        <f t="shared" si="320"/>
        <v>0.56392439999999999</v>
      </c>
      <c r="FZ287" s="4">
        <f t="shared" si="321"/>
        <v>102.37733724</v>
      </c>
      <c r="GB287" s="64">
        <v>47362</v>
      </c>
      <c r="GC287" s="2">
        <v>0.57013888888888886</v>
      </c>
      <c r="GD287">
        <v>49260</v>
      </c>
      <c r="GE287">
        <v>64.697199999999995</v>
      </c>
      <c r="GF287" s="4">
        <f t="shared" si="322"/>
        <v>0.38818320000000001</v>
      </c>
      <c r="GG287" s="4">
        <f t="shared" si="323"/>
        <v>70.91105911199999</v>
      </c>
      <c r="GI287" s="64">
        <v>47362</v>
      </c>
      <c r="GJ287" s="2">
        <v>0.57013888888888886</v>
      </c>
      <c r="GK287">
        <v>49260</v>
      </c>
      <c r="GL287">
        <v>43.495800000000003</v>
      </c>
      <c r="GM287" s="4">
        <f t="shared" si="324"/>
        <v>0.26097480000000001</v>
      </c>
      <c r="GN287" s="4">
        <f t="shared" si="325"/>
        <v>49.017158172599984</v>
      </c>
      <c r="GP287" s="64">
        <v>38961</v>
      </c>
      <c r="GQ287" s="2">
        <v>0.57013888888888886</v>
      </c>
      <c r="GR287">
        <v>49260</v>
      </c>
      <c r="GS287">
        <v>42.600299999999997</v>
      </c>
      <c r="GT287" s="4">
        <f t="shared" si="326"/>
        <v>0.25560179999999999</v>
      </c>
      <c r="GU287" s="4">
        <f t="shared" si="327"/>
        <v>48.264168637919973</v>
      </c>
      <c r="GW287" s="64">
        <v>46753</v>
      </c>
      <c r="GX287" s="2">
        <v>0.57013888888888886</v>
      </c>
      <c r="GY287">
        <v>49260</v>
      </c>
      <c r="GZ287">
        <v>84.896100000000004</v>
      </c>
      <c r="HA287" s="4">
        <f t="shared" si="328"/>
        <v>0.50937660000000007</v>
      </c>
      <c r="HB287" s="4">
        <f t="shared" si="329"/>
        <v>86.045198189999937</v>
      </c>
      <c r="HD287" s="64">
        <v>39083</v>
      </c>
      <c r="HE287" s="2">
        <v>0.57013888888888886</v>
      </c>
      <c r="HF287">
        <v>49260</v>
      </c>
      <c r="HG287">
        <v>85.157899999999998</v>
      </c>
      <c r="HH287" s="4">
        <f t="shared" si="330"/>
        <v>0.51094739999999994</v>
      </c>
      <c r="HI287" s="4">
        <f t="shared" si="331"/>
        <v>89.490104006448021</v>
      </c>
      <c r="HK287" s="64">
        <v>46753</v>
      </c>
      <c r="HL287" s="2">
        <v>0.57013888888888886</v>
      </c>
      <c r="HM287">
        <v>49260</v>
      </c>
      <c r="HN287">
        <v>39.662100000000002</v>
      </c>
      <c r="HO287" s="4">
        <f t="shared" si="268"/>
        <v>0.23797260000000003</v>
      </c>
      <c r="HP287" s="4">
        <f t="shared" si="235"/>
        <v>43.696913690999992</v>
      </c>
      <c r="HR287" s="64">
        <v>39083</v>
      </c>
      <c r="HS287" s="2">
        <v>0.57013888888888886</v>
      </c>
      <c r="HT287">
        <v>49260</v>
      </c>
      <c r="HU287">
        <v>39.718600000000002</v>
      </c>
      <c r="HV287" s="4">
        <f t="shared" si="269"/>
        <v>0.23831160000000001</v>
      </c>
      <c r="HW287" s="4">
        <f t="shared" si="236"/>
        <v>44.751860931830642</v>
      </c>
    </row>
    <row r="288" spans="2:231" x14ac:dyDescent="0.3">
      <c r="B288" s="63">
        <v>47362</v>
      </c>
      <c r="C288" s="2">
        <v>0.5708333333333333</v>
      </c>
      <c r="D288">
        <v>49320</v>
      </c>
      <c r="E288" s="4">
        <v>318.68</v>
      </c>
      <c r="F288" s="4">
        <f t="shared" si="270"/>
        <v>1.91208</v>
      </c>
      <c r="G288" s="4">
        <f t="shared" si="271"/>
        <v>339.9780039599998</v>
      </c>
      <c r="I288" s="64">
        <v>47362</v>
      </c>
      <c r="J288" s="2">
        <v>0.5708333333333333</v>
      </c>
      <c r="K288">
        <v>49320</v>
      </c>
      <c r="L288">
        <v>209.07300000000001</v>
      </c>
      <c r="M288" s="4">
        <f t="shared" si="272"/>
        <v>1.2544380000000002</v>
      </c>
      <c r="N288" s="4">
        <f t="shared" si="273"/>
        <v>233.61290264399997</v>
      </c>
      <c r="P288" s="64">
        <v>38961</v>
      </c>
      <c r="Q288" s="2">
        <v>0.5708333333333333</v>
      </c>
      <c r="R288">
        <v>49320</v>
      </c>
      <c r="S288">
        <v>195.09800000000001</v>
      </c>
      <c r="T288" s="4">
        <f t="shared" si="274"/>
        <v>1.170588</v>
      </c>
      <c r="U288" s="4">
        <f t="shared" si="275"/>
        <v>213.42065184452352</v>
      </c>
      <c r="W288" s="64">
        <v>47362</v>
      </c>
      <c r="X288" s="2">
        <v>0.5708333333333333</v>
      </c>
      <c r="Y288">
        <v>49320</v>
      </c>
      <c r="Z288">
        <v>123.495</v>
      </c>
      <c r="AA288" s="4">
        <f t="shared" si="276"/>
        <v>0.74097000000000002</v>
      </c>
      <c r="AB288" s="4">
        <f t="shared" si="277"/>
        <v>157.96514322600001</v>
      </c>
      <c r="AD288" s="64">
        <v>38961</v>
      </c>
      <c r="AE288" s="2">
        <v>0.5708333333333333</v>
      </c>
      <c r="AF288">
        <v>49320</v>
      </c>
      <c r="AG288">
        <v>106.438</v>
      </c>
      <c r="AH288" s="4">
        <f t="shared" si="278"/>
        <v>0.63862800000000008</v>
      </c>
      <c r="AI288" s="4">
        <f t="shared" si="279"/>
        <v>110.58298824183649</v>
      </c>
      <c r="AK288" s="64">
        <v>46753</v>
      </c>
      <c r="AL288" s="2">
        <v>0.5708333333333333</v>
      </c>
      <c r="AM288">
        <v>49320</v>
      </c>
      <c r="AN288">
        <v>212.71899999999999</v>
      </c>
      <c r="AO288" s="4">
        <f t="shared" si="280"/>
        <v>1.2763139999999999</v>
      </c>
      <c r="AP288" s="4">
        <f t="shared" si="281"/>
        <v>234.95282244000018</v>
      </c>
      <c r="AR288" s="64">
        <v>39083</v>
      </c>
      <c r="AS288" s="2">
        <v>0.5708333333333333</v>
      </c>
      <c r="AT288">
        <v>49320</v>
      </c>
      <c r="AU288">
        <v>199.36199999999999</v>
      </c>
      <c r="AV288" s="4">
        <f t="shared" si="282"/>
        <v>1.196172</v>
      </c>
      <c r="AW288" s="4">
        <f t="shared" si="283"/>
        <v>215.22369288557999</v>
      </c>
      <c r="AY288" s="64">
        <v>46753</v>
      </c>
      <c r="AZ288" s="2">
        <v>0.5708333333333333</v>
      </c>
      <c r="BA288">
        <v>49320</v>
      </c>
      <c r="BB288">
        <v>85.267600000000002</v>
      </c>
      <c r="BC288" s="4">
        <f t="shared" si="284"/>
        <v>0.51160559999999999</v>
      </c>
      <c r="BD288" s="4">
        <f t="shared" si="285"/>
        <v>86.556803789999933</v>
      </c>
      <c r="BF288" s="64">
        <v>39083</v>
      </c>
      <c r="BG288" s="2">
        <v>0.5708333333333333</v>
      </c>
      <c r="BH288">
        <v>49320</v>
      </c>
      <c r="BI288">
        <v>85.527600000000007</v>
      </c>
      <c r="BJ288" s="4">
        <f t="shared" si="286"/>
        <v>0.5131656</v>
      </c>
      <c r="BK288" s="4">
        <f t="shared" si="287"/>
        <v>90.003269606448015</v>
      </c>
      <c r="BM288" s="64">
        <v>47362</v>
      </c>
      <c r="BN288" s="2">
        <v>0.5708333333333333</v>
      </c>
      <c r="BO288">
        <v>49320</v>
      </c>
      <c r="BP288">
        <v>208.81399999999999</v>
      </c>
      <c r="BQ288" s="4">
        <f t="shared" si="288"/>
        <v>1.2528840000000001</v>
      </c>
      <c r="BR288" s="4">
        <f t="shared" si="289"/>
        <v>225.23150767055992</v>
      </c>
      <c r="BT288" s="64">
        <v>38961</v>
      </c>
      <c r="BU288" s="2">
        <v>0.5708333333333333</v>
      </c>
      <c r="BV288">
        <v>49320</v>
      </c>
      <c r="BW288">
        <v>195.09800000000001</v>
      </c>
      <c r="BX288" s="4">
        <f t="shared" si="290"/>
        <v>1.170588</v>
      </c>
      <c r="BY288" s="4">
        <f t="shared" si="291"/>
        <v>211.49024855999997</v>
      </c>
      <c r="CA288" s="64">
        <v>47362</v>
      </c>
      <c r="CB288" s="2">
        <v>0.5708333333333333</v>
      </c>
      <c r="CC288">
        <v>49320</v>
      </c>
      <c r="CD288">
        <v>82.892099999999999</v>
      </c>
      <c r="CE288" s="4">
        <f t="shared" si="292"/>
        <v>0.49735259999999998</v>
      </c>
      <c r="CF288" s="4">
        <f t="shared" si="293"/>
        <v>117.40256150346001</v>
      </c>
      <c r="CH288" s="64">
        <v>38961</v>
      </c>
      <c r="CI288" s="2">
        <v>0.5708333333333333</v>
      </c>
      <c r="CJ288">
        <v>49320</v>
      </c>
      <c r="CK288">
        <v>68.481700000000004</v>
      </c>
      <c r="CL288" s="4">
        <f t="shared" si="294"/>
        <v>0.41089019999999998</v>
      </c>
      <c r="CM288" s="4">
        <f t="shared" si="295"/>
        <v>72.930185891999955</v>
      </c>
      <c r="CO288" s="64">
        <v>46753</v>
      </c>
      <c r="CP288" s="2">
        <v>0.5708333333333333</v>
      </c>
      <c r="CQ288">
        <v>49320</v>
      </c>
      <c r="CR288">
        <v>211.255</v>
      </c>
      <c r="CS288" s="4">
        <f t="shared" si="296"/>
        <v>1.26753</v>
      </c>
      <c r="CT288" s="4">
        <f t="shared" si="297"/>
        <v>223.77035645940003</v>
      </c>
      <c r="CV288" s="64">
        <v>39083</v>
      </c>
      <c r="CW288" s="2">
        <v>0.5708333333333333</v>
      </c>
      <c r="CX288">
        <v>49320</v>
      </c>
      <c r="CY288">
        <v>199.36099999999999</v>
      </c>
      <c r="CZ288" s="4">
        <f t="shared" si="298"/>
        <v>1.1961659999999998</v>
      </c>
      <c r="DA288" s="4">
        <f t="shared" si="299"/>
        <v>214.09363731723062</v>
      </c>
      <c r="DC288" s="64">
        <v>46753</v>
      </c>
      <c r="DD288" s="2">
        <v>0.5708333333333333</v>
      </c>
      <c r="DE288">
        <v>49320</v>
      </c>
      <c r="DF288">
        <v>49.3033</v>
      </c>
      <c r="DG288" s="4">
        <f t="shared" si="300"/>
        <v>0.29581979999999997</v>
      </c>
      <c r="DH288" s="4">
        <f t="shared" si="301"/>
        <v>52.023536224799962</v>
      </c>
      <c r="DJ288" s="64">
        <v>39083</v>
      </c>
      <c r="DK288" s="2">
        <v>0.5708333333333333</v>
      </c>
      <c r="DL288">
        <v>49320</v>
      </c>
      <c r="DM288">
        <v>51.059899999999999</v>
      </c>
      <c r="DN288" s="4">
        <f t="shared" si="302"/>
        <v>0.3063594</v>
      </c>
      <c r="DO288" s="4">
        <f t="shared" si="303"/>
        <v>55.882945415876804</v>
      </c>
      <c r="DQ288" s="64">
        <v>47362</v>
      </c>
      <c r="DR288" s="2">
        <v>0.5708333333333333</v>
      </c>
      <c r="DS288">
        <v>49320</v>
      </c>
      <c r="DT288">
        <v>208.809</v>
      </c>
      <c r="DU288" s="4">
        <f t="shared" si="304"/>
        <v>1.2528540000000001</v>
      </c>
      <c r="DV288" s="4">
        <f t="shared" si="305"/>
        <v>223.56052649295009</v>
      </c>
      <c r="DX288" s="64">
        <v>38961</v>
      </c>
      <c r="DY288" s="2">
        <v>0.5708333333333333</v>
      </c>
      <c r="DZ288">
        <v>49320</v>
      </c>
      <c r="EA288">
        <v>195.09800000000001</v>
      </c>
      <c r="EB288" s="4">
        <f t="shared" si="306"/>
        <v>1.170588</v>
      </c>
      <c r="EC288" s="4">
        <f t="shared" si="307"/>
        <v>211.30086049199991</v>
      </c>
      <c r="EE288" s="64">
        <v>47362</v>
      </c>
      <c r="EF288" s="2">
        <v>0.5708333333333333</v>
      </c>
      <c r="EG288">
        <v>49320</v>
      </c>
      <c r="EH288">
        <v>60.805900000000001</v>
      </c>
      <c r="EI288" s="4">
        <f t="shared" si="308"/>
        <v>0.36483539999999998</v>
      </c>
      <c r="EJ288" s="4">
        <f t="shared" si="309"/>
        <v>94.414115640012042</v>
      </c>
      <c r="EL288" s="64">
        <v>38961</v>
      </c>
      <c r="EM288" s="2">
        <v>0.5708333333333333</v>
      </c>
      <c r="EN288">
        <v>49320</v>
      </c>
      <c r="EO288">
        <v>49.264600000000002</v>
      </c>
      <c r="EP288" s="4">
        <f t="shared" si="310"/>
        <v>0.29558760000000001</v>
      </c>
      <c r="EQ288" s="4">
        <f t="shared" si="311"/>
        <v>54.241270885199981</v>
      </c>
      <c r="ES288" s="64">
        <v>46753</v>
      </c>
      <c r="ET288" s="2">
        <v>0.5708333333333333</v>
      </c>
      <c r="EU288">
        <v>49320</v>
      </c>
      <c r="EV288">
        <v>211.21700000000001</v>
      </c>
      <c r="EW288" s="4">
        <f t="shared" si="312"/>
        <v>1.2673020000000002</v>
      </c>
      <c r="EX288" s="4">
        <f t="shared" si="313"/>
        <v>221.20670011152009</v>
      </c>
      <c r="EZ288" s="64">
        <v>39083</v>
      </c>
      <c r="FA288" s="2">
        <v>0.5708333333333333</v>
      </c>
      <c r="FB288">
        <v>49320</v>
      </c>
      <c r="FC288">
        <v>199.36099999999999</v>
      </c>
      <c r="FD288" s="4">
        <f t="shared" si="314"/>
        <v>1.1961659999999998</v>
      </c>
      <c r="FE288" s="4">
        <f t="shared" si="315"/>
        <v>214.01056203023663</v>
      </c>
      <c r="FG288" s="64">
        <v>46753</v>
      </c>
      <c r="FH288" s="2">
        <v>0.5708333333333333</v>
      </c>
      <c r="FI288">
        <v>49320</v>
      </c>
      <c r="FJ288">
        <v>34.212499999999999</v>
      </c>
      <c r="FK288" s="4">
        <f t="shared" si="316"/>
        <v>0.20527500000000001</v>
      </c>
      <c r="FL288" s="4">
        <f t="shared" si="317"/>
        <v>37.178793793104028</v>
      </c>
      <c r="FN288" s="64">
        <v>39083</v>
      </c>
      <c r="FO288" s="2">
        <v>0.5708333333333333</v>
      </c>
      <c r="FP288">
        <v>49320</v>
      </c>
      <c r="FQ288">
        <v>35.892200000000003</v>
      </c>
      <c r="FR288" s="4">
        <f t="shared" si="318"/>
        <v>0.21535319999999999</v>
      </c>
      <c r="FS288" s="4">
        <f t="shared" si="319"/>
        <v>40.37279020862826</v>
      </c>
      <c r="FU288" s="64">
        <v>47362</v>
      </c>
      <c r="FV288" s="2">
        <v>0.5708333333333333</v>
      </c>
      <c r="FW288">
        <v>49320</v>
      </c>
      <c r="FX288">
        <v>94.422700000000006</v>
      </c>
      <c r="FY288" s="4">
        <f t="shared" si="320"/>
        <v>0.56653620000000005</v>
      </c>
      <c r="FZ288" s="4">
        <f t="shared" si="321"/>
        <v>102.94387344</v>
      </c>
      <c r="GB288" s="64">
        <v>47362</v>
      </c>
      <c r="GC288" s="2">
        <v>0.5708333333333333</v>
      </c>
      <c r="GD288">
        <v>49320</v>
      </c>
      <c r="GE288">
        <v>64.803600000000003</v>
      </c>
      <c r="GF288" s="4">
        <f t="shared" si="322"/>
        <v>0.38882160000000004</v>
      </c>
      <c r="GG288" s="4">
        <f t="shared" si="323"/>
        <v>71.29988071199999</v>
      </c>
      <c r="GI288" s="64">
        <v>47362</v>
      </c>
      <c r="GJ288" s="2">
        <v>0.5708333333333333</v>
      </c>
      <c r="GK288">
        <v>49320</v>
      </c>
      <c r="GL288">
        <v>43.505299999999998</v>
      </c>
      <c r="GM288" s="4">
        <f t="shared" si="324"/>
        <v>0.26103179999999998</v>
      </c>
      <c r="GN288" s="4">
        <f t="shared" si="325"/>
        <v>49.278189972599982</v>
      </c>
      <c r="GP288" s="64">
        <v>38961</v>
      </c>
      <c r="GQ288" s="2">
        <v>0.5708333333333333</v>
      </c>
      <c r="GR288">
        <v>49320</v>
      </c>
      <c r="GS288">
        <v>42.6248</v>
      </c>
      <c r="GT288" s="4">
        <f t="shared" si="326"/>
        <v>0.2557488</v>
      </c>
      <c r="GU288" s="4">
        <f t="shared" si="327"/>
        <v>48.519917437919972</v>
      </c>
      <c r="GW288" s="64">
        <v>46753</v>
      </c>
      <c r="GX288" s="2">
        <v>0.5708333333333333</v>
      </c>
      <c r="GY288">
        <v>49320</v>
      </c>
      <c r="GZ288">
        <v>85.267600000000002</v>
      </c>
      <c r="HA288" s="4">
        <f t="shared" si="328"/>
        <v>0.51160559999999999</v>
      </c>
      <c r="HB288" s="4">
        <f t="shared" si="329"/>
        <v>86.556803789999933</v>
      </c>
      <c r="HD288" s="64">
        <v>39083</v>
      </c>
      <c r="HE288" s="2">
        <v>0.5708333333333333</v>
      </c>
      <c r="HF288">
        <v>49320</v>
      </c>
      <c r="HG288">
        <v>85.527600000000007</v>
      </c>
      <c r="HH288" s="4">
        <f t="shared" si="330"/>
        <v>0.5131656</v>
      </c>
      <c r="HI288" s="4">
        <f t="shared" si="331"/>
        <v>90.003269606448015</v>
      </c>
      <c r="HK288" s="64">
        <v>46753</v>
      </c>
      <c r="HL288" s="2">
        <v>0.5708333333333333</v>
      </c>
      <c r="HM288">
        <v>49320</v>
      </c>
      <c r="HN288">
        <v>39.681699999999999</v>
      </c>
      <c r="HO288" s="4">
        <f t="shared" si="268"/>
        <v>0.23809019999999997</v>
      </c>
      <c r="HP288" s="4">
        <f t="shared" si="235"/>
        <v>43.935003890999994</v>
      </c>
      <c r="HR288" s="64">
        <v>39083</v>
      </c>
      <c r="HS288" s="2">
        <v>0.5708333333333333</v>
      </c>
      <c r="HT288">
        <v>49320</v>
      </c>
      <c r="HU288">
        <v>39.736499999999999</v>
      </c>
      <c r="HV288" s="4">
        <f t="shared" si="269"/>
        <v>0.23841899999999999</v>
      </c>
      <c r="HW288" s="4">
        <f t="shared" si="236"/>
        <v>44.990279931830642</v>
      </c>
    </row>
    <row r="289" spans="2:231" x14ac:dyDescent="0.3">
      <c r="B289" s="63">
        <v>47362</v>
      </c>
      <c r="C289" s="2">
        <v>0.57152777777777775</v>
      </c>
      <c r="D289">
        <v>49380</v>
      </c>
      <c r="E289" s="4">
        <v>320.77600000000001</v>
      </c>
      <c r="F289" s="4">
        <f t="shared" si="270"/>
        <v>1.9246560000000001</v>
      </c>
      <c r="G289" s="4">
        <f t="shared" si="271"/>
        <v>341.90265995999982</v>
      </c>
      <c r="I289" s="64">
        <v>47362</v>
      </c>
      <c r="J289" s="2">
        <v>0.57152777777777775</v>
      </c>
      <c r="K289">
        <v>49380</v>
      </c>
      <c r="L289">
        <v>212.66399999999999</v>
      </c>
      <c r="M289" s="4">
        <f t="shared" si="272"/>
        <v>1.275984</v>
      </c>
      <c r="N289" s="4">
        <f t="shared" si="273"/>
        <v>234.88888664399997</v>
      </c>
      <c r="P289" s="64">
        <v>38961</v>
      </c>
      <c r="Q289" s="2">
        <v>0.57152777777777775</v>
      </c>
      <c r="R289">
        <v>49380</v>
      </c>
      <c r="S289">
        <v>198.345</v>
      </c>
      <c r="T289" s="4">
        <f t="shared" si="274"/>
        <v>1.19007</v>
      </c>
      <c r="U289" s="4">
        <f t="shared" si="275"/>
        <v>214.61072184452351</v>
      </c>
      <c r="W289" s="64">
        <v>47362</v>
      </c>
      <c r="X289" s="2">
        <v>0.57152777777777775</v>
      </c>
      <c r="Y289">
        <v>49380</v>
      </c>
      <c r="Z289">
        <v>124.396</v>
      </c>
      <c r="AA289" s="4">
        <f t="shared" si="276"/>
        <v>0.74637599999999993</v>
      </c>
      <c r="AB289" s="4">
        <f t="shared" si="277"/>
        <v>158.71151922600001</v>
      </c>
      <c r="AD289" s="64">
        <v>38961</v>
      </c>
      <c r="AE289" s="2">
        <v>0.57152777777777775</v>
      </c>
      <c r="AF289">
        <v>49380</v>
      </c>
      <c r="AG289">
        <v>106.956</v>
      </c>
      <c r="AH289" s="4">
        <f t="shared" si="278"/>
        <v>0.64173599999999997</v>
      </c>
      <c r="AI289" s="4">
        <f t="shared" si="279"/>
        <v>111.22472424183648</v>
      </c>
      <c r="AK289" s="64">
        <v>46753</v>
      </c>
      <c r="AL289" s="2">
        <v>0.57152777777777775</v>
      </c>
      <c r="AM289">
        <v>49380</v>
      </c>
      <c r="AN289">
        <v>216.46199999999999</v>
      </c>
      <c r="AO289" s="4">
        <f t="shared" si="280"/>
        <v>1.2987719999999998</v>
      </c>
      <c r="AP289" s="4">
        <f t="shared" si="281"/>
        <v>236.25159444000019</v>
      </c>
      <c r="AR289" s="64">
        <v>39083</v>
      </c>
      <c r="AS289" s="2">
        <v>0.57152777777777775</v>
      </c>
      <c r="AT289">
        <v>49380</v>
      </c>
      <c r="AU289">
        <v>202.68</v>
      </c>
      <c r="AV289" s="4">
        <f t="shared" si="282"/>
        <v>1.21608</v>
      </c>
      <c r="AW289" s="4">
        <f t="shared" si="283"/>
        <v>216.43977288558</v>
      </c>
      <c r="AY289" s="64">
        <v>46753</v>
      </c>
      <c r="AZ289" s="2">
        <v>0.57152777777777775</v>
      </c>
      <c r="BA289">
        <v>49380</v>
      </c>
      <c r="BB289">
        <v>85.617000000000004</v>
      </c>
      <c r="BC289" s="4">
        <f t="shared" si="284"/>
        <v>0.51370199999999999</v>
      </c>
      <c r="BD289" s="4">
        <f t="shared" si="285"/>
        <v>87.070505789999928</v>
      </c>
      <c r="BF289" s="64">
        <v>39083</v>
      </c>
      <c r="BG289" s="2">
        <v>0.57152777777777775</v>
      </c>
      <c r="BH289">
        <v>49380</v>
      </c>
      <c r="BI289">
        <v>85.875299999999996</v>
      </c>
      <c r="BJ289" s="4">
        <f t="shared" si="286"/>
        <v>0.51525179999999993</v>
      </c>
      <c r="BK289" s="4">
        <f t="shared" si="287"/>
        <v>90.518521406448016</v>
      </c>
      <c r="BM289" s="64">
        <v>47362</v>
      </c>
      <c r="BN289" s="2">
        <v>0.57152777777777775</v>
      </c>
      <c r="BO289">
        <v>49380</v>
      </c>
      <c r="BP289">
        <v>212.40799999999999</v>
      </c>
      <c r="BQ289" s="4">
        <f t="shared" si="288"/>
        <v>1.2744479999999998</v>
      </c>
      <c r="BR289" s="4">
        <f t="shared" si="289"/>
        <v>226.50595567055993</v>
      </c>
      <c r="BT289" s="64">
        <v>38961</v>
      </c>
      <c r="BU289" s="2">
        <v>0.57152777777777775</v>
      </c>
      <c r="BV289">
        <v>49380</v>
      </c>
      <c r="BW289">
        <v>198.345</v>
      </c>
      <c r="BX289" s="4">
        <f t="shared" si="290"/>
        <v>1.19007</v>
      </c>
      <c r="BY289" s="4">
        <f t="shared" si="291"/>
        <v>212.68031855999996</v>
      </c>
      <c r="CA289" s="64">
        <v>47362</v>
      </c>
      <c r="CB289" s="2">
        <v>0.57152777777777775</v>
      </c>
      <c r="CC289">
        <v>49380</v>
      </c>
      <c r="CD289">
        <v>83.078800000000001</v>
      </c>
      <c r="CE289" s="4">
        <f t="shared" si="292"/>
        <v>0.49847280000000005</v>
      </c>
      <c r="CF289" s="4">
        <f t="shared" si="293"/>
        <v>117.90103430346001</v>
      </c>
      <c r="CH289" s="64">
        <v>38961</v>
      </c>
      <c r="CI289" s="2">
        <v>0.57152777777777775</v>
      </c>
      <c r="CJ289">
        <v>49380</v>
      </c>
      <c r="CK289">
        <v>68.462100000000007</v>
      </c>
      <c r="CL289" s="4">
        <f t="shared" si="294"/>
        <v>0.41077259999999999</v>
      </c>
      <c r="CM289" s="4">
        <f t="shared" si="295"/>
        <v>73.340958491999956</v>
      </c>
      <c r="CO289" s="64">
        <v>46753</v>
      </c>
      <c r="CP289" s="2">
        <v>0.57152777777777775</v>
      </c>
      <c r="CQ289">
        <v>49380</v>
      </c>
      <c r="CR289">
        <v>215.017</v>
      </c>
      <c r="CS289" s="4">
        <f t="shared" si="296"/>
        <v>1.2901020000000001</v>
      </c>
      <c r="CT289" s="4">
        <f t="shared" si="297"/>
        <v>225.06045845940002</v>
      </c>
      <c r="CV289" s="64">
        <v>39083</v>
      </c>
      <c r="CW289" s="2">
        <v>0.57152777777777775</v>
      </c>
      <c r="CX289">
        <v>49380</v>
      </c>
      <c r="CY289">
        <v>202.679</v>
      </c>
      <c r="CZ289" s="4">
        <f t="shared" si="298"/>
        <v>1.2160740000000001</v>
      </c>
      <c r="DA289" s="4">
        <f t="shared" si="299"/>
        <v>215.30971131723061</v>
      </c>
      <c r="DC289" s="64">
        <v>46753</v>
      </c>
      <c r="DD289" s="2">
        <v>0.57152777777777775</v>
      </c>
      <c r="DE289">
        <v>49380</v>
      </c>
      <c r="DF289">
        <v>49.360100000000003</v>
      </c>
      <c r="DG289" s="4">
        <f t="shared" si="300"/>
        <v>0.2961606</v>
      </c>
      <c r="DH289" s="4">
        <f t="shared" si="301"/>
        <v>52.319696824799962</v>
      </c>
      <c r="DJ289" s="64">
        <v>39083</v>
      </c>
      <c r="DK289" s="2">
        <v>0.57152777777777775</v>
      </c>
      <c r="DL289">
        <v>49380</v>
      </c>
      <c r="DM289">
        <v>51.122599999999998</v>
      </c>
      <c r="DN289" s="4">
        <f t="shared" si="302"/>
        <v>0.30673559999999994</v>
      </c>
      <c r="DO289" s="4">
        <f t="shared" si="303"/>
        <v>56.189681015876808</v>
      </c>
      <c r="DQ289" s="64">
        <v>47362</v>
      </c>
      <c r="DR289" s="2">
        <v>0.57152777777777775</v>
      </c>
      <c r="DS289">
        <v>49380</v>
      </c>
      <c r="DT289">
        <v>212.40299999999999</v>
      </c>
      <c r="DU289" s="4">
        <f t="shared" si="304"/>
        <v>1.2744179999999998</v>
      </c>
      <c r="DV289" s="4">
        <f t="shared" si="305"/>
        <v>224.83494449295009</v>
      </c>
      <c r="DX289" s="64">
        <v>38961</v>
      </c>
      <c r="DY289" s="2">
        <v>0.57152777777777775</v>
      </c>
      <c r="DZ289">
        <v>49380</v>
      </c>
      <c r="EA289">
        <v>198.345</v>
      </c>
      <c r="EB289" s="4">
        <f t="shared" si="306"/>
        <v>1.19007</v>
      </c>
      <c r="EC289" s="4">
        <f t="shared" si="307"/>
        <v>212.4909304919999</v>
      </c>
      <c r="EE289" s="64">
        <v>47362</v>
      </c>
      <c r="EF289" s="2">
        <v>0.57152777777777775</v>
      </c>
      <c r="EG289">
        <v>49380</v>
      </c>
      <c r="EH289">
        <v>60.801499999999997</v>
      </c>
      <c r="EI289" s="4">
        <f t="shared" si="308"/>
        <v>0.36480899999999999</v>
      </c>
      <c r="EJ289" s="4">
        <f t="shared" si="309"/>
        <v>94.778924640012036</v>
      </c>
      <c r="EL289" s="64">
        <v>38961</v>
      </c>
      <c r="EM289" s="2">
        <v>0.57152777777777775</v>
      </c>
      <c r="EN289">
        <v>49380</v>
      </c>
      <c r="EO289">
        <v>49.1524</v>
      </c>
      <c r="EP289" s="4">
        <f t="shared" si="310"/>
        <v>0.29491440000000002</v>
      </c>
      <c r="EQ289" s="4">
        <f t="shared" si="311"/>
        <v>54.536185285199984</v>
      </c>
      <c r="ES289" s="64">
        <v>46753</v>
      </c>
      <c r="ET289" s="2">
        <v>0.57152777777777775</v>
      </c>
      <c r="EU289">
        <v>49380</v>
      </c>
      <c r="EV289">
        <v>214.97900000000001</v>
      </c>
      <c r="EW289" s="4">
        <f t="shared" si="312"/>
        <v>1.2898740000000002</v>
      </c>
      <c r="EX289" s="4">
        <f t="shared" si="313"/>
        <v>222.49657411152009</v>
      </c>
      <c r="EZ289" s="64">
        <v>39083</v>
      </c>
      <c r="FA289" s="2">
        <v>0.57152777777777775</v>
      </c>
      <c r="FB289">
        <v>49380</v>
      </c>
      <c r="FC289">
        <v>202.679</v>
      </c>
      <c r="FD289" s="4">
        <f t="shared" si="314"/>
        <v>1.2160740000000001</v>
      </c>
      <c r="FE289" s="4">
        <f t="shared" si="315"/>
        <v>215.22663603023662</v>
      </c>
      <c r="FG289" s="64">
        <v>46753</v>
      </c>
      <c r="FH289" s="2">
        <v>0.57152777777777775</v>
      </c>
      <c r="FI289">
        <v>49380</v>
      </c>
      <c r="FJ289">
        <v>34.2348</v>
      </c>
      <c r="FK289" s="4">
        <f t="shared" si="316"/>
        <v>0.20540879999999997</v>
      </c>
      <c r="FL289" s="4">
        <f t="shared" si="317"/>
        <v>37.384202593104028</v>
      </c>
      <c r="FN289" s="64">
        <v>39083</v>
      </c>
      <c r="FO289" s="2">
        <v>0.57152777777777775</v>
      </c>
      <c r="FP289">
        <v>49380</v>
      </c>
      <c r="FQ289">
        <v>35.917400000000001</v>
      </c>
      <c r="FR289" s="4">
        <f t="shared" si="318"/>
        <v>0.21550439999999998</v>
      </c>
      <c r="FS289" s="4">
        <f t="shared" si="319"/>
        <v>40.58829460862826</v>
      </c>
      <c r="FU289" s="64">
        <v>47362</v>
      </c>
      <c r="FV289" s="2">
        <v>0.57152777777777775</v>
      </c>
      <c r="FW289">
        <v>49380</v>
      </c>
      <c r="FX289">
        <v>94.828299999999999</v>
      </c>
      <c r="FY289" s="4">
        <f t="shared" si="320"/>
        <v>0.56896979999999997</v>
      </c>
      <c r="FZ289" s="4">
        <f t="shared" si="321"/>
        <v>103.51284324000001</v>
      </c>
      <c r="GB289" s="64">
        <v>47362</v>
      </c>
      <c r="GC289" s="2">
        <v>0.57152777777777775</v>
      </c>
      <c r="GD289">
        <v>49380</v>
      </c>
      <c r="GE289">
        <v>64.898300000000006</v>
      </c>
      <c r="GF289" s="4">
        <f t="shared" si="322"/>
        <v>0.38938980000000006</v>
      </c>
      <c r="GG289" s="4">
        <f t="shared" si="323"/>
        <v>71.689270511999993</v>
      </c>
      <c r="GI289" s="64">
        <v>47362</v>
      </c>
      <c r="GJ289" s="2">
        <v>0.57152777777777775</v>
      </c>
      <c r="GK289">
        <v>49380</v>
      </c>
      <c r="GL289">
        <v>43.512300000000003</v>
      </c>
      <c r="GM289" s="4">
        <f t="shared" si="324"/>
        <v>0.26107380000000002</v>
      </c>
      <c r="GN289" s="4">
        <f t="shared" si="325"/>
        <v>49.53926377259998</v>
      </c>
      <c r="GP289" s="64">
        <v>38961</v>
      </c>
      <c r="GQ289" s="2">
        <v>0.57152777777777775</v>
      </c>
      <c r="GR289">
        <v>49380</v>
      </c>
      <c r="GS289">
        <v>42.647199999999998</v>
      </c>
      <c r="GT289" s="4">
        <f t="shared" si="326"/>
        <v>0.25588319999999998</v>
      </c>
      <c r="GU289" s="4">
        <f t="shared" si="327"/>
        <v>48.775800637919971</v>
      </c>
      <c r="GW289" s="64">
        <v>46753</v>
      </c>
      <c r="GX289" s="2">
        <v>0.57152777777777775</v>
      </c>
      <c r="GY289">
        <v>49380</v>
      </c>
      <c r="GZ289">
        <v>85.617000000000004</v>
      </c>
      <c r="HA289" s="4">
        <f t="shared" si="328"/>
        <v>0.51370199999999999</v>
      </c>
      <c r="HB289" s="4">
        <f t="shared" si="329"/>
        <v>87.070505789999928</v>
      </c>
      <c r="HD289" s="64">
        <v>39083</v>
      </c>
      <c r="HE289" s="2">
        <v>0.57152777777777775</v>
      </c>
      <c r="HF289">
        <v>49380</v>
      </c>
      <c r="HG289">
        <v>85.875299999999996</v>
      </c>
      <c r="HH289" s="4">
        <f t="shared" si="330"/>
        <v>0.51525179999999993</v>
      </c>
      <c r="HI289" s="4">
        <f t="shared" si="331"/>
        <v>90.518521406448016</v>
      </c>
      <c r="HK289" s="64">
        <v>46753</v>
      </c>
      <c r="HL289" s="2">
        <v>0.57152777777777775</v>
      </c>
      <c r="HM289">
        <v>49380</v>
      </c>
      <c r="HN289">
        <v>39.699800000000003</v>
      </c>
      <c r="HO289" s="4">
        <f t="shared" si="268"/>
        <v>0.23819879999999999</v>
      </c>
      <c r="HP289" s="4">
        <f t="shared" si="235"/>
        <v>44.173202690999993</v>
      </c>
      <c r="HR289" s="64">
        <v>39083</v>
      </c>
      <c r="HS289" s="2">
        <v>0.57152777777777775</v>
      </c>
      <c r="HT289">
        <v>49380</v>
      </c>
      <c r="HU289">
        <v>39.753100000000003</v>
      </c>
      <c r="HV289" s="4">
        <f t="shared" si="269"/>
        <v>0.2385186</v>
      </c>
      <c r="HW289" s="4">
        <f t="shared" si="236"/>
        <v>45.228798531830641</v>
      </c>
    </row>
    <row r="290" spans="2:231" x14ac:dyDescent="0.3">
      <c r="B290" s="63">
        <v>47362</v>
      </c>
      <c r="C290" s="2">
        <v>0.57222222222222219</v>
      </c>
      <c r="D290">
        <v>49440</v>
      </c>
      <c r="E290" s="4">
        <v>322.83300000000003</v>
      </c>
      <c r="F290" s="4">
        <f t="shared" si="270"/>
        <v>1.936998</v>
      </c>
      <c r="G290" s="4">
        <f t="shared" si="271"/>
        <v>343.83965795999984</v>
      </c>
      <c r="I290" s="64">
        <v>47362</v>
      </c>
      <c r="J290" s="2">
        <v>0.57222222222222219</v>
      </c>
      <c r="K290">
        <v>49440</v>
      </c>
      <c r="L290">
        <v>216.19800000000001</v>
      </c>
      <c r="M290" s="4">
        <f t="shared" si="272"/>
        <v>1.297188</v>
      </c>
      <c r="N290" s="4">
        <f t="shared" si="273"/>
        <v>236.18607464399997</v>
      </c>
      <c r="P290" s="64">
        <v>38961</v>
      </c>
      <c r="Q290" s="2">
        <v>0.57222222222222219</v>
      </c>
      <c r="R290">
        <v>49440</v>
      </c>
      <c r="S290">
        <v>201.54499999999999</v>
      </c>
      <c r="T290" s="4">
        <f t="shared" si="274"/>
        <v>1.2092699999999998</v>
      </c>
      <c r="U290" s="4">
        <f t="shared" si="275"/>
        <v>215.81999184452351</v>
      </c>
      <c r="W290" s="64">
        <v>47362</v>
      </c>
      <c r="X290" s="2">
        <v>0.57222222222222219</v>
      </c>
      <c r="Y290">
        <v>49440</v>
      </c>
      <c r="Z290">
        <v>125.249</v>
      </c>
      <c r="AA290" s="4">
        <f t="shared" si="276"/>
        <v>0.75149399999999988</v>
      </c>
      <c r="AB290" s="4">
        <f t="shared" si="277"/>
        <v>159.46301322600002</v>
      </c>
      <c r="AD290" s="64">
        <v>38961</v>
      </c>
      <c r="AE290" s="2">
        <v>0.57222222222222219</v>
      </c>
      <c r="AF290">
        <v>49440</v>
      </c>
      <c r="AG290">
        <v>107.435</v>
      </c>
      <c r="AH290" s="4">
        <f t="shared" si="278"/>
        <v>0.64461000000000002</v>
      </c>
      <c r="AI290" s="4">
        <f t="shared" si="279"/>
        <v>111.86933424183648</v>
      </c>
      <c r="AK290" s="64">
        <v>46753</v>
      </c>
      <c r="AL290" s="2">
        <v>0.57222222222222219</v>
      </c>
      <c r="AM290">
        <v>49440</v>
      </c>
      <c r="AN290">
        <v>220.15700000000001</v>
      </c>
      <c r="AO290" s="4">
        <f t="shared" si="280"/>
        <v>1.3209420000000001</v>
      </c>
      <c r="AP290" s="4">
        <f t="shared" si="281"/>
        <v>237.57253644000019</v>
      </c>
      <c r="AR290" s="64">
        <v>39083</v>
      </c>
      <c r="AS290" s="2">
        <v>0.57222222222222219</v>
      </c>
      <c r="AT290">
        <v>49440</v>
      </c>
      <c r="AU290">
        <v>205.95</v>
      </c>
      <c r="AV290" s="4">
        <f t="shared" si="282"/>
        <v>1.2356999999999998</v>
      </c>
      <c r="AW290" s="4">
        <f t="shared" si="283"/>
        <v>217.67547288558001</v>
      </c>
      <c r="AY290" s="64">
        <v>46753</v>
      </c>
      <c r="AZ290" s="2">
        <v>0.57222222222222219</v>
      </c>
      <c r="BA290">
        <v>49440</v>
      </c>
      <c r="BB290">
        <v>85.945800000000006</v>
      </c>
      <c r="BC290" s="4">
        <f t="shared" si="284"/>
        <v>0.51567479999999999</v>
      </c>
      <c r="BD290" s="4">
        <f t="shared" si="285"/>
        <v>87.586180589999927</v>
      </c>
      <c r="BF290" s="64">
        <v>39083</v>
      </c>
      <c r="BG290" s="2">
        <v>0.57222222222222219</v>
      </c>
      <c r="BH290">
        <v>49440</v>
      </c>
      <c r="BI290">
        <v>86.202699999999993</v>
      </c>
      <c r="BJ290" s="4">
        <f t="shared" si="286"/>
        <v>0.51721620000000001</v>
      </c>
      <c r="BK290" s="4">
        <f t="shared" si="287"/>
        <v>91.035737606448009</v>
      </c>
      <c r="BM290" s="64">
        <v>47362</v>
      </c>
      <c r="BN290" s="2">
        <v>0.57222222222222219</v>
      </c>
      <c r="BO290">
        <v>49440</v>
      </c>
      <c r="BP290">
        <v>215.946</v>
      </c>
      <c r="BQ290" s="4">
        <f t="shared" si="288"/>
        <v>1.295676</v>
      </c>
      <c r="BR290" s="4">
        <f t="shared" si="289"/>
        <v>227.80163167055991</v>
      </c>
      <c r="BT290" s="64">
        <v>38961</v>
      </c>
      <c r="BU290" s="2">
        <v>0.57222222222222219</v>
      </c>
      <c r="BV290">
        <v>49440</v>
      </c>
      <c r="BW290">
        <v>201.54499999999999</v>
      </c>
      <c r="BX290" s="4">
        <f t="shared" si="290"/>
        <v>1.2092699999999998</v>
      </c>
      <c r="BY290" s="4">
        <f t="shared" si="291"/>
        <v>213.88958855999996</v>
      </c>
      <c r="CA290" s="64">
        <v>47362</v>
      </c>
      <c r="CB290" s="2">
        <v>0.57222222222222219</v>
      </c>
      <c r="CC290">
        <v>49440</v>
      </c>
      <c r="CD290">
        <v>83.242599999999996</v>
      </c>
      <c r="CE290" s="4">
        <f t="shared" si="292"/>
        <v>0.4994556</v>
      </c>
      <c r="CF290" s="4">
        <f t="shared" si="293"/>
        <v>118.40048990346001</v>
      </c>
      <c r="CH290" s="64">
        <v>38961</v>
      </c>
      <c r="CI290" s="2">
        <v>0.57222222222222219</v>
      </c>
      <c r="CJ290">
        <v>49440</v>
      </c>
      <c r="CK290">
        <v>68.428100000000001</v>
      </c>
      <c r="CL290" s="4">
        <f t="shared" si="294"/>
        <v>0.41056860000000001</v>
      </c>
      <c r="CM290" s="4">
        <f t="shared" si="295"/>
        <v>73.751527091999961</v>
      </c>
      <c r="CO290" s="64">
        <v>46753</v>
      </c>
      <c r="CP290" s="2">
        <v>0.57222222222222219</v>
      </c>
      <c r="CQ290">
        <v>49440</v>
      </c>
      <c r="CR290">
        <v>218.73</v>
      </c>
      <c r="CS290" s="4">
        <f t="shared" si="296"/>
        <v>1.3123799999999999</v>
      </c>
      <c r="CT290" s="4">
        <f t="shared" si="297"/>
        <v>226.37283845940001</v>
      </c>
      <c r="CV290" s="64">
        <v>39083</v>
      </c>
      <c r="CW290" s="2">
        <v>0.57222222222222219</v>
      </c>
      <c r="CX290">
        <v>49440</v>
      </c>
      <c r="CY290">
        <v>205.94900000000001</v>
      </c>
      <c r="CZ290" s="4">
        <f t="shared" si="298"/>
        <v>1.2356940000000001</v>
      </c>
      <c r="DA290" s="4">
        <f t="shared" si="299"/>
        <v>216.5454053172306</v>
      </c>
      <c r="DC290" s="64">
        <v>46753</v>
      </c>
      <c r="DD290" s="2">
        <v>0.57222222222222219</v>
      </c>
      <c r="DE290">
        <v>49440</v>
      </c>
      <c r="DF290">
        <v>49.413400000000003</v>
      </c>
      <c r="DG290" s="4">
        <f t="shared" si="300"/>
        <v>0.29648039999999998</v>
      </c>
      <c r="DH290" s="4">
        <f t="shared" si="301"/>
        <v>52.616177224799962</v>
      </c>
      <c r="DJ290" s="64">
        <v>39083</v>
      </c>
      <c r="DK290" s="2">
        <v>0.57222222222222219</v>
      </c>
      <c r="DL290">
        <v>49440</v>
      </c>
      <c r="DM290">
        <v>51.181699999999999</v>
      </c>
      <c r="DN290" s="4">
        <f t="shared" si="302"/>
        <v>0.30709019999999998</v>
      </c>
      <c r="DO290" s="4">
        <f t="shared" si="303"/>
        <v>56.496771215876805</v>
      </c>
      <c r="DQ290" s="64">
        <v>47362</v>
      </c>
      <c r="DR290" s="2">
        <v>0.57222222222222219</v>
      </c>
      <c r="DS290">
        <v>49440</v>
      </c>
      <c r="DT290">
        <v>215.941</v>
      </c>
      <c r="DU290" s="4">
        <f t="shared" si="304"/>
        <v>1.2956460000000001</v>
      </c>
      <c r="DV290" s="4">
        <f t="shared" si="305"/>
        <v>226.13059049295009</v>
      </c>
      <c r="DX290" s="64">
        <v>38961</v>
      </c>
      <c r="DY290" s="2">
        <v>0.57222222222222219</v>
      </c>
      <c r="DZ290">
        <v>49440</v>
      </c>
      <c r="EA290">
        <v>201.54499999999999</v>
      </c>
      <c r="EB290" s="4">
        <f t="shared" si="306"/>
        <v>1.2092699999999998</v>
      </c>
      <c r="EC290" s="4">
        <f t="shared" si="307"/>
        <v>213.70020049199991</v>
      </c>
      <c r="EE290" s="64">
        <v>47362</v>
      </c>
      <c r="EF290" s="2">
        <v>0.57222222222222219</v>
      </c>
      <c r="EG290">
        <v>49440</v>
      </c>
      <c r="EH290">
        <v>60.787799999999997</v>
      </c>
      <c r="EI290" s="4">
        <f t="shared" si="308"/>
        <v>0.36472680000000002</v>
      </c>
      <c r="EJ290" s="4">
        <f t="shared" si="309"/>
        <v>95.143651440012036</v>
      </c>
      <c r="EL290" s="64">
        <v>38961</v>
      </c>
      <c r="EM290" s="2">
        <v>0.57222222222222219</v>
      </c>
      <c r="EN290">
        <v>49440</v>
      </c>
      <c r="EO290">
        <v>49.0364</v>
      </c>
      <c r="EP290" s="4">
        <f t="shared" si="310"/>
        <v>0.29421839999999999</v>
      </c>
      <c r="EQ290" s="4">
        <f t="shared" si="311"/>
        <v>54.830403685199983</v>
      </c>
      <c r="ES290" s="64">
        <v>46753</v>
      </c>
      <c r="ET290" s="2">
        <v>0.57222222222222219</v>
      </c>
      <c r="EU290">
        <v>49440</v>
      </c>
      <c r="EV290">
        <v>218.69300000000001</v>
      </c>
      <c r="EW290" s="4">
        <f t="shared" si="312"/>
        <v>1.3121580000000002</v>
      </c>
      <c r="EX290" s="4">
        <f t="shared" si="313"/>
        <v>223.8087321115201</v>
      </c>
      <c r="EZ290" s="64">
        <v>39083</v>
      </c>
      <c r="FA290" s="2">
        <v>0.57222222222222219</v>
      </c>
      <c r="FB290">
        <v>49440</v>
      </c>
      <c r="FC290">
        <v>205.94900000000001</v>
      </c>
      <c r="FD290" s="4">
        <f t="shared" si="314"/>
        <v>1.2356940000000001</v>
      </c>
      <c r="FE290" s="4">
        <f t="shared" si="315"/>
        <v>216.46233003023661</v>
      </c>
      <c r="FG290" s="64">
        <v>46753</v>
      </c>
      <c r="FH290" s="2">
        <v>0.57222222222222219</v>
      </c>
      <c r="FI290">
        <v>49440</v>
      </c>
      <c r="FJ290">
        <v>34.256700000000002</v>
      </c>
      <c r="FK290" s="4">
        <f t="shared" si="316"/>
        <v>0.20554020000000001</v>
      </c>
      <c r="FL290" s="4">
        <f t="shared" si="317"/>
        <v>37.58974279310403</v>
      </c>
      <c r="FN290" s="64">
        <v>39083</v>
      </c>
      <c r="FO290" s="2">
        <v>0.57222222222222219</v>
      </c>
      <c r="FP290">
        <v>49440</v>
      </c>
      <c r="FQ290">
        <v>35.9422</v>
      </c>
      <c r="FR290" s="4">
        <f t="shared" si="318"/>
        <v>0.21565320000000002</v>
      </c>
      <c r="FS290" s="4">
        <f t="shared" si="319"/>
        <v>40.803947808628259</v>
      </c>
      <c r="FU290" s="64">
        <v>47362</v>
      </c>
      <c r="FV290" s="2">
        <v>0.57222222222222219</v>
      </c>
      <c r="FW290">
        <v>49440</v>
      </c>
      <c r="FX290">
        <v>95.206400000000002</v>
      </c>
      <c r="FY290" s="4">
        <f t="shared" si="320"/>
        <v>0.57123840000000004</v>
      </c>
      <c r="FZ290" s="4">
        <f t="shared" si="321"/>
        <v>104.08408164000001</v>
      </c>
      <c r="GB290" s="64">
        <v>47362</v>
      </c>
      <c r="GC290" s="2">
        <v>0.57222222222222219</v>
      </c>
      <c r="GD290">
        <v>49440</v>
      </c>
      <c r="GE290">
        <v>64.982500000000002</v>
      </c>
      <c r="GF290" s="4">
        <f t="shared" si="322"/>
        <v>0.38989499999999999</v>
      </c>
      <c r="GG290" s="4">
        <f t="shared" si="323"/>
        <v>72.079165511999989</v>
      </c>
      <c r="GI290" s="64">
        <v>47362</v>
      </c>
      <c r="GJ290" s="2">
        <v>0.57222222222222219</v>
      </c>
      <c r="GK290">
        <v>49440</v>
      </c>
      <c r="GL290">
        <v>43.517099999999999</v>
      </c>
      <c r="GM290" s="4">
        <f t="shared" si="324"/>
        <v>0.26110259999999996</v>
      </c>
      <c r="GN290" s="4">
        <f t="shared" si="325"/>
        <v>49.800366372599981</v>
      </c>
      <c r="GP290" s="64">
        <v>38961</v>
      </c>
      <c r="GQ290" s="2">
        <v>0.57222222222222219</v>
      </c>
      <c r="GR290">
        <v>49440</v>
      </c>
      <c r="GS290">
        <v>42.667700000000004</v>
      </c>
      <c r="GT290" s="4">
        <f t="shared" si="326"/>
        <v>0.25600620000000002</v>
      </c>
      <c r="GU290" s="4">
        <f t="shared" si="327"/>
        <v>49.031806837919973</v>
      </c>
      <c r="GW290" s="64">
        <v>46753</v>
      </c>
      <c r="GX290" s="2">
        <v>0.57222222222222219</v>
      </c>
      <c r="GY290">
        <v>49440</v>
      </c>
      <c r="GZ290">
        <v>85.945800000000006</v>
      </c>
      <c r="HA290" s="4">
        <f t="shared" si="328"/>
        <v>0.51567479999999999</v>
      </c>
      <c r="HB290" s="4">
        <f t="shared" si="329"/>
        <v>87.586180589999927</v>
      </c>
      <c r="HD290" s="64">
        <v>39083</v>
      </c>
      <c r="HE290" s="2">
        <v>0.57222222222222219</v>
      </c>
      <c r="HF290">
        <v>49440</v>
      </c>
      <c r="HG290">
        <v>86.202699999999993</v>
      </c>
      <c r="HH290" s="4">
        <f t="shared" si="330"/>
        <v>0.51721620000000001</v>
      </c>
      <c r="HI290" s="4">
        <f t="shared" si="331"/>
        <v>91.035737606448009</v>
      </c>
      <c r="HK290" s="64">
        <v>46753</v>
      </c>
      <c r="HL290" s="2">
        <v>0.57222222222222219</v>
      </c>
      <c r="HM290">
        <v>49440</v>
      </c>
      <c r="HN290">
        <v>39.7166</v>
      </c>
      <c r="HO290" s="4">
        <f t="shared" si="268"/>
        <v>0.2382996</v>
      </c>
      <c r="HP290" s="4">
        <f t="shared" si="235"/>
        <v>44.411502290999991</v>
      </c>
      <c r="HR290" s="64">
        <v>39083</v>
      </c>
      <c r="HS290" s="2">
        <v>0.57222222222222219</v>
      </c>
      <c r="HT290">
        <v>49440</v>
      </c>
      <c r="HU290">
        <v>39.768700000000003</v>
      </c>
      <c r="HV290" s="4">
        <f t="shared" si="269"/>
        <v>0.2386122</v>
      </c>
      <c r="HW290" s="4">
        <f t="shared" si="236"/>
        <v>45.46741073183064</v>
      </c>
    </row>
    <row r="291" spans="2:231" x14ac:dyDescent="0.3">
      <c r="B291" s="63">
        <v>47362</v>
      </c>
      <c r="C291" s="2">
        <v>0.57291666666666663</v>
      </c>
      <c r="D291">
        <v>49500</v>
      </c>
      <c r="E291" s="4">
        <v>324.851</v>
      </c>
      <c r="F291" s="4">
        <f t="shared" si="270"/>
        <v>1.949106</v>
      </c>
      <c r="G291" s="4">
        <f t="shared" si="271"/>
        <v>345.78876395999981</v>
      </c>
      <c r="I291" s="64">
        <v>47362</v>
      </c>
      <c r="J291" s="2">
        <v>0.57291666666666663</v>
      </c>
      <c r="K291">
        <v>49500</v>
      </c>
      <c r="L291">
        <v>219.678</v>
      </c>
      <c r="M291" s="4">
        <f t="shared" si="272"/>
        <v>1.318068</v>
      </c>
      <c r="N291" s="4">
        <f t="shared" si="273"/>
        <v>237.50414264399998</v>
      </c>
      <c r="P291" s="64">
        <v>38961</v>
      </c>
      <c r="Q291" s="2">
        <v>0.57291666666666663</v>
      </c>
      <c r="R291">
        <v>49500</v>
      </c>
      <c r="S291">
        <v>204.69900000000001</v>
      </c>
      <c r="T291" s="4">
        <f t="shared" si="274"/>
        <v>1.228194</v>
      </c>
      <c r="U291" s="4">
        <f t="shared" si="275"/>
        <v>217.04818584452352</v>
      </c>
      <c r="W291" s="64">
        <v>47362</v>
      </c>
      <c r="X291" s="2">
        <v>0.57291666666666663</v>
      </c>
      <c r="Y291">
        <v>49500</v>
      </c>
      <c r="Z291">
        <v>126.056</v>
      </c>
      <c r="AA291" s="4">
        <f t="shared" si="276"/>
        <v>0.7563359999999999</v>
      </c>
      <c r="AB291" s="4">
        <f t="shared" si="277"/>
        <v>160.21934922600002</v>
      </c>
      <c r="AD291" s="64">
        <v>38961</v>
      </c>
      <c r="AE291" s="2">
        <v>0.57291666666666663</v>
      </c>
      <c r="AF291">
        <v>49500</v>
      </c>
      <c r="AG291">
        <v>107.877</v>
      </c>
      <c r="AH291" s="4">
        <f t="shared" si="278"/>
        <v>0.647262</v>
      </c>
      <c r="AI291" s="4">
        <f t="shared" si="279"/>
        <v>112.51659624183648</v>
      </c>
      <c r="AK291" s="64">
        <v>46753</v>
      </c>
      <c r="AL291" s="2">
        <v>0.57291666666666663</v>
      </c>
      <c r="AM291">
        <v>49500</v>
      </c>
      <c r="AN291">
        <v>223.804</v>
      </c>
      <c r="AO291" s="4">
        <f t="shared" si="280"/>
        <v>1.342824</v>
      </c>
      <c r="AP291" s="4">
        <f t="shared" si="281"/>
        <v>238.9153604400002</v>
      </c>
      <c r="AR291" s="64">
        <v>39083</v>
      </c>
      <c r="AS291" s="2">
        <v>0.57291666666666663</v>
      </c>
      <c r="AT291">
        <v>49500</v>
      </c>
      <c r="AU291">
        <v>209.17400000000001</v>
      </c>
      <c r="AV291" s="4">
        <f t="shared" si="282"/>
        <v>1.255044</v>
      </c>
      <c r="AW291" s="4">
        <f t="shared" si="283"/>
        <v>218.93051688558</v>
      </c>
      <c r="AY291" s="64">
        <v>46753</v>
      </c>
      <c r="AZ291" s="2">
        <v>0.57291666666666663</v>
      </c>
      <c r="BA291">
        <v>49500</v>
      </c>
      <c r="BB291">
        <v>86.255600000000001</v>
      </c>
      <c r="BC291" s="4">
        <f t="shared" si="284"/>
        <v>0.51753359999999993</v>
      </c>
      <c r="BD291" s="4">
        <f t="shared" si="285"/>
        <v>88.10371418999992</v>
      </c>
      <c r="BF291" s="64">
        <v>39083</v>
      </c>
      <c r="BG291" s="2">
        <v>0.57291666666666663</v>
      </c>
      <c r="BH291">
        <v>49500</v>
      </c>
      <c r="BI291">
        <v>86.511300000000006</v>
      </c>
      <c r="BJ291" s="4">
        <f t="shared" si="286"/>
        <v>0.51906779999999997</v>
      </c>
      <c r="BK291" s="4">
        <f t="shared" si="287"/>
        <v>91.554805406448011</v>
      </c>
      <c r="BM291" s="64">
        <v>47362</v>
      </c>
      <c r="BN291" s="2">
        <v>0.57291666666666663</v>
      </c>
      <c r="BO291">
        <v>49500</v>
      </c>
      <c r="BP291">
        <v>219.429</v>
      </c>
      <c r="BQ291" s="4">
        <f t="shared" si="288"/>
        <v>1.3165739999999999</v>
      </c>
      <c r="BR291" s="4">
        <f t="shared" si="289"/>
        <v>229.11820567055992</v>
      </c>
      <c r="BT291" s="64">
        <v>38961</v>
      </c>
      <c r="BU291" s="2">
        <v>0.57291666666666663</v>
      </c>
      <c r="BV291">
        <v>49500</v>
      </c>
      <c r="BW291">
        <v>204.69900000000001</v>
      </c>
      <c r="BX291" s="4">
        <f t="shared" si="290"/>
        <v>1.228194</v>
      </c>
      <c r="BY291" s="4">
        <f t="shared" si="291"/>
        <v>215.11778255999997</v>
      </c>
      <c r="CA291" s="64">
        <v>47362</v>
      </c>
      <c r="CB291" s="2">
        <v>0.57291666666666663</v>
      </c>
      <c r="CC291">
        <v>49500</v>
      </c>
      <c r="CD291">
        <v>83.385000000000005</v>
      </c>
      <c r="CE291" s="4">
        <f t="shared" si="292"/>
        <v>0.50031000000000003</v>
      </c>
      <c r="CF291" s="4">
        <f t="shared" si="293"/>
        <v>118.90079990346001</v>
      </c>
      <c r="CH291" s="64">
        <v>38961</v>
      </c>
      <c r="CI291" s="2">
        <v>0.57291666666666663</v>
      </c>
      <c r="CJ291">
        <v>49500</v>
      </c>
      <c r="CK291">
        <v>68.381299999999996</v>
      </c>
      <c r="CL291" s="4">
        <f t="shared" si="294"/>
        <v>0.41028779999999998</v>
      </c>
      <c r="CM291" s="4">
        <f t="shared" si="295"/>
        <v>74.161814891999967</v>
      </c>
      <c r="CO291" s="64">
        <v>46753</v>
      </c>
      <c r="CP291" s="2">
        <v>0.57291666666666663</v>
      </c>
      <c r="CQ291">
        <v>49500</v>
      </c>
      <c r="CR291">
        <v>222.39500000000001</v>
      </c>
      <c r="CS291" s="4">
        <f t="shared" si="296"/>
        <v>1.3343700000000001</v>
      </c>
      <c r="CT291" s="4">
        <f t="shared" si="297"/>
        <v>227.70720845940002</v>
      </c>
      <c r="CV291" s="64">
        <v>39083</v>
      </c>
      <c r="CW291" s="2">
        <v>0.57291666666666663</v>
      </c>
      <c r="CX291">
        <v>49500</v>
      </c>
      <c r="CY291">
        <v>209.173</v>
      </c>
      <c r="CZ291" s="4">
        <f t="shared" si="298"/>
        <v>1.2550380000000001</v>
      </c>
      <c r="DA291" s="4">
        <f t="shared" si="299"/>
        <v>217.80044331723062</v>
      </c>
      <c r="DC291" s="64">
        <v>46753</v>
      </c>
      <c r="DD291" s="2">
        <v>0.57291666666666663</v>
      </c>
      <c r="DE291">
        <v>49500</v>
      </c>
      <c r="DF291">
        <v>49.463700000000003</v>
      </c>
      <c r="DG291" s="4">
        <f t="shared" si="300"/>
        <v>0.2967822</v>
      </c>
      <c r="DH291" s="4">
        <f t="shared" si="301"/>
        <v>52.912959424799965</v>
      </c>
      <c r="DJ291" s="64">
        <v>39083</v>
      </c>
      <c r="DK291" s="2">
        <v>0.57291666666666663</v>
      </c>
      <c r="DL291">
        <v>49500</v>
      </c>
      <c r="DM291">
        <v>51.237499999999997</v>
      </c>
      <c r="DN291" s="4">
        <f t="shared" si="302"/>
        <v>0.307425</v>
      </c>
      <c r="DO291" s="4">
        <f t="shared" si="303"/>
        <v>56.804196215876807</v>
      </c>
      <c r="DQ291" s="64">
        <v>47362</v>
      </c>
      <c r="DR291" s="2">
        <v>0.57291666666666663</v>
      </c>
      <c r="DS291">
        <v>49500</v>
      </c>
      <c r="DT291">
        <v>219.42400000000001</v>
      </c>
      <c r="DU291" s="4">
        <f t="shared" si="304"/>
        <v>1.3165440000000002</v>
      </c>
      <c r="DV291" s="4">
        <f t="shared" si="305"/>
        <v>227.44713449295008</v>
      </c>
      <c r="DX291" s="64">
        <v>38961</v>
      </c>
      <c r="DY291" s="2">
        <v>0.57291666666666663</v>
      </c>
      <c r="DZ291">
        <v>49500</v>
      </c>
      <c r="EA291">
        <v>204.69900000000001</v>
      </c>
      <c r="EB291" s="4">
        <f t="shared" si="306"/>
        <v>1.228194</v>
      </c>
      <c r="EC291" s="4">
        <f t="shared" si="307"/>
        <v>214.92839449199991</v>
      </c>
      <c r="EE291" s="64">
        <v>47362</v>
      </c>
      <c r="EF291" s="2">
        <v>0.57291666666666663</v>
      </c>
      <c r="EG291">
        <v>49500</v>
      </c>
      <c r="EH291">
        <v>60.765599999999999</v>
      </c>
      <c r="EI291" s="4">
        <f t="shared" si="308"/>
        <v>0.36459359999999996</v>
      </c>
      <c r="EJ291" s="4">
        <f t="shared" si="309"/>
        <v>95.508245040012042</v>
      </c>
      <c r="EL291" s="64">
        <v>38961</v>
      </c>
      <c r="EM291" s="2">
        <v>0.57291666666666663</v>
      </c>
      <c r="EN291">
        <v>49500</v>
      </c>
      <c r="EO291">
        <v>48.917099999999998</v>
      </c>
      <c r="EP291" s="4">
        <f t="shared" si="310"/>
        <v>0.29350259999999995</v>
      </c>
      <c r="EQ291" s="4">
        <f t="shared" si="311"/>
        <v>55.123906285199979</v>
      </c>
      <c r="ES291" s="64">
        <v>46753</v>
      </c>
      <c r="ET291" s="2">
        <v>0.57291666666666663</v>
      </c>
      <c r="EU291">
        <v>49500</v>
      </c>
      <c r="EV291">
        <v>222.358</v>
      </c>
      <c r="EW291" s="4">
        <f t="shared" si="312"/>
        <v>1.3341480000000001</v>
      </c>
      <c r="EX291" s="4">
        <f t="shared" si="313"/>
        <v>225.1428801115201</v>
      </c>
      <c r="EZ291" s="64">
        <v>39083</v>
      </c>
      <c r="FA291" s="2">
        <v>0.57291666666666663</v>
      </c>
      <c r="FB291">
        <v>49500</v>
      </c>
      <c r="FC291">
        <v>209.173</v>
      </c>
      <c r="FD291" s="4">
        <f t="shared" si="314"/>
        <v>1.2550380000000001</v>
      </c>
      <c r="FE291" s="4">
        <f t="shared" si="315"/>
        <v>217.71736803023663</v>
      </c>
      <c r="FG291" s="64">
        <v>46753</v>
      </c>
      <c r="FH291" s="2">
        <v>0.57291666666666663</v>
      </c>
      <c r="FI291">
        <v>49500</v>
      </c>
      <c r="FJ291">
        <v>34.278100000000002</v>
      </c>
      <c r="FK291" s="4">
        <f t="shared" si="316"/>
        <v>0.20566860000000001</v>
      </c>
      <c r="FL291" s="4">
        <f t="shared" si="317"/>
        <v>37.795411393104033</v>
      </c>
      <c r="FN291" s="64">
        <v>39083</v>
      </c>
      <c r="FO291" s="2">
        <v>0.57291666666666663</v>
      </c>
      <c r="FP291">
        <v>49500</v>
      </c>
      <c r="FQ291">
        <v>35.9666</v>
      </c>
      <c r="FR291" s="4">
        <f t="shared" si="318"/>
        <v>0.21579959999999998</v>
      </c>
      <c r="FS291" s="4">
        <f t="shared" si="319"/>
        <v>41.019747408628255</v>
      </c>
      <c r="FU291" s="64">
        <v>47362</v>
      </c>
      <c r="FV291" s="2">
        <v>0.57291666666666663</v>
      </c>
      <c r="FW291">
        <v>49500</v>
      </c>
      <c r="FX291">
        <v>95.558599999999998</v>
      </c>
      <c r="FY291" s="4">
        <f t="shared" si="320"/>
        <v>0.57335159999999996</v>
      </c>
      <c r="FZ291" s="4">
        <f t="shared" si="321"/>
        <v>104.65743324</v>
      </c>
      <c r="GB291" s="64">
        <v>47362</v>
      </c>
      <c r="GC291" s="2">
        <v>0.57291666666666663</v>
      </c>
      <c r="GD291">
        <v>49500</v>
      </c>
      <c r="GE291">
        <v>65.057199999999995</v>
      </c>
      <c r="GF291" s="4">
        <f t="shared" si="322"/>
        <v>0.39034319999999995</v>
      </c>
      <c r="GG291" s="4">
        <f t="shared" si="323"/>
        <v>72.469508711999993</v>
      </c>
      <c r="GI291" s="64">
        <v>47362</v>
      </c>
      <c r="GJ291" s="2">
        <v>0.57291666666666663</v>
      </c>
      <c r="GK291">
        <v>49500</v>
      </c>
      <c r="GL291">
        <v>43.520099999999999</v>
      </c>
      <c r="GM291" s="4">
        <f t="shared" si="324"/>
        <v>0.26112059999999998</v>
      </c>
      <c r="GN291" s="4">
        <f t="shared" si="325"/>
        <v>50.06148697259998</v>
      </c>
      <c r="GP291" s="64">
        <v>38961</v>
      </c>
      <c r="GQ291" s="2">
        <v>0.57291666666666663</v>
      </c>
      <c r="GR291">
        <v>49500</v>
      </c>
      <c r="GS291">
        <v>42.686599999999999</v>
      </c>
      <c r="GT291" s="4">
        <f t="shared" si="326"/>
        <v>0.25611959999999995</v>
      </c>
      <c r="GU291" s="4">
        <f t="shared" si="327"/>
        <v>49.287926437919971</v>
      </c>
      <c r="GW291" s="64">
        <v>46753</v>
      </c>
      <c r="GX291" s="2">
        <v>0.57291666666666663</v>
      </c>
      <c r="GY291">
        <v>49500</v>
      </c>
      <c r="GZ291">
        <v>86.255600000000001</v>
      </c>
      <c r="HA291" s="4">
        <f t="shared" si="328"/>
        <v>0.51753359999999993</v>
      </c>
      <c r="HB291" s="4">
        <f t="shared" si="329"/>
        <v>88.10371418999992</v>
      </c>
      <c r="HD291" s="64">
        <v>39083</v>
      </c>
      <c r="HE291" s="2">
        <v>0.57291666666666663</v>
      </c>
      <c r="HF291">
        <v>49500</v>
      </c>
      <c r="HG291">
        <v>86.511300000000006</v>
      </c>
      <c r="HH291" s="4">
        <f t="shared" si="330"/>
        <v>0.51906779999999997</v>
      </c>
      <c r="HI291" s="4">
        <f t="shared" si="331"/>
        <v>91.554805406448011</v>
      </c>
      <c r="HK291" s="64">
        <v>46753</v>
      </c>
      <c r="HL291" s="2">
        <v>0.57291666666666663</v>
      </c>
      <c r="HM291">
        <v>49500</v>
      </c>
      <c r="HN291">
        <v>39.732399999999998</v>
      </c>
      <c r="HO291" s="4">
        <f t="shared" si="268"/>
        <v>0.23839440000000001</v>
      </c>
      <c r="HP291" s="4">
        <f t="shared" si="235"/>
        <v>44.649896690999988</v>
      </c>
      <c r="HR291" s="64">
        <v>39083</v>
      </c>
      <c r="HS291" s="2">
        <v>0.57291666666666663</v>
      </c>
      <c r="HT291">
        <v>49500</v>
      </c>
      <c r="HU291">
        <v>39.7834</v>
      </c>
      <c r="HV291" s="4">
        <f t="shared" si="269"/>
        <v>0.23870040000000001</v>
      </c>
      <c r="HW291" s="4">
        <f t="shared" si="236"/>
        <v>45.706111131830639</v>
      </c>
    </row>
    <row r="292" spans="2:231" x14ac:dyDescent="0.3">
      <c r="B292" s="63">
        <v>47362</v>
      </c>
      <c r="C292" s="2">
        <v>0.57361111111111118</v>
      </c>
      <c r="D292">
        <v>49560</v>
      </c>
      <c r="E292" s="4">
        <v>326.83199999999999</v>
      </c>
      <c r="F292" s="4">
        <f t="shared" si="270"/>
        <v>1.9609920000000001</v>
      </c>
      <c r="G292" s="4">
        <f t="shared" si="271"/>
        <v>347.74975595999979</v>
      </c>
      <c r="I292" s="64">
        <v>47362</v>
      </c>
      <c r="J292" s="2">
        <v>0.57361111111111118</v>
      </c>
      <c r="K292">
        <v>49560</v>
      </c>
      <c r="L292">
        <v>223.10300000000001</v>
      </c>
      <c r="M292" s="4">
        <f t="shared" si="272"/>
        <v>1.3386180000000001</v>
      </c>
      <c r="N292" s="4">
        <f t="shared" si="273"/>
        <v>238.84276064399998</v>
      </c>
      <c r="P292" s="64">
        <v>38961</v>
      </c>
      <c r="Q292" s="2">
        <v>0.57361111111111118</v>
      </c>
      <c r="R292">
        <v>49560</v>
      </c>
      <c r="S292">
        <v>207.80799999999999</v>
      </c>
      <c r="T292" s="4">
        <f t="shared" si="274"/>
        <v>1.246848</v>
      </c>
      <c r="U292" s="4">
        <f t="shared" si="275"/>
        <v>218.29503384452352</v>
      </c>
      <c r="W292" s="64">
        <v>47362</v>
      </c>
      <c r="X292" s="2">
        <v>0.57361111111111118</v>
      </c>
      <c r="Y292">
        <v>49560</v>
      </c>
      <c r="Z292">
        <v>126.819</v>
      </c>
      <c r="AA292" s="4">
        <f t="shared" si="276"/>
        <v>0.76091400000000009</v>
      </c>
      <c r="AB292" s="4">
        <f t="shared" si="277"/>
        <v>160.98026322600003</v>
      </c>
      <c r="AD292" s="64">
        <v>38961</v>
      </c>
      <c r="AE292" s="2">
        <v>0.57361111111111118</v>
      </c>
      <c r="AF292">
        <v>49560</v>
      </c>
      <c r="AG292">
        <v>108.285</v>
      </c>
      <c r="AH292" s="4">
        <f t="shared" si="278"/>
        <v>0.64971000000000001</v>
      </c>
      <c r="AI292" s="4">
        <f t="shared" si="279"/>
        <v>113.16630624183648</v>
      </c>
      <c r="AK292" s="64">
        <v>46753</v>
      </c>
      <c r="AL292" s="2">
        <v>0.57361111111111118</v>
      </c>
      <c r="AM292">
        <v>49560</v>
      </c>
      <c r="AN292">
        <v>227.40299999999999</v>
      </c>
      <c r="AO292" s="4">
        <f t="shared" si="280"/>
        <v>1.3644179999999999</v>
      </c>
      <c r="AP292" s="4">
        <f t="shared" si="281"/>
        <v>240.2797784400002</v>
      </c>
      <c r="AR292" s="64">
        <v>39083</v>
      </c>
      <c r="AS292" s="2">
        <v>0.57361111111111118</v>
      </c>
      <c r="AT292">
        <v>49560</v>
      </c>
      <c r="AU292">
        <v>212.351</v>
      </c>
      <c r="AV292" s="4">
        <f t="shared" si="282"/>
        <v>1.274106</v>
      </c>
      <c r="AW292" s="4">
        <f t="shared" si="283"/>
        <v>220.20462288557999</v>
      </c>
      <c r="AY292" s="64">
        <v>46753</v>
      </c>
      <c r="AZ292" s="2">
        <v>0.57361111111111118</v>
      </c>
      <c r="BA292">
        <v>49560</v>
      </c>
      <c r="BB292">
        <v>86.547499999999999</v>
      </c>
      <c r="BC292" s="4">
        <f t="shared" si="284"/>
        <v>0.519285</v>
      </c>
      <c r="BD292" s="4">
        <f t="shared" si="285"/>
        <v>88.622999189999916</v>
      </c>
      <c r="BF292" s="64">
        <v>39083</v>
      </c>
      <c r="BG292" s="2">
        <v>0.57361111111111118</v>
      </c>
      <c r="BH292">
        <v>49560</v>
      </c>
      <c r="BI292">
        <v>86.802499999999995</v>
      </c>
      <c r="BJ292" s="4">
        <f t="shared" si="286"/>
        <v>0.52081499999999992</v>
      </c>
      <c r="BK292" s="4">
        <f t="shared" si="287"/>
        <v>92.07562040644801</v>
      </c>
      <c r="BM292" s="64">
        <v>47362</v>
      </c>
      <c r="BN292" s="2">
        <v>0.57361111111111118</v>
      </c>
      <c r="BO292">
        <v>49560</v>
      </c>
      <c r="BP292">
        <v>222.857</v>
      </c>
      <c r="BQ292" s="4">
        <f t="shared" si="288"/>
        <v>1.3371419999999998</v>
      </c>
      <c r="BR292" s="4">
        <f t="shared" si="289"/>
        <v>230.45534767055992</v>
      </c>
      <c r="BT292" s="64">
        <v>38961</v>
      </c>
      <c r="BU292" s="2">
        <v>0.57361111111111118</v>
      </c>
      <c r="BV292">
        <v>49560</v>
      </c>
      <c r="BW292">
        <v>207.80799999999999</v>
      </c>
      <c r="BX292" s="4">
        <f t="shared" si="290"/>
        <v>1.246848</v>
      </c>
      <c r="BY292" s="4">
        <f t="shared" si="291"/>
        <v>216.36463055999997</v>
      </c>
      <c r="CA292" s="64">
        <v>47362</v>
      </c>
      <c r="CB292" s="2">
        <v>0.57361111111111118</v>
      </c>
      <c r="CC292">
        <v>49560</v>
      </c>
      <c r="CD292">
        <v>83.507599999999996</v>
      </c>
      <c r="CE292" s="4">
        <f t="shared" si="292"/>
        <v>0.50104559999999998</v>
      </c>
      <c r="CF292" s="4">
        <f t="shared" si="293"/>
        <v>119.40184550346001</v>
      </c>
      <c r="CH292" s="64">
        <v>38961</v>
      </c>
      <c r="CI292" s="2">
        <v>0.57361111111111118</v>
      </c>
      <c r="CJ292">
        <v>49560</v>
      </c>
      <c r="CK292">
        <v>68.322699999999998</v>
      </c>
      <c r="CL292" s="4">
        <f t="shared" si="294"/>
        <v>0.40993620000000003</v>
      </c>
      <c r="CM292" s="4">
        <f t="shared" si="295"/>
        <v>74.571751091999971</v>
      </c>
      <c r="CO292" s="64">
        <v>46753</v>
      </c>
      <c r="CP292" s="2">
        <v>0.57361111111111118</v>
      </c>
      <c r="CQ292">
        <v>49560</v>
      </c>
      <c r="CR292">
        <v>226.01300000000001</v>
      </c>
      <c r="CS292" s="4">
        <f t="shared" si="296"/>
        <v>1.3560780000000001</v>
      </c>
      <c r="CT292" s="4">
        <f t="shared" si="297"/>
        <v>229.06328645940002</v>
      </c>
      <c r="CV292" s="64">
        <v>39083</v>
      </c>
      <c r="CW292" s="2">
        <v>0.57361111111111118</v>
      </c>
      <c r="CX292">
        <v>49560</v>
      </c>
      <c r="CY292">
        <v>212.35</v>
      </c>
      <c r="CZ292" s="4">
        <f t="shared" si="298"/>
        <v>1.2741</v>
      </c>
      <c r="DA292" s="4">
        <f t="shared" si="299"/>
        <v>219.07454331723062</v>
      </c>
      <c r="DC292" s="64">
        <v>46753</v>
      </c>
      <c r="DD292" s="2">
        <v>0.57361111111111118</v>
      </c>
      <c r="DE292">
        <v>49560</v>
      </c>
      <c r="DF292">
        <v>49.511299999999999</v>
      </c>
      <c r="DG292" s="4">
        <f t="shared" si="300"/>
        <v>0.29706779999999999</v>
      </c>
      <c r="DH292" s="4">
        <f t="shared" si="301"/>
        <v>53.210027224799965</v>
      </c>
      <c r="DJ292" s="64">
        <v>39083</v>
      </c>
      <c r="DK292" s="2">
        <v>0.57361111111111118</v>
      </c>
      <c r="DL292">
        <v>49560</v>
      </c>
      <c r="DM292">
        <v>51.290700000000001</v>
      </c>
      <c r="DN292" s="4">
        <f t="shared" si="302"/>
        <v>0.30774419999999997</v>
      </c>
      <c r="DO292" s="4">
        <f t="shared" si="303"/>
        <v>57.111940415876809</v>
      </c>
      <c r="DQ292" s="64">
        <v>47362</v>
      </c>
      <c r="DR292" s="2">
        <v>0.57361111111111118</v>
      </c>
      <c r="DS292">
        <v>49560</v>
      </c>
      <c r="DT292">
        <v>222.85300000000001</v>
      </c>
      <c r="DU292" s="4">
        <f t="shared" si="304"/>
        <v>1.337118</v>
      </c>
      <c r="DV292" s="4">
        <f t="shared" si="305"/>
        <v>228.78425249295009</v>
      </c>
      <c r="DX292" s="64">
        <v>38961</v>
      </c>
      <c r="DY292" s="2">
        <v>0.57361111111111118</v>
      </c>
      <c r="DZ292">
        <v>49560</v>
      </c>
      <c r="EA292">
        <v>207.80799999999999</v>
      </c>
      <c r="EB292" s="4">
        <f t="shared" si="306"/>
        <v>1.246848</v>
      </c>
      <c r="EC292" s="4">
        <f t="shared" si="307"/>
        <v>216.17524249199991</v>
      </c>
      <c r="EE292" s="64">
        <v>47362</v>
      </c>
      <c r="EF292" s="2">
        <v>0.57361111111111118</v>
      </c>
      <c r="EG292">
        <v>49560</v>
      </c>
      <c r="EH292">
        <v>60.735799999999998</v>
      </c>
      <c r="EI292" s="4">
        <f t="shared" si="308"/>
        <v>0.36441479999999998</v>
      </c>
      <c r="EJ292" s="4">
        <f t="shared" si="309"/>
        <v>95.872659840012048</v>
      </c>
      <c r="EL292" s="64">
        <v>38961</v>
      </c>
      <c r="EM292" s="2">
        <v>0.57361111111111118</v>
      </c>
      <c r="EN292">
        <v>49560</v>
      </c>
      <c r="EO292">
        <v>48.795099999999998</v>
      </c>
      <c r="EP292" s="4">
        <f t="shared" si="310"/>
        <v>0.29277059999999999</v>
      </c>
      <c r="EQ292" s="4">
        <f t="shared" si="311"/>
        <v>55.416676885199976</v>
      </c>
      <c r="ES292" s="64">
        <v>46753</v>
      </c>
      <c r="ET292" s="2">
        <v>0.57361111111111118</v>
      </c>
      <c r="EU292">
        <v>49560</v>
      </c>
      <c r="EV292">
        <v>225.976</v>
      </c>
      <c r="EW292" s="4">
        <f t="shared" si="312"/>
        <v>1.355856</v>
      </c>
      <c r="EX292" s="4">
        <f t="shared" si="313"/>
        <v>226.49873611152009</v>
      </c>
      <c r="EZ292" s="64">
        <v>39083</v>
      </c>
      <c r="FA292" s="2">
        <v>0.57361111111111118</v>
      </c>
      <c r="FB292">
        <v>49560</v>
      </c>
      <c r="FC292">
        <v>212.35</v>
      </c>
      <c r="FD292" s="4">
        <f t="shared" si="314"/>
        <v>1.2741</v>
      </c>
      <c r="FE292" s="4">
        <f t="shared" si="315"/>
        <v>218.99146803023663</v>
      </c>
      <c r="FG292" s="64">
        <v>46753</v>
      </c>
      <c r="FH292" s="2">
        <v>0.57361111111111118</v>
      </c>
      <c r="FI292">
        <v>49560</v>
      </c>
      <c r="FJ292">
        <v>34.299199999999999</v>
      </c>
      <c r="FK292" s="4">
        <f t="shared" si="316"/>
        <v>0.20579520000000001</v>
      </c>
      <c r="FL292" s="4">
        <f t="shared" si="317"/>
        <v>38.00120659310403</v>
      </c>
      <c r="FN292" s="64">
        <v>39083</v>
      </c>
      <c r="FO292" s="2">
        <v>0.57361111111111118</v>
      </c>
      <c r="FP292">
        <v>49560</v>
      </c>
      <c r="FQ292">
        <v>35.9908</v>
      </c>
      <c r="FR292" s="4">
        <f t="shared" si="318"/>
        <v>0.21594479999999999</v>
      </c>
      <c r="FS292" s="4">
        <f t="shared" si="319"/>
        <v>41.235692208628258</v>
      </c>
      <c r="FU292" s="64">
        <v>47362</v>
      </c>
      <c r="FV292" s="2">
        <v>0.57361111111111118</v>
      </c>
      <c r="FW292">
        <v>49560</v>
      </c>
      <c r="FX292">
        <v>95.886600000000001</v>
      </c>
      <c r="FY292" s="4">
        <f t="shared" si="320"/>
        <v>0.57531959999999993</v>
      </c>
      <c r="FZ292" s="4">
        <f t="shared" si="321"/>
        <v>105.23275284</v>
      </c>
      <c r="GB292" s="64">
        <v>47362</v>
      </c>
      <c r="GC292" s="2">
        <v>0.57361111111111118</v>
      </c>
      <c r="GD292">
        <v>49560</v>
      </c>
      <c r="GE292">
        <v>65.123400000000004</v>
      </c>
      <c r="GF292" s="4">
        <f t="shared" si="322"/>
        <v>0.39074040000000004</v>
      </c>
      <c r="GG292" s="4">
        <f t="shared" si="323"/>
        <v>72.860249111999991</v>
      </c>
      <c r="GI292" s="64">
        <v>47362</v>
      </c>
      <c r="GJ292" s="2">
        <v>0.57361111111111118</v>
      </c>
      <c r="GK292">
        <v>49560</v>
      </c>
      <c r="GL292">
        <v>43.521500000000003</v>
      </c>
      <c r="GM292" s="4">
        <f t="shared" si="324"/>
        <v>0.261129</v>
      </c>
      <c r="GN292" s="4">
        <f t="shared" si="325"/>
        <v>50.322615972599976</v>
      </c>
      <c r="GP292" s="64">
        <v>38961</v>
      </c>
      <c r="GQ292" s="2">
        <v>0.57361111111111118</v>
      </c>
      <c r="GR292">
        <v>49560</v>
      </c>
      <c r="GS292">
        <v>42.704000000000001</v>
      </c>
      <c r="GT292" s="4">
        <f t="shared" si="326"/>
        <v>0.25622400000000001</v>
      </c>
      <c r="GU292" s="4">
        <f t="shared" si="327"/>
        <v>49.544150437919974</v>
      </c>
      <c r="GW292" s="64">
        <v>46753</v>
      </c>
      <c r="GX292" s="2">
        <v>0.57361111111111118</v>
      </c>
      <c r="GY292">
        <v>49560</v>
      </c>
      <c r="GZ292">
        <v>86.547499999999999</v>
      </c>
      <c r="HA292" s="4">
        <f t="shared" si="328"/>
        <v>0.519285</v>
      </c>
      <c r="HB292" s="4">
        <f t="shared" si="329"/>
        <v>88.622999189999916</v>
      </c>
      <c r="HD292" s="64">
        <v>39083</v>
      </c>
      <c r="HE292" s="2">
        <v>0.57361111111111118</v>
      </c>
      <c r="HF292">
        <v>49560</v>
      </c>
      <c r="HG292">
        <v>86.802499999999995</v>
      </c>
      <c r="HH292" s="4">
        <f t="shared" si="330"/>
        <v>0.52081499999999992</v>
      </c>
      <c r="HI292" s="4">
        <f t="shared" si="331"/>
        <v>92.07562040644801</v>
      </c>
      <c r="HK292" s="64">
        <v>46753</v>
      </c>
      <c r="HL292" s="2">
        <v>0.57361111111111118</v>
      </c>
      <c r="HM292">
        <v>49560</v>
      </c>
      <c r="HN292">
        <v>39.747199999999999</v>
      </c>
      <c r="HO292" s="4">
        <f t="shared" si="268"/>
        <v>0.23848319999999998</v>
      </c>
      <c r="HP292" s="4">
        <f t="shared" ref="HP292:HP355" si="332">HP291+HO292</f>
        <v>44.888379890999985</v>
      </c>
      <c r="HR292" s="64">
        <v>39083</v>
      </c>
      <c r="HS292" s="2">
        <v>0.57361111111111118</v>
      </c>
      <c r="HT292">
        <v>49560</v>
      </c>
      <c r="HU292">
        <v>39.797400000000003</v>
      </c>
      <c r="HV292" s="4">
        <f t="shared" si="269"/>
        <v>0.23878440000000001</v>
      </c>
      <c r="HW292" s="4">
        <f t="shared" ref="HW292:HW355" si="333">HW291+HV292</f>
        <v>45.944895531830639</v>
      </c>
    </row>
    <row r="293" spans="2:231" x14ac:dyDescent="0.3">
      <c r="B293" s="63">
        <v>47362</v>
      </c>
      <c r="C293" s="2">
        <v>0.57430555555555551</v>
      </c>
      <c r="D293">
        <v>49620</v>
      </c>
      <c r="E293" s="4">
        <v>328.77600000000001</v>
      </c>
      <c r="F293" s="4">
        <f t="shared" si="270"/>
        <v>1.972656</v>
      </c>
      <c r="G293" s="4">
        <f t="shared" si="271"/>
        <v>349.72241195999976</v>
      </c>
      <c r="I293" s="64">
        <v>47362</v>
      </c>
      <c r="J293" s="2">
        <v>0.57430555555555551</v>
      </c>
      <c r="K293">
        <v>49620</v>
      </c>
      <c r="L293">
        <v>226.47399999999999</v>
      </c>
      <c r="M293" s="4">
        <f t="shared" si="272"/>
        <v>1.3588439999999997</v>
      </c>
      <c r="N293" s="4">
        <f t="shared" si="273"/>
        <v>240.20160464399999</v>
      </c>
      <c r="P293" s="64">
        <v>38961</v>
      </c>
      <c r="Q293" s="2">
        <v>0.57430555555555551</v>
      </c>
      <c r="R293">
        <v>49620</v>
      </c>
      <c r="S293">
        <v>210.87299999999999</v>
      </c>
      <c r="T293" s="4">
        <f t="shared" si="274"/>
        <v>1.2652379999999999</v>
      </c>
      <c r="U293" s="4">
        <f t="shared" si="275"/>
        <v>219.56027184452353</v>
      </c>
      <c r="W293" s="64">
        <v>47362</v>
      </c>
      <c r="X293" s="2">
        <v>0.57430555555555551</v>
      </c>
      <c r="Y293">
        <v>49620</v>
      </c>
      <c r="Z293">
        <v>127.541</v>
      </c>
      <c r="AA293" s="4">
        <f t="shared" si="276"/>
        <v>0.76524599999999998</v>
      </c>
      <c r="AB293" s="4">
        <f t="shared" si="277"/>
        <v>161.74550922600002</v>
      </c>
      <c r="AD293" s="64">
        <v>38961</v>
      </c>
      <c r="AE293" s="2">
        <v>0.57430555555555551</v>
      </c>
      <c r="AF293">
        <v>49620</v>
      </c>
      <c r="AG293">
        <v>108.65900000000001</v>
      </c>
      <c r="AH293" s="4">
        <f t="shared" si="278"/>
        <v>0.65195400000000003</v>
      </c>
      <c r="AI293" s="4">
        <f t="shared" si="279"/>
        <v>113.81826024183648</v>
      </c>
      <c r="AK293" s="64">
        <v>46753</v>
      </c>
      <c r="AL293" s="2">
        <v>0.57430555555555551</v>
      </c>
      <c r="AM293">
        <v>49620</v>
      </c>
      <c r="AN293">
        <v>230.95599999999999</v>
      </c>
      <c r="AO293" s="4">
        <f t="shared" si="280"/>
        <v>1.3857359999999999</v>
      </c>
      <c r="AP293" s="4">
        <f t="shared" si="281"/>
        <v>241.66551444000021</v>
      </c>
      <c r="AR293" s="64">
        <v>39083</v>
      </c>
      <c r="AS293" s="2">
        <v>0.57430555555555551</v>
      </c>
      <c r="AT293">
        <v>49620</v>
      </c>
      <c r="AU293">
        <v>215.48500000000001</v>
      </c>
      <c r="AV293" s="4">
        <f t="shared" si="282"/>
        <v>1.29291</v>
      </c>
      <c r="AW293" s="4">
        <f t="shared" si="283"/>
        <v>221.49753288558</v>
      </c>
      <c r="AY293" s="64">
        <v>46753</v>
      </c>
      <c r="AZ293" s="2">
        <v>0.57430555555555551</v>
      </c>
      <c r="BA293">
        <v>49620</v>
      </c>
      <c r="BB293">
        <v>86.822800000000001</v>
      </c>
      <c r="BC293" s="4">
        <f t="shared" si="284"/>
        <v>0.52093679999999998</v>
      </c>
      <c r="BD293" s="4">
        <f t="shared" si="285"/>
        <v>89.143935989999918</v>
      </c>
      <c r="BF293" s="64">
        <v>39083</v>
      </c>
      <c r="BG293" s="2">
        <v>0.57430555555555551</v>
      </c>
      <c r="BH293">
        <v>49620</v>
      </c>
      <c r="BI293">
        <v>87.077399999999997</v>
      </c>
      <c r="BJ293" s="4">
        <f t="shared" si="286"/>
        <v>0.52246439999999994</v>
      </c>
      <c r="BK293" s="4">
        <f t="shared" si="287"/>
        <v>92.598084806448014</v>
      </c>
      <c r="BM293" s="64">
        <v>47362</v>
      </c>
      <c r="BN293" s="2">
        <v>0.57430555555555551</v>
      </c>
      <c r="BO293">
        <v>49620</v>
      </c>
      <c r="BP293">
        <v>226.232</v>
      </c>
      <c r="BQ293" s="4">
        <f t="shared" si="288"/>
        <v>1.3573919999999999</v>
      </c>
      <c r="BR293" s="4">
        <f t="shared" si="289"/>
        <v>231.81273967055992</v>
      </c>
      <c r="BT293" s="64">
        <v>38961</v>
      </c>
      <c r="BU293" s="2">
        <v>0.57430555555555551</v>
      </c>
      <c r="BV293">
        <v>49620</v>
      </c>
      <c r="BW293">
        <v>210.87299999999999</v>
      </c>
      <c r="BX293" s="4">
        <f t="shared" si="290"/>
        <v>1.2652379999999999</v>
      </c>
      <c r="BY293" s="4">
        <f t="shared" si="291"/>
        <v>217.62986855999998</v>
      </c>
      <c r="CA293" s="64">
        <v>47362</v>
      </c>
      <c r="CB293" s="2">
        <v>0.57430555555555551</v>
      </c>
      <c r="CC293">
        <v>49620</v>
      </c>
      <c r="CD293">
        <v>83.611599999999996</v>
      </c>
      <c r="CE293" s="4">
        <f t="shared" si="292"/>
        <v>0.50166959999999994</v>
      </c>
      <c r="CF293" s="4">
        <f t="shared" si="293"/>
        <v>119.90351510346001</v>
      </c>
      <c r="CH293" s="64">
        <v>38961</v>
      </c>
      <c r="CI293" s="2">
        <v>0.57430555555555551</v>
      </c>
      <c r="CJ293">
        <v>49620</v>
      </c>
      <c r="CK293">
        <v>68.253600000000006</v>
      </c>
      <c r="CL293" s="4">
        <f t="shared" si="294"/>
        <v>0.40952159999999999</v>
      </c>
      <c r="CM293" s="4">
        <f t="shared" si="295"/>
        <v>74.981272691999976</v>
      </c>
      <c r="CO293" s="64">
        <v>46753</v>
      </c>
      <c r="CP293" s="2">
        <v>0.57430555555555551</v>
      </c>
      <c r="CQ293">
        <v>49620</v>
      </c>
      <c r="CR293">
        <v>229.583</v>
      </c>
      <c r="CS293" s="4">
        <f t="shared" si="296"/>
        <v>1.3774979999999999</v>
      </c>
      <c r="CT293" s="4">
        <f t="shared" si="297"/>
        <v>230.44078445940002</v>
      </c>
      <c r="CV293" s="64">
        <v>39083</v>
      </c>
      <c r="CW293" s="2">
        <v>0.57430555555555551</v>
      </c>
      <c r="CX293">
        <v>49620</v>
      </c>
      <c r="CY293">
        <v>215.48400000000001</v>
      </c>
      <c r="CZ293" s="4">
        <f t="shared" si="298"/>
        <v>1.2929040000000001</v>
      </c>
      <c r="DA293" s="4">
        <f t="shared" si="299"/>
        <v>220.36744731723061</v>
      </c>
      <c r="DC293" s="64">
        <v>46753</v>
      </c>
      <c r="DD293" s="2">
        <v>0.57430555555555551</v>
      </c>
      <c r="DE293">
        <v>49620</v>
      </c>
      <c r="DF293">
        <v>49.556600000000003</v>
      </c>
      <c r="DG293" s="4">
        <f t="shared" si="300"/>
        <v>0.29733960000000004</v>
      </c>
      <c r="DH293" s="4">
        <f t="shared" si="301"/>
        <v>53.507366824799966</v>
      </c>
      <c r="DJ293" s="64">
        <v>39083</v>
      </c>
      <c r="DK293" s="2">
        <v>0.57430555555555551</v>
      </c>
      <c r="DL293">
        <v>49620</v>
      </c>
      <c r="DM293">
        <v>51.341500000000003</v>
      </c>
      <c r="DN293" s="4">
        <f t="shared" si="302"/>
        <v>0.30804900000000002</v>
      </c>
      <c r="DO293" s="4">
        <f t="shared" si="303"/>
        <v>57.419989415876806</v>
      </c>
      <c r="DQ293" s="64">
        <v>47362</v>
      </c>
      <c r="DR293" s="2">
        <v>0.57430555555555551</v>
      </c>
      <c r="DS293">
        <v>49620</v>
      </c>
      <c r="DT293">
        <v>226.227</v>
      </c>
      <c r="DU293" s="4">
        <f t="shared" si="304"/>
        <v>1.357362</v>
      </c>
      <c r="DV293" s="4">
        <f t="shared" si="305"/>
        <v>230.14161449295008</v>
      </c>
      <c r="DX293" s="64">
        <v>38961</v>
      </c>
      <c r="DY293" s="2">
        <v>0.57430555555555551</v>
      </c>
      <c r="DZ293">
        <v>49620</v>
      </c>
      <c r="EA293">
        <v>210.87299999999999</v>
      </c>
      <c r="EB293" s="4">
        <f t="shared" si="306"/>
        <v>1.2652379999999999</v>
      </c>
      <c r="EC293" s="4">
        <f t="shared" si="307"/>
        <v>217.44048049199992</v>
      </c>
      <c r="EE293" s="64">
        <v>47362</v>
      </c>
      <c r="EF293" s="2">
        <v>0.57430555555555551</v>
      </c>
      <c r="EG293">
        <v>49620</v>
      </c>
      <c r="EH293">
        <v>60.699199999999998</v>
      </c>
      <c r="EI293" s="4">
        <f t="shared" si="308"/>
        <v>0.3641952</v>
      </c>
      <c r="EJ293" s="4">
        <f t="shared" si="309"/>
        <v>96.236855040012045</v>
      </c>
      <c r="EL293" s="64">
        <v>38961</v>
      </c>
      <c r="EM293" s="2">
        <v>0.57430555555555551</v>
      </c>
      <c r="EN293">
        <v>49620</v>
      </c>
      <c r="EO293">
        <v>48.6708</v>
      </c>
      <c r="EP293" s="4">
        <f t="shared" si="310"/>
        <v>0.29202480000000003</v>
      </c>
      <c r="EQ293" s="4">
        <f t="shared" si="311"/>
        <v>55.708701685199976</v>
      </c>
      <c r="ES293" s="64">
        <v>46753</v>
      </c>
      <c r="ET293" s="2">
        <v>0.57430555555555551</v>
      </c>
      <c r="EU293">
        <v>49620</v>
      </c>
      <c r="EV293">
        <v>229.547</v>
      </c>
      <c r="EW293" s="4">
        <f t="shared" si="312"/>
        <v>1.3772819999999999</v>
      </c>
      <c r="EX293" s="4">
        <f t="shared" si="313"/>
        <v>227.8760181115201</v>
      </c>
      <c r="EZ293" s="64">
        <v>39083</v>
      </c>
      <c r="FA293" s="2">
        <v>0.57430555555555551</v>
      </c>
      <c r="FB293">
        <v>49620</v>
      </c>
      <c r="FC293">
        <v>215.48400000000001</v>
      </c>
      <c r="FD293" s="4">
        <f t="shared" si="314"/>
        <v>1.2929040000000001</v>
      </c>
      <c r="FE293" s="4">
        <f t="shared" si="315"/>
        <v>220.28437203023663</v>
      </c>
      <c r="FG293" s="64">
        <v>46753</v>
      </c>
      <c r="FH293" s="2">
        <v>0.57430555555555551</v>
      </c>
      <c r="FI293">
        <v>49620</v>
      </c>
      <c r="FJ293">
        <v>34.320099999999996</v>
      </c>
      <c r="FK293" s="4">
        <f t="shared" si="316"/>
        <v>0.20592059999999998</v>
      </c>
      <c r="FL293" s="4">
        <f t="shared" si="317"/>
        <v>38.207127193104029</v>
      </c>
      <c r="FN293" s="64">
        <v>39083</v>
      </c>
      <c r="FO293" s="2">
        <v>0.57430555555555551</v>
      </c>
      <c r="FP293">
        <v>49620</v>
      </c>
      <c r="FQ293">
        <v>36.014800000000001</v>
      </c>
      <c r="FR293" s="4">
        <f t="shared" si="318"/>
        <v>0.2160888</v>
      </c>
      <c r="FS293" s="4">
        <f t="shared" si="319"/>
        <v>41.451781008628259</v>
      </c>
      <c r="FU293" s="64">
        <v>47362</v>
      </c>
      <c r="FV293" s="2">
        <v>0.57430555555555551</v>
      </c>
      <c r="FW293">
        <v>49620</v>
      </c>
      <c r="FX293">
        <v>96.191999999999993</v>
      </c>
      <c r="FY293" s="4">
        <f t="shared" si="320"/>
        <v>0.577152</v>
      </c>
      <c r="FZ293" s="4">
        <f t="shared" si="321"/>
        <v>105.80990484</v>
      </c>
      <c r="GB293" s="64">
        <v>47362</v>
      </c>
      <c r="GC293" s="2">
        <v>0.57430555555555551</v>
      </c>
      <c r="GD293">
        <v>49620</v>
      </c>
      <c r="GE293">
        <v>65.181799999999996</v>
      </c>
      <c r="GF293" s="4">
        <f t="shared" si="322"/>
        <v>0.39109080000000002</v>
      </c>
      <c r="GG293" s="4">
        <f t="shared" si="323"/>
        <v>73.251339911999992</v>
      </c>
      <c r="GI293" s="64">
        <v>47362</v>
      </c>
      <c r="GJ293" s="2">
        <v>0.57430555555555551</v>
      </c>
      <c r="GK293">
        <v>49620</v>
      </c>
      <c r="GL293">
        <v>43.521599999999999</v>
      </c>
      <c r="GM293" s="4">
        <f t="shared" si="324"/>
        <v>0.26112959999999996</v>
      </c>
      <c r="GN293" s="4">
        <f t="shared" si="325"/>
        <v>50.583745572599973</v>
      </c>
      <c r="GP293" s="64">
        <v>38961</v>
      </c>
      <c r="GQ293" s="2">
        <v>0.57430555555555551</v>
      </c>
      <c r="GR293">
        <v>49620</v>
      </c>
      <c r="GS293">
        <v>42.720300000000002</v>
      </c>
      <c r="GT293" s="4">
        <f t="shared" si="326"/>
        <v>0.25632179999999999</v>
      </c>
      <c r="GU293" s="4">
        <f t="shared" si="327"/>
        <v>49.800472237919976</v>
      </c>
      <c r="GW293" s="64">
        <v>46753</v>
      </c>
      <c r="GX293" s="2">
        <v>0.57430555555555551</v>
      </c>
      <c r="GY293">
        <v>49620</v>
      </c>
      <c r="GZ293">
        <v>86.822800000000001</v>
      </c>
      <c r="HA293" s="4">
        <f t="shared" si="328"/>
        <v>0.52093679999999998</v>
      </c>
      <c r="HB293" s="4">
        <f t="shared" si="329"/>
        <v>89.143935989999918</v>
      </c>
      <c r="HD293" s="64">
        <v>39083</v>
      </c>
      <c r="HE293" s="2">
        <v>0.57430555555555551</v>
      </c>
      <c r="HF293">
        <v>49620</v>
      </c>
      <c r="HG293">
        <v>87.077399999999997</v>
      </c>
      <c r="HH293" s="4">
        <f t="shared" si="330"/>
        <v>0.52246439999999994</v>
      </c>
      <c r="HI293" s="4">
        <f t="shared" si="331"/>
        <v>92.598084806448014</v>
      </c>
      <c r="HK293" s="64">
        <v>46753</v>
      </c>
      <c r="HL293" s="2">
        <v>0.57430555555555551</v>
      </c>
      <c r="HM293">
        <v>49620</v>
      </c>
      <c r="HN293">
        <v>39.761200000000002</v>
      </c>
      <c r="HO293" s="4">
        <f t="shared" si="268"/>
        <v>0.23856720000000001</v>
      </c>
      <c r="HP293" s="4">
        <f t="shared" si="332"/>
        <v>45.126947090999984</v>
      </c>
      <c r="HR293" s="64">
        <v>39083</v>
      </c>
      <c r="HS293" s="2">
        <v>0.57430555555555551</v>
      </c>
      <c r="HT293">
        <v>49620</v>
      </c>
      <c r="HU293">
        <v>39.810899999999997</v>
      </c>
      <c r="HV293" s="4">
        <f t="shared" si="269"/>
        <v>0.23886539999999998</v>
      </c>
      <c r="HW293" s="4">
        <f t="shared" si="333"/>
        <v>46.183760931830641</v>
      </c>
    </row>
    <row r="294" spans="2:231" x14ac:dyDescent="0.3">
      <c r="B294" s="63">
        <v>47362</v>
      </c>
      <c r="C294" s="2">
        <v>0.57500000000000007</v>
      </c>
      <c r="D294">
        <v>49680</v>
      </c>
      <c r="E294" s="4">
        <v>330.68400000000003</v>
      </c>
      <c r="F294" s="4">
        <f t="shared" si="270"/>
        <v>1.9841040000000001</v>
      </c>
      <c r="G294" s="4">
        <f t="shared" si="271"/>
        <v>351.70651595999976</v>
      </c>
      <c r="I294" s="64">
        <v>47362</v>
      </c>
      <c r="J294" s="2">
        <v>0.57500000000000007</v>
      </c>
      <c r="K294">
        <v>49680</v>
      </c>
      <c r="L294">
        <v>229.792</v>
      </c>
      <c r="M294" s="4">
        <f t="shared" si="272"/>
        <v>1.378752</v>
      </c>
      <c r="N294" s="4">
        <f t="shared" si="273"/>
        <v>241.58035664399998</v>
      </c>
      <c r="P294" s="64">
        <v>38961</v>
      </c>
      <c r="Q294" s="2">
        <v>0.57500000000000007</v>
      </c>
      <c r="R294">
        <v>49680</v>
      </c>
      <c r="S294">
        <v>213.89400000000001</v>
      </c>
      <c r="T294" s="4">
        <f t="shared" si="274"/>
        <v>1.2833640000000002</v>
      </c>
      <c r="U294" s="4">
        <f t="shared" si="275"/>
        <v>220.84363584452353</v>
      </c>
      <c r="W294" s="64">
        <v>47362</v>
      </c>
      <c r="X294" s="2">
        <v>0.57500000000000007</v>
      </c>
      <c r="Y294">
        <v>49680</v>
      </c>
      <c r="Z294">
        <v>128.22200000000001</v>
      </c>
      <c r="AA294" s="4">
        <f t="shared" si="276"/>
        <v>0.76933200000000002</v>
      </c>
      <c r="AB294" s="4">
        <f t="shared" si="277"/>
        <v>162.51484122600002</v>
      </c>
      <c r="AD294" s="64">
        <v>38961</v>
      </c>
      <c r="AE294" s="2">
        <v>0.57500000000000007</v>
      </c>
      <c r="AF294">
        <v>49680</v>
      </c>
      <c r="AG294">
        <v>109.001</v>
      </c>
      <c r="AH294" s="4">
        <f t="shared" si="278"/>
        <v>0.65400600000000009</v>
      </c>
      <c r="AI294" s="4">
        <f t="shared" si="279"/>
        <v>114.47226624183648</v>
      </c>
      <c r="AK294" s="64">
        <v>46753</v>
      </c>
      <c r="AL294" s="2">
        <v>0.57500000000000007</v>
      </c>
      <c r="AM294">
        <v>49680</v>
      </c>
      <c r="AN294">
        <v>234.46299999999999</v>
      </c>
      <c r="AO294" s="4">
        <f t="shared" si="280"/>
        <v>1.4067779999999999</v>
      </c>
      <c r="AP294" s="4">
        <f t="shared" si="281"/>
        <v>243.07229244000021</v>
      </c>
      <c r="AR294" s="64">
        <v>39083</v>
      </c>
      <c r="AS294" s="2">
        <v>0.57500000000000007</v>
      </c>
      <c r="AT294">
        <v>49680</v>
      </c>
      <c r="AU294">
        <v>218.56200000000001</v>
      </c>
      <c r="AV294" s="4">
        <f t="shared" si="282"/>
        <v>1.311372</v>
      </c>
      <c r="AW294" s="4">
        <f t="shared" si="283"/>
        <v>222.80890488558001</v>
      </c>
      <c r="AY294" s="64">
        <v>46753</v>
      </c>
      <c r="AZ294" s="2">
        <v>0.57500000000000007</v>
      </c>
      <c r="BA294">
        <v>49680</v>
      </c>
      <c r="BB294">
        <v>87.082700000000003</v>
      </c>
      <c r="BC294" s="4">
        <f t="shared" si="284"/>
        <v>0.52249619999999997</v>
      </c>
      <c r="BD294" s="4">
        <f t="shared" si="285"/>
        <v>89.666432189999924</v>
      </c>
      <c r="BF294" s="64">
        <v>39083</v>
      </c>
      <c r="BG294" s="2">
        <v>0.57500000000000007</v>
      </c>
      <c r="BH294">
        <v>49680</v>
      </c>
      <c r="BI294">
        <v>87.337500000000006</v>
      </c>
      <c r="BJ294" s="4">
        <f t="shared" si="286"/>
        <v>0.52402500000000007</v>
      </c>
      <c r="BK294" s="4">
        <f t="shared" si="287"/>
        <v>93.122109806448009</v>
      </c>
      <c r="BM294" s="64">
        <v>47362</v>
      </c>
      <c r="BN294" s="2">
        <v>0.57500000000000007</v>
      </c>
      <c r="BO294">
        <v>49680</v>
      </c>
      <c r="BP294">
        <v>229.553</v>
      </c>
      <c r="BQ294" s="4">
        <f t="shared" si="288"/>
        <v>1.3773179999999998</v>
      </c>
      <c r="BR294" s="4">
        <f t="shared" si="289"/>
        <v>233.19005767055992</v>
      </c>
      <c r="BT294" s="64">
        <v>38961</v>
      </c>
      <c r="BU294" s="2">
        <v>0.57500000000000007</v>
      </c>
      <c r="BV294">
        <v>49680</v>
      </c>
      <c r="BW294">
        <v>213.89400000000001</v>
      </c>
      <c r="BX294" s="4">
        <f t="shared" si="290"/>
        <v>1.2833640000000002</v>
      </c>
      <c r="BY294" s="4">
        <f t="shared" si="291"/>
        <v>218.91323255999998</v>
      </c>
      <c r="CA294" s="64">
        <v>47362</v>
      </c>
      <c r="CB294" s="2">
        <v>0.57500000000000007</v>
      </c>
      <c r="CC294">
        <v>49680</v>
      </c>
      <c r="CD294">
        <v>83.698599999999999</v>
      </c>
      <c r="CE294" s="4">
        <f t="shared" si="292"/>
        <v>0.50219159999999996</v>
      </c>
      <c r="CF294" s="4">
        <f t="shared" si="293"/>
        <v>120.40570670346001</v>
      </c>
      <c r="CH294" s="64">
        <v>38961</v>
      </c>
      <c r="CI294" s="2">
        <v>0.57500000000000007</v>
      </c>
      <c r="CJ294">
        <v>49680</v>
      </c>
      <c r="CK294">
        <v>68.174800000000005</v>
      </c>
      <c r="CL294" s="4">
        <f t="shared" si="294"/>
        <v>0.40904879999999999</v>
      </c>
      <c r="CM294" s="4">
        <f t="shared" si="295"/>
        <v>75.39032149199997</v>
      </c>
      <c r="CO294" s="64">
        <v>46753</v>
      </c>
      <c r="CP294" s="2">
        <v>0.57500000000000007</v>
      </c>
      <c r="CQ294">
        <v>49680</v>
      </c>
      <c r="CR294">
        <v>233.108</v>
      </c>
      <c r="CS294" s="4">
        <f t="shared" si="296"/>
        <v>1.3986479999999999</v>
      </c>
      <c r="CT294" s="4">
        <f t="shared" si="297"/>
        <v>231.83943245940003</v>
      </c>
      <c r="CV294" s="64">
        <v>39083</v>
      </c>
      <c r="CW294" s="2">
        <v>0.57500000000000007</v>
      </c>
      <c r="CX294">
        <v>49680</v>
      </c>
      <c r="CY294">
        <v>218.56100000000001</v>
      </c>
      <c r="CZ294" s="4">
        <f t="shared" si="298"/>
        <v>1.311366</v>
      </c>
      <c r="DA294" s="4">
        <f t="shared" si="299"/>
        <v>221.67881331723061</v>
      </c>
      <c r="DC294" s="64">
        <v>46753</v>
      </c>
      <c r="DD294" s="2">
        <v>0.57500000000000007</v>
      </c>
      <c r="DE294">
        <v>49680</v>
      </c>
      <c r="DF294">
        <v>49.599800000000002</v>
      </c>
      <c r="DG294" s="4">
        <f t="shared" si="300"/>
        <v>0.2975988</v>
      </c>
      <c r="DH294" s="4">
        <f t="shared" si="301"/>
        <v>53.804965624799969</v>
      </c>
      <c r="DJ294" s="64">
        <v>39083</v>
      </c>
      <c r="DK294" s="2">
        <v>0.57500000000000007</v>
      </c>
      <c r="DL294">
        <v>49680</v>
      </c>
      <c r="DM294">
        <v>51.3902</v>
      </c>
      <c r="DN294" s="4">
        <f t="shared" si="302"/>
        <v>0.30834119999999998</v>
      </c>
      <c r="DO294" s="4">
        <f t="shared" si="303"/>
        <v>57.728330615876807</v>
      </c>
      <c r="DQ294" s="64">
        <v>47362</v>
      </c>
      <c r="DR294" s="2">
        <v>0.57500000000000007</v>
      </c>
      <c r="DS294">
        <v>49680</v>
      </c>
      <c r="DT294">
        <v>229.548</v>
      </c>
      <c r="DU294" s="4">
        <f t="shared" si="304"/>
        <v>1.3772879999999998</v>
      </c>
      <c r="DV294" s="4">
        <f t="shared" si="305"/>
        <v>231.51890249295008</v>
      </c>
      <c r="DX294" s="64">
        <v>38961</v>
      </c>
      <c r="DY294" s="2">
        <v>0.57500000000000007</v>
      </c>
      <c r="DZ294">
        <v>49680</v>
      </c>
      <c r="EA294">
        <v>213.89400000000001</v>
      </c>
      <c r="EB294" s="4">
        <f t="shared" si="306"/>
        <v>1.2833640000000002</v>
      </c>
      <c r="EC294" s="4">
        <f t="shared" si="307"/>
        <v>218.72384449199993</v>
      </c>
      <c r="EE294" s="64">
        <v>47362</v>
      </c>
      <c r="EF294" s="2">
        <v>0.57500000000000007</v>
      </c>
      <c r="EG294">
        <v>49680</v>
      </c>
      <c r="EH294">
        <v>60.656399999999998</v>
      </c>
      <c r="EI294" s="4">
        <f t="shared" si="308"/>
        <v>0.3639384</v>
      </c>
      <c r="EJ294" s="4">
        <f t="shared" si="309"/>
        <v>96.60079344001204</v>
      </c>
      <c r="EL294" s="64">
        <v>38961</v>
      </c>
      <c r="EM294" s="2">
        <v>0.57500000000000007</v>
      </c>
      <c r="EN294">
        <v>49680</v>
      </c>
      <c r="EO294">
        <v>48.544600000000003</v>
      </c>
      <c r="EP294" s="4">
        <f t="shared" si="310"/>
        <v>0.29126760000000002</v>
      </c>
      <c r="EQ294" s="4">
        <f t="shared" si="311"/>
        <v>55.999969285199974</v>
      </c>
      <c r="ES294" s="64">
        <v>46753</v>
      </c>
      <c r="ET294" s="2">
        <v>0.57500000000000007</v>
      </c>
      <c r="EU294">
        <v>49680</v>
      </c>
      <c r="EV294">
        <v>233.072</v>
      </c>
      <c r="EW294" s="4">
        <f t="shared" si="312"/>
        <v>1.3984319999999999</v>
      </c>
      <c r="EX294" s="4">
        <f t="shared" si="313"/>
        <v>229.27445011152011</v>
      </c>
      <c r="EZ294" s="64">
        <v>39083</v>
      </c>
      <c r="FA294" s="2">
        <v>0.57500000000000007</v>
      </c>
      <c r="FB294">
        <v>49680</v>
      </c>
      <c r="FC294">
        <v>218.56100000000001</v>
      </c>
      <c r="FD294" s="4">
        <f t="shared" si="314"/>
        <v>1.311366</v>
      </c>
      <c r="FE294" s="4">
        <f t="shared" si="315"/>
        <v>221.59573803023662</v>
      </c>
      <c r="FG294" s="64">
        <v>46753</v>
      </c>
      <c r="FH294" s="2">
        <v>0.57500000000000007</v>
      </c>
      <c r="FI294">
        <v>49680</v>
      </c>
      <c r="FJ294">
        <v>34.340699999999998</v>
      </c>
      <c r="FK294" s="4">
        <f t="shared" si="316"/>
        <v>0.20604419999999998</v>
      </c>
      <c r="FL294" s="4">
        <f t="shared" si="317"/>
        <v>38.41317139310403</v>
      </c>
      <c r="FN294" s="64">
        <v>39083</v>
      </c>
      <c r="FO294" s="2">
        <v>0.57500000000000007</v>
      </c>
      <c r="FP294">
        <v>49680</v>
      </c>
      <c r="FQ294">
        <v>36.038699999999999</v>
      </c>
      <c r="FR294" s="4">
        <f t="shared" si="318"/>
        <v>0.21623220000000001</v>
      </c>
      <c r="FS294" s="4">
        <f t="shared" si="319"/>
        <v>41.66801320862826</v>
      </c>
      <c r="FU294" s="64">
        <v>47362</v>
      </c>
      <c r="FV294" s="2">
        <v>0.57500000000000007</v>
      </c>
      <c r="FW294">
        <v>49680</v>
      </c>
      <c r="FX294">
        <v>96.476100000000002</v>
      </c>
      <c r="FY294" s="4">
        <f t="shared" si="320"/>
        <v>0.57885660000000005</v>
      </c>
      <c r="FZ294" s="4">
        <f t="shared" si="321"/>
        <v>106.38876144</v>
      </c>
      <c r="GB294" s="64">
        <v>47362</v>
      </c>
      <c r="GC294" s="2">
        <v>0.57500000000000007</v>
      </c>
      <c r="GD294">
        <v>49680</v>
      </c>
      <c r="GE294">
        <v>65.233099999999993</v>
      </c>
      <c r="GF294" s="4">
        <f t="shared" si="322"/>
        <v>0.39139859999999999</v>
      </c>
      <c r="GG294" s="4">
        <f t="shared" si="323"/>
        <v>73.642738511999994</v>
      </c>
      <c r="GI294" s="64">
        <v>47362</v>
      </c>
      <c r="GJ294" s="2">
        <v>0.57500000000000007</v>
      </c>
      <c r="GK294">
        <v>49680</v>
      </c>
      <c r="GL294">
        <v>43.520499999999998</v>
      </c>
      <c r="GM294" s="4">
        <f t="shared" si="324"/>
        <v>0.26112299999999999</v>
      </c>
      <c r="GN294" s="4">
        <f t="shared" si="325"/>
        <v>50.844868572599971</v>
      </c>
      <c r="GP294" s="64">
        <v>38961</v>
      </c>
      <c r="GQ294" s="2">
        <v>0.57500000000000007</v>
      </c>
      <c r="GR294">
        <v>49680</v>
      </c>
      <c r="GS294">
        <v>42.735500000000002</v>
      </c>
      <c r="GT294" s="4">
        <f t="shared" si="326"/>
        <v>0.256413</v>
      </c>
      <c r="GU294" s="4">
        <f t="shared" si="327"/>
        <v>50.056885237919978</v>
      </c>
      <c r="GW294" s="64">
        <v>46753</v>
      </c>
      <c r="GX294" s="2">
        <v>0.57500000000000007</v>
      </c>
      <c r="GY294">
        <v>49680</v>
      </c>
      <c r="GZ294">
        <v>87.082700000000003</v>
      </c>
      <c r="HA294" s="4">
        <f t="shared" si="328"/>
        <v>0.52249619999999997</v>
      </c>
      <c r="HB294" s="4">
        <f t="shared" si="329"/>
        <v>89.666432189999924</v>
      </c>
      <c r="HD294" s="64">
        <v>39083</v>
      </c>
      <c r="HE294" s="2">
        <v>0.57500000000000007</v>
      </c>
      <c r="HF294">
        <v>49680</v>
      </c>
      <c r="HG294">
        <v>87.337500000000006</v>
      </c>
      <c r="HH294" s="4">
        <f t="shared" si="330"/>
        <v>0.52402500000000007</v>
      </c>
      <c r="HI294" s="4">
        <f t="shared" si="331"/>
        <v>93.122109806448009</v>
      </c>
      <c r="HK294" s="64">
        <v>46753</v>
      </c>
      <c r="HL294" s="2">
        <v>0.57500000000000007</v>
      </c>
      <c r="HM294">
        <v>49680</v>
      </c>
      <c r="HN294">
        <v>39.774500000000003</v>
      </c>
      <c r="HO294" s="4">
        <f t="shared" si="268"/>
        <v>0.238647</v>
      </c>
      <c r="HP294" s="4">
        <f t="shared" si="332"/>
        <v>45.365594090999984</v>
      </c>
      <c r="HR294" s="64">
        <v>39083</v>
      </c>
      <c r="HS294" s="2">
        <v>0.57500000000000007</v>
      </c>
      <c r="HT294">
        <v>49680</v>
      </c>
      <c r="HU294">
        <v>39.823999999999998</v>
      </c>
      <c r="HV294" s="4">
        <f t="shared" si="269"/>
        <v>0.23894399999999999</v>
      </c>
      <c r="HW294" s="4">
        <f t="shared" si="333"/>
        <v>46.422704931830637</v>
      </c>
    </row>
    <row r="295" spans="2:231" x14ac:dyDescent="0.3">
      <c r="B295" s="63">
        <v>47362</v>
      </c>
      <c r="C295" s="2">
        <v>0.5756944444444444</v>
      </c>
      <c r="D295">
        <v>49740</v>
      </c>
      <c r="E295" s="4">
        <v>332.55500000000001</v>
      </c>
      <c r="F295" s="4">
        <f t="shared" si="270"/>
        <v>1.99533</v>
      </c>
      <c r="G295" s="4">
        <f t="shared" si="271"/>
        <v>353.70184595999979</v>
      </c>
      <c r="I295" s="64">
        <v>47362</v>
      </c>
      <c r="J295" s="2">
        <v>0.5756944444444444</v>
      </c>
      <c r="K295">
        <v>49740</v>
      </c>
      <c r="L295">
        <v>233.05699999999999</v>
      </c>
      <c r="M295" s="4">
        <f t="shared" si="272"/>
        <v>1.3983419999999998</v>
      </c>
      <c r="N295" s="4">
        <f t="shared" si="273"/>
        <v>242.97869864399999</v>
      </c>
      <c r="P295" s="64">
        <v>38961</v>
      </c>
      <c r="Q295" s="2">
        <v>0.5756944444444444</v>
      </c>
      <c r="R295">
        <v>49740</v>
      </c>
      <c r="S295">
        <v>216.87200000000001</v>
      </c>
      <c r="T295" s="4">
        <f t="shared" si="274"/>
        <v>1.3012319999999999</v>
      </c>
      <c r="U295" s="4">
        <f t="shared" si="275"/>
        <v>222.14486784452353</v>
      </c>
      <c r="W295" s="64">
        <v>47362</v>
      </c>
      <c r="X295" s="2">
        <v>0.5756944444444444</v>
      </c>
      <c r="Y295">
        <v>49740</v>
      </c>
      <c r="Z295">
        <v>128.864</v>
      </c>
      <c r="AA295" s="4">
        <f t="shared" si="276"/>
        <v>0.77318399999999998</v>
      </c>
      <c r="AB295" s="4">
        <f t="shared" si="277"/>
        <v>163.288025226</v>
      </c>
      <c r="AD295" s="64">
        <v>38961</v>
      </c>
      <c r="AE295" s="2">
        <v>0.5756944444444444</v>
      </c>
      <c r="AF295">
        <v>49740</v>
      </c>
      <c r="AG295">
        <v>109.31399999999999</v>
      </c>
      <c r="AH295" s="4">
        <f t="shared" si="278"/>
        <v>0.65588400000000002</v>
      </c>
      <c r="AI295" s="4">
        <f t="shared" si="279"/>
        <v>115.12815024183648</v>
      </c>
      <c r="AK295" s="64">
        <v>46753</v>
      </c>
      <c r="AL295" s="2">
        <v>0.5756944444444444</v>
      </c>
      <c r="AM295">
        <v>49740</v>
      </c>
      <c r="AN295">
        <v>237.92400000000001</v>
      </c>
      <c r="AO295" s="4">
        <f t="shared" si="280"/>
        <v>1.4275440000000001</v>
      </c>
      <c r="AP295" s="4">
        <f t="shared" si="281"/>
        <v>244.49983644000022</v>
      </c>
      <c r="AR295" s="64">
        <v>39083</v>
      </c>
      <c r="AS295" s="2">
        <v>0.5756944444444444</v>
      </c>
      <c r="AT295">
        <v>49740</v>
      </c>
      <c r="AU295">
        <v>221.583</v>
      </c>
      <c r="AV295" s="4">
        <f t="shared" si="282"/>
        <v>1.3294979999999998</v>
      </c>
      <c r="AW295" s="4">
        <f t="shared" si="283"/>
        <v>224.13840288558001</v>
      </c>
      <c r="AY295" s="64">
        <v>46753</v>
      </c>
      <c r="AZ295" s="2">
        <v>0.5756944444444444</v>
      </c>
      <c r="BA295">
        <v>49740</v>
      </c>
      <c r="BB295">
        <v>87.328100000000006</v>
      </c>
      <c r="BC295" s="4">
        <f t="shared" si="284"/>
        <v>0.52396860000000001</v>
      </c>
      <c r="BD295" s="4">
        <f t="shared" si="285"/>
        <v>90.190400789999927</v>
      </c>
      <c r="BF295" s="64">
        <v>39083</v>
      </c>
      <c r="BG295" s="2">
        <v>0.5756944444444444</v>
      </c>
      <c r="BH295">
        <v>49740</v>
      </c>
      <c r="BI295">
        <v>87.583699999999993</v>
      </c>
      <c r="BJ295" s="4">
        <f t="shared" si="286"/>
        <v>0.52550219999999992</v>
      </c>
      <c r="BK295" s="4">
        <f t="shared" si="287"/>
        <v>93.647612006448014</v>
      </c>
      <c r="BM295" s="64">
        <v>47362</v>
      </c>
      <c r="BN295" s="2">
        <v>0.5756944444444444</v>
      </c>
      <c r="BO295">
        <v>49740</v>
      </c>
      <c r="BP295">
        <v>232.821</v>
      </c>
      <c r="BQ295" s="4">
        <f t="shared" si="288"/>
        <v>1.3969259999999999</v>
      </c>
      <c r="BR295" s="4">
        <f t="shared" si="289"/>
        <v>234.58698367055993</v>
      </c>
      <c r="BT295" s="64">
        <v>38961</v>
      </c>
      <c r="BU295" s="2">
        <v>0.5756944444444444</v>
      </c>
      <c r="BV295">
        <v>49740</v>
      </c>
      <c r="BW295">
        <v>216.87200000000001</v>
      </c>
      <c r="BX295" s="4">
        <f t="shared" si="290"/>
        <v>1.3012319999999999</v>
      </c>
      <c r="BY295" s="4">
        <f t="shared" si="291"/>
        <v>220.21446455999998</v>
      </c>
      <c r="CA295" s="64">
        <v>47362</v>
      </c>
      <c r="CB295" s="2">
        <v>0.5756944444444444</v>
      </c>
      <c r="CC295">
        <v>49740</v>
      </c>
      <c r="CD295">
        <v>83.769599999999997</v>
      </c>
      <c r="CE295" s="4">
        <f t="shared" si="292"/>
        <v>0.5026176</v>
      </c>
      <c r="CF295" s="4">
        <f t="shared" si="293"/>
        <v>120.90832430346001</v>
      </c>
      <c r="CH295" s="64">
        <v>38961</v>
      </c>
      <c r="CI295" s="2">
        <v>0.5756944444444444</v>
      </c>
      <c r="CJ295">
        <v>49740</v>
      </c>
      <c r="CK295">
        <v>68.087400000000002</v>
      </c>
      <c r="CL295" s="4">
        <f t="shared" si="294"/>
        <v>0.40852440000000007</v>
      </c>
      <c r="CM295" s="4">
        <f t="shared" si="295"/>
        <v>75.798845891999974</v>
      </c>
      <c r="CO295" s="64">
        <v>46753</v>
      </c>
      <c r="CP295" s="2">
        <v>0.5756944444444444</v>
      </c>
      <c r="CQ295">
        <v>49740</v>
      </c>
      <c r="CR295">
        <v>236.58600000000001</v>
      </c>
      <c r="CS295" s="4">
        <f t="shared" si="296"/>
        <v>1.419516</v>
      </c>
      <c r="CT295" s="4">
        <f t="shared" si="297"/>
        <v>233.25894845940002</v>
      </c>
      <c r="CV295" s="64">
        <v>39083</v>
      </c>
      <c r="CW295" s="2">
        <v>0.5756944444444444</v>
      </c>
      <c r="CX295">
        <v>49740</v>
      </c>
      <c r="CY295">
        <v>221.58199999999999</v>
      </c>
      <c r="CZ295" s="4">
        <f t="shared" si="298"/>
        <v>1.3294919999999999</v>
      </c>
      <c r="DA295" s="4">
        <f t="shared" si="299"/>
        <v>223.00830531723059</v>
      </c>
      <c r="DC295" s="64">
        <v>46753</v>
      </c>
      <c r="DD295" s="2">
        <v>0.5756944444444444</v>
      </c>
      <c r="DE295">
        <v>49740</v>
      </c>
      <c r="DF295">
        <v>49.641300000000001</v>
      </c>
      <c r="DG295" s="4">
        <f t="shared" si="300"/>
        <v>0.2978478</v>
      </c>
      <c r="DH295" s="4">
        <f t="shared" si="301"/>
        <v>54.102813424799969</v>
      </c>
      <c r="DJ295" s="64">
        <v>39083</v>
      </c>
      <c r="DK295" s="2">
        <v>0.5756944444444444</v>
      </c>
      <c r="DL295">
        <v>49740</v>
      </c>
      <c r="DM295">
        <v>51.437199999999997</v>
      </c>
      <c r="DN295" s="4">
        <f t="shared" si="302"/>
        <v>0.30862319999999993</v>
      </c>
      <c r="DO295" s="4">
        <f t="shared" si="303"/>
        <v>58.036953815876807</v>
      </c>
      <c r="DQ295" s="64">
        <v>47362</v>
      </c>
      <c r="DR295" s="2">
        <v>0.5756944444444444</v>
      </c>
      <c r="DS295">
        <v>49740</v>
      </c>
      <c r="DT295">
        <v>232.81700000000001</v>
      </c>
      <c r="DU295" s="4">
        <f t="shared" si="304"/>
        <v>1.3969020000000001</v>
      </c>
      <c r="DV295" s="4">
        <f t="shared" si="305"/>
        <v>232.91580449295009</v>
      </c>
      <c r="DX295" s="64">
        <v>38961</v>
      </c>
      <c r="DY295" s="2">
        <v>0.5756944444444444</v>
      </c>
      <c r="DZ295">
        <v>49740</v>
      </c>
      <c r="EA295">
        <v>216.87200000000001</v>
      </c>
      <c r="EB295" s="4">
        <f t="shared" si="306"/>
        <v>1.3012319999999999</v>
      </c>
      <c r="EC295" s="4">
        <f t="shared" si="307"/>
        <v>220.02507649199993</v>
      </c>
      <c r="EE295" s="64">
        <v>47362</v>
      </c>
      <c r="EF295" s="2">
        <v>0.5756944444444444</v>
      </c>
      <c r="EG295">
        <v>49740</v>
      </c>
      <c r="EH295">
        <v>60.6081</v>
      </c>
      <c r="EI295" s="4">
        <f t="shared" si="308"/>
        <v>0.36364859999999999</v>
      </c>
      <c r="EJ295" s="4">
        <f t="shared" si="309"/>
        <v>96.964442040012045</v>
      </c>
      <c r="EL295" s="64">
        <v>38961</v>
      </c>
      <c r="EM295" s="2">
        <v>0.5756944444444444</v>
      </c>
      <c r="EN295">
        <v>49740</v>
      </c>
      <c r="EO295">
        <v>48.416899999999998</v>
      </c>
      <c r="EP295" s="4">
        <f t="shared" si="310"/>
        <v>0.29050140000000002</v>
      </c>
      <c r="EQ295" s="4">
        <f t="shared" si="311"/>
        <v>56.290470685199971</v>
      </c>
      <c r="ES295" s="64">
        <v>46753</v>
      </c>
      <c r="ET295" s="2">
        <v>0.5756944444444444</v>
      </c>
      <c r="EU295">
        <v>49740</v>
      </c>
      <c r="EV295">
        <v>236.55099999999999</v>
      </c>
      <c r="EW295" s="4">
        <f t="shared" si="312"/>
        <v>1.419306</v>
      </c>
      <c r="EX295" s="4">
        <f t="shared" si="313"/>
        <v>230.69375611152012</v>
      </c>
      <c r="EZ295" s="64">
        <v>39083</v>
      </c>
      <c r="FA295" s="2">
        <v>0.5756944444444444</v>
      </c>
      <c r="FB295">
        <v>49740</v>
      </c>
      <c r="FC295">
        <v>221.58199999999999</v>
      </c>
      <c r="FD295" s="4">
        <f t="shared" si="314"/>
        <v>1.3294919999999999</v>
      </c>
      <c r="FE295" s="4">
        <f t="shared" si="315"/>
        <v>222.92523003023661</v>
      </c>
      <c r="FG295" s="64">
        <v>46753</v>
      </c>
      <c r="FH295" s="2">
        <v>0.5756944444444444</v>
      </c>
      <c r="FI295">
        <v>49740</v>
      </c>
      <c r="FJ295">
        <v>34.3611</v>
      </c>
      <c r="FK295" s="4">
        <f t="shared" si="316"/>
        <v>0.20616660000000001</v>
      </c>
      <c r="FL295" s="4">
        <f t="shared" si="317"/>
        <v>38.619337993104033</v>
      </c>
      <c r="FN295" s="64">
        <v>39083</v>
      </c>
      <c r="FO295" s="2">
        <v>0.5756944444444444</v>
      </c>
      <c r="FP295">
        <v>49740</v>
      </c>
      <c r="FQ295">
        <v>36.0625</v>
      </c>
      <c r="FR295" s="4">
        <f t="shared" si="318"/>
        <v>0.21637500000000001</v>
      </c>
      <c r="FS295" s="4">
        <f t="shared" si="319"/>
        <v>41.884388208628259</v>
      </c>
      <c r="FU295" s="64">
        <v>47362</v>
      </c>
      <c r="FV295" s="2">
        <v>0.5756944444444444</v>
      </c>
      <c r="FW295">
        <v>49740</v>
      </c>
      <c r="FX295">
        <v>96.740099999999998</v>
      </c>
      <c r="FY295" s="4">
        <f t="shared" si="320"/>
        <v>0.58044059999999997</v>
      </c>
      <c r="FZ295" s="4">
        <f t="shared" si="321"/>
        <v>106.96920204</v>
      </c>
      <c r="GB295" s="64">
        <v>47362</v>
      </c>
      <c r="GC295" s="2">
        <v>0.5756944444444444</v>
      </c>
      <c r="GD295">
        <v>49740</v>
      </c>
      <c r="GE295">
        <v>65.278000000000006</v>
      </c>
      <c r="GF295" s="4">
        <f t="shared" si="322"/>
        <v>0.39166800000000002</v>
      </c>
      <c r="GG295" s="4">
        <f t="shared" si="323"/>
        <v>74.03440651199999</v>
      </c>
      <c r="GI295" s="64">
        <v>47362</v>
      </c>
      <c r="GJ295" s="2">
        <v>0.5756944444444444</v>
      </c>
      <c r="GK295">
        <v>49740</v>
      </c>
      <c r="GL295">
        <v>43.518500000000003</v>
      </c>
      <c r="GM295" s="4">
        <f t="shared" si="324"/>
        <v>0.26111100000000004</v>
      </c>
      <c r="GN295" s="4">
        <f t="shared" si="325"/>
        <v>51.105979572599971</v>
      </c>
      <c r="GP295" s="64">
        <v>38961</v>
      </c>
      <c r="GQ295" s="2">
        <v>0.5756944444444444</v>
      </c>
      <c r="GR295">
        <v>49740</v>
      </c>
      <c r="GS295">
        <v>42.7498</v>
      </c>
      <c r="GT295" s="4">
        <f t="shared" si="326"/>
        <v>0.25649879999999997</v>
      </c>
      <c r="GU295" s="4">
        <f t="shared" si="327"/>
        <v>50.313384037919981</v>
      </c>
      <c r="GW295" s="64">
        <v>46753</v>
      </c>
      <c r="GX295" s="2">
        <v>0.5756944444444444</v>
      </c>
      <c r="GY295">
        <v>49740</v>
      </c>
      <c r="GZ295">
        <v>87.328100000000006</v>
      </c>
      <c r="HA295" s="4">
        <f t="shared" si="328"/>
        <v>0.52396860000000001</v>
      </c>
      <c r="HB295" s="4">
        <f t="shared" si="329"/>
        <v>90.190400789999927</v>
      </c>
      <c r="HD295" s="64">
        <v>39083</v>
      </c>
      <c r="HE295" s="2">
        <v>0.5756944444444444</v>
      </c>
      <c r="HF295">
        <v>49740</v>
      </c>
      <c r="HG295">
        <v>87.583699999999993</v>
      </c>
      <c r="HH295" s="4">
        <f t="shared" si="330"/>
        <v>0.52550219999999992</v>
      </c>
      <c r="HI295" s="4">
        <f t="shared" si="331"/>
        <v>93.647612006448014</v>
      </c>
      <c r="HK295" s="64">
        <v>46753</v>
      </c>
      <c r="HL295" s="2">
        <v>0.5756944444444444</v>
      </c>
      <c r="HM295">
        <v>49740</v>
      </c>
      <c r="HN295">
        <v>39.787300000000002</v>
      </c>
      <c r="HO295" s="4">
        <f t="shared" si="268"/>
        <v>0.23872380000000001</v>
      </c>
      <c r="HP295" s="4">
        <f t="shared" si="332"/>
        <v>45.604317890999987</v>
      </c>
      <c r="HR295" s="64">
        <v>39083</v>
      </c>
      <c r="HS295" s="2">
        <v>0.5756944444444444</v>
      </c>
      <c r="HT295">
        <v>49740</v>
      </c>
      <c r="HU295">
        <v>39.8367</v>
      </c>
      <c r="HV295" s="4">
        <f t="shared" si="269"/>
        <v>0.23902020000000002</v>
      </c>
      <c r="HW295" s="4">
        <f t="shared" si="333"/>
        <v>46.661725131830636</v>
      </c>
    </row>
    <row r="296" spans="2:231" x14ac:dyDescent="0.3">
      <c r="B296" s="63">
        <v>47362</v>
      </c>
      <c r="C296" s="2">
        <v>0.57638888888888895</v>
      </c>
      <c r="D296">
        <v>49800</v>
      </c>
      <c r="E296" s="4">
        <v>334.39100000000002</v>
      </c>
      <c r="F296" s="4">
        <f t="shared" si="270"/>
        <v>2.0063460000000002</v>
      </c>
      <c r="G296" s="4">
        <f t="shared" si="271"/>
        <v>355.70819195999979</v>
      </c>
      <c r="I296" s="64">
        <v>47362</v>
      </c>
      <c r="J296" s="2">
        <v>0.57638888888888895</v>
      </c>
      <c r="K296">
        <v>49800</v>
      </c>
      <c r="L296">
        <v>236.27</v>
      </c>
      <c r="M296" s="4">
        <f t="shared" si="272"/>
        <v>1.4176200000000001</v>
      </c>
      <c r="N296" s="4">
        <f t="shared" si="273"/>
        <v>244.39631864399999</v>
      </c>
      <c r="P296" s="64">
        <v>38961</v>
      </c>
      <c r="Q296" s="2">
        <v>0.57638888888888895</v>
      </c>
      <c r="R296">
        <v>49800</v>
      </c>
      <c r="S296">
        <v>219.809</v>
      </c>
      <c r="T296" s="4">
        <f t="shared" si="274"/>
        <v>1.318854</v>
      </c>
      <c r="U296" s="4">
        <f t="shared" si="275"/>
        <v>223.46372184452352</v>
      </c>
      <c r="W296" s="64">
        <v>47362</v>
      </c>
      <c r="X296" s="2">
        <v>0.57638888888888895</v>
      </c>
      <c r="Y296">
        <v>49800</v>
      </c>
      <c r="Z296">
        <v>129.47</v>
      </c>
      <c r="AA296" s="4">
        <f t="shared" si="276"/>
        <v>0.77681999999999995</v>
      </c>
      <c r="AB296" s="4">
        <f t="shared" si="277"/>
        <v>164.06484522599999</v>
      </c>
      <c r="AD296" s="64">
        <v>38961</v>
      </c>
      <c r="AE296" s="2">
        <v>0.57638888888888895</v>
      </c>
      <c r="AF296">
        <v>49800</v>
      </c>
      <c r="AG296">
        <v>109.599</v>
      </c>
      <c r="AH296" s="4">
        <f t="shared" si="278"/>
        <v>0.65759400000000001</v>
      </c>
      <c r="AI296" s="4">
        <f t="shared" si="279"/>
        <v>115.78574424183648</v>
      </c>
      <c r="AK296" s="64">
        <v>46753</v>
      </c>
      <c r="AL296" s="2">
        <v>0.57638888888888895</v>
      </c>
      <c r="AM296">
        <v>49800</v>
      </c>
      <c r="AN296">
        <v>241.34</v>
      </c>
      <c r="AO296" s="4">
        <f t="shared" si="280"/>
        <v>1.44804</v>
      </c>
      <c r="AP296" s="4">
        <f t="shared" si="281"/>
        <v>245.94787644000021</v>
      </c>
      <c r="AR296" s="64">
        <v>39083</v>
      </c>
      <c r="AS296" s="2">
        <v>0.57638888888888895</v>
      </c>
      <c r="AT296">
        <v>49800</v>
      </c>
      <c r="AU296">
        <v>224.55</v>
      </c>
      <c r="AV296" s="4">
        <f t="shared" si="282"/>
        <v>1.3473000000000002</v>
      </c>
      <c r="AW296" s="4">
        <f t="shared" si="283"/>
        <v>225.48570288558</v>
      </c>
      <c r="AY296" s="64">
        <v>46753</v>
      </c>
      <c r="AZ296" s="2">
        <v>0.57638888888888895</v>
      </c>
      <c r="BA296">
        <v>49800</v>
      </c>
      <c r="BB296">
        <v>87.560199999999995</v>
      </c>
      <c r="BC296" s="4">
        <f t="shared" si="284"/>
        <v>0.52536119999999997</v>
      </c>
      <c r="BD296" s="4">
        <f t="shared" si="285"/>
        <v>90.715761989999933</v>
      </c>
      <c r="BF296" s="64">
        <v>39083</v>
      </c>
      <c r="BG296" s="2">
        <v>0.57638888888888895</v>
      </c>
      <c r="BH296">
        <v>49800</v>
      </c>
      <c r="BI296">
        <v>87.8172</v>
      </c>
      <c r="BJ296" s="4">
        <f t="shared" si="286"/>
        <v>0.52690320000000002</v>
      </c>
      <c r="BK296" s="4">
        <f t="shared" si="287"/>
        <v>94.174515206448021</v>
      </c>
      <c r="BM296" s="64">
        <v>47362</v>
      </c>
      <c r="BN296" s="2">
        <v>0.57638888888888895</v>
      </c>
      <c r="BO296">
        <v>49800</v>
      </c>
      <c r="BP296">
        <v>236.03800000000001</v>
      </c>
      <c r="BQ296" s="4">
        <f t="shared" si="288"/>
        <v>1.416228</v>
      </c>
      <c r="BR296" s="4">
        <f t="shared" si="289"/>
        <v>236.00321167055992</v>
      </c>
      <c r="BT296" s="64">
        <v>38961</v>
      </c>
      <c r="BU296" s="2">
        <v>0.57638888888888895</v>
      </c>
      <c r="BV296">
        <v>49800</v>
      </c>
      <c r="BW296">
        <v>219.809</v>
      </c>
      <c r="BX296" s="4">
        <f t="shared" si="290"/>
        <v>1.318854</v>
      </c>
      <c r="BY296" s="4">
        <f t="shared" si="291"/>
        <v>221.53331855999997</v>
      </c>
      <c r="CA296" s="64">
        <v>47362</v>
      </c>
      <c r="CB296" s="2">
        <v>0.57638888888888895</v>
      </c>
      <c r="CC296">
        <v>49800</v>
      </c>
      <c r="CD296">
        <v>83.825999999999993</v>
      </c>
      <c r="CE296" s="4">
        <f t="shared" si="292"/>
        <v>0.50295599999999996</v>
      </c>
      <c r="CF296" s="4">
        <f t="shared" si="293"/>
        <v>121.41128030346</v>
      </c>
      <c r="CH296" s="64">
        <v>38961</v>
      </c>
      <c r="CI296" s="2">
        <v>0.57638888888888895</v>
      </c>
      <c r="CJ296">
        <v>49800</v>
      </c>
      <c r="CK296">
        <v>67.992199999999997</v>
      </c>
      <c r="CL296" s="4">
        <f t="shared" si="294"/>
        <v>0.40795320000000002</v>
      </c>
      <c r="CM296" s="4">
        <f t="shared" si="295"/>
        <v>76.206799091999969</v>
      </c>
      <c r="CO296" s="64">
        <v>46753</v>
      </c>
      <c r="CP296" s="2">
        <v>0.57638888888888895</v>
      </c>
      <c r="CQ296">
        <v>49800</v>
      </c>
      <c r="CR296">
        <v>240.01900000000001</v>
      </c>
      <c r="CS296" s="4">
        <f t="shared" si="296"/>
        <v>1.4401140000000001</v>
      </c>
      <c r="CT296" s="4">
        <f t="shared" si="297"/>
        <v>234.69906245940001</v>
      </c>
      <c r="CV296" s="64">
        <v>39083</v>
      </c>
      <c r="CW296" s="2">
        <v>0.57638888888888895</v>
      </c>
      <c r="CX296">
        <v>49800</v>
      </c>
      <c r="CY296">
        <v>224.54900000000001</v>
      </c>
      <c r="CZ296" s="4">
        <f t="shared" si="298"/>
        <v>1.347294</v>
      </c>
      <c r="DA296" s="4">
        <f t="shared" si="299"/>
        <v>224.3555993172306</v>
      </c>
      <c r="DC296" s="64">
        <v>46753</v>
      </c>
      <c r="DD296" s="2">
        <v>0.57638888888888895</v>
      </c>
      <c r="DE296">
        <v>49800</v>
      </c>
      <c r="DF296">
        <v>49.681100000000001</v>
      </c>
      <c r="DG296" s="4">
        <f t="shared" si="300"/>
        <v>0.29808659999999998</v>
      </c>
      <c r="DH296" s="4">
        <f t="shared" si="301"/>
        <v>54.400900024799967</v>
      </c>
      <c r="DJ296" s="64">
        <v>39083</v>
      </c>
      <c r="DK296" s="2">
        <v>0.57638888888888895</v>
      </c>
      <c r="DL296">
        <v>49800</v>
      </c>
      <c r="DM296">
        <v>51.482700000000001</v>
      </c>
      <c r="DN296" s="4">
        <f t="shared" si="302"/>
        <v>0.30889620000000001</v>
      </c>
      <c r="DO296" s="4">
        <f t="shared" si="303"/>
        <v>58.345850015876806</v>
      </c>
      <c r="DQ296" s="64">
        <v>47362</v>
      </c>
      <c r="DR296" s="2">
        <v>0.57638888888888895</v>
      </c>
      <c r="DS296">
        <v>49800</v>
      </c>
      <c r="DT296">
        <v>236.03299999999999</v>
      </c>
      <c r="DU296" s="4">
        <f t="shared" si="304"/>
        <v>1.4161979999999998</v>
      </c>
      <c r="DV296" s="4">
        <f t="shared" si="305"/>
        <v>234.3320024929501</v>
      </c>
      <c r="DX296" s="64">
        <v>38961</v>
      </c>
      <c r="DY296" s="2">
        <v>0.57638888888888895</v>
      </c>
      <c r="DZ296">
        <v>49800</v>
      </c>
      <c r="EA296">
        <v>219.809</v>
      </c>
      <c r="EB296" s="4">
        <f t="shared" si="306"/>
        <v>1.318854</v>
      </c>
      <c r="EC296" s="4">
        <f t="shared" si="307"/>
        <v>221.34393049199991</v>
      </c>
      <c r="EE296" s="64">
        <v>47362</v>
      </c>
      <c r="EF296" s="2">
        <v>0.57638888888888895</v>
      </c>
      <c r="EG296">
        <v>49800</v>
      </c>
      <c r="EH296">
        <v>60.554900000000004</v>
      </c>
      <c r="EI296" s="4">
        <f t="shared" si="308"/>
        <v>0.36332939999999997</v>
      </c>
      <c r="EJ296" s="4">
        <f t="shared" si="309"/>
        <v>97.327771440012043</v>
      </c>
      <c r="EL296" s="64">
        <v>38961</v>
      </c>
      <c r="EM296" s="2">
        <v>0.57638888888888895</v>
      </c>
      <c r="EN296">
        <v>49800</v>
      </c>
      <c r="EO296">
        <v>48.2881</v>
      </c>
      <c r="EP296" s="4">
        <f t="shared" si="310"/>
        <v>0.2897286</v>
      </c>
      <c r="EQ296" s="4">
        <f t="shared" si="311"/>
        <v>56.580199285199967</v>
      </c>
      <c r="ES296" s="64">
        <v>46753</v>
      </c>
      <c r="ET296" s="2">
        <v>0.57638888888888895</v>
      </c>
      <c r="EU296">
        <v>49800</v>
      </c>
      <c r="EV296">
        <v>239.98400000000001</v>
      </c>
      <c r="EW296" s="4">
        <f t="shared" si="312"/>
        <v>1.4399040000000001</v>
      </c>
      <c r="EX296" s="4">
        <f t="shared" si="313"/>
        <v>232.13366011152013</v>
      </c>
      <c r="EZ296" s="64">
        <v>39083</v>
      </c>
      <c r="FA296" s="2">
        <v>0.57638888888888895</v>
      </c>
      <c r="FB296">
        <v>49800</v>
      </c>
      <c r="FC296">
        <v>224.54900000000001</v>
      </c>
      <c r="FD296" s="4">
        <f t="shared" si="314"/>
        <v>1.347294</v>
      </c>
      <c r="FE296" s="4">
        <f t="shared" si="315"/>
        <v>224.27252403023661</v>
      </c>
      <c r="FG296" s="64">
        <v>46753</v>
      </c>
      <c r="FH296" s="2">
        <v>0.57638888888888895</v>
      </c>
      <c r="FI296">
        <v>49800</v>
      </c>
      <c r="FJ296">
        <v>34.381399999999999</v>
      </c>
      <c r="FK296" s="4">
        <f t="shared" si="316"/>
        <v>0.20628840000000001</v>
      </c>
      <c r="FL296" s="4">
        <f t="shared" si="317"/>
        <v>38.825626393104031</v>
      </c>
      <c r="FN296" s="64">
        <v>39083</v>
      </c>
      <c r="FO296" s="2">
        <v>0.57638888888888895</v>
      </c>
      <c r="FP296">
        <v>49800</v>
      </c>
      <c r="FQ296">
        <v>36.086399999999998</v>
      </c>
      <c r="FR296" s="4">
        <f t="shared" si="318"/>
        <v>0.21651839999999997</v>
      </c>
      <c r="FS296" s="4">
        <f t="shared" si="319"/>
        <v>42.100906608628257</v>
      </c>
      <c r="FU296" s="64">
        <v>47362</v>
      </c>
      <c r="FV296" s="2">
        <v>0.57638888888888895</v>
      </c>
      <c r="FW296">
        <v>49800</v>
      </c>
      <c r="FX296">
        <v>96.985500000000002</v>
      </c>
      <c r="FY296" s="4">
        <f t="shared" si="320"/>
        <v>0.58191300000000001</v>
      </c>
      <c r="FZ296" s="4">
        <f t="shared" si="321"/>
        <v>107.55111504</v>
      </c>
      <c r="GB296" s="64">
        <v>47362</v>
      </c>
      <c r="GC296" s="2">
        <v>0.57638888888888895</v>
      </c>
      <c r="GD296">
        <v>49800</v>
      </c>
      <c r="GE296">
        <v>65.317099999999996</v>
      </c>
      <c r="GF296" s="4">
        <f t="shared" si="322"/>
        <v>0.39190259999999993</v>
      </c>
      <c r="GG296" s="4">
        <f t="shared" si="323"/>
        <v>74.426309111999984</v>
      </c>
      <c r="GI296" s="64">
        <v>47362</v>
      </c>
      <c r="GJ296" s="2">
        <v>0.57638888888888895</v>
      </c>
      <c r="GK296">
        <v>49800</v>
      </c>
      <c r="GL296">
        <v>43.515599999999999</v>
      </c>
      <c r="GM296" s="4">
        <f t="shared" si="324"/>
        <v>0.26109359999999998</v>
      </c>
      <c r="GN296" s="4">
        <f t="shared" si="325"/>
        <v>51.367073172599973</v>
      </c>
      <c r="GP296" s="64">
        <v>38961</v>
      </c>
      <c r="GQ296" s="2">
        <v>0.57638888888888895</v>
      </c>
      <c r="GR296">
        <v>49800</v>
      </c>
      <c r="GS296">
        <v>42.763300000000001</v>
      </c>
      <c r="GT296" s="4">
        <f t="shared" si="326"/>
        <v>0.25657980000000002</v>
      </c>
      <c r="GU296" s="4">
        <f t="shared" si="327"/>
        <v>50.569963837919978</v>
      </c>
      <c r="GW296" s="64">
        <v>46753</v>
      </c>
      <c r="GX296" s="2">
        <v>0.57638888888888895</v>
      </c>
      <c r="GY296">
        <v>49800</v>
      </c>
      <c r="GZ296">
        <v>87.560199999999995</v>
      </c>
      <c r="HA296" s="4">
        <f t="shared" si="328"/>
        <v>0.52536119999999997</v>
      </c>
      <c r="HB296" s="4">
        <f t="shared" si="329"/>
        <v>90.715761989999933</v>
      </c>
      <c r="HD296" s="64">
        <v>39083</v>
      </c>
      <c r="HE296" s="2">
        <v>0.57638888888888895</v>
      </c>
      <c r="HF296">
        <v>49800</v>
      </c>
      <c r="HG296">
        <v>87.8172</v>
      </c>
      <c r="HH296" s="4">
        <f t="shared" si="330"/>
        <v>0.52690320000000002</v>
      </c>
      <c r="HI296" s="4">
        <f t="shared" si="331"/>
        <v>94.174515206448021</v>
      </c>
      <c r="HK296" s="64">
        <v>46753</v>
      </c>
      <c r="HL296" s="2">
        <v>0.57638888888888895</v>
      </c>
      <c r="HM296">
        <v>49800</v>
      </c>
      <c r="HN296">
        <v>39.799500000000002</v>
      </c>
      <c r="HO296" s="4">
        <f t="shared" si="268"/>
        <v>0.23879700000000001</v>
      </c>
      <c r="HP296" s="4">
        <f t="shared" si="332"/>
        <v>45.843114890999985</v>
      </c>
      <c r="HR296" s="64">
        <v>39083</v>
      </c>
      <c r="HS296" s="2">
        <v>0.57638888888888895</v>
      </c>
      <c r="HT296">
        <v>49800</v>
      </c>
      <c r="HU296">
        <v>39.849200000000003</v>
      </c>
      <c r="HV296" s="4">
        <f t="shared" si="269"/>
        <v>0.23909520000000004</v>
      </c>
      <c r="HW296" s="4">
        <f t="shared" si="333"/>
        <v>46.900820331830637</v>
      </c>
    </row>
    <row r="297" spans="2:231" x14ac:dyDescent="0.3">
      <c r="B297" s="63">
        <v>47362</v>
      </c>
      <c r="C297" s="2">
        <v>0.57708333333333328</v>
      </c>
      <c r="D297">
        <v>49860</v>
      </c>
      <c r="E297" s="4">
        <v>336.19600000000003</v>
      </c>
      <c r="F297" s="4">
        <f t="shared" si="270"/>
        <v>2.0171760000000001</v>
      </c>
      <c r="G297" s="4">
        <f t="shared" si="271"/>
        <v>357.7253679599998</v>
      </c>
      <c r="I297" s="64">
        <v>47362</v>
      </c>
      <c r="J297" s="2">
        <v>0.57708333333333328</v>
      </c>
      <c r="K297">
        <v>49860</v>
      </c>
      <c r="L297">
        <v>239.435</v>
      </c>
      <c r="M297" s="4">
        <f t="shared" si="272"/>
        <v>1.4366100000000002</v>
      </c>
      <c r="N297" s="4">
        <f t="shared" si="273"/>
        <v>245.83292864399999</v>
      </c>
      <c r="P297" s="64">
        <v>38961</v>
      </c>
      <c r="Q297" s="2">
        <v>0.57708333333333328</v>
      </c>
      <c r="R297">
        <v>49860</v>
      </c>
      <c r="S297">
        <v>222.70400000000001</v>
      </c>
      <c r="T297" s="4">
        <f t="shared" si="274"/>
        <v>1.3362240000000001</v>
      </c>
      <c r="U297" s="4">
        <f t="shared" si="275"/>
        <v>224.79994584452351</v>
      </c>
      <c r="W297" s="64">
        <v>47362</v>
      </c>
      <c r="X297" s="2">
        <v>0.57708333333333328</v>
      </c>
      <c r="Y297">
        <v>49860</v>
      </c>
      <c r="Z297">
        <v>130.04400000000001</v>
      </c>
      <c r="AA297" s="4">
        <f t="shared" si="276"/>
        <v>0.78026399999999996</v>
      </c>
      <c r="AB297" s="4">
        <f t="shared" si="277"/>
        <v>164.84510922599998</v>
      </c>
      <c r="AD297" s="64">
        <v>38961</v>
      </c>
      <c r="AE297" s="2">
        <v>0.57708333333333328</v>
      </c>
      <c r="AF297">
        <v>49860</v>
      </c>
      <c r="AG297">
        <v>109.85599999999999</v>
      </c>
      <c r="AH297" s="4">
        <f t="shared" si="278"/>
        <v>0.65913599999999994</v>
      </c>
      <c r="AI297" s="4">
        <f t="shared" si="279"/>
        <v>116.44488024183649</v>
      </c>
      <c r="AK297" s="64">
        <v>46753</v>
      </c>
      <c r="AL297" s="2">
        <v>0.57708333333333328</v>
      </c>
      <c r="AM297">
        <v>49860</v>
      </c>
      <c r="AN297">
        <v>244.71100000000001</v>
      </c>
      <c r="AO297" s="4">
        <f t="shared" si="280"/>
        <v>1.4682660000000001</v>
      </c>
      <c r="AP297" s="4">
        <f t="shared" si="281"/>
        <v>247.41614244000021</v>
      </c>
      <c r="AR297" s="64">
        <v>39083</v>
      </c>
      <c r="AS297" s="2">
        <v>0.57708333333333328</v>
      </c>
      <c r="AT297">
        <v>49860</v>
      </c>
      <c r="AU297">
        <v>227.465</v>
      </c>
      <c r="AV297" s="4">
        <f t="shared" si="282"/>
        <v>1.3647900000000002</v>
      </c>
      <c r="AW297" s="4">
        <f t="shared" si="283"/>
        <v>226.85049288558</v>
      </c>
      <c r="AY297" s="64">
        <v>46753</v>
      </c>
      <c r="AZ297" s="2">
        <v>0.57708333333333328</v>
      </c>
      <c r="BA297">
        <v>49860</v>
      </c>
      <c r="BB297">
        <v>87.779799999999994</v>
      </c>
      <c r="BC297" s="4">
        <f t="shared" si="284"/>
        <v>0.5266788</v>
      </c>
      <c r="BD297" s="4">
        <f t="shared" si="285"/>
        <v>91.242440789999932</v>
      </c>
      <c r="BF297" s="64">
        <v>39083</v>
      </c>
      <c r="BG297" s="2">
        <v>0.57708333333333328</v>
      </c>
      <c r="BH297">
        <v>49860</v>
      </c>
      <c r="BI297">
        <v>88.039100000000005</v>
      </c>
      <c r="BJ297" s="4">
        <f t="shared" si="286"/>
        <v>0.5282346</v>
      </c>
      <c r="BK297" s="4">
        <f t="shared" si="287"/>
        <v>94.702749806448026</v>
      </c>
      <c r="BM297" s="64">
        <v>47362</v>
      </c>
      <c r="BN297" s="2">
        <v>0.57708333333333328</v>
      </c>
      <c r="BO297">
        <v>49860</v>
      </c>
      <c r="BP297">
        <v>239.20599999999999</v>
      </c>
      <c r="BQ297" s="4">
        <f t="shared" si="288"/>
        <v>1.435236</v>
      </c>
      <c r="BR297" s="4">
        <f t="shared" si="289"/>
        <v>237.43844767055992</v>
      </c>
      <c r="BT297" s="64">
        <v>38961</v>
      </c>
      <c r="BU297" s="2">
        <v>0.57708333333333328</v>
      </c>
      <c r="BV297">
        <v>49860</v>
      </c>
      <c r="BW297">
        <v>222.70400000000001</v>
      </c>
      <c r="BX297" s="4">
        <f t="shared" si="290"/>
        <v>1.3362240000000001</v>
      </c>
      <c r="BY297" s="4">
        <f t="shared" si="291"/>
        <v>222.86954255999996</v>
      </c>
      <c r="CA297" s="64">
        <v>47362</v>
      </c>
      <c r="CB297" s="2">
        <v>0.57708333333333328</v>
      </c>
      <c r="CC297">
        <v>49860</v>
      </c>
      <c r="CD297">
        <v>83.870599999999996</v>
      </c>
      <c r="CE297" s="4">
        <f t="shared" si="292"/>
        <v>0.50322359999999999</v>
      </c>
      <c r="CF297" s="4">
        <f t="shared" si="293"/>
        <v>121.91450390346</v>
      </c>
      <c r="CH297" s="64">
        <v>38961</v>
      </c>
      <c r="CI297" s="2">
        <v>0.57708333333333328</v>
      </c>
      <c r="CJ297">
        <v>49860</v>
      </c>
      <c r="CK297">
        <v>67.89</v>
      </c>
      <c r="CL297" s="4">
        <f t="shared" si="294"/>
        <v>0.40734000000000004</v>
      </c>
      <c r="CM297" s="4">
        <f t="shared" si="295"/>
        <v>76.614139091999974</v>
      </c>
      <c r="CO297" s="64">
        <v>46753</v>
      </c>
      <c r="CP297" s="2">
        <v>0.57708333333333328</v>
      </c>
      <c r="CQ297">
        <v>49860</v>
      </c>
      <c r="CR297">
        <v>243.40799999999999</v>
      </c>
      <c r="CS297" s="4">
        <f t="shared" si="296"/>
        <v>1.4604479999999997</v>
      </c>
      <c r="CT297" s="4">
        <f t="shared" si="297"/>
        <v>236.15951045940002</v>
      </c>
      <c r="CV297" s="64">
        <v>39083</v>
      </c>
      <c r="CW297" s="2">
        <v>0.57708333333333328</v>
      </c>
      <c r="CX297">
        <v>49860</v>
      </c>
      <c r="CY297">
        <v>227.464</v>
      </c>
      <c r="CZ297" s="4">
        <f t="shared" si="298"/>
        <v>1.364784</v>
      </c>
      <c r="DA297" s="4">
        <f t="shared" si="299"/>
        <v>225.72038331723058</v>
      </c>
      <c r="DC297" s="64">
        <v>46753</v>
      </c>
      <c r="DD297" s="2">
        <v>0.57708333333333328</v>
      </c>
      <c r="DE297">
        <v>49860</v>
      </c>
      <c r="DF297">
        <v>49.719499999999996</v>
      </c>
      <c r="DG297" s="4">
        <f t="shared" si="300"/>
        <v>0.298317</v>
      </c>
      <c r="DH297" s="4">
        <f t="shared" si="301"/>
        <v>54.699217024799964</v>
      </c>
      <c r="DJ297" s="64">
        <v>39083</v>
      </c>
      <c r="DK297" s="2">
        <v>0.57708333333333328</v>
      </c>
      <c r="DL297">
        <v>49860</v>
      </c>
      <c r="DM297">
        <v>51.527099999999997</v>
      </c>
      <c r="DN297" s="4">
        <f t="shared" si="302"/>
        <v>0.30916260000000001</v>
      </c>
      <c r="DO297" s="4">
        <f t="shared" si="303"/>
        <v>58.655012615876807</v>
      </c>
      <c r="DQ297" s="64">
        <v>47362</v>
      </c>
      <c r="DR297" s="2">
        <v>0.57708333333333328</v>
      </c>
      <c r="DS297">
        <v>49860</v>
      </c>
      <c r="DT297">
        <v>239.202</v>
      </c>
      <c r="DU297" s="4">
        <f t="shared" si="304"/>
        <v>1.4352119999999999</v>
      </c>
      <c r="DV297" s="4">
        <f t="shared" si="305"/>
        <v>235.7672144929501</v>
      </c>
      <c r="DX297" s="64">
        <v>38961</v>
      </c>
      <c r="DY297" s="2">
        <v>0.57708333333333328</v>
      </c>
      <c r="DZ297">
        <v>49860</v>
      </c>
      <c r="EA297">
        <v>222.70400000000001</v>
      </c>
      <c r="EB297" s="4">
        <f t="shared" si="306"/>
        <v>1.3362240000000001</v>
      </c>
      <c r="EC297" s="4">
        <f t="shared" si="307"/>
        <v>222.6801544919999</v>
      </c>
      <c r="EE297" s="64">
        <v>47362</v>
      </c>
      <c r="EF297" s="2">
        <v>0.57708333333333328</v>
      </c>
      <c r="EG297">
        <v>49860</v>
      </c>
      <c r="EH297">
        <v>60.498600000000003</v>
      </c>
      <c r="EI297" s="4">
        <f t="shared" si="308"/>
        <v>0.36299160000000003</v>
      </c>
      <c r="EJ297" s="4">
        <f t="shared" si="309"/>
        <v>97.690763040012044</v>
      </c>
      <c r="EL297" s="64">
        <v>38961</v>
      </c>
      <c r="EM297" s="2">
        <v>0.57708333333333328</v>
      </c>
      <c r="EN297">
        <v>49860</v>
      </c>
      <c r="EO297">
        <v>48.158299999999997</v>
      </c>
      <c r="EP297" s="4">
        <f t="shared" si="310"/>
        <v>0.28894979999999998</v>
      </c>
      <c r="EQ297" s="4">
        <f t="shared" si="311"/>
        <v>56.869149085199965</v>
      </c>
      <c r="ES297" s="64">
        <v>46753</v>
      </c>
      <c r="ET297" s="2">
        <v>0.57708333333333328</v>
      </c>
      <c r="EU297">
        <v>49860</v>
      </c>
      <c r="EV297">
        <v>243.37299999999999</v>
      </c>
      <c r="EW297" s="4">
        <f t="shared" si="312"/>
        <v>1.4602380000000001</v>
      </c>
      <c r="EX297" s="4">
        <f t="shared" si="313"/>
        <v>233.59389811152013</v>
      </c>
      <c r="EZ297" s="64">
        <v>39083</v>
      </c>
      <c r="FA297" s="2">
        <v>0.57708333333333328</v>
      </c>
      <c r="FB297">
        <v>49860</v>
      </c>
      <c r="FC297">
        <v>227.464</v>
      </c>
      <c r="FD297" s="4">
        <f t="shared" si="314"/>
        <v>1.364784</v>
      </c>
      <c r="FE297" s="4">
        <f t="shared" si="315"/>
        <v>225.6373080302366</v>
      </c>
      <c r="FG297" s="64">
        <v>46753</v>
      </c>
      <c r="FH297" s="2">
        <v>0.57708333333333328</v>
      </c>
      <c r="FI297">
        <v>49860</v>
      </c>
      <c r="FJ297">
        <v>34.401600000000002</v>
      </c>
      <c r="FK297" s="4">
        <f t="shared" si="316"/>
        <v>0.20640960000000003</v>
      </c>
      <c r="FL297" s="4">
        <f t="shared" si="317"/>
        <v>39.032035993104031</v>
      </c>
      <c r="FN297" s="64">
        <v>39083</v>
      </c>
      <c r="FO297" s="2">
        <v>0.57708333333333328</v>
      </c>
      <c r="FP297">
        <v>49860</v>
      </c>
      <c r="FQ297">
        <v>36.110399999999998</v>
      </c>
      <c r="FR297" s="4">
        <f t="shared" si="318"/>
        <v>0.21666239999999998</v>
      </c>
      <c r="FS297" s="4">
        <f t="shared" si="319"/>
        <v>42.317569008628254</v>
      </c>
      <c r="FU297" s="64">
        <v>47362</v>
      </c>
      <c r="FV297" s="2">
        <v>0.57708333333333328</v>
      </c>
      <c r="FW297">
        <v>49860</v>
      </c>
      <c r="FX297">
        <v>97.214399999999998</v>
      </c>
      <c r="FY297" s="4">
        <f t="shared" si="320"/>
        <v>0.58328639999999998</v>
      </c>
      <c r="FZ297" s="4">
        <f t="shared" si="321"/>
        <v>108.13440144</v>
      </c>
      <c r="GB297" s="64">
        <v>47362</v>
      </c>
      <c r="GC297" s="2">
        <v>0.57708333333333328</v>
      </c>
      <c r="GD297">
        <v>49860</v>
      </c>
      <c r="GE297">
        <v>65.351799999999997</v>
      </c>
      <c r="GF297" s="4">
        <f t="shared" si="322"/>
        <v>0.39211079999999993</v>
      </c>
      <c r="GG297" s="4">
        <f t="shared" si="323"/>
        <v>74.818419911999982</v>
      </c>
      <c r="GI297" s="64">
        <v>47362</v>
      </c>
      <c r="GJ297" s="2">
        <v>0.57708333333333328</v>
      </c>
      <c r="GK297">
        <v>49860</v>
      </c>
      <c r="GL297">
        <v>43.512500000000003</v>
      </c>
      <c r="GM297" s="4">
        <f t="shared" si="324"/>
        <v>0.261075</v>
      </c>
      <c r="GN297" s="4">
        <f t="shared" si="325"/>
        <v>51.628148172599971</v>
      </c>
      <c r="GP297" s="64">
        <v>38961</v>
      </c>
      <c r="GQ297" s="2">
        <v>0.57708333333333328</v>
      </c>
      <c r="GR297">
        <v>49860</v>
      </c>
      <c r="GS297">
        <v>42.7761</v>
      </c>
      <c r="GT297" s="4">
        <f t="shared" si="326"/>
        <v>0.25665660000000001</v>
      </c>
      <c r="GU297" s="4">
        <f t="shared" si="327"/>
        <v>50.826620437919978</v>
      </c>
      <c r="GW297" s="64">
        <v>46753</v>
      </c>
      <c r="GX297" s="2">
        <v>0.57708333333333328</v>
      </c>
      <c r="GY297">
        <v>49860</v>
      </c>
      <c r="GZ297">
        <v>87.779799999999994</v>
      </c>
      <c r="HA297" s="4">
        <f t="shared" si="328"/>
        <v>0.5266788</v>
      </c>
      <c r="HB297" s="4">
        <f t="shared" si="329"/>
        <v>91.242440789999932</v>
      </c>
      <c r="HD297" s="64">
        <v>39083</v>
      </c>
      <c r="HE297" s="2">
        <v>0.57708333333333328</v>
      </c>
      <c r="HF297">
        <v>49860</v>
      </c>
      <c r="HG297">
        <v>88.039100000000005</v>
      </c>
      <c r="HH297" s="4">
        <f t="shared" si="330"/>
        <v>0.5282346</v>
      </c>
      <c r="HI297" s="4">
        <f t="shared" si="331"/>
        <v>94.702749806448026</v>
      </c>
      <c r="HK297" s="64">
        <v>46753</v>
      </c>
      <c r="HL297" s="2">
        <v>0.57708333333333328</v>
      </c>
      <c r="HM297">
        <v>49860</v>
      </c>
      <c r="HN297">
        <v>39.811399999999999</v>
      </c>
      <c r="HO297" s="4">
        <f t="shared" si="268"/>
        <v>0.23886840000000001</v>
      </c>
      <c r="HP297" s="4">
        <f t="shared" si="332"/>
        <v>46.081983290999986</v>
      </c>
      <c r="HR297" s="64">
        <v>39083</v>
      </c>
      <c r="HS297" s="2">
        <v>0.57708333333333328</v>
      </c>
      <c r="HT297">
        <v>49860</v>
      </c>
      <c r="HU297">
        <v>39.861699999999999</v>
      </c>
      <c r="HV297" s="4">
        <f t="shared" si="269"/>
        <v>0.2391702</v>
      </c>
      <c r="HW297" s="4">
        <f t="shared" si="333"/>
        <v>47.139990531830634</v>
      </c>
    </row>
    <row r="298" spans="2:231" x14ac:dyDescent="0.3">
      <c r="B298" s="63">
        <v>47362</v>
      </c>
      <c r="C298" s="2">
        <v>0.57777777777777783</v>
      </c>
      <c r="D298">
        <v>49920</v>
      </c>
      <c r="E298" s="4">
        <v>337.971</v>
      </c>
      <c r="F298" s="4">
        <f t="shared" si="270"/>
        <v>2.0278260000000001</v>
      </c>
      <c r="G298" s="4">
        <f t="shared" si="271"/>
        <v>359.75319395999981</v>
      </c>
      <c r="I298" s="64">
        <v>47362</v>
      </c>
      <c r="J298" s="2">
        <v>0.57777777777777783</v>
      </c>
      <c r="K298">
        <v>49920</v>
      </c>
      <c r="L298">
        <v>242.55199999999999</v>
      </c>
      <c r="M298" s="4">
        <f t="shared" si="272"/>
        <v>1.4553119999999999</v>
      </c>
      <c r="N298" s="4">
        <f t="shared" si="273"/>
        <v>247.28824064399998</v>
      </c>
      <c r="P298" s="64">
        <v>38961</v>
      </c>
      <c r="Q298" s="2">
        <v>0.57777777777777783</v>
      </c>
      <c r="R298">
        <v>49920</v>
      </c>
      <c r="S298">
        <v>225.56</v>
      </c>
      <c r="T298" s="4">
        <f t="shared" si="274"/>
        <v>1.3533600000000001</v>
      </c>
      <c r="U298" s="4">
        <f t="shared" si="275"/>
        <v>226.15330584452352</v>
      </c>
      <c r="W298" s="64">
        <v>47362</v>
      </c>
      <c r="X298" s="2">
        <v>0.57777777777777783</v>
      </c>
      <c r="Y298">
        <v>49920</v>
      </c>
      <c r="Z298">
        <v>130.58600000000001</v>
      </c>
      <c r="AA298" s="4">
        <f t="shared" si="276"/>
        <v>0.7835160000000001</v>
      </c>
      <c r="AB298" s="4">
        <f t="shared" si="277"/>
        <v>165.62862522599997</v>
      </c>
      <c r="AD298" s="64">
        <v>38961</v>
      </c>
      <c r="AE298" s="2">
        <v>0.57777777777777783</v>
      </c>
      <c r="AF298">
        <v>49920</v>
      </c>
      <c r="AG298">
        <v>110.089</v>
      </c>
      <c r="AH298" s="4">
        <f t="shared" si="278"/>
        <v>0.66053399999999995</v>
      </c>
      <c r="AI298" s="4">
        <f t="shared" si="279"/>
        <v>117.10541424183648</v>
      </c>
      <c r="AK298" s="64">
        <v>46753</v>
      </c>
      <c r="AL298" s="2">
        <v>0.57777777777777783</v>
      </c>
      <c r="AM298">
        <v>49920</v>
      </c>
      <c r="AN298">
        <v>248.03899999999999</v>
      </c>
      <c r="AO298" s="4">
        <f t="shared" si="280"/>
        <v>1.4882339999999998</v>
      </c>
      <c r="AP298" s="4">
        <f t="shared" si="281"/>
        <v>248.90437644000022</v>
      </c>
      <c r="AR298" s="64">
        <v>39083</v>
      </c>
      <c r="AS298" s="2">
        <v>0.57777777777777783</v>
      </c>
      <c r="AT298">
        <v>49920</v>
      </c>
      <c r="AU298">
        <v>230.328</v>
      </c>
      <c r="AV298" s="4">
        <f t="shared" si="282"/>
        <v>1.3819679999999999</v>
      </c>
      <c r="AW298" s="4">
        <f t="shared" si="283"/>
        <v>228.23246088558</v>
      </c>
      <c r="AY298" s="64">
        <v>46753</v>
      </c>
      <c r="AZ298" s="2">
        <v>0.57777777777777783</v>
      </c>
      <c r="BA298">
        <v>49920</v>
      </c>
      <c r="BB298">
        <v>87.987700000000004</v>
      </c>
      <c r="BC298" s="4">
        <f t="shared" si="284"/>
        <v>0.52792620000000001</v>
      </c>
      <c r="BD298" s="4">
        <f t="shared" si="285"/>
        <v>91.770366989999928</v>
      </c>
      <c r="BF298" s="64">
        <v>39083</v>
      </c>
      <c r="BG298" s="2">
        <v>0.57777777777777783</v>
      </c>
      <c r="BH298">
        <v>49920</v>
      </c>
      <c r="BI298">
        <v>88.250200000000007</v>
      </c>
      <c r="BJ298" s="4">
        <f t="shared" si="286"/>
        <v>0.52950120000000001</v>
      </c>
      <c r="BK298" s="4">
        <f t="shared" si="287"/>
        <v>95.232251006448024</v>
      </c>
      <c r="BM298" s="64">
        <v>47362</v>
      </c>
      <c r="BN298" s="2">
        <v>0.57777777777777783</v>
      </c>
      <c r="BO298">
        <v>49920</v>
      </c>
      <c r="BP298">
        <v>242.32599999999999</v>
      </c>
      <c r="BQ298" s="4">
        <f t="shared" si="288"/>
        <v>1.453956</v>
      </c>
      <c r="BR298" s="4">
        <f t="shared" si="289"/>
        <v>238.89240367055993</v>
      </c>
      <c r="BT298" s="64">
        <v>38961</v>
      </c>
      <c r="BU298" s="2">
        <v>0.57777777777777783</v>
      </c>
      <c r="BV298">
        <v>49920</v>
      </c>
      <c r="BW298">
        <v>225.56</v>
      </c>
      <c r="BX298" s="4">
        <f t="shared" si="290"/>
        <v>1.3533600000000001</v>
      </c>
      <c r="BY298" s="4">
        <f t="shared" si="291"/>
        <v>224.22290255999997</v>
      </c>
      <c r="CA298" s="64">
        <v>47362</v>
      </c>
      <c r="CB298" s="2">
        <v>0.57777777777777783</v>
      </c>
      <c r="CC298">
        <v>49920</v>
      </c>
      <c r="CD298">
        <v>83.904200000000003</v>
      </c>
      <c r="CE298" s="4">
        <f t="shared" si="292"/>
        <v>0.50342520000000002</v>
      </c>
      <c r="CF298" s="4">
        <f t="shared" si="293"/>
        <v>122.41792910346</v>
      </c>
      <c r="CH298" s="64">
        <v>38961</v>
      </c>
      <c r="CI298" s="2">
        <v>0.57777777777777783</v>
      </c>
      <c r="CJ298">
        <v>49920</v>
      </c>
      <c r="CK298">
        <v>67.781499999999994</v>
      </c>
      <c r="CL298" s="4">
        <f t="shared" si="294"/>
        <v>0.40668899999999997</v>
      </c>
      <c r="CM298" s="4">
        <f t="shared" si="295"/>
        <v>77.020828091999974</v>
      </c>
      <c r="CO298" s="64">
        <v>46753</v>
      </c>
      <c r="CP298" s="2">
        <v>0.57777777777777783</v>
      </c>
      <c r="CQ298">
        <v>49920</v>
      </c>
      <c r="CR298">
        <v>246.75200000000001</v>
      </c>
      <c r="CS298" s="4">
        <f t="shared" si="296"/>
        <v>1.4805119999999998</v>
      </c>
      <c r="CT298" s="4">
        <f t="shared" si="297"/>
        <v>237.64002245940003</v>
      </c>
      <c r="CV298" s="64">
        <v>39083</v>
      </c>
      <c r="CW298" s="2">
        <v>0.57777777777777783</v>
      </c>
      <c r="CX298">
        <v>49920</v>
      </c>
      <c r="CY298">
        <v>230.327</v>
      </c>
      <c r="CZ298" s="4">
        <f t="shared" si="298"/>
        <v>1.3819619999999999</v>
      </c>
      <c r="DA298" s="4">
        <f t="shared" si="299"/>
        <v>227.10234531723057</v>
      </c>
      <c r="DC298" s="64">
        <v>46753</v>
      </c>
      <c r="DD298" s="2">
        <v>0.57777777777777783</v>
      </c>
      <c r="DE298">
        <v>49920</v>
      </c>
      <c r="DF298">
        <v>49.756700000000002</v>
      </c>
      <c r="DG298" s="4">
        <f t="shared" si="300"/>
        <v>0.29854020000000003</v>
      </c>
      <c r="DH298" s="4">
        <f t="shared" si="301"/>
        <v>54.997757224799962</v>
      </c>
      <c r="DJ298" s="64">
        <v>39083</v>
      </c>
      <c r="DK298" s="2">
        <v>0.57777777777777783</v>
      </c>
      <c r="DL298">
        <v>49920</v>
      </c>
      <c r="DM298">
        <v>51.570500000000003</v>
      </c>
      <c r="DN298" s="4">
        <f t="shared" si="302"/>
        <v>0.30942300000000006</v>
      </c>
      <c r="DO298" s="4">
        <f t="shared" si="303"/>
        <v>58.964435615876809</v>
      </c>
      <c r="DQ298" s="64">
        <v>47362</v>
      </c>
      <c r="DR298" s="2">
        <v>0.57777777777777783</v>
      </c>
      <c r="DS298">
        <v>49920</v>
      </c>
      <c r="DT298">
        <v>242.322</v>
      </c>
      <c r="DU298" s="4">
        <f t="shared" si="304"/>
        <v>1.453932</v>
      </c>
      <c r="DV298" s="4">
        <f t="shared" si="305"/>
        <v>237.22114649295011</v>
      </c>
      <c r="DX298" s="64">
        <v>38961</v>
      </c>
      <c r="DY298" s="2">
        <v>0.57777777777777783</v>
      </c>
      <c r="DZ298">
        <v>49920</v>
      </c>
      <c r="EA298">
        <v>225.56</v>
      </c>
      <c r="EB298" s="4">
        <f t="shared" si="306"/>
        <v>1.3533600000000001</v>
      </c>
      <c r="EC298" s="4">
        <f t="shared" si="307"/>
        <v>224.03351449199991</v>
      </c>
      <c r="EE298" s="64">
        <v>47362</v>
      </c>
      <c r="EF298" s="2">
        <v>0.57777777777777783</v>
      </c>
      <c r="EG298">
        <v>49920</v>
      </c>
      <c r="EH298">
        <v>60.439599999999999</v>
      </c>
      <c r="EI298" s="4">
        <f t="shared" si="308"/>
        <v>0.3626376</v>
      </c>
      <c r="EJ298" s="4">
        <f t="shared" si="309"/>
        <v>98.053400640012043</v>
      </c>
      <c r="EL298" s="64">
        <v>38961</v>
      </c>
      <c r="EM298" s="2">
        <v>0.57777777777777783</v>
      </c>
      <c r="EN298">
        <v>49920</v>
      </c>
      <c r="EO298">
        <v>48.027900000000002</v>
      </c>
      <c r="EP298" s="4">
        <f t="shared" si="310"/>
        <v>0.28816740000000002</v>
      </c>
      <c r="EQ298" s="4">
        <f t="shared" si="311"/>
        <v>57.157316485199964</v>
      </c>
      <c r="ES298" s="64">
        <v>46753</v>
      </c>
      <c r="ET298" s="2">
        <v>0.57777777777777783</v>
      </c>
      <c r="EU298">
        <v>49920</v>
      </c>
      <c r="EV298">
        <v>246.71799999999999</v>
      </c>
      <c r="EW298" s="4">
        <f t="shared" si="312"/>
        <v>1.480308</v>
      </c>
      <c r="EX298" s="4">
        <f t="shared" si="313"/>
        <v>235.07420611152014</v>
      </c>
      <c r="EZ298" s="64">
        <v>39083</v>
      </c>
      <c r="FA298" s="2">
        <v>0.57777777777777783</v>
      </c>
      <c r="FB298">
        <v>49920</v>
      </c>
      <c r="FC298">
        <v>230.327</v>
      </c>
      <c r="FD298" s="4">
        <f t="shared" si="314"/>
        <v>1.3819619999999999</v>
      </c>
      <c r="FE298" s="4">
        <f t="shared" si="315"/>
        <v>227.01927003023658</v>
      </c>
      <c r="FG298" s="64">
        <v>46753</v>
      </c>
      <c r="FH298" s="2">
        <v>0.57777777777777783</v>
      </c>
      <c r="FI298">
        <v>49920</v>
      </c>
      <c r="FJ298">
        <v>34.421599999999998</v>
      </c>
      <c r="FK298" s="4">
        <f t="shared" si="316"/>
        <v>0.20652959999999998</v>
      </c>
      <c r="FL298" s="4">
        <f t="shared" si="317"/>
        <v>39.238565593104035</v>
      </c>
      <c r="FN298" s="64">
        <v>39083</v>
      </c>
      <c r="FO298" s="2">
        <v>0.57777777777777783</v>
      </c>
      <c r="FP298">
        <v>49920</v>
      </c>
      <c r="FQ298">
        <v>36.134500000000003</v>
      </c>
      <c r="FR298" s="4">
        <f t="shared" si="318"/>
        <v>0.216807</v>
      </c>
      <c r="FS298" s="4">
        <f t="shared" si="319"/>
        <v>42.534376008628257</v>
      </c>
      <c r="FU298" s="64">
        <v>47362</v>
      </c>
      <c r="FV298" s="2">
        <v>0.57777777777777783</v>
      </c>
      <c r="FW298">
        <v>49920</v>
      </c>
      <c r="FX298">
        <v>97.428100000000001</v>
      </c>
      <c r="FY298" s="4">
        <f t="shared" si="320"/>
        <v>0.58456859999999999</v>
      </c>
      <c r="FZ298" s="4">
        <f t="shared" si="321"/>
        <v>108.71897004</v>
      </c>
      <c r="GB298" s="64">
        <v>47362</v>
      </c>
      <c r="GC298" s="2">
        <v>0.57777777777777783</v>
      </c>
      <c r="GD298">
        <v>49920</v>
      </c>
      <c r="GE298">
        <v>65.382400000000004</v>
      </c>
      <c r="GF298" s="4">
        <f t="shared" si="322"/>
        <v>0.39229440000000004</v>
      </c>
      <c r="GG298" s="4">
        <f t="shared" si="323"/>
        <v>75.210714311999979</v>
      </c>
      <c r="GI298" s="64">
        <v>47362</v>
      </c>
      <c r="GJ298" s="2">
        <v>0.57777777777777783</v>
      </c>
      <c r="GK298">
        <v>49920</v>
      </c>
      <c r="GL298">
        <v>43.5092</v>
      </c>
      <c r="GM298" s="4">
        <f t="shared" si="324"/>
        <v>0.26105519999999999</v>
      </c>
      <c r="GN298" s="4">
        <f t="shared" si="325"/>
        <v>51.889203372599972</v>
      </c>
      <c r="GP298" s="64">
        <v>38961</v>
      </c>
      <c r="GQ298" s="2">
        <v>0.57777777777777783</v>
      </c>
      <c r="GR298">
        <v>49920</v>
      </c>
      <c r="GS298">
        <v>42.7883</v>
      </c>
      <c r="GT298" s="4">
        <f t="shared" si="326"/>
        <v>0.25672980000000001</v>
      </c>
      <c r="GU298" s="4">
        <f t="shared" si="327"/>
        <v>51.08335023791998</v>
      </c>
      <c r="GW298" s="64">
        <v>46753</v>
      </c>
      <c r="GX298" s="2">
        <v>0.57777777777777783</v>
      </c>
      <c r="GY298">
        <v>49920</v>
      </c>
      <c r="GZ298">
        <v>87.987700000000004</v>
      </c>
      <c r="HA298" s="4">
        <f t="shared" si="328"/>
        <v>0.52792620000000001</v>
      </c>
      <c r="HB298" s="4">
        <f t="shared" si="329"/>
        <v>91.770366989999928</v>
      </c>
      <c r="HD298" s="64">
        <v>39083</v>
      </c>
      <c r="HE298" s="2">
        <v>0.57777777777777783</v>
      </c>
      <c r="HF298">
        <v>49920</v>
      </c>
      <c r="HG298">
        <v>88.250200000000007</v>
      </c>
      <c r="HH298" s="4">
        <f t="shared" si="330"/>
        <v>0.52950120000000001</v>
      </c>
      <c r="HI298" s="4">
        <f t="shared" si="331"/>
        <v>95.232251006448024</v>
      </c>
      <c r="HK298" s="64">
        <v>46753</v>
      </c>
      <c r="HL298" s="2">
        <v>0.57777777777777783</v>
      </c>
      <c r="HM298">
        <v>49920</v>
      </c>
      <c r="HN298">
        <v>39.822800000000001</v>
      </c>
      <c r="HO298" s="4">
        <f t="shared" si="268"/>
        <v>0.2389368</v>
      </c>
      <c r="HP298" s="4">
        <f t="shared" si="332"/>
        <v>46.320920090999984</v>
      </c>
      <c r="HR298" s="64">
        <v>39083</v>
      </c>
      <c r="HS298" s="2">
        <v>0.57777777777777783</v>
      </c>
      <c r="HT298">
        <v>49920</v>
      </c>
      <c r="HU298">
        <v>39.874000000000002</v>
      </c>
      <c r="HV298" s="4">
        <f t="shared" si="269"/>
        <v>0.23924400000000001</v>
      </c>
      <c r="HW298" s="4">
        <f t="shared" si="333"/>
        <v>47.379234531830633</v>
      </c>
    </row>
    <row r="299" spans="2:231" x14ac:dyDescent="0.3">
      <c r="B299" s="63">
        <v>47362</v>
      </c>
      <c r="C299" s="2">
        <v>0.57847222222222217</v>
      </c>
      <c r="D299">
        <v>49980</v>
      </c>
      <c r="E299" s="4">
        <v>339.71699999999998</v>
      </c>
      <c r="F299" s="4">
        <f t="shared" si="270"/>
        <v>2.0383019999999998</v>
      </c>
      <c r="G299" s="4">
        <f t="shared" si="271"/>
        <v>361.79149595999979</v>
      </c>
      <c r="I299" s="64">
        <v>47362</v>
      </c>
      <c r="J299" s="2">
        <v>0.57847222222222217</v>
      </c>
      <c r="K299">
        <v>49980</v>
      </c>
      <c r="L299">
        <v>245.62299999999999</v>
      </c>
      <c r="M299" s="4">
        <f t="shared" si="272"/>
        <v>1.473738</v>
      </c>
      <c r="N299" s="4">
        <f t="shared" si="273"/>
        <v>248.76197864399998</v>
      </c>
      <c r="P299" s="64">
        <v>38961</v>
      </c>
      <c r="Q299" s="2">
        <v>0.57847222222222217</v>
      </c>
      <c r="R299">
        <v>49980</v>
      </c>
      <c r="S299">
        <v>228.376</v>
      </c>
      <c r="T299" s="4">
        <f t="shared" si="274"/>
        <v>1.3702559999999999</v>
      </c>
      <c r="U299" s="4">
        <f t="shared" si="275"/>
        <v>227.52356184452353</v>
      </c>
      <c r="W299" s="64">
        <v>47362</v>
      </c>
      <c r="X299" s="2">
        <v>0.57847222222222217</v>
      </c>
      <c r="Y299">
        <v>49980</v>
      </c>
      <c r="Z299">
        <v>131.09899999999999</v>
      </c>
      <c r="AA299" s="4">
        <f t="shared" si="276"/>
        <v>0.7865939999999999</v>
      </c>
      <c r="AB299" s="4">
        <f t="shared" si="277"/>
        <v>166.41521922599998</v>
      </c>
      <c r="AD299" s="64">
        <v>38961</v>
      </c>
      <c r="AE299" s="2">
        <v>0.57847222222222217</v>
      </c>
      <c r="AF299">
        <v>49980</v>
      </c>
      <c r="AG299">
        <v>110.298</v>
      </c>
      <c r="AH299" s="4">
        <f t="shared" si="278"/>
        <v>0.66178800000000004</v>
      </c>
      <c r="AI299" s="4">
        <f t="shared" si="279"/>
        <v>117.76720224183649</v>
      </c>
      <c r="AK299" s="64">
        <v>46753</v>
      </c>
      <c r="AL299" s="2">
        <v>0.57847222222222217</v>
      </c>
      <c r="AM299">
        <v>49980</v>
      </c>
      <c r="AN299">
        <v>251.32400000000001</v>
      </c>
      <c r="AO299" s="4">
        <f t="shared" si="280"/>
        <v>1.507944</v>
      </c>
      <c r="AP299" s="4">
        <f t="shared" si="281"/>
        <v>250.41232044000023</v>
      </c>
      <c r="AR299" s="64">
        <v>39083</v>
      </c>
      <c r="AS299" s="2">
        <v>0.57847222222222217</v>
      </c>
      <c r="AT299">
        <v>49980</v>
      </c>
      <c r="AU299">
        <v>233.14</v>
      </c>
      <c r="AV299" s="4">
        <f t="shared" si="282"/>
        <v>1.3988399999999999</v>
      </c>
      <c r="AW299" s="4">
        <f t="shared" si="283"/>
        <v>229.63130088558</v>
      </c>
      <c r="AY299" s="64">
        <v>46753</v>
      </c>
      <c r="AZ299" s="2">
        <v>0.57847222222222217</v>
      </c>
      <c r="BA299">
        <v>49980</v>
      </c>
      <c r="BB299">
        <v>88.184899999999999</v>
      </c>
      <c r="BC299" s="4">
        <f t="shared" si="284"/>
        <v>0.52910939999999995</v>
      </c>
      <c r="BD299" s="4">
        <f t="shared" si="285"/>
        <v>92.299476389999924</v>
      </c>
      <c r="BF299" s="64">
        <v>39083</v>
      </c>
      <c r="BG299" s="2">
        <v>0.57847222222222217</v>
      </c>
      <c r="BH299">
        <v>49980</v>
      </c>
      <c r="BI299">
        <v>88.451300000000003</v>
      </c>
      <c r="BJ299" s="4">
        <f t="shared" si="286"/>
        <v>0.53070780000000006</v>
      </c>
      <c r="BK299" s="4">
        <f t="shared" si="287"/>
        <v>95.762958806448026</v>
      </c>
      <c r="BM299" s="64">
        <v>47362</v>
      </c>
      <c r="BN299" s="2">
        <v>0.57847222222222217</v>
      </c>
      <c r="BO299">
        <v>49980</v>
      </c>
      <c r="BP299">
        <v>245.4</v>
      </c>
      <c r="BQ299" s="4">
        <f t="shared" si="288"/>
        <v>1.4724000000000002</v>
      </c>
      <c r="BR299" s="4">
        <f t="shared" si="289"/>
        <v>240.36480367055992</v>
      </c>
      <c r="BT299" s="64">
        <v>38961</v>
      </c>
      <c r="BU299" s="2">
        <v>0.57847222222222217</v>
      </c>
      <c r="BV299">
        <v>49980</v>
      </c>
      <c r="BW299">
        <v>228.376</v>
      </c>
      <c r="BX299" s="4">
        <f t="shared" si="290"/>
        <v>1.3702559999999999</v>
      </c>
      <c r="BY299" s="4">
        <f t="shared" si="291"/>
        <v>225.59315855999998</v>
      </c>
      <c r="CA299" s="64">
        <v>47362</v>
      </c>
      <c r="CB299" s="2">
        <v>0.57847222222222217</v>
      </c>
      <c r="CC299">
        <v>49980</v>
      </c>
      <c r="CD299">
        <v>83.927899999999994</v>
      </c>
      <c r="CE299" s="4">
        <f t="shared" si="292"/>
        <v>0.5035674</v>
      </c>
      <c r="CF299" s="4">
        <f t="shared" si="293"/>
        <v>122.92149650345999</v>
      </c>
      <c r="CH299" s="64">
        <v>38961</v>
      </c>
      <c r="CI299" s="2">
        <v>0.57847222222222217</v>
      </c>
      <c r="CJ299">
        <v>49980</v>
      </c>
      <c r="CK299">
        <v>67.667299999999997</v>
      </c>
      <c r="CL299" s="4">
        <f t="shared" si="294"/>
        <v>0.40600379999999997</v>
      </c>
      <c r="CM299" s="4">
        <f t="shared" si="295"/>
        <v>77.426831891999967</v>
      </c>
      <c r="CO299" s="64">
        <v>46753</v>
      </c>
      <c r="CP299" s="2">
        <v>0.57847222222222217</v>
      </c>
      <c r="CQ299">
        <v>49980</v>
      </c>
      <c r="CR299">
        <v>250.053</v>
      </c>
      <c r="CS299" s="4">
        <f t="shared" si="296"/>
        <v>1.5003179999999998</v>
      </c>
      <c r="CT299" s="4">
        <f t="shared" si="297"/>
        <v>239.14034045940002</v>
      </c>
      <c r="CV299" s="64">
        <v>39083</v>
      </c>
      <c r="CW299" s="2">
        <v>0.57847222222222217</v>
      </c>
      <c r="CX299">
        <v>49980</v>
      </c>
      <c r="CY299">
        <v>233.13900000000001</v>
      </c>
      <c r="CZ299" s="4">
        <f t="shared" si="298"/>
        <v>1.3988340000000001</v>
      </c>
      <c r="DA299" s="4">
        <f t="shared" si="299"/>
        <v>228.50117931723057</v>
      </c>
      <c r="DC299" s="64">
        <v>46753</v>
      </c>
      <c r="DD299" s="2">
        <v>0.57847222222222217</v>
      </c>
      <c r="DE299">
        <v>49980</v>
      </c>
      <c r="DF299">
        <v>49.792700000000004</v>
      </c>
      <c r="DG299" s="4">
        <f t="shared" si="300"/>
        <v>0.29875620000000003</v>
      </c>
      <c r="DH299" s="4">
        <f t="shared" si="301"/>
        <v>55.296513424799961</v>
      </c>
      <c r="DJ299" s="64">
        <v>39083</v>
      </c>
      <c r="DK299" s="2">
        <v>0.57847222222222217</v>
      </c>
      <c r="DL299">
        <v>49980</v>
      </c>
      <c r="DM299">
        <v>51.613</v>
      </c>
      <c r="DN299" s="4">
        <f t="shared" si="302"/>
        <v>0.30967799999999995</v>
      </c>
      <c r="DO299" s="4">
        <f t="shared" si="303"/>
        <v>59.274113615876807</v>
      </c>
      <c r="DQ299" s="64">
        <v>47362</v>
      </c>
      <c r="DR299" s="2">
        <v>0.57847222222222217</v>
      </c>
      <c r="DS299">
        <v>49980</v>
      </c>
      <c r="DT299">
        <v>245.39599999999999</v>
      </c>
      <c r="DU299" s="4">
        <f t="shared" si="304"/>
        <v>1.4723759999999999</v>
      </c>
      <c r="DV299" s="4">
        <f t="shared" si="305"/>
        <v>238.69352249295011</v>
      </c>
      <c r="DX299" s="64">
        <v>38961</v>
      </c>
      <c r="DY299" s="2">
        <v>0.57847222222222217</v>
      </c>
      <c r="DZ299">
        <v>49980</v>
      </c>
      <c r="EA299">
        <v>228.376</v>
      </c>
      <c r="EB299" s="4">
        <f t="shared" si="306"/>
        <v>1.3702559999999999</v>
      </c>
      <c r="EC299" s="4">
        <f t="shared" si="307"/>
        <v>225.40377049199992</v>
      </c>
      <c r="EE299" s="64">
        <v>47362</v>
      </c>
      <c r="EF299" s="2">
        <v>0.57847222222222217</v>
      </c>
      <c r="EG299">
        <v>49980</v>
      </c>
      <c r="EH299">
        <v>60.378100000000003</v>
      </c>
      <c r="EI299" s="4">
        <f t="shared" si="308"/>
        <v>0.3622686</v>
      </c>
      <c r="EJ299" s="4">
        <f t="shared" si="309"/>
        <v>98.415669240012036</v>
      </c>
      <c r="EL299" s="64">
        <v>38961</v>
      </c>
      <c r="EM299" s="2">
        <v>0.57847222222222217</v>
      </c>
      <c r="EN299">
        <v>49980</v>
      </c>
      <c r="EO299">
        <v>47.897100000000002</v>
      </c>
      <c r="EP299" s="4">
        <f t="shared" si="310"/>
        <v>0.28738259999999999</v>
      </c>
      <c r="EQ299" s="4">
        <f t="shared" si="311"/>
        <v>57.444699085199964</v>
      </c>
      <c r="ES299" s="64">
        <v>46753</v>
      </c>
      <c r="ET299" s="2">
        <v>0.57847222222222217</v>
      </c>
      <c r="EU299">
        <v>49980</v>
      </c>
      <c r="EV299">
        <v>250.01900000000001</v>
      </c>
      <c r="EW299" s="4">
        <f t="shared" si="312"/>
        <v>1.5001139999999999</v>
      </c>
      <c r="EX299" s="4">
        <f t="shared" si="313"/>
        <v>236.57432011152014</v>
      </c>
      <c r="EZ299" s="64">
        <v>39083</v>
      </c>
      <c r="FA299" s="2">
        <v>0.57847222222222217</v>
      </c>
      <c r="FB299">
        <v>49980</v>
      </c>
      <c r="FC299">
        <v>233.13900000000001</v>
      </c>
      <c r="FD299" s="4">
        <f t="shared" si="314"/>
        <v>1.3988340000000001</v>
      </c>
      <c r="FE299" s="4">
        <f t="shared" si="315"/>
        <v>228.41810403023658</v>
      </c>
      <c r="FG299" s="64">
        <v>46753</v>
      </c>
      <c r="FH299" s="2">
        <v>0.57847222222222217</v>
      </c>
      <c r="FI299">
        <v>49980</v>
      </c>
      <c r="FJ299">
        <v>34.441600000000001</v>
      </c>
      <c r="FK299" s="4">
        <f t="shared" si="316"/>
        <v>0.20664959999999999</v>
      </c>
      <c r="FL299" s="4">
        <f t="shared" si="317"/>
        <v>39.445215193104033</v>
      </c>
      <c r="FN299" s="64">
        <v>39083</v>
      </c>
      <c r="FO299" s="2">
        <v>0.57847222222222217</v>
      </c>
      <c r="FP299">
        <v>49980</v>
      </c>
      <c r="FQ299">
        <v>36.158700000000003</v>
      </c>
      <c r="FR299" s="4">
        <f t="shared" si="318"/>
        <v>0.21695220000000001</v>
      </c>
      <c r="FS299" s="4">
        <f t="shared" si="319"/>
        <v>42.751328208628259</v>
      </c>
      <c r="FU299" s="64">
        <v>47362</v>
      </c>
      <c r="FV299" s="2">
        <v>0.57847222222222217</v>
      </c>
      <c r="FW299">
        <v>49980</v>
      </c>
      <c r="FX299">
        <v>97.627399999999994</v>
      </c>
      <c r="FY299" s="4">
        <f t="shared" si="320"/>
        <v>0.58576439999999996</v>
      </c>
      <c r="FZ299" s="4">
        <f t="shared" si="321"/>
        <v>109.30473444</v>
      </c>
      <c r="GB299" s="64">
        <v>47362</v>
      </c>
      <c r="GC299" s="2">
        <v>0.57847222222222217</v>
      </c>
      <c r="GD299">
        <v>49980</v>
      </c>
      <c r="GE299">
        <v>65.409400000000005</v>
      </c>
      <c r="GF299" s="4">
        <f t="shared" si="322"/>
        <v>0.39245640000000004</v>
      </c>
      <c r="GG299" s="4">
        <f t="shared" si="323"/>
        <v>75.603170711999979</v>
      </c>
      <c r="GI299" s="64">
        <v>47362</v>
      </c>
      <c r="GJ299" s="2">
        <v>0.57847222222222217</v>
      </c>
      <c r="GK299">
        <v>49980</v>
      </c>
      <c r="GL299">
        <v>43.505800000000001</v>
      </c>
      <c r="GM299" s="4">
        <f t="shared" si="324"/>
        <v>0.26103480000000001</v>
      </c>
      <c r="GN299" s="4">
        <f t="shared" si="325"/>
        <v>52.15023817259997</v>
      </c>
      <c r="GP299" s="64">
        <v>38961</v>
      </c>
      <c r="GQ299" s="2">
        <v>0.57847222222222217</v>
      </c>
      <c r="GR299">
        <v>49980</v>
      </c>
      <c r="GS299">
        <v>42.8</v>
      </c>
      <c r="GT299" s="4">
        <f t="shared" si="326"/>
        <v>0.25679999999999997</v>
      </c>
      <c r="GU299" s="4">
        <f t="shared" si="327"/>
        <v>51.340150237919978</v>
      </c>
      <c r="GW299" s="64">
        <v>46753</v>
      </c>
      <c r="GX299" s="2">
        <v>0.57847222222222217</v>
      </c>
      <c r="GY299">
        <v>49980</v>
      </c>
      <c r="GZ299">
        <v>88.184899999999999</v>
      </c>
      <c r="HA299" s="4">
        <f t="shared" si="328"/>
        <v>0.52910939999999995</v>
      </c>
      <c r="HB299" s="4">
        <f t="shared" si="329"/>
        <v>92.299476389999924</v>
      </c>
      <c r="HD299" s="64">
        <v>39083</v>
      </c>
      <c r="HE299" s="2">
        <v>0.57847222222222217</v>
      </c>
      <c r="HF299">
        <v>49980</v>
      </c>
      <c r="HG299">
        <v>88.451300000000003</v>
      </c>
      <c r="HH299" s="4">
        <f t="shared" si="330"/>
        <v>0.53070780000000006</v>
      </c>
      <c r="HI299" s="4">
        <f t="shared" si="331"/>
        <v>95.762958806448026</v>
      </c>
      <c r="HK299" s="64">
        <v>46753</v>
      </c>
      <c r="HL299" s="2">
        <v>0.57847222222222217</v>
      </c>
      <c r="HM299">
        <v>49980</v>
      </c>
      <c r="HN299">
        <v>39.834000000000003</v>
      </c>
      <c r="HO299" s="4">
        <f t="shared" si="268"/>
        <v>0.23900399999999999</v>
      </c>
      <c r="HP299" s="4">
        <f t="shared" si="332"/>
        <v>46.559924090999985</v>
      </c>
      <c r="HR299" s="64">
        <v>39083</v>
      </c>
      <c r="HS299" s="2">
        <v>0.57847222222222217</v>
      </c>
      <c r="HT299">
        <v>49980</v>
      </c>
      <c r="HU299">
        <v>39.886400000000002</v>
      </c>
      <c r="HV299" s="4">
        <f t="shared" si="269"/>
        <v>0.23931840000000001</v>
      </c>
      <c r="HW299" s="4">
        <f t="shared" si="333"/>
        <v>47.618552931830635</v>
      </c>
    </row>
    <row r="300" spans="2:231" x14ac:dyDescent="0.3">
      <c r="B300" s="63">
        <v>47362</v>
      </c>
      <c r="C300" s="2">
        <v>0.57916666666666672</v>
      </c>
      <c r="D300">
        <v>50040</v>
      </c>
      <c r="E300" s="4">
        <v>341.43400000000003</v>
      </c>
      <c r="F300" s="4">
        <f t="shared" si="270"/>
        <v>2.0486040000000001</v>
      </c>
      <c r="G300" s="4">
        <f t="shared" si="271"/>
        <v>363.8400999599998</v>
      </c>
      <c r="I300" s="64">
        <v>47362</v>
      </c>
      <c r="J300" s="2">
        <v>0.57916666666666672</v>
      </c>
      <c r="K300">
        <v>50040</v>
      </c>
      <c r="L300">
        <v>248.64699999999999</v>
      </c>
      <c r="M300" s="4">
        <f t="shared" si="272"/>
        <v>1.4918820000000002</v>
      </c>
      <c r="N300" s="4">
        <f t="shared" si="273"/>
        <v>250.25386064399999</v>
      </c>
      <c r="P300" s="64">
        <v>38961</v>
      </c>
      <c r="Q300" s="2">
        <v>0.57916666666666672</v>
      </c>
      <c r="R300">
        <v>50040</v>
      </c>
      <c r="S300">
        <v>231.154</v>
      </c>
      <c r="T300" s="4">
        <f t="shared" si="274"/>
        <v>1.3869239999999998</v>
      </c>
      <c r="U300" s="4">
        <f t="shared" si="275"/>
        <v>228.91048584452352</v>
      </c>
      <c r="W300" s="64">
        <v>47362</v>
      </c>
      <c r="X300" s="2">
        <v>0.57916666666666672</v>
      </c>
      <c r="Y300">
        <v>50040</v>
      </c>
      <c r="Z300">
        <v>131.584</v>
      </c>
      <c r="AA300" s="4">
        <f t="shared" si="276"/>
        <v>0.78950400000000009</v>
      </c>
      <c r="AB300" s="4">
        <f t="shared" si="277"/>
        <v>167.20472322599997</v>
      </c>
      <c r="AD300" s="64">
        <v>38961</v>
      </c>
      <c r="AE300" s="2">
        <v>0.57916666666666672</v>
      </c>
      <c r="AF300">
        <v>50040</v>
      </c>
      <c r="AG300">
        <v>110.48399999999999</v>
      </c>
      <c r="AH300" s="4">
        <f t="shared" si="278"/>
        <v>0.66290400000000005</v>
      </c>
      <c r="AI300" s="4">
        <f t="shared" si="279"/>
        <v>118.43010624183648</v>
      </c>
      <c r="AK300" s="64">
        <v>46753</v>
      </c>
      <c r="AL300" s="2">
        <v>0.57916666666666672</v>
      </c>
      <c r="AM300">
        <v>50040</v>
      </c>
      <c r="AN300">
        <v>254.565</v>
      </c>
      <c r="AO300" s="4">
        <f t="shared" si="280"/>
        <v>1.52739</v>
      </c>
      <c r="AP300" s="4">
        <f t="shared" si="281"/>
        <v>251.93971044000023</v>
      </c>
      <c r="AR300" s="64">
        <v>39083</v>
      </c>
      <c r="AS300" s="2">
        <v>0.57916666666666672</v>
      </c>
      <c r="AT300">
        <v>50040</v>
      </c>
      <c r="AU300">
        <v>235.90100000000001</v>
      </c>
      <c r="AV300" s="4">
        <f t="shared" si="282"/>
        <v>1.4154059999999999</v>
      </c>
      <c r="AW300" s="4">
        <f t="shared" si="283"/>
        <v>231.04670688557999</v>
      </c>
      <c r="AY300" s="64">
        <v>46753</v>
      </c>
      <c r="AZ300" s="2">
        <v>0.57916666666666672</v>
      </c>
      <c r="BA300">
        <v>50040</v>
      </c>
      <c r="BB300">
        <v>88.371899999999997</v>
      </c>
      <c r="BC300" s="4">
        <f t="shared" si="284"/>
        <v>0.53023140000000002</v>
      </c>
      <c r="BD300" s="4">
        <f t="shared" si="285"/>
        <v>92.829707789999929</v>
      </c>
      <c r="BF300" s="64">
        <v>39083</v>
      </c>
      <c r="BG300" s="2">
        <v>0.57916666666666672</v>
      </c>
      <c r="BH300">
        <v>50040</v>
      </c>
      <c r="BI300">
        <v>88.643199999999993</v>
      </c>
      <c r="BJ300" s="4">
        <f t="shared" si="286"/>
        <v>0.53185919999999998</v>
      </c>
      <c r="BK300" s="4">
        <f t="shared" si="287"/>
        <v>96.294818006448025</v>
      </c>
      <c r="BM300" s="64">
        <v>47362</v>
      </c>
      <c r="BN300" s="2">
        <v>0.57916666666666672</v>
      </c>
      <c r="BO300">
        <v>50040</v>
      </c>
      <c r="BP300">
        <v>248.428</v>
      </c>
      <c r="BQ300" s="4">
        <f t="shared" si="288"/>
        <v>1.4905679999999999</v>
      </c>
      <c r="BR300" s="4">
        <f t="shared" si="289"/>
        <v>241.85537167055992</v>
      </c>
      <c r="BT300" s="64">
        <v>38961</v>
      </c>
      <c r="BU300" s="2">
        <v>0.57916666666666672</v>
      </c>
      <c r="BV300">
        <v>50040</v>
      </c>
      <c r="BW300">
        <v>231.154</v>
      </c>
      <c r="BX300" s="4">
        <f t="shared" si="290"/>
        <v>1.3869239999999998</v>
      </c>
      <c r="BY300" s="4">
        <f t="shared" si="291"/>
        <v>226.98008255999997</v>
      </c>
      <c r="CA300" s="64">
        <v>47362</v>
      </c>
      <c r="CB300" s="2">
        <v>0.57916666666666672</v>
      </c>
      <c r="CC300">
        <v>50040</v>
      </c>
      <c r="CD300">
        <v>83.942499999999995</v>
      </c>
      <c r="CE300" s="4">
        <f t="shared" si="292"/>
        <v>0.50365499999999996</v>
      </c>
      <c r="CF300" s="4">
        <f t="shared" si="293"/>
        <v>123.42515150345999</v>
      </c>
      <c r="CH300" s="64">
        <v>38961</v>
      </c>
      <c r="CI300" s="2">
        <v>0.57916666666666672</v>
      </c>
      <c r="CJ300">
        <v>50040</v>
      </c>
      <c r="CK300">
        <v>67.548199999999994</v>
      </c>
      <c r="CL300" s="4">
        <f t="shared" si="294"/>
        <v>0.40528919999999996</v>
      </c>
      <c r="CM300" s="4">
        <f t="shared" si="295"/>
        <v>77.832121091999966</v>
      </c>
      <c r="CO300" s="64">
        <v>46753</v>
      </c>
      <c r="CP300" s="2">
        <v>0.57916666666666672</v>
      </c>
      <c r="CQ300">
        <v>50040</v>
      </c>
      <c r="CR300">
        <v>253.31</v>
      </c>
      <c r="CS300" s="4">
        <f t="shared" si="296"/>
        <v>1.51986</v>
      </c>
      <c r="CT300" s="4">
        <f t="shared" si="297"/>
        <v>240.66020045940002</v>
      </c>
      <c r="CV300" s="64">
        <v>39083</v>
      </c>
      <c r="CW300" s="2">
        <v>0.57916666666666672</v>
      </c>
      <c r="CX300">
        <v>50040</v>
      </c>
      <c r="CY300">
        <v>235.9</v>
      </c>
      <c r="CZ300" s="4">
        <f t="shared" si="298"/>
        <v>1.4154</v>
      </c>
      <c r="DA300" s="4">
        <f t="shared" si="299"/>
        <v>229.91657931723057</v>
      </c>
      <c r="DC300" s="64">
        <v>46753</v>
      </c>
      <c r="DD300" s="2">
        <v>0.57916666666666672</v>
      </c>
      <c r="DE300">
        <v>50040</v>
      </c>
      <c r="DF300">
        <v>49.8279</v>
      </c>
      <c r="DG300" s="4">
        <f t="shared" si="300"/>
        <v>0.29896739999999999</v>
      </c>
      <c r="DH300" s="4">
        <f t="shared" si="301"/>
        <v>55.595480824799964</v>
      </c>
      <c r="DJ300" s="64">
        <v>39083</v>
      </c>
      <c r="DK300" s="2">
        <v>0.57916666666666672</v>
      </c>
      <c r="DL300">
        <v>50040</v>
      </c>
      <c r="DM300">
        <v>51.654800000000002</v>
      </c>
      <c r="DN300" s="4">
        <f t="shared" si="302"/>
        <v>0.3099288</v>
      </c>
      <c r="DO300" s="4">
        <f t="shared" si="303"/>
        <v>59.584042415876809</v>
      </c>
      <c r="DQ300" s="64">
        <v>47362</v>
      </c>
      <c r="DR300" s="2">
        <v>0.57916666666666672</v>
      </c>
      <c r="DS300">
        <v>50040</v>
      </c>
      <c r="DT300">
        <v>248.42400000000001</v>
      </c>
      <c r="DU300" s="4">
        <f t="shared" si="304"/>
        <v>1.4905440000000001</v>
      </c>
      <c r="DV300" s="4">
        <f t="shared" si="305"/>
        <v>240.18406649295011</v>
      </c>
      <c r="DX300" s="64">
        <v>38961</v>
      </c>
      <c r="DY300" s="2">
        <v>0.57916666666666672</v>
      </c>
      <c r="DZ300">
        <v>50040</v>
      </c>
      <c r="EA300">
        <v>231.154</v>
      </c>
      <c r="EB300" s="4">
        <f t="shared" si="306"/>
        <v>1.3869239999999998</v>
      </c>
      <c r="EC300" s="4">
        <f t="shared" si="307"/>
        <v>226.79069449199991</v>
      </c>
      <c r="EE300" s="64">
        <v>47362</v>
      </c>
      <c r="EF300" s="2">
        <v>0.57916666666666672</v>
      </c>
      <c r="EG300">
        <v>50040</v>
      </c>
      <c r="EH300">
        <v>60.314599999999999</v>
      </c>
      <c r="EI300" s="4">
        <f t="shared" si="308"/>
        <v>0.36188759999999998</v>
      </c>
      <c r="EJ300" s="4">
        <f t="shared" si="309"/>
        <v>98.777556840012039</v>
      </c>
      <c r="EL300" s="64">
        <v>38961</v>
      </c>
      <c r="EM300" s="2">
        <v>0.57916666666666672</v>
      </c>
      <c r="EN300">
        <v>50040</v>
      </c>
      <c r="EO300">
        <v>47.765999999999998</v>
      </c>
      <c r="EP300" s="4">
        <f t="shared" si="310"/>
        <v>0.28659599999999996</v>
      </c>
      <c r="EQ300" s="4">
        <f t="shared" si="311"/>
        <v>57.731295085199967</v>
      </c>
      <c r="ES300" s="64">
        <v>46753</v>
      </c>
      <c r="ET300" s="2">
        <v>0.57916666666666672</v>
      </c>
      <c r="EU300">
        <v>50040</v>
      </c>
      <c r="EV300">
        <v>253.27699999999999</v>
      </c>
      <c r="EW300" s="4">
        <f t="shared" si="312"/>
        <v>1.5196619999999998</v>
      </c>
      <c r="EX300" s="4">
        <f t="shared" si="313"/>
        <v>238.09398211152015</v>
      </c>
      <c r="EZ300" s="64">
        <v>39083</v>
      </c>
      <c r="FA300" s="2">
        <v>0.57916666666666672</v>
      </c>
      <c r="FB300">
        <v>50040</v>
      </c>
      <c r="FC300">
        <v>235.9</v>
      </c>
      <c r="FD300" s="4">
        <f t="shared" si="314"/>
        <v>1.4154</v>
      </c>
      <c r="FE300" s="4">
        <f t="shared" si="315"/>
        <v>229.83350403023658</v>
      </c>
      <c r="FG300" s="64">
        <v>46753</v>
      </c>
      <c r="FH300" s="2">
        <v>0.57916666666666672</v>
      </c>
      <c r="FI300">
        <v>50040</v>
      </c>
      <c r="FJ300">
        <v>34.461500000000001</v>
      </c>
      <c r="FK300" s="4">
        <f t="shared" si="316"/>
        <v>0.20676900000000001</v>
      </c>
      <c r="FL300" s="4">
        <f t="shared" si="317"/>
        <v>39.651984193104035</v>
      </c>
      <c r="FN300" s="64">
        <v>39083</v>
      </c>
      <c r="FO300" s="2">
        <v>0.57916666666666672</v>
      </c>
      <c r="FP300">
        <v>50040</v>
      </c>
      <c r="FQ300">
        <v>36.183</v>
      </c>
      <c r="FR300" s="4">
        <f t="shared" si="318"/>
        <v>0.21709799999999999</v>
      </c>
      <c r="FS300" s="4">
        <f t="shared" si="319"/>
        <v>42.968426208628259</v>
      </c>
      <c r="FU300" s="64">
        <v>47362</v>
      </c>
      <c r="FV300" s="2">
        <v>0.57916666666666672</v>
      </c>
      <c r="FW300">
        <v>50040</v>
      </c>
      <c r="FX300">
        <v>97.813299999999998</v>
      </c>
      <c r="FY300" s="4">
        <f t="shared" si="320"/>
        <v>0.58687979999999995</v>
      </c>
      <c r="FZ300" s="4">
        <f t="shared" si="321"/>
        <v>109.89161424000001</v>
      </c>
      <c r="GB300" s="64">
        <v>47362</v>
      </c>
      <c r="GC300" s="2">
        <v>0.57916666666666672</v>
      </c>
      <c r="GD300">
        <v>50040</v>
      </c>
      <c r="GE300">
        <v>65.433199999999999</v>
      </c>
      <c r="GF300" s="4">
        <f t="shared" si="322"/>
        <v>0.39259919999999998</v>
      </c>
      <c r="GG300" s="4">
        <f t="shared" si="323"/>
        <v>75.995769911999986</v>
      </c>
      <c r="GI300" s="64">
        <v>47362</v>
      </c>
      <c r="GJ300" s="2">
        <v>0.57916666666666672</v>
      </c>
      <c r="GK300">
        <v>50040</v>
      </c>
      <c r="GL300">
        <v>43.502400000000002</v>
      </c>
      <c r="GM300" s="4">
        <f t="shared" si="324"/>
        <v>0.26101439999999998</v>
      </c>
      <c r="GN300" s="4">
        <f t="shared" si="325"/>
        <v>52.41125257259997</v>
      </c>
      <c r="GP300" s="64">
        <v>38961</v>
      </c>
      <c r="GQ300" s="2">
        <v>0.57916666666666672</v>
      </c>
      <c r="GR300">
        <v>50040</v>
      </c>
      <c r="GS300">
        <v>42.811199999999999</v>
      </c>
      <c r="GT300" s="4">
        <f t="shared" si="326"/>
        <v>0.25686719999999996</v>
      </c>
      <c r="GU300" s="4">
        <f t="shared" si="327"/>
        <v>51.59701743791998</v>
      </c>
      <c r="GW300" s="64">
        <v>46753</v>
      </c>
      <c r="GX300" s="2">
        <v>0.57916666666666672</v>
      </c>
      <c r="GY300">
        <v>50040</v>
      </c>
      <c r="GZ300">
        <v>88.371899999999997</v>
      </c>
      <c r="HA300" s="4">
        <f t="shared" si="328"/>
        <v>0.53023140000000002</v>
      </c>
      <c r="HB300" s="4">
        <f t="shared" si="329"/>
        <v>92.829707789999929</v>
      </c>
      <c r="HD300" s="64">
        <v>39083</v>
      </c>
      <c r="HE300" s="2">
        <v>0.57916666666666672</v>
      </c>
      <c r="HF300">
        <v>50040</v>
      </c>
      <c r="HG300">
        <v>88.643199999999993</v>
      </c>
      <c r="HH300" s="4">
        <f t="shared" si="330"/>
        <v>0.53185919999999998</v>
      </c>
      <c r="HI300" s="4">
        <f t="shared" si="331"/>
        <v>96.294818006448025</v>
      </c>
      <c r="HK300" s="64">
        <v>46753</v>
      </c>
      <c r="HL300" s="2">
        <v>0.57916666666666672</v>
      </c>
      <c r="HM300">
        <v>50040</v>
      </c>
      <c r="HN300">
        <v>39.844799999999999</v>
      </c>
      <c r="HO300" s="4">
        <f t="shared" si="268"/>
        <v>0.2390688</v>
      </c>
      <c r="HP300" s="4">
        <f t="shared" si="332"/>
        <v>46.798992890999983</v>
      </c>
      <c r="HR300" s="64">
        <v>39083</v>
      </c>
      <c r="HS300" s="2">
        <v>0.57916666666666672</v>
      </c>
      <c r="HT300">
        <v>50040</v>
      </c>
      <c r="HU300">
        <v>39.898800000000001</v>
      </c>
      <c r="HV300" s="4">
        <f t="shared" si="269"/>
        <v>0.23939279999999999</v>
      </c>
      <c r="HW300" s="4">
        <f t="shared" si="333"/>
        <v>47.857945731830632</v>
      </c>
    </row>
    <row r="301" spans="2:231" x14ac:dyDescent="0.3">
      <c r="B301" s="63">
        <v>47362</v>
      </c>
      <c r="C301" s="2">
        <v>0.57986111111111105</v>
      </c>
      <c r="D301">
        <v>50100</v>
      </c>
      <c r="E301" s="4">
        <v>343.12200000000001</v>
      </c>
      <c r="F301" s="4">
        <f t="shared" si="270"/>
        <v>2.058732</v>
      </c>
      <c r="G301" s="4">
        <f t="shared" si="271"/>
        <v>365.89883195999982</v>
      </c>
      <c r="I301" s="64">
        <v>47362</v>
      </c>
      <c r="J301" s="2">
        <v>0.57986111111111105</v>
      </c>
      <c r="K301">
        <v>50100</v>
      </c>
      <c r="L301">
        <v>251.626</v>
      </c>
      <c r="M301" s="4">
        <f t="shared" si="272"/>
        <v>1.5097559999999999</v>
      </c>
      <c r="N301" s="4">
        <f t="shared" si="273"/>
        <v>251.763616644</v>
      </c>
      <c r="P301" s="64">
        <v>38961</v>
      </c>
      <c r="Q301" s="2">
        <v>0.57986111111111105</v>
      </c>
      <c r="R301">
        <v>50100</v>
      </c>
      <c r="S301">
        <v>233.89400000000001</v>
      </c>
      <c r="T301" s="4">
        <f t="shared" si="274"/>
        <v>1.4033640000000001</v>
      </c>
      <c r="U301" s="4">
        <f t="shared" si="275"/>
        <v>230.31384984452353</v>
      </c>
      <c r="W301" s="64">
        <v>47362</v>
      </c>
      <c r="X301" s="2">
        <v>0.57986111111111105</v>
      </c>
      <c r="Y301">
        <v>50100</v>
      </c>
      <c r="Z301">
        <v>132.04300000000001</v>
      </c>
      <c r="AA301" s="4">
        <f t="shared" si="276"/>
        <v>0.79225800000000002</v>
      </c>
      <c r="AB301" s="4">
        <f t="shared" si="277"/>
        <v>167.99698122599997</v>
      </c>
      <c r="AD301" s="64">
        <v>38961</v>
      </c>
      <c r="AE301" s="2">
        <v>0.57986111111111105</v>
      </c>
      <c r="AF301">
        <v>50100</v>
      </c>
      <c r="AG301">
        <v>110.648</v>
      </c>
      <c r="AH301" s="4">
        <f t="shared" si="278"/>
        <v>0.66388799999999992</v>
      </c>
      <c r="AI301" s="4">
        <f t="shared" si="279"/>
        <v>119.09399424183648</v>
      </c>
      <c r="AK301" s="64">
        <v>46753</v>
      </c>
      <c r="AL301" s="2">
        <v>0.57986111111111105</v>
      </c>
      <c r="AM301">
        <v>50100</v>
      </c>
      <c r="AN301">
        <v>257.76400000000001</v>
      </c>
      <c r="AO301" s="4">
        <f t="shared" si="280"/>
        <v>1.546584</v>
      </c>
      <c r="AP301" s="4">
        <f t="shared" si="281"/>
        <v>253.48629444000022</v>
      </c>
      <c r="AR301" s="64">
        <v>39083</v>
      </c>
      <c r="AS301" s="2">
        <v>0.57986111111111105</v>
      </c>
      <c r="AT301">
        <v>50100</v>
      </c>
      <c r="AU301">
        <v>238.614</v>
      </c>
      <c r="AV301" s="4">
        <f t="shared" si="282"/>
        <v>1.431684</v>
      </c>
      <c r="AW301" s="4">
        <f t="shared" si="283"/>
        <v>232.47839088557998</v>
      </c>
      <c r="AY301" s="64">
        <v>46753</v>
      </c>
      <c r="AZ301" s="2">
        <v>0.57986111111111105</v>
      </c>
      <c r="BA301">
        <v>50100</v>
      </c>
      <c r="BB301">
        <v>88.549599999999998</v>
      </c>
      <c r="BC301" s="4">
        <f t="shared" si="284"/>
        <v>0.53129759999999993</v>
      </c>
      <c r="BD301" s="4">
        <f t="shared" si="285"/>
        <v>93.361005389999931</v>
      </c>
      <c r="BF301" s="64">
        <v>39083</v>
      </c>
      <c r="BG301" s="2">
        <v>0.57986111111111105</v>
      </c>
      <c r="BH301">
        <v>50100</v>
      </c>
      <c r="BI301">
        <v>88.826599999999999</v>
      </c>
      <c r="BJ301" s="4">
        <f t="shared" si="286"/>
        <v>0.53295959999999998</v>
      </c>
      <c r="BK301" s="4">
        <f t="shared" si="287"/>
        <v>96.827777606448024</v>
      </c>
      <c r="BM301" s="64">
        <v>47362</v>
      </c>
      <c r="BN301" s="2">
        <v>0.57986111111111105</v>
      </c>
      <c r="BO301">
        <v>50100</v>
      </c>
      <c r="BP301">
        <v>251.41</v>
      </c>
      <c r="BQ301" s="4">
        <f t="shared" si="288"/>
        <v>1.5084599999999999</v>
      </c>
      <c r="BR301" s="4">
        <f t="shared" si="289"/>
        <v>243.36383167055993</v>
      </c>
      <c r="BT301" s="64">
        <v>38961</v>
      </c>
      <c r="BU301" s="2">
        <v>0.57986111111111105</v>
      </c>
      <c r="BV301">
        <v>50100</v>
      </c>
      <c r="BW301">
        <v>233.89400000000001</v>
      </c>
      <c r="BX301" s="4">
        <f t="shared" si="290"/>
        <v>1.4033640000000001</v>
      </c>
      <c r="BY301" s="4">
        <f t="shared" si="291"/>
        <v>228.38344655999998</v>
      </c>
      <c r="CA301" s="64">
        <v>47362</v>
      </c>
      <c r="CB301" s="2">
        <v>0.57986111111111105</v>
      </c>
      <c r="CC301">
        <v>50100</v>
      </c>
      <c r="CD301">
        <v>83.948700000000002</v>
      </c>
      <c r="CE301" s="4">
        <f t="shared" si="292"/>
        <v>0.50369220000000003</v>
      </c>
      <c r="CF301" s="4">
        <f t="shared" si="293"/>
        <v>123.92884370345999</v>
      </c>
      <c r="CH301" s="64">
        <v>38961</v>
      </c>
      <c r="CI301" s="2">
        <v>0.57986111111111105</v>
      </c>
      <c r="CJ301">
        <v>50100</v>
      </c>
      <c r="CK301">
        <v>67.424499999999995</v>
      </c>
      <c r="CL301" s="4">
        <f t="shared" si="294"/>
        <v>0.40454699999999999</v>
      </c>
      <c r="CM301" s="4">
        <f t="shared" si="295"/>
        <v>78.23666809199996</v>
      </c>
      <c r="CO301" s="64">
        <v>46753</v>
      </c>
      <c r="CP301" s="2">
        <v>0.57986111111111105</v>
      </c>
      <c r="CQ301">
        <v>50100</v>
      </c>
      <c r="CR301">
        <v>256.52600000000001</v>
      </c>
      <c r="CS301" s="4">
        <f t="shared" si="296"/>
        <v>1.5391560000000002</v>
      </c>
      <c r="CT301" s="4">
        <f t="shared" si="297"/>
        <v>242.19935645940001</v>
      </c>
      <c r="CV301" s="64">
        <v>39083</v>
      </c>
      <c r="CW301" s="2">
        <v>0.57986111111111105</v>
      </c>
      <c r="CX301">
        <v>50100</v>
      </c>
      <c r="CY301">
        <v>238.613</v>
      </c>
      <c r="CZ301" s="4">
        <f t="shared" si="298"/>
        <v>1.431678</v>
      </c>
      <c r="DA301" s="4">
        <f t="shared" si="299"/>
        <v>231.34825731723058</v>
      </c>
      <c r="DC301" s="64">
        <v>46753</v>
      </c>
      <c r="DD301" s="2">
        <v>0.57986111111111105</v>
      </c>
      <c r="DE301">
        <v>50100</v>
      </c>
      <c r="DF301">
        <v>49.862200000000001</v>
      </c>
      <c r="DG301" s="4">
        <f t="shared" si="300"/>
        <v>0.29917319999999997</v>
      </c>
      <c r="DH301" s="4">
        <f t="shared" si="301"/>
        <v>55.894654024799962</v>
      </c>
      <c r="DJ301" s="64">
        <v>39083</v>
      </c>
      <c r="DK301" s="2">
        <v>0.57986111111111105</v>
      </c>
      <c r="DL301">
        <v>50100</v>
      </c>
      <c r="DM301">
        <v>51.695999999999998</v>
      </c>
      <c r="DN301" s="4">
        <f t="shared" si="302"/>
        <v>0.31017599999999995</v>
      </c>
      <c r="DO301" s="4">
        <f t="shared" si="303"/>
        <v>59.894218415876807</v>
      </c>
      <c r="DQ301" s="64">
        <v>47362</v>
      </c>
      <c r="DR301" s="2">
        <v>0.57986111111111105</v>
      </c>
      <c r="DS301">
        <v>50100</v>
      </c>
      <c r="DT301">
        <v>251.40600000000001</v>
      </c>
      <c r="DU301" s="4">
        <f t="shared" si="304"/>
        <v>1.5084360000000001</v>
      </c>
      <c r="DV301" s="4">
        <f t="shared" si="305"/>
        <v>241.6925024929501</v>
      </c>
      <c r="DX301" s="64">
        <v>38961</v>
      </c>
      <c r="DY301" s="2">
        <v>0.57986111111111105</v>
      </c>
      <c r="DZ301">
        <v>50100</v>
      </c>
      <c r="EA301">
        <v>233.89400000000001</v>
      </c>
      <c r="EB301" s="4">
        <f t="shared" si="306"/>
        <v>1.4033640000000001</v>
      </c>
      <c r="EC301" s="4">
        <f t="shared" si="307"/>
        <v>228.19405849199993</v>
      </c>
      <c r="EE301" s="64">
        <v>47362</v>
      </c>
      <c r="EF301" s="2">
        <v>0.57986111111111105</v>
      </c>
      <c r="EG301">
        <v>50100</v>
      </c>
      <c r="EH301">
        <v>60.249400000000001</v>
      </c>
      <c r="EI301" s="4">
        <f t="shared" si="308"/>
        <v>0.3614964</v>
      </c>
      <c r="EJ301" s="4">
        <f t="shared" si="309"/>
        <v>99.139053240012032</v>
      </c>
      <c r="EL301" s="64">
        <v>38961</v>
      </c>
      <c r="EM301" s="2">
        <v>0.57986111111111105</v>
      </c>
      <c r="EN301">
        <v>50100</v>
      </c>
      <c r="EO301">
        <v>47.634900000000002</v>
      </c>
      <c r="EP301" s="4">
        <f t="shared" si="310"/>
        <v>0.28580939999999999</v>
      </c>
      <c r="EQ301" s="4">
        <f t="shared" si="311"/>
        <v>58.017104485199965</v>
      </c>
      <c r="ES301" s="64">
        <v>46753</v>
      </c>
      <c r="ET301" s="2">
        <v>0.57986111111111105</v>
      </c>
      <c r="EU301">
        <v>50100</v>
      </c>
      <c r="EV301">
        <v>256.49299999999999</v>
      </c>
      <c r="EW301" s="4">
        <f t="shared" si="312"/>
        <v>1.5389579999999998</v>
      </c>
      <c r="EX301" s="4">
        <f t="shared" si="313"/>
        <v>239.63294011152016</v>
      </c>
      <c r="EZ301" s="64">
        <v>39083</v>
      </c>
      <c r="FA301" s="2">
        <v>0.57986111111111105</v>
      </c>
      <c r="FB301">
        <v>50100</v>
      </c>
      <c r="FC301">
        <v>238.613</v>
      </c>
      <c r="FD301" s="4">
        <f t="shared" si="314"/>
        <v>1.431678</v>
      </c>
      <c r="FE301" s="4">
        <f t="shared" si="315"/>
        <v>231.26518203023659</v>
      </c>
      <c r="FG301" s="64">
        <v>46753</v>
      </c>
      <c r="FH301" s="2">
        <v>0.57986111111111105</v>
      </c>
      <c r="FI301">
        <v>50100</v>
      </c>
      <c r="FJ301">
        <v>34.481400000000001</v>
      </c>
      <c r="FK301" s="4">
        <f t="shared" si="316"/>
        <v>0.2068884</v>
      </c>
      <c r="FL301" s="4">
        <f t="shared" si="317"/>
        <v>39.858872593104032</v>
      </c>
      <c r="FN301" s="64">
        <v>39083</v>
      </c>
      <c r="FO301" s="2">
        <v>0.57986111111111105</v>
      </c>
      <c r="FP301">
        <v>50100</v>
      </c>
      <c r="FQ301">
        <v>36.207500000000003</v>
      </c>
      <c r="FR301" s="4">
        <f t="shared" si="318"/>
        <v>0.21724500000000002</v>
      </c>
      <c r="FS301" s="4">
        <f t="shared" si="319"/>
        <v>43.185671208628257</v>
      </c>
      <c r="FU301" s="64">
        <v>47362</v>
      </c>
      <c r="FV301" s="2">
        <v>0.57986111111111105</v>
      </c>
      <c r="FW301">
        <v>50100</v>
      </c>
      <c r="FX301">
        <v>97.986500000000007</v>
      </c>
      <c r="FY301" s="4">
        <f t="shared" si="320"/>
        <v>0.58791900000000008</v>
      </c>
      <c r="FZ301" s="4">
        <f t="shared" si="321"/>
        <v>110.47953324000001</v>
      </c>
      <c r="GB301" s="64">
        <v>47362</v>
      </c>
      <c r="GC301" s="2">
        <v>0.57986111111111105</v>
      </c>
      <c r="GD301">
        <v>50100</v>
      </c>
      <c r="GE301">
        <v>65.453900000000004</v>
      </c>
      <c r="GF301" s="4">
        <f t="shared" si="322"/>
        <v>0.39272340000000006</v>
      </c>
      <c r="GG301" s="4">
        <f t="shared" si="323"/>
        <v>76.38849331199998</v>
      </c>
      <c r="GI301" s="64">
        <v>47362</v>
      </c>
      <c r="GJ301" s="2">
        <v>0.57986111111111105</v>
      </c>
      <c r="GK301">
        <v>50100</v>
      </c>
      <c r="GL301">
        <v>43.498800000000003</v>
      </c>
      <c r="GM301" s="4">
        <f t="shared" si="324"/>
        <v>0.26099280000000002</v>
      </c>
      <c r="GN301" s="4">
        <f t="shared" si="325"/>
        <v>52.672245372599967</v>
      </c>
      <c r="GP301" s="64">
        <v>38961</v>
      </c>
      <c r="GQ301" s="2">
        <v>0.57986111111111105</v>
      </c>
      <c r="GR301">
        <v>50100</v>
      </c>
      <c r="GS301">
        <v>42.822000000000003</v>
      </c>
      <c r="GT301" s="4">
        <f t="shared" si="326"/>
        <v>0.25693199999999999</v>
      </c>
      <c r="GU301" s="4">
        <f t="shared" si="327"/>
        <v>51.853949437919979</v>
      </c>
      <c r="GW301" s="64">
        <v>46753</v>
      </c>
      <c r="GX301" s="2">
        <v>0.57986111111111105</v>
      </c>
      <c r="GY301">
        <v>50100</v>
      </c>
      <c r="GZ301">
        <v>88.549599999999998</v>
      </c>
      <c r="HA301" s="4">
        <f t="shared" si="328"/>
        <v>0.53129759999999993</v>
      </c>
      <c r="HB301" s="4">
        <f t="shared" si="329"/>
        <v>93.361005389999931</v>
      </c>
      <c r="HD301" s="64">
        <v>39083</v>
      </c>
      <c r="HE301" s="2">
        <v>0.57986111111111105</v>
      </c>
      <c r="HF301">
        <v>50100</v>
      </c>
      <c r="HG301">
        <v>88.826599999999999</v>
      </c>
      <c r="HH301" s="4">
        <f t="shared" si="330"/>
        <v>0.53295959999999998</v>
      </c>
      <c r="HI301" s="4">
        <f t="shared" si="331"/>
        <v>96.827777606448024</v>
      </c>
      <c r="HK301" s="64">
        <v>46753</v>
      </c>
      <c r="HL301" s="2">
        <v>0.57986111111111105</v>
      </c>
      <c r="HM301">
        <v>50100</v>
      </c>
      <c r="HN301">
        <v>39.855499999999999</v>
      </c>
      <c r="HO301" s="4">
        <f t="shared" si="268"/>
        <v>0.23913299999999998</v>
      </c>
      <c r="HP301" s="4">
        <f t="shared" si="332"/>
        <v>47.038125890999986</v>
      </c>
      <c r="HR301" s="64">
        <v>39083</v>
      </c>
      <c r="HS301" s="2">
        <v>0.57986111111111105</v>
      </c>
      <c r="HT301">
        <v>50100</v>
      </c>
      <c r="HU301">
        <v>39.911200000000001</v>
      </c>
      <c r="HV301" s="4">
        <f t="shared" si="269"/>
        <v>0.23946719999999999</v>
      </c>
      <c r="HW301" s="4">
        <f t="shared" si="333"/>
        <v>48.097412931830632</v>
      </c>
    </row>
    <row r="302" spans="2:231" x14ac:dyDescent="0.3">
      <c r="B302" s="63">
        <v>47362</v>
      </c>
      <c r="C302" s="2">
        <v>0.5805555555555556</v>
      </c>
      <c r="D302">
        <v>50160</v>
      </c>
      <c r="E302" s="4">
        <v>344.78199999999998</v>
      </c>
      <c r="F302" s="4">
        <f t="shared" si="270"/>
        <v>2.068692</v>
      </c>
      <c r="G302" s="4">
        <f t="shared" si="271"/>
        <v>367.96752395999982</v>
      </c>
      <c r="I302" s="64">
        <v>47362</v>
      </c>
      <c r="J302" s="2">
        <v>0.5805555555555556</v>
      </c>
      <c r="K302">
        <v>50160</v>
      </c>
      <c r="L302">
        <v>254.56</v>
      </c>
      <c r="M302" s="4">
        <f t="shared" si="272"/>
        <v>1.5273599999999998</v>
      </c>
      <c r="N302" s="4">
        <f t="shared" si="273"/>
        <v>253.29097664399998</v>
      </c>
      <c r="P302" s="64">
        <v>38961</v>
      </c>
      <c r="Q302" s="2">
        <v>0.5805555555555556</v>
      </c>
      <c r="R302">
        <v>50160</v>
      </c>
      <c r="S302">
        <v>236.59700000000001</v>
      </c>
      <c r="T302" s="4">
        <f t="shared" si="274"/>
        <v>1.4195820000000001</v>
      </c>
      <c r="U302" s="4">
        <f t="shared" si="275"/>
        <v>231.73343184452352</v>
      </c>
      <c r="W302" s="64">
        <v>47362</v>
      </c>
      <c r="X302" s="2">
        <v>0.5805555555555556</v>
      </c>
      <c r="Y302">
        <v>50160</v>
      </c>
      <c r="Z302">
        <v>132.477</v>
      </c>
      <c r="AA302" s="4">
        <f t="shared" si="276"/>
        <v>0.79486199999999996</v>
      </c>
      <c r="AB302" s="4">
        <f t="shared" si="277"/>
        <v>168.79184322599997</v>
      </c>
      <c r="AD302" s="64">
        <v>38961</v>
      </c>
      <c r="AE302" s="2">
        <v>0.5805555555555556</v>
      </c>
      <c r="AF302">
        <v>50160</v>
      </c>
      <c r="AG302">
        <v>110.79300000000001</v>
      </c>
      <c r="AH302" s="4">
        <f t="shared" si="278"/>
        <v>0.66475800000000007</v>
      </c>
      <c r="AI302" s="4">
        <f t="shared" si="279"/>
        <v>119.75875224183649</v>
      </c>
      <c r="AK302" s="64">
        <v>46753</v>
      </c>
      <c r="AL302" s="2">
        <v>0.5805555555555556</v>
      </c>
      <c r="AM302">
        <v>50160</v>
      </c>
      <c r="AN302">
        <v>260.92200000000003</v>
      </c>
      <c r="AO302" s="4">
        <f t="shared" si="280"/>
        <v>1.5655319999999999</v>
      </c>
      <c r="AP302" s="4">
        <f t="shared" si="281"/>
        <v>255.05182644000021</v>
      </c>
      <c r="AR302" s="64">
        <v>39083</v>
      </c>
      <c r="AS302" s="2">
        <v>0.5805555555555556</v>
      </c>
      <c r="AT302">
        <v>50160</v>
      </c>
      <c r="AU302">
        <v>241.27699999999999</v>
      </c>
      <c r="AV302" s="4">
        <f t="shared" si="282"/>
        <v>1.447662</v>
      </c>
      <c r="AW302" s="4">
        <f t="shared" si="283"/>
        <v>233.92605288557999</v>
      </c>
      <c r="AY302" s="64">
        <v>46753</v>
      </c>
      <c r="AZ302" s="2">
        <v>0.5805555555555556</v>
      </c>
      <c r="BA302">
        <v>50160</v>
      </c>
      <c r="BB302">
        <v>88.718500000000006</v>
      </c>
      <c r="BC302" s="4">
        <f t="shared" si="284"/>
        <v>0.53231100000000009</v>
      </c>
      <c r="BD302" s="4">
        <f t="shared" si="285"/>
        <v>93.893316389999939</v>
      </c>
      <c r="BF302" s="64">
        <v>39083</v>
      </c>
      <c r="BG302" s="2">
        <v>0.5805555555555556</v>
      </c>
      <c r="BH302">
        <v>50160</v>
      </c>
      <c r="BI302">
        <v>89.002300000000005</v>
      </c>
      <c r="BJ302" s="4">
        <f t="shared" si="286"/>
        <v>0.53401380000000009</v>
      </c>
      <c r="BK302" s="4">
        <f t="shared" si="287"/>
        <v>97.36179140644802</v>
      </c>
      <c r="BM302" s="64">
        <v>47362</v>
      </c>
      <c r="BN302" s="2">
        <v>0.5805555555555556</v>
      </c>
      <c r="BO302">
        <v>50160</v>
      </c>
      <c r="BP302">
        <v>254.34700000000001</v>
      </c>
      <c r="BQ302" s="4">
        <f t="shared" si="288"/>
        <v>1.5260819999999999</v>
      </c>
      <c r="BR302" s="4">
        <f t="shared" si="289"/>
        <v>244.88991367055993</v>
      </c>
      <c r="BT302" s="64">
        <v>38961</v>
      </c>
      <c r="BU302" s="2">
        <v>0.5805555555555556</v>
      </c>
      <c r="BV302">
        <v>50160</v>
      </c>
      <c r="BW302">
        <v>236.59700000000001</v>
      </c>
      <c r="BX302" s="4">
        <f t="shared" si="290"/>
        <v>1.4195820000000001</v>
      </c>
      <c r="BY302" s="4">
        <f t="shared" si="291"/>
        <v>229.80302855999997</v>
      </c>
      <c r="CA302" s="64">
        <v>47362</v>
      </c>
      <c r="CB302" s="2">
        <v>0.5805555555555556</v>
      </c>
      <c r="CC302">
        <v>50160</v>
      </c>
      <c r="CD302">
        <v>83.947299999999998</v>
      </c>
      <c r="CE302" s="4">
        <f t="shared" si="292"/>
        <v>0.50368380000000001</v>
      </c>
      <c r="CF302" s="4">
        <f t="shared" si="293"/>
        <v>124.43252750345999</v>
      </c>
      <c r="CH302" s="64">
        <v>38961</v>
      </c>
      <c r="CI302" s="2">
        <v>0.5805555555555556</v>
      </c>
      <c r="CJ302">
        <v>50160</v>
      </c>
      <c r="CK302">
        <v>67.296899999999994</v>
      </c>
      <c r="CL302" s="4">
        <f t="shared" si="294"/>
        <v>0.40378139999999996</v>
      </c>
      <c r="CM302" s="4">
        <f t="shared" si="295"/>
        <v>78.640449491999959</v>
      </c>
      <c r="CO302" s="64">
        <v>46753</v>
      </c>
      <c r="CP302" s="2">
        <v>0.5805555555555556</v>
      </c>
      <c r="CQ302">
        <v>50160</v>
      </c>
      <c r="CR302">
        <v>259.69900000000001</v>
      </c>
      <c r="CS302" s="4">
        <f t="shared" si="296"/>
        <v>1.5581940000000001</v>
      </c>
      <c r="CT302" s="4">
        <f t="shared" si="297"/>
        <v>243.75755045939999</v>
      </c>
      <c r="CV302" s="64">
        <v>39083</v>
      </c>
      <c r="CW302" s="2">
        <v>0.5805555555555556</v>
      </c>
      <c r="CX302">
        <v>50160</v>
      </c>
      <c r="CY302">
        <v>241.27600000000001</v>
      </c>
      <c r="CZ302" s="4">
        <f t="shared" si="298"/>
        <v>1.4476560000000001</v>
      </c>
      <c r="DA302" s="4">
        <f t="shared" si="299"/>
        <v>232.79591331723057</v>
      </c>
      <c r="DC302" s="64">
        <v>46753</v>
      </c>
      <c r="DD302" s="2">
        <v>0.5805555555555556</v>
      </c>
      <c r="DE302">
        <v>50160</v>
      </c>
      <c r="DF302">
        <v>49.895699999999998</v>
      </c>
      <c r="DG302" s="4">
        <f t="shared" si="300"/>
        <v>0.29937419999999998</v>
      </c>
      <c r="DH302" s="4">
        <f t="shared" si="301"/>
        <v>56.194028224799965</v>
      </c>
      <c r="DJ302" s="64">
        <v>39083</v>
      </c>
      <c r="DK302" s="2">
        <v>0.5805555555555556</v>
      </c>
      <c r="DL302">
        <v>50160</v>
      </c>
      <c r="DM302">
        <v>51.736899999999999</v>
      </c>
      <c r="DN302" s="4">
        <f t="shared" si="302"/>
        <v>0.31042139999999996</v>
      </c>
      <c r="DO302" s="4">
        <f t="shared" si="303"/>
        <v>60.20463981587681</v>
      </c>
      <c r="DQ302" s="64">
        <v>47362</v>
      </c>
      <c r="DR302" s="2">
        <v>0.5805555555555556</v>
      </c>
      <c r="DS302">
        <v>50160</v>
      </c>
      <c r="DT302">
        <v>254.34299999999999</v>
      </c>
      <c r="DU302" s="4">
        <f t="shared" si="304"/>
        <v>1.5260579999999999</v>
      </c>
      <c r="DV302" s="4">
        <f t="shared" si="305"/>
        <v>243.2185604929501</v>
      </c>
      <c r="DX302" s="64">
        <v>38961</v>
      </c>
      <c r="DY302" s="2">
        <v>0.5805555555555556</v>
      </c>
      <c r="DZ302">
        <v>50160</v>
      </c>
      <c r="EA302">
        <v>236.59700000000001</v>
      </c>
      <c r="EB302" s="4">
        <f t="shared" si="306"/>
        <v>1.4195820000000001</v>
      </c>
      <c r="EC302" s="4">
        <f t="shared" si="307"/>
        <v>229.61364049199992</v>
      </c>
      <c r="EE302" s="64">
        <v>47362</v>
      </c>
      <c r="EF302" s="2">
        <v>0.5805555555555556</v>
      </c>
      <c r="EG302">
        <v>50160</v>
      </c>
      <c r="EH302">
        <v>60.182699999999997</v>
      </c>
      <c r="EI302" s="4">
        <f t="shared" si="308"/>
        <v>0.36109619999999998</v>
      </c>
      <c r="EJ302" s="4">
        <f t="shared" si="309"/>
        <v>99.500149440012038</v>
      </c>
      <c r="EL302" s="64">
        <v>38961</v>
      </c>
      <c r="EM302" s="2">
        <v>0.5805555555555556</v>
      </c>
      <c r="EN302">
        <v>50160</v>
      </c>
      <c r="EO302">
        <v>47.503900000000002</v>
      </c>
      <c r="EP302" s="4">
        <f t="shared" si="310"/>
        <v>0.28502340000000004</v>
      </c>
      <c r="EQ302" s="4">
        <f t="shared" si="311"/>
        <v>58.302127885199965</v>
      </c>
      <c r="ES302" s="64">
        <v>46753</v>
      </c>
      <c r="ET302" s="2">
        <v>0.5805555555555556</v>
      </c>
      <c r="EU302">
        <v>50160</v>
      </c>
      <c r="EV302">
        <v>259.66699999999997</v>
      </c>
      <c r="EW302" s="4">
        <f t="shared" si="312"/>
        <v>1.5580019999999997</v>
      </c>
      <c r="EX302" s="4">
        <f t="shared" si="313"/>
        <v>241.19094211152014</v>
      </c>
      <c r="EZ302" s="64">
        <v>39083</v>
      </c>
      <c r="FA302" s="2">
        <v>0.5805555555555556</v>
      </c>
      <c r="FB302">
        <v>50160</v>
      </c>
      <c r="FC302">
        <v>241.27600000000001</v>
      </c>
      <c r="FD302" s="4">
        <f t="shared" si="314"/>
        <v>1.4476560000000001</v>
      </c>
      <c r="FE302" s="4">
        <f t="shared" si="315"/>
        <v>232.71283803023658</v>
      </c>
      <c r="FG302" s="64">
        <v>46753</v>
      </c>
      <c r="FH302" s="2">
        <v>0.5805555555555556</v>
      </c>
      <c r="FI302">
        <v>50160</v>
      </c>
      <c r="FJ302">
        <v>34.501199999999997</v>
      </c>
      <c r="FK302" s="4">
        <f t="shared" si="316"/>
        <v>0.20700719999999997</v>
      </c>
      <c r="FL302" s="4">
        <f t="shared" si="317"/>
        <v>40.065879793104031</v>
      </c>
      <c r="FN302" s="64">
        <v>39083</v>
      </c>
      <c r="FO302" s="2">
        <v>0.5805555555555556</v>
      </c>
      <c r="FP302">
        <v>50160</v>
      </c>
      <c r="FQ302">
        <v>36.232199999999999</v>
      </c>
      <c r="FR302" s="4">
        <f t="shared" si="318"/>
        <v>0.21739319999999998</v>
      </c>
      <c r="FS302" s="4">
        <f t="shared" si="319"/>
        <v>43.403064408628254</v>
      </c>
      <c r="FU302" s="64">
        <v>47362</v>
      </c>
      <c r="FV302" s="2">
        <v>0.5805555555555556</v>
      </c>
      <c r="FW302">
        <v>50160</v>
      </c>
      <c r="FX302">
        <v>98.147900000000007</v>
      </c>
      <c r="FY302" s="4">
        <f t="shared" si="320"/>
        <v>0.58888740000000006</v>
      </c>
      <c r="FZ302" s="4">
        <f t="shared" si="321"/>
        <v>111.06842064000001</v>
      </c>
      <c r="GB302" s="64">
        <v>47362</v>
      </c>
      <c r="GC302" s="2">
        <v>0.5805555555555556</v>
      </c>
      <c r="GD302">
        <v>50160</v>
      </c>
      <c r="GE302">
        <v>65.471999999999994</v>
      </c>
      <c r="GF302" s="4">
        <f t="shared" si="322"/>
        <v>0.39283199999999996</v>
      </c>
      <c r="GG302" s="4">
        <f t="shared" si="323"/>
        <v>76.781325311999979</v>
      </c>
      <c r="GI302" s="64">
        <v>47362</v>
      </c>
      <c r="GJ302" s="2">
        <v>0.5805555555555556</v>
      </c>
      <c r="GK302">
        <v>50160</v>
      </c>
      <c r="GL302">
        <v>43.495199999999997</v>
      </c>
      <c r="GM302" s="4">
        <f t="shared" si="324"/>
        <v>0.26097120000000001</v>
      </c>
      <c r="GN302" s="4">
        <f t="shared" si="325"/>
        <v>52.933216572599967</v>
      </c>
      <c r="GP302" s="64">
        <v>38961</v>
      </c>
      <c r="GQ302" s="2">
        <v>0.5805555555555556</v>
      </c>
      <c r="GR302">
        <v>50160</v>
      </c>
      <c r="GS302">
        <v>42.832500000000003</v>
      </c>
      <c r="GT302" s="4">
        <f t="shared" si="326"/>
        <v>0.25699500000000003</v>
      </c>
      <c r="GU302" s="4">
        <f t="shared" si="327"/>
        <v>52.110944437919983</v>
      </c>
      <c r="GW302" s="64">
        <v>46753</v>
      </c>
      <c r="GX302" s="2">
        <v>0.5805555555555556</v>
      </c>
      <c r="GY302">
        <v>50160</v>
      </c>
      <c r="GZ302">
        <v>88.718500000000006</v>
      </c>
      <c r="HA302" s="4">
        <f t="shared" si="328"/>
        <v>0.53231100000000009</v>
      </c>
      <c r="HB302" s="4">
        <f t="shared" si="329"/>
        <v>93.893316389999939</v>
      </c>
      <c r="HD302" s="64">
        <v>39083</v>
      </c>
      <c r="HE302" s="2">
        <v>0.5805555555555556</v>
      </c>
      <c r="HF302">
        <v>50160</v>
      </c>
      <c r="HG302">
        <v>89.002300000000005</v>
      </c>
      <c r="HH302" s="4">
        <f t="shared" si="330"/>
        <v>0.53401380000000009</v>
      </c>
      <c r="HI302" s="4">
        <f t="shared" si="331"/>
        <v>97.36179140644802</v>
      </c>
      <c r="HK302" s="64">
        <v>46753</v>
      </c>
      <c r="HL302" s="2">
        <v>0.5805555555555556</v>
      </c>
      <c r="HM302">
        <v>50160</v>
      </c>
      <c r="HN302">
        <v>39.865900000000003</v>
      </c>
      <c r="HO302" s="4">
        <f t="shared" si="268"/>
        <v>0.2391954</v>
      </c>
      <c r="HP302" s="4">
        <f t="shared" si="332"/>
        <v>47.277321290999986</v>
      </c>
      <c r="HR302" s="64">
        <v>39083</v>
      </c>
      <c r="HS302" s="2">
        <v>0.5805555555555556</v>
      </c>
      <c r="HT302">
        <v>50160</v>
      </c>
      <c r="HU302">
        <v>39.923699999999997</v>
      </c>
      <c r="HV302" s="4">
        <f t="shared" si="269"/>
        <v>0.23954219999999996</v>
      </c>
      <c r="HW302" s="4">
        <f t="shared" si="333"/>
        <v>48.336955131830635</v>
      </c>
    </row>
    <row r="303" spans="2:231" x14ac:dyDescent="0.3">
      <c r="B303" s="63">
        <v>47362</v>
      </c>
      <c r="C303" s="2">
        <v>0.58124999999999993</v>
      </c>
      <c r="D303">
        <v>50220</v>
      </c>
      <c r="E303" s="4">
        <v>346.41399999999999</v>
      </c>
      <c r="F303" s="4">
        <f t="shared" si="270"/>
        <v>2.078484</v>
      </c>
      <c r="G303" s="4">
        <f t="shared" si="271"/>
        <v>370.04600795999983</v>
      </c>
      <c r="I303" s="64">
        <v>47362</v>
      </c>
      <c r="J303" s="2">
        <v>0.58124999999999993</v>
      </c>
      <c r="K303">
        <v>50220</v>
      </c>
      <c r="L303">
        <v>257.45</v>
      </c>
      <c r="M303" s="4">
        <f t="shared" si="272"/>
        <v>1.5447</v>
      </c>
      <c r="N303" s="4">
        <f t="shared" si="273"/>
        <v>254.83567664399999</v>
      </c>
      <c r="P303" s="64">
        <v>38961</v>
      </c>
      <c r="Q303" s="2">
        <v>0.58124999999999993</v>
      </c>
      <c r="R303">
        <v>50220</v>
      </c>
      <c r="S303">
        <v>239.26300000000001</v>
      </c>
      <c r="T303" s="4">
        <f t="shared" si="274"/>
        <v>1.435578</v>
      </c>
      <c r="U303" s="4">
        <f t="shared" si="275"/>
        <v>233.16900984452352</v>
      </c>
      <c r="W303" s="64">
        <v>47362</v>
      </c>
      <c r="X303" s="2">
        <v>0.58124999999999993</v>
      </c>
      <c r="Y303">
        <v>50220</v>
      </c>
      <c r="Z303">
        <v>132.886</v>
      </c>
      <c r="AA303" s="4">
        <f t="shared" si="276"/>
        <v>0.79731599999999991</v>
      </c>
      <c r="AB303" s="4">
        <f t="shared" si="277"/>
        <v>169.58915922599996</v>
      </c>
      <c r="AD303" s="64">
        <v>38961</v>
      </c>
      <c r="AE303" s="2">
        <v>0.58124999999999993</v>
      </c>
      <c r="AF303">
        <v>50220</v>
      </c>
      <c r="AG303">
        <v>110.91800000000001</v>
      </c>
      <c r="AH303" s="4">
        <f t="shared" si="278"/>
        <v>0.66550799999999999</v>
      </c>
      <c r="AI303" s="4">
        <f t="shared" si="279"/>
        <v>120.42426024183649</v>
      </c>
      <c r="AK303" s="64">
        <v>46753</v>
      </c>
      <c r="AL303" s="2">
        <v>0.58124999999999993</v>
      </c>
      <c r="AM303">
        <v>50220</v>
      </c>
      <c r="AN303">
        <v>264.03800000000001</v>
      </c>
      <c r="AO303" s="4">
        <f t="shared" si="280"/>
        <v>1.584228</v>
      </c>
      <c r="AP303" s="4">
        <f t="shared" si="281"/>
        <v>256.63605444000024</v>
      </c>
      <c r="AR303" s="64">
        <v>39083</v>
      </c>
      <c r="AS303" s="2">
        <v>0.58124999999999993</v>
      </c>
      <c r="AT303">
        <v>50220</v>
      </c>
      <c r="AU303">
        <v>243.893</v>
      </c>
      <c r="AV303" s="4">
        <f t="shared" si="282"/>
        <v>1.4633579999999999</v>
      </c>
      <c r="AW303" s="4">
        <f t="shared" si="283"/>
        <v>235.38941088557999</v>
      </c>
      <c r="AY303" s="64">
        <v>46753</v>
      </c>
      <c r="AZ303" s="2">
        <v>0.58124999999999993</v>
      </c>
      <c r="BA303">
        <v>50220</v>
      </c>
      <c r="BB303">
        <v>88.879300000000001</v>
      </c>
      <c r="BC303" s="4">
        <f t="shared" si="284"/>
        <v>0.53327579999999997</v>
      </c>
      <c r="BD303" s="4">
        <f t="shared" si="285"/>
        <v>94.426592189999937</v>
      </c>
      <c r="BF303" s="64">
        <v>39083</v>
      </c>
      <c r="BG303" s="2">
        <v>0.58124999999999993</v>
      </c>
      <c r="BH303">
        <v>50220</v>
      </c>
      <c r="BI303">
        <v>89.1708</v>
      </c>
      <c r="BJ303" s="4">
        <f t="shared" si="286"/>
        <v>0.53502479999999997</v>
      </c>
      <c r="BK303" s="4">
        <f t="shared" si="287"/>
        <v>97.896816206448023</v>
      </c>
      <c r="BM303" s="64">
        <v>47362</v>
      </c>
      <c r="BN303" s="2">
        <v>0.58124999999999993</v>
      </c>
      <c r="BO303">
        <v>50220</v>
      </c>
      <c r="BP303">
        <v>257.24</v>
      </c>
      <c r="BQ303" s="4">
        <f t="shared" si="288"/>
        <v>1.5434399999999999</v>
      </c>
      <c r="BR303" s="4">
        <f t="shared" si="289"/>
        <v>246.43335367055994</v>
      </c>
      <c r="BT303" s="64">
        <v>38961</v>
      </c>
      <c r="BU303" s="2">
        <v>0.58124999999999993</v>
      </c>
      <c r="BV303">
        <v>50220</v>
      </c>
      <c r="BW303">
        <v>239.26300000000001</v>
      </c>
      <c r="BX303" s="4">
        <f t="shared" si="290"/>
        <v>1.435578</v>
      </c>
      <c r="BY303" s="4">
        <f t="shared" si="291"/>
        <v>231.23860655999997</v>
      </c>
      <c r="CA303" s="64">
        <v>47362</v>
      </c>
      <c r="CB303" s="2">
        <v>0.58124999999999993</v>
      </c>
      <c r="CC303">
        <v>50220</v>
      </c>
      <c r="CD303">
        <v>83.938900000000004</v>
      </c>
      <c r="CE303" s="4">
        <f t="shared" si="292"/>
        <v>0.50363340000000001</v>
      </c>
      <c r="CF303" s="4">
        <f t="shared" si="293"/>
        <v>124.93616090345999</v>
      </c>
      <c r="CH303" s="64">
        <v>38961</v>
      </c>
      <c r="CI303" s="2">
        <v>0.58124999999999993</v>
      </c>
      <c r="CJ303">
        <v>50220</v>
      </c>
      <c r="CK303">
        <v>67.165800000000004</v>
      </c>
      <c r="CL303" s="4">
        <f t="shared" si="294"/>
        <v>0.40299480000000004</v>
      </c>
      <c r="CM303" s="4">
        <f t="shared" si="295"/>
        <v>79.043444291999961</v>
      </c>
      <c r="CO303" s="64">
        <v>46753</v>
      </c>
      <c r="CP303" s="2">
        <v>0.58124999999999993</v>
      </c>
      <c r="CQ303">
        <v>50220</v>
      </c>
      <c r="CR303">
        <v>262.83100000000002</v>
      </c>
      <c r="CS303" s="4">
        <f t="shared" si="296"/>
        <v>1.5769860000000002</v>
      </c>
      <c r="CT303" s="4">
        <f t="shared" si="297"/>
        <v>245.3345364594</v>
      </c>
      <c r="CV303" s="64">
        <v>39083</v>
      </c>
      <c r="CW303" s="2">
        <v>0.58124999999999993</v>
      </c>
      <c r="CX303">
        <v>50220</v>
      </c>
      <c r="CY303">
        <v>243.892</v>
      </c>
      <c r="CZ303" s="4">
        <f t="shared" si="298"/>
        <v>1.463352</v>
      </c>
      <c r="DA303" s="4">
        <f t="shared" si="299"/>
        <v>234.25926531723056</v>
      </c>
      <c r="DC303" s="64">
        <v>46753</v>
      </c>
      <c r="DD303" s="2">
        <v>0.58124999999999993</v>
      </c>
      <c r="DE303">
        <v>50220</v>
      </c>
      <c r="DF303">
        <v>49.928699999999999</v>
      </c>
      <c r="DG303" s="4">
        <f t="shared" si="300"/>
        <v>0.29957219999999996</v>
      </c>
      <c r="DH303" s="4">
        <f t="shared" si="301"/>
        <v>56.493600424799965</v>
      </c>
      <c r="DJ303" s="64">
        <v>39083</v>
      </c>
      <c r="DK303" s="2">
        <v>0.58124999999999993</v>
      </c>
      <c r="DL303">
        <v>50220</v>
      </c>
      <c r="DM303">
        <v>51.7774</v>
      </c>
      <c r="DN303" s="4">
        <f t="shared" si="302"/>
        <v>0.31066439999999995</v>
      </c>
      <c r="DO303" s="4">
        <f t="shared" si="303"/>
        <v>60.51530421587681</v>
      </c>
      <c r="DQ303" s="64">
        <v>47362</v>
      </c>
      <c r="DR303" s="2">
        <v>0.58124999999999993</v>
      </c>
      <c r="DS303">
        <v>50220</v>
      </c>
      <c r="DT303">
        <v>257.23599999999999</v>
      </c>
      <c r="DU303" s="4">
        <f t="shared" si="304"/>
        <v>1.5434159999999999</v>
      </c>
      <c r="DV303" s="4">
        <f t="shared" si="305"/>
        <v>244.76197649295011</v>
      </c>
      <c r="DX303" s="64">
        <v>38961</v>
      </c>
      <c r="DY303" s="2">
        <v>0.58124999999999993</v>
      </c>
      <c r="DZ303">
        <v>50220</v>
      </c>
      <c r="EA303">
        <v>239.26300000000001</v>
      </c>
      <c r="EB303" s="4">
        <f t="shared" si="306"/>
        <v>1.435578</v>
      </c>
      <c r="EC303" s="4">
        <f t="shared" si="307"/>
        <v>231.04921849199991</v>
      </c>
      <c r="EE303" s="64">
        <v>47362</v>
      </c>
      <c r="EF303" s="2">
        <v>0.58124999999999993</v>
      </c>
      <c r="EG303">
        <v>50220</v>
      </c>
      <c r="EH303">
        <v>60.114899999999999</v>
      </c>
      <c r="EI303" s="4">
        <f t="shared" si="308"/>
        <v>0.36068939999999999</v>
      </c>
      <c r="EJ303" s="4">
        <f t="shared" si="309"/>
        <v>99.860838840012036</v>
      </c>
      <c r="EL303" s="64">
        <v>38961</v>
      </c>
      <c r="EM303" s="2">
        <v>0.58124999999999993</v>
      </c>
      <c r="EN303">
        <v>50220</v>
      </c>
      <c r="EO303">
        <v>47.372999999999998</v>
      </c>
      <c r="EP303" s="4">
        <f t="shared" si="310"/>
        <v>0.28423799999999999</v>
      </c>
      <c r="EQ303" s="4">
        <f t="shared" si="311"/>
        <v>58.586365885199967</v>
      </c>
      <c r="ES303" s="64">
        <v>46753</v>
      </c>
      <c r="ET303" s="2">
        <v>0.58124999999999993</v>
      </c>
      <c r="EU303">
        <v>50220</v>
      </c>
      <c r="EV303">
        <v>262.79899999999998</v>
      </c>
      <c r="EW303" s="4">
        <f t="shared" si="312"/>
        <v>1.576794</v>
      </c>
      <c r="EX303" s="4">
        <f t="shared" si="313"/>
        <v>242.76773611152015</v>
      </c>
      <c r="EZ303" s="64">
        <v>39083</v>
      </c>
      <c r="FA303" s="2">
        <v>0.58124999999999993</v>
      </c>
      <c r="FB303">
        <v>50220</v>
      </c>
      <c r="FC303">
        <v>243.892</v>
      </c>
      <c r="FD303" s="4">
        <f t="shared" si="314"/>
        <v>1.463352</v>
      </c>
      <c r="FE303" s="4">
        <f t="shared" si="315"/>
        <v>234.17619003023657</v>
      </c>
      <c r="FG303" s="64">
        <v>46753</v>
      </c>
      <c r="FH303" s="2">
        <v>0.58124999999999993</v>
      </c>
      <c r="FI303">
        <v>50220</v>
      </c>
      <c r="FJ303">
        <v>34.521099999999997</v>
      </c>
      <c r="FK303" s="4">
        <f t="shared" si="316"/>
        <v>0.20712659999999999</v>
      </c>
      <c r="FL303" s="4">
        <f t="shared" si="317"/>
        <v>40.273006393104033</v>
      </c>
      <c r="FN303" s="64">
        <v>39083</v>
      </c>
      <c r="FO303" s="2">
        <v>0.58124999999999993</v>
      </c>
      <c r="FP303">
        <v>50220</v>
      </c>
      <c r="FQ303">
        <v>36.257100000000001</v>
      </c>
      <c r="FR303" s="4">
        <f t="shared" si="318"/>
        <v>0.2175426</v>
      </c>
      <c r="FS303" s="4">
        <f t="shared" si="319"/>
        <v>43.620607008628255</v>
      </c>
      <c r="FU303" s="64">
        <v>47362</v>
      </c>
      <c r="FV303" s="2">
        <v>0.58124999999999993</v>
      </c>
      <c r="FW303">
        <v>50220</v>
      </c>
      <c r="FX303">
        <v>98.298299999999998</v>
      </c>
      <c r="FY303" s="4">
        <f t="shared" si="320"/>
        <v>0.58978980000000003</v>
      </c>
      <c r="FZ303" s="4">
        <f t="shared" si="321"/>
        <v>111.65821044000002</v>
      </c>
      <c r="GB303" s="64">
        <v>47362</v>
      </c>
      <c r="GC303" s="2">
        <v>0.58124999999999993</v>
      </c>
      <c r="GD303">
        <v>50220</v>
      </c>
      <c r="GE303">
        <v>65.487700000000004</v>
      </c>
      <c r="GF303" s="4">
        <f t="shared" si="322"/>
        <v>0.3929262</v>
      </c>
      <c r="GG303" s="4">
        <f t="shared" si="323"/>
        <v>77.174251511999984</v>
      </c>
      <c r="GI303" s="64">
        <v>47362</v>
      </c>
      <c r="GJ303" s="2">
        <v>0.58124999999999993</v>
      </c>
      <c r="GK303">
        <v>50220</v>
      </c>
      <c r="GL303">
        <v>43.491599999999998</v>
      </c>
      <c r="GM303" s="4">
        <f t="shared" si="324"/>
        <v>0.26094959999999995</v>
      </c>
      <c r="GN303" s="4">
        <f t="shared" si="325"/>
        <v>53.194166172599964</v>
      </c>
      <c r="GP303" s="64">
        <v>38961</v>
      </c>
      <c r="GQ303" s="2">
        <v>0.58124999999999993</v>
      </c>
      <c r="GR303">
        <v>50220</v>
      </c>
      <c r="GS303">
        <v>42.842599999999997</v>
      </c>
      <c r="GT303" s="4">
        <f t="shared" si="326"/>
        <v>0.2570556</v>
      </c>
      <c r="GU303" s="4">
        <f t="shared" si="327"/>
        <v>52.368000037919984</v>
      </c>
      <c r="GW303" s="64">
        <v>46753</v>
      </c>
      <c r="GX303" s="2">
        <v>0.58124999999999993</v>
      </c>
      <c r="GY303">
        <v>50220</v>
      </c>
      <c r="GZ303">
        <v>88.879300000000001</v>
      </c>
      <c r="HA303" s="4">
        <f t="shared" si="328"/>
        <v>0.53327579999999997</v>
      </c>
      <c r="HB303" s="4">
        <f t="shared" si="329"/>
        <v>94.426592189999937</v>
      </c>
      <c r="HD303" s="64">
        <v>39083</v>
      </c>
      <c r="HE303" s="2">
        <v>0.58124999999999993</v>
      </c>
      <c r="HF303">
        <v>50220</v>
      </c>
      <c r="HG303">
        <v>89.1708</v>
      </c>
      <c r="HH303" s="4">
        <f t="shared" si="330"/>
        <v>0.53502479999999997</v>
      </c>
      <c r="HI303" s="4">
        <f t="shared" si="331"/>
        <v>97.896816206448023</v>
      </c>
      <c r="HK303" s="64">
        <v>46753</v>
      </c>
      <c r="HL303" s="2">
        <v>0.58124999999999993</v>
      </c>
      <c r="HM303">
        <v>50220</v>
      </c>
      <c r="HN303">
        <v>39.876199999999997</v>
      </c>
      <c r="HO303" s="4">
        <f t="shared" si="268"/>
        <v>0.2392572</v>
      </c>
      <c r="HP303" s="4">
        <f t="shared" si="332"/>
        <v>47.516578490999983</v>
      </c>
      <c r="HR303" s="64">
        <v>39083</v>
      </c>
      <c r="HS303" s="2">
        <v>0.58124999999999993</v>
      </c>
      <c r="HT303">
        <v>50220</v>
      </c>
      <c r="HU303">
        <v>39.936399999999999</v>
      </c>
      <c r="HV303" s="4">
        <f t="shared" si="269"/>
        <v>0.23961839999999998</v>
      </c>
      <c r="HW303" s="4">
        <f t="shared" si="333"/>
        <v>48.576573531830633</v>
      </c>
    </row>
    <row r="304" spans="2:231" x14ac:dyDescent="0.3">
      <c r="B304" s="63">
        <v>47362</v>
      </c>
      <c r="C304" s="2">
        <v>0.58194444444444449</v>
      </c>
      <c r="D304">
        <v>50280</v>
      </c>
      <c r="E304" s="4">
        <v>348.01900000000001</v>
      </c>
      <c r="F304" s="4">
        <f t="shared" si="270"/>
        <v>2.088114</v>
      </c>
      <c r="G304" s="4">
        <f t="shared" si="271"/>
        <v>372.13412195999985</v>
      </c>
      <c r="I304" s="64">
        <v>47362</v>
      </c>
      <c r="J304" s="2">
        <v>0.58194444444444449</v>
      </c>
      <c r="K304">
        <v>50280</v>
      </c>
      <c r="L304">
        <v>260.29599999999999</v>
      </c>
      <c r="M304" s="4">
        <f t="shared" si="272"/>
        <v>1.5617759999999998</v>
      </c>
      <c r="N304" s="4">
        <f t="shared" si="273"/>
        <v>256.397452644</v>
      </c>
      <c r="P304" s="64">
        <v>38961</v>
      </c>
      <c r="Q304" s="2">
        <v>0.58194444444444449</v>
      </c>
      <c r="R304">
        <v>50280</v>
      </c>
      <c r="S304">
        <v>241.89500000000001</v>
      </c>
      <c r="T304" s="4">
        <f t="shared" si="274"/>
        <v>1.45137</v>
      </c>
      <c r="U304" s="4">
        <f t="shared" si="275"/>
        <v>234.62037984452351</v>
      </c>
      <c r="W304" s="64">
        <v>47362</v>
      </c>
      <c r="X304" s="2">
        <v>0.58194444444444449</v>
      </c>
      <c r="Y304">
        <v>50280</v>
      </c>
      <c r="Z304">
        <v>133.274</v>
      </c>
      <c r="AA304" s="4">
        <f t="shared" si="276"/>
        <v>0.79964400000000002</v>
      </c>
      <c r="AB304" s="4">
        <f t="shared" si="277"/>
        <v>170.38880322599996</v>
      </c>
      <c r="AD304" s="64">
        <v>38961</v>
      </c>
      <c r="AE304" s="2">
        <v>0.58194444444444449</v>
      </c>
      <c r="AF304">
        <v>50280</v>
      </c>
      <c r="AG304">
        <v>111.02500000000001</v>
      </c>
      <c r="AH304" s="4">
        <f t="shared" si="278"/>
        <v>0.66615000000000013</v>
      </c>
      <c r="AI304" s="4">
        <f t="shared" si="279"/>
        <v>121.09041024183649</v>
      </c>
      <c r="AK304" s="64">
        <v>46753</v>
      </c>
      <c r="AL304" s="2">
        <v>0.58194444444444449</v>
      </c>
      <c r="AM304">
        <v>50280</v>
      </c>
      <c r="AN304">
        <v>267.11399999999998</v>
      </c>
      <c r="AO304" s="4">
        <f t="shared" si="280"/>
        <v>1.6026839999999998</v>
      </c>
      <c r="AP304" s="4">
        <f t="shared" si="281"/>
        <v>258.23873844000025</v>
      </c>
      <c r="AR304" s="64">
        <v>39083</v>
      </c>
      <c r="AS304" s="2">
        <v>0.58194444444444449</v>
      </c>
      <c r="AT304">
        <v>50280</v>
      </c>
      <c r="AU304">
        <v>246.46100000000001</v>
      </c>
      <c r="AV304" s="4">
        <f t="shared" si="282"/>
        <v>1.478766</v>
      </c>
      <c r="AW304" s="4">
        <f t="shared" si="283"/>
        <v>236.86817688558</v>
      </c>
      <c r="AY304" s="64">
        <v>46753</v>
      </c>
      <c r="AZ304" s="2">
        <v>0.58194444444444449</v>
      </c>
      <c r="BA304">
        <v>50280</v>
      </c>
      <c r="BB304">
        <v>89.032499999999999</v>
      </c>
      <c r="BC304" s="4">
        <f t="shared" si="284"/>
        <v>0.53419499999999998</v>
      </c>
      <c r="BD304" s="4">
        <f t="shared" si="285"/>
        <v>94.960787189999934</v>
      </c>
      <c r="BF304" s="64">
        <v>39083</v>
      </c>
      <c r="BG304" s="2">
        <v>0.58194444444444449</v>
      </c>
      <c r="BH304">
        <v>50280</v>
      </c>
      <c r="BI304">
        <v>89.332899999999995</v>
      </c>
      <c r="BJ304" s="4">
        <f t="shared" si="286"/>
        <v>0.53599739999999996</v>
      </c>
      <c r="BK304" s="4">
        <f t="shared" si="287"/>
        <v>98.432813606448022</v>
      </c>
      <c r="BM304" s="64">
        <v>47362</v>
      </c>
      <c r="BN304" s="2">
        <v>0.58194444444444449</v>
      </c>
      <c r="BO304">
        <v>50280</v>
      </c>
      <c r="BP304">
        <v>260.089</v>
      </c>
      <c r="BQ304" s="4">
        <f t="shared" si="288"/>
        <v>1.5605340000000001</v>
      </c>
      <c r="BR304" s="4">
        <f t="shared" si="289"/>
        <v>247.99388767055993</v>
      </c>
      <c r="BT304" s="64">
        <v>38961</v>
      </c>
      <c r="BU304" s="2">
        <v>0.58194444444444449</v>
      </c>
      <c r="BV304">
        <v>50280</v>
      </c>
      <c r="BW304">
        <v>241.89500000000001</v>
      </c>
      <c r="BX304" s="4">
        <f t="shared" si="290"/>
        <v>1.45137</v>
      </c>
      <c r="BY304" s="4">
        <f t="shared" si="291"/>
        <v>232.68997655999996</v>
      </c>
      <c r="CA304" s="64">
        <v>47362</v>
      </c>
      <c r="CB304" s="2">
        <v>0.58194444444444449</v>
      </c>
      <c r="CC304">
        <v>50280</v>
      </c>
      <c r="CD304">
        <v>83.924499999999995</v>
      </c>
      <c r="CE304" s="4">
        <f t="shared" si="292"/>
        <v>0.50354699999999997</v>
      </c>
      <c r="CF304" s="4">
        <f t="shared" si="293"/>
        <v>125.43970790345999</v>
      </c>
      <c r="CH304" s="64">
        <v>38961</v>
      </c>
      <c r="CI304" s="2">
        <v>0.58194444444444449</v>
      </c>
      <c r="CJ304">
        <v>50280</v>
      </c>
      <c r="CK304">
        <v>67.031599999999997</v>
      </c>
      <c r="CL304" s="4">
        <f t="shared" si="294"/>
        <v>0.40218959999999998</v>
      </c>
      <c r="CM304" s="4">
        <f t="shared" si="295"/>
        <v>79.445633891999961</v>
      </c>
      <c r="CO304" s="64">
        <v>46753</v>
      </c>
      <c r="CP304" s="2">
        <v>0.58194444444444449</v>
      </c>
      <c r="CQ304">
        <v>50280</v>
      </c>
      <c r="CR304">
        <v>265.92200000000003</v>
      </c>
      <c r="CS304" s="4">
        <f t="shared" si="296"/>
        <v>1.5955320000000002</v>
      </c>
      <c r="CT304" s="4">
        <f t="shared" si="297"/>
        <v>246.93006845939999</v>
      </c>
      <c r="CV304" s="64">
        <v>39083</v>
      </c>
      <c r="CW304" s="2">
        <v>0.58194444444444449</v>
      </c>
      <c r="CX304">
        <v>50280</v>
      </c>
      <c r="CY304">
        <v>246.46</v>
      </c>
      <c r="CZ304" s="4">
        <f t="shared" si="298"/>
        <v>1.4787600000000001</v>
      </c>
      <c r="DA304" s="4">
        <f t="shared" si="299"/>
        <v>235.73802531723055</v>
      </c>
      <c r="DC304" s="64">
        <v>46753</v>
      </c>
      <c r="DD304" s="2">
        <v>0.58194444444444449</v>
      </c>
      <c r="DE304">
        <v>50280</v>
      </c>
      <c r="DF304">
        <v>49.960999999999999</v>
      </c>
      <c r="DG304" s="4">
        <f t="shared" si="300"/>
        <v>0.29976599999999998</v>
      </c>
      <c r="DH304" s="4">
        <f t="shared" si="301"/>
        <v>56.793366424799963</v>
      </c>
      <c r="DJ304" s="64">
        <v>39083</v>
      </c>
      <c r="DK304" s="2">
        <v>0.58194444444444449</v>
      </c>
      <c r="DL304">
        <v>50280</v>
      </c>
      <c r="DM304">
        <v>51.817700000000002</v>
      </c>
      <c r="DN304" s="4">
        <f t="shared" si="302"/>
        <v>0.31090619999999997</v>
      </c>
      <c r="DO304" s="4">
        <f t="shared" si="303"/>
        <v>60.826210415876808</v>
      </c>
      <c r="DQ304" s="64">
        <v>47362</v>
      </c>
      <c r="DR304" s="2">
        <v>0.58194444444444449</v>
      </c>
      <c r="DS304">
        <v>50280</v>
      </c>
      <c r="DT304">
        <v>260.08499999999998</v>
      </c>
      <c r="DU304" s="4">
        <f t="shared" si="304"/>
        <v>1.5605099999999998</v>
      </c>
      <c r="DV304" s="4">
        <f t="shared" si="305"/>
        <v>246.32248649295011</v>
      </c>
      <c r="DX304" s="64">
        <v>38961</v>
      </c>
      <c r="DY304" s="2">
        <v>0.58194444444444449</v>
      </c>
      <c r="DZ304">
        <v>50280</v>
      </c>
      <c r="EA304">
        <v>241.89500000000001</v>
      </c>
      <c r="EB304" s="4">
        <f t="shared" si="306"/>
        <v>1.45137</v>
      </c>
      <c r="EC304" s="4">
        <f t="shared" si="307"/>
        <v>232.50058849199991</v>
      </c>
      <c r="EE304" s="64">
        <v>47362</v>
      </c>
      <c r="EF304" s="2">
        <v>0.58194444444444449</v>
      </c>
      <c r="EG304">
        <v>50280</v>
      </c>
      <c r="EH304">
        <v>60.046199999999999</v>
      </c>
      <c r="EI304" s="4">
        <f t="shared" si="308"/>
        <v>0.36027720000000002</v>
      </c>
      <c r="EJ304" s="4">
        <f t="shared" si="309"/>
        <v>100.22111604001203</v>
      </c>
      <c r="EL304" s="64">
        <v>38961</v>
      </c>
      <c r="EM304" s="2">
        <v>0.58194444444444449</v>
      </c>
      <c r="EN304">
        <v>50280</v>
      </c>
      <c r="EO304">
        <v>47.2425</v>
      </c>
      <c r="EP304" s="4">
        <f t="shared" si="310"/>
        <v>0.28345499999999996</v>
      </c>
      <c r="EQ304" s="4">
        <f t="shared" si="311"/>
        <v>58.869820885199964</v>
      </c>
      <c r="ES304" s="64">
        <v>46753</v>
      </c>
      <c r="ET304" s="2">
        <v>0.58194444444444449</v>
      </c>
      <c r="EU304">
        <v>50280</v>
      </c>
      <c r="EV304">
        <v>265.89100000000002</v>
      </c>
      <c r="EW304" s="4">
        <f t="shared" si="312"/>
        <v>1.5953459999999999</v>
      </c>
      <c r="EX304" s="4">
        <f t="shared" si="313"/>
        <v>244.36308211152016</v>
      </c>
      <c r="EZ304" s="64">
        <v>39083</v>
      </c>
      <c r="FA304" s="2">
        <v>0.58194444444444449</v>
      </c>
      <c r="FB304">
        <v>50280</v>
      </c>
      <c r="FC304">
        <v>246.46</v>
      </c>
      <c r="FD304" s="4">
        <f t="shared" si="314"/>
        <v>1.4787600000000001</v>
      </c>
      <c r="FE304" s="4">
        <f t="shared" si="315"/>
        <v>235.65495003023656</v>
      </c>
      <c r="FG304" s="64">
        <v>46753</v>
      </c>
      <c r="FH304" s="2">
        <v>0.58194444444444449</v>
      </c>
      <c r="FI304">
        <v>50280</v>
      </c>
      <c r="FJ304">
        <v>34.540900000000001</v>
      </c>
      <c r="FK304" s="4">
        <f t="shared" si="316"/>
        <v>0.2072454</v>
      </c>
      <c r="FL304" s="4">
        <f t="shared" si="317"/>
        <v>40.480251793104031</v>
      </c>
      <c r="FN304" s="64">
        <v>39083</v>
      </c>
      <c r="FO304" s="2">
        <v>0.58194444444444449</v>
      </c>
      <c r="FP304">
        <v>50280</v>
      </c>
      <c r="FQ304">
        <v>36.282299999999999</v>
      </c>
      <c r="FR304" s="4">
        <f t="shared" si="318"/>
        <v>0.21769379999999999</v>
      </c>
      <c r="FS304" s="4">
        <f t="shared" si="319"/>
        <v>43.838300808628254</v>
      </c>
      <c r="FU304" s="64">
        <v>47362</v>
      </c>
      <c r="FV304" s="2">
        <v>0.58194444444444449</v>
      </c>
      <c r="FW304">
        <v>50280</v>
      </c>
      <c r="FX304">
        <v>98.438299999999998</v>
      </c>
      <c r="FY304" s="4">
        <f t="shared" si="320"/>
        <v>0.59062979999999998</v>
      </c>
      <c r="FZ304" s="4">
        <f t="shared" si="321"/>
        <v>112.24884024000002</v>
      </c>
      <c r="GB304" s="64">
        <v>47362</v>
      </c>
      <c r="GC304" s="2">
        <v>0.58194444444444449</v>
      </c>
      <c r="GD304">
        <v>50280</v>
      </c>
      <c r="GE304">
        <v>65.501099999999994</v>
      </c>
      <c r="GF304" s="4">
        <f t="shared" si="322"/>
        <v>0.39300659999999993</v>
      </c>
      <c r="GG304" s="4">
        <f t="shared" si="323"/>
        <v>77.56725811199999</v>
      </c>
      <c r="GI304" s="64">
        <v>47362</v>
      </c>
      <c r="GJ304" s="2">
        <v>0.58194444444444449</v>
      </c>
      <c r="GK304">
        <v>50280</v>
      </c>
      <c r="GL304">
        <v>43.488</v>
      </c>
      <c r="GM304" s="4">
        <f t="shared" si="324"/>
        <v>0.26092799999999999</v>
      </c>
      <c r="GN304" s="4">
        <f t="shared" si="325"/>
        <v>53.455094172599964</v>
      </c>
      <c r="GP304" s="64">
        <v>38961</v>
      </c>
      <c r="GQ304" s="2">
        <v>0.58194444444444449</v>
      </c>
      <c r="GR304">
        <v>50280</v>
      </c>
      <c r="GS304">
        <v>42.852600000000002</v>
      </c>
      <c r="GT304" s="4">
        <f t="shared" si="326"/>
        <v>0.2571156</v>
      </c>
      <c r="GU304" s="4">
        <f t="shared" si="327"/>
        <v>52.625115637919983</v>
      </c>
      <c r="GW304" s="64">
        <v>46753</v>
      </c>
      <c r="GX304" s="2">
        <v>0.58194444444444449</v>
      </c>
      <c r="GY304">
        <v>50280</v>
      </c>
      <c r="GZ304">
        <v>89.032499999999999</v>
      </c>
      <c r="HA304" s="4">
        <f t="shared" si="328"/>
        <v>0.53419499999999998</v>
      </c>
      <c r="HB304" s="4">
        <f t="shared" si="329"/>
        <v>94.960787189999934</v>
      </c>
      <c r="HD304" s="64">
        <v>39083</v>
      </c>
      <c r="HE304" s="2">
        <v>0.58194444444444449</v>
      </c>
      <c r="HF304">
        <v>50280</v>
      </c>
      <c r="HG304">
        <v>89.332899999999995</v>
      </c>
      <c r="HH304" s="4">
        <f t="shared" si="330"/>
        <v>0.53599739999999996</v>
      </c>
      <c r="HI304" s="4">
        <f t="shared" si="331"/>
        <v>98.432813606448022</v>
      </c>
      <c r="HK304" s="64">
        <v>46753</v>
      </c>
      <c r="HL304" s="2">
        <v>0.58194444444444449</v>
      </c>
      <c r="HM304">
        <v>50280</v>
      </c>
      <c r="HN304">
        <v>39.886400000000002</v>
      </c>
      <c r="HO304" s="4">
        <f t="shared" si="268"/>
        <v>0.23931840000000001</v>
      </c>
      <c r="HP304" s="4">
        <f t="shared" si="332"/>
        <v>47.755896890999985</v>
      </c>
      <c r="HR304" s="64">
        <v>39083</v>
      </c>
      <c r="HS304" s="2">
        <v>0.58194444444444449</v>
      </c>
      <c r="HT304">
        <v>50280</v>
      </c>
      <c r="HU304">
        <v>39.949199999999998</v>
      </c>
      <c r="HV304" s="4">
        <f t="shared" si="269"/>
        <v>0.23969519999999997</v>
      </c>
      <c r="HW304" s="4">
        <f t="shared" si="333"/>
        <v>48.816268731830633</v>
      </c>
    </row>
    <row r="305" spans="1:233" x14ac:dyDescent="0.3">
      <c r="B305" s="63">
        <v>47362</v>
      </c>
      <c r="C305" s="2">
        <v>0.58263888888888882</v>
      </c>
      <c r="D305">
        <v>50340</v>
      </c>
      <c r="E305" s="4">
        <v>349.59800000000001</v>
      </c>
      <c r="F305" s="4">
        <f t="shared" si="270"/>
        <v>2.097588</v>
      </c>
      <c r="G305" s="4">
        <f t="shared" si="271"/>
        <v>374.23170995999982</v>
      </c>
      <c r="I305" s="64">
        <v>47362</v>
      </c>
      <c r="J305" s="2">
        <v>0.58263888888888882</v>
      </c>
      <c r="K305">
        <v>50340</v>
      </c>
      <c r="L305">
        <v>263.09899999999999</v>
      </c>
      <c r="M305" s="4">
        <f t="shared" si="272"/>
        <v>1.5785940000000001</v>
      </c>
      <c r="N305" s="4">
        <f t="shared" si="273"/>
        <v>257.97604664400001</v>
      </c>
      <c r="P305" s="64">
        <v>38961</v>
      </c>
      <c r="Q305" s="2">
        <v>0.58263888888888882</v>
      </c>
      <c r="R305">
        <v>50340</v>
      </c>
      <c r="S305">
        <v>244.49100000000001</v>
      </c>
      <c r="T305" s="4">
        <f t="shared" si="274"/>
        <v>1.4669460000000001</v>
      </c>
      <c r="U305" s="4">
        <f t="shared" si="275"/>
        <v>236.08732584452352</v>
      </c>
      <c r="W305" s="64">
        <v>47362</v>
      </c>
      <c r="X305" s="2">
        <v>0.58263888888888882</v>
      </c>
      <c r="Y305">
        <v>50340</v>
      </c>
      <c r="Z305">
        <v>133.63999999999999</v>
      </c>
      <c r="AA305" s="4">
        <f t="shared" si="276"/>
        <v>0.80183999999999989</v>
      </c>
      <c r="AB305" s="4">
        <f t="shared" si="277"/>
        <v>171.19064322599996</v>
      </c>
      <c r="AD305" s="64">
        <v>38961</v>
      </c>
      <c r="AE305" s="2">
        <v>0.58263888888888882</v>
      </c>
      <c r="AF305">
        <v>50340</v>
      </c>
      <c r="AG305">
        <v>111.116</v>
      </c>
      <c r="AH305" s="4">
        <f t="shared" si="278"/>
        <v>0.66669599999999996</v>
      </c>
      <c r="AI305" s="4">
        <f t="shared" si="279"/>
        <v>121.7571062418365</v>
      </c>
      <c r="AK305" s="64">
        <v>46753</v>
      </c>
      <c r="AL305" s="2">
        <v>0.58263888888888882</v>
      </c>
      <c r="AM305">
        <v>50340</v>
      </c>
      <c r="AN305">
        <v>270.149</v>
      </c>
      <c r="AO305" s="4">
        <f t="shared" si="280"/>
        <v>1.6208940000000001</v>
      </c>
      <c r="AP305" s="4">
        <f t="shared" si="281"/>
        <v>259.85963244000027</v>
      </c>
      <c r="AR305" s="64">
        <v>39083</v>
      </c>
      <c r="AS305" s="2">
        <v>0.58263888888888882</v>
      </c>
      <c r="AT305">
        <v>50340</v>
      </c>
      <c r="AU305">
        <v>248.983</v>
      </c>
      <c r="AV305" s="4">
        <f t="shared" si="282"/>
        <v>1.4938979999999999</v>
      </c>
      <c r="AW305" s="4">
        <f t="shared" si="283"/>
        <v>238.36207488558</v>
      </c>
      <c r="AY305" s="64">
        <v>46753</v>
      </c>
      <c r="AZ305" s="2">
        <v>0.58263888888888882</v>
      </c>
      <c r="BA305">
        <v>50340</v>
      </c>
      <c r="BB305">
        <v>89.178600000000003</v>
      </c>
      <c r="BC305" s="4">
        <f t="shared" si="284"/>
        <v>0.53507159999999998</v>
      </c>
      <c r="BD305" s="4">
        <f t="shared" si="285"/>
        <v>95.495858789999929</v>
      </c>
      <c r="BF305" s="64">
        <v>39083</v>
      </c>
      <c r="BG305" s="2">
        <v>0.58263888888888882</v>
      </c>
      <c r="BH305">
        <v>50340</v>
      </c>
      <c r="BI305">
        <v>89.489000000000004</v>
      </c>
      <c r="BJ305" s="4">
        <f t="shared" si="286"/>
        <v>0.53693400000000002</v>
      </c>
      <c r="BK305" s="4">
        <f t="shared" si="287"/>
        <v>98.969747606448024</v>
      </c>
      <c r="BM305" s="64">
        <v>47362</v>
      </c>
      <c r="BN305" s="2">
        <v>0.58263888888888882</v>
      </c>
      <c r="BO305">
        <v>50340</v>
      </c>
      <c r="BP305">
        <v>262.89499999999998</v>
      </c>
      <c r="BQ305" s="4">
        <f t="shared" si="288"/>
        <v>1.5773699999999997</v>
      </c>
      <c r="BR305" s="4">
        <f t="shared" si="289"/>
        <v>249.57125767055993</v>
      </c>
      <c r="BT305" s="64">
        <v>38961</v>
      </c>
      <c r="BU305" s="2">
        <v>0.58263888888888882</v>
      </c>
      <c r="BV305">
        <v>50340</v>
      </c>
      <c r="BW305">
        <v>244.49100000000001</v>
      </c>
      <c r="BX305" s="4">
        <f t="shared" si="290"/>
        <v>1.4669460000000001</v>
      </c>
      <c r="BY305" s="4">
        <f t="shared" si="291"/>
        <v>234.15692255999997</v>
      </c>
      <c r="CA305" s="64">
        <v>47362</v>
      </c>
      <c r="CB305" s="2">
        <v>0.58263888888888882</v>
      </c>
      <c r="CC305">
        <v>50340</v>
      </c>
      <c r="CD305">
        <v>83.904600000000002</v>
      </c>
      <c r="CE305" s="4">
        <f t="shared" si="292"/>
        <v>0.50342759999999998</v>
      </c>
      <c r="CF305" s="4">
        <f t="shared" si="293"/>
        <v>125.94313550345998</v>
      </c>
      <c r="CH305" s="64">
        <v>38961</v>
      </c>
      <c r="CI305" s="2">
        <v>0.58263888888888882</v>
      </c>
      <c r="CJ305">
        <v>50340</v>
      </c>
      <c r="CK305">
        <v>66.8947</v>
      </c>
      <c r="CL305" s="4">
        <f t="shared" si="294"/>
        <v>0.40136820000000001</v>
      </c>
      <c r="CM305" s="4">
        <f t="shared" si="295"/>
        <v>79.847002091999954</v>
      </c>
      <c r="CO305" s="64">
        <v>46753</v>
      </c>
      <c r="CP305" s="2">
        <v>0.58263888888888882</v>
      </c>
      <c r="CQ305">
        <v>50340</v>
      </c>
      <c r="CR305">
        <v>268.97300000000001</v>
      </c>
      <c r="CS305" s="4">
        <f t="shared" si="296"/>
        <v>1.6138380000000001</v>
      </c>
      <c r="CT305" s="4">
        <f t="shared" si="297"/>
        <v>248.54390645939998</v>
      </c>
      <c r="CV305" s="64">
        <v>39083</v>
      </c>
      <c r="CW305" s="2">
        <v>0.58263888888888882</v>
      </c>
      <c r="CX305">
        <v>50340</v>
      </c>
      <c r="CY305">
        <v>248.982</v>
      </c>
      <c r="CZ305" s="4">
        <f t="shared" si="298"/>
        <v>1.493892</v>
      </c>
      <c r="DA305" s="4">
        <f t="shared" si="299"/>
        <v>237.23191731723054</v>
      </c>
      <c r="DC305" s="64">
        <v>46753</v>
      </c>
      <c r="DD305" s="2">
        <v>0.58263888888888882</v>
      </c>
      <c r="DE305">
        <v>50340</v>
      </c>
      <c r="DF305">
        <v>49.992899999999999</v>
      </c>
      <c r="DG305" s="4">
        <f t="shared" si="300"/>
        <v>0.29995739999999999</v>
      </c>
      <c r="DH305" s="4">
        <f t="shared" si="301"/>
        <v>57.09332382479996</v>
      </c>
      <c r="DJ305" s="64">
        <v>39083</v>
      </c>
      <c r="DK305" s="2">
        <v>0.58263888888888882</v>
      </c>
      <c r="DL305">
        <v>50340</v>
      </c>
      <c r="DM305">
        <v>51.857900000000001</v>
      </c>
      <c r="DN305" s="4">
        <f t="shared" si="302"/>
        <v>0.31114740000000002</v>
      </c>
      <c r="DO305" s="4">
        <f t="shared" si="303"/>
        <v>61.137357815876811</v>
      </c>
      <c r="DQ305" s="64">
        <v>47362</v>
      </c>
      <c r="DR305" s="2">
        <v>0.58263888888888882</v>
      </c>
      <c r="DS305">
        <v>50340</v>
      </c>
      <c r="DT305">
        <v>262.89100000000002</v>
      </c>
      <c r="DU305" s="4">
        <f t="shared" si="304"/>
        <v>1.5773460000000001</v>
      </c>
      <c r="DV305" s="4">
        <f t="shared" si="305"/>
        <v>247.89983249295011</v>
      </c>
      <c r="DX305" s="64">
        <v>38961</v>
      </c>
      <c r="DY305" s="2">
        <v>0.58263888888888882</v>
      </c>
      <c r="DZ305">
        <v>50340</v>
      </c>
      <c r="EA305">
        <v>244.49100000000001</v>
      </c>
      <c r="EB305" s="4">
        <f t="shared" si="306"/>
        <v>1.4669460000000001</v>
      </c>
      <c r="EC305" s="4">
        <f t="shared" si="307"/>
        <v>233.96753449199991</v>
      </c>
      <c r="EE305" s="64">
        <v>47362</v>
      </c>
      <c r="EF305" s="2">
        <v>0.58263888888888882</v>
      </c>
      <c r="EG305">
        <v>50340</v>
      </c>
      <c r="EH305">
        <v>59.976999999999997</v>
      </c>
      <c r="EI305" s="4">
        <f t="shared" si="308"/>
        <v>0.35986200000000002</v>
      </c>
      <c r="EJ305" s="4">
        <f t="shared" si="309"/>
        <v>100.58097804001204</v>
      </c>
      <c r="EL305" s="64">
        <v>38961</v>
      </c>
      <c r="EM305" s="2">
        <v>0.58263888888888882</v>
      </c>
      <c r="EN305">
        <v>50340</v>
      </c>
      <c r="EO305">
        <v>47.112299999999998</v>
      </c>
      <c r="EP305" s="4">
        <f t="shared" si="310"/>
        <v>0.28267379999999998</v>
      </c>
      <c r="EQ305" s="4">
        <f t="shared" si="311"/>
        <v>59.152494685199962</v>
      </c>
      <c r="ES305" s="64">
        <v>46753</v>
      </c>
      <c r="ET305" s="2">
        <v>0.58263888888888882</v>
      </c>
      <c r="EU305">
        <v>50340</v>
      </c>
      <c r="EV305">
        <v>268.94200000000001</v>
      </c>
      <c r="EW305" s="4">
        <f t="shared" si="312"/>
        <v>1.6136520000000001</v>
      </c>
      <c r="EX305" s="4">
        <f t="shared" si="313"/>
        <v>245.97673411152016</v>
      </c>
      <c r="EZ305" s="64">
        <v>39083</v>
      </c>
      <c r="FA305" s="2">
        <v>0.58263888888888882</v>
      </c>
      <c r="FB305">
        <v>50340</v>
      </c>
      <c r="FC305">
        <v>248.982</v>
      </c>
      <c r="FD305" s="4">
        <f t="shared" si="314"/>
        <v>1.493892</v>
      </c>
      <c r="FE305" s="4">
        <f t="shared" si="315"/>
        <v>237.14884203023655</v>
      </c>
      <c r="FG305" s="64">
        <v>46753</v>
      </c>
      <c r="FH305" s="2">
        <v>0.58263888888888882</v>
      </c>
      <c r="FI305">
        <v>50340</v>
      </c>
      <c r="FJ305">
        <v>34.560699999999997</v>
      </c>
      <c r="FK305" s="4">
        <f t="shared" si="316"/>
        <v>0.2073642</v>
      </c>
      <c r="FL305" s="4">
        <f t="shared" si="317"/>
        <v>40.687615993104032</v>
      </c>
      <c r="FN305" s="64">
        <v>39083</v>
      </c>
      <c r="FO305" s="2">
        <v>0.58263888888888882</v>
      </c>
      <c r="FP305">
        <v>50340</v>
      </c>
      <c r="FQ305">
        <v>36.307600000000001</v>
      </c>
      <c r="FR305" s="4">
        <f t="shared" si="318"/>
        <v>0.2178456</v>
      </c>
      <c r="FS305" s="4">
        <f t="shared" si="319"/>
        <v>44.056146408628251</v>
      </c>
      <c r="FU305" s="64">
        <v>47362</v>
      </c>
      <c r="FV305" s="2">
        <v>0.58263888888888882</v>
      </c>
      <c r="FW305">
        <v>50340</v>
      </c>
      <c r="FX305">
        <v>98.568700000000007</v>
      </c>
      <c r="FY305" s="4">
        <f t="shared" si="320"/>
        <v>0.59141220000000005</v>
      </c>
      <c r="FZ305" s="4">
        <f t="shared" si="321"/>
        <v>112.84025244000001</v>
      </c>
      <c r="GB305" s="64">
        <v>47362</v>
      </c>
      <c r="GC305" s="2">
        <v>0.58263888888888882</v>
      </c>
      <c r="GD305">
        <v>50340</v>
      </c>
      <c r="GE305">
        <v>65.512699999999995</v>
      </c>
      <c r="GF305" s="4">
        <f t="shared" si="322"/>
        <v>0.39307619999999999</v>
      </c>
      <c r="GG305" s="4">
        <f t="shared" si="323"/>
        <v>77.960334311999986</v>
      </c>
      <c r="GI305" s="64">
        <v>47362</v>
      </c>
      <c r="GJ305" s="2">
        <v>0.58263888888888882</v>
      </c>
      <c r="GK305">
        <v>50340</v>
      </c>
      <c r="GL305">
        <v>43.484299999999998</v>
      </c>
      <c r="GM305" s="4">
        <f t="shared" si="324"/>
        <v>0.26090579999999997</v>
      </c>
      <c r="GN305" s="4">
        <f t="shared" si="325"/>
        <v>53.715999972599967</v>
      </c>
      <c r="GP305" s="64">
        <v>38961</v>
      </c>
      <c r="GQ305" s="2">
        <v>0.58263888888888882</v>
      </c>
      <c r="GR305">
        <v>50340</v>
      </c>
      <c r="GS305">
        <v>42.862200000000001</v>
      </c>
      <c r="GT305" s="4">
        <f t="shared" si="326"/>
        <v>0.25717319999999999</v>
      </c>
      <c r="GU305" s="4">
        <f t="shared" si="327"/>
        <v>52.88228883791998</v>
      </c>
      <c r="GW305" s="64">
        <v>46753</v>
      </c>
      <c r="GX305" s="2">
        <v>0.58263888888888882</v>
      </c>
      <c r="GY305">
        <v>50340</v>
      </c>
      <c r="GZ305">
        <v>89.178600000000003</v>
      </c>
      <c r="HA305" s="4">
        <f t="shared" si="328"/>
        <v>0.53507159999999998</v>
      </c>
      <c r="HB305" s="4">
        <f t="shared" si="329"/>
        <v>95.495858789999929</v>
      </c>
      <c r="HD305" s="64">
        <v>39083</v>
      </c>
      <c r="HE305" s="2">
        <v>0.58263888888888882</v>
      </c>
      <c r="HF305">
        <v>50340</v>
      </c>
      <c r="HG305">
        <v>89.489000000000004</v>
      </c>
      <c r="HH305" s="4">
        <f t="shared" si="330"/>
        <v>0.53693400000000002</v>
      </c>
      <c r="HI305" s="4">
        <f t="shared" si="331"/>
        <v>98.969747606448024</v>
      </c>
      <c r="HK305" s="64">
        <v>46753</v>
      </c>
      <c r="HL305" s="2">
        <v>0.58263888888888882</v>
      </c>
      <c r="HM305">
        <v>50340</v>
      </c>
      <c r="HN305">
        <v>39.8964</v>
      </c>
      <c r="HO305" s="4">
        <f t="shared" si="268"/>
        <v>0.23937839999999999</v>
      </c>
      <c r="HP305" s="4">
        <f t="shared" si="332"/>
        <v>47.995275290999984</v>
      </c>
      <c r="HR305" s="64">
        <v>39083</v>
      </c>
      <c r="HS305" s="2">
        <v>0.58263888888888882</v>
      </c>
      <c r="HT305">
        <v>50340</v>
      </c>
      <c r="HU305">
        <v>39.962200000000003</v>
      </c>
      <c r="HV305" s="4">
        <f t="shared" si="269"/>
        <v>0.23977320000000002</v>
      </c>
      <c r="HW305" s="4">
        <f t="shared" si="333"/>
        <v>49.056041931830634</v>
      </c>
    </row>
    <row r="306" spans="1:233" s="1" customFormat="1" x14ac:dyDescent="0.3">
      <c r="A306" s="87">
        <v>5</v>
      </c>
      <c r="B306" s="88">
        <v>47362</v>
      </c>
      <c r="C306" s="89">
        <v>0.58333333333333337</v>
      </c>
      <c r="D306" s="1">
        <v>50400</v>
      </c>
      <c r="E306" s="90">
        <v>351.15</v>
      </c>
      <c r="F306" s="90">
        <f t="shared" si="270"/>
        <v>2.1069</v>
      </c>
      <c r="G306" s="90">
        <f t="shared" si="271"/>
        <v>376.33860995999981</v>
      </c>
      <c r="H306" s="90"/>
      <c r="I306" s="91">
        <v>47362</v>
      </c>
      <c r="J306" s="89">
        <v>0.58333333333333337</v>
      </c>
      <c r="K306" s="1">
        <v>50400</v>
      </c>
      <c r="L306" s="1">
        <v>265.86</v>
      </c>
      <c r="M306" s="90">
        <f t="shared" si="272"/>
        <v>1.5951600000000001</v>
      </c>
      <c r="N306" s="90">
        <f t="shared" si="273"/>
        <v>259.57120664400003</v>
      </c>
      <c r="P306" s="91">
        <v>38961</v>
      </c>
      <c r="Q306" s="89">
        <v>0.58333333333333337</v>
      </c>
      <c r="R306" s="1">
        <v>50400</v>
      </c>
      <c r="S306" s="1">
        <v>247.053</v>
      </c>
      <c r="T306" s="90">
        <f t="shared" si="274"/>
        <v>1.482318</v>
      </c>
      <c r="U306" s="90">
        <f t="shared" si="275"/>
        <v>237.56964384452351</v>
      </c>
      <c r="W306" s="91">
        <v>47362</v>
      </c>
      <c r="X306" s="89">
        <v>0.58333333333333337</v>
      </c>
      <c r="Y306" s="1">
        <v>50400</v>
      </c>
      <c r="Z306" s="1">
        <v>133.98699999999999</v>
      </c>
      <c r="AA306" s="90">
        <f t="shared" si="276"/>
        <v>0.80392199999999991</v>
      </c>
      <c r="AB306" s="90">
        <f t="shared" si="277"/>
        <v>171.99456522599996</v>
      </c>
      <c r="AD306" s="91">
        <v>38961</v>
      </c>
      <c r="AE306" s="89">
        <v>0.58333333333333337</v>
      </c>
      <c r="AF306" s="1">
        <v>50400</v>
      </c>
      <c r="AG306" s="1">
        <v>111.19</v>
      </c>
      <c r="AH306" s="90">
        <f t="shared" si="278"/>
        <v>0.66714000000000007</v>
      </c>
      <c r="AI306" s="90">
        <f t="shared" si="279"/>
        <v>122.4242462418365</v>
      </c>
      <c r="AK306" s="91">
        <v>46753</v>
      </c>
      <c r="AL306" s="89">
        <v>0.58333333333333337</v>
      </c>
      <c r="AM306" s="1">
        <v>50400</v>
      </c>
      <c r="AN306" s="1">
        <v>273.14499999999998</v>
      </c>
      <c r="AO306" s="90">
        <f t="shared" si="280"/>
        <v>1.6388699999999998</v>
      </c>
      <c r="AP306" s="90">
        <f t="shared" si="281"/>
        <v>261.49850244000027</v>
      </c>
      <c r="AR306" s="91">
        <v>39083</v>
      </c>
      <c r="AS306" s="89">
        <v>0.58333333333333337</v>
      </c>
      <c r="AT306" s="1">
        <v>50400</v>
      </c>
      <c r="AU306" s="1">
        <v>251.459</v>
      </c>
      <c r="AV306" s="90">
        <f t="shared" si="282"/>
        <v>1.5087539999999999</v>
      </c>
      <c r="AW306" s="90">
        <f t="shared" si="283"/>
        <v>239.87082888558001</v>
      </c>
      <c r="AY306" s="91">
        <v>46753</v>
      </c>
      <c r="AZ306" s="89">
        <v>0.58333333333333337</v>
      </c>
      <c r="BA306" s="1">
        <v>50400</v>
      </c>
      <c r="BB306" s="1">
        <v>89.318200000000004</v>
      </c>
      <c r="BC306" s="90">
        <f t="shared" si="284"/>
        <v>0.53590919999999997</v>
      </c>
      <c r="BD306" s="90">
        <f t="shared" si="285"/>
        <v>96.031767989999935</v>
      </c>
      <c r="BF306" s="91">
        <v>39083</v>
      </c>
      <c r="BG306" s="89">
        <v>0.58333333333333337</v>
      </c>
      <c r="BH306" s="1">
        <v>50400</v>
      </c>
      <c r="BI306" s="1">
        <v>89.639799999999994</v>
      </c>
      <c r="BJ306" s="90">
        <f t="shared" si="286"/>
        <v>0.53783879999999995</v>
      </c>
      <c r="BK306" s="90">
        <f t="shared" si="287"/>
        <v>99.507586406448027</v>
      </c>
      <c r="BM306" s="91">
        <v>47362</v>
      </c>
      <c r="BN306" s="89">
        <v>0.58333333333333337</v>
      </c>
      <c r="BO306" s="1">
        <v>50400</v>
      </c>
      <c r="BP306" s="1">
        <v>265.65800000000002</v>
      </c>
      <c r="BQ306" s="90">
        <f t="shared" si="288"/>
        <v>1.5939480000000001</v>
      </c>
      <c r="BR306" s="90">
        <f t="shared" si="289"/>
        <v>251.16520567055994</v>
      </c>
      <c r="BT306" s="91">
        <v>38961</v>
      </c>
      <c r="BU306" s="89">
        <v>0.58333333333333337</v>
      </c>
      <c r="BV306" s="1">
        <v>50400</v>
      </c>
      <c r="BW306" s="1">
        <v>247.053</v>
      </c>
      <c r="BX306" s="90">
        <f t="shared" si="290"/>
        <v>1.482318</v>
      </c>
      <c r="BY306" s="90">
        <f t="shared" si="291"/>
        <v>235.63924055999996</v>
      </c>
      <c r="CA306" s="91">
        <v>47362</v>
      </c>
      <c r="CB306" s="89">
        <v>0.58333333333333337</v>
      </c>
      <c r="CC306" s="1">
        <v>50400</v>
      </c>
      <c r="CD306" s="1">
        <v>83.880099999999999</v>
      </c>
      <c r="CE306" s="90">
        <f t="shared" si="292"/>
        <v>0.50328059999999997</v>
      </c>
      <c r="CF306" s="90">
        <f t="shared" si="293"/>
        <v>126.44641610345998</v>
      </c>
      <c r="CH306" s="91">
        <v>38961</v>
      </c>
      <c r="CI306" s="89">
        <v>0.58333333333333337</v>
      </c>
      <c r="CJ306" s="1">
        <v>50400</v>
      </c>
      <c r="CK306" s="1">
        <v>66.755499999999998</v>
      </c>
      <c r="CL306" s="90">
        <f t="shared" si="294"/>
        <v>0.40053299999999997</v>
      </c>
      <c r="CM306" s="90">
        <f t="shared" si="295"/>
        <v>80.24753509199995</v>
      </c>
      <c r="CO306" s="91">
        <v>46753</v>
      </c>
      <c r="CP306" s="89">
        <v>0.58333333333333337</v>
      </c>
      <c r="CQ306" s="1">
        <v>50400</v>
      </c>
      <c r="CR306" s="1">
        <v>271.983</v>
      </c>
      <c r="CS306" s="90">
        <f t="shared" si="296"/>
        <v>1.6318979999999998</v>
      </c>
      <c r="CT306" s="90">
        <f t="shared" si="297"/>
        <v>250.17580445939998</v>
      </c>
      <c r="CV306" s="91">
        <v>39083</v>
      </c>
      <c r="CW306" s="89">
        <v>0.58333333333333337</v>
      </c>
      <c r="CX306" s="1">
        <v>50400</v>
      </c>
      <c r="CY306" s="1">
        <v>251.458</v>
      </c>
      <c r="CZ306" s="90">
        <f t="shared" si="298"/>
        <v>1.508748</v>
      </c>
      <c r="DA306" s="90">
        <f t="shared" si="299"/>
        <v>238.74066531723054</v>
      </c>
      <c r="DC306" s="91">
        <v>46753</v>
      </c>
      <c r="DD306" s="89">
        <v>0.58333333333333337</v>
      </c>
      <c r="DE306" s="1">
        <v>50400</v>
      </c>
      <c r="DF306" s="1">
        <v>50.024299999999997</v>
      </c>
      <c r="DG306" s="90">
        <f t="shared" si="300"/>
        <v>0.30014579999999996</v>
      </c>
      <c r="DH306" s="90">
        <f t="shared" si="301"/>
        <v>57.393469624799963</v>
      </c>
      <c r="DJ306" s="91">
        <v>39083</v>
      </c>
      <c r="DK306" s="89">
        <v>0.58333333333333337</v>
      </c>
      <c r="DL306" s="1">
        <v>50400</v>
      </c>
      <c r="DM306" s="1">
        <v>51.898099999999999</v>
      </c>
      <c r="DN306" s="90">
        <f t="shared" si="302"/>
        <v>0.31138860000000002</v>
      </c>
      <c r="DO306" s="90">
        <f t="shared" si="303"/>
        <v>61.448746415876812</v>
      </c>
      <c r="DQ306" s="91">
        <v>47362</v>
      </c>
      <c r="DR306" s="89">
        <v>0.58333333333333337</v>
      </c>
      <c r="DS306" s="1">
        <v>50400</v>
      </c>
      <c r="DT306" s="1">
        <v>265.65499999999997</v>
      </c>
      <c r="DU306" s="90">
        <f t="shared" si="304"/>
        <v>1.5939299999999998</v>
      </c>
      <c r="DV306" s="90">
        <f t="shared" si="305"/>
        <v>249.49376249295011</v>
      </c>
      <c r="DX306" s="91">
        <v>38961</v>
      </c>
      <c r="DY306" s="89">
        <v>0.58333333333333337</v>
      </c>
      <c r="DZ306" s="1">
        <v>50400</v>
      </c>
      <c r="EA306" s="1">
        <v>247.053</v>
      </c>
      <c r="EB306" s="90">
        <f t="shared" si="306"/>
        <v>1.482318</v>
      </c>
      <c r="EC306" s="90">
        <f t="shared" si="307"/>
        <v>235.44985249199991</v>
      </c>
      <c r="EE306" s="91">
        <v>47362</v>
      </c>
      <c r="EF306" s="89">
        <v>0.58333333333333337</v>
      </c>
      <c r="EG306" s="1">
        <v>50400</v>
      </c>
      <c r="EH306" s="1">
        <v>59.907499999999999</v>
      </c>
      <c r="EI306" s="90">
        <f t="shared" si="308"/>
        <v>0.35944500000000001</v>
      </c>
      <c r="EJ306" s="90">
        <f t="shared" si="309"/>
        <v>100.94042304001204</v>
      </c>
      <c r="EL306" s="91">
        <v>38961</v>
      </c>
      <c r="EM306" s="89">
        <v>0.58333333333333337</v>
      </c>
      <c r="EN306" s="1">
        <v>50400</v>
      </c>
      <c r="EO306" s="1">
        <v>46.982700000000001</v>
      </c>
      <c r="EP306" s="90">
        <f t="shared" si="310"/>
        <v>0.28189619999999999</v>
      </c>
      <c r="EQ306" s="90">
        <f t="shared" si="311"/>
        <v>59.43439088519996</v>
      </c>
      <c r="ES306" s="91">
        <v>46753</v>
      </c>
      <c r="ET306" s="89">
        <v>0.58333333333333337</v>
      </c>
      <c r="EU306" s="1">
        <v>50400</v>
      </c>
      <c r="EV306" s="1">
        <v>271.95299999999997</v>
      </c>
      <c r="EW306" s="90">
        <f t="shared" si="312"/>
        <v>1.6317179999999998</v>
      </c>
      <c r="EX306" s="90">
        <f t="shared" si="313"/>
        <v>247.60845211152017</v>
      </c>
      <c r="EZ306" s="91">
        <v>39083</v>
      </c>
      <c r="FA306" s="89">
        <v>0.58333333333333337</v>
      </c>
      <c r="FB306" s="1">
        <v>50400</v>
      </c>
      <c r="FC306" s="1">
        <v>251.458</v>
      </c>
      <c r="FD306" s="90">
        <f t="shared" si="314"/>
        <v>1.508748</v>
      </c>
      <c r="FE306" s="90">
        <f t="shared" si="315"/>
        <v>238.65759003023655</v>
      </c>
      <c r="FG306" s="91">
        <v>46753</v>
      </c>
      <c r="FH306" s="89">
        <v>0.58333333333333337</v>
      </c>
      <c r="FI306" s="1">
        <v>50400</v>
      </c>
      <c r="FJ306" s="1">
        <v>34.580500000000001</v>
      </c>
      <c r="FK306" s="90">
        <f t="shared" si="316"/>
        <v>0.207483</v>
      </c>
      <c r="FL306" s="90">
        <f t="shared" si="317"/>
        <v>40.895098993104035</v>
      </c>
      <c r="FN306" s="91">
        <v>39083</v>
      </c>
      <c r="FO306" s="89">
        <v>0.58333333333333337</v>
      </c>
      <c r="FP306" s="1">
        <v>50400</v>
      </c>
      <c r="FQ306" s="1">
        <v>36.333199999999998</v>
      </c>
      <c r="FR306" s="90">
        <f t="shared" si="318"/>
        <v>0.21799919999999998</v>
      </c>
      <c r="FS306" s="90">
        <f t="shared" si="319"/>
        <v>44.274145608628253</v>
      </c>
      <c r="FU306" s="91">
        <v>47362</v>
      </c>
      <c r="FV306" s="89">
        <v>0.58333333333333337</v>
      </c>
      <c r="FW306" s="1">
        <v>50400</v>
      </c>
      <c r="FX306" s="1">
        <v>98.689899999999994</v>
      </c>
      <c r="FY306" s="90">
        <f t="shared" si="320"/>
        <v>0.59213939999999998</v>
      </c>
      <c r="FZ306" s="90">
        <f t="shared" si="321"/>
        <v>113.43239184000001</v>
      </c>
      <c r="GB306" s="91">
        <v>47362</v>
      </c>
      <c r="GC306" s="89">
        <v>0.58333333333333337</v>
      </c>
      <c r="GD306" s="1">
        <v>50400</v>
      </c>
      <c r="GE306" s="1">
        <v>65.522400000000005</v>
      </c>
      <c r="GF306" s="90">
        <f t="shared" si="322"/>
        <v>0.39313439999999999</v>
      </c>
      <c r="GG306" s="90">
        <f t="shared" si="323"/>
        <v>78.35346871199998</v>
      </c>
      <c r="GI306" s="91">
        <v>47362</v>
      </c>
      <c r="GJ306" s="89">
        <v>0.58333333333333337</v>
      </c>
      <c r="GK306" s="1">
        <v>50400</v>
      </c>
      <c r="GL306" s="1">
        <v>43.480699999999999</v>
      </c>
      <c r="GM306" s="90">
        <f t="shared" si="324"/>
        <v>0.26088420000000001</v>
      </c>
      <c r="GN306" s="90">
        <f t="shared" si="325"/>
        <v>53.976884172599966</v>
      </c>
      <c r="GP306" s="91">
        <v>38961</v>
      </c>
      <c r="GQ306" s="89">
        <v>0.58333333333333337</v>
      </c>
      <c r="GR306" s="1">
        <v>50400</v>
      </c>
      <c r="GS306" s="1">
        <v>42.871699999999997</v>
      </c>
      <c r="GT306" s="90">
        <f t="shared" si="326"/>
        <v>0.25723019999999996</v>
      </c>
      <c r="GU306" s="90">
        <f t="shared" si="327"/>
        <v>53.139519037919982</v>
      </c>
      <c r="GW306" s="91">
        <v>46753</v>
      </c>
      <c r="GX306" s="89">
        <v>0.58333333333333337</v>
      </c>
      <c r="GY306" s="1">
        <v>50400</v>
      </c>
      <c r="GZ306" s="1">
        <v>89.318200000000004</v>
      </c>
      <c r="HA306" s="90">
        <f t="shared" si="328"/>
        <v>0.53590919999999997</v>
      </c>
      <c r="HB306" s="90">
        <f t="shared" si="329"/>
        <v>96.031767989999935</v>
      </c>
      <c r="HD306" s="91">
        <v>39083</v>
      </c>
      <c r="HE306" s="89">
        <v>0.58333333333333337</v>
      </c>
      <c r="HF306" s="1">
        <v>50400</v>
      </c>
      <c r="HG306" s="1">
        <v>89.639799999999994</v>
      </c>
      <c r="HH306" s="90">
        <f t="shared" si="330"/>
        <v>0.53783879999999995</v>
      </c>
      <c r="HI306" s="90">
        <f t="shared" si="331"/>
        <v>99.507586406448027</v>
      </c>
      <c r="HK306" s="91">
        <v>46753</v>
      </c>
      <c r="HL306" s="89">
        <v>0.58333333333333337</v>
      </c>
      <c r="HM306" s="1">
        <v>50400</v>
      </c>
      <c r="HN306" s="1">
        <v>39.906399999999998</v>
      </c>
      <c r="HO306" s="90">
        <f t="shared" si="268"/>
        <v>0.23943839999999997</v>
      </c>
      <c r="HP306" s="90">
        <f t="shared" si="332"/>
        <v>48.234713690999982</v>
      </c>
      <c r="HR306" s="91">
        <v>39083</v>
      </c>
      <c r="HS306" s="89">
        <v>0.58333333333333337</v>
      </c>
      <c r="HT306" s="1">
        <v>50400</v>
      </c>
      <c r="HU306" s="1">
        <v>39.975499999999997</v>
      </c>
      <c r="HV306" s="90">
        <f t="shared" si="269"/>
        <v>0.23985299999999998</v>
      </c>
      <c r="HW306" s="90">
        <f t="shared" si="333"/>
        <v>49.295894931830631</v>
      </c>
      <c r="HY306" s="99"/>
    </row>
    <row r="307" spans="1:233" x14ac:dyDescent="0.3">
      <c r="B307" s="63">
        <v>47362</v>
      </c>
      <c r="C307" s="2">
        <v>0.58402777777777781</v>
      </c>
      <c r="D307">
        <v>50460</v>
      </c>
      <c r="E307" s="4">
        <v>346.16500000000002</v>
      </c>
      <c r="F307" s="86">
        <v>0</v>
      </c>
      <c r="G307" s="4">
        <f t="shared" si="271"/>
        <v>376.33860995999981</v>
      </c>
      <c r="I307" s="64">
        <v>47362</v>
      </c>
      <c r="J307" s="2">
        <v>0.58402777777777781</v>
      </c>
      <c r="K307">
        <v>50460</v>
      </c>
      <c r="L307">
        <v>223.66499999999999</v>
      </c>
      <c r="M307" s="86">
        <v>0</v>
      </c>
      <c r="N307" s="4">
        <f t="shared" si="273"/>
        <v>259.57120664400003</v>
      </c>
      <c r="P307" s="64">
        <v>38961</v>
      </c>
      <c r="Q307" s="2">
        <v>0.58402777777777781</v>
      </c>
      <c r="R307">
        <v>50460</v>
      </c>
      <c r="S307">
        <v>189.02600000000001</v>
      </c>
      <c r="T307" s="86">
        <v>0</v>
      </c>
      <c r="U307" s="4">
        <f t="shared" si="275"/>
        <v>237.56964384452351</v>
      </c>
      <c r="W307" s="64">
        <v>47362</v>
      </c>
      <c r="X307" s="2">
        <v>0.58402777777777781</v>
      </c>
      <c r="Y307">
        <v>50460</v>
      </c>
      <c r="Z307">
        <v>112.72199999999999</v>
      </c>
      <c r="AA307" s="86">
        <v>0</v>
      </c>
      <c r="AB307" s="4">
        <f t="shared" si="277"/>
        <v>171.99456522599996</v>
      </c>
      <c r="AD307" s="64">
        <v>38961</v>
      </c>
      <c r="AE307" s="2">
        <v>0.58402777777777781</v>
      </c>
      <c r="AF307">
        <v>50460</v>
      </c>
      <c r="AG307">
        <v>85.073999999999998</v>
      </c>
      <c r="AH307" s="86">
        <v>0</v>
      </c>
      <c r="AI307" s="4">
        <f t="shared" si="279"/>
        <v>122.4242462418365</v>
      </c>
      <c r="AK307" s="64">
        <v>46753</v>
      </c>
      <c r="AL307" s="2">
        <v>0.58402777777777781</v>
      </c>
      <c r="AM307">
        <v>50460</v>
      </c>
      <c r="AN307">
        <v>251.46199999999999</v>
      </c>
      <c r="AO307" s="86">
        <v>0</v>
      </c>
      <c r="AP307" s="4">
        <f t="shared" si="281"/>
        <v>261.49850244000027</v>
      </c>
      <c r="AR307" s="64">
        <v>39083</v>
      </c>
      <c r="AS307" s="2">
        <v>0.58402777777777781</v>
      </c>
      <c r="AT307">
        <v>50460</v>
      </c>
      <c r="AU307">
        <v>186.43600000000001</v>
      </c>
      <c r="AV307" s="86">
        <v>0</v>
      </c>
      <c r="AW307" s="4">
        <f t="shared" si="283"/>
        <v>239.87082888558001</v>
      </c>
      <c r="AY307" s="64">
        <v>46753</v>
      </c>
      <c r="AZ307" s="2">
        <v>0.58402777777777781</v>
      </c>
      <c r="BA307">
        <v>50460</v>
      </c>
      <c r="BB307">
        <v>82.226900000000001</v>
      </c>
      <c r="BC307" s="86">
        <v>0</v>
      </c>
      <c r="BD307" s="4">
        <f t="shared" si="285"/>
        <v>96.031767989999935</v>
      </c>
      <c r="BF307" s="64">
        <v>39083</v>
      </c>
      <c r="BG307" s="2">
        <v>0.58402777777777781</v>
      </c>
      <c r="BH307">
        <v>50460</v>
      </c>
      <c r="BI307">
        <v>66.460300000000004</v>
      </c>
      <c r="BJ307" s="86">
        <v>0</v>
      </c>
      <c r="BK307" s="4">
        <f t="shared" si="287"/>
        <v>99.507586406448027</v>
      </c>
      <c r="BM307" s="64">
        <v>47362</v>
      </c>
      <c r="BN307" s="2">
        <v>0.58402777777777781</v>
      </c>
      <c r="BO307">
        <v>50460</v>
      </c>
      <c r="BP307">
        <v>201.82</v>
      </c>
      <c r="BQ307" s="86">
        <v>0</v>
      </c>
      <c r="BR307" s="4">
        <f t="shared" si="289"/>
        <v>251.16520567055994</v>
      </c>
      <c r="BT307" s="64">
        <v>38961</v>
      </c>
      <c r="BU307" s="2">
        <v>0.58402777777777781</v>
      </c>
      <c r="BV307">
        <v>50460</v>
      </c>
      <c r="BW307">
        <v>162.613</v>
      </c>
      <c r="BX307" s="86">
        <v>0</v>
      </c>
      <c r="BY307" s="4">
        <f t="shared" si="291"/>
        <v>235.63924055999996</v>
      </c>
      <c r="CA307" s="64">
        <v>47362</v>
      </c>
      <c r="CB307" s="2">
        <v>0.58402777777777781</v>
      </c>
      <c r="CC307">
        <v>50460</v>
      </c>
      <c r="CD307">
        <v>63.723599999999998</v>
      </c>
      <c r="CE307" s="86">
        <v>0</v>
      </c>
      <c r="CF307" s="4">
        <f t="shared" si="293"/>
        <v>126.44641610345998</v>
      </c>
      <c r="CH307" s="64">
        <v>38961</v>
      </c>
      <c r="CI307" s="2">
        <v>0.58402777777777781</v>
      </c>
      <c r="CJ307">
        <v>50460</v>
      </c>
      <c r="CK307">
        <v>43.939300000000003</v>
      </c>
      <c r="CL307" s="86">
        <v>0</v>
      </c>
      <c r="CM307" s="4">
        <f t="shared" si="295"/>
        <v>80.24753509199995</v>
      </c>
      <c r="CO307" s="64">
        <v>46753</v>
      </c>
      <c r="CP307" s="2">
        <v>0.58402777777777781</v>
      </c>
      <c r="CQ307">
        <v>50460</v>
      </c>
      <c r="CR307">
        <v>234.91</v>
      </c>
      <c r="CS307" s="86">
        <v>0</v>
      </c>
      <c r="CT307" s="4">
        <f t="shared" si="297"/>
        <v>250.17580445939998</v>
      </c>
      <c r="CV307" s="64">
        <v>39083</v>
      </c>
      <c r="CW307" s="2">
        <v>0.58402777777777781</v>
      </c>
      <c r="CX307">
        <v>50460</v>
      </c>
      <c r="CY307">
        <v>157.66800000000001</v>
      </c>
      <c r="CZ307" s="86">
        <v>0</v>
      </c>
      <c r="DA307" s="4">
        <f t="shared" si="299"/>
        <v>238.74066531723054</v>
      </c>
      <c r="DC307" s="64">
        <v>46753</v>
      </c>
      <c r="DD307" s="2">
        <v>0.58402777777777781</v>
      </c>
      <c r="DE307">
        <v>50460</v>
      </c>
      <c r="DF307">
        <v>43.2057</v>
      </c>
      <c r="DG307" s="86">
        <v>0</v>
      </c>
      <c r="DH307" s="4">
        <f t="shared" si="301"/>
        <v>57.393469624799963</v>
      </c>
      <c r="DJ307" s="64">
        <v>39083</v>
      </c>
      <c r="DK307" s="2">
        <v>0.58402777777777781</v>
      </c>
      <c r="DL307">
        <v>50460</v>
      </c>
      <c r="DM307">
        <v>32.540900000000001</v>
      </c>
      <c r="DN307" s="86">
        <v>0</v>
      </c>
      <c r="DO307" s="4">
        <f t="shared" si="303"/>
        <v>61.448746415876812</v>
      </c>
      <c r="DQ307" s="64">
        <v>47362</v>
      </c>
      <c r="DR307" s="2">
        <v>0.58402777777777781</v>
      </c>
      <c r="DS307">
        <v>50460</v>
      </c>
      <c r="DT307">
        <v>190.458</v>
      </c>
      <c r="DU307" s="86">
        <v>0</v>
      </c>
      <c r="DV307" s="4">
        <f t="shared" si="305"/>
        <v>249.49376249295011</v>
      </c>
      <c r="DX307" s="64">
        <v>38961</v>
      </c>
      <c r="DY307" s="2">
        <v>0.58402777777777781</v>
      </c>
      <c r="DZ307">
        <v>50460</v>
      </c>
      <c r="EA307">
        <v>149.72</v>
      </c>
      <c r="EB307" s="86">
        <v>0</v>
      </c>
      <c r="EC307" s="4">
        <f t="shared" si="307"/>
        <v>235.44985249199991</v>
      </c>
      <c r="EE307" s="64">
        <v>47362</v>
      </c>
      <c r="EF307" s="2">
        <v>0.58402777777777781</v>
      </c>
      <c r="EG307">
        <v>50460</v>
      </c>
      <c r="EH307">
        <v>42.95</v>
      </c>
      <c r="EI307" s="86">
        <v>0</v>
      </c>
      <c r="EJ307" s="4">
        <f t="shared" si="309"/>
        <v>100.94042304001204</v>
      </c>
      <c r="EL307" s="64">
        <v>38961</v>
      </c>
      <c r="EM307" s="2">
        <v>0.58402777777777781</v>
      </c>
      <c r="EN307">
        <v>50460</v>
      </c>
      <c r="EO307">
        <v>28.4726</v>
      </c>
      <c r="EP307" s="86">
        <v>0</v>
      </c>
      <c r="EQ307" s="4">
        <f t="shared" si="311"/>
        <v>59.43439088519996</v>
      </c>
      <c r="ES307" s="64">
        <v>46753</v>
      </c>
      <c r="ET307" s="2">
        <v>0.58402777777777781</v>
      </c>
      <c r="EU307">
        <v>50460</v>
      </c>
      <c r="EV307">
        <v>221.63</v>
      </c>
      <c r="EW307" s="86">
        <v>0</v>
      </c>
      <c r="EX307" s="4">
        <f t="shared" si="313"/>
        <v>247.60845211152017</v>
      </c>
      <c r="EZ307" s="64">
        <v>39083</v>
      </c>
      <c r="FA307" s="2">
        <v>0.58402777777777781</v>
      </c>
      <c r="FB307">
        <v>50460</v>
      </c>
      <c r="FC307">
        <v>144.03299999999999</v>
      </c>
      <c r="FD307" s="86">
        <v>0</v>
      </c>
      <c r="FE307" s="4">
        <f t="shared" si="315"/>
        <v>238.65759003023655</v>
      </c>
      <c r="FG307" s="64">
        <v>46753</v>
      </c>
      <c r="FH307" s="2">
        <v>0.58402777777777781</v>
      </c>
      <c r="FI307">
        <v>50460</v>
      </c>
      <c r="FJ307">
        <v>28.1816</v>
      </c>
      <c r="FK307" s="86">
        <v>0</v>
      </c>
      <c r="FL307" s="4">
        <f t="shared" si="317"/>
        <v>40.895098993104035</v>
      </c>
      <c r="FN307" s="64">
        <v>39083</v>
      </c>
      <c r="FO307" s="2">
        <v>0.58402777777777781</v>
      </c>
      <c r="FP307">
        <v>50460</v>
      </c>
      <c r="FQ307">
        <v>20.811299999999999</v>
      </c>
      <c r="FR307" s="86">
        <v>0</v>
      </c>
      <c r="FS307" s="4">
        <f t="shared" si="319"/>
        <v>44.274145608628253</v>
      </c>
      <c r="FU307" s="64">
        <v>47362</v>
      </c>
      <c r="FV307" s="2">
        <v>0.58402777777777781</v>
      </c>
      <c r="FW307">
        <v>50460</v>
      </c>
      <c r="FX307">
        <v>92.6494</v>
      </c>
      <c r="FY307" s="86">
        <v>0</v>
      </c>
      <c r="FZ307" s="4">
        <f t="shared" si="321"/>
        <v>113.43239184000001</v>
      </c>
      <c r="GB307" s="64">
        <v>47362</v>
      </c>
      <c r="GC307" s="2">
        <v>0.58402777777777781</v>
      </c>
      <c r="GD307">
        <v>50460</v>
      </c>
      <c r="GE307">
        <v>59.576700000000002</v>
      </c>
      <c r="GF307" s="86">
        <v>0</v>
      </c>
      <c r="GG307" s="4">
        <f t="shared" si="323"/>
        <v>78.35346871199998</v>
      </c>
      <c r="GI307" s="64">
        <v>47362</v>
      </c>
      <c r="GJ307" s="2">
        <v>0.58402777777777781</v>
      </c>
      <c r="GK307">
        <v>50460</v>
      </c>
      <c r="GL307">
        <v>37.789700000000003</v>
      </c>
      <c r="GM307" s="86">
        <v>0</v>
      </c>
      <c r="GN307" s="4">
        <f t="shared" si="325"/>
        <v>53.976884172599966</v>
      </c>
      <c r="GP307" s="64">
        <v>38961</v>
      </c>
      <c r="GQ307" s="2">
        <v>0.58402777777777781</v>
      </c>
      <c r="GR307">
        <v>50460</v>
      </c>
      <c r="GS307">
        <v>37.192799999999998</v>
      </c>
      <c r="GT307" s="86">
        <v>0</v>
      </c>
      <c r="GU307" s="4">
        <f t="shared" si="327"/>
        <v>53.139519037919982</v>
      </c>
      <c r="GW307" s="64">
        <v>46753</v>
      </c>
      <c r="GX307" s="2">
        <v>0.58402777777777781</v>
      </c>
      <c r="GY307">
        <v>50460</v>
      </c>
      <c r="GZ307">
        <v>82.226900000000001</v>
      </c>
      <c r="HA307" s="86">
        <v>0</v>
      </c>
      <c r="HB307" s="4">
        <f t="shared" si="329"/>
        <v>96.031767989999935</v>
      </c>
      <c r="HD307" s="64">
        <v>39083</v>
      </c>
      <c r="HE307" s="2">
        <v>0.58402777777777781</v>
      </c>
      <c r="HF307">
        <v>50460</v>
      </c>
      <c r="HG307">
        <v>66.460300000000004</v>
      </c>
      <c r="HH307" s="86">
        <v>0</v>
      </c>
      <c r="HI307" s="4">
        <f t="shared" si="331"/>
        <v>99.507586406448027</v>
      </c>
      <c r="HK307" s="64">
        <v>46753</v>
      </c>
      <c r="HL307" s="2">
        <v>0.58402777777777781</v>
      </c>
      <c r="HM307">
        <v>50460</v>
      </c>
      <c r="HN307">
        <v>33.868299999999998</v>
      </c>
      <c r="HO307" s="86">
        <v>0</v>
      </c>
      <c r="HP307" s="4">
        <f t="shared" si="332"/>
        <v>48.234713690999982</v>
      </c>
      <c r="HR307" s="64">
        <v>39083</v>
      </c>
      <c r="HS307" s="2">
        <v>0.58402777777777781</v>
      </c>
      <c r="HT307">
        <v>50460</v>
      </c>
      <c r="HU307">
        <v>27.7456</v>
      </c>
      <c r="HV307" s="86">
        <v>0</v>
      </c>
      <c r="HW307" s="4">
        <f t="shared" si="333"/>
        <v>49.295894931830631</v>
      </c>
    </row>
    <row r="308" spans="1:233" x14ac:dyDescent="0.3">
      <c r="B308" s="63">
        <v>47362</v>
      </c>
      <c r="C308" s="2">
        <v>0.58472222222222225</v>
      </c>
      <c r="D308">
        <v>50520</v>
      </c>
      <c r="E308" s="4">
        <v>341.25</v>
      </c>
      <c r="F308" s="86">
        <v>0</v>
      </c>
      <c r="G308" s="4">
        <f t="shared" si="271"/>
        <v>376.33860995999981</v>
      </c>
      <c r="I308" s="64">
        <v>47362</v>
      </c>
      <c r="J308" s="2">
        <v>0.58472222222222225</v>
      </c>
      <c r="K308">
        <v>50520</v>
      </c>
      <c r="L308">
        <v>188.161</v>
      </c>
      <c r="M308" s="86">
        <v>0</v>
      </c>
      <c r="N308" s="4">
        <f t="shared" si="273"/>
        <v>259.57120664400003</v>
      </c>
      <c r="P308" s="64">
        <v>38961</v>
      </c>
      <c r="Q308" s="2">
        <v>0.58472222222222225</v>
      </c>
      <c r="R308">
        <v>50520</v>
      </c>
      <c r="S308">
        <v>144.523</v>
      </c>
      <c r="T308" s="86">
        <v>0</v>
      </c>
      <c r="U308" s="4">
        <f t="shared" si="275"/>
        <v>237.56964384452351</v>
      </c>
      <c r="W308" s="64">
        <v>47362</v>
      </c>
      <c r="X308" s="2">
        <v>0.58472222222222225</v>
      </c>
      <c r="Y308">
        <v>50520</v>
      </c>
      <c r="Z308">
        <v>94.828400000000002</v>
      </c>
      <c r="AA308" s="86">
        <v>0</v>
      </c>
      <c r="AB308" s="4">
        <f t="shared" si="277"/>
        <v>171.99456522599996</v>
      </c>
      <c r="AD308" s="64">
        <v>38961</v>
      </c>
      <c r="AE308" s="2">
        <v>0.58472222222222225</v>
      </c>
      <c r="AF308">
        <v>50520</v>
      </c>
      <c r="AG308">
        <v>65.044700000000006</v>
      </c>
      <c r="AH308" s="86">
        <v>0</v>
      </c>
      <c r="AI308" s="4">
        <f t="shared" si="279"/>
        <v>122.4242462418365</v>
      </c>
      <c r="AK308" s="64">
        <v>46753</v>
      </c>
      <c r="AL308" s="2">
        <v>0.58472222222222225</v>
      </c>
      <c r="AM308">
        <v>50520</v>
      </c>
      <c r="AN308">
        <v>231.49100000000001</v>
      </c>
      <c r="AO308" s="86">
        <v>0</v>
      </c>
      <c r="AP308" s="4">
        <f t="shared" si="281"/>
        <v>261.49850244000027</v>
      </c>
      <c r="AR308" s="64">
        <v>39083</v>
      </c>
      <c r="AS308" s="2">
        <v>0.58472222222222225</v>
      </c>
      <c r="AT308">
        <v>50520</v>
      </c>
      <c r="AU308">
        <v>138.52199999999999</v>
      </c>
      <c r="AV308" s="86">
        <v>0</v>
      </c>
      <c r="AW308" s="4">
        <f t="shared" si="283"/>
        <v>239.87082888558001</v>
      </c>
      <c r="AY308" s="64">
        <v>46753</v>
      </c>
      <c r="AZ308" s="2">
        <v>0.58472222222222225</v>
      </c>
      <c r="BA308">
        <v>50520</v>
      </c>
      <c r="BB308">
        <v>75.695400000000006</v>
      </c>
      <c r="BC308" s="86">
        <v>0</v>
      </c>
      <c r="BD308" s="4">
        <f t="shared" si="285"/>
        <v>96.031767989999935</v>
      </c>
      <c r="BF308" s="64">
        <v>39083</v>
      </c>
      <c r="BG308" s="2">
        <v>0.58472222222222225</v>
      </c>
      <c r="BH308">
        <v>50520</v>
      </c>
      <c r="BI308">
        <v>49.380299999999998</v>
      </c>
      <c r="BJ308" s="86">
        <v>0</v>
      </c>
      <c r="BK308" s="4">
        <f t="shared" si="287"/>
        <v>99.507586406448027</v>
      </c>
      <c r="BM308" s="64">
        <v>47362</v>
      </c>
      <c r="BN308" s="2">
        <v>0.58472222222222225</v>
      </c>
      <c r="BO308">
        <v>50520</v>
      </c>
      <c r="BP308">
        <v>153.31399999999999</v>
      </c>
      <c r="BQ308" s="86">
        <v>0</v>
      </c>
      <c r="BR308" s="4">
        <f t="shared" si="289"/>
        <v>251.16520567055994</v>
      </c>
      <c r="BT308" s="64">
        <v>38961</v>
      </c>
      <c r="BU308" s="2">
        <v>0.58472222222222225</v>
      </c>
      <c r="BV308">
        <v>50520</v>
      </c>
      <c r="BW308">
        <v>106.919</v>
      </c>
      <c r="BX308" s="86">
        <v>0</v>
      </c>
      <c r="BY308" s="4">
        <f t="shared" si="291"/>
        <v>235.63924055999996</v>
      </c>
      <c r="CA308" s="64">
        <v>47362</v>
      </c>
      <c r="CB308" s="2">
        <v>0.58472222222222225</v>
      </c>
      <c r="CC308">
        <v>50520</v>
      </c>
      <c r="CD308">
        <v>48.408099999999997</v>
      </c>
      <c r="CE308" s="86">
        <v>0</v>
      </c>
      <c r="CF308" s="4">
        <f t="shared" si="293"/>
        <v>126.44641610345998</v>
      </c>
      <c r="CH308" s="64">
        <v>38961</v>
      </c>
      <c r="CI308" s="2">
        <v>0.58472222222222225</v>
      </c>
      <c r="CJ308">
        <v>50520</v>
      </c>
      <c r="CK308">
        <v>28.8902</v>
      </c>
      <c r="CL308" s="86">
        <v>0</v>
      </c>
      <c r="CM308" s="4">
        <f t="shared" si="295"/>
        <v>80.24753509199995</v>
      </c>
      <c r="CO308" s="64">
        <v>46753</v>
      </c>
      <c r="CP308" s="2">
        <v>0.58472222222222225</v>
      </c>
      <c r="CQ308">
        <v>50520</v>
      </c>
      <c r="CR308">
        <v>202.875</v>
      </c>
      <c r="CS308" s="86">
        <v>0</v>
      </c>
      <c r="CT308" s="4">
        <f t="shared" si="297"/>
        <v>250.17580445939998</v>
      </c>
      <c r="CV308" s="64">
        <v>39083</v>
      </c>
      <c r="CW308" s="2">
        <v>0.58472222222222225</v>
      </c>
      <c r="CX308">
        <v>50520</v>
      </c>
      <c r="CY308">
        <v>99.174099999999996</v>
      </c>
      <c r="CZ308" s="86">
        <v>0</v>
      </c>
      <c r="DA308" s="4">
        <f t="shared" si="299"/>
        <v>238.74066531723054</v>
      </c>
      <c r="DC308" s="64">
        <v>46753</v>
      </c>
      <c r="DD308" s="2">
        <v>0.58472222222222225</v>
      </c>
      <c r="DE308">
        <v>50520</v>
      </c>
      <c r="DF308">
        <v>37.313600000000001</v>
      </c>
      <c r="DG308" s="86">
        <v>0</v>
      </c>
      <c r="DH308" s="4">
        <f t="shared" si="301"/>
        <v>57.393469624799963</v>
      </c>
      <c r="DJ308" s="64">
        <v>39083</v>
      </c>
      <c r="DK308" s="2">
        <v>0.58472222222222225</v>
      </c>
      <c r="DL308">
        <v>50520</v>
      </c>
      <c r="DM308">
        <v>20.468399999999999</v>
      </c>
      <c r="DN308" s="86">
        <v>0</v>
      </c>
      <c r="DO308" s="4">
        <f t="shared" si="303"/>
        <v>61.448746415876812</v>
      </c>
      <c r="DQ308" s="64">
        <v>47362</v>
      </c>
      <c r="DR308" s="2">
        <v>0.58472222222222225</v>
      </c>
      <c r="DS308">
        <v>50520</v>
      </c>
      <c r="DT308">
        <v>136.53800000000001</v>
      </c>
      <c r="DU308" s="86">
        <v>0</v>
      </c>
      <c r="DV308" s="4">
        <f t="shared" si="305"/>
        <v>249.49376249295011</v>
      </c>
      <c r="DX308" s="64">
        <v>38961</v>
      </c>
      <c r="DY308" s="2">
        <v>0.58472222222222225</v>
      </c>
      <c r="DZ308">
        <v>50520</v>
      </c>
      <c r="EA308">
        <v>90.619799999999998</v>
      </c>
      <c r="EB308" s="86">
        <v>0</v>
      </c>
      <c r="EC308" s="4">
        <f t="shared" si="307"/>
        <v>235.44985249199991</v>
      </c>
      <c r="EE308" s="64">
        <v>47362</v>
      </c>
      <c r="EF308" s="2">
        <v>0.58472222222222225</v>
      </c>
      <c r="EG308">
        <v>50520</v>
      </c>
      <c r="EH308">
        <v>30.790500000000002</v>
      </c>
      <c r="EI308" s="86">
        <v>0</v>
      </c>
      <c r="EJ308" s="4">
        <f t="shared" si="309"/>
        <v>100.94042304001204</v>
      </c>
      <c r="EL308" s="64">
        <v>38961</v>
      </c>
      <c r="EM308" s="2">
        <v>0.58472222222222225</v>
      </c>
      <c r="EN308">
        <v>50520</v>
      </c>
      <c r="EO308">
        <v>17.2334</v>
      </c>
      <c r="EP308" s="86">
        <v>0</v>
      </c>
      <c r="EQ308" s="4">
        <f t="shared" si="311"/>
        <v>59.43439088519996</v>
      </c>
      <c r="ES308" s="64">
        <v>46753</v>
      </c>
      <c r="ET308" s="2">
        <v>0.58472222222222225</v>
      </c>
      <c r="EU308">
        <v>50520</v>
      </c>
      <c r="EV308">
        <v>180.6</v>
      </c>
      <c r="EW308" s="86">
        <v>0</v>
      </c>
      <c r="EX308" s="4">
        <f t="shared" si="313"/>
        <v>247.60845211152017</v>
      </c>
      <c r="EZ308" s="64">
        <v>39083</v>
      </c>
      <c r="FA308" s="2">
        <v>0.58472222222222225</v>
      </c>
      <c r="FB308">
        <v>50520</v>
      </c>
      <c r="FC308">
        <v>82.802899999999994</v>
      </c>
      <c r="FD308" s="86">
        <v>0</v>
      </c>
      <c r="FE308" s="4">
        <f t="shared" si="315"/>
        <v>238.65759003023655</v>
      </c>
      <c r="FG308" s="64">
        <v>46753</v>
      </c>
      <c r="FH308" s="2">
        <v>0.58472222222222225</v>
      </c>
      <c r="FI308">
        <v>50520</v>
      </c>
      <c r="FJ308">
        <v>22.964400000000001</v>
      </c>
      <c r="FK308" s="86">
        <v>0</v>
      </c>
      <c r="FL308" s="4">
        <f t="shared" si="317"/>
        <v>40.895098993104035</v>
      </c>
      <c r="FN308" s="64">
        <v>39083</v>
      </c>
      <c r="FO308" s="2">
        <v>0.58472222222222225</v>
      </c>
      <c r="FP308">
        <v>50520</v>
      </c>
      <c r="FQ308">
        <v>11.9642</v>
      </c>
      <c r="FR308" s="86">
        <v>0</v>
      </c>
      <c r="FS308" s="4">
        <f t="shared" si="319"/>
        <v>44.274145608628253</v>
      </c>
      <c r="FU308" s="64">
        <v>47362</v>
      </c>
      <c r="FV308" s="2">
        <v>0.58472222222222225</v>
      </c>
      <c r="FW308">
        <v>50520</v>
      </c>
      <c r="FX308">
        <v>86.9786</v>
      </c>
      <c r="FY308" s="86">
        <v>0</v>
      </c>
      <c r="FZ308" s="4">
        <f t="shared" si="321"/>
        <v>113.43239184000001</v>
      </c>
      <c r="GB308" s="64">
        <v>47362</v>
      </c>
      <c r="GC308" s="2">
        <v>0.58472222222222225</v>
      </c>
      <c r="GD308">
        <v>50520</v>
      </c>
      <c r="GE308">
        <v>54.170499999999997</v>
      </c>
      <c r="GF308" s="86">
        <v>0</v>
      </c>
      <c r="GG308" s="4">
        <f t="shared" si="323"/>
        <v>78.35346871199998</v>
      </c>
      <c r="GI308" s="64">
        <v>47362</v>
      </c>
      <c r="GJ308" s="2">
        <v>0.58472222222222225</v>
      </c>
      <c r="GK308">
        <v>50520</v>
      </c>
      <c r="GL308">
        <v>32.843600000000002</v>
      </c>
      <c r="GM308" s="86">
        <v>0</v>
      </c>
      <c r="GN308" s="4">
        <f t="shared" si="325"/>
        <v>53.976884172599966</v>
      </c>
      <c r="GP308" s="64">
        <v>38961</v>
      </c>
      <c r="GQ308" s="2">
        <v>0.58472222222222225</v>
      </c>
      <c r="GR308">
        <v>50520</v>
      </c>
      <c r="GS308">
        <v>32.265599999999999</v>
      </c>
      <c r="GT308" s="86">
        <v>0</v>
      </c>
      <c r="GU308" s="4">
        <f t="shared" si="327"/>
        <v>53.139519037919982</v>
      </c>
      <c r="GW308" s="64">
        <v>46753</v>
      </c>
      <c r="GX308" s="2">
        <v>0.58472222222222225</v>
      </c>
      <c r="GY308">
        <v>50520</v>
      </c>
      <c r="GZ308">
        <v>75.695400000000006</v>
      </c>
      <c r="HA308" s="86">
        <v>0</v>
      </c>
      <c r="HB308" s="4">
        <f t="shared" si="329"/>
        <v>96.031767989999935</v>
      </c>
      <c r="HD308" s="64">
        <v>39083</v>
      </c>
      <c r="HE308" s="2">
        <v>0.58472222222222225</v>
      </c>
      <c r="HF308">
        <v>50520</v>
      </c>
      <c r="HG308">
        <v>49.380299999999998</v>
      </c>
      <c r="HH308" s="86">
        <v>0</v>
      </c>
      <c r="HI308" s="4">
        <f t="shared" si="331"/>
        <v>99.507586406448027</v>
      </c>
      <c r="HK308" s="64">
        <v>46753</v>
      </c>
      <c r="HL308" s="2">
        <v>0.58472222222222225</v>
      </c>
      <c r="HM308">
        <v>50520</v>
      </c>
      <c r="HN308">
        <v>28.742799999999999</v>
      </c>
      <c r="HO308" s="86">
        <v>0</v>
      </c>
      <c r="HP308" s="4">
        <f t="shared" si="332"/>
        <v>48.234713690999982</v>
      </c>
      <c r="HR308" s="64">
        <v>39083</v>
      </c>
      <c r="HS308" s="2">
        <v>0.58472222222222225</v>
      </c>
      <c r="HT308">
        <v>50520</v>
      </c>
      <c r="HU308">
        <v>19.2958</v>
      </c>
      <c r="HV308" s="86">
        <v>0</v>
      </c>
      <c r="HW308" s="4">
        <f t="shared" si="333"/>
        <v>49.295894931830631</v>
      </c>
    </row>
    <row r="309" spans="1:233" x14ac:dyDescent="0.3">
      <c r="B309" s="63">
        <v>47362</v>
      </c>
      <c r="C309" s="2">
        <v>0.5854166666666667</v>
      </c>
      <c r="D309">
        <v>50580</v>
      </c>
      <c r="E309" s="4">
        <v>336.40600000000001</v>
      </c>
      <c r="F309" s="86">
        <v>0</v>
      </c>
      <c r="G309" s="4">
        <f t="shared" si="271"/>
        <v>376.33860995999981</v>
      </c>
      <c r="I309" s="64">
        <v>47362</v>
      </c>
      <c r="J309" s="2">
        <v>0.5854166666666667</v>
      </c>
      <c r="K309">
        <v>50580</v>
      </c>
      <c r="L309">
        <v>158.286</v>
      </c>
      <c r="M309" s="86">
        <v>0</v>
      </c>
      <c r="N309" s="4">
        <f t="shared" si="273"/>
        <v>259.57120664400003</v>
      </c>
      <c r="P309" s="64">
        <v>38961</v>
      </c>
      <c r="Q309" s="2">
        <v>0.5854166666666667</v>
      </c>
      <c r="R309">
        <v>50580</v>
      </c>
      <c r="S309">
        <v>110.417</v>
      </c>
      <c r="T309" s="86">
        <v>0</v>
      </c>
      <c r="U309" s="4">
        <f t="shared" si="275"/>
        <v>237.56964384452351</v>
      </c>
      <c r="W309" s="64">
        <v>47362</v>
      </c>
      <c r="X309" s="2">
        <v>0.5854166666666667</v>
      </c>
      <c r="Y309">
        <v>50580</v>
      </c>
      <c r="Z309">
        <v>79.772499999999994</v>
      </c>
      <c r="AA309" s="86">
        <v>0</v>
      </c>
      <c r="AB309" s="4">
        <f t="shared" si="277"/>
        <v>171.99456522599996</v>
      </c>
      <c r="AD309" s="64">
        <v>38961</v>
      </c>
      <c r="AE309" s="2">
        <v>0.5854166666666667</v>
      </c>
      <c r="AF309">
        <v>50580</v>
      </c>
      <c r="AG309">
        <v>49.694899999999997</v>
      </c>
      <c r="AH309" s="86">
        <v>0</v>
      </c>
      <c r="AI309" s="4">
        <f t="shared" si="279"/>
        <v>122.4242462418365</v>
      </c>
      <c r="AK309" s="64">
        <v>46753</v>
      </c>
      <c r="AL309" s="2">
        <v>0.5854166666666667</v>
      </c>
      <c r="AM309">
        <v>50580</v>
      </c>
      <c r="AN309">
        <v>213.096</v>
      </c>
      <c r="AO309" s="86">
        <v>0</v>
      </c>
      <c r="AP309" s="4">
        <f t="shared" si="281"/>
        <v>261.49850244000027</v>
      </c>
      <c r="AR309" s="64">
        <v>39083</v>
      </c>
      <c r="AS309" s="2">
        <v>0.5854166666666667</v>
      </c>
      <c r="AT309">
        <v>50580</v>
      </c>
      <c r="AU309">
        <v>103.146</v>
      </c>
      <c r="AV309" s="86">
        <v>0</v>
      </c>
      <c r="AW309" s="4">
        <f t="shared" si="283"/>
        <v>239.87082888558001</v>
      </c>
      <c r="AY309" s="64">
        <v>46753</v>
      </c>
      <c r="AZ309" s="2">
        <v>0.5854166666666667</v>
      </c>
      <c r="BA309">
        <v>50580</v>
      </c>
      <c r="BB309">
        <v>69.6798</v>
      </c>
      <c r="BC309" s="86">
        <v>0</v>
      </c>
      <c r="BD309" s="4">
        <f t="shared" si="285"/>
        <v>96.031767989999935</v>
      </c>
      <c r="BF309" s="64">
        <v>39083</v>
      </c>
      <c r="BG309" s="2">
        <v>0.5854166666666667</v>
      </c>
      <c r="BH309">
        <v>50580</v>
      </c>
      <c r="BI309">
        <v>36.769399999999997</v>
      </c>
      <c r="BJ309" s="86">
        <v>0</v>
      </c>
      <c r="BK309" s="4">
        <f t="shared" si="287"/>
        <v>99.507586406448027</v>
      </c>
      <c r="BM309" s="64">
        <v>47362</v>
      </c>
      <c r="BN309" s="2">
        <v>0.5854166666666667</v>
      </c>
      <c r="BO309">
        <v>50580</v>
      </c>
      <c r="BP309">
        <v>116.46</v>
      </c>
      <c r="BQ309" s="86">
        <v>0</v>
      </c>
      <c r="BR309" s="4">
        <f t="shared" si="289"/>
        <v>251.16520567055994</v>
      </c>
      <c r="BT309" s="64">
        <v>38961</v>
      </c>
      <c r="BU309" s="2">
        <v>0.5854166666666667</v>
      </c>
      <c r="BV309">
        <v>50580</v>
      </c>
      <c r="BW309">
        <v>70.223399999999998</v>
      </c>
      <c r="BX309" s="86">
        <v>0</v>
      </c>
      <c r="BY309" s="4">
        <f t="shared" si="291"/>
        <v>235.63924055999996</v>
      </c>
      <c r="CA309" s="64">
        <v>47362</v>
      </c>
      <c r="CB309" s="2">
        <v>0.5854166666666667</v>
      </c>
      <c r="CC309">
        <v>50580</v>
      </c>
      <c r="CD309">
        <v>36.771599999999999</v>
      </c>
      <c r="CE309" s="86">
        <v>0</v>
      </c>
      <c r="CF309" s="4">
        <f t="shared" si="293"/>
        <v>126.44641610345998</v>
      </c>
      <c r="CH309" s="64">
        <v>38961</v>
      </c>
      <c r="CI309" s="2">
        <v>0.5854166666666667</v>
      </c>
      <c r="CJ309">
        <v>50580</v>
      </c>
      <c r="CK309">
        <v>18.974900000000002</v>
      </c>
      <c r="CL309" s="86">
        <v>0</v>
      </c>
      <c r="CM309" s="4">
        <f t="shared" si="295"/>
        <v>80.24753509199995</v>
      </c>
      <c r="CO309" s="64">
        <v>46753</v>
      </c>
      <c r="CP309" s="2">
        <v>0.5854166666666667</v>
      </c>
      <c r="CQ309">
        <v>50580</v>
      </c>
      <c r="CR309">
        <v>175.19499999999999</v>
      </c>
      <c r="CS309" s="86">
        <v>0</v>
      </c>
      <c r="CT309" s="4">
        <f t="shared" si="297"/>
        <v>250.17580445939998</v>
      </c>
      <c r="CV309" s="64">
        <v>39083</v>
      </c>
      <c r="CW309" s="2">
        <v>0.5854166666666667</v>
      </c>
      <c r="CX309">
        <v>50580</v>
      </c>
      <c r="CY309">
        <v>62.581800000000001</v>
      </c>
      <c r="CZ309" s="86">
        <v>0</v>
      </c>
      <c r="DA309" s="4">
        <f t="shared" si="299"/>
        <v>238.74066531723054</v>
      </c>
      <c r="DC309" s="64">
        <v>46753</v>
      </c>
      <c r="DD309" s="2">
        <v>0.5854166666666667</v>
      </c>
      <c r="DE309">
        <v>50580</v>
      </c>
      <c r="DF309">
        <v>32.2226</v>
      </c>
      <c r="DG309" s="86">
        <v>0</v>
      </c>
      <c r="DH309" s="4">
        <f t="shared" si="301"/>
        <v>57.393469624799963</v>
      </c>
      <c r="DJ309" s="64">
        <v>39083</v>
      </c>
      <c r="DK309" s="2">
        <v>0.5854166666666667</v>
      </c>
      <c r="DL309">
        <v>50580</v>
      </c>
      <c r="DM309">
        <v>12.9162</v>
      </c>
      <c r="DN309" s="86">
        <v>0</v>
      </c>
      <c r="DO309" s="4">
        <f t="shared" si="303"/>
        <v>61.448746415876812</v>
      </c>
      <c r="DQ309" s="64">
        <v>47362</v>
      </c>
      <c r="DR309" s="2">
        <v>0.5854166666666667</v>
      </c>
      <c r="DS309">
        <v>50580</v>
      </c>
      <c r="DT309">
        <v>97.876499999999993</v>
      </c>
      <c r="DU309" s="86">
        <v>0</v>
      </c>
      <c r="DV309" s="4">
        <f t="shared" si="305"/>
        <v>249.49376249295011</v>
      </c>
      <c r="DX309" s="64">
        <v>38961</v>
      </c>
      <c r="DY309" s="2">
        <v>0.5854166666666667</v>
      </c>
      <c r="DZ309">
        <v>50580</v>
      </c>
      <c r="EA309">
        <v>54.78</v>
      </c>
      <c r="EB309" s="86">
        <v>0</v>
      </c>
      <c r="EC309" s="4">
        <f t="shared" si="307"/>
        <v>235.44985249199991</v>
      </c>
      <c r="EE309" s="64">
        <v>47362</v>
      </c>
      <c r="EF309" s="2">
        <v>0.5854166666666667</v>
      </c>
      <c r="EG309">
        <v>50580</v>
      </c>
      <c r="EH309">
        <v>22.071999999999999</v>
      </c>
      <c r="EI309" s="86">
        <v>0</v>
      </c>
      <c r="EJ309" s="4">
        <f t="shared" si="309"/>
        <v>100.94042304001204</v>
      </c>
      <c r="EL309" s="64">
        <v>38961</v>
      </c>
      <c r="EM309" s="2">
        <v>0.5854166666666667</v>
      </c>
      <c r="EN309">
        <v>50580</v>
      </c>
      <c r="EO309">
        <v>10.4176</v>
      </c>
      <c r="EP309" s="86">
        <v>0</v>
      </c>
      <c r="EQ309" s="4">
        <f t="shared" si="311"/>
        <v>59.43439088519996</v>
      </c>
      <c r="ES309" s="64">
        <v>46753</v>
      </c>
      <c r="ET309" s="2">
        <v>0.5854166666666667</v>
      </c>
      <c r="EU309">
        <v>50580</v>
      </c>
      <c r="EV309">
        <v>147.15</v>
      </c>
      <c r="EW309" s="86">
        <v>0</v>
      </c>
      <c r="EX309" s="4">
        <f t="shared" si="313"/>
        <v>247.60845211152017</v>
      </c>
      <c r="EZ309" s="64">
        <v>39083</v>
      </c>
      <c r="FA309" s="2">
        <v>0.5854166666666667</v>
      </c>
      <c r="FB309">
        <v>50580</v>
      </c>
      <c r="FC309">
        <v>47.779200000000003</v>
      </c>
      <c r="FD309" s="86">
        <v>0</v>
      </c>
      <c r="FE309" s="4">
        <f t="shared" si="315"/>
        <v>238.65759003023655</v>
      </c>
      <c r="FG309" s="64">
        <v>46753</v>
      </c>
      <c r="FH309" s="2">
        <v>0.5854166666666667</v>
      </c>
      <c r="FI309">
        <v>50580</v>
      </c>
      <c r="FJ309">
        <v>18.711099999999998</v>
      </c>
      <c r="FK309" s="86">
        <v>0</v>
      </c>
      <c r="FL309" s="4">
        <f t="shared" si="317"/>
        <v>40.895098993104035</v>
      </c>
      <c r="FN309" s="64">
        <v>39083</v>
      </c>
      <c r="FO309" s="2">
        <v>0.5854166666666667</v>
      </c>
      <c r="FP309">
        <v>50580</v>
      </c>
      <c r="FQ309">
        <v>6.9036299999999997</v>
      </c>
      <c r="FR309" s="86">
        <v>0</v>
      </c>
      <c r="FS309" s="4">
        <f t="shared" si="319"/>
        <v>44.274145608628253</v>
      </c>
      <c r="FU309" s="64">
        <v>47362</v>
      </c>
      <c r="FV309" s="2">
        <v>0.5854166666666667</v>
      </c>
      <c r="FW309">
        <v>50580</v>
      </c>
      <c r="FX309">
        <v>81.654899999999998</v>
      </c>
      <c r="FY309" s="86">
        <v>0</v>
      </c>
      <c r="FZ309" s="4">
        <f t="shared" si="321"/>
        <v>113.43239184000001</v>
      </c>
      <c r="GB309" s="64">
        <v>47362</v>
      </c>
      <c r="GC309" s="2">
        <v>0.5854166666666667</v>
      </c>
      <c r="GD309">
        <v>50580</v>
      </c>
      <c r="GE309">
        <v>49.254899999999999</v>
      </c>
      <c r="GF309" s="86">
        <v>0</v>
      </c>
      <c r="GG309" s="4">
        <f t="shared" si="323"/>
        <v>78.35346871199998</v>
      </c>
      <c r="GI309" s="64">
        <v>47362</v>
      </c>
      <c r="GJ309" s="2">
        <v>0.5854166666666667</v>
      </c>
      <c r="GK309">
        <v>50580</v>
      </c>
      <c r="GL309">
        <v>28.544899999999998</v>
      </c>
      <c r="GM309" s="86">
        <v>0</v>
      </c>
      <c r="GN309" s="4">
        <f t="shared" si="325"/>
        <v>53.976884172599966</v>
      </c>
      <c r="GP309" s="64">
        <v>38961</v>
      </c>
      <c r="GQ309" s="2">
        <v>0.5854166666666667</v>
      </c>
      <c r="GR309">
        <v>50580</v>
      </c>
      <c r="GS309">
        <v>27.9907</v>
      </c>
      <c r="GT309" s="86">
        <v>0</v>
      </c>
      <c r="GU309" s="4">
        <f t="shared" si="327"/>
        <v>53.139519037919982</v>
      </c>
      <c r="GW309" s="64">
        <v>46753</v>
      </c>
      <c r="GX309" s="2">
        <v>0.5854166666666667</v>
      </c>
      <c r="GY309">
        <v>50580</v>
      </c>
      <c r="GZ309">
        <v>69.6798</v>
      </c>
      <c r="HA309" s="86">
        <v>0</v>
      </c>
      <c r="HB309" s="4">
        <f t="shared" si="329"/>
        <v>96.031767989999935</v>
      </c>
      <c r="HD309" s="64">
        <v>39083</v>
      </c>
      <c r="HE309" s="2">
        <v>0.5854166666666667</v>
      </c>
      <c r="HF309">
        <v>50580</v>
      </c>
      <c r="HG309">
        <v>36.769399999999997</v>
      </c>
      <c r="HH309" s="86">
        <v>0</v>
      </c>
      <c r="HI309" s="4">
        <f t="shared" si="331"/>
        <v>99.507586406448027</v>
      </c>
      <c r="HK309" s="64">
        <v>46753</v>
      </c>
      <c r="HL309" s="2">
        <v>0.5854166666666667</v>
      </c>
      <c r="HM309">
        <v>50580</v>
      </c>
      <c r="HN309">
        <v>24.3919</v>
      </c>
      <c r="HO309" s="86">
        <v>0</v>
      </c>
      <c r="HP309" s="4">
        <f t="shared" si="332"/>
        <v>48.234713690999982</v>
      </c>
      <c r="HR309" s="64">
        <v>39083</v>
      </c>
      <c r="HS309" s="2">
        <v>0.5854166666666667</v>
      </c>
      <c r="HT309">
        <v>50580</v>
      </c>
      <c r="HU309">
        <v>13.4467</v>
      </c>
      <c r="HV309" s="86">
        <v>0</v>
      </c>
      <c r="HW309" s="4">
        <f t="shared" si="333"/>
        <v>49.295894931830631</v>
      </c>
    </row>
    <row r="310" spans="1:233" x14ac:dyDescent="0.3">
      <c r="B310" s="63">
        <v>47362</v>
      </c>
      <c r="C310" s="2">
        <v>0.58611111111111114</v>
      </c>
      <c r="D310">
        <v>50640</v>
      </c>
      <c r="E310" s="4">
        <v>331.63</v>
      </c>
      <c r="F310" s="86">
        <v>0</v>
      </c>
      <c r="G310" s="4">
        <f t="shared" si="271"/>
        <v>376.33860995999981</v>
      </c>
      <c r="I310" s="64">
        <v>47362</v>
      </c>
      <c r="J310" s="2">
        <v>0.58611111111111114</v>
      </c>
      <c r="K310">
        <v>50640</v>
      </c>
      <c r="L310">
        <v>133.15</v>
      </c>
      <c r="M310" s="86">
        <v>0</v>
      </c>
      <c r="N310" s="4">
        <f t="shared" si="273"/>
        <v>259.57120664400003</v>
      </c>
      <c r="P310" s="64">
        <v>38961</v>
      </c>
      <c r="Q310" s="2">
        <v>0.58611111111111114</v>
      </c>
      <c r="R310">
        <v>50640</v>
      </c>
      <c r="S310">
        <v>84.298500000000004</v>
      </c>
      <c r="T310" s="86">
        <v>0</v>
      </c>
      <c r="U310" s="4">
        <f t="shared" si="275"/>
        <v>237.56964384452351</v>
      </c>
      <c r="W310" s="64">
        <v>47362</v>
      </c>
      <c r="X310" s="2">
        <v>0.58611111111111114</v>
      </c>
      <c r="Y310">
        <v>50640</v>
      </c>
      <c r="Z310">
        <v>67.104600000000005</v>
      </c>
      <c r="AA310" s="86">
        <v>0</v>
      </c>
      <c r="AB310" s="4">
        <f t="shared" si="277"/>
        <v>171.99456522599996</v>
      </c>
      <c r="AD310" s="64">
        <v>38961</v>
      </c>
      <c r="AE310" s="2">
        <v>0.58611111111111114</v>
      </c>
      <c r="AF310">
        <v>50640</v>
      </c>
      <c r="AG310">
        <v>37.939900000000002</v>
      </c>
      <c r="AH310" s="86">
        <v>0</v>
      </c>
      <c r="AI310" s="4">
        <f t="shared" si="279"/>
        <v>122.4242462418365</v>
      </c>
      <c r="AK310" s="64">
        <v>46753</v>
      </c>
      <c r="AL310" s="2">
        <v>0.58611111111111114</v>
      </c>
      <c r="AM310">
        <v>50640</v>
      </c>
      <c r="AN310">
        <v>196.155</v>
      </c>
      <c r="AO310" s="86">
        <v>0</v>
      </c>
      <c r="AP310" s="4">
        <f t="shared" si="281"/>
        <v>261.49850244000027</v>
      </c>
      <c r="AR310" s="64">
        <v>39083</v>
      </c>
      <c r="AS310" s="2">
        <v>0.58611111111111114</v>
      </c>
      <c r="AT310">
        <v>50640</v>
      </c>
      <c r="AU310">
        <v>76.972700000000003</v>
      </c>
      <c r="AV310" s="86">
        <v>0</v>
      </c>
      <c r="AW310" s="4">
        <f t="shared" si="283"/>
        <v>239.87082888558001</v>
      </c>
      <c r="AY310" s="64">
        <v>46753</v>
      </c>
      <c r="AZ310" s="2">
        <v>0.58611111111111114</v>
      </c>
      <c r="BA310">
        <v>50640</v>
      </c>
      <c r="BB310">
        <v>64.139399999999995</v>
      </c>
      <c r="BC310" s="86">
        <v>0</v>
      </c>
      <c r="BD310" s="4">
        <f t="shared" si="285"/>
        <v>96.031767989999935</v>
      </c>
      <c r="BF310" s="64">
        <v>39083</v>
      </c>
      <c r="BG310" s="2">
        <v>0.58611111111111114</v>
      </c>
      <c r="BH310">
        <v>50640</v>
      </c>
      <c r="BI310">
        <v>27.4391</v>
      </c>
      <c r="BJ310" s="86">
        <v>0</v>
      </c>
      <c r="BK310" s="4">
        <f t="shared" si="287"/>
        <v>99.507586406448027</v>
      </c>
      <c r="BM310" s="64">
        <v>47362</v>
      </c>
      <c r="BN310" s="2">
        <v>0.58611111111111114</v>
      </c>
      <c r="BO310">
        <v>50640</v>
      </c>
      <c r="BP310">
        <v>88.460099999999997</v>
      </c>
      <c r="BQ310" s="86">
        <v>0</v>
      </c>
      <c r="BR310" s="4">
        <f t="shared" si="289"/>
        <v>251.16520567055994</v>
      </c>
      <c r="BT310" s="64">
        <v>38961</v>
      </c>
      <c r="BU310" s="2">
        <v>0.58611111111111114</v>
      </c>
      <c r="BV310">
        <v>50640</v>
      </c>
      <c r="BW310">
        <v>46.072600000000001</v>
      </c>
      <c r="BX310" s="86">
        <v>0</v>
      </c>
      <c r="BY310" s="4">
        <f t="shared" si="291"/>
        <v>235.63924055999996</v>
      </c>
      <c r="CA310" s="64">
        <v>47362</v>
      </c>
      <c r="CB310" s="2">
        <v>0.58611111111111114</v>
      </c>
      <c r="CC310">
        <v>50640</v>
      </c>
      <c r="CD310">
        <v>27.930700000000002</v>
      </c>
      <c r="CE310" s="86">
        <v>0</v>
      </c>
      <c r="CF310" s="4">
        <f t="shared" si="293"/>
        <v>126.44641610345998</v>
      </c>
      <c r="CH310" s="64">
        <v>38961</v>
      </c>
      <c r="CI310" s="2">
        <v>0.58611111111111114</v>
      </c>
      <c r="CJ310">
        <v>50640</v>
      </c>
      <c r="CK310">
        <v>12.449199999999999</v>
      </c>
      <c r="CL310" s="86">
        <v>0</v>
      </c>
      <c r="CM310" s="4">
        <f t="shared" si="295"/>
        <v>80.24753509199995</v>
      </c>
      <c r="CO310" s="64">
        <v>46753</v>
      </c>
      <c r="CP310" s="2">
        <v>0.58611111111111114</v>
      </c>
      <c r="CQ310">
        <v>50640</v>
      </c>
      <c r="CR310">
        <v>151.28100000000001</v>
      </c>
      <c r="CS310" s="86">
        <v>0</v>
      </c>
      <c r="CT310" s="4">
        <f t="shared" si="297"/>
        <v>250.17580445939998</v>
      </c>
      <c r="CV310" s="64">
        <v>39083</v>
      </c>
      <c r="CW310" s="2">
        <v>0.58611111111111114</v>
      </c>
      <c r="CX310">
        <v>50640</v>
      </c>
      <c r="CY310">
        <v>39.619500000000002</v>
      </c>
      <c r="CZ310" s="86">
        <v>0</v>
      </c>
      <c r="DA310" s="4">
        <f t="shared" si="299"/>
        <v>238.74066531723054</v>
      </c>
      <c r="DC310" s="64">
        <v>46753</v>
      </c>
      <c r="DD310" s="2">
        <v>0.58611111111111114</v>
      </c>
      <c r="DE310">
        <v>50640</v>
      </c>
      <c r="DF310">
        <v>27.824100000000001</v>
      </c>
      <c r="DG310" s="86">
        <v>0</v>
      </c>
      <c r="DH310" s="4">
        <f t="shared" si="301"/>
        <v>57.393469624799963</v>
      </c>
      <c r="DJ310" s="64">
        <v>39083</v>
      </c>
      <c r="DK310" s="2">
        <v>0.58611111111111114</v>
      </c>
      <c r="DL310">
        <v>50640</v>
      </c>
      <c r="DM310">
        <v>8.1770200000000006</v>
      </c>
      <c r="DN310" s="86">
        <v>0</v>
      </c>
      <c r="DO310" s="4">
        <f t="shared" si="303"/>
        <v>61.448746415876812</v>
      </c>
      <c r="DQ310" s="64">
        <v>47362</v>
      </c>
      <c r="DR310" s="2">
        <v>0.58611111111111114</v>
      </c>
      <c r="DS310">
        <v>50640</v>
      </c>
      <c r="DT310">
        <v>70.157600000000002</v>
      </c>
      <c r="DU310" s="86">
        <v>0</v>
      </c>
      <c r="DV310" s="4">
        <f t="shared" si="305"/>
        <v>249.49376249295011</v>
      </c>
      <c r="DX310" s="64">
        <v>38961</v>
      </c>
      <c r="DY310" s="2">
        <v>0.58611111111111114</v>
      </c>
      <c r="DZ310">
        <v>50640</v>
      </c>
      <c r="EA310">
        <v>33.0732</v>
      </c>
      <c r="EB310" s="86">
        <v>0</v>
      </c>
      <c r="EC310" s="4">
        <f t="shared" si="307"/>
        <v>235.44985249199991</v>
      </c>
      <c r="EE310" s="64">
        <v>47362</v>
      </c>
      <c r="EF310" s="2">
        <v>0.58611111111111114</v>
      </c>
      <c r="EG310">
        <v>50640</v>
      </c>
      <c r="EH310">
        <v>15.821199999999999</v>
      </c>
      <c r="EI310" s="86">
        <v>0</v>
      </c>
      <c r="EJ310" s="4">
        <f t="shared" si="309"/>
        <v>100.94042304001204</v>
      </c>
      <c r="EL310" s="64">
        <v>38961</v>
      </c>
      <c r="EM310" s="2">
        <v>0.58611111111111114</v>
      </c>
      <c r="EN310">
        <v>50640</v>
      </c>
      <c r="EO310">
        <v>6.2896099999999997</v>
      </c>
      <c r="EP310" s="86">
        <v>0</v>
      </c>
      <c r="EQ310" s="4">
        <f t="shared" si="311"/>
        <v>59.43439088519996</v>
      </c>
      <c r="ES310" s="64">
        <v>46753</v>
      </c>
      <c r="ET310" s="2">
        <v>0.58611111111111114</v>
      </c>
      <c r="EU310">
        <v>50640</v>
      </c>
      <c r="EV310">
        <v>119.884</v>
      </c>
      <c r="EW310" s="86">
        <v>0</v>
      </c>
      <c r="EX310" s="4">
        <f t="shared" si="313"/>
        <v>247.60845211152017</v>
      </c>
      <c r="EZ310" s="64">
        <v>39083</v>
      </c>
      <c r="FA310" s="2">
        <v>0.58611111111111114</v>
      </c>
      <c r="FB310">
        <v>50640</v>
      </c>
      <c r="FC310">
        <v>27.673400000000001</v>
      </c>
      <c r="FD310" s="86">
        <v>0</v>
      </c>
      <c r="FE310" s="4">
        <f t="shared" si="315"/>
        <v>238.65759003023655</v>
      </c>
      <c r="FG310" s="64">
        <v>46753</v>
      </c>
      <c r="FH310" s="2">
        <v>0.58611111111111114</v>
      </c>
      <c r="FI310">
        <v>50640</v>
      </c>
      <c r="FJ310">
        <v>15.244</v>
      </c>
      <c r="FK310" s="86">
        <v>0</v>
      </c>
      <c r="FL310" s="4">
        <f t="shared" si="317"/>
        <v>40.895098993104035</v>
      </c>
      <c r="FN310" s="64">
        <v>39083</v>
      </c>
      <c r="FO310" s="2">
        <v>0.58611111111111114</v>
      </c>
      <c r="FP310">
        <v>50640</v>
      </c>
      <c r="FQ310">
        <v>3.9985400000000002</v>
      </c>
      <c r="FR310" s="86">
        <v>0</v>
      </c>
      <c r="FS310" s="4">
        <f t="shared" si="319"/>
        <v>44.274145608628253</v>
      </c>
      <c r="FU310" s="64">
        <v>47362</v>
      </c>
      <c r="FV310" s="2">
        <v>0.58611111111111114</v>
      </c>
      <c r="FW310">
        <v>50640</v>
      </c>
      <c r="FX310">
        <v>76.6571</v>
      </c>
      <c r="FY310" s="86">
        <v>0</v>
      </c>
      <c r="FZ310" s="4">
        <f t="shared" si="321"/>
        <v>113.43239184000001</v>
      </c>
      <c r="GB310" s="64">
        <v>47362</v>
      </c>
      <c r="GC310" s="2">
        <v>0.58611111111111114</v>
      </c>
      <c r="GD310">
        <v>50640</v>
      </c>
      <c r="GE310">
        <v>44.785299999999999</v>
      </c>
      <c r="GF310" s="86">
        <v>0</v>
      </c>
      <c r="GG310" s="4">
        <f t="shared" si="323"/>
        <v>78.35346871199998</v>
      </c>
      <c r="GI310" s="64">
        <v>47362</v>
      </c>
      <c r="GJ310" s="2">
        <v>0.58611111111111114</v>
      </c>
      <c r="GK310">
        <v>50640</v>
      </c>
      <c r="GL310">
        <v>24.808800000000002</v>
      </c>
      <c r="GM310" s="86">
        <v>0</v>
      </c>
      <c r="GN310" s="4">
        <f t="shared" si="325"/>
        <v>53.976884172599966</v>
      </c>
      <c r="GP310" s="64">
        <v>38961</v>
      </c>
      <c r="GQ310" s="2">
        <v>0.58611111111111114</v>
      </c>
      <c r="GR310">
        <v>50640</v>
      </c>
      <c r="GS310">
        <v>24.2819</v>
      </c>
      <c r="GT310" s="86">
        <v>0</v>
      </c>
      <c r="GU310" s="4">
        <f t="shared" si="327"/>
        <v>53.139519037919982</v>
      </c>
      <c r="GW310" s="64">
        <v>46753</v>
      </c>
      <c r="GX310" s="2">
        <v>0.58611111111111114</v>
      </c>
      <c r="GY310">
        <v>50640</v>
      </c>
      <c r="GZ310">
        <v>64.139399999999995</v>
      </c>
      <c r="HA310" s="86">
        <v>0</v>
      </c>
      <c r="HB310" s="4">
        <f t="shared" si="329"/>
        <v>96.031767989999935</v>
      </c>
      <c r="HD310" s="64">
        <v>39083</v>
      </c>
      <c r="HE310" s="2">
        <v>0.58611111111111114</v>
      </c>
      <c r="HF310">
        <v>50640</v>
      </c>
      <c r="HG310">
        <v>27.4391</v>
      </c>
      <c r="HH310" s="86">
        <v>0</v>
      </c>
      <c r="HI310" s="4">
        <f t="shared" si="331"/>
        <v>99.507586406448027</v>
      </c>
      <c r="HK310" s="64">
        <v>46753</v>
      </c>
      <c r="HL310" s="2">
        <v>0.58611111111111114</v>
      </c>
      <c r="HM310">
        <v>50640</v>
      </c>
      <c r="HN310">
        <v>20.698899999999998</v>
      </c>
      <c r="HO310" s="86">
        <v>0</v>
      </c>
      <c r="HP310" s="4">
        <f t="shared" si="332"/>
        <v>48.234713690999982</v>
      </c>
      <c r="HR310" s="64">
        <v>39083</v>
      </c>
      <c r="HS310" s="2">
        <v>0.58611111111111114</v>
      </c>
      <c r="HT310">
        <v>50640</v>
      </c>
      <c r="HU310">
        <v>9.3897899999999996</v>
      </c>
      <c r="HV310" s="86">
        <v>0</v>
      </c>
      <c r="HW310" s="4">
        <f t="shared" si="333"/>
        <v>49.295894931830631</v>
      </c>
    </row>
    <row r="311" spans="1:233" x14ac:dyDescent="0.3">
      <c r="B311" s="63">
        <v>47362</v>
      </c>
      <c r="C311" s="2">
        <v>0.58680555555555558</v>
      </c>
      <c r="D311">
        <v>50700</v>
      </c>
      <c r="E311" s="4">
        <v>326.92200000000003</v>
      </c>
      <c r="F311" s="86">
        <v>0</v>
      </c>
      <c r="G311" s="4">
        <f t="shared" si="271"/>
        <v>376.33860995999981</v>
      </c>
      <c r="I311" s="64">
        <v>47362</v>
      </c>
      <c r="J311" s="2">
        <v>0.58680555555555558</v>
      </c>
      <c r="K311">
        <v>50700</v>
      </c>
      <c r="L311">
        <v>112.002</v>
      </c>
      <c r="M311" s="86">
        <v>0</v>
      </c>
      <c r="N311" s="4">
        <f t="shared" si="273"/>
        <v>259.57120664400003</v>
      </c>
      <c r="P311" s="64">
        <v>38961</v>
      </c>
      <c r="Q311" s="2">
        <v>0.58680555555555558</v>
      </c>
      <c r="R311">
        <v>50700</v>
      </c>
      <c r="S311">
        <v>64.311499999999995</v>
      </c>
      <c r="T311" s="86">
        <v>0</v>
      </c>
      <c r="U311" s="4">
        <f t="shared" si="275"/>
        <v>237.56964384452351</v>
      </c>
      <c r="W311" s="64">
        <v>47362</v>
      </c>
      <c r="X311" s="2">
        <v>0.58680555555555558</v>
      </c>
      <c r="Y311">
        <v>50700</v>
      </c>
      <c r="Z311">
        <v>56.446399999999997</v>
      </c>
      <c r="AA311" s="86">
        <v>0</v>
      </c>
      <c r="AB311" s="4">
        <f t="shared" si="277"/>
        <v>171.99456522599996</v>
      </c>
      <c r="AD311" s="64">
        <v>38961</v>
      </c>
      <c r="AE311" s="2">
        <v>0.58680555555555558</v>
      </c>
      <c r="AF311">
        <v>50700</v>
      </c>
      <c r="AG311">
        <v>28.944500000000001</v>
      </c>
      <c r="AH311" s="86">
        <v>0</v>
      </c>
      <c r="AI311" s="4">
        <f t="shared" si="279"/>
        <v>122.4242462418365</v>
      </c>
      <c r="AK311" s="64">
        <v>46753</v>
      </c>
      <c r="AL311" s="2">
        <v>0.58680555555555558</v>
      </c>
      <c r="AM311">
        <v>50700</v>
      </c>
      <c r="AN311">
        <v>180.553</v>
      </c>
      <c r="AO311" s="86">
        <v>0</v>
      </c>
      <c r="AP311" s="4">
        <f t="shared" si="281"/>
        <v>261.49850244000027</v>
      </c>
      <c r="AR311" s="64">
        <v>39083</v>
      </c>
      <c r="AS311" s="2">
        <v>0.58680555555555558</v>
      </c>
      <c r="AT311">
        <v>50700</v>
      </c>
      <c r="AU311">
        <v>57.5685</v>
      </c>
      <c r="AV311" s="86">
        <v>0</v>
      </c>
      <c r="AW311" s="4">
        <f t="shared" si="283"/>
        <v>239.87082888558001</v>
      </c>
      <c r="AY311" s="64">
        <v>46753</v>
      </c>
      <c r="AZ311" s="2">
        <v>0.58680555555555558</v>
      </c>
      <c r="BA311">
        <v>50700</v>
      </c>
      <c r="BB311">
        <v>59.036999999999999</v>
      </c>
      <c r="BC311" s="86">
        <v>0</v>
      </c>
      <c r="BD311" s="4">
        <f t="shared" si="285"/>
        <v>96.031767989999935</v>
      </c>
      <c r="BF311" s="64">
        <v>39083</v>
      </c>
      <c r="BG311" s="2">
        <v>0.58680555555555558</v>
      </c>
      <c r="BH311">
        <v>50700</v>
      </c>
      <c r="BI311">
        <v>20.521899999999999</v>
      </c>
      <c r="BJ311" s="86">
        <v>0</v>
      </c>
      <c r="BK311" s="4">
        <f t="shared" si="287"/>
        <v>99.507586406448027</v>
      </c>
      <c r="BM311" s="64">
        <v>47362</v>
      </c>
      <c r="BN311" s="2">
        <v>0.58680555555555558</v>
      </c>
      <c r="BO311">
        <v>50700</v>
      </c>
      <c r="BP311">
        <v>67.188299999999998</v>
      </c>
      <c r="BQ311" s="86">
        <v>0</v>
      </c>
      <c r="BR311" s="4">
        <f t="shared" si="289"/>
        <v>251.16520567055994</v>
      </c>
      <c r="BT311" s="64">
        <v>38961</v>
      </c>
      <c r="BU311" s="2">
        <v>0.58680555555555558</v>
      </c>
      <c r="BV311">
        <v>50700</v>
      </c>
      <c r="BW311">
        <v>30.1951</v>
      </c>
      <c r="BX311" s="86">
        <v>0</v>
      </c>
      <c r="BY311" s="4">
        <f t="shared" si="291"/>
        <v>235.63924055999996</v>
      </c>
      <c r="CA311" s="64">
        <v>47362</v>
      </c>
      <c r="CB311" s="2">
        <v>0.58680555555555558</v>
      </c>
      <c r="CC311">
        <v>50700</v>
      </c>
      <c r="CD311">
        <v>21.214300000000001</v>
      </c>
      <c r="CE311" s="86">
        <v>0</v>
      </c>
      <c r="CF311" s="4">
        <f t="shared" si="293"/>
        <v>126.44641610345998</v>
      </c>
      <c r="CH311" s="64">
        <v>38961</v>
      </c>
      <c r="CI311" s="2">
        <v>0.58680555555555558</v>
      </c>
      <c r="CJ311">
        <v>50700</v>
      </c>
      <c r="CK311">
        <v>8.1589299999999998</v>
      </c>
      <c r="CL311" s="86">
        <v>0</v>
      </c>
      <c r="CM311" s="4">
        <f t="shared" si="295"/>
        <v>80.24753509199995</v>
      </c>
      <c r="CO311" s="64">
        <v>46753</v>
      </c>
      <c r="CP311" s="2">
        <v>0.58680555555555558</v>
      </c>
      <c r="CQ311">
        <v>50700</v>
      </c>
      <c r="CR311">
        <v>130.62100000000001</v>
      </c>
      <c r="CS311" s="86">
        <v>0</v>
      </c>
      <c r="CT311" s="4">
        <f t="shared" si="297"/>
        <v>250.17580445939998</v>
      </c>
      <c r="CV311" s="64">
        <v>39083</v>
      </c>
      <c r="CW311" s="2">
        <v>0.58680555555555558</v>
      </c>
      <c r="CX311">
        <v>50700</v>
      </c>
      <c r="CY311">
        <v>25.165299999999998</v>
      </c>
      <c r="CZ311" s="86">
        <v>0</v>
      </c>
      <c r="DA311" s="4">
        <f t="shared" si="299"/>
        <v>238.74066531723054</v>
      </c>
      <c r="DC311" s="64">
        <v>46753</v>
      </c>
      <c r="DD311" s="2">
        <v>0.58680555555555558</v>
      </c>
      <c r="DE311">
        <v>50700</v>
      </c>
      <c r="DF311">
        <v>24.0243</v>
      </c>
      <c r="DG311" s="86">
        <v>0</v>
      </c>
      <c r="DH311" s="4">
        <f t="shared" si="301"/>
        <v>57.393469624799963</v>
      </c>
      <c r="DJ311" s="64">
        <v>39083</v>
      </c>
      <c r="DK311" s="2">
        <v>0.58680555555555558</v>
      </c>
      <c r="DL311">
        <v>50700</v>
      </c>
      <c r="DM311">
        <v>5.1938199999999997</v>
      </c>
      <c r="DN311" s="86">
        <v>0</v>
      </c>
      <c r="DO311" s="4">
        <f t="shared" si="303"/>
        <v>61.448746415876812</v>
      </c>
      <c r="DQ311" s="64">
        <v>47362</v>
      </c>
      <c r="DR311" s="2">
        <v>0.58680555555555558</v>
      </c>
      <c r="DS311">
        <v>50700</v>
      </c>
      <c r="DT311">
        <v>50.285499999999999</v>
      </c>
      <c r="DU311" s="86">
        <v>0</v>
      </c>
      <c r="DV311" s="4">
        <f t="shared" si="305"/>
        <v>249.49376249295011</v>
      </c>
      <c r="DX311" s="64">
        <v>38961</v>
      </c>
      <c r="DY311" s="2">
        <v>0.58680555555555558</v>
      </c>
      <c r="DZ311">
        <v>50700</v>
      </c>
      <c r="EA311">
        <v>19.942799999999998</v>
      </c>
      <c r="EB311" s="86">
        <v>0</v>
      </c>
      <c r="EC311" s="4">
        <f t="shared" si="307"/>
        <v>235.44985249199991</v>
      </c>
      <c r="EE311" s="64">
        <v>47362</v>
      </c>
      <c r="EF311" s="2">
        <v>0.58680555555555558</v>
      </c>
      <c r="EG311">
        <v>50700</v>
      </c>
      <c r="EH311">
        <v>11.3398</v>
      </c>
      <c r="EI311" s="86">
        <v>0</v>
      </c>
      <c r="EJ311" s="4">
        <f t="shared" si="309"/>
        <v>100.94042304001204</v>
      </c>
      <c r="EL311" s="64">
        <v>38961</v>
      </c>
      <c r="EM311" s="2">
        <v>0.58680555555555558</v>
      </c>
      <c r="EN311">
        <v>50700</v>
      </c>
      <c r="EO311">
        <v>3.79257</v>
      </c>
      <c r="EP311" s="86">
        <v>0</v>
      </c>
      <c r="EQ311" s="4">
        <f t="shared" si="311"/>
        <v>59.43439088519996</v>
      </c>
      <c r="ES311" s="64">
        <v>46753</v>
      </c>
      <c r="ET311" s="2">
        <v>0.58680555555555558</v>
      </c>
      <c r="EU311">
        <v>50700</v>
      </c>
      <c r="EV311">
        <v>97.659400000000005</v>
      </c>
      <c r="EW311" s="86">
        <v>0</v>
      </c>
      <c r="EX311" s="4">
        <f t="shared" si="313"/>
        <v>247.60845211152017</v>
      </c>
      <c r="EZ311" s="64">
        <v>39083</v>
      </c>
      <c r="FA311" s="2">
        <v>0.58680555555555558</v>
      </c>
      <c r="FB311">
        <v>50700</v>
      </c>
      <c r="FC311">
        <v>16.089400000000001</v>
      </c>
      <c r="FD311" s="86">
        <v>0</v>
      </c>
      <c r="FE311" s="4">
        <f t="shared" si="315"/>
        <v>238.65759003023655</v>
      </c>
      <c r="FG311" s="64">
        <v>46753</v>
      </c>
      <c r="FH311" s="2">
        <v>0.58680555555555558</v>
      </c>
      <c r="FI311">
        <v>50700</v>
      </c>
      <c r="FJ311">
        <v>12.417999999999999</v>
      </c>
      <c r="FK311" s="86">
        <v>0</v>
      </c>
      <c r="FL311" s="4">
        <f t="shared" si="317"/>
        <v>40.895098993104035</v>
      </c>
      <c r="FN311" s="64">
        <v>39083</v>
      </c>
      <c r="FO311" s="2">
        <v>0.58680555555555558</v>
      </c>
      <c r="FP311">
        <v>50700</v>
      </c>
      <c r="FQ311">
        <v>2.3247599999999999</v>
      </c>
      <c r="FR311" s="86">
        <v>0</v>
      </c>
      <c r="FS311" s="4">
        <f t="shared" si="319"/>
        <v>44.274145608628253</v>
      </c>
      <c r="FU311" s="64">
        <v>47362</v>
      </c>
      <c r="FV311" s="2">
        <v>0.58680555555555558</v>
      </c>
      <c r="FW311">
        <v>50700</v>
      </c>
      <c r="FX311">
        <v>71.965100000000007</v>
      </c>
      <c r="FY311" s="86">
        <v>0</v>
      </c>
      <c r="FZ311" s="4">
        <f t="shared" si="321"/>
        <v>113.43239184000001</v>
      </c>
      <c r="GB311" s="64">
        <v>47362</v>
      </c>
      <c r="GC311" s="2">
        <v>0.58680555555555558</v>
      </c>
      <c r="GD311">
        <v>50700</v>
      </c>
      <c r="GE311">
        <v>40.721400000000003</v>
      </c>
      <c r="GF311" s="86">
        <v>0</v>
      </c>
      <c r="GG311" s="4">
        <f t="shared" si="323"/>
        <v>78.35346871199998</v>
      </c>
      <c r="GI311" s="64">
        <v>47362</v>
      </c>
      <c r="GJ311" s="2">
        <v>0.58680555555555558</v>
      </c>
      <c r="GK311">
        <v>50700</v>
      </c>
      <c r="GL311">
        <v>21.561699999999998</v>
      </c>
      <c r="GM311" s="86">
        <v>0</v>
      </c>
      <c r="GN311" s="4">
        <f t="shared" si="325"/>
        <v>53.976884172599966</v>
      </c>
      <c r="GP311" s="64">
        <v>38961</v>
      </c>
      <c r="GQ311" s="2">
        <v>0.58680555555555558</v>
      </c>
      <c r="GR311">
        <v>50700</v>
      </c>
      <c r="GS311">
        <v>21.0642</v>
      </c>
      <c r="GT311" s="86">
        <v>0</v>
      </c>
      <c r="GU311" s="4">
        <f t="shared" si="327"/>
        <v>53.139519037919982</v>
      </c>
      <c r="GW311" s="64">
        <v>46753</v>
      </c>
      <c r="GX311" s="2">
        <v>0.58680555555555558</v>
      </c>
      <c r="GY311">
        <v>50700</v>
      </c>
      <c r="GZ311">
        <v>59.036999999999999</v>
      </c>
      <c r="HA311" s="86">
        <v>0</v>
      </c>
      <c r="HB311" s="4">
        <f t="shared" si="329"/>
        <v>96.031767989999935</v>
      </c>
      <c r="HD311" s="64">
        <v>39083</v>
      </c>
      <c r="HE311" s="2">
        <v>0.58680555555555558</v>
      </c>
      <c r="HF311">
        <v>50700</v>
      </c>
      <c r="HG311">
        <v>20.521899999999999</v>
      </c>
      <c r="HH311" s="86">
        <v>0</v>
      </c>
      <c r="HI311" s="4">
        <f t="shared" si="331"/>
        <v>99.507586406448027</v>
      </c>
      <c r="HK311" s="64">
        <v>46753</v>
      </c>
      <c r="HL311" s="2">
        <v>0.58680555555555558</v>
      </c>
      <c r="HM311">
        <v>50700</v>
      </c>
      <c r="HN311">
        <v>17.564299999999999</v>
      </c>
      <c r="HO311" s="86">
        <v>0</v>
      </c>
      <c r="HP311" s="4">
        <f t="shared" si="332"/>
        <v>48.234713690999982</v>
      </c>
      <c r="HR311" s="64">
        <v>39083</v>
      </c>
      <c r="HS311" s="2">
        <v>0.58680555555555558</v>
      </c>
      <c r="HT311">
        <v>50700</v>
      </c>
      <c r="HU311">
        <v>6.5705200000000001</v>
      </c>
      <c r="HV311" s="86">
        <v>0</v>
      </c>
      <c r="HW311" s="4">
        <f t="shared" si="333"/>
        <v>49.295894931830631</v>
      </c>
    </row>
    <row r="312" spans="1:233" x14ac:dyDescent="0.3">
      <c r="B312" s="63">
        <v>47362</v>
      </c>
      <c r="C312" s="2">
        <v>0.58750000000000002</v>
      </c>
      <c r="D312">
        <v>50760</v>
      </c>
      <c r="E312" s="4">
        <v>322.27999999999997</v>
      </c>
      <c r="F312" s="86">
        <v>0</v>
      </c>
      <c r="G312" s="4">
        <f t="shared" si="271"/>
        <v>376.33860995999981</v>
      </c>
      <c r="I312" s="64">
        <v>47362</v>
      </c>
      <c r="J312" s="2">
        <v>0.58750000000000002</v>
      </c>
      <c r="K312">
        <v>50760</v>
      </c>
      <c r="L312">
        <v>94.209599999999995</v>
      </c>
      <c r="M312" s="86">
        <v>0</v>
      </c>
      <c r="N312" s="4">
        <f t="shared" si="273"/>
        <v>259.57120664400003</v>
      </c>
      <c r="P312" s="64">
        <v>38961</v>
      </c>
      <c r="Q312" s="2">
        <v>0.58750000000000002</v>
      </c>
      <c r="R312">
        <v>50760</v>
      </c>
      <c r="S312">
        <v>49.027900000000002</v>
      </c>
      <c r="T312" s="86">
        <v>0</v>
      </c>
      <c r="U312" s="4">
        <f t="shared" si="275"/>
        <v>237.56964384452351</v>
      </c>
      <c r="W312" s="64">
        <v>47362</v>
      </c>
      <c r="X312" s="2">
        <v>0.58750000000000002</v>
      </c>
      <c r="Y312">
        <v>50760</v>
      </c>
      <c r="Z312">
        <v>47.479399999999998</v>
      </c>
      <c r="AA312" s="86">
        <v>0</v>
      </c>
      <c r="AB312" s="4">
        <f t="shared" si="277"/>
        <v>171.99456522599996</v>
      </c>
      <c r="AD312" s="64">
        <v>38961</v>
      </c>
      <c r="AE312" s="2">
        <v>0.58750000000000002</v>
      </c>
      <c r="AF312">
        <v>50760</v>
      </c>
      <c r="AG312">
        <v>22.065799999999999</v>
      </c>
      <c r="AH312" s="86">
        <v>0</v>
      </c>
      <c r="AI312" s="4">
        <f t="shared" si="279"/>
        <v>122.4242462418365</v>
      </c>
      <c r="AK312" s="64">
        <v>46753</v>
      </c>
      <c r="AL312" s="2">
        <v>0.58750000000000002</v>
      </c>
      <c r="AM312">
        <v>50760</v>
      </c>
      <c r="AN312">
        <v>166.18600000000001</v>
      </c>
      <c r="AO312" s="86">
        <v>0</v>
      </c>
      <c r="AP312" s="4">
        <f t="shared" si="281"/>
        <v>261.49850244000027</v>
      </c>
      <c r="AR312" s="64">
        <v>39083</v>
      </c>
      <c r="AS312" s="2">
        <v>0.58750000000000002</v>
      </c>
      <c r="AT312">
        <v>50760</v>
      </c>
      <c r="AU312">
        <v>43.152700000000003</v>
      </c>
      <c r="AV312" s="86">
        <v>0</v>
      </c>
      <c r="AW312" s="4">
        <f t="shared" si="283"/>
        <v>239.87082888558001</v>
      </c>
      <c r="AY312" s="64">
        <v>46753</v>
      </c>
      <c r="AZ312" s="2">
        <v>0.58750000000000002</v>
      </c>
      <c r="BA312">
        <v>50760</v>
      </c>
      <c r="BB312">
        <v>54.338200000000001</v>
      </c>
      <c r="BC312" s="86">
        <v>0</v>
      </c>
      <c r="BD312" s="4">
        <f t="shared" si="285"/>
        <v>96.031767989999935</v>
      </c>
      <c r="BF312" s="64">
        <v>39083</v>
      </c>
      <c r="BG312" s="2">
        <v>0.58750000000000002</v>
      </c>
      <c r="BH312">
        <v>50760</v>
      </c>
      <c r="BI312">
        <v>15.382999999999999</v>
      </c>
      <c r="BJ312" s="86">
        <v>0</v>
      </c>
      <c r="BK312" s="4">
        <f t="shared" si="287"/>
        <v>99.507586406448027</v>
      </c>
      <c r="BM312" s="64">
        <v>47362</v>
      </c>
      <c r="BN312" s="2">
        <v>0.58750000000000002</v>
      </c>
      <c r="BO312">
        <v>50760</v>
      </c>
      <c r="BP312">
        <v>51.028799999999997</v>
      </c>
      <c r="BQ312" s="86">
        <v>0</v>
      </c>
      <c r="BR312" s="4">
        <f t="shared" si="289"/>
        <v>251.16520567055994</v>
      </c>
      <c r="BT312" s="64">
        <v>38961</v>
      </c>
      <c r="BU312" s="2">
        <v>0.58750000000000002</v>
      </c>
      <c r="BV312">
        <v>50760</v>
      </c>
      <c r="BW312">
        <v>19.768000000000001</v>
      </c>
      <c r="BX312" s="86">
        <v>0</v>
      </c>
      <c r="BY312" s="4">
        <f t="shared" si="291"/>
        <v>235.63924055999996</v>
      </c>
      <c r="CA312" s="64">
        <v>47362</v>
      </c>
      <c r="CB312" s="2">
        <v>0.58750000000000002</v>
      </c>
      <c r="CC312">
        <v>50760</v>
      </c>
      <c r="CD312">
        <v>16.112100000000002</v>
      </c>
      <c r="CE312" s="86">
        <v>0</v>
      </c>
      <c r="CF312" s="4">
        <f t="shared" si="293"/>
        <v>126.44641610345998</v>
      </c>
      <c r="CH312" s="64">
        <v>38961</v>
      </c>
      <c r="CI312" s="2">
        <v>0.58750000000000002</v>
      </c>
      <c r="CJ312">
        <v>50760</v>
      </c>
      <c r="CK312">
        <v>5.34145</v>
      </c>
      <c r="CL312" s="86">
        <v>0</v>
      </c>
      <c r="CM312" s="4">
        <f t="shared" si="295"/>
        <v>80.24753509199995</v>
      </c>
      <c r="CO312" s="64">
        <v>46753</v>
      </c>
      <c r="CP312" s="2">
        <v>0.58750000000000002</v>
      </c>
      <c r="CQ312">
        <v>50760</v>
      </c>
      <c r="CR312">
        <v>112.774</v>
      </c>
      <c r="CS312" s="86">
        <v>0</v>
      </c>
      <c r="CT312" s="4">
        <f t="shared" si="297"/>
        <v>250.17580445939998</v>
      </c>
      <c r="CV312" s="64">
        <v>39083</v>
      </c>
      <c r="CW312" s="2">
        <v>0.58750000000000002</v>
      </c>
      <c r="CX312">
        <v>50760</v>
      </c>
      <c r="CY312">
        <v>16.037700000000001</v>
      </c>
      <c r="CZ312" s="86">
        <v>0</v>
      </c>
      <c r="DA312" s="4">
        <f t="shared" si="299"/>
        <v>238.74066531723054</v>
      </c>
      <c r="DC312" s="64">
        <v>46753</v>
      </c>
      <c r="DD312" s="2">
        <v>0.58750000000000002</v>
      </c>
      <c r="DE312">
        <v>50760</v>
      </c>
      <c r="DF312">
        <v>20.741700000000002</v>
      </c>
      <c r="DG312" s="86">
        <v>0</v>
      </c>
      <c r="DH312" s="4">
        <f t="shared" si="301"/>
        <v>57.393469624799963</v>
      </c>
      <c r="DJ312" s="64">
        <v>39083</v>
      </c>
      <c r="DK312" s="2">
        <v>0.58750000000000002</v>
      </c>
      <c r="DL312">
        <v>50760</v>
      </c>
      <c r="DM312">
        <v>3.31</v>
      </c>
      <c r="DN312" s="86">
        <v>0</v>
      </c>
      <c r="DO312" s="4">
        <f t="shared" si="303"/>
        <v>61.448746415876812</v>
      </c>
      <c r="DQ312" s="64">
        <v>47362</v>
      </c>
      <c r="DR312" s="2">
        <v>0.58750000000000002</v>
      </c>
      <c r="DS312">
        <v>50760</v>
      </c>
      <c r="DT312">
        <v>36.0398</v>
      </c>
      <c r="DU312" s="86">
        <v>0</v>
      </c>
      <c r="DV312" s="4">
        <f t="shared" si="305"/>
        <v>249.49376249295011</v>
      </c>
      <c r="DX312" s="64">
        <v>38961</v>
      </c>
      <c r="DY312" s="2">
        <v>0.58750000000000002</v>
      </c>
      <c r="DZ312">
        <v>50760</v>
      </c>
      <c r="EA312">
        <v>12.010300000000001</v>
      </c>
      <c r="EB312" s="86">
        <v>0</v>
      </c>
      <c r="EC312" s="4">
        <f t="shared" si="307"/>
        <v>235.44985249199991</v>
      </c>
      <c r="EE312" s="64">
        <v>47362</v>
      </c>
      <c r="EF312" s="2">
        <v>0.58750000000000002</v>
      </c>
      <c r="EG312">
        <v>50760</v>
      </c>
      <c r="EH312">
        <v>8.1272900000000003</v>
      </c>
      <c r="EI312" s="86">
        <v>0</v>
      </c>
      <c r="EJ312" s="4">
        <f t="shared" si="309"/>
        <v>100.94042304001204</v>
      </c>
      <c r="EL312" s="64">
        <v>38961</v>
      </c>
      <c r="EM312" s="2">
        <v>0.58750000000000002</v>
      </c>
      <c r="EN312">
        <v>50760</v>
      </c>
      <c r="EO312">
        <v>2.28403</v>
      </c>
      <c r="EP312" s="86">
        <v>0</v>
      </c>
      <c r="EQ312" s="4">
        <f t="shared" si="311"/>
        <v>59.43439088519996</v>
      </c>
      <c r="ES312" s="64">
        <v>46753</v>
      </c>
      <c r="ET312" s="2">
        <v>0.58750000000000002</v>
      </c>
      <c r="EU312">
        <v>50760</v>
      </c>
      <c r="EV312">
        <v>79.546800000000005</v>
      </c>
      <c r="EW312" s="86">
        <v>0</v>
      </c>
      <c r="EX312" s="4">
        <f t="shared" si="313"/>
        <v>247.60845211152017</v>
      </c>
      <c r="EZ312" s="64">
        <v>39083</v>
      </c>
      <c r="FA312" s="2">
        <v>0.58750000000000002</v>
      </c>
      <c r="FB312">
        <v>50760</v>
      </c>
      <c r="FC312">
        <v>9.3905499999999993</v>
      </c>
      <c r="FD312" s="86">
        <v>0</v>
      </c>
      <c r="FE312" s="4">
        <f t="shared" si="315"/>
        <v>238.65759003023655</v>
      </c>
      <c r="FG312" s="64">
        <v>46753</v>
      </c>
      <c r="FH312" s="2">
        <v>0.58750000000000002</v>
      </c>
      <c r="FI312">
        <v>50760</v>
      </c>
      <c r="FJ312">
        <v>10.1149</v>
      </c>
      <c r="FK312" s="86">
        <v>0</v>
      </c>
      <c r="FL312" s="4">
        <f t="shared" si="317"/>
        <v>40.895098993104035</v>
      </c>
      <c r="FN312" s="64">
        <v>39083</v>
      </c>
      <c r="FO312" s="2">
        <v>0.58750000000000002</v>
      </c>
      <c r="FP312">
        <v>50760</v>
      </c>
      <c r="FQ312">
        <v>1.35684</v>
      </c>
      <c r="FR312" s="86">
        <v>0</v>
      </c>
      <c r="FS312" s="4">
        <f t="shared" si="319"/>
        <v>44.274145608628253</v>
      </c>
      <c r="FU312" s="64">
        <v>47362</v>
      </c>
      <c r="FV312" s="2">
        <v>0.58750000000000002</v>
      </c>
      <c r="FW312">
        <v>50760</v>
      </c>
      <c r="FX312">
        <v>67.560299999999998</v>
      </c>
      <c r="FY312" s="86">
        <v>0</v>
      </c>
      <c r="FZ312" s="4">
        <f t="shared" si="321"/>
        <v>113.43239184000001</v>
      </c>
      <c r="GB312" s="64">
        <v>47362</v>
      </c>
      <c r="GC312" s="2">
        <v>0.58750000000000002</v>
      </c>
      <c r="GD312">
        <v>50760</v>
      </c>
      <c r="GE312">
        <v>37.026200000000003</v>
      </c>
      <c r="GF312" s="86">
        <v>0</v>
      </c>
      <c r="GG312" s="4">
        <f t="shared" si="323"/>
        <v>78.35346871199998</v>
      </c>
      <c r="GI312" s="64">
        <v>47362</v>
      </c>
      <c r="GJ312" s="2">
        <v>0.58750000000000002</v>
      </c>
      <c r="GK312">
        <v>50760</v>
      </c>
      <c r="GL312">
        <v>18.739599999999999</v>
      </c>
      <c r="GM312" s="86">
        <v>0</v>
      </c>
      <c r="GN312" s="4">
        <f t="shared" si="325"/>
        <v>53.976884172599966</v>
      </c>
      <c r="GP312" s="64">
        <v>38961</v>
      </c>
      <c r="GQ312" s="2">
        <v>0.58750000000000002</v>
      </c>
      <c r="GR312">
        <v>50760</v>
      </c>
      <c r="GS312">
        <v>18.272600000000001</v>
      </c>
      <c r="GT312" s="86">
        <v>0</v>
      </c>
      <c r="GU312" s="4">
        <f t="shared" si="327"/>
        <v>53.139519037919982</v>
      </c>
      <c r="GW312" s="64">
        <v>46753</v>
      </c>
      <c r="GX312" s="2">
        <v>0.58750000000000002</v>
      </c>
      <c r="GY312">
        <v>50760</v>
      </c>
      <c r="GZ312">
        <v>54.338200000000001</v>
      </c>
      <c r="HA312" s="86">
        <v>0</v>
      </c>
      <c r="HB312" s="4">
        <f t="shared" si="329"/>
        <v>96.031767989999935</v>
      </c>
      <c r="HD312" s="64">
        <v>39083</v>
      </c>
      <c r="HE312" s="2">
        <v>0.58750000000000002</v>
      </c>
      <c r="HF312">
        <v>50760</v>
      </c>
      <c r="HG312">
        <v>15.382999999999999</v>
      </c>
      <c r="HH312" s="86">
        <v>0</v>
      </c>
      <c r="HI312" s="4">
        <f t="shared" si="331"/>
        <v>99.507586406448027</v>
      </c>
      <c r="HK312" s="64">
        <v>46753</v>
      </c>
      <c r="HL312" s="2">
        <v>0.58750000000000002</v>
      </c>
      <c r="HM312">
        <v>50760</v>
      </c>
      <c r="HN312">
        <v>14.9038</v>
      </c>
      <c r="HO312" s="86">
        <v>0</v>
      </c>
      <c r="HP312" s="4">
        <f t="shared" si="332"/>
        <v>48.234713690999982</v>
      </c>
      <c r="HR312" s="64">
        <v>39083</v>
      </c>
      <c r="HS312" s="2">
        <v>0.58750000000000002</v>
      </c>
      <c r="HT312">
        <v>50760</v>
      </c>
      <c r="HU312">
        <v>4.6073899999999997</v>
      </c>
      <c r="HV312" s="86">
        <v>0</v>
      </c>
      <c r="HW312" s="4">
        <f t="shared" si="333"/>
        <v>49.295894931830631</v>
      </c>
    </row>
    <row r="313" spans="1:233" x14ac:dyDescent="0.3">
      <c r="B313" s="63">
        <v>47362</v>
      </c>
      <c r="C313" s="2">
        <v>0.58819444444444446</v>
      </c>
      <c r="D313">
        <v>50820</v>
      </c>
      <c r="E313" s="4">
        <v>317.70499999999998</v>
      </c>
      <c r="F313" s="86">
        <v>0</v>
      </c>
      <c r="G313" s="4">
        <f t="shared" si="271"/>
        <v>376.33860995999981</v>
      </c>
      <c r="I313" s="64">
        <v>47362</v>
      </c>
      <c r="J313" s="2">
        <v>0.58819444444444446</v>
      </c>
      <c r="K313">
        <v>50820</v>
      </c>
      <c r="L313">
        <v>79.240799999999993</v>
      </c>
      <c r="M313" s="86">
        <v>0</v>
      </c>
      <c r="N313" s="4">
        <f t="shared" si="273"/>
        <v>259.57120664400003</v>
      </c>
      <c r="P313" s="64">
        <v>38961</v>
      </c>
      <c r="Q313" s="2">
        <v>0.58819444444444446</v>
      </c>
      <c r="R313">
        <v>50820</v>
      </c>
      <c r="S313">
        <v>37.349299999999999</v>
      </c>
      <c r="T313" s="86">
        <v>0</v>
      </c>
      <c r="U313" s="4">
        <f t="shared" si="275"/>
        <v>237.56964384452351</v>
      </c>
      <c r="W313" s="64">
        <v>47362</v>
      </c>
      <c r="X313" s="2">
        <v>0.58819444444444446</v>
      </c>
      <c r="Y313">
        <v>50820</v>
      </c>
      <c r="Z313">
        <v>39.935400000000001</v>
      </c>
      <c r="AA313" s="86">
        <v>0</v>
      </c>
      <c r="AB313" s="4">
        <f t="shared" si="277"/>
        <v>171.99456522599996</v>
      </c>
      <c r="AD313" s="64">
        <v>38961</v>
      </c>
      <c r="AE313" s="2">
        <v>0.58819444444444446</v>
      </c>
      <c r="AF313">
        <v>50820</v>
      </c>
      <c r="AG313">
        <v>16.809699999999999</v>
      </c>
      <c r="AH313" s="86">
        <v>0</v>
      </c>
      <c r="AI313" s="4">
        <f t="shared" si="279"/>
        <v>122.4242462418365</v>
      </c>
      <c r="AK313" s="64">
        <v>46753</v>
      </c>
      <c r="AL313" s="2">
        <v>0.58819444444444446</v>
      </c>
      <c r="AM313">
        <v>50820</v>
      </c>
      <c r="AN313">
        <v>152.95500000000001</v>
      </c>
      <c r="AO313" s="86">
        <v>0</v>
      </c>
      <c r="AP313" s="4">
        <f t="shared" si="281"/>
        <v>261.49850244000027</v>
      </c>
      <c r="AR313" s="64">
        <v>39083</v>
      </c>
      <c r="AS313" s="2">
        <v>0.58819444444444446</v>
      </c>
      <c r="AT313">
        <v>50820</v>
      </c>
      <c r="AU313">
        <v>32.420400000000001</v>
      </c>
      <c r="AV313" s="86">
        <v>0</v>
      </c>
      <c r="AW313" s="4">
        <f t="shared" si="283"/>
        <v>239.87082888558001</v>
      </c>
      <c r="AY313" s="64">
        <v>46753</v>
      </c>
      <c r="AZ313" s="2">
        <v>0.58819444444444446</v>
      </c>
      <c r="BA313">
        <v>50820</v>
      </c>
      <c r="BB313">
        <v>50.011200000000002</v>
      </c>
      <c r="BC313" s="86">
        <v>0</v>
      </c>
      <c r="BD313" s="4">
        <f t="shared" si="285"/>
        <v>96.031767989999935</v>
      </c>
      <c r="BF313" s="64">
        <v>39083</v>
      </c>
      <c r="BG313" s="2">
        <v>0.58819444444444446</v>
      </c>
      <c r="BH313">
        <v>50820</v>
      </c>
      <c r="BI313">
        <v>11.5572</v>
      </c>
      <c r="BJ313" s="86">
        <v>0</v>
      </c>
      <c r="BK313" s="4">
        <f t="shared" si="287"/>
        <v>99.507586406448027</v>
      </c>
      <c r="BM313" s="64">
        <v>47362</v>
      </c>
      <c r="BN313" s="2">
        <v>0.58819444444444446</v>
      </c>
      <c r="BO313">
        <v>50820</v>
      </c>
      <c r="BP313">
        <v>38.753799999999998</v>
      </c>
      <c r="BQ313" s="86">
        <v>0</v>
      </c>
      <c r="BR313" s="4">
        <f t="shared" si="289"/>
        <v>251.16520567055994</v>
      </c>
      <c r="BT313" s="64">
        <v>38961</v>
      </c>
      <c r="BU313" s="2">
        <v>0.58819444444444446</v>
      </c>
      <c r="BV313">
        <v>50820</v>
      </c>
      <c r="BW313">
        <v>12.9277</v>
      </c>
      <c r="BX313" s="86">
        <v>0</v>
      </c>
      <c r="BY313" s="4">
        <f t="shared" si="291"/>
        <v>235.63924055999996</v>
      </c>
      <c r="CA313" s="64">
        <v>47362</v>
      </c>
      <c r="CB313" s="2">
        <v>0.58819444444444446</v>
      </c>
      <c r="CC313">
        <v>50820</v>
      </c>
      <c r="CD313">
        <v>12.2363</v>
      </c>
      <c r="CE313" s="86">
        <v>0</v>
      </c>
      <c r="CF313" s="4">
        <f t="shared" si="293"/>
        <v>126.44641610345998</v>
      </c>
      <c r="CH313" s="64">
        <v>38961</v>
      </c>
      <c r="CI313" s="2">
        <v>0.58819444444444446</v>
      </c>
      <c r="CJ313">
        <v>50820</v>
      </c>
      <c r="CK313">
        <v>3.4931700000000001</v>
      </c>
      <c r="CL313" s="86">
        <v>0</v>
      </c>
      <c r="CM313" s="4">
        <f t="shared" si="295"/>
        <v>80.24753509199995</v>
      </c>
      <c r="CO313" s="64">
        <v>46753</v>
      </c>
      <c r="CP313" s="2">
        <v>0.58819444444444446</v>
      </c>
      <c r="CQ313">
        <v>50820</v>
      </c>
      <c r="CR313">
        <v>97.357799999999997</v>
      </c>
      <c r="CS313" s="86">
        <v>0</v>
      </c>
      <c r="CT313" s="4">
        <f t="shared" si="297"/>
        <v>250.17580445939998</v>
      </c>
      <c r="CV313" s="64">
        <v>39083</v>
      </c>
      <c r="CW313" s="2">
        <v>0.58819444444444446</v>
      </c>
      <c r="CX313">
        <v>50820</v>
      </c>
      <c r="CY313">
        <v>10.2554</v>
      </c>
      <c r="CZ313" s="86">
        <v>0</v>
      </c>
      <c r="DA313" s="4">
        <f t="shared" si="299"/>
        <v>238.74066531723054</v>
      </c>
      <c r="DC313" s="64">
        <v>46753</v>
      </c>
      <c r="DD313" s="2">
        <v>0.58819444444444446</v>
      </c>
      <c r="DE313">
        <v>50820</v>
      </c>
      <c r="DF313">
        <v>17.906400000000001</v>
      </c>
      <c r="DG313" s="86">
        <v>0</v>
      </c>
      <c r="DH313" s="4">
        <f t="shared" si="301"/>
        <v>57.393469624799963</v>
      </c>
      <c r="DJ313" s="64">
        <v>39083</v>
      </c>
      <c r="DK313" s="2">
        <v>0.58819444444444446</v>
      </c>
      <c r="DL313">
        <v>50820</v>
      </c>
      <c r="DM313">
        <v>2.1166</v>
      </c>
      <c r="DN313" s="86">
        <v>0</v>
      </c>
      <c r="DO313" s="4">
        <f t="shared" si="303"/>
        <v>61.448746415876812</v>
      </c>
      <c r="DQ313" s="64">
        <v>47362</v>
      </c>
      <c r="DR313" s="2">
        <v>0.58819444444444446</v>
      </c>
      <c r="DS313">
        <v>50820</v>
      </c>
      <c r="DT313">
        <v>25.828199999999999</v>
      </c>
      <c r="DU313" s="86">
        <v>0</v>
      </c>
      <c r="DV313" s="4">
        <f t="shared" si="305"/>
        <v>249.49376249295011</v>
      </c>
      <c r="DX313" s="64">
        <v>38961</v>
      </c>
      <c r="DY313" s="2">
        <v>0.58819444444444446</v>
      </c>
      <c r="DZ313">
        <v>50820</v>
      </c>
      <c r="EA313">
        <v>7.2240099999999998</v>
      </c>
      <c r="EB313" s="86">
        <v>0</v>
      </c>
      <c r="EC313" s="4">
        <f t="shared" si="307"/>
        <v>235.44985249199991</v>
      </c>
      <c r="EE313" s="64">
        <v>47362</v>
      </c>
      <c r="EF313" s="2">
        <v>0.58819444444444446</v>
      </c>
      <c r="EG313">
        <v>50820</v>
      </c>
      <c r="EH313">
        <v>5.8244800000000003</v>
      </c>
      <c r="EI313" s="86">
        <v>0</v>
      </c>
      <c r="EJ313" s="4">
        <f t="shared" si="309"/>
        <v>100.94042304001204</v>
      </c>
      <c r="EL313" s="64">
        <v>38961</v>
      </c>
      <c r="EM313" s="2">
        <v>0.58819444444444446</v>
      </c>
      <c r="EN313">
        <v>50820</v>
      </c>
      <c r="EO313">
        <v>1.37381</v>
      </c>
      <c r="EP313" s="86">
        <v>0</v>
      </c>
      <c r="EQ313" s="4">
        <f t="shared" si="311"/>
        <v>59.43439088519996</v>
      </c>
      <c r="ES313" s="64">
        <v>46753</v>
      </c>
      <c r="ET313" s="2">
        <v>0.58819444444444446</v>
      </c>
      <c r="EU313">
        <v>50820</v>
      </c>
      <c r="EV313">
        <v>64.786799999999999</v>
      </c>
      <c r="EW313" s="86">
        <v>0</v>
      </c>
      <c r="EX313" s="4">
        <f t="shared" si="313"/>
        <v>247.60845211152017</v>
      </c>
      <c r="EZ313" s="64">
        <v>39083</v>
      </c>
      <c r="FA313" s="2">
        <v>0.58819444444444446</v>
      </c>
      <c r="FB313">
        <v>50820</v>
      </c>
      <c r="FC313">
        <v>5.5022599999999997</v>
      </c>
      <c r="FD313" s="86">
        <v>0</v>
      </c>
      <c r="FE313" s="4">
        <f t="shared" si="315"/>
        <v>238.65759003023655</v>
      </c>
      <c r="FG313" s="64">
        <v>46753</v>
      </c>
      <c r="FH313" s="2">
        <v>0.58819444444444446</v>
      </c>
      <c r="FI313">
        <v>50820</v>
      </c>
      <c r="FJ313">
        <v>8.2380399999999998</v>
      </c>
      <c r="FK313" s="86">
        <v>0</v>
      </c>
      <c r="FL313" s="4">
        <f t="shared" si="317"/>
        <v>40.895098993104035</v>
      </c>
      <c r="FN313" s="64">
        <v>39083</v>
      </c>
      <c r="FO313" s="2">
        <v>0.58819444444444446</v>
      </c>
      <c r="FP313">
        <v>50820</v>
      </c>
      <c r="FQ313">
        <v>0.79502399999999995</v>
      </c>
      <c r="FR313" s="86">
        <v>0</v>
      </c>
      <c r="FS313" s="4">
        <f t="shared" si="319"/>
        <v>44.274145608628253</v>
      </c>
      <c r="FU313" s="64">
        <v>47362</v>
      </c>
      <c r="FV313" s="2">
        <v>0.58819444444444446</v>
      </c>
      <c r="FW313">
        <v>50820</v>
      </c>
      <c r="FX313">
        <v>63.4251</v>
      </c>
      <c r="FY313" s="86">
        <v>0</v>
      </c>
      <c r="FZ313" s="4">
        <f t="shared" si="321"/>
        <v>113.43239184000001</v>
      </c>
      <c r="GB313" s="64">
        <v>47362</v>
      </c>
      <c r="GC313" s="2">
        <v>0.58819444444444446</v>
      </c>
      <c r="GD313">
        <v>50820</v>
      </c>
      <c r="GE313">
        <v>33.6663</v>
      </c>
      <c r="GF313" s="86">
        <v>0</v>
      </c>
      <c r="GG313" s="4">
        <f t="shared" si="323"/>
        <v>78.35346871199998</v>
      </c>
      <c r="GI313" s="64">
        <v>47362</v>
      </c>
      <c r="GJ313" s="2">
        <v>0.58819444444444446</v>
      </c>
      <c r="GK313">
        <v>50820</v>
      </c>
      <c r="GL313">
        <v>16.286799999999999</v>
      </c>
      <c r="GM313" s="86">
        <v>0</v>
      </c>
      <c r="GN313" s="4">
        <f t="shared" si="325"/>
        <v>53.976884172599966</v>
      </c>
      <c r="GP313" s="64">
        <v>38961</v>
      </c>
      <c r="GQ313" s="2">
        <v>0.58819444444444446</v>
      </c>
      <c r="GR313">
        <v>50820</v>
      </c>
      <c r="GS313">
        <v>15.8507</v>
      </c>
      <c r="GT313" s="86">
        <v>0</v>
      </c>
      <c r="GU313" s="4">
        <f t="shared" si="327"/>
        <v>53.139519037919982</v>
      </c>
      <c r="GW313" s="64">
        <v>46753</v>
      </c>
      <c r="GX313" s="2">
        <v>0.58819444444444446</v>
      </c>
      <c r="GY313">
        <v>50820</v>
      </c>
      <c r="GZ313">
        <v>50.011200000000002</v>
      </c>
      <c r="HA313" s="86">
        <v>0</v>
      </c>
      <c r="HB313" s="4">
        <f t="shared" si="329"/>
        <v>96.031767989999935</v>
      </c>
      <c r="HD313" s="64">
        <v>39083</v>
      </c>
      <c r="HE313" s="2">
        <v>0.58819444444444446</v>
      </c>
      <c r="HF313">
        <v>50820</v>
      </c>
      <c r="HG313">
        <v>11.5572</v>
      </c>
      <c r="HH313" s="86">
        <v>0</v>
      </c>
      <c r="HI313" s="4">
        <f t="shared" si="331"/>
        <v>99.507586406448027</v>
      </c>
      <c r="HK313" s="64">
        <v>46753</v>
      </c>
      <c r="HL313" s="2">
        <v>0.58819444444444446</v>
      </c>
      <c r="HM313">
        <v>50820</v>
      </c>
      <c r="HN313">
        <v>12.645799999999999</v>
      </c>
      <c r="HO313" s="86">
        <v>0</v>
      </c>
      <c r="HP313" s="4">
        <f t="shared" si="332"/>
        <v>48.234713690999982</v>
      </c>
      <c r="HR313" s="64">
        <v>39083</v>
      </c>
      <c r="HS313" s="2">
        <v>0.58819444444444446</v>
      </c>
      <c r="HT313">
        <v>50820</v>
      </c>
      <c r="HU313">
        <v>3.2376800000000001</v>
      </c>
      <c r="HV313" s="86">
        <v>0</v>
      </c>
      <c r="HW313" s="4">
        <f t="shared" si="333"/>
        <v>49.295894931830631</v>
      </c>
    </row>
    <row r="314" spans="1:233" x14ac:dyDescent="0.3">
      <c r="B314" s="63">
        <v>47362</v>
      </c>
      <c r="C314" s="2">
        <v>0.58888888888888891</v>
      </c>
      <c r="D314">
        <v>50880</v>
      </c>
      <c r="E314" s="4">
        <v>313.19499999999999</v>
      </c>
      <c r="F314" s="86">
        <v>0</v>
      </c>
      <c r="G314" s="4">
        <f t="shared" si="271"/>
        <v>376.33860995999981</v>
      </c>
      <c r="I314" s="64">
        <v>47362</v>
      </c>
      <c r="J314" s="2">
        <v>0.58888888888888891</v>
      </c>
      <c r="K314">
        <v>50880</v>
      </c>
      <c r="L314">
        <v>66.647900000000007</v>
      </c>
      <c r="M314" s="86">
        <v>0</v>
      </c>
      <c r="N314" s="4">
        <f t="shared" si="273"/>
        <v>259.57120664400003</v>
      </c>
      <c r="P314" s="64">
        <v>38961</v>
      </c>
      <c r="Q314" s="2">
        <v>0.58888888888888891</v>
      </c>
      <c r="R314">
        <v>50880</v>
      </c>
      <c r="S314">
        <v>28.431999999999999</v>
      </c>
      <c r="T314" s="86">
        <v>0</v>
      </c>
      <c r="U314" s="4">
        <f t="shared" si="275"/>
        <v>237.56964384452351</v>
      </c>
      <c r="W314" s="64">
        <v>47362</v>
      </c>
      <c r="X314" s="2">
        <v>0.58888888888888891</v>
      </c>
      <c r="Y314">
        <v>50880</v>
      </c>
      <c r="Z314">
        <v>33.588900000000002</v>
      </c>
      <c r="AA314" s="86">
        <v>0</v>
      </c>
      <c r="AB314" s="4">
        <f t="shared" si="277"/>
        <v>171.99456522599996</v>
      </c>
      <c r="AD314" s="64">
        <v>38961</v>
      </c>
      <c r="AE314" s="2">
        <v>0.58888888888888891</v>
      </c>
      <c r="AF314">
        <v>50880</v>
      </c>
      <c r="AG314">
        <v>12.7963</v>
      </c>
      <c r="AH314" s="86">
        <v>0</v>
      </c>
      <c r="AI314" s="4">
        <f t="shared" si="279"/>
        <v>122.4242462418365</v>
      </c>
      <c r="AK314" s="64">
        <v>46753</v>
      </c>
      <c r="AL314" s="2">
        <v>0.58888888888888891</v>
      </c>
      <c r="AM314">
        <v>50880</v>
      </c>
      <c r="AN314">
        <v>140.77099999999999</v>
      </c>
      <c r="AO314" s="86">
        <v>0</v>
      </c>
      <c r="AP314" s="4">
        <f t="shared" si="281"/>
        <v>261.49850244000027</v>
      </c>
      <c r="AR314" s="64">
        <v>39083</v>
      </c>
      <c r="AS314" s="2">
        <v>0.58888888888888891</v>
      </c>
      <c r="AT314">
        <v>50880</v>
      </c>
      <c r="AU314">
        <v>24.4133</v>
      </c>
      <c r="AV314" s="86">
        <v>0</v>
      </c>
      <c r="AW314" s="4">
        <f t="shared" si="283"/>
        <v>239.87082888558001</v>
      </c>
      <c r="AY314" s="64">
        <v>46753</v>
      </c>
      <c r="AZ314" s="2">
        <v>0.58888888888888891</v>
      </c>
      <c r="BA314">
        <v>50880</v>
      </c>
      <c r="BB314">
        <v>46.026899999999998</v>
      </c>
      <c r="BC314" s="86">
        <v>0</v>
      </c>
      <c r="BD314" s="4">
        <f t="shared" si="285"/>
        <v>96.031767989999935</v>
      </c>
      <c r="BF314" s="64">
        <v>39083</v>
      </c>
      <c r="BG314" s="2">
        <v>0.58888888888888891</v>
      </c>
      <c r="BH314">
        <v>50880</v>
      </c>
      <c r="BI314">
        <v>8.7028400000000001</v>
      </c>
      <c r="BJ314" s="86">
        <v>0</v>
      </c>
      <c r="BK314" s="4">
        <f t="shared" si="287"/>
        <v>99.507586406448027</v>
      </c>
      <c r="BM314" s="64">
        <v>47362</v>
      </c>
      <c r="BN314" s="2">
        <v>0.58888888888888891</v>
      </c>
      <c r="BO314">
        <v>50880</v>
      </c>
      <c r="BP314">
        <v>29.4299</v>
      </c>
      <c r="BQ314" s="86">
        <v>0</v>
      </c>
      <c r="BR314" s="4">
        <f t="shared" si="289"/>
        <v>251.16520567055994</v>
      </c>
      <c r="BT314" s="64">
        <v>38961</v>
      </c>
      <c r="BU314" s="2">
        <v>0.58888888888888891</v>
      </c>
      <c r="BV314">
        <v>50880</v>
      </c>
      <c r="BW314">
        <v>8.4453300000000002</v>
      </c>
      <c r="BX314" s="86">
        <v>0</v>
      </c>
      <c r="BY314" s="4">
        <f t="shared" si="291"/>
        <v>235.63924055999996</v>
      </c>
      <c r="CA314" s="64">
        <v>47362</v>
      </c>
      <c r="CB314" s="2">
        <v>0.58888888888888891</v>
      </c>
      <c r="CC314">
        <v>50880</v>
      </c>
      <c r="CD314">
        <v>9.2923100000000005</v>
      </c>
      <c r="CE314" s="86">
        <v>0</v>
      </c>
      <c r="CF314" s="4">
        <f t="shared" si="293"/>
        <v>126.44641610345998</v>
      </c>
      <c r="CH314" s="64">
        <v>38961</v>
      </c>
      <c r="CI314" s="2">
        <v>0.58888888888888891</v>
      </c>
      <c r="CJ314">
        <v>50880</v>
      </c>
      <c r="CK314">
        <v>2.28199</v>
      </c>
      <c r="CL314" s="86">
        <v>0</v>
      </c>
      <c r="CM314" s="4">
        <f t="shared" si="295"/>
        <v>80.24753509199995</v>
      </c>
      <c r="CO314" s="64">
        <v>46753</v>
      </c>
      <c r="CP314" s="2">
        <v>0.58888888888888891</v>
      </c>
      <c r="CQ314">
        <v>50880</v>
      </c>
      <c r="CR314">
        <v>84.042900000000003</v>
      </c>
      <c r="CS314" s="86">
        <v>0</v>
      </c>
      <c r="CT314" s="4">
        <f t="shared" si="297"/>
        <v>250.17580445939998</v>
      </c>
      <c r="CV314" s="64">
        <v>39083</v>
      </c>
      <c r="CW314" s="2">
        <v>0.58888888888888891</v>
      </c>
      <c r="CX314">
        <v>50880</v>
      </c>
      <c r="CY314">
        <v>6.5804499999999999</v>
      </c>
      <c r="CZ314" s="86">
        <v>0</v>
      </c>
      <c r="DA314" s="4">
        <f t="shared" si="299"/>
        <v>238.74066531723054</v>
      </c>
      <c r="DC314" s="64">
        <v>46753</v>
      </c>
      <c r="DD314" s="2">
        <v>0.58888888888888891</v>
      </c>
      <c r="DE314">
        <v>50880</v>
      </c>
      <c r="DF314">
        <v>15.4574</v>
      </c>
      <c r="DG314" s="86">
        <v>0</v>
      </c>
      <c r="DH314" s="4">
        <f t="shared" si="301"/>
        <v>57.393469624799963</v>
      </c>
      <c r="DJ314" s="64">
        <v>39083</v>
      </c>
      <c r="DK314" s="2">
        <v>0.58888888888888891</v>
      </c>
      <c r="DL314">
        <v>50880</v>
      </c>
      <c r="DM314">
        <v>1.3581300000000001</v>
      </c>
      <c r="DN314" s="86">
        <v>0</v>
      </c>
      <c r="DO314" s="4">
        <f t="shared" si="303"/>
        <v>61.448746415876812</v>
      </c>
      <c r="DQ314" s="64">
        <v>47362</v>
      </c>
      <c r="DR314" s="2">
        <v>0.58888888888888891</v>
      </c>
      <c r="DS314">
        <v>50880</v>
      </c>
      <c r="DT314">
        <v>18.508800000000001</v>
      </c>
      <c r="DU314" s="86">
        <v>0</v>
      </c>
      <c r="DV314" s="4">
        <f t="shared" si="305"/>
        <v>249.49376249295011</v>
      </c>
      <c r="DX314" s="64">
        <v>38961</v>
      </c>
      <c r="DY314" s="2">
        <v>0.58888888888888891</v>
      </c>
      <c r="DZ314">
        <v>50880</v>
      </c>
      <c r="EA314">
        <v>4.3397300000000003</v>
      </c>
      <c r="EB314" s="86">
        <v>0</v>
      </c>
      <c r="EC314" s="4">
        <f t="shared" si="307"/>
        <v>235.44985249199991</v>
      </c>
      <c r="EE314" s="64">
        <v>47362</v>
      </c>
      <c r="EF314" s="2">
        <v>0.58888888888888891</v>
      </c>
      <c r="EG314">
        <v>50880</v>
      </c>
      <c r="EH314">
        <v>4.1738900000000001</v>
      </c>
      <c r="EI314" s="86">
        <v>0</v>
      </c>
      <c r="EJ314" s="4">
        <f t="shared" si="309"/>
        <v>100.94042304001204</v>
      </c>
      <c r="EL314" s="64">
        <v>38961</v>
      </c>
      <c r="EM314" s="2">
        <v>0.58888888888888891</v>
      </c>
      <c r="EN314">
        <v>50880</v>
      </c>
      <c r="EO314">
        <v>0.82529699999999995</v>
      </c>
      <c r="EP314" s="86">
        <v>0</v>
      </c>
      <c r="EQ314" s="4">
        <f t="shared" si="311"/>
        <v>59.43439088519996</v>
      </c>
      <c r="ES314" s="64">
        <v>46753</v>
      </c>
      <c r="ET314" s="2">
        <v>0.58888888888888891</v>
      </c>
      <c r="EU314">
        <v>50880</v>
      </c>
      <c r="EV314">
        <v>52.76</v>
      </c>
      <c r="EW314" s="86">
        <v>0</v>
      </c>
      <c r="EX314" s="4">
        <f t="shared" si="313"/>
        <v>247.60845211152017</v>
      </c>
      <c r="EZ314" s="64">
        <v>39083</v>
      </c>
      <c r="FA314" s="2">
        <v>0.58888888888888891</v>
      </c>
      <c r="FB314">
        <v>50880</v>
      </c>
      <c r="FC314">
        <v>3.2368000000000001</v>
      </c>
      <c r="FD314" s="86">
        <v>0</v>
      </c>
      <c r="FE314" s="4">
        <f t="shared" si="315"/>
        <v>238.65759003023655</v>
      </c>
      <c r="FG314" s="64">
        <v>46753</v>
      </c>
      <c r="FH314" s="2">
        <v>0.58888888888888891</v>
      </c>
      <c r="FI314">
        <v>50880</v>
      </c>
      <c r="FJ314">
        <v>6.7087599999999998</v>
      </c>
      <c r="FK314" s="86">
        <v>0</v>
      </c>
      <c r="FL314" s="4">
        <f t="shared" si="317"/>
        <v>40.895098993104035</v>
      </c>
      <c r="FN314" s="64">
        <v>39083</v>
      </c>
      <c r="FO314" s="2">
        <v>0.58888888888888891</v>
      </c>
      <c r="FP314">
        <v>50880</v>
      </c>
      <c r="FQ314">
        <v>0.46768599999999999</v>
      </c>
      <c r="FR314" s="86">
        <v>0</v>
      </c>
      <c r="FS314" s="4">
        <f t="shared" si="319"/>
        <v>44.274145608628253</v>
      </c>
      <c r="FU314" s="64">
        <v>47362</v>
      </c>
      <c r="FV314" s="2">
        <v>0.58888888888888891</v>
      </c>
      <c r="FW314">
        <v>50880</v>
      </c>
      <c r="FX314">
        <v>59.543100000000003</v>
      </c>
      <c r="FY314" s="86">
        <v>0</v>
      </c>
      <c r="FZ314" s="4">
        <f t="shared" si="321"/>
        <v>113.43239184000001</v>
      </c>
      <c r="GB314" s="64">
        <v>47362</v>
      </c>
      <c r="GC314" s="2">
        <v>0.58888888888888891</v>
      </c>
      <c r="GD314">
        <v>50880</v>
      </c>
      <c r="GE314">
        <v>30.6113</v>
      </c>
      <c r="GF314" s="86">
        <v>0</v>
      </c>
      <c r="GG314" s="4">
        <f t="shared" si="323"/>
        <v>78.35346871199998</v>
      </c>
      <c r="GI314" s="64">
        <v>47362</v>
      </c>
      <c r="GJ314" s="2">
        <v>0.58888888888888891</v>
      </c>
      <c r="GK314">
        <v>50880</v>
      </c>
      <c r="GL314">
        <v>14.155099999999999</v>
      </c>
      <c r="GM314" s="86">
        <v>0</v>
      </c>
      <c r="GN314" s="4">
        <f t="shared" si="325"/>
        <v>53.976884172599966</v>
      </c>
      <c r="GP314" s="64">
        <v>38961</v>
      </c>
      <c r="GQ314" s="2">
        <v>0.58888888888888891</v>
      </c>
      <c r="GR314">
        <v>50880</v>
      </c>
      <c r="GS314">
        <v>13.749700000000001</v>
      </c>
      <c r="GT314" s="86">
        <v>0</v>
      </c>
      <c r="GU314" s="4">
        <f t="shared" si="327"/>
        <v>53.139519037919982</v>
      </c>
      <c r="GW314" s="64">
        <v>46753</v>
      </c>
      <c r="GX314" s="2">
        <v>0.58888888888888891</v>
      </c>
      <c r="GY314">
        <v>50880</v>
      </c>
      <c r="GZ314">
        <v>46.026899999999998</v>
      </c>
      <c r="HA314" s="86">
        <v>0</v>
      </c>
      <c r="HB314" s="4">
        <f t="shared" si="329"/>
        <v>96.031767989999935</v>
      </c>
      <c r="HD314" s="64">
        <v>39083</v>
      </c>
      <c r="HE314" s="2">
        <v>0.58888888888888891</v>
      </c>
      <c r="HF314">
        <v>50880</v>
      </c>
      <c r="HG314">
        <v>8.7028400000000001</v>
      </c>
      <c r="HH314" s="86">
        <v>0</v>
      </c>
      <c r="HI314" s="4">
        <f t="shared" si="331"/>
        <v>99.507586406448027</v>
      </c>
      <c r="HK314" s="64">
        <v>46753</v>
      </c>
      <c r="HL314" s="2">
        <v>0.58888888888888891</v>
      </c>
      <c r="HM314">
        <v>50880</v>
      </c>
      <c r="HN314">
        <v>10.7295</v>
      </c>
      <c r="HO314" s="86">
        <v>0</v>
      </c>
      <c r="HP314" s="4">
        <f t="shared" si="332"/>
        <v>48.234713690999982</v>
      </c>
      <c r="HR314" s="64">
        <v>39083</v>
      </c>
      <c r="HS314" s="2">
        <v>0.58888888888888891</v>
      </c>
      <c r="HT314">
        <v>50880</v>
      </c>
      <c r="HU314">
        <v>2.2800699999999998</v>
      </c>
      <c r="HV314" s="86">
        <v>0</v>
      </c>
      <c r="HW314" s="4">
        <f t="shared" si="333"/>
        <v>49.295894931830631</v>
      </c>
    </row>
    <row r="315" spans="1:233" x14ac:dyDescent="0.3">
      <c r="B315" s="63">
        <v>47362</v>
      </c>
      <c r="C315" s="2">
        <v>0.58958333333333335</v>
      </c>
      <c r="D315">
        <v>50940</v>
      </c>
      <c r="E315" s="4">
        <v>308.74799999999999</v>
      </c>
      <c r="F315" s="86">
        <v>0</v>
      </c>
      <c r="G315" s="4">
        <f t="shared" si="271"/>
        <v>376.33860995999981</v>
      </c>
      <c r="I315" s="64">
        <v>47362</v>
      </c>
      <c r="J315" s="2">
        <v>0.58958333333333335</v>
      </c>
      <c r="K315">
        <v>50940</v>
      </c>
      <c r="L315">
        <v>56.054400000000001</v>
      </c>
      <c r="M315" s="86">
        <v>0</v>
      </c>
      <c r="N315" s="4">
        <f t="shared" si="273"/>
        <v>259.57120664400003</v>
      </c>
      <c r="P315" s="64">
        <v>38961</v>
      </c>
      <c r="Q315" s="2">
        <v>0.58958333333333335</v>
      </c>
      <c r="R315">
        <v>50940</v>
      </c>
      <c r="S315">
        <v>21.6281</v>
      </c>
      <c r="T315" s="86">
        <v>0</v>
      </c>
      <c r="U315" s="4">
        <f t="shared" si="275"/>
        <v>237.56964384452351</v>
      </c>
      <c r="W315" s="64">
        <v>47362</v>
      </c>
      <c r="X315" s="2">
        <v>0.58958333333333335</v>
      </c>
      <c r="Y315">
        <v>50940</v>
      </c>
      <c r="Z315">
        <v>28.25</v>
      </c>
      <c r="AA315" s="86">
        <v>0</v>
      </c>
      <c r="AB315" s="4">
        <f t="shared" si="277"/>
        <v>171.99456522599996</v>
      </c>
      <c r="AD315" s="64">
        <v>38961</v>
      </c>
      <c r="AE315" s="2">
        <v>0.58958333333333335</v>
      </c>
      <c r="AF315">
        <v>50940</v>
      </c>
      <c r="AG315">
        <v>9.73414</v>
      </c>
      <c r="AH315" s="86">
        <v>0</v>
      </c>
      <c r="AI315" s="4">
        <f t="shared" si="279"/>
        <v>122.4242462418365</v>
      </c>
      <c r="AK315" s="64">
        <v>46753</v>
      </c>
      <c r="AL315" s="2">
        <v>0.58958333333333335</v>
      </c>
      <c r="AM315">
        <v>50940</v>
      </c>
      <c r="AN315">
        <v>129.553</v>
      </c>
      <c r="AO315" s="86">
        <v>0</v>
      </c>
      <c r="AP315" s="4">
        <f t="shared" si="281"/>
        <v>261.49850244000027</v>
      </c>
      <c r="AR315" s="64">
        <v>39083</v>
      </c>
      <c r="AS315" s="2">
        <v>0.58958333333333335</v>
      </c>
      <c r="AT315">
        <v>50940</v>
      </c>
      <c r="AU315">
        <v>18.4267</v>
      </c>
      <c r="AV315" s="86">
        <v>0</v>
      </c>
      <c r="AW315" s="4">
        <f t="shared" si="283"/>
        <v>239.87082888558001</v>
      </c>
      <c r="AY315" s="64">
        <v>46753</v>
      </c>
      <c r="AZ315" s="2">
        <v>0.58958333333333335</v>
      </c>
      <c r="BA315">
        <v>50940</v>
      </c>
      <c r="BB315">
        <v>42.3581</v>
      </c>
      <c r="BC315" s="86">
        <v>0</v>
      </c>
      <c r="BD315" s="4">
        <f t="shared" si="285"/>
        <v>96.031767989999935</v>
      </c>
      <c r="BF315" s="64">
        <v>39083</v>
      </c>
      <c r="BG315" s="2">
        <v>0.58958333333333335</v>
      </c>
      <c r="BH315">
        <v>50940</v>
      </c>
      <c r="BI315">
        <v>6.56874</v>
      </c>
      <c r="BJ315" s="86">
        <v>0</v>
      </c>
      <c r="BK315" s="4">
        <f t="shared" si="287"/>
        <v>99.507586406448027</v>
      </c>
      <c r="BM315" s="64">
        <v>47362</v>
      </c>
      <c r="BN315" s="2">
        <v>0.58958333333333335</v>
      </c>
      <c r="BO315">
        <v>50940</v>
      </c>
      <c r="BP315">
        <v>22.347999999999999</v>
      </c>
      <c r="BQ315" s="86">
        <v>0</v>
      </c>
      <c r="BR315" s="4">
        <f t="shared" si="289"/>
        <v>251.16520567055994</v>
      </c>
      <c r="BT315" s="64">
        <v>38961</v>
      </c>
      <c r="BU315" s="2">
        <v>0.58958333333333335</v>
      </c>
      <c r="BV315">
        <v>50940</v>
      </c>
      <c r="BW315">
        <v>5.51119</v>
      </c>
      <c r="BX315" s="86">
        <v>0</v>
      </c>
      <c r="BY315" s="4">
        <f t="shared" si="291"/>
        <v>235.63924055999996</v>
      </c>
      <c r="CA315" s="64">
        <v>47362</v>
      </c>
      <c r="CB315" s="2">
        <v>0.58958333333333335</v>
      </c>
      <c r="CC315">
        <v>50940</v>
      </c>
      <c r="CD315">
        <v>7.05626</v>
      </c>
      <c r="CE315" s="86">
        <v>0</v>
      </c>
      <c r="CF315" s="4">
        <f t="shared" si="293"/>
        <v>126.44641610345998</v>
      </c>
      <c r="CH315" s="64">
        <v>38961</v>
      </c>
      <c r="CI315" s="2">
        <v>0.58958333333333335</v>
      </c>
      <c r="CJ315">
        <v>50940</v>
      </c>
      <c r="CK315">
        <v>1.4891700000000001</v>
      </c>
      <c r="CL315" s="86">
        <v>0</v>
      </c>
      <c r="CM315" s="4">
        <f t="shared" si="295"/>
        <v>80.24753509199995</v>
      </c>
      <c r="CO315" s="64">
        <v>46753</v>
      </c>
      <c r="CP315" s="2">
        <v>0.58958333333333335</v>
      </c>
      <c r="CQ315">
        <v>50940</v>
      </c>
      <c r="CR315">
        <v>72.543499999999995</v>
      </c>
      <c r="CS315" s="86">
        <v>0</v>
      </c>
      <c r="CT315" s="4">
        <f t="shared" si="297"/>
        <v>250.17580445939998</v>
      </c>
      <c r="CV315" s="64">
        <v>39083</v>
      </c>
      <c r="CW315" s="2">
        <v>0.58958333333333335</v>
      </c>
      <c r="CX315">
        <v>50940</v>
      </c>
      <c r="CY315">
        <v>4.2371100000000004</v>
      </c>
      <c r="CZ315" s="86">
        <v>0</v>
      </c>
      <c r="DA315" s="4">
        <f t="shared" si="299"/>
        <v>238.74066531723054</v>
      </c>
      <c r="DC315" s="64">
        <v>46753</v>
      </c>
      <c r="DD315" s="2">
        <v>0.58958333333333335</v>
      </c>
      <c r="DE315">
        <v>50940</v>
      </c>
      <c r="DF315">
        <v>13.3424</v>
      </c>
      <c r="DG315" s="86">
        <v>0</v>
      </c>
      <c r="DH315" s="4">
        <f t="shared" si="301"/>
        <v>57.393469624799963</v>
      </c>
      <c r="DJ315" s="64">
        <v>39083</v>
      </c>
      <c r="DK315" s="2">
        <v>0.58958333333333335</v>
      </c>
      <c r="DL315">
        <v>50940</v>
      </c>
      <c r="DM315">
        <v>0.87449100000000002</v>
      </c>
      <c r="DN315" s="86">
        <v>0</v>
      </c>
      <c r="DO315" s="4">
        <f t="shared" si="303"/>
        <v>61.448746415876812</v>
      </c>
      <c r="DQ315" s="64">
        <v>47362</v>
      </c>
      <c r="DR315" s="2">
        <v>0.58958333333333335</v>
      </c>
      <c r="DS315">
        <v>50940</v>
      </c>
      <c r="DT315">
        <v>13.2628</v>
      </c>
      <c r="DU315" s="86">
        <v>0</v>
      </c>
      <c r="DV315" s="4">
        <f t="shared" si="305"/>
        <v>249.49376249295011</v>
      </c>
      <c r="DX315" s="64">
        <v>38961</v>
      </c>
      <c r="DY315" s="2">
        <v>0.58958333333333335</v>
      </c>
      <c r="DZ315">
        <v>50940</v>
      </c>
      <c r="EA315">
        <v>2.60379</v>
      </c>
      <c r="EB315" s="86">
        <v>0</v>
      </c>
      <c r="EC315" s="4">
        <f t="shared" si="307"/>
        <v>235.44985249199991</v>
      </c>
      <c r="EE315" s="64">
        <v>47362</v>
      </c>
      <c r="EF315" s="2">
        <v>0.58958333333333335</v>
      </c>
      <c r="EG315">
        <v>50940</v>
      </c>
      <c r="EH315">
        <v>2.9908700000000001</v>
      </c>
      <c r="EI315" s="86">
        <v>0</v>
      </c>
      <c r="EJ315" s="4">
        <f t="shared" si="309"/>
        <v>100.94042304001204</v>
      </c>
      <c r="EL315" s="64">
        <v>38961</v>
      </c>
      <c r="EM315" s="2">
        <v>0.58958333333333335</v>
      </c>
      <c r="EN315">
        <v>50940</v>
      </c>
      <c r="EO315">
        <v>0.49517</v>
      </c>
      <c r="EP315" s="86">
        <v>0</v>
      </c>
      <c r="EQ315" s="4">
        <f t="shared" si="311"/>
        <v>59.43439088519996</v>
      </c>
      <c r="ES315" s="64">
        <v>46753</v>
      </c>
      <c r="ET315" s="2">
        <v>0.58958333333333335</v>
      </c>
      <c r="EU315">
        <v>50940</v>
      </c>
      <c r="EV315">
        <v>42.961399999999998</v>
      </c>
      <c r="EW315" s="86">
        <v>0</v>
      </c>
      <c r="EX315" s="4">
        <f t="shared" si="313"/>
        <v>247.60845211152017</v>
      </c>
      <c r="EZ315" s="64">
        <v>39083</v>
      </c>
      <c r="FA315" s="2">
        <v>0.58958333333333335</v>
      </c>
      <c r="FB315">
        <v>50940</v>
      </c>
      <c r="FC315">
        <v>1.91178</v>
      </c>
      <c r="FD315" s="86">
        <v>0</v>
      </c>
      <c r="FE315" s="4">
        <f t="shared" si="315"/>
        <v>238.65759003023655</v>
      </c>
      <c r="FG315" s="64">
        <v>46753</v>
      </c>
      <c r="FH315" s="2">
        <v>0.58958333333333335</v>
      </c>
      <c r="FI315">
        <v>50940</v>
      </c>
      <c r="FJ315">
        <v>5.4627999999999997</v>
      </c>
      <c r="FK315" s="86">
        <v>0</v>
      </c>
      <c r="FL315" s="4">
        <f t="shared" si="317"/>
        <v>40.895098993104035</v>
      </c>
      <c r="FN315" s="64">
        <v>39083</v>
      </c>
      <c r="FO315" s="2">
        <v>0.58958333333333335</v>
      </c>
      <c r="FP315">
        <v>50940</v>
      </c>
      <c r="FQ315">
        <v>0.27623399999999998</v>
      </c>
      <c r="FR315" s="86">
        <v>0</v>
      </c>
      <c r="FS315" s="4">
        <f t="shared" si="319"/>
        <v>44.274145608628253</v>
      </c>
      <c r="FU315" s="64">
        <v>47362</v>
      </c>
      <c r="FV315" s="2">
        <v>0.58958333333333335</v>
      </c>
      <c r="FW315">
        <v>50940</v>
      </c>
      <c r="FX315">
        <v>55.898600000000002</v>
      </c>
      <c r="FY315" s="86">
        <v>0</v>
      </c>
      <c r="FZ315" s="4">
        <f t="shared" si="321"/>
        <v>113.43239184000001</v>
      </c>
      <c r="GB315" s="64">
        <v>47362</v>
      </c>
      <c r="GC315" s="2">
        <v>0.58958333333333335</v>
      </c>
      <c r="GD315">
        <v>50940</v>
      </c>
      <c r="GE315">
        <v>27.833500000000001</v>
      </c>
      <c r="GF315" s="86">
        <v>0</v>
      </c>
      <c r="GG315" s="4">
        <f t="shared" si="323"/>
        <v>78.35346871199998</v>
      </c>
      <c r="GI315" s="64">
        <v>47362</v>
      </c>
      <c r="GJ315" s="2">
        <v>0.58958333333333335</v>
      </c>
      <c r="GK315">
        <v>50940</v>
      </c>
      <c r="GL315">
        <v>12.3024</v>
      </c>
      <c r="GM315" s="86">
        <v>0</v>
      </c>
      <c r="GN315" s="4">
        <f t="shared" si="325"/>
        <v>53.976884172599966</v>
      </c>
      <c r="GP315" s="64">
        <v>38961</v>
      </c>
      <c r="GQ315" s="2">
        <v>0.58958333333333335</v>
      </c>
      <c r="GR315">
        <v>50940</v>
      </c>
      <c r="GS315">
        <v>11.9269</v>
      </c>
      <c r="GT315" s="86">
        <v>0</v>
      </c>
      <c r="GU315" s="4">
        <f t="shared" si="327"/>
        <v>53.139519037919982</v>
      </c>
      <c r="GW315" s="64">
        <v>46753</v>
      </c>
      <c r="GX315" s="2">
        <v>0.58958333333333335</v>
      </c>
      <c r="GY315">
        <v>50940</v>
      </c>
      <c r="GZ315">
        <v>42.3581</v>
      </c>
      <c r="HA315" s="86">
        <v>0</v>
      </c>
      <c r="HB315" s="4">
        <f t="shared" si="329"/>
        <v>96.031767989999935</v>
      </c>
      <c r="HD315" s="64">
        <v>39083</v>
      </c>
      <c r="HE315" s="2">
        <v>0.58958333333333335</v>
      </c>
      <c r="HF315">
        <v>50940</v>
      </c>
      <c r="HG315">
        <v>6.56874</v>
      </c>
      <c r="HH315" s="86">
        <v>0</v>
      </c>
      <c r="HI315" s="4">
        <f t="shared" si="331"/>
        <v>99.507586406448027</v>
      </c>
      <c r="HK315" s="64">
        <v>46753</v>
      </c>
      <c r="HL315" s="2">
        <v>0.58958333333333335</v>
      </c>
      <c r="HM315">
        <v>50940</v>
      </c>
      <c r="HN315">
        <v>9.1032100000000007</v>
      </c>
      <c r="HO315" s="86">
        <v>0</v>
      </c>
      <c r="HP315" s="4">
        <f t="shared" si="332"/>
        <v>48.234713690999982</v>
      </c>
      <c r="HR315" s="64">
        <v>39083</v>
      </c>
      <c r="HS315" s="2">
        <v>0.58958333333333335</v>
      </c>
      <c r="HT315">
        <v>50940</v>
      </c>
      <c r="HU315">
        <v>1.6091899999999999</v>
      </c>
      <c r="HV315" s="86">
        <v>0</v>
      </c>
      <c r="HW315" s="4">
        <f t="shared" si="333"/>
        <v>49.295894931830631</v>
      </c>
    </row>
    <row r="316" spans="1:233" x14ac:dyDescent="0.3">
      <c r="B316" s="63">
        <v>47362</v>
      </c>
      <c r="C316" s="2">
        <v>0.59027777777777779</v>
      </c>
      <c r="D316">
        <v>51000</v>
      </c>
      <c r="E316" s="4">
        <v>304.36500000000001</v>
      </c>
      <c r="F316" s="86">
        <v>0</v>
      </c>
      <c r="G316" s="4">
        <f t="shared" si="271"/>
        <v>376.33860995999981</v>
      </c>
      <c r="I316" s="64">
        <v>47362</v>
      </c>
      <c r="J316" s="2">
        <v>0.59027777777777779</v>
      </c>
      <c r="K316">
        <v>51000</v>
      </c>
      <c r="L316">
        <v>47.143000000000001</v>
      </c>
      <c r="M316" s="86">
        <v>0</v>
      </c>
      <c r="N316" s="4">
        <f t="shared" si="273"/>
        <v>259.57120664400003</v>
      </c>
      <c r="P316" s="64">
        <v>38961</v>
      </c>
      <c r="Q316" s="2">
        <v>0.59027777777777779</v>
      </c>
      <c r="R316">
        <v>51000</v>
      </c>
      <c r="S316">
        <v>16.4405</v>
      </c>
      <c r="T316" s="86">
        <v>0</v>
      </c>
      <c r="U316" s="4">
        <f t="shared" si="275"/>
        <v>237.56964384452351</v>
      </c>
      <c r="W316" s="64">
        <v>47362</v>
      </c>
      <c r="X316" s="2">
        <v>0.59027777777777779</v>
      </c>
      <c r="Y316">
        <v>51000</v>
      </c>
      <c r="Z316">
        <v>23.758900000000001</v>
      </c>
      <c r="AA316" s="86">
        <v>0</v>
      </c>
      <c r="AB316" s="4">
        <f t="shared" si="277"/>
        <v>171.99456522599996</v>
      </c>
      <c r="AD316" s="64">
        <v>38961</v>
      </c>
      <c r="AE316" s="2">
        <v>0.59027777777777779</v>
      </c>
      <c r="AF316">
        <v>51000</v>
      </c>
      <c r="AG316">
        <v>7.3993799999999998</v>
      </c>
      <c r="AH316" s="86">
        <v>0</v>
      </c>
      <c r="AI316" s="4">
        <f t="shared" si="279"/>
        <v>122.4242462418365</v>
      </c>
      <c r="AK316" s="64">
        <v>46753</v>
      </c>
      <c r="AL316" s="2">
        <v>0.59027777777777779</v>
      </c>
      <c r="AM316">
        <v>51000</v>
      </c>
      <c r="AN316">
        <v>119.223</v>
      </c>
      <c r="AO316" s="86">
        <v>0</v>
      </c>
      <c r="AP316" s="4">
        <f t="shared" si="281"/>
        <v>261.49850244000027</v>
      </c>
      <c r="AR316" s="64">
        <v>39083</v>
      </c>
      <c r="AS316" s="2">
        <v>0.59027777777777779</v>
      </c>
      <c r="AT316">
        <v>51000</v>
      </c>
      <c r="AU316">
        <v>13.941000000000001</v>
      </c>
      <c r="AV316" s="86">
        <v>0</v>
      </c>
      <c r="AW316" s="4">
        <f t="shared" si="283"/>
        <v>239.87082888558001</v>
      </c>
      <c r="AY316" s="64">
        <v>46753</v>
      </c>
      <c r="AZ316" s="2">
        <v>0.59027777777777779</v>
      </c>
      <c r="BA316">
        <v>51000</v>
      </c>
      <c r="BB316">
        <v>38.9801</v>
      </c>
      <c r="BC316" s="86">
        <v>0</v>
      </c>
      <c r="BD316" s="4">
        <f t="shared" si="285"/>
        <v>96.031767989999935</v>
      </c>
      <c r="BF316" s="64">
        <v>39083</v>
      </c>
      <c r="BG316" s="2">
        <v>0.59027777777777779</v>
      </c>
      <c r="BH316">
        <v>51000</v>
      </c>
      <c r="BI316">
        <v>4.9696800000000003</v>
      </c>
      <c r="BJ316" s="86">
        <v>0</v>
      </c>
      <c r="BK316" s="4">
        <f t="shared" si="287"/>
        <v>99.507586406448027</v>
      </c>
      <c r="BM316" s="64">
        <v>47362</v>
      </c>
      <c r="BN316" s="2">
        <v>0.59027777777777779</v>
      </c>
      <c r="BO316">
        <v>51000</v>
      </c>
      <c r="BP316">
        <v>16.9694</v>
      </c>
      <c r="BQ316" s="86">
        <v>0</v>
      </c>
      <c r="BR316" s="4">
        <f t="shared" si="289"/>
        <v>251.16520567055994</v>
      </c>
      <c r="BT316" s="64">
        <v>38961</v>
      </c>
      <c r="BU316" s="2">
        <v>0.59027777777777779</v>
      </c>
      <c r="BV316">
        <v>51000</v>
      </c>
      <c r="BW316">
        <v>3.5926100000000001</v>
      </c>
      <c r="BX316" s="86">
        <v>0</v>
      </c>
      <c r="BY316" s="4">
        <f t="shared" si="291"/>
        <v>235.63924055999996</v>
      </c>
      <c r="CA316" s="64">
        <v>47362</v>
      </c>
      <c r="CB316" s="2">
        <v>0.59027777777777779</v>
      </c>
      <c r="CC316">
        <v>51000</v>
      </c>
      <c r="CD316">
        <v>5.35799</v>
      </c>
      <c r="CE316" s="86">
        <v>0</v>
      </c>
      <c r="CF316" s="4">
        <f t="shared" si="293"/>
        <v>126.44641610345998</v>
      </c>
      <c r="CH316" s="64">
        <v>38961</v>
      </c>
      <c r="CI316" s="2">
        <v>0.59027777777777779</v>
      </c>
      <c r="CJ316">
        <v>51000</v>
      </c>
      <c r="CK316">
        <v>0.97075100000000003</v>
      </c>
      <c r="CL316" s="86">
        <v>0</v>
      </c>
      <c r="CM316" s="4">
        <f t="shared" si="295"/>
        <v>80.24753509199995</v>
      </c>
      <c r="CO316" s="64">
        <v>46753</v>
      </c>
      <c r="CP316" s="2">
        <v>0.59027777777777779</v>
      </c>
      <c r="CQ316">
        <v>51000</v>
      </c>
      <c r="CR316">
        <v>62.6128</v>
      </c>
      <c r="CS316" s="86">
        <v>0</v>
      </c>
      <c r="CT316" s="4">
        <f t="shared" si="297"/>
        <v>250.17580445939998</v>
      </c>
      <c r="CV316" s="64">
        <v>39083</v>
      </c>
      <c r="CW316" s="2">
        <v>0.59027777777777779</v>
      </c>
      <c r="CX316">
        <v>51000</v>
      </c>
      <c r="CY316">
        <v>2.7379199999999999</v>
      </c>
      <c r="CZ316" s="86">
        <v>0</v>
      </c>
      <c r="DA316" s="4">
        <f t="shared" si="299"/>
        <v>238.74066531723054</v>
      </c>
      <c r="DC316" s="64">
        <v>46753</v>
      </c>
      <c r="DD316" s="2">
        <v>0.59027777777777779</v>
      </c>
      <c r="DE316">
        <v>51000</v>
      </c>
      <c r="DF316">
        <v>11.5159</v>
      </c>
      <c r="DG316" s="86">
        <v>0</v>
      </c>
      <c r="DH316" s="4">
        <f t="shared" si="301"/>
        <v>57.393469624799963</v>
      </c>
      <c r="DJ316" s="64">
        <v>39083</v>
      </c>
      <c r="DK316" s="2">
        <v>0.59027777777777779</v>
      </c>
      <c r="DL316">
        <v>51000</v>
      </c>
      <c r="DM316">
        <v>0.56507600000000002</v>
      </c>
      <c r="DN316" s="86">
        <v>0</v>
      </c>
      <c r="DO316" s="4">
        <f t="shared" si="303"/>
        <v>61.448746415876812</v>
      </c>
      <c r="DQ316" s="64">
        <v>47362</v>
      </c>
      <c r="DR316" s="2">
        <v>0.59027777777777779</v>
      </c>
      <c r="DS316">
        <v>51000</v>
      </c>
      <c r="DT316">
        <v>9.50305</v>
      </c>
      <c r="DU316" s="86">
        <v>0</v>
      </c>
      <c r="DV316" s="4">
        <f t="shared" si="305"/>
        <v>249.49376249295011</v>
      </c>
      <c r="DX316" s="64">
        <v>38961</v>
      </c>
      <c r="DY316" s="2">
        <v>0.59027777777777779</v>
      </c>
      <c r="DZ316">
        <v>51000</v>
      </c>
      <c r="EA316">
        <v>1.5603100000000001</v>
      </c>
      <c r="EB316" s="86">
        <v>0</v>
      </c>
      <c r="EC316" s="4">
        <f t="shared" si="307"/>
        <v>235.44985249199991</v>
      </c>
      <c r="EE316" s="64">
        <v>47362</v>
      </c>
      <c r="EF316" s="2">
        <v>0.59027777777777779</v>
      </c>
      <c r="EG316">
        <v>51000</v>
      </c>
      <c r="EH316">
        <v>2.1430199999999999</v>
      </c>
      <c r="EI316" s="86">
        <v>0</v>
      </c>
      <c r="EJ316" s="4">
        <f t="shared" si="309"/>
        <v>100.94042304001204</v>
      </c>
      <c r="EL316" s="64">
        <v>38961</v>
      </c>
      <c r="EM316" s="2">
        <v>0.59027777777777779</v>
      </c>
      <c r="EN316">
        <v>51000</v>
      </c>
      <c r="EO316">
        <v>0.29672799999999999</v>
      </c>
      <c r="EP316" s="86">
        <v>0</v>
      </c>
      <c r="EQ316" s="4">
        <f t="shared" si="311"/>
        <v>59.43439088519996</v>
      </c>
      <c r="ES316" s="64">
        <v>46753</v>
      </c>
      <c r="ET316" s="2">
        <v>0.59027777777777779</v>
      </c>
      <c r="EU316">
        <v>51000</v>
      </c>
      <c r="EV316">
        <v>34.978900000000003</v>
      </c>
      <c r="EW316" s="86">
        <v>0</v>
      </c>
      <c r="EX316" s="4">
        <f t="shared" si="313"/>
        <v>247.60845211152017</v>
      </c>
      <c r="EZ316" s="64">
        <v>39083</v>
      </c>
      <c r="FA316" s="2">
        <v>0.59027777777777779</v>
      </c>
      <c r="FB316">
        <v>51000</v>
      </c>
      <c r="FC316">
        <v>1.1337999999999999</v>
      </c>
      <c r="FD316" s="86">
        <v>0</v>
      </c>
      <c r="FE316" s="4">
        <f t="shared" si="315"/>
        <v>238.65759003023655</v>
      </c>
      <c r="FG316" s="64">
        <v>46753</v>
      </c>
      <c r="FH316" s="2">
        <v>0.59027777777777779</v>
      </c>
      <c r="FI316">
        <v>51000</v>
      </c>
      <c r="FJ316">
        <v>4.4477799999999998</v>
      </c>
      <c r="FK316" s="86">
        <v>0</v>
      </c>
      <c r="FL316" s="4">
        <f t="shared" si="317"/>
        <v>40.895098993104035</v>
      </c>
      <c r="FN316" s="64">
        <v>39083</v>
      </c>
      <c r="FO316" s="2">
        <v>0.59027777777777779</v>
      </c>
      <c r="FP316">
        <v>51000</v>
      </c>
      <c r="FQ316">
        <v>0.163823</v>
      </c>
      <c r="FR316" s="86">
        <v>0</v>
      </c>
      <c r="FS316" s="4">
        <f t="shared" si="319"/>
        <v>44.274145608628253</v>
      </c>
      <c r="FU316" s="64">
        <v>47362</v>
      </c>
      <c r="FV316" s="2">
        <v>0.59027777777777779</v>
      </c>
      <c r="FW316">
        <v>51000</v>
      </c>
      <c r="FX316">
        <v>52.477200000000003</v>
      </c>
      <c r="FY316" s="86">
        <v>0</v>
      </c>
      <c r="FZ316" s="4">
        <f t="shared" si="321"/>
        <v>113.43239184000001</v>
      </c>
      <c r="GB316" s="64">
        <v>47362</v>
      </c>
      <c r="GC316" s="2">
        <v>0.59027777777777779</v>
      </c>
      <c r="GD316">
        <v>51000</v>
      </c>
      <c r="GE316">
        <v>25.3078</v>
      </c>
      <c r="GF316" s="86">
        <v>0</v>
      </c>
      <c r="GG316" s="4">
        <f t="shared" si="323"/>
        <v>78.35346871199998</v>
      </c>
      <c r="GI316" s="64">
        <v>47362</v>
      </c>
      <c r="GJ316" s="2">
        <v>0.59027777777777779</v>
      </c>
      <c r="GK316">
        <v>51000</v>
      </c>
      <c r="GL316">
        <v>10.6922</v>
      </c>
      <c r="GM316" s="86">
        <v>0</v>
      </c>
      <c r="GN316" s="4">
        <f t="shared" si="325"/>
        <v>53.976884172599966</v>
      </c>
      <c r="GP316" s="64">
        <v>38961</v>
      </c>
      <c r="GQ316" s="2">
        <v>0.59027777777777779</v>
      </c>
      <c r="GR316">
        <v>51000</v>
      </c>
      <c r="GS316">
        <v>10.345700000000001</v>
      </c>
      <c r="GT316" s="86">
        <v>0</v>
      </c>
      <c r="GU316" s="4">
        <f t="shared" si="327"/>
        <v>53.139519037919982</v>
      </c>
      <c r="GW316" s="64">
        <v>46753</v>
      </c>
      <c r="GX316" s="2">
        <v>0.59027777777777779</v>
      </c>
      <c r="GY316">
        <v>51000</v>
      </c>
      <c r="GZ316">
        <v>38.9801</v>
      </c>
      <c r="HA316" s="86">
        <v>0</v>
      </c>
      <c r="HB316" s="4">
        <f t="shared" si="329"/>
        <v>96.031767989999935</v>
      </c>
      <c r="HD316" s="64">
        <v>39083</v>
      </c>
      <c r="HE316" s="2">
        <v>0.59027777777777779</v>
      </c>
      <c r="HF316">
        <v>51000</v>
      </c>
      <c r="HG316">
        <v>4.9696800000000003</v>
      </c>
      <c r="HH316" s="86">
        <v>0</v>
      </c>
      <c r="HI316" s="4">
        <f t="shared" si="331"/>
        <v>99.507586406448027</v>
      </c>
      <c r="HK316" s="64">
        <v>46753</v>
      </c>
      <c r="HL316" s="2">
        <v>0.59027777777777779</v>
      </c>
      <c r="HM316">
        <v>51000</v>
      </c>
      <c r="HN316">
        <v>7.7231300000000003</v>
      </c>
      <c r="HO316" s="86">
        <v>0</v>
      </c>
      <c r="HP316" s="4">
        <f t="shared" si="332"/>
        <v>48.234713690999982</v>
      </c>
      <c r="HR316" s="64">
        <v>39083</v>
      </c>
      <c r="HS316" s="2">
        <v>0.59027777777777779</v>
      </c>
      <c r="HT316">
        <v>51000</v>
      </c>
      <c r="HU316">
        <v>1.13822</v>
      </c>
      <c r="HV316" s="86">
        <v>0</v>
      </c>
      <c r="HW316" s="4">
        <f t="shared" si="333"/>
        <v>49.295894931830631</v>
      </c>
    </row>
    <row r="317" spans="1:233" x14ac:dyDescent="0.3">
      <c r="B317" s="63">
        <v>47362</v>
      </c>
      <c r="C317" s="2">
        <v>0.59097222222222223</v>
      </c>
      <c r="D317">
        <v>51060</v>
      </c>
      <c r="E317" s="4">
        <v>300.04399999999998</v>
      </c>
      <c r="F317" s="86">
        <v>0</v>
      </c>
      <c r="G317" s="4">
        <f t="shared" si="271"/>
        <v>376.33860995999981</v>
      </c>
      <c r="I317" s="64">
        <v>47362</v>
      </c>
      <c r="J317" s="2">
        <v>0.59097222222222223</v>
      </c>
      <c r="K317">
        <v>51060</v>
      </c>
      <c r="L317">
        <v>39.646999999999998</v>
      </c>
      <c r="M317" s="86">
        <v>0</v>
      </c>
      <c r="N317" s="4">
        <f t="shared" si="273"/>
        <v>259.57120664400003</v>
      </c>
      <c r="P317" s="64">
        <v>38961</v>
      </c>
      <c r="Q317" s="2">
        <v>0.59097222222222223</v>
      </c>
      <c r="R317">
        <v>51060</v>
      </c>
      <c r="S317">
        <v>12.488200000000001</v>
      </c>
      <c r="T317" s="86">
        <v>0</v>
      </c>
      <c r="U317" s="4">
        <f t="shared" si="275"/>
        <v>237.56964384452351</v>
      </c>
      <c r="W317" s="64">
        <v>47362</v>
      </c>
      <c r="X317" s="2">
        <v>0.59097222222222223</v>
      </c>
      <c r="Y317">
        <v>51060</v>
      </c>
      <c r="Z317">
        <v>19.981100000000001</v>
      </c>
      <c r="AA317" s="86">
        <v>0</v>
      </c>
      <c r="AB317" s="4">
        <f t="shared" si="277"/>
        <v>171.99456522599996</v>
      </c>
      <c r="AD317" s="64">
        <v>38961</v>
      </c>
      <c r="AE317" s="2">
        <v>0.59097222222222223</v>
      </c>
      <c r="AF317">
        <v>51060</v>
      </c>
      <c r="AG317">
        <v>5.6205600000000002</v>
      </c>
      <c r="AH317" s="86">
        <v>0</v>
      </c>
      <c r="AI317" s="4">
        <f t="shared" si="279"/>
        <v>122.4242462418365</v>
      </c>
      <c r="AK317" s="64">
        <v>46753</v>
      </c>
      <c r="AL317" s="2">
        <v>0.59097222222222223</v>
      </c>
      <c r="AM317">
        <v>51060</v>
      </c>
      <c r="AN317">
        <v>109.71299999999999</v>
      </c>
      <c r="AO317" s="86">
        <v>0</v>
      </c>
      <c r="AP317" s="4">
        <f t="shared" si="281"/>
        <v>261.49850244000027</v>
      </c>
      <c r="AR317" s="64">
        <v>39083</v>
      </c>
      <c r="AS317" s="2">
        <v>0.59097222222222223</v>
      </c>
      <c r="AT317">
        <v>51060</v>
      </c>
      <c r="AU317">
        <v>10.5725</v>
      </c>
      <c r="AV317" s="86">
        <v>0</v>
      </c>
      <c r="AW317" s="4">
        <f t="shared" si="283"/>
        <v>239.87082888558001</v>
      </c>
      <c r="AY317" s="64">
        <v>46753</v>
      </c>
      <c r="AZ317" s="2">
        <v>0.59097222222222223</v>
      </c>
      <c r="BA317">
        <v>51060</v>
      </c>
      <c r="BB317">
        <v>35.869999999999997</v>
      </c>
      <c r="BC317" s="86">
        <v>0</v>
      </c>
      <c r="BD317" s="4">
        <f t="shared" si="285"/>
        <v>96.031767989999935</v>
      </c>
      <c r="BF317" s="64">
        <v>39083</v>
      </c>
      <c r="BG317" s="2">
        <v>0.59097222222222223</v>
      </c>
      <c r="BH317">
        <v>51060</v>
      </c>
      <c r="BI317">
        <v>3.7688899999999999</v>
      </c>
      <c r="BJ317" s="86">
        <v>0</v>
      </c>
      <c r="BK317" s="4">
        <f t="shared" si="287"/>
        <v>99.507586406448027</v>
      </c>
      <c r="BM317" s="64">
        <v>47362</v>
      </c>
      <c r="BN317" s="2">
        <v>0.59097222222222223</v>
      </c>
      <c r="BO317">
        <v>51060</v>
      </c>
      <c r="BP317">
        <v>12.884600000000001</v>
      </c>
      <c r="BQ317" s="86">
        <v>0</v>
      </c>
      <c r="BR317" s="4">
        <f t="shared" si="289"/>
        <v>251.16520567055994</v>
      </c>
      <c r="BT317" s="64">
        <v>38961</v>
      </c>
      <c r="BU317" s="2">
        <v>0.59097222222222223</v>
      </c>
      <c r="BV317">
        <v>51060</v>
      </c>
      <c r="BW317">
        <v>2.3394400000000002</v>
      </c>
      <c r="BX317" s="86">
        <v>0</v>
      </c>
      <c r="BY317" s="4">
        <f t="shared" si="291"/>
        <v>235.63924055999996</v>
      </c>
      <c r="CA317" s="64">
        <v>47362</v>
      </c>
      <c r="CB317" s="2">
        <v>0.59097222222222223</v>
      </c>
      <c r="CC317">
        <v>51060</v>
      </c>
      <c r="CD317">
        <v>4.0682299999999998</v>
      </c>
      <c r="CE317" s="86">
        <v>0</v>
      </c>
      <c r="CF317" s="4">
        <f t="shared" si="293"/>
        <v>126.44641610345998</v>
      </c>
      <c r="CH317" s="64">
        <v>38961</v>
      </c>
      <c r="CI317" s="2">
        <v>0.59097222222222223</v>
      </c>
      <c r="CJ317">
        <v>51060</v>
      </c>
      <c r="CK317">
        <v>0.63213299999999994</v>
      </c>
      <c r="CL317" s="86">
        <v>0</v>
      </c>
      <c r="CM317" s="4">
        <f t="shared" si="295"/>
        <v>80.24753509199995</v>
      </c>
      <c r="CO317" s="64">
        <v>46753</v>
      </c>
      <c r="CP317" s="2">
        <v>0.59097222222222223</v>
      </c>
      <c r="CQ317">
        <v>51060</v>
      </c>
      <c r="CR317">
        <v>54.037500000000001</v>
      </c>
      <c r="CS317" s="86">
        <v>0</v>
      </c>
      <c r="CT317" s="4">
        <f t="shared" si="297"/>
        <v>250.17580445939998</v>
      </c>
      <c r="CV317" s="64">
        <v>39083</v>
      </c>
      <c r="CW317" s="2">
        <v>0.59097222222222223</v>
      </c>
      <c r="CX317">
        <v>51060</v>
      </c>
      <c r="CY317">
        <v>1.77549</v>
      </c>
      <c r="CZ317" s="86">
        <v>0</v>
      </c>
      <c r="DA317" s="4">
        <f t="shared" si="299"/>
        <v>238.74066531723054</v>
      </c>
      <c r="DC317" s="64">
        <v>46753</v>
      </c>
      <c r="DD317" s="2">
        <v>0.59097222222222223</v>
      </c>
      <c r="DE317">
        <v>51060</v>
      </c>
      <c r="DF317">
        <v>9.93872</v>
      </c>
      <c r="DG317" s="86">
        <v>0</v>
      </c>
      <c r="DH317" s="4">
        <f t="shared" si="301"/>
        <v>57.393469624799963</v>
      </c>
      <c r="DJ317" s="64">
        <v>39083</v>
      </c>
      <c r="DK317" s="2">
        <v>0.59097222222222223</v>
      </c>
      <c r="DL317">
        <v>51060</v>
      </c>
      <c r="DM317">
        <v>0.36644100000000002</v>
      </c>
      <c r="DN317" s="86">
        <v>0</v>
      </c>
      <c r="DO317" s="4">
        <f t="shared" si="303"/>
        <v>61.448746415876812</v>
      </c>
      <c r="DQ317" s="64">
        <v>47362</v>
      </c>
      <c r="DR317" s="2">
        <v>0.59097222222222223</v>
      </c>
      <c r="DS317">
        <v>51060</v>
      </c>
      <c r="DT317">
        <v>6.8086900000000004</v>
      </c>
      <c r="DU317" s="86">
        <v>0</v>
      </c>
      <c r="DV317" s="4">
        <f t="shared" si="305"/>
        <v>249.49376249295011</v>
      </c>
      <c r="DX317" s="64">
        <v>38961</v>
      </c>
      <c r="DY317" s="2">
        <v>0.59097222222222223</v>
      </c>
      <c r="DZ317">
        <v>51060</v>
      </c>
      <c r="EA317">
        <v>0.93384599999999995</v>
      </c>
      <c r="EB317" s="86">
        <v>0</v>
      </c>
      <c r="EC317" s="4">
        <f t="shared" si="307"/>
        <v>235.44985249199991</v>
      </c>
      <c r="EE317" s="64">
        <v>47362</v>
      </c>
      <c r="EF317" s="2">
        <v>0.59097222222222223</v>
      </c>
      <c r="EG317">
        <v>51060</v>
      </c>
      <c r="EH317">
        <v>1.53542</v>
      </c>
      <c r="EI317" s="86">
        <v>0</v>
      </c>
      <c r="EJ317" s="4">
        <f t="shared" si="309"/>
        <v>100.94042304001204</v>
      </c>
      <c r="EL317" s="64">
        <v>38961</v>
      </c>
      <c r="EM317" s="2">
        <v>0.59097222222222223</v>
      </c>
      <c r="EN317">
        <v>51060</v>
      </c>
      <c r="EO317">
        <v>0.177592</v>
      </c>
      <c r="EP317" s="86">
        <v>0</v>
      </c>
      <c r="EQ317" s="4">
        <f t="shared" si="311"/>
        <v>59.43439088519996</v>
      </c>
      <c r="ES317" s="64">
        <v>46753</v>
      </c>
      <c r="ET317" s="2">
        <v>0.59097222222222223</v>
      </c>
      <c r="EU317">
        <v>51060</v>
      </c>
      <c r="EV317">
        <v>28.476700000000001</v>
      </c>
      <c r="EW317" s="86">
        <v>0</v>
      </c>
      <c r="EX317" s="4">
        <f t="shared" si="313"/>
        <v>247.60845211152017</v>
      </c>
      <c r="EZ317" s="64">
        <v>39083</v>
      </c>
      <c r="FA317" s="2">
        <v>0.59097222222222223</v>
      </c>
      <c r="FB317">
        <v>51060</v>
      </c>
      <c r="FC317">
        <v>0.67520400000000003</v>
      </c>
      <c r="FD317" s="86">
        <v>0</v>
      </c>
      <c r="FE317" s="4">
        <f t="shared" si="315"/>
        <v>238.65759003023655</v>
      </c>
      <c r="FG317" s="64">
        <v>46753</v>
      </c>
      <c r="FH317" s="2">
        <v>0.59097222222222223</v>
      </c>
      <c r="FI317">
        <v>51060</v>
      </c>
      <c r="FJ317">
        <v>3.6209899999999999</v>
      </c>
      <c r="FK317" s="86">
        <v>0</v>
      </c>
      <c r="FL317" s="4">
        <f t="shared" si="317"/>
        <v>40.895098993104035</v>
      </c>
      <c r="FN317" s="64">
        <v>39083</v>
      </c>
      <c r="FO317" s="2">
        <v>0.59097222222222223</v>
      </c>
      <c r="FP317">
        <v>51060</v>
      </c>
      <c r="FQ317">
        <v>9.7560400000000005E-2</v>
      </c>
      <c r="FR317" s="86">
        <v>0</v>
      </c>
      <c r="FS317" s="4">
        <f t="shared" si="319"/>
        <v>44.274145608628253</v>
      </c>
      <c r="FU317" s="64">
        <v>47362</v>
      </c>
      <c r="FV317" s="2">
        <v>0.59097222222222223</v>
      </c>
      <c r="FW317">
        <v>51060</v>
      </c>
      <c r="FX317">
        <v>49.265300000000003</v>
      </c>
      <c r="FY317" s="86">
        <v>0</v>
      </c>
      <c r="FZ317" s="4">
        <f t="shared" si="321"/>
        <v>113.43239184000001</v>
      </c>
      <c r="GB317" s="64">
        <v>47362</v>
      </c>
      <c r="GC317" s="2">
        <v>0.59097222222222223</v>
      </c>
      <c r="GD317">
        <v>51060</v>
      </c>
      <c r="GE317">
        <v>23.011299999999999</v>
      </c>
      <c r="GF317" s="86">
        <v>0</v>
      </c>
      <c r="GG317" s="4">
        <f t="shared" si="323"/>
        <v>78.35346871199998</v>
      </c>
      <c r="GI317" s="64">
        <v>47362</v>
      </c>
      <c r="GJ317" s="2">
        <v>0.59097222222222223</v>
      </c>
      <c r="GK317">
        <v>51060</v>
      </c>
      <c r="GL317">
        <v>9.2927800000000005</v>
      </c>
      <c r="GM317" s="86">
        <v>0</v>
      </c>
      <c r="GN317" s="4">
        <f t="shared" si="325"/>
        <v>53.976884172599966</v>
      </c>
      <c r="GP317" s="64">
        <v>38961</v>
      </c>
      <c r="GQ317" s="2">
        <v>0.59097222222222223</v>
      </c>
      <c r="GR317">
        <v>51060</v>
      </c>
      <c r="GS317">
        <v>8.9739299999999993</v>
      </c>
      <c r="GT317" s="86">
        <v>0</v>
      </c>
      <c r="GU317" s="4">
        <f t="shared" si="327"/>
        <v>53.139519037919982</v>
      </c>
      <c r="GW317" s="64">
        <v>46753</v>
      </c>
      <c r="GX317" s="2">
        <v>0.59097222222222223</v>
      </c>
      <c r="GY317">
        <v>51060</v>
      </c>
      <c r="GZ317">
        <v>35.869999999999997</v>
      </c>
      <c r="HA317" s="86">
        <v>0</v>
      </c>
      <c r="HB317" s="4">
        <f t="shared" si="329"/>
        <v>96.031767989999935</v>
      </c>
      <c r="HD317" s="64">
        <v>39083</v>
      </c>
      <c r="HE317" s="2">
        <v>0.59097222222222223</v>
      </c>
      <c r="HF317">
        <v>51060</v>
      </c>
      <c r="HG317">
        <v>3.7688899999999999</v>
      </c>
      <c r="HH317" s="86">
        <v>0</v>
      </c>
      <c r="HI317" s="4">
        <f t="shared" si="331"/>
        <v>99.507586406448027</v>
      </c>
      <c r="HK317" s="64">
        <v>46753</v>
      </c>
      <c r="HL317" s="2">
        <v>0.59097222222222223</v>
      </c>
      <c r="HM317">
        <v>51060</v>
      </c>
      <c r="HN317">
        <v>6.5520300000000002</v>
      </c>
      <c r="HO317" s="86">
        <v>0</v>
      </c>
      <c r="HP317" s="4">
        <f t="shared" si="332"/>
        <v>48.234713690999982</v>
      </c>
      <c r="HR317" s="64">
        <v>39083</v>
      </c>
      <c r="HS317" s="2">
        <v>0.59097222222222223</v>
      </c>
      <c r="HT317">
        <v>51060</v>
      </c>
      <c r="HU317">
        <v>0.80689100000000002</v>
      </c>
      <c r="HV317" s="86">
        <v>0</v>
      </c>
      <c r="HW317" s="4">
        <f t="shared" si="333"/>
        <v>49.295894931830631</v>
      </c>
    </row>
    <row r="318" spans="1:233" x14ac:dyDescent="0.3">
      <c r="B318" s="63">
        <v>47362</v>
      </c>
      <c r="C318" s="2">
        <v>0.59166666666666667</v>
      </c>
      <c r="D318">
        <v>51120</v>
      </c>
      <c r="E318" s="4">
        <v>295.78500000000003</v>
      </c>
      <c r="F318" s="86">
        <v>0</v>
      </c>
      <c r="G318" s="4">
        <f t="shared" si="271"/>
        <v>376.33860995999981</v>
      </c>
      <c r="I318" s="64">
        <v>47362</v>
      </c>
      <c r="J318" s="2">
        <v>0.59166666666666667</v>
      </c>
      <c r="K318">
        <v>51120</v>
      </c>
      <c r="L318">
        <v>33.341700000000003</v>
      </c>
      <c r="M318" s="86">
        <v>0</v>
      </c>
      <c r="N318" s="4">
        <f t="shared" si="273"/>
        <v>259.57120664400003</v>
      </c>
      <c r="P318" s="64">
        <v>38961</v>
      </c>
      <c r="Q318" s="2">
        <v>0.59166666666666667</v>
      </c>
      <c r="R318">
        <v>51120</v>
      </c>
      <c r="S318">
        <v>9.4791799999999995</v>
      </c>
      <c r="T318" s="86">
        <v>0</v>
      </c>
      <c r="U318" s="4">
        <f t="shared" si="275"/>
        <v>237.56964384452351</v>
      </c>
      <c r="W318" s="64">
        <v>47362</v>
      </c>
      <c r="X318" s="2">
        <v>0.59166666666666667</v>
      </c>
      <c r="Y318">
        <v>51120</v>
      </c>
      <c r="Z318">
        <v>16.8034</v>
      </c>
      <c r="AA318" s="86">
        <v>0</v>
      </c>
      <c r="AB318" s="4">
        <f t="shared" si="277"/>
        <v>171.99456522599996</v>
      </c>
      <c r="AD318" s="64">
        <v>38961</v>
      </c>
      <c r="AE318" s="2">
        <v>0.59166666666666667</v>
      </c>
      <c r="AF318">
        <v>51120</v>
      </c>
      <c r="AG318">
        <v>4.2663000000000002</v>
      </c>
      <c r="AH318" s="86">
        <v>0</v>
      </c>
      <c r="AI318" s="4">
        <f t="shared" si="279"/>
        <v>122.4242462418365</v>
      </c>
      <c r="AK318" s="64">
        <v>46753</v>
      </c>
      <c r="AL318" s="2">
        <v>0.59166666666666667</v>
      </c>
      <c r="AM318">
        <v>51120</v>
      </c>
      <c r="AN318">
        <v>100.95699999999999</v>
      </c>
      <c r="AO318" s="86">
        <v>0</v>
      </c>
      <c r="AP318" s="4">
        <f t="shared" si="281"/>
        <v>261.49850244000027</v>
      </c>
      <c r="AR318" s="64">
        <v>39083</v>
      </c>
      <c r="AS318" s="2">
        <v>0.59166666666666667</v>
      </c>
      <c r="AT318">
        <v>51120</v>
      </c>
      <c r="AU318">
        <v>8.0374099999999995</v>
      </c>
      <c r="AV318" s="86">
        <v>0</v>
      </c>
      <c r="AW318" s="4">
        <f t="shared" si="283"/>
        <v>239.87082888558001</v>
      </c>
      <c r="AY318" s="64">
        <v>46753</v>
      </c>
      <c r="AZ318" s="2">
        <v>0.59166666666666667</v>
      </c>
      <c r="BA318">
        <v>51120</v>
      </c>
      <c r="BB318">
        <v>33.006599999999999</v>
      </c>
      <c r="BC318" s="86">
        <v>0</v>
      </c>
      <c r="BD318" s="4">
        <f t="shared" si="285"/>
        <v>96.031767989999935</v>
      </c>
      <c r="BF318" s="64">
        <v>39083</v>
      </c>
      <c r="BG318" s="2">
        <v>0.59166666666666667</v>
      </c>
      <c r="BH318">
        <v>51120</v>
      </c>
      <c r="BI318">
        <v>2.86517</v>
      </c>
      <c r="BJ318" s="86">
        <v>0</v>
      </c>
      <c r="BK318" s="4">
        <f t="shared" si="287"/>
        <v>99.507586406448027</v>
      </c>
      <c r="BM318" s="64">
        <v>47362</v>
      </c>
      <c r="BN318" s="2">
        <v>0.59166666666666667</v>
      </c>
      <c r="BO318">
        <v>51120</v>
      </c>
      <c r="BP318">
        <v>9.7825100000000003</v>
      </c>
      <c r="BQ318" s="86">
        <v>0</v>
      </c>
      <c r="BR318" s="4">
        <f t="shared" si="289"/>
        <v>251.16520567055994</v>
      </c>
      <c r="BT318" s="64">
        <v>38961</v>
      </c>
      <c r="BU318" s="2">
        <v>0.59166666666666667</v>
      </c>
      <c r="BV318">
        <v>51120</v>
      </c>
      <c r="BW318">
        <v>1.5217700000000001</v>
      </c>
      <c r="BX318" s="86">
        <v>0</v>
      </c>
      <c r="BY318" s="4">
        <f t="shared" si="291"/>
        <v>235.63924055999996</v>
      </c>
      <c r="CA318" s="64">
        <v>47362</v>
      </c>
      <c r="CB318" s="2">
        <v>0.59166666666666667</v>
      </c>
      <c r="CC318">
        <v>51120</v>
      </c>
      <c r="CD318">
        <v>3.0887699999999998</v>
      </c>
      <c r="CE318" s="86">
        <v>0</v>
      </c>
      <c r="CF318" s="4">
        <f t="shared" si="293"/>
        <v>126.44641610345998</v>
      </c>
      <c r="CH318" s="64">
        <v>38961</v>
      </c>
      <c r="CI318" s="2">
        <v>0.59166666666666667</v>
      </c>
      <c r="CJ318">
        <v>51120</v>
      </c>
      <c r="CK318">
        <v>0.41119299999999998</v>
      </c>
      <c r="CL318" s="86">
        <v>0</v>
      </c>
      <c r="CM318" s="4">
        <f t="shared" si="295"/>
        <v>80.24753509199995</v>
      </c>
      <c r="CO318" s="64">
        <v>46753</v>
      </c>
      <c r="CP318" s="2">
        <v>0.59166666666666667</v>
      </c>
      <c r="CQ318">
        <v>51120</v>
      </c>
      <c r="CR318">
        <v>46.633200000000002</v>
      </c>
      <c r="CS318" s="86">
        <v>0</v>
      </c>
      <c r="CT318" s="4">
        <f t="shared" si="297"/>
        <v>250.17580445939998</v>
      </c>
      <c r="CV318" s="64">
        <v>39083</v>
      </c>
      <c r="CW318" s="2">
        <v>0.59166666666666667</v>
      </c>
      <c r="CX318">
        <v>51120</v>
      </c>
      <c r="CY318">
        <v>1.1554899999999999</v>
      </c>
      <c r="CZ318" s="86">
        <v>0</v>
      </c>
      <c r="DA318" s="4">
        <f t="shared" si="299"/>
        <v>238.74066531723054</v>
      </c>
      <c r="DC318" s="64">
        <v>46753</v>
      </c>
      <c r="DD318" s="2">
        <v>0.59166666666666667</v>
      </c>
      <c r="DE318">
        <v>51120</v>
      </c>
      <c r="DF318">
        <v>8.5768900000000006</v>
      </c>
      <c r="DG318" s="86">
        <v>0</v>
      </c>
      <c r="DH318" s="4">
        <f t="shared" si="301"/>
        <v>57.393469624799963</v>
      </c>
      <c r="DJ318" s="64">
        <v>39083</v>
      </c>
      <c r="DK318" s="2">
        <v>0.59166666666666667</v>
      </c>
      <c r="DL318">
        <v>51120</v>
      </c>
      <c r="DM318">
        <v>0.23848</v>
      </c>
      <c r="DN318" s="86">
        <v>0</v>
      </c>
      <c r="DO318" s="4">
        <f t="shared" si="303"/>
        <v>61.448746415876812</v>
      </c>
      <c r="DQ318" s="64">
        <v>47362</v>
      </c>
      <c r="DR318" s="2">
        <v>0.59166666666666667</v>
      </c>
      <c r="DS318">
        <v>51120</v>
      </c>
      <c r="DT318">
        <v>4.8779300000000001</v>
      </c>
      <c r="DU318" s="86">
        <v>0</v>
      </c>
      <c r="DV318" s="4">
        <f t="shared" si="305"/>
        <v>249.49376249295011</v>
      </c>
      <c r="DX318" s="64">
        <v>38961</v>
      </c>
      <c r="DY318" s="2">
        <v>0.59166666666666667</v>
      </c>
      <c r="DZ318">
        <v>51120</v>
      </c>
      <c r="EA318">
        <v>0.55821600000000005</v>
      </c>
      <c r="EB318" s="86">
        <v>0</v>
      </c>
      <c r="EC318" s="4">
        <f t="shared" si="307"/>
        <v>235.44985249199991</v>
      </c>
      <c r="EE318" s="64">
        <v>47362</v>
      </c>
      <c r="EF318" s="2">
        <v>0.59166666666666667</v>
      </c>
      <c r="EG318">
        <v>51120</v>
      </c>
      <c r="EH318">
        <v>1.10002</v>
      </c>
      <c r="EI318" s="86">
        <v>0</v>
      </c>
      <c r="EJ318" s="4">
        <f t="shared" si="309"/>
        <v>100.94042304001204</v>
      </c>
      <c r="EL318" s="64">
        <v>38961</v>
      </c>
      <c r="EM318" s="2">
        <v>0.59166666666666667</v>
      </c>
      <c r="EN318">
        <v>51120</v>
      </c>
      <c r="EO318">
        <v>0.106157</v>
      </c>
      <c r="EP318" s="86">
        <v>0</v>
      </c>
      <c r="EQ318" s="4">
        <f t="shared" si="311"/>
        <v>59.43439088519996</v>
      </c>
      <c r="ES318" s="64">
        <v>46753</v>
      </c>
      <c r="ET318" s="2">
        <v>0.59166666666666667</v>
      </c>
      <c r="EU318">
        <v>51120</v>
      </c>
      <c r="EV318">
        <v>23.180800000000001</v>
      </c>
      <c r="EW318" s="86">
        <v>0</v>
      </c>
      <c r="EX318" s="4">
        <f t="shared" si="313"/>
        <v>247.60845211152017</v>
      </c>
      <c r="EZ318" s="64">
        <v>39083</v>
      </c>
      <c r="FA318" s="2">
        <v>0.59166666666666667</v>
      </c>
      <c r="FB318">
        <v>51120</v>
      </c>
      <c r="FC318">
        <v>0.40379799999999999</v>
      </c>
      <c r="FD318" s="86">
        <v>0</v>
      </c>
      <c r="FE318" s="4">
        <f t="shared" si="315"/>
        <v>238.65759003023655</v>
      </c>
      <c r="FG318" s="64">
        <v>46753</v>
      </c>
      <c r="FH318" s="2">
        <v>0.59166666666666667</v>
      </c>
      <c r="FI318">
        <v>51120</v>
      </c>
      <c r="FJ318">
        <v>2.9475799999999999</v>
      </c>
      <c r="FK318" s="86">
        <v>0</v>
      </c>
      <c r="FL318" s="4">
        <f t="shared" si="317"/>
        <v>40.895098993104035</v>
      </c>
      <c r="FN318" s="64">
        <v>39083</v>
      </c>
      <c r="FO318" s="2">
        <v>0.59166666666666667</v>
      </c>
      <c r="FP318">
        <v>51120</v>
      </c>
      <c r="FQ318">
        <v>5.8344899999999998E-2</v>
      </c>
      <c r="FR318" s="86">
        <v>0</v>
      </c>
      <c r="FS318" s="4">
        <f t="shared" si="319"/>
        <v>44.274145608628253</v>
      </c>
      <c r="FU318" s="64">
        <v>47362</v>
      </c>
      <c r="FV318" s="2">
        <v>0.59166666666666667</v>
      </c>
      <c r="FW318">
        <v>51120</v>
      </c>
      <c r="FX318">
        <v>46.249899999999997</v>
      </c>
      <c r="FY318" s="86">
        <v>0</v>
      </c>
      <c r="FZ318" s="4">
        <f t="shared" si="321"/>
        <v>113.43239184000001</v>
      </c>
      <c r="GB318" s="64">
        <v>47362</v>
      </c>
      <c r="GC318" s="2">
        <v>0.59166666666666667</v>
      </c>
      <c r="GD318">
        <v>51120</v>
      </c>
      <c r="GE318">
        <v>20.923200000000001</v>
      </c>
      <c r="GF318" s="86">
        <v>0</v>
      </c>
      <c r="GG318" s="4">
        <f t="shared" si="323"/>
        <v>78.35346871199998</v>
      </c>
      <c r="GI318" s="64">
        <v>47362</v>
      </c>
      <c r="GJ318" s="2">
        <v>0.59166666666666667</v>
      </c>
      <c r="GK318">
        <v>51120</v>
      </c>
      <c r="GL318">
        <v>8.0764999999999993</v>
      </c>
      <c r="GM318" s="86">
        <v>0</v>
      </c>
      <c r="GN318" s="4">
        <f t="shared" si="325"/>
        <v>53.976884172599966</v>
      </c>
      <c r="GP318" s="64">
        <v>38961</v>
      </c>
      <c r="GQ318" s="2">
        <v>0.59166666666666667</v>
      </c>
      <c r="GR318">
        <v>51120</v>
      </c>
      <c r="GS318">
        <v>7.7839499999999999</v>
      </c>
      <c r="GT318" s="86">
        <v>0</v>
      </c>
      <c r="GU318" s="4">
        <f t="shared" si="327"/>
        <v>53.139519037919982</v>
      </c>
      <c r="GW318" s="64">
        <v>46753</v>
      </c>
      <c r="GX318" s="2">
        <v>0.59166666666666667</v>
      </c>
      <c r="GY318">
        <v>51120</v>
      </c>
      <c r="GZ318">
        <v>33.006599999999999</v>
      </c>
      <c r="HA318" s="86">
        <v>0</v>
      </c>
      <c r="HB318" s="4">
        <f t="shared" si="329"/>
        <v>96.031767989999935</v>
      </c>
      <c r="HD318" s="64">
        <v>39083</v>
      </c>
      <c r="HE318" s="2">
        <v>0.59166666666666667</v>
      </c>
      <c r="HF318">
        <v>51120</v>
      </c>
      <c r="HG318">
        <v>2.86517</v>
      </c>
      <c r="HH318" s="86">
        <v>0</v>
      </c>
      <c r="HI318" s="4">
        <f t="shared" si="331"/>
        <v>99.507586406448027</v>
      </c>
      <c r="HK318" s="64">
        <v>46753</v>
      </c>
      <c r="HL318" s="2">
        <v>0.59166666666666667</v>
      </c>
      <c r="HM318">
        <v>51120</v>
      </c>
      <c r="HN318">
        <v>5.5582900000000004</v>
      </c>
      <c r="HO318" s="86">
        <v>0</v>
      </c>
      <c r="HP318" s="4">
        <f t="shared" si="332"/>
        <v>48.234713690999982</v>
      </c>
      <c r="HR318" s="64">
        <v>39083</v>
      </c>
      <c r="HS318" s="2">
        <v>0.59166666666666667</v>
      </c>
      <c r="HT318">
        <v>51120</v>
      </c>
      <c r="HU318">
        <v>0.57330700000000001</v>
      </c>
      <c r="HV318" s="86">
        <v>0</v>
      </c>
      <c r="HW318" s="4">
        <f t="shared" si="333"/>
        <v>49.295894931830631</v>
      </c>
    </row>
    <row r="319" spans="1:233" x14ac:dyDescent="0.3">
      <c r="B319" s="63">
        <v>47362</v>
      </c>
      <c r="C319" s="2">
        <v>0.59236111111111112</v>
      </c>
      <c r="D319">
        <v>51180</v>
      </c>
      <c r="E319" s="4">
        <v>291.58600000000001</v>
      </c>
      <c r="F319" s="86">
        <v>0</v>
      </c>
      <c r="G319" s="4">
        <f t="shared" si="271"/>
        <v>376.33860995999981</v>
      </c>
      <c r="I319" s="64">
        <v>47362</v>
      </c>
      <c r="J319" s="2">
        <v>0.59236111111111112</v>
      </c>
      <c r="K319">
        <v>51180</v>
      </c>
      <c r="L319">
        <v>28.0382</v>
      </c>
      <c r="M319" s="86">
        <v>0</v>
      </c>
      <c r="N319" s="4">
        <f t="shared" si="273"/>
        <v>259.57120664400003</v>
      </c>
      <c r="P319" s="64">
        <v>38961</v>
      </c>
      <c r="Q319" s="2">
        <v>0.59236111111111112</v>
      </c>
      <c r="R319">
        <v>51180</v>
      </c>
      <c r="S319">
        <v>7.19</v>
      </c>
      <c r="T319" s="86">
        <v>0</v>
      </c>
      <c r="U319" s="4">
        <f t="shared" si="275"/>
        <v>237.56964384452351</v>
      </c>
      <c r="W319" s="64">
        <v>47362</v>
      </c>
      <c r="X319" s="2">
        <v>0.59236111111111112</v>
      </c>
      <c r="Y319">
        <v>51180</v>
      </c>
      <c r="Z319">
        <v>14.130599999999999</v>
      </c>
      <c r="AA319" s="86">
        <v>0</v>
      </c>
      <c r="AB319" s="4">
        <f t="shared" si="277"/>
        <v>171.99456522599996</v>
      </c>
      <c r="AD319" s="64">
        <v>38961</v>
      </c>
      <c r="AE319" s="2">
        <v>0.59236111111111112</v>
      </c>
      <c r="AF319">
        <v>51180</v>
      </c>
      <c r="AG319">
        <v>3.2360000000000002</v>
      </c>
      <c r="AH319" s="86">
        <v>0</v>
      </c>
      <c r="AI319" s="4">
        <f t="shared" si="279"/>
        <v>122.4242462418365</v>
      </c>
      <c r="AK319" s="64">
        <v>46753</v>
      </c>
      <c r="AL319" s="2">
        <v>0.59236111111111112</v>
      </c>
      <c r="AM319">
        <v>51180</v>
      </c>
      <c r="AN319">
        <v>92.895399999999995</v>
      </c>
      <c r="AO319" s="86">
        <v>0</v>
      </c>
      <c r="AP319" s="4">
        <f t="shared" si="281"/>
        <v>261.49850244000027</v>
      </c>
      <c r="AR319" s="64">
        <v>39083</v>
      </c>
      <c r="AS319" s="2">
        <v>0.59236111111111112</v>
      </c>
      <c r="AT319">
        <v>51180</v>
      </c>
      <c r="AU319">
        <v>6.1251899999999999</v>
      </c>
      <c r="AV319" s="86">
        <v>0</v>
      </c>
      <c r="AW319" s="4">
        <f t="shared" si="283"/>
        <v>239.87082888558001</v>
      </c>
      <c r="AY319" s="64">
        <v>46753</v>
      </c>
      <c r="AZ319" s="2">
        <v>0.59236111111111112</v>
      </c>
      <c r="BA319">
        <v>51180</v>
      </c>
      <c r="BB319">
        <v>30.3705</v>
      </c>
      <c r="BC319" s="86">
        <v>0</v>
      </c>
      <c r="BD319" s="4">
        <f t="shared" si="285"/>
        <v>96.031767989999935</v>
      </c>
      <c r="BF319" s="64">
        <v>39083</v>
      </c>
      <c r="BG319" s="2">
        <v>0.59236111111111112</v>
      </c>
      <c r="BH319">
        <v>51180</v>
      </c>
      <c r="BI319">
        <v>2.1835</v>
      </c>
      <c r="BJ319" s="86">
        <v>0</v>
      </c>
      <c r="BK319" s="4">
        <f t="shared" si="287"/>
        <v>99.507586406448027</v>
      </c>
      <c r="BM319" s="64">
        <v>47362</v>
      </c>
      <c r="BN319" s="2">
        <v>0.59236111111111112</v>
      </c>
      <c r="BO319">
        <v>51180</v>
      </c>
      <c r="BP319">
        <v>7.4268799999999997</v>
      </c>
      <c r="BQ319" s="86">
        <v>0</v>
      </c>
      <c r="BR319" s="4">
        <f t="shared" si="289"/>
        <v>251.16520567055994</v>
      </c>
      <c r="BT319" s="64">
        <v>38961</v>
      </c>
      <c r="BU319" s="2">
        <v>0.59236111111111112</v>
      </c>
      <c r="BV319">
        <v>51180</v>
      </c>
      <c r="BW319">
        <v>0.98883299999999996</v>
      </c>
      <c r="BX319" s="86">
        <v>0</v>
      </c>
      <c r="BY319" s="4">
        <f t="shared" si="291"/>
        <v>235.63924055999996</v>
      </c>
      <c r="CA319" s="64">
        <v>47362</v>
      </c>
      <c r="CB319" s="2">
        <v>0.59236111111111112</v>
      </c>
      <c r="CC319">
        <v>51180</v>
      </c>
      <c r="CD319">
        <v>2.3449900000000001</v>
      </c>
      <c r="CE319" s="86">
        <v>0</v>
      </c>
      <c r="CF319" s="4">
        <f t="shared" si="293"/>
        <v>126.44641610345998</v>
      </c>
      <c r="CH319" s="64">
        <v>38961</v>
      </c>
      <c r="CI319" s="2">
        <v>0.59236111111111112</v>
      </c>
      <c r="CJ319">
        <v>51180</v>
      </c>
      <c r="CK319">
        <v>0.26718999999999998</v>
      </c>
      <c r="CL319" s="86">
        <v>0</v>
      </c>
      <c r="CM319" s="4">
        <f t="shared" si="295"/>
        <v>80.24753509199995</v>
      </c>
      <c r="CO319" s="64">
        <v>46753</v>
      </c>
      <c r="CP319" s="2">
        <v>0.59236111111111112</v>
      </c>
      <c r="CQ319">
        <v>51180</v>
      </c>
      <c r="CR319">
        <v>40.240400000000001</v>
      </c>
      <c r="CS319" s="86">
        <v>0</v>
      </c>
      <c r="CT319" s="4">
        <f t="shared" si="297"/>
        <v>250.17580445939998</v>
      </c>
      <c r="CV319" s="64">
        <v>39083</v>
      </c>
      <c r="CW319" s="2">
        <v>0.59236111111111112</v>
      </c>
      <c r="CX319">
        <v>51180</v>
      </c>
      <c r="CY319">
        <v>0.75473299999999999</v>
      </c>
      <c r="CZ319" s="86">
        <v>0</v>
      </c>
      <c r="DA319" s="4">
        <f t="shared" si="299"/>
        <v>238.74066531723054</v>
      </c>
      <c r="DC319" s="64">
        <v>46753</v>
      </c>
      <c r="DD319" s="2">
        <v>0.59236111111111112</v>
      </c>
      <c r="DE319">
        <v>51180</v>
      </c>
      <c r="DF319">
        <v>7.4010999999999996</v>
      </c>
      <c r="DG319" s="86">
        <v>0</v>
      </c>
      <c r="DH319" s="4">
        <f t="shared" si="301"/>
        <v>57.393469624799963</v>
      </c>
      <c r="DJ319" s="64">
        <v>39083</v>
      </c>
      <c r="DK319" s="2">
        <v>0.59236111111111112</v>
      </c>
      <c r="DL319">
        <v>51180</v>
      </c>
      <c r="DM319">
        <v>0.15576799999999999</v>
      </c>
      <c r="DN319" s="86">
        <v>0</v>
      </c>
      <c r="DO319" s="4">
        <f t="shared" si="303"/>
        <v>61.448746415876812</v>
      </c>
      <c r="DQ319" s="64">
        <v>47362</v>
      </c>
      <c r="DR319" s="2">
        <v>0.59236111111111112</v>
      </c>
      <c r="DS319">
        <v>51180</v>
      </c>
      <c r="DT319">
        <v>3.4944500000000001</v>
      </c>
      <c r="DU319" s="86">
        <v>0</v>
      </c>
      <c r="DV319" s="4">
        <f t="shared" si="305"/>
        <v>249.49376249295011</v>
      </c>
      <c r="DX319" s="64">
        <v>38961</v>
      </c>
      <c r="DY319" s="2">
        <v>0.59236111111111112</v>
      </c>
      <c r="DZ319">
        <v>51180</v>
      </c>
      <c r="EA319">
        <v>0.33326699999999998</v>
      </c>
      <c r="EB319" s="86">
        <v>0</v>
      </c>
      <c r="EC319" s="4">
        <f t="shared" si="307"/>
        <v>235.44985249199991</v>
      </c>
      <c r="EE319" s="64">
        <v>47362</v>
      </c>
      <c r="EF319" s="2">
        <v>0.59236111111111112</v>
      </c>
      <c r="EG319">
        <v>51180</v>
      </c>
      <c r="EH319">
        <v>0.78802899999999998</v>
      </c>
      <c r="EI319" s="86">
        <v>0</v>
      </c>
      <c r="EJ319" s="4">
        <f t="shared" si="309"/>
        <v>100.94042304001204</v>
      </c>
      <c r="EL319" s="64">
        <v>38961</v>
      </c>
      <c r="EM319" s="2">
        <v>0.59236111111111112</v>
      </c>
      <c r="EN319">
        <v>51180</v>
      </c>
      <c r="EO319">
        <v>6.3378199999999996E-2</v>
      </c>
      <c r="EP319" s="86">
        <v>0</v>
      </c>
      <c r="EQ319" s="4">
        <f t="shared" si="311"/>
        <v>59.43439088519996</v>
      </c>
      <c r="ES319" s="64">
        <v>46753</v>
      </c>
      <c r="ET319" s="2">
        <v>0.59236111111111112</v>
      </c>
      <c r="EU319">
        <v>51180</v>
      </c>
      <c r="EV319">
        <v>18.867799999999999</v>
      </c>
      <c r="EW319" s="86">
        <v>0</v>
      </c>
      <c r="EX319" s="4">
        <f t="shared" si="313"/>
        <v>247.60845211152017</v>
      </c>
      <c r="EZ319" s="64">
        <v>39083</v>
      </c>
      <c r="FA319" s="2">
        <v>0.59236111111111112</v>
      </c>
      <c r="FB319">
        <v>51180</v>
      </c>
      <c r="FC319">
        <v>0.24252299999999999</v>
      </c>
      <c r="FD319" s="86">
        <v>0</v>
      </c>
      <c r="FE319" s="4">
        <f t="shared" si="315"/>
        <v>238.65759003023655</v>
      </c>
      <c r="FG319" s="64">
        <v>46753</v>
      </c>
      <c r="FH319" s="2">
        <v>0.59236111111111112</v>
      </c>
      <c r="FI319">
        <v>51180</v>
      </c>
      <c r="FJ319">
        <v>2.3991600000000002</v>
      </c>
      <c r="FK319" s="86">
        <v>0</v>
      </c>
      <c r="FL319" s="4">
        <f t="shared" si="317"/>
        <v>40.895098993104035</v>
      </c>
      <c r="FN319" s="64">
        <v>39083</v>
      </c>
      <c r="FO319" s="2">
        <v>0.59236111111111112</v>
      </c>
      <c r="FP319">
        <v>51180</v>
      </c>
      <c r="FQ319">
        <v>3.5042299999999998E-2</v>
      </c>
      <c r="FR319" s="86">
        <v>0</v>
      </c>
      <c r="FS319" s="4">
        <f t="shared" si="319"/>
        <v>44.274145608628253</v>
      </c>
      <c r="FU319" s="64">
        <v>47362</v>
      </c>
      <c r="FV319" s="2">
        <v>0.59236111111111112</v>
      </c>
      <c r="FW319">
        <v>51180</v>
      </c>
      <c r="FX319">
        <v>43.419199999999996</v>
      </c>
      <c r="FY319" s="86">
        <v>0</v>
      </c>
      <c r="FZ319" s="4">
        <f t="shared" si="321"/>
        <v>113.43239184000001</v>
      </c>
      <c r="GB319" s="64">
        <v>47362</v>
      </c>
      <c r="GC319" s="2">
        <v>0.59236111111111112</v>
      </c>
      <c r="GD319">
        <v>51180</v>
      </c>
      <c r="GE319">
        <v>19.0246</v>
      </c>
      <c r="GF319" s="86">
        <v>0</v>
      </c>
      <c r="GG319" s="4">
        <f t="shared" si="323"/>
        <v>78.35346871199998</v>
      </c>
      <c r="GI319" s="64">
        <v>47362</v>
      </c>
      <c r="GJ319" s="2">
        <v>0.59236111111111112</v>
      </c>
      <c r="GK319">
        <v>51180</v>
      </c>
      <c r="GL319">
        <v>7.0194099999999997</v>
      </c>
      <c r="GM319" s="86">
        <v>0</v>
      </c>
      <c r="GN319" s="4">
        <f t="shared" si="325"/>
        <v>53.976884172599966</v>
      </c>
      <c r="GP319" s="64">
        <v>38961</v>
      </c>
      <c r="GQ319" s="2">
        <v>0.59236111111111112</v>
      </c>
      <c r="GR319">
        <v>51180</v>
      </c>
      <c r="GS319">
        <v>6.7516699999999998</v>
      </c>
      <c r="GT319" s="86">
        <v>0</v>
      </c>
      <c r="GU319" s="4">
        <f t="shared" si="327"/>
        <v>53.139519037919982</v>
      </c>
      <c r="GW319" s="64">
        <v>46753</v>
      </c>
      <c r="GX319" s="2">
        <v>0.59236111111111112</v>
      </c>
      <c r="GY319">
        <v>51180</v>
      </c>
      <c r="GZ319">
        <v>30.3705</v>
      </c>
      <c r="HA319" s="86">
        <v>0</v>
      </c>
      <c r="HB319" s="4">
        <f t="shared" si="329"/>
        <v>96.031767989999935</v>
      </c>
      <c r="HD319" s="64">
        <v>39083</v>
      </c>
      <c r="HE319" s="2">
        <v>0.59236111111111112</v>
      </c>
      <c r="HF319">
        <v>51180</v>
      </c>
      <c r="HG319">
        <v>2.1835</v>
      </c>
      <c r="HH319" s="86">
        <v>0</v>
      </c>
      <c r="HI319" s="4">
        <f t="shared" si="331"/>
        <v>99.507586406448027</v>
      </c>
      <c r="HK319" s="64">
        <v>46753</v>
      </c>
      <c r="HL319" s="2">
        <v>0.59236111111111112</v>
      </c>
      <c r="HM319">
        <v>51180</v>
      </c>
      <c r="HN319">
        <v>4.7150800000000004</v>
      </c>
      <c r="HO319" s="86">
        <v>0</v>
      </c>
      <c r="HP319" s="4">
        <f t="shared" si="332"/>
        <v>48.234713690999982</v>
      </c>
      <c r="HR319" s="64">
        <v>39083</v>
      </c>
      <c r="HS319" s="2">
        <v>0.59236111111111112</v>
      </c>
      <c r="HT319">
        <v>51180</v>
      </c>
      <c r="HU319">
        <v>0.408279</v>
      </c>
      <c r="HV319" s="86">
        <v>0</v>
      </c>
      <c r="HW319" s="4">
        <f t="shared" si="333"/>
        <v>49.295894931830631</v>
      </c>
    </row>
    <row r="320" spans="1:233" s="1" customFormat="1" x14ac:dyDescent="0.3">
      <c r="A320" s="87"/>
      <c r="B320" s="88">
        <v>47362</v>
      </c>
      <c r="C320" s="89">
        <v>0.59305555555555556</v>
      </c>
      <c r="D320" s="1">
        <v>51240</v>
      </c>
      <c r="E320" s="90">
        <v>287.447</v>
      </c>
      <c r="F320" s="86">
        <v>0</v>
      </c>
      <c r="G320" s="90">
        <f t="shared" si="271"/>
        <v>376.33860995999981</v>
      </c>
      <c r="H320" s="90"/>
      <c r="I320" s="91">
        <v>47362</v>
      </c>
      <c r="J320" s="89">
        <v>0.59305555555555556</v>
      </c>
      <c r="K320" s="1">
        <v>51240</v>
      </c>
      <c r="L320" s="1">
        <v>23.577500000000001</v>
      </c>
      <c r="M320" s="86">
        <v>0</v>
      </c>
      <c r="N320" s="90">
        <f t="shared" si="273"/>
        <v>259.57120664400003</v>
      </c>
      <c r="P320" s="91">
        <v>38961</v>
      </c>
      <c r="Q320" s="89">
        <v>0.59305555555555556</v>
      </c>
      <c r="R320" s="1">
        <v>51240</v>
      </c>
      <c r="S320" s="1">
        <v>5.4497099999999996</v>
      </c>
      <c r="T320" s="86">
        <v>0</v>
      </c>
      <c r="U320" s="90">
        <f t="shared" si="275"/>
        <v>237.56964384452351</v>
      </c>
      <c r="W320" s="91">
        <v>47362</v>
      </c>
      <c r="X320" s="89">
        <v>0.59305555555555556</v>
      </c>
      <c r="Y320" s="1">
        <v>51240</v>
      </c>
      <c r="Z320" s="1">
        <v>11.8825</v>
      </c>
      <c r="AA320" s="86">
        <v>0</v>
      </c>
      <c r="AB320" s="90">
        <f t="shared" si="277"/>
        <v>171.99456522599996</v>
      </c>
      <c r="AD320" s="91">
        <v>38961</v>
      </c>
      <c r="AE320" s="89">
        <v>0.59305555555555556</v>
      </c>
      <c r="AF320" s="1">
        <v>51240</v>
      </c>
      <c r="AG320" s="1">
        <v>2.4527600000000001</v>
      </c>
      <c r="AH320" s="86">
        <v>0</v>
      </c>
      <c r="AI320" s="90">
        <f t="shared" si="279"/>
        <v>122.4242462418365</v>
      </c>
      <c r="AK320" s="91">
        <v>46753</v>
      </c>
      <c r="AL320" s="89">
        <v>0.59305555555555556</v>
      </c>
      <c r="AM320" s="1">
        <v>51240</v>
      </c>
      <c r="AN320" s="1">
        <v>85.474299999999999</v>
      </c>
      <c r="AO320" s="86">
        <v>0</v>
      </c>
      <c r="AP320" s="90">
        <f t="shared" si="281"/>
        <v>261.49850244000027</v>
      </c>
      <c r="AR320" s="91">
        <v>39083</v>
      </c>
      <c r="AS320" s="89">
        <v>0.59305555555555556</v>
      </c>
      <c r="AT320" s="1">
        <v>51240</v>
      </c>
      <c r="AU320" s="1">
        <v>4.6795600000000004</v>
      </c>
      <c r="AV320" s="86">
        <v>0</v>
      </c>
      <c r="AW320" s="90">
        <f t="shared" si="283"/>
        <v>239.87082888558001</v>
      </c>
      <c r="AY320" s="91">
        <v>46753</v>
      </c>
      <c r="AZ320" s="89">
        <v>0.59305555555555556</v>
      </c>
      <c r="BA320" s="1">
        <v>51240</v>
      </c>
      <c r="BB320" s="1">
        <v>27.9437</v>
      </c>
      <c r="BC320" s="86">
        <v>0</v>
      </c>
      <c r="BD320" s="90">
        <f t="shared" si="285"/>
        <v>96.031767989999935</v>
      </c>
      <c r="BF320" s="91">
        <v>39083</v>
      </c>
      <c r="BG320" s="89">
        <v>0.59305555555555556</v>
      </c>
      <c r="BH320" s="1">
        <v>51240</v>
      </c>
      <c r="BI320" s="1">
        <v>1.6681600000000001</v>
      </c>
      <c r="BJ320" s="86">
        <v>0</v>
      </c>
      <c r="BK320" s="90">
        <f t="shared" si="287"/>
        <v>99.507586406448027</v>
      </c>
      <c r="BM320" s="91">
        <v>47362</v>
      </c>
      <c r="BN320" s="89">
        <v>0.59305555555555556</v>
      </c>
      <c r="BO320" s="1">
        <v>51240</v>
      </c>
      <c r="BP320" s="1">
        <v>5.6381899999999998</v>
      </c>
      <c r="BQ320" s="86">
        <v>0</v>
      </c>
      <c r="BR320" s="90">
        <f t="shared" si="289"/>
        <v>251.16520567055994</v>
      </c>
      <c r="BT320" s="91">
        <v>38961</v>
      </c>
      <c r="BU320" s="89">
        <v>0.59305555555555556</v>
      </c>
      <c r="BV320" s="1">
        <v>51240</v>
      </c>
      <c r="BW320" s="1">
        <v>0.64185199999999998</v>
      </c>
      <c r="BX320" s="86">
        <v>0</v>
      </c>
      <c r="BY320" s="90">
        <f t="shared" si="291"/>
        <v>235.63924055999996</v>
      </c>
      <c r="CA320" s="91">
        <v>47362</v>
      </c>
      <c r="CB320" s="89">
        <v>0.59305555555555556</v>
      </c>
      <c r="CC320" s="1">
        <v>51240</v>
      </c>
      <c r="CD320" s="1">
        <v>1.7802199999999999</v>
      </c>
      <c r="CE320" s="86">
        <v>0</v>
      </c>
      <c r="CF320" s="90">
        <f t="shared" si="293"/>
        <v>126.44641610345998</v>
      </c>
      <c r="CH320" s="91">
        <v>38961</v>
      </c>
      <c r="CI320" s="89">
        <v>0.59305555555555556</v>
      </c>
      <c r="CJ320" s="1">
        <v>51240</v>
      </c>
      <c r="CK320" s="1">
        <v>0.173434</v>
      </c>
      <c r="CL320" s="86">
        <v>0</v>
      </c>
      <c r="CM320" s="90">
        <f t="shared" si="295"/>
        <v>80.24753509199995</v>
      </c>
      <c r="CO320" s="91">
        <v>46753</v>
      </c>
      <c r="CP320" s="89">
        <v>0.59305555555555556</v>
      </c>
      <c r="CQ320" s="1">
        <v>51240</v>
      </c>
      <c r="CR320" s="1">
        <v>34.721400000000003</v>
      </c>
      <c r="CS320" s="86">
        <v>0</v>
      </c>
      <c r="CT320" s="90">
        <f t="shared" si="297"/>
        <v>250.17580445939998</v>
      </c>
      <c r="CV320" s="91">
        <v>39083</v>
      </c>
      <c r="CW320" s="89">
        <v>0.59305555555555556</v>
      </c>
      <c r="CX320" s="1">
        <v>51240</v>
      </c>
      <c r="CY320" s="1">
        <v>0.49479200000000001</v>
      </c>
      <c r="CZ320" s="86">
        <v>0</v>
      </c>
      <c r="DA320" s="90">
        <f t="shared" si="299"/>
        <v>238.74066531723054</v>
      </c>
      <c r="DC320" s="91">
        <v>46753</v>
      </c>
      <c r="DD320" s="89">
        <v>0.59305555555555556</v>
      </c>
      <c r="DE320" s="1">
        <v>51240</v>
      </c>
      <c r="DF320" s="1">
        <v>6.3860200000000003</v>
      </c>
      <c r="DG320" s="86">
        <v>0</v>
      </c>
      <c r="DH320" s="90">
        <f t="shared" si="301"/>
        <v>57.393469624799963</v>
      </c>
      <c r="DJ320" s="91">
        <v>39083</v>
      </c>
      <c r="DK320" s="89">
        <v>0.59305555555555556</v>
      </c>
      <c r="DL320" s="1">
        <v>51240</v>
      </c>
      <c r="DM320" s="1">
        <v>0.102119</v>
      </c>
      <c r="DN320" s="86">
        <v>0</v>
      </c>
      <c r="DO320" s="90">
        <f t="shared" si="303"/>
        <v>61.448746415876812</v>
      </c>
      <c r="DQ320" s="91">
        <v>47362</v>
      </c>
      <c r="DR320" s="89">
        <v>0.59305555555555556</v>
      </c>
      <c r="DS320" s="1">
        <v>51240</v>
      </c>
      <c r="DT320" s="1">
        <v>2.50319</v>
      </c>
      <c r="DU320" s="86">
        <v>0</v>
      </c>
      <c r="DV320" s="90">
        <f t="shared" si="305"/>
        <v>249.49376249295011</v>
      </c>
      <c r="DX320" s="91">
        <v>38961</v>
      </c>
      <c r="DY320" s="89">
        <v>0.59305555555555556</v>
      </c>
      <c r="DZ320" s="1">
        <v>51240</v>
      </c>
      <c r="EA320" s="1">
        <v>0.19872100000000001</v>
      </c>
      <c r="EB320" s="86">
        <v>0</v>
      </c>
      <c r="EC320" s="90">
        <f t="shared" si="307"/>
        <v>235.44985249199991</v>
      </c>
      <c r="EE320" s="91">
        <v>47362</v>
      </c>
      <c r="EF320" s="89">
        <v>0.59305555555555556</v>
      </c>
      <c r="EG320" s="1">
        <v>51240</v>
      </c>
      <c r="EH320" s="1">
        <v>0.56449199999999999</v>
      </c>
      <c r="EI320" s="86">
        <v>0</v>
      </c>
      <c r="EJ320" s="90">
        <f t="shared" si="309"/>
        <v>100.94042304001204</v>
      </c>
      <c r="EL320" s="91">
        <v>38961</v>
      </c>
      <c r="EM320" s="89">
        <v>0.59305555555555556</v>
      </c>
      <c r="EN320" s="1">
        <v>51240</v>
      </c>
      <c r="EO320" s="1">
        <v>3.7791400000000003E-2</v>
      </c>
      <c r="EP320" s="86">
        <v>0</v>
      </c>
      <c r="EQ320" s="90">
        <f t="shared" si="311"/>
        <v>59.43439088519996</v>
      </c>
      <c r="ES320" s="91">
        <v>46753</v>
      </c>
      <c r="ET320" s="89">
        <v>0.59305555555555556</v>
      </c>
      <c r="EU320" s="1">
        <v>51240</v>
      </c>
      <c r="EV320" s="1">
        <v>15.355700000000001</v>
      </c>
      <c r="EW320" s="86">
        <v>0</v>
      </c>
      <c r="EX320" s="90">
        <f t="shared" si="313"/>
        <v>247.60845211152017</v>
      </c>
      <c r="EZ320" s="91">
        <v>39083</v>
      </c>
      <c r="FA320" s="89">
        <v>0.59305555555555556</v>
      </c>
      <c r="FB320" s="1">
        <v>51240</v>
      </c>
      <c r="FC320" s="1">
        <v>0.14629600000000001</v>
      </c>
      <c r="FD320" s="86">
        <v>0</v>
      </c>
      <c r="FE320" s="90">
        <f t="shared" si="315"/>
        <v>238.65759003023655</v>
      </c>
      <c r="FG320" s="91">
        <v>46753</v>
      </c>
      <c r="FH320" s="89">
        <v>0.59305555555555556</v>
      </c>
      <c r="FI320" s="1">
        <v>51240</v>
      </c>
      <c r="FJ320" s="1">
        <v>1.9525699999999999</v>
      </c>
      <c r="FK320" s="86">
        <v>0</v>
      </c>
      <c r="FL320" s="90">
        <f t="shared" si="317"/>
        <v>40.895098993104035</v>
      </c>
      <c r="FN320" s="91">
        <v>39083</v>
      </c>
      <c r="FO320" s="89">
        <v>0.59305555555555556</v>
      </c>
      <c r="FP320" s="1">
        <v>51240</v>
      </c>
      <c r="FQ320" s="1">
        <v>2.1138400000000002E-2</v>
      </c>
      <c r="FR320" s="86">
        <v>0</v>
      </c>
      <c r="FS320" s="90">
        <f t="shared" si="319"/>
        <v>44.274145608628253</v>
      </c>
      <c r="FU320" s="91">
        <v>47362</v>
      </c>
      <c r="FV320" s="89">
        <v>0.59305555555555556</v>
      </c>
      <c r="FW320" s="1">
        <v>51240</v>
      </c>
      <c r="FX320" s="1">
        <v>40.761699999999998</v>
      </c>
      <c r="FY320" s="86">
        <v>0</v>
      </c>
      <c r="FZ320" s="90">
        <f t="shared" si="321"/>
        <v>113.43239184000001</v>
      </c>
      <c r="GB320" s="91">
        <v>47362</v>
      </c>
      <c r="GC320" s="89">
        <v>0.59305555555555556</v>
      </c>
      <c r="GD320" s="1">
        <v>51240</v>
      </c>
      <c r="GE320" s="1">
        <v>17.298200000000001</v>
      </c>
      <c r="GF320" s="86">
        <v>0</v>
      </c>
      <c r="GG320" s="90">
        <f t="shared" si="323"/>
        <v>78.35346871199998</v>
      </c>
      <c r="GI320" s="91">
        <v>47362</v>
      </c>
      <c r="GJ320" s="89">
        <v>0.59305555555555556</v>
      </c>
      <c r="GK320" s="1">
        <v>51240</v>
      </c>
      <c r="GL320" s="1">
        <v>6.1006799999999997</v>
      </c>
      <c r="GM320" s="86">
        <v>0</v>
      </c>
      <c r="GN320" s="90">
        <f t="shared" si="325"/>
        <v>53.976884172599966</v>
      </c>
      <c r="GP320" s="91">
        <v>38961</v>
      </c>
      <c r="GQ320" s="89">
        <v>0.59305555555555556</v>
      </c>
      <c r="GR320" s="1">
        <v>51240</v>
      </c>
      <c r="GS320" s="1">
        <v>5.8561899999999998</v>
      </c>
      <c r="GT320" s="86">
        <v>0</v>
      </c>
      <c r="GU320" s="90">
        <f t="shared" si="327"/>
        <v>53.139519037919982</v>
      </c>
      <c r="GW320" s="91">
        <v>46753</v>
      </c>
      <c r="GX320" s="89">
        <v>0.59305555555555556</v>
      </c>
      <c r="GY320" s="1">
        <v>51240</v>
      </c>
      <c r="GZ320" s="1">
        <v>27.9437</v>
      </c>
      <c r="HA320" s="86">
        <v>0</v>
      </c>
      <c r="HB320" s="90">
        <f t="shared" si="329"/>
        <v>96.031767989999935</v>
      </c>
      <c r="HD320" s="91">
        <v>39083</v>
      </c>
      <c r="HE320" s="89">
        <v>0.59305555555555556</v>
      </c>
      <c r="HF320" s="1">
        <v>51240</v>
      </c>
      <c r="HG320" s="1">
        <v>1.6681600000000001</v>
      </c>
      <c r="HH320" s="86">
        <v>0</v>
      </c>
      <c r="HI320" s="90">
        <f t="shared" si="331"/>
        <v>99.507586406448027</v>
      </c>
      <c r="HK320" s="91">
        <v>46753</v>
      </c>
      <c r="HL320" s="89">
        <v>0.59305555555555556</v>
      </c>
      <c r="HM320" s="1">
        <v>51240</v>
      </c>
      <c r="HN320" s="1">
        <v>3.9996399999999999</v>
      </c>
      <c r="HO320" s="86">
        <v>0</v>
      </c>
      <c r="HP320" s="90">
        <f t="shared" si="332"/>
        <v>48.234713690999982</v>
      </c>
      <c r="HR320" s="91">
        <v>39083</v>
      </c>
      <c r="HS320" s="89">
        <v>0.59305555555555556</v>
      </c>
      <c r="HT320" s="1">
        <v>51240</v>
      </c>
      <c r="HU320" s="1">
        <v>0.29143200000000002</v>
      </c>
      <c r="HV320" s="86">
        <v>0</v>
      </c>
      <c r="HW320" s="90">
        <f t="shared" si="333"/>
        <v>49.295894931830631</v>
      </c>
      <c r="HY320" s="99"/>
    </row>
    <row r="321" spans="2:231" x14ac:dyDescent="0.3">
      <c r="B321" s="63">
        <v>47362</v>
      </c>
      <c r="C321" s="2">
        <v>0.59375</v>
      </c>
      <c r="D321">
        <v>51300</v>
      </c>
      <c r="E321" s="4">
        <v>283.36599999999999</v>
      </c>
      <c r="F321" s="4">
        <f t="shared" si="270"/>
        <v>1.700196</v>
      </c>
      <c r="G321" s="4">
        <f t="shared" si="271"/>
        <v>378.03880595999982</v>
      </c>
      <c r="I321" s="64">
        <v>47362</v>
      </c>
      <c r="J321" s="2">
        <v>0.59375</v>
      </c>
      <c r="K321">
        <v>51300</v>
      </c>
      <c r="L321">
        <v>19.825800000000001</v>
      </c>
      <c r="M321" s="4">
        <f t="shared" si="272"/>
        <v>0.1189548</v>
      </c>
      <c r="N321" s="4">
        <f t="shared" si="273"/>
        <v>259.69016144400001</v>
      </c>
      <c r="P321" s="64">
        <v>38961</v>
      </c>
      <c r="Q321" s="2">
        <v>0.59375</v>
      </c>
      <c r="R321">
        <v>51300</v>
      </c>
      <c r="S321">
        <v>4.1276799999999998</v>
      </c>
      <c r="T321" s="4">
        <f t="shared" si="274"/>
        <v>2.4766079999999996E-2</v>
      </c>
      <c r="U321" s="4">
        <f t="shared" si="275"/>
        <v>237.59440992452352</v>
      </c>
      <c r="W321" s="64">
        <v>47362</v>
      </c>
      <c r="X321" s="2">
        <v>0.59375</v>
      </c>
      <c r="Y321">
        <v>51300</v>
      </c>
      <c r="Z321">
        <v>9.9916999999999998</v>
      </c>
      <c r="AA321" s="4">
        <f t="shared" si="276"/>
        <v>5.9950200000000002E-2</v>
      </c>
      <c r="AB321" s="4">
        <f t="shared" si="277"/>
        <v>172.05451542599997</v>
      </c>
      <c r="AD321" s="64">
        <v>38961</v>
      </c>
      <c r="AE321" s="2">
        <v>0.59375</v>
      </c>
      <c r="AF321">
        <v>51300</v>
      </c>
      <c r="AG321">
        <v>1.85775</v>
      </c>
      <c r="AH321" s="4">
        <f t="shared" si="278"/>
        <v>1.11465E-2</v>
      </c>
      <c r="AI321" s="4">
        <f t="shared" si="279"/>
        <v>122.43539274183649</v>
      </c>
      <c r="AK321" s="64">
        <v>46753</v>
      </c>
      <c r="AL321" s="2">
        <v>0.59375</v>
      </c>
      <c r="AM321">
        <v>51300</v>
      </c>
      <c r="AN321">
        <v>78.642799999999994</v>
      </c>
      <c r="AO321" s="4">
        <f t="shared" si="280"/>
        <v>0.47185679999999991</v>
      </c>
      <c r="AP321" s="4">
        <f t="shared" si="281"/>
        <v>261.97035924000028</v>
      </c>
      <c r="AR321" s="64">
        <v>39083</v>
      </c>
      <c r="AS321" s="2">
        <v>0.59375</v>
      </c>
      <c r="AT321">
        <v>51300</v>
      </c>
      <c r="AU321">
        <v>3.5841500000000002</v>
      </c>
      <c r="AV321" s="4">
        <f t="shared" si="282"/>
        <v>2.1504900000000004E-2</v>
      </c>
      <c r="AW321" s="4">
        <f t="shared" si="283"/>
        <v>239.89233378558001</v>
      </c>
      <c r="AY321" s="64">
        <v>46753</v>
      </c>
      <c r="AZ321" s="2">
        <v>0.59375</v>
      </c>
      <c r="BA321">
        <v>51300</v>
      </c>
      <c r="BB321">
        <v>25.709800000000001</v>
      </c>
      <c r="BC321" s="4">
        <f t="shared" si="284"/>
        <v>0.1542588</v>
      </c>
      <c r="BD321" s="4">
        <f t="shared" si="285"/>
        <v>96.186026789999929</v>
      </c>
      <c r="BF321" s="64">
        <v>39083</v>
      </c>
      <c r="BG321" s="2">
        <v>0.59375</v>
      </c>
      <c r="BH321">
        <v>51300</v>
      </c>
      <c r="BI321">
        <v>1.2776700000000001</v>
      </c>
      <c r="BJ321" s="4">
        <f t="shared" si="286"/>
        <v>7.6660200000000008E-3</v>
      </c>
      <c r="BK321" s="4">
        <f t="shared" si="287"/>
        <v>99.515252426448029</v>
      </c>
      <c r="BM321" s="64">
        <v>47362</v>
      </c>
      <c r="BN321" s="2">
        <v>0.59375</v>
      </c>
      <c r="BO321">
        <v>51300</v>
      </c>
      <c r="BP321">
        <v>4.2800599999999998</v>
      </c>
      <c r="BQ321" s="4">
        <f t="shared" si="288"/>
        <v>2.5680359999999999E-2</v>
      </c>
      <c r="BR321" s="4">
        <f t="shared" si="289"/>
        <v>251.19088603055994</v>
      </c>
      <c r="BT321" s="64">
        <v>38961</v>
      </c>
      <c r="BU321" s="2">
        <v>0.59375</v>
      </c>
      <c r="BV321">
        <v>51300</v>
      </c>
      <c r="BW321">
        <v>0.416184</v>
      </c>
      <c r="BX321" s="4">
        <f t="shared" si="290"/>
        <v>2.497104E-3</v>
      </c>
      <c r="BY321" s="4">
        <f t="shared" si="291"/>
        <v>235.64173766399998</v>
      </c>
      <c r="CA321" s="64">
        <v>47362</v>
      </c>
      <c r="CB321" s="2">
        <v>0.59375</v>
      </c>
      <c r="CC321">
        <v>51300</v>
      </c>
      <c r="CD321">
        <v>1.3513999999999999</v>
      </c>
      <c r="CE321" s="4">
        <f t="shared" si="292"/>
        <v>8.1084E-3</v>
      </c>
      <c r="CF321" s="4">
        <f t="shared" si="293"/>
        <v>126.45452450345998</v>
      </c>
      <c r="CH321" s="64">
        <v>38961</v>
      </c>
      <c r="CI321" s="2">
        <v>0.59375</v>
      </c>
      <c r="CJ321">
        <v>51300</v>
      </c>
      <c r="CK321">
        <v>0.112456</v>
      </c>
      <c r="CL321" s="4">
        <f t="shared" si="294"/>
        <v>6.7473599999999989E-4</v>
      </c>
      <c r="CM321" s="4">
        <f t="shared" si="295"/>
        <v>80.248209827999943</v>
      </c>
      <c r="CO321" s="64">
        <v>46753</v>
      </c>
      <c r="CP321" s="2">
        <v>0.59375</v>
      </c>
      <c r="CQ321">
        <v>51300</v>
      </c>
      <c r="CR321">
        <v>29.957000000000001</v>
      </c>
      <c r="CS321" s="4">
        <f t="shared" si="296"/>
        <v>0.17974199999999999</v>
      </c>
      <c r="CT321" s="4">
        <f t="shared" si="297"/>
        <v>250.35554645939999</v>
      </c>
      <c r="CV321" s="64">
        <v>39083</v>
      </c>
      <c r="CW321" s="2">
        <v>0.59375</v>
      </c>
      <c r="CX321">
        <v>51300</v>
      </c>
      <c r="CY321">
        <v>0.32559700000000003</v>
      </c>
      <c r="CZ321" s="4">
        <f t="shared" si="298"/>
        <v>1.9535820000000001E-3</v>
      </c>
      <c r="DA321" s="4">
        <f t="shared" si="299"/>
        <v>238.74261889923054</v>
      </c>
      <c r="DC321" s="64">
        <v>46753</v>
      </c>
      <c r="DD321" s="2">
        <v>0.59375</v>
      </c>
      <c r="DE321">
        <v>51300</v>
      </c>
      <c r="DF321">
        <v>5.5097500000000004</v>
      </c>
      <c r="DG321" s="4">
        <f t="shared" si="300"/>
        <v>3.3058500000000005E-2</v>
      </c>
      <c r="DH321" s="4">
        <f t="shared" si="301"/>
        <v>57.426528124799965</v>
      </c>
      <c r="DJ321" s="64">
        <v>39083</v>
      </c>
      <c r="DK321" s="2">
        <v>0.59375</v>
      </c>
      <c r="DL321">
        <v>51300</v>
      </c>
      <c r="DM321">
        <v>6.7199499999999995E-2</v>
      </c>
      <c r="DN321" s="4">
        <f t="shared" si="302"/>
        <v>4.03197E-4</v>
      </c>
      <c r="DO321" s="4">
        <f t="shared" si="303"/>
        <v>61.449149612876809</v>
      </c>
      <c r="DQ321" s="64">
        <v>47362</v>
      </c>
      <c r="DR321" s="2">
        <v>0.59375</v>
      </c>
      <c r="DS321">
        <v>51300</v>
      </c>
      <c r="DT321">
        <v>1.7929999999999999</v>
      </c>
      <c r="DU321" s="4">
        <f t="shared" si="304"/>
        <v>1.0757999999999998E-2</v>
      </c>
      <c r="DV321" s="4">
        <f t="shared" si="305"/>
        <v>249.50452049295012</v>
      </c>
      <c r="DX321" s="64">
        <v>38961</v>
      </c>
      <c r="DY321" s="2">
        <v>0.59375</v>
      </c>
      <c r="DZ321">
        <v>51300</v>
      </c>
      <c r="EA321">
        <v>0.11834799999999999</v>
      </c>
      <c r="EB321" s="4">
        <f t="shared" si="306"/>
        <v>7.10088E-4</v>
      </c>
      <c r="EC321" s="4">
        <f t="shared" si="307"/>
        <v>235.45056257999991</v>
      </c>
      <c r="EE321" s="64">
        <v>47362</v>
      </c>
      <c r="EF321" s="2">
        <v>0.59375</v>
      </c>
      <c r="EG321">
        <v>51300</v>
      </c>
      <c r="EH321">
        <v>0.40433799999999998</v>
      </c>
      <c r="EI321" s="4">
        <f t="shared" si="308"/>
        <v>2.4260279999999998E-3</v>
      </c>
      <c r="EJ321" s="4">
        <f t="shared" si="309"/>
        <v>100.94284906801204</v>
      </c>
      <c r="EL321" s="64">
        <v>38961</v>
      </c>
      <c r="EM321" s="2">
        <v>0.59375</v>
      </c>
      <c r="EN321">
        <v>51300</v>
      </c>
      <c r="EO321">
        <v>2.2506600000000002E-2</v>
      </c>
      <c r="EP321" s="4">
        <f t="shared" si="310"/>
        <v>1.3503960000000001E-4</v>
      </c>
      <c r="EQ321" s="4">
        <f t="shared" si="311"/>
        <v>59.434525924799964</v>
      </c>
      <c r="ES321" s="64">
        <v>46753</v>
      </c>
      <c r="ET321" s="2">
        <v>0.59375</v>
      </c>
      <c r="EU321">
        <v>51300</v>
      </c>
      <c r="EV321">
        <v>12.4961</v>
      </c>
      <c r="EW321" s="4">
        <f t="shared" si="312"/>
        <v>7.4976600000000004E-2</v>
      </c>
      <c r="EX321" s="4">
        <f t="shared" si="313"/>
        <v>247.68342871152018</v>
      </c>
      <c r="EZ321" s="64">
        <v>39083</v>
      </c>
      <c r="FA321" s="2">
        <v>0.59375</v>
      </c>
      <c r="FB321">
        <v>51300</v>
      </c>
      <c r="FC321">
        <v>8.8641399999999995E-2</v>
      </c>
      <c r="FD321" s="4">
        <f t="shared" si="314"/>
        <v>5.3184839999999994E-4</v>
      </c>
      <c r="FE321" s="4">
        <f t="shared" si="315"/>
        <v>238.65812187863654</v>
      </c>
      <c r="FG321" s="64">
        <v>46753</v>
      </c>
      <c r="FH321" s="2">
        <v>0.59375</v>
      </c>
      <c r="FI321">
        <v>51300</v>
      </c>
      <c r="FJ321">
        <v>1.5889500000000001</v>
      </c>
      <c r="FK321" s="4">
        <f t="shared" si="316"/>
        <v>9.5337000000000009E-3</v>
      </c>
      <c r="FL321" s="4">
        <f t="shared" si="317"/>
        <v>40.904632693104034</v>
      </c>
      <c r="FN321" s="64">
        <v>39083</v>
      </c>
      <c r="FO321" s="2">
        <v>0.59375</v>
      </c>
      <c r="FP321">
        <v>51300</v>
      </c>
      <c r="FQ321">
        <v>1.2807799999999999E-2</v>
      </c>
      <c r="FR321" s="4">
        <f t="shared" si="318"/>
        <v>7.6846800000000004E-5</v>
      </c>
      <c r="FS321" s="4">
        <f t="shared" si="319"/>
        <v>44.274222455428252</v>
      </c>
      <c r="FU321" s="64">
        <v>47362</v>
      </c>
      <c r="FV321" s="2">
        <v>0.59375</v>
      </c>
      <c r="FW321">
        <v>51300</v>
      </c>
      <c r="FX321">
        <v>38.266800000000003</v>
      </c>
      <c r="FY321" s="4">
        <f t="shared" si="320"/>
        <v>0.22960080000000002</v>
      </c>
      <c r="FZ321" s="4">
        <f t="shared" si="321"/>
        <v>113.66199264000001</v>
      </c>
      <c r="GB321" s="64">
        <v>47362</v>
      </c>
      <c r="GC321" s="2">
        <v>0.59375</v>
      </c>
      <c r="GD321">
        <v>51300</v>
      </c>
      <c r="GE321">
        <v>15.7286</v>
      </c>
      <c r="GF321" s="4">
        <f t="shared" si="322"/>
        <v>9.43716E-2</v>
      </c>
      <c r="GG321" s="4">
        <f t="shared" si="323"/>
        <v>78.447840311999983</v>
      </c>
      <c r="GI321" s="64">
        <v>47362</v>
      </c>
      <c r="GJ321" s="2">
        <v>0.59375</v>
      </c>
      <c r="GK321">
        <v>51300</v>
      </c>
      <c r="GL321">
        <v>5.3022</v>
      </c>
      <c r="GM321" s="4">
        <f t="shared" si="324"/>
        <v>3.18132E-2</v>
      </c>
      <c r="GN321" s="4">
        <f t="shared" si="325"/>
        <v>54.008697372599968</v>
      </c>
      <c r="GP321" s="64">
        <v>38961</v>
      </c>
      <c r="GQ321" s="2">
        <v>0.59375</v>
      </c>
      <c r="GR321">
        <v>51300</v>
      </c>
      <c r="GS321">
        <v>5.0794100000000002</v>
      </c>
      <c r="GT321" s="4">
        <f t="shared" si="326"/>
        <v>3.047646E-2</v>
      </c>
      <c r="GU321" s="4">
        <f t="shared" si="327"/>
        <v>53.169995497919984</v>
      </c>
      <c r="GW321" s="64">
        <v>46753</v>
      </c>
      <c r="GX321" s="2">
        <v>0.59375</v>
      </c>
      <c r="GY321">
        <v>51300</v>
      </c>
      <c r="GZ321">
        <v>25.709800000000001</v>
      </c>
      <c r="HA321" s="4">
        <f t="shared" si="328"/>
        <v>0.1542588</v>
      </c>
      <c r="HB321" s="4">
        <f t="shared" si="329"/>
        <v>96.186026789999929</v>
      </c>
      <c r="HD321" s="64">
        <v>39083</v>
      </c>
      <c r="HE321" s="2">
        <v>0.59375</v>
      </c>
      <c r="HF321">
        <v>51300</v>
      </c>
      <c r="HG321">
        <v>1.2776700000000001</v>
      </c>
      <c r="HH321" s="4">
        <f t="shared" si="330"/>
        <v>7.6660200000000008E-3</v>
      </c>
      <c r="HI321" s="4">
        <f t="shared" si="331"/>
        <v>99.515252426448029</v>
      </c>
      <c r="HK321" s="64">
        <v>46753</v>
      </c>
      <c r="HL321" s="2">
        <v>0.59375</v>
      </c>
      <c r="HM321">
        <v>51300</v>
      </c>
      <c r="HN321">
        <v>3.39262</v>
      </c>
      <c r="HO321" s="4">
        <f t="shared" ref="HO321:HO381" si="334">HN321*0.01*0.6</f>
        <v>2.0355720000000001E-2</v>
      </c>
      <c r="HP321" s="4">
        <f t="shared" si="332"/>
        <v>48.25506941099998</v>
      </c>
      <c r="HR321" s="64">
        <v>39083</v>
      </c>
      <c r="HS321" s="2">
        <v>0.59375</v>
      </c>
      <c r="HT321">
        <v>51300</v>
      </c>
      <c r="HU321">
        <v>0.20851700000000001</v>
      </c>
      <c r="HV321" s="4">
        <f t="shared" ref="HV321:HV381" si="335">HU321*0.01*0.6</f>
        <v>1.2511019999999998E-3</v>
      </c>
      <c r="HW321" s="4">
        <f t="shared" si="333"/>
        <v>49.297146033830629</v>
      </c>
    </row>
    <row r="322" spans="2:231" x14ac:dyDescent="0.3">
      <c r="B322" s="63">
        <v>47362</v>
      </c>
      <c r="C322" s="2">
        <v>0.59444444444444444</v>
      </c>
      <c r="D322">
        <v>51360</v>
      </c>
      <c r="E322" s="4">
        <v>285.84500000000003</v>
      </c>
      <c r="F322" s="4">
        <f t="shared" si="270"/>
        <v>1.7150700000000001</v>
      </c>
      <c r="G322" s="4">
        <f t="shared" si="271"/>
        <v>379.75387595999985</v>
      </c>
      <c r="I322" s="64">
        <v>47362</v>
      </c>
      <c r="J322" s="2">
        <v>0.59444444444444444</v>
      </c>
      <c r="K322">
        <v>51360</v>
      </c>
      <c r="L322">
        <v>25.9922</v>
      </c>
      <c r="M322" s="4">
        <f t="shared" si="272"/>
        <v>0.15595319999999999</v>
      </c>
      <c r="N322" s="4">
        <f t="shared" si="273"/>
        <v>259.84611464400001</v>
      </c>
      <c r="P322" s="64">
        <v>38961</v>
      </c>
      <c r="Q322" s="2">
        <v>0.59444444444444444</v>
      </c>
      <c r="R322">
        <v>51360</v>
      </c>
      <c r="S322">
        <v>10.4925</v>
      </c>
      <c r="T322" s="4">
        <f t="shared" si="274"/>
        <v>6.2954999999999997E-2</v>
      </c>
      <c r="U322" s="4">
        <f t="shared" si="275"/>
        <v>237.65736492452351</v>
      </c>
      <c r="W322" s="64">
        <v>47362</v>
      </c>
      <c r="X322" s="2">
        <v>0.59444444444444444</v>
      </c>
      <c r="Y322">
        <v>51360</v>
      </c>
      <c r="Z322">
        <v>15.795</v>
      </c>
      <c r="AA322" s="4">
        <f t="shared" si="276"/>
        <v>9.4770000000000007E-2</v>
      </c>
      <c r="AB322" s="4">
        <f t="shared" si="277"/>
        <v>172.14928542599998</v>
      </c>
      <c r="AD322" s="64">
        <v>38961</v>
      </c>
      <c r="AE322" s="2">
        <v>0.59444444444444444</v>
      </c>
      <c r="AF322">
        <v>51360</v>
      </c>
      <c r="AG322">
        <v>7.9364400000000002</v>
      </c>
      <c r="AH322" s="4">
        <f t="shared" si="278"/>
        <v>4.7618639999999997E-2</v>
      </c>
      <c r="AI322" s="4">
        <f t="shared" si="279"/>
        <v>122.48301138183649</v>
      </c>
      <c r="AK322" s="64">
        <v>46753</v>
      </c>
      <c r="AL322" s="2">
        <v>0.59444444444444444</v>
      </c>
      <c r="AM322">
        <v>51360</v>
      </c>
      <c r="AN322">
        <v>84.101500000000001</v>
      </c>
      <c r="AO322" s="4">
        <f t="shared" si="280"/>
        <v>0.50460899999999997</v>
      </c>
      <c r="AP322" s="4">
        <f t="shared" si="281"/>
        <v>262.47496824000029</v>
      </c>
      <c r="AR322" s="64">
        <v>39083</v>
      </c>
      <c r="AS322" s="2">
        <v>0.59444444444444444</v>
      </c>
      <c r="AT322">
        <v>51360</v>
      </c>
      <c r="AU322">
        <v>9.9665999999999997</v>
      </c>
      <c r="AV322" s="4">
        <f t="shared" si="282"/>
        <v>5.9799600000000001E-2</v>
      </c>
      <c r="AW322" s="4">
        <f t="shared" si="283"/>
        <v>239.95213338558</v>
      </c>
      <c r="AY322" s="64">
        <v>46753</v>
      </c>
      <c r="AZ322" s="2">
        <v>0.59444444444444444</v>
      </c>
      <c r="BA322">
        <v>51360</v>
      </c>
      <c r="BB322">
        <v>30.0777</v>
      </c>
      <c r="BC322" s="4">
        <f t="shared" si="284"/>
        <v>0.18046619999999999</v>
      </c>
      <c r="BD322" s="4">
        <f t="shared" si="285"/>
        <v>96.366492989999927</v>
      </c>
      <c r="BF322" s="64">
        <v>39083</v>
      </c>
      <c r="BG322" s="2">
        <v>0.59444444444444444</v>
      </c>
      <c r="BH322">
        <v>51360</v>
      </c>
      <c r="BI322">
        <v>7.3023400000000001</v>
      </c>
      <c r="BJ322" s="4">
        <f t="shared" si="286"/>
        <v>4.3814039999999999E-2</v>
      </c>
      <c r="BK322" s="4">
        <f t="shared" si="287"/>
        <v>99.55906646644803</v>
      </c>
      <c r="BM322" s="64">
        <v>47362</v>
      </c>
      <c r="BN322" s="2">
        <v>0.59444444444444444</v>
      </c>
      <c r="BO322">
        <v>51360</v>
      </c>
      <c r="BP322">
        <v>10.664199999999999</v>
      </c>
      <c r="BQ322" s="4">
        <f t="shared" si="288"/>
        <v>6.3985199999999992E-2</v>
      </c>
      <c r="BR322" s="4">
        <f t="shared" si="289"/>
        <v>251.25487123055993</v>
      </c>
      <c r="BT322" s="64">
        <v>38961</v>
      </c>
      <c r="BU322" s="2">
        <v>0.59444444444444444</v>
      </c>
      <c r="BV322">
        <v>51360</v>
      </c>
      <c r="BW322">
        <v>6.8406200000000004</v>
      </c>
      <c r="BX322" s="4">
        <f t="shared" si="290"/>
        <v>4.1043719999999999E-2</v>
      </c>
      <c r="BY322" s="4">
        <f t="shared" si="291"/>
        <v>235.68278138399998</v>
      </c>
      <c r="CA322" s="64">
        <v>47362</v>
      </c>
      <c r="CB322" s="2">
        <v>0.59444444444444444</v>
      </c>
      <c r="CC322">
        <v>51360</v>
      </c>
      <c r="CD322">
        <v>7.3137499999999998</v>
      </c>
      <c r="CE322" s="4">
        <f t="shared" si="292"/>
        <v>4.3882499999999998E-2</v>
      </c>
      <c r="CF322" s="4">
        <f t="shared" si="293"/>
        <v>126.49840700345997</v>
      </c>
      <c r="CH322" s="64">
        <v>38961</v>
      </c>
      <c r="CI322" s="2">
        <v>0.59444444444444444</v>
      </c>
      <c r="CJ322">
        <v>51360</v>
      </c>
      <c r="CK322">
        <v>6.0508699999999997</v>
      </c>
      <c r="CL322" s="4">
        <f t="shared" si="294"/>
        <v>3.6305219999999999E-2</v>
      </c>
      <c r="CM322" s="4">
        <f t="shared" si="295"/>
        <v>80.284515047999946</v>
      </c>
      <c r="CO322" s="64">
        <v>46753</v>
      </c>
      <c r="CP322" s="2">
        <v>0.59444444444444444</v>
      </c>
      <c r="CQ322">
        <v>51360</v>
      </c>
      <c r="CR322">
        <v>36.035899999999998</v>
      </c>
      <c r="CS322" s="4">
        <f t="shared" si="296"/>
        <v>0.21621539999999997</v>
      </c>
      <c r="CT322" s="4">
        <f t="shared" si="297"/>
        <v>250.5717618594</v>
      </c>
      <c r="CV322" s="64">
        <v>39083</v>
      </c>
      <c r="CW322" s="2">
        <v>0.59444444444444444</v>
      </c>
      <c r="CX322">
        <v>51360</v>
      </c>
      <c r="CY322">
        <v>6.7593500000000004</v>
      </c>
      <c r="CZ322" s="4">
        <f t="shared" si="298"/>
        <v>4.0556099999999998E-2</v>
      </c>
      <c r="DA322" s="4">
        <f t="shared" si="299"/>
        <v>238.78317499923054</v>
      </c>
      <c r="DC322" s="64">
        <v>46753</v>
      </c>
      <c r="DD322" s="2">
        <v>0.59444444444444444</v>
      </c>
      <c r="DE322">
        <v>51360</v>
      </c>
      <c r="DF322">
        <v>10.6538</v>
      </c>
      <c r="DG322" s="4">
        <f t="shared" si="300"/>
        <v>6.3922800000000002E-2</v>
      </c>
      <c r="DH322" s="4">
        <f t="shared" si="301"/>
        <v>57.490450924799966</v>
      </c>
      <c r="DJ322" s="64">
        <v>39083</v>
      </c>
      <c r="DK322" s="2">
        <v>0.59444444444444444</v>
      </c>
      <c r="DL322">
        <v>51360</v>
      </c>
      <c r="DM322">
        <v>5.8725300000000002</v>
      </c>
      <c r="DN322" s="4">
        <f t="shared" si="302"/>
        <v>3.5235179999999998E-2</v>
      </c>
      <c r="DO322" s="4">
        <f t="shared" si="303"/>
        <v>61.48438479287681</v>
      </c>
      <c r="DQ322" s="64">
        <v>47362</v>
      </c>
      <c r="DR322" s="2">
        <v>0.59444444444444444</v>
      </c>
      <c r="DS322">
        <v>51360</v>
      </c>
      <c r="DT322">
        <v>8.2119800000000005</v>
      </c>
      <c r="DU322" s="4">
        <f t="shared" si="304"/>
        <v>4.9271880000000004E-2</v>
      </c>
      <c r="DV322" s="4">
        <f t="shared" si="305"/>
        <v>249.55379237295011</v>
      </c>
      <c r="DX322" s="64">
        <v>38961</v>
      </c>
      <c r="DY322" s="2">
        <v>0.59444444444444444</v>
      </c>
      <c r="DZ322">
        <v>51360</v>
      </c>
      <c r="EA322">
        <v>6.5475700000000003</v>
      </c>
      <c r="EB322" s="4">
        <f t="shared" si="306"/>
        <v>3.9285419999999995E-2</v>
      </c>
      <c r="EC322" s="4">
        <f t="shared" si="307"/>
        <v>235.48984799999991</v>
      </c>
      <c r="EE322" s="64">
        <v>47362</v>
      </c>
      <c r="EF322" s="2">
        <v>0.59444444444444444</v>
      </c>
      <c r="EG322">
        <v>51360</v>
      </c>
      <c r="EH322">
        <v>6.2498300000000002</v>
      </c>
      <c r="EI322" s="4">
        <f t="shared" si="308"/>
        <v>3.7498980000000001E-2</v>
      </c>
      <c r="EJ322" s="4">
        <f t="shared" si="309"/>
        <v>100.98034804801203</v>
      </c>
      <c r="EL322" s="64">
        <v>38961</v>
      </c>
      <c r="EM322" s="2">
        <v>0.59444444444444444</v>
      </c>
      <c r="EN322">
        <v>51360</v>
      </c>
      <c r="EO322">
        <v>5.7535600000000002</v>
      </c>
      <c r="EP322" s="4">
        <f t="shared" si="310"/>
        <v>3.4521360000000001E-2</v>
      </c>
      <c r="EQ322" s="4">
        <f t="shared" si="311"/>
        <v>59.469047284799963</v>
      </c>
      <c r="ES322" s="64">
        <v>46753</v>
      </c>
      <c r="ET322" s="2">
        <v>0.59444444444444444</v>
      </c>
      <c r="EU322">
        <v>51360</v>
      </c>
      <c r="EV322">
        <v>18.7973</v>
      </c>
      <c r="EW322" s="4">
        <f t="shared" si="312"/>
        <v>0.11278379999999999</v>
      </c>
      <c r="EX322" s="4">
        <f t="shared" si="313"/>
        <v>247.79621251152017</v>
      </c>
      <c r="EZ322" s="64">
        <v>39083</v>
      </c>
      <c r="FA322" s="2">
        <v>0.59444444444444444</v>
      </c>
      <c r="FB322">
        <v>51360</v>
      </c>
      <c r="FC322">
        <v>6.5261300000000002</v>
      </c>
      <c r="FD322" s="4">
        <f t="shared" si="314"/>
        <v>3.9156780000000002E-2</v>
      </c>
      <c r="FE322" s="4">
        <f t="shared" si="315"/>
        <v>238.69727865863655</v>
      </c>
      <c r="FG322" s="64">
        <v>46753</v>
      </c>
      <c r="FH322" s="2">
        <v>0.59444444444444444</v>
      </c>
      <c r="FI322">
        <v>51360</v>
      </c>
      <c r="FJ322">
        <v>6.8318399999999997</v>
      </c>
      <c r="FK322" s="4">
        <f t="shared" si="316"/>
        <v>4.0991039999999999E-2</v>
      </c>
      <c r="FL322" s="4">
        <f t="shared" si="317"/>
        <v>40.945623733104036</v>
      </c>
      <c r="FN322" s="64">
        <v>39083</v>
      </c>
      <c r="FO322" s="2">
        <v>0.59444444444444444</v>
      </c>
      <c r="FP322">
        <v>51360</v>
      </c>
      <c r="FQ322">
        <v>5.5543800000000001</v>
      </c>
      <c r="FR322" s="4">
        <f t="shared" si="318"/>
        <v>3.332628E-2</v>
      </c>
      <c r="FS322" s="4">
        <f t="shared" si="319"/>
        <v>44.307548735428249</v>
      </c>
      <c r="FU322" s="64">
        <v>47362</v>
      </c>
      <c r="FV322" s="2">
        <v>0.59444444444444444</v>
      </c>
      <c r="FW322">
        <v>51360</v>
      </c>
      <c r="FX322">
        <v>42.068100000000001</v>
      </c>
      <c r="FY322" s="4">
        <f t="shared" si="320"/>
        <v>0.25240859999999998</v>
      </c>
      <c r="FZ322" s="4">
        <f t="shared" si="321"/>
        <v>113.91440124</v>
      </c>
      <c r="GB322" s="64">
        <v>47362</v>
      </c>
      <c r="GC322" s="2">
        <v>0.59444444444444444</v>
      </c>
      <c r="GD322">
        <v>51360</v>
      </c>
      <c r="GE322">
        <v>20.247499999999999</v>
      </c>
      <c r="GF322" s="4">
        <f t="shared" si="322"/>
        <v>0.12148499999999998</v>
      </c>
      <c r="GG322" s="4">
        <f t="shared" si="323"/>
        <v>78.569325311999989</v>
      </c>
      <c r="GI322" s="64">
        <v>47362</v>
      </c>
      <c r="GJ322" s="2">
        <v>0.59444444444444444</v>
      </c>
      <c r="GK322">
        <v>51360</v>
      </c>
      <c r="GL322">
        <v>10.2902</v>
      </c>
      <c r="GM322" s="4">
        <f t="shared" si="324"/>
        <v>6.1741200000000003E-2</v>
      </c>
      <c r="GN322" s="4">
        <f t="shared" si="325"/>
        <v>54.070438572599969</v>
      </c>
      <c r="GP322" s="64">
        <v>38961</v>
      </c>
      <c r="GQ322" s="2">
        <v>0.59444444444444444</v>
      </c>
      <c r="GR322">
        <v>51360</v>
      </c>
      <c r="GS322">
        <v>10.0787</v>
      </c>
      <c r="GT322" s="4">
        <f t="shared" si="326"/>
        <v>6.0472199999999997E-2</v>
      </c>
      <c r="GU322" s="4">
        <f t="shared" si="327"/>
        <v>53.230467697919984</v>
      </c>
      <c r="GW322" s="64">
        <v>46753</v>
      </c>
      <c r="GX322" s="2">
        <v>0.59444444444444444</v>
      </c>
      <c r="GY322">
        <v>51360</v>
      </c>
      <c r="GZ322">
        <v>30.0777</v>
      </c>
      <c r="HA322" s="4">
        <f t="shared" si="328"/>
        <v>0.18046619999999999</v>
      </c>
      <c r="HB322" s="4">
        <f t="shared" si="329"/>
        <v>96.366492989999927</v>
      </c>
      <c r="HD322" s="64">
        <v>39083</v>
      </c>
      <c r="HE322" s="2">
        <v>0.59444444444444444</v>
      </c>
      <c r="HF322">
        <v>51360</v>
      </c>
      <c r="HG322">
        <v>7.3023400000000001</v>
      </c>
      <c r="HH322" s="4">
        <f t="shared" si="330"/>
        <v>4.3814039999999999E-2</v>
      </c>
      <c r="HI322" s="4">
        <f t="shared" si="331"/>
        <v>99.55906646644803</v>
      </c>
      <c r="HK322" s="64">
        <v>46753</v>
      </c>
      <c r="HL322" s="2">
        <v>0.59444444444444444</v>
      </c>
      <c r="HM322">
        <v>51360</v>
      </c>
      <c r="HN322">
        <v>8.5336999999999996</v>
      </c>
      <c r="HO322" s="4">
        <f t="shared" si="334"/>
        <v>5.1202199999999996E-2</v>
      </c>
      <c r="HP322" s="4">
        <f t="shared" si="332"/>
        <v>48.306271610999978</v>
      </c>
      <c r="HR322" s="64">
        <v>39083</v>
      </c>
      <c r="HS322" s="2">
        <v>0.59444444444444444</v>
      </c>
      <c r="HT322">
        <v>51360</v>
      </c>
      <c r="HU322">
        <v>5.8050800000000002</v>
      </c>
      <c r="HV322" s="4">
        <f t="shared" si="335"/>
        <v>3.4830480000000004E-2</v>
      </c>
      <c r="HW322" s="4">
        <f t="shared" si="333"/>
        <v>49.331976513830625</v>
      </c>
    </row>
    <row r="323" spans="2:231" x14ac:dyDescent="0.3">
      <c r="B323" s="63">
        <v>47362</v>
      </c>
      <c r="C323" s="2">
        <v>0.59513888888888888</v>
      </c>
      <c r="D323">
        <v>51420</v>
      </c>
      <c r="E323" s="4">
        <v>288.28800000000001</v>
      </c>
      <c r="F323" s="4">
        <f t="shared" si="270"/>
        <v>1.7297279999999999</v>
      </c>
      <c r="G323" s="4">
        <f t="shared" si="271"/>
        <v>381.48360395999987</v>
      </c>
      <c r="I323" s="64">
        <v>47362</v>
      </c>
      <c r="J323" s="2">
        <v>0.59513888888888888</v>
      </c>
      <c r="K323">
        <v>51420</v>
      </c>
      <c r="L323">
        <v>32.072400000000002</v>
      </c>
      <c r="M323" s="4">
        <f t="shared" si="272"/>
        <v>0.19243440000000001</v>
      </c>
      <c r="N323" s="4">
        <f t="shared" si="273"/>
        <v>260.03854904400004</v>
      </c>
      <c r="P323" s="64">
        <v>38961</v>
      </c>
      <c r="Q323" s="2">
        <v>0.59513888888888888</v>
      </c>
      <c r="R323">
        <v>51420</v>
      </c>
      <c r="S323">
        <v>16.754799999999999</v>
      </c>
      <c r="T323" s="4">
        <f t="shared" si="274"/>
        <v>0.1005288</v>
      </c>
      <c r="U323" s="4">
        <f t="shared" si="275"/>
        <v>237.75789372452351</v>
      </c>
      <c r="W323" s="64">
        <v>47362</v>
      </c>
      <c r="X323" s="2">
        <v>0.59513888888888888</v>
      </c>
      <c r="Y323">
        <v>51420</v>
      </c>
      <c r="Z323">
        <v>21.341000000000001</v>
      </c>
      <c r="AA323" s="4">
        <f t="shared" si="276"/>
        <v>0.12804599999999999</v>
      </c>
      <c r="AB323" s="4">
        <f t="shared" si="277"/>
        <v>172.27733142599999</v>
      </c>
      <c r="AD323" s="64">
        <v>38961</v>
      </c>
      <c r="AE323" s="2">
        <v>0.59513888888888888</v>
      </c>
      <c r="AF323">
        <v>51420</v>
      </c>
      <c r="AG323">
        <v>13.684200000000001</v>
      </c>
      <c r="AH323" s="4">
        <f t="shared" si="278"/>
        <v>8.2105200000000003E-2</v>
      </c>
      <c r="AI323" s="4">
        <f t="shared" si="279"/>
        <v>122.56511658183649</v>
      </c>
      <c r="AK323" s="64">
        <v>46753</v>
      </c>
      <c r="AL323" s="2">
        <v>0.59513888888888888</v>
      </c>
      <c r="AM323">
        <v>51420</v>
      </c>
      <c r="AN323">
        <v>89.491200000000006</v>
      </c>
      <c r="AO323" s="4">
        <f t="shared" si="280"/>
        <v>0.53694719999999996</v>
      </c>
      <c r="AP323" s="4">
        <f t="shared" si="281"/>
        <v>263.01191544000028</v>
      </c>
      <c r="AR323" s="64">
        <v>39083</v>
      </c>
      <c r="AS323" s="2">
        <v>0.59513888888888888</v>
      </c>
      <c r="AT323">
        <v>51420</v>
      </c>
      <c r="AU323">
        <v>16.248799999999999</v>
      </c>
      <c r="AV323" s="4">
        <f t="shared" si="282"/>
        <v>9.7492799999999991E-2</v>
      </c>
      <c r="AW323" s="4">
        <f t="shared" si="283"/>
        <v>240.04962618558</v>
      </c>
      <c r="AY323" s="64">
        <v>46753</v>
      </c>
      <c r="AZ323" s="2">
        <v>0.59513888888888888</v>
      </c>
      <c r="BA323">
        <v>51420</v>
      </c>
      <c r="BB323">
        <v>34.1496</v>
      </c>
      <c r="BC323" s="4">
        <f t="shared" si="284"/>
        <v>0.20489760000000001</v>
      </c>
      <c r="BD323" s="4">
        <f t="shared" si="285"/>
        <v>96.571390589999922</v>
      </c>
      <c r="BF323" s="64">
        <v>39083</v>
      </c>
      <c r="BG323" s="2">
        <v>0.59513888888888888</v>
      </c>
      <c r="BH323">
        <v>51420</v>
      </c>
      <c r="BI323">
        <v>12.929</v>
      </c>
      <c r="BJ323" s="4">
        <f t="shared" si="286"/>
        <v>7.7574000000000004E-2</v>
      </c>
      <c r="BK323" s="4">
        <f t="shared" si="287"/>
        <v>99.636640466448029</v>
      </c>
      <c r="BM323" s="64">
        <v>47362</v>
      </c>
      <c r="BN323" s="2">
        <v>0.59513888888888888</v>
      </c>
      <c r="BO323">
        <v>51420</v>
      </c>
      <c r="BP323">
        <v>16.959</v>
      </c>
      <c r="BQ323" s="4">
        <f t="shared" si="288"/>
        <v>0.101754</v>
      </c>
      <c r="BR323" s="4">
        <f t="shared" si="289"/>
        <v>251.35662523055993</v>
      </c>
      <c r="BT323" s="64">
        <v>38961</v>
      </c>
      <c r="BU323" s="2">
        <v>0.59513888888888888</v>
      </c>
      <c r="BV323">
        <v>51420</v>
      </c>
      <c r="BW323">
        <v>13.1617</v>
      </c>
      <c r="BX323" s="4">
        <f t="shared" si="290"/>
        <v>7.8970200000000004E-2</v>
      </c>
      <c r="BY323" s="4">
        <f t="shared" si="291"/>
        <v>235.76175158399997</v>
      </c>
      <c r="CA323" s="64">
        <v>47362</v>
      </c>
      <c r="CB323" s="2">
        <v>0.59513888888888888</v>
      </c>
      <c r="CC323">
        <v>51420</v>
      </c>
      <c r="CD323">
        <v>12.842599999999999</v>
      </c>
      <c r="CE323" s="4">
        <f t="shared" si="292"/>
        <v>7.7055599999999988E-2</v>
      </c>
      <c r="CF323" s="4">
        <f t="shared" si="293"/>
        <v>126.57546260345997</v>
      </c>
      <c r="CH323" s="64">
        <v>38961</v>
      </c>
      <c r="CI323" s="2">
        <v>0.59513888888888888</v>
      </c>
      <c r="CJ323">
        <v>51420</v>
      </c>
      <c r="CK323">
        <v>11.456200000000001</v>
      </c>
      <c r="CL323" s="4">
        <f t="shared" si="294"/>
        <v>6.8737199999999998E-2</v>
      </c>
      <c r="CM323" s="4">
        <f t="shared" si="295"/>
        <v>80.353252247999947</v>
      </c>
      <c r="CO323" s="64">
        <v>46753</v>
      </c>
      <c r="CP323" s="2">
        <v>0.59513888888888888</v>
      </c>
      <c r="CQ323">
        <v>51420</v>
      </c>
      <c r="CR323">
        <v>42.037500000000001</v>
      </c>
      <c r="CS323" s="4">
        <f t="shared" si="296"/>
        <v>0.25222499999999998</v>
      </c>
      <c r="CT323" s="4">
        <f t="shared" si="297"/>
        <v>250.82398685940001</v>
      </c>
      <c r="CV323" s="64">
        <v>39083</v>
      </c>
      <c r="CW323" s="2">
        <v>0.59513888888888888</v>
      </c>
      <c r="CX323">
        <v>51420</v>
      </c>
      <c r="CY323">
        <v>13.092000000000001</v>
      </c>
      <c r="CZ323" s="4">
        <f t="shared" si="298"/>
        <v>7.8551999999999997E-2</v>
      </c>
      <c r="DA323" s="4">
        <f t="shared" si="299"/>
        <v>238.86172699923054</v>
      </c>
      <c r="DC323" s="64">
        <v>46753</v>
      </c>
      <c r="DD323" s="2">
        <v>0.59513888888888888</v>
      </c>
      <c r="DE323">
        <v>51420</v>
      </c>
      <c r="DF323">
        <v>15.1995</v>
      </c>
      <c r="DG323" s="4">
        <f t="shared" si="300"/>
        <v>9.1197000000000014E-2</v>
      </c>
      <c r="DH323" s="4">
        <f t="shared" si="301"/>
        <v>57.581647924799967</v>
      </c>
      <c r="DJ323" s="64">
        <v>39083</v>
      </c>
      <c r="DK323" s="2">
        <v>0.59513888888888888</v>
      </c>
      <c r="DL323">
        <v>51420</v>
      </c>
      <c r="DM323">
        <v>11.030900000000001</v>
      </c>
      <c r="DN323" s="4">
        <f t="shared" si="302"/>
        <v>6.6185400000000005E-2</v>
      </c>
      <c r="DO323" s="4">
        <f t="shared" si="303"/>
        <v>61.550570192876812</v>
      </c>
      <c r="DQ323" s="64">
        <v>47362</v>
      </c>
      <c r="DR323" s="2">
        <v>0.59513888888888888</v>
      </c>
      <c r="DS323">
        <v>51420</v>
      </c>
      <c r="DT323">
        <v>14.5411</v>
      </c>
      <c r="DU323" s="4">
        <f t="shared" si="304"/>
        <v>8.7246600000000007E-2</v>
      </c>
      <c r="DV323" s="4">
        <f t="shared" si="305"/>
        <v>249.6410389729501</v>
      </c>
      <c r="DX323" s="64">
        <v>38961</v>
      </c>
      <c r="DY323" s="2">
        <v>0.59513888888888888</v>
      </c>
      <c r="DZ323">
        <v>51420</v>
      </c>
      <c r="EA323">
        <v>12.8733</v>
      </c>
      <c r="EB323" s="4">
        <f t="shared" si="306"/>
        <v>7.7239800000000011E-2</v>
      </c>
      <c r="EC323" s="4">
        <f t="shared" si="307"/>
        <v>235.56708779999991</v>
      </c>
      <c r="EE323" s="64">
        <v>47362</v>
      </c>
      <c r="EF323" s="2">
        <v>0.59513888888888888</v>
      </c>
      <c r="EG323">
        <v>51420</v>
      </c>
      <c r="EH323">
        <v>11.513999999999999</v>
      </c>
      <c r="EI323" s="4">
        <f t="shared" si="308"/>
        <v>6.9083999999999993E-2</v>
      </c>
      <c r="EJ323" s="4">
        <f t="shared" si="309"/>
        <v>101.04943204801204</v>
      </c>
      <c r="EL323" s="64">
        <v>38961</v>
      </c>
      <c r="EM323" s="2">
        <v>0.59513888888888888</v>
      </c>
      <c r="EN323">
        <v>51420</v>
      </c>
      <c r="EO323">
        <v>10.782299999999999</v>
      </c>
      <c r="EP323" s="4">
        <f t="shared" si="310"/>
        <v>6.4693799999999996E-2</v>
      </c>
      <c r="EQ323" s="4">
        <f t="shared" si="311"/>
        <v>59.533741084799964</v>
      </c>
      <c r="ES323" s="64">
        <v>46753</v>
      </c>
      <c r="ET323" s="2">
        <v>0.59513888888888888</v>
      </c>
      <c r="EU323">
        <v>51420</v>
      </c>
      <c r="EV323">
        <v>25.0184</v>
      </c>
      <c r="EW323" s="4">
        <f t="shared" si="312"/>
        <v>0.1501104</v>
      </c>
      <c r="EX323" s="4">
        <f t="shared" si="313"/>
        <v>247.94632291152016</v>
      </c>
      <c r="EZ323" s="64">
        <v>39083</v>
      </c>
      <c r="FA323" s="2">
        <v>0.59513888888888888</v>
      </c>
      <c r="FB323">
        <v>51420</v>
      </c>
      <c r="FC323">
        <v>12.862399999999999</v>
      </c>
      <c r="FD323" s="4">
        <f t="shared" si="314"/>
        <v>7.717439999999999E-2</v>
      </c>
      <c r="FE323" s="4">
        <f t="shared" si="315"/>
        <v>238.77445305863654</v>
      </c>
      <c r="FG323" s="64">
        <v>46753</v>
      </c>
      <c r="FH323" s="2">
        <v>0.59513888888888888</v>
      </c>
      <c r="FI323">
        <v>51420</v>
      </c>
      <c r="FJ323">
        <v>11.235099999999999</v>
      </c>
      <c r="FK323" s="4">
        <f t="shared" si="316"/>
        <v>6.7410599999999987E-2</v>
      </c>
      <c r="FL323" s="4">
        <f t="shared" si="317"/>
        <v>41.013034333104038</v>
      </c>
      <c r="FN323" s="64">
        <v>39083</v>
      </c>
      <c r="FO323" s="2">
        <v>0.59513888888888888</v>
      </c>
      <c r="FP323">
        <v>51420</v>
      </c>
      <c r="FQ323">
        <v>10.2499</v>
      </c>
      <c r="FR323" s="4">
        <f t="shared" si="318"/>
        <v>6.1499400000000003E-2</v>
      </c>
      <c r="FS323" s="4">
        <f t="shared" si="319"/>
        <v>44.369048135428251</v>
      </c>
      <c r="FU323" s="64">
        <v>47362</v>
      </c>
      <c r="FV323" s="2">
        <v>0.59513888888888888</v>
      </c>
      <c r="FW323">
        <v>51420</v>
      </c>
      <c r="FX323">
        <v>45.6374</v>
      </c>
      <c r="FY323" s="4">
        <f t="shared" si="320"/>
        <v>0.27382439999999997</v>
      </c>
      <c r="FZ323" s="4">
        <f t="shared" si="321"/>
        <v>114.18822564</v>
      </c>
      <c r="GB323" s="64">
        <v>47362</v>
      </c>
      <c r="GC323" s="2">
        <v>0.59513888888888888</v>
      </c>
      <c r="GD323">
        <v>51420</v>
      </c>
      <c r="GE323">
        <v>24.357199999999999</v>
      </c>
      <c r="GF323" s="4">
        <f t="shared" si="322"/>
        <v>0.14614319999999997</v>
      </c>
      <c r="GG323" s="4">
        <f t="shared" si="323"/>
        <v>78.715468511999987</v>
      </c>
      <c r="GI323" s="64">
        <v>47362</v>
      </c>
      <c r="GJ323" s="2">
        <v>0.59513888888888888</v>
      </c>
      <c r="GK323">
        <v>51420</v>
      </c>
      <c r="GL323">
        <v>14.626099999999999</v>
      </c>
      <c r="GM323" s="4">
        <f t="shared" si="324"/>
        <v>8.7756600000000004E-2</v>
      </c>
      <c r="GN323" s="4">
        <f t="shared" si="325"/>
        <v>54.158195172599967</v>
      </c>
      <c r="GP323" s="64">
        <v>38961</v>
      </c>
      <c r="GQ323" s="2">
        <v>0.59513888888888888</v>
      </c>
      <c r="GR323">
        <v>51420</v>
      </c>
      <c r="GS323">
        <v>14.416399999999999</v>
      </c>
      <c r="GT323" s="4">
        <f t="shared" si="326"/>
        <v>8.6498399999999989E-2</v>
      </c>
      <c r="GU323" s="4">
        <f t="shared" si="327"/>
        <v>53.316966097919988</v>
      </c>
      <c r="GW323" s="64">
        <v>46753</v>
      </c>
      <c r="GX323" s="2">
        <v>0.59513888888888888</v>
      </c>
      <c r="GY323">
        <v>51420</v>
      </c>
      <c r="GZ323">
        <v>34.1496</v>
      </c>
      <c r="HA323" s="4">
        <f t="shared" si="328"/>
        <v>0.20489760000000001</v>
      </c>
      <c r="HB323" s="4">
        <f t="shared" si="329"/>
        <v>96.571390589999922</v>
      </c>
      <c r="HD323" s="64">
        <v>39083</v>
      </c>
      <c r="HE323" s="2">
        <v>0.59513888888888888</v>
      </c>
      <c r="HF323">
        <v>51420</v>
      </c>
      <c r="HG323">
        <v>12.929</v>
      </c>
      <c r="HH323" s="4">
        <f t="shared" si="330"/>
        <v>7.7574000000000004E-2</v>
      </c>
      <c r="HI323" s="4">
        <f t="shared" si="331"/>
        <v>99.636640466448029</v>
      </c>
      <c r="HK323" s="64">
        <v>46753</v>
      </c>
      <c r="HL323" s="2">
        <v>0.59513888888888888</v>
      </c>
      <c r="HM323">
        <v>51420</v>
      </c>
      <c r="HN323">
        <v>12.948600000000001</v>
      </c>
      <c r="HO323" s="4">
        <f t="shared" si="334"/>
        <v>7.7691600000000013E-2</v>
      </c>
      <c r="HP323" s="4">
        <f t="shared" si="332"/>
        <v>48.38396321099998</v>
      </c>
      <c r="HR323" s="64">
        <v>39083</v>
      </c>
      <c r="HS323" s="2">
        <v>0.59513888888888888</v>
      </c>
      <c r="HT323">
        <v>51420</v>
      </c>
      <c r="HU323">
        <v>10.6182</v>
      </c>
      <c r="HV323" s="4">
        <f t="shared" si="335"/>
        <v>6.3709199999999994E-2</v>
      </c>
      <c r="HW323" s="4">
        <f t="shared" si="333"/>
        <v>49.395685713830623</v>
      </c>
    </row>
    <row r="324" spans="2:231" x14ac:dyDescent="0.3">
      <c r="B324" s="63">
        <v>47362</v>
      </c>
      <c r="C324" s="2">
        <v>0.59583333333333333</v>
      </c>
      <c r="D324">
        <v>51480</v>
      </c>
      <c r="E324" s="4">
        <v>290.69799999999998</v>
      </c>
      <c r="F324" s="4">
        <f t="shared" si="270"/>
        <v>1.7441879999999998</v>
      </c>
      <c r="G324" s="4">
        <f t="shared" si="271"/>
        <v>383.22779195999988</v>
      </c>
      <c r="I324" s="64">
        <v>47362</v>
      </c>
      <c r="J324" s="2">
        <v>0.59583333333333333</v>
      </c>
      <c r="K324">
        <v>51480</v>
      </c>
      <c r="L324">
        <v>38.067399999999999</v>
      </c>
      <c r="M324" s="4">
        <f t="shared" si="272"/>
        <v>0.22840440000000001</v>
      </c>
      <c r="N324" s="4">
        <f t="shared" si="273"/>
        <v>260.26695344400002</v>
      </c>
      <c r="P324" s="64">
        <v>38961</v>
      </c>
      <c r="Q324" s="2">
        <v>0.59583333333333333</v>
      </c>
      <c r="R324">
        <v>51480</v>
      </c>
      <c r="S324">
        <v>22.9161</v>
      </c>
      <c r="T324" s="4">
        <f t="shared" si="274"/>
        <v>0.1374966</v>
      </c>
      <c r="U324" s="4">
        <f t="shared" si="275"/>
        <v>237.8953903245235</v>
      </c>
      <c r="W324" s="64">
        <v>47362</v>
      </c>
      <c r="X324" s="2">
        <v>0.59583333333333333</v>
      </c>
      <c r="Y324">
        <v>51480</v>
      </c>
      <c r="Z324">
        <v>26.640999999999998</v>
      </c>
      <c r="AA324" s="4">
        <f t="shared" si="276"/>
        <v>0.15984599999999999</v>
      </c>
      <c r="AB324" s="4">
        <f t="shared" si="277"/>
        <v>172.43717742599998</v>
      </c>
      <c r="AD324" s="64">
        <v>38961</v>
      </c>
      <c r="AE324" s="2">
        <v>0.59583333333333333</v>
      </c>
      <c r="AF324">
        <v>51480</v>
      </c>
      <c r="AG324">
        <v>19.119499999999999</v>
      </c>
      <c r="AH324" s="4">
        <f t="shared" si="278"/>
        <v>0.114717</v>
      </c>
      <c r="AI324" s="4">
        <f t="shared" si="279"/>
        <v>122.67983358183649</v>
      </c>
      <c r="AK324" s="64">
        <v>46753</v>
      </c>
      <c r="AL324" s="2">
        <v>0.59583333333333333</v>
      </c>
      <c r="AM324">
        <v>51480</v>
      </c>
      <c r="AN324">
        <v>94.812899999999999</v>
      </c>
      <c r="AO324" s="4">
        <f t="shared" si="280"/>
        <v>0.56887739999999998</v>
      </c>
      <c r="AP324" s="4">
        <f t="shared" si="281"/>
        <v>263.5807928400003</v>
      </c>
      <c r="AR324" s="64">
        <v>39083</v>
      </c>
      <c r="AS324" s="2">
        <v>0.59583333333333333</v>
      </c>
      <c r="AT324">
        <v>51480</v>
      </c>
      <c r="AU324">
        <v>22.432400000000001</v>
      </c>
      <c r="AV324" s="4">
        <f t="shared" si="282"/>
        <v>0.1345944</v>
      </c>
      <c r="AW324" s="4">
        <f t="shared" si="283"/>
        <v>240.18422058557999</v>
      </c>
      <c r="AY324" s="64">
        <v>46753</v>
      </c>
      <c r="AZ324" s="2">
        <v>0.59583333333333333</v>
      </c>
      <c r="BA324">
        <v>51480</v>
      </c>
      <c r="BB324">
        <v>37.945300000000003</v>
      </c>
      <c r="BC324" s="4">
        <f t="shared" si="284"/>
        <v>0.22767180000000001</v>
      </c>
      <c r="BD324" s="4">
        <f t="shared" si="285"/>
        <v>96.799062389999918</v>
      </c>
      <c r="BF324" s="64">
        <v>39083</v>
      </c>
      <c r="BG324" s="2">
        <v>0.59583333333333333</v>
      </c>
      <c r="BH324">
        <v>51480</v>
      </c>
      <c r="BI324">
        <v>18.184200000000001</v>
      </c>
      <c r="BJ324" s="4">
        <f t="shared" si="286"/>
        <v>0.1091052</v>
      </c>
      <c r="BK324" s="4">
        <f t="shared" si="287"/>
        <v>99.74574566644803</v>
      </c>
      <c r="BM324" s="64">
        <v>47362</v>
      </c>
      <c r="BN324" s="2">
        <v>0.59583333333333333</v>
      </c>
      <c r="BO324">
        <v>51480</v>
      </c>
      <c r="BP324">
        <v>23.165600000000001</v>
      </c>
      <c r="BQ324" s="4">
        <f t="shared" si="288"/>
        <v>0.13899360000000002</v>
      </c>
      <c r="BR324" s="4">
        <f t="shared" si="289"/>
        <v>251.49561883055992</v>
      </c>
      <c r="BT324" s="64">
        <v>38961</v>
      </c>
      <c r="BU324" s="2">
        <v>0.59583333333333333</v>
      </c>
      <c r="BV324">
        <v>51480</v>
      </c>
      <c r="BW324">
        <v>19.380800000000001</v>
      </c>
      <c r="BX324" s="4">
        <f t="shared" si="290"/>
        <v>0.11628479999999999</v>
      </c>
      <c r="BY324" s="4">
        <f t="shared" si="291"/>
        <v>235.87803638399996</v>
      </c>
      <c r="CA324" s="64">
        <v>47362</v>
      </c>
      <c r="CB324" s="2">
        <v>0.59583333333333333</v>
      </c>
      <c r="CC324">
        <v>51480</v>
      </c>
      <c r="CD324">
        <v>17.9695</v>
      </c>
      <c r="CE324" s="4">
        <f t="shared" si="292"/>
        <v>0.107817</v>
      </c>
      <c r="CF324" s="4">
        <f t="shared" si="293"/>
        <v>126.68327960345997</v>
      </c>
      <c r="CH324" s="64">
        <v>38961</v>
      </c>
      <c r="CI324" s="2">
        <v>0.59583333333333333</v>
      </c>
      <c r="CJ324">
        <v>51480</v>
      </c>
      <c r="CK324">
        <v>16.377099999999999</v>
      </c>
      <c r="CL324" s="4">
        <f t="shared" si="294"/>
        <v>9.8262599999999992E-2</v>
      </c>
      <c r="CM324" s="4">
        <f t="shared" si="295"/>
        <v>80.451514847999945</v>
      </c>
      <c r="CO324" s="64">
        <v>46753</v>
      </c>
      <c r="CP324" s="2">
        <v>0.59583333333333333</v>
      </c>
      <c r="CQ324">
        <v>51480</v>
      </c>
      <c r="CR324">
        <v>47.963000000000001</v>
      </c>
      <c r="CS324" s="4">
        <f t="shared" si="296"/>
        <v>0.28777799999999998</v>
      </c>
      <c r="CT324" s="4">
        <f t="shared" si="297"/>
        <v>251.11176485940001</v>
      </c>
      <c r="CV324" s="64">
        <v>39083</v>
      </c>
      <c r="CW324" s="2">
        <v>0.59583333333333333</v>
      </c>
      <c r="CX324">
        <v>51480</v>
      </c>
      <c r="CY324">
        <v>19.325199999999999</v>
      </c>
      <c r="CZ324" s="4">
        <f t="shared" si="298"/>
        <v>0.11595119999999998</v>
      </c>
      <c r="DA324" s="4">
        <f t="shared" si="299"/>
        <v>238.97767819923055</v>
      </c>
      <c r="DC324" s="64">
        <v>46753</v>
      </c>
      <c r="DD324" s="2">
        <v>0.59583333333333333</v>
      </c>
      <c r="DE324">
        <v>51480</v>
      </c>
      <c r="DF324">
        <v>19.215900000000001</v>
      </c>
      <c r="DG324" s="4">
        <f t="shared" si="300"/>
        <v>0.11529540000000001</v>
      </c>
      <c r="DH324" s="4">
        <f t="shared" si="301"/>
        <v>57.696943324799967</v>
      </c>
      <c r="DJ324" s="64">
        <v>39083</v>
      </c>
      <c r="DK324" s="2">
        <v>0.59583333333333333</v>
      </c>
      <c r="DL324">
        <v>51480</v>
      </c>
      <c r="DM324">
        <v>15.6143</v>
      </c>
      <c r="DN324" s="4">
        <f t="shared" si="302"/>
        <v>9.36858E-2</v>
      </c>
      <c r="DO324" s="4">
        <f t="shared" si="303"/>
        <v>61.644255992876815</v>
      </c>
      <c r="DQ324" s="64">
        <v>47362</v>
      </c>
      <c r="DR324" s="2">
        <v>0.59583333333333333</v>
      </c>
      <c r="DS324">
        <v>51480</v>
      </c>
      <c r="DT324">
        <v>20.781600000000001</v>
      </c>
      <c r="DU324" s="4">
        <f t="shared" si="304"/>
        <v>0.1246896</v>
      </c>
      <c r="DV324" s="4">
        <f t="shared" si="305"/>
        <v>249.76572857295011</v>
      </c>
      <c r="DX324" s="64">
        <v>38961</v>
      </c>
      <c r="DY324" s="2">
        <v>0.59583333333333333</v>
      </c>
      <c r="DZ324">
        <v>51480</v>
      </c>
      <c r="EA324">
        <v>19.097100000000001</v>
      </c>
      <c r="EB324" s="4">
        <f t="shared" si="306"/>
        <v>0.11458259999999999</v>
      </c>
      <c r="EC324" s="4">
        <f t="shared" si="307"/>
        <v>235.68167039999992</v>
      </c>
      <c r="EE324" s="64">
        <v>47362</v>
      </c>
      <c r="EF324" s="2">
        <v>0.59583333333333333</v>
      </c>
      <c r="EG324">
        <v>51480</v>
      </c>
      <c r="EH324">
        <v>16.2545</v>
      </c>
      <c r="EI324" s="4">
        <f t="shared" si="308"/>
        <v>9.7526999999999989E-2</v>
      </c>
      <c r="EJ324" s="4">
        <f t="shared" si="309"/>
        <v>101.14695904801204</v>
      </c>
      <c r="EL324" s="64">
        <v>38961</v>
      </c>
      <c r="EM324" s="2">
        <v>0.59583333333333333</v>
      </c>
      <c r="EN324">
        <v>51480</v>
      </c>
      <c r="EO324">
        <v>15.1959</v>
      </c>
      <c r="EP324" s="4">
        <f t="shared" si="310"/>
        <v>9.1175400000000004E-2</v>
      </c>
      <c r="EQ324" s="4">
        <f t="shared" si="311"/>
        <v>59.624916484799961</v>
      </c>
      <c r="ES324" s="64">
        <v>46753</v>
      </c>
      <c r="ET324" s="2">
        <v>0.59583333333333333</v>
      </c>
      <c r="EU324">
        <v>51480</v>
      </c>
      <c r="EV324">
        <v>31.160499999999999</v>
      </c>
      <c r="EW324" s="4">
        <f t="shared" si="312"/>
        <v>0.18696300000000002</v>
      </c>
      <c r="EX324" s="4">
        <f t="shared" si="313"/>
        <v>248.13328591152015</v>
      </c>
      <c r="EZ324" s="64">
        <v>39083</v>
      </c>
      <c r="FA324" s="2">
        <v>0.59583333333333333</v>
      </c>
      <c r="FB324">
        <v>51480</v>
      </c>
      <c r="FC324">
        <v>19.099299999999999</v>
      </c>
      <c r="FD324" s="4">
        <f t="shared" si="314"/>
        <v>0.1145958</v>
      </c>
      <c r="FE324" s="4">
        <f t="shared" si="315"/>
        <v>238.88904885863653</v>
      </c>
      <c r="FG324" s="64">
        <v>46753</v>
      </c>
      <c r="FH324" s="2">
        <v>0.59583333333333333</v>
      </c>
      <c r="FI324">
        <v>51480</v>
      </c>
      <c r="FJ324">
        <v>14.9323</v>
      </c>
      <c r="FK324" s="4">
        <f t="shared" si="316"/>
        <v>8.9593800000000001E-2</v>
      </c>
      <c r="FL324" s="4">
        <f t="shared" si="317"/>
        <v>41.102628133104041</v>
      </c>
      <c r="FN324" s="64">
        <v>39083</v>
      </c>
      <c r="FO324" s="2">
        <v>0.59583333333333333</v>
      </c>
      <c r="FP324">
        <v>51480</v>
      </c>
      <c r="FQ324">
        <v>14.228300000000001</v>
      </c>
      <c r="FR324" s="4">
        <f t="shared" si="318"/>
        <v>8.536980000000001E-2</v>
      </c>
      <c r="FS324" s="4">
        <f t="shared" si="319"/>
        <v>44.454417935428253</v>
      </c>
      <c r="FU324" s="64">
        <v>47362</v>
      </c>
      <c r="FV324" s="2">
        <v>0.59583333333333333</v>
      </c>
      <c r="FW324">
        <v>51480</v>
      </c>
      <c r="FX324">
        <v>48.988799999999998</v>
      </c>
      <c r="FY324" s="4">
        <f t="shared" si="320"/>
        <v>0.29393279999999999</v>
      </c>
      <c r="FZ324" s="4">
        <f t="shared" si="321"/>
        <v>114.48215843999999</v>
      </c>
      <c r="GB324" s="64">
        <v>47362</v>
      </c>
      <c r="GC324" s="2">
        <v>0.59583333333333333</v>
      </c>
      <c r="GD324">
        <v>51480</v>
      </c>
      <c r="GE324">
        <v>28.0946</v>
      </c>
      <c r="GF324" s="4">
        <f t="shared" si="322"/>
        <v>0.16856760000000001</v>
      </c>
      <c r="GG324" s="4">
        <f t="shared" si="323"/>
        <v>78.88403611199999</v>
      </c>
      <c r="GI324" s="64">
        <v>47362</v>
      </c>
      <c r="GJ324" s="2">
        <v>0.59583333333333333</v>
      </c>
      <c r="GK324">
        <v>51480</v>
      </c>
      <c r="GL324">
        <v>18.395099999999999</v>
      </c>
      <c r="GM324" s="4">
        <f t="shared" si="324"/>
        <v>0.1103706</v>
      </c>
      <c r="GN324" s="4">
        <f t="shared" si="325"/>
        <v>54.26856577259997</v>
      </c>
      <c r="GP324" s="64">
        <v>38961</v>
      </c>
      <c r="GQ324" s="2">
        <v>0.59583333333333333</v>
      </c>
      <c r="GR324">
        <v>51480</v>
      </c>
      <c r="GS324">
        <v>18.18</v>
      </c>
      <c r="GT324" s="4">
        <f t="shared" si="326"/>
        <v>0.10908</v>
      </c>
      <c r="GU324" s="4">
        <f t="shared" si="327"/>
        <v>53.426046097919986</v>
      </c>
      <c r="GW324" s="64">
        <v>46753</v>
      </c>
      <c r="GX324" s="2">
        <v>0.59583333333333333</v>
      </c>
      <c r="GY324">
        <v>51480</v>
      </c>
      <c r="GZ324">
        <v>37.945300000000003</v>
      </c>
      <c r="HA324" s="4">
        <f t="shared" si="328"/>
        <v>0.22767180000000001</v>
      </c>
      <c r="HB324" s="4">
        <f t="shared" si="329"/>
        <v>96.799062389999918</v>
      </c>
      <c r="HD324" s="64">
        <v>39083</v>
      </c>
      <c r="HE324" s="2">
        <v>0.59583333333333333</v>
      </c>
      <c r="HF324">
        <v>51480</v>
      </c>
      <c r="HG324">
        <v>18.184200000000001</v>
      </c>
      <c r="HH324" s="4">
        <f t="shared" si="330"/>
        <v>0.1091052</v>
      </c>
      <c r="HI324" s="4">
        <f t="shared" si="331"/>
        <v>99.74574566644803</v>
      </c>
      <c r="HK324" s="64">
        <v>46753</v>
      </c>
      <c r="HL324" s="2">
        <v>0.59583333333333333</v>
      </c>
      <c r="HM324">
        <v>51480</v>
      </c>
      <c r="HN324">
        <v>16.739599999999999</v>
      </c>
      <c r="HO324" s="4">
        <f t="shared" si="334"/>
        <v>0.10043759999999999</v>
      </c>
      <c r="HP324" s="4">
        <f t="shared" si="332"/>
        <v>48.484400810999979</v>
      </c>
      <c r="HR324" s="64">
        <v>39083</v>
      </c>
      <c r="HS324" s="2">
        <v>0.59583333333333333</v>
      </c>
      <c r="HT324">
        <v>51480</v>
      </c>
      <c r="HU324">
        <v>14.757999999999999</v>
      </c>
      <c r="HV324" s="4">
        <f t="shared" si="335"/>
        <v>8.8547999999999988E-2</v>
      </c>
      <c r="HW324" s="4">
        <f t="shared" si="333"/>
        <v>49.484233713830626</v>
      </c>
    </row>
    <row r="325" spans="2:231" x14ac:dyDescent="0.3">
      <c r="B325" s="63">
        <v>47362</v>
      </c>
      <c r="C325" s="2">
        <v>0.59652777777777777</v>
      </c>
      <c r="D325">
        <v>51540</v>
      </c>
      <c r="E325" s="4">
        <v>293.07299999999998</v>
      </c>
      <c r="F325" s="4">
        <f t="shared" si="270"/>
        <v>1.7584379999999999</v>
      </c>
      <c r="G325" s="4">
        <f t="shared" si="271"/>
        <v>384.98622995999989</v>
      </c>
      <c r="I325" s="64">
        <v>47362</v>
      </c>
      <c r="J325" s="2">
        <v>0.59652777777777777</v>
      </c>
      <c r="K325">
        <v>51540</v>
      </c>
      <c r="L325">
        <v>43.978499999999997</v>
      </c>
      <c r="M325" s="4">
        <f t="shared" si="272"/>
        <v>0.26387099999999997</v>
      </c>
      <c r="N325" s="4">
        <f t="shared" si="273"/>
        <v>260.53082444400002</v>
      </c>
      <c r="P325" s="64">
        <v>38961</v>
      </c>
      <c r="Q325" s="2">
        <v>0.59652777777777777</v>
      </c>
      <c r="R325">
        <v>51540</v>
      </c>
      <c r="S325">
        <v>28.977799999999998</v>
      </c>
      <c r="T325" s="4">
        <f t="shared" si="274"/>
        <v>0.17386679999999999</v>
      </c>
      <c r="U325" s="4">
        <f t="shared" si="275"/>
        <v>238.06925712452352</v>
      </c>
      <c r="W325" s="64">
        <v>47362</v>
      </c>
      <c r="X325" s="2">
        <v>0.59652777777777777</v>
      </c>
      <c r="Y325">
        <v>51540</v>
      </c>
      <c r="Z325">
        <v>31.7058</v>
      </c>
      <c r="AA325" s="4">
        <f t="shared" si="276"/>
        <v>0.19023480000000001</v>
      </c>
      <c r="AB325" s="4">
        <f t="shared" si="277"/>
        <v>172.62741222599999</v>
      </c>
      <c r="AD325" s="64">
        <v>38961</v>
      </c>
      <c r="AE325" s="2">
        <v>0.59652777777777777</v>
      </c>
      <c r="AF325">
        <v>51540</v>
      </c>
      <c r="AG325">
        <v>24.259599999999999</v>
      </c>
      <c r="AH325" s="4">
        <f t="shared" si="278"/>
        <v>0.14555760000000001</v>
      </c>
      <c r="AI325" s="4">
        <f t="shared" si="279"/>
        <v>122.82539118183649</v>
      </c>
      <c r="AK325" s="64">
        <v>46753</v>
      </c>
      <c r="AL325" s="2">
        <v>0.59652777777777777</v>
      </c>
      <c r="AM325">
        <v>51540</v>
      </c>
      <c r="AN325">
        <v>100.06699999999999</v>
      </c>
      <c r="AO325" s="4">
        <f t="shared" si="280"/>
        <v>0.60040199999999999</v>
      </c>
      <c r="AP325" s="4">
        <f t="shared" si="281"/>
        <v>264.18119484000027</v>
      </c>
      <c r="AR325" s="64">
        <v>39083</v>
      </c>
      <c r="AS325" s="2">
        <v>0.59652777777777777</v>
      </c>
      <c r="AT325">
        <v>51540</v>
      </c>
      <c r="AU325">
        <v>28.519100000000002</v>
      </c>
      <c r="AV325" s="4">
        <f t="shared" si="282"/>
        <v>0.17111460000000001</v>
      </c>
      <c r="AW325" s="4">
        <f t="shared" si="283"/>
        <v>240.35533518558</v>
      </c>
      <c r="AY325" s="64">
        <v>46753</v>
      </c>
      <c r="AZ325" s="2">
        <v>0.59652777777777777</v>
      </c>
      <c r="BA325">
        <v>51540</v>
      </c>
      <c r="BB325">
        <v>41.4831</v>
      </c>
      <c r="BC325" s="4">
        <f t="shared" si="284"/>
        <v>0.2488986</v>
      </c>
      <c r="BD325" s="4">
        <f t="shared" si="285"/>
        <v>97.047960989999922</v>
      </c>
      <c r="BF325" s="64">
        <v>39083</v>
      </c>
      <c r="BG325" s="2">
        <v>0.59652777777777777</v>
      </c>
      <c r="BH325">
        <v>51540</v>
      </c>
      <c r="BI325">
        <v>23.0931</v>
      </c>
      <c r="BJ325" s="4">
        <f t="shared" si="286"/>
        <v>0.1385586</v>
      </c>
      <c r="BK325" s="4">
        <f t="shared" si="287"/>
        <v>99.884304266448027</v>
      </c>
      <c r="BM325" s="64">
        <v>47362</v>
      </c>
      <c r="BN325" s="2">
        <v>0.59652777777777777</v>
      </c>
      <c r="BO325">
        <v>51540</v>
      </c>
      <c r="BP325">
        <v>29.285299999999999</v>
      </c>
      <c r="BQ325" s="4">
        <f t="shared" si="288"/>
        <v>0.17571179999999997</v>
      </c>
      <c r="BR325" s="4">
        <f t="shared" si="289"/>
        <v>251.67133063055991</v>
      </c>
      <c r="BT325" s="64">
        <v>38961</v>
      </c>
      <c r="BU325" s="2">
        <v>0.59652777777777777</v>
      </c>
      <c r="BV325">
        <v>51540</v>
      </c>
      <c r="BW325">
        <v>25.499400000000001</v>
      </c>
      <c r="BX325" s="4">
        <f t="shared" si="290"/>
        <v>0.1529964</v>
      </c>
      <c r="BY325" s="4">
        <f t="shared" si="291"/>
        <v>236.03103278399996</v>
      </c>
      <c r="CA325" s="64">
        <v>47362</v>
      </c>
      <c r="CB325" s="2">
        <v>0.59652777777777777</v>
      </c>
      <c r="CC325">
        <v>51540</v>
      </c>
      <c r="CD325">
        <v>22.723400000000002</v>
      </c>
      <c r="CE325" s="4">
        <f t="shared" si="292"/>
        <v>0.1363404</v>
      </c>
      <c r="CF325" s="4">
        <f t="shared" si="293"/>
        <v>126.81962000345996</v>
      </c>
      <c r="CH325" s="64">
        <v>38961</v>
      </c>
      <c r="CI325" s="2">
        <v>0.59652777777777777</v>
      </c>
      <c r="CJ325">
        <v>51540</v>
      </c>
      <c r="CK325">
        <v>20.857700000000001</v>
      </c>
      <c r="CL325" s="4">
        <f t="shared" si="294"/>
        <v>0.12514620000000001</v>
      </c>
      <c r="CM325" s="4">
        <f t="shared" si="295"/>
        <v>80.576661047999949</v>
      </c>
      <c r="CO325" s="64">
        <v>46753</v>
      </c>
      <c r="CP325" s="2">
        <v>0.59652777777777777</v>
      </c>
      <c r="CQ325">
        <v>51540</v>
      </c>
      <c r="CR325">
        <v>53.813400000000001</v>
      </c>
      <c r="CS325" s="4">
        <f t="shared" si="296"/>
        <v>0.32288040000000001</v>
      </c>
      <c r="CT325" s="4">
        <f t="shared" si="297"/>
        <v>251.43464525940001</v>
      </c>
      <c r="CV325" s="64">
        <v>39083</v>
      </c>
      <c r="CW325" s="2">
        <v>0.59652777777777777</v>
      </c>
      <c r="CX325">
        <v>51540</v>
      </c>
      <c r="CY325">
        <v>25.460799999999999</v>
      </c>
      <c r="CZ325" s="4">
        <f t="shared" si="298"/>
        <v>0.15276480000000001</v>
      </c>
      <c r="DA325" s="4">
        <f t="shared" si="299"/>
        <v>239.13044299923055</v>
      </c>
      <c r="DC325" s="64">
        <v>46753</v>
      </c>
      <c r="DD325" s="2">
        <v>0.59652777777777777</v>
      </c>
      <c r="DE325">
        <v>51540</v>
      </c>
      <c r="DF325">
        <v>22.7639</v>
      </c>
      <c r="DG325" s="4">
        <f t="shared" si="300"/>
        <v>0.13658339999999999</v>
      </c>
      <c r="DH325" s="4">
        <f t="shared" si="301"/>
        <v>57.833526724799967</v>
      </c>
      <c r="DJ325" s="64">
        <v>39083</v>
      </c>
      <c r="DK325" s="2">
        <v>0.59652777777777777</v>
      </c>
      <c r="DL325">
        <v>51540</v>
      </c>
      <c r="DM325">
        <v>19.687000000000001</v>
      </c>
      <c r="DN325" s="4">
        <f t="shared" si="302"/>
        <v>0.118122</v>
      </c>
      <c r="DO325" s="4">
        <f t="shared" si="303"/>
        <v>61.762377992876814</v>
      </c>
      <c r="DQ325" s="64">
        <v>47362</v>
      </c>
      <c r="DR325" s="2">
        <v>0.59652777777777777</v>
      </c>
      <c r="DS325">
        <v>51540</v>
      </c>
      <c r="DT325">
        <v>26.934699999999999</v>
      </c>
      <c r="DU325" s="4">
        <f t="shared" si="304"/>
        <v>0.16160820000000001</v>
      </c>
      <c r="DV325" s="4">
        <f t="shared" si="305"/>
        <v>249.9273367729501</v>
      </c>
      <c r="DX325" s="64">
        <v>38961</v>
      </c>
      <c r="DY325" s="2">
        <v>0.59652777777777777</v>
      </c>
      <c r="DZ325">
        <v>51540</v>
      </c>
      <c r="EA325">
        <v>25.220300000000002</v>
      </c>
      <c r="EB325" s="4">
        <f t="shared" si="306"/>
        <v>0.15132180000000001</v>
      </c>
      <c r="EC325" s="4">
        <f t="shared" si="307"/>
        <v>235.83299219999992</v>
      </c>
      <c r="EE325" s="64">
        <v>47362</v>
      </c>
      <c r="EF325" s="2">
        <v>0.59652777777777777</v>
      </c>
      <c r="EG325">
        <v>51540</v>
      </c>
      <c r="EH325">
        <v>20.523399999999999</v>
      </c>
      <c r="EI325" s="4">
        <f t="shared" si="308"/>
        <v>0.1231404</v>
      </c>
      <c r="EJ325" s="4">
        <f t="shared" si="309"/>
        <v>101.27009944801203</v>
      </c>
      <c r="EL325" s="64">
        <v>38961</v>
      </c>
      <c r="EM325" s="2">
        <v>0.59652777777777777</v>
      </c>
      <c r="EN325">
        <v>51540</v>
      </c>
      <c r="EO325">
        <v>19.070599999999999</v>
      </c>
      <c r="EP325" s="4">
        <f t="shared" si="310"/>
        <v>0.11442359999999999</v>
      </c>
      <c r="EQ325" s="4">
        <f t="shared" si="311"/>
        <v>59.739340084799963</v>
      </c>
      <c r="ES325" s="64">
        <v>46753</v>
      </c>
      <c r="ET325" s="2">
        <v>0.59652777777777777</v>
      </c>
      <c r="EU325">
        <v>51540</v>
      </c>
      <c r="EV325">
        <v>37.224699999999999</v>
      </c>
      <c r="EW325" s="4">
        <f t="shared" si="312"/>
        <v>0.2233482</v>
      </c>
      <c r="EX325" s="4">
        <f t="shared" si="313"/>
        <v>248.35663411152015</v>
      </c>
      <c r="EZ325" s="64">
        <v>39083</v>
      </c>
      <c r="FA325" s="2">
        <v>0.59652777777777777</v>
      </c>
      <c r="FB325">
        <v>51540</v>
      </c>
      <c r="FC325">
        <v>25.238399999999999</v>
      </c>
      <c r="FD325" s="4">
        <f t="shared" si="314"/>
        <v>0.15143039999999999</v>
      </c>
      <c r="FE325" s="4">
        <f t="shared" si="315"/>
        <v>239.04047925863654</v>
      </c>
      <c r="FG325" s="64">
        <v>46753</v>
      </c>
      <c r="FH325" s="2">
        <v>0.59652777777777777</v>
      </c>
      <c r="FI325">
        <v>51540</v>
      </c>
      <c r="FJ325">
        <v>18.035900000000002</v>
      </c>
      <c r="FK325" s="4">
        <f t="shared" si="316"/>
        <v>0.1082154</v>
      </c>
      <c r="FL325" s="4">
        <f t="shared" si="317"/>
        <v>41.21084353310404</v>
      </c>
      <c r="FN325" s="64">
        <v>39083</v>
      </c>
      <c r="FO325" s="2">
        <v>0.59652777777777777</v>
      </c>
      <c r="FP325">
        <v>51540</v>
      </c>
      <c r="FQ325">
        <v>17.598700000000001</v>
      </c>
      <c r="FR325" s="4">
        <f t="shared" si="318"/>
        <v>0.1055922</v>
      </c>
      <c r="FS325" s="4">
        <f t="shared" si="319"/>
        <v>44.56001013542825</v>
      </c>
      <c r="FU325" s="64">
        <v>47362</v>
      </c>
      <c r="FV325" s="2">
        <v>0.59652777777777777</v>
      </c>
      <c r="FW325">
        <v>51540</v>
      </c>
      <c r="FX325">
        <v>52.135800000000003</v>
      </c>
      <c r="FY325" s="4">
        <f t="shared" si="320"/>
        <v>0.3128148</v>
      </c>
      <c r="FZ325" s="4">
        <f t="shared" si="321"/>
        <v>114.79497323999999</v>
      </c>
      <c r="GB325" s="64">
        <v>47362</v>
      </c>
      <c r="GC325" s="2">
        <v>0.59652777777777777</v>
      </c>
      <c r="GD325">
        <v>51540</v>
      </c>
      <c r="GE325">
        <v>31.493500000000001</v>
      </c>
      <c r="GF325" s="4">
        <f t="shared" si="322"/>
        <v>0.18896100000000002</v>
      </c>
      <c r="GG325" s="4">
        <f t="shared" si="323"/>
        <v>79.072997111999996</v>
      </c>
      <c r="GI325" s="64">
        <v>47362</v>
      </c>
      <c r="GJ325" s="2">
        <v>0.59652777777777777</v>
      </c>
      <c r="GK325">
        <v>51540</v>
      </c>
      <c r="GL325">
        <v>21.671500000000002</v>
      </c>
      <c r="GM325" s="4">
        <f t="shared" si="324"/>
        <v>0.13002900000000001</v>
      </c>
      <c r="GN325" s="4">
        <f t="shared" si="325"/>
        <v>54.398594772599971</v>
      </c>
      <c r="GP325" s="64">
        <v>38961</v>
      </c>
      <c r="GQ325" s="2">
        <v>0.59652777777777777</v>
      </c>
      <c r="GR325">
        <v>51540</v>
      </c>
      <c r="GS325">
        <v>21.4452</v>
      </c>
      <c r="GT325" s="4">
        <f t="shared" si="326"/>
        <v>0.12867119999999999</v>
      </c>
      <c r="GU325" s="4">
        <f t="shared" si="327"/>
        <v>53.554717297919986</v>
      </c>
      <c r="GW325" s="64">
        <v>46753</v>
      </c>
      <c r="GX325" s="2">
        <v>0.59652777777777777</v>
      </c>
      <c r="GY325">
        <v>51540</v>
      </c>
      <c r="GZ325">
        <v>41.4831</v>
      </c>
      <c r="HA325" s="4">
        <f t="shared" si="328"/>
        <v>0.2488986</v>
      </c>
      <c r="HB325" s="4">
        <f t="shared" si="329"/>
        <v>97.047960989999922</v>
      </c>
      <c r="HD325" s="64">
        <v>39083</v>
      </c>
      <c r="HE325" s="2">
        <v>0.59652777777777777</v>
      </c>
      <c r="HF325">
        <v>51540</v>
      </c>
      <c r="HG325">
        <v>23.0931</v>
      </c>
      <c r="HH325" s="4">
        <f t="shared" si="330"/>
        <v>0.1385586</v>
      </c>
      <c r="HI325" s="4">
        <f t="shared" si="331"/>
        <v>99.884304266448027</v>
      </c>
      <c r="HK325" s="64">
        <v>46753</v>
      </c>
      <c r="HL325" s="2">
        <v>0.59652777777777777</v>
      </c>
      <c r="HM325">
        <v>51540</v>
      </c>
      <c r="HN325">
        <v>19.994499999999999</v>
      </c>
      <c r="HO325" s="4">
        <f t="shared" si="334"/>
        <v>0.11996699999999999</v>
      </c>
      <c r="HP325" s="4">
        <f t="shared" si="332"/>
        <v>48.604367810999982</v>
      </c>
      <c r="HR325" s="64">
        <v>39083</v>
      </c>
      <c r="HS325" s="2">
        <v>0.59652777777777777</v>
      </c>
      <c r="HT325">
        <v>51540</v>
      </c>
      <c r="HU325">
        <v>18.318899999999999</v>
      </c>
      <c r="HV325" s="4">
        <f t="shared" si="335"/>
        <v>0.10991339999999999</v>
      </c>
      <c r="HW325" s="4">
        <f t="shared" si="333"/>
        <v>49.59414711383063</v>
      </c>
    </row>
    <row r="326" spans="2:231" x14ac:dyDescent="0.3">
      <c r="B326" s="63">
        <v>47362</v>
      </c>
      <c r="C326" s="2">
        <v>0.59722222222222221</v>
      </c>
      <c r="D326">
        <v>51600</v>
      </c>
      <c r="E326" s="4">
        <v>295.416</v>
      </c>
      <c r="F326" s="4">
        <f t="shared" si="270"/>
        <v>1.7724959999999998</v>
      </c>
      <c r="G326" s="4">
        <f t="shared" si="271"/>
        <v>386.75872595999988</v>
      </c>
      <c r="I326" s="64">
        <v>47362</v>
      </c>
      <c r="J326" s="2">
        <v>0.59722222222222221</v>
      </c>
      <c r="K326">
        <v>51600</v>
      </c>
      <c r="L326">
        <v>49.806800000000003</v>
      </c>
      <c r="M326" s="4">
        <f t="shared" si="272"/>
        <v>0.29884080000000002</v>
      </c>
      <c r="N326" s="4">
        <f t="shared" si="273"/>
        <v>260.82966524400001</v>
      </c>
      <c r="P326" s="64">
        <v>38961</v>
      </c>
      <c r="Q326" s="2">
        <v>0.59722222222222221</v>
      </c>
      <c r="R326">
        <v>51600</v>
      </c>
      <c r="S326">
        <v>34.941299999999998</v>
      </c>
      <c r="T326" s="4">
        <f t="shared" si="274"/>
        <v>0.20964779999999997</v>
      </c>
      <c r="U326" s="4">
        <f t="shared" si="275"/>
        <v>238.27890492452352</v>
      </c>
      <c r="W326" s="64">
        <v>47362</v>
      </c>
      <c r="X326" s="2">
        <v>0.59722222222222221</v>
      </c>
      <c r="Y326">
        <v>51600</v>
      </c>
      <c r="Z326">
        <v>36.5458</v>
      </c>
      <c r="AA326" s="4">
        <f t="shared" si="276"/>
        <v>0.21927479999999999</v>
      </c>
      <c r="AB326" s="4">
        <f t="shared" si="277"/>
        <v>172.84668702599998</v>
      </c>
      <c r="AD326" s="64">
        <v>38961</v>
      </c>
      <c r="AE326" s="2">
        <v>0.59722222222222221</v>
      </c>
      <c r="AF326">
        <v>51600</v>
      </c>
      <c r="AG326">
        <v>29.120799999999999</v>
      </c>
      <c r="AH326" s="4">
        <f t="shared" si="278"/>
        <v>0.17472480000000001</v>
      </c>
      <c r="AI326" s="4">
        <f t="shared" si="279"/>
        <v>123.0001159818365</v>
      </c>
      <c r="AK326" s="64">
        <v>46753</v>
      </c>
      <c r="AL326" s="2">
        <v>0.59722222222222221</v>
      </c>
      <c r="AM326">
        <v>51600</v>
      </c>
      <c r="AN326">
        <v>105.256</v>
      </c>
      <c r="AO326" s="4">
        <f t="shared" si="280"/>
        <v>0.63153599999999999</v>
      </c>
      <c r="AP326" s="4">
        <f t="shared" si="281"/>
        <v>264.81273084000026</v>
      </c>
      <c r="AR326" s="64">
        <v>39083</v>
      </c>
      <c r="AS326" s="2">
        <v>0.59722222222222221</v>
      </c>
      <c r="AT326">
        <v>51600</v>
      </c>
      <c r="AU326">
        <v>34.5107</v>
      </c>
      <c r="AV326" s="4">
        <f t="shared" si="282"/>
        <v>0.2070642</v>
      </c>
      <c r="AW326" s="4">
        <f t="shared" si="283"/>
        <v>240.56239938557999</v>
      </c>
      <c r="AY326" s="64">
        <v>46753</v>
      </c>
      <c r="AZ326" s="2">
        <v>0.59722222222222221</v>
      </c>
      <c r="BA326">
        <v>51600</v>
      </c>
      <c r="BB326">
        <v>44.780299999999997</v>
      </c>
      <c r="BC326" s="4">
        <f t="shared" si="284"/>
        <v>0.26868179999999997</v>
      </c>
      <c r="BD326" s="4">
        <f t="shared" si="285"/>
        <v>97.316642789999918</v>
      </c>
      <c r="BF326" s="64">
        <v>39083</v>
      </c>
      <c r="BG326" s="2">
        <v>0.59722222222222221</v>
      </c>
      <c r="BH326">
        <v>51600</v>
      </c>
      <c r="BI326">
        <v>27.678899999999999</v>
      </c>
      <c r="BJ326" s="4">
        <f t="shared" si="286"/>
        <v>0.16607340000000001</v>
      </c>
      <c r="BK326" s="4">
        <f t="shared" si="287"/>
        <v>100.05037766644803</v>
      </c>
      <c r="BM326" s="64">
        <v>47362</v>
      </c>
      <c r="BN326" s="2">
        <v>0.59722222222222221</v>
      </c>
      <c r="BO326">
        <v>51600</v>
      </c>
      <c r="BP326">
        <v>35.319400000000002</v>
      </c>
      <c r="BQ326" s="4">
        <f t="shared" si="288"/>
        <v>0.2119164</v>
      </c>
      <c r="BR326" s="4">
        <f t="shared" si="289"/>
        <v>251.88324703055991</v>
      </c>
      <c r="BT326" s="64">
        <v>38961</v>
      </c>
      <c r="BU326" s="2">
        <v>0.59722222222222221</v>
      </c>
      <c r="BV326">
        <v>51600</v>
      </c>
      <c r="BW326">
        <v>31.518999999999998</v>
      </c>
      <c r="BX326" s="4">
        <f t="shared" si="290"/>
        <v>0.18911399999999998</v>
      </c>
      <c r="BY326" s="4">
        <f t="shared" si="291"/>
        <v>236.22014678399995</v>
      </c>
      <c r="CA326" s="64">
        <v>47362</v>
      </c>
      <c r="CB326" s="2">
        <v>0.59722222222222221</v>
      </c>
      <c r="CC326">
        <v>51600</v>
      </c>
      <c r="CD326">
        <v>27.131499999999999</v>
      </c>
      <c r="CE326" s="4">
        <f t="shared" si="292"/>
        <v>0.16278899999999999</v>
      </c>
      <c r="CF326" s="4">
        <f t="shared" si="293"/>
        <v>126.98240900345996</v>
      </c>
      <c r="CH326" s="64">
        <v>38961</v>
      </c>
      <c r="CI326" s="2">
        <v>0.59722222222222221</v>
      </c>
      <c r="CJ326">
        <v>51600</v>
      </c>
      <c r="CK326">
        <v>24.938099999999999</v>
      </c>
      <c r="CL326" s="4">
        <f t="shared" si="294"/>
        <v>0.1496286</v>
      </c>
      <c r="CM326" s="4">
        <f t="shared" si="295"/>
        <v>80.726289647999948</v>
      </c>
      <c r="CO326" s="64">
        <v>46753</v>
      </c>
      <c r="CP326" s="2">
        <v>0.59722222222222221</v>
      </c>
      <c r="CQ326">
        <v>51600</v>
      </c>
      <c r="CR326">
        <v>59.589799999999997</v>
      </c>
      <c r="CS326" s="4">
        <f t="shared" si="296"/>
        <v>0.35753879999999993</v>
      </c>
      <c r="CT326" s="4">
        <f t="shared" si="297"/>
        <v>251.7921840594</v>
      </c>
      <c r="CV326" s="64">
        <v>39083</v>
      </c>
      <c r="CW326" s="2">
        <v>0.59722222222222221</v>
      </c>
      <c r="CX326">
        <v>51600</v>
      </c>
      <c r="CY326">
        <v>31.500399999999999</v>
      </c>
      <c r="CZ326" s="4">
        <f t="shared" si="298"/>
        <v>0.18900239999999999</v>
      </c>
      <c r="DA326" s="4">
        <f t="shared" si="299"/>
        <v>239.31944539923055</v>
      </c>
      <c r="DC326" s="64">
        <v>46753</v>
      </c>
      <c r="DD326" s="2">
        <v>0.59722222222222221</v>
      </c>
      <c r="DE326">
        <v>51600</v>
      </c>
      <c r="DF326">
        <v>25.897600000000001</v>
      </c>
      <c r="DG326" s="4">
        <f t="shared" si="300"/>
        <v>0.15538559999999998</v>
      </c>
      <c r="DH326" s="4">
        <f t="shared" si="301"/>
        <v>57.988912324799969</v>
      </c>
      <c r="DJ326" s="64">
        <v>39083</v>
      </c>
      <c r="DK326" s="2">
        <v>0.59722222222222221</v>
      </c>
      <c r="DL326">
        <v>51600</v>
      </c>
      <c r="DM326">
        <v>23.305800000000001</v>
      </c>
      <c r="DN326" s="4">
        <f t="shared" si="302"/>
        <v>0.13983480000000001</v>
      </c>
      <c r="DO326" s="4">
        <f t="shared" si="303"/>
        <v>61.902212792876817</v>
      </c>
      <c r="DQ326" s="64">
        <v>47362</v>
      </c>
      <c r="DR326" s="2">
        <v>0.59722222222222221</v>
      </c>
      <c r="DS326">
        <v>51600</v>
      </c>
      <c r="DT326">
        <v>33.001600000000003</v>
      </c>
      <c r="DU326" s="4">
        <f t="shared" si="304"/>
        <v>0.19800960000000001</v>
      </c>
      <c r="DV326" s="4">
        <f t="shared" si="305"/>
        <v>250.1253463729501</v>
      </c>
      <c r="DX326" s="64">
        <v>38961</v>
      </c>
      <c r="DY326" s="2">
        <v>0.59722222222222221</v>
      </c>
      <c r="DZ326">
        <v>51600</v>
      </c>
      <c r="EA326">
        <v>31.244399999999999</v>
      </c>
      <c r="EB326" s="4">
        <f t="shared" si="306"/>
        <v>0.18746640000000001</v>
      </c>
      <c r="EC326" s="4">
        <f t="shared" si="307"/>
        <v>236.02045859999993</v>
      </c>
      <c r="EE326" s="64">
        <v>47362</v>
      </c>
      <c r="EF326" s="2">
        <v>0.59722222222222221</v>
      </c>
      <c r="EG326">
        <v>51600</v>
      </c>
      <c r="EH326">
        <v>24.3675</v>
      </c>
      <c r="EI326" s="4">
        <f t="shared" si="308"/>
        <v>0.146205</v>
      </c>
      <c r="EJ326" s="4">
        <f t="shared" si="309"/>
        <v>101.41630444801203</v>
      </c>
      <c r="EL326" s="64">
        <v>38961</v>
      </c>
      <c r="EM326" s="2">
        <v>0.59722222222222221</v>
      </c>
      <c r="EN326">
        <v>51600</v>
      </c>
      <c r="EO326">
        <v>22.473199999999999</v>
      </c>
      <c r="EP326" s="4">
        <f t="shared" si="310"/>
        <v>0.13483919999999999</v>
      </c>
      <c r="EQ326" s="4">
        <f t="shared" si="311"/>
        <v>59.874179284799965</v>
      </c>
      <c r="ES326" s="64">
        <v>46753</v>
      </c>
      <c r="ET326" s="2">
        <v>0.59722222222222221</v>
      </c>
      <c r="EU326">
        <v>51600</v>
      </c>
      <c r="EV326">
        <v>43.212000000000003</v>
      </c>
      <c r="EW326" s="4">
        <f t="shared" si="312"/>
        <v>0.259272</v>
      </c>
      <c r="EX326" s="4">
        <f t="shared" si="313"/>
        <v>248.61590611152016</v>
      </c>
      <c r="EZ326" s="64">
        <v>39083</v>
      </c>
      <c r="FA326" s="2">
        <v>0.59722222222222221</v>
      </c>
      <c r="FB326">
        <v>51600</v>
      </c>
      <c r="FC326">
        <v>31.281500000000001</v>
      </c>
      <c r="FD326" s="4">
        <f t="shared" si="314"/>
        <v>0.18768899999999999</v>
      </c>
      <c r="FE326" s="4">
        <f t="shared" si="315"/>
        <v>239.22816825863654</v>
      </c>
      <c r="FG326" s="64">
        <v>46753</v>
      </c>
      <c r="FH326" s="2">
        <v>0.59722222222222221</v>
      </c>
      <c r="FI326">
        <v>51600</v>
      </c>
      <c r="FJ326">
        <v>20.640499999999999</v>
      </c>
      <c r="FK326" s="4">
        <f t="shared" si="316"/>
        <v>0.12384299999999999</v>
      </c>
      <c r="FL326" s="4">
        <f t="shared" si="317"/>
        <v>41.334686533104041</v>
      </c>
      <c r="FN326" s="64">
        <v>39083</v>
      </c>
      <c r="FO326" s="2">
        <v>0.59722222222222221</v>
      </c>
      <c r="FP326">
        <v>51600</v>
      </c>
      <c r="FQ326">
        <v>20.454000000000001</v>
      </c>
      <c r="FR326" s="4">
        <f t="shared" si="318"/>
        <v>0.122724</v>
      </c>
      <c r="FS326" s="4">
        <f t="shared" si="319"/>
        <v>44.682734135428248</v>
      </c>
      <c r="FU326" s="64">
        <v>47362</v>
      </c>
      <c r="FV326" s="2">
        <v>0.59722222222222221</v>
      </c>
      <c r="FW326">
        <v>51600</v>
      </c>
      <c r="FX326">
        <v>55.090699999999998</v>
      </c>
      <c r="FY326" s="4">
        <f t="shared" si="320"/>
        <v>0.33054420000000001</v>
      </c>
      <c r="FZ326" s="4">
        <f t="shared" si="321"/>
        <v>115.12551744</v>
      </c>
      <c r="GB326" s="64">
        <v>47362</v>
      </c>
      <c r="GC326" s="2">
        <v>0.59722222222222221</v>
      </c>
      <c r="GD326">
        <v>51600</v>
      </c>
      <c r="GE326">
        <v>34.584499999999998</v>
      </c>
      <c r="GF326" s="4">
        <f t="shared" si="322"/>
        <v>0.207507</v>
      </c>
      <c r="GG326" s="4">
        <f t="shared" si="323"/>
        <v>79.280504112000003</v>
      </c>
      <c r="GI326" s="64">
        <v>47362</v>
      </c>
      <c r="GJ326" s="2">
        <v>0.59722222222222221</v>
      </c>
      <c r="GK326">
        <v>51600</v>
      </c>
      <c r="GL326">
        <v>24.519500000000001</v>
      </c>
      <c r="GM326" s="4">
        <f t="shared" si="324"/>
        <v>0.147117</v>
      </c>
      <c r="GN326" s="4">
        <f t="shared" si="325"/>
        <v>54.545711772599972</v>
      </c>
      <c r="GP326" s="64">
        <v>38961</v>
      </c>
      <c r="GQ326" s="2">
        <v>0.59722222222222221</v>
      </c>
      <c r="GR326">
        <v>51600</v>
      </c>
      <c r="GS326">
        <v>24.277899999999999</v>
      </c>
      <c r="GT326" s="4">
        <f t="shared" si="326"/>
        <v>0.1456674</v>
      </c>
      <c r="GU326" s="4">
        <f t="shared" si="327"/>
        <v>53.700384697919986</v>
      </c>
      <c r="GW326" s="64">
        <v>46753</v>
      </c>
      <c r="GX326" s="2">
        <v>0.59722222222222221</v>
      </c>
      <c r="GY326">
        <v>51600</v>
      </c>
      <c r="GZ326">
        <v>44.780299999999997</v>
      </c>
      <c r="HA326" s="4">
        <f t="shared" si="328"/>
        <v>0.26868179999999997</v>
      </c>
      <c r="HB326" s="4">
        <f t="shared" si="329"/>
        <v>97.316642789999918</v>
      </c>
      <c r="HD326" s="64">
        <v>39083</v>
      </c>
      <c r="HE326" s="2">
        <v>0.59722222222222221</v>
      </c>
      <c r="HF326">
        <v>51600</v>
      </c>
      <c r="HG326">
        <v>27.678899999999999</v>
      </c>
      <c r="HH326" s="4">
        <f t="shared" si="330"/>
        <v>0.16607340000000001</v>
      </c>
      <c r="HI326" s="4">
        <f t="shared" si="331"/>
        <v>100.05037766644803</v>
      </c>
      <c r="HK326" s="64">
        <v>46753</v>
      </c>
      <c r="HL326" s="2">
        <v>0.59722222222222221</v>
      </c>
      <c r="HM326">
        <v>51600</v>
      </c>
      <c r="HN326">
        <v>22.788900000000002</v>
      </c>
      <c r="HO326" s="4">
        <f t="shared" si="334"/>
        <v>0.1367334</v>
      </c>
      <c r="HP326" s="4">
        <f t="shared" si="332"/>
        <v>48.741101210999979</v>
      </c>
      <c r="HR326" s="64">
        <v>39083</v>
      </c>
      <c r="HS326" s="2">
        <v>0.59722222222222221</v>
      </c>
      <c r="HT326">
        <v>51600</v>
      </c>
      <c r="HU326">
        <v>21.382100000000001</v>
      </c>
      <c r="HV326" s="4">
        <f t="shared" si="335"/>
        <v>0.12829260000000001</v>
      </c>
      <c r="HW326" s="4">
        <f t="shared" si="333"/>
        <v>49.722439713830632</v>
      </c>
    </row>
    <row r="327" spans="2:231" x14ac:dyDescent="0.3">
      <c r="B327" s="63">
        <v>47362</v>
      </c>
      <c r="C327" s="2">
        <v>0.59791666666666665</v>
      </c>
      <c r="D327">
        <v>51660</v>
      </c>
      <c r="E327" s="4">
        <v>297.726</v>
      </c>
      <c r="F327" s="4">
        <f t="shared" ref="F327:F381" si="336">E327*0.01*0.6</f>
        <v>1.7863560000000001</v>
      </c>
      <c r="G327" s="4">
        <f t="shared" ref="G327:G381" si="337">G326+F327</f>
        <v>388.54508195999989</v>
      </c>
      <c r="I327" s="64">
        <v>47362</v>
      </c>
      <c r="J327" s="2">
        <v>0.59791666666666665</v>
      </c>
      <c r="K327">
        <v>51660</v>
      </c>
      <c r="L327">
        <v>55.553600000000003</v>
      </c>
      <c r="M327" s="4">
        <f t="shared" ref="M327:M381" si="338">L327*0.01*0.6</f>
        <v>0.3333216</v>
      </c>
      <c r="N327" s="4">
        <f t="shared" ref="N327:N381" si="339">N326+M327</f>
        <v>261.16298684399999</v>
      </c>
      <c r="P327" s="64">
        <v>38961</v>
      </c>
      <c r="Q327" s="2">
        <v>0.59791666666666665</v>
      </c>
      <c r="R327">
        <v>51660</v>
      </c>
      <c r="S327">
        <v>40.808100000000003</v>
      </c>
      <c r="T327" s="4">
        <f t="shared" ref="T327:T381" si="340">S327*0.01*0.6</f>
        <v>0.2448486</v>
      </c>
      <c r="U327" s="4">
        <f t="shared" ref="U327:U381" si="341">U326+T327</f>
        <v>238.52375352452353</v>
      </c>
      <c r="W327" s="64">
        <v>47362</v>
      </c>
      <c r="X327" s="2">
        <v>0.59791666666666665</v>
      </c>
      <c r="Y327">
        <v>51660</v>
      </c>
      <c r="Z327">
        <v>41.170900000000003</v>
      </c>
      <c r="AA327" s="4">
        <f t="shared" ref="AA327:AA381" si="342">Z327*0.01*0.6</f>
        <v>0.24702540000000001</v>
      </c>
      <c r="AB327" s="4">
        <f t="shared" ref="AB327:AB381" si="343">AB326+AA327</f>
        <v>173.093712426</v>
      </c>
      <c r="AD327" s="64">
        <v>38961</v>
      </c>
      <c r="AE327" s="2">
        <v>0.59791666666666665</v>
      </c>
      <c r="AF327">
        <v>51660</v>
      </c>
      <c r="AG327">
        <v>33.718499999999999</v>
      </c>
      <c r="AH327" s="4">
        <f t="shared" ref="AH327:AH381" si="344">AG327*0.01*0.6</f>
        <v>0.20231099999999999</v>
      </c>
      <c r="AI327" s="4">
        <f t="shared" ref="AI327:AI381" si="345">AI326+AH327</f>
        <v>123.2024269818365</v>
      </c>
      <c r="AK327" s="64">
        <v>46753</v>
      </c>
      <c r="AL327" s="2">
        <v>0.59791666666666665</v>
      </c>
      <c r="AM327">
        <v>51660</v>
      </c>
      <c r="AN327">
        <v>110.379</v>
      </c>
      <c r="AO327" s="4">
        <f t="shared" ref="AO327:AO381" si="346">AN327*0.01*0.6</f>
        <v>0.66227400000000003</v>
      </c>
      <c r="AP327" s="4">
        <f t="shared" ref="AP327:AP381" si="347">AP326+AO327</f>
        <v>265.47500484000028</v>
      </c>
      <c r="AR327" s="64">
        <v>39083</v>
      </c>
      <c r="AS327" s="2">
        <v>0.59791666666666665</v>
      </c>
      <c r="AT327">
        <v>51660</v>
      </c>
      <c r="AU327">
        <v>40.408900000000003</v>
      </c>
      <c r="AV327" s="4">
        <f t="shared" ref="AV327:AV381" si="348">AU327*0.01*0.6</f>
        <v>0.24245340000000001</v>
      </c>
      <c r="AW327" s="4">
        <f t="shared" ref="AW327:AW381" si="349">AW326+AV327</f>
        <v>240.80485278557998</v>
      </c>
      <c r="AY327" s="64">
        <v>46753</v>
      </c>
      <c r="AZ327" s="2">
        <v>0.59791666666666665</v>
      </c>
      <c r="BA327">
        <v>51660</v>
      </c>
      <c r="BB327">
        <v>47.852699999999999</v>
      </c>
      <c r="BC327" s="4">
        <f t="shared" ref="BC327:BC381" si="350">BB327*0.01*0.6</f>
        <v>0.28711619999999999</v>
      </c>
      <c r="BD327" s="4">
        <f t="shared" ref="BD327:BD381" si="351">BD326+BC327</f>
        <v>97.603758989999918</v>
      </c>
      <c r="BF327" s="64">
        <v>39083</v>
      </c>
      <c r="BG327" s="2">
        <v>0.59791666666666665</v>
      </c>
      <c r="BH327">
        <v>51660</v>
      </c>
      <c r="BI327">
        <v>31.963200000000001</v>
      </c>
      <c r="BJ327" s="4">
        <f t="shared" ref="BJ327:BJ381" si="352">BI327*0.01*0.6</f>
        <v>0.19177920000000001</v>
      </c>
      <c r="BK327" s="4">
        <f t="shared" ref="BK327:BK381" si="353">BK326+BJ327</f>
        <v>100.24215686644803</v>
      </c>
      <c r="BM327" s="64">
        <v>47362</v>
      </c>
      <c r="BN327" s="2">
        <v>0.59791666666666665</v>
      </c>
      <c r="BO327">
        <v>51660</v>
      </c>
      <c r="BP327">
        <v>41.268999999999998</v>
      </c>
      <c r="BQ327" s="4">
        <f t="shared" ref="BQ327:BQ381" si="354">BP327*0.01*0.6</f>
        <v>0.247614</v>
      </c>
      <c r="BR327" s="4">
        <f t="shared" ref="BR327:BR381" si="355">BR326+BQ327</f>
        <v>252.13086103055991</v>
      </c>
      <c r="BT327" s="64">
        <v>38961</v>
      </c>
      <c r="BU327" s="2">
        <v>0.59791666666666665</v>
      </c>
      <c r="BV327">
        <v>51660</v>
      </c>
      <c r="BW327">
        <v>37.441000000000003</v>
      </c>
      <c r="BX327" s="4">
        <f t="shared" ref="BX327:BX381" si="356">BW327*0.01*0.6</f>
        <v>0.22464600000000001</v>
      </c>
      <c r="BY327" s="4">
        <f t="shared" ref="BY327:BY381" si="357">BY326+BX327</f>
        <v>236.44479278399996</v>
      </c>
      <c r="CA327" s="64">
        <v>47362</v>
      </c>
      <c r="CB327" s="2">
        <v>0.59791666666666665</v>
      </c>
      <c r="CC327">
        <v>51660</v>
      </c>
      <c r="CD327">
        <v>31.218900000000001</v>
      </c>
      <c r="CE327" s="4">
        <f t="shared" ref="CE327:CE381" si="358">CD327*0.01*0.6</f>
        <v>0.18731339999999999</v>
      </c>
      <c r="CF327" s="4">
        <f t="shared" ref="CF327:CF381" si="359">CF326+CE327</f>
        <v>127.16972240345996</v>
      </c>
      <c r="CH327" s="64">
        <v>38961</v>
      </c>
      <c r="CI327" s="2">
        <v>0.59791666666666665</v>
      </c>
      <c r="CJ327">
        <v>51660</v>
      </c>
      <c r="CK327">
        <v>28.654699999999998</v>
      </c>
      <c r="CL327" s="4">
        <f t="shared" ref="CL327:CL381" si="360">CK327*0.01*0.6</f>
        <v>0.1719282</v>
      </c>
      <c r="CM327" s="4">
        <f t="shared" ref="CM327:CM381" si="361">CM326+CL327</f>
        <v>80.898217847999945</v>
      </c>
      <c r="CO327" s="64">
        <v>46753</v>
      </c>
      <c r="CP327" s="2">
        <v>0.59791666666666665</v>
      </c>
      <c r="CQ327">
        <v>51660</v>
      </c>
      <c r="CR327">
        <v>65.293199999999999</v>
      </c>
      <c r="CS327" s="4">
        <f t="shared" ref="CS327:CS381" si="362">CR327*0.01*0.6</f>
        <v>0.39175919999999997</v>
      </c>
      <c r="CT327" s="4">
        <f t="shared" ref="CT327:CT381" si="363">CT326+CS327</f>
        <v>252.1839432594</v>
      </c>
      <c r="CV327" s="64">
        <v>39083</v>
      </c>
      <c r="CW327" s="2">
        <v>0.59791666666666665</v>
      </c>
      <c r="CX327">
        <v>51660</v>
      </c>
      <c r="CY327">
        <v>37.445700000000002</v>
      </c>
      <c r="CZ327" s="4">
        <f t="shared" ref="CZ327:CZ381" si="364">CY327*0.01*0.6</f>
        <v>0.22467420000000002</v>
      </c>
      <c r="DA327" s="4">
        <f t="shared" ref="DA327:DA381" si="365">DA326+CZ327</f>
        <v>239.54411959923056</v>
      </c>
      <c r="DC327" s="64">
        <v>46753</v>
      </c>
      <c r="DD327" s="2">
        <v>0.59791666666666665</v>
      </c>
      <c r="DE327">
        <v>51660</v>
      </c>
      <c r="DF327">
        <v>28.6647</v>
      </c>
      <c r="DG327" s="4">
        <f t="shared" ref="DG327:DG381" si="366">DF327*0.01*0.6</f>
        <v>0.17198819999999998</v>
      </c>
      <c r="DH327" s="4">
        <f t="shared" ref="DH327:DH381" si="367">DH326+DG327</f>
        <v>58.16090052479997</v>
      </c>
      <c r="DJ327" s="64">
        <v>39083</v>
      </c>
      <c r="DK327" s="2">
        <v>0.59791666666666665</v>
      </c>
      <c r="DL327">
        <v>51660</v>
      </c>
      <c r="DM327">
        <v>26.5215</v>
      </c>
      <c r="DN327" s="4">
        <f t="shared" ref="DN327:DN381" si="368">DM327*0.01*0.6</f>
        <v>0.15912899999999999</v>
      </c>
      <c r="DO327" s="4">
        <f t="shared" ref="DO327:DO381" si="369">DO326+DN327</f>
        <v>62.061341792876817</v>
      </c>
      <c r="DQ327" s="64">
        <v>47362</v>
      </c>
      <c r="DR327" s="2">
        <v>0.59791666666666665</v>
      </c>
      <c r="DS327">
        <v>51660</v>
      </c>
      <c r="DT327">
        <v>38.983699999999999</v>
      </c>
      <c r="DU327" s="4">
        <f t="shared" ref="DU327:DU381" si="370">DT327*0.01*0.6</f>
        <v>0.23390219999999998</v>
      </c>
      <c r="DV327" s="4">
        <f t="shared" ref="DV327:DV381" si="371">DV326+DU327</f>
        <v>250.35924857295009</v>
      </c>
      <c r="DX327" s="64">
        <v>38961</v>
      </c>
      <c r="DY327" s="2">
        <v>0.59791666666666665</v>
      </c>
      <c r="DZ327">
        <v>51660</v>
      </c>
      <c r="EA327">
        <v>37.1708</v>
      </c>
      <c r="EB327" s="4">
        <f t="shared" ref="EB327:EB381" si="372">EA327*0.01*0.6</f>
        <v>0.2230248</v>
      </c>
      <c r="EC327" s="4">
        <f t="shared" ref="EC327:EC381" si="373">EC326+EB327</f>
        <v>236.24348339999992</v>
      </c>
      <c r="EE327" s="64">
        <v>47362</v>
      </c>
      <c r="EF327" s="2">
        <v>0.59791666666666665</v>
      </c>
      <c r="EG327">
        <v>51660</v>
      </c>
      <c r="EH327">
        <v>27.8291</v>
      </c>
      <c r="EI327" s="4">
        <f t="shared" ref="EI327:EI381" si="374">EH327*0.01*0.6</f>
        <v>0.1669746</v>
      </c>
      <c r="EJ327" s="4">
        <f t="shared" ref="EJ327:EJ381" si="375">EJ326+EI327</f>
        <v>101.58327904801203</v>
      </c>
      <c r="EL327" s="64">
        <v>38961</v>
      </c>
      <c r="EM327" s="2">
        <v>0.59791666666666665</v>
      </c>
      <c r="EN327">
        <v>51660</v>
      </c>
      <c r="EO327">
        <v>25.462199999999999</v>
      </c>
      <c r="EP327" s="4">
        <f t="shared" ref="EP327:EP381" si="376">EO327*0.01*0.6</f>
        <v>0.1527732</v>
      </c>
      <c r="EQ327" s="4">
        <f t="shared" ref="EQ327:EQ381" si="377">EQ326+EP327</f>
        <v>60.026952484799963</v>
      </c>
      <c r="ES327" s="64">
        <v>46753</v>
      </c>
      <c r="ET327" s="2">
        <v>0.59791666666666665</v>
      </c>
      <c r="EU327">
        <v>51660</v>
      </c>
      <c r="EV327">
        <v>49.123399999999997</v>
      </c>
      <c r="EW327" s="4">
        <f t="shared" ref="EW327:EW381" si="378">EV327*0.01*0.6</f>
        <v>0.29474040000000001</v>
      </c>
      <c r="EX327" s="4">
        <f t="shared" ref="EX327:EX381" si="379">EX326+EW327</f>
        <v>248.91064651152016</v>
      </c>
      <c r="EZ327" s="64">
        <v>39083</v>
      </c>
      <c r="FA327" s="2">
        <v>0.59791666666666665</v>
      </c>
      <c r="FB327">
        <v>51660</v>
      </c>
      <c r="FC327">
        <v>37.230200000000004</v>
      </c>
      <c r="FD327" s="4">
        <f t="shared" ref="FD327:FD381" si="380">FC327*0.01*0.6</f>
        <v>0.2233812</v>
      </c>
      <c r="FE327" s="4">
        <f t="shared" ref="FE327:FE381" si="381">FE326+FD327</f>
        <v>239.45154945863655</v>
      </c>
      <c r="FG327" s="64">
        <v>46753</v>
      </c>
      <c r="FH327" s="2">
        <v>0.59791666666666665</v>
      </c>
      <c r="FI327">
        <v>51660</v>
      </c>
      <c r="FJ327">
        <v>22.825600000000001</v>
      </c>
      <c r="FK327" s="4">
        <f t="shared" ref="FK327:FK381" si="382">FJ327*0.01*0.6</f>
        <v>0.13695360000000001</v>
      </c>
      <c r="FL327" s="4">
        <f t="shared" ref="FL327:FL381" si="383">FL326+FK327</f>
        <v>41.471640133104039</v>
      </c>
      <c r="FN327" s="64">
        <v>39083</v>
      </c>
      <c r="FO327" s="2">
        <v>0.59791666666666665</v>
      </c>
      <c r="FP327">
        <v>51660</v>
      </c>
      <c r="FQ327">
        <v>22.872499999999999</v>
      </c>
      <c r="FR327" s="4">
        <f t="shared" ref="FR327:FR381" si="384">FQ327*0.01*0.6</f>
        <v>0.137235</v>
      </c>
      <c r="FS327" s="4">
        <f t="shared" ref="FS327:FS381" si="385">FS326+FR327</f>
        <v>44.819969135428245</v>
      </c>
      <c r="FU327" s="64">
        <v>47362</v>
      </c>
      <c r="FV327" s="2">
        <v>0.59791666666666665</v>
      </c>
      <c r="FW327">
        <v>51660</v>
      </c>
      <c r="FX327">
        <v>57.865299999999998</v>
      </c>
      <c r="FY327" s="4">
        <f t="shared" ref="FY327:FY381" si="386">FX327*0.01*0.6</f>
        <v>0.34719179999999999</v>
      </c>
      <c r="FZ327" s="4">
        <f t="shared" ref="FZ327:FZ381" si="387">FZ326+FY327</f>
        <v>115.47270924</v>
      </c>
      <c r="GB327" s="64">
        <v>47362</v>
      </c>
      <c r="GC327" s="2">
        <v>0.59791666666666665</v>
      </c>
      <c r="GD327">
        <v>51660</v>
      </c>
      <c r="GE327">
        <v>37.395600000000002</v>
      </c>
      <c r="GF327" s="4">
        <f t="shared" ref="GF327:GF381" si="388">GE327*0.01*0.6</f>
        <v>0.22437360000000001</v>
      </c>
      <c r="GG327" s="4">
        <f t="shared" ref="GG327:GG381" si="389">GG326+GF327</f>
        <v>79.50487771200001</v>
      </c>
      <c r="GI327" s="64">
        <v>47362</v>
      </c>
      <c r="GJ327" s="2">
        <v>0.59791666666666665</v>
      </c>
      <c r="GK327">
        <v>51660</v>
      </c>
      <c r="GL327">
        <v>26.995100000000001</v>
      </c>
      <c r="GM327" s="4">
        <f t="shared" ref="GM327:GM381" si="390">GL327*0.01*0.6</f>
        <v>0.16197059999999999</v>
      </c>
      <c r="GN327" s="4">
        <f t="shared" ref="GN327:GN381" si="391">GN326+GM327</f>
        <v>54.707682372599969</v>
      </c>
      <c r="GP327" s="64">
        <v>38961</v>
      </c>
      <c r="GQ327" s="2">
        <v>0.59791666666666665</v>
      </c>
      <c r="GR327">
        <v>51660</v>
      </c>
      <c r="GS327">
        <v>26.735399999999998</v>
      </c>
      <c r="GT327" s="4">
        <f t="shared" ref="GT327:GT381" si="392">GS327*0.01*0.6</f>
        <v>0.16041239999999998</v>
      </c>
      <c r="GU327" s="4">
        <f t="shared" ref="GU327:GU381" si="393">GU326+GT327</f>
        <v>53.860797097919985</v>
      </c>
      <c r="GW327" s="64">
        <v>46753</v>
      </c>
      <c r="GX327" s="2">
        <v>0.59791666666666665</v>
      </c>
      <c r="GY327">
        <v>51660</v>
      </c>
      <c r="GZ327">
        <v>47.852699999999999</v>
      </c>
      <c r="HA327" s="4">
        <f t="shared" ref="HA327:HA381" si="394">GZ327*0.01*0.6</f>
        <v>0.28711619999999999</v>
      </c>
      <c r="HB327" s="4">
        <f t="shared" ref="HB327:HB381" si="395">HB326+HA327</f>
        <v>97.603758989999918</v>
      </c>
      <c r="HD327" s="64">
        <v>39083</v>
      </c>
      <c r="HE327" s="2">
        <v>0.59791666666666665</v>
      </c>
      <c r="HF327">
        <v>51660</v>
      </c>
      <c r="HG327">
        <v>31.963200000000001</v>
      </c>
      <c r="HH327" s="4">
        <f t="shared" ref="HH327:HH381" si="396">HG327*0.01*0.6</f>
        <v>0.19177920000000001</v>
      </c>
      <c r="HI327" s="4">
        <f t="shared" ref="HI327:HI381" si="397">HI326+HH327</f>
        <v>100.24215686644803</v>
      </c>
      <c r="HK327" s="64">
        <v>46753</v>
      </c>
      <c r="HL327" s="2">
        <v>0.59791666666666665</v>
      </c>
      <c r="HM327">
        <v>51660</v>
      </c>
      <c r="HN327">
        <v>25.1876</v>
      </c>
      <c r="HO327" s="4">
        <f t="shared" si="334"/>
        <v>0.1511256</v>
      </c>
      <c r="HP327" s="4">
        <f t="shared" si="332"/>
        <v>48.892226810999979</v>
      </c>
      <c r="HR327" s="64">
        <v>39083</v>
      </c>
      <c r="HS327" s="2">
        <v>0.59791666666666665</v>
      </c>
      <c r="HT327">
        <v>51660</v>
      </c>
      <c r="HU327">
        <v>24.017700000000001</v>
      </c>
      <c r="HV327" s="4">
        <f t="shared" si="335"/>
        <v>0.14410620000000002</v>
      </c>
      <c r="HW327" s="4">
        <f t="shared" si="333"/>
        <v>49.866545913830635</v>
      </c>
    </row>
    <row r="328" spans="2:231" x14ac:dyDescent="0.3">
      <c r="B328" s="63">
        <v>47362</v>
      </c>
      <c r="C328" s="2">
        <v>0.59861111111111109</v>
      </c>
      <c r="D328">
        <v>51720</v>
      </c>
      <c r="E328" s="4">
        <v>300.00299999999999</v>
      </c>
      <c r="F328" s="4">
        <f t="shared" si="336"/>
        <v>1.8000179999999997</v>
      </c>
      <c r="G328" s="4">
        <f t="shared" si="337"/>
        <v>390.34509995999991</v>
      </c>
      <c r="I328" s="64">
        <v>47362</v>
      </c>
      <c r="J328" s="2">
        <v>0.59861111111111109</v>
      </c>
      <c r="K328">
        <v>51720</v>
      </c>
      <c r="L328">
        <v>61.219900000000003</v>
      </c>
      <c r="M328" s="4">
        <f t="shared" si="338"/>
        <v>0.36731940000000002</v>
      </c>
      <c r="N328" s="4">
        <f t="shared" si="339"/>
        <v>261.53030624399997</v>
      </c>
      <c r="P328" s="64">
        <v>38961</v>
      </c>
      <c r="Q328" s="2">
        <v>0.59861111111111109</v>
      </c>
      <c r="R328">
        <v>51720</v>
      </c>
      <c r="S328">
        <v>46.5794</v>
      </c>
      <c r="T328" s="4">
        <f t="shared" si="340"/>
        <v>0.27947639999999996</v>
      </c>
      <c r="U328" s="4">
        <f t="shared" si="341"/>
        <v>238.80322992452352</v>
      </c>
      <c r="W328" s="64">
        <v>47362</v>
      </c>
      <c r="X328" s="2">
        <v>0.59861111111111109</v>
      </c>
      <c r="Y328">
        <v>51720</v>
      </c>
      <c r="Z328">
        <v>45.590499999999999</v>
      </c>
      <c r="AA328" s="4">
        <f t="shared" si="342"/>
        <v>0.27354299999999998</v>
      </c>
      <c r="AB328" s="4">
        <f t="shared" si="343"/>
        <v>173.36725542599999</v>
      </c>
      <c r="AD328" s="64">
        <v>38961</v>
      </c>
      <c r="AE328" s="2">
        <v>0.59861111111111109</v>
      </c>
      <c r="AF328">
        <v>51720</v>
      </c>
      <c r="AG328">
        <v>38.067399999999999</v>
      </c>
      <c r="AH328" s="4">
        <f t="shared" si="344"/>
        <v>0.22840440000000001</v>
      </c>
      <c r="AI328" s="4">
        <f t="shared" si="345"/>
        <v>123.4308313818365</v>
      </c>
      <c r="AK328" s="64">
        <v>46753</v>
      </c>
      <c r="AL328" s="2">
        <v>0.59861111111111109</v>
      </c>
      <c r="AM328">
        <v>51720</v>
      </c>
      <c r="AN328">
        <v>115.438</v>
      </c>
      <c r="AO328" s="4">
        <f t="shared" si="346"/>
        <v>0.69262799999999991</v>
      </c>
      <c r="AP328" s="4">
        <f t="shared" si="347"/>
        <v>266.16763284000029</v>
      </c>
      <c r="AR328" s="64">
        <v>39083</v>
      </c>
      <c r="AS328" s="2">
        <v>0.59861111111111109</v>
      </c>
      <c r="AT328">
        <v>51720</v>
      </c>
      <c r="AU328">
        <v>46.215200000000003</v>
      </c>
      <c r="AV328" s="4">
        <f t="shared" si="348"/>
        <v>0.27729120000000002</v>
      </c>
      <c r="AW328" s="4">
        <f t="shared" si="349"/>
        <v>241.08214398557999</v>
      </c>
      <c r="AY328" s="64">
        <v>46753</v>
      </c>
      <c r="AZ328" s="2">
        <v>0.59861111111111109</v>
      </c>
      <c r="BA328">
        <v>51720</v>
      </c>
      <c r="BB328">
        <v>50.715499999999999</v>
      </c>
      <c r="BC328" s="4">
        <f t="shared" si="350"/>
        <v>0.30429299999999998</v>
      </c>
      <c r="BD328" s="4">
        <f t="shared" si="351"/>
        <v>97.908051989999919</v>
      </c>
      <c r="BF328" s="64">
        <v>39083</v>
      </c>
      <c r="BG328" s="2">
        <v>0.59861111111111109</v>
      </c>
      <c r="BH328">
        <v>51720</v>
      </c>
      <c r="BI328">
        <v>35.966299999999997</v>
      </c>
      <c r="BJ328" s="4">
        <f t="shared" si="352"/>
        <v>0.21579779999999996</v>
      </c>
      <c r="BK328" s="4">
        <f t="shared" si="353"/>
        <v>100.45795466644803</v>
      </c>
      <c r="BM328" s="64">
        <v>47362</v>
      </c>
      <c r="BN328" s="2">
        <v>0.59861111111111109</v>
      </c>
      <c r="BO328">
        <v>51720</v>
      </c>
      <c r="BP328">
        <v>47.135300000000001</v>
      </c>
      <c r="BQ328" s="4">
        <f t="shared" si="354"/>
        <v>0.2828118</v>
      </c>
      <c r="BR328" s="4">
        <f t="shared" si="355"/>
        <v>252.4136728305599</v>
      </c>
      <c r="BT328" s="64">
        <v>38961</v>
      </c>
      <c r="BU328" s="2">
        <v>0.59861111111111109</v>
      </c>
      <c r="BV328">
        <v>51720</v>
      </c>
      <c r="BW328">
        <v>43.266800000000003</v>
      </c>
      <c r="BX328" s="4">
        <f t="shared" si="356"/>
        <v>0.25960080000000002</v>
      </c>
      <c r="BY328" s="4">
        <f t="shared" si="357"/>
        <v>236.70439358399994</v>
      </c>
      <c r="CA328" s="64">
        <v>47362</v>
      </c>
      <c r="CB328" s="2">
        <v>0.59861111111111109</v>
      </c>
      <c r="CC328">
        <v>51720</v>
      </c>
      <c r="CD328">
        <v>35.008800000000001</v>
      </c>
      <c r="CE328" s="4">
        <f t="shared" si="358"/>
        <v>0.21005280000000001</v>
      </c>
      <c r="CF328" s="4">
        <f t="shared" si="359"/>
        <v>127.37977520345996</v>
      </c>
      <c r="CH328" s="64">
        <v>38961</v>
      </c>
      <c r="CI328" s="2">
        <v>0.59861111111111109</v>
      </c>
      <c r="CJ328">
        <v>51720</v>
      </c>
      <c r="CK328">
        <v>32.040599999999998</v>
      </c>
      <c r="CL328" s="4">
        <f t="shared" si="360"/>
        <v>0.19224359999999999</v>
      </c>
      <c r="CM328" s="4">
        <f t="shared" si="361"/>
        <v>81.090461447999942</v>
      </c>
      <c r="CO328" s="64">
        <v>46753</v>
      </c>
      <c r="CP328" s="2">
        <v>0.59861111111111109</v>
      </c>
      <c r="CQ328">
        <v>51720</v>
      </c>
      <c r="CR328">
        <v>70.924499999999995</v>
      </c>
      <c r="CS328" s="4">
        <f t="shared" si="362"/>
        <v>0.42554700000000001</v>
      </c>
      <c r="CT328" s="4">
        <f t="shared" si="363"/>
        <v>252.60949025939999</v>
      </c>
      <c r="CV328" s="64">
        <v>39083</v>
      </c>
      <c r="CW328" s="2">
        <v>0.59861111111111109</v>
      </c>
      <c r="CX328">
        <v>51720</v>
      </c>
      <c r="CY328">
        <v>43.298499999999997</v>
      </c>
      <c r="CZ328" s="4">
        <f t="shared" si="364"/>
        <v>0.25979099999999994</v>
      </c>
      <c r="DA328" s="4">
        <f t="shared" si="365"/>
        <v>239.80391059923056</v>
      </c>
      <c r="DC328" s="64">
        <v>46753</v>
      </c>
      <c r="DD328" s="2">
        <v>0.59861111111111109</v>
      </c>
      <c r="DE328">
        <v>51720</v>
      </c>
      <c r="DF328">
        <v>31.107700000000001</v>
      </c>
      <c r="DG328" s="4">
        <f t="shared" si="366"/>
        <v>0.18664619999999998</v>
      </c>
      <c r="DH328" s="4">
        <f t="shared" si="367"/>
        <v>58.347546724799969</v>
      </c>
      <c r="DJ328" s="64">
        <v>39083</v>
      </c>
      <c r="DK328" s="2">
        <v>0.59861111111111109</v>
      </c>
      <c r="DL328">
        <v>51720</v>
      </c>
      <c r="DM328">
        <v>29.378900000000002</v>
      </c>
      <c r="DN328" s="4">
        <f t="shared" si="368"/>
        <v>0.1762734</v>
      </c>
      <c r="DO328" s="4">
        <f t="shared" si="369"/>
        <v>62.237615192876817</v>
      </c>
      <c r="DQ328" s="64">
        <v>47362</v>
      </c>
      <c r="DR328" s="2">
        <v>0.59861111111111109</v>
      </c>
      <c r="DS328">
        <v>51720</v>
      </c>
      <c r="DT328">
        <v>44.881999999999998</v>
      </c>
      <c r="DU328" s="4">
        <f t="shared" si="370"/>
        <v>0.26929199999999998</v>
      </c>
      <c r="DV328" s="4">
        <f t="shared" si="371"/>
        <v>250.6285405729501</v>
      </c>
      <c r="DX328" s="64">
        <v>38961</v>
      </c>
      <c r="DY328" s="2">
        <v>0.59861111111111109</v>
      </c>
      <c r="DZ328">
        <v>51720</v>
      </c>
      <c r="EA328">
        <v>43.000900000000001</v>
      </c>
      <c r="EB328" s="4">
        <f t="shared" si="372"/>
        <v>0.2580054</v>
      </c>
      <c r="EC328" s="4">
        <f t="shared" si="373"/>
        <v>236.50148879999992</v>
      </c>
      <c r="EE328" s="64">
        <v>47362</v>
      </c>
      <c r="EF328" s="2">
        <v>0.59861111111111109</v>
      </c>
      <c r="EG328">
        <v>51720</v>
      </c>
      <c r="EH328">
        <v>30.946100000000001</v>
      </c>
      <c r="EI328" s="4">
        <f t="shared" si="374"/>
        <v>0.18567660000000002</v>
      </c>
      <c r="EJ328" s="4">
        <f t="shared" si="375"/>
        <v>101.76895564801202</v>
      </c>
      <c r="EL328" s="64">
        <v>38961</v>
      </c>
      <c r="EM328" s="2">
        <v>0.59861111111111109</v>
      </c>
      <c r="EN328">
        <v>51720</v>
      </c>
      <c r="EO328">
        <v>28.088799999999999</v>
      </c>
      <c r="EP328" s="4">
        <f t="shared" si="376"/>
        <v>0.16853279999999998</v>
      </c>
      <c r="EQ328" s="4">
        <f t="shared" si="377"/>
        <v>60.195485284799965</v>
      </c>
      <c r="ES328" s="64">
        <v>46753</v>
      </c>
      <c r="ET328" s="2">
        <v>0.59861111111111109</v>
      </c>
      <c r="EU328">
        <v>51720</v>
      </c>
      <c r="EV328">
        <v>54.960099999999997</v>
      </c>
      <c r="EW328" s="4">
        <f t="shared" si="378"/>
        <v>0.32976060000000001</v>
      </c>
      <c r="EX328" s="4">
        <f t="shared" si="379"/>
        <v>249.24040711152014</v>
      </c>
      <c r="EZ328" s="64">
        <v>39083</v>
      </c>
      <c r="FA328" s="2">
        <v>0.59861111111111109</v>
      </c>
      <c r="FB328">
        <v>51720</v>
      </c>
      <c r="FC328">
        <v>43.086399999999998</v>
      </c>
      <c r="FD328" s="4">
        <f t="shared" si="380"/>
        <v>0.25851839999999998</v>
      </c>
      <c r="FE328" s="4">
        <f t="shared" si="381"/>
        <v>239.71006785863656</v>
      </c>
      <c r="FG328" s="64">
        <v>46753</v>
      </c>
      <c r="FH328" s="2">
        <v>0.59861111111111109</v>
      </c>
      <c r="FI328">
        <v>51720</v>
      </c>
      <c r="FJ328">
        <v>24.658100000000001</v>
      </c>
      <c r="FK328" s="4">
        <f t="shared" si="382"/>
        <v>0.14794860000000001</v>
      </c>
      <c r="FL328" s="4">
        <f t="shared" si="383"/>
        <v>41.619588733104038</v>
      </c>
      <c r="FN328" s="64">
        <v>39083</v>
      </c>
      <c r="FO328" s="2">
        <v>0.59861111111111109</v>
      </c>
      <c r="FP328">
        <v>51720</v>
      </c>
      <c r="FQ328">
        <v>24.9209</v>
      </c>
      <c r="FR328" s="4">
        <f t="shared" si="384"/>
        <v>0.1495254</v>
      </c>
      <c r="FS328" s="4">
        <f t="shared" si="385"/>
        <v>44.969494535428247</v>
      </c>
      <c r="FU328" s="64">
        <v>47362</v>
      </c>
      <c r="FV328" s="2">
        <v>0.59861111111111109</v>
      </c>
      <c r="FW328">
        <v>51720</v>
      </c>
      <c r="FX328">
        <v>60.470599999999997</v>
      </c>
      <c r="FY328" s="4">
        <f t="shared" si="386"/>
        <v>0.36282359999999997</v>
      </c>
      <c r="FZ328" s="4">
        <f t="shared" si="387"/>
        <v>115.83553284</v>
      </c>
      <c r="GB328" s="64">
        <v>47362</v>
      </c>
      <c r="GC328" s="2">
        <v>0.59861111111111109</v>
      </c>
      <c r="GD328">
        <v>51720</v>
      </c>
      <c r="GE328">
        <v>39.951999999999998</v>
      </c>
      <c r="GF328" s="4">
        <f t="shared" si="388"/>
        <v>0.23971199999999998</v>
      </c>
      <c r="GG328" s="4">
        <f t="shared" si="389"/>
        <v>79.744589712000007</v>
      </c>
      <c r="GI328" s="64">
        <v>47362</v>
      </c>
      <c r="GJ328" s="2">
        <v>0.59861111111111109</v>
      </c>
      <c r="GK328">
        <v>51720</v>
      </c>
      <c r="GL328">
        <v>29.147200000000002</v>
      </c>
      <c r="GM328" s="4">
        <f t="shared" si="390"/>
        <v>0.17488319999999999</v>
      </c>
      <c r="GN328" s="4">
        <f t="shared" si="391"/>
        <v>54.882565572599965</v>
      </c>
      <c r="GP328" s="64">
        <v>38961</v>
      </c>
      <c r="GQ328" s="2">
        <v>0.59861111111111109</v>
      </c>
      <c r="GR328">
        <v>51720</v>
      </c>
      <c r="GS328">
        <v>28.8673</v>
      </c>
      <c r="GT328" s="4">
        <f t="shared" si="392"/>
        <v>0.17320379999999999</v>
      </c>
      <c r="GU328" s="4">
        <f t="shared" si="393"/>
        <v>54.034000897919988</v>
      </c>
      <c r="GW328" s="64">
        <v>46753</v>
      </c>
      <c r="GX328" s="2">
        <v>0.59861111111111109</v>
      </c>
      <c r="GY328">
        <v>51720</v>
      </c>
      <c r="GZ328">
        <v>50.715499999999999</v>
      </c>
      <c r="HA328" s="4">
        <f t="shared" si="394"/>
        <v>0.30429299999999998</v>
      </c>
      <c r="HB328" s="4">
        <f t="shared" si="395"/>
        <v>97.908051989999919</v>
      </c>
      <c r="HD328" s="64">
        <v>39083</v>
      </c>
      <c r="HE328" s="2">
        <v>0.59861111111111109</v>
      </c>
      <c r="HF328">
        <v>51720</v>
      </c>
      <c r="HG328">
        <v>35.966299999999997</v>
      </c>
      <c r="HH328" s="4">
        <f t="shared" si="396"/>
        <v>0.21579779999999996</v>
      </c>
      <c r="HI328" s="4">
        <f t="shared" si="397"/>
        <v>100.45795466644803</v>
      </c>
      <c r="HK328" s="64">
        <v>46753</v>
      </c>
      <c r="HL328" s="2">
        <v>0.59861111111111109</v>
      </c>
      <c r="HM328">
        <v>51720</v>
      </c>
      <c r="HN328">
        <v>27.246500000000001</v>
      </c>
      <c r="HO328" s="4">
        <f t="shared" si="334"/>
        <v>0.16347900000000001</v>
      </c>
      <c r="HP328" s="4">
        <f t="shared" si="332"/>
        <v>49.055705810999982</v>
      </c>
      <c r="HR328" s="64">
        <v>39083</v>
      </c>
      <c r="HS328" s="2">
        <v>0.59861111111111109</v>
      </c>
      <c r="HT328">
        <v>51720</v>
      </c>
      <c r="HU328">
        <v>26.285499999999999</v>
      </c>
      <c r="HV328" s="4">
        <f t="shared" si="335"/>
        <v>0.15771299999999999</v>
      </c>
      <c r="HW328" s="4">
        <f t="shared" si="333"/>
        <v>50.024258913830636</v>
      </c>
    </row>
    <row r="329" spans="2:231" x14ac:dyDescent="0.3">
      <c r="B329" s="63">
        <v>47362</v>
      </c>
      <c r="C329" s="2">
        <v>0.59930555555555554</v>
      </c>
      <c r="D329">
        <v>51780</v>
      </c>
      <c r="E329" s="4">
        <v>302.24900000000002</v>
      </c>
      <c r="F329" s="4">
        <f t="shared" si="336"/>
        <v>1.8134940000000002</v>
      </c>
      <c r="G329" s="4">
        <f t="shared" si="337"/>
        <v>392.15859395999991</v>
      </c>
      <c r="I329" s="64">
        <v>47362</v>
      </c>
      <c r="J329" s="2">
        <v>0.59930555555555554</v>
      </c>
      <c r="K329">
        <v>51780</v>
      </c>
      <c r="L329">
        <v>66.806899999999999</v>
      </c>
      <c r="M329" s="4">
        <f t="shared" si="338"/>
        <v>0.40084140000000001</v>
      </c>
      <c r="N329" s="4">
        <f t="shared" si="339"/>
        <v>261.93114764399996</v>
      </c>
      <c r="P329" s="64">
        <v>38961</v>
      </c>
      <c r="Q329" s="2">
        <v>0.59930555555555554</v>
      </c>
      <c r="R329">
        <v>51780</v>
      </c>
      <c r="S329">
        <v>52.256799999999998</v>
      </c>
      <c r="T329" s="4">
        <f t="shared" si="340"/>
        <v>0.31354080000000001</v>
      </c>
      <c r="U329" s="4">
        <f t="shared" si="341"/>
        <v>239.11677072452352</v>
      </c>
      <c r="W329" s="64">
        <v>47362</v>
      </c>
      <c r="X329" s="2">
        <v>0.59930555555555554</v>
      </c>
      <c r="Y329">
        <v>51780</v>
      </c>
      <c r="Z329">
        <v>49.813800000000001</v>
      </c>
      <c r="AA329" s="4">
        <f t="shared" si="342"/>
        <v>0.2988828</v>
      </c>
      <c r="AB329" s="4">
        <f t="shared" si="343"/>
        <v>173.66613822599999</v>
      </c>
      <c r="AD329" s="64">
        <v>38961</v>
      </c>
      <c r="AE329" s="2">
        <v>0.59930555555555554</v>
      </c>
      <c r="AF329">
        <v>51780</v>
      </c>
      <c r="AG329">
        <v>42.1813</v>
      </c>
      <c r="AH329" s="4">
        <f t="shared" si="344"/>
        <v>0.25308779999999997</v>
      </c>
      <c r="AI329" s="4">
        <f t="shared" si="345"/>
        <v>123.6839191818365</v>
      </c>
      <c r="AK329" s="64">
        <v>46753</v>
      </c>
      <c r="AL329" s="2">
        <v>0.59930555555555554</v>
      </c>
      <c r="AM329">
        <v>51780</v>
      </c>
      <c r="AN329">
        <v>120.43300000000001</v>
      </c>
      <c r="AO329" s="4">
        <f t="shared" si="346"/>
        <v>0.72259800000000007</v>
      </c>
      <c r="AP329" s="4">
        <f t="shared" si="347"/>
        <v>266.8902308400003</v>
      </c>
      <c r="AR329" s="64">
        <v>39083</v>
      </c>
      <c r="AS329" s="2">
        <v>0.59930555555555554</v>
      </c>
      <c r="AT329">
        <v>51780</v>
      </c>
      <c r="AU329">
        <v>51.9313</v>
      </c>
      <c r="AV329" s="4">
        <f t="shared" si="348"/>
        <v>0.31158780000000003</v>
      </c>
      <c r="AW329" s="4">
        <f t="shared" si="349"/>
        <v>241.39373178558</v>
      </c>
      <c r="AY329" s="64">
        <v>46753</v>
      </c>
      <c r="AZ329" s="2">
        <v>0.59930555555555554</v>
      </c>
      <c r="BA329">
        <v>51780</v>
      </c>
      <c r="BB329">
        <v>53.382599999999996</v>
      </c>
      <c r="BC329" s="4">
        <f t="shared" si="350"/>
        <v>0.32029560000000001</v>
      </c>
      <c r="BD329" s="4">
        <f t="shared" si="351"/>
        <v>98.228347589999913</v>
      </c>
      <c r="BF329" s="64">
        <v>39083</v>
      </c>
      <c r="BG329" s="2">
        <v>0.59930555555555554</v>
      </c>
      <c r="BH329">
        <v>51780</v>
      </c>
      <c r="BI329">
        <v>39.707299999999996</v>
      </c>
      <c r="BJ329" s="4">
        <f t="shared" si="352"/>
        <v>0.23824379999999995</v>
      </c>
      <c r="BK329" s="4">
        <f t="shared" si="353"/>
        <v>100.69619846644804</v>
      </c>
      <c r="BM329" s="64">
        <v>47362</v>
      </c>
      <c r="BN329" s="2">
        <v>0.59930555555555554</v>
      </c>
      <c r="BO329">
        <v>51780</v>
      </c>
      <c r="BP329">
        <v>52.919499999999999</v>
      </c>
      <c r="BQ329" s="4">
        <f t="shared" si="354"/>
        <v>0.31751699999999999</v>
      </c>
      <c r="BR329" s="4">
        <f t="shared" si="355"/>
        <v>252.73118983055991</v>
      </c>
      <c r="BT329" s="64">
        <v>38961</v>
      </c>
      <c r="BU329" s="2">
        <v>0.59930555555555554</v>
      </c>
      <c r="BV329">
        <v>51780</v>
      </c>
      <c r="BW329">
        <v>48.997700000000002</v>
      </c>
      <c r="BX329" s="4">
        <f t="shared" si="356"/>
        <v>0.29398620000000003</v>
      </c>
      <c r="BY329" s="4">
        <f t="shared" si="357"/>
        <v>236.99837978399995</v>
      </c>
      <c r="CA329" s="64">
        <v>47362</v>
      </c>
      <c r="CB329" s="2">
        <v>0.59930555555555554</v>
      </c>
      <c r="CC329">
        <v>51780</v>
      </c>
      <c r="CD329">
        <v>38.5227</v>
      </c>
      <c r="CE329" s="4">
        <f t="shared" si="358"/>
        <v>0.23113619999999999</v>
      </c>
      <c r="CF329" s="4">
        <f t="shared" si="359"/>
        <v>127.61091140345995</v>
      </c>
      <c r="CH329" s="64">
        <v>38961</v>
      </c>
      <c r="CI329" s="2">
        <v>0.59930555555555554</v>
      </c>
      <c r="CJ329">
        <v>51780</v>
      </c>
      <c r="CK329">
        <v>35.125900000000001</v>
      </c>
      <c r="CL329" s="4">
        <f t="shared" si="360"/>
        <v>0.21075540000000001</v>
      </c>
      <c r="CM329" s="4">
        <f t="shared" si="361"/>
        <v>81.301216847999939</v>
      </c>
      <c r="CO329" s="64">
        <v>46753</v>
      </c>
      <c r="CP329" s="2">
        <v>0.59930555555555554</v>
      </c>
      <c r="CQ329">
        <v>51780</v>
      </c>
      <c r="CR329">
        <v>76.484800000000007</v>
      </c>
      <c r="CS329" s="4">
        <f t="shared" si="362"/>
        <v>0.45890880000000001</v>
      </c>
      <c r="CT329" s="4">
        <f t="shared" si="363"/>
        <v>253.06839905939998</v>
      </c>
      <c r="CV329" s="64">
        <v>39083</v>
      </c>
      <c r="CW329" s="2">
        <v>0.59930555555555554</v>
      </c>
      <c r="CX329">
        <v>51780</v>
      </c>
      <c r="CY329">
        <v>49.060200000000002</v>
      </c>
      <c r="CZ329" s="4">
        <f t="shared" si="364"/>
        <v>0.29436119999999999</v>
      </c>
      <c r="DA329" s="4">
        <f t="shared" si="365"/>
        <v>240.09827179923056</v>
      </c>
      <c r="DC329" s="64">
        <v>46753</v>
      </c>
      <c r="DD329" s="2">
        <v>0.59930555555555554</v>
      </c>
      <c r="DE329">
        <v>51780</v>
      </c>
      <c r="DF329">
        <v>33.264000000000003</v>
      </c>
      <c r="DG329" s="4">
        <f t="shared" si="366"/>
        <v>0.19958400000000001</v>
      </c>
      <c r="DH329" s="4">
        <f t="shared" si="367"/>
        <v>58.54713072479997</v>
      </c>
      <c r="DJ329" s="64">
        <v>39083</v>
      </c>
      <c r="DK329" s="2">
        <v>0.59930555555555554</v>
      </c>
      <c r="DL329">
        <v>51780</v>
      </c>
      <c r="DM329">
        <v>31.918099999999999</v>
      </c>
      <c r="DN329" s="4">
        <f t="shared" si="368"/>
        <v>0.1915086</v>
      </c>
      <c r="DO329" s="4">
        <f t="shared" si="369"/>
        <v>62.429123792876815</v>
      </c>
      <c r="DQ329" s="64">
        <v>47362</v>
      </c>
      <c r="DR329" s="2">
        <v>0.59930555555555554</v>
      </c>
      <c r="DS329">
        <v>51780</v>
      </c>
      <c r="DT329">
        <v>50.697699999999998</v>
      </c>
      <c r="DU329" s="4">
        <f t="shared" si="370"/>
        <v>0.30418620000000002</v>
      </c>
      <c r="DV329" s="4">
        <f t="shared" si="371"/>
        <v>250.9327267729501</v>
      </c>
      <c r="DX329" s="64">
        <v>38961</v>
      </c>
      <c r="DY329" s="2">
        <v>0.59930555555555554</v>
      </c>
      <c r="DZ329">
        <v>51780</v>
      </c>
      <c r="EA329">
        <v>48.736199999999997</v>
      </c>
      <c r="EB329" s="4">
        <f t="shared" si="372"/>
        <v>0.29241719999999999</v>
      </c>
      <c r="EC329" s="4">
        <f t="shared" si="373"/>
        <v>236.79390599999991</v>
      </c>
      <c r="EE329" s="64">
        <v>47362</v>
      </c>
      <c r="EF329" s="2">
        <v>0.59930555555555554</v>
      </c>
      <c r="EG329">
        <v>51780</v>
      </c>
      <c r="EH329">
        <v>33.752800000000001</v>
      </c>
      <c r="EI329" s="4">
        <f t="shared" si="374"/>
        <v>0.2025168</v>
      </c>
      <c r="EJ329" s="4">
        <f t="shared" si="375"/>
        <v>101.97147244801202</v>
      </c>
      <c r="EL329" s="64">
        <v>38961</v>
      </c>
      <c r="EM329" s="2">
        <v>0.59930555555555554</v>
      </c>
      <c r="EN329">
        <v>51780</v>
      </c>
      <c r="EO329">
        <v>30.3977</v>
      </c>
      <c r="EP329" s="4">
        <f t="shared" si="376"/>
        <v>0.1823862</v>
      </c>
      <c r="EQ329" s="4">
        <f t="shared" si="377"/>
        <v>60.377871484799968</v>
      </c>
      <c r="ES329" s="64">
        <v>46753</v>
      </c>
      <c r="ET329" s="2">
        <v>0.59930555555555554</v>
      </c>
      <c r="EU329">
        <v>51780</v>
      </c>
      <c r="EV329">
        <v>60.723100000000002</v>
      </c>
      <c r="EW329" s="4">
        <f t="shared" si="378"/>
        <v>0.36433860000000001</v>
      </c>
      <c r="EX329" s="4">
        <f t="shared" si="379"/>
        <v>249.60474571152014</v>
      </c>
      <c r="EZ329" s="64">
        <v>39083</v>
      </c>
      <c r="FA329" s="2">
        <v>0.59930555555555554</v>
      </c>
      <c r="FB329">
        <v>51780</v>
      </c>
      <c r="FC329">
        <v>48.851500000000001</v>
      </c>
      <c r="FD329" s="4">
        <f t="shared" si="380"/>
        <v>0.29310900000000001</v>
      </c>
      <c r="FE329" s="4">
        <f t="shared" si="381"/>
        <v>240.00317685863655</v>
      </c>
      <c r="FG329" s="64">
        <v>46753</v>
      </c>
      <c r="FH329" s="2">
        <v>0.59930555555555554</v>
      </c>
      <c r="FI329">
        <v>51780</v>
      </c>
      <c r="FJ329">
        <v>26.194199999999999</v>
      </c>
      <c r="FK329" s="4">
        <f t="shared" si="382"/>
        <v>0.1571652</v>
      </c>
      <c r="FL329" s="4">
        <f t="shared" si="383"/>
        <v>41.77675393310404</v>
      </c>
      <c r="FN329" s="64">
        <v>39083</v>
      </c>
      <c r="FO329" s="2">
        <v>0.59930555555555554</v>
      </c>
      <c r="FP329">
        <v>51780</v>
      </c>
      <c r="FQ329">
        <v>26.655799999999999</v>
      </c>
      <c r="FR329" s="4">
        <f t="shared" si="384"/>
        <v>0.15993480000000002</v>
      </c>
      <c r="FS329" s="4">
        <f t="shared" si="385"/>
        <v>45.129429335428249</v>
      </c>
      <c r="FU329" s="64">
        <v>47362</v>
      </c>
      <c r="FV329" s="2">
        <v>0.59930555555555554</v>
      </c>
      <c r="FW329">
        <v>51780</v>
      </c>
      <c r="FX329">
        <v>62.916899999999998</v>
      </c>
      <c r="FY329" s="4">
        <f t="shared" si="386"/>
        <v>0.37750139999999999</v>
      </c>
      <c r="FZ329" s="4">
        <f t="shared" si="387"/>
        <v>116.21303424</v>
      </c>
      <c r="GB329" s="64">
        <v>47362</v>
      </c>
      <c r="GC329" s="2">
        <v>0.59930555555555554</v>
      </c>
      <c r="GD329">
        <v>51780</v>
      </c>
      <c r="GE329">
        <v>42.277000000000001</v>
      </c>
      <c r="GF329" s="4">
        <f t="shared" si="388"/>
        <v>0.253662</v>
      </c>
      <c r="GG329" s="4">
        <f t="shared" si="389"/>
        <v>79.998251712000013</v>
      </c>
      <c r="GI329" s="64">
        <v>47362</v>
      </c>
      <c r="GJ329" s="2">
        <v>0.59930555555555554</v>
      </c>
      <c r="GK329">
        <v>51780</v>
      </c>
      <c r="GL329">
        <v>31.017900000000001</v>
      </c>
      <c r="GM329" s="4">
        <f t="shared" si="390"/>
        <v>0.18610740000000001</v>
      </c>
      <c r="GN329" s="4">
        <f t="shared" si="391"/>
        <v>55.068672972599963</v>
      </c>
      <c r="GP329" s="64">
        <v>38961</v>
      </c>
      <c r="GQ329" s="2">
        <v>0.59930555555555554</v>
      </c>
      <c r="GR329">
        <v>51780</v>
      </c>
      <c r="GS329">
        <v>30.7165</v>
      </c>
      <c r="GT329" s="4">
        <f t="shared" si="392"/>
        <v>0.18429900000000002</v>
      </c>
      <c r="GU329" s="4">
        <f t="shared" si="393"/>
        <v>54.218299897919991</v>
      </c>
      <c r="GW329" s="64">
        <v>46753</v>
      </c>
      <c r="GX329" s="2">
        <v>0.59930555555555554</v>
      </c>
      <c r="GY329">
        <v>51780</v>
      </c>
      <c r="GZ329">
        <v>53.382599999999996</v>
      </c>
      <c r="HA329" s="4">
        <f t="shared" si="394"/>
        <v>0.32029560000000001</v>
      </c>
      <c r="HB329" s="4">
        <f t="shared" si="395"/>
        <v>98.228347589999913</v>
      </c>
      <c r="HD329" s="64">
        <v>39083</v>
      </c>
      <c r="HE329" s="2">
        <v>0.59930555555555554</v>
      </c>
      <c r="HF329">
        <v>51780</v>
      </c>
      <c r="HG329">
        <v>39.707299999999996</v>
      </c>
      <c r="HH329" s="4">
        <f t="shared" si="396"/>
        <v>0.23824379999999995</v>
      </c>
      <c r="HI329" s="4">
        <f t="shared" si="397"/>
        <v>100.69619846644804</v>
      </c>
      <c r="HK329" s="64">
        <v>46753</v>
      </c>
      <c r="HL329" s="2">
        <v>0.59930555555555554</v>
      </c>
      <c r="HM329">
        <v>51780</v>
      </c>
      <c r="HN329">
        <v>29.013300000000001</v>
      </c>
      <c r="HO329" s="4">
        <f t="shared" si="334"/>
        <v>0.17407980000000001</v>
      </c>
      <c r="HP329" s="4">
        <f t="shared" si="332"/>
        <v>49.229785610999983</v>
      </c>
      <c r="HR329" s="64">
        <v>39083</v>
      </c>
      <c r="HS329" s="2">
        <v>0.59930555555555554</v>
      </c>
      <c r="HT329">
        <v>51780</v>
      </c>
      <c r="HU329">
        <v>28.237300000000001</v>
      </c>
      <c r="HV329" s="4">
        <f t="shared" si="335"/>
        <v>0.16942380000000001</v>
      </c>
      <c r="HW329" s="4">
        <f t="shared" si="333"/>
        <v>50.193682713830633</v>
      </c>
    </row>
    <row r="330" spans="2:231" x14ac:dyDescent="0.3">
      <c r="B330" s="63">
        <v>47362</v>
      </c>
      <c r="C330" s="2">
        <v>0.6</v>
      </c>
      <c r="D330">
        <v>51840</v>
      </c>
      <c r="E330" s="4">
        <v>304.464</v>
      </c>
      <c r="F330" s="4">
        <f t="shared" si="336"/>
        <v>1.826784</v>
      </c>
      <c r="G330" s="4">
        <f t="shared" si="337"/>
        <v>393.98537795999988</v>
      </c>
      <c r="I330" s="64">
        <v>47362</v>
      </c>
      <c r="J330" s="2">
        <v>0.6</v>
      </c>
      <c r="K330">
        <v>51840</v>
      </c>
      <c r="L330">
        <v>72.315799999999996</v>
      </c>
      <c r="M330" s="4">
        <f t="shared" si="338"/>
        <v>0.43389479999999997</v>
      </c>
      <c r="N330" s="4">
        <f t="shared" si="339"/>
        <v>262.36504244399998</v>
      </c>
      <c r="P330" s="64">
        <v>38961</v>
      </c>
      <c r="Q330" s="2">
        <v>0.6</v>
      </c>
      <c r="R330">
        <v>51840</v>
      </c>
      <c r="S330">
        <v>57.841500000000003</v>
      </c>
      <c r="T330" s="4">
        <f t="shared" si="340"/>
        <v>0.347049</v>
      </c>
      <c r="U330" s="4">
        <f t="shared" si="341"/>
        <v>239.46381972452352</v>
      </c>
      <c r="W330" s="64">
        <v>47362</v>
      </c>
      <c r="X330" s="2">
        <v>0.6</v>
      </c>
      <c r="Y330">
        <v>51840</v>
      </c>
      <c r="Z330">
        <v>53.849200000000003</v>
      </c>
      <c r="AA330" s="4">
        <f t="shared" si="342"/>
        <v>0.32309520000000003</v>
      </c>
      <c r="AB330" s="4">
        <f t="shared" si="343"/>
        <v>173.989233426</v>
      </c>
      <c r="AD330" s="64">
        <v>38961</v>
      </c>
      <c r="AE330" s="2">
        <v>0.6</v>
      </c>
      <c r="AF330">
        <v>51840</v>
      </c>
      <c r="AG330">
        <v>46.073</v>
      </c>
      <c r="AH330" s="4">
        <f t="shared" si="344"/>
        <v>0.27643800000000002</v>
      </c>
      <c r="AI330" s="4">
        <f t="shared" si="345"/>
        <v>123.9603571818365</v>
      </c>
      <c r="AK330" s="64">
        <v>46753</v>
      </c>
      <c r="AL330" s="2">
        <v>0.6</v>
      </c>
      <c r="AM330">
        <v>51840</v>
      </c>
      <c r="AN330">
        <v>125.36499999999999</v>
      </c>
      <c r="AO330" s="4">
        <f t="shared" si="346"/>
        <v>0.75218999999999991</v>
      </c>
      <c r="AP330" s="4">
        <f t="shared" si="347"/>
        <v>267.64242084000028</v>
      </c>
      <c r="AR330" s="64">
        <v>39083</v>
      </c>
      <c r="AS330" s="2">
        <v>0.6</v>
      </c>
      <c r="AT330">
        <v>51840</v>
      </c>
      <c r="AU330">
        <v>57.558900000000001</v>
      </c>
      <c r="AV330" s="4">
        <f t="shared" si="348"/>
        <v>0.34535339999999998</v>
      </c>
      <c r="AW330" s="4">
        <f t="shared" si="349"/>
        <v>241.73908518558</v>
      </c>
      <c r="AY330" s="64">
        <v>46753</v>
      </c>
      <c r="AZ330" s="2">
        <v>0.6</v>
      </c>
      <c r="BA330">
        <v>51840</v>
      </c>
      <c r="BB330">
        <v>55.866999999999997</v>
      </c>
      <c r="BC330" s="4">
        <f t="shared" si="350"/>
        <v>0.335202</v>
      </c>
      <c r="BD330" s="4">
        <f t="shared" si="351"/>
        <v>98.563549589999909</v>
      </c>
      <c r="BF330" s="64">
        <v>39083</v>
      </c>
      <c r="BG330" s="2">
        <v>0.6</v>
      </c>
      <c r="BH330">
        <v>51840</v>
      </c>
      <c r="BI330">
        <v>43.203699999999998</v>
      </c>
      <c r="BJ330" s="4">
        <f t="shared" si="352"/>
        <v>0.25922220000000001</v>
      </c>
      <c r="BK330" s="4">
        <f t="shared" si="353"/>
        <v>100.95542066644803</v>
      </c>
      <c r="BM330" s="64">
        <v>47362</v>
      </c>
      <c r="BN330" s="2">
        <v>0.6</v>
      </c>
      <c r="BO330">
        <v>51840</v>
      </c>
      <c r="BP330">
        <v>58.622799999999998</v>
      </c>
      <c r="BQ330" s="4">
        <f t="shared" si="354"/>
        <v>0.35173679999999996</v>
      </c>
      <c r="BR330" s="4">
        <f t="shared" si="355"/>
        <v>253.08292663055991</v>
      </c>
      <c r="BT330" s="64">
        <v>38961</v>
      </c>
      <c r="BU330" s="2">
        <v>0.6</v>
      </c>
      <c r="BV330">
        <v>51840</v>
      </c>
      <c r="BW330">
        <v>54.635100000000001</v>
      </c>
      <c r="BX330" s="4">
        <f t="shared" si="356"/>
        <v>0.32781060000000001</v>
      </c>
      <c r="BY330" s="4">
        <f t="shared" si="357"/>
        <v>237.32619038399994</v>
      </c>
      <c r="CA330" s="64">
        <v>47362</v>
      </c>
      <c r="CB330" s="2">
        <v>0.6</v>
      </c>
      <c r="CC330">
        <v>51840</v>
      </c>
      <c r="CD330">
        <v>41.780799999999999</v>
      </c>
      <c r="CE330" s="4">
        <f t="shared" si="358"/>
        <v>0.25068479999999999</v>
      </c>
      <c r="CF330" s="4">
        <f t="shared" si="359"/>
        <v>127.86159620345995</v>
      </c>
      <c r="CH330" s="64">
        <v>38961</v>
      </c>
      <c r="CI330" s="2">
        <v>0.6</v>
      </c>
      <c r="CJ330">
        <v>51840</v>
      </c>
      <c r="CK330">
        <v>37.937899999999999</v>
      </c>
      <c r="CL330" s="4">
        <f t="shared" si="360"/>
        <v>0.22762740000000001</v>
      </c>
      <c r="CM330" s="4">
        <f t="shared" si="361"/>
        <v>81.528844247999942</v>
      </c>
      <c r="CO330" s="64">
        <v>46753</v>
      </c>
      <c r="CP330" s="2">
        <v>0.6</v>
      </c>
      <c r="CQ330">
        <v>51840</v>
      </c>
      <c r="CR330">
        <v>81.975099999999998</v>
      </c>
      <c r="CS330" s="4">
        <f t="shared" si="362"/>
        <v>0.49185059999999997</v>
      </c>
      <c r="CT330" s="4">
        <f t="shared" si="363"/>
        <v>253.56024965939997</v>
      </c>
      <c r="CV330" s="64">
        <v>39083</v>
      </c>
      <c r="CW330" s="2">
        <v>0.6</v>
      </c>
      <c r="CX330">
        <v>51840</v>
      </c>
      <c r="CY330">
        <v>54.732700000000001</v>
      </c>
      <c r="CZ330" s="4">
        <f t="shared" si="364"/>
        <v>0.32839619999999997</v>
      </c>
      <c r="DA330" s="4">
        <f t="shared" si="365"/>
        <v>240.42666799923055</v>
      </c>
      <c r="DC330" s="64">
        <v>46753</v>
      </c>
      <c r="DD330" s="2">
        <v>0.6</v>
      </c>
      <c r="DE330">
        <v>51840</v>
      </c>
      <c r="DF330">
        <v>35.166800000000002</v>
      </c>
      <c r="DG330" s="4">
        <f t="shared" si="366"/>
        <v>0.21100080000000002</v>
      </c>
      <c r="DH330" s="4">
        <f t="shared" si="367"/>
        <v>58.758131524799971</v>
      </c>
      <c r="DJ330" s="64">
        <v>39083</v>
      </c>
      <c r="DK330" s="2">
        <v>0.6</v>
      </c>
      <c r="DL330">
        <v>51840</v>
      </c>
      <c r="DM330">
        <v>34.174700000000001</v>
      </c>
      <c r="DN330" s="4">
        <f t="shared" si="368"/>
        <v>0.20504820000000001</v>
      </c>
      <c r="DO330" s="4">
        <f t="shared" si="369"/>
        <v>62.634171992876816</v>
      </c>
      <c r="DQ330" s="64">
        <v>47362</v>
      </c>
      <c r="DR330" s="2">
        <v>0.6</v>
      </c>
      <c r="DS330">
        <v>51840</v>
      </c>
      <c r="DT330">
        <v>56.432099999999998</v>
      </c>
      <c r="DU330" s="4">
        <f t="shared" si="370"/>
        <v>0.33859259999999997</v>
      </c>
      <c r="DV330" s="4">
        <f t="shared" si="371"/>
        <v>251.2713193729501</v>
      </c>
      <c r="DX330" s="64">
        <v>38961</v>
      </c>
      <c r="DY330" s="2">
        <v>0.6</v>
      </c>
      <c r="DZ330">
        <v>51840</v>
      </c>
      <c r="EA330">
        <v>54.377800000000001</v>
      </c>
      <c r="EB330" s="4">
        <f t="shared" si="372"/>
        <v>0.32626679999999997</v>
      </c>
      <c r="EC330" s="4">
        <f t="shared" si="373"/>
        <v>237.12017279999992</v>
      </c>
      <c r="EE330" s="64">
        <v>47362</v>
      </c>
      <c r="EF330" s="2">
        <v>0.6</v>
      </c>
      <c r="EG330">
        <v>51840</v>
      </c>
      <c r="EH330">
        <v>36.28</v>
      </c>
      <c r="EI330" s="4">
        <f t="shared" si="374"/>
        <v>0.21768000000000001</v>
      </c>
      <c r="EJ330" s="4">
        <f t="shared" si="375"/>
        <v>102.18915244801202</v>
      </c>
      <c r="EL330" s="64">
        <v>38961</v>
      </c>
      <c r="EM330" s="2">
        <v>0.6</v>
      </c>
      <c r="EN330">
        <v>51840</v>
      </c>
      <c r="EO330">
        <v>32.4283</v>
      </c>
      <c r="EP330" s="4">
        <f t="shared" si="376"/>
        <v>0.19456979999999999</v>
      </c>
      <c r="EQ330" s="4">
        <f t="shared" si="377"/>
        <v>60.572441284799964</v>
      </c>
      <c r="ES330" s="64">
        <v>46753</v>
      </c>
      <c r="ET330" s="2">
        <v>0.6</v>
      </c>
      <c r="EU330">
        <v>51840</v>
      </c>
      <c r="EV330">
        <v>66.413399999999996</v>
      </c>
      <c r="EW330" s="4">
        <f t="shared" si="378"/>
        <v>0.39848040000000001</v>
      </c>
      <c r="EX330" s="4">
        <f t="shared" si="379"/>
        <v>250.00322611152015</v>
      </c>
      <c r="EZ330" s="64">
        <v>39083</v>
      </c>
      <c r="FA330" s="2">
        <v>0.6</v>
      </c>
      <c r="FB330">
        <v>51840</v>
      </c>
      <c r="FC330">
        <v>54.527200000000001</v>
      </c>
      <c r="FD330" s="4">
        <f t="shared" si="380"/>
        <v>0.32716319999999999</v>
      </c>
      <c r="FE330" s="4">
        <f t="shared" si="381"/>
        <v>240.33034005863655</v>
      </c>
      <c r="FG330" s="64">
        <v>46753</v>
      </c>
      <c r="FH330" s="2">
        <v>0.6</v>
      </c>
      <c r="FI330">
        <v>51840</v>
      </c>
      <c r="FJ330">
        <v>27.481300000000001</v>
      </c>
      <c r="FK330" s="4">
        <f t="shared" si="382"/>
        <v>0.1648878</v>
      </c>
      <c r="FL330" s="4">
        <f t="shared" si="383"/>
        <v>41.941641733104042</v>
      </c>
      <c r="FN330" s="64">
        <v>39083</v>
      </c>
      <c r="FO330" s="2">
        <v>0.6</v>
      </c>
      <c r="FP330">
        <v>51840</v>
      </c>
      <c r="FQ330">
        <v>28.1249</v>
      </c>
      <c r="FR330" s="4">
        <f t="shared" si="384"/>
        <v>0.16874940000000002</v>
      </c>
      <c r="FS330" s="4">
        <f t="shared" si="385"/>
        <v>45.298178735428252</v>
      </c>
      <c r="FU330" s="64">
        <v>47362</v>
      </c>
      <c r="FV330" s="2">
        <v>0.6</v>
      </c>
      <c r="FW330">
        <v>51840</v>
      </c>
      <c r="FX330">
        <v>65.213899999999995</v>
      </c>
      <c r="FY330" s="4">
        <f t="shared" si="386"/>
        <v>0.39128339999999995</v>
      </c>
      <c r="FZ330" s="4">
        <f t="shared" si="387"/>
        <v>116.60431764</v>
      </c>
      <c r="GB330" s="64">
        <v>47362</v>
      </c>
      <c r="GC330" s="2">
        <v>0.6</v>
      </c>
      <c r="GD330">
        <v>51840</v>
      </c>
      <c r="GE330">
        <v>44.391300000000001</v>
      </c>
      <c r="GF330" s="4">
        <f t="shared" si="388"/>
        <v>0.26634779999999997</v>
      </c>
      <c r="GG330" s="4">
        <f t="shared" si="389"/>
        <v>80.264599512000018</v>
      </c>
      <c r="GI330" s="64">
        <v>47362</v>
      </c>
      <c r="GJ330" s="2">
        <v>0.6</v>
      </c>
      <c r="GK330">
        <v>51840</v>
      </c>
      <c r="GL330">
        <v>32.643999999999998</v>
      </c>
      <c r="GM330" s="4">
        <f t="shared" si="390"/>
        <v>0.19586400000000001</v>
      </c>
      <c r="GN330" s="4">
        <f t="shared" si="391"/>
        <v>55.264536972599963</v>
      </c>
      <c r="GP330" s="64">
        <v>38961</v>
      </c>
      <c r="GQ330" s="2">
        <v>0.6</v>
      </c>
      <c r="GR330">
        <v>51840</v>
      </c>
      <c r="GS330">
        <v>32.320500000000003</v>
      </c>
      <c r="GT330" s="4">
        <f t="shared" si="392"/>
        <v>0.19392300000000001</v>
      </c>
      <c r="GU330" s="4">
        <f t="shared" si="393"/>
        <v>54.412222897919989</v>
      </c>
      <c r="GW330" s="64">
        <v>46753</v>
      </c>
      <c r="GX330" s="2">
        <v>0.6</v>
      </c>
      <c r="GY330">
        <v>51840</v>
      </c>
      <c r="GZ330">
        <v>55.866999999999997</v>
      </c>
      <c r="HA330" s="4">
        <f t="shared" si="394"/>
        <v>0.335202</v>
      </c>
      <c r="HB330" s="4">
        <f t="shared" si="395"/>
        <v>98.563549589999909</v>
      </c>
      <c r="HD330" s="64">
        <v>39083</v>
      </c>
      <c r="HE330" s="2">
        <v>0.6</v>
      </c>
      <c r="HF330">
        <v>51840</v>
      </c>
      <c r="HG330">
        <v>43.203699999999998</v>
      </c>
      <c r="HH330" s="4">
        <f t="shared" si="396"/>
        <v>0.25922220000000001</v>
      </c>
      <c r="HI330" s="4">
        <f t="shared" si="397"/>
        <v>100.95542066644803</v>
      </c>
      <c r="HK330" s="64">
        <v>46753</v>
      </c>
      <c r="HL330" s="2">
        <v>0.6</v>
      </c>
      <c r="HM330">
        <v>51840</v>
      </c>
      <c r="HN330">
        <v>30.529399999999999</v>
      </c>
      <c r="HO330" s="4">
        <f t="shared" si="334"/>
        <v>0.18317639999999999</v>
      </c>
      <c r="HP330" s="4">
        <f t="shared" si="332"/>
        <v>49.412962010999983</v>
      </c>
      <c r="HR330" s="64">
        <v>39083</v>
      </c>
      <c r="HS330" s="2">
        <v>0.6</v>
      </c>
      <c r="HT330">
        <v>51840</v>
      </c>
      <c r="HU330">
        <v>29.917400000000001</v>
      </c>
      <c r="HV330" s="4">
        <f t="shared" si="335"/>
        <v>0.17950439999999998</v>
      </c>
      <c r="HW330" s="4">
        <f t="shared" si="333"/>
        <v>50.373187113830632</v>
      </c>
    </row>
    <row r="331" spans="2:231" x14ac:dyDescent="0.3">
      <c r="B331" s="63">
        <v>47362</v>
      </c>
      <c r="C331" s="2">
        <v>0.60069444444444442</v>
      </c>
      <c r="D331">
        <v>51900</v>
      </c>
      <c r="E331" s="4">
        <v>306.64699999999999</v>
      </c>
      <c r="F331" s="4">
        <f t="shared" si="336"/>
        <v>1.8398819999999998</v>
      </c>
      <c r="G331" s="4">
        <f t="shared" si="337"/>
        <v>395.82525995999987</v>
      </c>
      <c r="I331" s="64">
        <v>47362</v>
      </c>
      <c r="J331" s="2">
        <v>0.60069444444444442</v>
      </c>
      <c r="K331">
        <v>51900</v>
      </c>
      <c r="L331">
        <v>77.747600000000006</v>
      </c>
      <c r="M331" s="4">
        <f t="shared" si="338"/>
        <v>0.4664856</v>
      </c>
      <c r="N331" s="4">
        <f t="shared" si="339"/>
        <v>262.83152804399998</v>
      </c>
      <c r="P331" s="64">
        <v>38961</v>
      </c>
      <c r="Q331" s="2">
        <v>0.60069444444444442</v>
      </c>
      <c r="R331">
        <v>51900</v>
      </c>
      <c r="S331">
        <v>63.334899999999998</v>
      </c>
      <c r="T331" s="4">
        <f t="shared" si="340"/>
        <v>0.38000939999999994</v>
      </c>
      <c r="U331" s="4">
        <f t="shared" si="341"/>
        <v>239.84382912452352</v>
      </c>
      <c r="W331" s="64">
        <v>47362</v>
      </c>
      <c r="X331" s="2">
        <v>0.60069444444444442</v>
      </c>
      <c r="Y331">
        <v>51900</v>
      </c>
      <c r="Z331">
        <v>57.705199999999998</v>
      </c>
      <c r="AA331" s="4">
        <f t="shared" si="342"/>
        <v>0.34623120000000002</v>
      </c>
      <c r="AB331" s="4">
        <f t="shared" si="343"/>
        <v>174.335464626</v>
      </c>
      <c r="AD331" s="64">
        <v>38961</v>
      </c>
      <c r="AE331" s="2">
        <v>0.60069444444444442</v>
      </c>
      <c r="AF331">
        <v>51900</v>
      </c>
      <c r="AG331">
        <v>49.754899999999999</v>
      </c>
      <c r="AH331" s="4">
        <f t="shared" si="344"/>
        <v>0.2985294</v>
      </c>
      <c r="AI331" s="4">
        <f t="shared" si="345"/>
        <v>124.25888658183651</v>
      </c>
      <c r="AK331" s="64">
        <v>46753</v>
      </c>
      <c r="AL331" s="2">
        <v>0.60069444444444442</v>
      </c>
      <c r="AM331">
        <v>51900</v>
      </c>
      <c r="AN331">
        <v>130.23699999999999</v>
      </c>
      <c r="AO331" s="4">
        <f t="shared" si="346"/>
        <v>0.78142199999999995</v>
      </c>
      <c r="AP331" s="4">
        <f t="shared" si="347"/>
        <v>268.4238428400003</v>
      </c>
      <c r="AR331" s="64">
        <v>39083</v>
      </c>
      <c r="AS331" s="2">
        <v>0.60069444444444442</v>
      </c>
      <c r="AT331">
        <v>51900</v>
      </c>
      <c r="AU331">
        <v>63.099600000000002</v>
      </c>
      <c r="AV331" s="4">
        <f t="shared" si="348"/>
        <v>0.37859759999999998</v>
      </c>
      <c r="AW331" s="4">
        <f t="shared" si="349"/>
        <v>242.11768278558</v>
      </c>
      <c r="AY331" s="64">
        <v>46753</v>
      </c>
      <c r="AZ331" s="2">
        <v>0.60069444444444442</v>
      </c>
      <c r="BA331">
        <v>51900</v>
      </c>
      <c r="BB331">
        <v>58.180999999999997</v>
      </c>
      <c r="BC331" s="4">
        <f t="shared" si="350"/>
        <v>0.34908599999999995</v>
      </c>
      <c r="BD331" s="4">
        <f t="shared" si="351"/>
        <v>98.912635589999908</v>
      </c>
      <c r="BF331" s="64">
        <v>39083</v>
      </c>
      <c r="BG331" s="2">
        <v>0.60069444444444442</v>
      </c>
      <c r="BH331">
        <v>51900</v>
      </c>
      <c r="BI331">
        <v>46.472099999999998</v>
      </c>
      <c r="BJ331" s="4">
        <f t="shared" si="352"/>
        <v>0.27883259999999999</v>
      </c>
      <c r="BK331" s="4">
        <f t="shared" si="353"/>
        <v>101.23425326644804</v>
      </c>
      <c r="BM331" s="64">
        <v>47362</v>
      </c>
      <c r="BN331" s="2">
        <v>0.60069444444444442</v>
      </c>
      <c r="BO331">
        <v>51900</v>
      </c>
      <c r="BP331">
        <v>64.246200000000002</v>
      </c>
      <c r="BQ331" s="4">
        <f t="shared" si="354"/>
        <v>0.38547719999999996</v>
      </c>
      <c r="BR331" s="4">
        <f t="shared" si="355"/>
        <v>253.46840383055991</v>
      </c>
      <c r="BT331" s="64">
        <v>38961</v>
      </c>
      <c r="BU331" s="2">
        <v>0.60069444444444442</v>
      </c>
      <c r="BV331">
        <v>51900</v>
      </c>
      <c r="BW331">
        <v>60.180500000000002</v>
      </c>
      <c r="BX331" s="4">
        <f t="shared" si="356"/>
        <v>0.36108299999999999</v>
      </c>
      <c r="BY331" s="4">
        <f t="shared" si="357"/>
        <v>237.68727338399995</v>
      </c>
      <c r="CA331" s="64">
        <v>47362</v>
      </c>
      <c r="CB331" s="2">
        <v>0.60069444444444442</v>
      </c>
      <c r="CC331">
        <v>51900</v>
      </c>
      <c r="CD331">
        <v>44.801600000000001</v>
      </c>
      <c r="CE331" s="4">
        <f t="shared" si="358"/>
        <v>0.26880959999999998</v>
      </c>
      <c r="CF331" s="4">
        <f t="shared" si="359"/>
        <v>128.13040580345995</v>
      </c>
      <c r="CH331" s="64">
        <v>38961</v>
      </c>
      <c r="CI331" s="2">
        <v>0.60069444444444442</v>
      </c>
      <c r="CJ331">
        <v>51900</v>
      </c>
      <c r="CK331">
        <v>40.501399999999997</v>
      </c>
      <c r="CL331" s="4">
        <f t="shared" si="360"/>
        <v>0.24300839999999999</v>
      </c>
      <c r="CM331" s="4">
        <f t="shared" si="361"/>
        <v>81.771852647999935</v>
      </c>
      <c r="CO331" s="64">
        <v>46753</v>
      </c>
      <c r="CP331" s="2">
        <v>0.60069444444444442</v>
      </c>
      <c r="CQ331">
        <v>51900</v>
      </c>
      <c r="CR331">
        <v>87.396299999999997</v>
      </c>
      <c r="CS331" s="4">
        <f t="shared" si="362"/>
        <v>0.52437779999999989</v>
      </c>
      <c r="CT331" s="4">
        <f t="shared" si="363"/>
        <v>254.08462745939997</v>
      </c>
      <c r="CV331" s="64">
        <v>39083</v>
      </c>
      <c r="CW331" s="2">
        <v>0.60069444444444442</v>
      </c>
      <c r="CX331">
        <v>51900</v>
      </c>
      <c r="CY331">
        <v>60.317599999999999</v>
      </c>
      <c r="CZ331" s="4">
        <f t="shared" si="364"/>
        <v>0.36190559999999999</v>
      </c>
      <c r="DA331" s="4">
        <f t="shared" si="365"/>
        <v>240.78857359923055</v>
      </c>
      <c r="DC331" s="64">
        <v>46753</v>
      </c>
      <c r="DD331" s="2">
        <v>0.60069444444444442</v>
      </c>
      <c r="DE331">
        <v>51900</v>
      </c>
      <c r="DF331">
        <v>36.845199999999998</v>
      </c>
      <c r="DG331" s="4">
        <f t="shared" si="366"/>
        <v>0.2210712</v>
      </c>
      <c r="DH331" s="4">
        <f t="shared" si="367"/>
        <v>58.979202724799968</v>
      </c>
      <c r="DJ331" s="64">
        <v>39083</v>
      </c>
      <c r="DK331" s="2">
        <v>0.60069444444444442</v>
      </c>
      <c r="DL331">
        <v>51900</v>
      </c>
      <c r="DM331">
        <v>36.180300000000003</v>
      </c>
      <c r="DN331" s="4">
        <f t="shared" si="368"/>
        <v>0.21708180000000002</v>
      </c>
      <c r="DO331" s="4">
        <f t="shared" si="369"/>
        <v>62.851253792876818</v>
      </c>
      <c r="DQ331" s="64">
        <v>47362</v>
      </c>
      <c r="DR331" s="2">
        <v>0.60069444444444442</v>
      </c>
      <c r="DS331">
        <v>51900</v>
      </c>
      <c r="DT331">
        <v>62.086199999999998</v>
      </c>
      <c r="DU331" s="4">
        <f t="shared" si="370"/>
        <v>0.37251719999999999</v>
      </c>
      <c r="DV331" s="4">
        <f t="shared" si="371"/>
        <v>251.64383657295011</v>
      </c>
      <c r="DX331" s="64">
        <v>38961</v>
      </c>
      <c r="DY331" s="2">
        <v>0.60069444444444442</v>
      </c>
      <c r="DZ331">
        <v>51900</v>
      </c>
      <c r="EA331">
        <v>59.927300000000002</v>
      </c>
      <c r="EB331" s="4">
        <f t="shared" si="372"/>
        <v>0.35956380000000004</v>
      </c>
      <c r="EC331" s="4">
        <f t="shared" si="373"/>
        <v>237.47973659999991</v>
      </c>
      <c r="EE331" s="64">
        <v>47362</v>
      </c>
      <c r="EF331" s="2">
        <v>0.60069444444444442</v>
      </c>
      <c r="EG331">
        <v>51900</v>
      </c>
      <c r="EH331">
        <v>38.555599999999998</v>
      </c>
      <c r="EI331" s="4">
        <f t="shared" si="374"/>
        <v>0.2313336</v>
      </c>
      <c r="EJ331" s="4">
        <f t="shared" si="375"/>
        <v>102.42048604801202</v>
      </c>
      <c r="EL331" s="64">
        <v>38961</v>
      </c>
      <c r="EM331" s="2">
        <v>0.60069444444444442</v>
      </c>
      <c r="EN331">
        <v>51900</v>
      </c>
      <c r="EO331">
        <v>34.2149</v>
      </c>
      <c r="EP331" s="4">
        <f t="shared" si="376"/>
        <v>0.20528939999999998</v>
      </c>
      <c r="EQ331" s="4">
        <f t="shared" si="377"/>
        <v>60.777730684799963</v>
      </c>
      <c r="ES331" s="64">
        <v>46753</v>
      </c>
      <c r="ET331" s="2">
        <v>0.60069444444444442</v>
      </c>
      <c r="EU331">
        <v>51900</v>
      </c>
      <c r="EV331">
        <v>72.031999999999996</v>
      </c>
      <c r="EW331" s="4">
        <f t="shared" si="378"/>
        <v>0.43219199999999997</v>
      </c>
      <c r="EX331" s="4">
        <f t="shared" si="379"/>
        <v>250.43541811152014</v>
      </c>
      <c r="EZ331" s="64">
        <v>39083</v>
      </c>
      <c r="FA331" s="2">
        <v>0.60069444444444442</v>
      </c>
      <c r="FB331">
        <v>51900</v>
      </c>
      <c r="FC331">
        <v>60.115299999999998</v>
      </c>
      <c r="FD331" s="4">
        <f t="shared" si="380"/>
        <v>0.36069179999999995</v>
      </c>
      <c r="FE331" s="4">
        <f t="shared" si="381"/>
        <v>240.69103185863656</v>
      </c>
      <c r="FG331" s="64">
        <v>46753</v>
      </c>
      <c r="FH331" s="2">
        <v>0.60069444444444442</v>
      </c>
      <c r="FI331">
        <v>51900</v>
      </c>
      <c r="FJ331">
        <v>28.559200000000001</v>
      </c>
      <c r="FK331" s="4">
        <f t="shared" si="382"/>
        <v>0.17135520000000001</v>
      </c>
      <c r="FL331" s="4">
        <f t="shared" si="383"/>
        <v>42.112996933104043</v>
      </c>
      <c r="FN331" s="64">
        <v>39083</v>
      </c>
      <c r="FO331" s="2">
        <v>0.60069444444444442</v>
      </c>
      <c r="FP331">
        <v>51900</v>
      </c>
      <c r="FQ331">
        <v>29.3689</v>
      </c>
      <c r="FR331" s="4">
        <f t="shared" si="384"/>
        <v>0.17621340000000002</v>
      </c>
      <c r="FS331" s="4">
        <f t="shared" si="385"/>
        <v>45.474392135428253</v>
      </c>
      <c r="FU331" s="64">
        <v>47362</v>
      </c>
      <c r="FV331" s="2">
        <v>0.60069444444444442</v>
      </c>
      <c r="FW331">
        <v>51900</v>
      </c>
      <c r="FX331">
        <v>67.370800000000003</v>
      </c>
      <c r="FY331" s="4">
        <f t="shared" si="386"/>
        <v>0.40422480000000005</v>
      </c>
      <c r="FZ331" s="4">
        <f t="shared" si="387"/>
        <v>117.00854244</v>
      </c>
      <c r="GB331" s="64">
        <v>47362</v>
      </c>
      <c r="GC331" s="2">
        <v>0.60069444444444442</v>
      </c>
      <c r="GD331">
        <v>51900</v>
      </c>
      <c r="GE331">
        <v>46.3142</v>
      </c>
      <c r="GF331" s="4">
        <f t="shared" si="388"/>
        <v>0.2778852</v>
      </c>
      <c r="GG331" s="4">
        <f t="shared" si="389"/>
        <v>80.542484712000018</v>
      </c>
      <c r="GI331" s="64">
        <v>47362</v>
      </c>
      <c r="GJ331" s="2">
        <v>0.60069444444444442</v>
      </c>
      <c r="GK331">
        <v>51900</v>
      </c>
      <c r="GL331">
        <v>34.057600000000001</v>
      </c>
      <c r="GM331" s="4">
        <f t="shared" si="390"/>
        <v>0.20434559999999999</v>
      </c>
      <c r="GN331" s="4">
        <f t="shared" si="391"/>
        <v>55.468882572599966</v>
      </c>
      <c r="GP331" s="64">
        <v>38961</v>
      </c>
      <c r="GQ331" s="2">
        <v>0.60069444444444442</v>
      </c>
      <c r="GR331">
        <v>51900</v>
      </c>
      <c r="GS331">
        <v>33.711599999999997</v>
      </c>
      <c r="GT331" s="4">
        <f t="shared" si="392"/>
        <v>0.20226959999999997</v>
      </c>
      <c r="GU331" s="4">
        <f t="shared" si="393"/>
        <v>54.61449249791999</v>
      </c>
      <c r="GW331" s="64">
        <v>46753</v>
      </c>
      <c r="GX331" s="2">
        <v>0.60069444444444442</v>
      </c>
      <c r="GY331">
        <v>51900</v>
      </c>
      <c r="GZ331">
        <v>58.180999999999997</v>
      </c>
      <c r="HA331" s="4">
        <f t="shared" si="394"/>
        <v>0.34908599999999995</v>
      </c>
      <c r="HB331" s="4">
        <f t="shared" si="395"/>
        <v>98.912635589999908</v>
      </c>
      <c r="HD331" s="64">
        <v>39083</v>
      </c>
      <c r="HE331" s="2">
        <v>0.60069444444444442</v>
      </c>
      <c r="HF331">
        <v>51900</v>
      </c>
      <c r="HG331">
        <v>46.472099999999998</v>
      </c>
      <c r="HH331" s="4">
        <f t="shared" si="396"/>
        <v>0.27883259999999999</v>
      </c>
      <c r="HI331" s="4">
        <f t="shared" si="397"/>
        <v>101.23425326644804</v>
      </c>
      <c r="HK331" s="64">
        <v>46753</v>
      </c>
      <c r="HL331" s="2">
        <v>0.60069444444444442</v>
      </c>
      <c r="HM331">
        <v>51900</v>
      </c>
      <c r="HN331">
        <v>31.83</v>
      </c>
      <c r="HO331" s="4">
        <f t="shared" si="334"/>
        <v>0.19097999999999998</v>
      </c>
      <c r="HP331" s="4">
        <f t="shared" si="332"/>
        <v>49.603942010999987</v>
      </c>
      <c r="HR331" s="64">
        <v>39083</v>
      </c>
      <c r="HS331" s="2">
        <v>0.60069444444444442</v>
      </c>
      <c r="HT331">
        <v>51900</v>
      </c>
      <c r="HU331">
        <v>31.364100000000001</v>
      </c>
      <c r="HV331" s="4">
        <f t="shared" si="335"/>
        <v>0.18818460000000001</v>
      </c>
      <c r="HW331" s="4">
        <f t="shared" si="333"/>
        <v>50.561371713830631</v>
      </c>
    </row>
    <row r="332" spans="2:231" x14ac:dyDescent="0.3">
      <c r="B332" s="63">
        <v>47362</v>
      </c>
      <c r="C332" s="2">
        <v>0.60138888888888886</v>
      </c>
      <c r="D332">
        <v>51960</v>
      </c>
      <c r="E332" s="4">
        <v>308.80099999999999</v>
      </c>
      <c r="F332" s="4">
        <f t="shared" si="336"/>
        <v>1.852806</v>
      </c>
      <c r="G332" s="4">
        <f t="shared" si="337"/>
        <v>397.67806595999986</v>
      </c>
      <c r="I332" s="64">
        <v>47362</v>
      </c>
      <c r="J332" s="2">
        <v>0.60138888888888886</v>
      </c>
      <c r="K332">
        <v>51960</v>
      </c>
      <c r="L332">
        <v>83.103300000000004</v>
      </c>
      <c r="M332" s="4">
        <f t="shared" si="338"/>
        <v>0.4986198</v>
      </c>
      <c r="N332" s="4">
        <f t="shared" si="339"/>
        <v>263.33014784399995</v>
      </c>
      <c r="P332" s="64">
        <v>38961</v>
      </c>
      <c r="Q332" s="2">
        <v>0.60138888888888886</v>
      </c>
      <c r="R332">
        <v>51960</v>
      </c>
      <c r="S332">
        <v>68.738299999999995</v>
      </c>
      <c r="T332" s="4">
        <f t="shared" si="340"/>
        <v>0.41242979999999996</v>
      </c>
      <c r="U332" s="4">
        <f t="shared" si="341"/>
        <v>240.25625892452354</v>
      </c>
      <c r="W332" s="64">
        <v>47362</v>
      </c>
      <c r="X332" s="2">
        <v>0.60138888888888886</v>
      </c>
      <c r="Y332">
        <v>51960</v>
      </c>
      <c r="Z332">
        <v>61.389699999999998</v>
      </c>
      <c r="AA332" s="4">
        <f t="shared" si="342"/>
        <v>0.3683382</v>
      </c>
      <c r="AB332" s="4">
        <f t="shared" si="343"/>
        <v>174.70380282600001</v>
      </c>
      <c r="AD332" s="64">
        <v>38961</v>
      </c>
      <c r="AE332" s="2">
        <v>0.60138888888888886</v>
      </c>
      <c r="AF332">
        <v>51960</v>
      </c>
      <c r="AG332">
        <v>53.238599999999998</v>
      </c>
      <c r="AH332" s="4">
        <f t="shared" si="344"/>
        <v>0.31943159999999998</v>
      </c>
      <c r="AI332" s="4">
        <f t="shared" si="345"/>
        <v>124.57831818183651</v>
      </c>
      <c r="AK332" s="64">
        <v>46753</v>
      </c>
      <c r="AL332" s="2">
        <v>0.60138888888888886</v>
      </c>
      <c r="AM332">
        <v>51960</v>
      </c>
      <c r="AN332">
        <v>135.047</v>
      </c>
      <c r="AO332" s="4">
        <f t="shared" si="346"/>
        <v>0.81028200000000006</v>
      </c>
      <c r="AP332" s="4">
        <f t="shared" si="347"/>
        <v>269.23412484000028</v>
      </c>
      <c r="AR332" s="64">
        <v>39083</v>
      </c>
      <c r="AS332" s="2">
        <v>0.60138888888888886</v>
      </c>
      <c r="AT332">
        <v>51960</v>
      </c>
      <c r="AU332">
        <v>68.555099999999996</v>
      </c>
      <c r="AV332" s="4">
        <f t="shared" si="348"/>
        <v>0.41133059999999999</v>
      </c>
      <c r="AW332" s="4">
        <f t="shared" si="349"/>
        <v>242.52901338558001</v>
      </c>
      <c r="AY332" s="64">
        <v>46753</v>
      </c>
      <c r="AZ332" s="2">
        <v>0.60138888888888886</v>
      </c>
      <c r="BA332">
        <v>51960</v>
      </c>
      <c r="BB332">
        <v>60.335900000000002</v>
      </c>
      <c r="BC332" s="4">
        <f t="shared" si="350"/>
        <v>0.36201540000000004</v>
      </c>
      <c r="BD332" s="4">
        <f t="shared" si="351"/>
        <v>99.274650989999913</v>
      </c>
      <c r="BF332" s="64">
        <v>39083</v>
      </c>
      <c r="BG332" s="2">
        <v>0.60138888888888886</v>
      </c>
      <c r="BH332">
        <v>51960</v>
      </c>
      <c r="BI332">
        <v>49.527999999999999</v>
      </c>
      <c r="BJ332" s="4">
        <f t="shared" si="352"/>
        <v>0.29716799999999999</v>
      </c>
      <c r="BK332" s="4">
        <f t="shared" si="353"/>
        <v>101.53142126644804</v>
      </c>
      <c r="BM332" s="64">
        <v>47362</v>
      </c>
      <c r="BN332" s="2">
        <v>0.60138888888888886</v>
      </c>
      <c r="BO332">
        <v>51960</v>
      </c>
      <c r="BP332">
        <v>69.790999999999997</v>
      </c>
      <c r="BQ332" s="4">
        <f t="shared" si="354"/>
        <v>0.41874600000000001</v>
      </c>
      <c r="BR332" s="4">
        <f t="shared" si="355"/>
        <v>253.88714983055991</v>
      </c>
      <c r="BT332" s="64">
        <v>38961</v>
      </c>
      <c r="BU332" s="2">
        <v>0.60138888888888886</v>
      </c>
      <c r="BV332">
        <v>51960</v>
      </c>
      <c r="BW332">
        <v>65.635000000000005</v>
      </c>
      <c r="BX332" s="4">
        <f t="shared" si="356"/>
        <v>0.39381000000000005</v>
      </c>
      <c r="BY332" s="4">
        <f t="shared" si="357"/>
        <v>238.08108338399995</v>
      </c>
      <c r="CA332" s="64">
        <v>47362</v>
      </c>
      <c r="CB332" s="2">
        <v>0.60138888888888886</v>
      </c>
      <c r="CC332">
        <v>51960</v>
      </c>
      <c r="CD332">
        <v>47.602200000000003</v>
      </c>
      <c r="CE332" s="4">
        <f t="shared" si="358"/>
        <v>0.28561320000000001</v>
      </c>
      <c r="CF332" s="4">
        <f t="shared" si="359"/>
        <v>128.41601900345995</v>
      </c>
      <c r="CH332" s="64">
        <v>38961</v>
      </c>
      <c r="CI332" s="2">
        <v>0.60138888888888886</v>
      </c>
      <c r="CJ332">
        <v>51960</v>
      </c>
      <c r="CK332">
        <v>42.838900000000002</v>
      </c>
      <c r="CL332" s="4">
        <f t="shared" si="360"/>
        <v>0.25703340000000002</v>
      </c>
      <c r="CM332" s="4">
        <f t="shared" si="361"/>
        <v>82.028886047999933</v>
      </c>
      <c r="CO332" s="64">
        <v>46753</v>
      </c>
      <c r="CP332" s="2">
        <v>0.60138888888888886</v>
      </c>
      <c r="CQ332">
        <v>51960</v>
      </c>
      <c r="CR332">
        <v>92.749499999999998</v>
      </c>
      <c r="CS332" s="4">
        <f t="shared" si="362"/>
        <v>0.55649699999999991</v>
      </c>
      <c r="CT332" s="4">
        <f t="shared" si="363"/>
        <v>254.64112445939998</v>
      </c>
      <c r="CV332" s="64">
        <v>39083</v>
      </c>
      <c r="CW332" s="2">
        <v>0.60138888888888886</v>
      </c>
      <c r="CX332">
        <v>51960</v>
      </c>
      <c r="CY332">
        <v>65.816500000000005</v>
      </c>
      <c r="CZ332" s="4">
        <f t="shared" si="364"/>
        <v>0.39489900000000006</v>
      </c>
      <c r="DA332" s="4">
        <f t="shared" si="365"/>
        <v>241.18347259923056</v>
      </c>
      <c r="DC332" s="64">
        <v>46753</v>
      </c>
      <c r="DD332" s="2">
        <v>0.60138888888888886</v>
      </c>
      <c r="DE332">
        <v>51960</v>
      </c>
      <c r="DF332">
        <v>38.325400000000002</v>
      </c>
      <c r="DG332" s="4">
        <f t="shared" si="366"/>
        <v>0.2299524</v>
      </c>
      <c r="DH332" s="4">
        <f t="shared" si="367"/>
        <v>59.20915512479997</v>
      </c>
      <c r="DJ332" s="64">
        <v>39083</v>
      </c>
      <c r="DK332" s="2">
        <v>0.60138888888888886</v>
      </c>
      <c r="DL332">
        <v>51960</v>
      </c>
      <c r="DM332">
        <v>37.962899999999998</v>
      </c>
      <c r="DN332" s="4">
        <f t="shared" si="368"/>
        <v>0.22777739999999999</v>
      </c>
      <c r="DO332" s="4">
        <f t="shared" si="369"/>
        <v>63.079031192876819</v>
      </c>
      <c r="DQ332" s="64">
        <v>47362</v>
      </c>
      <c r="DR332" s="2">
        <v>0.60138888888888886</v>
      </c>
      <c r="DS332">
        <v>51960</v>
      </c>
      <c r="DT332">
        <v>67.661199999999994</v>
      </c>
      <c r="DU332" s="4">
        <f t="shared" si="370"/>
        <v>0.40596719999999997</v>
      </c>
      <c r="DV332" s="4">
        <f t="shared" si="371"/>
        <v>252.0498037729501</v>
      </c>
      <c r="DX332" s="64">
        <v>38961</v>
      </c>
      <c r="DY332" s="2">
        <v>0.60138888888888886</v>
      </c>
      <c r="DZ332">
        <v>51960</v>
      </c>
      <c r="EA332">
        <v>65.385900000000007</v>
      </c>
      <c r="EB332" s="4">
        <f t="shared" si="372"/>
        <v>0.39231540000000004</v>
      </c>
      <c r="EC332" s="4">
        <f t="shared" si="373"/>
        <v>237.87205199999991</v>
      </c>
      <c r="EE332" s="64">
        <v>47362</v>
      </c>
      <c r="EF332" s="2">
        <v>0.60138888888888886</v>
      </c>
      <c r="EG332">
        <v>51960</v>
      </c>
      <c r="EH332">
        <v>40.604399999999998</v>
      </c>
      <c r="EI332" s="4">
        <f t="shared" si="374"/>
        <v>0.24362639999999999</v>
      </c>
      <c r="EJ332" s="4">
        <f t="shared" si="375"/>
        <v>102.66411244801202</v>
      </c>
      <c r="EL332" s="64">
        <v>38961</v>
      </c>
      <c r="EM332" s="2">
        <v>0.60138888888888886</v>
      </c>
      <c r="EN332">
        <v>51960</v>
      </c>
      <c r="EO332">
        <v>35.787700000000001</v>
      </c>
      <c r="EP332" s="4">
        <f t="shared" si="376"/>
        <v>0.21472620000000001</v>
      </c>
      <c r="EQ332" s="4">
        <f t="shared" si="377"/>
        <v>60.992456884799964</v>
      </c>
      <c r="ES332" s="64">
        <v>46753</v>
      </c>
      <c r="ET332" s="2">
        <v>0.60138888888888886</v>
      </c>
      <c r="EU332">
        <v>51960</v>
      </c>
      <c r="EV332">
        <v>77.579800000000006</v>
      </c>
      <c r="EW332" s="4">
        <f t="shared" si="378"/>
        <v>0.46547880000000003</v>
      </c>
      <c r="EX332" s="4">
        <f t="shared" si="379"/>
        <v>250.90089691152014</v>
      </c>
      <c r="EZ332" s="64">
        <v>39083</v>
      </c>
      <c r="FA332" s="2">
        <v>0.60138888888888886</v>
      </c>
      <c r="FB332">
        <v>51960</v>
      </c>
      <c r="FC332">
        <v>65.6173</v>
      </c>
      <c r="FD332" s="4">
        <f t="shared" si="380"/>
        <v>0.39370379999999999</v>
      </c>
      <c r="FE332" s="4">
        <f t="shared" si="381"/>
        <v>241.08473565863656</v>
      </c>
      <c r="FG332" s="64">
        <v>46753</v>
      </c>
      <c r="FH332" s="2">
        <v>0.60138888888888886</v>
      </c>
      <c r="FI332">
        <v>51960</v>
      </c>
      <c r="FJ332">
        <v>29.461200000000002</v>
      </c>
      <c r="FK332" s="4">
        <f t="shared" si="382"/>
        <v>0.17676720000000001</v>
      </c>
      <c r="FL332" s="4">
        <f t="shared" si="383"/>
        <v>42.289764133104043</v>
      </c>
      <c r="FN332" s="64">
        <v>39083</v>
      </c>
      <c r="FO332" s="2">
        <v>0.60138888888888886</v>
      </c>
      <c r="FP332">
        <v>51960</v>
      </c>
      <c r="FQ332">
        <v>30.4223</v>
      </c>
      <c r="FR332" s="4">
        <f t="shared" si="384"/>
        <v>0.1825338</v>
      </c>
      <c r="FS332" s="4">
        <f t="shared" si="385"/>
        <v>45.656925935428255</v>
      </c>
      <c r="FU332" s="64">
        <v>47362</v>
      </c>
      <c r="FV332" s="2">
        <v>0.60138888888888886</v>
      </c>
      <c r="FW332">
        <v>51960</v>
      </c>
      <c r="FX332">
        <v>69.396100000000004</v>
      </c>
      <c r="FY332" s="4">
        <f t="shared" si="386"/>
        <v>0.41637660000000004</v>
      </c>
      <c r="FZ332" s="4">
        <f t="shared" si="387"/>
        <v>117.42491904000001</v>
      </c>
      <c r="GB332" s="64">
        <v>47362</v>
      </c>
      <c r="GC332" s="2">
        <v>0.60138888888888886</v>
      </c>
      <c r="GD332">
        <v>51960</v>
      </c>
      <c r="GE332">
        <v>48.063000000000002</v>
      </c>
      <c r="GF332" s="4">
        <f t="shared" si="388"/>
        <v>0.28837800000000002</v>
      </c>
      <c r="GG332" s="4">
        <f t="shared" si="389"/>
        <v>80.830862712000012</v>
      </c>
      <c r="GI332" s="64">
        <v>47362</v>
      </c>
      <c r="GJ332" s="2">
        <v>0.60138888888888886</v>
      </c>
      <c r="GK332">
        <v>51960</v>
      </c>
      <c r="GL332">
        <v>35.2864</v>
      </c>
      <c r="GM332" s="4">
        <f t="shared" si="390"/>
        <v>0.2117184</v>
      </c>
      <c r="GN332" s="4">
        <f t="shared" si="391"/>
        <v>55.680600972599969</v>
      </c>
      <c r="GP332" s="64">
        <v>38961</v>
      </c>
      <c r="GQ332" s="2">
        <v>0.60138888888888886</v>
      </c>
      <c r="GR332">
        <v>51960</v>
      </c>
      <c r="GS332">
        <v>34.918100000000003</v>
      </c>
      <c r="GT332" s="4">
        <f t="shared" si="392"/>
        <v>0.20950860000000002</v>
      </c>
      <c r="GU332" s="4">
        <f t="shared" si="393"/>
        <v>54.824001097919989</v>
      </c>
      <c r="GW332" s="64">
        <v>46753</v>
      </c>
      <c r="GX332" s="2">
        <v>0.60138888888888886</v>
      </c>
      <c r="GY332">
        <v>51960</v>
      </c>
      <c r="GZ332">
        <v>60.335900000000002</v>
      </c>
      <c r="HA332" s="4">
        <f t="shared" si="394"/>
        <v>0.36201540000000004</v>
      </c>
      <c r="HB332" s="4">
        <f t="shared" si="395"/>
        <v>99.274650989999913</v>
      </c>
      <c r="HD332" s="64">
        <v>39083</v>
      </c>
      <c r="HE332" s="2">
        <v>0.60138888888888886</v>
      </c>
      <c r="HF332">
        <v>51960</v>
      </c>
      <c r="HG332">
        <v>49.527999999999999</v>
      </c>
      <c r="HH332" s="4">
        <f t="shared" si="396"/>
        <v>0.29716799999999999</v>
      </c>
      <c r="HI332" s="4">
        <f t="shared" si="397"/>
        <v>101.53142126644804</v>
      </c>
      <c r="HK332" s="64">
        <v>46753</v>
      </c>
      <c r="HL332" s="2">
        <v>0.60138888888888886</v>
      </c>
      <c r="HM332">
        <v>51960</v>
      </c>
      <c r="HN332">
        <v>32.945500000000003</v>
      </c>
      <c r="HO332" s="4">
        <f t="shared" si="334"/>
        <v>0.19767300000000002</v>
      </c>
      <c r="HP332" s="4">
        <f t="shared" si="332"/>
        <v>49.801615010999988</v>
      </c>
      <c r="HR332" s="64">
        <v>39083</v>
      </c>
      <c r="HS332" s="2">
        <v>0.60138888888888886</v>
      </c>
      <c r="HT332">
        <v>51960</v>
      </c>
      <c r="HU332">
        <v>32.610199999999999</v>
      </c>
      <c r="HV332" s="4">
        <f t="shared" si="335"/>
        <v>0.19566120000000001</v>
      </c>
      <c r="HW332" s="4">
        <f t="shared" si="333"/>
        <v>50.757032913830635</v>
      </c>
    </row>
    <row r="333" spans="2:231" x14ac:dyDescent="0.3">
      <c r="B333" s="63">
        <v>47362</v>
      </c>
      <c r="C333" s="2">
        <v>0.6020833333333333</v>
      </c>
      <c r="D333">
        <v>52020</v>
      </c>
      <c r="E333" s="4">
        <v>310.92399999999998</v>
      </c>
      <c r="F333" s="4">
        <f t="shared" si="336"/>
        <v>1.8655439999999999</v>
      </c>
      <c r="G333" s="4">
        <f t="shared" si="337"/>
        <v>399.54360995999986</v>
      </c>
      <c r="I333" s="64">
        <v>47362</v>
      </c>
      <c r="J333" s="2">
        <v>0.6020833333333333</v>
      </c>
      <c r="K333">
        <v>52020</v>
      </c>
      <c r="L333">
        <v>88.384200000000007</v>
      </c>
      <c r="M333" s="4">
        <f t="shared" si="338"/>
        <v>0.53030520000000003</v>
      </c>
      <c r="N333" s="4">
        <f t="shared" si="339"/>
        <v>263.86045304399994</v>
      </c>
      <c r="P333" s="64">
        <v>38961</v>
      </c>
      <c r="Q333" s="2">
        <v>0.6020833333333333</v>
      </c>
      <c r="R333">
        <v>52020</v>
      </c>
      <c r="S333">
        <v>74.052899999999994</v>
      </c>
      <c r="T333" s="4">
        <f t="shared" si="340"/>
        <v>0.44431739999999997</v>
      </c>
      <c r="U333" s="4">
        <f t="shared" si="341"/>
        <v>240.70057632452352</v>
      </c>
      <c r="W333" s="64">
        <v>47362</v>
      </c>
      <c r="X333" s="2">
        <v>0.6020833333333333</v>
      </c>
      <c r="Y333">
        <v>52020</v>
      </c>
      <c r="Z333">
        <v>64.9101</v>
      </c>
      <c r="AA333" s="4">
        <f t="shared" si="342"/>
        <v>0.38946059999999999</v>
      </c>
      <c r="AB333" s="4">
        <f t="shared" si="343"/>
        <v>175.09326342600002</v>
      </c>
      <c r="AD333" s="64">
        <v>38961</v>
      </c>
      <c r="AE333" s="2">
        <v>0.6020833333333333</v>
      </c>
      <c r="AF333">
        <v>52020</v>
      </c>
      <c r="AG333">
        <v>56.5351</v>
      </c>
      <c r="AH333" s="4">
        <f t="shared" si="344"/>
        <v>0.33921060000000003</v>
      </c>
      <c r="AI333" s="4">
        <f t="shared" si="345"/>
        <v>124.91752878183651</v>
      </c>
      <c r="AK333" s="64">
        <v>46753</v>
      </c>
      <c r="AL333" s="2">
        <v>0.6020833333333333</v>
      </c>
      <c r="AM333">
        <v>52020</v>
      </c>
      <c r="AN333">
        <v>139.797</v>
      </c>
      <c r="AO333" s="4">
        <f t="shared" si="346"/>
        <v>0.83878199999999992</v>
      </c>
      <c r="AP333" s="4">
        <f t="shared" si="347"/>
        <v>270.07290684000026</v>
      </c>
      <c r="AR333" s="64">
        <v>39083</v>
      </c>
      <c r="AS333" s="2">
        <v>0.6020833333333333</v>
      </c>
      <c r="AT333">
        <v>52020</v>
      </c>
      <c r="AU333">
        <v>73.927300000000002</v>
      </c>
      <c r="AV333" s="4">
        <f t="shared" si="348"/>
        <v>0.44356380000000001</v>
      </c>
      <c r="AW333" s="4">
        <f t="shared" si="349"/>
        <v>242.97257718558001</v>
      </c>
      <c r="AY333" s="64">
        <v>46753</v>
      </c>
      <c r="AZ333" s="2">
        <v>0.6020833333333333</v>
      </c>
      <c r="BA333">
        <v>52020</v>
      </c>
      <c r="BB333">
        <v>62.342399999999998</v>
      </c>
      <c r="BC333" s="4">
        <f t="shared" si="350"/>
        <v>0.37405439999999995</v>
      </c>
      <c r="BD333" s="4">
        <f t="shared" si="351"/>
        <v>99.648705389999918</v>
      </c>
      <c r="BF333" s="64">
        <v>39083</v>
      </c>
      <c r="BG333" s="2">
        <v>0.6020833333333333</v>
      </c>
      <c r="BH333">
        <v>52020</v>
      </c>
      <c r="BI333">
        <v>52.385899999999999</v>
      </c>
      <c r="BJ333" s="4">
        <f t="shared" si="352"/>
        <v>0.31431539999999997</v>
      </c>
      <c r="BK333" s="4">
        <f t="shared" si="353"/>
        <v>101.84573666644803</v>
      </c>
      <c r="BM333" s="64">
        <v>47362</v>
      </c>
      <c r="BN333" s="2">
        <v>0.6020833333333333</v>
      </c>
      <c r="BO333">
        <v>52020</v>
      </c>
      <c r="BP333">
        <v>75.258200000000002</v>
      </c>
      <c r="BQ333" s="4">
        <f t="shared" si="354"/>
        <v>0.45154920000000004</v>
      </c>
      <c r="BR333" s="4">
        <f t="shared" si="355"/>
        <v>254.33869903055989</v>
      </c>
      <c r="BT333" s="64">
        <v>38961</v>
      </c>
      <c r="BU333" s="2">
        <v>0.6020833333333333</v>
      </c>
      <c r="BV333">
        <v>52020</v>
      </c>
      <c r="BW333">
        <v>71</v>
      </c>
      <c r="BX333" s="4">
        <f t="shared" si="356"/>
        <v>0.42599999999999999</v>
      </c>
      <c r="BY333" s="4">
        <f t="shared" si="357"/>
        <v>238.50708338399994</v>
      </c>
      <c r="CA333" s="64">
        <v>47362</v>
      </c>
      <c r="CB333" s="2">
        <v>0.6020833333333333</v>
      </c>
      <c r="CC333">
        <v>52020</v>
      </c>
      <c r="CD333">
        <v>50.198799999999999</v>
      </c>
      <c r="CE333" s="4">
        <f t="shared" si="358"/>
        <v>0.30119279999999998</v>
      </c>
      <c r="CF333" s="4">
        <f t="shared" si="359"/>
        <v>128.71721180345995</v>
      </c>
      <c r="CH333" s="64">
        <v>38961</v>
      </c>
      <c r="CI333" s="2">
        <v>0.6020833333333333</v>
      </c>
      <c r="CJ333">
        <v>52020</v>
      </c>
      <c r="CK333">
        <v>44.9709</v>
      </c>
      <c r="CL333" s="4">
        <f t="shared" si="360"/>
        <v>0.26982539999999999</v>
      </c>
      <c r="CM333" s="4">
        <f t="shared" si="361"/>
        <v>82.298711447999935</v>
      </c>
      <c r="CO333" s="64">
        <v>46753</v>
      </c>
      <c r="CP333" s="2">
        <v>0.6020833333333333</v>
      </c>
      <c r="CQ333">
        <v>52020</v>
      </c>
      <c r="CR333">
        <v>98.035499999999999</v>
      </c>
      <c r="CS333" s="4">
        <f t="shared" si="362"/>
        <v>0.58821299999999999</v>
      </c>
      <c r="CT333" s="4">
        <f t="shared" si="363"/>
        <v>255.22933745939997</v>
      </c>
      <c r="CV333" s="64">
        <v>39083</v>
      </c>
      <c r="CW333" s="2">
        <v>0.6020833333333333</v>
      </c>
      <c r="CX333">
        <v>52020</v>
      </c>
      <c r="CY333">
        <v>71.231300000000005</v>
      </c>
      <c r="CZ333" s="4">
        <f t="shared" si="364"/>
        <v>0.42738780000000004</v>
      </c>
      <c r="DA333" s="4">
        <f t="shared" si="365"/>
        <v>241.61086039923055</v>
      </c>
      <c r="DC333" s="64">
        <v>46753</v>
      </c>
      <c r="DD333" s="2">
        <v>0.6020833333333333</v>
      </c>
      <c r="DE333">
        <v>52020</v>
      </c>
      <c r="DF333">
        <v>39.630299999999998</v>
      </c>
      <c r="DG333" s="4">
        <f t="shared" si="366"/>
        <v>0.23778179999999999</v>
      </c>
      <c r="DH333" s="4">
        <f t="shared" si="367"/>
        <v>59.446936924799971</v>
      </c>
      <c r="DJ333" s="64">
        <v>39083</v>
      </c>
      <c r="DK333" s="2">
        <v>0.6020833333333333</v>
      </c>
      <c r="DL333">
        <v>52020</v>
      </c>
      <c r="DM333">
        <v>39.547699999999999</v>
      </c>
      <c r="DN333" s="4">
        <f t="shared" si="368"/>
        <v>0.2372862</v>
      </c>
      <c r="DO333" s="4">
        <f t="shared" si="369"/>
        <v>63.316317392876819</v>
      </c>
      <c r="DQ333" s="64">
        <v>47362</v>
      </c>
      <c r="DR333" s="2">
        <v>0.6020833333333333</v>
      </c>
      <c r="DS333">
        <v>52020</v>
      </c>
      <c r="DT333">
        <v>73.158299999999997</v>
      </c>
      <c r="DU333" s="4">
        <f t="shared" si="370"/>
        <v>0.4389498</v>
      </c>
      <c r="DV333" s="4">
        <f t="shared" si="371"/>
        <v>252.48875357295009</v>
      </c>
      <c r="DX333" s="64">
        <v>38961</v>
      </c>
      <c r="DY333" s="2">
        <v>0.6020833333333333</v>
      </c>
      <c r="DZ333">
        <v>52020</v>
      </c>
      <c r="EA333">
        <v>70.754999999999995</v>
      </c>
      <c r="EB333" s="4">
        <f t="shared" si="372"/>
        <v>0.42453000000000002</v>
      </c>
      <c r="EC333" s="4">
        <f t="shared" si="373"/>
        <v>238.29658199999992</v>
      </c>
      <c r="EE333" s="64">
        <v>47362</v>
      </c>
      <c r="EF333" s="2">
        <v>0.6020833333333333</v>
      </c>
      <c r="EG333">
        <v>52020</v>
      </c>
      <c r="EH333">
        <v>42.449100000000001</v>
      </c>
      <c r="EI333" s="4">
        <f t="shared" si="374"/>
        <v>0.25469459999999999</v>
      </c>
      <c r="EJ333" s="4">
        <f t="shared" si="375"/>
        <v>102.91880704801201</v>
      </c>
      <c r="EL333" s="64">
        <v>38961</v>
      </c>
      <c r="EM333" s="2">
        <v>0.6020833333333333</v>
      </c>
      <c r="EN333">
        <v>52020</v>
      </c>
      <c r="EO333">
        <v>37.172899999999998</v>
      </c>
      <c r="EP333" s="4">
        <f t="shared" si="376"/>
        <v>0.22303739999999997</v>
      </c>
      <c r="EQ333" s="4">
        <f t="shared" si="377"/>
        <v>61.215494284799966</v>
      </c>
      <c r="ES333" s="64">
        <v>46753</v>
      </c>
      <c r="ET333" s="2">
        <v>0.6020833333333333</v>
      </c>
      <c r="EU333">
        <v>52020</v>
      </c>
      <c r="EV333">
        <v>83.058000000000007</v>
      </c>
      <c r="EW333" s="4">
        <f t="shared" si="378"/>
        <v>0.49834800000000001</v>
      </c>
      <c r="EX333" s="4">
        <f t="shared" si="379"/>
        <v>251.39924491152013</v>
      </c>
      <c r="EZ333" s="64">
        <v>39083</v>
      </c>
      <c r="FA333" s="2">
        <v>0.6020833333333333</v>
      </c>
      <c r="FB333">
        <v>52020</v>
      </c>
      <c r="FC333">
        <v>71.035200000000003</v>
      </c>
      <c r="FD333" s="4">
        <f t="shared" si="380"/>
        <v>0.42621120000000007</v>
      </c>
      <c r="FE333" s="4">
        <f t="shared" si="381"/>
        <v>241.51094685863657</v>
      </c>
      <c r="FG333" s="64">
        <v>46753</v>
      </c>
      <c r="FH333" s="2">
        <v>0.6020833333333333</v>
      </c>
      <c r="FI333">
        <v>52020</v>
      </c>
      <c r="FJ333">
        <v>30.215499999999999</v>
      </c>
      <c r="FK333" s="4">
        <f t="shared" si="382"/>
        <v>0.18129300000000001</v>
      </c>
      <c r="FL333" s="4">
        <f t="shared" si="383"/>
        <v>42.47105713310404</v>
      </c>
      <c r="FN333" s="64">
        <v>39083</v>
      </c>
      <c r="FO333" s="2">
        <v>0.6020833333333333</v>
      </c>
      <c r="FP333">
        <v>52020</v>
      </c>
      <c r="FQ333">
        <v>31.3142</v>
      </c>
      <c r="FR333" s="4">
        <f t="shared" si="384"/>
        <v>0.18788519999999997</v>
      </c>
      <c r="FS333" s="4">
        <f t="shared" si="385"/>
        <v>45.844811135428252</v>
      </c>
      <c r="FU333" s="64">
        <v>47362</v>
      </c>
      <c r="FV333" s="2">
        <v>0.6020833333333333</v>
      </c>
      <c r="FW333">
        <v>52020</v>
      </c>
      <c r="FX333">
        <v>71.297899999999998</v>
      </c>
      <c r="FY333" s="4">
        <f t="shared" si="386"/>
        <v>0.42778739999999998</v>
      </c>
      <c r="FZ333" s="4">
        <f t="shared" si="387"/>
        <v>117.85270644000001</v>
      </c>
      <c r="GB333" s="64">
        <v>47362</v>
      </c>
      <c r="GC333" s="2">
        <v>0.6020833333333333</v>
      </c>
      <c r="GD333">
        <v>52020</v>
      </c>
      <c r="GE333">
        <v>49.653399999999998</v>
      </c>
      <c r="GF333" s="4">
        <f t="shared" si="388"/>
        <v>0.29792039999999997</v>
      </c>
      <c r="GG333" s="4">
        <f t="shared" si="389"/>
        <v>81.128783112000008</v>
      </c>
      <c r="GI333" s="64">
        <v>47362</v>
      </c>
      <c r="GJ333" s="2">
        <v>0.6020833333333333</v>
      </c>
      <c r="GK333">
        <v>52020</v>
      </c>
      <c r="GL333">
        <v>36.354599999999998</v>
      </c>
      <c r="GM333" s="4">
        <f t="shared" si="390"/>
        <v>0.21812759999999998</v>
      </c>
      <c r="GN333" s="4">
        <f t="shared" si="391"/>
        <v>55.898728572599971</v>
      </c>
      <c r="GP333" s="64">
        <v>38961</v>
      </c>
      <c r="GQ333" s="2">
        <v>0.6020833333333333</v>
      </c>
      <c r="GR333">
        <v>52020</v>
      </c>
      <c r="GS333">
        <v>35.964399999999998</v>
      </c>
      <c r="GT333" s="4">
        <f t="shared" si="392"/>
        <v>0.21578639999999996</v>
      </c>
      <c r="GU333" s="4">
        <f t="shared" si="393"/>
        <v>55.039787497919988</v>
      </c>
      <c r="GW333" s="64">
        <v>46753</v>
      </c>
      <c r="GX333" s="2">
        <v>0.6020833333333333</v>
      </c>
      <c r="GY333">
        <v>52020</v>
      </c>
      <c r="GZ333">
        <v>62.342399999999998</v>
      </c>
      <c r="HA333" s="4">
        <f t="shared" si="394"/>
        <v>0.37405439999999995</v>
      </c>
      <c r="HB333" s="4">
        <f t="shared" si="395"/>
        <v>99.648705389999918</v>
      </c>
      <c r="HD333" s="64">
        <v>39083</v>
      </c>
      <c r="HE333" s="2">
        <v>0.6020833333333333</v>
      </c>
      <c r="HF333">
        <v>52020</v>
      </c>
      <c r="HG333">
        <v>52.385899999999999</v>
      </c>
      <c r="HH333" s="4">
        <f t="shared" si="396"/>
        <v>0.31431539999999997</v>
      </c>
      <c r="HI333" s="4">
        <f t="shared" si="397"/>
        <v>101.84573666644803</v>
      </c>
      <c r="HK333" s="64">
        <v>46753</v>
      </c>
      <c r="HL333" s="2">
        <v>0.6020833333333333</v>
      </c>
      <c r="HM333">
        <v>52020</v>
      </c>
      <c r="HN333">
        <v>33.902099999999997</v>
      </c>
      <c r="HO333" s="4">
        <f t="shared" si="334"/>
        <v>0.20341259999999997</v>
      </c>
      <c r="HP333" s="4">
        <f t="shared" si="332"/>
        <v>50.005027610999988</v>
      </c>
      <c r="HR333" s="64">
        <v>39083</v>
      </c>
      <c r="HS333" s="2">
        <v>0.6020833333333333</v>
      </c>
      <c r="HT333">
        <v>52020</v>
      </c>
      <c r="HU333">
        <v>33.683900000000001</v>
      </c>
      <c r="HV333" s="4">
        <f t="shared" si="335"/>
        <v>0.20210339999999999</v>
      </c>
      <c r="HW333" s="4">
        <f t="shared" si="333"/>
        <v>50.959136313830633</v>
      </c>
    </row>
    <row r="334" spans="2:231" x14ac:dyDescent="0.3">
      <c r="B334" s="63">
        <v>47362</v>
      </c>
      <c r="C334" s="2">
        <v>0.60277777777777775</v>
      </c>
      <c r="D334">
        <v>52080</v>
      </c>
      <c r="E334" s="4">
        <v>313.01799999999997</v>
      </c>
      <c r="F334" s="4">
        <f t="shared" si="336"/>
        <v>1.8781079999999997</v>
      </c>
      <c r="G334" s="4">
        <f t="shared" si="337"/>
        <v>401.42171795999985</v>
      </c>
      <c r="I334" s="64">
        <v>47362</v>
      </c>
      <c r="J334" s="2">
        <v>0.60277777777777775</v>
      </c>
      <c r="K334">
        <v>52080</v>
      </c>
      <c r="L334">
        <v>93.591200000000001</v>
      </c>
      <c r="M334" s="4">
        <f t="shared" si="338"/>
        <v>0.56154720000000002</v>
      </c>
      <c r="N334" s="4">
        <f t="shared" si="339"/>
        <v>264.42200024399995</v>
      </c>
      <c r="P334" s="64">
        <v>38961</v>
      </c>
      <c r="Q334" s="2">
        <v>0.60277777777777775</v>
      </c>
      <c r="R334">
        <v>52080</v>
      </c>
      <c r="S334">
        <v>79.280199999999994</v>
      </c>
      <c r="T334" s="4">
        <f t="shared" si="340"/>
        <v>0.47568119999999997</v>
      </c>
      <c r="U334" s="4">
        <f t="shared" si="341"/>
        <v>241.17625752452352</v>
      </c>
      <c r="W334" s="64">
        <v>47362</v>
      </c>
      <c r="X334" s="2">
        <v>0.60277777777777775</v>
      </c>
      <c r="Y334">
        <v>52080</v>
      </c>
      <c r="Z334">
        <v>68.273799999999994</v>
      </c>
      <c r="AA334" s="4">
        <f t="shared" si="342"/>
        <v>0.40964279999999997</v>
      </c>
      <c r="AB334" s="4">
        <f t="shared" si="343"/>
        <v>175.50290622600002</v>
      </c>
      <c r="AD334" s="64">
        <v>38961</v>
      </c>
      <c r="AE334" s="2">
        <v>0.60277777777777775</v>
      </c>
      <c r="AF334">
        <v>52080</v>
      </c>
      <c r="AG334">
        <v>59.654600000000002</v>
      </c>
      <c r="AH334" s="4">
        <f t="shared" si="344"/>
        <v>0.35792760000000001</v>
      </c>
      <c r="AI334" s="4">
        <f t="shared" si="345"/>
        <v>125.27545638183651</v>
      </c>
      <c r="AK334" s="64">
        <v>46753</v>
      </c>
      <c r="AL334" s="2">
        <v>0.60277777777777775</v>
      </c>
      <c r="AM334">
        <v>52080</v>
      </c>
      <c r="AN334">
        <v>144.488</v>
      </c>
      <c r="AO334" s="4">
        <f t="shared" si="346"/>
        <v>0.86692799999999992</v>
      </c>
      <c r="AP334" s="4">
        <f t="shared" si="347"/>
        <v>270.93983484000023</v>
      </c>
      <c r="AR334" s="64">
        <v>39083</v>
      </c>
      <c r="AS334" s="2">
        <v>0.60277777777777775</v>
      </c>
      <c r="AT334">
        <v>52080</v>
      </c>
      <c r="AU334">
        <v>79.216999999999999</v>
      </c>
      <c r="AV334" s="4">
        <f t="shared" si="348"/>
        <v>0.475302</v>
      </c>
      <c r="AW334" s="4">
        <f t="shared" si="349"/>
        <v>243.44787918558001</v>
      </c>
      <c r="AY334" s="64">
        <v>46753</v>
      </c>
      <c r="AZ334" s="2">
        <v>0.60277777777777775</v>
      </c>
      <c r="BA334">
        <v>52080</v>
      </c>
      <c r="BB334">
        <v>64.210499999999996</v>
      </c>
      <c r="BC334" s="4">
        <f t="shared" si="350"/>
        <v>0.38526299999999997</v>
      </c>
      <c r="BD334" s="4">
        <f t="shared" si="351"/>
        <v>100.03396838999991</v>
      </c>
      <c r="BF334" s="64">
        <v>39083</v>
      </c>
      <c r="BG334" s="2">
        <v>0.60277777777777775</v>
      </c>
      <c r="BH334">
        <v>52080</v>
      </c>
      <c r="BI334">
        <v>55.0593</v>
      </c>
      <c r="BJ334" s="4">
        <f t="shared" si="352"/>
        <v>0.33035579999999998</v>
      </c>
      <c r="BK334" s="4">
        <f t="shared" si="353"/>
        <v>102.17609246644804</v>
      </c>
      <c r="BM334" s="64">
        <v>47362</v>
      </c>
      <c r="BN334" s="2">
        <v>0.60277777777777775</v>
      </c>
      <c r="BO334">
        <v>52080</v>
      </c>
      <c r="BP334">
        <v>80.648899999999998</v>
      </c>
      <c r="BQ334" s="4">
        <f t="shared" si="354"/>
        <v>0.48389339999999997</v>
      </c>
      <c r="BR334" s="4">
        <f t="shared" si="355"/>
        <v>254.82259243055989</v>
      </c>
      <c r="BT334" s="64">
        <v>38961</v>
      </c>
      <c r="BU334" s="2">
        <v>0.60277777777777775</v>
      </c>
      <c r="BV334">
        <v>52080</v>
      </c>
      <c r="BW334">
        <v>76.276799999999994</v>
      </c>
      <c r="BX334" s="4">
        <f t="shared" si="356"/>
        <v>0.45766079999999998</v>
      </c>
      <c r="BY334" s="4">
        <f t="shared" si="357"/>
        <v>238.96474418399995</v>
      </c>
      <c r="CA334" s="64">
        <v>47362</v>
      </c>
      <c r="CB334" s="2">
        <v>0.60277777777777775</v>
      </c>
      <c r="CC334">
        <v>52080</v>
      </c>
      <c r="CD334">
        <v>52.606099999999998</v>
      </c>
      <c r="CE334" s="4">
        <f t="shared" si="358"/>
        <v>0.31563659999999999</v>
      </c>
      <c r="CF334" s="4">
        <f t="shared" si="359"/>
        <v>129.03284840345995</v>
      </c>
      <c r="CH334" s="64">
        <v>38961</v>
      </c>
      <c r="CI334" s="2">
        <v>0.60277777777777775</v>
      </c>
      <c r="CJ334">
        <v>52080</v>
      </c>
      <c r="CK334">
        <v>46.915999999999997</v>
      </c>
      <c r="CL334" s="4">
        <f t="shared" si="360"/>
        <v>0.28149599999999997</v>
      </c>
      <c r="CM334" s="4">
        <f t="shared" si="361"/>
        <v>82.580207447999939</v>
      </c>
      <c r="CO334" s="64">
        <v>46753</v>
      </c>
      <c r="CP334" s="2">
        <v>0.60277777777777775</v>
      </c>
      <c r="CQ334">
        <v>52080</v>
      </c>
      <c r="CR334">
        <v>103.255</v>
      </c>
      <c r="CS334" s="4">
        <f t="shared" si="362"/>
        <v>0.61953000000000003</v>
      </c>
      <c r="CT334" s="4">
        <f t="shared" si="363"/>
        <v>255.84886745939997</v>
      </c>
      <c r="CV334" s="64">
        <v>39083</v>
      </c>
      <c r="CW334" s="2">
        <v>0.60277777777777775</v>
      </c>
      <c r="CX334">
        <v>52080</v>
      </c>
      <c r="CY334">
        <v>76.562899999999999</v>
      </c>
      <c r="CZ334" s="4">
        <f t="shared" si="364"/>
        <v>0.45937739999999999</v>
      </c>
      <c r="DA334" s="4">
        <f t="shared" si="365"/>
        <v>242.07023779923054</v>
      </c>
      <c r="DC334" s="64">
        <v>46753</v>
      </c>
      <c r="DD334" s="2">
        <v>0.60277777777777775</v>
      </c>
      <c r="DE334">
        <v>52080</v>
      </c>
      <c r="DF334">
        <v>40.780200000000001</v>
      </c>
      <c r="DG334" s="4">
        <f t="shared" si="366"/>
        <v>0.24468119999999999</v>
      </c>
      <c r="DH334" s="4">
        <f t="shared" si="367"/>
        <v>59.691618124799973</v>
      </c>
      <c r="DJ334" s="64">
        <v>39083</v>
      </c>
      <c r="DK334" s="2">
        <v>0.60277777777777775</v>
      </c>
      <c r="DL334">
        <v>52080</v>
      </c>
      <c r="DM334">
        <v>40.956899999999997</v>
      </c>
      <c r="DN334" s="4">
        <f t="shared" si="368"/>
        <v>0.24574139999999997</v>
      </c>
      <c r="DO334" s="4">
        <f t="shared" si="369"/>
        <v>63.562058792876819</v>
      </c>
      <c r="DQ334" s="64">
        <v>47362</v>
      </c>
      <c r="DR334" s="2">
        <v>0.60277777777777775</v>
      </c>
      <c r="DS334">
        <v>52080</v>
      </c>
      <c r="DT334">
        <v>78.578400000000002</v>
      </c>
      <c r="DU334" s="4">
        <f t="shared" si="370"/>
        <v>0.47147040000000001</v>
      </c>
      <c r="DV334" s="4">
        <f t="shared" si="371"/>
        <v>252.96022397295008</v>
      </c>
      <c r="DX334" s="64">
        <v>38961</v>
      </c>
      <c r="DY334" s="2">
        <v>0.60277777777777775</v>
      </c>
      <c r="DZ334">
        <v>52080</v>
      </c>
      <c r="EA334">
        <v>76.035799999999995</v>
      </c>
      <c r="EB334" s="4">
        <f t="shared" si="372"/>
        <v>0.45621479999999998</v>
      </c>
      <c r="EC334" s="4">
        <f t="shared" si="373"/>
        <v>238.75279679999991</v>
      </c>
      <c r="EE334" s="64">
        <v>47362</v>
      </c>
      <c r="EF334" s="2">
        <v>0.60277777777777775</v>
      </c>
      <c r="EG334">
        <v>52080</v>
      </c>
      <c r="EH334">
        <v>44.11</v>
      </c>
      <c r="EI334" s="4">
        <f t="shared" si="374"/>
        <v>0.26466000000000001</v>
      </c>
      <c r="EJ334" s="4">
        <f t="shared" si="375"/>
        <v>103.18346704801202</v>
      </c>
      <c r="EL334" s="64">
        <v>38961</v>
      </c>
      <c r="EM334" s="2">
        <v>0.60277777777777775</v>
      </c>
      <c r="EN334">
        <v>52080</v>
      </c>
      <c r="EO334">
        <v>38.393700000000003</v>
      </c>
      <c r="EP334" s="4">
        <f t="shared" si="376"/>
        <v>0.23036220000000002</v>
      </c>
      <c r="EQ334" s="4">
        <f t="shared" si="377"/>
        <v>61.445856484799968</v>
      </c>
      <c r="ES334" s="64">
        <v>46753</v>
      </c>
      <c r="ET334" s="2">
        <v>0.60277777777777775</v>
      </c>
      <c r="EU334">
        <v>52080</v>
      </c>
      <c r="EV334">
        <v>88.467399999999998</v>
      </c>
      <c r="EW334" s="4">
        <f t="shared" si="378"/>
        <v>0.53080439999999995</v>
      </c>
      <c r="EX334" s="4">
        <f t="shared" si="379"/>
        <v>251.93004931152012</v>
      </c>
      <c r="EZ334" s="64">
        <v>39083</v>
      </c>
      <c r="FA334" s="2">
        <v>0.60277777777777775</v>
      </c>
      <c r="FB334">
        <v>52080</v>
      </c>
      <c r="FC334">
        <v>76.369900000000001</v>
      </c>
      <c r="FD334" s="4">
        <f t="shared" si="380"/>
        <v>0.4582194</v>
      </c>
      <c r="FE334" s="4">
        <f t="shared" si="381"/>
        <v>241.96916625863656</v>
      </c>
      <c r="FG334" s="64">
        <v>46753</v>
      </c>
      <c r="FH334" s="2">
        <v>0.60277777777777775</v>
      </c>
      <c r="FI334">
        <v>52080</v>
      </c>
      <c r="FJ334">
        <v>30.845700000000001</v>
      </c>
      <c r="FK334" s="4">
        <f t="shared" si="382"/>
        <v>0.18507420000000002</v>
      </c>
      <c r="FL334" s="4">
        <f t="shared" si="383"/>
        <v>42.656131333104042</v>
      </c>
      <c r="FN334" s="64">
        <v>39083</v>
      </c>
      <c r="FO334" s="2">
        <v>0.60277777777777775</v>
      </c>
      <c r="FP334">
        <v>52080</v>
      </c>
      <c r="FQ334">
        <v>32.069400000000002</v>
      </c>
      <c r="FR334" s="4">
        <f t="shared" si="384"/>
        <v>0.19241640000000002</v>
      </c>
      <c r="FS334" s="4">
        <f t="shared" si="385"/>
        <v>46.037227535428251</v>
      </c>
      <c r="FU334" s="64">
        <v>47362</v>
      </c>
      <c r="FV334" s="2">
        <v>0.60277777777777775</v>
      </c>
      <c r="FW334">
        <v>52080</v>
      </c>
      <c r="FX334">
        <v>73.083600000000004</v>
      </c>
      <c r="FY334" s="4">
        <f t="shared" si="386"/>
        <v>0.43850159999999999</v>
      </c>
      <c r="FZ334" s="4">
        <f t="shared" si="387"/>
        <v>118.29120804</v>
      </c>
      <c r="GB334" s="64">
        <v>47362</v>
      </c>
      <c r="GC334" s="2">
        <v>0.60277777777777775</v>
      </c>
      <c r="GD334">
        <v>52080</v>
      </c>
      <c r="GE334">
        <v>51.099699999999999</v>
      </c>
      <c r="GF334" s="4">
        <f t="shared" si="388"/>
        <v>0.30659819999999999</v>
      </c>
      <c r="GG334" s="4">
        <f t="shared" si="389"/>
        <v>81.435381312000004</v>
      </c>
      <c r="GI334" s="64">
        <v>47362</v>
      </c>
      <c r="GJ334" s="2">
        <v>0.60277777777777775</v>
      </c>
      <c r="GK334">
        <v>52080</v>
      </c>
      <c r="GL334">
        <v>37.283200000000001</v>
      </c>
      <c r="GM334" s="4">
        <f t="shared" si="390"/>
        <v>0.22369919999999999</v>
      </c>
      <c r="GN334" s="4">
        <f t="shared" si="391"/>
        <v>56.12242777259997</v>
      </c>
      <c r="GP334" s="64">
        <v>38961</v>
      </c>
      <c r="GQ334" s="2">
        <v>0.60277777777777775</v>
      </c>
      <c r="GR334">
        <v>52080</v>
      </c>
      <c r="GS334">
        <v>36.871600000000001</v>
      </c>
      <c r="GT334" s="4">
        <f t="shared" si="392"/>
        <v>0.2212296</v>
      </c>
      <c r="GU334" s="4">
        <f t="shared" si="393"/>
        <v>55.261017097919989</v>
      </c>
      <c r="GW334" s="64">
        <v>46753</v>
      </c>
      <c r="GX334" s="2">
        <v>0.60277777777777775</v>
      </c>
      <c r="GY334">
        <v>52080</v>
      </c>
      <c r="GZ334">
        <v>64.210499999999996</v>
      </c>
      <c r="HA334" s="4">
        <f t="shared" si="394"/>
        <v>0.38526299999999997</v>
      </c>
      <c r="HB334" s="4">
        <f t="shared" si="395"/>
        <v>100.03396838999991</v>
      </c>
      <c r="HD334" s="64">
        <v>39083</v>
      </c>
      <c r="HE334" s="2">
        <v>0.60277777777777775</v>
      </c>
      <c r="HF334">
        <v>52080</v>
      </c>
      <c r="HG334">
        <v>55.0593</v>
      </c>
      <c r="HH334" s="4">
        <f t="shared" si="396"/>
        <v>0.33035579999999998</v>
      </c>
      <c r="HI334" s="4">
        <f t="shared" si="397"/>
        <v>102.17609246644804</v>
      </c>
      <c r="HK334" s="64">
        <v>46753</v>
      </c>
      <c r="HL334" s="2">
        <v>0.60277777777777775</v>
      </c>
      <c r="HM334">
        <v>52080</v>
      </c>
      <c r="HN334">
        <v>34.722200000000001</v>
      </c>
      <c r="HO334" s="4">
        <f t="shared" si="334"/>
        <v>0.20833320000000002</v>
      </c>
      <c r="HP334" s="4">
        <f t="shared" si="332"/>
        <v>50.213360810999987</v>
      </c>
      <c r="HR334" s="64">
        <v>39083</v>
      </c>
      <c r="HS334" s="2">
        <v>0.60277777777777775</v>
      </c>
      <c r="HT334">
        <v>52080</v>
      </c>
      <c r="HU334">
        <v>34.609499999999997</v>
      </c>
      <c r="HV334" s="4">
        <f t="shared" si="335"/>
        <v>0.20765699999999998</v>
      </c>
      <c r="HW334" s="4">
        <f t="shared" si="333"/>
        <v>51.166793313830631</v>
      </c>
    </row>
    <row r="335" spans="2:231" x14ac:dyDescent="0.3">
      <c r="B335" s="63">
        <v>47362</v>
      </c>
      <c r="C335" s="2">
        <v>0.60347222222222219</v>
      </c>
      <c r="D335">
        <v>52140</v>
      </c>
      <c r="E335" s="4">
        <v>315.08199999999999</v>
      </c>
      <c r="F335" s="4">
        <f t="shared" si="336"/>
        <v>1.8904919999999998</v>
      </c>
      <c r="G335" s="4">
        <f t="shared" si="337"/>
        <v>403.31220995999985</v>
      </c>
      <c r="I335" s="64">
        <v>47362</v>
      </c>
      <c r="J335" s="2">
        <v>0.60347222222222219</v>
      </c>
      <c r="K335">
        <v>52140</v>
      </c>
      <c r="L335">
        <v>98.725399999999993</v>
      </c>
      <c r="M335" s="4">
        <f t="shared" si="338"/>
        <v>0.5923524</v>
      </c>
      <c r="N335" s="4">
        <f t="shared" si="339"/>
        <v>265.01435264399993</v>
      </c>
      <c r="P335" s="64">
        <v>38961</v>
      </c>
      <c r="Q335" s="2">
        <v>0.60347222222222219</v>
      </c>
      <c r="R335">
        <v>52140</v>
      </c>
      <c r="S335">
        <v>84.421199999999999</v>
      </c>
      <c r="T335" s="4">
        <f t="shared" si="340"/>
        <v>0.50652719999999996</v>
      </c>
      <c r="U335" s="4">
        <f t="shared" si="341"/>
        <v>241.68278472452351</v>
      </c>
      <c r="W335" s="64">
        <v>47362</v>
      </c>
      <c r="X335" s="2">
        <v>0.60347222222222219</v>
      </c>
      <c r="Y335">
        <v>52140</v>
      </c>
      <c r="Z335">
        <v>71.487700000000004</v>
      </c>
      <c r="AA335" s="4">
        <f t="shared" si="342"/>
        <v>0.42892620000000004</v>
      </c>
      <c r="AB335" s="4">
        <f t="shared" si="343"/>
        <v>175.93183242600003</v>
      </c>
      <c r="AD335" s="64">
        <v>38961</v>
      </c>
      <c r="AE335" s="2">
        <v>0.60347222222222219</v>
      </c>
      <c r="AF335">
        <v>52140</v>
      </c>
      <c r="AG335">
        <v>62.606900000000003</v>
      </c>
      <c r="AH335" s="4">
        <f t="shared" si="344"/>
        <v>0.37564140000000007</v>
      </c>
      <c r="AI335" s="4">
        <f t="shared" si="345"/>
        <v>125.65109778183651</v>
      </c>
      <c r="AK335" s="64">
        <v>46753</v>
      </c>
      <c r="AL335" s="2">
        <v>0.60347222222222219</v>
      </c>
      <c r="AM335">
        <v>52140</v>
      </c>
      <c r="AN335">
        <v>149.12100000000001</v>
      </c>
      <c r="AO335" s="4">
        <f t="shared" si="346"/>
        <v>0.89472600000000002</v>
      </c>
      <c r="AP335" s="4">
        <f t="shared" si="347"/>
        <v>271.83456084000022</v>
      </c>
      <c r="AR335" s="64">
        <v>39083</v>
      </c>
      <c r="AS335" s="2">
        <v>0.60347222222222219</v>
      </c>
      <c r="AT335">
        <v>52140</v>
      </c>
      <c r="AU335">
        <v>84.423299999999998</v>
      </c>
      <c r="AV335" s="4">
        <f t="shared" si="348"/>
        <v>0.50653979999999998</v>
      </c>
      <c r="AW335" s="4">
        <f t="shared" si="349"/>
        <v>243.95441898558002</v>
      </c>
      <c r="AY335" s="64">
        <v>46753</v>
      </c>
      <c r="AZ335" s="2">
        <v>0.60347222222222219</v>
      </c>
      <c r="BA335">
        <v>52140</v>
      </c>
      <c r="BB335">
        <v>65.949299999999994</v>
      </c>
      <c r="BC335" s="4">
        <f t="shared" si="350"/>
        <v>0.39569579999999999</v>
      </c>
      <c r="BD335" s="4">
        <f t="shared" si="351"/>
        <v>100.42966418999991</v>
      </c>
      <c r="BF335" s="64">
        <v>39083</v>
      </c>
      <c r="BG335" s="2">
        <v>0.60347222222222219</v>
      </c>
      <c r="BH335">
        <v>52140</v>
      </c>
      <c r="BI335">
        <v>57.561199999999999</v>
      </c>
      <c r="BJ335" s="4">
        <f t="shared" si="352"/>
        <v>0.34536719999999999</v>
      </c>
      <c r="BK335" s="4">
        <f t="shared" si="353"/>
        <v>102.52145966644804</v>
      </c>
      <c r="BM335" s="64">
        <v>47362</v>
      </c>
      <c r="BN335" s="2">
        <v>0.60347222222222219</v>
      </c>
      <c r="BO335">
        <v>52140</v>
      </c>
      <c r="BP335">
        <v>85.964299999999994</v>
      </c>
      <c r="BQ335" s="4">
        <f t="shared" si="354"/>
        <v>0.51578579999999996</v>
      </c>
      <c r="BR335" s="4">
        <f t="shared" si="355"/>
        <v>255.3383782305599</v>
      </c>
      <c r="BT335" s="64">
        <v>38961</v>
      </c>
      <c r="BU335" s="2">
        <v>0.60347222222222219</v>
      </c>
      <c r="BV335">
        <v>52140</v>
      </c>
      <c r="BW335">
        <v>81.466700000000003</v>
      </c>
      <c r="BX335" s="4">
        <f t="shared" si="356"/>
        <v>0.48880020000000002</v>
      </c>
      <c r="BY335" s="4">
        <f t="shared" si="357"/>
        <v>239.45354438399994</v>
      </c>
      <c r="CA335" s="64">
        <v>47362</v>
      </c>
      <c r="CB335" s="2">
        <v>0.60347222222222219</v>
      </c>
      <c r="CC335">
        <v>52140</v>
      </c>
      <c r="CD335">
        <v>54.837800000000001</v>
      </c>
      <c r="CE335" s="4">
        <f t="shared" si="358"/>
        <v>0.32902680000000001</v>
      </c>
      <c r="CF335" s="4">
        <f t="shared" si="359"/>
        <v>129.36187520345996</v>
      </c>
      <c r="CH335" s="64">
        <v>38961</v>
      </c>
      <c r="CI335" s="2">
        <v>0.60347222222222219</v>
      </c>
      <c r="CJ335">
        <v>52140</v>
      </c>
      <c r="CK335">
        <v>48.691299999999998</v>
      </c>
      <c r="CL335" s="4">
        <f t="shared" si="360"/>
        <v>0.29214779999999996</v>
      </c>
      <c r="CM335" s="4">
        <f t="shared" si="361"/>
        <v>82.872355247999934</v>
      </c>
      <c r="CO335" s="64">
        <v>46753</v>
      </c>
      <c r="CP335" s="2">
        <v>0.60347222222222219</v>
      </c>
      <c r="CQ335">
        <v>52140</v>
      </c>
      <c r="CR335">
        <v>108.41</v>
      </c>
      <c r="CS335" s="4">
        <f t="shared" si="362"/>
        <v>0.65046000000000004</v>
      </c>
      <c r="CT335" s="4">
        <f t="shared" si="363"/>
        <v>256.49932745939998</v>
      </c>
      <c r="CV335" s="64">
        <v>39083</v>
      </c>
      <c r="CW335" s="2">
        <v>0.60347222222222219</v>
      </c>
      <c r="CX335">
        <v>52140</v>
      </c>
      <c r="CY335">
        <v>81.810400000000001</v>
      </c>
      <c r="CZ335" s="4">
        <f t="shared" si="364"/>
        <v>0.49086240000000003</v>
      </c>
      <c r="DA335" s="4">
        <f t="shared" si="365"/>
        <v>242.56110019923054</v>
      </c>
      <c r="DC335" s="64">
        <v>46753</v>
      </c>
      <c r="DD335" s="2">
        <v>0.60347222222222219</v>
      </c>
      <c r="DE335">
        <v>52140</v>
      </c>
      <c r="DF335">
        <v>41.792999999999999</v>
      </c>
      <c r="DG335" s="4">
        <f t="shared" si="366"/>
        <v>0.25075799999999998</v>
      </c>
      <c r="DH335" s="4">
        <f t="shared" si="367"/>
        <v>59.942376124799971</v>
      </c>
      <c r="DJ335" s="64">
        <v>39083</v>
      </c>
      <c r="DK335" s="2">
        <v>0.60347222222222219</v>
      </c>
      <c r="DL335">
        <v>52140</v>
      </c>
      <c r="DM335">
        <v>42.210500000000003</v>
      </c>
      <c r="DN335" s="4">
        <f t="shared" si="368"/>
        <v>0.25326300000000002</v>
      </c>
      <c r="DO335" s="4">
        <f t="shared" si="369"/>
        <v>63.815321792876816</v>
      </c>
      <c r="DQ335" s="64">
        <v>47362</v>
      </c>
      <c r="DR335" s="2">
        <v>0.60347222222222219</v>
      </c>
      <c r="DS335">
        <v>52140</v>
      </c>
      <c r="DT335">
        <v>83.922700000000006</v>
      </c>
      <c r="DU335" s="4">
        <f t="shared" si="370"/>
        <v>0.50353619999999999</v>
      </c>
      <c r="DV335" s="4">
        <f t="shared" si="371"/>
        <v>253.46376017295009</v>
      </c>
      <c r="DX335" s="64">
        <v>38961</v>
      </c>
      <c r="DY335" s="2">
        <v>0.60347222222222219</v>
      </c>
      <c r="DZ335">
        <v>52140</v>
      </c>
      <c r="EA335">
        <v>81.229600000000005</v>
      </c>
      <c r="EB335" s="4">
        <f t="shared" si="372"/>
        <v>0.48737759999999997</v>
      </c>
      <c r="EC335" s="4">
        <f t="shared" si="373"/>
        <v>239.24017439999992</v>
      </c>
      <c r="EE335" s="64">
        <v>47362</v>
      </c>
      <c r="EF335" s="2">
        <v>0.60347222222222219</v>
      </c>
      <c r="EG335">
        <v>52140</v>
      </c>
      <c r="EH335">
        <v>45.6053</v>
      </c>
      <c r="EI335" s="4">
        <f t="shared" si="374"/>
        <v>0.27363179999999998</v>
      </c>
      <c r="EJ335" s="4">
        <f t="shared" si="375"/>
        <v>103.45709884801202</v>
      </c>
      <c r="EL335" s="64">
        <v>38961</v>
      </c>
      <c r="EM335" s="2">
        <v>0.60347222222222219</v>
      </c>
      <c r="EN335">
        <v>52140</v>
      </c>
      <c r="EO335">
        <v>39.470399999999998</v>
      </c>
      <c r="EP335" s="4">
        <f t="shared" si="376"/>
        <v>0.23682239999999999</v>
      </c>
      <c r="EQ335" s="4">
        <f t="shared" si="377"/>
        <v>61.682678884799969</v>
      </c>
      <c r="ES335" s="64">
        <v>46753</v>
      </c>
      <c r="ET335" s="2">
        <v>0.60347222222222219</v>
      </c>
      <c r="EU335">
        <v>52140</v>
      </c>
      <c r="EV335">
        <v>93.808999999999997</v>
      </c>
      <c r="EW335" s="4">
        <f t="shared" si="378"/>
        <v>0.56285399999999997</v>
      </c>
      <c r="EX335" s="4">
        <f t="shared" si="379"/>
        <v>252.49290331152011</v>
      </c>
      <c r="EZ335" s="64">
        <v>39083</v>
      </c>
      <c r="FA335" s="2">
        <v>0.60347222222222219</v>
      </c>
      <c r="FB335">
        <v>52140</v>
      </c>
      <c r="FC335">
        <v>81.620400000000004</v>
      </c>
      <c r="FD335" s="4">
        <f t="shared" si="380"/>
        <v>0.4897224</v>
      </c>
      <c r="FE335" s="4">
        <f t="shared" si="381"/>
        <v>242.45888865863657</v>
      </c>
      <c r="FG335" s="64">
        <v>46753</v>
      </c>
      <c r="FH335" s="2">
        <v>0.60347222222222219</v>
      </c>
      <c r="FI335">
        <v>52140</v>
      </c>
      <c r="FJ335">
        <v>31.371600000000001</v>
      </c>
      <c r="FK335" s="4">
        <f t="shared" si="382"/>
        <v>0.1882296</v>
      </c>
      <c r="FL335" s="4">
        <f t="shared" si="383"/>
        <v>42.844360933104042</v>
      </c>
      <c r="FN335" s="64">
        <v>39083</v>
      </c>
      <c r="FO335" s="2">
        <v>0.60347222222222219</v>
      </c>
      <c r="FP335">
        <v>52140</v>
      </c>
      <c r="FQ335">
        <v>32.709099999999999</v>
      </c>
      <c r="FR335" s="4">
        <f t="shared" si="384"/>
        <v>0.1962546</v>
      </c>
      <c r="FS335" s="4">
        <f t="shared" si="385"/>
        <v>46.233482135428254</v>
      </c>
      <c r="FU335" s="64">
        <v>47362</v>
      </c>
      <c r="FV335" s="2">
        <v>0.60347222222222219</v>
      </c>
      <c r="FW335">
        <v>52140</v>
      </c>
      <c r="FX335">
        <v>74.760499999999993</v>
      </c>
      <c r="FY335" s="4">
        <f t="shared" si="386"/>
        <v>0.44856299999999999</v>
      </c>
      <c r="FZ335" s="4">
        <f t="shared" si="387"/>
        <v>118.73977103999999</v>
      </c>
      <c r="GB335" s="64">
        <v>47362</v>
      </c>
      <c r="GC335" s="2">
        <v>0.60347222222222219</v>
      </c>
      <c r="GD335">
        <v>52140</v>
      </c>
      <c r="GE335">
        <v>52.415100000000002</v>
      </c>
      <c r="GF335" s="4">
        <f t="shared" si="388"/>
        <v>0.31449060000000001</v>
      </c>
      <c r="GG335" s="4">
        <f t="shared" si="389"/>
        <v>81.749871912000003</v>
      </c>
      <c r="GI335" s="64">
        <v>47362</v>
      </c>
      <c r="GJ335" s="2">
        <v>0.60347222222222219</v>
      </c>
      <c r="GK335">
        <v>52140</v>
      </c>
      <c r="GL335">
        <v>38.090400000000002</v>
      </c>
      <c r="GM335" s="4">
        <f t="shared" si="390"/>
        <v>0.22854240000000001</v>
      </c>
      <c r="GN335" s="4">
        <f t="shared" si="391"/>
        <v>56.350970172599972</v>
      </c>
      <c r="GP335" s="64">
        <v>38961</v>
      </c>
      <c r="GQ335" s="2">
        <v>0.60347222222222219</v>
      </c>
      <c r="GR335">
        <v>52140</v>
      </c>
      <c r="GS335">
        <v>37.658099999999997</v>
      </c>
      <c r="GT335" s="4">
        <f t="shared" si="392"/>
        <v>0.2259486</v>
      </c>
      <c r="GU335" s="4">
        <f t="shared" si="393"/>
        <v>55.486965697919992</v>
      </c>
      <c r="GW335" s="64">
        <v>46753</v>
      </c>
      <c r="GX335" s="2">
        <v>0.60347222222222219</v>
      </c>
      <c r="GY335">
        <v>52140</v>
      </c>
      <c r="GZ335">
        <v>65.949299999999994</v>
      </c>
      <c r="HA335" s="4">
        <f t="shared" si="394"/>
        <v>0.39569579999999999</v>
      </c>
      <c r="HB335" s="4">
        <f t="shared" si="395"/>
        <v>100.42966418999991</v>
      </c>
      <c r="HD335" s="64">
        <v>39083</v>
      </c>
      <c r="HE335" s="2">
        <v>0.60347222222222219</v>
      </c>
      <c r="HF335">
        <v>52140</v>
      </c>
      <c r="HG335">
        <v>57.561199999999999</v>
      </c>
      <c r="HH335" s="4">
        <f t="shared" si="396"/>
        <v>0.34536719999999999</v>
      </c>
      <c r="HI335" s="4">
        <f t="shared" si="397"/>
        <v>102.52145966644804</v>
      </c>
      <c r="HK335" s="64">
        <v>46753</v>
      </c>
      <c r="HL335" s="2">
        <v>0.60347222222222219</v>
      </c>
      <c r="HM335">
        <v>52140</v>
      </c>
      <c r="HN335">
        <v>35.424999999999997</v>
      </c>
      <c r="HO335" s="4">
        <f t="shared" si="334"/>
        <v>0.21254999999999996</v>
      </c>
      <c r="HP335" s="4">
        <f t="shared" si="332"/>
        <v>50.425910810999987</v>
      </c>
      <c r="HR335" s="64">
        <v>39083</v>
      </c>
      <c r="HS335" s="2">
        <v>0.60347222222222219</v>
      </c>
      <c r="HT335">
        <v>52140</v>
      </c>
      <c r="HU335">
        <v>35.408200000000001</v>
      </c>
      <c r="HV335" s="4">
        <f t="shared" si="335"/>
        <v>0.2124492</v>
      </c>
      <c r="HW335" s="4">
        <f t="shared" si="333"/>
        <v>51.379242513830633</v>
      </c>
    </row>
    <row r="336" spans="2:231" x14ac:dyDescent="0.3">
      <c r="B336" s="63">
        <v>47362</v>
      </c>
      <c r="C336" s="2">
        <v>0.60416666666666663</v>
      </c>
      <c r="D336">
        <v>52200</v>
      </c>
      <c r="E336" s="4">
        <v>317.11799999999999</v>
      </c>
      <c r="F336" s="4">
        <f t="shared" si="336"/>
        <v>1.9027080000000001</v>
      </c>
      <c r="G336" s="4">
        <f t="shared" si="337"/>
        <v>405.21491795999987</v>
      </c>
      <c r="I336" s="64">
        <v>47362</v>
      </c>
      <c r="J336" s="2">
        <v>0.60416666666666663</v>
      </c>
      <c r="K336">
        <v>52200</v>
      </c>
      <c r="L336">
        <v>103.788</v>
      </c>
      <c r="M336" s="4">
        <f t="shared" si="338"/>
        <v>0.62272799999999995</v>
      </c>
      <c r="N336" s="4">
        <f t="shared" si="339"/>
        <v>265.63708064399992</v>
      </c>
      <c r="P336" s="64">
        <v>38961</v>
      </c>
      <c r="Q336" s="2">
        <v>0.60416666666666663</v>
      </c>
      <c r="R336">
        <v>52200</v>
      </c>
      <c r="S336">
        <v>89.4773</v>
      </c>
      <c r="T336" s="4">
        <f t="shared" si="340"/>
        <v>0.5368638</v>
      </c>
      <c r="U336" s="4">
        <f t="shared" si="341"/>
        <v>242.21964852452351</v>
      </c>
      <c r="W336" s="64">
        <v>47362</v>
      </c>
      <c r="X336" s="2">
        <v>0.60416666666666663</v>
      </c>
      <c r="Y336">
        <v>52200</v>
      </c>
      <c r="Z336">
        <v>74.558300000000003</v>
      </c>
      <c r="AA336" s="4">
        <f t="shared" si="342"/>
        <v>0.44734979999999996</v>
      </c>
      <c r="AB336" s="4">
        <f t="shared" si="343"/>
        <v>176.37918222600004</v>
      </c>
      <c r="AD336" s="64">
        <v>38961</v>
      </c>
      <c r="AE336" s="2">
        <v>0.60416666666666663</v>
      </c>
      <c r="AF336">
        <v>52200</v>
      </c>
      <c r="AG336">
        <v>65.401200000000003</v>
      </c>
      <c r="AH336" s="4">
        <f t="shared" si="344"/>
        <v>0.39240720000000001</v>
      </c>
      <c r="AI336" s="4">
        <f t="shared" si="345"/>
        <v>126.04350498183651</v>
      </c>
      <c r="AK336" s="64">
        <v>46753</v>
      </c>
      <c r="AL336" s="2">
        <v>0.60416666666666663</v>
      </c>
      <c r="AM336">
        <v>52200</v>
      </c>
      <c r="AN336">
        <v>153.696</v>
      </c>
      <c r="AO336" s="4">
        <f t="shared" si="346"/>
        <v>0.922176</v>
      </c>
      <c r="AP336" s="4">
        <f t="shared" si="347"/>
        <v>272.7567368400002</v>
      </c>
      <c r="AR336" s="64">
        <v>39083</v>
      </c>
      <c r="AS336" s="2">
        <v>0.60416666666666663</v>
      </c>
      <c r="AT336">
        <v>52200</v>
      </c>
      <c r="AU336">
        <v>89.547200000000004</v>
      </c>
      <c r="AV336" s="4">
        <f t="shared" si="348"/>
        <v>0.53728319999999996</v>
      </c>
      <c r="AW336" s="4">
        <f t="shared" si="349"/>
        <v>244.49170218558001</v>
      </c>
      <c r="AY336" s="64">
        <v>46753</v>
      </c>
      <c r="AZ336" s="2">
        <v>0.60416666666666663</v>
      </c>
      <c r="BA336">
        <v>52200</v>
      </c>
      <c r="BB336">
        <v>67.567499999999995</v>
      </c>
      <c r="BC336" s="4">
        <f t="shared" si="350"/>
        <v>0.40540499999999996</v>
      </c>
      <c r="BD336" s="4">
        <f t="shared" si="351"/>
        <v>100.83506918999991</v>
      </c>
      <c r="BF336" s="64">
        <v>39083</v>
      </c>
      <c r="BG336" s="2">
        <v>0.60416666666666663</v>
      </c>
      <c r="BH336">
        <v>52200</v>
      </c>
      <c r="BI336">
        <v>59.904000000000003</v>
      </c>
      <c r="BJ336" s="4">
        <f t="shared" si="352"/>
        <v>0.35942400000000002</v>
      </c>
      <c r="BK336" s="4">
        <f t="shared" si="353"/>
        <v>102.88088366644804</v>
      </c>
      <c r="BM336" s="64">
        <v>47362</v>
      </c>
      <c r="BN336" s="2">
        <v>0.60416666666666663</v>
      </c>
      <c r="BO336">
        <v>52200</v>
      </c>
      <c r="BP336">
        <v>91.205299999999994</v>
      </c>
      <c r="BQ336" s="4">
        <f t="shared" si="354"/>
        <v>0.54723179999999993</v>
      </c>
      <c r="BR336" s="4">
        <f t="shared" si="355"/>
        <v>255.88561003055989</v>
      </c>
      <c r="BT336" s="64">
        <v>38961</v>
      </c>
      <c r="BU336" s="2">
        <v>0.60416666666666663</v>
      </c>
      <c r="BV336">
        <v>52200</v>
      </c>
      <c r="BW336">
        <v>86.570899999999995</v>
      </c>
      <c r="BX336" s="4">
        <f t="shared" si="356"/>
        <v>0.51942539999999993</v>
      </c>
      <c r="BY336" s="4">
        <f t="shared" si="357"/>
        <v>239.97296978399993</v>
      </c>
      <c r="CA336" s="64">
        <v>47362</v>
      </c>
      <c r="CB336" s="2">
        <v>0.60416666666666663</v>
      </c>
      <c r="CC336">
        <v>52200</v>
      </c>
      <c r="CD336">
        <v>56.906799999999997</v>
      </c>
      <c r="CE336" s="4">
        <f t="shared" si="358"/>
        <v>0.34144079999999999</v>
      </c>
      <c r="CF336" s="4">
        <f t="shared" si="359"/>
        <v>129.70331600345995</v>
      </c>
      <c r="CH336" s="64">
        <v>38961</v>
      </c>
      <c r="CI336" s="2">
        <v>0.60416666666666663</v>
      </c>
      <c r="CJ336">
        <v>52200</v>
      </c>
      <c r="CK336">
        <v>50.311999999999998</v>
      </c>
      <c r="CL336" s="4">
        <f t="shared" si="360"/>
        <v>0.30187199999999997</v>
      </c>
      <c r="CM336" s="4">
        <f t="shared" si="361"/>
        <v>83.174227247999937</v>
      </c>
      <c r="CO336" s="64">
        <v>46753</v>
      </c>
      <c r="CP336" s="2">
        <v>0.60416666666666663</v>
      </c>
      <c r="CQ336">
        <v>52200</v>
      </c>
      <c r="CR336">
        <v>113.5</v>
      </c>
      <c r="CS336" s="4">
        <f t="shared" si="362"/>
        <v>0.68099999999999994</v>
      </c>
      <c r="CT336" s="4">
        <f t="shared" si="363"/>
        <v>257.18032745939996</v>
      </c>
      <c r="CV336" s="64">
        <v>39083</v>
      </c>
      <c r="CW336" s="2">
        <v>0.60416666666666663</v>
      </c>
      <c r="CX336">
        <v>52200</v>
      </c>
      <c r="CY336">
        <v>86.974800000000002</v>
      </c>
      <c r="CZ336" s="4">
        <f t="shared" si="364"/>
        <v>0.5218488</v>
      </c>
      <c r="DA336" s="4">
        <f t="shared" si="365"/>
        <v>243.08294899923052</v>
      </c>
      <c r="DC336" s="64">
        <v>46753</v>
      </c>
      <c r="DD336" s="2">
        <v>0.60416666666666663</v>
      </c>
      <c r="DE336">
        <v>52200</v>
      </c>
      <c r="DF336">
        <v>42.684600000000003</v>
      </c>
      <c r="DG336" s="4">
        <f t="shared" si="366"/>
        <v>0.25610760000000005</v>
      </c>
      <c r="DH336" s="4">
        <f t="shared" si="367"/>
        <v>60.198483724799971</v>
      </c>
      <c r="DJ336" s="64">
        <v>39083</v>
      </c>
      <c r="DK336" s="2">
        <v>0.60416666666666663</v>
      </c>
      <c r="DL336">
        <v>52200</v>
      </c>
      <c r="DM336">
        <v>43.326300000000003</v>
      </c>
      <c r="DN336" s="4">
        <f t="shared" si="368"/>
        <v>0.25995780000000002</v>
      </c>
      <c r="DO336" s="4">
        <f t="shared" si="369"/>
        <v>64.075279592876811</v>
      </c>
      <c r="DQ336" s="64">
        <v>47362</v>
      </c>
      <c r="DR336" s="2">
        <v>0.60416666666666663</v>
      </c>
      <c r="DS336">
        <v>52200</v>
      </c>
      <c r="DT336">
        <v>89.192300000000003</v>
      </c>
      <c r="DU336" s="4">
        <f t="shared" si="370"/>
        <v>0.53515380000000001</v>
      </c>
      <c r="DV336" s="4">
        <f t="shared" si="371"/>
        <v>253.99891397295008</v>
      </c>
      <c r="DX336" s="64">
        <v>38961</v>
      </c>
      <c r="DY336" s="2">
        <v>0.60416666666666663</v>
      </c>
      <c r="DZ336">
        <v>52200</v>
      </c>
      <c r="EA336">
        <v>86.337599999999995</v>
      </c>
      <c r="EB336" s="4">
        <f t="shared" si="372"/>
        <v>0.51802559999999997</v>
      </c>
      <c r="EC336" s="4">
        <f t="shared" si="373"/>
        <v>239.7581999999999</v>
      </c>
      <c r="EE336" s="64">
        <v>47362</v>
      </c>
      <c r="EF336" s="2">
        <v>0.60416666666666663</v>
      </c>
      <c r="EG336">
        <v>52200</v>
      </c>
      <c r="EH336">
        <v>46.951500000000003</v>
      </c>
      <c r="EI336" s="4">
        <f t="shared" si="374"/>
        <v>0.28170899999999999</v>
      </c>
      <c r="EJ336" s="4">
        <f t="shared" si="375"/>
        <v>103.73880784801203</v>
      </c>
      <c r="EL336" s="64">
        <v>38961</v>
      </c>
      <c r="EM336" s="2">
        <v>0.60416666666666663</v>
      </c>
      <c r="EN336">
        <v>52200</v>
      </c>
      <c r="EO336">
        <v>40.420699999999997</v>
      </c>
      <c r="EP336" s="4">
        <f t="shared" si="376"/>
        <v>0.24252419999999997</v>
      </c>
      <c r="EQ336" s="4">
        <f t="shared" si="377"/>
        <v>61.925203084799968</v>
      </c>
      <c r="ES336" s="64">
        <v>46753</v>
      </c>
      <c r="ET336" s="2">
        <v>0.60416666666666663</v>
      </c>
      <c r="EU336">
        <v>52200</v>
      </c>
      <c r="EV336">
        <v>99.083699999999993</v>
      </c>
      <c r="EW336" s="4">
        <f t="shared" si="378"/>
        <v>0.59450219999999998</v>
      </c>
      <c r="EX336" s="4">
        <f t="shared" si="379"/>
        <v>253.0874055115201</v>
      </c>
      <c r="EZ336" s="64">
        <v>39083</v>
      </c>
      <c r="FA336" s="2">
        <v>0.60416666666666663</v>
      </c>
      <c r="FB336">
        <v>52200</v>
      </c>
      <c r="FC336">
        <v>86.787700000000001</v>
      </c>
      <c r="FD336" s="4">
        <f t="shared" si="380"/>
        <v>0.52072620000000003</v>
      </c>
      <c r="FE336" s="4">
        <f t="shared" si="381"/>
        <v>242.97961485863658</v>
      </c>
      <c r="FG336" s="64">
        <v>46753</v>
      </c>
      <c r="FH336" s="2">
        <v>0.60416666666666663</v>
      </c>
      <c r="FI336">
        <v>52200</v>
      </c>
      <c r="FJ336">
        <v>31.81</v>
      </c>
      <c r="FK336" s="4">
        <f t="shared" si="382"/>
        <v>0.19086</v>
      </c>
      <c r="FL336" s="4">
        <f t="shared" si="383"/>
        <v>43.035220933104043</v>
      </c>
      <c r="FN336" s="64">
        <v>39083</v>
      </c>
      <c r="FO336" s="2">
        <v>0.60416666666666663</v>
      </c>
      <c r="FP336">
        <v>52200</v>
      </c>
      <c r="FQ336">
        <v>33.251199999999997</v>
      </c>
      <c r="FR336" s="4">
        <f t="shared" si="384"/>
        <v>0.19950719999999997</v>
      </c>
      <c r="FS336" s="4">
        <f t="shared" si="385"/>
        <v>46.432989335428253</v>
      </c>
      <c r="FU336" s="64">
        <v>47362</v>
      </c>
      <c r="FV336" s="2">
        <v>0.60416666666666663</v>
      </c>
      <c r="FW336">
        <v>52200</v>
      </c>
      <c r="FX336">
        <v>76.334999999999994</v>
      </c>
      <c r="FY336" s="4">
        <f t="shared" si="386"/>
        <v>0.45800999999999997</v>
      </c>
      <c r="FZ336" s="4">
        <f t="shared" si="387"/>
        <v>119.19778104</v>
      </c>
      <c r="GB336" s="64">
        <v>47362</v>
      </c>
      <c r="GC336" s="2">
        <v>0.60416666666666663</v>
      </c>
      <c r="GD336">
        <v>52200</v>
      </c>
      <c r="GE336">
        <v>53.611499999999999</v>
      </c>
      <c r="GF336" s="4">
        <f t="shared" si="388"/>
        <v>0.32166899999999998</v>
      </c>
      <c r="GG336" s="4">
        <f t="shared" si="389"/>
        <v>82.071540912000003</v>
      </c>
      <c r="GI336" s="64">
        <v>47362</v>
      </c>
      <c r="GJ336" s="2">
        <v>0.60416666666666663</v>
      </c>
      <c r="GK336">
        <v>52200</v>
      </c>
      <c r="GL336">
        <v>38.792099999999998</v>
      </c>
      <c r="GM336" s="4">
        <f t="shared" si="390"/>
        <v>0.23275259999999998</v>
      </c>
      <c r="GN336" s="4">
        <f t="shared" si="391"/>
        <v>56.58372277259997</v>
      </c>
      <c r="GP336" s="64">
        <v>38961</v>
      </c>
      <c r="GQ336" s="2">
        <v>0.60416666666666663</v>
      </c>
      <c r="GR336">
        <v>52200</v>
      </c>
      <c r="GS336">
        <v>38.340000000000003</v>
      </c>
      <c r="GT336" s="4">
        <f t="shared" si="392"/>
        <v>0.23003999999999999</v>
      </c>
      <c r="GU336" s="4">
        <f t="shared" si="393"/>
        <v>55.717005697919994</v>
      </c>
      <c r="GW336" s="64">
        <v>46753</v>
      </c>
      <c r="GX336" s="2">
        <v>0.60416666666666663</v>
      </c>
      <c r="GY336">
        <v>52200</v>
      </c>
      <c r="GZ336">
        <v>67.567499999999995</v>
      </c>
      <c r="HA336" s="4">
        <f t="shared" si="394"/>
        <v>0.40540499999999996</v>
      </c>
      <c r="HB336" s="4">
        <f t="shared" si="395"/>
        <v>100.83506918999991</v>
      </c>
      <c r="HD336" s="64">
        <v>39083</v>
      </c>
      <c r="HE336" s="2">
        <v>0.60416666666666663</v>
      </c>
      <c r="HF336">
        <v>52200</v>
      </c>
      <c r="HG336">
        <v>59.904000000000003</v>
      </c>
      <c r="HH336" s="4">
        <f t="shared" si="396"/>
        <v>0.35942400000000002</v>
      </c>
      <c r="HI336" s="4">
        <f t="shared" si="397"/>
        <v>102.88088366644804</v>
      </c>
      <c r="HK336" s="64">
        <v>46753</v>
      </c>
      <c r="HL336" s="2">
        <v>0.60416666666666663</v>
      </c>
      <c r="HM336">
        <v>52200</v>
      </c>
      <c r="HN336">
        <v>36.027099999999997</v>
      </c>
      <c r="HO336" s="4">
        <f t="shared" si="334"/>
        <v>0.21616259999999995</v>
      </c>
      <c r="HP336" s="4">
        <f t="shared" si="332"/>
        <v>50.642073410999984</v>
      </c>
      <c r="HR336" s="64">
        <v>39083</v>
      </c>
      <c r="HS336" s="2">
        <v>0.60416666666666663</v>
      </c>
      <c r="HT336">
        <v>52200</v>
      </c>
      <c r="HU336">
        <v>36.098199999999999</v>
      </c>
      <c r="HV336" s="4">
        <f t="shared" si="335"/>
        <v>0.21658919999999998</v>
      </c>
      <c r="HW336" s="4">
        <f t="shared" si="333"/>
        <v>51.595831713830634</v>
      </c>
    </row>
    <row r="337" spans="2:231" x14ac:dyDescent="0.3">
      <c r="B337" s="63">
        <v>47362</v>
      </c>
      <c r="C337" s="2">
        <v>0.60486111111111118</v>
      </c>
      <c r="D337">
        <v>52260</v>
      </c>
      <c r="E337" s="4">
        <v>319.12799999999999</v>
      </c>
      <c r="F337" s="4">
        <f t="shared" si="336"/>
        <v>1.9147679999999998</v>
      </c>
      <c r="G337" s="4">
        <f t="shared" si="337"/>
        <v>407.12968595999985</v>
      </c>
      <c r="I337" s="64">
        <v>47362</v>
      </c>
      <c r="J337" s="2">
        <v>0.60486111111111118</v>
      </c>
      <c r="K337">
        <v>52260</v>
      </c>
      <c r="L337">
        <v>108.78</v>
      </c>
      <c r="M337" s="4">
        <f t="shared" si="338"/>
        <v>0.65268000000000004</v>
      </c>
      <c r="N337" s="4">
        <f t="shared" si="339"/>
        <v>266.2897606439999</v>
      </c>
      <c r="P337" s="64">
        <v>38961</v>
      </c>
      <c r="Q337" s="2">
        <v>0.60486111111111118</v>
      </c>
      <c r="R337">
        <v>52260</v>
      </c>
      <c r="S337">
        <v>94.449799999999996</v>
      </c>
      <c r="T337" s="4">
        <f t="shared" si="340"/>
        <v>0.56669879999999995</v>
      </c>
      <c r="U337" s="4">
        <f t="shared" si="341"/>
        <v>242.78634732452352</v>
      </c>
      <c r="W337" s="64">
        <v>47362</v>
      </c>
      <c r="X337" s="2">
        <v>0.60486111111111118</v>
      </c>
      <c r="Y337">
        <v>52260</v>
      </c>
      <c r="Z337">
        <v>77.492699999999999</v>
      </c>
      <c r="AA337" s="4">
        <f t="shared" si="342"/>
        <v>0.46495619999999999</v>
      </c>
      <c r="AB337" s="4">
        <f t="shared" si="343"/>
        <v>176.84413842600003</v>
      </c>
      <c r="AD337" s="64">
        <v>38961</v>
      </c>
      <c r="AE337" s="2">
        <v>0.60486111111111118</v>
      </c>
      <c r="AF337">
        <v>52260</v>
      </c>
      <c r="AG337">
        <v>68.046300000000002</v>
      </c>
      <c r="AH337" s="4">
        <f t="shared" si="344"/>
        <v>0.40827780000000002</v>
      </c>
      <c r="AI337" s="4">
        <f t="shared" si="345"/>
        <v>126.4517827818365</v>
      </c>
      <c r="AK337" s="64">
        <v>46753</v>
      </c>
      <c r="AL337" s="2">
        <v>0.60486111111111118</v>
      </c>
      <c r="AM337">
        <v>52260</v>
      </c>
      <c r="AN337">
        <v>158.215</v>
      </c>
      <c r="AO337" s="4">
        <f t="shared" si="346"/>
        <v>0.94929000000000008</v>
      </c>
      <c r="AP337" s="4">
        <f t="shared" si="347"/>
        <v>273.70602684000022</v>
      </c>
      <c r="AR337" s="64">
        <v>39083</v>
      </c>
      <c r="AS337" s="2">
        <v>0.60486111111111118</v>
      </c>
      <c r="AT337">
        <v>52260</v>
      </c>
      <c r="AU337">
        <v>94.59</v>
      </c>
      <c r="AV337" s="4">
        <f t="shared" si="348"/>
        <v>0.56754000000000004</v>
      </c>
      <c r="AW337" s="4">
        <f t="shared" si="349"/>
        <v>245.05924218558002</v>
      </c>
      <c r="AY337" s="64">
        <v>46753</v>
      </c>
      <c r="AZ337" s="2">
        <v>0.60486111111111118</v>
      </c>
      <c r="BA337">
        <v>52260</v>
      </c>
      <c r="BB337">
        <v>69.0732</v>
      </c>
      <c r="BC337" s="4">
        <f t="shared" si="350"/>
        <v>0.41443920000000001</v>
      </c>
      <c r="BD337" s="4">
        <f t="shared" si="351"/>
        <v>101.24950838999992</v>
      </c>
      <c r="BF337" s="64">
        <v>39083</v>
      </c>
      <c r="BG337" s="2">
        <v>0.60486111111111118</v>
      </c>
      <c r="BH337">
        <v>52260</v>
      </c>
      <c r="BI337">
        <v>62.100499999999997</v>
      </c>
      <c r="BJ337" s="4">
        <f t="shared" si="352"/>
        <v>0.37260300000000002</v>
      </c>
      <c r="BK337" s="4">
        <f t="shared" si="353"/>
        <v>103.25348666644804</v>
      </c>
      <c r="BM337" s="64">
        <v>47362</v>
      </c>
      <c r="BN337" s="2">
        <v>0.60486111111111118</v>
      </c>
      <c r="BO337">
        <v>52260</v>
      </c>
      <c r="BP337">
        <v>96.373599999999996</v>
      </c>
      <c r="BQ337" s="4">
        <f t="shared" si="354"/>
        <v>0.57824160000000002</v>
      </c>
      <c r="BR337" s="4">
        <f t="shared" si="355"/>
        <v>256.46385163055987</v>
      </c>
      <c r="BT337" s="64">
        <v>38961</v>
      </c>
      <c r="BU337" s="2">
        <v>0.60486111111111118</v>
      </c>
      <c r="BV337">
        <v>52260</v>
      </c>
      <c r="BW337">
        <v>91.590599999999995</v>
      </c>
      <c r="BX337" s="4">
        <f t="shared" si="356"/>
        <v>0.54954360000000002</v>
      </c>
      <c r="BY337" s="4">
        <f t="shared" si="357"/>
        <v>240.52251338399992</v>
      </c>
      <c r="CA337" s="64">
        <v>47362</v>
      </c>
      <c r="CB337" s="2">
        <v>0.60486111111111118</v>
      </c>
      <c r="CC337">
        <v>52260</v>
      </c>
      <c r="CD337">
        <v>58.825200000000002</v>
      </c>
      <c r="CE337" s="4">
        <f t="shared" si="358"/>
        <v>0.35295119999999996</v>
      </c>
      <c r="CF337" s="4">
        <f t="shared" si="359"/>
        <v>130.05626720345995</v>
      </c>
      <c r="CH337" s="64">
        <v>38961</v>
      </c>
      <c r="CI337" s="2">
        <v>0.60486111111111118</v>
      </c>
      <c r="CJ337">
        <v>52260</v>
      </c>
      <c r="CK337">
        <v>51.792000000000002</v>
      </c>
      <c r="CL337" s="4">
        <f t="shared" si="360"/>
        <v>0.31075200000000003</v>
      </c>
      <c r="CM337" s="4">
        <f t="shared" si="361"/>
        <v>83.484979247999931</v>
      </c>
      <c r="CO337" s="64">
        <v>46753</v>
      </c>
      <c r="CP337" s="2">
        <v>0.60486111111111118</v>
      </c>
      <c r="CQ337">
        <v>52260</v>
      </c>
      <c r="CR337">
        <v>118.527</v>
      </c>
      <c r="CS337" s="4">
        <f t="shared" si="362"/>
        <v>0.71116199999999996</v>
      </c>
      <c r="CT337" s="4">
        <f t="shared" si="363"/>
        <v>257.89148945939996</v>
      </c>
      <c r="CV337" s="64">
        <v>39083</v>
      </c>
      <c r="CW337" s="2">
        <v>0.60486111111111118</v>
      </c>
      <c r="CX337">
        <v>52260</v>
      </c>
      <c r="CY337">
        <v>92.057299999999998</v>
      </c>
      <c r="CZ337" s="4">
        <f t="shared" si="364"/>
        <v>0.55234379999999994</v>
      </c>
      <c r="DA337" s="4">
        <f t="shared" si="365"/>
        <v>243.63529279923051</v>
      </c>
      <c r="DC337" s="64">
        <v>46753</v>
      </c>
      <c r="DD337" s="2">
        <v>0.60486111111111118</v>
      </c>
      <c r="DE337">
        <v>52260</v>
      </c>
      <c r="DF337">
        <v>43.469200000000001</v>
      </c>
      <c r="DG337" s="4">
        <f t="shared" si="366"/>
        <v>0.26081520000000002</v>
      </c>
      <c r="DH337" s="4">
        <f t="shared" si="367"/>
        <v>60.459298924799974</v>
      </c>
      <c r="DJ337" s="64">
        <v>39083</v>
      </c>
      <c r="DK337" s="2">
        <v>0.60486111111111118</v>
      </c>
      <c r="DL337">
        <v>52260</v>
      </c>
      <c r="DM337">
        <v>44.322000000000003</v>
      </c>
      <c r="DN337" s="4">
        <f t="shared" si="368"/>
        <v>0.265932</v>
      </c>
      <c r="DO337" s="4">
        <f t="shared" si="369"/>
        <v>64.341211592876817</v>
      </c>
      <c r="DQ337" s="64">
        <v>47362</v>
      </c>
      <c r="DR337" s="2">
        <v>0.60486111111111118</v>
      </c>
      <c r="DS337">
        <v>52260</v>
      </c>
      <c r="DT337">
        <v>94.3887</v>
      </c>
      <c r="DU337" s="4">
        <f t="shared" si="370"/>
        <v>0.56633219999999995</v>
      </c>
      <c r="DV337" s="4">
        <f t="shared" si="371"/>
        <v>254.56524617295008</v>
      </c>
      <c r="DX337" s="64">
        <v>38961</v>
      </c>
      <c r="DY337" s="2">
        <v>0.60486111111111118</v>
      </c>
      <c r="DZ337">
        <v>52260</v>
      </c>
      <c r="EA337">
        <v>91.361199999999997</v>
      </c>
      <c r="EB337" s="4">
        <f t="shared" si="372"/>
        <v>0.54816719999999997</v>
      </c>
      <c r="EC337" s="4">
        <f t="shared" si="373"/>
        <v>240.3063671999999</v>
      </c>
      <c r="EE337" s="64">
        <v>47362</v>
      </c>
      <c r="EF337" s="2">
        <v>0.60486111111111118</v>
      </c>
      <c r="EG337">
        <v>52260</v>
      </c>
      <c r="EH337">
        <v>48.163699999999999</v>
      </c>
      <c r="EI337" s="4">
        <f t="shared" si="374"/>
        <v>0.28898219999999997</v>
      </c>
      <c r="EJ337" s="4">
        <f t="shared" si="375"/>
        <v>104.02779004801204</v>
      </c>
      <c r="EL337" s="64">
        <v>38961</v>
      </c>
      <c r="EM337" s="2">
        <v>0.60486111111111118</v>
      </c>
      <c r="EN337">
        <v>52260</v>
      </c>
      <c r="EO337">
        <v>41.260100000000001</v>
      </c>
      <c r="EP337" s="4">
        <f t="shared" si="376"/>
        <v>0.24756059999999999</v>
      </c>
      <c r="EQ337" s="4">
        <f t="shared" si="377"/>
        <v>62.172763684799968</v>
      </c>
      <c r="ES337" s="64">
        <v>46753</v>
      </c>
      <c r="ET337" s="2">
        <v>0.60486111111111118</v>
      </c>
      <c r="EU337">
        <v>52260</v>
      </c>
      <c r="EV337">
        <v>104.29300000000001</v>
      </c>
      <c r="EW337" s="4">
        <f t="shared" si="378"/>
        <v>0.62575800000000004</v>
      </c>
      <c r="EX337" s="4">
        <f t="shared" si="379"/>
        <v>253.71316351152009</v>
      </c>
      <c r="EZ337" s="64">
        <v>39083</v>
      </c>
      <c r="FA337" s="2">
        <v>0.60486111111111118</v>
      </c>
      <c r="FB337">
        <v>52260</v>
      </c>
      <c r="FC337">
        <v>91.873099999999994</v>
      </c>
      <c r="FD337" s="4">
        <f t="shared" si="380"/>
        <v>0.55123859999999991</v>
      </c>
      <c r="FE337" s="4">
        <f t="shared" si="381"/>
        <v>243.53085345863659</v>
      </c>
      <c r="FG337" s="64">
        <v>46753</v>
      </c>
      <c r="FH337" s="2">
        <v>0.60486111111111118</v>
      </c>
      <c r="FI337">
        <v>52260</v>
      </c>
      <c r="FJ337">
        <v>32.174900000000001</v>
      </c>
      <c r="FK337" s="4">
        <f t="shared" si="382"/>
        <v>0.19304940000000001</v>
      </c>
      <c r="FL337" s="4">
        <f t="shared" si="383"/>
        <v>43.228270333104042</v>
      </c>
      <c r="FN337" s="64">
        <v>39083</v>
      </c>
      <c r="FO337" s="2">
        <v>0.60486111111111118</v>
      </c>
      <c r="FP337">
        <v>52260</v>
      </c>
      <c r="FQ337">
        <v>33.712200000000003</v>
      </c>
      <c r="FR337" s="4">
        <f t="shared" si="384"/>
        <v>0.20227320000000001</v>
      </c>
      <c r="FS337" s="4">
        <f t="shared" si="385"/>
        <v>46.635262535428254</v>
      </c>
      <c r="FU337" s="64">
        <v>47362</v>
      </c>
      <c r="FV337" s="2">
        <v>0.60486111111111118</v>
      </c>
      <c r="FW337">
        <v>52260</v>
      </c>
      <c r="FX337">
        <v>77.813900000000004</v>
      </c>
      <c r="FY337" s="4">
        <f t="shared" si="386"/>
        <v>0.4668834</v>
      </c>
      <c r="FZ337" s="4">
        <f t="shared" si="387"/>
        <v>119.66466444</v>
      </c>
      <c r="GB337" s="64">
        <v>47362</v>
      </c>
      <c r="GC337" s="2">
        <v>0.60486111111111118</v>
      </c>
      <c r="GD337">
        <v>52260</v>
      </c>
      <c r="GE337">
        <v>54.6997</v>
      </c>
      <c r="GF337" s="4">
        <f t="shared" si="388"/>
        <v>0.32819820000000005</v>
      </c>
      <c r="GG337" s="4">
        <f t="shared" si="389"/>
        <v>82.399739112000006</v>
      </c>
      <c r="GI337" s="64">
        <v>47362</v>
      </c>
      <c r="GJ337" s="2">
        <v>0.60486111111111118</v>
      </c>
      <c r="GK337">
        <v>52260</v>
      </c>
      <c r="GL337">
        <v>39.402299999999997</v>
      </c>
      <c r="GM337" s="4">
        <f t="shared" si="390"/>
        <v>0.23641379999999995</v>
      </c>
      <c r="GN337" s="4">
        <f t="shared" si="391"/>
        <v>56.820136572599971</v>
      </c>
      <c r="GP337" s="64">
        <v>38961</v>
      </c>
      <c r="GQ337" s="2">
        <v>0.60486111111111118</v>
      </c>
      <c r="GR337">
        <v>52260</v>
      </c>
      <c r="GS337">
        <v>38.930999999999997</v>
      </c>
      <c r="GT337" s="4">
        <f t="shared" si="392"/>
        <v>0.23358599999999999</v>
      </c>
      <c r="GU337" s="4">
        <f t="shared" si="393"/>
        <v>55.950591697919997</v>
      </c>
      <c r="GW337" s="64">
        <v>46753</v>
      </c>
      <c r="GX337" s="2">
        <v>0.60486111111111118</v>
      </c>
      <c r="GY337">
        <v>52260</v>
      </c>
      <c r="GZ337">
        <v>69.0732</v>
      </c>
      <c r="HA337" s="4">
        <f t="shared" si="394"/>
        <v>0.41443920000000001</v>
      </c>
      <c r="HB337" s="4">
        <f t="shared" si="395"/>
        <v>101.24950838999992</v>
      </c>
      <c r="HD337" s="64">
        <v>39083</v>
      </c>
      <c r="HE337" s="2">
        <v>0.60486111111111118</v>
      </c>
      <c r="HF337">
        <v>52260</v>
      </c>
      <c r="HG337">
        <v>62.100499999999997</v>
      </c>
      <c r="HH337" s="4">
        <f t="shared" si="396"/>
        <v>0.37260300000000002</v>
      </c>
      <c r="HI337" s="4">
        <f t="shared" si="397"/>
        <v>103.25348666644804</v>
      </c>
      <c r="HK337" s="64">
        <v>46753</v>
      </c>
      <c r="HL337" s="2">
        <v>0.60486111111111118</v>
      </c>
      <c r="HM337">
        <v>52260</v>
      </c>
      <c r="HN337">
        <v>36.5428</v>
      </c>
      <c r="HO337" s="4">
        <f t="shared" si="334"/>
        <v>0.2192568</v>
      </c>
      <c r="HP337" s="4">
        <f t="shared" si="332"/>
        <v>50.861330210999981</v>
      </c>
      <c r="HR337" s="64">
        <v>39083</v>
      </c>
      <c r="HS337" s="2">
        <v>0.60486111111111118</v>
      </c>
      <c r="HT337">
        <v>52260</v>
      </c>
      <c r="HU337">
        <v>36.695900000000002</v>
      </c>
      <c r="HV337" s="4">
        <f t="shared" si="335"/>
        <v>0.22017540000000002</v>
      </c>
      <c r="HW337" s="4">
        <f t="shared" si="333"/>
        <v>51.816007113830636</v>
      </c>
    </row>
    <row r="338" spans="2:231" x14ac:dyDescent="0.3">
      <c r="B338" s="63">
        <v>47362</v>
      </c>
      <c r="C338" s="2">
        <v>0.60555555555555551</v>
      </c>
      <c r="D338">
        <v>52320</v>
      </c>
      <c r="E338" s="4">
        <v>321.11099999999999</v>
      </c>
      <c r="F338" s="4">
        <f t="shared" si="336"/>
        <v>1.926666</v>
      </c>
      <c r="G338" s="4">
        <f t="shared" si="337"/>
        <v>409.05635195999986</v>
      </c>
      <c r="I338" s="64">
        <v>47362</v>
      </c>
      <c r="J338" s="2">
        <v>0.60555555555555551</v>
      </c>
      <c r="K338">
        <v>52320</v>
      </c>
      <c r="L338">
        <v>113.703</v>
      </c>
      <c r="M338" s="4">
        <f t="shared" si="338"/>
        <v>0.68221799999999999</v>
      </c>
      <c r="N338" s="4">
        <f t="shared" si="339"/>
        <v>266.97197864399988</v>
      </c>
      <c r="P338" s="64">
        <v>38961</v>
      </c>
      <c r="Q338" s="2">
        <v>0.60555555555555551</v>
      </c>
      <c r="R338">
        <v>52320</v>
      </c>
      <c r="S338">
        <v>99.339699999999993</v>
      </c>
      <c r="T338" s="4">
        <f t="shared" si="340"/>
        <v>0.59603819999999996</v>
      </c>
      <c r="U338" s="4">
        <f t="shared" si="341"/>
        <v>243.38238552452353</v>
      </c>
      <c r="W338" s="64">
        <v>47362</v>
      </c>
      <c r="X338" s="2">
        <v>0.60555555555555551</v>
      </c>
      <c r="Y338">
        <v>52320</v>
      </c>
      <c r="Z338">
        <v>80.296800000000005</v>
      </c>
      <c r="AA338" s="4">
        <f t="shared" si="342"/>
        <v>0.48178080000000001</v>
      </c>
      <c r="AB338" s="4">
        <f t="shared" si="343"/>
        <v>177.32591922600002</v>
      </c>
      <c r="AD338" s="64">
        <v>38961</v>
      </c>
      <c r="AE338" s="2">
        <v>0.60555555555555551</v>
      </c>
      <c r="AF338">
        <v>52320</v>
      </c>
      <c r="AG338">
        <v>70.550399999999996</v>
      </c>
      <c r="AH338" s="4">
        <f t="shared" si="344"/>
        <v>0.42330240000000002</v>
      </c>
      <c r="AI338" s="4">
        <f t="shared" si="345"/>
        <v>126.8750851818365</v>
      </c>
      <c r="AK338" s="64">
        <v>46753</v>
      </c>
      <c r="AL338" s="2">
        <v>0.60555555555555551</v>
      </c>
      <c r="AM338">
        <v>52320</v>
      </c>
      <c r="AN338">
        <v>162.678</v>
      </c>
      <c r="AO338" s="4">
        <f t="shared" si="346"/>
        <v>0.97606800000000005</v>
      </c>
      <c r="AP338" s="4">
        <f t="shared" si="347"/>
        <v>274.68209484000022</v>
      </c>
      <c r="AR338" s="64">
        <v>39083</v>
      </c>
      <c r="AS338" s="2">
        <v>0.60555555555555551</v>
      </c>
      <c r="AT338">
        <v>52320</v>
      </c>
      <c r="AU338">
        <v>99.552599999999998</v>
      </c>
      <c r="AV338" s="4">
        <f t="shared" si="348"/>
        <v>0.59731559999999995</v>
      </c>
      <c r="AW338" s="4">
        <f t="shared" si="349"/>
        <v>245.65655778558002</v>
      </c>
      <c r="AY338" s="64">
        <v>46753</v>
      </c>
      <c r="AZ338" s="2">
        <v>0.60555555555555551</v>
      </c>
      <c r="BA338">
        <v>52320</v>
      </c>
      <c r="BB338">
        <v>70.474000000000004</v>
      </c>
      <c r="BC338" s="4">
        <f t="shared" si="350"/>
        <v>0.422844</v>
      </c>
      <c r="BD338" s="4">
        <f t="shared" si="351"/>
        <v>101.67235238999992</v>
      </c>
      <c r="BF338" s="64">
        <v>39083</v>
      </c>
      <c r="BG338" s="2">
        <v>0.60555555555555551</v>
      </c>
      <c r="BH338">
        <v>52320</v>
      </c>
      <c r="BI338">
        <v>64.149299999999997</v>
      </c>
      <c r="BJ338" s="4">
        <f t="shared" si="352"/>
        <v>0.38489579999999995</v>
      </c>
      <c r="BK338" s="4">
        <f t="shared" si="353"/>
        <v>103.63838246644804</v>
      </c>
      <c r="BM338" s="64">
        <v>47362</v>
      </c>
      <c r="BN338" s="2">
        <v>0.60555555555555551</v>
      </c>
      <c r="BO338">
        <v>52320</v>
      </c>
      <c r="BP338">
        <v>101.47</v>
      </c>
      <c r="BQ338" s="4">
        <f t="shared" si="354"/>
        <v>0.60881999999999992</v>
      </c>
      <c r="BR338" s="4">
        <f t="shared" si="355"/>
        <v>257.07267163055985</v>
      </c>
      <c r="BT338" s="64">
        <v>38961</v>
      </c>
      <c r="BU338" s="2">
        <v>0.60555555555555551</v>
      </c>
      <c r="BV338">
        <v>52320</v>
      </c>
      <c r="BW338">
        <v>96.527199999999993</v>
      </c>
      <c r="BX338" s="4">
        <f t="shared" si="356"/>
        <v>0.57916319999999988</v>
      </c>
      <c r="BY338" s="4">
        <f t="shared" si="357"/>
        <v>241.10167658399993</v>
      </c>
      <c r="CA338" s="64">
        <v>47362</v>
      </c>
      <c r="CB338" s="2">
        <v>0.60555555555555551</v>
      </c>
      <c r="CC338">
        <v>52320</v>
      </c>
      <c r="CD338">
        <v>60.604100000000003</v>
      </c>
      <c r="CE338" s="4">
        <f t="shared" si="358"/>
        <v>0.36362460000000002</v>
      </c>
      <c r="CF338" s="4">
        <f t="shared" si="359"/>
        <v>130.41989180345996</v>
      </c>
      <c r="CH338" s="64">
        <v>38961</v>
      </c>
      <c r="CI338" s="2">
        <v>0.60555555555555551</v>
      </c>
      <c r="CJ338">
        <v>52320</v>
      </c>
      <c r="CK338">
        <v>53.144300000000001</v>
      </c>
      <c r="CL338" s="4">
        <f t="shared" si="360"/>
        <v>0.31886579999999998</v>
      </c>
      <c r="CM338" s="4">
        <f t="shared" si="361"/>
        <v>83.803845047999928</v>
      </c>
      <c r="CO338" s="64">
        <v>46753</v>
      </c>
      <c r="CP338" s="2">
        <v>0.60555555555555551</v>
      </c>
      <c r="CQ338">
        <v>52320</v>
      </c>
      <c r="CR338">
        <v>123.491</v>
      </c>
      <c r="CS338" s="4">
        <f t="shared" si="362"/>
        <v>0.74094599999999999</v>
      </c>
      <c r="CT338" s="4">
        <f t="shared" si="363"/>
        <v>258.63243545939997</v>
      </c>
      <c r="CV338" s="64">
        <v>39083</v>
      </c>
      <c r="CW338" s="2">
        <v>0.60555555555555551</v>
      </c>
      <c r="CX338">
        <v>52320</v>
      </c>
      <c r="CY338">
        <v>97.058999999999997</v>
      </c>
      <c r="CZ338" s="4">
        <f t="shared" si="364"/>
        <v>0.58235399999999993</v>
      </c>
      <c r="DA338" s="4">
        <f t="shared" si="365"/>
        <v>244.21764679923052</v>
      </c>
      <c r="DC338" s="64">
        <v>46753</v>
      </c>
      <c r="DD338" s="2">
        <v>0.60555555555555551</v>
      </c>
      <c r="DE338">
        <v>52320</v>
      </c>
      <c r="DF338">
        <v>44.159100000000002</v>
      </c>
      <c r="DG338" s="4">
        <f t="shared" si="366"/>
        <v>0.26495459999999998</v>
      </c>
      <c r="DH338" s="4">
        <f t="shared" si="367"/>
        <v>60.724253524799977</v>
      </c>
      <c r="DJ338" s="64">
        <v>39083</v>
      </c>
      <c r="DK338" s="2">
        <v>0.60555555555555551</v>
      </c>
      <c r="DL338">
        <v>52320</v>
      </c>
      <c r="DM338">
        <v>45.201999999999998</v>
      </c>
      <c r="DN338" s="4">
        <f t="shared" si="368"/>
        <v>0.27121199999999995</v>
      </c>
      <c r="DO338" s="4">
        <f t="shared" si="369"/>
        <v>64.612423592876823</v>
      </c>
      <c r="DQ338" s="64">
        <v>47362</v>
      </c>
      <c r="DR338" s="2">
        <v>0.60555555555555551</v>
      </c>
      <c r="DS338">
        <v>52320</v>
      </c>
      <c r="DT338">
        <v>99.513099999999994</v>
      </c>
      <c r="DU338" s="4">
        <f t="shared" si="370"/>
        <v>0.59707860000000001</v>
      </c>
      <c r="DV338" s="4">
        <f t="shared" si="371"/>
        <v>255.16232477295009</v>
      </c>
      <c r="DX338" s="64">
        <v>38961</v>
      </c>
      <c r="DY338" s="2">
        <v>0.60555555555555551</v>
      </c>
      <c r="DZ338">
        <v>52320</v>
      </c>
      <c r="EA338">
        <v>96.301500000000004</v>
      </c>
      <c r="EB338" s="4">
        <f t="shared" si="372"/>
        <v>0.57780900000000002</v>
      </c>
      <c r="EC338" s="4">
        <f t="shared" si="373"/>
        <v>240.8841761999999</v>
      </c>
      <c r="EE338" s="64">
        <v>47362</v>
      </c>
      <c r="EF338" s="2">
        <v>0.60555555555555551</v>
      </c>
      <c r="EG338">
        <v>52320</v>
      </c>
      <c r="EH338">
        <v>49.255400000000002</v>
      </c>
      <c r="EI338" s="4">
        <f t="shared" si="374"/>
        <v>0.29553240000000003</v>
      </c>
      <c r="EJ338" s="4">
        <f t="shared" si="375"/>
        <v>104.32332244801204</v>
      </c>
      <c r="EL338" s="64">
        <v>38961</v>
      </c>
      <c r="EM338" s="2">
        <v>0.60555555555555551</v>
      </c>
      <c r="EN338">
        <v>52320</v>
      </c>
      <c r="EO338">
        <v>42.002299999999998</v>
      </c>
      <c r="EP338" s="4">
        <f t="shared" si="376"/>
        <v>0.25201379999999995</v>
      </c>
      <c r="EQ338" s="4">
        <f t="shared" si="377"/>
        <v>62.424777484799968</v>
      </c>
      <c r="ES338" s="64">
        <v>46753</v>
      </c>
      <c r="ET338" s="2">
        <v>0.60555555555555551</v>
      </c>
      <c r="EU338">
        <v>52320</v>
      </c>
      <c r="EV338">
        <v>109.437</v>
      </c>
      <c r="EW338" s="4">
        <f t="shared" si="378"/>
        <v>0.65662200000000004</v>
      </c>
      <c r="EX338" s="4">
        <f t="shared" si="379"/>
        <v>254.36978551152009</v>
      </c>
      <c r="EZ338" s="64">
        <v>39083</v>
      </c>
      <c r="FA338" s="2">
        <v>0.60555555555555551</v>
      </c>
      <c r="FB338">
        <v>52320</v>
      </c>
      <c r="FC338">
        <v>96.877700000000004</v>
      </c>
      <c r="FD338" s="4">
        <f t="shared" si="380"/>
        <v>0.58126620000000007</v>
      </c>
      <c r="FE338" s="4">
        <f t="shared" si="381"/>
        <v>244.11211965863657</v>
      </c>
      <c r="FG338" s="64">
        <v>46753</v>
      </c>
      <c r="FH338" s="2">
        <v>0.60555555555555551</v>
      </c>
      <c r="FI338">
        <v>52320</v>
      </c>
      <c r="FJ338">
        <v>32.478099999999998</v>
      </c>
      <c r="FK338" s="4">
        <f t="shared" si="382"/>
        <v>0.19486859999999998</v>
      </c>
      <c r="FL338" s="4">
        <f t="shared" si="383"/>
        <v>43.423138933104042</v>
      </c>
      <c r="FN338" s="64">
        <v>39083</v>
      </c>
      <c r="FO338" s="2">
        <v>0.60555555555555551</v>
      </c>
      <c r="FP338">
        <v>52320</v>
      </c>
      <c r="FQ338">
        <v>34.098399999999998</v>
      </c>
      <c r="FR338" s="4">
        <f t="shared" si="384"/>
        <v>0.20459040000000001</v>
      </c>
      <c r="FS338" s="4">
        <f t="shared" si="385"/>
        <v>46.839852935428254</v>
      </c>
      <c r="FU338" s="64">
        <v>47362</v>
      </c>
      <c r="FV338" s="2">
        <v>0.60555555555555551</v>
      </c>
      <c r="FW338">
        <v>52320</v>
      </c>
      <c r="FX338">
        <v>79.203000000000003</v>
      </c>
      <c r="FY338" s="4">
        <f t="shared" si="386"/>
        <v>0.47521799999999997</v>
      </c>
      <c r="FZ338" s="4">
        <f t="shared" si="387"/>
        <v>120.13988243999999</v>
      </c>
      <c r="GB338" s="64">
        <v>47362</v>
      </c>
      <c r="GC338" s="2">
        <v>0.60555555555555551</v>
      </c>
      <c r="GD338">
        <v>52320</v>
      </c>
      <c r="GE338">
        <v>55.689700000000002</v>
      </c>
      <c r="GF338" s="4">
        <f t="shared" si="388"/>
        <v>0.33413820000000005</v>
      </c>
      <c r="GG338" s="4">
        <f t="shared" si="389"/>
        <v>82.733877312000004</v>
      </c>
      <c r="GI338" s="64">
        <v>47362</v>
      </c>
      <c r="GJ338" s="2">
        <v>0.60555555555555551</v>
      </c>
      <c r="GK338">
        <v>52320</v>
      </c>
      <c r="GL338">
        <v>39.932899999999997</v>
      </c>
      <c r="GM338" s="4">
        <f t="shared" si="390"/>
        <v>0.23959739999999999</v>
      </c>
      <c r="GN338" s="4">
        <f t="shared" si="391"/>
        <v>57.059733972599972</v>
      </c>
      <c r="GP338" s="64">
        <v>38961</v>
      </c>
      <c r="GQ338" s="2">
        <v>0.60555555555555551</v>
      </c>
      <c r="GR338">
        <v>52320</v>
      </c>
      <c r="GS338">
        <v>39.443199999999997</v>
      </c>
      <c r="GT338" s="4">
        <f t="shared" si="392"/>
        <v>0.23665919999999999</v>
      </c>
      <c r="GU338" s="4">
        <f t="shared" si="393"/>
        <v>56.187250897919995</v>
      </c>
      <c r="GW338" s="64">
        <v>46753</v>
      </c>
      <c r="GX338" s="2">
        <v>0.60555555555555551</v>
      </c>
      <c r="GY338">
        <v>52320</v>
      </c>
      <c r="GZ338">
        <v>70.474000000000004</v>
      </c>
      <c r="HA338" s="4">
        <f t="shared" si="394"/>
        <v>0.422844</v>
      </c>
      <c r="HB338" s="4">
        <f t="shared" si="395"/>
        <v>101.67235238999992</v>
      </c>
      <c r="HD338" s="64">
        <v>39083</v>
      </c>
      <c r="HE338" s="2">
        <v>0.60555555555555551</v>
      </c>
      <c r="HF338">
        <v>52320</v>
      </c>
      <c r="HG338">
        <v>64.149299999999997</v>
      </c>
      <c r="HH338" s="4">
        <f t="shared" si="396"/>
        <v>0.38489579999999995</v>
      </c>
      <c r="HI338" s="4">
        <f t="shared" si="397"/>
        <v>103.63838246644804</v>
      </c>
      <c r="HK338" s="64">
        <v>46753</v>
      </c>
      <c r="HL338" s="2">
        <v>0.60555555555555551</v>
      </c>
      <c r="HM338">
        <v>52320</v>
      </c>
      <c r="HN338">
        <v>36.984200000000001</v>
      </c>
      <c r="HO338" s="4">
        <f t="shared" si="334"/>
        <v>0.2219052</v>
      </c>
      <c r="HP338" s="4">
        <f t="shared" si="332"/>
        <v>51.083235410999983</v>
      </c>
      <c r="HR338" s="64">
        <v>39083</v>
      </c>
      <c r="HS338" s="2">
        <v>0.60555555555555551</v>
      </c>
      <c r="HT338">
        <v>52320</v>
      </c>
      <c r="HU338">
        <v>37.207999999999998</v>
      </c>
      <c r="HV338" s="4">
        <f t="shared" si="335"/>
        <v>0.22324799999999997</v>
      </c>
      <c r="HW338" s="4">
        <f t="shared" si="333"/>
        <v>52.039255113830635</v>
      </c>
    </row>
    <row r="339" spans="2:231" x14ac:dyDescent="0.3">
      <c r="B339" s="63">
        <v>47362</v>
      </c>
      <c r="C339" s="2">
        <v>0.60625000000000007</v>
      </c>
      <c r="D339">
        <v>52380</v>
      </c>
      <c r="E339" s="4">
        <v>323.06799999999998</v>
      </c>
      <c r="F339" s="4">
        <f t="shared" si="336"/>
        <v>1.9384079999999999</v>
      </c>
      <c r="G339" s="4">
        <f t="shared" si="337"/>
        <v>410.99475995999984</v>
      </c>
      <c r="I339" s="64">
        <v>47362</v>
      </c>
      <c r="J339" s="2">
        <v>0.60625000000000007</v>
      </c>
      <c r="K339">
        <v>52380</v>
      </c>
      <c r="L339">
        <v>118.55800000000001</v>
      </c>
      <c r="M339" s="4">
        <f t="shared" si="338"/>
        <v>0.71134799999999998</v>
      </c>
      <c r="N339" s="4">
        <f t="shared" si="339"/>
        <v>267.68332664399986</v>
      </c>
      <c r="P339" s="64">
        <v>38961</v>
      </c>
      <c r="Q339" s="2">
        <v>0.60625000000000007</v>
      </c>
      <c r="R339">
        <v>52380</v>
      </c>
      <c r="S339">
        <v>104.148</v>
      </c>
      <c r="T339" s="4">
        <f t="shared" si="340"/>
        <v>0.624888</v>
      </c>
      <c r="U339" s="4">
        <f t="shared" si="341"/>
        <v>244.00727352452353</v>
      </c>
      <c r="W339" s="64">
        <v>47362</v>
      </c>
      <c r="X339" s="2">
        <v>0.60625000000000007</v>
      </c>
      <c r="Y339">
        <v>52380</v>
      </c>
      <c r="Z339">
        <v>82.976500000000001</v>
      </c>
      <c r="AA339" s="4">
        <f t="shared" si="342"/>
        <v>0.49785900000000005</v>
      </c>
      <c r="AB339" s="4">
        <f t="shared" si="343"/>
        <v>177.82377822600003</v>
      </c>
      <c r="AD339" s="64">
        <v>38961</v>
      </c>
      <c r="AE339" s="2">
        <v>0.60625000000000007</v>
      </c>
      <c r="AF339">
        <v>52380</v>
      </c>
      <c r="AG339">
        <v>72.921300000000002</v>
      </c>
      <c r="AH339" s="4">
        <f t="shared" si="344"/>
        <v>0.43752779999999997</v>
      </c>
      <c r="AI339" s="4">
        <f t="shared" si="345"/>
        <v>127.31261298183649</v>
      </c>
      <c r="AK339" s="64">
        <v>46753</v>
      </c>
      <c r="AL339" s="2">
        <v>0.60625000000000007</v>
      </c>
      <c r="AM339">
        <v>52380</v>
      </c>
      <c r="AN339">
        <v>167.08600000000001</v>
      </c>
      <c r="AO339" s="4">
        <f t="shared" si="346"/>
        <v>1.0025160000000002</v>
      </c>
      <c r="AP339" s="4">
        <f t="shared" si="347"/>
        <v>275.68461084000023</v>
      </c>
      <c r="AR339" s="64">
        <v>39083</v>
      </c>
      <c r="AS339" s="2">
        <v>0.60625000000000007</v>
      </c>
      <c r="AT339">
        <v>52380</v>
      </c>
      <c r="AU339">
        <v>104.43600000000001</v>
      </c>
      <c r="AV339" s="4">
        <f t="shared" si="348"/>
        <v>0.62661600000000006</v>
      </c>
      <c r="AW339" s="4">
        <f t="shared" si="349"/>
        <v>246.28317378558003</v>
      </c>
      <c r="AY339" s="64">
        <v>46753</v>
      </c>
      <c r="AZ339" s="2">
        <v>0.60625000000000007</v>
      </c>
      <c r="BA339">
        <v>52380</v>
      </c>
      <c r="BB339">
        <v>71.776899999999998</v>
      </c>
      <c r="BC339" s="4">
        <f t="shared" si="350"/>
        <v>0.43066139999999997</v>
      </c>
      <c r="BD339" s="4">
        <f t="shared" si="351"/>
        <v>102.10301378999992</v>
      </c>
      <c r="BF339" s="64">
        <v>39083</v>
      </c>
      <c r="BG339" s="2">
        <v>0.60625000000000007</v>
      </c>
      <c r="BH339">
        <v>52380</v>
      </c>
      <c r="BI339">
        <v>66.061499999999995</v>
      </c>
      <c r="BJ339" s="4">
        <f t="shared" si="352"/>
        <v>0.39636899999999997</v>
      </c>
      <c r="BK339" s="4">
        <f t="shared" si="353"/>
        <v>104.03475146644803</v>
      </c>
      <c r="BM339" s="64">
        <v>47362</v>
      </c>
      <c r="BN339" s="2">
        <v>0.60625000000000007</v>
      </c>
      <c r="BO339">
        <v>52380</v>
      </c>
      <c r="BP339">
        <v>106.496</v>
      </c>
      <c r="BQ339" s="4">
        <f t="shared" si="354"/>
        <v>0.63897599999999988</v>
      </c>
      <c r="BR339" s="4">
        <f t="shared" si="355"/>
        <v>257.71164763055987</v>
      </c>
      <c r="BT339" s="64">
        <v>38961</v>
      </c>
      <c r="BU339" s="2">
        <v>0.60625000000000007</v>
      </c>
      <c r="BV339">
        <v>52380</v>
      </c>
      <c r="BW339">
        <v>101.38200000000001</v>
      </c>
      <c r="BX339" s="4">
        <f t="shared" si="356"/>
        <v>0.60829200000000005</v>
      </c>
      <c r="BY339" s="4">
        <f t="shared" si="357"/>
        <v>241.70996858399994</v>
      </c>
      <c r="CA339" s="64">
        <v>47362</v>
      </c>
      <c r="CB339" s="2">
        <v>0.60625000000000007</v>
      </c>
      <c r="CC339">
        <v>52380</v>
      </c>
      <c r="CD339">
        <v>62.253599999999999</v>
      </c>
      <c r="CE339" s="4">
        <f t="shared" si="358"/>
        <v>0.37352159999999995</v>
      </c>
      <c r="CF339" s="4">
        <f t="shared" si="359"/>
        <v>130.79341340345997</v>
      </c>
      <c r="CH339" s="64">
        <v>38961</v>
      </c>
      <c r="CI339" s="2">
        <v>0.60625000000000007</v>
      </c>
      <c r="CJ339">
        <v>52380</v>
      </c>
      <c r="CK339">
        <v>54.380200000000002</v>
      </c>
      <c r="CL339" s="4">
        <f t="shared" si="360"/>
        <v>0.32628119999999999</v>
      </c>
      <c r="CM339" s="4">
        <f t="shared" si="361"/>
        <v>84.130126247999925</v>
      </c>
      <c r="CO339" s="64">
        <v>46753</v>
      </c>
      <c r="CP339" s="2">
        <v>0.60625000000000007</v>
      </c>
      <c r="CQ339">
        <v>52380</v>
      </c>
      <c r="CR339">
        <v>128.393</v>
      </c>
      <c r="CS339" s="4">
        <f t="shared" si="362"/>
        <v>0.77035799999999999</v>
      </c>
      <c r="CT339" s="4">
        <f t="shared" si="363"/>
        <v>259.40279345939996</v>
      </c>
      <c r="CV339" s="64">
        <v>39083</v>
      </c>
      <c r="CW339" s="2">
        <v>0.60625000000000007</v>
      </c>
      <c r="CX339">
        <v>52380</v>
      </c>
      <c r="CY339">
        <v>101.98099999999999</v>
      </c>
      <c r="CZ339" s="4">
        <f t="shared" si="364"/>
        <v>0.61188599999999993</v>
      </c>
      <c r="DA339" s="4">
        <f t="shared" si="365"/>
        <v>244.82953279923052</v>
      </c>
      <c r="DC339" s="64">
        <v>46753</v>
      </c>
      <c r="DD339" s="2">
        <v>0.60625000000000007</v>
      </c>
      <c r="DE339">
        <v>52380</v>
      </c>
      <c r="DF339">
        <v>44.765300000000003</v>
      </c>
      <c r="DG339" s="4">
        <f t="shared" si="366"/>
        <v>0.26859179999999999</v>
      </c>
      <c r="DH339" s="4">
        <f t="shared" si="367"/>
        <v>60.99284532479998</v>
      </c>
      <c r="DJ339" s="64">
        <v>39083</v>
      </c>
      <c r="DK339" s="2">
        <v>0.60625000000000007</v>
      </c>
      <c r="DL339">
        <v>52380</v>
      </c>
      <c r="DM339">
        <v>45.980800000000002</v>
      </c>
      <c r="DN339" s="4">
        <f t="shared" si="368"/>
        <v>0.27588480000000004</v>
      </c>
      <c r="DO339" s="4">
        <f t="shared" si="369"/>
        <v>64.888308392876823</v>
      </c>
      <c r="DQ339" s="64">
        <v>47362</v>
      </c>
      <c r="DR339" s="2">
        <v>0.60625000000000007</v>
      </c>
      <c r="DS339">
        <v>52380</v>
      </c>
      <c r="DT339">
        <v>104.566</v>
      </c>
      <c r="DU339" s="4">
        <f t="shared" si="370"/>
        <v>0.62739599999999995</v>
      </c>
      <c r="DV339" s="4">
        <f t="shared" si="371"/>
        <v>255.78972077295009</v>
      </c>
      <c r="DX339" s="64">
        <v>38961</v>
      </c>
      <c r="DY339" s="2">
        <v>0.60625000000000007</v>
      </c>
      <c r="DZ339">
        <v>52380</v>
      </c>
      <c r="EA339">
        <v>101.16</v>
      </c>
      <c r="EB339" s="4">
        <f t="shared" si="372"/>
        <v>0.60696000000000006</v>
      </c>
      <c r="EC339" s="4">
        <f t="shared" si="373"/>
        <v>241.49113619999989</v>
      </c>
      <c r="EE339" s="64">
        <v>47362</v>
      </c>
      <c r="EF339" s="2">
        <v>0.60625000000000007</v>
      </c>
      <c r="EG339">
        <v>52380</v>
      </c>
      <c r="EH339">
        <v>50.238399999999999</v>
      </c>
      <c r="EI339" s="4">
        <f t="shared" si="374"/>
        <v>0.30143039999999993</v>
      </c>
      <c r="EJ339" s="4">
        <f t="shared" si="375"/>
        <v>104.62475284801204</v>
      </c>
      <c r="EL339" s="64">
        <v>38961</v>
      </c>
      <c r="EM339" s="2">
        <v>0.60625000000000007</v>
      </c>
      <c r="EN339">
        <v>52380</v>
      </c>
      <c r="EO339">
        <v>42.659300000000002</v>
      </c>
      <c r="EP339" s="4">
        <f t="shared" si="376"/>
        <v>0.25595580000000001</v>
      </c>
      <c r="EQ339" s="4">
        <f t="shared" si="377"/>
        <v>62.68073328479997</v>
      </c>
      <c r="ES339" s="64">
        <v>46753</v>
      </c>
      <c r="ET339" s="2">
        <v>0.60625000000000007</v>
      </c>
      <c r="EU339">
        <v>52380</v>
      </c>
      <c r="EV339">
        <v>114.51600000000001</v>
      </c>
      <c r="EW339" s="4">
        <f t="shared" si="378"/>
        <v>0.68709600000000004</v>
      </c>
      <c r="EX339" s="4">
        <f t="shared" si="379"/>
        <v>255.05688151152009</v>
      </c>
      <c r="EZ339" s="64">
        <v>39083</v>
      </c>
      <c r="FA339" s="2">
        <v>0.60625000000000007</v>
      </c>
      <c r="FB339">
        <v>52380</v>
      </c>
      <c r="FC339">
        <v>101.803</v>
      </c>
      <c r="FD339" s="4">
        <f t="shared" si="380"/>
        <v>0.61081799999999997</v>
      </c>
      <c r="FE339" s="4">
        <f t="shared" si="381"/>
        <v>244.72293765863657</v>
      </c>
      <c r="FG339" s="64">
        <v>46753</v>
      </c>
      <c r="FH339" s="2">
        <v>0.60625000000000007</v>
      </c>
      <c r="FI339">
        <v>52380</v>
      </c>
      <c r="FJ339">
        <v>32.729500000000002</v>
      </c>
      <c r="FK339" s="4">
        <f t="shared" si="382"/>
        <v>0.196377</v>
      </c>
      <c r="FL339" s="4">
        <f t="shared" si="383"/>
        <v>43.61951593310404</v>
      </c>
      <c r="FN339" s="64">
        <v>39083</v>
      </c>
      <c r="FO339" s="2">
        <v>0.60625000000000007</v>
      </c>
      <c r="FP339">
        <v>52380</v>
      </c>
      <c r="FQ339">
        <v>34.4221</v>
      </c>
      <c r="FR339" s="4">
        <f t="shared" si="384"/>
        <v>0.20653259999999998</v>
      </c>
      <c r="FS339" s="4">
        <f t="shared" si="385"/>
        <v>47.046385535428257</v>
      </c>
      <c r="FU339" s="64">
        <v>47362</v>
      </c>
      <c r="FV339" s="2">
        <v>0.60625000000000007</v>
      </c>
      <c r="FW339">
        <v>52380</v>
      </c>
      <c r="FX339">
        <v>80.507900000000006</v>
      </c>
      <c r="FY339" s="4">
        <f t="shared" si="386"/>
        <v>0.48304740000000002</v>
      </c>
      <c r="FZ339" s="4">
        <f t="shared" si="387"/>
        <v>120.62292984</v>
      </c>
      <c r="GB339" s="64">
        <v>47362</v>
      </c>
      <c r="GC339" s="2">
        <v>0.60625000000000007</v>
      </c>
      <c r="GD339">
        <v>52380</v>
      </c>
      <c r="GE339">
        <v>56.590400000000002</v>
      </c>
      <c r="GF339" s="4">
        <f t="shared" si="388"/>
        <v>0.33954240000000002</v>
      </c>
      <c r="GG339" s="4">
        <f t="shared" si="389"/>
        <v>83.073419712000003</v>
      </c>
      <c r="GI339" s="64">
        <v>47362</v>
      </c>
      <c r="GJ339" s="2">
        <v>0.60625000000000007</v>
      </c>
      <c r="GK339">
        <v>52380</v>
      </c>
      <c r="GL339">
        <v>40.394399999999997</v>
      </c>
      <c r="GM339" s="4">
        <f t="shared" si="390"/>
        <v>0.24236639999999998</v>
      </c>
      <c r="GN339" s="4">
        <f t="shared" si="391"/>
        <v>57.302100372599973</v>
      </c>
      <c r="GP339" s="64">
        <v>38961</v>
      </c>
      <c r="GQ339" s="2">
        <v>0.60625000000000007</v>
      </c>
      <c r="GR339">
        <v>52380</v>
      </c>
      <c r="GS339">
        <v>39.887</v>
      </c>
      <c r="GT339" s="4">
        <f t="shared" si="392"/>
        <v>0.23932199999999998</v>
      </c>
      <c r="GU339" s="4">
        <f t="shared" si="393"/>
        <v>56.426572897919996</v>
      </c>
      <c r="GW339" s="64">
        <v>46753</v>
      </c>
      <c r="GX339" s="2">
        <v>0.60625000000000007</v>
      </c>
      <c r="GY339">
        <v>52380</v>
      </c>
      <c r="GZ339">
        <v>71.776899999999998</v>
      </c>
      <c r="HA339" s="4">
        <f t="shared" si="394"/>
        <v>0.43066139999999997</v>
      </c>
      <c r="HB339" s="4">
        <f t="shared" si="395"/>
        <v>102.10301378999992</v>
      </c>
      <c r="HD339" s="64">
        <v>39083</v>
      </c>
      <c r="HE339" s="2">
        <v>0.60625000000000007</v>
      </c>
      <c r="HF339">
        <v>52380</v>
      </c>
      <c r="HG339">
        <v>66.061499999999995</v>
      </c>
      <c r="HH339" s="4">
        <f t="shared" si="396"/>
        <v>0.39636899999999997</v>
      </c>
      <c r="HI339" s="4">
        <f t="shared" si="397"/>
        <v>104.03475146644803</v>
      </c>
      <c r="HK339" s="64">
        <v>46753</v>
      </c>
      <c r="HL339" s="2">
        <v>0.60625000000000007</v>
      </c>
      <c r="HM339">
        <v>52380</v>
      </c>
      <c r="HN339">
        <v>37.361800000000002</v>
      </c>
      <c r="HO339" s="4">
        <f t="shared" si="334"/>
        <v>0.2241708</v>
      </c>
      <c r="HP339" s="4">
        <f t="shared" si="332"/>
        <v>51.307406210999986</v>
      </c>
      <c r="HR339" s="64">
        <v>39083</v>
      </c>
      <c r="HS339" s="2">
        <v>0.60625000000000007</v>
      </c>
      <c r="HT339">
        <v>52380</v>
      </c>
      <c r="HU339">
        <v>37.647500000000001</v>
      </c>
      <c r="HV339" s="4">
        <f t="shared" si="335"/>
        <v>0.225885</v>
      </c>
      <c r="HW339" s="4">
        <f t="shared" si="333"/>
        <v>52.265140113830633</v>
      </c>
    </row>
    <row r="340" spans="2:231" x14ac:dyDescent="0.3">
      <c r="B340" s="63">
        <v>47362</v>
      </c>
      <c r="C340" s="2">
        <v>0.6069444444444444</v>
      </c>
      <c r="D340">
        <v>52440</v>
      </c>
      <c r="E340" s="4">
        <v>325</v>
      </c>
      <c r="F340" s="4">
        <f t="shared" si="336"/>
        <v>1.95</v>
      </c>
      <c r="G340" s="4">
        <f t="shared" si="337"/>
        <v>412.94475995999983</v>
      </c>
      <c r="I340" s="64">
        <v>47362</v>
      </c>
      <c r="J340" s="2">
        <v>0.6069444444444444</v>
      </c>
      <c r="K340">
        <v>52440</v>
      </c>
      <c r="L340">
        <v>123.346</v>
      </c>
      <c r="M340" s="4">
        <f t="shared" si="338"/>
        <v>0.74007599999999996</v>
      </c>
      <c r="N340" s="4">
        <f t="shared" si="339"/>
        <v>268.42340264399985</v>
      </c>
      <c r="P340" s="64">
        <v>38961</v>
      </c>
      <c r="Q340" s="2">
        <v>0.6069444444444444</v>
      </c>
      <c r="R340">
        <v>52440</v>
      </c>
      <c r="S340">
        <v>108.877</v>
      </c>
      <c r="T340" s="4">
        <f t="shared" si="340"/>
        <v>0.65326200000000001</v>
      </c>
      <c r="U340" s="4">
        <f t="shared" si="341"/>
        <v>244.66053552452354</v>
      </c>
      <c r="W340" s="64">
        <v>47362</v>
      </c>
      <c r="X340" s="2">
        <v>0.6069444444444444</v>
      </c>
      <c r="Y340">
        <v>52440</v>
      </c>
      <c r="Z340">
        <v>85.537300000000002</v>
      </c>
      <c r="AA340" s="4">
        <f t="shared" si="342"/>
        <v>0.51322380000000001</v>
      </c>
      <c r="AB340" s="4">
        <f t="shared" si="343"/>
        <v>178.33700202600002</v>
      </c>
      <c r="AD340" s="64">
        <v>38961</v>
      </c>
      <c r="AE340" s="2">
        <v>0.6069444444444444</v>
      </c>
      <c r="AF340">
        <v>52440</v>
      </c>
      <c r="AG340">
        <v>75.166200000000003</v>
      </c>
      <c r="AH340" s="4">
        <f t="shared" si="344"/>
        <v>0.45099719999999999</v>
      </c>
      <c r="AI340" s="4">
        <f t="shared" si="345"/>
        <v>127.7636101818365</v>
      </c>
      <c r="AK340" s="64">
        <v>46753</v>
      </c>
      <c r="AL340" s="2">
        <v>0.6069444444444444</v>
      </c>
      <c r="AM340">
        <v>52440</v>
      </c>
      <c r="AN340">
        <v>171.44</v>
      </c>
      <c r="AO340" s="4">
        <f t="shared" si="346"/>
        <v>1.02864</v>
      </c>
      <c r="AP340" s="4">
        <f t="shared" si="347"/>
        <v>276.71325084000023</v>
      </c>
      <c r="AR340" s="64">
        <v>39083</v>
      </c>
      <c r="AS340" s="2">
        <v>0.6069444444444444</v>
      </c>
      <c r="AT340">
        <v>52440</v>
      </c>
      <c r="AU340">
        <v>109.242</v>
      </c>
      <c r="AV340" s="4">
        <f t="shared" si="348"/>
        <v>0.65545200000000003</v>
      </c>
      <c r="AW340" s="4">
        <f t="shared" si="349"/>
        <v>246.93862578558003</v>
      </c>
      <c r="AY340" s="64">
        <v>46753</v>
      </c>
      <c r="AZ340" s="2">
        <v>0.6069444444444444</v>
      </c>
      <c r="BA340">
        <v>52440</v>
      </c>
      <c r="BB340">
        <v>72.988500000000002</v>
      </c>
      <c r="BC340" s="4">
        <f t="shared" si="350"/>
        <v>0.43793100000000001</v>
      </c>
      <c r="BD340" s="4">
        <f t="shared" si="351"/>
        <v>102.54094478999993</v>
      </c>
      <c r="BF340" s="64">
        <v>39083</v>
      </c>
      <c r="BG340" s="2">
        <v>0.6069444444444444</v>
      </c>
      <c r="BH340">
        <v>52440</v>
      </c>
      <c r="BI340">
        <v>67.846400000000003</v>
      </c>
      <c r="BJ340" s="4">
        <f t="shared" si="352"/>
        <v>0.40707840000000001</v>
      </c>
      <c r="BK340" s="4">
        <f t="shared" si="353"/>
        <v>104.44182986644803</v>
      </c>
      <c r="BM340" s="64">
        <v>47362</v>
      </c>
      <c r="BN340" s="2">
        <v>0.6069444444444444</v>
      </c>
      <c r="BO340">
        <v>52440</v>
      </c>
      <c r="BP340">
        <v>111.452</v>
      </c>
      <c r="BQ340" s="4">
        <f t="shared" si="354"/>
        <v>0.66871199999999997</v>
      </c>
      <c r="BR340" s="4">
        <f t="shared" si="355"/>
        <v>258.38035963055989</v>
      </c>
      <c r="BT340" s="64">
        <v>38961</v>
      </c>
      <c r="BU340" s="2">
        <v>0.6069444444444444</v>
      </c>
      <c r="BV340">
        <v>52440</v>
      </c>
      <c r="BW340">
        <v>106.155</v>
      </c>
      <c r="BX340" s="4">
        <f t="shared" si="356"/>
        <v>0.63693</v>
      </c>
      <c r="BY340" s="4">
        <f t="shared" si="357"/>
        <v>242.34689858399994</v>
      </c>
      <c r="CA340" s="64">
        <v>47362</v>
      </c>
      <c r="CB340" s="2">
        <v>0.6069444444444444</v>
      </c>
      <c r="CC340">
        <v>52440</v>
      </c>
      <c r="CD340">
        <v>63.783099999999997</v>
      </c>
      <c r="CE340" s="4">
        <f t="shared" si="358"/>
        <v>0.3826986</v>
      </c>
      <c r="CF340" s="4">
        <f t="shared" si="359"/>
        <v>131.17611200345996</v>
      </c>
      <c r="CH340" s="64">
        <v>38961</v>
      </c>
      <c r="CI340" s="2">
        <v>0.6069444444444444</v>
      </c>
      <c r="CJ340">
        <v>52440</v>
      </c>
      <c r="CK340">
        <v>55.510300000000001</v>
      </c>
      <c r="CL340" s="4">
        <f t="shared" si="360"/>
        <v>0.33306180000000002</v>
      </c>
      <c r="CM340" s="4">
        <f t="shared" si="361"/>
        <v>84.463188047999921</v>
      </c>
      <c r="CO340" s="64">
        <v>46753</v>
      </c>
      <c r="CP340" s="2">
        <v>0.6069444444444444</v>
      </c>
      <c r="CQ340">
        <v>52440</v>
      </c>
      <c r="CR340">
        <v>133.23500000000001</v>
      </c>
      <c r="CS340" s="4">
        <f t="shared" si="362"/>
        <v>0.79941000000000006</v>
      </c>
      <c r="CT340" s="4">
        <f t="shared" si="363"/>
        <v>260.20220345939998</v>
      </c>
      <c r="CV340" s="64">
        <v>39083</v>
      </c>
      <c r="CW340" s="2">
        <v>0.6069444444444444</v>
      </c>
      <c r="CX340">
        <v>52440</v>
      </c>
      <c r="CY340">
        <v>106.825</v>
      </c>
      <c r="CZ340" s="4">
        <f t="shared" si="364"/>
        <v>0.64095000000000002</v>
      </c>
      <c r="DA340" s="4">
        <f t="shared" si="365"/>
        <v>245.47048279923052</v>
      </c>
      <c r="DC340" s="64">
        <v>46753</v>
      </c>
      <c r="DD340" s="2">
        <v>0.6069444444444444</v>
      </c>
      <c r="DE340">
        <v>52440</v>
      </c>
      <c r="DF340">
        <v>45.297600000000003</v>
      </c>
      <c r="DG340" s="4">
        <f t="shared" si="366"/>
        <v>0.27178560000000002</v>
      </c>
      <c r="DH340" s="4">
        <f t="shared" si="367"/>
        <v>61.264630924799981</v>
      </c>
      <c r="DJ340" s="64">
        <v>39083</v>
      </c>
      <c r="DK340" s="2">
        <v>0.6069444444444444</v>
      </c>
      <c r="DL340">
        <v>52440</v>
      </c>
      <c r="DM340">
        <v>46.669800000000002</v>
      </c>
      <c r="DN340" s="4">
        <f t="shared" si="368"/>
        <v>0.28001880000000001</v>
      </c>
      <c r="DO340" s="4">
        <f t="shared" si="369"/>
        <v>65.168327192876816</v>
      </c>
      <c r="DQ340" s="64">
        <v>47362</v>
      </c>
      <c r="DR340" s="2">
        <v>0.6069444444444444</v>
      </c>
      <c r="DS340">
        <v>52440</v>
      </c>
      <c r="DT340">
        <v>109.55</v>
      </c>
      <c r="DU340" s="4">
        <f t="shared" si="370"/>
        <v>0.65729999999999988</v>
      </c>
      <c r="DV340" s="4">
        <f t="shared" si="371"/>
        <v>256.44702077295011</v>
      </c>
      <c r="DX340" s="64">
        <v>38961</v>
      </c>
      <c r="DY340" s="2">
        <v>0.6069444444444444</v>
      </c>
      <c r="DZ340">
        <v>52440</v>
      </c>
      <c r="EA340">
        <v>105.937</v>
      </c>
      <c r="EB340" s="4">
        <f t="shared" si="372"/>
        <v>0.63562199999999991</v>
      </c>
      <c r="EC340" s="4">
        <f t="shared" si="373"/>
        <v>242.1267581999999</v>
      </c>
      <c r="EE340" s="64">
        <v>47362</v>
      </c>
      <c r="EF340" s="2">
        <v>0.6069444444444444</v>
      </c>
      <c r="EG340">
        <v>52440</v>
      </c>
      <c r="EH340">
        <v>51.123699999999999</v>
      </c>
      <c r="EI340" s="4">
        <f t="shared" si="374"/>
        <v>0.30674220000000002</v>
      </c>
      <c r="EJ340" s="4">
        <f t="shared" si="375"/>
        <v>104.93149504801204</v>
      </c>
      <c r="EL340" s="64">
        <v>38961</v>
      </c>
      <c r="EM340" s="2">
        <v>0.6069444444444444</v>
      </c>
      <c r="EN340">
        <v>52440</v>
      </c>
      <c r="EO340">
        <v>43.241399999999999</v>
      </c>
      <c r="EP340" s="4">
        <f t="shared" si="376"/>
        <v>0.25944840000000002</v>
      </c>
      <c r="EQ340" s="4">
        <f t="shared" si="377"/>
        <v>62.940181684799967</v>
      </c>
      <c r="ES340" s="64">
        <v>46753</v>
      </c>
      <c r="ET340" s="2">
        <v>0.6069444444444444</v>
      </c>
      <c r="EU340">
        <v>52440</v>
      </c>
      <c r="EV340">
        <v>119.533</v>
      </c>
      <c r="EW340" s="4">
        <f t="shared" si="378"/>
        <v>0.717198</v>
      </c>
      <c r="EX340" s="4">
        <f t="shared" si="379"/>
        <v>255.77407951152009</v>
      </c>
      <c r="EZ340" s="64">
        <v>39083</v>
      </c>
      <c r="FA340" s="2">
        <v>0.6069444444444444</v>
      </c>
      <c r="FB340">
        <v>52440</v>
      </c>
      <c r="FC340">
        <v>106.649</v>
      </c>
      <c r="FD340" s="4">
        <f t="shared" si="380"/>
        <v>0.63989399999999996</v>
      </c>
      <c r="FE340" s="4">
        <f t="shared" si="381"/>
        <v>245.36283165863657</v>
      </c>
      <c r="FG340" s="64">
        <v>46753</v>
      </c>
      <c r="FH340" s="2">
        <v>0.6069444444444444</v>
      </c>
      <c r="FI340">
        <v>52440</v>
      </c>
      <c r="FJ340">
        <v>32.9373</v>
      </c>
      <c r="FK340" s="4">
        <f t="shared" si="382"/>
        <v>0.19762380000000002</v>
      </c>
      <c r="FL340" s="4">
        <f t="shared" si="383"/>
        <v>43.817139733104042</v>
      </c>
      <c r="FN340" s="64">
        <v>39083</v>
      </c>
      <c r="FO340" s="2">
        <v>0.6069444444444444</v>
      </c>
      <c r="FP340">
        <v>52440</v>
      </c>
      <c r="FQ340">
        <v>34.693100000000001</v>
      </c>
      <c r="FR340" s="4">
        <f t="shared" si="384"/>
        <v>0.20815860000000003</v>
      </c>
      <c r="FS340" s="4">
        <f t="shared" si="385"/>
        <v>47.254544135428254</v>
      </c>
      <c r="FU340" s="64">
        <v>47362</v>
      </c>
      <c r="FV340" s="2">
        <v>0.6069444444444444</v>
      </c>
      <c r="FW340">
        <v>52440</v>
      </c>
      <c r="FX340">
        <v>81.733500000000006</v>
      </c>
      <c r="FY340" s="4">
        <f t="shared" si="386"/>
        <v>0.49040099999999998</v>
      </c>
      <c r="FZ340" s="4">
        <f t="shared" si="387"/>
        <v>121.11333084</v>
      </c>
      <c r="GB340" s="64">
        <v>47362</v>
      </c>
      <c r="GC340" s="2">
        <v>0.6069444444444444</v>
      </c>
      <c r="GD340">
        <v>52440</v>
      </c>
      <c r="GE340">
        <v>57.409799999999997</v>
      </c>
      <c r="GF340" s="4">
        <f t="shared" si="388"/>
        <v>0.34445880000000001</v>
      </c>
      <c r="GG340" s="4">
        <f t="shared" si="389"/>
        <v>83.417878512000001</v>
      </c>
      <c r="GI340" s="64">
        <v>47362</v>
      </c>
      <c r="GJ340" s="2">
        <v>0.6069444444444444</v>
      </c>
      <c r="GK340">
        <v>52440</v>
      </c>
      <c r="GL340">
        <v>40.795699999999997</v>
      </c>
      <c r="GM340" s="4">
        <f t="shared" si="390"/>
        <v>0.24477419999999997</v>
      </c>
      <c r="GN340" s="4">
        <f t="shared" si="391"/>
        <v>57.546874572599975</v>
      </c>
      <c r="GP340" s="64">
        <v>38961</v>
      </c>
      <c r="GQ340" s="2">
        <v>0.6069444444444444</v>
      </c>
      <c r="GR340">
        <v>52440</v>
      </c>
      <c r="GS340">
        <v>40.2714</v>
      </c>
      <c r="GT340" s="4">
        <f t="shared" si="392"/>
        <v>0.24162839999999999</v>
      </c>
      <c r="GU340" s="4">
        <f t="shared" si="393"/>
        <v>56.66820129792</v>
      </c>
      <c r="GW340" s="64">
        <v>46753</v>
      </c>
      <c r="GX340" s="2">
        <v>0.6069444444444444</v>
      </c>
      <c r="GY340">
        <v>52440</v>
      </c>
      <c r="GZ340">
        <v>72.988500000000002</v>
      </c>
      <c r="HA340" s="4">
        <f t="shared" si="394"/>
        <v>0.43793100000000001</v>
      </c>
      <c r="HB340" s="4">
        <f t="shared" si="395"/>
        <v>102.54094478999993</v>
      </c>
      <c r="HD340" s="64">
        <v>39083</v>
      </c>
      <c r="HE340" s="2">
        <v>0.6069444444444444</v>
      </c>
      <c r="HF340">
        <v>52440</v>
      </c>
      <c r="HG340">
        <v>67.846400000000003</v>
      </c>
      <c r="HH340" s="4">
        <f t="shared" si="396"/>
        <v>0.40707840000000001</v>
      </c>
      <c r="HI340" s="4">
        <f t="shared" si="397"/>
        <v>104.44182986644803</v>
      </c>
      <c r="HK340" s="64">
        <v>46753</v>
      </c>
      <c r="HL340" s="2">
        <v>0.6069444444444444</v>
      </c>
      <c r="HM340">
        <v>52440</v>
      </c>
      <c r="HN340">
        <v>37.684600000000003</v>
      </c>
      <c r="HO340" s="4">
        <f t="shared" si="334"/>
        <v>0.22610759999999999</v>
      </c>
      <c r="HP340" s="4">
        <f t="shared" si="332"/>
        <v>51.533513810999985</v>
      </c>
      <c r="HR340" s="64">
        <v>39083</v>
      </c>
      <c r="HS340" s="2">
        <v>0.6069444444444444</v>
      </c>
      <c r="HT340">
        <v>52440</v>
      </c>
      <c r="HU340">
        <v>38.024500000000003</v>
      </c>
      <c r="HV340" s="4">
        <f t="shared" si="335"/>
        <v>0.22814700000000002</v>
      </c>
      <c r="HW340" s="4">
        <f t="shared" si="333"/>
        <v>52.493287113830633</v>
      </c>
    </row>
    <row r="341" spans="2:231" x14ac:dyDescent="0.3">
      <c r="B341" s="63">
        <v>47362</v>
      </c>
      <c r="C341" s="2">
        <v>0.60763888888888895</v>
      </c>
      <c r="D341">
        <v>52500</v>
      </c>
      <c r="E341" s="4">
        <v>326.90699999999998</v>
      </c>
      <c r="F341" s="4">
        <f t="shared" si="336"/>
        <v>1.9614419999999997</v>
      </c>
      <c r="G341" s="4">
        <f t="shared" si="337"/>
        <v>414.90620195999981</v>
      </c>
      <c r="I341" s="64">
        <v>47362</v>
      </c>
      <c r="J341" s="2">
        <v>0.60763888888888895</v>
      </c>
      <c r="K341">
        <v>52500</v>
      </c>
      <c r="L341">
        <v>128.06800000000001</v>
      </c>
      <c r="M341" s="4">
        <f t="shared" si="338"/>
        <v>0.76840799999999998</v>
      </c>
      <c r="N341" s="4">
        <f t="shared" si="339"/>
        <v>269.19181064399987</v>
      </c>
      <c r="P341" s="64">
        <v>38961</v>
      </c>
      <c r="Q341" s="2">
        <v>0.60763888888888895</v>
      </c>
      <c r="R341">
        <v>52500</v>
      </c>
      <c r="S341">
        <v>113.527</v>
      </c>
      <c r="T341" s="4">
        <f t="shared" si="340"/>
        <v>0.68116199999999993</v>
      </c>
      <c r="U341" s="4">
        <f t="shared" si="341"/>
        <v>245.34169752452354</v>
      </c>
      <c r="W341" s="64">
        <v>47362</v>
      </c>
      <c r="X341" s="2">
        <v>0.60763888888888895</v>
      </c>
      <c r="Y341">
        <v>52500</v>
      </c>
      <c r="Z341">
        <v>87.984499999999997</v>
      </c>
      <c r="AA341" s="4">
        <f t="shared" si="342"/>
        <v>0.52790700000000002</v>
      </c>
      <c r="AB341" s="4">
        <f t="shared" si="343"/>
        <v>178.86490902600002</v>
      </c>
      <c r="AD341" s="64">
        <v>38961</v>
      </c>
      <c r="AE341" s="2">
        <v>0.60763888888888895</v>
      </c>
      <c r="AF341">
        <v>52500</v>
      </c>
      <c r="AG341">
        <v>77.292100000000005</v>
      </c>
      <c r="AH341" s="4">
        <f t="shared" si="344"/>
        <v>0.46375260000000001</v>
      </c>
      <c r="AI341" s="4">
        <f t="shared" si="345"/>
        <v>128.22736278183649</v>
      </c>
      <c r="AK341" s="64">
        <v>46753</v>
      </c>
      <c r="AL341" s="2">
        <v>0.60763888888888895</v>
      </c>
      <c r="AM341">
        <v>52500</v>
      </c>
      <c r="AN341">
        <v>175.74</v>
      </c>
      <c r="AO341" s="4">
        <f t="shared" si="346"/>
        <v>1.05444</v>
      </c>
      <c r="AP341" s="4">
        <f t="shared" si="347"/>
        <v>277.76769084000023</v>
      </c>
      <c r="AR341" s="64">
        <v>39083</v>
      </c>
      <c r="AS341" s="2">
        <v>0.60763888888888895</v>
      </c>
      <c r="AT341">
        <v>52500</v>
      </c>
      <c r="AU341">
        <v>113.971</v>
      </c>
      <c r="AV341" s="4">
        <f t="shared" si="348"/>
        <v>0.68382599999999993</v>
      </c>
      <c r="AW341" s="4">
        <f t="shared" si="349"/>
        <v>247.62245178558004</v>
      </c>
      <c r="AY341" s="64">
        <v>46753</v>
      </c>
      <c r="AZ341" s="2">
        <v>0.60763888888888895</v>
      </c>
      <c r="BA341">
        <v>52500</v>
      </c>
      <c r="BB341">
        <v>74.114800000000002</v>
      </c>
      <c r="BC341" s="4">
        <f t="shared" si="350"/>
        <v>0.4446888</v>
      </c>
      <c r="BD341" s="4">
        <f t="shared" si="351"/>
        <v>102.98563358999992</v>
      </c>
      <c r="BF341" s="64">
        <v>39083</v>
      </c>
      <c r="BG341" s="2">
        <v>0.60763888888888895</v>
      </c>
      <c r="BH341">
        <v>52500</v>
      </c>
      <c r="BI341">
        <v>69.512600000000006</v>
      </c>
      <c r="BJ341" s="4">
        <f t="shared" si="352"/>
        <v>0.41707559999999999</v>
      </c>
      <c r="BK341" s="4">
        <f t="shared" si="353"/>
        <v>104.85890546644804</v>
      </c>
      <c r="BM341" s="64">
        <v>47362</v>
      </c>
      <c r="BN341" s="2">
        <v>0.60763888888888895</v>
      </c>
      <c r="BO341">
        <v>52500</v>
      </c>
      <c r="BP341">
        <v>116.34</v>
      </c>
      <c r="BQ341" s="4">
        <f t="shared" si="354"/>
        <v>0.69803999999999999</v>
      </c>
      <c r="BR341" s="4">
        <f t="shared" si="355"/>
        <v>259.07839963055989</v>
      </c>
      <c r="BT341" s="64">
        <v>38961</v>
      </c>
      <c r="BU341" s="2">
        <v>0.60763888888888895</v>
      </c>
      <c r="BV341">
        <v>52500</v>
      </c>
      <c r="BW341">
        <v>110.85</v>
      </c>
      <c r="BX341" s="4">
        <f t="shared" si="356"/>
        <v>0.66510000000000002</v>
      </c>
      <c r="BY341" s="4">
        <f t="shared" si="357"/>
        <v>243.01199858399994</v>
      </c>
      <c r="CA341" s="64">
        <v>47362</v>
      </c>
      <c r="CB341" s="2">
        <v>0.60763888888888895</v>
      </c>
      <c r="CC341">
        <v>52500</v>
      </c>
      <c r="CD341">
        <v>65.201400000000007</v>
      </c>
      <c r="CE341" s="4">
        <f t="shared" si="358"/>
        <v>0.39120840000000007</v>
      </c>
      <c r="CF341" s="4">
        <f t="shared" si="359"/>
        <v>131.56732040345997</v>
      </c>
      <c r="CH341" s="64">
        <v>38961</v>
      </c>
      <c r="CI341" s="2">
        <v>0.60763888888888895</v>
      </c>
      <c r="CJ341">
        <v>52500</v>
      </c>
      <c r="CK341">
        <v>56.5441</v>
      </c>
      <c r="CL341" s="4">
        <f t="shared" si="360"/>
        <v>0.33926459999999997</v>
      </c>
      <c r="CM341" s="4">
        <f t="shared" si="361"/>
        <v>84.802452647999928</v>
      </c>
      <c r="CO341" s="64">
        <v>46753</v>
      </c>
      <c r="CP341" s="2">
        <v>0.60763888888888895</v>
      </c>
      <c r="CQ341">
        <v>52500</v>
      </c>
      <c r="CR341">
        <v>138.017</v>
      </c>
      <c r="CS341" s="4">
        <f t="shared" si="362"/>
        <v>0.82810199999999989</v>
      </c>
      <c r="CT341" s="4">
        <f t="shared" si="363"/>
        <v>261.03030545939998</v>
      </c>
      <c r="CV341" s="64">
        <v>39083</v>
      </c>
      <c r="CW341" s="2">
        <v>0.60763888888888895</v>
      </c>
      <c r="CX341">
        <v>52500</v>
      </c>
      <c r="CY341">
        <v>111.59099999999999</v>
      </c>
      <c r="CZ341" s="4">
        <f t="shared" si="364"/>
        <v>0.66954599999999997</v>
      </c>
      <c r="DA341" s="4">
        <f t="shared" si="365"/>
        <v>246.14002879923052</v>
      </c>
      <c r="DC341" s="64">
        <v>46753</v>
      </c>
      <c r="DD341" s="2">
        <v>0.60763888888888895</v>
      </c>
      <c r="DE341">
        <v>52500</v>
      </c>
      <c r="DF341">
        <v>45.764600000000002</v>
      </c>
      <c r="DG341" s="4">
        <f t="shared" si="366"/>
        <v>0.27458759999999999</v>
      </c>
      <c r="DH341" s="4">
        <f t="shared" si="367"/>
        <v>61.539218524799978</v>
      </c>
      <c r="DJ341" s="64">
        <v>39083</v>
      </c>
      <c r="DK341" s="2">
        <v>0.60763888888888895</v>
      </c>
      <c r="DL341">
        <v>52500</v>
      </c>
      <c r="DM341">
        <v>47.279400000000003</v>
      </c>
      <c r="DN341" s="4">
        <f t="shared" si="368"/>
        <v>0.2836764</v>
      </c>
      <c r="DO341" s="4">
        <f t="shared" si="369"/>
        <v>65.452003592876821</v>
      </c>
      <c r="DQ341" s="64">
        <v>47362</v>
      </c>
      <c r="DR341" s="2">
        <v>0.60763888888888895</v>
      </c>
      <c r="DS341">
        <v>52500</v>
      </c>
      <c r="DT341">
        <v>114.464</v>
      </c>
      <c r="DU341" s="4">
        <f t="shared" si="370"/>
        <v>0.68678400000000006</v>
      </c>
      <c r="DV341" s="4">
        <f t="shared" si="371"/>
        <v>257.1338047729501</v>
      </c>
      <c r="DX341" s="64">
        <v>38961</v>
      </c>
      <c r="DY341" s="2">
        <v>0.60763888888888895</v>
      </c>
      <c r="DZ341">
        <v>52500</v>
      </c>
      <c r="EA341">
        <v>110.63500000000001</v>
      </c>
      <c r="EB341" s="4">
        <f t="shared" si="372"/>
        <v>0.66381000000000012</v>
      </c>
      <c r="EC341" s="4">
        <f t="shared" si="373"/>
        <v>242.79056819999991</v>
      </c>
      <c r="EE341" s="64">
        <v>47362</v>
      </c>
      <c r="EF341" s="2">
        <v>0.60763888888888895</v>
      </c>
      <c r="EG341">
        <v>52500</v>
      </c>
      <c r="EH341">
        <v>51.920900000000003</v>
      </c>
      <c r="EI341" s="4">
        <f t="shared" si="374"/>
        <v>0.31152540000000001</v>
      </c>
      <c r="EJ341" s="4">
        <f t="shared" si="375"/>
        <v>105.24302044801203</v>
      </c>
      <c r="EL341" s="64">
        <v>38961</v>
      </c>
      <c r="EM341" s="2">
        <v>0.60763888888888895</v>
      </c>
      <c r="EN341">
        <v>52500</v>
      </c>
      <c r="EO341">
        <v>43.757800000000003</v>
      </c>
      <c r="EP341" s="4">
        <f t="shared" si="376"/>
        <v>0.26254680000000002</v>
      </c>
      <c r="EQ341" s="4">
        <f t="shared" si="377"/>
        <v>63.20272848479997</v>
      </c>
      <c r="ES341" s="64">
        <v>46753</v>
      </c>
      <c r="ET341" s="2">
        <v>0.60763888888888895</v>
      </c>
      <c r="EU341">
        <v>52500</v>
      </c>
      <c r="EV341">
        <v>124.488</v>
      </c>
      <c r="EW341" s="4">
        <f t="shared" si="378"/>
        <v>0.74692799999999993</v>
      </c>
      <c r="EX341" s="4">
        <f t="shared" si="379"/>
        <v>256.52100751152011</v>
      </c>
      <c r="EZ341" s="64">
        <v>39083</v>
      </c>
      <c r="FA341" s="2">
        <v>0.60763888888888895</v>
      </c>
      <c r="FB341">
        <v>52500</v>
      </c>
      <c r="FC341">
        <v>111.41800000000001</v>
      </c>
      <c r="FD341" s="4">
        <f t="shared" si="380"/>
        <v>0.6685080000000001</v>
      </c>
      <c r="FE341" s="4">
        <f t="shared" si="381"/>
        <v>246.03133965863657</v>
      </c>
      <c r="FG341" s="64">
        <v>46753</v>
      </c>
      <c r="FH341" s="2">
        <v>0.60763888888888895</v>
      </c>
      <c r="FI341">
        <v>52500</v>
      </c>
      <c r="FJ341">
        <v>33.108600000000003</v>
      </c>
      <c r="FK341" s="4">
        <f t="shared" si="382"/>
        <v>0.19865160000000001</v>
      </c>
      <c r="FL341" s="4">
        <f t="shared" si="383"/>
        <v>44.01579133310404</v>
      </c>
      <c r="FN341" s="64">
        <v>39083</v>
      </c>
      <c r="FO341" s="2">
        <v>0.60763888888888895</v>
      </c>
      <c r="FP341">
        <v>52500</v>
      </c>
      <c r="FQ341">
        <v>34.919600000000003</v>
      </c>
      <c r="FR341" s="4">
        <f t="shared" si="384"/>
        <v>0.2095176</v>
      </c>
      <c r="FS341" s="4">
        <f t="shared" si="385"/>
        <v>47.464061735428253</v>
      </c>
      <c r="FU341" s="64">
        <v>47362</v>
      </c>
      <c r="FV341" s="2">
        <v>0.60763888888888895</v>
      </c>
      <c r="FW341">
        <v>52500</v>
      </c>
      <c r="FX341">
        <v>82.884900000000002</v>
      </c>
      <c r="FY341" s="4">
        <f t="shared" si="386"/>
        <v>0.49730940000000001</v>
      </c>
      <c r="FZ341" s="4">
        <f t="shared" si="387"/>
        <v>121.61064024000001</v>
      </c>
      <c r="GB341" s="64">
        <v>47362</v>
      </c>
      <c r="GC341" s="2">
        <v>0.60763888888888895</v>
      </c>
      <c r="GD341">
        <v>52500</v>
      </c>
      <c r="GE341">
        <v>58.155299999999997</v>
      </c>
      <c r="GF341" s="4">
        <f t="shared" si="388"/>
        <v>0.34893179999999996</v>
      </c>
      <c r="GG341" s="4">
        <f t="shared" si="389"/>
        <v>83.766810312000004</v>
      </c>
      <c r="GI341" s="64">
        <v>47362</v>
      </c>
      <c r="GJ341" s="2">
        <v>0.60763888888888895</v>
      </c>
      <c r="GK341">
        <v>52500</v>
      </c>
      <c r="GL341">
        <v>41.144799999999996</v>
      </c>
      <c r="GM341" s="4">
        <f t="shared" si="390"/>
        <v>0.24686879999999997</v>
      </c>
      <c r="GN341" s="4">
        <f t="shared" si="391"/>
        <v>57.793743372599977</v>
      </c>
      <c r="GP341" s="64">
        <v>38961</v>
      </c>
      <c r="GQ341" s="2">
        <v>0.60763888888888895</v>
      </c>
      <c r="GR341">
        <v>52500</v>
      </c>
      <c r="GS341">
        <v>40.604399999999998</v>
      </c>
      <c r="GT341" s="4">
        <f t="shared" si="392"/>
        <v>0.24362639999999999</v>
      </c>
      <c r="GU341" s="4">
        <f t="shared" si="393"/>
        <v>56.911827697919996</v>
      </c>
      <c r="GW341" s="64">
        <v>46753</v>
      </c>
      <c r="GX341" s="2">
        <v>0.60763888888888895</v>
      </c>
      <c r="GY341">
        <v>52500</v>
      </c>
      <c r="GZ341">
        <v>74.114800000000002</v>
      </c>
      <c r="HA341" s="4">
        <f t="shared" si="394"/>
        <v>0.4446888</v>
      </c>
      <c r="HB341" s="4">
        <f t="shared" si="395"/>
        <v>102.98563358999992</v>
      </c>
      <c r="HD341" s="64">
        <v>39083</v>
      </c>
      <c r="HE341" s="2">
        <v>0.60763888888888895</v>
      </c>
      <c r="HF341">
        <v>52500</v>
      </c>
      <c r="HG341">
        <v>69.512600000000006</v>
      </c>
      <c r="HH341" s="4">
        <f t="shared" si="396"/>
        <v>0.41707559999999999</v>
      </c>
      <c r="HI341" s="4">
        <f t="shared" si="397"/>
        <v>104.85890546644804</v>
      </c>
      <c r="HK341" s="64">
        <v>46753</v>
      </c>
      <c r="HL341" s="2">
        <v>0.60763888888888895</v>
      </c>
      <c r="HM341">
        <v>52500</v>
      </c>
      <c r="HN341">
        <v>37.960500000000003</v>
      </c>
      <c r="HO341" s="4">
        <f t="shared" si="334"/>
        <v>0.22776299999999999</v>
      </c>
      <c r="HP341" s="4">
        <f t="shared" si="332"/>
        <v>51.761276810999988</v>
      </c>
      <c r="HR341" s="64">
        <v>39083</v>
      </c>
      <c r="HS341" s="2">
        <v>0.60763888888888895</v>
      </c>
      <c r="HT341">
        <v>52500</v>
      </c>
      <c r="HU341">
        <v>38.348100000000002</v>
      </c>
      <c r="HV341" s="4">
        <f t="shared" si="335"/>
        <v>0.2300886</v>
      </c>
      <c r="HW341" s="4">
        <f t="shared" si="333"/>
        <v>52.723375713830634</v>
      </c>
    </row>
    <row r="342" spans="2:231" x14ac:dyDescent="0.3">
      <c r="B342" s="63">
        <v>47362</v>
      </c>
      <c r="C342" s="2">
        <v>0.60833333333333328</v>
      </c>
      <c r="D342">
        <v>52560</v>
      </c>
      <c r="E342" s="4">
        <v>328.78899999999999</v>
      </c>
      <c r="F342" s="4">
        <f t="shared" si="336"/>
        <v>1.972734</v>
      </c>
      <c r="G342" s="4">
        <f t="shared" si="337"/>
        <v>416.87893595999981</v>
      </c>
      <c r="I342" s="64">
        <v>47362</v>
      </c>
      <c r="J342" s="2">
        <v>0.60833333333333328</v>
      </c>
      <c r="K342">
        <v>52560</v>
      </c>
      <c r="L342">
        <v>132.72399999999999</v>
      </c>
      <c r="M342" s="4">
        <f t="shared" si="338"/>
        <v>0.79634399999999994</v>
      </c>
      <c r="N342" s="4">
        <f t="shared" si="339"/>
        <v>269.98815464399985</v>
      </c>
      <c r="P342" s="64">
        <v>38961</v>
      </c>
      <c r="Q342" s="2">
        <v>0.60833333333333328</v>
      </c>
      <c r="R342">
        <v>52560</v>
      </c>
      <c r="S342">
        <v>118.098</v>
      </c>
      <c r="T342" s="4">
        <f t="shared" si="340"/>
        <v>0.70858799999999988</v>
      </c>
      <c r="U342" s="4">
        <f t="shared" si="341"/>
        <v>246.05028552452353</v>
      </c>
      <c r="W342" s="64">
        <v>47362</v>
      </c>
      <c r="X342" s="2">
        <v>0.60833333333333328</v>
      </c>
      <c r="Y342">
        <v>52560</v>
      </c>
      <c r="Z342">
        <v>90.3232</v>
      </c>
      <c r="AA342" s="4">
        <f t="shared" si="342"/>
        <v>0.54193919999999995</v>
      </c>
      <c r="AB342" s="4">
        <f t="shared" si="343"/>
        <v>179.40684822600002</v>
      </c>
      <c r="AD342" s="64">
        <v>38961</v>
      </c>
      <c r="AE342" s="2">
        <v>0.60833333333333328</v>
      </c>
      <c r="AF342">
        <v>52560</v>
      </c>
      <c r="AG342">
        <v>79.305499999999995</v>
      </c>
      <c r="AH342" s="4">
        <f t="shared" si="344"/>
        <v>0.47583299999999995</v>
      </c>
      <c r="AI342" s="4">
        <f t="shared" si="345"/>
        <v>128.70319578183648</v>
      </c>
      <c r="AK342" s="64">
        <v>46753</v>
      </c>
      <c r="AL342" s="2">
        <v>0.60833333333333328</v>
      </c>
      <c r="AM342">
        <v>52560</v>
      </c>
      <c r="AN342">
        <v>179.988</v>
      </c>
      <c r="AO342" s="4">
        <f t="shared" si="346"/>
        <v>1.079928</v>
      </c>
      <c r="AP342" s="4">
        <f t="shared" si="347"/>
        <v>278.84761884000022</v>
      </c>
      <c r="AR342" s="64">
        <v>39083</v>
      </c>
      <c r="AS342" s="2">
        <v>0.60833333333333328</v>
      </c>
      <c r="AT342">
        <v>52560</v>
      </c>
      <c r="AU342">
        <v>118.624</v>
      </c>
      <c r="AV342" s="4">
        <f t="shared" si="348"/>
        <v>0.71174399999999993</v>
      </c>
      <c r="AW342" s="4">
        <f t="shared" si="349"/>
        <v>248.33419578558005</v>
      </c>
      <c r="AY342" s="64">
        <v>46753</v>
      </c>
      <c r="AZ342" s="2">
        <v>0.60833333333333328</v>
      </c>
      <c r="BA342">
        <v>52560</v>
      </c>
      <c r="BB342">
        <v>75.161699999999996</v>
      </c>
      <c r="BC342" s="4">
        <f t="shared" si="350"/>
        <v>0.45097019999999999</v>
      </c>
      <c r="BD342" s="4">
        <f t="shared" si="351"/>
        <v>103.43660378999992</v>
      </c>
      <c r="BF342" s="64">
        <v>39083</v>
      </c>
      <c r="BG342" s="2">
        <v>0.60833333333333328</v>
      </c>
      <c r="BH342">
        <v>52560</v>
      </c>
      <c r="BI342">
        <v>71.067999999999998</v>
      </c>
      <c r="BJ342" s="4">
        <f t="shared" si="352"/>
        <v>0.42640799999999995</v>
      </c>
      <c r="BK342" s="4">
        <f t="shared" si="353"/>
        <v>105.28531346644803</v>
      </c>
      <c r="BM342" s="64">
        <v>47362</v>
      </c>
      <c r="BN342" s="2">
        <v>0.60833333333333328</v>
      </c>
      <c r="BO342">
        <v>52560</v>
      </c>
      <c r="BP342">
        <v>121.16</v>
      </c>
      <c r="BQ342" s="4">
        <f t="shared" si="354"/>
        <v>0.72695999999999994</v>
      </c>
      <c r="BR342" s="4">
        <f t="shared" si="355"/>
        <v>259.80535963055991</v>
      </c>
      <c r="BT342" s="64">
        <v>38961</v>
      </c>
      <c r="BU342" s="2">
        <v>0.60833333333333328</v>
      </c>
      <c r="BV342">
        <v>52560</v>
      </c>
      <c r="BW342">
        <v>115.465</v>
      </c>
      <c r="BX342" s="4">
        <f t="shared" si="356"/>
        <v>0.69278999999999991</v>
      </c>
      <c r="BY342" s="4">
        <f t="shared" si="357"/>
        <v>243.70478858399994</v>
      </c>
      <c r="CA342" s="64">
        <v>47362</v>
      </c>
      <c r="CB342" s="2">
        <v>0.60833333333333328</v>
      </c>
      <c r="CC342">
        <v>52560</v>
      </c>
      <c r="CD342">
        <v>66.516499999999994</v>
      </c>
      <c r="CE342" s="4">
        <f t="shared" si="358"/>
        <v>0.39909899999999993</v>
      </c>
      <c r="CF342" s="4">
        <f t="shared" si="359"/>
        <v>131.96641940345998</v>
      </c>
      <c r="CH342" s="64">
        <v>38961</v>
      </c>
      <c r="CI342" s="2">
        <v>0.60833333333333328</v>
      </c>
      <c r="CJ342">
        <v>52560</v>
      </c>
      <c r="CK342">
        <v>57.490400000000001</v>
      </c>
      <c r="CL342" s="4">
        <f t="shared" si="360"/>
        <v>0.34494239999999998</v>
      </c>
      <c r="CM342" s="4">
        <f t="shared" si="361"/>
        <v>85.147395047999922</v>
      </c>
      <c r="CO342" s="64">
        <v>46753</v>
      </c>
      <c r="CP342" s="2">
        <v>0.60833333333333328</v>
      </c>
      <c r="CQ342">
        <v>52560</v>
      </c>
      <c r="CR342">
        <v>142.74</v>
      </c>
      <c r="CS342" s="4">
        <f t="shared" si="362"/>
        <v>0.85644000000000009</v>
      </c>
      <c r="CT342" s="4">
        <f t="shared" si="363"/>
        <v>261.8867454594</v>
      </c>
      <c r="CV342" s="64">
        <v>39083</v>
      </c>
      <c r="CW342" s="2">
        <v>0.60833333333333328</v>
      </c>
      <c r="CX342">
        <v>52560</v>
      </c>
      <c r="CY342">
        <v>116.28100000000001</v>
      </c>
      <c r="CZ342" s="4">
        <f t="shared" si="364"/>
        <v>0.69768600000000003</v>
      </c>
      <c r="DA342" s="4">
        <f t="shared" si="365"/>
        <v>246.83771479923053</v>
      </c>
      <c r="DC342" s="64">
        <v>46753</v>
      </c>
      <c r="DD342" s="2">
        <v>0.60833333333333328</v>
      </c>
      <c r="DE342">
        <v>52560</v>
      </c>
      <c r="DF342">
        <v>46.1738</v>
      </c>
      <c r="DG342" s="4">
        <f t="shared" si="366"/>
        <v>0.27704279999999998</v>
      </c>
      <c r="DH342" s="4">
        <f t="shared" si="367"/>
        <v>61.816261324799974</v>
      </c>
      <c r="DJ342" s="64">
        <v>39083</v>
      </c>
      <c r="DK342" s="2">
        <v>0.60833333333333328</v>
      </c>
      <c r="DL342">
        <v>52560</v>
      </c>
      <c r="DM342">
        <v>47.818399999999997</v>
      </c>
      <c r="DN342" s="4">
        <f t="shared" si="368"/>
        <v>0.28691040000000001</v>
      </c>
      <c r="DO342" s="4">
        <f t="shared" si="369"/>
        <v>65.738913992876817</v>
      </c>
      <c r="DQ342" s="64">
        <v>47362</v>
      </c>
      <c r="DR342" s="2">
        <v>0.60833333333333328</v>
      </c>
      <c r="DS342">
        <v>52560</v>
      </c>
      <c r="DT342">
        <v>119.31</v>
      </c>
      <c r="DU342" s="4">
        <f t="shared" si="370"/>
        <v>0.71586000000000005</v>
      </c>
      <c r="DV342" s="4">
        <f t="shared" si="371"/>
        <v>257.84966477295012</v>
      </c>
      <c r="DX342" s="64">
        <v>38961</v>
      </c>
      <c r="DY342" s="2">
        <v>0.60833333333333328</v>
      </c>
      <c r="DZ342">
        <v>52560</v>
      </c>
      <c r="EA342">
        <v>115.254</v>
      </c>
      <c r="EB342" s="4">
        <f t="shared" si="372"/>
        <v>0.69152400000000003</v>
      </c>
      <c r="EC342" s="4">
        <f t="shared" si="373"/>
        <v>243.4820921999999</v>
      </c>
      <c r="EE342" s="64">
        <v>47362</v>
      </c>
      <c r="EF342" s="2">
        <v>0.60833333333333328</v>
      </c>
      <c r="EG342">
        <v>52560</v>
      </c>
      <c r="EH342">
        <v>52.638800000000003</v>
      </c>
      <c r="EI342" s="4">
        <f t="shared" si="374"/>
        <v>0.31583280000000002</v>
      </c>
      <c r="EJ342" s="4">
        <f t="shared" si="375"/>
        <v>105.55885324801203</v>
      </c>
      <c r="EL342" s="64">
        <v>38961</v>
      </c>
      <c r="EM342" s="2">
        <v>0.60833333333333328</v>
      </c>
      <c r="EN342">
        <v>52560</v>
      </c>
      <c r="EO342">
        <v>44.216700000000003</v>
      </c>
      <c r="EP342" s="4">
        <f t="shared" si="376"/>
        <v>0.26530019999999999</v>
      </c>
      <c r="EQ342" s="4">
        <f t="shared" si="377"/>
        <v>63.468028684799968</v>
      </c>
      <c r="ES342" s="64">
        <v>46753</v>
      </c>
      <c r="ET342" s="2">
        <v>0.60833333333333328</v>
      </c>
      <c r="EU342">
        <v>52560</v>
      </c>
      <c r="EV342">
        <v>129.381</v>
      </c>
      <c r="EW342" s="4">
        <f t="shared" si="378"/>
        <v>0.77628600000000003</v>
      </c>
      <c r="EX342" s="4">
        <f t="shared" si="379"/>
        <v>257.29729351152014</v>
      </c>
      <c r="EZ342" s="64">
        <v>39083</v>
      </c>
      <c r="FA342" s="2">
        <v>0.60833333333333328</v>
      </c>
      <c r="FB342">
        <v>52560</v>
      </c>
      <c r="FC342">
        <v>116.11</v>
      </c>
      <c r="FD342" s="4">
        <f t="shared" si="380"/>
        <v>0.69665999999999995</v>
      </c>
      <c r="FE342" s="4">
        <f t="shared" si="381"/>
        <v>246.72799965863658</v>
      </c>
      <c r="FG342" s="64">
        <v>46753</v>
      </c>
      <c r="FH342" s="2">
        <v>0.60833333333333328</v>
      </c>
      <c r="FI342">
        <v>52560</v>
      </c>
      <c r="FJ342">
        <v>33.249200000000002</v>
      </c>
      <c r="FK342" s="4">
        <f t="shared" si="382"/>
        <v>0.19949520000000001</v>
      </c>
      <c r="FL342" s="4">
        <f t="shared" si="383"/>
        <v>44.215286533104042</v>
      </c>
      <c r="FN342" s="64">
        <v>39083</v>
      </c>
      <c r="FO342" s="2">
        <v>0.60833333333333328</v>
      </c>
      <c r="FP342">
        <v>52560</v>
      </c>
      <c r="FQ342">
        <v>35.108499999999999</v>
      </c>
      <c r="FR342" s="4">
        <f t="shared" si="384"/>
        <v>0.21065099999999998</v>
      </c>
      <c r="FS342" s="4">
        <f t="shared" si="385"/>
        <v>47.674712735428251</v>
      </c>
      <c r="FU342" s="64">
        <v>47362</v>
      </c>
      <c r="FV342" s="2">
        <v>0.60833333333333328</v>
      </c>
      <c r="FW342">
        <v>52560</v>
      </c>
      <c r="FX342">
        <v>83.966499999999996</v>
      </c>
      <c r="FY342" s="4">
        <f t="shared" si="386"/>
        <v>0.503799</v>
      </c>
      <c r="FZ342" s="4">
        <f t="shared" si="387"/>
        <v>122.11443924000001</v>
      </c>
      <c r="GB342" s="64">
        <v>47362</v>
      </c>
      <c r="GC342" s="2">
        <v>0.60833333333333328</v>
      </c>
      <c r="GD342">
        <v>52560</v>
      </c>
      <c r="GE342">
        <v>58.8337</v>
      </c>
      <c r="GF342" s="4">
        <f t="shared" si="388"/>
        <v>0.35300219999999999</v>
      </c>
      <c r="GG342" s="4">
        <f t="shared" si="389"/>
        <v>84.11981251200001</v>
      </c>
      <c r="GI342" s="64">
        <v>47362</v>
      </c>
      <c r="GJ342" s="2">
        <v>0.60833333333333328</v>
      </c>
      <c r="GK342">
        <v>52560</v>
      </c>
      <c r="GL342">
        <v>41.448599999999999</v>
      </c>
      <c r="GM342" s="4">
        <f t="shared" si="390"/>
        <v>0.24869160000000001</v>
      </c>
      <c r="GN342" s="4">
        <f t="shared" si="391"/>
        <v>58.042434972599978</v>
      </c>
      <c r="GP342" s="64">
        <v>38961</v>
      </c>
      <c r="GQ342" s="2">
        <v>0.60833333333333328</v>
      </c>
      <c r="GR342">
        <v>52560</v>
      </c>
      <c r="GS342">
        <v>40.892699999999998</v>
      </c>
      <c r="GT342" s="4">
        <f t="shared" si="392"/>
        <v>0.24535619999999997</v>
      </c>
      <c r="GU342" s="4">
        <f t="shared" si="393"/>
        <v>57.15718389792</v>
      </c>
      <c r="GW342" s="64">
        <v>46753</v>
      </c>
      <c r="GX342" s="2">
        <v>0.60833333333333328</v>
      </c>
      <c r="GY342">
        <v>52560</v>
      </c>
      <c r="GZ342">
        <v>75.161699999999996</v>
      </c>
      <c r="HA342" s="4">
        <f t="shared" si="394"/>
        <v>0.45097019999999999</v>
      </c>
      <c r="HB342" s="4">
        <f t="shared" si="395"/>
        <v>103.43660378999992</v>
      </c>
      <c r="HD342" s="64">
        <v>39083</v>
      </c>
      <c r="HE342" s="2">
        <v>0.60833333333333328</v>
      </c>
      <c r="HF342">
        <v>52560</v>
      </c>
      <c r="HG342">
        <v>71.067999999999998</v>
      </c>
      <c r="HH342" s="4">
        <f t="shared" si="396"/>
        <v>0.42640799999999995</v>
      </c>
      <c r="HI342" s="4">
        <f t="shared" si="397"/>
        <v>105.28531346644803</v>
      </c>
      <c r="HK342" s="64">
        <v>46753</v>
      </c>
      <c r="HL342" s="2">
        <v>0.60833333333333328</v>
      </c>
      <c r="HM342">
        <v>52560</v>
      </c>
      <c r="HN342">
        <v>38.195900000000002</v>
      </c>
      <c r="HO342" s="4">
        <f t="shared" si="334"/>
        <v>0.22917540000000003</v>
      </c>
      <c r="HP342" s="4">
        <f t="shared" si="332"/>
        <v>51.99045221099999</v>
      </c>
      <c r="HR342" s="64">
        <v>39083</v>
      </c>
      <c r="HS342" s="2">
        <v>0.60833333333333328</v>
      </c>
      <c r="HT342">
        <v>52560</v>
      </c>
      <c r="HU342">
        <v>38.625799999999998</v>
      </c>
      <c r="HV342" s="4">
        <f t="shared" si="335"/>
        <v>0.23175479999999998</v>
      </c>
      <c r="HW342" s="4">
        <f t="shared" si="333"/>
        <v>52.955130513830632</v>
      </c>
    </row>
    <row r="343" spans="2:231" x14ac:dyDescent="0.3">
      <c r="B343" s="63">
        <v>47362</v>
      </c>
      <c r="C343" s="2">
        <v>0.60902777777777783</v>
      </c>
      <c r="D343">
        <v>52620</v>
      </c>
      <c r="E343" s="4">
        <v>330.64699999999999</v>
      </c>
      <c r="F343" s="4">
        <f t="shared" si="336"/>
        <v>1.9838819999999999</v>
      </c>
      <c r="G343" s="4">
        <f t="shared" si="337"/>
        <v>418.8628179599998</v>
      </c>
      <c r="I343" s="64">
        <v>47362</v>
      </c>
      <c r="J343" s="2">
        <v>0.60902777777777783</v>
      </c>
      <c r="K343">
        <v>52620</v>
      </c>
      <c r="L343">
        <v>137.31700000000001</v>
      </c>
      <c r="M343" s="4">
        <f t="shared" si="338"/>
        <v>0.82390200000000002</v>
      </c>
      <c r="N343" s="4">
        <f t="shared" si="339"/>
        <v>270.81205664399982</v>
      </c>
      <c r="P343" s="64">
        <v>38961</v>
      </c>
      <c r="Q343" s="2">
        <v>0.60902777777777783</v>
      </c>
      <c r="R343">
        <v>52620</v>
      </c>
      <c r="S343">
        <v>122.59399999999999</v>
      </c>
      <c r="T343" s="4">
        <f t="shared" si="340"/>
        <v>0.735564</v>
      </c>
      <c r="U343" s="4">
        <f t="shared" si="341"/>
        <v>246.78584952452354</v>
      </c>
      <c r="W343" s="64">
        <v>47362</v>
      </c>
      <c r="X343" s="2">
        <v>0.60902777777777783</v>
      </c>
      <c r="Y343">
        <v>52620</v>
      </c>
      <c r="Z343">
        <v>92.558099999999996</v>
      </c>
      <c r="AA343" s="4">
        <f t="shared" si="342"/>
        <v>0.55534859999999997</v>
      </c>
      <c r="AB343" s="4">
        <f t="shared" si="343"/>
        <v>179.96219682600002</v>
      </c>
      <c r="AD343" s="64">
        <v>38961</v>
      </c>
      <c r="AE343" s="2">
        <v>0.60902777777777783</v>
      </c>
      <c r="AF343">
        <v>52620</v>
      </c>
      <c r="AG343">
        <v>81.212699999999998</v>
      </c>
      <c r="AH343" s="4">
        <f t="shared" si="344"/>
        <v>0.48727619999999999</v>
      </c>
      <c r="AI343" s="4">
        <f t="shared" si="345"/>
        <v>129.19047198183648</v>
      </c>
      <c r="AK343" s="64">
        <v>46753</v>
      </c>
      <c r="AL343" s="2">
        <v>0.60902777777777783</v>
      </c>
      <c r="AM343">
        <v>52620</v>
      </c>
      <c r="AN343">
        <v>184.184</v>
      </c>
      <c r="AO343" s="4">
        <f t="shared" si="346"/>
        <v>1.1051039999999999</v>
      </c>
      <c r="AP343" s="4">
        <f t="shared" si="347"/>
        <v>279.95272284000021</v>
      </c>
      <c r="AR343" s="64">
        <v>39083</v>
      </c>
      <c r="AS343" s="2">
        <v>0.60902777777777783</v>
      </c>
      <c r="AT343">
        <v>52620</v>
      </c>
      <c r="AU343">
        <v>123.203</v>
      </c>
      <c r="AV343" s="4">
        <f t="shared" si="348"/>
        <v>0.73921799999999993</v>
      </c>
      <c r="AW343" s="4">
        <f t="shared" si="349"/>
        <v>249.07341378558004</v>
      </c>
      <c r="AY343" s="64">
        <v>46753</v>
      </c>
      <c r="AZ343" s="2">
        <v>0.60902777777777783</v>
      </c>
      <c r="BA343">
        <v>52620</v>
      </c>
      <c r="BB343">
        <v>76.134500000000003</v>
      </c>
      <c r="BC343" s="4">
        <f t="shared" si="350"/>
        <v>0.45680700000000002</v>
      </c>
      <c r="BD343" s="4">
        <f t="shared" si="351"/>
        <v>103.89341078999992</v>
      </c>
      <c r="BF343" s="64">
        <v>39083</v>
      </c>
      <c r="BG343" s="2">
        <v>0.60902777777777783</v>
      </c>
      <c r="BH343">
        <v>52620</v>
      </c>
      <c r="BI343">
        <v>72.520099999999999</v>
      </c>
      <c r="BJ343" s="4">
        <f t="shared" si="352"/>
        <v>0.43512059999999997</v>
      </c>
      <c r="BK343" s="4">
        <f t="shared" si="353"/>
        <v>105.72043406644804</v>
      </c>
      <c r="BM343" s="64">
        <v>47362</v>
      </c>
      <c r="BN343" s="2">
        <v>0.60902777777777783</v>
      </c>
      <c r="BO343">
        <v>52620</v>
      </c>
      <c r="BP343">
        <v>125.914</v>
      </c>
      <c r="BQ343" s="4">
        <f t="shared" si="354"/>
        <v>0.75548400000000004</v>
      </c>
      <c r="BR343" s="4">
        <f t="shared" si="355"/>
        <v>260.56084363055993</v>
      </c>
      <c r="BT343" s="64">
        <v>38961</v>
      </c>
      <c r="BU343" s="2">
        <v>0.60902777777777783</v>
      </c>
      <c r="BV343">
        <v>52620</v>
      </c>
      <c r="BW343">
        <v>120.004</v>
      </c>
      <c r="BX343" s="4">
        <f t="shared" si="356"/>
        <v>0.720024</v>
      </c>
      <c r="BY343" s="4">
        <f t="shared" si="357"/>
        <v>244.42481258399994</v>
      </c>
      <c r="CA343" s="64">
        <v>47362</v>
      </c>
      <c r="CB343" s="2">
        <v>0.60902777777777783</v>
      </c>
      <c r="CC343">
        <v>52620</v>
      </c>
      <c r="CD343">
        <v>67.736000000000004</v>
      </c>
      <c r="CE343" s="4">
        <f t="shared" si="358"/>
        <v>0.40641600000000005</v>
      </c>
      <c r="CF343" s="4">
        <f t="shared" si="359"/>
        <v>132.37283540345999</v>
      </c>
      <c r="CH343" s="64">
        <v>38961</v>
      </c>
      <c r="CI343" s="2">
        <v>0.60902777777777783</v>
      </c>
      <c r="CJ343">
        <v>52620</v>
      </c>
      <c r="CK343">
        <v>58.356900000000003</v>
      </c>
      <c r="CL343" s="4">
        <f t="shared" si="360"/>
        <v>0.35014139999999999</v>
      </c>
      <c r="CM343" s="4">
        <f t="shared" si="361"/>
        <v>85.49753644799992</v>
      </c>
      <c r="CO343" s="64">
        <v>46753</v>
      </c>
      <c r="CP343" s="2">
        <v>0.60902777777777783</v>
      </c>
      <c r="CQ343">
        <v>52620</v>
      </c>
      <c r="CR343">
        <v>147.405</v>
      </c>
      <c r="CS343" s="4">
        <f t="shared" si="362"/>
        <v>0.88443000000000005</v>
      </c>
      <c r="CT343" s="4">
        <f t="shared" si="363"/>
        <v>262.77117545940001</v>
      </c>
      <c r="CV343" s="64">
        <v>39083</v>
      </c>
      <c r="CW343" s="2">
        <v>0.60902777777777783</v>
      </c>
      <c r="CX343">
        <v>52620</v>
      </c>
      <c r="CY343">
        <v>120.895</v>
      </c>
      <c r="CZ343" s="4">
        <f t="shared" si="364"/>
        <v>0.72536999999999996</v>
      </c>
      <c r="DA343" s="4">
        <f t="shared" si="365"/>
        <v>247.56308479923052</v>
      </c>
      <c r="DC343" s="64">
        <v>46753</v>
      </c>
      <c r="DD343" s="2">
        <v>0.60902777777777783</v>
      </c>
      <c r="DE343">
        <v>52620</v>
      </c>
      <c r="DF343">
        <v>46.531999999999996</v>
      </c>
      <c r="DG343" s="4">
        <f t="shared" si="366"/>
        <v>0.27919199999999994</v>
      </c>
      <c r="DH343" s="4">
        <f t="shared" si="367"/>
        <v>62.095453324799976</v>
      </c>
      <c r="DJ343" s="64">
        <v>39083</v>
      </c>
      <c r="DK343" s="2">
        <v>0.60902777777777783</v>
      </c>
      <c r="DL343">
        <v>52620</v>
      </c>
      <c r="DM343">
        <v>48.294899999999998</v>
      </c>
      <c r="DN343" s="4">
        <f t="shared" si="368"/>
        <v>0.28976940000000001</v>
      </c>
      <c r="DO343" s="4">
        <f t="shared" si="369"/>
        <v>66.028683392876815</v>
      </c>
      <c r="DQ343" s="64">
        <v>47362</v>
      </c>
      <c r="DR343" s="2">
        <v>0.60902777777777783</v>
      </c>
      <c r="DS343">
        <v>52620</v>
      </c>
      <c r="DT343">
        <v>124.09</v>
      </c>
      <c r="DU343" s="4">
        <f t="shared" si="370"/>
        <v>0.74454000000000009</v>
      </c>
      <c r="DV343" s="4">
        <f t="shared" si="371"/>
        <v>258.59420477295009</v>
      </c>
      <c r="DX343" s="64">
        <v>38961</v>
      </c>
      <c r="DY343" s="2">
        <v>0.60902777777777783</v>
      </c>
      <c r="DZ343">
        <v>52620</v>
      </c>
      <c r="EA343">
        <v>119.79600000000001</v>
      </c>
      <c r="EB343" s="4">
        <f t="shared" si="372"/>
        <v>0.71877600000000008</v>
      </c>
      <c r="EC343" s="4">
        <f t="shared" si="373"/>
        <v>244.20086819999989</v>
      </c>
      <c r="EE343" s="64">
        <v>47362</v>
      </c>
      <c r="EF343" s="2">
        <v>0.60902777777777783</v>
      </c>
      <c r="EG343">
        <v>52620</v>
      </c>
      <c r="EH343">
        <v>53.285299999999999</v>
      </c>
      <c r="EI343" s="4">
        <f t="shared" si="374"/>
        <v>0.31971179999999999</v>
      </c>
      <c r="EJ343" s="4">
        <f t="shared" si="375"/>
        <v>105.87856504801202</v>
      </c>
      <c r="EL343" s="64">
        <v>38961</v>
      </c>
      <c r="EM343" s="2">
        <v>0.60902777777777783</v>
      </c>
      <c r="EN343">
        <v>52620</v>
      </c>
      <c r="EO343">
        <v>44.625100000000003</v>
      </c>
      <c r="EP343" s="4">
        <f t="shared" si="376"/>
        <v>0.26775060000000001</v>
      </c>
      <c r="EQ343" s="4">
        <f t="shared" si="377"/>
        <v>63.735779284799968</v>
      </c>
      <c r="ES343" s="64">
        <v>46753</v>
      </c>
      <c r="ET343" s="2">
        <v>0.60902777777777783</v>
      </c>
      <c r="EU343">
        <v>52620</v>
      </c>
      <c r="EV343">
        <v>134.215</v>
      </c>
      <c r="EW343" s="4">
        <f t="shared" si="378"/>
        <v>0.80528999999999995</v>
      </c>
      <c r="EX343" s="4">
        <f t="shared" si="379"/>
        <v>258.10258351152015</v>
      </c>
      <c r="EZ343" s="64">
        <v>39083</v>
      </c>
      <c r="FA343" s="2">
        <v>0.60902777777777783</v>
      </c>
      <c r="FB343">
        <v>52620</v>
      </c>
      <c r="FC343">
        <v>120.727</v>
      </c>
      <c r="FD343" s="4">
        <f t="shared" si="380"/>
        <v>0.72436200000000006</v>
      </c>
      <c r="FE343" s="4">
        <f t="shared" si="381"/>
        <v>247.45236165863659</v>
      </c>
      <c r="FG343" s="64">
        <v>46753</v>
      </c>
      <c r="FH343" s="2">
        <v>0.60902777777777783</v>
      </c>
      <c r="FI343">
        <v>52620</v>
      </c>
      <c r="FJ343">
        <v>33.364199999999997</v>
      </c>
      <c r="FK343" s="4">
        <f t="shared" si="382"/>
        <v>0.20018519999999998</v>
      </c>
      <c r="FL343" s="4">
        <f t="shared" si="383"/>
        <v>44.415471733104042</v>
      </c>
      <c r="FN343" s="64">
        <v>39083</v>
      </c>
      <c r="FO343" s="2">
        <v>0.60902777777777783</v>
      </c>
      <c r="FP343">
        <v>52620</v>
      </c>
      <c r="FQ343">
        <v>35.265599999999999</v>
      </c>
      <c r="FR343" s="4">
        <f t="shared" si="384"/>
        <v>0.21159360000000002</v>
      </c>
      <c r="FS343" s="4">
        <f t="shared" si="385"/>
        <v>47.886306335428252</v>
      </c>
      <c r="FU343" s="64">
        <v>47362</v>
      </c>
      <c r="FV343" s="2">
        <v>0.60902777777777783</v>
      </c>
      <c r="FW343">
        <v>52620</v>
      </c>
      <c r="FX343">
        <v>84.982699999999994</v>
      </c>
      <c r="FY343" s="4">
        <f t="shared" si="386"/>
        <v>0.50989620000000002</v>
      </c>
      <c r="FZ343" s="4">
        <f t="shared" si="387"/>
        <v>122.62433544000001</v>
      </c>
      <c r="GB343" s="64">
        <v>47362</v>
      </c>
      <c r="GC343" s="2">
        <v>0.60902777777777783</v>
      </c>
      <c r="GD343">
        <v>52620</v>
      </c>
      <c r="GE343">
        <v>59.450899999999997</v>
      </c>
      <c r="GF343" s="4">
        <f t="shared" si="388"/>
        <v>0.35670539999999995</v>
      </c>
      <c r="GG343" s="4">
        <f t="shared" si="389"/>
        <v>84.476517912000006</v>
      </c>
      <c r="GI343" s="64">
        <v>47362</v>
      </c>
      <c r="GJ343" s="2">
        <v>0.60902777777777783</v>
      </c>
      <c r="GK343">
        <v>52620</v>
      </c>
      <c r="GL343">
        <v>41.712800000000001</v>
      </c>
      <c r="GM343" s="4">
        <f t="shared" si="390"/>
        <v>0.25027679999999997</v>
      </c>
      <c r="GN343" s="4">
        <f t="shared" si="391"/>
        <v>58.292711772599979</v>
      </c>
      <c r="GP343" s="64">
        <v>38961</v>
      </c>
      <c r="GQ343" s="2">
        <v>0.60902777777777783</v>
      </c>
      <c r="GR343">
        <v>52620</v>
      </c>
      <c r="GS343">
        <v>41.142200000000003</v>
      </c>
      <c r="GT343" s="4">
        <f t="shared" si="392"/>
        <v>0.24685319999999999</v>
      </c>
      <c r="GU343" s="4">
        <f t="shared" si="393"/>
        <v>57.404037097919996</v>
      </c>
      <c r="GW343" s="64">
        <v>46753</v>
      </c>
      <c r="GX343" s="2">
        <v>0.60902777777777783</v>
      </c>
      <c r="GY343">
        <v>52620</v>
      </c>
      <c r="GZ343">
        <v>76.134500000000003</v>
      </c>
      <c r="HA343" s="4">
        <f t="shared" si="394"/>
        <v>0.45680700000000002</v>
      </c>
      <c r="HB343" s="4">
        <f t="shared" si="395"/>
        <v>103.89341078999992</v>
      </c>
      <c r="HD343" s="64">
        <v>39083</v>
      </c>
      <c r="HE343" s="2">
        <v>0.60902777777777783</v>
      </c>
      <c r="HF343">
        <v>52620</v>
      </c>
      <c r="HG343">
        <v>72.520099999999999</v>
      </c>
      <c r="HH343" s="4">
        <f t="shared" si="396"/>
        <v>0.43512059999999997</v>
      </c>
      <c r="HI343" s="4">
        <f t="shared" si="397"/>
        <v>105.72043406644804</v>
      </c>
      <c r="HK343" s="64">
        <v>46753</v>
      </c>
      <c r="HL343" s="2">
        <v>0.60902777777777783</v>
      </c>
      <c r="HM343">
        <v>52620</v>
      </c>
      <c r="HN343">
        <v>38.396700000000003</v>
      </c>
      <c r="HO343" s="4">
        <f t="shared" si="334"/>
        <v>0.23038020000000003</v>
      </c>
      <c r="HP343" s="4">
        <f t="shared" si="332"/>
        <v>52.220832410999989</v>
      </c>
      <c r="HR343" s="64">
        <v>39083</v>
      </c>
      <c r="HS343" s="2">
        <v>0.60902777777777783</v>
      </c>
      <c r="HT343">
        <v>52620</v>
      </c>
      <c r="HU343">
        <v>38.863999999999997</v>
      </c>
      <c r="HV343" s="4">
        <f t="shared" si="335"/>
        <v>0.23318399999999997</v>
      </c>
      <c r="HW343" s="4">
        <f t="shared" si="333"/>
        <v>53.188314513830633</v>
      </c>
    </row>
    <row r="344" spans="2:231" x14ac:dyDescent="0.3">
      <c r="B344" s="63">
        <v>47362</v>
      </c>
      <c r="C344" s="2">
        <v>0.60972222222222217</v>
      </c>
      <c r="D344">
        <v>52680</v>
      </c>
      <c r="E344" s="4">
        <v>332.48099999999999</v>
      </c>
      <c r="F344" s="4">
        <f t="shared" si="336"/>
        <v>1.9948859999999997</v>
      </c>
      <c r="G344" s="4">
        <f t="shared" si="337"/>
        <v>420.85770395999981</v>
      </c>
      <c r="I344" s="64">
        <v>47362</v>
      </c>
      <c r="J344" s="2">
        <v>0.60972222222222217</v>
      </c>
      <c r="K344">
        <v>52680</v>
      </c>
      <c r="L344">
        <v>141.846</v>
      </c>
      <c r="M344" s="4">
        <f t="shared" si="338"/>
        <v>0.85107600000000005</v>
      </c>
      <c r="N344" s="4">
        <f t="shared" si="339"/>
        <v>271.6631326439998</v>
      </c>
      <c r="P344" s="64">
        <v>38961</v>
      </c>
      <c r="Q344" s="2">
        <v>0.60972222222222217</v>
      </c>
      <c r="R344">
        <v>52680</v>
      </c>
      <c r="S344">
        <v>127.01300000000001</v>
      </c>
      <c r="T344" s="4">
        <f t="shared" si="340"/>
        <v>0.76207799999999992</v>
      </c>
      <c r="U344" s="4">
        <f t="shared" si="341"/>
        <v>247.54792752452354</v>
      </c>
      <c r="W344" s="64">
        <v>47362</v>
      </c>
      <c r="X344" s="2">
        <v>0.60972222222222217</v>
      </c>
      <c r="Y344">
        <v>52680</v>
      </c>
      <c r="Z344">
        <v>94.694000000000003</v>
      </c>
      <c r="AA344" s="4">
        <f t="shared" si="342"/>
        <v>0.568164</v>
      </c>
      <c r="AB344" s="4">
        <f t="shared" si="343"/>
        <v>180.53036082600002</v>
      </c>
      <c r="AD344" s="64">
        <v>38961</v>
      </c>
      <c r="AE344" s="2">
        <v>0.60972222222222217</v>
      </c>
      <c r="AF344">
        <v>52680</v>
      </c>
      <c r="AG344">
        <v>83.019499999999994</v>
      </c>
      <c r="AH344" s="4">
        <f t="shared" si="344"/>
        <v>0.49811699999999992</v>
      </c>
      <c r="AI344" s="4">
        <f t="shared" si="345"/>
        <v>129.68858898183649</v>
      </c>
      <c r="AK344" s="64">
        <v>46753</v>
      </c>
      <c r="AL344" s="2">
        <v>0.60972222222222217</v>
      </c>
      <c r="AM344">
        <v>52680</v>
      </c>
      <c r="AN344">
        <v>188.33099999999999</v>
      </c>
      <c r="AO344" s="4">
        <f t="shared" si="346"/>
        <v>1.1299859999999999</v>
      </c>
      <c r="AP344" s="4">
        <f t="shared" si="347"/>
        <v>281.08270884000018</v>
      </c>
      <c r="AR344" s="64">
        <v>39083</v>
      </c>
      <c r="AS344" s="2">
        <v>0.60972222222222217</v>
      </c>
      <c r="AT344">
        <v>52680</v>
      </c>
      <c r="AU344">
        <v>127.708</v>
      </c>
      <c r="AV344" s="4">
        <f t="shared" si="348"/>
        <v>0.76624799999999993</v>
      </c>
      <c r="AW344" s="4">
        <f t="shared" si="349"/>
        <v>249.83966178558003</v>
      </c>
      <c r="AY344" s="64">
        <v>46753</v>
      </c>
      <c r="AZ344" s="2">
        <v>0.60972222222222217</v>
      </c>
      <c r="BA344">
        <v>52680</v>
      </c>
      <c r="BB344">
        <v>77.0381</v>
      </c>
      <c r="BC344" s="4">
        <f t="shared" si="350"/>
        <v>0.46222859999999999</v>
      </c>
      <c r="BD344" s="4">
        <f t="shared" si="351"/>
        <v>104.35563938999992</v>
      </c>
      <c r="BF344" s="64">
        <v>39083</v>
      </c>
      <c r="BG344" s="2">
        <v>0.60972222222222217</v>
      </c>
      <c r="BH344">
        <v>52680</v>
      </c>
      <c r="BI344">
        <v>73.875699999999995</v>
      </c>
      <c r="BJ344" s="4">
        <f t="shared" si="352"/>
        <v>0.44325419999999999</v>
      </c>
      <c r="BK344" s="4">
        <f t="shared" si="353"/>
        <v>106.16368826644803</v>
      </c>
      <c r="BM344" s="64">
        <v>47362</v>
      </c>
      <c r="BN344" s="2">
        <v>0.60972222222222217</v>
      </c>
      <c r="BO344">
        <v>52680</v>
      </c>
      <c r="BP344">
        <v>130.602</v>
      </c>
      <c r="BQ344" s="4">
        <f t="shared" si="354"/>
        <v>0.78361199999999998</v>
      </c>
      <c r="BR344" s="4">
        <f t="shared" si="355"/>
        <v>261.34445563055993</v>
      </c>
      <c r="BT344" s="64">
        <v>38961</v>
      </c>
      <c r="BU344" s="2">
        <v>0.60972222222222217</v>
      </c>
      <c r="BV344">
        <v>52680</v>
      </c>
      <c r="BW344">
        <v>124.46599999999999</v>
      </c>
      <c r="BX344" s="4">
        <f t="shared" si="356"/>
        <v>0.7467959999999999</v>
      </c>
      <c r="BY344" s="4">
        <f t="shared" si="357"/>
        <v>245.17160858399993</v>
      </c>
      <c r="CA344" s="64">
        <v>47362</v>
      </c>
      <c r="CB344" s="2">
        <v>0.60972222222222217</v>
      </c>
      <c r="CC344">
        <v>52680</v>
      </c>
      <c r="CD344">
        <v>68.866900000000001</v>
      </c>
      <c r="CE344" s="4">
        <f t="shared" si="358"/>
        <v>0.4132014</v>
      </c>
      <c r="CF344" s="4">
        <f t="shared" si="359"/>
        <v>132.78603680345998</v>
      </c>
      <c r="CH344" s="64">
        <v>38961</v>
      </c>
      <c r="CI344" s="2">
        <v>0.60972222222222217</v>
      </c>
      <c r="CJ344">
        <v>52680</v>
      </c>
      <c r="CK344">
        <v>59.151000000000003</v>
      </c>
      <c r="CL344" s="4">
        <f t="shared" si="360"/>
        <v>0.35490600000000005</v>
      </c>
      <c r="CM344" s="4">
        <f t="shared" si="361"/>
        <v>85.85244244799992</v>
      </c>
      <c r="CO344" s="64">
        <v>46753</v>
      </c>
      <c r="CP344" s="2">
        <v>0.60972222222222217</v>
      </c>
      <c r="CQ344">
        <v>52680</v>
      </c>
      <c r="CR344">
        <v>152.01400000000001</v>
      </c>
      <c r="CS344" s="4">
        <f t="shared" si="362"/>
        <v>0.91208400000000001</v>
      </c>
      <c r="CT344" s="4">
        <f t="shared" si="363"/>
        <v>263.68325945940001</v>
      </c>
      <c r="CV344" s="64">
        <v>39083</v>
      </c>
      <c r="CW344" s="2">
        <v>0.60972222222222217</v>
      </c>
      <c r="CX344">
        <v>52680</v>
      </c>
      <c r="CY344">
        <v>125.435</v>
      </c>
      <c r="CZ344" s="4">
        <f t="shared" si="364"/>
        <v>0.75261</v>
      </c>
      <c r="DA344" s="4">
        <f t="shared" si="365"/>
        <v>248.31569479923053</v>
      </c>
      <c r="DC344" s="64">
        <v>46753</v>
      </c>
      <c r="DD344" s="2">
        <v>0.60972222222222217</v>
      </c>
      <c r="DE344">
        <v>52680</v>
      </c>
      <c r="DF344">
        <v>46.845199999999998</v>
      </c>
      <c r="DG344" s="4">
        <f t="shared" si="366"/>
        <v>0.28107119999999997</v>
      </c>
      <c r="DH344" s="4">
        <f t="shared" si="367"/>
        <v>62.376524524799976</v>
      </c>
      <c r="DJ344" s="64">
        <v>39083</v>
      </c>
      <c r="DK344" s="2">
        <v>0.60972222222222217</v>
      </c>
      <c r="DL344">
        <v>52680</v>
      </c>
      <c r="DM344">
        <v>48.715899999999998</v>
      </c>
      <c r="DN344" s="4">
        <f t="shared" si="368"/>
        <v>0.29229539999999998</v>
      </c>
      <c r="DO344" s="4">
        <f t="shared" si="369"/>
        <v>66.320978792876815</v>
      </c>
      <c r="DQ344" s="64">
        <v>47362</v>
      </c>
      <c r="DR344" s="2">
        <v>0.60972222222222217</v>
      </c>
      <c r="DS344">
        <v>52680</v>
      </c>
      <c r="DT344">
        <v>128.804</v>
      </c>
      <c r="DU344" s="4">
        <f t="shared" si="370"/>
        <v>0.77282400000000007</v>
      </c>
      <c r="DV344" s="4">
        <f t="shared" si="371"/>
        <v>259.36702877295011</v>
      </c>
      <c r="DX344" s="64">
        <v>38961</v>
      </c>
      <c r="DY344" s="2">
        <v>0.60972222222222217</v>
      </c>
      <c r="DZ344">
        <v>52680</v>
      </c>
      <c r="EA344">
        <v>124.261</v>
      </c>
      <c r="EB344" s="4">
        <f t="shared" si="372"/>
        <v>0.74556599999999995</v>
      </c>
      <c r="EC344" s="4">
        <f t="shared" si="373"/>
        <v>244.94643419999989</v>
      </c>
      <c r="EE344" s="64">
        <v>47362</v>
      </c>
      <c r="EF344" s="2">
        <v>0.60972222222222217</v>
      </c>
      <c r="EG344">
        <v>52680</v>
      </c>
      <c r="EH344">
        <v>53.8675</v>
      </c>
      <c r="EI344" s="4">
        <f t="shared" si="374"/>
        <v>0.32320500000000002</v>
      </c>
      <c r="EJ344" s="4">
        <f t="shared" si="375"/>
        <v>106.20177004801202</v>
      </c>
      <c r="EL344" s="64">
        <v>38961</v>
      </c>
      <c r="EM344" s="2">
        <v>0.60972222222222217</v>
      </c>
      <c r="EN344">
        <v>52680</v>
      </c>
      <c r="EO344">
        <v>44.989100000000001</v>
      </c>
      <c r="EP344" s="4">
        <f t="shared" si="376"/>
        <v>0.26993460000000002</v>
      </c>
      <c r="EQ344" s="4">
        <f t="shared" si="377"/>
        <v>64.005713884799974</v>
      </c>
      <c r="ES344" s="64">
        <v>46753</v>
      </c>
      <c r="ET344" s="2">
        <v>0.60972222222222217</v>
      </c>
      <c r="EU344">
        <v>52680</v>
      </c>
      <c r="EV344">
        <v>138.989</v>
      </c>
      <c r="EW344" s="4">
        <f t="shared" si="378"/>
        <v>0.83393400000000006</v>
      </c>
      <c r="EX344" s="4">
        <f t="shared" si="379"/>
        <v>258.93651751152015</v>
      </c>
      <c r="EZ344" s="64">
        <v>39083</v>
      </c>
      <c r="FA344" s="2">
        <v>0.60972222222222217</v>
      </c>
      <c r="FB344">
        <v>52680</v>
      </c>
      <c r="FC344">
        <v>125.27</v>
      </c>
      <c r="FD344" s="4">
        <f t="shared" si="380"/>
        <v>0.75161999999999995</v>
      </c>
      <c r="FE344" s="4">
        <f t="shared" si="381"/>
        <v>248.20398165863659</v>
      </c>
      <c r="FG344" s="64">
        <v>46753</v>
      </c>
      <c r="FH344" s="2">
        <v>0.60972222222222217</v>
      </c>
      <c r="FI344">
        <v>52680</v>
      </c>
      <c r="FJ344">
        <v>33.457500000000003</v>
      </c>
      <c r="FK344" s="4">
        <f t="shared" si="382"/>
        <v>0.20074500000000001</v>
      </c>
      <c r="FL344" s="4">
        <f t="shared" si="383"/>
        <v>44.616216733104039</v>
      </c>
      <c r="FN344" s="64">
        <v>39083</v>
      </c>
      <c r="FO344" s="2">
        <v>0.60972222222222217</v>
      </c>
      <c r="FP344">
        <v>52680</v>
      </c>
      <c r="FQ344">
        <v>35.395899999999997</v>
      </c>
      <c r="FR344" s="4">
        <f t="shared" si="384"/>
        <v>0.21237539999999996</v>
      </c>
      <c r="FS344" s="4">
        <f t="shared" si="385"/>
        <v>48.098681735428251</v>
      </c>
      <c r="FU344" s="64">
        <v>47362</v>
      </c>
      <c r="FV344" s="2">
        <v>0.60972222222222217</v>
      </c>
      <c r="FW344">
        <v>52680</v>
      </c>
      <c r="FX344">
        <v>85.937399999999997</v>
      </c>
      <c r="FY344" s="4">
        <f t="shared" si="386"/>
        <v>0.51562439999999998</v>
      </c>
      <c r="FZ344" s="4">
        <f t="shared" si="387"/>
        <v>123.13995984</v>
      </c>
      <c r="GB344" s="64">
        <v>47362</v>
      </c>
      <c r="GC344" s="2">
        <v>0.60972222222222217</v>
      </c>
      <c r="GD344">
        <v>52680</v>
      </c>
      <c r="GE344">
        <v>60.012700000000002</v>
      </c>
      <c r="GF344" s="4">
        <f t="shared" si="388"/>
        <v>0.36007620000000001</v>
      </c>
      <c r="GG344" s="4">
        <f t="shared" si="389"/>
        <v>84.836594112</v>
      </c>
      <c r="GI344" s="64">
        <v>47362</v>
      </c>
      <c r="GJ344" s="2">
        <v>0.60972222222222217</v>
      </c>
      <c r="GK344">
        <v>52680</v>
      </c>
      <c r="GL344">
        <v>41.942700000000002</v>
      </c>
      <c r="GM344" s="4">
        <f t="shared" si="390"/>
        <v>0.2516562</v>
      </c>
      <c r="GN344" s="4">
        <f t="shared" si="391"/>
        <v>58.544367972599979</v>
      </c>
      <c r="GP344" s="64">
        <v>38961</v>
      </c>
      <c r="GQ344" s="2">
        <v>0.60972222222222217</v>
      </c>
      <c r="GR344">
        <v>52680</v>
      </c>
      <c r="GS344">
        <v>41.3581</v>
      </c>
      <c r="GT344" s="4">
        <f t="shared" si="392"/>
        <v>0.2481486</v>
      </c>
      <c r="GU344" s="4">
        <f t="shared" si="393"/>
        <v>57.652185697919997</v>
      </c>
      <c r="GW344" s="64">
        <v>46753</v>
      </c>
      <c r="GX344" s="2">
        <v>0.60972222222222217</v>
      </c>
      <c r="GY344">
        <v>52680</v>
      </c>
      <c r="GZ344">
        <v>77.0381</v>
      </c>
      <c r="HA344" s="4">
        <f t="shared" si="394"/>
        <v>0.46222859999999999</v>
      </c>
      <c r="HB344" s="4">
        <f t="shared" si="395"/>
        <v>104.35563938999992</v>
      </c>
      <c r="HD344" s="64">
        <v>39083</v>
      </c>
      <c r="HE344" s="2">
        <v>0.60972222222222217</v>
      </c>
      <c r="HF344">
        <v>52680</v>
      </c>
      <c r="HG344">
        <v>73.875699999999995</v>
      </c>
      <c r="HH344" s="4">
        <f t="shared" si="396"/>
        <v>0.44325419999999999</v>
      </c>
      <c r="HI344" s="4">
        <f t="shared" si="397"/>
        <v>106.16368826644803</v>
      </c>
      <c r="HK344" s="64">
        <v>46753</v>
      </c>
      <c r="HL344" s="2">
        <v>0.60972222222222217</v>
      </c>
      <c r="HM344">
        <v>52680</v>
      </c>
      <c r="HN344">
        <v>38.567799999999998</v>
      </c>
      <c r="HO344" s="4">
        <f t="shared" si="334"/>
        <v>0.23140679999999997</v>
      </c>
      <c r="HP344" s="4">
        <f t="shared" si="332"/>
        <v>52.452239210999991</v>
      </c>
      <c r="HR344" s="64">
        <v>39083</v>
      </c>
      <c r="HS344" s="2">
        <v>0.60972222222222217</v>
      </c>
      <c r="HT344">
        <v>52680</v>
      </c>
      <c r="HU344">
        <v>39.068399999999997</v>
      </c>
      <c r="HV344" s="4">
        <f t="shared" si="335"/>
        <v>0.23441039999999996</v>
      </c>
      <c r="HW344" s="4">
        <f t="shared" si="333"/>
        <v>53.422724913830635</v>
      </c>
    </row>
    <row r="345" spans="2:231" x14ac:dyDescent="0.3">
      <c r="B345" s="63">
        <v>47362</v>
      </c>
      <c r="C345" s="2">
        <v>0.61041666666666672</v>
      </c>
      <c r="D345">
        <v>52740</v>
      </c>
      <c r="E345" s="4">
        <v>334.29199999999997</v>
      </c>
      <c r="F345" s="4">
        <f t="shared" si="336"/>
        <v>2.0057519999999998</v>
      </c>
      <c r="G345" s="4">
        <f t="shared" si="337"/>
        <v>422.86345595999978</v>
      </c>
      <c r="I345" s="64">
        <v>47362</v>
      </c>
      <c r="J345" s="2">
        <v>0.61041666666666672</v>
      </c>
      <c r="K345">
        <v>52740</v>
      </c>
      <c r="L345">
        <v>146.31299999999999</v>
      </c>
      <c r="M345" s="4">
        <f t="shared" si="338"/>
        <v>0.87787799999999983</v>
      </c>
      <c r="N345" s="4">
        <f t="shared" si="339"/>
        <v>272.54101064399981</v>
      </c>
      <c r="P345" s="64">
        <v>38961</v>
      </c>
      <c r="Q345" s="2">
        <v>0.61041666666666672</v>
      </c>
      <c r="R345">
        <v>52740</v>
      </c>
      <c r="S345">
        <v>131.358</v>
      </c>
      <c r="T345" s="4">
        <f t="shared" si="340"/>
        <v>0.78814799999999996</v>
      </c>
      <c r="U345" s="4">
        <f t="shared" si="341"/>
        <v>248.33607552452355</v>
      </c>
      <c r="W345" s="64">
        <v>47362</v>
      </c>
      <c r="X345" s="2">
        <v>0.61041666666666672</v>
      </c>
      <c r="Y345">
        <v>52740</v>
      </c>
      <c r="Z345">
        <v>96.735200000000006</v>
      </c>
      <c r="AA345" s="4">
        <f t="shared" si="342"/>
        <v>0.58041120000000002</v>
      </c>
      <c r="AB345" s="4">
        <f t="shared" si="343"/>
        <v>181.11077202600001</v>
      </c>
      <c r="AD345" s="64">
        <v>38961</v>
      </c>
      <c r="AE345" s="2">
        <v>0.61041666666666672</v>
      </c>
      <c r="AF345">
        <v>52740</v>
      </c>
      <c r="AG345">
        <v>84.731399999999994</v>
      </c>
      <c r="AH345" s="4">
        <f t="shared" si="344"/>
        <v>0.50838839999999996</v>
      </c>
      <c r="AI345" s="4">
        <f t="shared" si="345"/>
        <v>130.19697738183649</v>
      </c>
      <c r="AK345" s="64">
        <v>46753</v>
      </c>
      <c r="AL345" s="2">
        <v>0.61041666666666672</v>
      </c>
      <c r="AM345">
        <v>52740</v>
      </c>
      <c r="AN345">
        <v>192.428</v>
      </c>
      <c r="AO345" s="4">
        <f t="shared" si="346"/>
        <v>1.154568</v>
      </c>
      <c r="AP345" s="4">
        <f t="shared" si="347"/>
        <v>282.23727684000016</v>
      </c>
      <c r="AR345" s="64">
        <v>39083</v>
      </c>
      <c r="AS345" s="2">
        <v>0.61041666666666672</v>
      </c>
      <c r="AT345">
        <v>52740</v>
      </c>
      <c r="AU345">
        <v>132.13999999999999</v>
      </c>
      <c r="AV345" s="4">
        <f t="shared" si="348"/>
        <v>0.79283999999999988</v>
      </c>
      <c r="AW345" s="4">
        <f t="shared" si="349"/>
        <v>250.63250178558005</v>
      </c>
      <c r="AY345" s="64">
        <v>46753</v>
      </c>
      <c r="AZ345" s="2">
        <v>0.61041666666666672</v>
      </c>
      <c r="BA345">
        <v>52740</v>
      </c>
      <c r="BB345">
        <v>77.877200000000002</v>
      </c>
      <c r="BC345" s="4">
        <f t="shared" si="350"/>
        <v>0.46726319999999999</v>
      </c>
      <c r="BD345" s="4">
        <f t="shared" si="351"/>
        <v>104.82290258999993</v>
      </c>
      <c r="BF345" s="64">
        <v>39083</v>
      </c>
      <c r="BG345" s="2">
        <v>0.61041666666666672</v>
      </c>
      <c r="BH345">
        <v>52740</v>
      </c>
      <c r="BI345">
        <v>75.141400000000004</v>
      </c>
      <c r="BJ345" s="4">
        <f t="shared" si="352"/>
        <v>0.45084839999999998</v>
      </c>
      <c r="BK345" s="4">
        <f t="shared" si="353"/>
        <v>106.61453666644803</v>
      </c>
      <c r="BM345" s="64">
        <v>47362</v>
      </c>
      <c r="BN345" s="2">
        <v>0.61041666666666672</v>
      </c>
      <c r="BO345">
        <v>52740</v>
      </c>
      <c r="BP345">
        <v>135.226</v>
      </c>
      <c r="BQ345" s="4">
        <f t="shared" si="354"/>
        <v>0.81135599999999997</v>
      </c>
      <c r="BR345" s="4">
        <f t="shared" si="355"/>
        <v>262.15581163055992</v>
      </c>
      <c r="BT345" s="64">
        <v>38961</v>
      </c>
      <c r="BU345" s="2">
        <v>0.61041666666666672</v>
      </c>
      <c r="BV345">
        <v>52740</v>
      </c>
      <c r="BW345">
        <v>128.85300000000001</v>
      </c>
      <c r="BX345" s="4">
        <f t="shared" si="356"/>
        <v>0.77311800000000008</v>
      </c>
      <c r="BY345" s="4">
        <f t="shared" si="357"/>
        <v>245.94472658399994</v>
      </c>
      <c r="CA345" s="64">
        <v>47362</v>
      </c>
      <c r="CB345" s="2">
        <v>0.61041666666666672</v>
      </c>
      <c r="CC345">
        <v>52740</v>
      </c>
      <c r="CD345">
        <v>69.915599999999998</v>
      </c>
      <c r="CE345" s="4">
        <f t="shared" si="358"/>
        <v>0.41949359999999997</v>
      </c>
      <c r="CF345" s="4">
        <f t="shared" si="359"/>
        <v>133.20553040345999</v>
      </c>
      <c r="CH345" s="64">
        <v>38961</v>
      </c>
      <c r="CI345" s="2">
        <v>0.61041666666666672</v>
      </c>
      <c r="CJ345">
        <v>52740</v>
      </c>
      <c r="CK345">
        <v>59.879100000000001</v>
      </c>
      <c r="CL345" s="4">
        <f t="shared" si="360"/>
        <v>0.35927460000000006</v>
      </c>
      <c r="CM345" s="4">
        <f t="shared" si="361"/>
        <v>86.211717047999926</v>
      </c>
      <c r="CO345" s="64">
        <v>46753</v>
      </c>
      <c r="CP345" s="2">
        <v>0.61041666666666672</v>
      </c>
      <c r="CQ345">
        <v>52740</v>
      </c>
      <c r="CR345">
        <v>156.56700000000001</v>
      </c>
      <c r="CS345" s="4">
        <f t="shared" si="362"/>
        <v>0.93940200000000007</v>
      </c>
      <c r="CT345" s="4">
        <f t="shared" si="363"/>
        <v>264.62266145939998</v>
      </c>
      <c r="CV345" s="64">
        <v>39083</v>
      </c>
      <c r="CW345" s="2">
        <v>0.61041666666666672</v>
      </c>
      <c r="CX345">
        <v>52740</v>
      </c>
      <c r="CY345">
        <v>129.90299999999999</v>
      </c>
      <c r="CZ345" s="4">
        <f t="shared" si="364"/>
        <v>0.77941799999999994</v>
      </c>
      <c r="DA345" s="4">
        <f t="shared" si="365"/>
        <v>249.09511279923052</v>
      </c>
      <c r="DC345" s="64">
        <v>46753</v>
      </c>
      <c r="DD345" s="2">
        <v>0.61041666666666672</v>
      </c>
      <c r="DE345">
        <v>52740</v>
      </c>
      <c r="DF345">
        <v>47.118499999999997</v>
      </c>
      <c r="DG345" s="4">
        <f t="shared" si="366"/>
        <v>0.28271099999999999</v>
      </c>
      <c r="DH345" s="4">
        <f t="shared" si="367"/>
        <v>62.659235524799975</v>
      </c>
      <c r="DJ345" s="64">
        <v>39083</v>
      </c>
      <c r="DK345" s="2">
        <v>0.61041666666666672</v>
      </c>
      <c r="DL345">
        <v>52740</v>
      </c>
      <c r="DM345">
        <v>49.087699999999998</v>
      </c>
      <c r="DN345" s="4">
        <f t="shared" si="368"/>
        <v>0.29452620000000002</v>
      </c>
      <c r="DO345" s="4">
        <f t="shared" si="369"/>
        <v>66.615504992876822</v>
      </c>
      <c r="DQ345" s="64">
        <v>47362</v>
      </c>
      <c r="DR345" s="2">
        <v>0.61041666666666672</v>
      </c>
      <c r="DS345">
        <v>52740</v>
      </c>
      <c r="DT345">
        <v>133.452</v>
      </c>
      <c r="DU345" s="4">
        <f t="shared" si="370"/>
        <v>0.80071199999999998</v>
      </c>
      <c r="DV345" s="4">
        <f t="shared" si="371"/>
        <v>260.16774077295008</v>
      </c>
      <c r="DX345" s="64">
        <v>38961</v>
      </c>
      <c r="DY345" s="2">
        <v>0.61041666666666672</v>
      </c>
      <c r="DZ345">
        <v>52740</v>
      </c>
      <c r="EA345">
        <v>128.65199999999999</v>
      </c>
      <c r="EB345" s="4">
        <f t="shared" si="372"/>
        <v>0.77191199999999993</v>
      </c>
      <c r="EC345" s="4">
        <f t="shared" si="373"/>
        <v>245.71834619999987</v>
      </c>
      <c r="EE345" s="64">
        <v>47362</v>
      </c>
      <c r="EF345" s="2">
        <v>0.61041666666666672</v>
      </c>
      <c r="EG345">
        <v>52740</v>
      </c>
      <c r="EH345">
        <v>54.3919</v>
      </c>
      <c r="EI345" s="4">
        <f t="shared" si="374"/>
        <v>0.32635140000000001</v>
      </c>
      <c r="EJ345" s="4">
        <f t="shared" si="375"/>
        <v>106.52812144801202</v>
      </c>
      <c r="EL345" s="64">
        <v>38961</v>
      </c>
      <c r="EM345" s="2">
        <v>0.61041666666666672</v>
      </c>
      <c r="EN345">
        <v>52740</v>
      </c>
      <c r="EO345">
        <v>45.3142</v>
      </c>
      <c r="EP345" s="4">
        <f t="shared" si="376"/>
        <v>0.27188519999999999</v>
      </c>
      <c r="EQ345" s="4">
        <f t="shared" si="377"/>
        <v>64.277599084799974</v>
      </c>
      <c r="ES345" s="64">
        <v>46753</v>
      </c>
      <c r="ET345" s="2">
        <v>0.61041666666666672</v>
      </c>
      <c r="EU345">
        <v>52740</v>
      </c>
      <c r="EV345">
        <v>143.70599999999999</v>
      </c>
      <c r="EW345" s="4">
        <f t="shared" si="378"/>
        <v>0.862236</v>
      </c>
      <c r="EX345" s="4">
        <f t="shared" si="379"/>
        <v>259.79875351152015</v>
      </c>
      <c r="EZ345" s="64">
        <v>39083</v>
      </c>
      <c r="FA345" s="2">
        <v>0.61041666666666672</v>
      </c>
      <c r="FB345">
        <v>52740</v>
      </c>
      <c r="FC345">
        <v>129.74</v>
      </c>
      <c r="FD345" s="4">
        <f t="shared" si="380"/>
        <v>0.77844000000000002</v>
      </c>
      <c r="FE345" s="4">
        <f t="shared" si="381"/>
        <v>248.98242165863658</v>
      </c>
      <c r="FG345" s="64">
        <v>46753</v>
      </c>
      <c r="FH345" s="2">
        <v>0.61041666666666672</v>
      </c>
      <c r="FI345">
        <v>52740</v>
      </c>
      <c r="FJ345">
        <v>33.532699999999998</v>
      </c>
      <c r="FK345" s="4">
        <f t="shared" si="382"/>
        <v>0.20119619999999999</v>
      </c>
      <c r="FL345" s="4">
        <f t="shared" si="383"/>
        <v>44.817412933104038</v>
      </c>
      <c r="FN345" s="64">
        <v>39083</v>
      </c>
      <c r="FO345" s="2">
        <v>0.61041666666666672</v>
      </c>
      <c r="FP345">
        <v>52740</v>
      </c>
      <c r="FQ345">
        <v>35.503399999999999</v>
      </c>
      <c r="FR345" s="4">
        <f t="shared" si="384"/>
        <v>0.2130204</v>
      </c>
      <c r="FS345" s="4">
        <f t="shared" si="385"/>
        <v>48.311702135428249</v>
      </c>
      <c r="FU345" s="64">
        <v>47362</v>
      </c>
      <c r="FV345" s="2">
        <v>0.61041666666666672</v>
      </c>
      <c r="FW345">
        <v>52740</v>
      </c>
      <c r="FX345">
        <v>86.834400000000002</v>
      </c>
      <c r="FY345" s="4">
        <f t="shared" si="386"/>
        <v>0.52100639999999998</v>
      </c>
      <c r="FZ345" s="4">
        <f t="shared" si="387"/>
        <v>123.66096624000001</v>
      </c>
      <c r="GB345" s="64">
        <v>47362</v>
      </c>
      <c r="GC345" s="2">
        <v>0.61041666666666672</v>
      </c>
      <c r="GD345">
        <v>52740</v>
      </c>
      <c r="GE345">
        <v>60.523899999999998</v>
      </c>
      <c r="GF345" s="4">
        <f t="shared" si="388"/>
        <v>0.36314339999999995</v>
      </c>
      <c r="GG345" s="4">
        <f t="shared" si="389"/>
        <v>85.199737511999999</v>
      </c>
      <c r="GI345" s="64">
        <v>47362</v>
      </c>
      <c r="GJ345" s="2">
        <v>0.61041666666666672</v>
      </c>
      <c r="GK345">
        <v>52740</v>
      </c>
      <c r="GL345">
        <v>42.142899999999997</v>
      </c>
      <c r="GM345" s="4">
        <f t="shared" si="390"/>
        <v>0.25285740000000001</v>
      </c>
      <c r="GN345" s="4">
        <f t="shared" si="391"/>
        <v>58.797225372599982</v>
      </c>
      <c r="GP345" s="64">
        <v>38961</v>
      </c>
      <c r="GQ345" s="2">
        <v>0.61041666666666672</v>
      </c>
      <c r="GR345">
        <v>52740</v>
      </c>
      <c r="GS345">
        <v>41.544800000000002</v>
      </c>
      <c r="GT345" s="4">
        <f t="shared" si="392"/>
        <v>0.24926880000000001</v>
      </c>
      <c r="GU345" s="4">
        <f t="shared" si="393"/>
        <v>57.90145449792</v>
      </c>
      <c r="GW345" s="64">
        <v>46753</v>
      </c>
      <c r="GX345" s="2">
        <v>0.61041666666666672</v>
      </c>
      <c r="GY345">
        <v>52740</v>
      </c>
      <c r="GZ345">
        <v>77.877200000000002</v>
      </c>
      <c r="HA345" s="4">
        <f t="shared" si="394"/>
        <v>0.46726319999999999</v>
      </c>
      <c r="HB345" s="4">
        <f t="shared" si="395"/>
        <v>104.82290258999993</v>
      </c>
      <c r="HD345" s="64">
        <v>39083</v>
      </c>
      <c r="HE345" s="2">
        <v>0.61041666666666672</v>
      </c>
      <c r="HF345">
        <v>52740</v>
      </c>
      <c r="HG345">
        <v>75.141400000000004</v>
      </c>
      <c r="HH345" s="4">
        <f t="shared" si="396"/>
        <v>0.45084839999999998</v>
      </c>
      <c r="HI345" s="4">
        <f t="shared" si="397"/>
        <v>106.61453666644803</v>
      </c>
      <c r="HK345" s="64">
        <v>46753</v>
      </c>
      <c r="HL345" s="2">
        <v>0.61041666666666672</v>
      </c>
      <c r="HM345">
        <v>52740</v>
      </c>
      <c r="HN345">
        <v>38.713299999999997</v>
      </c>
      <c r="HO345" s="4">
        <f t="shared" si="334"/>
        <v>0.23227979999999995</v>
      </c>
      <c r="HP345" s="4">
        <f t="shared" si="332"/>
        <v>52.684519010999992</v>
      </c>
      <c r="HR345" s="64">
        <v>39083</v>
      </c>
      <c r="HS345" s="2">
        <v>0.61041666666666672</v>
      </c>
      <c r="HT345">
        <v>52740</v>
      </c>
      <c r="HU345">
        <v>39.2438</v>
      </c>
      <c r="HV345" s="4">
        <f t="shared" si="335"/>
        <v>0.2354628</v>
      </c>
      <c r="HW345" s="4">
        <f t="shared" si="333"/>
        <v>53.658187713830635</v>
      </c>
    </row>
    <row r="346" spans="2:231" x14ac:dyDescent="0.3">
      <c r="B346" s="63">
        <v>47362</v>
      </c>
      <c r="C346" s="2">
        <v>0.61111111111111105</v>
      </c>
      <c r="D346">
        <v>52800</v>
      </c>
      <c r="E346" s="4">
        <v>336.07900000000001</v>
      </c>
      <c r="F346" s="4">
        <f t="shared" si="336"/>
        <v>2.0164740000000001</v>
      </c>
      <c r="G346" s="4">
        <f t="shared" si="337"/>
        <v>424.8799299599998</v>
      </c>
      <c r="I346" s="64">
        <v>47362</v>
      </c>
      <c r="J346" s="2">
        <v>0.61111111111111105</v>
      </c>
      <c r="K346">
        <v>52800</v>
      </c>
      <c r="L346">
        <v>150.71799999999999</v>
      </c>
      <c r="M346" s="4">
        <f t="shared" si="338"/>
        <v>0.90430799999999989</v>
      </c>
      <c r="N346" s="4">
        <f t="shared" si="339"/>
        <v>273.44531864399983</v>
      </c>
      <c r="P346" s="64">
        <v>38961</v>
      </c>
      <c r="Q346" s="2">
        <v>0.61111111111111105</v>
      </c>
      <c r="R346">
        <v>52800</v>
      </c>
      <c r="S346">
        <v>135.63</v>
      </c>
      <c r="T346" s="4">
        <f t="shared" si="340"/>
        <v>0.81378000000000006</v>
      </c>
      <c r="U346" s="4">
        <f t="shared" si="341"/>
        <v>249.14985552452356</v>
      </c>
      <c r="W346" s="64">
        <v>47362</v>
      </c>
      <c r="X346" s="2">
        <v>0.61111111111111105</v>
      </c>
      <c r="Y346">
        <v>52800</v>
      </c>
      <c r="Z346">
        <v>98.685900000000004</v>
      </c>
      <c r="AA346" s="4">
        <f t="shared" si="342"/>
        <v>0.59211539999999996</v>
      </c>
      <c r="AB346" s="4">
        <f t="shared" si="343"/>
        <v>181.70288742600002</v>
      </c>
      <c r="AD346" s="64">
        <v>38961</v>
      </c>
      <c r="AE346" s="2">
        <v>0.61111111111111105</v>
      </c>
      <c r="AF346">
        <v>52800</v>
      </c>
      <c r="AG346">
        <v>86.3536</v>
      </c>
      <c r="AH346" s="4">
        <f t="shared" si="344"/>
        <v>0.51812159999999996</v>
      </c>
      <c r="AI346" s="4">
        <f t="shared" si="345"/>
        <v>130.71509898183649</v>
      </c>
      <c r="AK346" s="64">
        <v>46753</v>
      </c>
      <c r="AL346" s="2">
        <v>0.61111111111111105</v>
      </c>
      <c r="AM346">
        <v>52800</v>
      </c>
      <c r="AN346">
        <v>196.47499999999999</v>
      </c>
      <c r="AO346" s="4">
        <f t="shared" si="346"/>
        <v>1.17885</v>
      </c>
      <c r="AP346" s="4">
        <f t="shared" si="347"/>
        <v>283.41612684000017</v>
      </c>
      <c r="AR346" s="64">
        <v>39083</v>
      </c>
      <c r="AS346" s="2">
        <v>0.61111111111111105</v>
      </c>
      <c r="AT346">
        <v>52800</v>
      </c>
      <c r="AU346">
        <v>136.5</v>
      </c>
      <c r="AV346" s="4">
        <f t="shared" si="348"/>
        <v>0.81899999999999995</v>
      </c>
      <c r="AW346" s="4">
        <f t="shared" si="349"/>
        <v>251.45150178558004</v>
      </c>
      <c r="AY346" s="64">
        <v>46753</v>
      </c>
      <c r="AZ346" s="2">
        <v>0.61111111111111105</v>
      </c>
      <c r="BA346">
        <v>52800</v>
      </c>
      <c r="BB346">
        <v>78.656199999999998</v>
      </c>
      <c r="BC346" s="4">
        <f t="shared" si="350"/>
        <v>0.47193719999999995</v>
      </c>
      <c r="BD346" s="4">
        <f t="shared" si="351"/>
        <v>105.29483978999993</v>
      </c>
      <c r="BF346" s="64">
        <v>39083</v>
      </c>
      <c r="BG346" s="2">
        <v>0.61111111111111105</v>
      </c>
      <c r="BH346">
        <v>52800</v>
      </c>
      <c r="BI346">
        <v>76.322999999999993</v>
      </c>
      <c r="BJ346" s="4">
        <f t="shared" si="352"/>
        <v>0.45793799999999996</v>
      </c>
      <c r="BK346" s="4">
        <f t="shared" si="353"/>
        <v>107.07247466644803</v>
      </c>
      <c r="BM346" s="64">
        <v>47362</v>
      </c>
      <c r="BN346" s="2">
        <v>0.61111111111111105</v>
      </c>
      <c r="BO346">
        <v>52800</v>
      </c>
      <c r="BP346">
        <v>139.786</v>
      </c>
      <c r="BQ346" s="4">
        <f t="shared" si="354"/>
        <v>0.83871600000000002</v>
      </c>
      <c r="BR346" s="4">
        <f t="shared" si="355"/>
        <v>262.9945276305599</v>
      </c>
      <c r="BT346" s="64">
        <v>38961</v>
      </c>
      <c r="BU346" s="2">
        <v>0.61111111111111105</v>
      </c>
      <c r="BV346">
        <v>52800</v>
      </c>
      <c r="BW346">
        <v>133.166</v>
      </c>
      <c r="BX346" s="4">
        <f t="shared" si="356"/>
        <v>0.79899600000000004</v>
      </c>
      <c r="BY346" s="4">
        <f t="shared" si="357"/>
        <v>246.74372258399993</v>
      </c>
      <c r="CA346" s="64">
        <v>47362</v>
      </c>
      <c r="CB346" s="2">
        <v>0.61111111111111105</v>
      </c>
      <c r="CC346">
        <v>52800</v>
      </c>
      <c r="CD346">
        <v>70.888099999999994</v>
      </c>
      <c r="CE346" s="4">
        <f t="shared" si="358"/>
        <v>0.4253286</v>
      </c>
      <c r="CF346" s="4">
        <f t="shared" si="359"/>
        <v>133.63085900345999</v>
      </c>
      <c r="CH346" s="64">
        <v>38961</v>
      </c>
      <c r="CI346" s="2">
        <v>0.61111111111111105</v>
      </c>
      <c r="CJ346">
        <v>52800</v>
      </c>
      <c r="CK346">
        <v>60.5471</v>
      </c>
      <c r="CL346" s="4">
        <f t="shared" si="360"/>
        <v>0.36328259999999996</v>
      </c>
      <c r="CM346" s="4">
        <f t="shared" si="361"/>
        <v>86.574999647999931</v>
      </c>
      <c r="CO346" s="64">
        <v>46753</v>
      </c>
      <c r="CP346" s="2">
        <v>0.61111111111111105</v>
      </c>
      <c r="CQ346">
        <v>52800</v>
      </c>
      <c r="CR346">
        <v>161.06399999999999</v>
      </c>
      <c r="CS346" s="4">
        <f t="shared" si="362"/>
        <v>0.96638400000000002</v>
      </c>
      <c r="CT346" s="4">
        <f t="shared" si="363"/>
        <v>265.58904545939998</v>
      </c>
      <c r="CV346" s="64">
        <v>39083</v>
      </c>
      <c r="CW346" s="2">
        <v>0.61111111111111105</v>
      </c>
      <c r="CX346">
        <v>52800</v>
      </c>
      <c r="CY346">
        <v>134.297</v>
      </c>
      <c r="CZ346" s="4">
        <f t="shared" si="364"/>
        <v>0.805782</v>
      </c>
      <c r="DA346" s="4">
        <f t="shared" si="365"/>
        <v>249.90089479923051</v>
      </c>
      <c r="DC346" s="64">
        <v>46753</v>
      </c>
      <c r="DD346" s="2">
        <v>0.61111111111111105</v>
      </c>
      <c r="DE346">
        <v>52800</v>
      </c>
      <c r="DF346">
        <v>47.356699999999996</v>
      </c>
      <c r="DG346" s="4">
        <f t="shared" si="366"/>
        <v>0.28414019999999995</v>
      </c>
      <c r="DH346" s="4">
        <f t="shared" si="367"/>
        <v>62.943375724799978</v>
      </c>
      <c r="DJ346" s="64">
        <v>39083</v>
      </c>
      <c r="DK346" s="2">
        <v>0.61111111111111105</v>
      </c>
      <c r="DL346">
        <v>52800</v>
      </c>
      <c r="DM346">
        <v>49.415700000000001</v>
      </c>
      <c r="DN346" s="4">
        <f t="shared" si="368"/>
        <v>0.29649419999999999</v>
      </c>
      <c r="DO346" s="4">
        <f t="shared" si="369"/>
        <v>66.91199919287682</v>
      </c>
      <c r="DQ346" s="64">
        <v>47362</v>
      </c>
      <c r="DR346" s="2">
        <v>0.61111111111111105</v>
      </c>
      <c r="DS346">
        <v>52800</v>
      </c>
      <c r="DT346">
        <v>138.03700000000001</v>
      </c>
      <c r="DU346" s="4">
        <f t="shared" si="370"/>
        <v>0.82822200000000001</v>
      </c>
      <c r="DV346" s="4">
        <f t="shared" si="371"/>
        <v>260.99596277295007</v>
      </c>
      <c r="DX346" s="64">
        <v>38961</v>
      </c>
      <c r="DY346" s="2">
        <v>0.61111111111111105</v>
      </c>
      <c r="DZ346">
        <v>52800</v>
      </c>
      <c r="EA346">
        <v>132.96799999999999</v>
      </c>
      <c r="EB346" s="4">
        <f t="shared" si="372"/>
        <v>0.79780799999999996</v>
      </c>
      <c r="EC346" s="4">
        <f t="shared" si="373"/>
        <v>246.51615419999987</v>
      </c>
      <c r="EE346" s="64">
        <v>47362</v>
      </c>
      <c r="EF346" s="2">
        <v>0.61111111111111105</v>
      </c>
      <c r="EG346">
        <v>52800</v>
      </c>
      <c r="EH346">
        <v>54.864199999999997</v>
      </c>
      <c r="EI346" s="4">
        <f t="shared" si="374"/>
        <v>0.32918519999999996</v>
      </c>
      <c r="EJ346" s="4">
        <f t="shared" si="375"/>
        <v>106.85730664801201</v>
      </c>
      <c r="EL346" s="64">
        <v>38961</v>
      </c>
      <c r="EM346" s="2">
        <v>0.61111111111111105</v>
      </c>
      <c r="EN346">
        <v>52800</v>
      </c>
      <c r="EO346">
        <v>45.605200000000004</v>
      </c>
      <c r="EP346" s="4">
        <f t="shared" si="376"/>
        <v>0.27363120000000002</v>
      </c>
      <c r="EQ346" s="4">
        <f t="shared" si="377"/>
        <v>64.551230284799971</v>
      </c>
      <c r="ES346" s="64">
        <v>46753</v>
      </c>
      <c r="ET346" s="2">
        <v>0.61111111111111105</v>
      </c>
      <c r="EU346">
        <v>52800</v>
      </c>
      <c r="EV346">
        <v>148.364</v>
      </c>
      <c r="EW346" s="4">
        <f t="shared" si="378"/>
        <v>0.89018399999999998</v>
      </c>
      <c r="EX346" s="4">
        <f t="shared" si="379"/>
        <v>260.68893751152012</v>
      </c>
      <c r="EZ346" s="64">
        <v>39083</v>
      </c>
      <c r="FA346" s="2">
        <v>0.61111111111111105</v>
      </c>
      <c r="FB346">
        <v>52800</v>
      </c>
      <c r="FC346">
        <v>134.137</v>
      </c>
      <c r="FD346" s="4">
        <f t="shared" si="380"/>
        <v>0.80482199999999993</v>
      </c>
      <c r="FE346" s="4">
        <f t="shared" si="381"/>
        <v>249.78724365863658</v>
      </c>
      <c r="FG346" s="64">
        <v>46753</v>
      </c>
      <c r="FH346" s="2">
        <v>0.61111111111111105</v>
      </c>
      <c r="FI346">
        <v>52800</v>
      </c>
      <c r="FJ346">
        <v>33.592700000000001</v>
      </c>
      <c r="FK346" s="4">
        <f t="shared" si="382"/>
        <v>0.20155620000000002</v>
      </c>
      <c r="FL346" s="4">
        <f t="shared" si="383"/>
        <v>45.018969133104036</v>
      </c>
      <c r="FN346" s="64">
        <v>39083</v>
      </c>
      <c r="FO346" s="2">
        <v>0.61111111111111105</v>
      </c>
      <c r="FP346">
        <v>52800</v>
      </c>
      <c r="FQ346">
        <v>35.591900000000003</v>
      </c>
      <c r="FR346" s="4">
        <f t="shared" si="384"/>
        <v>0.21355140000000003</v>
      </c>
      <c r="FS346" s="4">
        <f t="shared" si="385"/>
        <v>48.525253535428249</v>
      </c>
      <c r="FU346" s="64">
        <v>47362</v>
      </c>
      <c r="FV346" s="2">
        <v>0.61111111111111105</v>
      </c>
      <c r="FW346">
        <v>52800</v>
      </c>
      <c r="FX346">
        <v>87.677300000000002</v>
      </c>
      <c r="FY346" s="4">
        <f t="shared" si="386"/>
        <v>0.52606379999999997</v>
      </c>
      <c r="FZ346" s="4">
        <f t="shared" si="387"/>
        <v>124.18703004000001</v>
      </c>
      <c r="GB346" s="64">
        <v>47362</v>
      </c>
      <c r="GC346" s="2">
        <v>0.61111111111111105</v>
      </c>
      <c r="GD346">
        <v>52800</v>
      </c>
      <c r="GE346">
        <v>60.989199999999997</v>
      </c>
      <c r="GF346" s="4">
        <f t="shared" si="388"/>
        <v>0.36593519999999996</v>
      </c>
      <c r="GG346" s="4">
        <f t="shared" si="389"/>
        <v>85.565672711999994</v>
      </c>
      <c r="GI346" s="64">
        <v>47362</v>
      </c>
      <c r="GJ346" s="2">
        <v>0.61111111111111105</v>
      </c>
      <c r="GK346">
        <v>52800</v>
      </c>
      <c r="GL346">
        <v>42.317100000000003</v>
      </c>
      <c r="GM346" s="4">
        <f t="shared" si="390"/>
        <v>0.25390259999999998</v>
      </c>
      <c r="GN346" s="4">
        <f t="shared" si="391"/>
        <v>59.051127972599986</v>
      </c>
      <c r="GP346" s="64">
        <v>38961</v>
      </c>
      <c r="GQ346" s="2">
        <v>0.61111111111111105</v>
      </c>
      <c r="GR346">
        <v>52800</v>
      </c>
      <c r="GS346">
        <v>41.706200000000003</v>
      </c>
      <c r="GT346" s="4">
        <f t="shared" si="392"/>
        <v>0.25023719999999999</v>
      </c>
      <c r="GU346" s="4">
        <f t="shared" si="393"/>
        <v>58.15169169792</v>
      </c>
      <c r="GW346" s="64">
        <v>46753</v>
      </c>
      <c r="GX346" s="2">
        <v>0.61111111111111105</v>
      </c>
      <c r="GY346">
        <v>52800</v>
      </c>
      <c r="GZ346">
        <v>78.656199999999998</v>
      </c>
      <c r="HA346" s="4">
        <f t="shared" si="394"/>
        <v>0.47193719999999995</v>
      </c>
      <c r="HB346" s="4">
        <f t="shared" si="395"/>
        <v>105.29483978999993</v>
      </c>
      <c r="HD346" s="64">
        <v>39083</v>
      </c>
      <c r="HE346" s="2">
        <v>0.61111111111111105</v>
      </c>
      <c r="HF346">
        <v>52800</v>
      </c>
      <c r="HG346">
        <v>76.322999999999993</v>
      </c>
      <c r="HH346" s="4">
        <f t="shared" si="396"/>
        <v>0.45793799999999996</v>
      </c>
      <c r="HI346" s="4">
        <f t="shared" si="397"/>
        <v>107.07247466644803</v>
      </c>
      <c r="HK346" s="64">
        <v>46753</v>
      </c>
      <c r="HL346" s="2">
        <v>0.61111111111111105</v>
      </c>
      <c r="HM346">
        <v>52800</v>
      </c>
      <c r="HN346">
        <v>38.836799999999997</v>
      </c>
      <c r="HO346" s="4">
        <f t="shared" si="334"/>
        <v>0.23302079999999997</v>
      </c>
      <c r="HP346" s="4">
        <f t="shared" si="332"/>
        <v>52.91753981099999</v>
      </c>
      <c r="HR346" s="64">
        <v>39083</v>
      </c>
      <c r="HS346" s="2">
        <v>0.61111111111111105</v>
      </c>
      <c r="HT346">
        <v>52800</v>
      </c>
      <c r="HU346">
        <v>39.394199999999998</v>
      </c>
      <c r="HV346" s="4">
        <f t="shared" si="335"/>
        <v>0.2363652</v>
      </c>
      <c r="HW346" s="4">
        <f t="shared" si="333"/>
        <v>53.894552913830637</v>
      </c>
    </row>
    <row r="347" spans="2:231" x14ac:dyDescent="0.3">
      <c r="B347" s="63">
        <v>47362</v>
      </c>
      <c r="C347" s="2">
        <v>0.6118055555555556</v>
      </c>
      <c r="D347">
        <v>52860</v>
      </c>
      <c r="E347" s="4">
        <v>337.84399999999999</v>
      </c>
      <c r="F347" s="4">
        <f t="shared" si="336"/>
        <v>2.0270639999999998</v>
      </c>
      <c r="G347" s="4">
        <f t="shared" si="337"/>
        <v>426.9069939599998</v>
      </c>
      <c r="I347" s="64">
        <v>47362</v>
      </c>
      <c r="J347" s="2">
        <v>0.6118055555555556</v>
      </c>
      <c r="K347">
        <v>52860</v>
      </c>
      <c r="L347">
        <v>155.06399999999999</v>
      </c>
      <c r="M347" s="4">
        <f t="shared" si="338"/>
        <v>0.93038399999999999</v>
      </c>
      <c r="N347" s="4">
        <f t="shared" si="339"/>
        <v>274.37570264399983</v>
      </c>
      <c r="P347" s="64">
        <v>38961</v>
      </c>
      <c r="Q347" s="2">
        <v>0.6118055555555556</v>
      </c>
      <c r="R347">
        <v>52860</v>
      </c>
      <c r="S347">
        <v>139.83000000000001</v>
      </c>
      <c r="T347" s="4">
        <f t="shared" si="340"/>
        <v>0.83898000000000006</v>
      </c>
      <c r="U347" s="4">
        <f t="shared" si="341"/>
        <v>249.98883552452355</v>
      </c>
      <c r="W347" s="64">
        <v>47362</v>
      </c>
      <c r="X347" s="2">
        <v>0.6118055555555556</v>
      </c>
      <c r="Y347">
        <v>52860</v>
      </c>
      <c r="Z347">
        <v>100.55</v>
      </c>
      <c r="AA347" s="4">
        <f t="shared" si="342"/>
        <v>0.60330000000000006</v>
      </c>
      <c r="AB347" s="4">
        <f t="shared" si="343"/>
        <v>182.30618742600001</v>
      </c>
      <c r="AD347" s="64">
        <v>38961</v>
      </c>
      <c r="AE347" s="2">
        <v>0.6118055555555556</v>
      </c>
      <c r="AF347">
        <v>52860</v>
      </c>
      <c r="AG347">
        <v>87.891000000000005</v>
      </c>
      <c r="AH347" s="4">
        <f t="shared" si="344"/>
        <v>0.52734599999999998</v>
      </c>
      <c r="AI347" s="4">
        <f t="shared" si="345"/>
        <v>131.24244498183648</v>
      </c>
      <c r="AK347" s="64">
        <v>46753</v>
      </c>
      <c r="AL347" s="2">
        <v>0.6118055555555556</v>
      </c>
      <c r="AM347">
        <v>52860</v>
      </c>
      <c r="AN347">
        <v>200.471</v>
      </c>
      <c r="AO347" s="4">
        <f t="shared" si="346"/>
        <v>1.2028260000000002</v>
      </c>
      <c r="AP347" s="4">
        <f t="shared" si="347"/>
        <v>284.61895284000019</v>
      </c>
      <c r="AR347" s="64">
        <v>39083</v>
      </c>
      <c r="AS347" s="2">
        <v>0.6118055555555556</v>
      </c>
      <c r="AT347">
        <v>52860</v>
      </c>
      <c r="AU347">
        <v>140.79</v>
      </c>
      <c r="AV347" s="4">
        <f t="shared" si="348"/>
        <v>0.84473999999999994</v>
      </c>
      <c r="AW347" s="4">
        <f t="shared" si="349"/>
        <v>252.29624178558004</v>
      </c>
      <c r="AY347" s="64">
        <v>46753</v>
      </c>
      <c r="AZ347" s="2">
        <v>0.6118055555555556</v>
      </c>
      <c r="BA347">
        <v>52860</v>
      </c>
      <c r="BB347">
        <v>79.379099999999994</v>
      </c>
      <c r="BC347" s="4">
        <f t="shared" si="350"/>
        <v>0.47627459999999994</v>
      </c>
      <c r="BD347" s="4">
        <f t="shared" si="351"/>
        <v>105.77111438999992</v>
      </c>
      <c r="BF347" s="64">
        <v>39083</v>
      </c>
      <c r="BG347" s="2">
        <v>0.6118055555555556</v>
      </c>
      <c r="BH347">
        <v>52860</v>
      </c>
      <c r="BI347">
        <v>77.426299999999998</v>
      </c>
      <c r="BJ347" s="4">
        <f t="shared" si="352"/>
        <v>0.46455780000000002</v>
      </c>
      <c r="BK347" s="4">
        <f t="shared" si="353"/>
        <v>107.53703246644803</v>
      </c>
      <c r="BM347" s="64">
        <v>47362</v>
      </c>
      <c r="BN347" s="2">
        <v>0.6118055555555556</v>
      </c>
      <c r="BO347">
        <v>52860</v>
      </c>
      <c r="BP347">
        <v>144.28399999999999</v>
      </c>
      <c r="BQ347" s="4">
        <f t="shared" si="354"/>
        <v>0.86570399999999992</v>
      </c>
      <c r="BR347" s="4">
        <f t="shared" si="355"/>
        <v>263.86023163055989</v>
      </c>
      <c r="BT347" s="64">
        <v>38961</v>
      </c>
      <c r="BU347" s="2">
        <v>0.6118055555555556</v>
      </c>
      <c r="BV347">
        <v>52860</v>
      </c>
      <c r="BW347">
        <v>137.40600000000001</v>
      </c>
      <c r="BX347" s="4">
        <f t="shared" si="356"/>
        <v>0.82443600000000006</v>
      </c>
      <c r="BY347" s="4">
        <f t="shared" si="357"/>
        <v>247.56815858399992</v>
      </c>
      <c r="CA347" s="64">
        <v>47362</v>
      </c>
      <c r="CB347" s="2">
        <v>0.6118055555555556</v>
      </c>
      <c r="CC347">
        <v>52860</v>
      </c>
      <c r="CD347">
        <v>71.789900000000003</v>
      </c>
      <c r="CE347" s="4">
        <f t="shared" si="358"/>
        <v>0.43073940000000005</v>
      </c>
      <c r="CF347" s="4">
        <f t="shared" si="359"/>
        <v>134.06159840345998</v>
      </c>
      <c r="CH347" s="64">
        <v>38961</v>
      </c>
      <c r="CI347" s="2">
        <v>0.6118055555555556</v>
      </c>
      <c r="CJ347">
        <v>52860</v>
      </c>
      <c r="CK347">
        <v>61.160499999999999</v>
      </c>
      <c r="CL347" s="4">
        <f t="shared" si="360"/>
        <v>0.36696299999999998</v>
      </c>
      <c r="CM347" s="4">
        <f t="shared" si="361"/>
        <v>86.941962647999929</v>
      </c>
      <c r="CO347" s="64">
        <v>46753</v>
      </c>
      <c r="CP347" s="2">
        <v>0.6118055555555556</v>
      </c>
      <c r="CQ347">
        <v>52860</v>
      </c>
      <c r="CR347">
        <v>165.50399999999999</v>
      </c>
      <c r="CS347" s="4">
        <f t="shared" si="362"/>
        <v>0.99302399999999991</v>
      </c>
      <c r="CT347" s="4">
        <f t="shared" si="363"/>
        <v>266.58206945939997</v>
      </c>
      <c r="CV347" s="64">
        <v>39083</v>
      </c>
      <c r="CW347" s="2">
        <v>0.6118055555555556</v>
      </c>
      <c r="CX347">
        <v>52860</v>
      </c>
      <c r="CY347">
        <v>138.62100000000001</v>
      </c>
      <c r="CZ347" s="4">
        <f t="shared" si="364"/>
        <v>0.83172600000000008</v>
      </c>
      <c r="DA347" s="4">
        <f t="shared" si="365"/>
        <v>250.73262079923052</v>
      </c>
      <c r="DC347" s="64">
        <v>46753</v>
      </c>
      <c r="DD347" s="2">
        <v>0.6118055555555556</v>
      </c>
      <c r="DE347">
        <v>52860</v>
      </c>
      <c r="DF347">
        <v>47.563800000000001</v>
      </c>
      <c r="DG347" s="4">
        <f t="shared" si="366"/>
        <v>0.28538279999999999</v>
      </c>
      <c r="DH347" s="4">
        <f t="shared" si="367"/>
        <v>63.228758524799979</v>
      </c>
      <c r="DJ347" s="64">
        <v>39083</v>
      </c>
      <c r="DK347" s="2">
        <v>0.6118055555555556</v>
      </c>
      <c r="DL347">
        <v>52860</v>
      </c>
      <c r="DM347">
        <v>49.704999999999998</v>
      </c>
      <c r="DN347" s="4">
        <f t="shared" si="368"/>
        <v>0.29823</v>
      </c>
      <c r="DO347" s="4">
        <f t="shared" si="369"/>
        <v>67.210229192876824</v>
      </c>
      <c r="DQ347" s="64">
        <v>47362</v>
      </c>
      <c r="DR347" s="2">
        <v>0.6118055555555556</v>
      </c>
      <c r="DS347">
        <v>52860</v>
      </c>
      <c r="DT347">
        <v>142.559</v>
      </c>
      <c r="DU347" s="4">
        <f t="shared" si="370"/>
        <v>0.85535399999999995</v>
      </c>
      <c r="DV347" s="4">
        <f t="shared" si="371"/>
        <v>261.85131677295004</v>
      </c>
      <c r="DX347" s="64">
        <v>38961</v>
      </c>
      <c r="DY347" s="2">
        <v>0.6118055555555556</v>
      </c>
      <c r="DZ347">
        <v>52860</v>
      </c>
      <c r="EA347">
        <v>137.21100000000001</v>
      </c>
      <c r="EB347" s="4">
        <f t="shared" si="372"/>
        <v>0.82326600000000005</v>
      </c>
      <c r="EC347" s="4">
        <f t="shared" si="373"/>
        <v>247.33942019999986</v>
      </c>
      <c r="EE347" s="64">
        <v>47362</v>
      </c>
      <c r="EF347" s="2">
        <v>0.6118055555555556</v>
      </c>
      <c r="EG347">
        <v>52860</v>
      </c>
      <c r="EH347">
        <v>55.2896</v>
      </c>
      <c r="EI347" s="4">
        <f t="shared" si="374"/>
        <v>0.33173760000000002</v>
      </c>
      <c r="EJ347" s="4">
        <f t="shared" si="375"/>
        <v>107.18904424801201</v>
      </c>
      <c r="EL347" s="64">
        <v>38961</v>
      </c>
      <c r="EM347" s="2">
        <v>0.6118055555555556</v>
      </c>
      <c r="EN347">
        <v>52860</v>
      </c>
      <c r="EO347">
        <v>45.866199999999999</v>
      </c>
      <c r="EP347" s="4">
        <f t="shared" si="376"/>
        <v>0.27519719999999998</v>
      </c>
      <c r="EQ347" s="4">
        <f t="shared" si="377"/>
        <v>64.826427484799964</v>
      </c>
      <c r="ES347" s="64">
        <v>46753</v>
      </c>
      <c r="ET347" s="2">
        <v>0.6118055555555556</v>
      </c>
      <c r="EU347">
        <v>52860</v>
      </c>
      <c r="EV347">
        <v>152.964</v>
      </c>
      <c r="EW347" s="4">
        <f t="shared" si="378"/>
        <v>0.91778400000000004</v>
      </c>
      <c r="EX347" s="4">
        <f t="shared" si="379"/>
        <v>261.60672151152011</v>
      </c>
      <c r="EZ347" s="64">
        <v>39083</v>
      </c>
      <c r="FA347" s="2">
        <v>0.6118055555555556</v>
      </c>
      <c r="FB347">
        <v>52860</v>
      </c>
      <c r="FC347">
        <v>138.46299999999999</v>
      </c>
      <c r="FD347" s="4">
        <f t="shared" si="380"/>
        <v>0.83077800000000002</v>
      </c>
      <c r="FE347" s="4">
        <f t="shared" si="381"/>
        <v>250.61802165863659</v>
      </c>
      <c r="FG347" s="64">
        <v>46753</v>
      </c>
      <c r="FH347" s="2">
        <v>0.6118055555555556</v>
      </c>
      <c r="FI347">
        <v>52860</v>
      </c>
      <c r="FJ347">
        <v>33.64</v>
      </c>
      <c r="FK347" s="4">
        <f t="shared" si="382"/>
        <v>0.20184000000000002</v>
      </c>
      <c r="FL347" s="4">
        <f t="shared" si="383"/>
        <v>45.220809133104034</v>
      </c>
      <c r="FN347" s="64">
        <v>39083</v>
      </c>
      <c r="FO347" s="2">
        <v>0.6118055555555556</v>
      </c>
      <c r="FP347">
        <v>52860</v>
      </c>
      <c r="FQ347">
        <v>35.664099999999998</v>
      </c>
      <c r="FR347" s="4">
        <f t="shared" si="384"/>
        <v>0.2139846</v>
      </c>
      <c r="FS347" s="4">
        <f t="shared" si="385"/>
        <v>48.739238135428252</v>
      </c>
      <c r="FU347" s="64">
        <v>47362</v>
      </c>
      <c r="FV347" s="2">
        <v>0.6118055555555556</v>
      </c>
      <c r="FW347">
        <v>52860</v>
      </c>
      <c r="FX347">
        <v>88.469300000000004</v>
      </c>
      <c r="FY347" s="4">
        <f t="shared" si="386"/>
        <v>0.53081580000000006</v>
      </c>
      <c r="FZ347" s="4">
        <f t="shared" si="387"/>
        <v>124.71784584000001</v>
      </c>
      <c r="GB347" s="64">
        <v>47362</v>
      </c>
      <c r="GC347" s="2">
        <v>0.6118055555555556</v>
      </c>
      <c r="GD347">
        <v>52860</v>
      </c>
      <c r="GE347">
        <v>61.412799999999997</v>
      </c>
      <c r="GF347" s="4">
        <f t="shared" si="388"/>
        <v>0.36847679999999999</v>
      </c>
      <c r="GG347" s="4">
        <f t="shared" si="389"/>
        <v>85.934149511999991</v>
      </c>
      <c r="GI347" s="64">
        <v>47362</v>
      </c>
      <c r="GJ347" s="2">
        <v>0.6118055555555556</v>
      </c>
      <c r="GK347">
        <v>52860</v>
      </c>
      <c r="GL347">
        <v>42.468800000000002</v>
      </c>
      <c r="GM347" s="4">
        <f t="shared" si="390"/>
        <v>0.25481280000000001</v>
      </c>
      <c r="GN347" s="4">
        <f t="shared" si="391"/>
        <v>59.305940772599989</v>
      </c>
      <c r="GP347" s="64">
        <v>38961</v>
      </c>
      <c r="GQ347" s="2">
        <v>0.6118055555555556</v>
      </c>
      <c r="GR347">
        <v>52860</v>
      </c>
      <c r="GS347">
        <v>41.845599999999997</v>
      </c>
      <c r="GT347" s="4">
        <f t="shared" si="392"/>
        <v>0.25107360000000001</v>
      </c>
      <c r="GU347" s="4">
        <f t="shared" si="393"/>
        <v>58.402765297919998</v>
      </c>
      <c r="GW347" s="64">
        <v>46753</v>
      </c>
      <c r="GX347" s="2">
        <v>0.6118055555555556</v>
      </c>
      <c r="GY347">
        <v>52860</v>
      </c>
      <c r="GZ347">
        <v>79.379099999999994</v>
      </c>
      <c r="HA347" s="4">
        <f t="shared" si="394"/>
        <v>0.47627459999999994</v>
      </c>
      <c r="HB347" s="4">
        <f t="shared" si="395"/>
        <v>105.77111438999992</v>
      </c>
      <c r="HD347" s="64">
        <v>39083</v>
      </c>
      <c r="HE347" s="2">
        <v>0.6118055555555556</v>
      </c>
      <c r="HF347">
        <v>52860</v>
      </c>
      <c r="HG347">
        <v>77.426299999999998</v>
      </c>
      <c r="HH347" s="4">
        <f t="shared" si="396"/>
        <v>0.46455780000000002</v>
      </c>
      <c r="HI347" s="4">
        <f t="shared" si="397"/>
        <v>107.53703246644803</v>
      </c>
      <c r="HK347" s="64">
        <v>46753</v>
      </c>
      <c r="HL347" s="2">
        <v>0.6118055555555556</v>
      </c>
      <c r="HM347">
        <v>52860</v>
      </c>
      <c r="HN347">
        <v>38.941499999999998</v>
      </c>
      <c r="HO347" s="4">
        <f t="shared" si="334"/>
        <v>0.233649</v>
      </c>
      <c r="HP347" s="4">
        <f t="shared" si="332"/>
        <v>53.15118881099999</v>
      </c>
      <c r="HR347" s="64">
        <v>39083</v>
      </c>
      <c r="HS347" s="2">
        <v>0.6118055555555556</v>
      </c>
      <c r="HT347">
        <v>52860</v>
      </c>
      <c r="HU347">
        <v>39.523299999999999</v>
      </c>
      <c r="HV347" s="4">
        <f t="shared" si="335"/>
        <v>0.23713979999999998</v>
      </c>
      <c r="HW347" s="4">
        <f t="shared" si="333"/>
        <v>54.131692713830638</v>
      </c>
    </row>
    <row r="348" spans="2:231" x14ac:dyDescent="0.3">
      <c r="B348" s="63">
        <v>47362</v>
      </c>
      <c r="C348" s="2">
        <v>0.61249999999999993</v>
      </c>
      <c r="D348">
        <v>52920</v>
      </c>
      <c r="E348" s="4">
        <v>339.58600000000001</v>
      </c>
      <c r="F348" s="4">
        <f t="shared" si="336"/>
        <v>2.0375160000000001</v>
      </c>
      <c r="G348" s="4">
        <f t="shared" si="337"/>
        <v>428.94450995999978</v>
      </c>
      <c r="I348" s="64">
        <v>47362</v>
      </c>
      <c r="J348" s="2">
        <v>0.61249999999999993</v>
      </c>
      <c r="K348">
        <v>52920</v>
      </c>
      <c r="L348">
        <v>159.34899999999999</v>
      </c>
      <c r="M348" s="4">
        <f t="shared" si="338"/>
        <v>0.95609399999999989</v>
      </c>
      <c r="N348" s="4">
        <f t="shared" si="339"/>
        <v>275.33179664399984</v>
      </c>
      <c r="P348" s="64">
        <v>38961</v>
      </c>
      <c r="Q348" s="2">
        <v>0.61249999999999993</v>
      </c>
      <c r="R348">
        <v>52920</v>
      </c>
      <c r="S348">
        <v>143.958</v>
      </c>
      <c r="T348" s="4">
        <f t="shared" si="340"/>
        <v>0.86374800000000007</v>
      </c>
      <c r="U348" s="4">
        <f t="shared" si="341"/>
        <v>250.85258352452354</v>
      </c>
      <c r="W348" s="64">
        <v>47362</v>
      </c>
      <c r="X348" s="2">
        <v>0.61249999999999993</v>
      </c>
      <c r="Y348">
        <v>52920</v>
      </c>
      <c r="Z348">
        <v>102.33199999999999</v>
      </c>
      <c r="AA348" s="4">
        <f t="shared" si="342"/>
        <v>0.61399199999999998</v>
      </c>
      <c r="AB348" s="4">
        <f t="shared" si="343"/>
        <v>182.920179426</v>
      </c>
      <c r="AD348" s="64">
        <v>38961</v>
      </c>
      <c r="AE348" s="2">
        <v>0.61249999999999993</v>
      </c>
      <c r="AF348">
        <v>52920</v>
      </c>
      <c r="AG348">
        <v>89.348299999999995</v>
      </c>
      <c r="AH348" s="4">
        <f t="shared" si="344"/>
        <v>0.53608979999999995</v>
      </c>
      <c r="AI348" s="4">
        <f t="shared" si="345"/>
        <v>131.7785347818365</v>
      </c>
      <c r="AK348" s="64">
        <v>46753</v>
      </c>
      <c r="AL348" s="2">
        <v>0.61249999999999993</v>
      </c>
      <c r="AM348">
        <v>52920</v>
      </c>
      <c r="AN348">
        <v>204.417</v>
      </c>
      <c r="AO348" s="4">
        <f t="shared" si="346"/>
        <v>1.2265020000000002</v>
      </c>
      <c r="AP348" s="4">
        <f t="shared" si="347"/>
        <v>285.84545484000017</v>
      </c>
      <c r="AR348" s="64">
        <v>39083</v>
      </c>
      <c r="AS348" s="2">
        <v>0.61249999999999993</v>
      </c>
      <c r="AT348">
        <v>52920</v>
      </c>
      <c r="AU348">
        <v>145.011</v>
      </c>
      <c r="AV348" s="4">
        <f t="shared" si="348"/>
        <v>0.87006600000000001</v>
      </c>
      <c r="AW348" s="4">
        <f t="shared" si="349"/>
        <v>253.16630778558005</v>
      </c>
      <c r="AY348" s="64">
        <v>46753</v>
      </c>
      <c r="AZ348" s="2">
        <v>0.61249999999999993</v>
      </c>
      <c r="BA348">
        <v>52920</v>
      </c>
      <c r="BB348">
        <v>80.049700000000001</v>
      </c>
      <c r="BC348" s="4">
        <f t="shared" si="350"/>
        <v>0.48029820000000001</v>
      </c>
      <c r="BD348" s="4">
        <f t="shared" si="351"/>
        <v>106.25141258999992</v>
      </c>
      <c r="BF348" s="64">
        <v>39083</v>
      </c>
      <c r="BG348" s="2">
        <v>0.61249999999999993</v>
      </c>
      <c r="BH348">
        <v>52920</v>
      </c>
      <c r="BI348">
        <v>78.456500000000005</v>
      </c>
      <c r="BJ348" s="4">
        <f t="shared" si="352"/>
        <v>0.47073900000000002</v>
      </c>
      <c r="BK348" s="4">
        <f t="shared" si="353"/>
        <v>108.00777146644802</v>
      </c>
      <c r="BM348" s="64">
        <v>47362</v>
      </c>
      <c r="BN348" s="2">
        <v>0.61249999999999993</v>
      </c>
      <c r="BO348">
        <v>52920</v>
      </c>
      <c r="BP348">
        <v>148.72</v>
      </c>
      <c r="BQ348" s="4">
        <f t="shared" si="354"/>
        <v>0.89232</v>
      </c>
      <c r="BR348" s="4">
        <f t="shared" si="355"/>
        <v>264.75255163055988</v>
      </c>
      <c r="BT348" s="64">
        <v>38961</v>
      </c>
      <c r="BU348" s="2">
        <v>0.61249999999999993</v>
      </c>
      <c r="BV348">
        <v>52920</v>
      </c>
      <c r="BW348">
        <v>141.57400000000001</v>
      </c>
      <c r="BX348" s="4">
        <f t="shared" si="356"/>
        <v>0.84944400000000009</v>
      </c>
      <c r="BY348" s="4">
        <f t="shared" si="357"/>
        <v>248.41760258399992</v>
      </c>
      <c r="CA348" s="64">
        <v>47362</v>
      </c>
      <c r="CB348" s="2">
        <v>0.61249999999999993</v>
      </c>
      <c r="CC348">
        <v>52920</v>
      </c>
      <c r="CD348">
        <v>72.626300000000001</v>
      </c>
      <c r="CE348" s="4">
        <f t="shared" si="358"/>
        <v>0.43575779999999997</v>
      </c>
      <c r="CF348" s="4">
        <f t="shared" si="359"/>
        <v>134.49735620345999</v>
      </c>
      <c r="CH348" s="64">
        <v>38961</v>
      </c>
      <c r="CI348" s="2">
        <v>0.61249999999999993</v>
      </c>
      <c r="CJ348">
        <v>52920</v>
      </c>
      <c r="CK348">
        <v>61.724200000000003</v>
      </c>
      <c r="CL348" s="4">
        <f t="shared" si="360"/>
        <v>0.37034520000000004</v>
      </c>
      <c r="CM348" s="4">
        <f t="shared" si="361"/>
        <v>87.312307847999932</v>
      </c>
      <c r="CO348" s="64">
        <v>46753</v>
      </c>
      <c r="CP348" s="2">
        <v>0.61249999999999993</v>
      </c>
      <c r="CQ348">
        <v>52920</v>
      </c>
      <c r="CR348">
        <v>169.88900000000001</v>
      </c>
      <c r="CS348" s="4">
        <f t="shared" si="362"/>
        <v>1.0193340000000002</v>
      </c>
      <c r="CT348" s="4">
        <f t="shared" si="363"/>
        <v>267.60140345939999</v>
      </c>
      <c r="CV348" s="64">
        <v>39083</v>
      </c>
      <c r="CW348" s="2">
        <v>0.61249999999999993</v>
      </c>
      <c r="CX348">
        <v>52920</v>
      </c>
      <c r="CY348">
        <v>142.875</v>
      </c>
      <c r="CZ348" s="4">
        <f t="shared" si="364"/>
        <v>0.85724999999999996</v>
      </c>
      <c r="DA348" s="4">
        <f t="shared" si="365"/>
        <v>251.58987079923051</v>
      </c>
      <c r="DC348" s="64">
        <v>46753</v>
      </c>
      <c r="DD348" s="2">
        <v>0.61249999999999993</v>
      </c>
      <c r="DE348">
        <v>52920</v>
      </c>
      <c r="DF348">
        <v>47.743499999999997</v>
      </c>
      <c r="DG348" s="4">
        <f t="shared" si="366"/>
        <v>0.28646099999999997</v>
      </c>
      <c r="DH348" s="4">
        <f t="shared" si="367"/>
        <v>63.515219524799981</v>
      </c>
      <c r="DJ348" s="64">
        <v>39083</v>
      </c>
      <c r="DK348" s="2">
        <v>0.61249999999999993</v>
      </c>
      <c r="DL348">
        <v>52920</v>
      </c>
      <c r="DM348">
        <v>49.959899999999998</v>
      </c>
      <c r="DN348" s="4">
        <f t="shared" si="368"/>
        <v>0.29975939999999995</v>
      </c>
      <c r="DO348" s="4">
        <f t="shared" si="369"/>
        <v>67.509988592876823</v>
      </c>
      <c r="DQ348" s="64">
        <v>47362</v>
      </c>
      <c r="DR348" s="2">
        <v>0.61249999999999993</v>
      </c>
      <c r="DS348">
        <v>52920</v>
      </c>
      <c r="DT348">
        <v>147.01900000000001</v>
      </c>
      <c r="DU348" s="4">
        <f t="shared" si="370"/>
        <v>0.88211400000000006</v>
      </c>
      <c r="DV348" s="4">
        <f t="shared" si="371"/>
        <v>262.73343077295004</v>
      </c>
      <c r="DX348" s="64">
        <v>38961</v>
      </c>
      <c r="DY348" s="2">
        <v>0.61249999999999993</v>
      </c>
      <c r="DZ348">
        <v>52920</v>
      </c>
      <c r="EA348">
        <v>141.38300000000001</v>
      </c>
      <c r="EB348" s="4">
        <f t="shared" si="372"/>
        <v>0.84829800000000011</v>
      </c>
      <c r="EC348" s="4">
        <f t="shared" si="373"/>
        <v>248.18771819999986</v>
      </c>
      <c r="EE348" s="64">
        <v>47362</v>
      </c>
      <c r="EF348" s="2">
        <v>0.61249999999999993</v>
      </c>
      <c r="EG348">
        <v>52920</v>
      </c>
      <c r="EH348">
        <v>55.672699999999999</v>
      </c>
      <c r="EI348" s="4">
        <f t="shared" si="374"/>
        <v>0.33403619999999995</v>
      </c>
      <c r="EJ348" s="4">
        <f t="shared" si="375"/>
        <v>107.52308044801201</v>
      </c>
      <c r="EL348" s="64">
        <v>38961</v>
      </c>
      <c r="EM348" s="2">
        <v>0.61249999999999993</v>
      </c>
      <c r="EN348">
        <v>52920</v>
      </c>
      <c r="EO348">
        <v>46.100900000000003</v>
      </c>
      <c r="EP348" s="4">
        <f t="shared" si="376"/>
        <v>0.2766054</v>
      </c>
      <c r="EQ348" s="4">
        <f t="shared" si="377"/>
        <v>65.103032884799958</v>
      </c>
      <c r="ES348" s="64">
        <v>46753</v>
      </c>
      <c r="ET348" s="2">
        <v>0.61249999999999993</v>
      </c>
      <c r="EU348">
        <v>52920</v>
      </c>
      <c r="EV348">
        <v>157.506</v>
      </c>
      <c r="EW348" s="4">
        <f t="shared" si="378"/>
        <v>0.94503599999999999</v>
      </c>
      <c r="EX348" s="4">
        <f t="shared" si="379"/>
        <v>262.55175751152012</v>
      </c>
      <c r="EZ348" s="64">
        <v>39083</v>
      </c>
      <c r="FA348" s="2">
        <v>0.61249999999999993</v>
      </c>
      <c r="FB348">
        <v>52920</v>
      </c>
      <c r="FC348">
        <v>142.71899999999999</v>
      </c>
      <c r="FD348" s="4">
        <f t="shared" si="380"/>
        <v>0.85631399999999991</v>
      </c>
      <c r="FE348" s="4">
        <f t="shared" si="381"/>
        <v>251.47433565863659</v>
      </c>
      <c r="FG348" s="64">
        <v>46753</v>
      </c>
      <c r="FH348" s="2">
        <v>0.61249999999999993</v>
      </c>
      <c r="FI348">
        <v>52920</v>
      </c>
      <c r="FJ348">
        <v>33.676600000000001</v>
      </c>
      <c r="FK348" s="4">
        <f t="shared" si="382"/>
        <v>0.20205960000000001</v>
      </c>
      <c r="FL348" s="4">
        <f t="shared" si="383"/>
        <v>45.422868733104032</v>
      </c>
      <c r="FN348" s="64">
        <v>39083</v>
      </c>
      <c r="FO348" s="2">
        <v>0.61249999999999993</v>
      </c>
      <c r="FP348">
        <v>52920</v>
      </c>
      <c r="FQ348">
        <v>35.7224</v>
      </c>
      <c r="FR348" s="4">
        <f t="shared" si="384"/>
        <v>0.21433439999999998</v>
      </c>
      <c r="FS348" s="4">
        <f t="shared" si="385"/>
        <v>48.95357253542825</v>
      </c>
      <c r="FU348" s="64">
        <v>47362</v>
      </c>
      <c r="FV348" s="2">
        <v>0.61249999999999993</v>
      </c>
      <c r="FW348">
        <v>52920</v>
      </c>
      <c r="FX348">
        <v>89.2136</v>
      </c>
      <c r="FY348" s="4">
        <f t="shared" si="386"/>
        <v>0.53528160000000002</v>
      </c>
      <c r="FZ348" s="4">
        <f t="shared" si="387"/>
        <v>125.25312744000001</v>
      </c>
      <c r="GB348" s="64">
        <v>47362</v>
      </c>
      <c r="GC348" s="2">
        <v>0.61249999999999993</v>
      </c>
      <c r="GD348">
        <v>52920</v>
      </c>
      <c r="GE348">
        <v>61.798400000000001</v>
      </c>
      <c r="GF348" s="4">
        <f t="shared" si="388"/>
        <v>0.37079039999999996</v>
      </c>
      <c r="GG348" s="4">
        <f t="shared" si="389"/>
        <v>86.304939911999995</v>
      </c>
      <c r="GI348" s="64">
        <v>47362</v>
      </c>
      <c r="GJ348" s="2">
        <v>0.61249999999999993</v>
      </c>
      <c r="GK348">
        <v>52920</v>
      </c>
      <c r="GL348">
        <v>42.600900000000003</v>
      </c>
      <c r="GM348" s="4">
        <f t="shared" si="390"/>
        <v>0.25560539999999998</v>
      </c>
      <c r="GN348" s="4">
        <f t="shared" si="391"/>
        <v>59.561546172599989</v>
      </c>
      <c r="GP348" s="64">
        <v>38961</v>
      </c>
      <c r="GQ348" s="2">
        <v>0.61249999999999993</v>
      </c>
      <c r="GR348">
        <v>52920</v>
      </c>
      <c r="GS348">
        <v>41.966000000000001</v>
      </c>
      <c r="GT348" s="4">
        <f t="shared" si="392"/>
        <v>0.25179600000000002</v>
      </c>
      <c r="GU348" s="4">
        <f t="shared" si="393"/>
        <v>58.654561297919997</v>
      </c>
      <c r="GW348" s="64">
        <v>46753</v>
      </c>
      <c r="GX348" s="2">
        <v>0.61249999999999993</v>
      </c>
      <c r="GY348">
        <v>52920</v>
      </c>
      <c r="GZ348">
        <v>80.049700000000001</v>
      </c>
      <c r="HA348" s="4">
        <f t="shared" si="394"/>
        <v>0.48029820000000001</v>
      </c>
      <c r="HB348" s="4">
        <f t="shared" si="395"/>
        <v>106.25141258999992</v>
      </c>
      <c r="HD348" s="64">
        <v>39083</v>
      </c>
      <c r="HE348" s="2">
        <v>0.61249999999999993</v>
      </c>
      <c r="HF348">
        <v>52920</v>
      </c>
      <c r="HG348">
        <v>78.456500000000005</v>
      </c>
      <c r="HH348" s="4">
        <f t="shared" si="396"/>
        <v>0.47073900000000002</v>
      </c>
      <c r="HI348" s="4">
        <f t="shared" si="397"/>
        <v>108.00777146644802</v>
      </c>
      <c r="HK348" s="64">
        <v>46753</v>
      </c>
      <c r="HL348" s="2">
        <v>0.61249999999999993</v>
      </c>
      <c r="HM348">
        <v>52920</v>
      </c>
      <c r="HN348">
        <v>39.030099999999997</v>
      </c>
      <c r="HO348" s="4">
        <f t="shared" si="334"/>
        <v>0.23418059999999999</v>
      </c>
      <c r="HP348" s="4">
        <f t="shared" si="332"/>
        <v>53.385369410999992</v>
      </c>
      <c r="HR348" s="64">
        <v>39083</v>
      </c>
      <c r="HS348" s="2">
        <v>0.61249999999999993</v>
      </c>
      <c r="HT348">
        <v>52920</v>
      </c>
      <c r="HU348">
        <v>39.634</v>
      </c>
      <c r="HV348" s="4">
        <f t="shared" si="335"/>
        <v>0.23780400000000002</v>
      </c>
      <c r="HW348" s="4">
        <f t="shared" si="333"/>
        <v>54.369496713830635</v>
      </c>
    </row>
    <row r="349" spans="2:231" x14ac:dyDescent="0.3">
      <c r="B349" s="63">
        <v>47362</v>
      </c>
      <c r="C349" s="2">
        <v>0.61319444444444449</v>
      </c>
      <c r="D349">
        <v>52980</v>
      </c>
      <c r="E349" s="4">
        <v>341.30700000000002</v>
      </c>
      <c r="F349" s="4">
        <f t="shared" si="336"/>
        <v>2.0478420000000002</v>
      </c>
      <c r="G349" s="4">
        <f t="shared" si="337"/>
        <v>430.99235195999978</v>
      </c>
      <c r="I349" s="64">
        <v>47362</v>
      </c>
      <c r="J349" s="2">
        <v>0.61319444444444449</v>
      </c>
      <c r="K349">
        <v>52980</v>
      </c>
      <c r="L349">
        <v>163.577</v>
      </c>
      <c r="M349" s="4">
        <f t="shared" si="338"/>
        <v>0.98146199999999995</v>
      </c>
      <c r="N349" s="4">
        <f t="shared" si="339"/>
        <v>276.31325864399986</v>
      </c>
      <c r="P349" s="64">
        <v>38961</v>
      </c>
      <c r="Q349" s="2">
        <v>0.61319444444444449</v>
      </c>
      <c r="R349">
        <v>52980</v>
      </c>
      <c r="S349">
        <v>148.01599999999999</v>
      </c>
      <c r="T349" s="4">
        <f t="shared" si="340"/>
        <v>0.88809599999999989</v>
      </c>
      <c r="U349" s="4">
        <f t="shared" si="341"/>
        <v>251.74067952452353</v>
      </c>
      <c r="W349" s="64">
        <v>47362</v>
      </c>
      <c r="X349" s="2">
        <v>0.61319444444444449</v>
      </c>
      <c r="Y349">
        <v>52980</v>
      </c>
      <c r="Z349">
        <v>104.035</v>
      </c>
      <c r="AA349" s="4">
        <f t="shared" si="342"/>
        <v>0.62420999999999993</v>
      </c>
      <c r="AB349" s="4">
        <f t="shared" si="343"/>
        <v>183.54438942600001</v>
      </c>
      <c r="AD349" s="64">
        <v>38961</v>
      </c>
      <c r="AE349" s="2">
        <v>0.61319444444444449</v>
      </c>
      <c r="AF349">
        <v>52980</v>
      </c>
      <c r="AG349">
        <v>90.729900000000001</v>
      </c>
      <c r="AH349" s="4">
        <f t="shared" si="344"/>
        <v>0.54437940000000007</v>
      </c>
      <c r="AI349" s="4">
        <f t="shared" si="345"/>
        <v>132.3229141818365</v>
      </c>
      <c r="AK349" s="64">
        <v>46753</v>
      </c>
      <c r="AL349" s="2">
        <v>0.61319444444444449</v>
      </c>
      <c r="AM349">
        <v>52980</v>
      </c>
      <c r="AN349">
        <v>208.31200000000001</v>
      </c>
      <c r="AO349" s="4">
        <f t="shared" si="346"/>
        <v>1.2498720000000001</v>
      </c>
      <c r="AP349" s="4">
        <f t="shared" si="347"/>
        <v>287.09532684000015</v>
      </c>
      <c r="AR349" s="64">
        <v>39083</v>
      </c>
      <c r="AS349" s="2">
        <v>0.61319444444444449</v>
      </c>
      <c r="AT349">
        <v>52980</v>
      </c>
      <c r="AU349">
        <v>149.16200000000001</v>
      </c>
      <c r="AV349" s="4">
        <f t="shared" si="348"/>
        <v>0.8949720000000001</v>
      </c>
      <c r="AW349" s="4">
        <f t="shared" si="349"/>
        <v>254.06127978558004</v>
      </c>
      <c r="AY349" s="64">
        <v>46753</v>
      </c>
      <c r="AZ349" s="2">
        <v>0.61319444444444449</v>
      </c>
      <c r="BA349">
        <v>52980</v>
      </c>
      <c r="BB349">
        <v>80.671499999999995</v>
      </c>
      <c r="BC349" s="4">
        <f t="shared" si="350"/>
        <v>0.48402899999999993</v>
      </c>
      <c r="BD349" s="4">
        <f t="shared" si="351"/>
        <v>106.73544158999992</v>
      </c>
      <c r="BF349" s="64">
        <v>39083</v>
      </c>
      <c r="BG349" s="2">
        <v>0.61319444444444449</v>
      </c>
      <c r="BH349">
        <v>52980</v>
      </c>
      <c r="BI349">
        <v>79.418499999999995</v>
      </c>
      <c r="BJ349" s="4">
        <f t="shared" si="352"/>
        <v>0.47651099999999991</v>
      </c>
      <c r="BK349" s="4">
        <f t="shared" si="353"/>
        <v>108.48428246644802</v>
      </c>
      <c r="BM349" s="64">
        <v>47362</v>
      </c>
      <c r="BN349" s="2">
        <v>0.61319444444444449</v>
      </c>
      <c r="BO349">
        <v>52980</v>
      </c>
      <c r="BP349">
        <v>153.095</v>
      </c>
      <c r="BQ349" s="4">
        <f t="shared" si="354"/>
        <v>0.91857</v>
      </c>
      <c r="BR349" s="4">
        <f t="shared" si="355"/>
        <v>265.67112163055987</v>
      </c>
      <c r="BT349" s="64">
        <v>38961</v>
      </c>
      <c r="BU349" s="2">
        <v>0.61319444444444449</v>
      </c>
      <c r="BV349">
        <v>52980</v>
      </c>
      <c r="BW349">
        <v>145.67099999999999</v>
      </c>
      <c r="BX349" s="4">
        <f t="shared" si="356"/>
        <v>0.87402599999999997</v>
      </c>
      <c r="BY349" s="4">
        <f t="shared" si="357"/>
        <v>249.29162858399991</v>
      </c>
      <c r="CA349" s="64">
        <v>47362</v>
      </c>
      <c r="CB349" s="2">
        <v>0.61319444444444449</v>
      </c>
      <c r="CC349">
        <v>52980</v>
      </c>
      <c r="CD349">
        <v>73.401899999999998</v>
      </c>
      <c r="CE349" s="4">
        <f t="shared" si="358"/>
        <v>0.44041139999999995</v>
      </c>
      <c r="CF349" s="4">
        <f t="shared" si="359"/>
        <v>134.93776760345997</v>
      </c>
      <c r="CH349" s="64">
        <v>38961</v>
      </c>
      <c r="CI349" s="2">
        <v>0.61319444444444449</v>
      </c>
      <c r="CJ349">
        <v>52980</v>
      </c>
      <c r="CK349">
        <v>62.242600000000003</v>
      </c>
      <c r="CL349" s="4">
        <f t="shared" si="360"/>
        <v>0.3734556</v>
      </c>
      <c r="CM349" s="4">
        <f t="shared" si="361"/>
        <v>87.685763447999932</v>
      </c>
      <c r="CO349" s="64">
        <v>46753</v>
      </c>
      <c r="CP349" s="2">
        <v>0.61319444444444449</v>
      </c>
      <c r="CQ349">
        <v>52980</v>
      </c>
      <c r="CR349">
        <v>174.21799999999999</v>
      </c>
      <c r="CS349" s="4">
        <f t="shared" si="362"/>
        <v>1.0453079999999999</v>
      </c>
      <c r="CT349" s="4">
        <f t="shared" si="363"/>
        <v>268.64671145939997</v>
      </c>
      <c r="CV349" s="64">
        <v>39083</v>
      </c>
      <c r="CW349" s="2">
        <v>0.61319444444444449</v>
      </c>
      <c r="CX349">
        <v>52980</v>
      </c>
      <c r="CY349">
        <v>147.059</v>
      </c>
      <c r="CZ349" s="4">
        <f t="shared" si="364"/>
        <v>0.88235399999999997</v>
      </c>
      <c r="DA349" s="4">
        <f t="shared" si="365"/>
        <v>252.4722247992305</v>
      </c>
      <c r="DC349" s="64">
        <v>46753</v>
      </c>
      <c r="DD349" s="2">
        <v>0.61319444444444449</v>
      </c>
      <c r="DE349">
        <v>52980</v>
      </c>
      <c r="DF349">
        <v>47.898899999999998</v>
      </c>
      <c r="DG349" s="4">
        <f t="shared" si="366"/>
        <v>0.28739339999999997</v>
      </c>
      <c r="DH349" s="4">
        <f t="shared" si="367"/>
        <v>63.80261292479998</v>
      </c>
      <c r="DJ349" s="64">
        <v>39083</v>
      </c>
      <c r="DK349" s="2">
        <v>0.61319444444444449</v>
      </c>
      <c r="DL349">
        <v>52980</v>
      </c>
      <c r="DM349">
        <v>50.184399999999997</v>
      </c>
      <c r="DN349" s="4">
        <f t="shared" si="368"/>
        <v>0.30110639999999994</v>
      </c>
      <c r="DO349" s="4">
        <f t="shared" si="369"/>
        <v>67.811094992876818</v>
      </c>
      <c r="DQ349" s="64">
        <v>47362</v>
      </c>
      <c r="DR349" s="2">
        <v>0.61319444444444449</v>
      </c>
      <c r="DS349">
        <v>52980</v>
      </c>
      <c r="DT349">
        <v>151.41800000000001</v>
      </c>
      <c r="DU349" s="4">
        <f t="shared" si="370"/>
        <v>0.90850799999999998</v>
      </c>
      <c r="DV349" s="4">
        <f t="shared" si="371"/>
        <v>263.64193877295003</v>
      </c>
      <c r="DX349" s="64">
        <v>38961</v>
      </c>
      <c r="DY349" s="2">
        <v>0.61319444444444449</v>
      </c>
      <c r="DZ349">
        <v>52980</v>
      </c>
      <c r="EA349">
        <v>145.483</v>
      </c>
      <c r="EB349" s="4">
        <f t="shared" si="372"/>
        <v>0.87289800000000006</v>
      </c>
      <c r="EC349" s="4">
        <f t="shared" si="373"/>
        <v>249.06061619999986</v>
      </c>
      <c r="EE349" s="64">
        <v>47362</v>
      </c>
      <c r="EF349" s="2">
        <v>0.61319444444444449</v>
      </c>
      <c r="EG349">
        <v>52980</v>
      </c>
      <c r="EH349">
        <v>56.017699999999998</v>
      </c>
      <c r="EI349" s="4">
        <f t="shared" si="374"/>
        <v>0.33610620000000002</v>
      </c>
      <c r="EJ349" s="4">
        <f t="shared" si="375"/>
        <v>107.85918664801201</v>
      </c>
      <c r="EL349" s="64">
        <v>38961</v>
      </c>
      <c r="EM349" s="2">
        <v>0.61319444444444449</v>
      </c>
      <c r="EN349">
        <v>52980</v>
      </c>
      <c r="EO349">
        <v>46.312600000000003</v>
      </c>
      <c r="EP349" s="4">
        <f t="shared" si="376"/>
        <v>0.2778756</v>
      </c>
      <c r="EQ349" s="4">
        <f t="shared" si="377"/>
        <v>65.38090848479996</v>
      </c>
      <c r="ES349" s="64">
        <v>46753</v>
      </c>
      <c r="ET349" s="2">
        <v>0.61319444444444449</v>
      </c>
      <c r="EU349">
        <v>52980</v>
      </c>
      <c r="EV349">
        <v>161.99</v>
      </c>
      <c r="EW349" s="4">
        <f t="shared" si="378"/>
        <v>0.97194000000000003</v>
      </c>
      <c r="EX349" s="4">
        <f t="shared" si="379"/>
        <v>263.52369751152014</v>
      </c>
      <c r="EZ349" s="64">
        <v>39083</v>
      </c>
      <c r="FA349" s="2">
        <v>0.61319444444444449</v>
      </c>
      <c r="FB349">
        <v>52980</v>
      </c>
      <c r="FC349">
        <v>146.90600000000001</v>
      </c>
      <c r="FD349" s="4">
        <f t="shared" si="380"/>
        <v>0.881436</v>
      </c>
      <c r="FE349" s="4">
        <f t="shared" si="381"/>
        <v>252.3557716586366</v>
      </c>
      <c r="FG349" s="64">
        <v>46753</v>
      </c>
      <c r="FH349" s="2">
        <v>0.61319444444444449</v>
      </c>
      <c r="FI349">
        <v>52980</v>
      </c>
      <c r="FJ349">
        <v>33.7042</v>
      </c>
      <c r="FK349" s="4">
        <f t="shared" si="382"/>
        <v>0.20222519999999999</v>
      </c>
      <c r="FL349" s="4">
        <f t="shared" si="383"/>
        <v>45.625093933104033</v>
      </c>
      <c r="FN349" s="64">
        <v>39083</v>
      </c>
      <c r="FO349" s="2">
        <v>0.61319444444444449</v>
      </c>
      <c r="FP349">
        <v>52980</v>
      </c>
      <c r="FQ349">
        <v>35.768900000000002</v>
      </c>
      <c r="FR349" s="4">
        <f t="shared" si="384"/>
        <v>0.21461340000000001</v>
      </c>
      <c r="FS349" s="4">
        <f t="shared" si="385"/>
        <v>49.168185935428248</v>
      </c>
      <c r="FU349" s="64">
        <v>47362</v>
      </c>
      <c r="FV349" s="2">
        <v>0.61319444444444449</v>
      </c>
      <c r="FW349">
        <v>52980</v>
      </c>
      <c r="FX349">
        <v>89.913200000000003</v>
      </c>
      <c r="FY349" s="4">
        <f t="shared" si="386"/>
        <v>0.53947920000000005</v>
      </c>
      <c r="FZ349" s="4">
        <f t="shared" si="387"/>
        <v>125.79260664000002</v>
      </c>
      <c r="GB349" s="64">
        <v>47362</v>
      </c>
      <c r="GC349" s="2">
        <v>0.61319444444444449</v>
      </c>
      <c r="GD349">
        <v>52980</v>
      </c>
      <c r="GE349">
        <v>62.149500000000003</v>
      </c>
      <c r="GF349" s="4">
        <f t="shared" si="388"/>
        <v>0.37289699999999998</v>
      </c>
      <c r="GG349" s="4">
        <f t="shared" si="389"/>
        <v>86.677836911999989</v>
      </c>
      <c r="GI349" s="64">
        <v>47362</v>
      </c>
      <c r="GJ349" s="2">
        <v>0.61319444444444449</v>
      </c>
      <c r="GK349">
        <v>52980</v>
      </c>
      <c r="GL349">
        <v>42.716000000000001</v>
      </c>
      <c r="GM349" s="4">
        <f t="shared" si="390"/>
        <v>0.25629600000000002</v>
      </c>
      <c r="GN349" s="4">
        <f t="shared" si="391"/>
        <v>59.817842172599988</v>
      </c>
      <c r="GP349" s="64">
        <v>38961</v>
      </c>
      <c r="GQ349" s="2">
        <v>0.61319444444444449</v>
      </c>
      <c r="GR349">
        <v>52980</v>
      </c>
      <c r="GS349">
        <v>42.069899999999997</v>
      </c>
      <c r="GT349" s="4">
        <f t="shared" si="392"/>
        <v>0.25241939999999996</v>
      </c>
      <c r="GU349" s="4">
        <f t="shared" si="393"/>
        <v>58.906980697919998</v>
      </c>
      <c r="GW349" s="64">
        <v>46753</v>
      </c>
      <c r="GX349" s="2">
        <v>0.61319444444444449</v>
      </c>
      <c r="GY349">
        <v>52980</v>
      </c>
      <c r="GZ349">
        <v>80.671499999999995</v>
      </c>
      <c r="HA349" s="4">
        <f t="shared" si="394"/>
        <v>0.48402899999999993</v>
      </c>
      <c r="HB349" s="4">
        <f t="shared" si="395"/>
        <v>106.73544158999992</v>
      </c>
      <c r="HD349" s="64">
        <v>39083</v>
      </c>
      <c r="HE349" s="2">
        <v>0.61319444444444449</v>
      </c>
      <c r="HF349">
        <v>52980</v>
      </c>
      <c r="HG349">
        <v>79.418499999999995</v>
      </c>
      <c r="HH349" s="4">
        <f t="shared" si="396"/>
        <v>0.47651099999999991</v>
      </c>
      <c r="HI349" s="4">
        <f t="shared" si="397"/>
        <v>108.48428246644802</v>
      </c>
      <c r="HK349" s="64">
        <v>46753</v>
      </c>
      <c r="HL349" s="2">
        <v>0.61319444444444449</v>
      </c>
      <c r="HM349">
        <v>52980</v>
      </c>
      <c r="HN349">
        <v>39.104799999999997</v>
      </c>
      <c r="HO349" s="4">
        <f t="shared" si="334"/>
        <v>0.2346288</v>
      </c>
      <c r="HP349" s="4">
        <f t="shared" si="332"/>
        <v>53.619998210999995</v>
      </c>
      <c r="HR349" s="64">
        <v>39083</v>
      </c>
      <c r="HS349" s="2">
        <v>0.61319444444444449</v>
      </c>
      <c r="HT349">
        <v>52980</v>
      </c>
      <c r="HU349">
        <v>39.729100000000003</v>
      </c>
      <c r="HV349" s="4">
        <f t="shared" si="335"/>
        <v>0.23837460000000002</v>
      </c>
      <c r="HW349" s="4">
        <f t="shared" si="333"/>
        <v>54.607871313830636</v>
      </c>
    </row>
    <row r="350" spans="2:231" x14ac:dyDescent="0.3">
      <c r="B350" s="63">
        <v>47362</v>
      </c>
      <c r="C350" s="2">
        <v>0.61388888888888882</v>
      </c>
      <c r="D350">
        <v>53040</v>
      </c>
      <c r="E350" s="4">
        <v>343.00599999999997</v>
      </c>
      <c r="F350" s="4">
        <f t="shared" si="336"/>
        <v>2.0580359999999995</v>
      </c>
      <c r="G350" s="4">
        <f t="shared" si="337"/>
        <v>433.0503879599998</v>
      </c>
      <c r="I350" s="64">
        <v>47362</v>
      </c>
      <c r="J350" s="2">
        <v>0.61388888888888882</v>
      </c>
      <c r="K350">
        <v>53040</v>
      </c>
      <c r="L350">
        <v>167.74600000000001</v>
      </c>
      <c r="M350" s="4">
        <f t="shared" si="338"/>
        <v>1.0064760000000001</v>
      </c>
      <c r="N350" s="4">
        <f t="shared" si="339"/>
        <v>277.31973464399988</v>
      </c>
      <c r="P350" s="64">
        <v>38961</v>
      </c>
      <c r="Q350" s="2">
        <v>0.61388888888888882</v>
      </c>
      <c r="R350">
        <v>53040</v>
      </c>
      <c r="S350">
        <v>152.005</v>
      </c>
      <c r="T350" s="4">
        <f t="shared" si="340"/>
        <v>0.9120299999999999</v>
      </c>
      <c r="U350" s="4">
        <f t="shared" si="341"/>
        <v>252.65270952452352</v>
      </c>
      <c r="W350" s="64">
        <v>47362</v>
      </c>
      <c r="X350" s="2">
        <v>0.61388888888888882</v>
      </c>
      <c r="Y350">
        <v>53040</v>
      </c>
      <c r="Z350">
        <v>105.66200000000001</v>
      </c>
      <c r="AA350" s="4">
        <f t="shared" si="342"/>
        <v>0.63397200000000009</v>
      </c>
      <c r="AB350" s="4">
        <f t="shared" si="343"/>
        <v>184.17836142600001</v>
      </c>
      <c r="AD350" s="64">
        <v>38961</v>
      </c>
      <c r="AE350" s="2">
        <v>0.61388888888888882</v>
      </c>
      <c r="AF350">
        <v>53040</v>
      </c>
      <c r="AG350">
        <v>92.039900000000003</v>
      </c>
      <c r="AH350" s="4">
        <f t="shared" si="344"/>
        <v>0.55223940000000005</v>
      </c>
      <c r="AI350" s="4">
        <f t="shared" si="345"/>
        <v>132.87515358183649</v>
      </c>
      <c r="AK350" s="64">
        <v>46753</v>
      </c>
      <c r="AL350" s="2">
        <v>0.61388888888888882</v>
      </c>
      <c r="AM350">
        <v>53040</v>
      </c>
      <c r="AN350">
        <v>212.15899999999999</v>
      </c>
      <c r="AO350" s="4">
        <f t="shared" si="346"/>
        <v>1.2729539999999999</v>
      </c>
      <c r="AP350" s="4">
        <f t="shared" si="347"/>
        <v>288.36828084000018</v>
      </c>
      <c r="AR350" s="64">
        <v>39083</v>
      </c>
      <c r="AS350" s="2">
        <v>0.61388888888888882</v>
      </c>
      <c r="AT350">
        <v>53040</v>
      </c>
      <c r="AU350">
        <v>153.24600000000001</v>
      </c>
      <c r="AV350" s="4">
        <f t="shared" si="348"/>
        <v>0.91947600000000007</v>
      </c>
      <c r="AW350" s="4">
        <f t="shared" si="349"/>
        <v>254.98075578558004</v>
      </c>
      <c r="AY350" s="64">
        <v>46753</v>
      </c>
      <c r="AZ350" s="2">
        <v>0.61388888888888882</v>
      </c>
      <c r="BA350">
        <v>53040</v>
      </c>
      <c r="BB350">
        <v>81.247799999999998</v>
      </c>
      <c r="BC350" s="4">
        <f t="shared" si="350"/>
        <v>0.4874868</v>
      </c>
      <c r="BD350" s="4">
        <f t="shared" si="351"/>
        <v>107.22292838999992</v>
      </c>
      <c r="BF350" s="64">
        <v>39083</v>
      </c>
      <c r="BG350" s="2">
        <v>0.61388888888888882</v>
      </c>
      <c r="BH350">
        <v>53040</v>
      </c>
      <c r="BI350">
        <v>80.316999999999993</v>
      </c>
      <c r="BJ350" s="4">
        <f t="shared" si="352"/>
        <v>0.48190199999999994</v>
      </c>
      <c r="BK350" s="4">
        <f t="shared" si="353"/>
        <v>108.96618446644803</v>
      </c>
      <c r="BM350" s="64">
        <v>47362</v>
      </c>
      <c r="BN350" s="2">
        <v>0.61388888888888882</v>
      </c>
      <c r="BO350">
        <v>53040</v>
      </c>
      <c r="BP350">
        <v>157.41</v>
      </c>
      <c r="BQ350" s="4">
        <f t="shared" si="354"/>
        <v>0.94445999999999997</v>
      </c>
      <c r="BR350" s="4">
        <f t="shared" si="355"/>
        <v>266.61558163055986</v>
      </c>
      <c r="BT350" s="64">
        <v>38961</v>
      </c>
      <c r="BU350" s="2">
        <v>0.61388888888888882</v>
      </c>
      <c r="BV350">
        <v>53040</v>
      </c>
      <c r="BW350">
        <v>149.69900000000001</v>
      </c>
      <c r="BX350" s="4">
        <f t="shared" si="356"/>
        <v>0.89819400000000016</v>
      </c>
      <c r="BY350" s="4">
        <f t="shared" si="357"/>
        <v>250.1898225839999</v>
      </c>
      <c r="CA350" s="64">
        <v>47362</v>
      </c>
      <c r="CB350" s="2">
        <v>0.61388888888888882</v>
      </c>
      <c r="CC350">
        <v>53040</v>
      </c>
      <c r="CD350">
        <v>74.121099999999998</v>
      </c>
      <c r="CE350" s="4">
        <f t="shared" si="358"/>
        <v>0.44472659999999997</v>
      </c>
      <c r="CF350" s="4">
        <f t="shared" si="359"/>
        <v>135.38249420345997</v>
      </c>
      <c r="CH350" s="64">
        <v>38961</v>
      </c>
      <c r="CI350" s="2">
        <v>0.61388888888888882</v>
      </c>
      <c r="CJ350">
        <v>53040</v>
      </c>
      <c r="CK350">
        <v>62.719799999999999</v>
      </c>
      <c r="CL350" s="4">
        <f t="shared" si="360"/>
        <v>0.37631880000000001</v>
      </c>
      <c r="CM350" s="4">
        <f t="shared" si="361"/>
        <v>88.062082247999939</v>
      </c>
      <c r="CO350" s="64">
        <v>46753</v>
      </c>
      <c r="CP350" s="2">
        <v>0.61388888888888882</v>
      </c>
      <c r="CQ350">
        <v>53040</v>
      </c>
      <c r="CR350">
        <v>178.49299999999999</v>
      </c>
      <c r="CS350" s="4">
        <f t="shared" si="362"/>
        <v>1.0709579999999999</v>
      </c>
      <c r="CT350" s="4">
        <f t="shared" si="363"/>
        <v>269.71766945939999</v>
      </c>
      <c r="CV350" s="64">
        <v>39083</v>
      </c>
      <c r="CW350" s="2">
        <v>0.61388888888888882</v>
      </c>
      <c r="CX350">
        <v>53040</v>
      </c>
      <c r="CY350">
        <v>151.17500000000001</v>
      </c>
      <c r="CZ350" s="4">
        <f t="shared" si="364"/>
        <v>0.90705000000000002</v>
      </c>
      <c r="DA350" s="4">
        <f t="shared" si="365"/>
        <v>253.3792747992305</v>
      </c>
      <c r="DC350" s="64">
        <v>46753</v>
      </c>
      <c r="DD350" s="2">
        <v>0.61388888888888882</v>
      </c>
      <c r="DE350">
        <v>53040</v>
      </c>
      <c r="DF350">
        <v>48.033000000000001</v>
      </c>
      <c r="DG350" s="4">
        <f t="shared" si="366"/>
        <v>0.28819800000000001</v>
      </c>
      <c r="DH350" s="4">
        <f t="shared" si="367"/>
        <v>64.090810924799982</v>
      </c>
      <c r="DJ350" s="64">
        <v>39083</v>
      </c>
      <c r="DK350" s="2">
        <v>0.61388888888888882</v>
      </c>
      <c r="DL350">
        <v>53040</v>
      </c>
      <c r="DM350">
        <v>50.381799999999998</v>
      </c>
      <c r="DN350" s="4">
        <f t="shared" si="368"/>
        <v>0.30229079999999997</v>
      </c>
      <c r="DO350" s="4">
        <f t="shared" si="369"/>
        <v>68.113385792876812</v>
      </c>
      <c r="DQ350" s="64">
        <v>47362</v>
      </c>
      <c r="DR350" s="2">
        <v>0.61388888888888882</v>
      </c>
      <c r="DS350">
        <v>53040</v>
      </c>
      <c r="DT350">
        <v>155.75700000000001</v>
      </c>
      <c r="DU350" s="4">
        <f t="shared" si="370"/>
        <v>0.93454199999999998</v>
      </c>
      <c r="DV350" s="4">
        <f t="shared" si="371"/>
        <v>264.57648077295005</v>
      </c>
      <c r="DX350" s="64">
        <v>38961</v>
      </c>
      <c r="DY350" s="2">
        <v>0.61388888888888882</v>
      </c>
      <c r="DZ350">
        <v>53040</v>
      </c>
      <c r="EA350">
        <v>149.51400000000001</v>
      </c>
      <c r="EB350" s="4">
        <f t="shared" si="372"/>
        <v>0.8970840000000001</v>
      </c>
      <c r="EC350" s="4">
        <f t="shared" si="373"/>
        <v>249.95770019999986</v>
      </c>
      <c r="EE350" s="64">
        <v>47362</v>
      </c>
      <c r="EF350" s="2">
        <v>0.61388888888888882</v>
      </c>
      <c r="EG350">
        <v>53040</v>
      </c>
      <c r="EH350">
        <v>56.328499999999998</v>
      </c>
      <c r="EI350" s="4">
        <f t="shared" si="374"/>
        <v>0.33797100000000002</v>
      </c>
      <c r="EJ350" s="4">
        <f t="shared" si="375"/>
        <v>108.19715764801201</v>
      </c>
      <c r="EL350" s="64">
        <v>38961</v>
      </c>
      <c r="EM350" s="2">
        <v>0.61388888888888882</v>
      </c>
      <c r="EN350">
        <v>53040</v>
      </c>
      <c r="EO350">
        <v>46.503999999999998</v>
      </c>
      <c r="EP350" s="4">
        <f t="shared" si="376"/>
        <v>0.27902399999999999</v>
      </c>
      <c r="EQ350" s="4">
        <f t="shared" si="377"/>
        <v>65.659932484799967</v>
      </c>
      <c r="ES350" s="64">
        <v>46753</v>
      </c>
      <c r="ET350" s="2">
        <v>0.61388888888888882</v>
      </c>
      <c r="EU350">
        <v>53040</v>
      </c>
      <c r="EV350">
        <v>166.41800000000001</v>
      </c>
      <c r="EW350" s="4">
        <f t="shared" si="378"/>
        <v>0.99850799999999995</v>
      </c>
      <c r="EX350" s="4">
        <f t="shared" si="379"/>
        <v>264.52220551152016</v>
      </c>
      <c r="EZ350" s="64">
        <v>39083</v>
      </c>
      <c r="FA350" s="2">
        <v>0.61388888888888882</v>
      </c>
      <c r="FB350">
        <v>53040</v>
      </c>
      <c r="FC350">
        <v>151.024</v>
      </c>
      <c r="FD350" s="4">
        <f t="shared" si="380"/>
        <v>0.90614399999999995</v>
      </c>
      <c r="FE350" s="4">
        <f t="shared" si="381"/>
        <v>253.26191565863661</v>
      </c>
      <c r="FG350" s="64">
        <v>46753</v>
      </c>
      <c r="FH350" s="2">
        <v>0.61388888888888882</v>
      </c>
      <c r="FI350">
        <v>53040</v>
      </c>
      <c r="FJ350">
        <v>33.724400000000003</v>
      </c>
      <c r="FK350" s="4">
        <f t="shared" si="382"/>
        <v>0.20234640000000001</v>
      </c>
      <c r="FL350" s="4">
        <f t="shared" si="383"/>
        <v>45.827440333104036</v>
      </c>
      <c r="FN350" s="64">
        <v>39083</v>
      </c>
      <c r="FO350" s="2">
        <v>0.61388888888888882</v>
      </c>
      <c r="FP350">
        <v>53040</v>
      </c>
      <c r="FQ350">
        <v>35.805300000000003</v>
      </c>
      <c r="FR350" s="4">
        <f t="shared" si="384"/>
        <v>0.21483179999999999</v>
      </c>
      <c r="FS350" s="4">
        <f t="shared" si="385"/>
        <v>49.383017735428247</v>
      </c>
      <c r="FU350" s="64">
        <v>47362</v>
      </c>
      <c r="FV350" s="2">
        <v>0.61388888888888882</v>
      </c>
      <c r="FW350">
        <v>53040</v>
      </c>
      <c r="FX350">
        <v>90.570599999999999</v>
      </c>
      <c r="FY350" s="4">
        <f t="shared" si="386"/>
        <v>0.54342360000000001</v>
      </c>
      <c r="FZ350" s="4">
        <f t="shared" si="387"/>
        <v>126.33603024000001</v>
      </c>
      <c r="GB350" s="64">
        <v>47362</v>
      </c>
      <c r="GC350" s="2">
        <v>0.61388888888888882</v>
      </c>
      <c r="GD350">
        <v>53040</v>
      </c>
      <c r="GE350">
        <v>62.469200000000001</v>
      </c>
      <c r="GF350" s="4">
        <f t="shared" si="388"/>
        <v>0.37481520000000002</v>
      </c>
      <c r="GG350" s="4">
        <f t="shared" si="389"/>
        <v>87.05265211199999</v>
      </c>
      <c r="GI350" s="64">
        <v>47362</v>
      </c>
      <c r="GJ350" s="2">
        <v>0.61388888888888882</v>
      </c>
      <c r="GK350">
        <v>53040</v>
      </c>
      <c r="GL350">
        <v>42.816299999999998</v>
      </c>
      <c r="GM350" s="4">
        <f t="shared" si="390"/>
        <v>0.25689780000000001</v>
      </c>
      <c r="GN350" s="4">
        <f t="shared" si="391"/>
        <v>60.074739972599986</v>
      </c>
      <c r="GP350" s="64">
        <v>38961</v>
      </c>
      <c r="GQ350" s="2">
        <v>0.61388888888888882</v>
      </c>
      <c r="GR350">
        <v>53040</v>
      </c>
      <c r="GS350">
        <v>42.159399999999998</v>
      </c>
      <c r="GT350" s="4">
        <f t="shared" si="392"/>
        <v>0.25295639999999997</v>
      </c>
      <c r="GU350" s="4">
        <f t="shared" si="393"/>
        <v>59.15993709792</v>
      </c>
      <c r="GW350" s="64">
        <v>46753</v>
      </c>
      <c r="GX350" s="2">
        <v>0.61388888888888882</v>
      </c>
      <c r="GY350">
        <v>53040</v>
      </c>
      <c r="GZ350">
        <v>81.247799999999998</v>
      </c>
      <c r="HA350" s="4">
        <f t="shared" si="394"/>
        <v>0.4874868</v>
      </c>
      <c r="HB350" s="4">
        <f t="shared" si="395"/>
        <v>107.22292838999992</v>
      </c>
      <c r="HD350" s="64">
        <v>39083</v>
      </c>
      <c r="HE350" s="2">
        <v>0.61388888888888882</v>
      </c>
      <c r="HF350">
        <v>53040</v>
      </c>
      <c r="HG350">
        <v>80.316999999999993</v>
      </c>
      <c r="HH350" s="4">
        <f t="shared" si="396"/>
        <v>0.48190199999999994</v>
      </c>
      <c r="HI350" s="4">
        <f t="shared" si="397"/>
        <v>108.96618446644803</v>
      </c>
      <c r="HK350" s="64">
        <v>46753</v>
      </c>
      <c r="HL350" s="2">
        <v>0.61388888888888882</v>
      </c>
      <c r="HM350">
        <v>53040</v>
      </c>
      <c r="HN350">
        <v>39.167499999999997</v>
      </c>
      <c r="HO350" s="4">
        <f t="shared" si="334"/>
        <v>0.23500499999999999</v>
      </c>
      <c r="HP350" s="4">
        <f t="shared" si="332"/>
        <v>53.855003210999996</v>
      </c>
      <c r="HR350" s="64">
        <v>39083</v>
      </c>
      <c r="HS350" s="2">
        <v>0.61388888888888882</v>
      </c>
      <c r="HT350">
        <v>53040</v>
      </c>
      <c r="HU350">
        <v>39.810600000000001</v>
      </c>
      <c r="HV350" s="4">
        <f t="shared" si="335"/>
        <v>0.23886360000000001</v>
      </c>
      <c r="HW350" s="4">
        <f t="shared" si="333"/>
        <v>54.846734913830637</v>
      </c>
    </row>
    <row r="351" spans="2:231" x14ac:dyDescent="0.3">
      <c r="B351" s="63">
        <v>47362</v>
      </c>
      <c r="C351" s="2">
        <v>0.61458333333333337</v>
      </c>
      <c r="D351">
        <v>53100</v>
      </c>
      <c r="E351" s="4">
        <v>344.68299999999999</v>
      </c>
      <c r="F351" s="4">
        <f t="shared" si="336"/>
        <v>2.068098</v>
      </c>
      <c r="G351" s="4">
        <f t="shared" si="337"/>
        <v>435.11848595999982</v>
      </c>
      <c r="I351" s="64">
        <v>47362</v>
      </c>
      <c r="J351" s="2">
        <v>0.61458333333333337</v>
      </c>
      <c r="K351">
        <v>53100</v>
      </c>
      <c r="L351">
        <v>171.85900000000001</v>
      </c>
      <c r="M351" s="4">
        <f t="shared" si="338"/>
        <v>1.0311539999999999</v>
      </c>
      <c r="N351" s="4">
        <f t="shared" si="339"/>
        <v>278.35088864399989</v>
      </c>
      <c r="P351" s="64">
        <v>38961</v>
      </c>
      <c r="Q351" s="2">
        <v>0.61458333333333337</v>
      </c>
      <c r="R351">
        <v>53100</v>
      </c>
      <c r="S351">
        <v>155.92599999999999</v>
      </c>
      <c r="T351" s="4">
        <f t="shared" si="340"/>
        <v>0.93555599999999983</v>
      </c>
      <c r="U351" s="4">
        <f t="shared" si="341"/>
        <v>253.58826552452351</v>
      </c>
      <c r="W351" s="64">
        <v>47362</v>
      </c>
      <c r="X351" s="2">
        <v>0.61458333333333337</v>
      </c>
      <c r="Y351">
        <v>53100</v>
      </c>
      <c r="Z351">
        <v>107.217</v>
      </c>
      <c r="AA351" s="4">
        <f t="shared" si="342"/>
        <v>0.64330200000000004</v>
      </c>
      <c r="AB351" s="4">
        <f t="shared" si="343"/>
        <v>184.82166342600001</v>
      </c>
      <c r="AD351" s="64">
        <v>38961</v>
      </c>
      <c r="AE351" s="2">
        <v>0.61458333333333337</v>
      </c>
      <c r="AF351">
        <v>53100</v>
      </c>
      <c r="AG351">
        <v>93.282300000000006</v>
      </c>
      <c r="AH351" s="4">
        <f t="shared" si="344"/>
        <v>0.55969380000000002</v>
      </c>
      <c r="AI351" s="4">
        <f t="shared" si="345"/>
        <v>133.43484738183648</v>
      </c>
      <c r="AK351" s="64">
        <v>46753</v>
      </c>
      <c r="AL351" s="2">
        <v>0.61458333333333337</v>
      </c>
      <c r="AM351">
        <v>53100</v>
      </c>
      <c r="AN351">
        <v>215.95699999999999</v>
      </c>
      <c r="AO351" s="4">
        <f t="shared" si="346"/>
        <v>1.2957419999999999</v>
      </c>
      <c r="AP351" s="4">
        <f t="shared" si="347"/>
        <v>289.6640228400002</v>
      </c>
      <c r="AR351" s="64">
        <v>39083</v>
      </c>
      <c r="AS351" s="2">
        <v>0.61458333333333337</v>
      </c>
      <c r="AT351">
        <v>53100</v>
      </c>
      <c r="AU351">
        <v>157.262</v>
      </c>
      <c r="AV351" s="4">
        <f t="shared" si="348"/>
        <v>0.94357200000000008</v>
      </c>
      <c r="AW351" s="4">
        <f t="shared" si="349"/>
        <v>255.92432778558003</v>
      </c>
      <c r="AY351" s="64">
        <v>46753</v>
      </c>
      <c r="AZ351" s="2">
        <v>0.61458333333333337</v>
      </c>
      <c r="BA351">
        <v>53100</v>
      </c>
      <c r="BB351">
        <v>81.781800000000004</v>
      </c>
      <c r="BC351" s="4">
        <f t="shared" si="350"/>
        <v>0.49069079999999998</v>
      </c>
      <c r="BD351" s="4">
        <f t="shared" si="351"/>
        <v>107.71361918999992</v>
      </c>
      <c r="BF351" s="64">
        <v>39083</v>
      </c>
      <c r="BG351" s="2">
        <v>0.61458333333333337</v>
      </c>
      <c r="BH351">
        <v>53100</v>
      </c>
      <c r="BI351">
        <v>81.156300000000002</v>
      </c>
      <c r="BJ351" s="4">
        <f t="shared" si="352"/>
        <v>0.48693779999999998</v>
      </c>
      <c r="BK351" s="4">
        <f t="shared" si="353"/>
        <v>109.45312226644803</v>
      </c>
      <c r="BM351" s="64">
        <v>47362</v>
      </c>
      <c r="BN351" s="2">
        <v>0.61458333333333337</v>
      </c>
      <c r="BO351">
        <v>53100</v>
      </c>
      <c r="BP351">
        <v>161.667</v>
      </c>
      <c r="BQ351" s="4">
        <f t="shared" si="354"/>
        <v>0.97000200000000003</v>
      </c>
      <c r="BR351" s="4">
        <f t="shared" si="355"/>
        <v>267.58558363055988</v>
      </c>
      <c r="BT351" s="64">
        <v>38961</v>
      </c>
      <c r="BU351" s="2">
        <v>0.61458333333333337</v>
      </c>
      <c r="BV351">
        <v>53100</v>
      </c>
      <c r="BW351">
        <v>153.65799999999999</v>
      </c>
      <c r="BX351" s="4">
        <f t="shared" si="356"/>
        <v>0.92194799999999988</v>
      </c>
      <c r="BY351" s="4">
        <f t="shared" si="357"/>
        <v>251.11177058399988</v>
      </c>
      <c r="CA351" s="64">
        <v>47362</v>
      </c>
      <c r="CB351" s="2">
        <v>0.61458333333333337</v>
      </c>
      <c r="CC351">
        <v>53100</v>
      </c>
      <c r="CD351">
        <v>74.7881</v>
      </c>
      <c r="CE351" s="4">
        <f t="shared" si="358"/>
        <v>0.44872859999999998</v>
      </c>
      <c r="CF351" s="4">
        <f t="shared" si="359"/>
        <v>135.83122280345998</v>
      </c>
      <c r="CH351" s="64">
        <v>38961</v>
      </c>
      <c r="CI351" s="2">
        <v>0.61458333333333337</v>
      </c>
      <c r="CJ351">
        <v>53100</v>
      </c>
      <c r="CK351">
        <v>63.159500000000001</v>
      </c>
      <c r="CL351" s="4">
        <f t="shared" si="360"/>
        <v>0.37895699999999999</v>
      </c>
      <c r="CM351" s="4">
        <f t="shared" si="361"/>
        <v>88.441039247999939</v>
      </c>
      <c r="CO351" s="64">
        <v>46753</v>
      </c>
      <c r="CP351" s="2">
        <v>0.61458333333333337</v>
      </c>
      <c r="CQ351">
        <v>53100</v>
      </c>
      <c r="CR351">
        <v>182.71299999999999</v>
      </c>
      <c r="CS351" s="4">
        <f t="shared" si="362"/>
        <v>1.0962779999999999</v>
      </c>
      <c r="CT351" s="4">
        <f t="shared" si="363"/>
        <v>270.81394745939997</v>
      </c>
      <c r="CV351" s="64">
        <v>39083</v>
      </c>
      <c r="CW351" s="2">
        <v>0.61458333333333337</v>
      </c>
      <c r="CX351">
        <v>53100</v>
      </c>
      <c r="CY351">
        <v>155.22300000000001</v>
      </c>
      <c r="CZ351" s="4">
        <f t="shared" si="364"/>
        <v>0.93133800000000011</v>
      </c>
      <c r="DA351" s="4">
        <f t="shared" si="365"/>
        <v>254.31061279923051</v>
      </c>
      <c r="DC351" s="64">
        <v>46753</v>
      </c>
      <c r="DD351" s="2">
        <v>0.61458333333333337</v>
      </c>
      <c r="DE351">
        <v>53100</v>
      </c>
      <c r="DF351">
        <v>48.148200000000003</v>
      </c>
      <c r="DG351" s="4">
        <f t="shared" si="366"/>
        <v>0.28888920000000001</v>
      </c>
      <c r="DH351" s="4">
        <f t="shared" si="367"/>
        <v>64.379700124799982</v>
      </c>
      <c r="DJ351" s="64">
        <v>39083</v>
      </c>
      <c r="DK351" s="2">
        <v>0.61458333333333337</v>
      </c>
      <c r="DL351">
        <v>53100</v>
      </c>
      <c r="DM351">
        <v>50.555300000000003</v>
      </c>
      <c r="DN351" s="4">
        <f t="shared" si="368"/>
        <v>0.30333179999999998</v>
      </c>
      <c r="DO351" s="4">
        <f t="shared" si="369"/>
        <v>68.416717592876807</v>
      </c>
      <c r="DQ351" s="64">
        <v>47362</v>
      </c>
      <c r="DR351" s="2">
        <v>0.61458333333333337</v>
      </c>
      <c r="DS351">
        <v>53100</v>
      </c>
      <c r="DT351">
        <v>160.036</v>
      </c>
      <c r="DU351" s="4">
        <f t="shared" si="370"/>
        <v>0.96021599999999996</v>
      </c>
      <c r="DV351" s="4">
        <f t="shared" si="371"/>
        <v>265.53669677295005</v>
      </c>
      <c r="DX351" s="64">
        <v>38961</v>
      </c>
      <c r="DY351" s="2">
        <v>0.61458333333333337</v>
      </c>
      <c r="DZ351">
        <v>53100</v>
      </c>
      <c r="EA351">
        <v>153.476</v>
      </c>
      <c r="EB351" s="4">
        <f t="shared" si="372"/>
        <v>0.92085600000000001</v>
      </c>
      <c r="EC351" s="4">
        <f t="shared" si="373"/>
        <v>250.87855619999985</v>
      </c>
      <c r="EE351" s="64">
        <v>47362</v>
      </c>
      <c r="EF351" s="2">
        <v>0.61458333333333337</v>
      </c>
      <c r="EG351">
        <v>53100</v>
      </c>
      <c r="EH351">
        <v>56.608400000000003</v>
      </c>
      <c r="EI351" s="4">
        <f t="shared" si="374"/>
        <v>0.33965040000000002</v>
      </c>
      <c r="EJ351" s="4">
        <f t="shared" si="375"/>
        <v>108.53680804801201</v>
      </c>
      <c r="EL351" s="64">
        <v>38961</v>
      </c>
      <c r="EM351" s="2">
        <v>0.61458333333333337</v>
      </c>
      <c r="EN351">
        <v>53100</v>
      </c>
      <c r="EO351">
        <v>46.677599999999998</v>
      </c>
      <c r="EP351" s="4">
        <f t="shared" si="376"/>
        <v>0.28006559999999997</v>
      </c>
      <c r="EQ351" s="4">
        <f t="shared" si="377"/>
        <v>65.939998084799967</v>
      </c>
      <c r="ES351" s="64">
        <v>46753</v>
      </c>
      <c r="ET351" s="2">
        <v>0.61458333333333337</v>
      </c>
      <c r="EU351">
        <v>53100</v>
      </c>
      <c r="EV351">
        <v>170.791</v>
      </c>
      <c r="EW351" s="4">
        <f t="shared" si="378"/>
        <v>1.0247459999999999</v>
      </c>
      <c r="EX351" s="4">
        <f t="shared" si="379"/>
        <v>265.54695151152015</v>
      </c>
      <c r="EZ351" s="64">
        <v>39083</v>
      </c>
      <c r="FA351" s="2">
        <v>0.61458333333333337</v>
      </c>
      <c r="FB351">
        <v>53100</v>
      </c>
      <c r="FC351">
        <v>155.07499999999999</v>
      </c>
      <c r="FD351" s="4">
        <f t="shared" si="380"/>
        <v>0.93044999999999989</v>
      </c>
      <c r="FE351" s="4">
        <f t="shared" si="381"/>
        <v>254.19236565863662</v>
      </c>
      <c r="FG351" s="64">
        <v>46753</v>
      </c>
      <c r="FH351" s="2">
        <v>0.61458333333333337</v>
      </c>
      <c r="FI351">
        <v>53100</v>
      </c>
      <c r="FJ351">
        <v>33.738199999999999</v>
      </c>
      <c r="FK351" s="4">
        <f t="shared" si="382"/>
        <v>0.2024292</v>
      </c>
      <c r="FL351" s="4">
        <f t="shared" si="383"/>
        <v>46.029869533104034</v>
      </c>
      <c r="FN351" s="64">
        <v>39083</v>
      </c>
      <c r="FO351" s="2">
        <v>0.61458333333333337</v>
      </c>
      <c r="FP351">
        <v>53100</v>
      </c>
      <c r="FQ351">
        <v>35.833300000000001</v>
      </c>
      <c r="FR351" s="4">
        <f t="shared" si="384"/>
        <v>0.21499979999999999</v>
      </c>
      <c r="FS351" s="4">
        <f t="shared" si="385"/>
        <v>49.598017535428248</v>
      </c>
      <c r="FU351" s="64">
        <v>47362</v>
      </c>
      <c r="FV351" s="2">
        <v>0.61458333333333337</v>
      </c>
      <c r="FW351">
        <v>53100</v>
      </c>
      <c r="FX351">
        <v>91.188599999999994</v>
      </c>
      <c r="FY351" s="4">
        <f t="shared" si="386"/>
        <v>0.54713159999999994</v>
      </c>
      <c r="FZ351" s="4">
        <f t="shared" si="387"/>
        <v>126.88316184000001</v>
      </c>
      <c r="GB351" s="64">
        <v>47362</v>
      </c>
      <c r="GC351" s="2">
        <v>0.61458333333333337</v>
      </c>
      <c r="GD351">
        <v>53100</v>
      </c>
      <c r="GE351">
        <v>62.760399999999997</v>
      </c>
      <c r="GF351" s="4">
        <f t="shared" si="388"/>
        <v>0.37656239999999996</v>
      </c>
      <c r="GG351" s="4">
        <f t="shared" si="389"/>
        <v>87.429214511999987</v>
      </c>
      <c r="GI351" s="64">
        <v>47362</v>
      </c>
      <c r="GJ351" s="2">
        <v>0.61458333333333337</v>
      </c>
      <c r="GK351">
        <v>53100</v>
      </c>
      <c r="GL351">
        <v>42.903799999999997</v>
      </c>
      <c r="GM351" s="4">
        <f t="shared" si="390"/>
        <v>0.25742279999999995</v>
      </c>
      <c r="GN351" s="4">
        <f t="shared" si="391"/>
        <v>60.332162772599986</v>
      </c>
      <c r="GP351" s="64">
        <v>38961</v>
      </c>
      <c r="GQ351" s="2">
        <v>0.61458333333333337</v>
      </c>
      <c r="GR351">
        <v>53100</v>
      </c>
      <c r="GS351">
        <v>42.236499999999999</v>
      </c>
      <c r="GT351" s="4">
        <f t="shared" si="392"/>
        <v>0.25341900000000001</v>
      </c>
      <c r="GU351" s="4">
        <f t="shared" si="393"/>
        <v>59.413356097920001</v>
      </c>
      <c r="GW351" s="64">
        <v>46753</v>
      </c>
      <c r="GX351" s="2">
        <v>0.61458333333333337</v>
      </c>
      <c r="GY351">
        <v>53100</v>
      </c>
      <c r="GZ351">
        <v>81.781800000000004</v>
      </c>
      <c r="HA351" s="4">
        <f t="shared" si="394"/>
        <v>0.49069079999999998</v>
      </c>
      <c r="HB351" s="4">
        <f t="shared" si="395"/>
        <v>107.71361918999992</v>
      </c>
      <c r="HD351" s="64">
        <v>39083</v>
      </c>
      <c r="HE351" s="2">
        <v>0.61458333333333337</v>
      </c>
      <c r="HF351">
        <v>53100</v>
      </c>
      <c r="HG351">
        <v>81.156300000000002</v>
      </c>
      <c r="HH351" s="4">
        <f t="shared" si="396"/>
        <v>0.48693779999999998</v>
      </c>
      <c r="HI351" s="4">
        <f t="shared" si="397"/>
        <v>109.45312226644803</v>
      </c>
      <c r="HK351" s="64">
        <v>46753</v>
      </c>
      <c r="HL351" s="2">
        <v>0.61458333333333337</v>
      </c>
      <c r="HM351">
        <v>53100</v>
      </c>
      <c r="HN351">
        <v>39.220100000000002</v>
      </c>
      <c r="HO351" s="4">
        <f t="shared" si="334"/>
        <v>0.23532059999999999</v>
      </c>
      <c r="HP351" s="4">
        <f t="shared" si="332"/>
        <v>54.090323810999998</v>
      </c>
      <c r="HR351" s="64">
        <v>39083</v>
      </c>
      <c r="HS351" s="2">
        <v>0.61458333333333337</v>
      </c>
      <c r="HT351">
        <v>53100</v>
      </c>
      <c r="HU351">
        <v>39.880699999999997</v>
      </c>
      <c r="HV351" s="4">
        <f t="shared" si="335"/>
        <v>0.23928419999999997</v>
      </c>
      <c r="HW351" s="4">
        <f t="shared" si="333"/>
        <v>55.086019113830638</v>
      </c>
    </row>
    <row r="352" spans="2:231" x14ac:dyDescent="0.3">
      <c r="B352" s="63">
        <v>47362</v>
      </c>
      <c r="C352" s="2">
        <v>0.61527777777777781</v>
      </c>
      <c r="D352">
        <v>53160</v>
      </c>
      <c r="E352" s="4">
        <v>346.34</v>
      </c>
      <c r="F352" s="4">
        <f t="shared" si="336"/>
        <v>2.0780400000000001</v>
      </c>
      <c r="G352" s="4">
        <f t="shared" si="337"/>
        <v>437.1965259599998</v>
      </c>
      <c r="I352" s="64">
        <v>47362</v>
      </c>
      <c r="J352" s="2">
        <v>0.61527777777777781</v>
      </c>
      <c r="K352">
        <v>53160</v>
      </c>
      <c r="L352">
        <v>175.916</v>
      </c>
      <c r="M352" s="4">
        <f t="shared" si="338"/>
        <v>1.055496</v>
      </c>
      <c r="N352" s="4">
        <f t="shared" si="339"/>
        <v>279.4063846439999</v>
      </c>
      <c r="P352" s="64">
        <v>38961</v>
      </c>
      <c r="Q352" s="2">
        <v>0.61527777777777781</v>
      </c>
      <c r="R352">
        <v>53160</v>
      </c>
      <c r="S352">
        <v>159.78</v>
      </c>
      <c r="T352" s="4">
        <f t="shared" si="340"/>
        <v>0.95867999999999998</v>
      </c>
      <c r="U352" s="4">
        <f t="shared" si="341"/>
        <v>254.54694552452349</v>
      </c>
      <c r="W352" s="64">
        <v>47362</v>
      </c>
      <c r="X352" s="2">
        <v>0.61527777777777781</v>
      </c>
      <c r="Y352">
        <v>53160</v>
      </c>
      <c r="Z352">
        <v>108.70399999999999</v>
      </c>
      <c r="AA352" s="4">
        <f t="shared" si="342"/>
        <v>0.65222400000000003</v>
      </c>
      <c r="AB352" s="4">
        <f t="shared" si="343"/>
        <v>185.473887426</v>
      </c>
      <c r="AD352" s="64">
        <v>38961</v>
      </c>
      <c r="AE352" s="2">
        <v>0.61527777777777781</v>
      </c>
      <c r="AF352">
        <v>53160</v>
      </c>
      <c r="AG352">
        <v>94.460800000000006</v>
      </c>
      <c r="AH352" s="4">
        <f t="shared" si="344"/>
        <v>0.56676480000000007</v>
      </c>
      <c r="AI352" s="4">
        <f t="shared" si="345"/>
        <v>134.00161218183646</v>
      </c>
      <c r="AK352" s="64">
        <v>46753</v>
      </c>
      <c r="AL352" s="2">
        <v>0.61527777777777781</v>
      </c>
      <c r="AM352">
        <v>53160</v>
      </c>
      <c r="AN352">
        <v>219.708</v>
      </c>
      <c r="AO352" s="4">
        <f t="shared" si="346"/>
        <v>1.3182480000000001</v>
      </c>
      <c r="AP352" s="4">
        <f t="shared" si="347"/>
        <v>290.98227084000018</v>
      </c>
      <c r="AR352" s="64">
        <v>39083</v>
      </c>
      <c r="AS352" s="2">
        <v>0.61527777777777781</v>
      </c>
      <c r="AT352">
        <v>53160</v>
      </c>
      <c r="AU352">
        <v>161.21299999999999</v>
      </c>
      <c r="AV352" s="4">
        <f t="shared" si="348"/>
        <v>0.96727799999999997</v>
      </c>
      <c r="AW352" s="4">
        <f t="shared" si="349"/>
        <v>256.89160578558005</v>
      </c>
      <c r="AY352" s="64">
        <v>46753</v>
      </c>
      <c r="AZ352" s="2">
        <v>0.61527777777777781</v>
      </c>
      <c r="BA352">
        <v>53160</v>
      </c>
      <c r="BB352">
        <v>82.276200000000003</v>
      </c>
      <c r="BC352" s="4">
        <f t="shared" si="350"/>
        <v>0.49365719999999996</v>
      </c>
      <c r="BD352" s="4">
        <f t="shared" si="351"/>
        <v>108.20727638999992</v>
      </c>
      <c r="BF352" s="64">
        <v>39083</v>
      </c>
      <c r="BG352" s="2">
        <v>0.61527777777777781</v>
      </c>
      <c r="BH352">
        <v>53160</v>
      </c>
      <c r="BI352">
        <v>81.940399999999997</v>
      </c>
      <c r="BJ352" s="4">
        <f t="shared" si="352"/>
        <v>0.49164239999999998</v>
      </c>
      <c r="BK352" s="4">
        <f t="shared" si="353"/>
        <v>109.94476466644804</v>
      </c>
      <c r="BM352" s="64">
        <v>47362</v>
      </c>
      <c r="BN352" s="2">
        <v>0.61527777777777781</v>
      </c>
      <c r="BO352">
        <v>53160</v>
      </c>
      <c r="BP352">
        <v>165.86500000000001</v>
      </c>
      <c r="BQ352" s="4">
        <f t="shared" si="354"/>
        <v>0.99519000000000002</v>
      </c>
      <c r="BR352" s="4">
        <f t="shared" si="355"/>
        <v>268.58077363055986</v>
      </c>
      <c r="BT352" s="64">
        <v>38961</v>
      </c>
      <c r="BU352" s="2">
        <v>0.61527777777777781</v>
      </c>
      <c r="BV352">
        <v>53160</v>
      </c>
      <c r="BW352">
        <v>157.54900000000001</v>
      </c>
      <c r="BX352" s="4">
        <f t="shared" si="356"/>
        <v>0.94529399999999997</v>
      </c>
      <c r="BY352" s="4">
        <f t="shared" si="357"/>
        <v>252.05706458399987</v>
      </c>
      <c r="CA352" s="64">
        <v>47362</v>
      </c>
      <c r="CB352" s="2">
        <v>0.61527777777777781</v>
      </c>
      <c r="CC352">
        <v>53160</v>
      </c>
      <c r="CD352">
        <v>75.406599999999997</v>
      </c>
      <c r="CE352" s="4">
        <f t="shared" si="358"/>
        <v>0.4524396</v>
      </c>
      <c r="CF352" s="4">
        <f t="shared" si="359"/>
        <v>136.28366240345997</v>
      </c>
      <c r="CH352" s="64">
        <v>38961</v>
      </c>
      <c r="CI352" s="2">
        <v>0.61527777777777781</v>
      </c>
      <c r="CJ352">
        <v>53160</v>
      </c>
      <c r="CK352">
        <v>63.565100000000001</v>
      </c>
      <c r="CL352" s="4">
        <f t="shared" si="360"/>
        <v>0.38139060000000002</v>
      </c>
      <c r="CM352" s="4">
        <f t="shared" si="361"/>
        <v>88.822429847999942</v>
      </c>
      <c r="CO352" s="64">
        <v>46753</v>
      </c>
      <c r="CP352" s="2">
        <v>0.61527777777777781</v>
      </c>
      <c r="CQ352">
        <v>53160</v>
      </c>
      <c r="CR352">
        <v>186.881</v>
      </c>
      <c r="CS352" s="4">
        <f t="shared" si="362"/>
        <v>1.121286</v>
      </c>
      <c r="CT352" s="4">
        <f t="shared" si="363"/>
        <v>271.93523345939997</v>
      </c>
      <c r="CV352" s="64">
        <v>39083</v>
      </c>
      <c r="CW352" s="2">
        <v>0.61527777777777781</v>
      </c>
      <c r="CX352">
        <v>53160</v>
      </c>
      <c r="CY352">
        <v>159.20599999999999</v>
      </c>
      <c r="CZ352" s="4">
        <f t="shared" si="364"/>
        <v>0.95523599999999997</v>
      </c>
      <c r="DA352" s="4">
        <f t="shared" si="365"/>
        <v>255.26584879923053</v>
      </c>
      <c r="DC352" s="64">
        <v>46753</v>
      </c>
      <c r="DD352" s="2">
        <v>0.61527777777777781</v>
      </c>
      <c r="DE352">
        <v>53160</v>
      </c>
      <c r="DF352">
        <v>48.246699999999997</v>
      </c>
      <c r="DG352" s="4">
        <f t="shared" si="366"/>
        <v>0.28948019999999997</v>
      </c>
      <c r="DH352" s="4">
        <f t="shared" si="367"/>
        <v>64.669180324799981</v>
      </c>
      <c r="DJ352" s="64">
        <v>39083</v>
      </c>
      <c r="DK352" s="2">
        <v>0.61527777777777781</v>
      </c>
      <c r="DL352">
        <v>53160</v>
      </c>
      <c r="DM352">
        <v>50.7074</v>
      </c>
      <c r="DN352" s="4">
        <f t="shared" si="368"/>
        <v>0.30424440000000003</v>
      </c>
      <c r="DO352" s="4">
        <f t="shared" si="369"/>
        <v>68.720961992876809</v>
      </c>
      <c r="DQ352" s="64">
        <v>47362</v>
      </c>
      <c r="DR352" s="2">
        <v>0.61527777777777781</v>
      </c>
      <c r="DS352">
        <v>53160</v>
      </c>
      <c r="DT352">
        <v>164.25700000000001</v>
      </c>
      <c r="DU352" s="4">
        <f t="shared" si="370"/>
        <v>0.98554200000000003</v>
      </c>
      <c r="DV352" s="4">
        <f t="shared" si="371"/>
        <v>266.52223877295006</v>
      </c>
      <c r="DX352" s="64">
        <v>38961</v>
      </c>
      <c r="DY352" s="2">
        <v>0.61527777777777781</v>
      </c>
      <c r="DZ352">
        <v>53160</v>
      </c>
      <c r="EA352">
        <v>157.37</v>
      </c>
      <c r="EB352" s="4">
        <f t="shared" si="372"/>
        <v>0.94422000000000006</v>
      </c>
      <c r="EC352" s="4">
        <f t="shared" si="373"/>
        <v>251.82277619999985</v>
      </c>
      <c r="EE352" s="64">
        <v>47362</v>
      </c>
      <c r="EF352" s="2">
        <v>0.61527777777777781</v>
      </c>
      <c r="EG352">
        <v>53160</v>
      </c>
      <c r="EH352">
        <v>56.860500000000002</v>
      </c>
      <c r="EI352" s="4">
        <f t="shared" si="374"/>
        <v>0.34116299999999999</v>
      </c>
      <c r="EJ352" s="4">
        <f t="shared" si="375"/>
        <v>108.877971048012</v>
      </c>
      <c r="EL352" s="64">
        <v>38961</v>
      </c>
      <c r="EM352" s="2">
        <v>0.61527777777777781</v>
      </c>
      <c r="EN352">
        <v>53160</v>
      </c>
      <c r="EO352">
        <v>46.835599999999999</v>
      </c>
      <c r="EP352" s="4">
        <f t="shared" si="376"/>
        <v>0.28101359999999997</v>
      </c>
      <c r="EQ352" s="4">
        <f t="shared" si="377"/>
        <v>66.221011684799961</v>
      </c>
      <c r="ES352" s="64">
        <v>46753</v>
      </c>
      <c r="ET352" s="2">
        <v>0.61527777777777781</v>
      </c>
      <c r="EU352">
        <v>53160</v>
      </c>
      <c r="EV352">
        <v>175.108</v>
      </c>
      <c r="EW352" s="4">
        <f t="shared" si="378"/>
        <v>1.050648</v>
      </c>
      <c r="EX352" s="4">
        <f t="shared" si="379"/>
        <v>266.59759951152017</v>
      </c>
      <c r="EZ352" s="64">
        <v>39083</v>
      </c>
      <c r="FA352" s="2">
        <v>0.61527777777777781</v>
      </c>
      <c r="FB352">
        <v>53160</v>
      </c>
      <c r="FC352">
        <v>159.059</v>
      </c>
      <c r="FD352" s="4">
        <f t="shared" si="380"/>
        <v>0.95435399999999992</v>
      </c>
      <c r="FE352" s="4">
        <f t="shared" si="381"/>
        <v>255.14671965863661</v>
      </c>
      <c r="FG352" s="64">
        <v>46753</v>
      </c>
      <c r="FH352" s="2">
        <v>0.61527777777777781</v>
      </c>
      <c r="FI352">
        <v>53160</v>
      </c>
      <c r="FJ352">
        <v>33.746699999999997</v>
      </c>
      <c r="FK352" s="4">
        <f t="shared" si="382"/>
        <v>0.20248019999999997</v>
      </c>
      <c r="FL352" s="4">
        <f t="shared" si="383"/>
        <v>46.23234973310403</v>
      </c>
      <c r="FN352" s="64">
        <v>39083</v>
      </c>
      <c r="FO352" s="2">
        <v>0.61527777777777781</v>
      </c>
      <c r="FP352">
        <v>53160</v>
      </c>
      <c r="FQ352">
        <v>35.854300000000002</v>
      </c>
      <c r="FR352" s="4">
        <f t="shared" si="384"/>
        <v>0.21512580000000001</v>
      </c>
      <c r="FS352" s="4">
        <f t="shared" si="385"/>
        <v>49.813143335428251</v>
      </c>
      <c r="FU352" s="64">
        <v>47362</v>
      </c>
      <c r="FV352" s="2">
        <v>0.61527777777777781</v>
      </c>
      <c r="FW352">
        <v>53160</v>
      </c>
      <c r="FX352">
        <v>91.769599999999997</v>
      </c>
      <c r="FY352" s="4">
        <f t="shared" si="386"/>
        <v>0.55061759999999993</v>
      </c>
      <c r="FZ352" s="4">
        <f t="shared" si="387"/>
        <v>127.43377944000001</v>
      </c>
      <c r="GB352" s="64">
        <v>47362</v>
      </c>
      <c r="GC352" s="2">
        <v>0.61527777777777781</v>
      </c>
      <c r="GD352">
        <v>53160</v>
      </c>
      <c r="GE352">
        <v>63.025700000000001</v>
      </c>
      <c r="GF352" s="4">
        <f t="shared" si="388"/>
        <v>0.37815420000000005</v>
      </c>
      <c r="GG352" s="4">
        <f t="shared" si="389"/>
        <v>87.807368711999985</v>
      </c>
      <c r="GI352" s="64">
        <v>47362</v>
      </c>
      <c r="GJ352" s="2">
        <v>0.61527777777777781</v>
      </c>
      <c r="GK352">
        <v>53160</v>
      </c>
      <c r="GL352">
        <v>42.9801</v>
      </c>
      <c r="GM352" s="4">
        <f t="shared" si="390"/>
        <v>0.25788059999999996</v>
      </c>
      <c r="GN352" s="4">
        <f t="shared" si="391"/>
        <v>60.590043372599986</v>
      </c>
      <c r="GP352" s="64">
        <v>38961</v>
      </c>
      <c r="GQ352" s="2">
        <v>0.61527777777777781</v>
      </c>
      <c r="GR352">
        <v>53160</v>
      </c>
      <c r="GS352">
        <v>42.302700000000002</v>
      </c>
      <c r="GT352" s="4">
        <f t="shared" si="392"/>
        <v>0.25381619999999999</v>
      </c>
      <c r="GU352" s="4">
        <f t="shared" si="393"/>
        <v>59.667172297920004</v>
      </c>
      <c r="GW352" s="64">
        <v>46753</v>
      </c>
      <c r="GX352" s="2">
        <v>0.61527777777777781</v>
      </c>
      <c r="GY352">
        <v>53160</v>
      </c>
      <c r="GZ352">
        <v>82.276200000000003</v>
      </c>
      <c r="HA352" s="4">
        <f t="shared" si="394"/>
        <v>0.49365719999999996</v>
      </c>
      <c r="HB352" s="4">
        <f t="shared" si="395"/>
        <v>108.20727638999992</v>
      </c>
      <c r="HD352" s="64">
        <v>39083</v>
      </c>
      <c r="HE352" s="2">
        <v>0.61527777777777781</v>
      </c>
      <c r="HF352">
        <v>53160</v>
      </c>
      <c r="HG352">
        <v>81.940399999999997</v>
      </c>
      <c r="HH352" s="4">
        <f t="shared" si="396"/>
        <v>0.49164239999999998</v>
      </c>
      <c r="HI352" s="4">
        <f t="shared" si="397"/>
        <v>109.94476466644804</v>
      </c>
      <c r="HK352" s="64">
        <v>46753</v>
      </c>
      <c r="HL352" s="2">
        <v>0.61527777777777781</v>
      </c>
      <c r="HM352">
        <v>53160</v>
      </c>
      <c r="HN352">
        <v>39.2639</v>
      </c>
      <c r="HO352" s="4">
        <f t="shared" si="334"/>
        <v>0.2355834</v>
      </c>
      <c r="HP352" s="4">
        <f t="shared" si="332"/>
        <v>54.325907211000001</v>
      </c>
      <c r="HR352" s="64">
        <v>39083</v>
      </c>
      <c r="HS352" s="2">
        <v>0.61527777777777781</v>
      </c>
      <c r="HT352">
        <v>53160</v>
      </c>
      <c r="HU352">
        <v>39.941099999999999</v>
      </c>
      <c r="HV352" s="4">
        <f t="shared" si="335"/>
        <v>0.23964659999999999</v>
      </c>
      <c r="HW352" s="4">
        <f t="shared" si="333"/>
        <v>55.325665713830638</v>
      </c>
    </row>
    <row r="353" spans="1:231" x14ac:dyDescent="0.3">
      <c r="B353" s="63">
        <v>47362</v>
      </c>
      <c r="C353" s="2">
        <v>0.61597222222222225</v>
      </c>
      <c r="D353">
        <v>53220</v>
      </c>
      <c r="E353" s="4">
        <v>347.976</v>
      </c>
      <c r="F353" s="4">
        <f t="shared" si="336"/>
        <v>2.0878559999999999</v>
      </c>
      <c r="G353" s="4">
        <f t="shared" si="337"/>
        <v>439.28438195999979</v>
      </c>
      <c r="I353" s="64">
        <v>47362</v>
      </c>
      <c r="J353" s="2">
        <v>0.61597222222222225</v>
      </c>
      <c r="K353">
        <v>53220</v>
      </c>
      <c r="L353">
        <v>179.91800000000001</v>
      </c>
      <c r="M353" s="4">
        <f t="shared" si="338"/>
        <v>1.0795079999999999</v>
      </c>
      <c r="N353" s="4">
        <f t="shared" si="339"/>
        <v>280.48589264399988</v>
      </c>
      <c r="P353" s="64">
        <v>38961</v>
      </c>
      <c r="Q353" s="2">
        <v>0.61597222222222225</v>
      </c>
      <c r="R353">
        <v>53220</v>
      </c>
      <c r="S353">
        <v>163.56800000000001</v>
      </c>
      <c r="T353" s="4">
        <f t="shared" si="340"/>
        <v>0.98140800000000006</v>
      </c>
      <c r="U353" s="4">
        <f t="shared" si="341"/>
        <v>255.52835352452348</v>
      </c>
      <c r="W353" s="64">
        <v>47362</v>
      </c>
      <c r="X353" s="2">
        <v>0.61597222222222225</v>
      </c>
      <c r="Y353">
        <v>53220</v>
      </c>
      <c r="Z353">
        <v>110.124</v>
      </c>
      <c r="AA353" s="4">
        <f t="shared" si="342"/>
        <v>0.660744</v>
      </c>
      <c r="AB353" s="4">
        <f t="shared" si="343"/>
        <v>186.134631426</v>
      </c>
      <c r="AD353" s="64">
        <v>38961</v>
      </c>
      <c r="AE353" s="2">
        <v>0.61597222222222225</v>
      </c>
      <c r="AF353">
        <v>53220</v>
      </c>
      <c r="AG353">
        <v>95.578800000000001</v>
      </c>
      <c r="AH353" s="4">
        <f t="shared" si="344"/>
        <v>0.5734728</v>
      </c>
      <c r="AI353" s="4">
        <f t="shared" si="345"/>
        <v>134.57508498183645</v>
      </c>
      <c r="AK353" s="64">
        <v>46753</v>
      </c>
      <c r="AL353" s="2">
        <v>0.61597222222222225</v>
      </c>
      <c r="AM353">
        <v>53220</v>
      </c>
      <c r="AN353">
        <v>223.411</v>
      </c>
      <c r="AO353" s="4">
        <f t="shared" si="346"/>
        <v>1.3404660000000002</v>
      </c>
      <c r="AP353" s="4">
        <f t="shared" si="347"/>
        <v>292.32273684000018</v>
      </c>
      <c r="AR353" s="64">
        <v>39083</v>
      </c>
      <c r="AS353" s="2">
        <v>0.61597222222222225</v>
      </c>
      <c r="AT353">
        <v>53220</v>
      </c>
      <c r="AU353">
        <v>165.09899999999999</v>
      </c>
      <c r="AV353" s="4">
        <f t="shared" si="348"/>
        <v>0.99059399999999997</v>
      </c>
      <c r="AW353" s="4">
        <f t="shared" si="349"/>
        <v>257.88219978558004</v>
      </c>
      <c r="AY353" s="64">
        <v>46753</v>
      </c>
      <c r="AZ353" s="2">
        <v>0.61597222222222225</v>
      </c>
      <c r="BA353">
        <v>53220</v>
      </c>
      <c r="BB353">
        <v>82.733699999999999</v>
      </c>
      <c r="BC353" s="4">
        <f t="shared" si="350"/>
        <v>0.49640219999999996</v>
      </c>
      <c r="BD353" s="4">
        <f t="shared" si="351"/>
        <v>108.70367858999992</v>
      </c>
      <c r="BF353" s="64">
        <v>39083</v>
      </c>
      <c r="BG353" s="2">
        <v>0.61597222222222225</v>
      </c>
      <c r="BH353">
        <v>53220</v>
      </c>
      <c r="BI353">
        <v>82.673199999999994</v>
      </c>
      <c r="BJ353" s="4">
        <f t="shared" si="352"/>
        <v>0.4960391999999999</v>
      </c>
      <c r="BK353" s="4">
        <f t="shared" si="353"/>
        <v>110.44080386644804</v>
      </c>
      <c r="BM353" s="64">
        <v>47362</v>
      </c>
      <c r="BN353" s="2">
        <v>0.61597222222222225</v>
      </c>
      <c r="BO353">
        <v>53220</v>
      </c>
      <c r="BP353">
        <v>170.00700000000001</v>
      </c>
      <c r="BQ353" s="4">
        <f t="shared" si="354"/>
        <v>1.0200420000000001</v>
      </c>
      <c r="BR353" s="4">
        <f t="shared" si="355"/>
        <v>269.60081563055985</v>
      </c>
      <c r="BT353" s="64">
        <v>38961</v>
      </c>
      <c r="BU353" s="2">
        <v>0.61597222222222225</v>
      </c>
      <c r="BV353">
        <v>53220</v>
      </c>
      <c r="BW353">
        <v>161.374</v>
      </c>
      <c r="BX353" s="4">
        <f t="shared" si="356"/>
        <v>0.96824399999999988</v>
      </c>
      <c r="BY353" s="4">
        <f t="shared" si="357"/>
        <v>253.02530858399987</v>
      </c>
      <c r="CA353" s="64">
        <v>47362</v>
      </c>
      <c r="CB353" s="2">
        <v>0.61597222222222225</v>
      </c>
      <c r="CC353">
        <v>53220</v>
      </c>
      <c r="CD353">
        <v>75.9803</v>
      </c>
      <c r="CE353" s="4">
        <f t="shared" si="358"/>
        <v>0.4558818</v>
      </c>
      <c r="CF353" s="4">
        <f t="shared" si="359"/>
        <v>136.73954420345996</v>
      </c>
      <c r="CH353" s="64">
        <v>38961</v>
      </c>
      <c r="CI353" s="2">
        <v>0.61597222222222225</v>
      </c>
      <c r="CJ353">
        <v>53220</v>
      </c>
      <c r="CK353">
        <v>63.939599999999999</v>
      </c>
      <c r="CL353" s="4">
        <f t="shared" si="360"/>
        <v>0.38363759999999997</v>
      </c>
      <c r="CM353" s="4">
        <f t="shared" si="361"/>
        <v>89.206067447999942</v>
      </c>
      <c r="CO353" s="64">
        <v>46753</v>
      </c>
      <c r="CP353" s="2">
        <v>0.61597222222222225</v>
      </c>
      <c r="CQ353">
        <v>53220</v>
      </c>
      <c r="CR353">
        <v>190.99600000000001</v>
      </c>
      <c r="CS353" s="4">
        <f t="shared" si="362"/>
        <v>1.1459760000000001</v>
      </c>
      <c r="CT353" s="4">
        <f t="shared" si="363"/>
        <v>273.08120945939999</v>
      </c>
      <c r="CV353" s="64">
        <v>39083</v>
      </c>
      <c r="CW353" s="2">
        <v>0.61597222222222225</v>
      </c>
      <c r="CX353">
        <v>53220</v>
      </c>
      <c r="CY353">
        <v>163.12200000000001</v>
      </c>
      <c r="CZ353" s="4">
        <f t="shared" si="364"/>
        <v>0.97873200000000005</v>
      </c>
      <c r="DA353" s="4">
        <f t="shared" si="365"/>
        <v>256.2445807992305</v>
      </c>
      <c r="DC353" s="64">
        <v>46753</v>
      </c>
      <c r="DD353" s="2">
        <v>0.61597222222222225</v>
      </c>
      <c r="DE353">
        <v>53220</v>
      </c>
      <c r="DF353">
        <v>48.330399999999997</v>
      </c>
      <c r="DG353" s="4">
        <f t="shared" si="366"/>
        <v>0.28998239999999997</v>
      </c>
      <c r="DH353" s="4">
        <f t="shared" si="367"/>
        <v>64.959162724799981</v>
      </c>
      <c r="DJ353" s="64">
        <v>39083</v>
      </c>
      <c r="DK353" s="2">
        <v>0.61597222222222225</v>
      </c>
      <c r="DL353">
        <v>53220</v>
      </c>
      <c r="DM353">
        <v>50.84</v>
      </c>
      <c r="DN353" s="4">
        <f t="shared" si="368"/>
        <v>0.30504000000000003</v>
      </c>
      <c r="DO353" s="4">
        <f t="shared" si="369"/>
        <v>69.026001992876814</v>
      </c>
      <c r="DQ353" s="64">
        <v>47362</v>
      </c>
      <c r="DR353" s="2">
        <v>0.61597222222222225</v>
      </c>
      <c r="DS353">
        <v>53220</v>
      </c>
      <c r="DT353">
        <v>168.42099999999999</v>
      </c>
      <c r="DU353" s="4">
        <f t="shared" si="370"/>
        <v>1.010526</v>
      </c>
      <c r="DV353" s="4">
        <f t="shared" si="371"/>
        <v>267.53276477295009</v>
      </c>
      <c r="DX353" s="64">
        <v>38961</v>
      </c>
      <c r="DY353" s="2">
        <v>0.61597222222222225</v>
      </c>
      <c r="DZ353">
        <v>53220</v>
      </c>
      <c r="EA353">
        <v>161.19800000000001</v>
      </c>
      <c r="EB353" s="4">
        <f t="shared" si="372"/>
        <v>0.96718800000000005</v>
      </c>
      <c r="EC353" s="4">
        <f t="shared" si="373"/>
        <v>252.78996419999984</v>
      </c>
      <c r="EE353" s="64">
        <v>47362</v>
      </c>
      <c r="EF353" s="2">
        <v>0.61597222222222225</v>
      </c>
      <c r="EG353">
        <v>53220</v>
      </c>
      <c r="EH353">
        <v>57.087600000000002</v>
      </c>
      <c r="EI353" s="4">
        <f t="shared" si="374"/>
        <v>0.34252560000000004</v>
      </c>
      <c r="EJ353" s="4">
        <f t="shared" si="375"/>
        <v>109.220496648012</v>
      </c>
      <c r="EL353" s="64">
        <v>38961</v>
      </c>
      <c r="EM353" s="2">
        <v>0.61597222222222225</v>
      </c>
      <c r="EN353">
        <v>53220</v>
      </c>
      <c r="EO353">
        <v>46.979900000000001</v>
      </c>
      <c r="EP353" s="4">
        <f t="shared" si="376"/>
        <v>0.2818794</v>
      </c>
      <c r="EQ353" s="4">
        <f t="shared" si="377"/>
        <v>66.502891084799955</v>
      </c>
      <c r="ES353" s="64">
        <v>46753</v>
      </c>
      <c r="ET353" s="2">
        <v>0.61597222222222225</v>
      </c>
      <c r="EU353">
        <v>53220</v>
      </c>
      <c r="EV353">
        <v>179.37100000000001</v>
      </c>
      <c r="EW353" s="4">
        <f t="shared" si="378"/>
        <v>1.0762260000000001</v>
      </c>
      <c r="EX353" s="4">
        <f t="shared" si="379"/>
        <v>267.67382551152019</v>
      </c>
      <c r="EZ353" s="64">
        <v>39083</v>
      </c>
      <c r="FA353" s="2">
        <v>0.61597222222222225</v>
      </c>
      <c r="FB353">
        <v>53220</v>
      </c>
      <c r="FC353">
        <v>162.97900000000001</v>
      </c>
      <c r="FD353" s="4">
        <f t="shared" si="380"/>
        <v>0.97787400000000002</v>
      </c>
      <c r="FE353" s="4">
        <f t="shared" si="381"/>
        <v>256.12459365863663</v>
      </c>
      <c r="FG353" s="64">
        <v>46753</v>
      </c>
      <c r="FH353" s="2">
        <v>0.61597222222222225</v>
      </c>
      <c r="FI353">
        <v>53220</v>
      </c>
      <c r="FJ353">
        <v>33.750900000000001</v>
      </c>
      <c r="FK353" s="4">
        <f t="shared" si="382"/>
        <v>0.2025054</v>
      </c>
      <c r="FL353" s="4">
        <f t="shared" si="383"/>
        <v>46.43485513310403</v>
      </c>
      <c r="FN353" s="64">
        <v>39083</v>
      </c>
      <c r="FO353" s="2">
        <v>0.61597222222222225</v>
      </c>
      <c r="FP353">
        <v>53220</v>
      </c>
      <c r="FQ353">
        <v>35.869399999999999</v>
      </c>
      <c r="FR353" s="4">
        <f t="shared" si="384"/>
        <v>0.2152164</v>
      </c>
      <c r="FS353" s="4">
        <f t="shared" si="385"/>
        <v>50.028359735428253</v>
      </c>
      <c r="FU353" s="64">
        <v>47362</v>
      </c>
      <c r="FV353" s="2">
        <v>0.61597222222222225</v>
      </c>
      <c r="FW353">
        <v>53220</v>
      </c>
      <c r="FX353">
        <v>92.315799999999996</v>
      </c>
      <c r="FY353" s="4">
        <f t="shared" si="386"/>
        <v>0.55389479999999991</v>
      </c>
      <c r="FZ353" s="4">
        <f t="shared" si="387"/>
        <v>127.98767424</v>
      </c>
      <c r="GB353" s="64">
        <v>47362</v>
      </c>
      <c r="GC353" s="2">
        <v>0.61597222222222225</v>
      </c>
      <c r="GD353">
        <v>53220</v>
      </c>
      <c r="GE353">
        <v>63.267299999999999</v>
      </c>
      <c r="GF353" s="4">
        <f t="shared" si="388"/>
        <v>0.37960379999999999</v>
      </c>
      <c r="GG353" s="4">
        <f t="shared" si="389"/>
        <v>88.186972511999983</v>
      </c>
      <c r="GI353" s="64">
        <v>47362</v>
      </c>
      <c r="GJ353" s="2">
        <v>0.61597222222222225</v>
      </c>
      <c r="GK353">
        <v>53220</v>
      </c>
      <c r="GL353">
        <v>43.046799999999998</v>
      </c>
      <c r="GM353" s="4">
        <f t="shared" si="390"/>
        <v>0.25828079999999998</v>
      </c>
      <c r="GN353" s="4">
        <f t="shared" si="391"/>
        <v>60.848324172599987</v>
      </c>
      <c r="GP353" s="64">
        <v>38961</v>
      </c>
      <c r="GQ353" s="2">
        <v>0.61597222222222225</v>
      </c>
      <c r="GR353">
        <v>53220</v>
      </c>
      <c r="GS353">
        <v>42.3596</v>
      </c>
      <c r="GT353" s="4">
        <f t="shared" si="392"/>
        <v>0.25415759999999998</v>
      </c>
      <c r="GU353" s="4">
        <f t="shared" si="393"/>
        <v>59.921329897920003</v>
      </c>
      <c r="GW353" s="64">
        <v>46753</v>
      </c>
      <c r="GX353" s="2">
        <v>0.61597222222222225</v>
      </c>
      <c r="GY353">
        <v>53220</v>
      </c>
      <c r="GZ353">
        <v>82.733699999999999</v>
      </c>
      <c r="HA353" s="4">
        <f t="shared" si="394"/>
        <v>0.49640219999999996</v>
      </c>
      <c r="HB353" s="4">
        <f t="shared" si="395"/>
        <v>108.70367858999992</v>
      </c>
      <c r="HD353" s="64">
        <v>39083</v>
      </c>
      <c r="HE353" s="2">
        <v>0.61597222222222225</v>
      </c>
      <c r="HF353">
        <v>53220</v>
      </c>
      <c r="HG353">
        <v>82.673199999999994</v>
      </c>
      <c r="HH353" s="4">
        <f t="shared" si="396"/>
        <v>0.4960391999999999</v>
      </c>
      <c r="HI353" s="4">
        <f t="shared" si="397"/>
        <v>110.44080386644804</v>
      </c>
      <c r="HK353" s="64">
        <v>46753</v>
      </c>
      <c r="HL353" s="2">
        <v>0.61597222222222225</v>
      </c>
      <c r="HM353">
        <v>53220</v>
      </c>
      <c r="HN353">
        <v>39.3001</v>
      </c>
      <c r="HO353" s="4">
        <f t="shared" si="334"/>
        <v>0.23580059999999997</v>
      </c>
      <c r="HP353" s="4">
        <f t="shared" si="332"/>
        <v>54.561707810999998</v>
      </c>
      <c r="HR353" s="64">
        <v>39083</v>
      </c>
      <c r="HS353" s="2">
        <v>0.61597222222222225</v>
      </c>
      <c r="HT353">
        <v>53220</v>
      </c>
      <c r="HU353">
        <v>39.993000000000002</v>
      </c>
      <c r="HV353" s="4">
        <f t="shared" si="335"/>
        <v>0.239958</v>
      </c>
      <c r="HW353" s="4">
        <f t="shared" si="333"/>
        <v>55.565623713830639</v>
      </c>
    </row>
    <row r="354" spans="1:231" x14ac:dyDescent="0.3">
      <c r="B354" s="63">
        <v>47362</v>
      </c>
      <c r="C354" s="2">
        <v>0.6166666666666667</v>
      </c>
      <c r="D354">
        <v>53280</v>
      </c>
      <c r="E354" s="4">
        <v>349.59199999999998</v>
      </c>
      <c r="F354" s="4">
        <f t="shared" si="336"/>
        <v>2.0975519999999999</v>
      </c>
      <c r="G354" s="4">
        <f t="shared" si="337"/>
        <v>441.3819339599998</v>
      </c>
      <c r="I354" s="64">
        <v>47362</v>
      </c>
      <c r="J354" s="2">
        <v>0.6166666666666667</v>
      </c>
      <c r="K354">
        <v>53280</v>
      </c>
      <c r="L354">
        <v>183.86500000000001</v>
      </c>
      <c r="M354" s="4">
        <f t="shared" si="338"/>
        <v>1.1031900000000001</v>
      </c>
      <c r="N354" s="4">
        <f t="shared" si="339"/>
        <v>281.58908264399986</v>
      </c>
      <c r="P354" s="64">
        <v>38961</v>
      </c>
      <c r="Q354" s="2">
        <v>0.6166666666666667</v>
      </c>
      <c r="R354">
        <v>53280</v>
      </c>
      <c r="S354">
        <v>167.29</v>
      </c>
      <c r="T354" s="4">
        <f t="shared" si="340"/>
        <v>1.0037400000000001</v>
      </c>
      <c r="U354" s="4">
        <f t="shared" si="341"/>
        <v>256.53209352452348</v>
      </c>
      <c r="W354" s="64">
        <v>47362</v>
      </c>
      <c r="X354" s="2">
        <v>0.6166666666666667</v>
      </c>
      <c r="Y354">
        <v>53280</v>
      </c>
      <c r="Z354">
        <v>111.482</v>
      </c>
      <c r="AA354" s="4">
        <f t="shared" si="342"/>
        <v>0.66889199999999993</v>
      </c>
      <c r="AB354" s="4">
        <f t="shared" si="343"/>
        <v>186.803523426</v>
      </c>
      <c r="AD354" s="64">
        <v>38961</v>
      </c>
      <c r="AE354" s="2">
        <v>0.6166666666666667</v>
      </c>
      <c r="AF354">
        <v>53280</v>
      </c>
      <c r="AG354">
        <v>96.639600000000002</v>
      </c>
      <c r="AH354" s="4">
        <f t="shared" si="344"/>
        <v>0.57983759999999995</v>
      </c>
      <c r="AI354" s="4">
        <f t="shared" si="345"/>
        <v>135.15492258183644</v>
      </c>
      <c r="AK354" s="64">
        <v>46753</v>
      </c>
      <c r="AL354" s="2">
        <v>0.6166666666666667</v>
      </c>
      <c r="AM354">
        <v>53280</v>
      </c>
      <c r="AN354">
        <v>227.06700000000001</v>
      </c>
      <c r="AO354" s="4">
        <f t="shared" si="346"/>
        <v>1.3624019999999999</v>
      </c>
      <c r="AP354" s="4">
        <f t="shared" si="347"/>
        <v>293.68513884000015</v>
      </c>
      <c r="AR354" s="64">
        <v>39083</v>
      </c>
      <c r="AS354" s="2">
        <v>0.6166666666666667</v>
      </c>
      <c r="AT354">
        <v>53280</v>
      </c>
      <c r="AU354">
        <v>168.92099999999999</v>
      </c>
      <c r="AV354" s="4">
        <f t="shared" si="348"/>
        <v>1.0135259999999999</v>
      </c>
      <c r="AW354" s="4">
        <f t="shared" si="349"/>
        <v>258.89572578558005</v>
      </c>
      <c r="AY354" s="64">
        <v>46753</v>
      </c>
      <c r="AZ354" s="2">
        <v>0.6166666666666667</v>
      </c>
      <c r="BA354">
        <v>53280</v>
      </c>
      <c r="BB354">
        <v>83.156899999999993</v>
      </c>
      <c r="BC354" s="4">
        <f t="shared" si="350"/>
        <v>0.49894139999999998</v>
      </c>
      <c r="BD354" s="4">
        <f t="shared" si="351"/>
        <v>109.20261998999993</v>
      </c>
      <c r="BF354" s="64">
        <v>39083</v>
      </c>
      <c r="BG354" s="2">
        <v>0.6166666666666667</v>
      </c>
      <c r="BH354">
        <v>53280</v>
      </c>
      <c r="BI354">
        <v>83.358199999999997</v>
      </c>
      <c r="BJ354" s="4">
        <f t="shared" si="352"/>
        <v>0.50014919999999996</v>
      </c>
      <c r="BK354" s="4">
        <f t="shared" si="353"/>
        <v>110.94095306644803</v>
      </c>
      <c r="BM354" s="64">
        <v>47362</v>
      </c>
      <c r="BN354" s="2">
        <v>0.6166666666666667</v>
      </c>
      <c r="BO354">
        <v>53280</v>
      </c>
      <c r="BP354">
        <v>174.09200000000001</v>
      </c>
      <c r="BQ354" s="4">
        <f t="shared" si="354"/>
        <v>1.0445520000000001</v>
      </c>
      <c r="BR354" s="4">
        <f t="shared" si="355"/>
        <v>270.64536763055986</v>
      </c>
      <c r="BT354" s="64">
        <v>38961</v>
      </c>
      <c r="BU354" s="2">
        <v>0.6166666666666667</v>
      </c>
      <c r="BV354">
        <v>53280</v>
      </c>
      <c r="BW354">
        <v>165.13300000000001</v>
      </c>
      <c r="BX354" s="4">
        <f t="shared" si="356"/>
        <v>0.99079800000000007</v>
      </c>
      <c r="BY354" s="4">
        <f t="shared" si="357"/>
        <v>254.01610658399989</v>
      </c>
      <c r="CA354" s="64">
        <v>47362</v>
      </c>
      <c r="CB354" s="2">
        <v>0.6166666666666667</v>
      </c>
      <c r="CC354">
        <v>53280</v>
      </c>
      <c r="CD354">
        <v>76.512299999999996</v>
      </c>
      <c r="CE354" s="4">
        <f t="shared" si="358"/>
        <v>0.45907379999999998</v>
      </c>
      <c r="CF354" s="4">
        <f t="shared" si="359"/>
        <v>137.19861800345996</v>
      </c>
      <c r="CH354" s="64">
        <v>38961</v>
      </c>
      <c r="CI354" s="2">
        <v>0.6166666666666667</v>
      </c>
      <c r="CJ354">
        <v>53280</v>
      </c>
      <c r="CK354">
        <v>64.285899999999998</v>
      </c>
      <c r="CL354" s="4">
        <f t="shared" si="360"/>
        <v>0.38571539999999999</v>
      </c>
      <c r="CM354" s="4">
        <f t="shared" si="361"/>
        <v>89.591782847999937</v>
      </c>
      <c r="CO354" s="64">
        <v>46753</v>
      </c>
      <c r="CP354" s="2">
        <v>0.6166666666666667</v>
      </c>
      <c r="CQ354">
        <v>53280</v>
      </c>
      <c r="CR354">
        <v>195.06</v>
      </c>
      <c r="CS354" s="4">
        <f t="shared" si="362"/>
        <v>1.1703600000000001</v>
      </c>
      <c r="CT354" s="4">
        <f t="shared" si="363"/>
        <v>274.2515694594</v>
      </c>
      <c r="CV354" s="64">
        <v>39083</v>
      </c>
      <c r="CW354" s="2">
        <v>0.6166666666666667</v>
      </c>
      <c r="CX354">
        <v>53280</v>
      </c>
      <c r="CY354">
        <v>166.97499999999999</v>
      </c>
      <c r="CZ354" s="4">
        <f t="shared" si="364"/>
        <v>1.0018499999999999</v>
      </c>
      <c r="DA354" s="4">
        <f t="shared" si="365"/>
        <v>257.2464307992305</v>
      </c>
      <c r="DC354" s="64">
        <v>46753</v>
      </c>
      <c r="DD354" s="2">
        <v>0.6166666666666667</v>
      </c>
      <c r="DE354">
        <v>53280</v>
      </c>
      <c r="DF354">
        <v>48.401200000000003</v>
      </c>
      <c r="DG354" s="4">
        <f t="shared" si="366"/>
        <v>0.29040720000000003</v>
      </c>
      <c r="DH354" s="4">
        <f t="shared" si="367"/>
        <v>65.249569924799985</v>
      </c>
      <c r="DJ354" s="64">
        <v>39083</v>
      </c>
      <c r="DK354" s="2">
        <v>0.6166666666666667</v>
      </c>
      <c r="DL354">
        <v>53280</v>
      </c>
      <c r="DM354">
        <v>50.955500000000001</v>
      </c>
      <c r="DN354" s="4">
        <f t="shared" si="368"/>
        <v>0.30573299999999998</v>
      </c>
      <c r="DO354" s="4">
        <f t="shared" si="369"/>
        <v>69.331734992876818</v>
      </c>
      <c r="DQ354" s="64">
        <v>47362</v>
      </c>
      <c r="DR354" s="2">
        <v>0.6166666666666667</v>
      </c>
      <c r="DS354">
        <v>53280</v>
      </c>
      <c r="DT354">
        <v>172.52799999999999</v>
      </c>
      <c r="DU354" s="4">
        <f t="shared" si="370"/>
        <v>1.0351679999999999</v>
      </c>
      <c r="DV354" s="4">
        <f t="shared" si="371"/>
        <v>268.56793277295009</v>
      </c>
      <c r="DX354" s="64">
        <v>38961</v>
      </c>
      <c r="DY354" s="2">
        <v>0.6166666666666667</v>
      </c>
      <c r="DZ354">
        <v>53280</v>
      </c>
      <c r="EA354">
        <v>164.96</v>
      </c>
      <c r="EB354" s="4">
        <f t="shared" si="372"/>
        <v>0.98976000000000008</v>
      </c>
      <c r="EC354" s="4">
        <f t="shared" si="373"/>
        <v>253.77972419999983</v>
      </c>
      <c r="EE354" s="64">
        <v>47362</v>
      </c>
      <c r="EF354" s="2">
        <v>0.6166666666666667</v>
      </c>
      <c r="EG354">
        <v>53280</v>
      </c>
      <c r="EH354">
        <v>57.292099999999998</v>
      </c>
      <c r="EI354" s="4">
        <f t="shared" si="374"/>
        <v>0.34375260000000002</v>
      </c>
      <c r="EJ354" s="4">
        <f t="shared" si="375"/>
        <v>109.564249248012</v>
      </c>
      <c r="EL354" s="64">
        <v>38961</v>
      </c>
      <c r="EM354" s="2">
        <v>0.6166666666666667</v>
      </c>
      <c r="EN354">
        <v>53280</v>
      </c>
      <c r="EO354">
        <v>47.112099999999998</v>
      </c>
      <c r="EP354" s="4">
        <f t="shared" si="376"/>
        <v>0.2826726</v>
      </c>
      <c r="EQ354" s="4">
        <f t="shared" si="377"/>
        <v>66.785563684799953</v>
      </c>
      <c r="ES354" s="64">
        <v>46753</v>
      </c>
      <c r="ET354" s="2">
        <v>0.6166666666666667</v>
      </c>
      <c r="EU354">
        <v>53280</v>
      </c>
      <c r="EV354">
        <v>183.58099999999999</v>
      </c>
      <c r="EW354" s="4">
        <f t="shared" si="378"/>
        <v>1.101486</v>
      </c>
      <c r="EX354" s="4">
        <f t="shared" si="379"/>
        <v>268.77531151152021</v>
      </c>
      <c r="EZ354" s="64">
        <v>39083</v>
      </c>
      <c r="FA354" s="2">
        <v>0.6166666666666667</v>
      </c>
      <c r="FB354">
        <v>53280</v>
      </c>
      <c r="FC354">
        <v>166.833</v>
      </c>
      <c r="FD354" s="4">
        <f t="shared" si="380"/>
        <v>1.0009980000000001</v>
      </c>
      <c r="FE354" s="4">
        <f t="shared" si="381"/>
        <v>257.12559165863661</v>
      </c>
      <c r="FG354" s="64">
        <v>46753</v>
      </c>
      <c r="FH354" s="2">
        <v>0.6166666666666667</v>
      </c>
      <c r="FI354">
        <v>53280</v>
      </c>
      <c r="FJ354">
        <v>33.751300000000001</v>
      </c>
      <c r="FK354" s="4">
        <f t="shared" si="382"/>
        <v>0.20250779999999999</v>
      </c>
      <c r="FL354" s="4">
        <f t="shared" si="383"/>
        <v>46.637362933104029</v>
      </c>
      <c r="FN354" s="64">
        <v>39083</v>
      </c>
      <c r="FO354" s="2">
        <v>0.6166666666666667</v>
      </c>
      <c r="FP354">
        <v>53280</v>
      </c>
      <c r="FQ354">
        <v>35.879600000000003</v>
      </c>
      <c r="FR354" s="4">
        <f t="shared" si="384"/>
        <v>0.21527760000000004</v>
      </c>
      <c r="FS354" s="4">
        <f t="shared" si="385"/>
        <v>50.243637335428254</v>
      </c>
      <c r="FU354" s="64">
        <v>47362</v>
      </c>
      <c r="FV354" s="2">
        <v>0.6166666666666667</v>
      </c>
      <c r="FW354">
        <v>53280</v>
      </c>
      <c r="FX354">
        <v>92.829400000000007</v>
      </c>
      <c r="FY354" s="4">
        <f t="shared" si="386"/>
        <v>0.55697640000000004</v>
      </c>
      <c r="FZ354" s="4">
        <f t="shared" si="387"/>
        <v>128.54465064000001</v>
      </c>
      <c r="GB354" s="64">
        <v>47362</v>
      </c>
      <c r="GC354" s="2">
        <v>0.6166666666666667</v>
      </c>
      <c r="GD354">
        <v>53280</v>
      </c>
      <c r="GE354">
        <v>63.4876</v>
      </c>
      <c r="GF354" s="4">
        <f t="shared" si="388"/>
        <v>0.38092559999999998</v>
      </c>
      <c r="GG354" s="4">
        <f t="shared" si="389"/>
        <v>88.56789811199998</v>
      </c>
      <c r="GI354" s="64">
        <v>47362</v>
      </c>
      <c r="GJ354" s="2">
        <v>0.6166666666666667</v>
      </c>
      <c r="GK354">
        <v>53280</v>
      </c>
      <c r="GL354">
        <v>43.104999999999997</v>
      </c>
      <c r="GM354" s="4">
        <f t="shared" si="390"/>
        <v>0.25862999999999997</v>
      </c>
      <c r="GN354" s="4">
        <f t="shared" si="391"/>
        <v>61.106954172599984</v>
      </c>
      <c r="GP354" s="64">
        <v>38961</v>
      </c>
      <c r="GQ354" s="2">
        <v>0.6166666666666667</v>
      </c>
      <c r="GR354">
        <v>53280</v>
      </c>
      <c r="GS354">
        <v>42.4084</v>
      </c>
      <c r="GT354" s="4">
        <f t="shared" si="392"/>
        <v>0.25445040000000002</v>
      </c>
      <c r="GU354" s="4">
        <f t="shared" si="393"/>
        <v>60.175780297920006</v>
      </c>
      <c r="GW354" s="64">
        <v>46753</v>
      </c>
      <c r="GX354" s="2">
        <v>0.6166666666666667</v>
      </c>
      <c r="GY354">
        <v>53280</v>
      </c>
      <c r="GZ354">
        <v>83.156899999999993</v>
      </c>
      <c r="HA354" s="4">
        <f t="shared" si="394"/>
        <v>0.49894139999999998</v>
      </c>
      <c r="HB354" s="4">
        <f t="shared" si="395"/>
        <v>109.20261998999993</v>
      </c>
      <c r="HD354" s="64">
        <v>39083</v>
      </c>
      <c r="HE354" s="2">
        <v>0.6166666666666667</v>
      </c>
      <c r="HF354">
        <v>53280</v>
      </c>
      <c r="HG354">
        <v>83.358199999999997</v>
      </c>
      <c r="HH354" s="4">
        <f t="shared" si="396"/>
        <v>0.50014919999999996</v>
      </c>
      <c r="HI354" s="4">
        <f t="shared" si="397"/>
        <v>110.94095306644803</v>
      </c>
      <c r="HK354" s="64">
        <v>46753</v>
      </c>
      <c r="HL354" s="2">
        <v>0.6166666666666667</v>
      </c>
      <c r="HM354">
        <v>53280</v>
      </c>
      <c r="HN354">
        <v>39.329900000000002</v>
      </c>
      <c r="HO354" s="4">
        <f t="shared" si="334"/>
        <v>0.23597940000000001</v>
      </c>
      <c r="HP354" s="4">
        <f t="shared" si="332"/>
        <v>54.797687210999996</v>
      </c>
      <c r="HR354" s="64">
        <v>39083</v>
      </c>
      <c r="HS354" s="2">
        <v>0.6166666666666667</v>
      </c>
      <c r="HT354">
        <v>53280</v>
      </c>
      <c r="HU354">
        <v>40.0379</v>
      </c>
      <c r="HV354" s="4">
        <f t="shared" si="335"/>
        <v>0.24022740000000001</v>
      </c>
      <c r="HW354" s="4">
        <f t="shared" si="333"/>
        <v>55.805851113830641</v>
      </c>
    </row>
    <row r="355" spans="1:231" x14ac:dyDescent="0.3">
      <c r="B355" s="63">
        <v>47362</v>
      </c>
      <c r="C355" s="2">
        <v>0.61736111111111114</v>
      </c>
      <c r="D355">
        <v>53340</v>
      </c>
      <c r="E355" s="4">
        <v>351.18799999999999</v>
      </c>
      <c r="F355" s="4">
        <f t="shared" si="336"/>
        <v>2.1071279999999999</v>
      </c>
      <c r="G355" s="4">
        <f t="shared" si="337"/>
        <v>443.48906195999979</v>
      </c>
      <c r="I355" s="64">
        <v>47362</v>
      </c>
      <c r="J355" s="2">
        <v>0.61736111111111114</v>
      </c>
      <c r="K355">
        <v>53340</v>
      </c>
      <c r="L355">
        <v>187.76</v>
      </c>
      <c r="M355" s="4">
        <f t="shared" si="338"/>
        <v>1.12656</v>
      </c>
      <c r="N355" s="4">
        <f t="shared" si="339"/>
        <v>282.71564264399984</v>
      </c>
      <c r="P355" s="64">
        <v>38961</v>
      </c>
      <c r="Q355" s="2">
        <v>0.61736111111111114</v>
      </c>
      <c r="R355">
        <v>53340</v>
      </c>
      <c r="S355">
        <v>170.94900000000001</v>
      </c>
      <c r="T355" s="4">
        <f t="shared" si="340"/>
        <v>1.0256940000000001</v>
      </c>
      <c r="U355" s="4">
        <f t="shared" si="341"/>
        <v>257.55778752452346</v>
      </c>
      <c r="W355" s="64">
        <v>47362</v>
      </c>
      <c r="X355" s="2">
        <v>0.61736111111111114</v>
      </c>
      <c r="Y355">
        <v>53340</v>
      </c>
      <c r="Z355">
        <v>112.779</v>
      </c>
      <c r="AA355" s="4">
        <f t="shared" si="342"/>
        <v>0.676674</v>
      </c>
      <c r="AB355" s="4">
        <f t="shared" si="343"/>
        <v>187.48019742599999</v>
      </c>
      <c r="AD355" s="64">
        <v>38961</v>
      </c>
      <c r="AE355" s="2">
        <v>0.61736111111111114</v>
      </c>
      <c r="AF355">
        <v>53340</v>
      </c>
      <c r="AG355">
        <v>97.646500000000003</v>
      </c>
      <c r="AH355" s="4">
        <f t="shared" si="344"/>
        <v>0.58587900000000004</v>
      </c>
      <c r="AI355" s="4">
        <f t="shared" si="345"/>
        <v>135.74080158183645</v>
      </c>
      <c r="AK355" s="64">
        <v>46753</v>
      </c>
      <c r="AL355" s="2">
        <v>0.61736111111111114</v>
      </c>
      <c r="AM355">
        <v>53340</v>
      </c>
      <c r="AN355">
        <v>230.67599999999999</v>
      </c>
      <c r="AO355" s="4">
        <f t="shared" si="346"/>
        <v>1.384056</v>
      </c>
      <c r="AP355" s="4">
        <f t="shared" si="347"/>
        <v>295.06919484000014</v>
      </c>
      <c r="AR355" s="64">
        <v>39083</v>
      </c>
      <c r="AS355" s="2">
        <v>0.61736111111111114</v>
      </c>
      <c r="AT355">
        <v>53340</v>
      </c>
      <c r="AU355">
        <v>172.68</v>
      </c>
      <c r="AV355" s="4">
        <f t="shared" si="348"/>
        <v>1.0360800000000001</v>
      </c>
      <c r="AW355" s="4">
        <f t="shared" si="349"/>
        <v>259.93180578558008</v>
      </c>
      <c r="AY355" s="64">
        <v>46753</v>
      </c>
      <c r="AZ355" s="2">
        <v>0.61736111111111114</v>
      </c>
      <c r="BA355">
        <v>53340</v>
      </c>
      <c r="BB355">
        <v>83.548000000000002</v>
      </c>
      <c r="BC355" s="4">
        <f t="shared" si="350"/>
        <v>0.50128799999999996</v>
      </c>
      <c r="BD355" s="4">
        <f t="shared" si="351"/>
        <v>109.70390798999993</v>
      </c>
      <c r="BF355" s="64">
        <v>39083</v>
      </c>
      <c r="BG355" s="2">
        <v>0.61736111111111114</v>
      </c>
      <c r="BH355">
        <v>53340</v>
      </c>
      <c r="BI355">
        <v>83.998699999999999</v>
      </c>
      <c r="BJ355" s="4">
        <f t="shared" si="352"/>
        <v>0.5039922</v>
      </c>
      <c r="BK355" s="4">
        <f t="shared" si="353"/>
        <v>111.44494526644803</v>
      </c>
      <c r="BM355" s="64">
        <v>47362</v>
      </c>
      <c r="BN355" s="2">
        <v>0.61736111111111114</v>
      </c>
      <c r="BO355">
        <v>53340</v>
      </c>
      <c r="BP355">
        <v>178.12200000000001</v>
      </c>
      <c r="BQ355" s="4">
        <f t="shared" si="354"/>
        <v>1.068732</v>
      </c>
      <c r="BR355" s="4">
        <f t="shared" si="355"/>
        <v>271.71409963055987</v>
      </c>
      <c r="BT355" s="64">
        <v>38961</v>
      </c>
      <c r="BU355" s="2">
        <v>0.61736111111111114</v>
      </c>
      <c r="BV355">
        <v>53340</v>
      </c>
      <c r="BW355">
        <v>168.827</v>
      </c>
      <c r="BX355" s="4">
        <f t="shared" si="356"/>
        <v>1.0129619999999999</v>
      </c>
      <c r="BY355" s="4">
        <f t="shared" si="357"/>
        <v>255.02906858399987</v>
      </c>
      <c r="CA355" s="64">
        <v>47362</v>
      </c>
      <c r="CB355" s="2">
        <v>0.61736111111111114</v>
      </c>
      <c r="CC355">
        <v>53340</v>
      </c>
      <c r="CD355">
        <v>77.005700000000004</v>
      </c>
      <c r="CE355" s="4">
        <f t="shared" si="358"/>
        <v>0.46203420000000006</v>
      </c>
      <c r="CF355" s="4">
        <f t="shared" si="359"/>
        <v>137.66065220345996</v>
      </c>
      <c r="CH355" s="64">
        <v>38961</v>
      </c>
      <c r="CI355" s="2">
        <v>0.61736111111111114</v>
      </c>
      <c r="CJ355">
        <v>53340</v>
      </c>
      <c r="CK355">
        <v>64.606399999999994</v>
      </c>
      <c r="CL355" s="4">
        <f t="shared" si="360"/>
        <v>0.38763839999999999</v>
      </c>
      <c r="CM355" s="4">
        <f t="shared" si="361"/>
        <v>89.979421247999937</v>
      </c>
      <c r="CO355" s="64">
        <v>46753</v>
      </c>
      <c r="CP355" s="2">
        <v>0.61736111111111114</v>
      </c>
      <c r="CQ355">
        <v>53340</v>
      </c>
      <c r="CR355">
        <v>199.071</v>
      </c>
      <c r="CS355" s="4">
        <f t="shared" si="362"/>
        <v>1.194426</v>
      </c>
      <c r="CT355" s="4">
        <f t="shared" si="363"/>
        <v>275.44599545940002</v>
      </c>
      <c r="CV355" s="64">
        <v>39083</v>
      </c>
      <c r="CW355" s="2">
        <v>0.61736111111111114</v>
      </c>
      <c r="CX355">
        <v>53340</v>
      </c>
      <c r="CY355">
        <v>170.76400000000001</v>
      </c>
      <c r="CZ355" s="4">
        <f t="shared" si="364"/>
        <v>1.0245839999999999</v>
      </c>
      <c r="DA355" s="4">
        <f t="shared" si="365"/>
        <v>258.2710147992305</v>
      </c>
      <c r="DC355" s="64">
        <v>46753</v>
      </c>
      <c r="DD355" s="2">
        <v>0.61736111111111114</v>
      </c>
      <c r="DE355">
        <v>53340</v>
      </c>
      <c r="DF355">
        <v>48.460500000000003</v>
      </c>
      <c r="DG355" s="4">
        <f t="shared" si="366"/>
        <v>0.29076300000000005</v>
      </c>
      <c r="DH355" s="4">
        <f t="shared" si="367"/>
        <v>65.540332924799984</v>
      </c>
      <c r="DJ355" s="64">
        <v>39083</v>
      </c>
      <c r="DK355" s="2">
        <v>0.61736111111111114</v>
      </c>
      <c r="DL355">
        <v>53340</v>
      </c>
      <c r="DM355">
        <v>51.055799999999998</v>
      </c>
      <c r="DN355" s="4">
        <f t="shared" si="368"/>
        <v>0.30633479999999996</v>
      </c>
      <c r="DO355" s="4">
        <f t="shared" si="369"/>
        <v>69.63806979287682</v>
      </c>
      <c r="DQ355" s="64">
        <v>47362</v>
      </c>
      <c r="DR355" s="2">
        <v>0.61736111111111114</v>
      </c>
      <c r="DS355">
        <v>53340</v>
      </c>
      <c r="DT355">
        <v>176.58</v>
      </c>
      <c r="DU355" s="4">
        <f t="shared" si="370"/>
        <v>1.0594800000000002</v>
      </c>
      <c r="DV355" s="4">
        <f t="shared" si="371"/>
        <v>269.62741277295009</v>
      </c>
      <c r="DX355" s="64">
        <v>38961</v>
      </c>
      <c r="DY355" s="2">
        <v>0.61736111111111114</v>
      </c>
      <c r="DZ355">
        <v>53340</v>
      </c>
      <c r="EA355">
        <v>168.65700000000001</v>
      </c>
      <c r="EB355" s="4">
        <f t="shared" si="372"/>
        <v>1.0119420000000001</v>
      </c>
      <c r="EC355" s="4">
        <f t="shared" si="373"/>
        <v>254.79166619999984</v>
      </c>
      <c r="EE355" s="64">
        <v>47362</v>
      </c>
      <c r="EF355" s="2">
        <v>0.61736111111111114</v>
      </c>
      <c r="EG355">
        <v>53340</v>
      </c>
      <c r="EH355">
        <v>57.476399999999998</v>
      </c>
      <c r="EI355" s="4">
        <f t="shared" si="374"/>
        <v>0.34485839999999995</v>
      </c>
      <c r="EJ355" s="4">
        <f t="shared" si="375"/>
        <v>109.90910764801201</v>
      </c>
      <c r="EL355" s="64">
        <v>38961</v>
      </c>
      <c r="EM355" s="2">
        <v>0.61736111111111114</v>
      </c>
      <c r="EN355">
        <v>53340</v>
      </c>
      <c r="EO355">
        <v>47.233899999999998</v>
      </c>
      <c r="EP355" s="4">
        <f t="shared" si="376"/>
        <v>0.28340339999999997</v>
      </c>
      <c r="EQ355" s="4">
        <f t="shared" si="377"/>
        <v>67.068967084799951</v>
      </c>
      <c r="ES355" s="64">
        <v>46753</v>
      </c>
      <c r="ET355" s="2">
        <v>0.61736111111111114</v>
      </c>
      <c r="EU355">
        <v>53340</v>
      </c>
      <c r="EV355">
        <v>187.73599999999999</v>
      </c>
      <c r="EW355" s="4">
        <f t="shared" si="378"/>
        <v>1.1264159999999999</v>
      </c>
      <c r="EX355" s="4">
        <f t="shared" si="379"/>
        <v>269.90172751152022</v>
      </c>
      <c r="EZ355" s="64">
        <v>39083</v>
      </c>
      <c r="FA355" s="2">
        <v>0.61736111111111114</v>
      </c>
      <c r="FB355">
        <v>53340</v>
      </c>
      <c r="FC355">
        <v>170.624</v>
      </c>
      <c r="FD355" s="4">
        <f t="shared" si="380"/>
        <v>1.023744</v>
      </c>
      <c r="FE355" s="4">
        <f t="shared" si="381"/>
        <v>258.14933565863663</v>
      </c>
      <c r="FG355" s="64">
        <v>46753</v>
      </c>
      <c r="FH355" s="2">
        <v>0.61736111111111114</v>
      </c>
      <c r="FI355">
        <v>53340</v>
      </c>
      <c r="FJ355">
        <v>33.748600000000003</v>
      </c>
      <c r="FK355" s="4">
        <f t="shared" si="382"/>
        <v>0.20249160000000002</v>
      </c>
      <c r="FL355" s="4">
        <f t="shared" si="383"/>
        <v>46.839854533104031</v>
      </c>
      <c r="FN355" s="64">
        <v>39083</v>
      </c>
      <c r="FO355" s="2">
        <v>0.61736111111111114</v>
      </c>
      <c r="FP355">
        <v>53340</v>
      </c>
      <c r="FQ355">
        <v>35.8857</v>
      </c>
      <c r="FR355" s="4">
        <f t="shared" si="384"/>
        <v>0.21531419999999998</v>
      </c>
      <c r="FS355" s="4">
        <f t="shared" si="385"/>
        <v>50.458951535428255</v>
      </c>
      <c r="FU355" s="64">
        <v>47362</v>
      </c>
      <c r="FV355" s="2">
        <v>0.61736111111111114</v>
      </c>
      <c r="FW355">
        <v>53340</v>
      </c>
      <c r="FX355">
        <v>93.312299999999993</v>
      </c>
      <c r="FY355" s="4">
        <f t="shared" si="386"/>
        <v>0.55987379999999998</v>
      </c>
      <c r="FZ355" s="4">
        <f t="shared" si="387"/>
        <v>129.10452444000001</v>
      </c>
      <c r="GB355" s="64">
        <v>47362</v>
      </c>
      <c r="GC355" s="2">
        <v>0.61736111111111114</v>
      </c>
      <c r="GD355">
        <v>53340</v>
      </c>
      <c r="GE355">
        <v>63.688400000000001</v>
      </c>
      <c r="GF355" s="4">
        <f t="shared" si="388"/>
        <v>0.38213039999999998</v>
      </c>
      <c r="GG355" s="4">
        <f t="shared" si="389"/>
        <v>88.950028511999975</v>
      </c>
      <c r="GI355" s="64">
        <v>47362</v>
      </c>
      <c r="GJ355" s="2">
        <v>0.61736111111111114</v>
      </c>
      <c r="GK355">
        <v>53340</v>
      </c>
      <c r="GL355">
        <v>43.155900000000003</v>
      </c>
      <c r="GM355" s="4">
        <f t="shared" si="390"/>
        <v>0.25893539999999998</v>
      </c>
      <c r="GN355" s="4">
        <f t="shared" si="391"/>
        <v>61.365889572599983</v>
      </c>
      <c r="GP355" s="64">
        <v>38961</v>
      </c>
      <c r="GQ355" s="2">
        <v>0.61736111111111114</v>
      </c>
      <c r="GR355">
        <v>53340</v>
      </c>
      <c r="GS355">
        <v>42.450099999999999</v>
      </c>
      <c r="GT355" s="4">
        <f t="shared" si="392"/>
        <v>0.2547006</v>
      </c>
      <c r="GU355" s="4">
        <f t="shared" si="393"/>
        <v>60.430480897920006</v>
      </c>
      <c r="GW355" s="64">
        <v>46753</v>
      </c>
      <c r="GX355" s="2">
        <v>0.61736111111111114</v>
      </c>
      <c r="GY355">
        <v>53340</v>
      </c>
      <c r="GZ355">
        <v>83.548000000000002</v>
      </c>
      <c r="HA355" s="4">
        <f t="shared" si="394"/>
        <v>0.50128799999999996</v>
      </c>
      <c r="HB355" s="4">
        <f t="shared" si="395"/>
        <v>109.70390798999993</v>
      </c>
      <c r="HD355" s="64">
        <v>39083</v>
      </c>
      <c r="HE355" s="2">
        <v>0.61736111111111114</v>
      </c>
      <c r="HF355">
        <v>53340</v>
      </c>
      <c r="HG355">
        <v>83.998699999999999</v>
      </c>
      <c r="HH355" s="4">
        <f t="shared" si="396"/>
        <v>0.5039922</v>
      </c>
      <c r="HI355" s="4">
        <f t="shared" si="397"/>
        <v>111.44494526644803</v>
      </c>
      <c r="HK355" s="64">
        <v>46753</v>
      </c>
      <c r="HL355" s="2">
        <v>0.61736111111111114</v>
      </c>
      <c r="HM355">
        <v>53340</v>
      </c>
      <c r="HN355">
        <v>39.354199999999999</v>
      </c>
      <c r="HO355" s="4">
        <f t="shared" si="334"/>
        <v>0.23612519999999998</v>
      </c>
      <c r="HP355" s="4">
        <f t="shared" si="332"/>
        <v>55.033812410999992</v>
      </c>
      <c r="HR355" s="64">
        <v>39083</v>
      </c>
      <c r="HS355" s="2">
        <v>0.61736111111111114</v>
      </c>
      <c r="HT355">
        <v>53340</v>
      </c>
      <c r="HU355">
        <v>40.076599999999999</v>
      </c>
      <c r="HV355" s="4">
        <f t="shared" si="335"/>
        <v>0.2404596</v>
      </c>
      <c r="HW355" s="4">
        <f t="shared" si="333"/>
        <v>56.046310713830643</v>
      </c>
    </row>
    <row r="356" spans="1:231" x14ac:dyDescent="0.3">
      <c r="B356" s="63">
        <v>47362</v>
      </c>
      <c r="C356" s="2">
        <v>0.61805555555555558</v>
      </c>
      <c r="D356">
        <v>53400</v>
      </c>
      <c r="E356" s="4">
        <v>352.76499999999999</v>
      </c>
      <c r="F356" s="4">
        <f t="shared" si="336"/>
        <v>2.11659</v>
      </c>
      <c r="G356" s="4">
        <f t="shared" si="337"/>
        <v>445.60565195999976</v>
      </c>
      <c r="I356" s="64">
        <v>47362</v>
      </c>
      <c r="J356" s="2">
        <v>0.61805555555555558</v>
      </c>
      <c r="K356">
        <v>53400</v>
      </c>
      <c r="L356">
        <v>191.601</v>
      </c>
      <c r="M356" s="4">
        <f t="shared" si="338"/>
        <v>1.1496059999999999</v>
      </c>
      <c r="N356" s="4">
        <f t="shared" si="339"/>
        <v>283.86524864399985</v>
      </c>
      <c r="P356" s="64">
        <v>38961</v>
      </c>
      <c r="Q356" s="2">
        <v>0.61805555555555558</v>
      </c>
      <c r="R356">
        <v>53400</v>
      </c>
      <c r="S356">
        <v>174.54400000000001</v>
      </c>
      <c r="T356" s="4">
        <f t="shared" si="340"/>
        <v>1.047264</v>
      </c>
      <c r="U356" s="4">
        <f t="shared" si="341"/>
        <v>258.60505152452345</v>
      </c>
      <c r="W356" s="64">
        <v>47362</v>
      </c>
      <c r="X356" s="2">
        <v>0.61805555555555558</v>
      </c>
      <c r="Y356">
        <v>53400</v>
      </c>
      <c r="Z356">
        <v>114.02</v>
      </c>
      <c r="AA356" s="4">
        <f t="shared" si="342"/>
        <v>0.68411999999999995</v>
      </c>
      <c r="AB356" s="4">
        <f t="shared" si="343"/>
        <v>188.164317426</v>
      </c>
      <c r="AD356" s="64">
        <v>38961</v>
      </c>
      <c r="AE356" s="2">
        <v>0.61805555555555558</v>
      </c>
      <c r="AF356">
        <v>53400</v>
      </c>
      <c r="AG356">
        <v>98.602400000000003</v>
      </c>
      <c r="AH356" s="4">
        <f t="shared" si="344"/>
        <v>0.59161439999999998</v>
      </c>
      <c r="AI356" s="4">
        <f t="shared" si="345"/>
        <v>136.33241598183645</v>
      </c>
      <c r="AK356" s="64">
        <v>46753</v>
      </c>
      <c r="AL356" s="2">
        <v>0.61805555555555558</v>
      </c>
      <c r="AM356">
        <v>53400</v>
      </c>
      <c r="AN356">
        <v>234.238</v>
      </c>
      <c r="AO356" s="4">
        <f t="shared" si="346"/>
        <v>1.4054279999999999</v>
      </c>
      <c r="AP356" s="4">
        <f t="shared" si="347"/>
        <v>296.47462284000011</v>
      </c>
      <c r="AR356" s="64">
        <v>39083</v>
      </c>
      <c r="AS356" s="2">
        <v>0.61805555555555558</v>
      </c>
      <c r="AT356">
        <v>53400</v>
      </c>
      <c r="AU356">
        <v>176.37700000000001</v>
      </c>
      <c r="AV356" s="4">
        <f t="shared" si="348"/>
        <v>1.058262</v>
      </c>
      <c r="AW356" s="4">
        <f t="shared" si="349"/>
        <v>260.9900677855801</v>
      </c>
      <c r="AY356" s="64">
        <v>46753</v>
      </c>
      <c r="AZ356" s="2">
        <v>0.61805555555555558</v>
      </c>
      <c r="BA356">
        <v>53400</v>
      </c>
      <c r="BB356">
        <v>83.909199999999998</v>
      </c>
      <c r="BC356" s="4">
        <f t="shared" si="350"/>
        <v>0.50345519999999999</v>
      </c>
      <c r="BD356" s="4">
        <f t="shared" si="351"/>
        <v>110.20736318999994</v>
      </c>
      <c r="BF356" s="64">
        <v>39083</v>
      </c>
      <c r="BG356" s="2">
        <v>0.61805555555555558</v>
      </c>
      <c r="BH356">
        <v>53400</v>
      </c>
      <c r="BI356">
        <v>84.597800000000007</v>
      </c>
      <c r="BJ356" s="4">
        <f t="shared" si="352"/>
        <v>0.5075868</v>
      </c>
      <c r="BK356" s="4">
        <f t="shared" si="353"/>
        <v>111.95253206644803</v>
      </c>
      <c r="BM356" s="64">
        <v>47362</v>
      </c>
      <c r="BN356" s="2">
        <v>0.61805555555555558</v>
      </c>
      <c r="BO356">
        <v>53400</v>
      </c>
      <c r="BP356">
        <v>182.09700000000001</v>
      </c>
      <c r="BQ356" s="4">
        <f t="shared" si="354"/>
        <v>1.0925820000000002</v>
      </c>
      <c r="BR356" s="4">
        <f t="shared" si="355"/>
        <v>272.80668163055986</v>
      </c>
      <c r="BT356" s="64">
        <v>38961</v>
      </c>
      <c r="BU356" s="2">
        <v>0.61805555555555558</v>
      </c>
      <c r="BV356">
        <v>53400</v>
      </c>
      <c r="BW356">
        <v>172.45699999999999</v>
      </c>
      <c r="BX356" s="4">
        <f t="shared" si="356"/>
        <v>1.0347419999999998</v>
      </c>
      <c r="BY356" s="4">
        <f t="shared" si="357"/>
        <v>256.0638105839999</v>
      </c>
      <c r="CA356" s="64">
        <v>47362</v>
      </c>
      <c r="CB356" s="2">
        <v>0.61805555555555558</v>
      </c>
      <c r="CC356">
        <v>53400</v>
      </c>
      <c r="CD356">
        <v>77.463200000000001</v>
      </c>
      <c r="CE356" s="4">
        <f t="shared" si="358"/>
        <v>0.46477919999999995</v>
      </c>
      <c r="CF356" s="4">
        <f t="shared" si="359"/>
        <v>138.12543140345997</v>
      </c>
      <c r="CH356" s="64">
        <v>38961</v>
      </c>
      <c r="CI356" s="2">
        <v>0.61805555555555558</v>
      </c>
      <c r="CJ356">
        <v>53400</v>
      </c>
      <c r="CK356">
        <v>64.903499999999994</v>
      </c>
      <c r="CL356" s="4">
        <f t="shared" si="360"/>
        <v>0.38942099999999996</v>
      </c>
      <c r="CM356" s="4">
        <f t="shared" si="361"/>
        <v>90.368842247999936</v>
      </c>
      <c r="CO356" s="64">
        <v>46753</v>
      </c>
      <c r="CP356" s="2">
        <v>0.61805555555555558</v>
      </c>
      <c r="CQ356">
        <v>53400</v>
      </c>
      <c r="CR356">
        <v>203.03</v>
      </c>
      <c r="CS356" s="4">
        <f t="shared" si="362"/>
        <v>1.21818</v>
      </c>
      <c r="CT356" s="4">
        <f t="shared" si="363"/>
        <v>276.66417545940004</v>
      </c>
      <c r="CV356" s="64">
        <v>39083</v>
      </c>
      <c r="CW356" s="2">
        <v>0.61805555555555558</v>
      </c>
      <c r="CX356">
        <v>53400</v>
      </c>
      <c r="CY356">
        <v>174.49</v>
      </c>
      <c r="CZ356" s="4">
        <f t="shared" si="364"/>
        <v>1.04694</v>
      </c>
      <c r="DA356" s="4">
        <f t="shared" si="365"/>
        <v>259.31795479923051</v>
      </c>
      <c r="DC356" s="64">
        <v>46753</v>
      </c>
      <c r="DD356" s="2">
        <v>0.61805555555555558</v>
      </c>
      <c r="DE356">
        <v>53400</v>
      </c>
      <c r="DF356">
        <v>48.509700000000002</v>
      </c>
      <c r="DG356" s="4">
        <f t="shared" si="366"/>
        <v>0.29105820000000004</v>
      </c>
      <c r="DH356" s="4">
        <f t="shared" si="367"/>
        <v>65.831391124799978</v>
      </c>
      <c r="DJ356" s="64">
        <v>39083</v>
      </c>
      <c r="DK356" s="2">
        <v>0.61805555555555558</v>
      </c>
      <c r="DL356">
        <v>53400</v>
      </c>
      <c r="DM356">
        <v>51.142899999999997</v>
      </c>
      <c r="DN356" s="4">
        <f t="shared" si="368"/>
        <v>0.3068574</v>
      </c>
      <c r="DO356" s="4">
        <f t="shared" si="369"/>
        <v>69.944927192876818</v>
      </c>
      <c r="DQ356" s="64">
        <v>47362</v>
      </c>
      <c r="DR356" s="2">
        <v>0.61805555555555558</v>
      </c>
      <c r="DS356">
        <v>53400</v>
      </c>
      <c r="DT356">
        <v>180.57599999999999</v>
      </c>
      <c r="DU356" s="4">
        <f t="shared" si="370"/>
        <v>1.083456</v>
      </c>
      <c r="DV356" s="4">
        <f t="shared" si="371"/>
        <v>270.71086877295011</v>
      </c>
      <c r="DX356" s="64">
        <v>38961</v>
      </c>
      <c r="DY356" s="2">
        <v>0.61805555555555558</v>
      </c>
      <c r="DZ356">
        <v>53400</v>
      </c>
      <c r="EA356">
        <v>172.29</v>
      </c>
      <c r="EB356" s="4">
        <f t="shared" si="372"/>
        <v>1.0337399999999999</v>
      </c>
      <c r="EC356" s="4">
        <f t="shared" si="373"/>
        <v>255.82540619999983</v>
      </c>
      <c r="EE356" s="64">
        <v>47362</v>
      </c>
      <c r="EF356" s="2">
        <v>0.61805555555555558</v>
      </c>
      <c r="EG356">
        <v>53400</v>
      </c>
      <c r="EH356">
        <v>57.642299999999999</v>
      </c>
      <c r="EI356" s="4">
        <f t="shared" si="374"/>
        <v>0.34585379999999999</v>
      </c>
      <c r="EJ356" s="4">
        <f t="shared" si="375"/>
        <v>110.25496144801201</v>
      </c>
      <c r="EL356" s="64">
        <v>38961</v>
      </c>
      <c r="EM356" s="2">
        <v>0.61805555555555558</v>
      </c>
      <c r="EN356">
        <v>53400</v>
      </c>
      <c r="EO356">
        <v>47.346400000000003</v>
      </c>
      <c r="EP356" s="4">
        <f t="shared" si="376"/>
        <v>0.28407840000000001</v>
      </c>
      <c r="EQ356" s="4">
        <f t="shared" si="377"/>
        <v>67.353045484799949</v>
      </c>
      <c r="ES356" s="64">
        <v>46753</v>
      </c>
      <c r="ET356" s="2">
        <v>0.61805555555555558</v>
      </c>
      <c r="EU356">
        <v>53400</v>
      </c>
      <c r="EV356">
        <v>191.83799999999999</v>
      </c>
      <c r="EW356" s="4">
        <f t="shared" si="378"/>
        <v>1.1510279999999999</v>
      </c>
      <c r="EX356" s="4">
        <f t="shared" si="379"/>
        <v>271.05275551152022</v>
      </c>
      <c r="EZ356" s="64">
        <v>39083</v>
      </c>
      <c r="FA356" s="2">
        <v>0.61805555555555558</v>
      </c>
      <c r="FB356">
        <v>53400</v>
      </c>
      <c r="FC356">
        <v>174.352</v>
      </c>
      <c r="FD356" s="4">
        <f t="shared" si="380"/>
        <v>1.0461120000000002</v>
      </c>
      <c r="FE356" s="4">
        <f t="shared" si="381"/>
        <v>259.19544765863662</v>
      </c>
      <c r="FG356" s="64">
        <v>46753</v>
      </c>
      <c r="FH356" s="2">
        <v>0.61805555555555558</v>
      </c>
      <c r="FI356">
        <v>53400</v>
      </c>
      <c r="FJ356">
        <v>33.743400000000001</v>
      </c>
      <c r="FK356" s="4">
        <f t="shared" si="382"/>
        <v>0.20246040000000001</v>
      </c>
      <c r="FL356" s="4">
        <f t="shared" si="383"/>
        <v>47.042314933104031</v>
      </c>
      <c r="FN356" s="64">
        <v>39083</v>
      </c>
      <c r="FO356" s="2">
        <v>0.61805555555555558</v>
      </c>
      <c r="FP356">
        <v>53400</v>
      </c>
      <c r="FQ356">
        <v>35.888500000000001</v>
      </c>
      <c r="FR356" s="4">
        <f t="shared" si="384"/>
        <v>0.21533099999999999</v>
      </c>
      <c r="FS356" s="4">
        <f t="shared" si="385"/>
        <v>50.674282535428254</v>
      </c>
      <c r="FU356" s="64">
        <v>47362</v>
      </c>
      <c r="FV356" s="2">
        <v>0.61805555555555558</v>
      </c>
      <c r="FW356">
        <v>53400</v>
      </c>
      <c r="FX356">
        <v>93.766599999999997</v>
      </c>
      <c r="FY356" s="4">
        <f t="shared" si="386"/>
        <v>0.56259959999999998</v>
      </c>
      <c r="FZ356" s="4">
        <f t="shared" si="387"/>
        <v>129.66712404</v>
      </c>
      <c r="GB356" s="64">
        <v>47362</v>
      </c>
      <c r="GC356" s="2">
        <v>0.61805555555555558</v>
      </c>
      <c r="GD356">
        <v>53400</v>
      </c>
      <c r="GE356">
        <v>63.871400000000001</v>
      </c>
      <c r="GF356" s="4">
        <f t="shared" si="388"/>
        <v>0.38322839999999997</v>
      </c>
      <c r="GG356" s="4">
        <f t="shared" si="389"/>
        <v>89.333256911999968</v>
      </c>
      <c r="GI356" s="64">
        <v>47362</v>
      </c>
      <c r="GJ356" s="2">
        <v>0.61805555555555558</v>
      </c>
      <c r="GK356">
        <v>53400</v>
      </c>
      <c r="GL356">
        <v>43.200400000000002</v>
      </c>
      <c r="GM356" s="4">
        <f t="shared" si="390"/>
        <v>0.2592024</v>
      </c>
      <c r="GN356" s="4">
        <f t="shared" si="391"/>
        <v>61.625091972599982</v>
      </c>
      <c r="GP356" s="64">
        <v>38961</v>
      </c>
      <c r="GQ356" s="2">
        <v>0.61805555555555558</v>
      </c>
      <c r="GR356">
        <v>53400</v>
      </c>
      <c r="GS356">
        <v>42.485799999999998</v>
      </c>
      <c r="GT356" s="4">
        <f t="shared" si="392"/>
        <v>0.25491479999999994</v>
      </c>
      <c r="GU356" s="4">
        <f t="shared" si="393"/>
        <v>60.685395697920008</v>
      </c>
      <c r="GW356" s="64">
        <v>46753</v>
      </c>
      <c r="GX356" s="2">
        <v>0.61805555555555558</v>
      </c>
      <c r="GY356">
        <v>53400</v>
      </c>
      <c r="GZ356">
        <v>83.909199999999998</v>
      </c>
      <c r="HA356" s="4">
        <f t="shared" si="394"/>
        <v>0.50345519999999999</v>
      </c>
      <c r="HB356" s="4">
        <f t="shared" si="395"/>
        <v>110.20736318999994</v>
      </c>
      <c r="HD356" s="64">
        <v>39083</v>
      </c>
      <c r="HE356" s="2">
        <v>0.61805555555555558</v>
      </c>
      <c r="HF356">
        <v>53400</v>
      </c>
      <c r="HG356">
        <v>84.597800000000007</v>
      </c>
      <c r="HH356" s="4">
        <f t="shared" si="396"/>
        <v>0.5075868</v>
      </c>
      <c r="HI356" s="4">
        <f t="shared" si="397"/>
        <v>111.95253206644803</v>
      </c>
      <c r="HK356" s="64">
        <v>46753</v>
      </c>
      <c r="HL356" s="2">
        <v>0.61805555555555558</v>
      </c>
      <c r="HM356">
        <v>53400</v>
      </c>
      <c r="HN356">
        <v>39.373699999999999</v>
      </c>
      <c r="HO356" s="4">
        <f t="shared" si="334"/>
        <v>0.23624219999999999</v>
      </c>
      <c r="HP356" s="4">
        <f t="shared" ref="HP356:HP381" si="398">HP355+HO356</f>
        <v>55.270054610999992</v>
      </c>
      <c r="HR356" s="64">
        <v>39083</v>
      </c>
      <c r="HS356" s="2">
        <v>0.61805555555555558</v>
      </c>
      <c r="HT356">
        <v>53400</v>
      </c>
      <c r="HU356">
        <v>40.110300000000002</v>
      </c>
      <c r="HV356" s="4">
        <f t="shared" si="335"/>
        <v>0.24066180000000001</v>
      </c>
      <c r="HW356" s="4">
        <f t="shared" ref="HW356:HW381" si="399">HW355+HV356</f>
        <v>56.286972513830641</v>
      </c>
    </row>
    <row r="357" spans="1:231" x14ac:dyDescent="0.3">
      <c r="B357" s="63">
        <v>47362</v>
      </c>
      <c r="C357" s="2">
        <v>0.61875000000000002</v>
      </c>
      <c r="D357">
        <v>53460</v>
      </c>
      <c r="E357" s="4">
        <v>354.32299999999998</v>
      </c>
      <c r="F357" s="4">
        <f t="shared" si="336"/>
        <v>2.1259379999999997</v>
      </c>
      <c r="G357" s="4">
        <f t="shared" si="337"/>
        <v>447.73158995999978</v>
      </c>
      <c r="I357" s="64">
        <v>47362</v>
      </c>
      <c r="J357" s="2">
        <v>0.61875000000000002</v>
      </c>
      <c r="K357">
        <v>53460</v>
      </c>
      <c r="L357">
        <v>195.39099999999999</v>
      </c>
      <c r="M357" s="4">
        <f t="shared" si="338"/>
        <v>1.1723459999999999</v>
      </c>
      <c r="N357" s="4">
        <f t="shared" si="339"/>
        <v>285.03759464399985</v>
      </c>
      <c r="P357" s="64">
        <v>38961</v>
      </c>
      <c r="Q357" s="2">
        <v>0.61875000000000002</v>
      </c>
      <c r="R357">
        <v>53460</v>
      </c>
      <c r="S357">
        <v>178.077</v>
      </c>
      <c r="T357" s="4">
        <f t="shared" si="340"/>
        <v>1.068462</v>
      </c>
      <c r="U357" s="4">
        <f t="shared" si="341"/>
        <v>259.67351352452346</v>
      </c>
      <c r="W357" s="64">
        <v>47362</v>
      </c>
      <c r="X357" s="2">
        <v>0.61875000000000002</v>
      </c>
      <c r="Y357">
        <v>53460</v>
      </c>
      <c r="Z357">
        <v>115.205</v>
      </c>
      <c r="AA357" s="4">
        <f t="shared" si="342"/>
        <v>0.69123000000000001</v>
      </c>
      <c r="AB357" s="4">
        <f t="shared" si="343"/>
        <v>188.85554742599999</v>
      </c>
      <c r="AD357" s="64">
        <v>38961</v>
      </c>
      <c r="AE357" s="2">
        <v>0.61875000000000002</v>
      </c>
      <c r="AF357">
        <v>53460</v>
      </c>
      <c r="AG357">
        <v>99.51</v>
      </c>
      <c r="AH357" s="4">
        <f t="shared" si="344"/>
        <v>0.59706000000000004</v>
      </c>
      <c r="AI357" s="4">
        <f t="shared" si="345"/>
        <v>136.92947598183645</v>
      </c>
      <c r="AK357" s="64">
        <v>46753</v>
      </c>
      <c r="AL357" s="2">
        <v>0.61875000000000002</v>
      </c>
      <c r="AM357">
        <v>53460</v>
      </c>
      <c r="AN357">
        <v>237.75399999999999</v>
      </c>
      <c r="AO357" s="4">
        <f t="shared" si="346"/>
        <v>1.4265239999999999</v>
      </c>
      <c r="AP357" s="4">
        <f t="shared" si="347"/>
        <v>297.90114684000008</v>
      </c>
      <c r="AR357" s="64">
        <v>39083</v>
      </c>
      <c r="AS357" s="2">
        <v>0.61875000000000002</v>
      </c>
      <c r="AT357">
        <v>53460</v>
      </c>
      <c r="AU357">
        <v>180.01300000000001</v>
      </c>
      <c r="AV357" s="4">
        <f t="shared" si="348"/>
        <v>1.0800779999999999</v>
      </c>
      <c r="AW357" s="4">
        <f t="shared" si="349"/>
        <v>262.07014578558011</v>
      </c>
      <c r="AY357" s="64">
        <v>46753</v>
      </c>
      <c r="AZ357" s="2">
        <v>0.61875000000000002</v>
      </c>
      <c r="BA357">
        <v>53460</v>
      </c>
      <c r="BB357">
        <v>84.242699999999999</v>
      </c>
      <c r="BC357" s="4">
        <f t="shared" si="350"/>
        <v>0.50545620000000002</v>
      </c>
      <c r="BD357" s="4">
        <f t="shared" si="351"/>
        <v>110.71281938999994</v>
      </c>
      <c r="BF357" s="64">
        <v>39083</v>
      </c>
      <c r="BG357" s="2">
        <v>0.61875000000000002</v>
      </c>
      <c r="BH357">
        <v>53460</v>
      </c>
      <c r="BI357">
        <v>85.158500000000004</v>
      </c>
      <c r="BJ357" s="4">
        <f t="shared" si="352"/>
        <v>0.51095100000000004</v>
      </c>
      <c r="BK357" s="4">
        <f t="shared" si="353"/>
        <v>112.46348306644803</v>
      </c>
      <c r="BM357" s="64">
        <v>47362</v>
      </c>
      <c r="BN357" s="2">
        <v>0.61875000000000002</v>
      </c>
      <c r="BO357">
        <v>53460</v>
      </c>
      <c r="BP357">
        <v>186.01900000000001</v>
      </c>
      <c r="BQ357" s="4">
        <f t="shared" si="354"/>
        <v>1.1161140000000001</v>
      </c>
      <c r="BR357" s="4">
        <f t="shared" si="355"/>
        <v>273.92279563055985</v>
      </c>
      <c r="BT357" s="64">
        <v>38961</v>
      </c>
      <c r="BU357" s="2">
        <v>0.61875000000000002</v>
      </c>
      <c r="BV357">
        <v>53460</v>
      </c>
      <c r="BW357">
        <v>176.02500000000001</v>
      </c>
      <c r="BX357" s="4">
        <f t="shared" si="356"/>
        <v>1.0561499999999999</v>
      </c>
      <c r="BY357" s="4">
        <f t="shared" si="357"/>
        <v>257.1199605839999</v>
      </c>
      <c r="CA357" s="64">
        <v>47362</v>
      </c>
      <c r="CB357" s="2">
        <v>0.61875000000000002</v>
      </c>
      <c r="CC357">
        <v>53460</v>
      </c>
      <c r="CD357">
        <v>77.887600000000006</v>
      </c>
      <c r="CE357" s="4">
        <f t="shared" si="358"/>
        <v>0.46732560000000006</v>
      </c>
      <c r="CF357" s="4">
        <f t="shared" si="359"/>
        <v>138.59275700345998</v>
      </c>
      <c r="CH357" s="64">
        <v>38961</v>
      </c>
      <c r="CI357" s="2">
        <v>0.61875000000000002</v>
      </c>
      <c r="CJ357">
        <v>53460</v>
      </c>
      <c r="CK357">
        <v>65.179299999999998</v>
      </c>
      <c r="CL357" s="4">
        <f t="shared" si="360"/>
        <v>0.39107579999999997</v>
      </c>
      <c r="CM357" s="4">
        <f t="shared" si="361"/>
        <v>90.759918047999932</v>
      </c>
      <c r="CO357" s="64">
        <v>46753</v>
      </c>
      <c r="CP357" s="2">
        <v>0.61875000000000002</v>
      </c>
      <c r="CQ357">
        <v>53460</v>
      </c>
      <c r="CR357">
        <v>206.93799999999999</v>
      </c>
      <c r="CS357" s="4">
        <f t="shared" si="362"/>
        <v>1.2416279999999997</v>
      </c>
      <c r="CT357" s="4">
        <f t="shared" si="363"/>
        <v>277.90580345940003</v>
      </c>
      <c r="CV357" s="64">
        <v>39083</v>
      </c>
      <c r="CW357" s="2">
        <v>0.61875000000000002</v>
      </c>
      <c r="CX357">
        <v>53460</v>
      </c>
      <c r="CY357">
        <v>178.154</v>
      </c>
      <c r="CZ357" s="4">
        <f t="shared" si="364"/>
        <v>1.068924</v>
      </c>
      <c r="DA357" s="4">
        <f t="shared" si="365"/>
        <v>260.38687879923049</v>
      </c>
      <c r="DC357" s="64">
        <v>46753</v>
      </c>
      <c r="DD357" s="2">
        <v>0.61875000000000002</v>
      </c>
      <c r="DE357">
        <v>53460</v>
      </c>
      <c r="DF357">
        <v>48.55</v>
      </c>
      <c r="DG357" s="4">
        <f t="shared" si="366"/>
        <v>0.2913</v>
      </c>
      <c r="DH357" s="4">
        <f t="shared" si="367"/>
        <v>66.122691124799985</v>
      </c>
      <c r="DJ357" s="64">
        <v>39083</v>
      </c>
      <c r="DK357" s="2">
        <v>0.61875000000000002</v>
      </c>
      <c r="DL357">
        <v>53460</v>
      </c>
      <c r="DM357">
        <v>51.218400000000003</v>
      </c>
      <c r="DN357" s="4">
        <f t="shared" si="368"/>
        <v>0.30731040000000004</v>
      </c>
      <c r="DO357" s="4">
        <f t="shared" si="369"/>
        <v>70.252237592876824</v>
      </c>
      <c r="DQ357" s="64">
        <v>47362</v>
      </c>
      <c r="DR357" s="2">
        <v>0.61875000000000002</v>
      </c>
      <c r="DS357">
        <v>53460</v>
      </c>
      <c r="DT357">
        <v>184.51900000000001</v>
      </c>
      <c r="DU357" s="4">
        <f t="shared" si="370"/>
        <v>1.1071139999999999</v>
      </c>
      <c r="DV357" s="4">
        <f t="shared" si="371"/>
        <v>271.81798277295013</v>
      </c>
      <c r="DX357" s="64">
        <v>38961</v>
      </c>
      <c r="DY357" s="2">
        <v>0.61875000000000002</v>
      </c>
      <c r="DZ357">
        <v>53460</v>
      </c>
      <c r="EA357">
        <v>175.86</v>
      </c>
      <c r="EB357" s="4">
        <f t="shared" si="372"/>
        <v>1.0551600000000001</v>
      </c>
      <c r="EC357" s="4">
        <f t="shared" si="373"/>
        <v>256.88056619999981</v>
      </c>
      <c r="EE357" s="64">
        <v>47362</v>
      </c>
      <c r="EF357" s="2">
        <v>0.61875000000000002</v>
      </c>
      <c r="EG357">
        <v>53460</v>
      </c>
      <c r="EH357">
        <v>57.791800000000002</v>
      </c>
      <c r="EI357" s="4">
        <f t="shared" si="374"/>
        <v>0.34675080000000003</v>
      </c>
      <c r="EJ357" s="4">
        <f t="shared" si="375"/>
        <v>110.60171224801201</v>
      </c>
      <c r="EL357" s="64">
        <v>38961</v>
      </c>
      <c r="EM357" s="2">
        <v>0.61875000000000002</v>
      </c>
      <c r="EN357">
        <v>53460</v>
      </c>
      <c r="EO357">
        <v>47.450800000000001</v>
      </c>
      <c r="EP357" s="4">
        <f t="shared" si="376"/>
        <v>0.28470480000000004</v>
      </c>
      <c r="EQ357" s="4">
        <f t="shared" si="377"/>
        <v>67.637750284799949</v>
      </c>
      <c r="ES357" s="64">
        <v>46753</v>
      </c>
      <c r="ET357" s="2">
        <v>0.61875000000000002</v>
      </c>
      <c r="EU357">
        <v>53460</v>
      </c>
      <c r="EV357">
        <v>195.886</v>
      </c>
      <c r="EW357" s="4">
        <f t="shared" si="378"/>
        <v>1.175316</v>
      </c>
      <c r="EX357" s="4">
        <f t="shared" si="379"/>
        <v>272.22807151152023</v>
      </c>
      <c r="EZ357" s="64">
        <v>39083</v>
      </c>
      <c r="FA357" s="2">
        <v>0.61875000000000002</v>
      </c>
      <c r="FB357">
        <v>53460</v>
      </c>
      <c r="FC357">
        <v>178.01900000000001</v>
      </c>
      <c r="FD357" s="4">
        <f t="shared" si="380"/>
        <v>1.068114</v>
      </c>
      <c r="FE357" s="4">
        <f t="shared" si="381"/>
        <v>260.2635616586366</v>
      </c>
      <c r="FG357" s="64">
        <v>46753</v>
      </c>
      <c r="FH357" s="2">
        <v>0.61875000000000002</v>
      </c>
      <c r="FI357">
        <v>53460</v>
      </c>
      <c r="FJ357">
        <v>33.735900000000001</v>
      </c>
      <c r="FK357" s="4">
        <f t="shared" si="382"/>
        <v>0.2024154</v>
      </c>
      <c r="FL357" s="4">
        <f t="shared" si="383"/>
        <v>47.24473033310403</v>
      </c>
      <c r="FN357" s="64">
        <v>39083</v>
      </c>
      <c r="FO357" s="2">
        <v>0.61875000000000002</v>
      </c>
      <c r="FP357">
        <v>53460</v>
      </c>
      <c r="FQ357">
        <v>35.888500000000001</v>
      </c>
      <c r="FR357" s="4">
        <f t="shared" si="384"/>
        <v>0.21533099999999999</v>
      </c>
      <c r="FS357" s="4">
        <f t="shared" si="385"/>
        <v>50.889613535428253</v>
      </c>
      <c r="FU357" s="64">
        <v>47362</v>
      </c>
      <c r="FV357" s="2">
        <v>0.61875000000000002</v>
      </c>
      <c r="FW357">
        <v>53460</v>
      </c>
      <c r="FX357">
        <v>94.193899999999999</v>
      </c>
      <c r="FY357" s="4">
        <f t="shared" si="386"/>
        <v>0.56516339999999998</v>
      </c>
      <c r="FZ357" s="4">
        <f t="shared" si="387"/>
        <v>130.23228743999999</v>
      </c>
      <c r="GB357" s="64">
        <v>47362</v>
      </c>
      <c r="GC357" s="2">
        <v>0.61875000000000002</v>
      </c>
      <c r="GD357">
        <v>53460</v>
      </c>
      <c r="GE357">
        <v>64.038399999999996</v>
      </c>
      <c r="GF357" s="4">
        <f t="shared" si="388"/>
        <v>0.38423039999999997</v>
      </c>
      <c r="GG357" s="4">
        <f t="shared" si="389"/>
        <v>89.717487311999975</v>
      </c>
      <c r="GI357" s="64">
        <v>47362</v>
      </c>
      <c r="GJ357" s="2">
        <v>0.61875000000000002</v>
      </c>
      <c r="GK357">
        <v>53460</v>
      </c>
      <c r="GL357">
        <v>43.239400000000003</v>
      </c>
      <c r="GM357" s="4">
        <f t="shared" si="390"/>
        <v>0.25943640000000001</v>
      </c>
      <c r="GN357" s="4">
        <f t="shared" si="391"/>
        <v>61.884528372599981</v>
      </c>
      <c r="GP357" s="64">
        <v>38961</v>
      </c>
      <c r="GQ357" s="2">
        <v>0.61875000000000002</v>
      </c>
      <c r="GR357">
        <v>53460</v>
      </c>
      <c r="GS357">
        <v>42.516100000000002</v>
      </c>
      <c r="GT357" s="4">
        <f t="shared" si="392"/>
        <v>0.25509660000000001</v>
      </c>
      <c r="GU357" s="4">
        <f t="shared" si="393"/>
        <v>60.940492297920009</v>
      </c>
      <c r="GW357" s="64">
        <v>46753</v>
      </c>
      <c r="GX357" s="2">
        <v>0.61875000000000002</v>
      </c>
      <c r="GY357">
        <v>53460</v>
      </c>
      <c r="GZ357">
        <v>84.242699999999999</v>
      </c>
      <c r="HA357" s="4">
        <f t="shared" si="394"/>
        <v>0.50545620000000002</v>
      </c>
      <c r="HB357" s="4">
        <f t="shared" si="395"/>
        <v>110.71281938999994</v>
      </c>
      <c r="HD357" s="64">
        <v>39083</v>
      </c>
      <c r="HE357" s="2">
        <v>0.61875000000000002</v>
      </c>
      <c r="HF357">
        <v>53460</v>
      </c>
      <c r="HG357">
        <v>85.158500000000004</v>
      </c>
      <c r="HH357" s="4">
        <f t="shared" si="396"/>
        <v>0.51095100000000004</v>
      </c>
      <c r="HI357" s="4">
        <f t="shared" si="397"/>
        <v>112.46348306644803</v>
      </c>
      <c r="HK357" s="64">
        <v>46753</v>
      </c>
      <c r="HL357" s="2">
        <v>0.61875000000000002</v>
      </c>
      <c r="HM357">
        <v>53460</v>
      </c>
      <c r="HN357">
        <v>39.389099999999999</v>
      </c>
      <c r="HO357" s="4">
        <f t="shared" si="334"/>
        <v>0.23633459999999998</v>
      </c>
      <c r="HP357" s="4">
        <f t="shared" si="398"/>
        <v>55.506389210999991</v>
      </c>
      <c r="HR357" s="64">
        <v>39083</v>
      </c>
      <c r="HS357" s="2">
        <v>0.61875000000000002</v>
      </c>
      <c r="HT357">
        <v>53460</v>
      </c>
      <c r="HU357">
        <v>40.139699999999998</v>
      </c>
      <c r="HV357" s="4">
        <f t="shared" si="335"/>
        <v>0.2408382</v>
      </c>
      <c r="HW357" s="4">
        <f t="shared" si="399"/>
        <v>56.52781071383064</v>
      </c>
    </row>
    <row r="358" spans="1:231" x14ac:dyDescent="0.3">
      <c r="B358" s="63">
        <v>47362</v>
      </c>
      <c r="C358" s="2">
        <v>0.61944444444444446</v>
      </c>
      <c r="D358">
        <v>53520</v>
      </c>
      <c r="E358" s="4">
        <v>355.86200000000002</v>
      </c>
      <c r="F358" s="4">
        <f t="shared" si="336"/>
        <v>2.1351720000000003</v>
      </c>
      <c r="G358" s="4">
        <f t="shared" si="337"/>
        <v>449.86676195999979</v>
      </c>
      <c r="I358" s="64">
        <v>47362</v>
      </c>
      <c r="J358" s="2">
        <v>0.61944444444444446</v>
      </c>
      <c r="K358">
        <v>53520</v>
      </c>
      <c r="L358">
        <v>199.131</v>
      </c>
      <c r="M358" s="4">
        <f t="shared" si="338"/>
        <v>1.1947860000000001</v>
      </c>
      <c r="N358" s="4">
        <f t="shared" si="339"/>
        <v>286.23238064399987</v>
      </c>
      <c r="P358" s="64">
        <v>38961</v>
      </c>
      <c r="Q358" s="2">
        <v>0.61944444444444446</v>
      </c>
      <c r="R358">
        <v>53520</v>
      </c>
      <c r="S358">
        <v>181.548</v>
      </c>
      <c r="T358" s="4">
        <f t="shared" si="340"/>
        <v>1.089288</v>
      </c>
      <c r="U358" s="4">
        <f t="shared" si="341"/>
        <v>260.76280152452347</v>
      </c>
      <c r="W358" s="64">
        <v>47362</v>
      </c>
      <c r="X358" s="2">
        <v>0.61944444444444446</v>
      </c>
      <c r="Y358">
        <v>53520</v>
      </c>
      <c r="Z358">
        <v>116.337</v>
      </c>
      <c r="AA358" s="4">
        <f t="shared" si="342"/>
        <v>0.69802200000000003</v>
      </c>
      <c r="AB358" s="4">
        <f t="shared" si="343"/>
        <v>189.553569426</v>
      </c>
      <c r="AD358" s="64">
        <v>38961</v>
      </c>
      <c r="AE358" s="2">
        <v>0.61944444444444446</v>
      </c>
      <c r="AF358">
        <v>53520</v>
      </c>
      <c r="AG358">
        <v>100.372</v>
      </c>
      <c r="AH358" s="4">
        <f t="shared" si="344"/>
        <v>0.60223199999999999</v>
      </c>
      <c r="AI358" s="4">
        <f t="shared" si="345"/>
        <v>137.53170798183643</v>
      </c>
      <c r="AK358" s="64">
        <v>46753</v>
      </c>
      <c r="AL358" s="2">
        <v>0.61944444444444446</v>
      </c>
      <c r="AM358">
        <v>53520</v>
      </c>
      <c r="AN358">
        <v>241.22399999999999</v>
      </c>
      <c r="AO358" s="4">
        <f t="shared" si="346"/>
        <v>1.447344</v>
      </c>
      <c r="AP358" s="4">
        <f t="shared" si="347"/>
        <v>299.34849084000007</v>
      </c>
      <c r="AR358" s="64">
        <v>39083</v>
      </c>
      <c r="AS358" s="2">
        <v>0.61944444444444446</v>
      </c>
      <c r="AT358">
        <v>53520</v>
      </c>
      <c r="AU358">
        <v>183.58799999999999</v>
      </c>
      <c r="AV358" s="4">
        <f t="shared" si="348"/>
        <v>1.1015279999999998</v>
      </c>
      <c r="AW358" s="4">
        <f t="shared" si="349"/>
        <v>263.17167378558008</v>
      </c>
      <c r="AY358" s="64">
        <v>46753</v>
      </c>
      <c r="AZ358" s="2">
        <v>0.61944444444444446</v>
      </c>
      <c r="BA358">
        <v>53520</v>
      </c>
      <c r="BB358">
        <v>84.5501</v>
      </c>
      <c r="BC358" s="4">
        <f t="shared" si="350"/>
        <v>0.50730059999999999</v>
      </c>
      <c r="BD358" s="4">
        <f t="shared" si="351"/>
        <v>111.22011998999993</v>
      </c>
      <c r="BF358" s="64">
        <v>39083</v>
      </c>
      <c r="BG358" s="2">
        <v>0.61944444444444446</v>
      </c>
      <c r="BH358">
        <v>53520</v>
      </c>
      <c r="BI358">
        <v>85.683499999999995</v>
      </c>
      <c r="BJ358" s="4">
        <f t="shared" si="352"/>
        <v>0.51410100000000003</v>
      </c>
      <c r="BK358" s="4">
        <f t="shared" si="353"/>
        <v>112.97758406644803</v>
      </c>
      <c r="BM358" s="64">
        <v>47362</v>
      </c>
      <c r="BN358" s="2">
        <v>0.61944444444444446</v>
      </c>
      <c r="BO358">
        <v>53520</v>
      </c>
      <c r="BP358">
        <v>189.88800000000001</v>
      </c>
      <c r="BQ358" s="4">
        <f t="shared" si="354"/>
        <v>1.1393280000000001</v>
      </c>
      <c r="BR358" s="4">
        <f t="shared" si="355"/>
        <v>275.06212363055982</v>
      </c>
      <c r="BT358" s="64">
        <v>38961</v>
      </c>
      <c r="BU358" s="2">
        <v>0.61944444444444446</v>
      </c>
      <c r="BV358">
        <v>53520</v>
      </c>
      <c r="BW358">
        <v>179.53</v>
      </c>
      <c r="BX358" s="4">
        <f t="shared" si="356"/>
        <v>1.07718</v>
      </c>
      <c r="BY358" s="4">
        <f t="shared" si="357"/>
        <v>258.1971405839999</v>
      </c>
      <c r="CA358" s="64">
        <v>47362</v>
      </c>
      <c r="CB358" s="2">
        <v>0.61944444444444446</v>
      </c>
      <c r="CC358">
        <v>53520</v>
      </c>
      <c r="CD358">
        <v>78.281199999999998</v>
      </c>
      <c r="CE358" s="4">
        <f t="shared" si="358"/>
        <v>0.46968719999999997</v>
      </c>
      <c r="CF358" s="4">
        <f t="shared" si="359"/>
        <v>139.06244420345999</v>
      </c>
      <c r="CH358" s="64">
        <v>38961</v>
      </c>
      <c r="CI358" s="2">
        <v>0.61944444444444446</v>
      </c>
      <c r="CJ358">
        <v>53520</v>
      </c>
      <c r="CK358">
        <v>65.435599999999994</v>
      </c>
      <c r="CL358" s="4">
        <f t="shared" si="360"/>
        <v>0.39261359999999995</v>
      </c>
      <c r="CM358" s="4">
        <f t="shared" si="361"/>
        <v>91.152531647999936</v>
      </c>
      <c r="CO358" s="64">
        <v>46753</v>
      </c>
      <c r="CP358" s="2">
        <v>0.61944444444444446</v>
      </c>
      <c r="CQ358">
        <v>53520</v>
      </c>
      <c r="CR358">
        <v>210.79599999999999</v>
      </c>
      <c r="CS358" s="4">
        <f t="shared" si="362"/>
        <v>1.2647759999999999</v>
      </c>
      <c r="CT358" s="4">
        <f t="shared" si="363"/>
        <v>279.17057945940002</v>
      </c>
      <c r="CV358" s="64">
        <v>39083</v>
      </c>
      <c r="CW358" s="2">
        <v>0.61944444444444446</v>
      </c>
      <c r="CX358">
        <v>53520</v>
      </c>
      <c r="CY358">
        <v>181.75800000000001</v>
      </c>
      <c r="CZ358" s="4">
        <f t="shared" si="364"/>
        <v>1.0905480000000001</v>
      </c>
      <c r="DA358" s="4">
        <f t="shared" si="365"/>
        <v>261.4774267992305</v>
      </c>
      <c r="DC358" s="64">
        <v>46753</v>
      </c>
      <c r="DD358" s="2">
        <v>0.61944444444444446</v>
      </c>
      <c r="DE358">
        <v>53520</v>
      </c>
      <c r="DF358">
        <v>48.582299999999996</v>
      </c>
      <c r="DG358" s="4">
        <f t="shared" si="366"/>
        <v>0.29149379999999997</v>
      </c>
      <c r="DH358" s="4">
        <f t="shared" si="367"/>
        <v>66.414184924799983</v>
      </c>
      <c r="DJ358" s="64">
        <v>39083</v>
      </c>
      <c r="DK358" s="2">
        <v>0.61944444444444446</v>
      </c>
      <c r="DL358">
        <v>53520</v>
      </c>
      <c r="DM358">
        <v>51.2836</v>
      </c>
      <c r="DN358" s="4">
        <f t="shared" si="368"/>
        <v>0.30770159999999996</v>
      </c>
      <c r="DO358" s="4">
        <f t="shared" si="369"/>
        <v>70.559939192876826</v>
      </c>
      <c r="DQ358" s="64">
        <v>47362</v>
      </c>
      <c r="DR358" s="2">
        <v>0.61944444444444446</v>
      </c>
      <c r="DS358">
        <v>53520</v>
      </c>
      <c r="DT358">
        <v>188.40899999999999</v>
      </c>
      <c r="DU358" s="4">
        <f t="shared" si="370"/>
        <v>1.1304540000000001</v>
      </c>
      <c r="DV358" s="4">
        <f t="shared" si="371"/>
        <v>272.94843677295012</v>
      </c>
      <c r="DX358" s="64">
        <v>38961</v>
      </c>
      <c r="DY358" s="2">
        <v>0.61944444444444446</v>
      </c>
      <c r="DZ358">
        <v>53520</v>
      </c>
      <c r="EA358">
        <v>179.36799999999999</v>
      </c>
      <c r="EB358" s="4">
        <f t="shared" si="372"/>
        <v>1.0762079999999998</v>
      </c>
      <c r="EC358" s="4">
        <f t="shared" si="373"/>
        <v>257.95677419999981</v>
      </c>
      <c r="EE358" s="64">
        <v>47362</v>
      </c>
      <c r="EF358" s="2">
        <v>0.61944444444444446</v>
      </c>
      <c r="EG358">
        <v>53520</v>
      </c>
      <c r="EH358">
        <v>57.926499999999997</v>
      </c>
      <c r="EI358" s="4">
        <f t="shared" si="374"/>
        <v>0.34755900000000001</v>
      </c>
      <c r="EJ358" s="4">
        <f t="shared" si="375"/>
        <v>110.94927124801201</v>
      </c>
      <c r="EL358" s="64">
        <v>38961</v>
      </c>
      <c r="EM358" s="2">
        <v>0.61944444444444446</v>
      </c>
      <c r="EN358">
        <v>53520</v>
      </c>
      <c r="EO358">
        <v>47.548000000000002</v>
      </c>
      <c r="EP358" s="4">
        <f t="shared" si="376"/>
        <v>0.28528799999999999</v>
      </c>
      <c r="EQ358" s="4">
        <f t="shared" si="377"/>
        <v>67.923038284799944</v>
      </c>
      <c r="ES358" s="64">
        <v>46753</v>
      </c>
      <c r="ET358" s="2">
        <v>0.61944444444444446</v>
      </c>
      <c r="EU358">
        <v>53520</v>
      </c>
      <c r="EV358">
        <v>199.88300000000001</v>
      </c>
      <c r="EW358" s="4">
        <f t="shared" si="378"/>
        <v>1.199298</v>
      </c>
      <c r="EX358" s="4">
        <f t="shared" si="379"/>
        <v>273.42736951152023</v>
      </c>
      <c r="EZ358" s="64">
        <v>39083</v>
      </c>
      <c r="FA358" s="2">
        <v>0.61944444444444446</v>
      </c>
      <c r="FB358">
        <v>53520</v>
      </c>
      <c r="FC358">
        <v>181.624</v>
      </c>
      <c r="FD358" s="4">
        <f t="shared" si="380"/>
        <v>1.089744</v>
      </c>
      <c r="FE358" s="4">
        <f t="shared" si="381"/>
        <v>261.3533056586366</v>
      </c>
      <c r="FG358" s="64">
        <v>46753</v>
      </c>
      <c r="FH358" s="2">
        <v>0.61944444444444446</v>
      </c>
      <c r="FI358">
        <v>53520</v>
      </c>
      <c r="FJ358">
        <v>33.726700000000001</v>
      </c>
      <c r="FK358" s="4">
        <f t="shared" si="382"/>
        <v>0.20236020000000002</v>
      </c>
      <c r="FL358" s="4">
        <f t="shared" si="383"/>
        <v>47.447090533104031</v>
      </c>
      <c r="FN358" s="64">
        <v>39083</v>
      </c>
      <c r="FO358" s="2">
        <v>0.61944444444444446</v>
      </c>
      <c r="FP358">
        <v>53520</v>
      </c>
      <c r="FQ358">
        <v>35.886299999999999</v>
      </c>
      <c r="FR358" s="4">
        <f t="shared" si="384"/>
        <v>0.21531779999999998</v>
      </c>
      <c r="FS358" s="4">
        <f t="shared" si="385"/>
        <v>51.104931335428255</v>
      </c>
      <c r="FU358" s="64">
        <v>47362</v>
      </c>
      <c r="FV358" s="2">
        <v>0.61944444444444446</v>
      </c>
      <c r="FW358">
        <v>53520</v>
      </c>
      <c r="FX358">
        <v>94.596000000000004</v>
      </c>
      <c r="FY358" s="4">
        <f t="shared" si="386"/>
        <v>0.56757599999999997</v>
      </c>
      <c r="FZ358" s="4">
        <f t="shared" si="387"/>
        <v>130.79986344</v>
      </c>
      <c r="GB358" s="64">
        <v>47362</v>
      </c>
      <c r="GC358" s="2">
        <v>0.61944444444444446</v>
      </c>
      <c r="GD358">
        <v>53520</v>
      </c>
      <c r="GE358">
        <v>64.190799999999996</v>
      </c>
      <c r="GF358" s="4">
        <f t="shared" si="388"/>
        <v>0.38514479999999995</v>
      </c>
      <c r="GG358" s="4">
        <f t="shared" si="389"/>
        <v>90.102632111999981</v>
      </c>
      <c r="GI358" s="64">
        <v>47362</v>
      </c>
      <c r="GJ358" s="2">
        <v>0.61944444444444446</v>
      </c>
      <c r="GK358">
        <v>53520</v>
      </c>
      <c r="GL358">
        <v>43.273699999999998</v>
      </c>
      <c r="GM358" s="4">
        <f t="shared" si="390"/>
        <v>0.25964219999999999</v>
      </c>
      <c r="GN358" s="4">
        <f t="shared" si="391"/>
        <v>62.144170572599982</v>
      </c>
      <c r="GP358" s="64">
        <v>38961</v>
      </c>
      <c r="GQ358" s="2">
        <v>0.61944444444444446</v>
      </c>
      <c r="GR358">
        <v>53520</v>
      </c>
      <c r="GS358">
        <v>42.541800000000002</v>
      </c>
      <c r="GT358" s="4">
        <f t="shared" si="392"/>
        <v>0.2552508</v>
      </c>
      <c r="GU358" s="4">
        <f t="shared" si="393"/>
        <v>61.195743097920008</v>
      </c>
      <c r="GW358" s="64">
        <v>46753</v>
      </c>
      <c r="GX358" s="2">
        <v>0.61944444444444446</v>
      </c>
      <c r="GY358">
        <v>53520</v>
      </c>
      <c r="GZ358">
        <v>84.5501</v>
      </c>
      <c r="HA358" s="4">
        <f t="shared" si="394"/>
        <v>0.50730059999999999</v>
      </c>
      <c r="HB358" s="4">
        <f t="shared" si="395"/>
        <v>111.22011998999993</v>
      </c>
      <c r="HD358" s="64">
        <v>39083</v>
      </c>
      <c r="HE358" s="2">
        <v>0.61944444444444446</v>
      </c>
      <c r="HF358">
        <v>53520</v>
      </c>
      <c r="HG358">
        <v>85.683499999999995</v>
      </c>
      <c r="HH358" s="4">
        <f t="shared" si="396"/>
        <v>0.51410100000000003</v>
      </c>
      <c r="HI358" s="4">
        <f t="shared" si="397"/>
        <v>112.97758406644803</v>
      </c>
      <c r="HK358" s="64">
        <v>46753</v>
      </c>
      <c r="HL358" s="2">
        <v>0.61944444444444446</v>
      </c>
      <c r="HM358">
        <v>53520</v>
      </c>
      <c r="HN358">
        <v>39.401000000000003</v>
      </c>
      <c r="HO358" s="4">
        <f t="shared" si="334"/>
        <v>0.23640600000000001</v>
      </c>
      <c r="HP358" s="4">
        <f t="shared" si="398"/>
        <v>55.742795210999994</v>
      </c>
      <c r="HR358" s="64">
        <v>39083</v>
      </c>
      <c r="HS358" s="2">
        <v>0.61944444444444446</v>
      </c>
      <c r="HT358">
        <v>53520</v>
      </c>
      <c r="HU358">
        <v>40.165399999999998</v>
      </c>
      <c r="HV358" s="4">
        <f t="shared" si="335"/>
        <v>0.2409924</v>
      </c>
      <c r="HW358" s="4">
        <f t="shared" si="399"/>
        <v>56.768803113830643</v>
      </c>
    </row>
    <row r="359" spans="1:231" x14ac:dyDescent="0.3">
      <c r="B359" s="63">
        <v>47362</v>
      </c>
      <c r="C359" s="2">
        <v>0.62013888888888891</v>
      </c>
      <c r="D359">
        <v>53580</v>
      </c>
      <c r="E359" s="4">
        <v>357.38299999999998</v>
      </c>
      <c r="F359" s="4">
        <f t="shared" si="336"/>
        <v>2.144298</v>
      </c>
      <c r="G359" s="4">
        <f t="shared" si="337"/>
        <v>452.01105995999978</v>
      </c>
      <c r="I359" s="64">
        <v>47362</v>
      </c>
      <c r="J359" s="2">
        <v>0.62013888888888891</v>
      </c>
      <c r="K359">
        <v>53580</v>
      </c>
      <c r="L359">
        <v>202.82</v>
      </c>
      <c r="M359" s="4">
        <f t="shared" si="338"/>
        <v>1.21692</v>
      </c>
      <c r="N359" s="4">
        <f t="shared" si="339"/>
        <v>287.44930064399989</v>
      </c>
      <c r="P359" s="64">
        <v>38961</v>
      </c>
      <c r="Q359" s="2">
        <v>0.62013888888888891</v>
      </c>
      <c r="R359">
        <v>53580</v>
      </c>
      <c r="S359">
        <v>184.959</v>
      </c>
      <c r="T359" s="4">
        <f t="shared" si="340"/>
        <v>1.1097539999999999</v>
      </c>
      <c r="U359" s="4">
        <f t="shared" si="341"/>
        <v>261.87255552452348</v>
      </c>
      <c r="W359" s="64">
        <v>47362</v>
      </c>
      <c r="X359" s="2">
        <v>0.62013888888888891</v>
      </c>
      <c r="Y359">
        <v>53580</v>
      </c>
      <c r="Z359">
        <v>117.42</v>
      </c>
      <c r="AA359" s="4">
        <f t="shared" si="342"/>
        <v>0.70452000000000004</v>
      </c>
      <c r="AB359" s="4">
        <f t="shared" si="343"/>
        <v>190.258089426</v>
      </c>
      <c r="AD359" s="64">
        <v>38961</v>
      </c>
      <c r="AE359" s="2">
        <v>0.62013888888888891</v>
      </c>
      <c r="AF359">
        <v>53580</v>
      </c>
      <c r="AG359">
        <v>101.191</v>
      </c>
      <c r="AH359" s="4">
        <f t="shared" si="344"/>
        <v>0.60714600000000007</v>
      </c>
      <c r="AI359" s="4">
        <f t="shared" si="345"/>
        <v>138.13885398183643</v>
      </c>
      <c r="AK359" s="64">
        <v>46753</v>
      </c>
      <c r="AL359" s="2">
        <v>0.62013888888888891</v>
      </c>
      <c r="AM359">
        <v>53580</v>
      </c>
      <c r="AN359">
        <v>244.648</v>
      </c>
      <c r="AO359" s="4">
        <f t="shared" si="346"/>
        <v>1.4678880000000001</v>
      </c>
      <c r="AP359" s="4">
        <f t="shared" si="347"/>
        <v>300.81637884000008</v>
      </c>
      <c r="AR359" s="64">
        <v>39083</v>
      </c>
      <c r="AS359" s="2">
        <v>0.62013888888888891</v>
      </c>
      <c r="AT359">
        <v>53580</v>
      </c>
      <c r="AU359">
        <v>187.10300000000001</v>
      </c>
      <c r="AV359" s="4">
        <f t="shared" si="348"/>
        <v>1.1226180000000001</v>
      </c>
      <c r="AW359" s="4">
        <f t="shared" si="349"/>
        <v>264.29429178558007</v>
      </c>
      <c r="AY359" s="64">
        <v>46753</v>
      </c>
      <c r="AZ359" s="2">
        <v>0.62013888888888891</v>
      </c>
      <c r="BA359">
        <v>53580</v>
      </c>
      <c r="BB359">
        <v>84.833399999999997</v>
      </c>
      <c r="BC359" s="4">
        <f t="shared" si="350"/>
        <v>0.50900040000000002</v>
      </c>
      <c r="BD359" s="4">
        <f t="shared" si="351"/>
        <v>111.72912038999993</v>
      </c>
      <c r="BF359" s="64">
        <v>39083</v>
      </c>
      <c r="BG359" s="2">
        <v>0.62013888888888891</v>
      </c>
      <c r="BH359">
        <v>53580</v>
      </c>
      <c r="BI359">
        <v>86.1755</v>
      </c>
      <c r="BJ359" s="4">
        <f t="shared" si="352"/>
        <v>0.51705299999999998</v>
      </c>
      <c r="BK359" s="4">
        <f t="shared" si="353"/>
        <v>113.49463706644804</v>
      </c>
      <c r="BM359" s="64">
        <v>47362</v>
      </c>
      <c r="BN359" s="2">
        <v>0.62013888888888891</v>
      </c>
      <c r="BO359">
        <v>53580</v>
      </c>
      <c r="BP359">
        <v>193.70500000000001</v>
      </c>
      <c r="BQ359" s="4">
        <f t="shared" si="354"/>
        <v>1.1622300000000001</v>
      </c>
      <c r="BR359" s="4">
        <f t="shared" si="355"/>
        <v>276.22435363055985</v>
      </c>
      <c r="BT359" s="64">
        <v>38961</v>
      </c>
      <c r="BU359" s="2">
        <v>0.62013888888888891</v>
      </c>
      <c r="BV359">
        <v>53580</v>
      </c>
      <c r="BW359">
        <v>182.97499999999999</v>
      </c>
      <c r="BX359" s="4">
        <f t="shared" si="356"/>
        <v>1.09785</v>
      </c>
      <c r="BY359" s="4">
        <f t="shared" si="357"/>
        <v>259.29499058399989</v>
      </c>
      <c r="CA359" s="64">
        <v>47362</v>
      </c>
      <c r="CB359" s="2">
        <v>0.62013888888888891</v>
      </c>
      <c r="CC359">
        <v>53580</v>
      </c>
      <c r="CD359">
        <v>78.646199999999993</v>
      </c>
      <c r="CE359" s="4">
        <f t="shared" si="358"/>
        <v>0.4718772</v>
      </c>
      <c r="CF359" s="4">
        <f t="shared" si="359"/>
        <v>139.53432140345998</v>
      </c>
      <c r="CH359" s="64">
        <v>38961</v>
      </c>
      <c r="CI359" s="2">
        <v>0.62013888888888891</v>
      </c>
      <c r="CJ359">
        <v>53580</v>
      </c>
      <c r="CK359">
        <v>65.674300000000002</v>
      </c>
      <c r="CL359" s="4">
        <f t="shared" si="360"/>
        <v>0.39404580000000006</v>
      </c>
      <c r="CM359" s="4">
        <f t="shared" si="361"/>
        <v>91.546577447999937</v>
      </c>
      <c r="CO359" s="64">
        <v>46753</v>
      </c>
      <c r="CP359" s="2">
        <v>0.62013888888888891</v>
      </c>
      <c r="CQ359">
        <v>53580</v>
      </c>
      <c r="CR359">
        <v>214.60300000000001</v>
      </c>
      <c r="CS359" s="4">
        <f t="shared" si="362"/>
        <v>1.2876179999999999</v>
      </c>
      <c r="CT359" s="4">
        <f t="shared" si="363"/>
        <v>280.45819745940003</v>
      </c>
      <c r="CV359" s="64">
        <v>39083</v>
      </c>
      <c r="CW359" s="2">
        <v>0.62013888888888891</v>
      </c>
      <c r="CX359">
        <v>53580</v>
      </c>
      <c r="CY359">
        <v>185.30099999999999</v>
      </c>
      <c r="CZ359" s="4">
        <f t="shared" si="364"/>
        <v>1.1118059999999998</v>
      </c>
      <c r="DA359" s="4">
        <f t="shared" si="365"/>
        <v>262.5892327992305</v>
      </c>
      <c r="DC359" s="64">
        <v>46753</v>
      </c>
      <c r="DD359" s="2">
        <v>0.62013888888888891</v>
      </c>
      <c r="DE359">
        <v>53580</v>
      </c>
      <c r="DF359">
        <v>48.607799999999997</v>
      </c>
      <c r="DG359" s="4">
        <f t="shared" si="366"/>
        <v>0.29164679999999998</v>
      </c>
      <c r="DH359" s="4">
        <f t="shared" si="367"/>
        <v>66.705831724799978</v>
      </c>
      <c r="DJ359" s="64">
        <v>39083</v>
      </c>
      <c r="DK359" s="2">
        <v>0.62013888888888891</v>
      </c>
      <c r="DL359">
        <v>53580</v>
      </c>
      <c r="DM359">
        <v>51.3399</v>
      </c>
      <c r="DN359" s="4">
        <f t="shared" si="368"/>
        <v>0.30803940000000002</v>
      </c>
      <c r="DO359" s="4">
        <f t="shared" si="369"/>
        <v>70.867978592876824</v>
      </c>
      <c r="DQ359" s="64">
        <v>47362</v>
      </c>
      <c r="DR359" s="2">
        <v>0.62013888888888891</v>
      </c>
      <c r="DS359">
        <v>53580</v>
      </c>
      <c r="DT359">
        <v>192.24700000000001</v>
      </c>
      <c r="DU359" s="4">
        <f t="shared" si="370"/>
        <v>1.1534820000000001</v>
      </c>
      <c r="DV359" s="4">
        <f t="shared" si="371"/>
        <v>274.10191877295011</v>
      </c>
      <c r="DX359" s="64">
        <v>38961</v>
      </c>
      <c r="DY359" s="2">
        <v>0.62013888888888891</v>
      </c>
      <c r="DZ359">
        <v>53580</v>
      </c>
      <c r="EA359">
        <v>182.815</v>
      </c>
      <c r="EB359" s="4">
        <f t="shared" si="372"/>
        <v>1.0968899999999999</v>
      </c>
      <c r="EC359" s="4">
        <f t="shared" si="373"/>
        <v>259.05366419999979</v>
      </c>
      <c r="EE359" s="64">
        <v>47362</v>
      </c>
      <c r="EF359" s="2">
        <v>0.62013888888888891</v>
      </c>
      <c r="EG359">
        <v>53580</v>
      </c>
      <c r="EH359">
        <v>58.047899999999998</v>
      </c>
      <c r="EI359" s="4">
        <f t="shared" si="374"/>
        <v>0.34828739999999997</v>
      </c>
      <c r="EJ359" s="4">
        <f t="shared" si="375"/>
        <v>111.29755864801201</v>
      </c>
      <c r="EL359" s="64">
        <v>38961</v>
      </c>
      <c r="EM359" s="2">
        <v>0.62013888888888891</v>
      </c>
      <c r="EN359">
        <v>53580</v>
      </c>
      <c r="EO359">
        <v>47.639000000000003</v>
      </c>
      <c r="EP359" s="4">
        <f t="shared" si="376"/>
        <v>0.28583400000000003</v>
      </c>
      <c r="EQ359" s="4">
        <f t="shared" si="377"/>
        <v>68.208872284799938</v>
      </c>
      <c r="ES359" s="64">
        <v>46753</v>
      </c>
      <c r="ET359" s="2">
        <v>0.62013888888888891</v>
      </c>
      <c r="EU359">
        <v>53580</v>
      </c>
      <c r="EV359">
        <v>203.828</v>
      </c>
      <c r="EW359" s="4">
        <f t="shared" si="378"/>
        <v>1.2229679999999998</v>
      </c>
      <c r="EX359" s="4">
        <f t="shared" si="379"/>
        <v>274.65033751152021</v>
      </c>
      <c r="EZ359" s="64">
        <v>39083</v>
      </c>
      <c r="FA359" s="2">
        <v>0.62013888888888891</v>
      </c>
      <c r="FB359">
        <v>53580</v>
      </c>
      <c r="FC359">
        <v>185.17</v>
      </c>
      <c r="FD359" s="4">
        <f t="shared" si="380"/>
        <v>1.1110199999999999</v>
      </c>
      <c r="FE359" s="4">
        <f t="shared" si="381"/>
        <v>262.4643256586366</v>
      </c>
      <c r="FG359" s="64">
        <v>46753</v>
      </c>
      <c r="FH359" s="2">
        <v>0.62013888888888891</v>
      </c>
      <c r="FI359">
        <v>53580</v>
      </c>
      <c r="FJ359">
        <v>33.715899999999998</v>
      </c>
      <c r="FK359" s="4">
        <f t="shared" si="382"/>
        <v>0.20229539999999999</v>
      </c>
      <c r="FL359" s="4">
        <f t="shared" si="383"/>
        <v>47.649385933104028</v>
      </c>
      <c r="FN359" s="64">
        <v>39083</v>
      </c>
      <c r="FO359" s="2">
        <v>0.62013888888888891</v>
      </c>
      <c r="FP359">
        <v>53580</v>
      </c>
      <c r="FQ359">
        <v>35.882300000000001</v>
      </c>
      <c r="FR359" s="4">
        <f t="shared" si="384"/>
        <v>0.21529380000000001</v>
      </c>
      <c r="FS359" s="4">
        <f t="shared" si="385"/>
        <v>51.320225135428252</v>
      </c>
      <c r="FU359" s="64">
        <v>47362</v>
      </c>
      <c r="FV359" s="2">
        <v>0.62013888888888891</v>
      </c>
      <c r="FW359">
        <v>53580</v>
      </c>
      <c r="FX359">
        <v>94.974299999999999</v>
      </c>
      <c r="FY359" s="4">
        <f t="shared" si="386"/>
        <v>0.56984579999999996</v>
      </c>
      <c r="FZ359" s="4">
        <f t="shared" si="387"/>
        <v>131.36970923999999</v>
      </c>
      <c r="GB359" s="64">
        <v>47362</v>
      </c>
      <c r="GC359" s="2">
        <v>0.62013888888888891</v>
      </c>
      <c r="GD359">
        <v>53580</v>
      </c>
      <c r="GE359">
        <v>64.329899999999995</v>
      </c>
      <c r="GF359" s="4">
        <f t="shared" si="388"/>
        <v>0.38597939999999997</v>
      </c>
      <c r="GG359" s="4">
        <f t="shared" si="389"/>
        <v>90.488611511999977</v>
      </c>
      <c r="GI359" s="64">
        <v>47362</v>
      </c>
      <c r="GJ359" s="2">
        <v>0.62013888888888891</v>
      </c>
      <c r="GK359">
        <v>53580</v>
      </c>
      <c r="GL359">
        <v>43.303800000000003</v>
      </c>
      <c r="GM359" s="4">
        <f t="shared" si="390"/>
        <v>0.25982280000000002</v>
      </c>
      <c r="GN359" s="4">
        <f t="shared" si="391"/>
        <v>62.403993372599984</v>
      </c>
      <c r="GP359" s="64">
        <v>38961</v>
      </c>
      <c r="GQ359" s="2">
        <v>0.62013888888888891</v>
      </c>
      <c r="GR359">
        <v>53580</v>
      </c>
      <c r="GS359">
        <v>42.563499999999998</v>
      </c>
      <c r="GT359" s="4">
        <f t="shared" si="392"/>
        <v>0.25538099999999997</v>
      </c>
      <c r="GU359" s="4">
        <f t="shared" si="393"/>
        <v>61.451124097920008</v>
      </c>
      <c r="GW359" s="64">
        <v>46753</v>
      </c>
      <c r="GX359" s="2">
        <v>0.62013888888888891</v>
      </c>
      <c r="GY359">
        <v>53580</v>
      </c>
      <c r="GZ359">
        <v>84.833399999999997</v>
      </c>
      <c r="HA359" s="4">
        <f t="shared" si="394"/>
        <v>0.50900040000000002</v>
      </c>
      <c r="HB359" s="4">
        <f t="shared" si="395"/>
        <v>111.72912038999993</v>
      </c>
      <c r="HD359" s="64">
        <v>39083</v>
      </c>
      <c r="HE359" s="2">
        <v>0.62013888888888891</v>
      </c>
      <c r="HF359">
        <v>53580</v>
      </c>
      <c r="HG359">
        <v>86.1755</v>
      </c>
      <c r="HH359" s="4">
        <f t="shared" si="396"/>
        <v>0.51705299999999998</v>
      </c>
      <c r="HI359" s="4">
        <f t="shared" si="397"/>
        <v>113.49463706644804</v>
      </c>
      <c r="HK359" s="64">
        <v>46753</v>
      </c>
      <c r="HL359" s="2">
        <v>0.62013888888888891</v>
      </c>
      <c r="HM359">
        <v>53580</v>
      </c>
      <c r="HN359">
        <v>39.4099</v>
      </c>
      <c r="HO359" s="4">
        <f t="shared" si="334"/>
        <v>0.23645940000000001</v>
      </c>
      <c r="HP359" s="4">
        <f t="shared" si="398"/>
        <v>55.979254610999995</v>
      </c>
      <c r="HR359" s="64">
        <v>39083</v>
      </c>
      <c r="HS359" s="2">
        <v>0.62013888888888891</v>
      </c>
      <c r="HT359">
        <v>53580</v>
      </c>
      <c r="HU359">
        <v>40.188200000000002</v>
      </c>
      <c r="HV359" s="4">
        <f t="shared" si="335"/>
        <v>0.24112919999999999</v>
      </c>
      <c r="HW359" s="4">
        <f t="shared" si="399"/>
        <v>57.009932313830646</v>
      </c>
    </row>
    <row r="360" spans="1:231" x14ac:dyDescent="0.3">
      <c r="B360" s="63">
        <v>47362</v>
      </c>
      <c r="C360" s="2">
        <v>0.62083333333333335</v>
      </c>
      <c r="D360">
        <v>53640</v>
      </c>
      <c r="E360" s="4">
        <v>358.887</v>
      </c>
      <c r="F360" s="4">
        <f t="shared" si="336"/>
        <v>2.1533219999999997</v>
      </c>
      <c r="G360" s="4">
        <f t="shared" si="337"/>
        <v>454.16438195999979</v>
      </c>
      <c r="I360" s="64">
        <v>47362</v>
      </c>
      <c r="J360" s="2">
        <v>0.62083333333333335</v>
      </c>
      <c r="K360">
        <v>53640</v>
      </c>
      <c r="L360">
        <v>206.46</v>
      </c>
      <c r="M360" s="4">
        <f t="shared" si="338"/>
        <v>1.2387599999999999</v>
      </c>
      <c r="N360" s="4">
        <f t="shared" si="339"/>
        <v>288.6880606439999</v>
      </c>
      <c r="P360" s="64">
        <v>38961</v>
      </c>
      <c r="Q360" s="2">
        <v>0.62083333333333335</v>
      </c>
      <c r="R360">
        <v>53640</v>
      </c>
      <c r="S360">
        <v>188.31100000000001</v>
      </c>
      <c r="T360" s="4">
        <f t="shared" si="340"/>
        <v>1.129866</v>
      </c>
      <c r="U360" s="4">
        <f t="shared" si="341"/>
        <v>263.00242152452347</v>
      </c>
      <c r="W360" s="64">
        <v>47362</v>
      </c>
      <c r="X360" s="2">
        <v>0.62083333333333335</v>
      </c>
      <c r="Y360">
        <v>53640</v>
      </c>
      <c r="Z360">
        <v>118.455</v>
      </c>
      <c r="AA360" s="4">
        <f t="shared" si="342"/>
        <v>0.71072999999999997</v>
      </c>
      <c r="AB360" s="4">
        <f t="shared" si="343"/>
        <v>190.96881942600001</v>
      </c>
      <c r="AD360" s="64">
        <v>38961</v>
      </c>
      <c r="AE360" s="2">
        <v>0.62083333333333335</v>
      </c>
      <c r="AF360">
        <v>53640</v>
      </c>
      <c r="AG360">
        <v>101.96899999999999</v>
      </c>
      <c r="AH360" s="4">
        <f t="shared" si="344"/>
        <v>0.61181399999999997</v>
      </c>
      <c r="AI360" s="4">
        <f t="shared" si="345"/>
        <v>138.75066798183644</v>
      </c>
      <c r="AK360" s="64">
        <v>46753</v>
      </c>
      <c r="AL360" s="2">
        <v>0.62083333333333335</v>
      </c>
      <c r="AM360">
        <v>53640</v>
      </c>
      <c r="AN360">
        <v>248.02799999999999</v>
      </c>
      <c r="AO360" s="4">
        <f t="shared" si="346"/>
        <v>1.4881679999999999</v>
      </c>
      <c r="AP360" s="4">
        <f t="shared" si="347"/>
        <v>302.30454684000006</v>
      </c>
      <c r="AR360" s="64">
        <v>39083</v>
      </c>
      <c r="AS360" s="2">
        <v>0.62083333333333335</v>
      </c>
      <c r="AT360">
        <v>53640</v>
      </c>
      <c r="AU360">
        <v>190.56</v>
      </c>
      <c r="AV360" s="4">
        <f t="shared" si="348"/>
        <v>1.1433599999999999</v>
      </c>
      <c r="AW360" s="4">
        <f t="shared" si="349"/>
        <v>265.43765178558004</v>
      </c>
      <c r="AY360" s="64">
        <v>46753</v>
      </c>
      <c r="AZ360" s="2">
        <v>0.62083333333333335</v>
      </c>
      <c r="BA360">
        <v>53640</v>
      </c>
      <c r="BB360">
        <v>85.094200000000001</v>
      </c>
      <c r="BC360" s="4">
        <f t="shared" si="350"/>
        <v>0.51056519999999994</v>
      </c>
      <c r="BD360" s="4">
        <f t="shared" si="351"/>
        <v>112.23968558999994</v>
      </c>
      <c r="BF360" s="64">
        <v>39083</v>
      </c>
      <c r="BG360" s="2">
        <v>0.62083333333333335</v>
      </c>
      <c r="BH360">
        <v>53640</v>
      </c>
      <c r="BI360">
        <v>86.637100000000004</v>
      </c>
      <c r="BJ360" s="4">
        <f t="shared" si="352"/>
        <v>0.51982260000000002</v>
      </c>
      <c r="BK360" s="4">
        <f t="shared" si="353"/>
        <v>114.01445966644803</v>
      </c>
      <c r="BM360" s="64">
        <v>47362</v>
      </c>
      <c r="BN360" s="2">
        <v>0.62083333333333335</v>
      </c>
      <c r="BO360">
        <v>53640</v>
      </c>
      <c r="BP360">
        <v>197.471</v>
      </c>
      <c r="BQ360" s="4">
        <f t="shared" si="354"/>
        <v>1.1848260000000002</v>
      </c>
      <c r="BR360" s="4">
        <f t="shared" si="355"/>
        <v>277.40917963055983</v>
      </c>
      <c r="BT360" s="64">
        <v>38961</v>
      </c>
      <c r="BU360" s="2">
        <v>0.62083333333333335</v>
      </c>
      <c r="BV360">
        <v>53640</v>
      </c>
      <c r="BW360">
        <v>186.35900000000001</v>
      </c>
      <c r="BX360" s="4">
        <f t="shared" si="356"/>
        <v>1.1181540000000001</v>
      </c>
      <c r="BY360" s="4">
        <f t="shared" si="357"/>
        <v>260.41314458399989</v>
      </c>
      <c r="CA360" s="64">
        <v>47362</v>
      </c>
      <c r="CB360" s="2">
        <v>0.62083333333333335</v>
      </c>
      <c r="CC360">
        <v>53640</v>
      </c>
      <c r="CD360">
        <v>78.984800000000007</v>
      </c>
      <c r="CE360" s="4">
        <f t="shared" si="358"/>
        <v>0.47390880000000002</v>
      </c>
      <c r="CF360" s="4">
        <f t="shared" si="359"/>
        <v>140.00823020345999</v>
      </c>
      <c r="CH360" s="64">
        <v>38961</v>
      </c>
      <c r="CI360" s="2">
        <v>0.62083333333333335</v>
      </c>
      <c r="CJ360">
        <v>53640</v>
      </c>
      <c r="CK360">
        <v>65.896900000000002</v>
      </c>
      <c r="CL360" s="4">
        <f t="shared" si="360"/>
        <v>0.39538139999999999</v>
      </c>
      <c r="CM360" s="4">
        <f t="shared" si="361"/>
        <v>91.941958847999942</v>
      </c>
      <c r="CO360" s="64">
        <v>46753</v>
      </c>
      <c r="CP360" s="2">
        <v>0.62083333333333335</v>
      </c>
      <c r="CQ360">
        <v>53640</v>
      </c>
      <c r="CR360">
        <v>218.36199999999999</v>
      </c>
      <c r="CS360" s="4">
        <f t="shared" si="362"/>
        <v>1.3101719999999999</v>
      </c>
      <c r="CT360" s="4">
        <f t="shared" si="363"/>
        <v>281.76836945940005</v>
      </c>
      <c r="CV360" s="64">
        <v>39083</v>
      </c>
      <c r="CW360" s="2">
        <v>0.62083333333333335</v>
      </c>
      <c r="CX360">
        <v>53640</v>
      </c>
      <c r="CY360">
        <v>188.786</v>
      </c>
      <c r="CZ360" s="4">
        <f t="shared" si="364"/>
        <v>1.1327160000000001</v>
      </c>
      <c r="DA360" s="4">
        <f t="shared" si="365"/>
        <v>263.72194879923052</v>
      </c>
      <c r="DC360" s="64">
        <v>46753</v>
      </c>
      <c r="DD360" s="2">
        <v>0.62083333333333335</v>
      </c>
      <c r="DE360">
        <v>53640</v>
      </c>
      <c r="DF360">
        <v>48.627099999999999</v>
      </c>
      <c r="DG360" s="4">
        <f t="shared" si="366"/>
        <v>0.29176259999999998</v>
      </c>
      <c r="DH360" s="4">
        <f t="shared" si="367"/>
        <v>66.997594324799977</v>
      </c>
      <c r="DJ360" s="64">
        <v>39083</v>
      </c>
      <c r="DK360" s="2">
        <v>0.62083333333333335</v>
      </c>
      <c r="DL360">
        <v>53640</v>
      </c>
      <c r="DM360">
        <v>51.388599999999997</v>
      </c>
      <c r="DN360" s="4">
        <f t="shared" si="368"/>
        <v>0.30833159999999998</v>
      </c>
      <c r="DO360" s="4">
        <f t="shared" si="369"/>
        <v>71.176310192876826</v>
      </c>
      <c r="DQ360" s="64">
        <v>47362</v>
      </c>
      <c r="DR360" s="2">
        <v>0.62083333333333335</v>
      </c>
      <c r="DS360">
        <v>53640</v>
      </c>
      <c r="DT360">
        <v>196.03299999999999</v>
      </c>
      <c r="DU360" s="4">
        <f t="shared" si="370"/>
        <v>1.1761979999999999</v>
      </c>
      <c r="DV360" s="4">
        <f t="shared" si="371"/>
        <v>275.27811677295011</v>
      </c>
      <c r="DX360" s="64">
        <v>38961</v>
      </c>
      <c r="DY360" s="2">
        <v>0.62083333333333335</v>
      </c>
      <c r="DZ360">
        <v>53640</v>
      </c>
      <c r="EA360">
        <v>186.202</v>
      </c>
      <c r="EB360" s="4">
        <f t="shared" si="372"/>
        <v>1.1172119999999999</v>
      </c>
      <c r="EC360" s="4">
        <f t="shared" si="373"/>
        <v>260.17087619999978</v>
      </c>
      <c r="EE360" s="64">
        <v>47362</v>
      </c>
      <c r="EF360" s="2">
        <v>0.62083333333333335</v>
      </c>
      <c r="EG360">
        <v>53640</v>
      </c>
      <c r="EH360">
        <v>58.157200000000003</v>
      </c>
      <c r="EI360" s="4">
        <f t="shared" si="374"/>
        <v>0.34894320000000006</v>
      </c>
      <c r="EJ360" s="4">
        <f t="shared" si="375"/>
        <v>111.64650184801201</v>
      </c>
      <c r="EL360" s="64">
        <v>38961</v>
      </c>
      <c r="EM360" s="2">
        <v>0.62083333333333335</v>
      </c>
      <c r="EN360">
        <v>53640</v>
      </c>
      <c r="EO360">
        <v>47.724600000000002</v>
      </c>
      <c r="EP360" s="4">
        <f t="shared" si="376"/>
        <v>0.28634760000000004</v>
      </c>
      <c r="EQ360" s="4">
        <f t="shared" si="377"/>
        <v>68.495219884799937</v>
      </c>
      <c r="ES360" s="64">
        <v>46753</v>
      </c>
      <c r="ET360" s="2">
        <v>0.62083333333333335</v>
      </c>
      <c r="EU360">
        <v>53640</v>
      </c>
      <c r="EV360">
        <v>207.72200000000001</v>
      </c>
      <c r="EW360" s="4">
        <f t="shared" si="378"/>
        <v>1.246332</v>
      </c>
      <c r="EX360" s="4">
        <f t="shared" si="379"/>
        <v>275.8966695115202</v>
      </c>
      <c r="EZ360" s="64">
        <v>39083</v>
      </c>
      <c r="FA360" s="2">
        <v>0.62083333333333335</v>
      </c>
      <c r="FB360">
        <v>53640</v>
      </c>
      <c r="FC360">
        <v>188.65700000000001</v>
      </c>
      <c r="FD360" s="4">
        <f t="shared" si="380"/>
        <v>1.131942</v>
      </c>
      <c r="FE360" s="4">
        <f t="shared" si="381"/>
        <v>263.59626765863658</v>
      </c>
      <c r="FG360" s="64">
        <v>46753</v>
      </c>
      <c r="FH360" s="2">
        <v>0.62083333333333335</v>
      </c>
      <c r="FI360">
        <v>53640</v>
      </c>
      <c r="FJ360">
        <v>33.703899999999997</v>
      </c>
      <c r="FK360" s="4">
        <f t="shared" si="382"/>
        <v>0.20222339999999997</v>
      </c>
      <c r="FL360" s="4">
        <f t="shared" si="383"/>
        <v>47.85160933310403</v>
      </c>
      <c r="FN360" s="64">
        <v>39083</v>
      </c>
      <c r="FO360" s="2">
        <v>0.62083333333333335</v>
      </c>
      <c r="FP360">
        <v>53640</v>
      </c>
      <c r="FQ360">
        <v>35.877000000000002</v>
      </c>
      <c r="FR360" s="4">
        <f t="shared" si="384"/>
        <v>0.21526200000000001</v>
      </c>
      <c r="FS360" s="4">
        <f t="shared" si="385"/>
        <v>51.535487135428255</v>
      </c>
      <c r="FU360" s="64">
        <v>47362</v>
      </c>
      <c r="FV360" s="2">
        <v>0.62083333333333335</v>
      </c>
      <c r="FW360">
        <v>53640</v>
      </c>
      <c r="FX360">
        <v>95.330699999999993</v>
      </c>
      <c r="FY360" s="4">
        <f t="shared" si="386"/>
        <v>0.57198419999999994</v>
      </c>
      <c r="FZ360" s="4">
        <f t="shared" si="387"/>
        <v>131.94169343999999</v>
      </c>
      <c r="GB360" s="64">
        <v>47362</v>
      </c>
      <c r="GC360" s="2">
        <v>0.62083333333333335</v>
      </c>
      <c r="GD360">
        <v>53640</v>
      </c>
      <c r="GE360">
        <v>64.457099999999997</v>
      </c>
      <c r="GF360" s="4">
        <f t="shared" si="388"/>
        <v>0.38674259999999999</v>
      </c>
      <c r="GG360" s="4">
        <f t="shared" si="389"/>
        <v>90.875354111999982</v>
      </c>
      <c r="GI360" s="64">
        <v>47362</v>
      </c>
      <c r="GJ360" s="2">
        <v>0.62083333333333335</v>
      </c>
      <c r="GK360">
        <v>53640</v>
      </c>
      <c r="GL360">
        <v>43.330399999999997</v>
      </c>
      <c r="GM360" s="4">
        <f t="shared" si="390"/>
        <v>0.25998239999999995</v>
      </c>
      <c r="GN360" s="4">
        <f t="shared" si="391"/>
        <v>62.663975772599983</v>
      </c>
      <c r="GP360" s="64">
        <v>38961</v>
      </c>
      <c r="GQ360" s="2">
        <v>0.62083333333333335</v>
      </c>
      <c r="GR360">
        <v>53640</v>
      </c>
      <c r="GS360">
        <v>42.581800000000001</v>
      </c>
      <c r="GT360" s="4">
        <f t="shared" si="392"/>
        <v>0.25549080000000002</v>
      </c>
      <c r="GU360" s="4">
        <f t="shared" si="393"/>
        <v>61.706614897920005</v>
      </c>
      <c r="GW360" s="64">
        <v>46753</v>
      </c>
      <c r="GX360" s="2">
        <v>0.62083333333333335</v>
      </c>
      <c r="GY360">
        <v>53640</v>
      </c>
      <c r="GZ360">
        <v>85.094200000000001</v>
      </c>
      <c r="HA360" s="4">
        <f t="shared" si="394"/>
        <v>0.51056519999999994</v>
      </c>
      <c r="HB360" s="4">
        <f t="shared" si="395"/>
        <v>112.23968558999994</v>
      </c>
      <c r="HD360" s="64">
        <v>39083</v>
      </c>
      <c r="HE360" s="2">
        <v>0.62083333333333335</v>
      </c>
      <c r="HF360">
        <v>53640</v>
      </c>
      <c r="HG360">
        <v>86.637100000000004</v>
      </c>
      <c r="HH360" s="4">
        <f t="shared" si="396"/>
        <v>0.51982260000000002</v>
      </c>
      <c r="HI360" s="4">
        <f t="shared" si="397"/>
        <v>114.01445966644803</v>
      </c>
      <c r="HK360" s="64">
        <v>46753</v>
      </c>
      <c r="HL360" s="2">
        <v>0.62083333333333335</v>
      </c>
      <c r="HM360">
        <v>53640</v>
      </c>
      <c r="HN360">
        <v>39.4163</v>
      </c>
      <c r="HO360" s="4">
        <f t="shared" si="334"/>
        <v>0.23649779999999998</v>
      </c>
      <c r="HP360" s="4">
        <f t="shared" si="398"/>
        <v>56.215752410999997</v>
      </c>
      <c r="HR360" s="64">
        <v>39083</v>
      </c>
      <c r="HS360" s="2">
        <v>0.62083333333333335</v>
      </c>
      <c r="HT360">
        <v>53640</v>
      </c>
      <c r="HU360">
        <v>40.208599999999997</v>
      </c>
      <c r="HV360" s="4">
        <f t="shared" si="335"/>
        <v>0.24125159999999998</v>
      </c>
      <c r="HW360" s="4">
        <f t="shared" si="399"/>
        <v>57.251183913830644</v>
      </c>
    </row>
    <row r="361" spans="1:231" x14ac:dyDescent="0.3">
      <c r="B361" s="63">
        <v>47362</v>
      </c>
      <c r="C361" s="2">
        <v>0.62152777777777779</v>
      </c>
      <c r="D361">
        <v>53700</v>
      </c>
      <c r="E361" s="4">
        <v>360.37400000000002</v>
      </c>
      <c r="F361" s="4">
        <f t="shared" si="336"/>
        <v>2.1622439999999998</v>
      </c>
      <c r="G361" s="4">
        <f t="shared" si="337"/>
        <v>456.32662595999977</v>
      </c>
      <c r="I361" s="64">
        <v>47362</v>
      </c>
      <c r="J361" s="2">
        <v>0.62152777777777779</v>
      </c>
      <c r="K361">
        <v>53700</v>
      </c>
      <c r="L361">
        <v>210.053</v>
      </c>
      <c r="M361" s="4">
        <f t="shared" si="338"/>
        <v>1.260318</v>
      </c>
      <c r="N361" s="4">
        <f t="shared" si="339"/>
        <v>289.94837864399989</v>
      </c>
      <c r="P361" s="64">
        <v>38961</v>
      </c>
      <c r="Q361" s="2">
        <v>0.62152777777777779</v>
      </c>
      <c r="R361">
        <v>53700</v>
      </c>
      <c r="S361">
        <v>191.60300000000001</v>
      </c>
      <c r="T361" s="4">
        <f t="shared" si="340"/>
        <v>1.149618</v>
      </c>
      <c r="U361" s="4">
        <f t="shared" si="341"/>
        <v>264.15203952452345</v>
      </c>
      <c r="W361" s="64">
        <v>47362</v>
      </c>
      <c r="X361" s="2">
        <v>0.62152777777777779</v>
      </c>
      <c r="Y361">
        <v>53700</v>
      </c>
      <c r="Z361">
        <v>119.444</v>
      </c>
      <c r="AA361" s="4">
        <f t="shared" si="342"/>
        <v>0.71666399999999997</v>
      </c>
      <c r="AB361" s="4">
        <f t="shared" si="343"/>
        <v>191.68548342600002</v>
      </c>
      <c r="AD361" s="64">
        <v>38961</v>
      </c>
      <c r="AE361" s="2">
        <v>0.62152777777777779</v>
      </c>
      <c r="AF361">
        <v>53700</v>
      </c>
      <c r="AG361">
        <v>102.708</v>
      </c>
      <c r="AH361" s="4">
        <f t="shared" si="344"/>
        <v>0.61624800000000002</v>
      </c>
      <c r="AI361" s="4">
        <f t="shared" si="345"/>
        <v>139.36691598183646</v>
      </c>
      <c r="AK361" s="64">
        <v>46753</v>
      </c>
      <c r="AL361" s="2">
        <v>0.62152777777777779</v>
      </c>
      <c r="AM361">
        <v>53700</v>
      </c>
      <c r="AN361">
        <v>251.364</v>
      </c>
      <c r="AO361" s="4">
        <f t="shared" si="346"/>
        <v>1.508184</v>
      </c>
      <c r="AP361" s="4">
        <f t="shared" si="347"/>
        <v>303.81273084000009</v>
      </c>
      <c r="AR361" s="64">
        <v>39083</v>
      </c>
      <c r="AS361" s="2">
        <v>0.62152777777777779</v>
      </c>
      <c r="AT361">
        <v>53700</v>
      </c>
      <c r="AU361">
        <v>193.96</v>
      </c>
      <c r="AV361" s="4">
        <f t="shared" si="348"/>
        <v>1.1637600000000001</v>
      </c>
      <c r="AW361" s="4">
        <f t="shared" si="349"/>
        <v>266.60141178558007</v>
      </c>
      <c r="AY361" s="64">
        <v>46753</v>
      </c>
      <c r="AZ361" s="2">
        <v>0.62152777777777779</v>
      </c>
      <c r="BA361">
        <v>53700</v>
      </c>
      <c r="BB361">
        <v>85.3339</v>
      </c>
      <c r="BC361" s="4">
        <f t="shared" si="350"/>
        <v>0.5120034</v>
      </c>
      <c r="BD361" s="4">
        <f t="shared" si="351"/>
        <v>112.75168898999993</v>
      </c>
      <c r="BF361" s="64">
        <v>39083</v>
      </c>
      <c r="BG361" s="2">
        <v>0.62152777777777779</v>
      </c>
      <c r="BH361">
        <v>53700</v>
      </c>
      <c r="BI361">
        <v>87.070700000000002</v>
      </c>
      <c r="BJ361" s="4">
        <f t="shared" si="352"/>
        <v>0.52242420000000001</v>
      </c>
      <c r="BK361" s="4">
        <f t="shared" si="353"/>
        <v>114.53688386644804</v>
      </c>
      <c r="BM361" s="64">
        <v>47362</v>
      </c>
      <c r="BN361" s="2">
        <v>0.62152777777777779</v>
      </c>
      <c r="BO361">
        <v>53700</v>
      </c>
      <c r="BP361">
        <v>201.18799999999999</v>
      </c>
      <c r="BQ361" s="4">
        <f t="shared" si="354"/>
        <v>1.207128</v>
      </c>
      <c r="BR361" s="4">
        <f t="shared" si="355"/>
        <v>278.61630763055985</v>
      </c>
      <c r="BT361" s="64">
        <v>38961</v>
      </c>
      <c r="BU361" s="2">
        <v>0.62152777777777779</v>
      </c>
      <c r="BV361">
        <v>53700</v>
      </c>
      <c r="BW361">
        <v>189.684</v>
      </c>
      <c r="BX361" s="4">
        <f t="shared" si="356"/>
        <v>1.138104</v>
      </c>
      <c r="BY361" s="4">
        <f t="shared" si="357"/>
        <v>261.55124858399989</v>
      </c>
      <c r="CA361" s="64">
        <v>47362</v>
      </c>
      <c r="CB361" s="2">
        <v>0.62152777777777779</v>
      </c>
      <c r="CC361">
        <v>53700</v>
      </c>
      <c r="CD361">
        <v>79.298900000000003</v>
      </c>
      <c r="CE361" s="4">
        <f t="shared" si="358"/>
        <v>0.47579340000000003</v>
      </c>
      <c r="CF361" s="4">
        <f t="shared" si="359"/>
        <v>140.48402360345997</v>
      </c>
      <c r="CH361" s="64">
        <v>38961</v>
      </c>
      <c r="CI361" s="2">
        <v>0.62152777777777779</v>
      </c>
      <c r="CJ361">
        <v>53700</v>
      </c>
      <c r="CK361">
        <v>66.104799999999997</v>
      </c>
      <c r="CL361" s="4">
        <f t="shared" si="360"/>
        <v>0.39662879999999995</v>
      </c>
      <c r="CM361" s="4">
        <f t="shared" si="361"/>
        <v>92.338587647999944</v>
      </c>
      <c r="CO361" s="64">
        <v>46753</v>
      </c>
      <c r="CP361" s="2">
        <v>0.62152777777777779</v>
      </c>
      <c r="CQ361">
        <v>53700</v>
      </c>
      <c r="CR361">
        <v>222.071</v>
      </c>
      <c r="CS361" s="4">
        <f t="shared" si="362"/>
        <v>1.3324259999999999</v>
      </c>
      <c r="CT361" s="4">
        <f t="shared" si="363"/>
        <v>283.10079545940005</v>
      </c>
      <c r="CV361" s="64">
        <v>39083</v>
      </c>
      <c r="CW361" s="2">
        <v>0.62152777777777779</v>
      </c>
      <c r="CX361">
        <v>53700</v>
      </c>
      <c r="CY361">
        <v>192.21199999999999</v>
      </c>
      <c r="CZ361" s="4">
        <f t="shared" si="364"/>
        <v>1.1532719999999999</v>
      </c>
      <c r="DA361" s="4">
        <f t="shared" si="365"/>
        <v>264.87522079923053</v>
      </c>
      <c r="DC361" s="64">
        <v>46753</v>
      </c>
      <c r="DD361" s="2">
        <v>0.62152777777777779</v>
      </c>
      <c r="DE361">
        <v>53700</v>
      </c>
      <c r="DF361">
        <v>48.640999999999998</v>
      </c>
      <c r="DG361" s="4">
        <f t="shared" si="366"/>
        <v>0.29184599999999999</v>
      </c>
      <c r="DH361" s="4">
        <f t="shared" si="367"/>
        <v>67.289440324799983</v>
      </c>
      <c r="DJ361" s="64">
        <v>39083</v>
      </c>
      <c r="DK361" s="2">
        <v>0.62152777777777779</v>
      </c>
      <c r="DL361">
        <v>53700</v>
      </c>
      <c r="DM361">
        <v>51.430700000000002</v>
      </c>
      <c r="DN361" s="4">
        <f t="shared" si="368"/>
        <v>0.30858420000000003</v>
      </c>
      <c r="DO361" s="4">
        <f t="shared" si="369"/>
        <v>71.484894392876825</v>
      </c>
      <c r="DQ361" s="64">
        <v>47362</v>
      </c>
      <c r="DR361" s="2">
        <v>0.62152777777777779</v>
      </c>
      <c r="DS361">
        <v>53700</v>
      </c>
      <c r="DT361">
        <v>199.77</v>
      </c>
      <c r="DU361" s="4">
        <f t="shared" si="370"/>
        <v>1.19862</v>
      </c>
      <c r="DV361" s="4">
        <f t="shared" si="371"/>
        <v>276.47673677295012</v>
      </c>
      <c r="DX361" s="64">
        <v>38961</v>
      </c>
      <c r="DY361" s="2">
        <v>0.62152777777777779</v>
      </c>
      <c r="DZ361">
        <v>53700</v>
      </c>
      <c r="EA361">
        <v>189.53</v>
      </c>
      <c r="EB361" s="4">
        <f t="shared" si="372"/>
        <v>1.1371799999999999</v>
      </c>
      <c r="EC361" s="4">
        <f t="shared" si="373"/>
        <v>261.30805619999978</v>
      </c>
      <c r="EE361" s="64">
        <v>47362</v>
      </c>
      <c r="EF361" s="2">
        <v>0.62152777777777779</v>
      </c>
      <c r="EG361">
        <v>53700</v>
      </c>
      <c r="EH361">
        <v>58.255800000000001</v>
      </c>
      <c r="EI361" s="4">
        <f t="shared" si="374"/>
        <v>0.34953479999999998</v>
      </c>
      <c r="EJ361" s="4">
        <f t="shared" si="375"/>
        <v>111.99603664801201</v>
      </c>
      <c r="EL361" s="64">
        <v>38961</v>
      </c>
      <c r="EM361" s="2">
        <v>0.62152777777777779</v>
      </c>
      <c r="EN361">
        <v>53700</v>
      </c>
      <c r="EO361">
        <v>47.805300000000003</v>
      </c>
      <c r="EP361" s="4">
        <f t="shared" si="376"/>
        <v>0.28683180000000003</v>
      </c>
      <c r="EQ361" s="4">
        <f t="shared" si="377"/>
        <v>68.782051684799939</v>
      </c>
      <c r="ES361" s="64">
        <v>46753</v>
      </c>
      <c r="ET361" s="2">
        <v>0.62152777777777779</v>
      </c>
      <c r="EU361">
        <v>53700</v>
      </c>
      <c r="EV361">
        <v>211.566</v>
      </c>
      <c r="EW361" s="4">
        <f t="shared" si="378"/>
        <v>1.269396</v>
      </c>
      <c r="EX361" s="4">
        <f t="shared" si="379"/>
        <v>277.16606551152017</v>
      </c>
      <c r="EZ361" s="64">
        <v>39083</v>
      </c>
      <c r="FA361" s="2">
        <v>0.62152777777777779</v>
      </c>
      <c r="FB361">
        <v>53700</v>
      </c>
      <c r="FC361">
        <v>192.08500000000001</v>
      </c>
      <c r="FD361" s="4">
        <f t="shared" si="380"/>
        <v>1.1525100000000001</v>
      </c>
      <c r="FE361" s="4">
        <f t="shared" si="381"/>
        <v>264.74877765863658</v>
      </c>
      <c r="FG361" s="64">
        <v>46753</v>
      </c>
      <c r="FH361" s="2">
        <v>0.62152777777777779</v>
      </c>
      <c r="FI361">
        <v>53700</v>
      </c>
      <c r="FJ361">
        <v>33.690800000000003</v>
      </c>
      <c r="FK361" s="4">
        <f t="shared" si="382"/>
        <v>0.20214480000000001</v>
      </c>
      <c r="FL361" s="4">
        <f t="shared" si="383"/>
        <v>48.053754133104029</v>
      </c>
      <c r="FN361" s="64">
        <v>39083</v>
      </c>
      <c r="FO361" s="2">
        <v>0.62152777777777779</v>
      </c>
      <c r="FP361">
        <v>53700</v>
      </c>
      <c r="FQ361">
        <v>35.870699999999999</v>
      </c>
      <c r="FR361" s="4">
        <f t="shared" si="384"/>
        <v>0.2152242</v>
      </c>
      <c r="FS361" s="4">
        <f t="shared" si="385"/>
        <v>51.750711335428257</v>
      </c>
      <c r="FU361" s="64">
        <v>47362</v>
      </c>
      <c r="FV361" s="2">
        <v>0.62152777777777779</v>
      </c>
      <c r="FW361">
        <v>53700</v>
      </c>
      <c r="FX361">
        <v>95.666300000000007</v>
      </c>
      <c r="FY361" s="4">
        <f t="shared" si="386"/>
        <v>0.5739978</v>
      </c>
      <c r="FZ361" s="4">
        <f t="shared" si="387"/>
        <v>132.51569124</v>
      </c>
      <c r="GB361" s="64">
        <v>47362</v>
      </c>
      <c r="GC361" s="2">
        <v>0.62152777777777779</v>
      </c>
      <c r="GD361">
        <v>53700</v>
      </c>
      <c r="GE361">
        <v>64.573400000000007</v>
      </c>
      <c r="GF361" s="4">
        <f t="shared" si="388"/>
        <v>0.38744040000000002</v>
      </c>
      <c r="GG361" s="4">
        <f t="shared" si="389"/>
        <v>91.262794511999985</v>
      </c>
      <c r="GI361" s="64">
        <v>47362</v>
      </c>
      <c r="GJ361" s="2">
        <v>0.62152777777777779</v>
      </c>
      <c r="GK361">
        <v>53700</v>
      </c>
      <c r="GL361">
        <v>43.353900000000003</v>
      </c>
      <c r="GM361" s="4">
        <f t="shared" si="390"/>
        <v>0.2601234</v>
      </c>
      <c r="GN361" s="4">
        <f t="shared" si="391"/>
        <v>62.924099172599981</v>
      </c>
      <c r="GP361" s="64">
        <v>38961</v>
      </c>
      <c r="GQ361" s="2">
        <v>0.62152777777777779</v>
      </c>
      <c r="GR361">
        <v>53700</v>
      </c>
      <c r="GS361">
        <v>42.597000000000001</v>
      </c>
      <c r="GT361" s="4">
        <f t="shared" si="392"/>
        <v>0.25558199999999998</v>
      </c>
      <c r="GU361" s="4">
        <f t="shared" si="393"/>
        <v>61.962196897920002</v>
      </c>
      <c r="GW361" s="64">
        <v>46753</v>
      </c>
      <c r="GX361" s="2">
        <v>0.62152777777777779</v>
      </c>
      <c r="GY361">
        <v>53700</v>
      </c>
      <c r="GZ361">
        <v>85.3339</v>
      </c>
      <c r="HA361" s="4">
        <f t="shared" si="394"/>
        <v>0.5120034</v>
      </c>
      <c r="HB361" s="4">
        <f t="shared" si="395"/>
        <v>112.75168898999993</v>
      </c>
      <c r="HD361" s="64">
        <v>39083</v>
      </c>
      <c r="HE361" s="2">
        <v>0.62152777777777779</v>
      </c>
      <c r="HF361">
        <v>53700</v>
      </c>
      <c r="HG361">
        <v>87.070700000000002</v>
      </c>
      <c r="HH361" s="4">
        <f t="shared" si="396"/>
        <v>0.52242420000000001</v>
      </c>
      <c r="HI361" s="4">
        <f t="shared" si="397"/>
        <v>114.53688386644804</v>
      </c>
      <c r="HK361" s="64">
        <v>46753</v>
      </c>
      <c r="HL361" s="2">
        <v>0.62152777777777779</v>
      </c>
      <c r="HM361">
        <v>53700</v>
      </c>
      <c r="HN361">
        <v>39.420400000000001</v>
      </c>
      <c r="HO361" s="4">
        <f t="shared" si="334"/>
        <v>0.23652239999999999</v>
      </c>
      <c r="HP361" s="4">
        <f t="shared" si="398"/>
        <v>56.452274810999995</v>
      </c>
      <c r="HR361" s="64">
        <v>39083</v>
      </c>
      <c r="HS361" s="2">
        <v>0.62152777777777779</v>
      </c>
      <c r="HT361">
        <v>53700</v>
      </c>
      <c r="HU361">
        <v>40.2271</v>
      </c>
      <c r="HV361" s="4">
        <f t="shared" si="335"/>
        <v>0.24136259999999998</v>
      </c>
      <c r="HW361" s="4">
        <f t="shared" si="399"/>
        <v>57.492546513830646</v>
      </c>
    </row>
    <row r="362" spans="1:231" x14ac:dyDescent="0.3">
      <c r="B362" s="63">
        <v>47362</v>
      </c>
      <c r="C362" s="2">
        <v>0.62222222222222223</v>
      </c>
      <c r="D362">
        <v>53760</v>
      </c>
      <c r="E362" s="4">
        <v>361.84399999999999</v>
      </c>
      <c r="F362" s="4">
        <f t="shared" si="336"/>
        <v>2.1710639999999999</v>
      </c>
      <c r="G362" s="4">
        <f t="shared" si="337"/>
        <v>458.49768995999978</v>
      </c>
      <c r="I362" s="64">
        <v>47362</v>
      </c>
      <c r="J362" s="2">
        <v>0.62222222222222223</v>
      </c>
      <c r="K362">
        <v>53760</v>
      </c>
      <c r="L362">
        <v>213.59700000000001</v>
      </c>
      <c r="M362" s="4">
        <f t="shared" si="338"/>
        <v>1.281582</v>
      </c>
      <c r="N362" s="4">
        <f t="shared" si="339"/>
        <v>291.2299606439999</v>
      </c>
      <c r="P362" s="64">
        <v>38961</v>
      </c>
      <c r="Q362" s="2">
        <v>0.62222222222222223</v>
      </c>
      <c r="R362">
        <v>53760</v>
      </c>
      <c r="S362">
        <v>194.83799999999999</v>
      </c>
      <c r="T362" s="4">
        <f t="shared" si="340"/>
        <v>1.169028</v>
      </c>
      <c r="U362" s="4">
        <f t="shared" si="341"/>
        <v>265.32106752452347</v>
      </c>
      <c r="W362" s="64">
        <v>47362</v>
      </c>
      <c r="X362" s="2">
        <v>0.62222222222222223</v>
      </c>
      <c r="Y362">
        <v>53760</v>
      </c>
      <c r="Z362">
        <v>120.389</v>
      </c>
      <c r="AA362" s="4">
        <f t="shared" si="342"/>
        <v>0.72233399999999992</v>
      </c>
      <c r="AB362" s="4">
        <f t="shared" si="343"/>
        <v>192.40781742600001</v>
      </c>
      <c r="AD362" s="64">
        <v>38961</v>
      </c>
      <c r="AE362" s="2">
        <v>0.62222222222222223</v>
      </c>
      <c r="AF362">
        <v>53760</v>
      </c>
      <c r="AG362">
        <v>103.41200000000001</v>
      </c>
      <c r="AH362" s="4">
        <f t="shared" si="344"/>
        <v>0.62047200000000002</v>
      </c>
      <c r="AI362" s="4">
        <f t="shared" si="345"/>
        <v>139.98738798183646</v>
      </c>
      <c r="AK362" s="64">
        <v>46753</v>
      </c>
      <c r="AL362" s="2">
        <v>0.62222222222222223</v>
      </c>
      <c r="AM362">
        <v>53760</v>
      </c>
      <c r="AN362">
        <v>254.65600000000001</v>
      </c>
      <c r="AO362" s="4">
        <f t="shared" si="346"/>
        <v>1.527936</v>
      </c>
      <c r="AP362" s="4">
        <f t="shared" si="347"/>
        <v>305.3406668400001</v>
      </c>
      <c r="AR362" s="64">
        <v>39083</v>
      </c>
      <c r="AS362" s="2">
        <v>0.62222222222222223</v>
      </c>
      <c r="AT362">
        <v>53760</v>
      </c>
      <c r="AU362">
        <v>197.30199999999999</v>
      </c>
      <c r="AV362" s="4">
        <f t="shared" si="348"/>
        <v>1.1838119999999999</v>
      </c>
      <c r="AW362" s="4">
        <f t="shared" si="349"/>
        <v>267.78522378558006</v>
      </c>
      <c r="AY362" s="64">
        <v>46753</v>
      </c>
      <c r="AZ362" s="2">
        <v>0.62222222222222223</v>
      </c>
      <c r="BA362">
        <v>53760</v>
      </c>
      <c r="BB362">
        <v>85.554100000000005</v>
      </c>
      <c r="BC362" s="4">
        <f t="shared" si="350"/>
        <v>0.51332460000000002</v>
      </c>
      <c r="BD362" s="4">
        <f t="shared" si="351"/>
        <v>113.26501358999994</v>
      </c>
      <c r="BF362" s="64">
        <v>39083</v>
      </c>
      <c r="BG362" s="2">
        <v>0.62222222222222223</v>
      </c>
      <c r="BH362">
        <v>53760</v>
      </c>
      <c r="BI362">
        <v>87.478099999999998</v>
      </c>
      <c r="BJ362" s="4">
        <f t="shared" si="352"/>
        <v>0.52486860000000002</v>
      </c>
      <c r="BK362" s="4">
        <f t="shared" si="353"/>
        <v>115.06175246644804</v>
      </c>
      <c r="BM362" s="64">
        <v>47362</v>
      </c>
      <c r="BN362" s="2">
        <v>0.62222222222222223</v>
      </c>
      <c r="BO362">
        <v>53760</v>
      </c>
      <c r="BP362">
        <v>204.85499999999999</v>
      </c>
      <c r="BQ362" s="4">
        <f t="shared" si="354"/>
        <v>1.2291300000000001</v>
      </c>
      <c r="BR362" s="4">
        <f t="shared" si="355"/>
        <v>279.84543763055984</v>
      </c>
      <c r="BT362" s="64">
        <v>38961</v>
      </c>
      <c r="BU362" s="2">
        <v>0.62222222222222223</v>
      </c>
      <c r="BV362">
        <v>53760</v>
      </c>
      <c r="BW362">
        <v>192.95099999999999</v>
      </c>
      <c r="BX362" s="4">
        <f t="shared" si="356"/>
        <v>1.1577059999999999</v>
      </c>
      <c r="BY362" s="4">
        <f t="shared" si="357"/>
        <v>262.70895458399991</v>
      </c>
      <c r="CA362" s="64">
        <v>47362</v>
      </c>
      <c r="CB362" s="2">
        <v>0.62222222222222223</v>
      </c>
      <c r="CC362">
        <v>53760</v>
      </c>
      <c r="CD362">
        <v>79.590199999999996</v>
      </c>
      <c r="CE362" s="4">
        <f t="shared" si="358"/>
        <v>0.4775412</v>
      </c>
      <c r="CF362" s="4">
        <f t="shared" si="359"/>
        <v>140.96156480345996</v>
      </c>
      <c r="CH362" s="64">
        <v>38961</v>
      </c>
      <c r="CI362" s="2">
        <v>0.62222222222222223</v>
      </c>
      <c r="CJ362">
        <v>53760</v>
      </c>
      <c r="CK362">
        <v>66.299400000000006</v>
      </c>
      <c r="CL362" s="4">
        <f t="shared" si="360"/>
        <v>0.39779640000000005</v>
      </c>
      <c r="CM362" s="4">
        <f t="shared" si="361"/>
        <v>92.736384047999948</v>
      </c>
      <c r="CO362" s="64">
        <v>46753</v>
      </c>
      <c r="CP362" s="2">
        <v>0.62222222222222223</v>
      </c>
      <c r="CQ362">
        <v>53760</v>
      </c>
      <c r="CR362">
        <v>225.732</v>
      </c>
      <c r="CS362" s="4">
        <f t="shared" si="362"/>
        <v>1.354392</v>
      </c>
      <c r="CT362" s="4">
        <f t="shared" si="363"/>
        <v>284.45518745940007</v>
      </c>
      <c r="CV362" s="64">
        <v>39083</v>
      </c>
      <c r="CW362" s="2">
        <v>0.62222222222222223</v>
      </c>
      <c r="CX362">
        <v>53760</v>
      </c>
      <c r="CY362">
        <v>195.58199999999999</v>
      </c>
      <c r="CZ362" s="4">
        <f t="shared" si="364"/>
        <v>1.173492</v>
      </c>
      <c r="DA362" s="4">
        <f t="shared" si="365"/>
        <v>266.04871279923054</v>
      </c>
      <c r="DC362" s="64">
        <v>46753</v>
      </c>
      <c r="DD362" s="2">
        <v>0.62222222222222223</v>
      </c>
      <c r="DE362">
        <v>53760</v>
      </c>
      <c r="DF362">
        <v>48.650100000000002</v>
      </c>
      <c r="DG362" s="4">
        <f t="shared" si="366"/>
        <v>0.29190060000000001</v>
      </c>
      <c r="DH362" s="4">
        <f t="shared" si="367"/>
        <v>67.581340924799989</v>
      </c>
      <c r="DJ362" s="64">
        <v>39083</v>
      </c>
      <c r="DK362" s="2">
        <v>0.62222222222222223</v>
      </c>
      <c r="DL362">
        <v>53760</v>
      </c>
      <c r="DM362">
        <v>51.467300000000002</v>
      </c>
      <c r="DN362" s="4">
        <f t="shared" si="368"/>
        <v>0.30880380000000002</v>
      </c>
      <c r="DO362" s="4">
        <f t="shared" si="369"/>
        <v>71.793698192876832</v>
      </c>
      <c r="DQ362" s="64">
        <v>47362</v>
      </c>
      <c r="DR362" s="2">
        <v>0.62222222222222223</v>
      </c>
      <c r="DS362">
        <v>53760</v>
      </c>
      <c r="DT362">
        <v>203.45599999999999</v>
      </c>
      <c r="DU362" s="4">
        <f t="shared" si="370"/>
        <v>1.2207359999999998</v>
      </c>
      <c r="DV362" s="4">
        <f t="shared" si="371"/>
        <v>277.69747277295011</v>
      </c>
      <c r="DX362" s="64">
        <v>38961</v>
      </c>
      <c r="DY362" s="2">
        <v>0.62222222222222223</v>
      </c>
      <c r="DZ362">
        <v>53760</v>
      </c>
      <c r="EA362">
        <v>192.8</v>
      </c>
      <c r="EB362" s="4">
        <f t="shared" si="372"/>
        <v>1.1568000000000001</v>
      </c>
      <c r="EC362" s="4">
        <f t="shared" si="373"/>
        <v>262.46485619999976</v>
      </c>
      <c r="EE362" s="64">
        <v>47362</v>
      </c>
      <c r="EF362" s="2">
        <v>0.62222222222222223</v>
      </c>
      <c r="EG362">
        <v>53760</v>
      </c>
      <c r="EH362">
        <v>58.344499999999996</v>
      </c>
      <c r="EI362" s="4">
        <f t="shared" si="374"/>
        <v>0.35006699999999996</v>
      </c>
      <c r="EJ362" s="4">
        <f t="shared" si="375"/>
        <v>112.346103648012</v>
      </c>
      <c r="EL362" s="64">
        <v>38961</v>
      </c>
      <c r="EM362" s="2">
        <v>0.62222222222222223</v>
      </c>
      <c r="EN362">
        <v>53760</v>
      </c>
      <c r="EO362">
        <v>47.881799999999998</v>
      </c>
      <c r="EP362" s="4">
        <f t="shared" si="376"/>
        <v>0.28729079999999996</v>
      </c>
      <c r="EQ362" s="4">
        <f t="shared" si="377"/>
        <v>69.069342484799932</v>
      </c>
      <c r="ES362" s="64">
        <v>46753</v>
      </c>
      <c r="ET362" s="2">
        <v>0.62222222222222223</v>
      </c>
      <c r="EU362">
        <v>53760</v>
      </c>
      <c r="EV362">
        <v>215.35900000000001</v>
      </c>
      <c r="EW362" s="4">
        <f t="shared" si="378"/>
        <v>1.2921540000000002</v>
      </c>
      <c r="EX362" s="4">
        <f t="shared" si="379"/>
        <v>278.45821951152016</v>
      </c>
      <c r="EZ362" s="64">
        <v>39083</v>
      </c>
      <c r="FA362" s="2">
        <v>0.62222222222222223</v>
      </c>
      <c r="FB362">
        <v>53760</v>
      </c>
      <c r="FC362">
        <v>195.45599999999999</v>
      </c>
      <c r="FD362" s="4">
        <f t="shared" si="380"/>
        <v>1.1727359999999998</v>
      </c>
      <c r="FE362" s="4">
        <f t="shared" si="381"/>
        <v>265.92151365863657</v>
      </c>
      <c r="FG362" s="64">
        <v>46753</v>
      </c>
      <c r="FH362" s="2">
        <v>0.62222222222222223</v>
      </c>
      <c r="FI362">
        <v>53760</v>
      </c>
      <c r="FJ362">
        <v>33.676900000000003</v>
      </c>
      <c r="FK362" s="4">
        <f t="shared" si="382"/>
        <v>0.20206140000000003</v>
      </c>
      <c r="FL362" s="4">
        <f t="shared" si="383"/>
        <v>48.255815533104027</v>
      </c>
      <c r="FN362" s="64">
        <v>39083</v>
      </c>
      <c r="FO362" s="2">
        <v>0.62222222222222223</v>
      </c>
      <c r="FP362">
        <v>53760</v>
      </c>
      <c r="FQ362">
        <v>35.863799999999998</v>
      </c>
      <c r="FR362" s="4">
        <f t="shared" si="384"/>
        <v>0.21518279999999998</v>
      </c>
      <c r="FS362" s="4">
        <f t="shared" si="385"/>
        <v>51.965894135428258</v>
      </c>
      <c r="FU362" s="64">
        <v>47362</v>
      </c>
      <c r="FV362" s="2">
        <v>0.62222222222222223</v>
      </c>
      <c r="FW362">
        <v>53760</v>
      </c>
      <c r="FX362">
        <v>95.982399999999998</v>
      </c>
      <c r="FY362" s="4">
        <f t="shared" si="386"/>
        <v>0.57589440000000003</v>
      </c>
      <c r="FZ362" s="4">
        <f t="shared" si="387"/>
        <v>133.09158564000001</v>
      </c>
      <c r="GB362" s="64">
        <v>47362</v>
      </c>
      <c r="GC362" s="2">
        <v>0.62222222222222223</v>
      </c>
      <c r="GD362">
        <v>53760</v>
      </c>
      <c r="GE362">
        <v>64.6798</v>
      </c>
      <c r="GF362" s="4">
        <f t="shared" si="388"/>
        <v>0.3880788</v>
      </c>
      <c r="GG362" s="4">
        <f t="shared" si="389"/>
        <v>91.650873311999987</v>
      </c>
      <c r="GI362" s="64">
        <v>47362</v>
      </c>
      <c r="GJ362" s="2">
        <v>0.62222222222222223</v>
      </c>
      <c r="GK362">
        <v>53760</v>
      </c>
      <c r="GL362">
        <v>43.3748</v>
      </c>
      <c r="GM362" s="4">
        <f t="shared" si="390"/>
        <v>0.2602488</v>
      </c>
      <c r="GN362" s="4">
        <f t="shared" si="391"/>
        <v>63.18434797259998</v>
      </c>
      <c r="GP362" s="64">
        <v>38961</v>
      </c>
      <c r="GQ362" s="2">
        <v>0.62222222222222223</v>
      </c>
      <c r="GR362">
        <v>53760</v>
      </c>
      <c r="GS362">
        <v>42.609699999999997</v>
      </c>
      <c r="GT362" s="4">
        <f t="shared" si="392"/>
        <v>0.25565819999999995</v>
      </c>
      <c r="GU362" s="4">
        <f t="shared" si="393"/>
        <v>62.217855097920001</v>
      </c>
      <c r="GW362" s="64">
        <v>46753</v>
      </c>
      <c r="GX362" s="2">
        <v>0.62222222222222223</v>
      </c>
      <c r="GY362">
        <v>53760</v>
      </c>
      <c r="GZ362">
        <v>85.554100000000005</v>
      </c>
      <c r="HA362" s="4">
        <f t="shared" si="394"/>
        <v>0.51332460000000002</v>
      </c>
      <c r="HB362" s="4">
        <f t="shared" si="395"/>
        <v>113.26501358999994</v>
      </c>
      <c r="HD362" s="64">
        <v>39083</v>
      </c>
      <c r="HE362" s="2">
        <v>0.62222222222222223</v>
      </c>
      <c r="HF362">
        <v>53760</v>
      </c>
      <c r="HG362">
        <v>87.478099999999998</v>
      </c>
      <c r="HH362" s="4">
        <f t="shared" si="396"/>
        <v>0.52486860000000002</v>
      </c>
      <c r="HI362" s="4">
        <f t="shared" si="397"/>
        <v>115.06175246644804</v>
      </c>
      <c r="HK362" s="64">
        <v>46753</v>
      </c>
      <c r="HL362" s="2">
        <v>0.62222222222222223</v>
      </c>
      <c r="HM362">
        <v>53760</v>
      </c>
      <c r="HN362">
        <v>39.422699999999999</v>
      </c>
      <c r="HO362" s="4">
        <f t="shared" si="334"/>
        <v>0.23653619999999997</v>
      </c>
      <c r="HP362" s="4">
        <f t="shared" si="398"/>
        <v>56.688811010999999</v>
      </c>
      <c r="HR362" s="64">
        <v>39083</v>
      </c>
      <c r="HS362" s="2">
        <v>0.62222222222222223</v>
      </c>
      <c r="HT362">
        <v>53760</v>
      </c>
      <c r="HU362">
        <v>40.244</v>
      </c>
      <c r="HV362" s="4">
        <f t="shared" si="335"/>
        <v>0.24146400000000001</v>
      </c>
      <c r="HW362" s="4">
        <f t="shared" si="399"/>
        <v>57.734010513830647</v>
      </c>
    </row>
    <row r="363" spans="1:231" x14ac:dyDescent="0.3">
      <c r="B363" s="63">
        <v>47362</v>
      </c>
      <c r="C363" s="2">
        <v>0.62291666666666667</v>
      </c>
      <c r="D363">
        <v>53820</v>
      </c>
      <c r="E363" s="4">
        <v>363.29700000000003</v>
      </c>
      <c r="F363" s="4">
        <f t="shared" si="336"/>
        <v>2.1797819999999999</v>
      </c>
      <c r="G363" s="4">
        <f t="shared" si="337"/>
        <v>460.67747195999976</v>
      </c>
      <c r="I363" s="64">
        <v>47362</v>
      </c>
      <c r="J363" s="2">
        <v>0.62291666666666667</v>
      </c>
      <c r="K363">
        <v>53820</v>
      </c>
      <c r="L363">
        <v>217.095</v>
      </c>
      <c r="M363" s="4">
        <f t="shared" si="338"/>
        <v>1.30257</v>
      </c>
      <c r="N363" s="4">
        <f t="shared" si="339"/>
        <v>292.53253064399991</v>
      </c>
      <c r="P363" s="64">
        <v>38961</v>
      </c>
      <c r="Q363" s="2">
        <v>0.62291666666666667</v>
      </c>
      <c r="R363">
        <v>53820</v>
      </c>
      <c r="S363">
        <v>198.01599999999999</v>
      </c>
      <c r="T363" s="4">
        <f t="shared" si="340"/>
        <v>1.1880959999999998</v>
      </c>
      <c r="U363" s="4">
        <f t="shared" si="341"/>
        <v>266.50916352452344</v>
      </c>
      <c r="W363" s="64">
        <v>47362</v>
      </c>
      <c r="X363" s="2">
        <v>0.62291666666666667</v>
      </c>
      <c r="Y363">
        <v>53820</v>
      </c>
      <c r="Z363">
        <v>121.29300000000001</v>
      </c>
      <c r="AA363" s="4">
        <f t="shared" si="342"/>
        <v>0.72775800000000002</v>
      </c>
      <c r="AB363" s="4">
        <f t="shared" si="343"/>
        <v>193.135575426</v>
      </c>
      <c r="AD363" s="64">
        <v>38961</v>
      </c>
      <c r="AE363" s="2">
        <v>0.62291666666666667</v>
      </c>
      <c r="AF363">
        <v>53820</v>
      </c>
      <c r="AG363">
        <v>104.08</v>
      </c>
      <c r="AH363" s="4">
        <f t="shared" si="344"/>
        <v>0.62447999999999992</v>
      </c>
      <c r="AI363" s="4">
        <f t="shared" si="345"/>
        <v>140.61186798183647</v>
      </c>
      <c r="AK363" s="64">
        <v>46753</v>
      </c>
      <c r="AL363" s="2">
        <v>0.62291666666666667</v>
      </c>
      <c r="AM363">
        <v>53820</v>
      </c>
      <c r="AN363">
        <v>257.90499999999997</v>
      </c>
      <c r="AO363" s="4">
        <f t="shared" si="346"/>
        <v>1.5474299999999996</v>
      </c>
      <c r="AP363" s="4">
        <f t="shared" si="347"/>
        <v>306.88809684000012</v>
      </c>
      <c r="AR363" s="64">
        <v>39083</v>
      </c>
      <c r="AS363" s="2">
        <v>0.62291666666666667</v>
      </c>
      <c r="AT363">
        <v>53820</v>
      </c>
      <c r="AU363">
        <v>200.589</v>
      </c>
      <c r="AV363" s="4">
        <f t="shared" si="348"/>
        <v>1.2035339999999999</v>
      </c>
      <c r="AW363" s="4">
        <f t="shared" si="349"/>
        <v>268.98875778558005</v>
      </c>
      <c r="AY363" s="64">
        <v>46753</v>
      </c>
      <c r="AZ363" s="2">
        <v>0.62291666666666667</v>
      </c>
      <c r="BA363">
        <v>53820</v>
      </c>
      <c r="BB363">
        <v>85.756</v>
      </c>
      <c r="BC363" s="4">
        <f t="shared" si="350"/>
        <v>0.51453599999999999</v>
      </c>
      <c r="BD363" s="4">
        <f t="shared" si="351"/>
        <v>113.77954958999995</v>
      </c>
      <c r="BF363" s="64">
        <v>39083</v>
      </c>
      <c r="BG363" s="2">
        <v>0.62291666666666667</v>
      </c>
      <c r="BH363">
        <v>53820</v>
      </c>
      <c r="BI363">
        <v>87.861400000000003</v>
      </c>
      <c r="BJ363" s="4">
        <f t="shared" si="352"/>
        <v>0.52716839999999998</v>
      </c>
      <c r="BK363" s="4">
        <f t="shared" si="353"/>
        <v>115.58892086644803</v>
      </c>
      <c r="BM363" s="64">
        <v>47362</v>
      </c>
      <c r="BN363" s="2">
        <v>0.62291666666666667</v>
      </c>
      <c r="BO363">
        <v>53820</v>
      </c>
      <c r="BP363">
        <v>208.47399999999999</v>
      </c>
      <c r="BQ363" s="4">
        <f t="shared" si="354"/>
        <v>1.2508440000000001</v>
      </c>
      <c r="BR363" s="4">
        <f t="shared" si="355"/>
        <v>281.09628163055982</v>
      </c>
      <c r="BT363" s="64">
        <v>38961</v>
      </c>
      <c r="BU363" s="2">
        <v>0.62291666666666667</v>
      </c>
      <c r="BV363">
        <v>53820</v>
      </c>
      <c r="BW363">
        <v>196.161</v>
      </c>
      <c r="BX363" s="4">
        <f t="shared" si="356"/>
        <v>1.176966</v>
      </c>
      <c r="BY363" s="4">
        <f t="shared" si="357"/>
        <v>263.8859205839999</v>
      </c>
      <c r="CA363" s="64">
        <v>47362</v>
      </c>
      <c r="CB363" s="2">
        <v>0.62291666666666667</v>
      </c>
      <c r="CC363">
        <v>53820</v>
      </c>
      <c r="CD363">
        <v>79.860399999999998</v>
      </c>
      <c r="CE363" s="4">
        <f t="shared" si="358"/>
        <v>0.47916239999999999</v>
      </c>
      <c r="CF363" s="4">
        <f t="shared" si="359"/>
        <v>141.44072720345997</v>
      </c>
      <c r="CH363" s="64">
        <v>38961</v>
      </c>
      <c r="CI363" s="2">
        <v>0.62291666666666667</v>
      </c>
      <c r="CJ363">
        <v>53820</v>
      </c>
      <c r="CK363">
        <v>66.481899999999996</v>
      </c>
      <c r="CL363" s="4">
        <f t="shared" si="360"/>
        <v>0.39889139999999995</v>
      </c>
      <c r="CM363" s="4">
        <f t="shared" si="361"/>
        <v>93.135275447999945</v>
      </c>
      <c r="CO363" s="64">
        <v>46753</v>
      </c>
      <c r="CP363" s="2">
        <v>0.62291666666666667</v>
      </c>
      <c r="CQ363">
        <v>53820</v>
      </c>
      <c r="CR363">
        <v>229.346</v>
      </c>
      <c r="CS363" s="4">
        <f t="shared" si="362"/>
        <v>1.3760760000000001</v>
      </c>
      <c r="CT363" s="4">
        <f t="shared" si="363"/>
        <v>285.83126345940008</v>
      </c>
      <c r="CV363" s="64">
        <v>39083</v>
      </c>
      <c r="CW363" s="2">
        <v>0.62291666666666667</v>
      </c>
      <c r="CX363">
        <v>53820</v>
      </c>
      <c r="CY363">
        <v>198.89400000000001</v>
      </c>
      <c r="CZ363" s="4">
        <f t="shared" si="364"/>
        <v>1.1933640000000001</v>
      </c>
      <c r="DA363" s="4">
        <f t="shared" si="365"/>
        <v>267.24207679923052</v>
      </c>
      <c r="DC363" s="64">
        <v>46753</v>
      </c>
      <c r="DD363" s="2">
        <v>0.62291666666666667</v>
      </c>
      <c r="DE363">
        <v>53820</v>
      </c>
      <c r="DF363">
        <v>48.655099999999997</v>
      </c>
      <c r="DG363" s="4">
        <f t="shared" si="366"/>
        <v>0.29193059999999998</v>
      </c>
      <c r="DH363" s="4">
        <f t="shared" si="367"/>
        <v>67.873271524799989</v>
      </c>
      <c r="DJ363" s="64">
        <v>39083</v>
      </c>
      <c r="DK363" s="2">
        <v>0.62291666666666667</v>
      </c>
      <c r="DL363">
        <v>53820</v>
      </c>
      <c r="DM363">
        <v>51.499699999999997</v>
      </c>
      <c r="DN363" s="4">
        <f t="shared" si="368"/>
        <v>0.30899819999999995</v>
      </c>
      <c r="DO363" s="4">
        <f t="shared" si="369"/>
        <v>72.102696392876837</v>
      </c>
      <c r="DQ363" s="64">
        <v>47362</v>
      </c>
      <c r="DR363" s="2">
        <v>0.62291666666666667</v>
      </c>
      <c r="DS363">
        <v>53820</v>
      </c>
      <c r="DT363">
        <v>207.09399999999999</v>
      </c>
      <c r="DU363" s="4">
        <f t="shared" si="370"/>
        <v>1.2425639999999998</v>
      </c>
      <c r="DV363" s="4">
        <f t="shared" si="371"/>
        <v>278.94003677295012</v>
      </c>
      <c r="DX363" s="64">
        <v>38961</v>
      </c>
      <c r="DY363" s="2">
        <v>0.62291666666666667</v>
      </c>
      <c r="DZ363">
        <v>53820</v>
      </c>
      <c r="EA363">
        <v>196.012</v>
      </c>
      <c r="EB363" s="4">
        <f t="shared" si="372"/>
        <v>1.176072</v>
      </c>
      <c r="EC363" s="4">
        <f t="shared" si="373"/>
        <v>263.64092819999973</v>
      </c>
      <c r="EE363" s="64">
        <v>47362</v>
      </c>
      <c r="EF363" s="2">
        <v>0.62291666666666667</v>
      </c>
      <c r="EG363">
        <v>53820</v>
      </c>
      <c r="EH363">
        <v>58.424500000000002</v>
      </c>
      <c r="EI363" s="4">
        <f t="shared" si="374"/>
        <v>0.350547</v>
      </c>
      <c r="EJ363" s="4">
        <f t="shared" si="375"/>
        <v>112.69665064801201</v>
      </c>
      <c r="EL363" s="64">
        <v>38961</v>
      </c>
      <c r="EM363" s="2">
        <v>0.62291666666666667</v>
      </c>
      <c r="EN363">
        <v>53820</v>
      </c>
      <c r="EO363">
        <v>47.954700000000003</v>
      </c>
      <c r="EP363" s="4">
        <f t="shared" si="376"/>
        <v>0.28772820000000005</v>
      </c>
      <c r="EQ363" s="4">
        <f t="shared" si="377"/>
        <v>69.357070684799936</v>
      </c>
      <c r="ES363" s="64">
        <v>46753</v>
      </c>
      <c r="ET363" s="2">
        <v>0.62291666666666667</v>
      </c>
      <c r="EU363">
        <v>53820</v>
      </c>
      <c r="EV363">
        <v>219.10400000000001</v>
      </c>
      <c r="EW363" s="4">
        <f t="shared" si="378"/>
        <v>1.314624</v>
      </c>
      <c r="EX363" s="4">
        <f t="shared" si="379"/>
        <v>279.77284351152014</v>
      </c>
      <c r="EZ363" s="64">
        <v>39083</v>
      </c>
      <c r="FA363" s="2">
        <v>0.62291666666666667</v>
      </c>
      <c r="FB363">
        <v>53820</v>
      </c>
      <c r="FC363">
        <v>198.77099999999999</v>
      </c>
      <c r="FD363" s="4">
        <f t="shared" si="380"/>
        <v>1.192626</v>
      </c>
      <c r="FE363" s="4">
        <f t="shared" si="381"/>
        <v>267.11413965863659</v>
      </c>
      <c r="FG363" s="64">
        <v>46753</v>
      </c>
      <c r="FH363" s="2">
        <v>0.62291666666666667</v>
      </c>
      <c r="FI363">
        <v>53820</v>
      </c>
      <c r="FJ363">
        <v>33.662199999999999</v>
      </c>
      <c r="FK363" s="4">
        <f t="shared" si="382"/>
        <v>0.20197319999999999</v>
      </c>
      <c r="FL363" s="4">
        <f t="shared" si="383"/>
        <v>48.457788733104024</v>
      </c>
      <c r="FN363" s="64">
        <v>39083</v>
      </c>
      <c r="FO363" s="2">
        <v>0.62291666666666667</v>
      </c>
      <c r="FP363">
        <v>53820</v>
      </c>
      <c r="FQ363">
        <v>35.8568</v>
      </c>
      <c r="FR363" s="4">
        <f t="shared" si="384"/>
        <v>0.21514079999999999</v>
      </c>
      <c r="FS363" s="4">
        <f t="shared" si="385"/>
        <v>52.181034935428258</v>
      </c>
      <c r="FU363" s="64">
        <v>47362</v>
      </c>
      <c r="FV363" s="2">
        <v>0.62291666666666667</v>
      </c>
      <c r="FW363">
        <v>53820</v>
      </c>
      <c r="FX363">
        <v>96.28</v>
      </c>
      <c r="FY363" s="4">
        <f t="shared" si="386"/>
        <v>0.57767999999999997</v>
      </c>
      <c r="FZ363" s="4">
        <f t="shared" si="387"/>
        <v>133.66926563999999</v>
      </c>
      <c r="GB363" s="64">
        <v>47362</v>
      </c>
      <c r="GC363" s="2">
        <v>0.62291666666666667</v>
      </c>
      <c r="GD363">
        <v>53820</v>
      </c>
      <c r="GE363">
        <v>64.777100000000004</v>
      </c>
      <c r="GF363" s="4">
        <f t="shared" si="388"/>
        <v>0.38866260000000002</v>
      </c>
      <c r="GG363" s="4">
        <f t="shared" si="389"/>
        <v>92.039535911999991</v>
      </c>
      <c r="GI363" s="64">
        <v>47362</v>
      </c>
      <c r="GJ363" s="2">
        <v>0.62291666666666667</v>
      </c>
      <c r="GK363">
        <v>53820</v>
      </c>
      <c r="GL363">
        <v>43.393300000000004</v>
      </c>
      <c r="GM363" s="4">
        <f t="shared" si="390"/>
        <v>0.26035980000000003</v>
      </c>
      <c r="GN363" s="4">
        <f t="shared" si="391"/>
        <v>63.444707772599983</v>
      </c>
      <c r="GP363" s="64">
        <v>38961</v>
      </c>
      <c r="GQ363" s="2">
        <v>0.62291666666666667</v>
      </c>
      <c r="GR363">
        <v>53820</v>
      </c>
      <c r="GS363">
        <v>42.620100000000001</v>
      </c>
      <c r="GT363" s="4">
        <f t="shared" si="392"/>
        <v>0.25572059999999996</v>
      </c>
      <c r="GU363" s="4">
        <f t="shared" si="393"/>
        <v>62.473575697919998</v>
      </c>
      <c r="GW363" s="64">
        <v>46753</v>
      </c>
      <c r="GX363" s="2">
        <v>0.62291666666666667</v>
      </c>
      <c r="GY363">
        <v>53820</v>
      </c>
      <c r="GZ363">
        <v>85.756</v>
      </c>
      <c r="HA363" s="4">
        <f t="shared" si="394"/>
        <v>0.51453599999999999</v>
      </c>
      <c r="HB363" s="4">
        <f t="shared" si="395"/>
        <v>113.77954958999995</v>
      </c>
      <c r="HD363" s="64">
        <v>39083</v>
      </c>
      <c r="HE363" s="2">
        <v>0.62291666666666667</v>
      </c>
      <c r="HF363">
        <v>53820</v>
      </c>
      <c r="HG363">
        <v>87.861400000000003</v>
      </c>
      <c r="HH363" s="4">
        <f t="shared" si="396"/>
        <v>0.52716839999999998</v>
      </c>
      <c r="HI363" s="4">
        <f t="shared" si="397"/>
        <v>115.58892086644803</v>
      </c>
      <c r="HK363" s="64">
        <v>46753</v>
      </c>
      <c r="HL363" s="2">
        <v>0.62291666666666667</v>
      </c>
      <c r="HM363">
        <v>53820</v>
      </c>
      <c r="HN363">
        <v>39.423299999999998</v>
      </c>
      <c r="HO363" s="4">
        <f t="shared" si="334"/>
        <v>0.23653979999999999</v>
      </c>
      <c r="HP363" s="4">
        <f t="shared" si="398"/>
        <v>56.925350811000001</v>
      </c>
      <c r="HR363" s="64">
        <v>39083</v>
      </c>
      <c r="HS363" s="2">
        <v>0.62291666666666667</v>
      </c>
      <c r="HT363">
        <v>53820</v>
      </c>
      <c r="HU363">
        <v>40.259599999999999</v>
      </c>
      <c r="HV363" s="4">
        <f t="shared" si="335"/>
        <v>0.24155759999999998</v>
      </c>
      <c r="HW363" s="4">
        <f t="shared" si="399"/>
        <v>57.975568113830647</v>
      </c>
    </row>
    <row r="364" spans="1:231" x14ac:dyDescent="0.3">
      <c r="B364" s="63">
        <v>47362</v>
      </c>
      <c r="C364" s="2">
        <v>0.62361111111111112</v>
      </c>
      <c r="D364">
        <v>53880</v>
      </c>
      <c r="E364" s="4">
        <v>364.733</v>
      </c>
      <c r="F364" s="4">
        <f t="shared" si="336"/>
        <v>2.1883979999999998</v>
      </c>
      <c r="G364" s="4">
        <f t="shared" si="337"/>
        <v>462.86586995999977</v>
      </c>
      <c r="I364" s="64">
        <v>47362</v>
      </c>
      <c r="J364" s="2">
        <v>0.62361111111111112</v>
      </c>
      <c r="K364">
        <v>53880</v>
      </c>
      <c r="L364">
        <v>220.547</v>
      </c>
      <c r="M364" s="4">
        <f t="shared" si="338"/>
        <v>1.3232820000000001</v>
      </c>
      <c r="N364" s="4">
        <f t="shared" si="339"/>
        <v>293.85581264399991</v>
      </c>
      <c r="P364" s="64">
        <v>38961</v>
      </c>
      <c r="Q364" s="2">
        <v>0.62361111111111112</v>
      </c>
      <c r="R364">
        <v>53880</v>
      </c>
      <c r="S364">
        <v>201.13800000000001</v>
      </c>
      <c r="T364" s="4">
        <f t="shared" si="340"/>
        <v>1.206828</v>
      </c>
      <c r="U364" s="4">
        <f t="shared" si="341"/>
        <v>267.71599152452342</v>
      </c>
      <c r="W364" s="64">
        <v>47362</v>
      </c>
      <c r="X364" s="2">
        <v>0.62361111111111112</v>
      </c>
      <c r="Y364">
        <v>53880</v>
      </c>
      <c r="Z364">
        <v>122.15600000000001</v>
      </c>
      <c r="AA364" s="4">
        <f t="shared" si="342"/>
        <v>0.73293599999999992</v>
      </c>
      <c r="AB364" s="4">
        <f t="shared" si="343"/>
        <v>193.868511426</v>
      </c>
      <c r="AD364" s="64">
        <v>38961</v>
      </c>
      <c r="AE364" s="2">
        <v>0.62361111111111112</v>
      </c>
      <c r="AF364">
        <v>53880</v>
      </c>
      <c r="AG364">
        <v>104.71599999999999</v>
      </c>
      <c r="AH364" s="4">
        <f t="shared" si="344"/>
        <v>0.62829599999999985</v>
      </c>
      <c r="AI364" s="4">
        <f t="shared" si="345"/>
        <v>141.24016398183647</v>
      </c>
      <c r="AK364" s="64">
        <v>46753</v>
      </c>
      <c r="AL364" s="2">
        <v>0.62361111111111112</v>
      </c>
      <c r="AM364">
        <v>53880</v>
      </c>
      <c r="AN364">
        <v>261.11099999999999</v>
      </c>
      <c r="AO364" s="4">
        <f t="shared" si="346"/>
        <v>1.5666659999999999</v>
      </c>
      <c r="AP364" s="4">
        <f t="shared" si="347"/>
        <v>308.45476284000011</v>
      </c>
      <c r="AR364" s="64">
        <v>39083</v>
      </c>
      <c r="AS364" s="2">
        <v>0.62361111111111112</v>
      </c>
      <c r="AT364">
        <v>53880</v>
      </c>
      <c r="AU364">
        <v>203.82</v>
      </c>
      <c r="AV364" s="4">
        <f t="shared" si="348"/>
        <v>1.2229199999999998</v>
      </c>
      <c r="AW364" s="4">
        <f t="shared" si="349"/>
        <v>270.21167778558004</v>
      </c>
      <c r="AY364" s="64">
        <v>46753</v>
      </c>
      <c r="AZ364" s="2">
        <v>0.62361111111111112</v>
      </c>
      <c r="BA364">
        <v>53880</v>
      </c>
      <c r="BB364">
        <v>85.941199999999995</v>
      </c>
      <c r="BC364" s="4">
        <f t="shared" si="350"/>
        <v>0.51564719999999997</v>
      </c>
      <c r="BD364" s="4">
        <f t="shared" si="351"/>
        <v>114.29519678999995</v>
      </c>
      <c r="BF364" s="64">
        <v>39083</v>
      </c>
      <c r="BG364" s="2">
        <v>0.62361111111111112</v>
      </c>
      <c r="BH364">
        <v>53880</v>
      </c>
      <c r="BI364">
        <v>88.224500000000006</v>
      </c>
      <c r="BJ364" s="4">
        <f t="shared" si="352"/>
        <v>0.52934700000000001</v>
      </c>
      <c r="BK364" s="4">
        <f t="shared" si="353"/>
        <v>116.11826786644804</v>
      </c>
      <c r="BM364" s="64">
        <v>47362</v>
      </c>
      <c r="BN364" s="2">
        <v>0.62361111111111112</v>
      </c>
      <c r="BO364">
        <v>53880</v>
      </c>
      <c r="BP364">
        <v>212.04400000000001</v>
      </c>
      <c r="BQ364" s="4">
        <f t="shared" si="354"/>
        <v>1.2722640000000001</v>
      </c>
      <c r="BR364" s="4">
        <f t="shared" si="355"/>
        <v>282.36854563055982</v>
      </c>
      <c r="BT364" s="64">
        <v>38961</v>
      </c>
      <c r="BU364" s="2">
        <v>0.62361111111111112</v>
      </c>
      <c r="BV364">
        <v>53880</v>
      </c>
      <c r="BW364">
        <v>199.31299999999999</v>
      </c>
      <c r="BX364" s="4">
        <f t="shared" si="356"/>
        <v>1.1958779999999998</v>
      </c>
      <c r="BY364" s="4">
        <f t="shared" si="357"/>
        <v>265.0817985839999</v>
      </c>
      <c r="CA364" s="64">
        <v>47362</v>
      </c>
      <c r="CB364" s="2">
        <v>0.62361111111111112</v>
      </c>
      <c r="CC364">
        <v>53880</v>
      </c>
      <c r="CD364">
        <v>80.111099999999993</v>
      </c>
      <c r="CE364" s="4">
        <f t="shared" si="358"/>
        <v>0.48066659999999994</v>
      </c>
      <c r="CF364" s="4">
        <f t="shared" si="359"/>
        <v>141.92139380345998</v>
      </c>
      <c r="CH364" s="64">
        <v>38961</v>
      </c>
      <c r="CI364" s="2">
        <v>0.62361111111111112</v>
      </c>
      <c r="CJ364">
        <v>53880</v>
      </c>
      <c r="CK364">
        <v>66.653300000000002</v>
      </c>
      <c r="CL364" s="4">
        <f t="shared" si="360"/>
        <v>0.39991979999999999</v>
      </c>
      <c r="CM364" s="4">
        <f t="shared" si="361"/>
        <v>93.535195247999951</v>
      </c>
      <c r="CO364" s="64">
        <v>46753</v>
      </c>
      <c r="CP364" s="2">
        <v>0.62361111111111112</v>
      </c>
      <c r="CQ364">
        <v>53880</v>
      </c>
      <c r="CR364">
        <v>232.91300000000001</v>
      </c>
      <c r="CS364" s="4">
        <f t="shared" si="362"/>
        <v>1.397478</v>
      </c>
      <c r="CT364" s="4">
        <f t="shared" si="363"/>
        <v>287.22874145940006</v>
      </c>
      <c r="CV364" s="64">
        <v>39083</v>
      </c>
      <c r="CW364" s="2">
        <v>0.62361111111111112</v>
      </c>
      <c r="CX364">
        <v>53880</v>
      </c>
      <c r="CY364">
        <v>202.15199999999999</v>
      </c>
      <c r="CZ364" s="4">
        <f t="shared" si="364"/>
        <v>1.2129119999999998</v>
      </c>
      <c r="DA364" s="4">
        <f t="shared" si="365"/>
        <v>268.45498879923053</v>
      </c>
      <c r="DC364" s="64">
        <v>46753</v>
      </c>
      <c r="DD364" s="2">
        <v>0.62361111111111112</v>
      </c>
      <c r="DE364">
        <v>53880</v>
      </c>
      <c r="DF364">
        <v>48.656500000000001</v>
      </c>
      <c r="DG364" s="4">
        <f t="shared" si="366"/>
        <v>0.291939</v>
      </c>
      <c r="DH364" s="4">
        <f t="shared" si="367"/>
        <v>68.165210524799988</v>
      </c>
      <c r="DJ364" s="64">
        <v>39083</v>
      </c>
      <c r="DK364" s="2">
        <v>0.62361111111111112</v>
      </c>
      <c r="DL364">
        <v>53880</v>
      </c>
      <c r="DM364">
        <v>51.529299999999999</v>
      </c>
      <c r="DN364" s="4">
        <f t="shared" si="368"/>
        <v>0.3091758</v>
      </c>
      <c r="DO364" s="4">
        <f t="shared" si="369"/>
        <v>72.411872192876842</v>
      </c>
      <c r="DQ364" s="64">
        <v>47362</v>
      </c>
      <c r="DR364" s="2">
        <v>0.62361111111111112</v>
      </c>
      <c r="DS364">
        <v>53880</v>
      </c>
      <c r="DT364">
        <v>210.684</v>
      </c>
      <c r="DU364" s="4">
        <f t="shared" si="370"/>
        <v>1.2641039999999999</v>
      </c>
      <c r="DV364" s="4">
        <f t="shared" si="371"/>
        <v>280.2041407729501</v>
      </c>
      <c r="DX364" s="64">
        <v>38961</v>
      </c>
      <c r="DY364" s="2">
        <v>0.62361111111111112</v>
      </c>
      <c r="DZ364">
        <v>53880</v>
      </c>
      <c r="EA364">
        <v>199.167</v>
      </c>
      <c r="EB364" s="4">
        <f t="shared" si="372"/>
        <v>1.1950019999999999</v>
      </c>
      <c r="EC364" s="4">
        <f t="shared" si="373"/>
        <v>264.83593019999972</v>
      </c>
      <c r="EE364" s="64">
        <v>47362</v>
      </c>
      <c r="EF364" s="2">
        <v>0.62361111111111112</v>
      </c>
      <c r="EG364">
        <v>53880</v>
      </c>
      <c r="EH364">
        <v>58.496699999999997</v>
      </c>
      <c r="EI364" s="4">
        <f t="shared" si="374"/>
        <v>0.35098020000000002</v>
      </c>
      <c r="EJ364" s="4">
        <f t="shared" si="375"/>
        <v>113.04763084801201</v>
      </c>
      <c r="EL364" s="64">
        <v>38961</v>
      </c>
      <c r="EM364" s="2">
        <v>0.62361111111111112</v>
      </c>
      <c r="EN364">
        <v>53880</v>
      </c>
      <c r="EO364">
        <v>48.024299999999997</v>
      </c>
      <c r="EP364" s="4">
        <f t="shared" si="376"/>
        <v>0.28814579999999995</v>
      </c>
      <c r="EQ364" s="4">
        <f t="shared" si="377"/>
        <v>69.645216484799931</v>
      </c>
      <c r="ES364" s="64">
        <v>46753</v>
      </c>
      <c r="ET364" s="2">
        <v>0.62361111111111112</v>
      </c>
      <c r="EU364">
        <v>53880</v>
      </c>
      <c r="EV364">
        <v>222.8</v>
      </c>
      <c r="EW364" s="4">
        <f t="shared" si="378"/>
        <v>1.3368</v>
      </c>
      <c r="EX364" s="4">
        <f t="shared" si="379"/>
        <v>281.10964351152012</v>
      </c>
      <c r="EZ364" s="64">
        <v>39083</v>
      </c>
      <c r="FA364" s="2">
        <v>0.62361111111111112</v>
      </c>
      <c r="FB364">
        <v>53880</v>
      </c>
      <c r="FC364">
        <v>202.03</v>
      </c>
      <c r="FD364" s="4">
        <f t="shared" si="380"/>
        <v>1.21218</v>
      </c>
      <c r="FE364" s="4">
        <f t="shared" si="381"/>
        <v>268.32631965863658</v>
      </c>
      <c r="FG364" s="64">
        <v>46753</v>
      </c>
      <c r="FH364" s="2">
        <v>0.62361111111111112</v>
      </c>
      <c r="FI364">
        <v>53880</v>
      </c>
      <c r="FJ364">
        <v>33.646999999999998</v>
      </c>
      <c r="FK364" s="4">
        <f t="shared" si="382"/>
        <v>0.20188199999999998</v>
      </c>
      <c r="FL364" s="4">
        <f t="shared" si="383"/>
        <v>48.659670733104022</v>
      </c>
      <c r="FN364" s="64">
        <v>39083</v>
      </c>
      <c r="FO364" s="2">
        <v>0.62361111111111112</v>
      </c>
      <c r="FP364">
        <v>53880</v>
      </c>
      <c r="FQ364">
        <v>35.8504</v>
      </c>
      <c r="FR364" s="4">
        <f t="shared" si="384"/>
        <v>0.2151024</v>
      </c>
      <c r="FS364" s="4">
        <f t="shared" si="385"/>
        <v>52.396137335428257</v>
      </c>
      <c r="FU364" s="64">
        <v>47362</v>
      </c>
      <c r="FV364" s="2">
        <v>0.62361111111111112</v>
      </c>
      <c r="FW364">
        <v>53880</v>
      </c>
      <c r="FX364">
        <v>96.560400000000001</v>
      </c>
      <c r="FY364" s="4">
        <f t="shared" si="386"/>
        <v>0.57936239999999994</v>
      </c>
      <c r="FZ364" s="4">
        <f t="shared" si="387"/>
        <v>134.24862804</v>
      </c>
      <c r="GB364" s="64">
        <v>47362</v>
      </c>
      <c r="GC364" s="2">
        <v>0.62361111111111112</v>
      </c>
      <c r="GD364">
        <v>53880</v>
      </c>
      <c r="GE364">
        <v>64.866200000000006</v>
      </c>
      <c r="GF364" s="4">
        <f t="shared" si="388"/>
        <v>0.38919720000000002</v>
      </c>
      <c r="GG364" s="4">
        <f t="shared" si="389"/>
        <v>92.428733111999989</v>
      </c>
      <c r="GI364" s="64">
        <v>47362</v>
      </c>
      <c r="GJ364" s="2">
        <v>0.62361111111111112</v>
      </c>
      <c r="GK364">
        <v>53880</v>
      </c>
      <c r="GL364">
        <v>43.409599999999998</v>
      </c>
      <c r="GM364" s="4">
        <f t="shared" si="390"/>
        <v>0.26045759999999996</v>
      </c>
      <c r="GN364" s="4">
        <f t="shared" si="391"/>
        <v>63.705165372599986</v>
      </c>
      <c r="GP364" s="64">
        <v>38961</v>
      </c>
      <c r="GQ364" s="2">
        <v>0.62361111111111112</v>
      </c>
      <c r="GR364">
        <v>53880</v>
      </c>
      <c r="GS364">
        <v>42.628500000000003</v>
      </c>
      <c r="GT364" s="4">
        <f t="shared" si="392"/>
        <v>0.25577100000000003</v>
      </c>
      <c r="GU364" s="4">
        <f t="shared" si="393"/>
        <v>62.729346697920001</v>
      </c>
      <c r="GW364" s="64">
        <v>46753</v>
      </c>
      <c r="GX364" s="2">
        <v>0.62361111111111112</v>
      </c>
      <c r="GY364">
        <v>53880</v>
      </c>
      <c r="GZ364">
        <v>85.941199999999995</v>
      </c>
      <c r="HA364" s="4">
        <f t="shared" si="394"/>
        <v>0.51564719999999997</v>
      </c>
      <c r="HB364" s="4">
        <f t="shared" si="395"/>
        <v>114.29519678999995</v>
      </c>
      <c r="HD364" s="64">
        <v>39083</v>
      </c>
      <c r="HE364" s="2">
        <v>0.62361111111111112</v>
      </c>
      <c r="HF364">
        <v>53880</v>
      </c>
      <c r="HG364">
        <v>88.224500000000006</v>
      </c>
      <c r="HH364" s="4">
        <f t="shared" si="396"/>
        <v>0.52934700000000001</v>
      </c>
      <c r="HI364" s="4">
        <f t="shared" si="397"/>
        <v>116.11826786644804</v>
      </c>
      <c r="HK364" s="64">
        <v>46753</v>
      </c>
      <c r="HL364" s="2">
        <v>0.62361111111111112</v>
      </c>
      <c r="HM364">
        <v>53880</v>
      </c>
      <c r="HN364">
        <v>39.422600000000003</v>
      </c>
      <c r="HO364" s="4">
        <f t="shared" si="334"/>
        <v>0.23653560000000001</v>
      </c>
      <c r="HP364" s="4">
        <f t="shared" si="398"/>
        <v>57.161886411000005</v>
      </c>
      <c r="HR364" s="64">
        <v>39083</v>
      </c>
      <c r="HS364" s="2">
        <v>0.62361111111111112</v>
      </c>
      <c r="HT364">
        <v>53880</v>
      </c>
      <c r="HU364">
        <v>40.275199999999998</v>
      </c>
      <c r="HV364" s="4">
        <f t="shared" si="335"/>
        <v>0.24165119999999998</v>
      </c>
      <c r="HW364" s="4">
        <f t="shared" si="399"/>
        <v>58.217219313830647</v>
      </c>
    </row>
    <row r="365" spans="1:231" x14ac:dyDescent="0.3">
      <c r="B365" s="63">
        <v>47362</v>
      </c>
      <c r="C365" s="2">
        <v>0.62430555555555556</v>
      </c>
      <c r="D365">
        <v>53940</v>
      </c>
      <c r="E365" s="4">
        <v>366.15300000000002</v>
      </c>
      <c r="F365" s="4">
        <f t="shared" si="336"/>
        <v>2.1969180000000001</v>
      </c>
      <c r="G365" s="4">
        <f t="shared" si="337"/>
        <v>465.06278795999975</v>
      </c>
      <c r="I365" s="64">
        <v>47362</v>
      </c>
      <c r="J365" s="2">
        <v>0.62430555555555556</v>
      </c>
      <c r="K365">
        <v>53940</v>
      </c>
      <c r="L365">
        <v>223.952</v>
      </c>
      <c r="M365" s="4">
        <f t="shared" si="338"/>
        <v>1.343712</v>
      </c>
      <c r="N365" s="4">
        <f t="shared" si="339"/>
        <v>295.19952464399989</v>
      </c>
      <c r="P365" s="64">
        <v>38961</v>
      </c>
      <c r="Q365" s="2">
        <v>0.62430555555555556</v>
      </c>
      <c r="R365">
        <v>53940</v>
      </c>
      <c r="S365">
        <v>204.20500000000001</v>
      </c>
      <c r="T365" s="4">
        <f t="shared" si="340"/>
        <v>1.22523</v>
      </c>
      <c r="U365" s="4">
        <f t="shared" si="341"/>
        <v>268.94122152452343</v>
      </c>
      <c r="W365" s="64">
        <v>47362</v>
      </c>
      <c r="X365" s="2">
        <v>0.62430555555555556</v>
      </c>
      <c r="Y365">
        <v>53940</v>
      </c>
      <c r="Z365">
        <v>122.982</v>
      </c>
      <c r="AA365" s="4">
        <f t="shared" si="342"/>
        <v>0.73789199999999988</v>
      </c>
      <c r="AB365" s="4">
        <f t="shared" si="343"/>
        <v>194.60640342599999</v>
      </c>
      <c r="AD365" s="64">
        <v>38961</v>
      </c>
      <c r="AE365" s="2">
        <v>0.62430555555555556</v>
      </c>
      <c r="AF365">
        <v>53940</v>
      </c>
      <c r="AG365">
        <v>105.322</v>
      </c>
      <c r="AH365" s="4">
        <f t="shared" si="344"/>
        <v>0.63193200000000005</v>
      </c>
      <c r="AI365" s="4">
        <f t="shared" si="345"/>
        <v>141.87209598183648</v>
      </c>
      <c r="AK365" s="64">
        <v>46753</v>
      </c>
      <c r="AL365" s="2">
        <v>0.62430555555555556</v>
      </c>
      <c r="AM365">
        <v>53940</v>
      </c>
      <c r="AN365">
        <v>264.27699999999999</v>
      </c>
      <c r="AO365" s="4">
        <f t="shared" si="346"/>
        <v>1.5856619999999999</v>
      </c>
      <c r="AP365" s="4">
        <f t="shared" si="347"/>
        <v>310.04042484000013</v>
      </c>
      <c r="AR365" s="64">
        <v>39083</v>
      </c>
      <c r="AS365" s="2">
        <v>0.62430555555555556</v>
      </c>
      <c r="AT365">
        <v>53940</v>
      </c>
      <c r="AU365">
        <v>206.99700000000001</v>
      </c>
      <c r="AV365" s="4">
        <f t="shared" si="348"/>
        <v>1.2419819999999999</v>
      </c>
      <c r="AW365" s="4">
        <f t="shared" si="349"/>
        <v>271.45365978558004</v>
      </c>
      <c r="AY365" s="64">
        <v>46753</v>
      </c>
      <c r="AZ365" s="2">
        <v>0.62430555555555556</v>
      </c>
      <c r="BA365">
        <v>53940</v>
      </c>
      <c r="BB365">
        <v>86.110799999999998</v>
      </c>
      <c r="BC365" s="4">
        <f t="shared" si="350"/>
        <v>0.51666479999999992</v>
      </c>
      <c r="BD365" s="4">
        <f t="shared" si="351"/>
        <v>114.81186158999995</v>
      </c>
      <c r="BF365" s="64">
        <v>39083</v>
      </c>
      <c r="BG365" s="2">
        <v>0.62430555555555556</v>
      </c>
      <c r="BH365">
        <v>53940</v>
      </c>
      <c r="BI365">
        <v>88.552599999999998</v>
      </c>
      <c r="BJ365" s="4">
        <f t="shared" si="352"/>
        <v>0.5313156</v>
      </c>
      <c r="BK365" s="4">
        <f t="shared" si="353"/>
        <v>116.64958346644804</v>
      </c>
      <c r="BM365" s="64">
        <v>47362</v>
      </c>
      <c r="BN365" s="2">
        <v>0.62430555555555556</v>
      </c>
      <c r="BO365">
        <v>53940</v>
      </c>
      <c r="BP365">
        <v>215.56700000000001</v>
      </c>
      <c r="BQ365" s="4">
        <f t="shared" si="354"/>
        <v>1.2934020000000002</v>
      </c>
      <c r="BR365" s="4">
        <f t="shared" si="355"/>
        <v>283.66194763055984</v>
      </c>
      <c r="BT365" s="64">
        <v>38961</v>
      </c>
      <c r="BU365" s="2">
        <v>0.62430555555555556</v>
      </c>
      <c r="BV365">
        <v>53940</v>
      </c>
      <c r="BW365">
        <v>202.411</v>
      </c>
      <c r="BX365" s="4">
        <f t="shared" si="356"/>
        <v>1.2144659999999998</v>
      </c>
      <c r="BY365" s="4">
        <f t="shared" si="357"/>
        <v>266.29626458399991</v>
      </c>
      <c r="CA365" s="64">
        <v>47362</v>
      </c>
      <c r="CB365" s="2">
        <v>0.62430555555555556</v>
      </c>
      <c r="CC365">
        <v>53940</v>
      </c>
      <c r="CD365">
        <v>80.343599999999995</v>
      </c>
      <c r="CE365" s="4">
        <f t="shared" si="358"/>
        <v>0.48206159999999992</v>
      </c>
      <c r="CF365" s="4">
        <f t="shared" si="359"/>
        <v>142.40345540345999</v>
      </c>
      <c r="CH365" s="64">
        <v>38961</v>
      </c>
      <c r="CI365" s="2">
        <v>0.62430555555555556</v>
      </c>
      <c r="CJ365">
        <v>53940</v>
      </c>
      <c r="CK365">
        <v>66.814700000000002</v>
      </c>
      <c r="CL365" s="4">
        <f t="shared" si="360"/>
        <v>0.40088820000000003</v>
      </c>
      <c r="CM365" s="4">
        <f t="shared" si="361"/>
        <v>93.936083447999948</v>
      </c>
      <c r="CO365" s="64">
        <v>46753</v>
      </c>
      <c r="CP365" s="2">
        <v>0.62430555555555556</v>
      </c>
      <c r="CQ365">
        <v>53940</v>
      </c>
      <c r="CR365">
        <v>236.435</v>
      </c>
      <c r="CS365" s="4">
        <f t="shared" si="362"/>
        <v>1.4186099999999999</v>
      </c>
      <c r="CT365" s="4">
        <f t="shared" si="363"/>
        <v>288.64735145940006</v>
      </c>
      <c r="CV365" s="64">
        <v>39083</v>
      </c>
      <c r="CW365" s="2">
        <v>0.62430555555555556</v>
      </c>
      <c r="CX365">
        <v>53940</v>
      </c>
      <c r="CY365">
        <v>205.35400000000001</v>
      </c>
      <c r="CZ365" s="4">
        <f t="shared" si="364"/>
        <v>1.2321240000000002</v>
      </c>
      <c r="DA365" s="4">
        <f t="shared" si="365"/>
        <v>269.68711279923053</v>
      </c>
      <c r="DC365" s="64">
        <v>46753</v>
      </c>
      <c r="DD365" s="2">
        <v>0.62430555555555556</v>
      </c>
      <c r="DE365">
        <v>53940</v>
      </c>
      <c r="DF365">
        <v>48.654699999999998</v>
      </c>
      <c r="DG365" s="4">
        <f t="shared" si="366"/>
        <v>0.29192819999999997</v>
      </c>
      <c r="DH365" s="4">
        <f t="shared" si="367"/>
        <v>68.457138724799989</v>
      </c>
      <c r="DJ365" s="64">
        <v>39083</v>
      </c>
      <c r="DK365" s="2">
        <v>0.62430555555555556</v>
      </c>
      <c r="DL365">
        <v>53940</v>
      </c>
      <c r="DM365">
        <v>51.549500000000002</v>
      </c>
      <c r="DN365" s="4">
        <f t="shared" si="368"/>
        <v>0.30929699999999999</v>
      </c>
      <c r="DO365" s="4">
        <f t="shared" si="369"/>
        <v>72.721169192876843</v>
      </c>
      <c r="DQ365" s="64">
        <v>47362</v>
      </c>
      <c r="DR365" s="2">
        <v>0.62430555555555556</v>
      </c>
      <c r="DS365">
        <v>53940</v>
      </c>
      <c r="DT365">
        <v>214.22499999999999</v>
      </c>
      <c r="DU365" s="4">
        <f t="shared" si="370"/>
        <v>1.28535</v>
      </c>
      <c r="DV365" s="4">
        <f t="shared" si="371"/>
        <v>281.48949077295009</v>
      </c>
      <c r="DX365" s="64">
        <v>38961</v>
      </c>
      <c r="DY365" s="2">
        <v>0.62430555555555556</v>
      </c>
      <c r="DZ365">
        <v>53940</v>
      </c>
      <c r="EA365">
        <v>202.267</v>
      </c>
      <c r="EB365" s="4">
        <f t="shared" si="372"/>
        <v>1.2136020000000001</v>
      </c>
      <c r="EC365" s="4">
        <f t="shared" si="373"/>
        <v>266.0495321999997</v>
      </c>
      <c r="EE365" s="64">
        <v>47362</v>
      </c>
      <c r="EF365" s="2">
        <v>0.62430555555555556</v>
      </c>
      <c r="EG365">
        <v>53940</v>
      </c>
      <c r="EH365">
        <v>58.561599999999999</v>
      </c>
      <c r="EI365" s="4">
        <f t="shared" si="374"/>
        <v>0.3513696</v>
      </c>
      <c r="EJ365" s="4">
        <f t="shared" si="375"/>
        <v>113.399000448012</v>
      </c>
      <c r="EL365" s="64">
        <v>38961</v>
      </c>
      <c r="EM365" s="2">
        <v>0.62430555555555556</v>
      </c>
      <c r="EN365">
        <v>53940</v>
      </c>
      <c r="EO365">
        <v>48.091099999999997</v>
      </c>
      <c r="EP365" s="4">
        <f t="shared" si="376"/>
        <v>0.28854659999999999</v>
      </c>
      <c r="EQ365" s="4">
        <f t="shared" si="377"/>
        <v>69.933763084799935</v>
      </c>
      <c r="ES365" s="64">
        <v>46753</v>
      </c>
      <c r="ET365" s="2">
        <v>0.62430555555555556</v>
      </c>
      <c r="EU365">
        <v>53940</v>
      </c>
      <c r="EV365">
        <v>226.44900000000001</v>
      </c>
      <c r="EW365" s="4">
        <f t="shared" si="378"/>
        <v>1.3586940000000001</v>
      </c>
      <c r="EX365" s="4">
        <f t="shared" si="379"/>
        <v>282.46833751152013</v>
      </c>
      <c r="EZ365" s="64">
        <v>39083</v>
      </c>
      <c r="FA365" s="2">
        <v>0.62430555555555556</v>
      </c>
      <c r="FB365">
        <v>53940</v>
      </c>
      <c r="FC365">
        <v>205.23400000000001</v>
      </c>
      <c r="FD365" s="4">
        <f t="shared" si="380"/>
        <v>1.2314039999999999</v>
      </c>
      <c r="FE365" s="4">
        <f t="shared" si="381"/>
        <v>269.55772365863658</v>
      </c>
      <c r="FG365" s="64">
        <v>46753</v>
      </c>
      <c r="FH365" s="2">
        <v>0.62430555555555556</v>
      </c>
      <c r="FI365">
        <v>53940</v>
      </c>
      <c r="FJ365">
        <v>33.631300000000003</v>
      </c>
      <c r="FK365" s="4">
        <f t="shared" si="382"/>
        <v>0.20178780000000002</v>
      </c>
      <c r="FL365" s="4">
        <f t="shared" si="383"/>
        <v>48.86145853310402</v>
      </c>
      <c r="FN365" s="64">
        <v>39083</v>
      </c>
      <c r="FO365" s="2">
        <v>0.62430555555555556</v>
      </c>
      <c r="FP365">
        <v>53940</v>
      </c>
      <c r="FQ365">
        <v>35.840200000000003</v>
      </c>
      <c r="FR365" s="4">
        <f t="shared" si="384"/>
        <v>0.21504120000000002</v>
      </c>
      <c r="FS365" s="4">
        <f t="shared" si="385"/>
        <v>52.611178535428259</v>
      </c>
      <c r="FU365" s="64">
        <v>47362</v>
      </c>
      <c r="FV365" s="2">
        <v>0.62430555555555556</v>
      </c>
      <c r="FW365">
        <v>53940</v>
      </c>
      <c r="FX365">
        <v>96.8245</v>
      </c>
      <c r="FY365" s="4">
        <f t="shared" si="386"/>
        <v>0.58094699999999999</v>
      </c>
      <c r="FZ365" s="4">
        <f t="shared" si="387"/>
        <v>134.82957504000001</v>
      </c>
      <c r="GB365" s="64">
        <v>47362</v>
      </c>
      <c r="GC365" s="2">
        <v>0.62430555555555556</v>
      </c>
      <c r="GD365">
        <v>53940</v>
      </c>
      <c r="GE365">
        <v>64.947699999999998</v>
      </c>
      <c r="GF365" s="4">
        <f t="shared" si="388"/>
        <v>0.38968619999999998</v>
      </c>
      <c r="GG365" s="4">
        <f t="shared" si="389"/>
        <v>92.818419311999989</v>
      </c>
      <c r="GI365" s="64">
        <v>47362</v>
      </c>
      <c r="GJ365" s="2">
        <v>0.62430555555555556</v>
      </c>
      <c r="GK365">
        <v>53940</v>
      </c>
      <c r="GL365">
        <v>43.424199999999999</v>
      </c>
      <c r="GM365" s="4">
        <f t="shared" si="390"/>
        <v>0.26054519999999998</v>
      </c>
      <c r="GN365" s="4">
        <f t="shared" si="391"/>
        <v>63.965710572599988</v>
      </c>
      <c r="GP365" s="64">
        <v>38961</v>
      </c>
      <c r="GQ365" s="2">
        <v>0.62430555555555556</v>
      </c>
      <c r="GR365">
        <v>53940</v>
      </c>
      <c r="GS365">
        <v>42.635199999999998</v>
      </c>
      <c r="GT365" s="4">
        <f t="shared" si="392"/>
        <v>0.25581120000000002</v>
      </c>
      <c r="GU365" s="4">
        <f t="shared" si="393"/>
        <v>62.985157897919997</v>
      </c>
      <c r="GW365" s="64">
        <v>46753</v>
      </c>
      <c r="GX365" s="2">
        <v>0.62430555555555556</v>
      </c>
      <c r="GY365">
        <v>53940</v>
      </c>
      <c r="GZ365">
        <v>86.110799999999998</v>
      </c>
      <c r="HA365" s="4">
        <f t="shared" si="394"/>
        <v>0.51666479999999992</v>
      </c>
      <c r="HB365" s="4">
        <f t="shared" si="395"/>
        <v>114.81186158999995</v>
      </c>
      <c r="HD365" s="64">
        <v>39083</v>
      </c>
      <c r="HE365" s="2">
        <v>0.62430555555555556</v>
      </c>
      <c r="HF365">
        <v>53940</v>
      </c>
      <c r="HG365">
        <v>88.552599999999998</v>
      </c>
      <c r="HH365" s="4">
        <f t="shared" si="396"/>
        <v>0.5313156</v>
      </c>
      <c r="HI365" s="4">
        <f t="shared" si="397"/>
        <v>116.64958346644804</v>
      </c>
      <c r="HK365" s="64">
        <v>46753</v>
      </c>
      <c r="HL365" s="2">
        <v>0.62430555555555556</v>
      </c>
      <c r="HM365">
        <v>53940</v>
      </c>
      <c r="HN365">
        <v>39.420900000000003</v>
      </c>
      <c r="HO365" s="4">
        <f t="shared" si="334"/>
        <v>0.2365254</v>
      </c>
      <c r="HP365" s="4">
        <f t="shared" si="398"/>
        <v>57.398411811000003</v>
      </c>
      <c r="HR365" s="64">
        <v>39083</v>
      </c>
      <c r="HS365" s="2">
        <v>0.62430555555555556</v>
      </c>
      <c r="HT365">
        <v>53940</v>
      </c>
      <c r="HU365">
        <v>40.284100000000002</v>
      </c>
      <c r="HV365" s="4">
        <f t="shared" si="335"/>
        <v>0.24170459999999999</v>
      </c>
      <c r="HW365" s="4">
        <f t="shared" si="399"/>
        <v>58.458923913830645</v>
      </c>
    </row>
    <row r="366" spans="1:231" x14ac:dyDescent="0.3">
      <c r="A366" s="71">
        <v>6</v>
      </c>
      <c r="B366" s="63">
        <v>47362</v>
      </c>
      <c r="C366" s="2">
        <v>0.625</v>
      </c>
      <c r="D366">
        <v>54000</v>
      </c>
      <c r="E366" s="4">
        <v>367.55500000000001</v>
      </c>
      <c r="F366" s="4">
        <f t="shared" si="336"/>
        <v>2.20533</v>
      </c>
      <c r="G366" s="4">
        <f t="shared" si="337"/>
        <v>467.26811795999976</v>
      </c>
      <c r="I366" s="64">
        <v>47362</v>
      </c>
      <c r="J366" s="2">
        <v>0.625</v>
      </c>
      <c r="K366">
        <v>54000</v>
      </c>
      <c r="L366">
        <v>227.31299999999999</v>
      </c>
      <c r="M366" s="4">
        <f t="shared" si="338"/>
        <v>1.3638779999999999</v>
      </c>
      <c r="N366" s="4">
        <f t="shared" si="339"/>
        <v>296.56340264399989</v>
      </c>
      <c r="P366" s="64">
        <v>38961</v>
      </c>
      <c r="Q366" s="2">
        <v>0.625</v>
      </c>
      <c r="R366">
        <v>54000</v>
      </c>
      <c r="S366">
        <v>207.21700000000001</v>
      </c>
      <c r="T366" s="4">
        <f t="shared" si="340"/>
        <v>1.2433020000000001</v>
      </c>
      <c r="U366" s="4">
        <f t="shared" si="341"/>
        <v>270.18452352452346</v>
      </c>
      <c r="W366" s="64">
        <v>47362</v>
      </c>
      <c r="X366" s="2">
        <v>0.625</v>
      </c>
      <c r="Y366">
        <v>54000</v>
      </c>
      <c r="Z366">
        <v>123.771</v>
      </c>
      <c r="AA366" s="4">
        <f t="shared" si="342"/>
        <v>0.74262600000000001</v>
      </c>
      <c r="AB366" s="4">
        <f t="shared" si="343"/>
        <v>195.34902942599999</v>
      </c>
      <c r="AD366" s="64">
        <v>38961</v>
      </c>
      <c r="AE366" s="2">
        <v>0.625</v>
      </c>
      <c r="AF366">
        <v>54000</v>
      </c>
      <c r="AG366">
        <v>105.898</v>
      </c>
      <c r="AH366" s="4">
        <f t="shared" si="344"/>
        <v>0.63538799999999995</v>
      </c>
      <c r="AI366" s="4">
        <f t="shared" si="345"/>
        <v>142.50748398183649</v>
      </c>
      <c r="AK366" s="64">
        <v>46753</v>
      </c>
      <c r="AL366" s="2">
        <v>0.625</v>
      </c>
      <c r="AM366">
        <v>54000</v>
      </c>
      <c r="AN366">
        <v>267.40100000000001</v>
      </c>
      <c r="AO366" s="4">
        <f t="shared" si="346"/>
        <v>1.604406</v>
      </c>
      <c r="AP366" s="4">
        <f t="shared" si="347"/>
        <v>311.64483084000011</v>
      </c>
      <c r="AR366" s="64">
        <v>39083</v>
      </c>
      <c r="AS366" s="2">
        <v>0.625</v>
      </c>
      <c r="AT366">
        <v>54000</v>
      </c>
      <c r="AU366">
        <v>210.12</v>
      </c>
      <c r="AV366" s="4">
        <f t="shared" si="348"/>
        <v>1.2607199999999998</v>
      </c>
      <c r="AW366" s="4">
        <f t="shared" si="349"/>
        <v>272.71437978558004</v>
      </c>
      <c r="AY366" s="64">
        <v>46753</v>
      </c>
      <c r="AZ366" s="2">
        <v>0.625</v>
      </c>
      <c r="BA366">
        <v>54000</v>
      </c>
      <c r="BB366">
        <v>86.266000000000005</v>
      </c>
      <c r="BC366" s="4">
        <f t="shared" si="350"/>
        <v>0.51759600000000006</v>
      </c>
      <c r="BD366" s="4">
        <f t="shared" si="351"/>
        <v>115.32945758999995</v>
      </c>
      <c r="BF366" s="64">
        <v>39083</v>
      </c>
      <c r="BG366" s="2">
        <v>0.625</v>
      </c>
      <c r="BH366">
        <v>54000</v>
      </c>
      <c r="BI366">
        <v>88.846999999999994</v>
      </c>
      <c r="BJ366" s="4">
        <f t="shared" si="352"/>
        <v>0.53308199999999994</v>
      </c>
      <c r="BK366" s="4">
        <f t="shared" si="353"/>
        <v>117.18266546644803</v>
      </c>
      <c r="BM366" s="64">
        <v>47362</v>
      </c>
      <c r="BN366" s="2">
        <v>0.625</v>
      </c>
      <c r="BO366">
        <v>54000</v>
      </c>
      <c r="BP366">
        <v>219.04300000000001</v>
      </c>
      <c r="BQ366" s="4">
        <f t="shared" si="354"/>
        <v>1.3142579999999999</v>
      </c>
      <c r="BR366" s="4">
        <f t="shared" si="355"/>
        <v>284.97620563055983</v>
      </c>
      <c r="BT366" s="64">
        <v>38961</v>
      </c>
      <c r="BU366" s="2">
        <v>0.625</v>
      </c>
      <c r="BV366">
        <v>54000</v>
      </c>
      <c r="BW366">
        <v>205.453</v>
      </c>
      <c r="BX366" s="4">
        <f t="shared" si="356"/>
        <v>1.232718</v>
      </c>
      <c r="BY366" s="4">
        <f t="shared" si="357"/>
        <v>267.52898258399989</v>
      </c>
      <c r="CA366" s="64">
        <v>47362</v>
      </c>
      <c r="CB366" s="2">
        <v>0.625</v>
      </c>
      <c r="CC366">
        <v>54000</v>
      </c>
      <c r="CD366">
        <v>80.559299999999993</v>
      </c>
      <c r="CE366" s="4">
        <f t="shared" si="358"/>
        <v>0.4833558</v>
      </c>
      <c r="CF366" s="4">
        <f t="shared" si="359"/>
        <v>142.88681120345998</v>
      </c>
      <c r="CH366" s="64">
        <v>38961</v>
      </c>
      <c r="CI366" s="2">
        <v>0.625</v>
      </c>
      <c r="CJ366">
        <v>54000</v>
      </c>
      <c r="CK366">
        <v>66.966899999999995</v>
      </c>
      <c r="CL366" s="4">
        <f t="shared" si="360"/>
        <v>0.40180139999999998</v>
      </c>
      <c r="CM366" s="4">
        <f t="shared" si="361"/>
        <v>94.337884847999945</v>
      </c>
      <c r="CO366" s="64">
        <v>46753</v>
      </c>
      <c r="CP366" s="2">
        <v>0.625</v>
      </c>
      <c r="CQ366">
        <v>54000</v>
      </c>
      <c r="CR366">
        <v>239.91</v>
      </c>
      <c r="CS366" s="4">
        <f t="shared" si="362"/>
        <v>1.4394600000000002</v>
      </c>
      <c r="CT366" s="4">
        <f t="shared" si="363"/>
        <v>290.08681145940005</v>
      </c>
      <c r="CV366" s="64">
        <v>39083</v>
      </c>
      <c r="CW366" s="2">
        <v>0.625</v>
      </c>
      <c r="CX366">
        <v>54000</v>
      </c>
      <c r="CY366">
        <v>208.50200000000001</v>
      </c>
      <c r="CZ366" s="4">
        <f t="shared" si="364"/>
        <v>1.251012</v>
      </c>
      <c r="DA366" s="4">
        <f t="shared" si="365"/>
        <v>270.93812479923054</v>
      </c>
      <c r="DC366" s="64">
        <v>46753</v>
      </c>
      <c r="DD366" s="2">
        <v>0.625</v>
      </c>
      <c r="DE366">
        <v>54000</v>
      </c>
      <c r="DF366">
        <v>48.650199999999998</v>
      </c>
      <c r="DG366" s="4">
        <f t="shared" si="366"/>
        <v>0.29190119999999997</v>
      </c>
      <c r="DH366" s="4">
        <f t="shared" si="367"/>
        <v>68.749039924799987</v>
      </c>
      <c r="DJ366" s="64">
        <v>39083</v>
      </c>
      <c r="DK366" s="2">
        <v>0.625</v>
      </c>
      <c r="DL366">
        <v>54000</v>
      </c>
      <c r="DM366">
        <v>51.558999999999997</v>
      </c>
      <c r="DN366" s="4">
        <f t="shared" si="368"/>
        <v>0.30935399999999996</v>
      </c>
      <c r="DO366" s="4">
        <f t="shared" si="369"/>
        <v>73.030523192876842</v>
      </c>
      <c r="DQ366" s="64">
        <v>47362</v>
      </c>
      <c r="DR366" s="2">
        <v>0.625</v>
      </c>
      <c r="DS366">
        <v>54000</v>
      </c>
      <c r="DT366">
        <v>217.72</v>
      </c>
      <c r="DU366" s="4">
        <f t="shared" si="370"/>
        <v>1.3063199999999999</v>
      </c>
      <c r="DV366" s="4">
        <f t="shared" si="371"/>
        <v>282.79581077295012</v>
      </c>
      <c r="DX366" s="64">
        <v>38961</v>
      </c>
      <c r="DY366" s="2">
        <v>0.625</v>
      </c>
      <c r="DZ366">
        <v>54000</v>
      </c>
      <c r="EA366">
        <v>205.31100000000001</v>
      </c>
      <c r="EB366" s="4">
        <f t="shared" si="372"/>
        <v>1.2318660000000001</v>
      </c>
      <c r="EC366" s="4">
        <f t="shared" si="373"/>
        <v>267.28139819999973</v>
      </c>
      <c r="EE366" s="64">
        <v>47362</v>
      </c>
      <c r="EF366" s="2">
        <v>0.625</v>
      </c>
      <c r="EG366">
        <v>54000</v>
      </c>
      <c r="EH366">
        <v>58.620199999999997</v>
      </c>
      <c r="EI366" s="4">
        <f t="shared" si="374"/>
        <v>0.35172120000000001</v>
      </c>
      <c r="EJ366" s="4">
        <f t="shared" si="375"/>
        <v>113.750721648012</v>
      </c>
      <c r="EL366" s="64">
        <v>38961</v>
      </c>
      <c r="EM366" s="2">
        <v>0.625</v>
      </c>
      <c r="EN366">
        <v>54000</v>
      </c>
      <c r="EO366">
        <v>48.155500000000004</v>
      </c>
      <c r="EP366" s="4">
        <f t="shared" si="376"/>
        <v>0.28893300000000005</v>
      </c>
      <c r="EQ366" s="4">
        <f t="shared" si="377"/>
        <v>70.222696084799935</v>
      </c>
      <c r="ES366" s="64">
        <v>46753</v>
      </c>
      <c r="ET366" s="2">
        <v>0.625</v>
      </c>
      <c r="EU366">
        <v>54000</v>
      </c>
      <c r="EV366">
        <v>230.05099999999999</v>
      </c>
      <c r="EW366" s="4">
        <f t="shared" si="378"/>
        <v>1.380306</v>
      </c>
      <c r="EX366" s="4">
        <f t="shared" si="379"/>
        <v>283.84864351152015</v>
      </c>
      <c r="EZ366" s="64">
        <v>39083</v>
      </c>
      <c r="FA366" s="2">
        <v>0.625</v>
      </c>
      <c r="FB366">
        <v>54000</v>
      </c>
      <c r="FC366">
        <v>208.38499999999999</v>
      </c>
      <c r="FD366" s="4">
        <f t="shared" si="380"/>
        <v>1.25031</v>
      </c>
      <c r="FE366" s="4">
        <f t="shared" si="381"/>
        <v>270.80803365863659</v>
      </c>
      <c r="FG366" s="64">
        <v>46753</v>
      </c>
      <c r="FH366" s="2">
        <v>0.625</v>
      </c>
      <c r="FI366">
        <v>54000</v>
      </c>
      <c r="FJ366">
        <v>33.615400000000001</v>
      </c>
      <c r="FK366" s="4">
        <f t="shared" si="382"/>
        <v>0.20169239999999999</v>
      </c>
      <c r="FL366" s="4">
        <f t="shared" si="383"/>
        <v>49.063150933104019</v>
      </c>
      <c r="FN366" s="64">
        <v>39083</v>
      </c>
      <c r="FO366" s="2">
        <v>0.625</v>
      </c>
      <c r="FP366">
        <v>54000</v>
      </c>
      <c r="FQ366">
        <v>35.825200000000002</v>
      </c>
      <c r="FR366" s="4">
        <f t="shared" si="384"/>
        <v>0.21495120000000001</v>
      </c>
      <c r="FS366" s="4">
        <f t="shared" si="385"/>
        <v>52.82612973542826</v>
      </c>
      <c r="FU366" s="64">
        <v>47362</v>
      </c>
      <c r="FV366" s="2">
        <v>0.625</v>
      </c>
      <c r="FW366">
        <v>54000</v>
      </c>
      <c r="FX366">
        <v>97.073400000000007</v>
      </c>
      <c r="FY366" s="4">
        <f t="shared" si="386"/>
        <v>0.58244040000000008</v>
      </c>
      <c r="FZ366" s="4">
        <f t="shared" si="387"/>
        <v>135.41201544</v>
      </c>
      <c r="GB366" s="64">
        <v>47362</v>
      </c>
      <c r="GC366" s="2">
        <v>0.625</v>
      </c>
      <c r="GD366">
        <v>54000</v>
      </c>
      <c r="GE366">
        <v>65.022300000000001</v>
      </c>
      <c r="GF366" s="4">
        <f t="shared" si="388"/>
        <v>0.39013379999999998</v>
      </c>
      <c r="GG366" s="4">
        <f t="shared" si="389"/>
        <v>93.20855311199999</v>
      </c>
      <c r="GI366" s="64">
        <v>47362</v>
      </c>
      <c r="GJ366" s="2">
        <v>0.625</v>
      </c>
      <c r="GK366">
        <v>54000</v>
      </c>
      <c r="GL366">
        <v>43.437199999999997</v>
      </c>
      <c r="GM366" s="4">
        <f t="shared" si="390"/>
        <v>0.2606232</v>
      </c>
      <c r="GN366" s="4">
        <f t="shared" si="391"/>
        <v>64.226333772599986</v>
      </c>
      <c r="GP366" s="64">
        <v>38961</v>
      </c>
      <c r="GQ366" s="2">
        <v>0.625</v>
      </c>
      <c r="GR366">
        <v>54000</v>
      </c>
      <c r="GS366">
        <v>42.640500000000003</v>
      </c>
      <c r="GT366" s="4">
        <f t="shared" si="392"/>
        <v>0.25584299999999999</v>
      </c>
      <c r="GU366" s="4">
        <f t="shared" si="393"/>
        <v>63.241000897919996</v>
      </c>
      <c r="GW366" s="64">
        <v>46753</v>
      </c>
      <c r="GX366" s="2">
        <v>0.625</v>
      </c>
      <c r="GY366">
        <v>54000</v>
      </c>
      <c r="GZ366">
        <v>86.266000000000005</v>
      </c>
      <c r="HA366" s="4">
        <f t="shared" si="394"/>
        <v>0.51759600000000006</v>
      </c>
      <c r="HB366" s="4">
        <f t="shared" si="395"/>
        <v>115.32945758999995</v>
      </c>
      <c r="HD366" s="64">
        <v>39083</v>
      </c>
      <c r="HE366" s="2">
        <v>0.625</v>
      </c>
      <c r="HF366">
        <v>54000</v>
      </c>
      <c r="HG366">
        <v>88.846999999999994</v>
      </c>
      <c r="HH366" s="4">
        <f t="shared" si="396"/>
        <v>0.53308199999999994</v>
      </c>
      <c r="HI366" s="4">
        <f t="shared" si="397"/>
        <v>117.18266546644803</v>
      </c>
      <c r="HK366" s="64">
        <v>46753</v>
      </c>
      <c r="HL366" s="2">
        <v>0.625</v>
      </c>
      <c r="HM366">
        <v>54000</v>
      </c>
      <c r="HN366">
        <v>39.418199999999999</v>
      </c>
      <c r="HO366" s="4">
        <f t="shared" si="334"/>
        <v>0.23650919999999998</v>
      </c>
      <c r="HP366" s="4">
        <f t="shared" si="398"/>
        <v>57.634921011000003</v>
      </c>
      <c r="HR366" s="64">
        <v>39083</v>
      </c>
      <c r="HS366" s="2">
        <v>0.625</v>
      </c>
      <c r="HT366">
        <v>54000</v>
      </c>
      <c r="HU366">
        <v>40.286999999999999</v>
      </c>
      <c r="HV366" s="4">
        <f t="shared" si="335"/>
        <v>0.24172199999999999</v>
      </c>
      <c r="HW366" s="4">
        <f t="shared" si="399"/>
        <v>58.700645913830648</v>
      </c>
    </row>
    <row r="367" spans="1:231" x14ac:dyDescent="0.3">
      <c r="B367" s="63">
        <v>47362</v>
      </c>
      <c r="C367" s="2">
        <v>0.62569444444444444</v>
      </c>
      <c r="D367">
        <v>54060</v>
      </c>
      <c r="E367" s="4">
        <v>368.93900000000002</v>
      </c>
      <c r="F367" s="4">
        <f t="shared" si="336"/>
        <v>2.2136340000000003</v>
      </c>
      <c r="G367" s="4">
        <f t="shared" si="337"/>
        <v>469.48175195999977</v>
      </c>
      <c r="I367" s="64">
        <v>47362</v>
      </c>
      <c r="J367" s="2">
        <v>0.62569444444444444</v>
      </c>
      <c r="K367">
        <v>54060</v>
      </c>
      <c r="L367">
        <v>230.62799999999999</v>
      </c>
      <c r="M367" s="4">
        <f t="shared" si="338"/>
        <v>1.3837680000000001</v>
      </c>
      <c r="N367" s="4">
        <f t="shared" si="339"/>
        <v>297.94717064399987</v>
      </c>
      <c r="P367" s="64">
        <v>38961</v>
      </c>
      <c r="Q367" s="2">
        <v>0.62569444444444444</v>
      </c>
      <c r="R367">
        <v>54060</v>
      </c>
      <c r="S367">
        <v>210.17599999999999</v>
      </c>
      <c r="T367" s="4">
        <f t="shared" si="340"/>
        <v>1.261056</v>
      </c>
      <c r="U367" s="4">
        <f t="shared" si="341"/>
        <v>271.44557952452345</v>
      </c>
      <c r="W367" s="64">
        <v>47362</v>
      </c>
      <c r="X367" s="2">
        <v>0.62569444444444444</v>
      </c>
      <c r="Y367">
        <v>54060</v>
      </c>
      <c r="Z367">
        <v>124.52500000000001</v>
      </c>
      <c r="AA367" s="4">
        <f t="shared" si="342"/>
        <v>0.74715000000000009</v>
      </c>
      <c r="AB367" s="4">
        <f t="shared" si="343"/>
        <v>196.09617942599999</v>
      </c>
      <c r="AD367" s="64">
        <v>38961</v>
      </c>
      <c r="AE367" s="2">
        <v>0.62569444444444444</v>
      </c>
      <c r="AF367">
        <v>54060</v>
      </c>
      <c r="AG367">
        <v>106.447</v>
      </c>
      <c r="AH367" s="4">
        <f t="shared" si="344"/>
        <v>0.63868199999999997</v>
      </c>
      <c r="AI367" s="4">
        <f t="shared" si="345"/>
        <v>143.14616598183648</v>
      </c>
      <c r="AK367" s="64">
        <v>46753</v>
      </c>
      <c r="AL367" s="2">
        <v>0.62569444444444444</v>
      </c>
      <c r="AM367">
        <v>54060</v>
      </c>
      <c r="AN367">
        <v>270.48399999999998</v>
      </c>
      <c r="AO367" s="4">
        <f t="shared" si="346"/>
        <v>1.6229039999999999</v>
      </c>
      <c r="AP367" s="4">
        <f t="shared" si="347"/>
        <v>313.26773484000012</v>
      </c>
      <c r="AR367" s="64">
        <v>39083</v>
      </c>
      <c r="AS367" s="2">
        <v>0.62569444444444444</v>
      </c>
      <c r="AT367">
        <v>54060</v>
      </c>
      <c r="AU367">
        <v>213.191</v>
      </c>
      <c r="AV367" s="4">
        <f t="shared" si="348"/>
        <v>1.2791459999999999</v>
      </c>
      <c r="AW367" s="4">
        <f t="shared" si="349"/>
        <v>273.99352578558006</v>
      </c>
      <c r="AY367" s="64">
        <v>46753</v>
      </c>
      <c r="AZ367" s="2">
        <v>0.62569444444444444</v>
      </c>
      <c r="BA367">
        <v>54060</v>
      </c>
      <c r="BB367">
        <v>86.413399999999996</v>
      </c>
      <c r="BC367" s="4">
        <f t="shared" si="350"/>
        <v>0.51848039999999995</v>
      </c>
      <c r="BD367" s="4">
        <f t="shared" si="351"/>
        <v>115.84793798999995</v>
      </c>
      <c r="BF367" s="64">
        <v>39083</v>
      </c>
      <c r="BG367" s="2">
        <v>0.62569444444444444</v>
      </c>
      <c r="BH367">
        <v>54060</v>
      </c>
      <c r="BI367">
        <v>89.114400000000003</v>
      </c>
      <c r="BJ367" s="4">
        <f t="shared" si="352"/>
        <v>0.53468640000000001</v>
      </c>
      <c r="BK367" s="4">
        <f t="shared" si="353"/>
        <v>117.71735186644803</v>
      </c>
      <c r="BM367" s="64">
        <v>47362</v>
      </c>
      <c r="BN367" s="2">
        <v>0.62569444444444444</v>
      </c>
      <c r="BO367">
        <v>54060</v>
      </c>
      <c r="BP367">
        <v>222.471</v>
      </c>
      <c r="BQ367" s="4">
        <f t="shared" si="354"/>
        <v>1.3348259999999998</v>
      </c>
      <c r="BR367" s="4">
        <f t="shared" si="355"/>
        <v>286.31103163055985</v>
      </c>
      <c r="BT367" s="64">
        <v>38961</v>
      </c>
      <c r="BU367" s="2">
        <v>0.62569444444444444</v>
      </c>
      <c r="BV367">
        <v>54060</v>
      </c>
      <c r="BW367">
        <v>208.441</v>
      </c>
      <c r="BX367" s="4">
        <f t="shared" si="356"/>
        <v>1.2506459999999999</v>
      </c>
      <c r="BY367" s="4">
        <f t="shared" si="357"/>
        <v>268.77962858399991</v>
      </c>
      <c r="CA367" s="64">
        <v>47362</v>
      </c>
      <c r="CB367" s="2">
        <v>0.62569444444444444</v>
      </c>
      <c r="CC367">
        <v>54060</v>
      </c>
      <c r="CD367">
        <v>80.759600000000006</v>
      </c>
      <c r="CE367" s="4">
        <f t="shared" si="358"/>
        <v>0.48455760000000003</v>
      </c>
      <c r="CF367" s="4">
        <f t="shared" si="359"/>
        <v>143.37136880345997</v>
      </c>
      <c r="CH367" s="64">
        <v>38961</v>
      </c>
      <c r="CI367" s="2">
        <v>0.62569444444444444</v>
      </c>
      <c r="CJ367">
        <v>54060</v>
      </c>
      <c r="CK367">
        <v>67.110900000000001</v>
      </c>
      <c r="CL367" s="4">
        <f t="shared" si="360"/>
        <v>0.40266540000000001</v>
      </c>
      <c r="CM367" s="4">
        <f t="shared" si="361"/>
        <v>94.740550247999948</v>
      </c>
      <c r="CO367" s="64">
        <v>46753</v>
      </c>
      <c r="CP367" s="2">
        <v>0.62569444444444444</v>
      </c>
      <c r="CQ367">
        <v>54060</v>
      </c>
      <c r="CR367">
        <v>243.34</v>
      </c>
      <c r="CS367" s="4">
        <f t="shared" si="362"/>
        <v>1.46004</v>
      </c>
      <c r="CT367" s="4">
        <f t="shared" si="363"/>
        <v>291.54685145940005</v>
      </c>
      <c r="CV367" s="64">
        <v>39083</v>
      </c>
      <c r="CW367" s="2">
        <v>0.62569444444444444</v>
      </c>
      <c r="CX367">
        <v>54060</v>
      </c>
      <c r="CY367">
        <v>211.59800000000001</v>
      </c>
      <c r="CZ367" s="4">
        <f t="shared" si="364"/>
        <v>1.2695879999999999</v>
      </c>
      <c r="DA367" s="4">
        <f t="shared" si="365"/>
        <v>272.20771279923053</v>
      </c>
      <c r="DC367" s="64">
        <v>46753</v>
      </c>
      <c r="DD367" s="2">
        <v>0.62569444444444444</v>
      </c>
      <c r="DE367">
        <v>54060</v>
      </c>
      <c r="DF367">
        <v>48.6494</v>
      </c>
      <c r="DG367" s="4">
        <f t="shared" si="366"/>
        <v>0.2918964</v>
      </c>
      <c r="DH367" s="4">
        <f t="shared" si="367"/>
        <v>69.040936324799986</v>
      </c>
      <c r="DJ367" s="64">
        <v>39083</v>
      </c>
      <c r="DK367" s="2">
        <v>0.62569444444444444</v>
      </c>
      <c r="DL367">
        <v>54060</v>
      </c>
      <c r="DM367">
        <v>51.563600000000001</v>
      </c>
      <c r="DN367" s="4">
        <f t="shared" si="368"/>
        <v>0.30938159999999998</v>
      </c>
      <c r="DO367" s="4">
        <f t="shared" si="369"/>
        <v>73.339904792876837</v>
      </c>
      <c r="DQ367" s="64">
        <v>47362</v>
      </c>
      <c r="DR367" s="2">
        <v>0.62569444444444444</v>
      </c>
      <c r="DS367">
        <v>54060</v>
      </c>
      <c r="DT367">
        <v>221.167</v>
      </c>
      <c r="DU367" s="4">
        <f t="shared" si="370"/>
        <v>1.327002</v>
      </c>
      <c r="DV367" s="4">
        <f t="shared" si="371"/>
        <v>284.12281277295011</v>
      </c>
      <c r="DX367" s="64">
        <v>38961</v>
      </c>
      <c r="DY367" s="2">
        <v>0.62569444444444444</v>
      </c>
      <c r="DZ367">
        <v>54060</v>
      </c>
      <c r="EA367">
        <v>208.30199999999999</v>
      </c>
      <c r="EB367" s="4">
        <f t="shared" si="372"/>
        <v>1.2498119999999999</v>
      </c>
      <c r="EC367" s="4">
        <f t="shared" si="373"/>
        <v>268.53121019999975</v>
      </c>
      <c r="EE367" s="64">
        <v>47362</v>
      </c>
      <c r="EF367" s="2">
        <v>0.62569444444444444</v>
      </c>
      <c r="EG367">
        <v>54060</v>
      </c>
      <c r="EH367">
        <v>58.673200000000001</v>
      </c>
      <c r="EI367" s="4">
        <f t="shared" si="374"/>
        <v>0.3520392</v>
      </c>
      <c r="EJ367" s="4">
        <f t="shared" si="375"/>
        <v>114.102760848012</v>
      </c>
      <c r="EL367" s="64">
        <v>38961</v>
      </c>
      <c r="EM367" s="2">
        <v>0.62569444444444444</v>
      </c>
      <c r="EN367">
        <v>54060</v>
      </c>
      <c r="EO367">
        <v>48.217700000000001</v>
      </c>
      <c r="EP367" s="4">
        <f t="shared" si="376"/>
        <v>0.28930620000000001</v>
      </c>
      <c r="EQ367" s="4">
        <f t="shared" si="377"/>
        <v>70.512002284799934</v>
      </c>
      <c r="ES367" s="64">
        <v>46753</v>
      </c>
      <c r="ET367" s="2">
        <v>0.62569444444444444</v>
      </c>
      <c r="EU367">
        <v>54060</v>
      </c>
      <c r="EV367">
        <v>233.60599999999999</v>
      </c>
      <c r="EW367" s="4">
        <f t="shared" si="378"/>
        <v>1.4016359999999999</v>
      </c>
      <c r="EX367" s="4">
        <f t="shared" si="379"/>
        <v>285.25027951152015</v>
      </c>
      <c r="EZ367" s="64">
        <v>39083</v>
      </c>
      <c r="FA367" s="2">
        <v>0.62569444444444444</v>
      </c>
      <c r="FB367">
        <v>54060</v>
      </c>
      <c r="FC367">
        <v>211.482</v>
      </c>
      <c r="FD367" s="4">
        <f t="shared" si="380"/>
        <v>1.2688919999999999</v>
      </c>
      <c r="FE367" s="4">
        <f t="shared" si="381"/>
        <v>272.07692565863658</v>
      </c>
      <c r="FG367" s="64">
        <v>46753</v>
      </c>
      <c r="FH367" s="2">
        <v>0.62569444444444444</v>
      </c>
      <c r="FI367">
        <v>54060</v>
      </c>
      <c r="FJ367">
        <v>33.604999999999997</v>
      </c>
      <c r="FK367" s="4">
        <f t="shared" si="382"/>
        <v>0.20162999999999998</v>
      </c>
      <c r="FL367" s="4">
        <f t="shared" si="383"/>
        <v>49.264780933104021</v>
      </c>
      <c r="FN367" s="64">
        <v>39083</v>
      </c>
      <c r="FO367" s="2">
        <v>0.62569444444444444</v>
      </c>
      <c r="FP367">
        <v>54060</v>
      </c>
      <c r="FQ367">
        <v>35.81</v>
      </c>
      <c r="FR367" s="4">
        <f t="shared" si="384"/>
        <v>0.21486000000000002</v>
      </c>
      <c r="FS367" s="4">
        <f t="shared" si="385"/>
        <v>53.040989735428262</v>
      </c>
      <c r="FU367" s="64">
        <v>47362</v>
      </c>
      <c r="FV367" s="2">
        <v>0.62569444444444444</v>
      </c>
      <c r="FW367">
        <v>54060</v>
      </c>
      <c r="FX367">
        <v>97.307000000000002</v>
      </c>
      <c r="FY367" s="4">
        <f t="shared" si="386"/>
        <v>0.58384199999999997</v>
      </c>
      <c r="FZ367" s="4">
        <f t="shared" si="387"/>
        <v>135.99585744000001</v>
      </c>
      <c r="GB367" s="64">
        <v>47362</v>
      </c>
      <c r="GC367" s="2">
        <v>0.62569444444444444</v>
      </c>
      <c r="GD367">
        <v>54060</v>
      </c>
      <c r="GE367">
        <v>65.090199999999996</v>
      </c>
      <c r="GF367" s="4">
        <f t="shared" si="388"/>
        <v>0.39054119999999998</v>
      </c>
      <c r="GG367" s="4">
        <f t="shared" si="389"/>
        <v>93.599094311999991</v>
      </c>
      <c r="GI367" s="64">
        <v>47362</v>
      </c>
      <c r="GJ367" s="2">
        <v>0.62569444444444444</v>
      </c>
      <c r="GK367">
        <v>54060</v>
      </c>
      <c r="GL367">
        <v>43.448500000000003</v>
      </c>
      <c r="GM367" s="4">
        <f t="shared" si="390"/>
        <v>0.26069100000000001</v>
      </c>
      <c r="GN367" s="4">
        <f t="shared" si="391"/>
        <v>64.48702477259998</v>
      </c>
      <c r="GP367" s="64">
        <v>38961</v>
      </c>
      <c r="GQ367" s="2">
        <v>0.62569444444444444</v>
      </c>
      <c r="GR367">
        <v>54060</v>
      </c>
      <c r="GS367">
        <v>42.644500000000001</v>
      </c>
      <c r="GT367" s="4">
        <f t="shared" si="392"/>
        <v>0.25586700000000001</v>
      </c>
      <c r="GU367" s="4">
        <f t="shared" si="393"/>
        <v>63.496867897919998</v>
      </c>
      <c r="GW367" s="64">
        <v>46753</v>
      </c>
      <c r="GX367" s="2">
        <v>0.62569444444444444</v>
      </c>
      <c r="GY367">
        <v>54060</v>
      </c>
      <c r="GZ367">
        <v>86.413399999999996</v>
      </c>
      <c r="HA367" s="4">
        <f t="shared" si="394"/>
        <v>0.51848039999999995</v>
      </c>
      <c r="HB367" s="4">
        <f t="shared" si="395"/>
        <v>115.84793798999995</v>
      </c>
      <c r="HD367" s="64">
        <v>39083</v>
      </c>
      <c r="HE367" s="2">
        <v>0.62569444444444444</v>
      </c>
      <c r="HF367">
        <v>54060</v>
      </c>
      <c r="HG367">
        <v>89.114400000000003</v>
      </c>
      <c r="HH367" s="4">
        <f t="shared" si="396"/>
        <v>0.53468640000000001</v>
      </c>
      <c r="HI367" s="4">
        <f t="shared" si="397"/>
        <v>117.71735186644803</v>
      </c>
      <c r="HK367" s="64">
        <v>46753</v>
      </c>
      <c r="HL367" s="2">
        <v>0.62569444444444444</v>
      </c>
      <c r="HM367">
        <v>54060</v>
      </c>
      <c r="HN367">
        <v>39.417200000000001</v>
      </c>
      <c r="HO367" s="4">
        <f t="shared" si="334"/>
        <v>0.2365032</v>
      </c>
      <c r="HP367" s="4">
        <f t="shared" si="398"/>
        <v>57.871424211000004</v>
      </c>
      <c r="HR367" s="64">
        <v>39083</v>
      </c>
      <c r="HS367" s="2">
        <v>0.62569444444444444</v>
      </c>
      <c r="HT367">
        <v>54060</v>
      </c>
      <c r="HU367">
        <v>40.2866</v>
      </c>
      <c r="HV367" s="4">
        <f t="shared" si="335"/>
        <v>0.24171959999999998</v>
      </c>
      <c r="HW367" s="4">
        <f t="shared" si="399"/>
        <v>58.942365513830651</v>
      </c>
    </row>
    <row r="368" spans="1:231" x14ac:dyDescent="0.3">
      <c r="B368" s="63">
        <v>47362</v>
      </c>
      <c r="C368" s="2">
        <v>0.62638888888888888</v>
      </c>
      <c r="D368">
        <v>54120</v>
      </c>
      <c r="E368" s="4">
        <v>370.303</v>
      </c>
      <c r="F368" s="4">
        <f t="shared" si="336"/>
        <v>2.2218179999999998</v>
      </c>
      <c r="G368" s="4">
        <f t="shared" si="337"/>
        <v>471.70356995999975</v>
      </c>
      <c r="I368" s="64">
        <v>47362</v>
      </c>
      <c r="J368" s="2">
        <v>0.62638888888888888</v>
      </c>
      <c r="K368">
        <v>54120</v>
      </c>
      <c r="L368">
        <v>233.89599999999999</v>
      </c>
      <c r="M368" s="4">
        <f t="shared" si="338"/>
        <v>1.4033759999999997</v>
      </c>
      <c r="N368" s="4">
        <f t="shared" si="339"/>
        <v>299.35054664399985</v>
      </c>
      <c r="P368" s="64">
        <v>38961</v>
      </c>
      <c r="Q368" s="2">
        <v>0.62638888888888888</v>
      </c>
      <c r="R368">
        <v>54120</v>
      </c>
      <c r="S368">
        <v>213.08199999999999</v>
      </c>
      <c r="T368" s="4">
        <f t="shared" si="340"/>
        <v>1.278492</v>
      </c>
      <c r="U368" s="4">
        <f t="shared" si="341"/>
        <v>272.72407152452342</v>
      </c>
      <c r="W368" s="64">
        <v>47362</v>
      </c>
      <c r="X368" s="2">
        <v>0.62638888888888888</v>
      </c>
      <c r="Y368">
        <v>54120</v>
      </c>
      <c r="Z368">
        <v>125.247</v>
      </c>
      <c r="AA368" s="4">
        <f t="shared" si="342"/>
        <v>0.75148199999999998</v>
      </c>
      <c r="AB368" s="4">
        <f t="shared" si="343"/>
        <v>196.847661426</v>
      </c>
      <c r="AD368" s="64">
        <v>38961</v>
      </c>
      <c r="AE368" s="2">
        <v>0.62638888888888888</v>
      </c>
      <c r="AF368">
        <v>54120</v>
      </c>
      <c r="AG368">
        <v>106.97</v>
      </c>
      <c r="AH368" s="4">
        <f t="shared" si="344"/>
        <v>0.64182000000000006</v>
      </c>
      <c r="AI368" s="4">
        <f t="shared" si="345"/>
        <v>143.78798598183647</v>
      </c>
      <c r="AK368" s="64">
        <v>46753</v>
      </c>
      <c r="AL368" s="2">
        <v>0.62638888888888888</v>
      </c>
      <c r="AM368">
        <v>54120</v>
      </c>
      <c r="AN368">
        <v>273.52600000000001</v>
      </c>
      <c r="AO368" s="4">
        <f t="shared" si="346"/>
        <v>1.6411560000000001</v>
      </c>
      <c r="AP368" s="4">
        <f t="shared" si="347"/>
        <v>314.90889084000014</v>
      </c>
      <c r="AR368" s="64">
        <v>39083</v>
      </c>
      <c r="AS368" s="2">
        <v>0.62638888888888888</v>
      </c>
      <c r="AT368">
        <v>54120</v>
      </c>
      <c r="AU368">
        <v>216.21100000000001</v>
      </c>
      <c r="AV368" s="4">
        <f t="shared" si="348"/>
        <v>1.297266</v>
      </c>
      <c r="AW368" s="4">
        <f t="shared" si="349"/>
        <v>275.29079178558004</v>
      </c>
      <c r="AY368" s="64">
        <v>46753</v>
      </c>
      <c r="AZ368" s="2">
        <v>0.62638888888888888</v>
      </c>
      <c r="BA368">
        <v>54120</v>
      </c>
      <c r="BB368">
        <v>86.553700000000006</v>
      </c>
      <c r="BC368" s="4">
        <f t="shared" si="350"/>
        <v>0.51932220000000007</v>
      </c>
      <c r="BD368" s="4">
        <f t="shared" si="351"/>
        <v>116.36726018999995</v>
      </c>
      <c r="BF368" s="64">
        <v>39083</v>
      </c>
      <c r="BG368" s="2">
        <v>0.62638888888888888</v>
      </c>
      <c r="BH368">
        <v>54120</v>
      </c>
      <c r="BI368">
        <v>89.355999999999995</v>
      </c>
      <c r="BJ368" s="4">
        <f t="shared" si="352"/>
        <v>0.53613599999999995</v>
      </c>
      <c r="BK368" s="4">
        <f t="shared" si="353"/>
        <v>118.25348786644803</v>
      </c>
      <c r="BM368" s="64">
        <v>47362</v>
      </c>
      <c r="BN368" s="2">
        <v>0.62638888888888888</v>
      </c>
      <c r="BO368">
        <v>54120</v>
      </c>
      <c r="BP368">
        <v>225.852</v>
      </c>
      <c r="BQ368" s="4">
        <f t="shared" si="354"/>
        <v>1.3551120000000001</v>
      </c>
      <c r="BR368" s="4">
        <f t="shared" si="355"/>
        <v>287.66614363055987</v>
      </c>
      <c r="BT368" s="64">
        <v>38961</v>
      </c>
      <c r="BU368" s="2">
        <v>0.62638888888888888</v>
      </c>
      <c r="BV368">
        <v>54120</v>
      </c>
      <c r="BW368">
        <v>211.376</v>
      </c>
      <c r="BX368" s="4">
        <f t="shared" si="356"/>
        <v>1.268256</v>
      </c>
      <c r="BY368" s="4">
        <f t="shared" si="357"/>
        <v>270.04788458399992</v>
      </c>
      <c r="CA368" s="64">
        <v>47362</v>
      </c>
      <c r="CB368" s="2">
        <v>0.62638888888888888</v>
      </c>
      <c r="CC368">
        <v>54120</v>
      </c>
      <c r="CD368">
        <v>80.945700000000002</v>
      </c>
      <c r="CE368" s="4">
        <f t="shared" si="358"/>
        <v>0.48567420000000006</v>
      </c>
      <c r="CF368" s="4">
        <f t="shared" si="359"/>
        <v>143.85704300345998</v>
      </c>
      <c r="CH368" s="64">
        <v>38961</v>
      </c>
      <c r="CI368" s="2">
        <v>0.62638888888888888</v>
      </c>
      <c r="CJ368">
        <v>54120</v>
      </c>
      <c r="CK368">
        <v>67.247299999999996</v>
      </c>
      <c r="CL368" s="4">
        <f t="shared" si="360"/>
        <v>0.4034838</v>
      </c>
      <c r="CM368" s="4">
        <f t="shared" si="361"/>
        <v>95.144034047999952</v>
      </c>
      <c r="CO368" s="64">
        <v>46753</v>
      </c>
      <c r="CP368" s="2">
        <v>0.62638888888888888</v>
      </c>
      <c r="CQ368">
        <v>54120</v>
      </c>
      <c r="CR368">
        <v>246.726</v>
      </c>
      <c r="CS368" s="4">
        <f t="shared" si="362"/>
        <v>1.480356</v>
      </c>
      <c r="CT368" s="4">
        <f t="shared" si="363"/>
        <v>293.02720745940002</v>
      </c>
      <c r="CV368" s="64">
        <v>39083</v>
      </c>
      <c r="CW368" s="2">
        <v>0.62638888888888888</v>
      </c>
      <c r="CX368">
        <v>54120</v>
      </c>
      <c r="CY368">
        <v>214.643</v>
      </c>
      <c r="CZ368" s="4">
        <f t="shared" si="364"/>
        <v>1.2878579999999999</v>
      </c>
      <c r="DA368" s="4">
        <f t="shared" si="365"/>
        <v>273.49557079923056</v>
      </c>
      <c r="DC368" s="64">
        <v>46753</v>
      </c>
      <c r="DD368" s="2">
        <v>0.62638888888888888</v>
      </c>
      <c r="DE368">
        <v>54120</v>
      </c>
      <c r="DF368">
        <v>48.651699999999998</v>
      </c>
      <c r="DG368" s="4">
        <f t="shared" si="366"/>
        <v>0.29191019999999995</v>
      </c>
      <c r="DH368" s="4">
        <f t="shared" si="367"/>
        <v>69.33284652479999</v>
      </c>
      <c r="DJ368" s="64">
        <v>39083</v>
      </c>
      <c r="DK368" s="2">
        <v>0.62638888888888888</v>
      </c>
      <c r="DL368">
        <v>54120</v>
      </c>
      <c r="DM368">
        <v>51.563299999999998</v>
      </c>
      <c r="DN368" s="4">
        <f t="shared" si="368"/>
        <v>0.30937979999999998</v>
      </c>
      <c r="DO368" s="4">
        <f t="shared" si="369"/>
        <v>73.649284592876839</v>
      </c>
      <c r="DQ368" s="64">
        <v>47362</v>
      </c>
      <c r="DR368" s="2">
        <v>0.62638888888888888</v>
      </c>
      <c r="DS368">
        <v>54120</v>
      </c>
      <c r="DT368">
        <v>224.566</v>
      </c>
      <c r="DU368" s="4">
        <f t="shared" si="370"/>
        <v>1.347396</v>
      </c>
      <c r="DV368" s="4">
        <f t="shared" si="371"/>
        <v>285.47020877295012</v>
      </c>
      <c r="DX368" s="64">
        <v>38961</v>
      </c>
      <c r="DY368" s="2">
        <v>0.62638888888888888</v>
      </c>
      <c r="DZ368">
        <v>54120</v>
      </c>
      <c r="EA368">
        <v>211.24</v>
      </c>
      <c r="EB368" s="4">
        <f t="shared" si="372"/>
        <v>1.2674399999999999</v>
      </c>
      <c r="EC368" s="4">
        <f t="shared" si="373"/>
        <v>269.79865019999977</v>
      </c>
      <c r="EE368" s="64">
        <v>47362</v>
      </c>
      <c r="EF368" s="2">
        <v>0.62638888888888888</v>
      </c>
      <c r="EG368">
        <v>54120</v>
      </c>
      <c r="EH368">
        <v>58.7211</v>
      </c>
      <c r="EI368" s="4">
        <f t="shared" si="374"/>
        <v>0.35232659999999999</v>
      </c>
      <c r="EJ368" s="4">
        <f t="shared" si="375"/>
        <v>114.45508744801199</v>
      </c>
      <c r="EL368" s="64">
        <v>38961</v>
      </c>
      <c r="EM368" s="2">
        <v>0.62638888888888888</v>
      </c>
      <c r="EN368">
        <v>54120</v>
      </c>
      <c r="EO368">
        <v>48.278199999999998</v>
      </c>
      <c r="EP368" s="4">
        <f t="shared" si="376"/>
        <v>0.28966919999999996</v>
      </c>
      <c r="EQ368" s="4">
        <f t="shared" si="377"/>
        <v>70.80167148479994</v>
      </c>
      <c r="ES368" s="64">
        <v>46753</v>
      </c>
      <c r="ET368" s="2">
        <v>0.62638888888888888</v>
      </c>
      <c r="EU368">
        <v>54120</v>
      </c>
      <c r="EV368">
        <v>237.114</v>
      </c>
      <c r="EW368" s="4">
        <f t="shared" si="378"/>
        <v>1.4226840000000001</v>
      </c>
      <c r="EX368" s="4">
        <f t="shared" si="379"/>
        <v>286.67296351152015</v>
      </c>
      <c r="EZ368" s="64">
        <v>39083</v>
      </c>
      <c r="FA368" s="2">
        <v>0.62638888888888888</v>
      </c>
      <c r="FB368">
        <v>54120</v>
      </c>
      <c r="FC368">
        <v>214.529</v>
      </c>
      <c r="FD368" s="4">
        <f t="shared" si="380"/>
        <v>1.287174</v>
      </c>
      <c r="FE368" s="4">
        <f t="shared" si="381"/>
        <v>273.36409965863658</v>
      </c>
      <c r="FG368" s="64">
        <v>46753</v>
      </c>
      <c r="FH368" s="2">
        <v>0.62638888888888888</v>
      </c>
      <c r="FI368">
        <v>54120</v>
      </c>
      <c r="FJ368">
        <v>33.599299999999999</v>
      </c>
      <c r="FK368" s="4">
        <f t="shared" si="382"/>
        <v>0.20159579999999999</v>
      </c>
      <c r="FL368" s="4">
        <f t="shared" si="383"/>
        <v>49.466376733104021</v>
      </c>
      <c r="FN368" s="64">
        <v>39083</v>
      </c>
      <c r="FO368" s="2">
        <v>0.62638888888888888</v>
      </c>
      <c r="FP368">
        <v>54120</v>
      </c>
      <c r="FQ368">
        <v>35.794400000000003</v>
      </c>
      <c r="FR368" s="4">
        <f t="shared" si="384"/>
        <v>0.21476640000000002</v>
      </c>
      <c r="FS368" s="4">
        <f t="shared" si="385"/>
        <v>53.255756135428264</v>
      </c>
      <c r="FU368" s="64">
        <v>47362</v>
      </c>
      <c r="FV368" s="2">
        <v>0.62638888888888888</v>
      </c>
      <c r="FW368">
        <v>54120</v>
      </c>
      <c r="FX368">
        <v>97.526399999999995</v>
      </c>
      <c r="FY368" s="4">
        <f t="shared" si="386"/>
        <v>0.58515839999999997</v>
      </c>
      <c r="FZ368" s="4">
        <f t="shared" si="387"/>
        <v>136.58101584000002</v>
      </c>
      <c r="GB368" s="64">
        <v>47362</v>
      </c>
      <c r="GC368" s="2">
        <v>0.62638888888888888</v>
      </c>
      <c r="GD368">
        <v>54120</v>
      </c>
      <c r="GE368">
        <v>65.151899999999998</v>
      </c>
      <c r="GF368" s="4">
        <f t="shared" si="388"/>
        <v>0.39091139999999996</v>
      </c>
      <c r="GG368" s="4">
        <f t="shared" si="389"/>
        <v>93.990005711999984</v>
      </c>
      <c r="GI368" s="64">
        <v>47362</v>
      </c>
      <c r="GJ368" s="2">
        <v>0.62638888888888888</v>
      </c>
      <c r="GK368">
        <v>54120</v>
      </c>
      <c r="GL368">
        <v>43.458300000000001</v>
      </c>
      <c r="GM368" s="4">
        <f t="shared" si="390"/>
        <v>0.26074979999999998</v>
      </c>
      <c r="GN368" s="4">
        <f t="shared" si="391"/>
        <v>64.74777457259998</v>
      </c>
      <c r="GP368" s="64">
        <v>38961</v>
      </c>
      <c r="GQ368" s="2">
        <v>0.62638888888888888</v>
      </c>
      <c r="GR368">
        <v>54120</v>
      </c>
      <c r="GS368">
        <v>42.647399999999998</v>
      </c>
      <c r="GT368" s="4">
        <f t="shared" si="392"/>
        <v>0.25588439999999996</v>
      </c>
      <c r="GU368" s="4">
        <f t="shared" si="393"/>
        <v>63.752752297919997</v>
      </c>
      <c r="GW368" s="64">
        <v>46753</v>
      </c>
      <c r="GX368" s="2">
        <v>0.62638888888888888</v>
      </c>
      <c r="GY368">
        <v>54120</v>
      </c>
      <c r="GZ368">
        <v>86.553700000000006</v>
      </c>
      <c r="HA368" s="4">
        <f t="shared" si="394"/>
        <v>0.51932220000000007</v>
      </c>
      <c r="HB368" s="4">
        <f t="shared" si="395"/>
        <v>116.36726018999995</v>
      </c>
      <c r="HD368" s="64">
        <v>39083</v>
      </c>
      <c r="HE368" s="2">
        <v>0.62638888888888888</v>
      </c>
      <c r="HF368">
        <v>54120</v>
      </c>
      <c r="HG368">
        <v>89.355999999999995</v>
      </c>
      <c r="HH368" s="4">
        <f t="shared" si="396"/>
        <v>0.53613599999999995</v>
      </c>
      <c r="HI368" s="4">
        <f t="shared" si="397"/>
        <v>118.25348786644803</v>
      </c>
      <c r="HK368" s="64">
        <v>46753</v>
      </c>
      <c r="HL368" s="2">
        <v>0.62638888888888888</v>
      </c>
      <c r="HM368">
        <v>54120</v>
      </c>
      <c r="HN368">
        <v>39.4176</v>
      </c>
      <c r="HO368" s="4">
        <f t="shared" si="334"/>
        <v>0.23650560000000001</v>
      </c>
      <c r="HP368" s="4">
        <f t="shared" si="398"/>
        <v>58.107929811000005</v>
      </c>
      <c r="HR368" s="64">
        <v>39083</v>
      </c>
      <c r="HS368" s="2">
        <v>0.62638888888888888</v>
      </c>
      <c r="HT368">
        <v>54120</v>
      </c>
      <c r="HU368">
        <v>40.283099999999997</v>
      </c>
      <c r="HV368" s="4">
        <f t="shared" si="335"/>
        <v>0.24169859999999999</v>
      </c>
      <c r="HW368" s="4">
        <f t="shared" si="399"/>
        <v>59.184064113830651</v>
      </c>
    </row>
    <row r="369" spans="2:231" x14ac:dyDescent="0.3">
      <c r="B369" s="63">
        <v>47362</v>
      </c>
      <c r="C369" s="2">
        <v>0.62708333333333333</v>
      </c>
      <c r="D369">
        <v>54180</v>
      </c>
      <c r="E369" s="4">
        <v>371.64800000000002</v>
      </c>
      <c r="F369" s="4">
        <f t="shared" si="336"/>
        <v>2.2298879999999999</v>
      </c>
      <c r="G369" s="4">
        <f t="shared" si="337"/>
        <v>473.93345795999977</v>
      </c>
      <c r="I369" s="64">
        <v>47362</v>
      </c>
      <c r="J369" s="2">
        <v>0.62708333333333333</v>
      </c>
      <c r="K369">
        <v>54180</v>
      </c>
      <c r="L369">
        <v>237.12</v>
      </c>
      <c r="M369" s="4">
        <f t="shared" si="338"/>
        <v>1.42272</v>
      </c>
      <c r="N369" s="4">
        <f t="shared" si="339"/>
        <v>300.77326664399988</v>
      </c>
      <c r="P369" s="64">
        <v>38961</v>
      </c>
      <c r="Q369" s="2">
        <v>0.62708333333333333</v>
      </c>
      <c r="R369">
        <v>54180</v>
      </c>
      <c r="S369">
        <v>215.93600000000001</v>
      </c>
      <c r="T369" s="4">
        <f t="shared" si="340"/>
        <v>1.2956159999999999</v>
      </c>
      <c r="U369" s="4">
        <f t="shared" si="341"/>
        <v>274.01968752452342</v>
      </c>
      <c r="W369" s="64">
        <v>47362</v>
      </c>
      <c r="X369" s="2">
        <v>0.62708333333333333</v>
      </c>
      <c r="Y369">
        <v>54180</v>
      </c>
      <c r="Z369">
        <v>125.937</v>
      </c>
      <c r="AA369" s="4">
        <f t="shared" si="342"/>
        <v>0.75562200000000002</v>
      </c>
      <c r="AB369" s="4">
        <f t="shared" si="343"/>
        <v>197.60328342599999</v>
      </c>
      <c r="AD369" s="64">
        <v>38961</v>
      </c>
      <c r="AE369" s="2">
        <v>0.62708333333333333</v>
      </c>
      <c r="AF369">
        <v>54180</v>
      </c>
      <c r="AG369">
        <v>107.468</v>
      </c>
      <c r="AH369" s="4">
        <f t="shared" si="344"/>
        <v>0.64480800000000005</v>
      </c>
      <c r="AI369" s="4">
        <f t="shared" si="345"/>
        <v>144.43279398183648</v>
      </c>
      <c r="AK369" s="64">
        <v>46753</v>
      </c>
      <c r="AL369" s="2">
        <v>0.62708333333333333</v>
      </c>
      <c r="AM369">
        <v>54180</v>
      </c>
      <c r="AN369">
        <v>276.52800000000002</v>
      </c>
      <c r="AO369" s="4">
        <f t="shared" si="346"/>
        <v>1.659168</v>
      </c>
      <c r="AP369" s="4">
        <f t="shared" si="347"/>
        <v>316.56805884000016</v>
      </c>
      <c r="AR369" s="64">
        <v>39083</v>
      </c>
      <c r="AS369" s="2">
        <v>0.62708333333333333</v>
      </c>
      <c r="AT369">
        <v>54180</v>
      </c>
      <c r="AU369">
        <v>219.18100000000001</v>
      </c>
      <c r="AV369" s="4">
        <f t="shared" si="348"/>
        <v>1.3150860000000002</v>
      </c>
      <c r="AW369" s="4">
        <f t="shared" si="349"/>
        <v>276.60587778558005</v>
      </c>
      <c r="AY369" s="64">
        <v>46753</v>
      </c>
      <c r="AZ369" s="2">
        <v>0.62708333333333333</v>
      </c>
      <c r="BA369">
        <v>54180</v>
      </c>
      <c r="BB369">
        <v>86.687399999999997</v>
      </c>
      <c r="BC369" s="4">
        <f t="shared" si="350"/>
        <v>0.52012440000000004</v>
      </c>
      <c r="BD369" s="4">
        <f t="shared" si="351"/>
        <v>116.88738458999995</v>
      </c>
      <c r="BF369" s="64">
        <v>39083</v>
      </c>
      <c r="BG369" s="2">
        <v>0.62708333333333333</v>
      </c>
      <c r="BH369">
        <v>54180</v>
      </c>
      <c r="BI369">
        <v>89.574700000000007</v>
      </c>
      <c r="BJ369" s="4">
        <f t="shared" si="352"/>
        <v>0.53744820000000004</v>
      </c>
      <c r="BK369" s="4">
        <f t="shared" si="353"/>
        <v>118.79093606644803</v>
      </c>
      <c r="BM369" s="64">
        <v>47362</v>
      </c>
      <c r="BN369" s="2">
        <v>0.62708333333333333</v>
      </c>
      <c r="BO369">
        <v>54180</v>
      </c>
      <c r="BP369">
        <v>229.18700000000001</v>
      </c>
      <c r="BQ369" s="4">
        <f t="shared" si="354"/>
        <v>1.3751220000000002</v>
      </c>
      <c r="BR369" s="4">
        <f t="shared" si="355"/>
        <v>289.04126563055985</v>
      </c>
      <c r="BT369" s="64">
        <v>38961</v>
      </c>
      <c r="BU369" s="2">
        <v>0.62708333333333333</v>
      </c>
      <c r="BV369">
        <v>54180</v>
      </c>
      <c r="BW369">
        <v>214.25899999999999</v>
      </c>
      <c r="BX369" s="4">
        <f t="shared" si="356"/>
        <v>1.2855539999999999</v>
      </c>
      <c r="BY369" s="4">
        <f t="shared" si="357"/>
        <v>271.33343858399991</v>
      </c>
      <c r="CA369" s="64">
        <v>47362</v>
      </c>
      <c r="CB369" s="2">
        <v>0.62708333333333333</v>
      </c>
      <c r="CC369">
        <v>54180</v>
      </c>
      <c r="CD369">
        <v>81.118499999999997</v>
      </c>
      <c r="CE369" s="4">
        <f t="shared" si="358"/>
        <v>0.486711</v>
      </c>
      <c r="CF369" s="4">
        <f t="shared" si="359"/>
        <v>144.34375400345999</v>
      </c>
      <c r="CH369" s="64">
        <v>38961</v>
      </c>
      <c r="CI369" s="2">
        <v>0.62708333333333333</v>
      </c>
      <c r="CJ369">
        <v>54180</v>
      </c>
      <c r="CK369">
        <v>67.376900000000006</v>
      </c>
      <c r="CL369" s="4">
        <f t="shared" si="360"/>
        <v>0.40426140000000005</v>
      </c>
      <c r="CM369" s="4">
        <f t="shared" si="361"/>
        <v>95.548295447999948</v>
      </c>
      <c r="CO369" s="64">
        <v>46753</v>
      </c>
      <c r="CP369" s="2">
        <v>0.62708333333333333</v>
      </c>
      <c r="CQ369">
        <v>54180</v>
      </c>
      <c r="CR369">
        <v>250.06700000000001</v>
      </c>
      <c r="CS369" s="4">
        <f t="shared" si="362"/>
        <v>1.500402</v>
      </c>
      <c r="CT369" s="4">
        <f t="shared" si="363"/>
        <v>294.52760945940003</v>
      </c>
      <c r="CV369" s="64">
        <v>39083</v>
      </c>
      <c r="CW369" s="2">
        <v>0.62708333333333333</v>
      </c>
      <c r="CX369">
        <v>54180</v>
      </c>
      <c r="CY369">
        <v>217.636</v>
      </c>
      <c r="CZ369" s="4">
        <f t="shared" si="364"/>
        <v>1.3058159999999999</v>
      </c>
      <c r="DA369" s="4">
        <f t="shared" si="365"/>
        <v>274.80138679923056</v>
      </c>
      <c r="DC369" s="64">
        <v>46753</v>
      </c>
      <c r="DD369" s="2">
        <v>0.62708333333333333</v>
      </c>
      <c r="DE369">
        <v>54180</v>
      </c>
      <c r="DF369">
        <v>48.6569</v>
      </c>
      <c r="DG369" s="4">
        <f t="shared" si="366"/>
        <v>0.29194140000000002</v>
      </c>
      <c r="DH369" s="4">
        <f t="shared" si="367"/>
        <v>69.624787924799989</v>
      </c>
      <c r="DJ369" s="64">
        <v>39083</v>
      </c>
      <c r="DK369" s="2">
        <v>0.62708333333333333</v>
      </c>
      <c r="DL369">
        <v>54180</v>
      </c>
      <c r="DM369">
        <v>51.5595</v>
      </c>
      <c r="DN369" s="4">
        <f t="shared" si="368"/>
        <v>0.30935699999999999</v>
      </c>
      <c r="DO369" s="4">
        <f t="shared" si="369"/>
        <v>73.958641592876845</v>
      </c>
      <c r="DQ369" s="64">
        <v>47362</v>
      </c>
      <c r="DR369" s="2">
        <v>0.62708333333333333</v>
      </c>
      <c r="DS369">
        <v>54180</v>
      </c>
      <c r="DT369">
        <v>227.91800000000001</v>
      </c>
      <c r="DU369" s="4">
        <f t="shared" si="370"/>
        <v>1.3675080000000002</v>
      </c>
      <c r="DV369" s="4">
        <f t="shared" si="371"/>
        <v>286.8377167729501</v>
      </c>
      <c r="DX369" s="64">
        <v>38961</v>
      </c>
      <c r="DY369" s="2">
        <v>0.62708333333333333</v>
      </c>
      <c r="DZ369">
        <v>54180</v>
      </c>
      <c r="EA369">
        <v>214.125</v>
      </c>
      <c r="EB369" s="4">
        <f t="shared" si="372"/>
        <v>1.2847499999999998</v>
      </c>
      <c r="EC369" s="4">
        <f t="shared" si="373"/>
        <v>271.08340019999974</v>
      </c>
      <c r="EE369" s="64">
        <v>47362</v>
      </c>
      <c r="EF369" s="2">
        <v>0.62708333333333333</v>
      </c>
      <c r="EG369">
        <v>54180</v>
      </c>
      <c r="EH369">
        <v>58.764499999999998</v>
      </c>
      <c r="EI369" s="4">
        <f t="shared" si="374"/>
        <v>0.35258699999999998</v>
      </c>
      <c r="EJ369" s="4">
        <f t="shared" si="375"/>
        <v>114.80767444801199</v>
      </c>
      <c r="EL369" s="64">
        <v>38961</v>
      </c>
      <c r="EM369" s="2">
        <v>0.62708333333333333</v>
      </c>
      <c r="EN369">
        <v>54180</v>
      </c>
      <c r="EO369">
        <v>48.337000000000003</v>
      </c>
      <c r="EP369" s="4">
        <f t="shared" si="376"/>
        <v>0.290022</v>
      </c>
      <c r="EQ369" s="4">
        <f t="shared" si="377"/>
        <v>71.091693484799933</v>
      </c>
      <c r="ES369" s="64">
        <v>46753</v>
      </c>
      <c r="ET369" s="2">
        <v>0.62708333333333333</v>
      </c>
      <c r="EU369">
        <v>54180</v>
      </c>
      <c r="EV369">
        <v>240.577</v>
      </c>
      <c r="EW369" s="4">
        <f t="shared" si="378"/>
        <v>1.443462</v>
      </c>
      <c r="EX369" s="4">
        <f t="shared" si="379"/>
        <v>288.11642551152016</v>
      </c>
      <c r="EZ369" s="64">
        <v>39083</v>
      </c>
      <c r="FA369" s="2">
        <v>0.62708333333333333</v>
      </c>
      <c r="FB369">
        <v>54180</v>
      </c>
      <c r="FC369">
        <v>217.524</v>
      </c>
      <c r="FD369" s="4">
        <f t="shared" si="380"/>
        <v>1.3051440000000001</v>
      </c>
      <c r="FE369" s="4">
        <f t="shared" si="381"/>
        <v>274.66924365863656</v>
      </c>
      <c r="FG369" s="64">
        <v>46753</v>
      </c>
      <c r="FH369" s="2">
        <v>0.62708333333333333</v>
      </c>
      <c r="FI369">
        <v>54180</v>
      </c>
      <c r="FJ369">
        <v>33.5976</v>
      </c>
      <c r="FK369" s="4">
        <f t="shared" si="382"/>
        <v>0.2015856</v>
      </c>
      <c r="FL369" s="4">
        <f t="shared" si="383"/>
        <v>49.667962333104022</v>
      </c>
      <c r="FN369" s="64">
        <v>39083</v>
      </c>
      <c r="FO369" s="2">
        <v>0.62708333333333333</v>
      </c>
      <c r="FP369">
        <v>54180</v>
      </c>
      <c r="FQ369">
        <v>35.779000000000003</v>
      </c>
      <c r="FR369" s="4">
        <f t="shared" si="384"/>
        <v>0.21467400000000003</v>
      </c>
      <c r="FS369" s="4">
        <f t="shared" si="385"/>
        <v>53.470430135428266</v>
      </c>
      <c r="FU369" s="64">
        <v>47362</v>
      </c>
      <c r="FV369" s="2">
        <v>0.62708333333333333</v>
      </c>
      <c r="FW369">
        <v>54180</v>
      </c>
      <c r="FX369">
        <v>97.732399999999998</v>
      </c>
      <c r="FY369" s="4">
        <f t="shared" si="386"/>
        <v>0.58639439999999998</v>
      </c>
      <c r="FZ369" s="4">
        <f t="shared" si="387"/>
        <v>137.16741024000001</v>
      </c>
      <c r="GB369" s="64">
        <v>47362</v>
      </c>
      <c r="GC369" s="2">
        <v>0.62708333333333333</v>
      </c>
      <c r="GD369">
        <v>54180</v>
      </c>
      <c r="GE369">
        <v>65.207999999999998</v>
      </c>
      <c r="GF369" s="4">
        <f t="shared" si="388"/>
        <v>0.39124799999999998</v>
      </c>
      <c r="GG369" s="4">
        <f t="shared" si="389"/>
        <v>94.381253711999989</v>
      </c>
      <c r="GI369" s="64">
        <v>47362</v>
      </c>
      <c r="GJ369" s="2">
        <v>0.62708333333333333</v>
      </c>
      <c r="GK369">
        <v>54180</v>
      </c>
      <c r="GL369">
        <v>43.466799999999999</v>
      </c>
      <c r="GM369" s="4">
        <f t="shared" si="390"/>
        <v>0.2608008</v>
      </c>
      <c r="GN369" s="4">
        <f t="shared" si="391"/>
        <v>65.008575372599978</v>
      </c>
      <c r="GP369" s="64">
        <v>38961</v>
      </c>
      <c r="GQ369" s="2">
        <v>0.62708333333333333</v>
      </c>
      <c r="GR369">
        <v>54180</v>
      </c>
      <c r="GS369">
        <v>42.6494</v>
      </c>
      <c r="GT369" s="4">
        <f t="shared" si="392"/>
        <v>0.25589639999999997</v>
      </c>
      <c r="GU369" s="4">
        <f t="shared" si="393"/>
        <v>64.008648697919995</v>
      </c>
      <c r="GW369" s="64">
        <v>46753</v>
      </c>
      <c r="GX369" s="2">
        <v>0.62708333333333333</v>
      </c>
      <c r="GY369">
        <v>54180</v>
      </c>
      <c r="GZ369">
        <v>86.687399999999997</v>
      </c>
      <c r="HA369" s="4">
        <f t="shared" si="394"/>
        <v>0.52012440000000004</v>
      </c>
      <c r="HB369" s="4">
        <f t="shared" si="395"/>
        <v>116.88738458999995</v>
      </c>
      <c r="HD369" s="64">
        <v>39083</v>
      </c>
      <c r="HE369" s="2">
        <v>0.62708333333333333</v>
      </c>
      <c r="HF369">
        <v>54180</v>
      </c>
      <c r="HG369">
        <v>89.574700000000007</v>
      </c>
      <c r="HH369" s="4">
        <f t="shared" si="396"/>
        <v>0.53744820000000004</v>
      </c>
      <c r="HI369" s="4">
        <f t="shared" si="397"/>
        <v>118.79093606644803</v>
      </c>
      <c r="HK369" s="64">
        <v>46753</v>
      </c>
      <c r="HL369" s="2">
        <v>0.62708333333333333</v>
      </c>
      <c r="HM369">
        <v>54180</v>
      </c>
      <c r="HN369">
        <v>39.419199999999996</v>
      </c>
      <c r="HO369" s="4">
        <f t="shared" si="334"/>
        <v>0.23651519999999998</v>
      </c>
      <c r="HP369" s="4">
        <f t="shared" si="398"/>
        <v>58.344445011000005</v>
      </c>
      <c r="HR369" s="64">
        <v>39083</v>
      </c>
      <c r="HS369" s="2">
        <v>0.62708333333333333</v>
      </c>
      <c r="HT369">
        <v>54180</v>
      </c>
      <c r="HU369">
        <v>40.2774</v>
      </c>
      <c r="HV369" s="4">
        <f t="shared" si="335"/>
        <v>0.2416644</v>
      </c>
      <c r="HW369" s="4">
        <f t="shared" si="399"/>
        <v>59.425728513830649</v>
      </c>
    </row>
    <row r="370" spans="2:231" x14ac:dyDescent="0.3">
      <c r="B370" s="63">
        <v>47362</v>
      </c>
      <c r="C370" s="2">
        <v>0.62777777777777777</v>
      </c>
      <c r="D370">
        <v>54240</v>
      </c>
      <c r="E370" s="4">
        <v>372.97500000000002</v>
      </c>
      <c r="F370" s="4">
        <f t="shared" si="336"/>
        <v>2.2378499999999999</v>
      </c>
      <c r="G370" s="4">
        <f t="shared" si="337"/>
        <v>476.17130795999975</v>
      </c>
      <c r="I370" s="64">
        <v>47362</v>
      </c>
      <c r="J370" s="2">
        <v>0.62777777777777777</v>
      </c>
      <c r="K370">
        <v>54240</v>
      </c>
      <c r="L370">
        <v>240.29900000000001</v>
      </c>
      <c r="M370" s="4">
        <f t="shared" si="338"/>
        <v>1.441794</v>
      </c>
      <c r="N370" s="4">
        <f t="shared" si="339"/>
        <v>302.21506064399989</v>
      </c>
      <c r="P370" s="64">
        <v>38961</v>
      </c>
      <c r="Q370" s="2">
        <v>0.62777777777777777</v>
      </c>
      <c r="R370">
        <v>54240</v>
      </c>
      <c r="S370">
        <v>218.74</v>
      </c>
      <c r="T370" s="4">
        <f t="shared" si="340"/>
        <v>1.3124400000000001</v>
      </c>
      <c r="U370" s="4">
        <f t="shared" si="341"/>
        <v>275.3321275245234</v>
      </c>
      <c r="W370" s="64">
        <v>47362</v>
      </c>
      <c r="X370" s="2">
        <v>0.62777777777777777</v>
      </c>
      <c r="Y370">
        <v>54240</v>
      </c>
      <c r="Z370">
        <v>126.596</v>
      </c>
      <c r="AA370" s="4">
        <f t="shared" si="342"/>
        <v>0.75957599999999992</v>
      </c>
      <c r="AB370" s="4">
        <f t="shared" si="343"/>
        <v>198.362859426</v>
      </c>
      <c r="AD370" s="64">
        <v>38961</v>
      </c>
      <c r="AE370" s="2">
        <v>0.62777777777777777</v>
      </c>
      <c r="AF370">
        <v>54240</v>
      </c>
      <c r="AG370">
        <v>107.944</v>
      </c>
      <c r="AH370" s="4">
        <f t="shared" si="344"/>
        <v>0.64766399999999991</v>
      </c>
      <c r="AI370" s="4">
        <f t="shared" si="345"/>
        <v>145.08045798183647</v>
      </c>
      <c r="AK370" s="64">
        <v>46753</v>
      </c>
      <c r="AL370" s="2">
        <v>0.62777777777777777</v>
      </c>
      <c r="AM370">
        <v>54240</v>
      </c>
      <c r="AN370">
        <v>279.49</v>
      </c>
      <c r="AO370" s="4">
        <f t="shared" si="346"/>
        <v>1.6769400000000001</v>
      </c>
      <c r="AP370" s="4">
        <f t="shared" si="347"/>
        <v>318.24499884000016</v>
      </c>
      <c r="AR370" s="64">
        <v>39083</v>
      </c>
      <c r="AS370" s="2">
        <v>0.62777777777777777</v>
      </c>
      <c r="AT370">
        <v>54240</v>
      </c>
      <c r="AU370">
        <v>222.101</v>
      </c>
      <c r="AV370" s="4">
        <f t="shared" si="348"/>
        <v>1.332606</v>
      </c>
      <c r="AW370" s="4">
        <f t="shared" si="349"/>
        <v>277.93848378558005</v>
      </c>
      <c r="AY370" s="64">
        <v>46753</v>
      </c>
      <c r="AZ370" s="2">
        <v>0.62777777777777777</v>
      </c>
      <c r="BA370">
        <v>54240</v>
      </c>
      <c r="BB370">
        <v>86.814899999999994</v>
      </c>
      <c r="BC370" s="4">
        <f t="shared" si="350"/>
        <v>0.52088939999999995</v>
      </c>
      <c r="BD370" s="4">
        <f t="shared" si="351"/>
        <v>117.40827398999996</v>
      </c>
      <c r="BF370" s="64">
        <v>39083</v>
      </c>
      <c r="BG370" s="2">
        <v>0.62777777777777777</v>
      </c>
      <c r="BH370">
        <v>54240</v>
      </c>
      <c r="BI370">
        <v>89.772900000000007</v>
      </c>
      <c r="BJ370" s="4">
        <f t="shared" si="352"/>
        <v>0.53863740000000004</v>
      </c>
      <c r="BK370" s="4">
        <f t="shared" si="353"/>
        <v>119.32957346644802</v>
      </c>
      <c r="BM370" s="64">
        <v>47362</v>
      </c>
      <c r="BN370" s="2">
        <v>0.62777777777777777</v>
      </c>
      <c r="BO370">
        <v>54240</v>
      </c>
      <c r="BP370">
        <v>232.47499999999999</v>
      </c>
      <c r="BQ370" s="4">
        <f t="shared" si="354"/>
        <v>1.3948499999999999</v>
      </c>
      <c r="BR370" s="4">
        <f t="shared" si="355"/>
        <v>290.43611563055987</v>
      </c>
      <c r="BT370" s="64">
        <v>38961</v>
      </c>
      <c r="BU370" s="2">
        <v>0.62777777777777777</v>
      </c>
      <c r="BV370">
        <v>54240</v>
      </c>
      <c r="BW370">
        <v>217.09100000000001</v>
      </c>
      <c r="BX370" s="4">
        <f t="shared" si="356"/>
        <v>1.302546</v>
      </c>
      <c r="BY370" s="4">
        <f t="shared" si="357"/>
        <v>272.63598458399991</v>
      </c>
      <c r="CA370" s="64">
        <v>47362</v>
      </c>
      <c r="CB370" s="2">
        <v>0.62777777777777777</v>
      </c>
      <c r="CC370">
        <v>54240</v>
      </c>
      <c r="CD370">
        <v>81.2791</v>
      </c>
      <c r="CE370" s="4">
        <f t="shared" si="358"/>
        <v>0.48767460000000001</v>
      </c>
      <c r="CF370" s="4">
        <f t="shared" si="359"/>
        <v>144.83142860345998</v>
      </c>
      <c r="CH370" s="64">
        <v>38961</v>
      </c>
      <c r="CI370" s="2">
        <v>0.62777777777777777</v>
      </c>
      <c r="CJ370">
        <v>54240</v>
      </c>
      <c r="CK370">
        <v>67.500299999999996</v>
      </c>
      <c r="CL370" s="4">
        <f t="shared" si="360"/>
        <v>0.40500180000000002</v>
      </c>
      <c r="CM370" s="4">
        <f t="shared" si="361"/>
        <v>95.953297247999942</v>
      </c>
      <c r="CO370" s="64">
        <v>46753</v>
      </c>
      <c r="CP370" s="2">
        <v>0.62777777777777777</v>
      </c>
      <c r="CQ370">
        <v>54240</v>
      </c>
      <c r="CR370">
        <v>253.364</v>
      </c>
      <c r="CS370" s="4">
        <f t="shared" si="362"/>
        <v>1.520184</v>
      </c>
      <c r="CT370" s="4">
        <f t="shared" si="363"/>
        <v>296.0477934594</v>
      </c>
      <c r="CV370" s="64">
        <v>39083</v>
      </c>
      <c r="CW370" s="2">
        <v>0.62777777777777777</v>
      </c>
      <c r="CX370">
        <v>54240</v>
      </c>
      <c r="CY370">
        <v>220.58</v>
      </c>
      <c r="CZ370" s="4">
        <f t="shared" si="364"/>
        <v>1.32348</v>
      </c>
      <c r="DA370" s="4">
        <f t="shared" si="365"/>
        <v>276.12486679923057</v>
      </c>
      <c r="DC370" s="64">
        <v>46753</v>
      </c>
      <c r="DD370" s="2">
        <v>0.62777777777777777</v>
      </c>
      <c r="DE370">
        <v>54240</v>
      </c>
      <c r="DF370">
        <v>48.664499999999997</v>
      </c>
      <c r="DG370" s="4">
        <f t="shared" si="366"/>
        <v>0.291987</v>
      </c>
      <c r="DH370" s="4">
        <f t="shared" si="367"/>
        <v>69.916774924799995</v>
      </c>
      <c r="DJ370" s="64">
        <v>39083</v>
      </c>
      <c r="DK370" s="2">
        <v>0.62777777777777777</v>
      </c>
      <c r="DL370">
        <v>54240</v>
      </c>
      <c r="DM370">
        <v>51.553100000000001</v>
      </c>
      <c r="DN370" s="4">
        <f t="shared" si="368"/>
        <v>0.30931859999999994</v>
      </c>
      <c r="DO370" s="4">
        <f t="shared" si="369"/>
        <v>74.267960192876842</v>
      </c>
      <c r="DQ370" s="64">
        <v>47362</v>
      </c>
      <c r="DR370" s="2">
        <v>0.62777777777777777</v>
      </c>
      <c r="DS370">
        <v>54240</v>
      </c>
      <c r="DT370">
        <v>231.22300000000001</v>
      </c>
      <c r="DU370" s="4">
        <f t="shared" si="370"/>
        <v>1.387338</v>
      </c>
      <c r="DV370" s="4">
        <f t="shared" si="371"/>
        <v>288.2250547729501</v>
      </c>
      <c r="DX370" s="64">
        <v>38961</v>
      </c>
      <c r="DY370" s="2">
        <v>0.62777777777777777</v>
      </c>
      <c r="DZ370">
        <v>54240</v>
      </c>
      <c r="EA370">
        <v>216.959</v>
      </c>
      <c r="EB370" s="4">
        <f t="shared" si="372"/>
        <v>1.3017539999999999</v>
      </c>
      <c r="EC370" s="4">
        <f t="shared" si="373"/>
        <v>272.38515419999976</v>
      </c>
      <c r="EE370" s="64">
        <v>47362</v>
      </c>
      <c r="EF370" s="2">
        <v>0.62777777777777777</v>
      </c>
      <c r="EG370">
        <v>54240</v>
      </c>
      <c r="EH370">
        <v>58.803800000000003</v>
      </c>
      <c r="EI370" s="4">
        <f t="shared" si="374"/>
        <v>0.35282280000000005</v>
      </c>
      <c r="EJ370" s="4">
        <f t="shared" si="375"/>
        <v>115.16049724801199</v>
      </c>
      <c r="EL370" s="64">
        <v>38961</v>
      </c>
      <c r="EM370" s="2">
        <v>0.62777777777777777</v>
      </c>
      <c r="EN370">
        <v>54240</v>
      </c>
      <c r="EO370">
        <v>48.394399999999997</v>
      </c>
      <c r="EP370" s="4">
        <f t="shared" si="376"/>
        <v>0.29036639999999997</v>
      </c>
      <c r="EQ370" s="4">
        <f t="shared" si="377"/>
        <v>71.382059884799929</v>
      </c>
      <c r="ES370" s="64">
        <v>46753</v>
      </c>
      <c r="ET370" s="2">
        <v>0.62777777777777777</v>
      </c>
      <c r="EU370">
        <v>54240</v>
      </c>
      <c r="EV370">
        <v>243.99299999999999</v>
      </c>
      <c r="EW370" s="4">
        <f t="shared" si="378"/>
        <v>1.4639579999999999</v>
      </c>
      <c r="EX370" s="4">
        <f t="shared" si="379"/>
        <v>289.58038351152015</v>
      </c>
      <c r="EZ370" s="64">
        <v>39083</v>
      </c>
      <c r="FA370" s="2">
        <v>0.62777777777777777</v>
      </c>
      <c r="FB370">
        <v>54240</v>
      </c>
      <c r="FC370">
        <v>220.46899999999999</v>
      </c>
      <c r="FD370" s="4">
        <f t="shared" si="380"/>
        <v>1.3228139999999999</v>
      </c>
      <c r="FE370" s="4">
        <f t="shared" si="381"/>
        <v>275.99205765863655</v>
      </c>
      <c r="FG370" s="64">
        <v>46753</v>
      </c>
      <c r="FH370" s="2">
        <v>0.62777777777777777</v>
      </c>
      <c r="FI370">
        <v>54240</v>
      </c>
      <c r="FJ370">
        <v>33.5991</v>
      </c>
      <c r="FK370" s="4">
        <f t="shared" si="382"/>
        <v>0.20159459999999998</v>
      </c>
      <c r="FL370" s="4">
        <f t="shared" si="383"/>
        <v>49.869556933104022</v>
      </c>
      <c r="FN370" s="64">
        <v>39083</v>
      </c>
      <c r="FO370" s="2">
        <v>0.62777777777777777</v>
      </c>
      <c r="FP370">
        <v>54240</v>
      </c>
      <c r="FQ370">
        <v>35.764000000000003</v>
      </c>
      <c r="FR370" s="4">
        <f t="shared" si="384"/>
        <v>0.214584</v>
      </c>
      <c r="FS370" s="4">
        <f t="shared" si="385"/>
        <v>53.685014135428268</v>
      </c>
      <c r="FU370" s="64">
        <v>47362</v>
      </c>
      <c r="FV370" s="2">
        <v>0.62777777777777777</v>
      </c>
      <c r="FW370">
        <v>54240</v>
      </c>
      <c r="FX370">
        <v>97.925899999999999</v>
      </c>
      <c r="FY370" s="4">
        <f t="shared" si="386"/>
        <v>0.58755539999999995</v>
      </c>
      <c r="FZ370" s="4">
        <f t="shared" si="387"/>
        <v>137.75496564000002</v>
      </c>
      <c r="GB370" s="64">
        <v>47362</v>
      </c>
      <c r="GC370" s="2">
        <v>0.62777777777777777</v>
      </c>
      <c r="GD370">
        <v>54240</v>
      </c>
      <c r="GE370">
        <v>65.259100000000004</v>
      </c>
      <c r="GF370" s="4">
        <f t="shared" si="388"/>
        <v>0.39155460000000003</v>
      </c>
      <c r="GG370" s="4">
        <f t="shared" si="389"/>
        <v>94.772808311999995</v>
      </c>
      <c r="GI370" s="64">
        <v>47362</v>
      </c>
      <c r="GJ370" s="2">
        <v>0.62777777777777777</v>
      </c>
      <c r="GK370">
        <v>54240</v>
      </c>
      <c r="GL370">
        <v>43.474200000000003</v>
      </c>
      <c r="GM370" s="4">
        <f t="shared" si="390"/>
        <v>0.2608452</v>
      </c>
      <c r="GN370" s="4">
        <f t="shared" si="391"/>
        <v>65.269420572599984</v>
      </c>
      <c r="GP370" s="64">
        <v>38961</v>
      </c>
      <c r="GQ370" s="2">
        <v>0.62777777777777777</v>
      </c>
      <c r="GR370">
        <v>54240</v>
      </c>
      <c r="GS370">
        <v>42.650599999999997</v>
      </c>
      <c r="GT370" s="4">
        <f t="shared" si="392"/>
        <v>0.25590360000000001</v>
      </c>
      <c r="GU370" s="4">
        <f t="shared" si="393"/>
        <v>64.264552297919991</v>
      </c>
      <c r="GW370" s="64">
        <v>46753</v>
      </c>
      <c r="GX370" s="2">
        <v>0.62777777777777777</v>
      </c>
      <c r="GY370">
        <v>54240</v>
      </c>
      <c r="GZ370">
        <v>86.814899999999994</v>
      </c>
      <c r="HA370" s="4">
        <f t="shared" si="394"/>
        <v>0.52088939999999995</v>
      </c>
      <c r="HB370" s="4">
        <f t="shared" si="395"/>
        <v>117.40827398999996</v>
      </c>
      <c r="HD370" s="64">
        <v>39083</v>
      </c>
      <c r="HE370" s="2">
        <v>0.62777777777777777</v>
      </c>
      <c r="HF370">
        <v>54240</v>
      </c>
      <c r="HG370">
        <v>89.772900000000007</v>
      </c>
      <c r="HH370" s="4">
        <f t="shared" si="396"/>
        <v>0.53863740000000004</v>
      </c>
      <c r="HI370" s="4">
        <f t="shared" si="397"/>
        <v>119.32957346644802</v>
      </c>
      <c r="HK370" s="64">
        <v>46753</v>
      </c>
      <c r="HL370" s="2">
        <v>0.62777777777777777</v>
      </c>
      <c r="HM370">
        <v>54240</v>
      </c>
      <c r="HN370">
        <v>39.421799999999998</v>
      </c>
      <c r="HO370" s="4">
        <f t="shared" si="334"/>
        <v>0.23653079999999996</v>
      </c>
      <c r="HP370" s="4">
        <f t="shared" si="398"/>
        <v>58.580975811000002</v>
      </c>
      <c r="HR370" s="64">
        <v>39083</v>
      </c>
      <c r="HS370" s="2">
        <v>0.62777777777777777</v>
      </c>
      <c r="HT370">
        <v>54240</v>
      </c>
      <c r="HU370">
        <v>40.270299999999999</v>
      </c>
      <c r="HV370" s="4">
        <f t="shared" si="335"/>
        <v>0.24162179999999997</v>
      </c>
      <c r="HW370" s="4">
        <f t="shared" si="399"/>
        <v>59.667350313830646</v>
      </c>
    </row>
    <row r="371" spans="2:231" x14ac:dyDescent="0.3">
      <c r="B371" s="63">
        <v>47362</v>
      </c>
      <c r="C371" s="2">
        <v>0.62847222222222221</v>
      </c>
      <c r="D371">
        <v>54300</v>
      </c>
      <c r="E371" s="4">
        <v>374.28300000000002</v>
      </c>
      <c r="F371" s="4">
        <f t="shared" si="336"/>
        <v>2.245698</v>
      </c>
      <c r="G371" s="4">
        <f t="shared" si="337"/>
        <v>478.41700595999976</v>
      </c>
      <c r="I371" s="64">
        <v>47362</v>
      </c>
      <c r="J371" s="2">
        <v>0.62847222222222221</v>
      </c>
      <c r="K371">
        <v>54300</v>
      </c>
      <c r="L371">
        <v>243.434</v>
      </c>
      <c r="M371" s="4">
        <f t="shared" si="338"/>
        <v>1.460604</v>
      </c>
      <c r="N371" s="4">
        <f t="shared" si="339"/>
        <v>303.67566464399988</v>
      </c>
      <c r="P371" s="64">
        <v>38961</v>
      </c>
      <c r="Q371" s="2">
        <v>0.62847222222222221</v>
      </c>
      <c r="R371">
        <v>54300</v>
      </c>
      <c r="S371">
        <v>221.49299999999999</v>
      </c>
      <c r="T371" s="4">
        <f t="shared" si="340"/>
        <v>1.3289579999999999</v>
      </c>
      <c r="U371" s="4">
        <f t="shared" si="341"/>
        <v>276.6610855245234</v>
      </c>
      <c r="W371" s="64">
        <v>47362</v>
      </c>
      <c r="X371" s="2">
        <v>0.62847222222222221</v>
      </c>
      <c r="Y371">
        <v>54300</v>
      </c>
      <c r="Z371">
        <v>127.22799999999999</v>
      </c>
      <c r="AA371" s="4">
        <f t="shared" si="342"/>
        <v>0.76336800000000005</v>
      </c>
      <c r="AB371" s="4">
        <f t="shared" si="343"/>
        <v>199.12622742600001</v>
      </c>
      <c r="AD371" s="64">
        <v>38961</v>
      </c>
      <c r="AE371" s="2">
        <v>0.62847222222222221</v>
      </c>
      <c r="AF371">
        <v>54300</v>
      </c>
      <c r="AG371">
        <v>108.39700000000001</v>
      </c>
      <c r="AH371" s="4">
        <f t="shared" si="344"/>
        <v>0.65038200000000002</v>
      </c>
      <c r="AI371" s="4">
        <f t="shared" si="345"/>
        <v>145.73083998183648</v>
      </c>
      <c r="AK371" s="64">
        <v>46753</v>
      </c>
      <c r="AL371" s="2">
        <v>0.62847222222222221</v>
      </c>
      <c r="AM371">
        <v>54300</v>
      </c>
      <c r="AN371">
        <v>282.41300000000001</v>
      </c>
      <c r="AO371" s="4">
        <f t="shared" si="346"/>
        <v>1.6944780000000002</v>
      </c>
      <c r="AP371" s="4">
        <f t="shared" si="347"/>
        <v>319.93947684000017</v>
      </c>
      <c r="AR371" s="64">
        <v>39083</v>
      </c>
      <c r="AS371" s="2">
        <v>0.62847222222222221</v>
      </c>
      <c r="AT371">
        <v>54300</v>
      </c>
      <c r="AU371">
        <v>224.97200000000001</v>
      </c>
      <c r="AV371" s="4">
        <f t="shared" si="348"/>
        <v>1.3498319999999999</v>
      </c>
      <c r="AW371" s="4">
        <f t="shared" si="349"/>
        <v>279.28831578558004</v>
      </c>
      <c r="AY371" s="64">
        <v>46753</v>
      </c>
      <c r="AZ371" s="2">
        <v>0.62847222222222221</v>
      </c>
      <c r="BA371">
        <v>54300</v>
      </c>
      <c r="BB371">
        <v>86.936700000000002</v>
      </c>
      <c r="BC371" s="4">
        <f t="shared" si="350"/>
        <v>0.52162019999999998</v>
      </c>
      <c r="BD371" s="4">
        <f t="shared" si="351"/>
        <v>117.92989418999996</v>
      </c>
      <c r="BF371" s="64">
        <v>39083</v>
      </c>
      <c r="BG371" s="2">
        <v>0.62847222222222221</v>
      </c>
      <c r="BH371">
        <v>54300</v>
      </c>
      <c r="BI371">
        <v>89.952699999999993</v>
      </c>
      <c r="BJ371" s="4">
        <f t="shared" si="352"/>
        <v>0.53971619999999998</v>
      </c>
      <c r="BK371" s="4">
        <f t="shared" si="353"/>
        <v>119.86928966644803</v>
      </c>
      <c r="BM371" s="64">
        <v>47362</v>
      </c>
      <c r="BN371" s="2">
        <v>0.62847222222222221</v>
      </c>
      <c r="BO371">
        <v>54300</v>
      </c>
      <c r="BP371">
        <v>235.71799999999999</v>
      </c>
      <c r="BQ371" s="4">
        <f t="shared" si="354"/>
        <v>1.4143079999999999</v>
      </c>
      <c r="BR371" s="4">
        <f t="shared" si="355"/>
        <v>291.85042363055987</v>
      </c>
      <c r="BT371" s="64">
        <v>38961</v>
      </c>
      <c r="BU371" s="2">
        <v>0.62847222222222221</v>
      </c>
      <c r="BV371">
        <v>54300</v>
      </c>
      <c r="BW371">
        <v>219.87200000000001</v>
      </c>
      <c r="BX371" s="4">
        <f t="shared" si="356"/>
        <v>1.3192320000000002</v>
      </c>
      <c r="BY371" s="4">
        <f t="shared" si="357"/>
        <v>273.95521658399991</v>
      </c>
      <c r="CA371" s="64">
        <v>47362</v>
      </c>
      <c r="CB371" s="2">
        <v>0.62847222222222221</v>
      </c>
      <c r="CC371">
        <v>54300</v>
      </c>
      <c r="CD371">
        <v>81.428299999999993</v>
      </c>
      <c r="CE371" s="4">
        <f t="shared" si="358"/>
        <v>0.48856979999999994</v>
      </c>
      <c r="CF371" s="4">
        <f t="shared" si="359"/>
        <v>145.31999840345998</v>
      </c>
      <c r="CH371" s="64">
        <v>38961</v>
      </c>
      <c r="CI371" s="2">
        <v>0.62847222222222221</v>
      </c>
      <c r="CJ371">
        <v>54300</v>
      </c>
      <c r="CK371">
        <v>67.617999999999995</v>
      </c>
      <c r="CL371" s="4">
        <f t="shared" si="360"/>
        <v>0.40570800000000001</v>
      </c>
      <c r="CM371" s="4">
        <f t="shared" si="361"/>
        <v>96.359005247999946</v>
      </c>
      <c r="CO371" s="64">
        <v>46753</v>
      </c>
      <c r="CP371" s="2">
        <v>0.62847222222222221</v>
      </c>
      <c r="CQ371">
        <v>54300</v>
      </c>
      <c r="CR371">
        <v>256.61700000000002</v>
      </c>
      <c r="CS371" s="4">
        <f t="shared" si="362"/>
        <v>1.5397019999999999</v>
      </c>
      <c r="CT371" s="4">
        <f t="shared" si="363"/>
        <v>297.58749545939997</v>
      </c>
      <c r="CV371" s="64">
        <v>39083</v>
      </c>
      <c r="CW371" s="2">
        <v>0.62847222222222221</v>
      </c>
      <c r="CX371">
        <v>54300</v>
      </c>
      <c r="CY371">
        <v>223.47499999999999</v>
      </c>
      <c r="CZ371" s="4">
        <f t="shared" si="364"/>
        <v>1.3408499999999999</v>
      </c>
      <c r="DA371" s="4">
        <f t="shared" si="365"/>
        <v>277.46571679923056</v>
      </c>
      <c r="DC371" s="64">
        <v>46753</v>
      </c>
      <c r="DD371" s="2">
        <v>0.62847222222222221</v>
      </c>
      <c r="DE371">
        <v>54300</v>
      </c>
      <c r="DF371">
        <v>48.674300000000002</v>
      </c>
      <c r="DG371" s="4">
        <f t="shared" si="366"/>
        <v>0.29204580000000002</v>
      </c>
      <c r="DH371" s="4">
        <f t="shared" si="367"/>
        <v>70.208820724799992</v>
      </c>
      <c r="DJ371" s="64">
        <v>39083</v>
      </c>
      <c r="DK371" s="2">
        <v>0.62847222222222221</v>
      </c>
      <c r="DL371">
        <v>54300</v>
      </c>
      <c r="DM371">
        <v>51.544600000000003</v>
      </c>
      <c r="DN371" s="4">
        <f t="shared" si="368"/>
        <v>0.30926760000000003</v>
      </c>
      <c r="DO371" s="4">
        <f t="shared" si="369"/>
        <v>74.57722779287684</v>
      </c>
      <c r="DQ371" s="64">
        <v>47362</v>
      </c>
      <c r="DR371" s="2">
        <v>0.62847222222222221</v>
      </c>
      <c r="DS371">
        <v>54300</v>
      </c>
      <c r="DT371">
        <v>234.48400000000001</v>
      </c>
      <c r="DU371" s="4">
        <f t="shared" si="370"/>
        <v>1.4069039999999999</v>
      </c>
      <c r="DV371" s="4">
        <f t="shared" si="371"/>
        <v>289.6319587729501</v>
      </c>
      <c r="DX371" s="64">
        <v>38961</v>
      </c>
      <c r="DY371" s="2">
        <v>0.62847222222222221</v>
      </c>
      <c r="DZ371">
        <v>54300</v>
      </c>
      <c r="EA371">
        <v>219.74199999999999</v>
      </c>
      <c r="EB371" s="4">
        <f t="shared" si="372"/>
        <v>1.318452</v>
      </c>
      <c r="EC371" s="4">
        <f t="shared" si="373"/>
        <v>273.70360619999974</v>
      </c>
      <c r="EE371" s="64">
        <v>47362</v>
      </c>
      <c r="EF371" s="2">
        <v>0.62847222222222221</v>
      </c>
      <c r="EG371">
        <v>54300</v>
      </c>
      <c r="EH371">
        <v>58.839300000000001</v>
      </c>
      <c r="EI371" s="4">
        <f t="shared" si="374"/>
        <v>0.35303580000000001</v>
      </c>
      <c r="EJ371" s="4">
        <f t="shared" si="375"/>
        <v>115.51353304801199</v>
      </c>
      <c r="EL371" s="64">
        <v>38961</v>
      </c>
      <c r="EM371" s="2">
        <v>0.62847222222222221</v>
      </c>
      <c r="EN371">
        <v>54300</v>
      </c>
      <c r="EO371">
        <v>48.450600000000001</v>
      </c>
      <c r="EP371" s="4">
        <f t="shared" si="376"/>
        <v>0.29070360000000001</v>
      </c>
      <c r="EQ371" s="4">
        <f t="shared" si="377"/>
        <v>71.67276348479993</v>
      </c>
      <c r="ES371" s="64">
        <v>46753</v>
      </c>
      <c r="ET371" s="2">
        <v>0.62847222222222221</v>
      </c>
      <c r="EU371">
        <v>54300</v>
      </c>
      <c r="EV371">
        <v>247.36500000000001</v>
      </c>
      <c r="EW371" s="4">
        <f t="shared" si="378"/>
        <v>1.4841900000000001</v>
      </c>
      <c r="EX371" s="4">
        <f t="shared" si="379"/>
        <v>291.06457351152017</v>
      </c>
      <c r="EZ371" s="64">
        <v>39083</v>
      </c>
      <c r="FA371" s="2">
        <v>0.62847222222222221</v>
      </c>
      <c r="FB371">
        <v>54300</v>
      </c>
      <c r="FC371">
        <v>223.36600000000001</v>
      </c>
      <c r="FD371" s="4">
        <f t="shared" si="380"/>
        <v>1.3401959999999999</v>
      </c>
      <c r="FE371" s="4">
        <f t="shared" si="381"/>
        <v>277.33225365863655</v>
      </c>
      <c r="FG371" s="64">
        <v>46753</v>
      </c>
      <c r="FH371" s="2">
        <v>0.62847222222222221</v>
      </c>
      <c r="FI371">
        <v>54300</v>
      </c>
      <c r="FJ371">
        <v>33.603299999999997</v>
      </c>
      <c r="FK371" s="4">
        <f t="shared" si="382"/>
        <v>0.20161979999999999</v>
      </c>
      <c r="FL371" s="4">
        <f t="shared" si="383"/>
        <v>50.071176733104025</v>
      </c>
      <c r="FN371" s="64">
        <v>39083</v>
      </c>
      <c r="FO371" s="2">
        <v>0.62847222222222221</v>
      </c>
      <c r="FP371">
        <v>54300</v>
      </c>
      <c r="FQ371">
        <v>35.749600000000001</v>
      </c>
      <c r="FR371" s="4">
        <f t="shared" si="384"/>
        <v>0.21449760000000001</v>
      </c>
      <c r="FS371" s="4">
        <f t="shared" si="385"/>
        <v>53.89951173542827</v>
      </c>
      <c r="FU371" s="64">
        <v>47362</v>
      </c>
      <c r="FV371" s="2">
        <v>0.62847222222222221</v>
      </c>
      <c r="FW371">
        <v>54300</v>
      </c>
      <c r="FX371">
        <v>98.107500000000002</v>
      </c>
      <c r="FY371" s="4">
        <f t="shared" si="386"/>
        <v>0.58864499999999997</v>
      </c>
      <c r="FZ371" s="4">
        <f t="shared" si="387"/>
        <v>138.34361064000004</v>
      </c>
      <c r="GB371" s="64">
        <v>47362</v>
      </c>
      <c r="GC371" s="2">
        <v>0.62847222222222221</v>
      </c>
      <c r="GD371">
        <v>54300</v>
      </c>
      <c r="GE371">
        <v>65.305400000000006</v>
      </c>
      <c r="GF371" s="4">
        <f t="shared" si="388"/>
        <v>0.39183240000000003</v>
      </c>
      <c r="GG371" s="4">
        <f t="shared" si="389"/>
        <v>95.164640711999994</v>
      </c>
      <c r="GI371" s="64">
        <v>47362</v>
      </c>
      <c r="GJ371" s="2">
        <v>0.62847222222222221</v>
      </c>
      <c r="GK371">
        <v>54300</v>
      </c>
      <c r="GL371">
        <v>43.480600000000003</v>
      </c>
      <c r="GM371" s="4">
        <f t="shared" si="390"/>
        <v>0.26088359999999999</v>
      </c>
      <c r="GN371" s="4">
        <f t="shared" si="391"/>
        <v>65.530304172599983</v>
      </c>
      <c r="GP371" s="64">
        <v>38961</v>
      </c>
      <c r="GQ371" s="2">
        <v>0.62847222222222221</v>
      </c>
      <c r="GR371">
        <v>54300</v>
      </c>
      <c r="GS371">
        <v>42.6511</v>
      </c>
      <c r="GT371" s="4">
        <f t="shared" si="392"/>
        <v>0.25590659999999998</v>
      </c>
      <c r="GU371" s="4">
        <f t="shared" si="393"/>
        <v>64.520458897919994</v>
      </c>
      <c r="GW371" s="64">
        <v>46753</v>
      </c>
      <c r="GX371" s="2">
        <v>0.62847222222222221</v>
      </c>
      <c r="GY371">
        <v>54300</v>
      </c>
      <c r="GZ371">
        <v>86.936700000000002</v>
      </c>
      <c r="HA371" s="4">
        <f t="shared" si="394"/>
        <v>0.52162019999999998</v>
      </c>
      <c r="HB371" s="4">
        <f t="shared" si="395"/>
        <v>117.92989418999996</v>
      </c>
      <c r="HD371" s="64">
        <v>39083</v>
      </c>
      <c r="HE371" s="2">
        <v>0.62847222222222221</v>
      </c>
      <c r="HF371">
        <v>54300</v>
      </c>
      <c r="HG371">
        <v>89.952699999999993</v>
      </c>
      <c r="HH371" s="4">
        <f t="shared" si="396"/>
        <v>0.53971619999999998</v>
      </c>
      <c r="HI371" s="4">
        <f t="shared" si="397"/>
        <v>119.86928966644803</v>
      </c>
      <c r="HK371" s="64">
        <v>46753</v>
      </c>
      <c r="HL371" s="2">
        <v>0.62847222222222221</v>
      </c>
      <c r="HM371">
        <v>54300</v>
      </c>
      <c r="HN371">
        <v>39.4253</v>
      </c>
      <c r="HO371" s="4">
        <f t="shared" si="334"/>
        <v>0.23655180000000001</v>
      </c>
      <c r="HP371" s="4">
        <f t="shared" si="398"/>
        <v>58.817527611000003</v>
      </c>
      <c r="HR371" s="64">
        <v>39083</v>
      </c>
      <c r="HS371" s="2">
        <v>0.62847222222222221</v>
      </c>
      <c r="HT371">
        <v>54300</v>
      </c>
      <c r="HU371">
        <v>40.262099999999997</v>
      </c>
      <c r="HV371" s="4">
        <f t="shared" si="335"/>
        <v>0.24157259999999997</v>
      </c>
      <c r="HW371" s="4">
        <f t="shared" si="399"/>
        <v>59.908922913830644</v>
      </c>
    </row>
    <row r="372" spans="2:231" x14ac:dyDescent="0.3">
      <c r="B372" s="63">
        <v>47362</v>
      </c>
      <c r="C372" s="2">
        <v>0.62916666666666665</v>
      </c>
      <c r="D372">
        <v>54360</v>
      </c>
      <c r="E372" s="4">
        <v>375.57299999999998</v>
      </c>
      <c r="F372" s="4">
        <f t="shared" si="336"/>
        <v>2.2534379999999996</v>
      </c>
      <c r="G372" s="4">
        <f t="shared" si="337"/>
        <v>480.67044395999977</v>
      </c>
      <c r="I372" s="64">
        <v>47362</v>
      </c>
      <c r="J372" s="2">
        <v>0.62916666666666665</v>
      </c>
      <c r="K372">
        <v>54360</v>
      </c>
      <c r="L372">
        <v>246.52600000000001</v>
      </c>
      <c r="M372" s="4">
        <f t="shared" si="338"/>
        <v>1.4791560000000001</v>
      </c>
      <c r="N372" s="4">
        <f t="shared" si="339"/>
        <v>305.15482064399987</v>
      </c>
      <c r="P372" s="64">
        <v>38961</v>
      </c>
      <c r="Q372" s="2">
        <v>0.62916666666666665</v>
      </c>
      <c r="R372">
        <v>54360</v>
      </c>
      <c r="S372">
        <v>224.197</v>
      </c>
      <c r="T372" s="4">
        <f t="shared" si="340"/>
        <v>1.3451820000000001</v>
      </c>
      <c r="U372" s="4">
        <f t="shared" si="341"/>
        <v>278.00626752452342</v>
      </c>
      <c r="W372" s="64">
        <v>47362</v>
      </c>
      <c r="X372" s="2">
        <v>0.62916666666666665</v>
      </c>
      <c r="Y372">
        <v>54360</v>
      </c>
      <c r="Z372">
        <v>127.831</v>
      </c>
      <c r="AA372" s="4">
        <f t="shared" si="342"/>
        <v>0.76698600000000006</v>
      </c>
      <c r="AB372" s="4">
        <f t="shared" si="343"/>
        <v>199.89321342600002</v>
      </c>
      <c r="AD372" s="64">
        <v>38961</v>
      </c>
      <c r="AE372" s="2">
        <v>0.62916666666666665</v>
      </c>
      <c r="AF372">
        <v>54360</v>
      </c>
      <c r="AG372">
        <v>108.83</v>
      </c>
      <c r="AH372" s="4">
        <f t="shared" si="344"/>
        <v>0.65298</v>
      </c>
      <c r="AI372" s="4">
        <f t="shared" si="345"/>
        <v>146.3838199818365</v>
      </c>
      <c r="AK372" s="64">
        <v>46753</v>
      </c>
      <c r="AL372" s="2">
        <v>0.62916666666666665</v>
      </c>
      <c r="AM372">
        <v>54360</v>
      </c>
      <c r="AN372">
        <v>285.29599999999999</v>
      </c>
      <c r="AO372" s="4">
        <f t="shared" si="346"/>
        <v>1.711776</v>
      </c>
      <c r="AP372" s="4">
        <f t="shared" si="347"/>
        <v>321.65125284000015</v>
      </c>
      <c r="AR372" s="64">
        <v>39083</v>
      </c>
      <c r="AS372" s="2">
        <v>0.62916666666666665</v>
      </c>
      <c r="AT372">
        <v>54360</v>
      </c>
      <c r="AU372">
        <v>227.79499999999999</v>
      </c>
      <c r="AV372" s="4">
        <f t="shared" si="348"/>
        <v>1.36677</v>
      </c>
      <c r="AW372" s="4">
        <f t="shared" si="349"/>
        <v>280.65508578558001</v>
      </c>
      <c r="AY372" s="64">
        <v>46753</v>
      </c>
      <c r="AZ372" s="2">
        <v>0.62916666666666665</v>
      </c>
      <c r="BA372">
        <v>54360</v>
      </c>
      <c r="BB372">
        <v>87.053100000000001</v>
      </c>
      <c r="BC372" s="4">
        <f t="shared" si="350"/>
        <v>0.52231859999999997</v>
      </c>
      <c r="BD372" s="4">
        <f t="shared" si="351"/>
        <v>118.45221278999996</v>
      </c>
      <c r="BF372" s="64">
        <v>39083</v>
      </c>
      <c r="BG372" s="2">
        <v>0.62916666666666665</v>
      </c>
      <c r="BH372">
        <v>54360</v>
      </c>
      <c r="BI372">
        <v>90.115499999999997</v>
      </c>
      <c r="BJ372" s="4">
        <f t="shared" si="352"/>
        <v>0.54069299999999998</v>
      </c>
      <c r="BK372" s="4">
        <f t="shared" si="353"/>
        <v>120.40998266644803</v>
      </c>
      <c r="BM372" s="64">
        <v>47362</v>
      </c>
      <c r="BN372" s="2">
        <v>0.62916666666666665</v>
      </c>
      <c r="BO372">
        <v>54360</v>
      </c>
      <c r="BP372">
        <v>238.916</v>
      </c>
      <c r="BQ372" s="4">
        <f t="shared" si="354"/>
        <v>1.4334959999999999</v>
      </c>
      <c r="BR372" s="4">
        <f t="shared" si="355"/>
        <v>293.28391963055986</v>
      </c>
      <c r="BT372" s="64">
        <v>38961</v>
      </c>
      <c r="BU372" s="2">
        <v>0.62916666666666665</v>
      </c>
      <c r="BV372">
        <v>54360</v>
      </c>
      <c r="BW372">
        <v>222.60300000000001</v>
      </c>
      <c r="BX372" s="4">
        <f t="shared" si="356"/>
        <v>1.335618</v>
      </c>
      <c r="BY372" s="4">
        <f t="shared" si="357"/>
        <v>275.29083458399992</v>
      </c>
      <c r="CA372" s="64">
        <v>47362</v>
      </c>
      <c r="CB372" s="2">
        <v>0.62916666666666665</v>
      </c>
      <c r="CC372">
        <v>54360</v>
      </c>
      <c r="CD372">
        <v>81.566900000000004</v>
      </c>
      <c r="CE372" s="4">
        <f t="shared" si="358"/>
        <v>0.48940140000000004</v>
      </c>
      <c r="CF372" s="4">
        <f t="shared" si="359"/>
        <v>145.80939980345997</v>
      </c>
      <c r="CH372" s="64">
        <v>38961</v>
      </c>
      <c r="CI372" s="2">
        <v>0.62916666666666665</v>
      </c>
      <c r="CJ372">
        <v>54360</v>
      </c>
      <c r="CK372">
        <v>67.730599999999995</v>
      </c>
      <c r="CL372" s="4">
        <f t="shared" si="360"/>
        <v>0.40638359999999996</v>
      </c>
      <c r="CM372" s="4">
        <f t="shared" si="361"/>
        <v>96.765388847999944</v>
      </c>
      <c r="CO372" s="64">
        <v>46753</v>
      </c>
      <c r="CP372" s="2">
        <v>0.62916666666666665</v>
      </c>
      <c r="CQ372">
        <v>54360</v>
      </c>
      <c r="CR372">
        <v>259.827</v>
      </c>
      <c r="CS372" s="4">
        <f t="shared" si="362"/>
        <v>1.558962</v>
      </c>
      <c r="CT372" s="4">
        <f t="shared" si="363"/>
        <v>299.14645745939998</v>
      </c>
      <c r="CV372" s="64">
        <v>39083</v>
      </c>
      <c r="CW372" s="2">
        <v>0.62916666666666665</v>
      </c>
      <c r="CX372">
        <v>54360</v>
      </c>
      <c r="CY372">
        <v>226.321</v>
      </c>
      <c r="CZ372" s="4">
        <f t="shared" si="364"/>
        <v>1.357926</v>
      </c>
      <c r="DA372" s="4">
        <f t="shared" si="365"/>
        <v>278.82364279923058</v>
      </c>
      <c r="DC372" s="64">
        <v>46753</v>
      </c>
      <c r="DD372" s="2">
        <v>0.62916666666666665</v>
      </c>
      <c r="DE372">
        <v>54360</v>
      </c>
      <c r="DF372">
        <v>48.686100000000003</v>
      </c>
      <c r="DG372" s="4">
        <f t="shared" si="366"/>
        <v>0.2921166</v>
      </c>
      <c r="DH372" s="4">
        <f t="shared" si="367"/>
        <v>70.500937324799992</v>
      </c>
      <c r="DJ372" s="64">
        <v>39083</v>
      </c>
      <c r="DK372" s="2">
        <v>0.62916666666666665</v>
      </c>
      <c r="DL372">
        <v>54360</v>
      </c>
      <c r="DM372">
        <v>51.534599999999998</v>
      </c>
      <c r="DN372" s="4">
        <f t="shared" si="368"/>
        <v>0.30920759999999997</v>
      </c>
      <c r="DO372" s="4">
        <f t="shared" si="369"/>
        <v>74.886435392876834</v>
      </c>
      <c r="DQ372" s="64">
        <v>47362</v>
      </c>
      <c r="DR372" s="2">
        <v>0.62916666666666665</v>
      </c>
      <c r="DS372">
        <v>54360</v>
      </c>
      <c r="DT372">
        <v>237.69900000000001</v>
      </c>
      <c r="DU372" s="4">
        <f t="shared" si="370"/>
        <v>1.426194</v>
      </c>
      <c r="DV372" s="4">
        <f t="shared" si="371"/>
        <v>291.05815277295011</v>
      </c>
      <c r="DX372" s="64">
        <v>38961</v>
      </c>
      <c r="DY372" s="2">
        <v>0.62916666666666665</v>
      </c>
      <c r="DZ372">
        <v>54360</v>
      </c>
      <c r="EA372">
        <v>222.47499999999999</v>
      </c>
      <c r="EB372" s="4">
        <f t="shared" si="372"/>
        <v>1.3348499999999999</v>
      </c>
      <c r="EC372" s="4">
        <f t="shared" si="373"/>
        <v>275.03845619999976</v>
      </c>
      <c r="EE372" s="64">
        <v>47362</v>
      </c>
      <c r="EF372" s="2">
        <v>0.62916666666666665</v>
      </c>
      <c r="EG372">
        <v>54360</v>
      </c>
      <c r="EH372">
        <v>58.871600000000001</v>
      </c>
      <c r="EI372" s="4">
        <f t="shared" si="374"/>
        <v>0.35322959999999998</v>
      </c>
      <c r="EJ372" s="4">
        <f t="shared" si="375"/>
        <v>115.866762648012</v>
      </c>
      <c r="EL372" s="64">
        <v>38961</v>
      </c>
      <c r="EM372" s="2">
        <v>0.62916666666666665</v>
      </c>
      <c r="EN372">
        <v>54360</v>
      </c>
      <c r="EO372">
        <v>48.505800000000001</v>
      </c>
      <c r="EP372" s="4">
        <f t="shared" si="376"/>
        <v>0.29103480000000004</v>
      </c>
      <c r="EQ372" s="4">
        <f t="shared" si="377"/>
        <v>71.963798284799935</v>
      </c>
      <c r="ES372" s="64">
        <v>46753</v>
      </c>
      <c r="ET372" s="2">
        <v>0.62916666666666665</v>
      </c>
      <c r="EU372">
        <v>54360</v>
      </c>
      <c r="EV372">
        <v>250.69300000000001</v>
      </c>
      <c r="EW372" s="4">
        <f t="shared" si="378"/>
        <v>1.5041580000000001</v>
      </c>
      <c r="EX372" s="4">
        <f t="shared" si="379"/>
        <v>292.56873151152018</v>
      </c>
      <c r="EZ372" s="64">
        <v>39083</v>
      </c>
      <c r="FA372" s="2">
        <v>0.62916666666666665</v>
      </c>
      <c r="FB372">
        <v>54360</v>
      </c>
      <c r="FC372">
        <v>226.21299999999999</v>
      </c>
      <c r="FD372" s="4">
        <f t="shared" si="380"/>
        <v>1.357278</v>
      </c>
      <c r="FE372" s="4">
        <f t="shared" si="381"/>
        <v>278.68953165863655</v>
      </c>
      <c r="FG372" s="64">
        <v>46753</v>
      </c>
      <c r="FH372" s="2">
        <v>0.62916666666666665</v>
      </c>
      <c r="FI372">
        <v>54360</v>
      </c>
      <c r="FJ372">
        <v>33.609900000000003</v>
      </c>
      <c r="FK372" s="4">
        <f t="shared" si="382"/>
        <v>0.20165940000000002</v>
      </c>
      <c r="FL372" s="4">
        <f t="shared" si="383"/>
        <v>50.272836133104022</v>
      </c>
      <c r="FN372" s="64">
        <v>39083</v>
      </c>
      <c r="FO372" s="2">
        <v>0.62916666666666665</v>
      </c>
      <c r="FP372">
        <v>54360</v>
      </c>
      <c r="FQ372">
        <v>35.735799999999998</v>
      </c>
      <c r="FR372" s="4">
        <f t="shared" si="384"/>
        <v>0.21441479999999999</v>
      </c>
      <c r="FS372" s="4">
        <f t="shared" si="385"/>
        <v>54.11392653542827</v>
      </c>
      <c r="FU372" s="64">
        <v>47362</v>
      </c>
      <c r="FV372" s="2">
        <v>0.62916666666666665</v>
      </c>
      <c r="FW372">
        <v>54360</v>
      </c>
      <c r="FX372">
        <v>98.278099999999995</v>
      </c>
      <c r="FY372" s="4">
        <f t="shared" si="386"/>
        <v>0.58966859999999999</v>
      </c>
      <c r="FZ372" s="4">
        <f t="shared" si="387"/>
        <v>138.93327924000005</v>
      </c>
      <c r="GB372" s="64">
        <v>47362</v>
      </c>
      <c r="GC372" s="2">
        <v>0.62916666666666665</v>
      </c>
      <c r="GD372">
        <v>54360</v>
      </c>
      <c r="GE372">
        <v>65.3476</v>
      </c>
      <c r="GF372" s="4">
        <f t="shared" si="388"/>
        <v>0.39208560000000003</v>
      </c>
      <c r="GG372" s="4">
        <f t="shared" si="389"/>
        <v>95.556726311999995</v>
      </c>
      <c r="GI372" s="64">
        <v>47362</v>
      </c>
      <c r="GJ372" s="2">
        <v>0.62916666666666665</v>
      </c>
      <c r="GK372">
        <v>54360</v>
      </c>
      <c r="GL372">
        <v>43.4861</v>
      </c>
      <c r="GM372" s="4">
        <f t="shared" si="390"/>
        <v>0.2609166</v>
      </c>
      <c r="GN372" s="4">
        <f t="shared" si="391"/>
        <v>65.791220772599985</v>
      </c>
      <c r="GP372" s="64">
        <v>38961</v>
      </c>
      <c r="GQ372" s="2">
        <v>0.62916666666666665</v>
      </c>
      <c r="GR372">
        <v>54360</v>
      </c>
      <c r="GS372">
        <v>42.6509</v>
      </c>
      <c r="GT372" s="4">
        <f t="shared" si="392"/>
        <v>0.25590540000000001</v>
      </c>
      <c r="GU372" s="4">
        <f t="shared" si="393"/>
        <v>64.776364297919997</v>
      </c>
      <c r="GW372" s="64">
        <v>46753</v>
      </c>
      <c r="GX372" s="2">
        <v>0.62916666666666665</v>
      </c>
      <c r="GY372">
        <v>54360</v>
      </c>
      <c r="GZ372">
        <v>87.053100000000001</v>
      </c>
      <c r="HA372" s="4">
        <f t="shared" si="394"/>
        <v>0.52231859999999997</v>
      </c>
      <c r="HB372" s="4">
        <f t="shared" si="395"/>
        <v>118.45221278999996</v>
      </c>
      <c r="HD372" s="64">
        <v>39083</v>
      </c>
      <c r="HE372" s="2">
        <v>0.62916666666666665</v>
      </c>
      <c r="HF372">
        <v>54360</v>
      </c>
      <c r="HG372">
        <v>90.115499999999997</v>
      </c>
      <c r="HH372" s="4">
        <f t="shared" si="396"/>
        <v>0.54069299999999998</v>
      </c>
      <c r="HI372" s="4">
        <f t="shared" si="397"/>
        <v>120.40998266644803</v>
      </c>
      <c r="HK372" s="64">
        <v>46753</v>
      </c>
      <c r="HL372" s="2">
        <v>0.62916666666666665</v>
      </c>
      <c r="HM372">
        <v>54360</v>
      </c>
      <c r="HN372">
        <v>39.429600000000001</v>
      </c>
      <c r="HO372" s="4">
        <f t="shared" si="334"/>
        <v>0.2365776</v>
      </c>
      <c r="HP372" s="4">
        <f t="shared" si="398"/>
        <v>59.054105211</v>
      </c>
      <c r="HR372" s="64">
        <v>39083</v>
      </c>
      <c r="HS372" s="2">
        <v>0.62916666666666665</v>
      </c>
      <c r="HT372">
        <v>54360</v>
      </c>
      <c r="HU372">
        <v>40.253100000000003</v>
      </c>
      <c r="HV372" s="4">
        <f t="shared" si="335"/>
        <v>0.2415186</v>
      </c>
      <c r="HW372" s="4">
        <f t="shared" si="399"/>
        <v>60.150441513830643</v>
      </c>
    </row>
    <row r="373" spans="2:231" x14ac:dyDescent="0.3">
      <c r="B373" s="63">
        <v>47362</v>
      </c>
      <c r="C373" s="2">
        <v>0.62986111111111109</v>
      </c>
      <c r="D373">
        <v>54420</v>
      </c>
      <c r="E373" s="4">
        <v>376.84500000000003</v>
      </c>
      <c r="F373" s="4">
        <f t="shared" si="336"/>
        <v>2.2610700000000001</v>
      </c>
      <c r="G373" s="4">
        <f t="shared" si="337"/>
        <v>482.93151395999979</v>
      </c>
      <c r="I373" s="64">
        <v>47362</v>
      </c>
      <c r="J373" s="2">
        <v>0.62986111111111109</v>
      </c>
      <c r="K373">
        <v>54420</v>
      </c>
      <c r="L373">
        <v>249.57499999999999</v>
      </c>
      <c r="M373" s="4">
        <f t="shared" si="338"/>
        <v>1.4974499999999999</v>
      </c>
      <c r="N373" s="4">
        <f t="shared" si="339"/>
        <v>306.65227064399988</v>
      </c>
      <c r="P373" s="64">
        <v>38961</v>
      </c>
      <c r="Q373" s="2">
        <v>0.62986111111111109</v>
      </c>
      <c r="R373">
        <v>54420</v>
      </c>
      <c r="S373">
        <v>226.852</v>
      </c>
      <c r="T373" s="4">
        <f t="shared" si="340"/>
        <v>1.3611120000000001</v>
      </c>
      <c r="U373" s="4">
        <f t="shared" si="341"/>
        <v>279.36737952452341</v>
      </c>
      <c r="W373" s="64">
        <v>47362</v>
      </c>
      <c r="X373" s="2">
        <v>0.62986111111111109</v>
      </c>
      <c r="Y373">
        <v>54420</v>
      </c>
      <c r="Z373">
        <v>128.40799999999999</v>
      </c>
      <c r="AA373" s="4">
        <f t="shared" si="342"/>
        <v>0.77044799999999991</v>
      </c>
      <c r="AB373" s="4">
        <f t="shared" si="343"/>
        <v>200.663661426</v>
      </c>
      <c r="AD373" s="64">
        <v>38961</v>
      </c>
      <c r="AE373" s="2">
        <v>0.62986111111111109</v>
      </c>
      <c r="AF373">
        <v>54420</v>
      </c>
      <c r="AG373">
        <v>109.24299999999999</v>
      </c>
      <c r="AH373" s="4">
        <f t="shared" si="344"/>
        <v>0.65545799999999999</v>
      </c>
      <c r="AI373" s="4">
        <f t="shared" si="345"/>
        <v>147.03927798183651</v>
      </c>
      <c r="AK373" s="64">
        <v>46753</v>
      </c>
      <c r="AL373" s="2">
        <v>0.62986111111111109</v>
      </c>
      <c r="AM373">
        <v>54420</v>
      </c>
      <c r="AN373">
        <v>288.14</v>
      </c>
      <c r="AO373" s="4">
        <f t="shared" si="346"/>
        <v>1.7288399999999997</v>
      </c>
      <c r="AP373" s="4">
        <f t="shared" si="347"/>
        <v>323.38009284000015</v>
      </c>
      <c r="AR373" s="64">
        <v>39083</v>
      </c>
      <c r="AS373" s="2">
        <v>0.62986111111111109</v>
      </c>
      <c r="AT373">
        <v>54420</v>
      </c>
      <c r="AU373">
        <v>230.571</v>
      </c>
      <c r="AV373" s="4">
        <f t="shared" si="348"/>
        <v>1.3834259999999998</v>
      </c>
      <c r="AW373" s="4">
        <f t="shared" si="349"/>
        <v>282.03851178558</v>
      </c>
      <c r="AY373" s="64">
        <v>46753</v>
      </c>
      <c r="AZ373" s="2">
        <v>0.62986111111111109</v>
      </c>
      <c r="BA373">
        <v>54420</v>
      </c>
      <c r="BB373">
        <v>87.164599999999993</v>
      </c>
      <c r="BC373" s="4">
        <f t="shared" si="350"/>
        <v>0.52298759999999989</v>
      </c>
      <c r="BD373" s="4">
        <f t="shared" si="351"/>
        <v>118.97520038999996</v>
      </c>
      <c r="BF373" s="64">
        <v>39083</v>
      </c>
      <c r="BG373" s="2">
        <v>0.62986111111111109</v>
      </c>
      <c r="BH373">
        <v>54420</v>
      </c>
      <c r="BI373">
        <v>90.262699999999995</v>
      </c>
      <c r="BJ373" s="4">
        <f t="shared" si="352"/>
        <v>0.54157619999999995</v>
      </c>
      <c r="BK373" s="4">
        <f t="shared" si="353"/>
        <v>120.95155886644802</v>
      </c>
      <c r="BM373" s="64">
        <v>47362</v>
      </c>
      <c r="BN373" s="2">
        <v>0.62986111111111109</v>
      </c>
      <c r="BO373">
        <v>54420</v>
      </c>
      <c r="BP373">
        <v>242.07</v>
      </c>
      <c r="BQ373" s="4">
        <f t="shared" si="354"/>
        <v>1.45242</v>
      </c>
      <c r="BR373" s="4">
        <f t="shared" si="355"/>
        <v>294.73633963055988</v>
      </c>
      <c r="BT373" s="64">
        <v>38961</v>
      </c>
      <c r="BU373" s="2">
        <v>0.62986111111111109</v>
      </c>
      <c r="BV373">
        <v>54420</v>
      </c>
      <c r="BW373">
        <v>225.28399999999999</v>
      </c>
      <c r="BX373" s="4">
        <f t="shared" si="356"/>
        <v>1.351704</v>
      </c>
      <c r="BY373" s="4">
        <f t="shared" si="357"/>
        <v>276.64253858399991</v>
      </c>
      <c r="CA373" s="64">
        <v>47362</v>
      </c>
      <c r="CB373" s="2">
        <v>0.62986111111111109</v>
      </c>
      <c r="CC373">
        <v>54420</v>
      </c>
      <c r="CD373">
        <v>81.695800000000006</v>
      </c>
      <c r="CE373" s="4">
        <f t="shared" si="358"/>
        <v>0.49017480000000002</v>
      </c>
      <c r="CF373" s="4">
        <f t="shared" si="359"/>
        <v>146.29957460345997</v>
      </c>
      <c r="CH373" s="64">
        <v>38961</v>
      </c>
      <c r="CI373" s="2">
        <v>0.62986111111111109</v>
      </c>
      <c r="CJ373">
        <v>54420</v>
      </c>
      <c r="CK373">
        <v>67.8386</v>
      </c>
      <c r="CL373" s="4">
        <f t="shared" si="360"/>
        <v>0.40703159999999999</v>
      </c>
      <c r="CM373" s="4">
        <f t="shared" si="361"/>
        <v>97.17242044799994</v>
      </c>
      <c r="CO373" s="64">
        <v>46753</v>
      </c>
      <c r="CP373" s="2">
        <v>0.62986111111111109</v>
      </c>
      <c r="CQ373">
        <v>54420</v>
      </c>
      <c r="CR373">
        <v>262.99299999999999</v>
      </c>
      <c r="CS373" s="4">
        <f t="shared" si="362"/>
        <v>1.577958</v>
      </c>
      <c r="CT373" s="4">
        <f t="shared" si="363"/>
        <v>300.72441545940001</v>
      </c>
      <c r="CV373" s="64">
        <v>39083</v>
      </c>
      <c r="CW373" s="2">
        <v>0.62986111111111109</v>
      </c>
      <c r="CX373">
        <v>54420</v>
      </c>
      <c r="CY373">
        <v>229.119</v>
      </c>
      <c r="CZ373" s="4">
        <f t="shared" si="364"/>
        <v>1.3747139999999998</v>
      </c>
      <c r="DA373" s="4">
        <f t="shared" si="365"/>
        <v>280.19835679923057</v>
      </c>
      <c r="DC373" s="64">
        <v>46753</v>
      </c>
      <c r="DD373" s="2">
        <v>0.62986111111111109</v>
      </c>
      <c r="DE373">
        <v>54420</v>
      </c>
      <c r="DF373">
        <v>48.6995</v>
      </c>
      <c r="DG373" s="4">
        <f t="shared" si="366"/>
        <v>0.29219699999999998</v>
      </c>
      <c r="DH373" s="4">
        <f t="shared" si="367"/>
        <v>70.793134324799993</v>
      </c>
      <c r="DJ373" s="64">
        <v>39083</v>
      </c>
      <c r="DK373" s="2">
        <v>0.62986111111111109</v>
      </c>
      <c r="DL373">
        <v>54420</v>
      </c>
      <c r="DM373">
        <v>51.523200000000003</v>
      </c>
      <c r="DN373" s="4">
        <f t="shared" si="368"/>
        <v>0.3091392</v>
      </c>
      <c r="DO373" s="4">
        <f t="shared" si="369"/>
        <v>75.195574592876838</v>
      </c>
      <c r="DQ373" s="64">
        <v>47362</v>
      </c>
      <c r="DR373" s="2">
        <v>0.62986111111111109</v>
      </c>
      <c r="DS373">
        <v>54420</v>
      </c>
      <c r="DT373">
        <v>240.869</v>
      </c>
      <c r="DU373" s="4">
        <f t="shared" si="370"/>
        <v>1.445214</v>
      </c>
      <c r="DV373" s="4">
        <f t="shared" si="371"/>
        <v>292.50336677295013</v>
      </c>
      <c r="DX373" s="64">
        <v>38961</v>
      </c>
      <c r="DY373" s="2">
        <v>0.62986111111111109</v>
      </c>
      <c r="DZ373">
        <v>54420</v>
      </c>
      <c r="EA373">
        <v>225.15899999999999</v>
      </c>
      <c r="EB373" s="4">
        <f t="shared" si="372"/>
        <v>1.3509539999999998</v>
      </c>
      <c r="EC373" s="4">
        <f t="shared" si="373"/>
        <v>276.38941019999976</v>
      </c>
      <c r="EE373" s="64">
        <v>47362</v>
      </c>
      <c r="EF373" s="2">
        <v>0.62986111111111109</v>
      </c>
      <c r="EG373">
        <v>54420</v>
      </c>
      <c r="EH373">
        <v>58.9009</v>
      </c>
      <c r="EI373" s="4">
        <f t="shared" si="374"/>
        <v>0.35340539999999998</v>
      </c>
      <c r="EJ373" s="4">
        <f t="shared" si="375"/>
        <v>116.220168048012</v>
      </c>
      <c r="EL373" s="64">
        <v>38961</v>
      </c>
      <c r="EM373" s="2">
        <v>0.62986111111111109</v>
      </c>
      <c r="EN373">
        <v>54420</v>
      </c>
      <c r="EO373">
        <v>48.56</v>
      </c>
      <c r="EP373" s="4">
        <f t="shared" si="376"/>
        <v>0.29136000000000001</v>
      </c>
      <c r="EQ373" s="4">
        <f t="shared" si="377"/>
        <v>72.255158284799933</v>
      </c>
      <c r="ES373" s="64">
        <v>46753</v>
      </c>
      <c r="ET373" s="2">
        <v>0.62986111111111109</v>
      </c>
      <c r="EU373">
        <v>54420</v>
      </c>
      <c r="EV373">
        <v>253.97499999999999</v>
      </c>
      <c r="EW373" s="4">
        <f t="shared" si="378"/>
        <v>1.5238500000000001</v>
      </c>
      <c r="EX373" s="4">
        <f t="shared" si="379"/>
        <v>294.09258151152017</v>
      </c>
      <c r="EZ373" s="64">
        <v>39083</v>
      </c>
      <c r="FA373" s="2">
        <v>0.62986111111111109</v>
      </c>
      <c r="FB373">
        <v>54420</v>
      </c>
      <c r="FC373">
        <v>229.01300000000001</v>
      </c>
      <c r="FD373" s="4">
        <f t="shared" si="380"/>
        <v>1.3740779999999999</v>
      </c>
      <c r="FE373" s="4">
        <f t="shared" si="381"/>
        <v>280.06360965863655</v>
      </c>
      <c r="FG373" s="64">
        <v>46753</v>
      </c>
      <c r="FH373" s="2">
        <v>0.62986111111111109</v>
      </c>
      <c r="FI373">
        <v>54420</v>
      </c>
      <c r="FJ373">
        <v>33.618400000000001</v>
      </c>
      <c r="FK373" s="4">
        <f t="shared" si="382"/>
        <v>0.20171040000000001</v>
      </c>
      <c r="FL373" s="4">
        <f t="shared" si="383"/>
        <v>50.474546533104025</v>
      </c>
      <c r="FN373" s="64">
        <v>39083</v>
      </c>
      <c r="FO373" s="2">
        <v>0.62986111111111109</v>
      </c>
      <c r="FP373">
        <v>54420</v>
      </c>
      <c r="FQ373">
        <v>35.7226</v>
      </c>
      <c r="FR373" s="4">
        <f t="shared" si="384"/>
        <v>0.21433559999999999</v>
      </c>
      <c r="FS373" s="4">
        <f t="shared" si="385"/>
        <v>54.328262135428268</v>
      </c>
      <c r="FU373" s="64">
        <v>47362</v>
      </c>
      <c r="FV373" s="2">
        <v>0.62986111111111109</v>
      </c>
      <c r="FW373">
        <v>54420</v>
      </c>
      <c r="FX373">
        <v>98.438199999999995</v>
      </c>
      <c r="FY373" s="4">
        <f t="shared" si="386"/>
        <v>0.59062919999999997</v>
      </c>
      <c r="FZ373" s="4">
        <f t="shared" si="387"/>
        <v>139.52390844000004</v>
      </c>
      <c r="GB373" s="64">
        <v>47362</v>
      </c>
      <c r="GC373" s="2">
        <v>0.62986111111111109</v>
      </c>
      <c r="GD373">
        <v>54420</v>
      </c>
      <c r="GE373">
        <v>65.385900000000007</v>
      </c>
      <c r="GF373" s="4">
        <f t="shared" si="388"/>
        <v>0.39231540000000004</v>
      </c>
      <c r="GG373" s="4">
        <f t="shared" si="389"/>
        <v>95.949041711999996</v>
      </c>
      <c r="GI373" s="64">
        <v>47362</v>
      </c>
      <c r="GJ373" s="2">
        <v>0.62986111111111109</v>
      </c>
      <c r="GK373">
        <v>54420</v>
      </c>
      <c r="GL373">
        <v>43.490900000000003</v>
      </c>
      <c r="GM373" s="4">
        <f t="shared" si="390"/>
        <v>0.26094539999999999</v>
      </c>
      <c r="GN373" s="4">
        <f t="shared" si="391"/>
        <v>66.052166172599982</v>
      </c>
      <c r="GP373" s="64">
        <v>38961</v>
      </c>
      <c r="GQ373" s="2">
        <v>0.62986111111111109</v>
      </c>
      <c r="GR373">
        <v>54420</v>
      </c>
      <c r="GS373">
        <v>42.650300000000001</v>
      </c>
      <c r="GT373" s="4">
        <f t="shared" si="392"/>
        <v>0.25590180000000001</v>
      </c>
      <c r="GU373" s="4">
        <f t="shared" si="393"/>
        <v>65.032266097920001</v>
      </c>
      <c r="GW373" s="64">
        <v>46753</v>
      </c>
      <c r="GX373" s="2">
        <v>0.62986111111111109</v>
      </c>
      <c r="GY373">
        <v>54420</v>
      </c>
      <c r="GZ373">
        <v>87.164599999999993</v>
      </c>
      <c r="HA373" s="4">
        <f t="shared" si="394"/>
        <v>0.52298759999999989</v>
      </c>
      <c r="HB373" s="4">
        <f t="shared" si="395"/>
        <v>118.97520038999996</v>
      </c>
      <c r="HD373" s="64">
        <v>39083</v>
      </c>
      <c r="HE373" s="2">
        <v>0.62986111111111109</v>
      </c>
      <c r="HF373">
        <v>54420</v>
      </c>
      <c r="HG373">
        <v>90.262699999999995</v>
      </c>
      <c r="HH373" s="4">
        <f t="shared" si="396"/>
        <v>0.54157619999999995</v>
      </c>
      <c r="HI373" s="4">
        <f t="shared" si="397"/>
        <v>120.95155886644802</v>
      </c>
      <c r="HK373" s="64">
        <v>46753</v>
      </c>
      <c r="HL373" s="2">
        <v>0.62986111111111109</v>
      </c>
      <c r="HM373">
        <v>54420</v>
      </c>
      <c r="HN373">
        <v>39.4345</v>
      </c>
      <c r="HO373" s="4">
        <f t="shared" si="334"/>
        <v>0.23660699999999998</v>
      </c>
      <c r="HP373" s="4">
        <f t="shared" si="398"/>
        <v>59.290712210999999</v>
      </c>
      <c r="HR373" s="64">
        <v>39083</v>
      </c>
      <c r="HS373" s="2">
        <v>0.62986111111111109</v>
      </c>
      <c r="HT373">
        <v>54420</v>
      </c>
      <c r="HU373">
        <v>40.243400000000001</v>
      </c>
      <c r="HV373" s="4">
        <f t="shared" si="335"/>
        <v>0.24146039999999999</v>
      </c>
      <c r="HW373" s="4">
        <f t="shared" si="399"/>
        <v>60.391901913830644</v>
      </c>
    </row>
    <row r="374" spans="2:231" x14ac:dyDescent="0.3">
      <c r="B374" s="63">
        <v>47362</v>
      </c>
      <c r="C374" s="2">
        <v>0.63055555555555554</v>
      </c>
      <c r="D374">
        <v>54480</v>
      </c>
      <c r="E374" s="4">
        <v>378.09899999999999</v>
      </c>
      <c r="F374" s="4">
        <f t="shared" si="336"/>
        <v>2.2685939999999998</v>
      </c>
      <c r="G374" s="4">
        <f t="shared" si="337"/>
        <v>485.2001079599998</v>
      </c>
      <c r="I374" s="64">
        <v>47362</v>
      </c>
      <c r="J374" s="2">
        <v>0.63055555555555554</v>
      </c>
      <c r="K374">
        <v>54480</v>
      </c>
      <c r="L374">
        <v>252.58199999999999</v>
      </c>
      <c r="M374" s="4">
        <f t="shared" si="338"/>
        <v>1.5154919999999998</v>
      </c>
      <c r="N374" s="4">
        <f t="shared" si="339"/>
        <v>308.16776264399988</v>
      </c>
      <c r="P374" s="64">
        <v>38961</v>
      </c>
      <c r="Q374" s="2">
        <v>0.63055555555555554</v>
      </c>
      <c r="R374">
        <v>54480</v>
      </c>
      <c r="S374">
        <v>229.459</v>
      </c>
      <c r="T374" s="4">
        <f t="shared" si="340"/>
        <v>1.3767539999999998</v>
      </c>
      <c r="U374" s="4">
        <f t="shared" si="341"/>
        <v>280.74413352452342</v>
      </c>
      <c r="W374" s="64">
        <v>47362</v>
      </c>
      <c r="X374" s="2">
        <v>0.63055555555555554</v>
      </c>
      <c r="Y374">
        <v>54480</v>
      </c>
      <c r="Z374">
        <v>128.96100000000001</v>
      </c>
      <c r="AA374" s="4">
        <f t="shared" si="342"/>
        <v>0.77376600000000006</v>
      </c>
      <c r="AB374" s="4">
        <f t="shared" si="343"/>
        <v>201.437427426</v>
      </c>
      <c r="AD374" s="64">
        <v>38961</v>
      </c>
      <c r="AE374" s="2">
        <v>0.63055555555555554</v>
      </c>
      <c r="AF374">
        <v>54480</v>
      </c>
      <c r="AG374">
        <v>109.63800000000001</v>
      </c>
      <c r="AH374" s="4">
        <f t="shared" si="344"/>
        <v>0.65782800000000008</v>
      </c>
      <c r="AI374" s="4">
        <f t="shared" si="345"/>
        <v>147.6971059818365</v>
      </c>
      <c r="AK374" s="64">
        <v>46753</v>
      </c>
      <c r="AL374" s="2">
        <v>0.63055555555555554</v>
      </c>
      <c r="AM374">
        <v>54480</v>
      </c>
      <c r="AN374">
        <v>290.94499999999999</v>
      </c>
      <c r="AO374" s="4">
        <f t="shared" si="346"/>
        <v>1.7456700000000001</v>
      </c>
      <c r="AP374" s="4">
        <f t="shared" si="347"/>
        <v>325.12576284000016</v>
      </c>
      <c r="AR374" s="64">
        <v>39083</v>
      </c>
      <c r="AS374" s="2">
        <v>0.63055555555555554</v>
      </c>
      <c r="AT374">
        <v>54480</v>
      </c>
      <c r="AU374">
        <v>233.3</v>
      </c>
      <c r="AV374" s="4">
        <f t="shared" si="348"/>
        <v>1.3998000000000002</v>
      </c>
      <c r="AW374" s="4">
        <f t="shared" si="349"/>
        <v>283.43831178558003</v>
      </c>
      <c r="AY374" s="64">
        <v>46753</v>
      </c>
      <c r="AZ374" s="2">
        <v>0.63055555555555554</v>
      </c>
      <c r="BA374">
        <v>54480</v>
      </c>
      <c r="BB374">
        <v>87.271500000000003</v>
      </c>
      <c r="BC374" s="4">
        <f t="shared" si="350"/>
        <v>0.52362900000000001</v>
      </c>
      <c r="BD374" s="4">
        <f t="shared" si="351"/>
        <v>119.49882938999995</v>
      </c>
      <c r="BF374" s="64">
        <v>39083</v>
      </c>
      <c r="BG374" s="2">
        <v>0.63055555555555554</v>
      </c>
      <c r="BH374">
        <v>54480</v>
      </c>
      <c r="BI374">
        <v>90.395399999999995</v>
      </c>
      <c r="BJ374" s="4">
        <f t="shared" si="352"/>
        <v>0.54237239999999998</v>
      </c>
      <c r="BK374" s="4">
        <f t="shared" si="353"/>
        <v>121.49393126644803</v>
      </c>
      <c r="BM374" s="64">
        <v>47362</v>
      </c>
      <c r="BN374" s="2">
        <v>0.63055555555555554</v>
      </c>
      <c r="BO374">
        <v>54480</v>
      </c>
      <c r="BP374">
        <v>245.18</v>
      </c>
      <c r="BQ374" s="4">
        <f t="shared" si="354"/>
        <v>1.4710799999999999</v>
      </c>
      <c r="BR374" s="4">
        <f t="shared" si="355"/>
        <v>296.20741963055985</v>
      </c>
      <c r="BT374" s="64">
        <v>38961</v>
      </c>
      <c r="BU374" s="2">
        <v>0.63055555555555554</v>
      </c>
      <c r="BV374">
        <v>54480</v>
      </c>
      <c r="BW374">
        <v>227.91800000000001</v>
      </c>
      <c r="BX374" s="4">
        <f t="shared" si="356"/>
        <v>1.3675080000000002</v>
      </c>
      <c r="BY374" s="4">
        <f t="shared" si="357"/>
        <v>278.01004658399989</v>
      </c>
      <c r="CA374" s="64">
        <v>47362</v>
      </c>
      <c r="CB374" s="2">
        <v>0.63055555555555554</v>
      </c>
      <c r="CC374">
        <v>54480</v>
      </c>
      <c r="CD374">
        <v>81.815600000000003</v>
      </c>
      <c r="CE374" s="4">
        <f t="shared" si="358"/>
        <v>0.49089360000000004</v>
      </c>
      <c r="CF374" s="4">
        <f t="shared" si="359"/>
        <v>146.79046820345997</v>
      </c>
      <c r="CH374" s="64">
        <v>38961</v>
      </c>
      <c r="CI374" s="2">
        <v>0.63055555555555554</v>
      </c>
      <c r="CJ374">
        <v>54480</v>
      </c>
      <c r="CK374">
        <v>67.9422</v>
      </c>
      <c r="CL374" s="4">
        <f t="shared" si="360"/>
        <v>0.40765319999999999</v>
      </c>
      <c r="CM374" s="4">
        <f t="shared" si="361"/>
        <v>97.580073647999939</v>
      </c>
      <c r="CO374" s="64">
        <v>46753</v>
      </c>
      <c r="CP374" s="2">
        <v>0.63055555555555554</v>
      </c>
      <c r="CQ374">
        <v>54480</v>
      </c>
      <c r="CR374">
        <v>266.11700000000002</v>
      </c>
      <c r="CS374" s="4">
        <f t="shared" si="362"/>
        <v>1.5967020000000001</v>
      </c>
      <c r="CT374" s="4">
        <f t="shared" si="363"/>
        <v>302.3211174594</v>
      </c>
      <c r="CV374" s="64">
        <v>39083</v>
      </c>
      <c r="CW374" s="2">
        <v>0.63055555555555554</v>
      </c>
      <c r="CX374">
        <v>54480</v>
      </c>
      <c r="CY374">
        <v>231.87</v>
      </c>
      <c r="CZ374" s="4">
        <f t="shared" si="364"/>
        <v>1.3912200000000001</v>
      </c>
      <c r="DA374" s="4">
        <f t="shared" si="365"/>
        <v>281.58957679923054</v>
      </c>
      <c r="DC374" s="64">
        <v>46753</v>
      </c>
      <c r="DD374" s="2">
        <v>0.63055555555555554</v>
      </c>
      <c r="DE374">
        <v>54480</v>
      </c>
      <c r="DF374">
        <v>48.714500000000001</v>
      </c>
      <c r="DG374" s="4">
        <f t="shared" si="366"/>
        <v>0.29228699999999996</v>
      </c>
      <c r="DH374" s="4">
        <f t="shared" si="367"/>
        <v>71.085421324799995</v>
      </c>
      <c r="DJ374" s="64">
        <v>39083</v>
      </c>
      <c r="DK374" s="2">
        <v>0.63055555555555554</v>
      </c>
      <c r="DL374">
        <v>54480</v>
      </c>
      <c r="DM374">
        <v>51.5107</v>
      </c>
      <c r="DN374" s="4">
        <f t="shared" si="368"/>
        <v>0.30906419999999996</v>
      </c>
      <c r="DO374" s="4">
        <f t="shared" si="369"/>
        <v>75.504638792876833</v>
      </c>
      <c r="DQ374" s="64">
        <v>47362</v>
      </c>
      <c r="DR374" s="2">
        <v>0.63055555555555554</v>
      </c>
      <c r="DS374">
        <v>54480</v>
      </c>
      <c r="DT374">
        <v>243.99600000000001</v>
      </c>
      <c r="DU374" s="4">
        <f t="shared" si="370"/>
        <v>1.4639759999999999</v>
      </c>
      <c r="DV374" s="4">
        <f t="shared" si="371"/>
        <v>293.96734277295013</v>
      </c>
      <c r="DX374" s="64">
        <v>38961</v>
      </c>
      <c r="DY374" s="2">
        <v>0.63055555555555554</v>
      </c>
      <c r="DZ374">
        <v>54480</v>
      </c>
      <c r="EA374">
        <v>227.79400000000001</v>
      </c>
      <c r="EB374" s="4">
        <f t="shared" si="372"/>
        <v>1.3667640000000001</v>
      </c>
      <c r="EC374" s="4">
        <f t="shared" si="373"/>
        <v>277.75617419999975</v>
      </c>
      <c r="EE374" s="64">
        <v>47362</v>
      </c>
      <c r="EF374" s="2">
        <v>0.63055555555555554</v>
      </c>
      <c r="EG374">
        <v>54480</v>
      </c>
      <c r="EH374">
        <v>58.927399999999999</v>
      </c>
      <c r="EI374" s="4">
        <f t="shared" si="374"/>
        <v>0.35356439999999995</v>
      </c>
      <c r="EJ374" s="4">
        <f t="shared" si="375"/>
        <v>116.573732448012</v>
      </c>
      <c r="EL374" s="64">
        <v>38961</v>
      </c>
      <c r="EM374" s="2">
        <v>0.63055555555555554</v>
      </c>
      <c r="EN374">
        <v>54480</v>
      </c>
      <c r="EO374">
        <v>48.613500000000002</v>
      </c>
      <c r="EP374" s="4">
        <f t="shared" si="376"/>
        <v>0.29168100000000002</v>
      </c>
      <c r="EQ374" s="4">
        <f t="shared" si="377"/>
        <v>72.54683928479993</v>
      </c>
      <c r="ES374" s="64">
        <v>46753</v>
      </c>
      <c r="ET374" s="2">
        <v>0.63055555555555554</v>
      </c>
      <c r="EU374">
        <v>54480</v>
      </c>
      <c r="EV374">
        <v>257.21300000000002</v>
      </c>
      <c r="EW374" s="4">
        <f t="shared" si="378"/>
        <v>1.5432780000000001</v>
      </c>
      <c r="EX374" s="4">
        <f t="shared" si="379"/>
        <v>295.63585951152015</v>
      </c>
      <c r="EZ374" s="64">
        <v>39083</v>
      </c>
      <c r="FA374" s="2">
        <v>0.63055555555555554</v>
      </c>
      <c r="FB374">
        <v>54480</v>
      </c>
      <c r="FC374">
        <v>231.76599999999999</v>
      </c>
      <c r="FD374" s="4">
        <f t="shared" si="380"/>
        <v>1.3905959999999999</v>
      </c>
      <c r="FE374" s="4">
        <f t="shared" si="381"/>
        <v>281.45420565863657</v>
      </c>
      <c r="FG374" s="64">
        <v>46753</v>
      </c>
      <c r="FH374" s="2">
        <v>0.63055555555555554</v>
      </c>
      <c r="FI374">
        <v>54480</v>
      </c>
      <c r="FJ374">
        <v>33.628500000000003</v>
      </c>
      <c r="FK374" s="4">
        <f t="shared" si="382"/>
        <v>0.20177100000000003</v>
      </c>
      <c r="FL374" s="4">
        <f t="shared" si="383"/>
        <v>50.676317533104026</v>
      </c>
      <c r="FN374" s="64">
        <v>39083</v>
      </c>
      <c r="FO374" s="2">
        <v>0.63055555555555554</v>
      </c>
      <c r="FP374">
        <v>54480</v>
      </c>
      <c r="FQ374">
        <v>35.709899999999998</v>
      </c>
      <c r="FR374" s="4">
        <f t="shared" si="384"/>
        <v>0.21425939999999999</v>
      </c>
      <c r="FS374" s="4">
        <f t="shared" si="385"/>
        <v>54.542521535428271</v>
      </c>
      <c r="FU374" s="64">
        <v>47362</v>
      </c>
      <c r="FV374" s="2">
        <v>0.63055555555555554</v>
      </c>
      <c r="FW374">
        <v>54480</v>
      </c>
      <c r="FX374">
        <v>98.5886</v>
      </c>
      <c r="FY374" s="4">
        <f t="shared" si="386"/>
        <v>0.59153160000000005</v>
      </c>
      <c r="FZ374" s="4">
        <f t="shared" si="387"/>
        <v>140.11544004000004</v>
      </c>
      <c r="GB374" s="64">
        <v>47362</v>
      </c>
      <c r="GC374" s="2">
        <v>0.63055555555555554</v>
      </c>
      <c r="GD374">
        <v>54480</v>
      </c>
      <c r="GE374">
        <v>65.420699999999997</v>
      </c>
      <c r="GF374" s="4">
        <f t="shared" si="388"/>
        <v>0.39252419999999999</v>
      </c>
      <c r="GG374" s="4">
        <f t="shared" si="389"/>
        <v>96.341565911999993</v>
      </c>
      <c r="GI374" s="64">
        <v>47362</v>
      </c>
      <c r="GJ374" s="2">
        <v>0.63055555555555554</v>
      </c>
      <c r="GK374">
        <v>54480</v>
      </c>
      <c r="GL374">
        <v>43.495100000000001</v>
      </c>
      <c r="GM374" s="4">
        <f t="shared" si="390"/>
        <v>0.2609706</v>
      </c>
      <c r="GN374" s="4">
        <f t="shared" si="391"/>
        <v>66.313136772599975</v>
      </c>
      <c r="GP374" s="64">
        <v>38961</v>
      </c>
      <c r="GQ374" s="2">
        <v>0.63055555555555554</v>
      </c>
      <c r="GR374">
        <v>54480</v>
      </c>
      <c r="GS374">
        <v>42.6492</v>
      </c>
      <c r="GT374" s="4">
        <f t="shared" si="392"/>
        <v>0.25589519999999999</v>
      </c>
      <c r="GU374" s="4">
        <f t="shared" si="393"/>
        <v>65.288161297919999</v>
      </c>
      <c r="GW374" s="64">
        <v>46753</v>
      </c>
      <c r="GX374" s="2">
        <v>0.63055555555555554</v>
      </c>
      <c r="GY374">
        <v>54480</v>
      </c>
      <c r="GZ374">
        <v>87.271500000000003</v>
      </c>
      <c r="HA374" s="4">
        <f t="shared" si="394"/>
        <v>0.52362900000000001</v>
      </c>
      <c r="HB374" s="4">
        <f t="shared" si="395"/>
        <v>119.49882938999995</v>
      </c>
      <c r="HD374" s="64">
        <v>39083</v>
      </c>
      <c r="HE374" s="2">
        <v>0.63055555555555554</v>
      </c>
      <c r="HF374">
        <v>54480</v>
      </c>
      <c r="HG374">
        <v>90.395399999999995</v>
      </c>
      <c r="HH374" s="4">
        <f t="shared" si="396"/>
        <v>0.54237239999999998</v>
      </c>
      <c r="HI374" s="4">
        <f t="shared" si="397"/>
        <v>121.49393126644803</v>
      </c>
      <c r="HK374" s="64">
        <v>46753</v>
      </c>
      <c r="HL374" s="2">
        <v>0.63055555555555554</v>
      </c>
      <c r="HM374">
        <v>54480</v>
      </c>
      <c r="HN374">
        <v>39.44</v>
      </c>
      <c r="HO374" s="4">
        <f t="shared" si="334"/>
        <v>0.23663999999999996</v>
      </c>
      <c r="HP374" s="4">
        <f t="shared" si="398"/>
        <v>59.527352211</v>
      </c>
      <c r="HR374" s="64">
        <v>39083</v>
      </c>
      <c r="HS374" s="2">
        <v>0.63055555555555554</v>
      </c>
      <c r="HT374">
        <v>54480</v>
      </c>
      <c r="HU374">
        <v>40.2333</v>
      </c>
      <c r="HV374" s="4">
        <f t="shared" si="335"/>
        <v>0.2413998</v>
      </c>
      <c r="HW374" s="4">
        <f t="shared" si="399"/>
        <v>60.633301713830647</v>
      </c>
    </row>
    <row r="375" spans="2:231" x14ac:dyDescent="0.3">
      <c r="B375" s="63">
        <v>47362</v>
      </c>
      <c r="C375" s="2">
        <v>0.63124999999999998</v>
      </c>
      <c r="D375">
        <v>54540</v>
      </c>
      <c r="E375" s="4">
        <v>379.33499999999998</v>
      </c>
      <c r="F375" s="4">
        <f t="shared" si="336"/>
        <v>2.2760099999999999</v>
      </c>
      <c r="G375" s="4">
        <f t="shared" si="337"/>
        <v>487.47611795999978</v>
      </c>
      <c r="I375" s="64">
        <v>47362</v>
      </c>
      <c r="J375" s="2">
        <v>0.63124999999999998</v>
      </c>
      <c r="K375">
        <v>54540</v>
      </c>
      <c r="L375">
        <v>255.547</v>
      </c>
      <c r="M375" s="4">
        <f t="shared" si="338"/>
        <v>1.533282</v>
      </c>
      <c r="N375" s="4">
        <f t="shared" si="339"/>
        <v>309.70104464399986</v>
      </c>
      <c r="P375" s="64">
        <v>38961</v>
      </c>
      <c r="Q375" s="2">
        <v>0.63124999999999998</v>
      </c>
      <c r="R375">
        <v>54540</v>
      </c>
      <c r="S375">
        <v>232.018</v>
      </c>
      <c r="T375" s="4">
        <f t="shared" si="340"/>
        <v>1.3921080000000001</v>
      </c>
      <c r="U375" s="4">
        <f t="shared" si="341"/>
        <v>282.13624152452343</v>
      </c>
      <c r="W375" s="64">
        <v>47362</v>
      </c>
      <c r="X375" s="2">
        <v>0.63124999999999998</v>
      </c>
      <c r="Y375">
        <v>54540</v>
      </c>
      <c r="Z375">
        <v>129.489</v>
      </c>
      <c r="AA375" s="4">
        <f t="shared" si="342"/>
        <v>0.77693400000000001</v>
      </c>
      <c r="AB375" s="4">
        <f t="shared" si="343"/>
        <v>202.21436142600001</v>
      </c>
      <c r="AD375" s="64">
        <v>38961</v>
      </c>
      <c r="AE375" s="2">
        <v>0.63124999999999998</v>
      </c>
      <c r="AF375">
        <v>54540</v>
      </c>
      <c r="AG375">
        <v>110.015</v>
      </c>
      <c r="AH375" s="4">
        <f t="shared" si="344"/>
        <v>0.66008999999999995</v>
      </c>
      <c r="AI375" s="4">
        <f t="shared" si="345"/>
        <v>148.3571959818365</v>
      </c>
      <c r="AK375" s="64">
        <v>46753</v>
      </c>
      <c r="AL375" s="2">
        <v>0.63124999999999998</v>
      </c>
      <c r="AM375">
        <v>54540</v>
      </c>
      <c r="AN375">
        <v>293.71100000000001</v>
      </c>
      <c r="AO375" s="4">
        <f t="shared" si="346"/>
        <v>1.7622660000000001</v>
      </c>
      <c r="AP375" s="4">
        <f t="shared" si="347"/>
        <v>326.88802884000017</v>
      </c>
      <c r="AR375" s="64">
        <v>39083</v>
      </c>
      <c r="AS375" s="2">
        <v>0.63124999999999998</v>
      </c>
      <c r="AT375">
        <v>54540</v>
      </c>
      <c r="AU375">
        <v>235.983</v>
      </c>
      <c r="AV375" s="4">
        <f t="shared" si="348"/>
        <v>1.4158980000000001</v>
      </c>
      <c r="AW375" s="4">
        <f t="shared" si="349"/>
        <v>284.85420978558005</v>
      </c>
      <c r="AY375" s="64">
        <v>46753</v>
      </c>
      <c r="AZ375" s="2">
        <v>0.63124999999999998</v>
      </c>
      <c r="BA375">
        <v>54540</v>
      </c>
      <c r="BB375">
        <v>87.374099999999999</v>
      </c>
      <c r="BC375" s="4">
        <f t="shared" si="350"/>
        <v>0.52424459999999995</v>
      </c>
      <c r="BD375" s="4">
        <f t="shared" si="351"/>
        <v>120.02307398999996</v>
      </c>
      <c r="BF375" s="64">
        <v>39083</v>
      </c>
      <c r="BG375" s="2">
        <v>0.63124999999999998</v>
      </c>
      <c r="BH375">
        <v>54540</v>
      </c>
      <c r="BI375">
        <v>90.514899999999997</v>
      </c>
      <c r="BJ375" s="4">
        <f t="shared" si="352"/>
        <v>0.54308939999999994</v>
      </c>
      <c r="BK375" s="4">
        <f t="shared" si="353"/>
        <v>122.03702066644803</v>
      </c>
      <c r="BM375" s="64">
        <v>47362</v>
      </c>
      <c r="BN375" s="2">
        <v>0.63124999999999998</v>
      </c>
      <c r="BO375">
        <v>54540</v>
      </c>
      <c r="BP375">
        <v>248.24700000000001</v>
      </c>
      <c r="BQ375" s="4">
        <f t="shared" si="354"/>
        <v>1.489482</v>
      </c>
      <c r="BR375" s="4">
        <f t="shared" si="355"/>
        <v>297.69690163055986</v>
      </c>
      <c r="BT375" s="64">
        <v>38961</v>
      </c>
      <c r="BU375" s="2">
        <v>0.63124999999999998</v>
      </c>
      <c r="BV375">
        <v>54540</v>
      </c>
      <c r="BW375">
        <v>230.50299999999999</v>
      </c>
      <c r="BX375" s="4">
        <f t="shared" si="356"/>
        <v>1.3830179999999999</v>
      </c>
      <c r="BY375" s="4">
        <f t="shared" si="357"/>
        <v>279.39306458399989</v>
      </c>
      <c r="CA375" s="64">
        <v>47362</v>
      </c>
      <c r="CB375" s="2">
        <v>0.63124999999999998</v>
      </c>
      <c r="CC375">
        <v>54540</v>
      </c>
      <c r="CD375">
        <v>81.927000000000007</v>
      </c>
      <c r="CE375" s="4">
        <f t="shared" si="358"/>
        <v>0.491562</v>
      </c>
      <c r="CF375" s="4">
        <f t="shared" si="359"/>
        <v>147.28203020345995</v>
      </c>
      <c r="CH375" s="64">
        <v>38961</v>
      </c>
      <c r="CI375" s="2">
        <v>0.63124999999999998</v>
      </c>
      <c r="CJ375">
        <v>54540</v>
      </c>
      <c r="CK375">
        <v>68.042000000000002</v>
      </c>
      <c r="CL375" s="4">
        <f t="shared" si="360"/>
        <v>0.408252</v>
      </c>
      <c r="CM375" s="4">
        <f t="shared" si="361"/>
        <v>97.988325647999943</v>
      </c>
      <c r="CO375" s="64">
        <v>46753</v>
      </c>
      <c r="CP375" s="2">
        <v>0.63124999999999998</v>
      </c>
      <c r="CQ375">
        <v>54540</v>
      </c>
      <c r="CR375">
        <v>269.19900000000001</v>
      </c>
      <c r="CS375" s="4">
        <f t="shared" si="362"/>
        <v>1.615194</v>
      </c>
      <c r="CT375" s="4">
        <f t="shared" si="363"/>
        <v>303.93631145939997</v>
      </c>
      <c r="CV375" s="64">
        <v>39083</v>
      </c>
      <c r="CW375" s="2">
        <v>0.63124999999999998</v>
      </c>
      <c r="CX375">
        <v>54540</v>
      </c>
      <c r="CY375">
        <v>234.57499999999999</v>
      </c>
      <c r="CZ375" s="4">
        <f t="shared" si="364"/>
        <v>1.4074499999999999</v>
      </c>
      <c r="DA375" s="4">
        <f t="shared" si="365"/>
        <v>282.99702679923053</v>
      </c>
      <c r="DC375" s="64">
        <v>46753</v>
      </c>
      <c r="DD375" s="2">
        <v>0.63124999999999998</v>
      </c>
      <c r="DE375">
        <v>54540</v>
      </c>
      <c r="DF375">
        <v>48.730800000000002</v>
      </c>
      <c r="DG375" s="4">
        <f t="shared" si="366"/>
        <v>0.2923848</v>
      </c>
      <c r="DH375" s="4">
        <f t="shared" si="367"/>
        <v>71.377806124799989</v>
      </c>
      <c r="DJ375" s="64">
        <v>39083</v>
      </c>
      <c r="DK375" s="2">
        <v>0.63124999999999998</v>
      </c>
      <c r="DL375">
        <v>54540</v>
      </c>
      <c r="DM375">
        <v>51.497300000000003</v>
      </c>
      <c r="DN375" s="4">
        <f t="shared" si="368"/>
        <v>0.30898379999999998</v>
      </c>
      <c r="DO375" s="4">
        <f t="shared" si="369"/>
        <v>75.813622592876825</v>
      </c>
      <c r="DQ375" s="64">
        <v>47362</v>
      </c>
      <c r="DR375" s="2">
        <v>0.63124999999999998</v>
      </c>
      <c r="DS375">
        <v>54540</v>
      </c>
      <c r="DT375">
        <v>247.08</v>
      </c>
      <c r="DU375" s="4">
        <f t="shared" si="370"/>
        <v>1.48248</v>
      </c>
      <c r="DV375" s="4">
        <f t="shared" si="371"/>
        <v>295.44982277295014</v>
      </c>
      <c r="DX375" s="64">
        <v>38961</v>
      </c>
      <c r="DY375" s="2">
        <v>0.63124999999999998</v>
      </c>
      <c r="DZ375">
        <v>54540</v>
      </c>
      <c r="EA375">
        <v>230.38200000000001</v>
      </c>
      <c r="EB375" s="4">
        <f t="shared" si="372"/>
        <v>1.3822919999999999</v>
      </c>
      <c r="EC375" s="4">
        <f t="shared" si="373"/>
        <v>279.13846619999975</v>
      </c>
      <c r="EE375" s="64">
        <v>47362</v>
      </c>
      <c r="EF375" s="2">
        <v>0.63124999999999998</v>
      </c>
      <c r="EG375">
        <v>54540</v>
      </c>
      <c r="EH375">
        <v>58.951599999999999</v>
      </c>
      <c r="EI375" s="4">
        <f t="shared" si="374"/>
        <v>0.35370960000000001</v>
      </c>
      <c r="EJ375" s="4">
        <f t="shared" si="375"/>
        <v>116.927442048012</v>
      </c>
      <c r="EL375" s="64">
        <v>38961</v>
      </c>
      <c r="EM375" s="2">
        <v>0.63124999999999998</v>
      </c>
      <c r="EN375">
        <v>54540</v>
      </c>
      <c r="EO375">
        <v>48.6663</v>
      </c>
      <c r="EP375" s="4">
        <f t="shared" si="376"/>
        <v>0.29199779999999997</v>
      </c>
      <c r="EQ375" s="4">
        <f t="shared" si="377"/>
        <v>72.838837084799934</v>
      </c>
      <c r="ES375" s="64">
        <v>46753</v>
      </c>
      <c r="ET375" s="2">
        <v>0.63124999999999998</v>
      </c>
      <c r="EU375">
        <v>54540</v>
      </c>
      <c r="EV375">
        <v>260.40800000000002</v>
      </c>
      <c r="EW375" s="4">
        <f t="shared" si="378"/>
        <v>1.5624480000000001</v>
      </c>
      <c r="EX375" s="4">
        <f t="shared" si="379"/>
        <v>297.19830751152017</v>
      </c>
      <c r="EZ375" s="64">
        <v>39083</v>
      </c>
      <c r="FA375" s="2">
        <v>0.63124999999999998</v>
      </c>
      <c r="FB375">
        <v>54540</v>
      </c>
      <c r="FC375">
        <v>234.47200000000001</v>
      </c>
      <c r="FD375" s="4">
        <f t="shared" si="380"/>
        <v>1.4068320000000001</v>
      </c>
      <c r="FE375" s="4">
        <f t="shared" si="381"/>
        <v>282.86103765863658</v>
      </c>
      <c r="FG375" s="64">
        <v>46753</v>
      </c>
      <c r="FH375" s="2">
        <v>0.63124999999999998</v>
      </c>
      <c r="FI375">
        <v>54540</v>
      </c>
      <c r="FJ375">
        <v>33.64</v>
      </c>
      <c r="FK375" s="4">
        <f t="shared" si="382"/>
        <v>0.20184000000000002</v>
      </c>
      <c r="FL375" s="4">
        <f t="shared" si="383"/>
        <v>50.878157533104023</v>
      </c>
      <c r="FN375" s="64">
        <v>39083</v>
      </c>
      <c r="FO375" s="2">
        <v>0.63124999999999998</v>
      </c>
      <c r="FP375">
        <v>54540</v>
      </c>
      <c r="FQ375">
        <v>35.697699999999998</v>
      </c>
      <c r="FR375" s="4">
        <f t="shared" si="384"/>
        <v>0.21418619999999999</v>
      </c>
      <c r="FS375" s="4">
        <f t="shared" si="385"/>
        <v>54.756707735428272</v>
      </c>
      <c r="FU375" s="64">
        <v>47362</v>
      </c>
      <c r="FV375" s="2">
        <v>0.63124999999999998</v>
      </c>
      <c r="FW375">
        <v>54540</v>
      </c>
      <c r="FX375">
        <v>98.729600000000005</v>
      </c>
      <c r="FY375" s="4">
        <f t="shared" si="386"/>
        <v>0.59237760000000006</v>
      </c>
      <c r="FZ375" s="4">
        <f t="shared" si="387"/>
        <v>140.70781764000003</v>
      </c>
      <c r="GB375" s="64">
        <v>47362</v>
      </c>
      <c r="GC375" s="2">
        <v>0.63124999999999998</v>
      </c>
      <c r="GD375">
        <v>54540</v>
      </c>
      <c r="GE375">
        <v>65.452299999999994</v>
      </c>
      <c r="GF375" s="4">
        <f t="shared" si="388"/>
        <v>0.39271379999999995</v>
      </c>
      <c r="GG375" s="4">
        <f t="shared" si="389"/>
        <v>96.734279711999989</v>
      </c>
      <c r="GI375" s="64">
        <v>47362</v>
      </c>
      <c r="GJ375" s="2">
        <v>0.63124999999999998</v>
      </c>
      <c r="GK375">
        <v>54540</v>
      </c>
      <c r="GL375">
        <v>43.498699999999999</v>
      </c>
      <c r="GM375" s="4">
        <f t="shared" si="390"/>
        <v>0.26099220000000001</v>
      </c>
      <c r="GN375" s="4">
        <f t="shared" si="391"/>
        <v>66.574128972599979</v>
      </c>
      <c r="GP375" s="64">
        <v>38961</v>
      </c>
      <c r="GQ375" s="2">
        <v>0.63124999999999998</v>
      </c>
      <c r="GR375">
        <v>54540</v>
      </c>
      <c r="GS375">
        <v>42.647599999999997</v>
      </c>
      <c r="GT375" s="4">
        <f t="shared" si="392"/>
        <v>0.25588559999999999</v>
      </c>
      <c r="GU375" s="4">
        <f t="shared" si="393"/>
        <v>65.544046897919998</v>
      </c>
      <c r="GW375" s="64">
        <v>46753</v>
      </c>
      <c r="GX375" s="2">
        <v>0.63124999999999998</v>
      </c>
      <c r="GY375">
        <v>54540</v>
      </c>
      <c r="GZ375">
        <v>87.374099999999999</v>
      </c>
      <c r="HA375" s="4">
        <f t="shared" si="394"/>
        <v>0.52424459999999995</v>
      </c>
      <c r="HB375" s="4">
        <f t="shared" si="395"/>
        <v>120.02307398999996</v>
      </c>
      <c r="HD375" s="64">
        <v>39083</v>
      </c>
      <c r="HE375" s="2">
        <v>0.63124999999999998</v>
      </c>
      <c r="HF375">
        <v>54540</v>
      </c>
      <c r="HG375">
        <v>90.514899999999997</v>
      </c>
      <c r="HH375" s="4">
        <f t="shared" si="396"/>
        <v>0.54308939999999994</v>
      </c>
      <c r="HI375" s="4">
        <f t="shared" si="397"/>
        <v>122.03702066644803</v>
      </c>
      <c r="HK375" s="64">
        <v>46753</v>
      </c>
      <c r="HL375" s="2">
        <v>0.63124999999999998</v>
      </c>
      <c r="HM375">
        <v>54540</v>
      </c>
      <c r="HN375">
        <v>39.446100000000001</v>
      </c>
      <c r="HO375" s="4">
        <f t="shared" si="334"/>
        <v>0.23667659999999999</v>
      </c>
      <c r="HP375" s="4">
        <f t="shared" si="398"/>
        <v>59.764028811000003</v>
      </c>
      <c r="HR375" s="64">
        <v>39083</v>
      </c>
      <c r="HS375" s="2">
        <v>0.63124999999999998</v>
      </c>
      <c r="HT375">
        <v>54540</v>
      </c>
      <c r="HU375">
        <v>40.222900000000003</v>
      </c>
      <c r="HV375" s="4">
        <f t="shared" si="335"/>
        <v>0.24133740000000004</v>
      </c>
      <c r="HW375" s="4">
        <f t="shared" si="399"/>
        <v>60.874639113830646</v>
      </c>
    </row>
    <row r="376" spans="2:231" x14ac:dyDescent="0.3">
      <c r="B376" s="63">
        <v>47362</v>
      </c>
      <c r="C376" s="2">
        <v>0.63194444444444442</v>
      </c>
      <c r="D376">
        <v>54600</v>
      </c>
      <c r="E376" s="4">
        <v>380.55399999999997</v>
      </c>
      <c r="F376" s="4">
        <f t="shared" si="336"/>
        <v>2.2833239999999999</v>
      </c>
      <c r="G376" s="4">
        <f t="shared" si="337"/>
        <v>489.75944195999978</v>
      </c>
      <c r="I376" s="64">
        <v>47362</v>
      </c>
      <c r="J376" s="2">
        <v>0.63194444444444442</v>
      </c>
      <c r="K376">
        <v>54600</v>
      </c>
      <c r="L376">
        <v>258.471</v>
      </c>
      <c r="M376" s="4">
        <f t="shared" si="338"/>
        <v>1.550826</v>
      </c>
      <c r="N376" s="4">
        <f t="shared" si="339"/>
        <v>311.25187064399984</v>
      </c>
      <c r="P376" s="64">
        <v>38961</v>
      </c>
      <c r="Q376" s="2">
        <v>0.63194444444444442</v>
      </c>
      <c r="R376">
        <v>54600</v>
      </c>
      <c r="S376">
        <v>234.53100000000001</v>
      </c>
      <c r="T376" s="4">
        <f t="shared" si="340"/>
        <v>1.407186</v>
      </c>
      <c r="U376" s="4">
        <f t="shared" si="341"/>
        <v>283.54342752452345</v>
      </c>
      <c r="W376" s="64">
        <v>47362</v>
      </c>
      <c r="X376" s="2">
        <v>0.63194444444444442</v>
      </c>
      <c r="Y376">
        <v>54600</v>
      </c>
      <c r="Z376">
        <v>129.994</v>
      </c>
      <c r="AA376" s="4">
        <f t="shared" si="342"/>
        <v>0.77996399999999999</v>
      </c>
      <c r="AB376" s="4">
        <f t="shared" si="343"/>
        <v>202.99432542600002</v>
      </c>
      <c r="AD376" s="64">
        <v>38961</v>
      </c>
      <c r="AE376" s="2">
        <v>0.63194444444444442</v>
      </c>
      <c r="AF376">
        <v>54600</v>
      </c>
      <c r="AG376">
        <v>110.375</v>
      </c>
      <c r="AH376" s="4">
        <f t="shared" si="344"/>
        <v>0.66225000000000001</v>
      </c>
      <c r="AI376" s="4">
        <f t="shared" si="345"/>
        <v>149.0194459818365</v>
      </c>
      <c r="AK376" s="64">
        <v>46753</v>
      </c>
      <c r="AL376" s="2">
        <v>0.63194444444444442</v>
      </c>
      <c r="AM376">
        <v>54600</v>
      </c>
      <c r="AN376">
        <v>296.44</v>
      </c>
      <c r="AO376" s="4">
        <f t="shared" si="346"/>
        <v>1.77864</v>
      </c>
      <c r="AP376" s="4">
        <f t="shared" si="347"/>
        <v>328.66666884000017</v>
      </c>
      <c r="AR376" s="64">
        <v>39083</v>
      </c>
      <c r="AS376" s="2">
        <v>0.63194444444444442</v>
      </c>
      <c r="AT376">
        <v>54600</v>
      </c>
      <c r="AU376">
        <v>238.62</v>
      </c>
      <c r="AV376" s="4">
        <f t="shared" si="348"/>
        <v>1.4317200000000001</v>
      </c>
      <c r="AW376" s="4">
        <f t="shared" si="349"/>
        <v>286.28592978558004</v>
      </c>
      <c r="AY376" s="64">
        <v>46753</v>
      </c>
      <c r="AZ376" s="2">
        <v>0.63194444444444442</v>
      </c>
      <c r="BA376">
        <v>54600</v>
      </c>
      <c r="BB376">
        <v>87.472800000000007</v>
      </c>
      <c r="BC376" s="4">
        <f t="shared" si="350"/>
        <v>0.52483679999999999</v>
      </c>
      <c r="BD376" s="4">
        <f t="shared" si="351"/>
        <v>120.54791078999996</v>
      </c>
      <c r="BF376" s="64">
        <v>39083</v>
      </c>
      <c r="BG376" s="2">
        <v>0.63194444444444442</v>
      </c>
      <c r="BH376">
        <v>54600</v>
      </c>
      <c r="BI376">
        <v>90.622</v>
      </c>
      <c r="BJ376" s="4">
        <f t="shared" si="352"/>
        <v>0.54373199999999999</v>
      </c>
      <c r="BK376" s="4">
        <f t="shared" si="353"/>
        <v>122.58075266644803</v>
      </c>
      <c r="BM376" s="64">
        <v>47362</v>
      </c>
      <c r="BN376" s="2">
        <v>0.63194444444444442</v>
      </c>
      <c r="BO376">
        <v>54600</v>
      </c>
      <c r="BP376">
        <v>251.27199999999999</v>
      </c>
      <c r="BQ376" s="4">
        <f t="shared" si="354"/>
        <v>1.5076319999999999</v>
      </c>
      <c r="BR376" s="4">
        <f t="shared" si="355"/>
        <v>299.20453363055987</v>
      </c>
      <c r="BT376" s="64">
        <v>38961</v>
      </c>
      <c r="BU376" s="2">
        <v>0.63194444444444442</v>
      </c>
      <c r="BV376">
        <v>54600</v>
      </c>
      <c r="BW376">
        <v>233.042</v>
      </c>
      <c r="BX376" s="4">
        <f t="shared" si="356"/>
        <v>1.3982520000000001</v>
      </c>
      <c r="BY376" s="4">
        <f t="shared" si="357"/>
        <v>280.7913165839999</v>
      </c>
      <c r="CA376" s="64">
        <v>47362</v>
      </c>
      <c r="CB376" s="2">
        <v>0.63194444444444442</v>
      </c>
      <c r="CC376">
        <v>54600</v>
      </c>
      <c r="CD376">
        <v>82.030600000000007</v>
      </c>
      <c r="CE376" s="4">
        <f t="shared" si="358"/>
        <v>0.49218360000000005</v>
      </c>
      <c r="CF376" s="4">
        <f t="shared" si="359"/>
        <v>147.77421380345996</v>
      </c>
      <c r="CH376" s="64">
        <v>38961</v>
      </c>
      <c r="CI376" s="2">
        <v>0.63194444444444442</v>
      </c>
      <c r="CJ376">
        <v>54600</v>
      </c>
      <c r="CK376">
        <v>68.138300000000001</v>
      </c>
      <c r="CL376" s="4">
        <f t="shared" si="360"/>
        <v>0.40882980000000002</v>
      </c>
      <c r="CM376" s="4">
        <f t="shared" si="361"/>
        <v>98.39715544799995</v>
      </c>
      <c r="CO376" s="64">
        <v>46753</v>
      </c>
      <c r="CP376" s="2">
        <v>0.63194444444444442</v>
      </c>
      <c r="CQ376">
        <v>54600</v>
      </c>
      <c r="CR376">
        <v>272.23899999999998</v>
      </c>
      <c r="CS376" s="4">
        <f t="shared" si="362"/>
        <v>1.6334339999999998</v>
      </c>
      <c r="CT376" s="4">
        <f t="shared" si="363"/>
        <v>305.5697454594</v>
      </c>
      <c r="CV376" s="64">
        <v>39083</v>
      </c>
      <c r="CW376" s="2">
        <v>0.63194444444444442</v>
      </c>
      <c r="CX376">
        <v>54600</v>
      </c>
      <c r="CY376">
        <v>237.23400000000001</v>
      </c>
      <c r="CZ376" s="4">
        <f t="shared" si="364"/>
        <v>1.4234040000000001</v>
      </c>
      <c r="DA376" s="4">
        <f t="shared" si="365"/>
        <v>284.42043079923053</v>
      </c>
      <c r="DC376" s="64">
        <v>46753</v>
      </c>
      <c r="DD376" s="2">
        <v>0.63194444444444442</v>
      </c>
      <c r="DE376">
        <v>54600</v>
      </c>
      <c r="DF376">
        <v>48.7483</v>
      </c>
      <c r="DG376" s="4">
        <f t="shared" si="366"/>
        <v>0.29248979999999997</v>
      </c>
      <c r="DH376" s="4">
        <f t="shared" si="367"/>
        <v>71.670295924799987</v>
      </c>
      <c r="DJ376" s="64">
        <v>39083</v>
      </c>
      <c r="DK376" s="2">
        <v>0.63194444444444442</v>
      </c>
      <c r="DL376">
        <v>54600</v>
      </c>
      <c r="DM376">
        <v>51.483199999999997</v>
      </c>
      <c r="DN376" s="4">
        <f t="shared" si="368"/>
        <v>0.30889919999999998</v>
      </c>
      <c r="DO376" s="4">
        <f t="shared" si="369"/>
        <v>76.122521792876825</v>
      </c>
      <c r="DQ376" s="64">
        <v>47362</v>
      </c>
      <c r="DR376" s="2">
        <v>0.63194444444444442</v>
      </c>
      <c r="DS376">
        <v>54600</v>
      </c>
      <c r="DT376">
        <v>250.12</v>
      </c>
      <c r="DU376" s="4">
        <f t="shared" si="370"/>
        <v>1.5007200000000001</v>
      </c>
      <c r="DV376" s="4">
        <f t="shared" si="371"/>
        <v>296.95054277295014</v>
      </c>
      <c r="DX376" s="64">
        <v>38961</v>
      </c>
      <c r="DY376" s="2">
        <v>0.63194444444444442</v>
      </c>
      <c r="DZ376">
        <v>54600</v>
      </c>
      <c r="EA376">
        <v>232.923</v>
      </c>
      <c r="EB376" s="4">
        <f t="shared" si="372"/>
        <v>1.3975379999999999</v>
      </c>
      <c r="EC376" s="4">
        <f t="shared" si="373"/>
        <v>280.53600419999975</v>
      </c>
      <c r="EE376" s="64">
        <v>47362</v>
      </c>
      <c r="EF376" s="2">
        <v>0.63194444444444442</v>
      </c>
      <c r="EG376">
        <v>54600</v>
      </c>
      <c r="EH376">
        <v>58.973500000000001</v>
      </c>
      <c r="EI376" s="4">
        <f t="shared" si="374"/>
        <v>0.35384100000000002</v>
      </c>
      <c r="EJ376" s="4">
        <f t="shared" si="375"/>
        <v>117.281283048012</v>
      </c>
      <c r="EL376" s="64">
        <v>38961</v>
      </c>
      <c r="EM376" s="2">
        <v>0.63194444444444442</v>
      </c>
      <c r="EN376">
        <v>54600</v>
      </c>
      <c r="EO376">
        <v>48.718600000000002</v>
      </c>
      <c r="EP376" s="4">
        <f t="shared" si="376"/>
        <v>0.2923116</v>
      </c>
      <c r="EQ376" s="4">
        <f t="shared" si="377"/>
        <v>73.131148684799939</v>
      </c>
      <c r="ES376" s="64">
        <v>46753</v>
      </c>
      <c r="ET376" s="2">
        <v>0.63194444444444442</v>
      </c>
      <c r="EU376">
        <v>54600</v>
      </c>
      <c r="EV376">
        <v>263.56</v>
      </c>
      <c r="EW376" s="4">
        <f t="shared" si="378"/>
        <v>1.5813600000000001</v>
      </c>
      <c r="EX376" s="4">
        <f t="shared" si="379"/>
        <v>298.77966751152019</v>
      </c>
      <c r="EZ376" s="64">
        <v>39083</v>
      </c>
      <c r="FA376" s="2">
        <v>0.63194444444444442</v>
      </c>
      <c r="FB376">
        <v>54600</v>
      </c>
      <c r="FC376">
        <v>237.13300000000001</v>
      </c>
      <c r="FD376" s="4">
        <f t="shared" si="380"/>
        <v>1.422798</v>
      </c>
      <c r="FE376" s="4">
        <f t="shared" si="381"/>
        <v>284.28383565863658</v>
      </c>
      <c r="FG376" s="64">
        <v>46753</v>
      </c>
      <c r="FH376" s="2">
        <v>0.63194444444444442</v>
      </c>
      <c r="FI376">
        <v>54600</v>
      </c>
      <c r="FJ376">
        <v>33.652700000000003</v>
      </c>
      <c r="FK376" s="4">
        <f t="shared" si="382"/>
        <v>0.20191620000000002</v>
      </c>
      <c r="FL376" s="4">
        <f t="shared" si="383"/>
        <v>51.080073733104022</v>
      </c>
      <c r="FN376" s="64">
        <v>39083</v>
      </c>
      <c r="FO376" s="2">
        <v>0.63194444444444442</v>
      </c>
      <c r="FP376">
        <v>54600</v>
      </c>
      <c r="FQ376">
        <v>35.685899999999997</v>
      </c>
      <c r="FR376" s="4">
        <f t="shared" si="384"/>
        <v>0.21411539999999998</v>
      </c>
      <c r="FS376" s="4">
        <f t="shared" si="385"/>
        <v>54.970823135428269</v>
      </c>
      <c r="FU376" s="64">
        <v>47362</v>
      </c>
      <c r="FV376" s="2">
        <v>0.63194444444444442</v>
      </c>
      <c r="FW376">
        <v>54600</v>
      </c>
      <c r="FX376">
        <v>98.861999999999995</v>
      </c>
      <c r="FY376" s="4">
        <f t="shared" si="386"/>
        <v>0.59317199999999992</v>
      </c>
      <c r="FZ376" s="4">
        <f t="shared" si="387"/>
        <v>141.30098964000004</v>
      </c>
      <c r="GB376" s="64">
        <v>47362</v>
      </c>
      <c r="GC376" s="2">
        <v>0.63194444444444442</v>
      </c>
      <c r="GD376">
        <v>54600</v>
      </c>
      <c r="GE376">
        <v>65.480999999999995</v>
      </c>
      <c r="GF376" s="4">
        <f t="shared" si="388"/>
        <v>0.39288600000000001</v>
      </c>
      <c r="GG376" s="4">
        <f t="shared" si="389"/>
        <v>97.127165711999993</v>
      </c>
      <c r="GI376" s="64">
        <v>47362</v>
      </c>
      <c r="GJ376" s="2">
        <v>0.63194444444444442</v>
      </c>
      <c r="GK376">
        <v>54600</v>
      </c>
      <c r="GL376">
        <v>43.5017</v>
      </c>
      <c r="GM376" s="4">
        <f t="shared" si="390"/>
        <v>0.26101019999999997</v>
      </c>
      <c r="GN376" s="4">
        <f t="shared" si="391"/>
        <v>66.83513917259998</v>
      </c>
      <c r="GP376" s="64">
        <v>38961</v>
      </c>
      <c r="GQ376" s="2">
        <v>0.63194444444444442</v>
      </c>
      <c r="GR376">
        <v>54600</v>
      </c>
      <c r="GS376">
        <v>42.645800000000001</v>
      </c>
      <c r="GT376" s="4">
        <f t="shared" si="392"/>
        <v>0.25587480000000001</v>
      </c>
      <c r="GU376" s="4">
        <f t="shared" si="393"/>
        <v>65.799921697919999</v>
      </c>
      <c r="GW376" s="64">
        <v>46753</v>
      </c>
      <c r="GX376" s="2">
        <v>0.63194444444444442</v>
      </c>
      <c r="GY376">
        <v>54600</v>
      </c>
      <c r="GZ376">
        <v>87.472800000000007</v>
      </c>
      <c r="HA376" s="4">
        <f t="shared" si="394"/>
        <v>0.52483679999999999</v>
      </c>
      <c r="HB376" s="4">
        <f t="shared" si="395"/>
        <v>120.54791078999996</v>
      </c>
      <c r="HD376" s="64">
        <v>39083</v>
      </c>
      <c r="HE376" s="2">
        <v>0.63194444444444442</v>
      </c>
      <c r="HF376">
        <v>54600</v>
      </c>
      <c r="HG376">
        <v>90.622</v>
      </c>
      <c r="HH376" s="4">
        <f t="shared" si="396"/>
        <v>0.54373199999999999</v>
      </c>
      <c r="HI376" s="4">
        <f t="shared" si="397"/>
        <v>122.58075266644803</v>
      </c>
      <c r="HK376" s="64">
        <v>46753</v>
      </c>
      <c r="HL376" s="2">
        <v>0.63194444444444442</v>
      </c>
      <c r="HM376">
        <v>54600</v>
      </c>
      <c r="HN376">
        <v>39.452500000000001</v>
      </c>
      <c r="HO376" s="4">
        <f t="shared" si="334"/>
        <v>0.23671500000000001</v>
      </c>
      <c r="HP376" s="4">
        <f t="shared" si="398"/>
        <v>60.000743811</v>
      </c>
      <c r="HR376" s="64">
        <v>39083</v>
      </c>
      <c r="HS376" s="2">
        <v>0.63194444444444442</v>
      </c>
      <c r="HT376">
        <v>54600</v>
      </c>
      <c r="HU376">
        <v>40.212200000000003</v>
      </c>
      <c r="HV376" s="4">
        <f t="shared" si="335"/>
        <v>0.24127320000000002</v>
      </c>
      <c r="HW376" s="4">
        <f t="shared" si="399"/>
        <v>61.115912313830648</v>
      </c>
    </row>
    <row r="377" spans="2:231" x14ac:dyDescent="0.3">
      <c r="B377" s="63">
        <v>47362</v>
      </c>
      <c r="C377" s="2">
        <v>0.63263888888888886</v>
      </c>
      <c r="D377">
        <v>54660</v>
      </c>
      <c r="E377" s="4">
        <v>381.75599999999997</v>
      </c>
      <c r="F377" s="4">
        <f t="shared" si="336"/>
        <v>2.2905359999999999</v>
      </c>
      <c r="G377" s="4">
        <f t="shared" si="337"/>
        <v>492.04997795999975</v>
      </c>
      <c r="I377" s="64">
        <v>47362</v>
      </c>
      <c r="J377" s="2">
        <v>0.63263888888888886</v>
      </c>
      <c r="K377">
        <v>54660</v>
      </c>
      <c r="L377">
        <v>261.35399999999998</v>
      </c>
      <c r="M377" s="4">
        <f t="shared" si="338"/>
        <v>1.5681239999999999</v>
      </c>
      <c r="N377" s="4">
        <f t="shared" si="339"/>
        <v>312.81999464399985</v>
      </c>
      <c r="P377" s="64">
        <v>38961</v>
      </c>
      <c r="Q377" s="2">
        <v>0.63263888888888886</v>
      </c>
      <c r="R377">
        <v>54660</v>
      </c>
      <c r="S377">
        <v>236.999</v>
      </c>
      <c r="T377" s="4">
        <f t="shared" si="340"/>
        <v>1.421994</v>
      </c>
      <c r="U377" s="4">
        <f t="shared" si="341"/>
        <v>284.96542152452344</v>
      </c>
      <c r="W377" s="64">
        <v>47362</v>
      </c>
      <c r="X377" s="2">
        <v>0.63263888888888886</v>
      </c>
      <c r="Y377">
        <v>54660</v>
      </c>
      <c r="Z377">
        <v>130.47800000000001</v>
      </c>
      <c r="AA377" s="4">
        <f t="shared" si="342"/>
        <v>0.78286800000000001</v>
      </c>
      <c r="AB377" s="4">
        <f t="shared" si="343"/>
        <v>203.77719342600003</v>
      </c>
      <c r="AD377" s="64">
        <v>38961</v>
      </c>
      <c r="AE377" s="2">
        <v>0.63263888888888886</v>
      </c>
      <c r="AF377">
        <v>54660</v>
      </c>
      <c r="AG377">
        <v>110.72</v>
      </c>
      <c r="AH377" s="4">
        <f t="shared" si="344"/>
        <v>0.66431999999999991</v>
      </c>
      <c r="AI377" s="4">
        <f t="shared" si="345"/>
        <v>149.6837659818365</v>
      </c>
      <c r="AK377" s="64">
        <v>46753</v>
      </c>
      <c r="AL377" s="2">
        <v>0.63263888888888886</v>
      </c>
      <c r="AM377">
        <v>54660</v>
      </c>
      <c r="AN377">
        <v>299.13200000000001</v>
      </c>
      <c r="AO377" s="4">
        <f t="shared" si="346"/>
        <v>1.7947919999999999</v>
      </c>
      <c r="AP377" s="4">
        <f t="shared" si="347"/>
        <v>330.46146084000014</v>
      </c>
      <c r="AR377" s="64">
        <v>39083</v>
      </c>
      <c r="AS377" s="2">
        <v>0.63263888888888886</v>
      </c>
      <c r="AT377">
        <v>54660</v>
      </c>
      <c r="AU377">
        <v>241.21299999999999</v>
      </c>
      <c r="AV377" s="4">
        <f t="shared" si="348"/>
        <v>1.4472779999999998</v>
      </c>
      <c r="AW377" s="4">
        <f t="shared" si="349"/>
        <v>287.73320778558002</v>
      </c>
      <c r="AY377" s="64">
        <v>46753</v>
      </c>
      <c r="AZ377" s="2">
        <v>0.63263888888888886</v>
      </c>
      <c r="BA377">
        <v>54660</v>
      </c>
      <c r="BB377">
        <v>87.567700000000002</v>
      </c>
      <c r="BC377" s="4">
        <f t="shared" si="350"/>
        <v>0.52540620000000005</v>
      </c>
      <c r="BD377" s="4">
        <f t="shared" si="351"/>
        <v>121.07331698999997</v>
      </c>
      <c r="BF377" s="64">
        <v>39083</v>
      </c>
      <c r="BG377" s="2">
        <v>0.63263888888888886</v>
      </c>
      <c r="BH377">
        <v>54660</v>
      </c>
      <c r="BI377">
        <v>90.717799999999997</v>
      </c>
      <c r="BJ377" s="4">
        <f t="shared" si="352"/>
        <v>0.54430679999999998</v>
      </c>
      <c r="BK377" s="4">
        <f t="shared" si="353"/>
        <v>123.12505946644804</v>
      </c>
      <c r="BM377" s="64">
        <v>47362</v>
      </c>
      <c r="BN377" s="2">
        <v>0.63263888888888886</v>
      </c>
      <c r="BO377">
        <v>54660</v>
      </c>
      <c r="BP377">
        <v>254.255</v>
      </c>
      <c r="BQ377" s="4">
        <f t="shared" si="354"/>
        <v>1.5255299999999998</v>
      </c>
      <c r="BR377" s="4">
        <f t="shared" si="355"/>
        <v>300.73006363055987</v>
      </c>
      <c r="BT377" s="64">
        <v>38961</v>
      </c>
      <c r="BU377" s="2">
        <v>0.63263888888888886</v>
      </c>
      <c r="BV377">
        <v>54660</v>
      </c>
      <c r="BW377">
        <v>235.535</v>
      </c>
      <c r="BX377" s="4">
        <f t="shared" si="356"/>
        <v>1.4132100000000001</v>
      </c>
      <c r="BY377" s="4">
        <f t="shared" si="357"/>
        <v>282.20452658399989</v>
      </c>
      <c r="CA377" s="64">
        <v>47362</v>
      </c>
      <c r="CB377" s="2">
        <v>0.63263888888888886</v>
      </c>
      <c r="CC377">
        <v>54660</v>
      </c>
      <c r="CD377">
        <v>82.126999999999995</v>
      </c>
      <c r="CE377" s="4">
        <f t="shared" si="358"/>
        <v>0.49276199999999992</v>
      </c>
      <c r="CF377" s="4">
        <f t="shared" si="359"/>
        <v>148.26697580345996</v>
      </c>
      <c r="CH377" s="64">
        <v>38961</v>
      </c>
      <c r="CI377" s="2">
        <v>0.63263888888888886</v>
      </c>
      <c r="CJ377">
        <v>54660</v>
      </c>
      <c r="CK377">
        <v>68.231499999999997</v>
      </c>
      <c r="CL377" s="4">
        <f t="shared" si="360"/>
        <v>0.409389</v>
      </c>
      <c r="CM377" s="4">
        <f t="shared" si="361"/>
        <v>98.806544447999954</v>
      </c>
      <c r="CO377" s="64">
        <v>46753</v>
      </c>
      <c r="CP377" s="2">
        <v>0.63263888888888886</v>
      </c>
      <c r="CQ377">
        <v>54660</v>
      </c>
      <c r="CR377">
        <v>275.23899999999998</v>
      </c>
      <c r="CS377" s="4">
        <f t="shared" si="362"/>
        <v>1.6514339999999998</v>
      </c>
      <c r="CT377" s="4">
        <f t="shared" si="363"/>
        <v>307.22117945939999</v>
      </c>
      <c r="CV377" s="64">
        <v>39083</v>
      </c>
      <c r="CW377" s="2">
        <v>0.63263888888888886</v>
      </c>
      <c r="CX377">
        <v>54660</v>
      </c>
      <c r="CY377">
        <v>239.84800000000001</v>
      </c>
      <c r="CZ377" s="4">
        <f t="shared" si="364"/>
        <v>1.4390880000000001</v>
      </c>
      <c r="DA377" s="4">
        <f t="shared" si="365"/>
        <v>285.85951879923056</v>
      </c>
      <c r="DC377" s="64">
        <v>46753</v>
      </c>
      <c r="DD377" s="2">
        <v>0.63263888888888886</v>
      </c>
      <c r="DE377">
        <v>54660</v>
      </c>
      <c r="DF377">
        <v>48.7669</v>
      </c>
      <c r="DG377" s="4">
        <f t="shared" si="366"/>
        <v>0.29260140000000001</v>
      </c>
      <c r="DH377" s="4">
        <f t="shared" si="367"/>
        <v>71.962897324799982</v>
      </c>
      <c r="DJ377" s="64">
        <v>39083</v>
      </c>
      <c r="DK377" s="2">
        <v>0.63263888888888886</v>
      </c>
      <c r="DL377">
        <v>54660</v>
      </c>
      <c r="DM377">
        <v>51.468499999999999</v>
      </c>
      <c r="DN377" s="4">
        <f t="shared" si="368"/>
        <v>0.30881099999999995</v>
      </c>
      <c r="DO377" s="4">
        <f t="shared" si="369"/>
        <v>76.43133279287683</v>
      </c>
      <c r="DQ377" s="64">
        <v>47362</v>
      </c>
      <c r="DR377" s="2">
        <v>0.63263888888888886</v>
      </c>
      <c r="DS377">
        <v>54660</v>
      </c>
      <c r="DT377">
        <v>253.119</v>
      </c>
      <c r="DU377" s="4">
        <f t="shared" si="370"/>
        <v>1.5187139999999999</v>
      </c>
      <c r="DV377" s="4">
        <f t="shared" si="371"/>
        <v>298.46925677295013</v>
      </c>
      <c r="DX377" s="64">
        <v>38961</v>
      </c>
      <c r="DY377" s="2">
        <v>0.63263888888888886</v>
      </c>
      <c r="DZ377">
        <v>54660</v>
      </c>
      <c r="EA377">
        <v>235.417</v>
      </c>
      <c r="EB377" s="4">
        <f t="shared" si="372"/>
        <v>1.4125019999999999</v>
      </c>
      <c r="EC377" s="4">
        <f t="shared" si="373"/>
        <v>281.94850619999977</v>
      </c>
      <c r="EE377" s="64">
        <v>47362</v>
      </c>
      <c r="EF377" s="2">
        <v>0.63263888888888886</v>
      </c>
      <c r="EG377">
        <v>54660</v>
      </c>
      <c r="EH377">
        <v>58.993499999999997</v>
      </c>
      <c r="EI377" s="4">
        <f t="shared" si="374"/>
        <v>0.35396099999999997</v>
      </c>
      <c r="EJ377" s="4">
        <f t="shared" si="375"/>
        <v>117.635244048012</v>
      </c>
      <c r="EL377" s="64">
        <v>38961</v>
      </c>
      <c r="EM377" s="2">
        <v>0.63263888888888886</v>
      </c>
      <c r="EN377">
        <v>54660</v>
      </c>
      <c r="EO377">
        <v>48.770299999999999</v>
      </c>
      <c r="EP377" s="4">
        <f t="shared" si="376"/>
        <v>0.29262179999999999</v>
      </c>
      <c r="EQ377" s="4">
        <f t="shared" si="377"/>
        <v>73.423770484799945</v>
      </c>
      <c r="ES377" s="64">
        <v>46753</v>
      </c>
      <c r="ET377" s="2">
        <v>0.63263888888888886</v>
      </c>
      <c r="EU377">
        <v>54660</v>
      </c>
      <c r="EV377">
        <v>266.67</v>
      </c>
      <c r="EW377" s="4">
        <f t="shared" si="378"/>
        <v>1.60002</v>
      </c>
      <c r="EX377" s="4">
        <f t="shared" si="379"/>
        <v>300.37968751152016</v>
      </c>
      <c r="EZ377" s="64">
        <v>39083</v>
      </c>
      <c r="FA377" s="2">
        <v>0.63263888888888886</v>
      </c>
      <c r="FB377">
        <v>54660</v>
      </c>
      <c r="FC377">
        <v>239.74799999999999</v>
      </c>
      <c r="FD377" s="4">
        <f t="shared" si="380"/>
        <v>1.4384879999999998</v>
      </c>
      <c r="FE377" s="4">
        <f t="shared" si="381"/>
        <v>285.72232365863658</v>
      </c>
      <c r="FG377" s="64">
        <v>46753</v>
      </c>
      <c r="FH377" s="2">
        <v>0.63263888888888886</v>
      </c>
      <c r="FI377">
        <v>54660</v>
      </c>
      <c r="FJ377">
        <v>33.666200000000003</v>
      </c>
      <c r="FK377" s="4">
        <f t="shared" si="382"/>
        <v>0.20199720000000002</v>
      </c>
      <c r="FL377" s="4">
        <f t="shared" si="383"/>
        <v>51.282070933104023</v>
      </c>
      <c r="FN377" s="64">
        <v>39083</v>
      </c>
      <c r="FO377" s="2">
        <v>0.63263888888888886</v>
      </c>
      <c r="FP377">
        <v>54660</v>
      </c>
      <c r="FQ377">
        <v>35.674599999999998</v>
      </c>
      <c r="FR377" s="4">
        <f t="shared" si="384"/>
        <v>0.2140476</v>
      </c>
      <c r="FS377" s="4">
        <f t="shared" si="385"/>
        <v>55.184870735428269</v>
      </c>
      <c r="FU377" s="64">
        <v>47362</v>
      </c>
      <c r="FV377" s="2">
        <v>0.63263888888888886</v>
      </c>
      <c r="FW377">
        <v>54660</v>
      </c>
      <c r="FX377">
        <v>98.986199999999997</v>
      </c>
      <c r="FY377" s="4">
        <f t="shared" si="386"/>
        <v>0.59391720000000003</v>
      </c>
      <c r="FZ377" s="4">
        <f t="shared" si="387"/>
        <v>141.89490684000003</v>
      </c>
      <c r="GB377" s="64">
        <v>47362</v>
      </c>
      <c r="GC377" s="2">
        <v>0.63263888888888886</v>
      </c>
      <c r="GD377">
        <v>54660</v>
      </c>
      <c r="GE377">
        <v>65.507000000000005</v>
      </c>
      <c r="GF377" s="4">
        <f t="shared" si="388"/>
        <v>0.393042</v>
      </c>
      <c r="GG377" s="4">
        <f t="shared" si="389"/>
        <v>97.520207711999987</v>
      </c>
      <c r="GI377" s="64">
        <v>47362</v>
      </c>
      <c r="GJ377" s="2">
        <v>0.63263888888888886</v>
      </c>
      <c r="GK377">
        <v>54660</v>
      </c>
      <c r="GL377">
        <v>43.504300000000001</v>
      </c>
      <c r="GM377" s="4">
        <f t="shared" si="390"/>
        <v>0.26102579999999997</v>
      </c>
      <c r="GN377" s="4">
        <f t="shared" si="391"/>
        <v>67.096164972599979</v>
      </c>
      <c r="GP377" s="64">
        <v>38961</v>
      </c>
      <c r="GQ377" s="2">
        <v>0.63263888888888886</v>
      </c>
      <c r="GR377">
        <v>54660</v>
      </c>
      <c r="GS377">
        <v>42.643599999999999</v>
      </c>
      <c r="GT377" s="4">
        <f t="shared" si="392"/>
        <v>0.25586159999999997</v>
      </c>
      <c r="GU377" s="4">
        <f t="shared" si="393"/>
        <v>66.055783297920001</v>
      </c>
      <c r="GW377" s="64">
        <v>46753</v>
      </c>
      <c r="GX377" s="2">
        <v>0.63263888888888886</v>
      </c>
      <c r="GY377">
        <v>54660</v>
      </c>
      <c r="GZ377">
        <v>87.567700000000002</v>
      </c>
      <c r="HA377" s="4">
        <f t="shared" si="394"/>
        <v>0.52540620000000005</v>
      </c>
      <c r="HB377" s="4">
        <f t="shared" si="395"/>
        <v>121.07331698999997</v>
      </c>
      <c r="HD377" s="64">
        <v>39083</v>
      </c>
      <c r="HE377" s="2">
        <v>0.63263888888888886</v>
      </c>
      <c r="HF377">
        <v>54660</v>
      </c>
      <c r="HG377">
        <v>90.717799999999997</v>
      </c>
      <c r="HH377" s="4">
        <f t="shared" si="396"/>
        <v>0.54430679999999998</v>
      </c>
      <c r="HI377" s="4">
        <f t="shared" si="397"/>
        <v>123.12505946644804</v>
      </c>
      <c r="HK377" s="64">
        <v>46753</v>
      </c>
      <c r="HL377" s="2">
        <v>0.63263888888888886</v>
      </c>
      <c r="HM377">
        <v>54660</v>
      </c>
      <c r="HN377">
        <v>39.459299999999999</v>
      </c>
      <c r="HO377" s="4">
        <f t="shared" si="334"/>
        <v>0.23675579999999996</v>
      </c>
      <c r="HP377" s="4">
        <f t="shared" si="398"/>
        <v>60.237499610999997</v>
      </c>
      <c r="HR377" s="64">
        <v>39083</v>
      </c>
      <c r="HS377" s="2">
        <v>0.63263888888888886</v>
      </c>
      <c r="HT377">
        <v>54660</v>
      </c>
      <c r="HU377">
        <v>40.2014</v>
      </c>
      <c r="HV377" s="4">
        <f t="shared" si="335"/>
        <v>0.24120839999999999</v>
      </c>
      <c r="HW377" s="4">
        <f t="shared" si="399"/>
        <v>61.357120713830646</v>
      </c>
    </row>
    <row r="378" spans="2:231" x14ac:dyDescent="0.3">
      <c r="B378" s="63">
        <v>47362</v>
      </c>
      <c r="C378" s="2">
        <v>0.6333333333333333</v>
      </c>
      <c r="D378">
        <v>54720</v>
      </c>
      <c r="E378" s="4">
        <v>382.94099999999997</v>
      </c>
      <c r="F378" s="4">
        <f t="shared" si="336"/>
        <v>2.2976459999999999</v>
      </c>
      <c r="G378" s="4">
        <f t="shared" si="337"/>
        <v>494.34762395999974</v>
      </c>
      <c r="I378" s="64">
        <v>47362</v>
      </c>
      <c r="J378" s="2">
        <v>0.6333333333333333</v>
      </c>
      <c r="K378">
        <v>54720</v>
      </c>
      <c r="L378">
        <v>264.19799999999998</v>
      </c>
      <c r="M378" s="4">
        <f t="shared" si="338"/>
        <v>1.5851879999999998</v>
      </c>
      <c r="N378" s="4">
        <f t="shared" si="339"/>
        <v>314.40518264399986</v>
      </c>
      <c r="P378" s="64">
        <v>38961</v>
      </c>
      <c r="Q378" s="2">
        <v>0.6333333333333333</v>
      </c>
      <c r="R378">
        <v>54720</v>
      </c>
      <c r="S378">
        <v>239.42099999999999</v>
      </c>
      <c r="T378" s="4">
        <f t="shared" si="340"/>
        <v>1.436526</v>
      </c>
      <c r="U378" s="4">
        <f t="shared" si="341"/>
        <v>286.40194752452345</v>
      </c>
      <c r="W378" s="64">
        <v>47362</v>
      </c>
      <c r="X378" s="2">
        <v>0.6333333333333333</v>
      </c>
      <c r="Y378">
        <v>54720</v>
      </c>
      <c r="Z378">
        <v>130.94</v>
      </c>
      <c r="AA378" s="4">
        <f t="shared" si="342"/>
        <v>0.78563999999999989</v>
      </c>
      <c r="AB378" s="4">
        <f t="shared" si="343"/>
        <v>204.56283342600003</v>
      </c>
      <c r="AD378" s="64">
        <v>38961</v>
      </c>
      <c r="AE378" s="2">
        <v>0.6333333333333333</v>
      </c>
      <c r="AF378">
        <v>54720</v>
      </c>
      <c r="AG378">
        <v>111.05</v>
      </c>
      <c r="AH378" s="4">
        <f t="shared" si="344"/>
        <v>0.6663</v>
      </c>
      <c r="AI378" s="4">
        <f t="shared" si="345"/>
        <v>150.35006598183651</v>
      </c>
      <c r="AK378" s="64">
        <v>46753</v>
      </c>
      <c r="AL378" s="2">
        <v>0.6333333333333333</v>
      </c>
      <c r="AM378">
        <v>54720</v>
      </c>
      <c r="AN378">
        <v>301.78800000000001</v>
      </c>
      <c r="AO378" s="4">
        <f t="shared" si="346"/>
        <v>1.8107280000000001</v>
      </c>
      <c r="AP378" s="4">
        <f t="shared" si="347"/>
        <v>332.27218884000013</v>
      </c>
      <c r="AR378" s="64">
        <v>39083</v>
      </c>
      <c r="AS378" s="2">
        <v>0.6333333333333333</v>
      </c>
      <c r="AT378">
        <v>54720</v>
      </c>
      <c r="AU378">
        <v>243.762</v>
      </c>
      <c r="AV378" s="4">
        <f t="shared" si="348"/>
        <v>1.462572</v>
      </c>
      <c r="AW378" s="4">
        <f t="shared" si="349"/>
        <v>289.19577978558004</v>
      </c>
      <c r="AY378" s="64">
        <v>46753</v>
      </c>
      <c r="AZ378" s="2">
        <v>0.6333333333333333</v>
      </c>
      <c r="BA378">
        <v>54720</v>
      </c>
      <c r="BB378">
        <v>87.659300000000002</v>
      </c>
      <c r="BC378" s="4">
        <f t="shared" si="350"/>
        <v>0.52595579999999997</v>
      </c>
      <c r="BD378" s="4">
        <f t="shared" si="351"/>
        <v>121.59927278999997</v>
      </c>
      <c r="BF378" s="64">
        <v>39083</v>
      </c>
      <c r="BG378" s="2">
        <v>0.6333333333333333</v>
      </c>
      <c r="BH378">
        <v>54720</v>
      </c>
      <c r="BI378">
        <v>90.803100000000001</v>
      </c>
      <c r="BJ378" s="4">
        <f t="shared" si="352"/>
        <v>0.54481860000000004</v>
      </c>
      <c r="BK378" s="4">
        <f t="shared" si="353"/>
        <v>123.66987806644804</v>
      </c>
      <c r="BM378" s="64">
        <v>47362</v>
      </c>
      <c r="BN378" s="2">
        <v>0.6333333333333333</v>
      </c>
      <c r="BO378">
        <v>54720</v>
      </c>
      <c r="BP378">
        <v>257.19600000000003</v>
      </c>
      <c r="BQ378" s="4">
        <f t="shared" si="354"/>
        <v>1.5431760000000001</v>
      </c>
      <c r="BR378" s="4">
        <f t="shared" si="355"/>
        <v>302.27323963055989</v>
      </c>
      <c r="BT378" s="64">
        <v>38961</v>
      </c>
      <c r="BU378" s="2">
        <v>0.6333333333333333</v>
      </c>
      <c r="BV378">
        <v>54720</v>
      </c>
      <c r="BW378">
        <v>237.98099999999999</v>
      </c>
      <c r="BX378" s="4">
        <f t="shared" si="356"/>
        <v>1.427886</v>
      </c>
      <c r="BY378" s="4">
        <f t="shared" si="357"/>
        <v>283.63241258399989</v>
      </c>
      <c r="CA378" s="64">
        <v>47362</v>
      </c>
      <c r="CB378" s="2">
        <v>0.6333333333333333</v>
      </c>
      <c r="CC378">
        <v>54720</v>
      </c>
      <c r="CD378">
        <v>82.216700000000003</v>
      </c>
      <c r="CE378" s="4">
        <f t="shared" si="358"/>
        <v>0.49330020000000002</v>
      </c>
      <c r="CF378" s="4">
        <f t="shared" si="359"/>
        <v>148.76027600345995</v>
      </c>
      <c r="CH378" s="64">
        <v>38961</v>
      </c>
      <c r="CI378" s="2">
        <v>0.6333333333333333</v>
      </c>
      <c r="CJ378">
        <v>54720</v>
      </c>
      <c r="CK378">
        <v>68.321700000000007</v>
      </c>
      <c r="CL378" s="4">
        <f t="shared" si="360"/>
        <v>0.40993020000000002</v>
      </c>
      <c r="CM378" s="4">
        <f t="shared" si="361"/>
        <v>99.216474647999959</v>
      </c>
      <c r="CO378" s="64">
        <v>46753</v>
      </c>
      <c r="CP378" s="2">
        <v>0.6333333333333333</v>
      </c>
      <c r="CQ378">
        <v>54720</v>
      </c>
      <c r="CR378">
        <v>278.19799999999998</v>
      </c>
      <c r="CS378" s="4">
        <f t="shared" si="362"/>
        <v>1.6691879999999999</v>
      </c>
      <c r="CT378" s="4">
        <f t="shared" si="363"/>
        <v>308.89036745940001</v>
      </c>
      <c r="CV378" s="64">
        <v>39083</v>
      </c>
      <c r="CW378" s="2">
        <v>0.6333333333333333</v>
      </c>
      <c r="CX378">
        <v>54720</v>
      </c>
      <c r="CY378">
        <v>242.417</v>
      </c>
      <c r="CZ378" s="4">
        <f t="shared" si="364"/>
        <v>1.454502</v>
      </c>
      <c r="DA378" s="4">
        <f t="shared" si="365"/>
        <v>287.31402079923055</v>
      </c>
      <c r="DC378" s="64">
        <v>46753</v>
      </c>
      <c r="DD378" s="2">
        <v>0.6333333333333333</v>
      </c>
      <c r="DE378">
        <v>54720</v>
      </c>
      <c r="DF378">
        <v>48.7864</v>
      </c>
      <c r="DG378" s="4">
        <f t="shared" si="366"/>
        <v>0.29271839999999999</v>
      </c>
      <c r="DH378" s="4">
        <f t="shared" si="367"/>
        <v>72.255615724799981</v>
      </c>
      <c r="DJ378" s="64">
        <v>39083</v>
      </c>
      <c r="DK378" s="2">
        <v>0.6333333333333333</v>
      </c>
      <c r="DL378">
        <v>54720</v>
      </c>
      <c r="DM378">
        <v>51.453299999999999</v>
      </c>
      <c r="DN378" s="4">
        <f t="shared" si="368"/>
        <v>0.30871979999999999</v>
      </c>
      <c r="DO378" s="4">
        <f t="shared" si="369"/>
        <v>76.740052592876836</v>
      </c>
      <c r="DQ378" s="64">
        <v>47362</v>
      </c>
      <c r="DR378" s="2">
        <v>0.6333333333333333</v>
      </c>
      <c r="DS378">
        <v>54720</v>
      </c>
      <c r="DT378">
        <v>256.07600000000002</v>
      </c>
      <c r="DU378" s="4">
        <f t="shared" si="370"/>
        <v>1.536456</v>
      </c>
      <c r="DV378" s="4">
        <f t="shared" si="371"/>
        <v>300.00571277295012</v>
      </c>
      <c r="DX378" s="64">
        <v>38961</v>
      </c>
      <c r="DY378" s="2">
        <v>0.6333333333333333</v>
      </c>
      <c r="DZ378">
        <v>54720</v>
      </c>
      <c r="EA378">
        <v>237.86600000000001</v>
      </c>
      <c r="EB378" s="4">
        <f t="shared" si="372"/>
        <v>1.4271959999999999</v>
      </c>
      <c r="EC378" s="4">
        <f t="shared" si="373"/>
        <v>283.37570219999975</v>
      </c>
      <c r="EE378" s="64">
        <v>47362</v>
      </c>
      <c r="EF378" s="2">
        <v>0.6333333333333333</v>
      </c>
      <c r="EG378">
        <v>54720</v>
      </c>
      <c r="EH378">
        <v>59.011800000000001</v>
      </c>
      <c r="EI378" s="4">
        <f t="shared" si="374"/>
        <v>0.35407080000000002</v>
      </c>
      <c r="EJ378" s="4">
        <f t="shared" si="375"/>
        <v>117.989314848012</v>
      </c>
      <c r="EL378" s="64">
        <v>38961</v>
      </c>
      <c r="EM378" s="2">
        <v>0.6333333333333333</v>
      </c>
      <c r="EN378">
        <v>54720</v>
      </c>
      <c r="EO378">
        <v>48.8217</v>
      </c>
      <c r="EP378" s="4">
        <f t="shared" si="376"/>
        <v>0.29293019999999997</v>
      </c>
      <c r="EQ378" s="4">
        <f t="shared" si="377"/>
        <v>73.716700684799946</v>
      </c>
      <c r="ES378" s="64">
        <v>46753</v>
      </c>
      <c r="ET378" s="2">
        <v>0.6333333333333333</v>
      </c>
      <c r="EU378">
        <v>54720</v>
      </c>
      <c r="EV378">
        <v>269.738</v>
      </c>
      <c r="EW378" s="4">
        <f t="shared" si="378"/>
        <v>1.618428</v>
      </c>
      <c r="EX378" s="4">
        <f t="shared" si="379"/>
        <v>301.99811551152015</v>
      </c>
      <c r="EZ378" s="64">
        <v>39083</v>
      </c>
      <c r="FA378" s="2">
        <v>0.6333333333333333</v>
      </c>
      <c r="FB378">
        <v>54720</v>
      </c>
      <c r="FC378">
        <v>242.32</v>
      </c>
      <c r="FD378" s="4">
        <f t="shared" si="380"/>
        <v>1.4539199999999999</v>
      </c>
      <c r="FE378" s="4">
        <f t="shared" si="381"/>
        <v>287.17624365863657</v>
      </c>
      <c r="FG378" s="64">
        <v>46753</v>
      </c>
      <c r="FH378" s="2">
        <v>0.6333333333333333</v>
      </c>
      <c r="FI378">
        <v>54720</v>
      </c>
      <c r="FJ378">
        <v>33.680599999999998</v>
      </c>
      <c r="FK378" s="4">
        <f t="shared" si="382"/>
        <v>0.2020836</v>
      </c>
      <c r="FL378" s="4">
        <f t="shared" si="383"/>
        <v>51.484154533104025</v>
      </c>
      <c r="FN378" s="64">
        <v>39083</v>
      </c>
      <c r="FO378" s="2">
        <v>0.6333333333333333</v>
      </c>
      <c r="FP378">
        <v>54720</v>
      </c>
      <c r="FQ378">
        <v>35.663600000000002</v>
      </c>
      <c r="FR378" s="4">
        <f t="shared" si="384"/>
        <v>0.21398159999999999</v>
      </c>
      <c r="FS378" s="4">
        <f t="shared" si="385"/>
        <v>55.398852335428266</v>
      </c>
      <c r="FU378" s="64">
        <v>47362</v>
      </c>
      <c r="FV378" s="2">
        <v>0.6333333333333333</v>
      </c>
      <c r="FW378">
        <v>54720</v>
      </c>
      <c r="FX378">
        <v>99.102800000000002</v>
      </c>
      <c r="FY378" s="4">
        <f t="shared" si="386"/>
        <v>0.59461679999999995</v>
      </c>
      <c r="FZ378" s="4">
        <f t="shared" si="387"/>
        <v>142.48952364000004</v>
      </c>
      <c r="GB378" s="64">
        <v>47362</v>
      </c>
      <c r="GC378" s="2">
        <v>0.6333333333333333</v>
      </c>
      <c r="GD378">
        <v>54720</v>
      </c>
      <c r="GE378">
        <v>65.530600000000007</v>
      </c>
      <c r="GF378" s="4">
        <f t="shared" si="388"/>
        <v>0.39318360000000002</v>
      </c>
      <c r="GG378" s="4">
        <f t="shared" si="389"/>
        <v>97.913391311999987</v>
      </c>
      <c r="GI378" s="64">
        <v>47362</v>
      </c>
      <c r="GJ378" s="2">
        <v>0.6333333333333333</v>
      </c>
      <c r="GK378">
        <v>54720</v>
      </c>
      <c r="GL378">
        <v>43.506500000000003</v>
      </c>
      <c r="GM378" s="4">
        <f t="shared" si="390"/>
        <v>0.26103900000000002</v>
      </c>
      <c r="GN378" s="4">
        <f t="shared" si="391"/>
        <v>67.357203972599976</v>
      </c>
      <c r="GP378" s="64">
        <v>38961</v>
      </c>
      <c r="GQ378" s="2">
        <v>0.6333333333333333</v>
      </c>
      <c r="GR378">
        <v>54720</v>
      </c>
      <c r="GS378">
        <v>42.641199999999998</v>
      </c>
      <c r="GT378" s="4">
        <f t="shared" si="392"/>
        <v>0.2558472</v>
      </c>
      <c r="GU378" s="4">
        <f t="shared" si="393"/>
        <v>66.311630497920007</v>
      </c>
      <c r="GW378" s="64">
        <v>46753</v>
      </c>
      <c r="GX378" s="2">
        <v>0.6333333333333333</v>
      </c>
      <c r="GY378">
        <v>54720</v>
      </c>
      <c r="GZ378">
        <v>87.659300000000002</v>
      </c>
      <c r="HA378" s="4">
        <f t="shared" si="394"/>
        <v>0.52595579999999997</v>
      </c>
      <c r="HB378" s="4">
        <f t="shared" si="395"/>
        <v>121.59927278999997</v>
      </c>
      <c r="HD378" s="64">
        <v>39083</v>
      </c>
      <c r="HE378" s="2">
        <v>0.6333333333333333</v>
      </c>
      <c r="HF378">
        <v>54720</v>
      </c>
      <c r="HG378">
        <v>90.803100000000001</v>
      </c>
      <c r="HH378" s="4">
        <f t="shared" si="396"/>
        <v>0.54481860000000004</v>
      </c>
      <c r="HI378" s="4">
        <f t="shared" si="397"/>
        <v>123.66987806644804</v>
      </c>
      <c r="HK378" s="64">
        <v>46753</v>
      </c>
      <c r="HL378" s="2">
        <v>0.6333333333333333</v>
      </c>
      <c r="HM378">
        <v>54720</v>
      </c>
      <c r="HN378">
        <v>39.4664</v>
      </c>
      <c r="HO378" s="4">
        <f t="shared" si="334"/>
        <v>0.23679839999999999</v>
      </c>
      <c r="HP378" s="4">
        <f t="shared" si="398"/>
        <v>60.474298010999995</v>
      </c>
      <c r="HR378" s="64">
        <v>39083</v>
      </c>
      <c r="HS378" s="2">
        <v>0.6333333333333333</v>
      </c>
      <c r="HT378">
        <v>54720</v>
      </c>
      <c r="HU378">
        <v>40.190399999999997</v>
      </c>
      <c r="HV378" s="4">
        <f t="shared" si="335"/>
        <v>0.24114239999999998</v>
      </c>
      <c r="HW378" s="4">
        <f t="shared" si="399"/>
        <v>61.598263113830647</v>
      </c>
    </row>
    <row r="379" spans="2:231" x14ac:dyDescent="0.3">
      <c r="B379" s="63">
        <v>47362</v>
      </c>
      <c r="C379" s="2">
        <v>0.63402777777777775</v>
      </c>
      <c r="D379">
        <v>54780</v>
      </c>
      <c r="E379" s="4">
        <v>384.108</v>
      </c>
      <c r="F379" s="4">
        <f t="shared" si="336"/>
        <v>2.3046480000000003</v>
      </c>
      <c r="G379" s="4">
        <f t="shared" si="337"/>
        <v>496.65227195999972</v>
      </c>
      <c r="I379" s="64">
        <v>47362</v>
      </c>
      <c r="J379" s="2">
        <v>0.63402777777777775</v>
      </c>
      <c r="K379">
        <v>54780</v>
      </c>
      <c r="L379">
        <v>267.00200000000001</v>
      </c>
      <c r="M379" s="4">
        <f t="shared" si="338"/>
        <v>1.602012</v>
      </c>
      <c r="N379" s="4">
        <f t="shared" si="339"/>
        <v>316.00719464399987</v>
      </c>
      <c r="P379" s="64">
        <v>38961</v>
      </c>
      <c r="Q379" s="2">
        <v>0.63402777777777775</v>
      </c>
      <c r="R379">
        <v>54780</v>
      </c>
      <c r="S379">
        <v>241.79900000000001</v>
      </c>
      <c r="T379" s="4">
        <f t="shared" si="340"/>
        <v>1.4507939999999999</v>
      </c>
      <c r="U379" s="4">
        <f t="shared" si="341"/>
        <v>287.85274152452342</v>
      </c>
      <c r="W379" s="64">
        <v>47362</v>
      </c>
      <c r="X379" s="2">
        <v>0.63402777777777775</v>
      </c>
      <c r="Y379">
        <v>54780</v>
      </c>
      <c r="Z379">
        <v>131.38300000000001</v>
      </c>
      <c r="AA379" s="4">
        <f t="shared" si="342"/>
        <v>0.78829800000000005</v>
      </c>
      <c r="AB379" s="4">
        <f t="shared" si="343"/>
        <v>205.35113142600002</v>
      </c>
      <c r="AD379" s="64">
        <v>38961</v>
      </c>
      <c r="AE379" s="2">
        <v>0.63402777777777775</v>
      </c>
      <c r="AF379">
        <v>54780</v>
      </c>
      <c r="AG379">
        <v>111.367</v>
      </c>
      <c r="AH379" s="4">
        <f t="shared" si="344"/>
        <v>0.66820200000000007</v>
      </c>
      <c r="AI379" s="4">
        <f t="shared" si="345"/>
        <v>151.01826798183652</v>
      </c>
      <c r="AK379" s="64">
        <v>46753</v>
      </c>
      <c r="AL379" s="2">
        <v>0.63402777777777775</v>
      </c>
      <c r="AM379">
        <v>54780</v>
      </c>
      <c r="AN379">
        <v>304.40800000000002</v>
      </c>
      <c r="AO379" s="4">
        <f t="shared" si="346"/>
        <v>1.8264480000000001</v>
      </c>
      <c r="AP379" s="4">
        <f t="shared" si="347"/>
        <v>334.09863684000015</v>
      </c>
      <c r="AR379" s="64">
        <v>39083</v>
      </c>
      <c r="AS379" s="2">
        <v>0.63402777777777775</v>
      </c>
      <c r="AT379">
        <v>54780</v>
      </c>
      <c r="AU379">
        <v>246.267</v>
      </c>
      <c r="AV379" s="4">
        <f t="shared" si="348"/>
        <v>1.4776020000000001</v>
      </c>
      <c r="AW379" s="4">
        <f t="shared" si="349"/>
        <v>290.67338178558003</v>
      </c>
      <c r="AY379" s="64">
        <v>46753</v>
      </c>
      <c r="AZ379" s="2">
        <v>0.63402777777777775</v>
      </c>
      <c r="BA379">
        <v>54780</v>
      </c>
      <c r="BB379">
        <v>87.747600000000006</v>
      </c>
      <c r="BC379" s="4">
        <f t="shared" si="350"/>
        <v>0.5264856</v>
      </c>
      <c r="BD379" s="4">
        <f t="shared" si="351"/>
        <v>122.12575838999997</v>
      </c>
      <c r="BF379" s="64">
        <v>39083</v>
      </c>
      <c r="BG379" s="2">
        <v>0.63402777777777775</v>
      </c>
      <c r="BH379">
        <v>54780</v>
      </c>
      <c r="BI379">
        <v>90.878600000000006</v>
      </c>
      <c r="BJ379" s="4">
        <f t="shared" si="352"/>
        <v>0.54527160000000008</v>
      </c>
      <c r="BK379" s="4">
        <f t="shared" si="353"/>
        <v>124.21514966644804</v>
      </c>
      <c r="BM379" s="64">
        <v>47362</v>
      </c>
      <c r="BN379" s="2">
        <v>0.63402777777777775</v>
      </c>
      <c r="BO379">
        <v>54780</v>
      </c>
      <c r="BP379">
        <v>260.096</v>
      </c>
      <c r="BQ379" s="4">
        <f t="shared" si="354"/>
        <v>1.560576</v>
      </c>
      <c r="BR379" s="4">
        <f t="shared" si="355"/>
        <v>303.83381563055991</v>
      </c>
      <c r="BT379" s="64">
        <v>38961</v>
      </c>
      <c r="BU379" s="2">
        <v>0.63402777777777775</v>
      </c>
      <c r="BV379">
        <v>54780</v>
      </c>
      <c r="BW379">
        <v>240.38399999999999</v>
      </c>
      <c r="BX379" s="4">
        <f t="shared" si="356"/>
        <v>1.4423039999999998</v>
      </c>
      <c r="BY379" s="4">
        <f t="shared" si="357"/>
        <v>285.07471658399987</v>
      </c>
      <c r="CA379" s="64">
        <v>47362</v>
      </c>
      <c r="CB379" s="2">
        <v>0.63402777777777775</v>
      </c>
      <c r="CC379">
        <v>54780</v>
      </c>
      <c r="CD379">
        <v>82.300200000000004</v>
      </c>
      <c r="CE379" s="4">
        <f t="shared" si="358"/>
        <v>0.4938012</v>
      </c>
      <c r="CF379" s="4">
        <f t="shared" si="359"/>
        <v>149.25407720345996</v>
      </c>
      <c r="CH379" s="64">
        <v>38961</v>
      </c>
      <c r="CI379" s="2">
        <v>0.63402777777777775</v>
      </c>
      <c r="CJ379">
        <v>54780</v>
      </c>
      <c r="CK379">
        <v>68.409300000000002</v>
      </c>
      <c r="CL379" s="4">
        <f t="shared" si="360"/>
        <v>0.41045580000000004</v>
      </c>
      <c r="CM379" s="4">
        <f t="shared" si="361"/>
        <v>99.626930447999953</v>
      </c>
      <c r="CO379" s="64">
        <v>46753</v>
      </c>
      <c r="CP379" s="2">
        <v>0.63402777777777775</v>
      </c>
      <c r="CQ379">
        <v>54780</v>
      </c>
      <c r="CR379">
        <v>281.11900000000003</v>
      </c>
      <c r="CS379" s="4">
        <f t="shared" si="362"/>
        <v>1.686714</v>
      </c>
      <c r="CT379" s="4">
        <f t="shared" si="363"/>
        <v>310.57708145940001</v>
      </c>
      <c r="CV379" s="64">
        <v>39083</v>
      </c>
      <c r="CW379" s="2">
        <v>0.63402777777777775</v>
      </c>
      <c r="CX379">
        <v>54780</v>
      </c>
      <c r="CY379">
        <v>244.94399999999999</v>
      </c>
      <c r="CZ379" s="4">
        <f t="shared" si="364"/>
        <v>1.4696640000000001</v>
      </c>
      <c r="DA379" s="4">
        <f t="shared" si="365"/>
        <v>288.78368479923057</v>
      </c>
      <c r="DC379" s="64">
        <v>46753</v>
      </c>
      <c r="DD379" s="2">
        <v>0.63402777777777775</v>
      </c>
      <c r="DE379">
        <v>54780</v>
      </c>
      <c r="DF379">
        <v>48.806699999999999</v>
      </c>
      <c r="DG379" s="4">
        <f t="shared" si="366"/>
        <v>0.29284019999999999</v>
      </c>
      <c r="DH379" s="4">
        <f t="shared" si="367"/>
        <v>72.548455924799981</v>
      </c>
      <c r="DJ379" s="64">
        <v>39083</v>
      </c>
      <c r="DK379" s="2">
        <v>0.63402777777777775</v>
      </c>
      <c r="DL379">
        <v>54780</v>
      </c>
      <c r="DM379">
        <v>51.4377</v>
      </c>
      <c r="DN379" s="4">
        <f t="shared" si="368"/>
        <v>0.30862619999999996</v>
      </c>
      <c r="DO379" s="4">
        <f t="shared" si="369"/>
        <v>77.048678792876842</v>
      </c>
      <c r="DQ379" s="64">
        <v>47362</v>
      </c>
      <c r="DR379" s="2">
        <v>0.63402777777777775</v>
      </c>
      <c r="DS379">
        <v>54780</v>
      </c>
      <c r="DT379">
        <v>258.99200000000002</v>
      </c>
      <c r="DU379" s="4">
        <f t="shared" si="370"/>
        <v>1.553952</v>
      </c>
      <c r="DV379" s="4">
        <f t="shared" si="371"/>
        <v>301.5596647729501</v>
      </c>
      <c r="DX379" s="64">
        <v>38961</v>
      </c>
      <c r="DY379" s="2">
        <v>0.63402777777777775</v>
      </c>
      <c r="DZ379">
        <v>54780</v>
      </c>
      <c r="EA379">
        <v>240.27</v>
      </c>
      <c r="EB379" s="4">
        <f t="shared" si="372"/>
        <v>1.4416200000000001</v>
      </c>
      <c r="EC379" s="4">
        <f t="shared" si="373"/>
        <v>284.81732219999975</v>
      </c>
      <c r="EE379" s="64">
        <v>47362</v>
      </c>
      <c r="EF379" s="2">
        <v>0.63402777777777775</v>
      </c>
      <c r="EG379">
        <v>54780</v>
      </c>
      <c r="EH379">
        <v>59.028399999999998</v>
      </c>
      <c r="EI379" s="4">
        <f t="shared" si="374"/>
        <v>0.3541704</v>
      </c>
      <c r="EJ379" s="4">
        <f t="shared" si="375"/>
        <v>118.343485248012</v>
      </c>
      <c r="EL379" s="64">
        <v>38961</v>
      </c>
      <c r="EM379" s="2">
        <v>0.63402777777777775</v>
      </c>
      <c r="EN379">
        <v>54780</v>
      </c>
      <c r="EO379">
        <v>48.872700000000002</v>
      </c>
      <c r="EP379" s="4">
        <f t="shared" si="376"/>
        <v>0.2932362</v>
      </c>
      <c r="EQ379" s="4">
        <f t="shared" si="377"/>
        <v>74.009936884799941</v>
      </c>
      <c r="ES379" s="64">
        <v>46753</v>
      </c>
      <c r="ET379" s="2">
        <v>0.63402777777777775</v>
      </c>
      <c r="EU379">
        <v>54780</v>
      </c>
      <c r="EV379">
        <v>272.76600000000002</v>
      </c>
      <c r="EW379" s="4">
        <f t="shared" si="378"/>
        <v>1.6365960000000002</v>
      </c>
      <c r="EX379" s="4">
        <f t="shared" si="379"/>
        <v>303.63471151152015</v>
      </c>
      <c r="EZ379" s="64">
        <v>39083</v>
      </c>
      <c r="FA379" s="2">
        <v>0.63402777777777775</v>
      </c>
      <c r="FB379">
        <v>54780</v>
      </c>
      <c r="FC379">
        <v>244.84700000000001</v>
      </c>
      <c r="FD379" s="4">
        <f t="shared" si="380"/>
        <v>1.469082</v>
      </c>
      <c r="FE379" s="4">
        <f t="shared" si="381"/>
        <v>288.64532565863658</v>
      </c>
      <c r="FG379" s="64">
        <v>46753</v>
      </c>
      <c r="FH379" s="2">
        <v>0.63402777777777775</v>
      </c>
      <c r="FI379">
        <v>54780</v>
      </c>
      <c r="FJ379">
        <v>33.695700000000002</v>
      </c>
      <c r="FK379" s="4">
        <f t="shared" si="382"/>
        <v>0.2021742</v>
      </c>
      <c r="FL379" s="4">
        <f t="shared" si="383"/>
        <v>51.686328733104027</v>
      </c>
      <c r="FN379" s="64">
        <v>39083</v>
      </c>
      <c r="FO379" s="2">
        <v>0.63402777777777775</v>
      </c>
      <c r="FP379">
        <v>54780</v>
      </c>
      <c r="FQ379">
        <v>35.652999999999999</v>
      </c>
      <c r="FR379" s="4">
        <f t="shared" si="384"/>
        <v>0.213918</v>
      </c>
      <c r="FS379" s="4">
        <f t="shared" si="385"/>
        <v>55.612770335428266</v>
      </c>
      <c r="FU379" s="64">
        <v>47362</v>
      </c>
      <c r="FV379" s="2">
        <v>0.63402777777777775</v>
      </c>
      <c r="FW379">
        <v>54780</v>
      </c>
      <c r="FX379">
        <v>99.212100000000007</v>
      </c>
      <c r="FY379" s="4">
        <f t="shared" si="386"/>
        <v>0.59527260000000004</v>
      </c>
      <c r="FZ379" s="4">
        <f t="shared" si="387"/>
        <v>143.08479624000003</v>
      </c>
      <c r="GB379" s="64">
        <v>47362</v>
      </c>
      <c r="GC379" s="2">
        <v>0.63402777777777775</v>
      </c>
      <c r="GD379">
        <v>54780</v>
      </c>
      <c r="GE379">
        <v>65.552000000000007</v>
      </c>
      <c r="GF379" s="4">
        <f t="shared" si="388"/>
        <v>0.39331200000000005</v>
      </c>
      <c r="GG379" s="4">
        <f t="shared" si="389"/>
        <v>98.306703311999982</v>
      </c>
      <c r="GI379" s="64">
        <v>47362</v>
      </c>
      <c r="GJ379" s="2">
        <v>0.63402777777777775</v>
      </c>
      <c r="GK379">
        <v>54780</v>
      </c>
      <c r="GL379">
        <v>43.508400000000002</v>
      </c>
      <c r="GM379" s="4">
        <f t="shared" si="390"/>
        <v>0.26105040000000002</v>
      </c>
      <c r="GN379" s="4">
        <f t="shared" si="391"/>
        <v>67.618254372599978</v>
      </c>
      <c r="GP379" s="64">
        <v>38961</v>
      </c>
      <c r="GQ379" s="2">
        <v>0.63402777777777775</v>
      </c>
      <c r="GR379">
        <v>54780</v>
      </c>
      <c r="GS379">
        <v>42.638500000000001</v>
      </c>
      <c r="GT379" s="4">
        <f t="shared" si="392"/>
        <v>0.25583099999999998</v>
      </c>
      <c r="GU379" s="4">
        <f t="shared" si="393"/>
        <v>66.567461497920007</v>
      </c>
      <c r="GW379" s="64">
        <v>46753</v>
      </c>
      <c r="GX379" s="2">
        <v>0.63402777777777775</v>
      </c>
      <c r="GY379">
        <v>54780</v>
      </c>
      <c r="GZ379">
        <v>87.747600000000006</v>
      </c>
      <c r="HA379" s="4">
        <f t="shared" si="394"/>
        <v>0.5264856</v>
      </c>
      <c r="HB379" s="4">
        <f t="shared" si="395"/>
        <v>122.12575838999997</v>
      </c>
      <c r="HD379" s="64">
        <v>39083</v>
      </c>
      <c r="HE379" s="2">
        <v>0.63402777777777775</v>
      </c>
      <c r="HF379">
        <v>54780</v>
      </c>
      <c r="HG379">
        <v>90.878600000000006</v>
      </c>
      <c r="HH379" s="4">
        <f t="shared" si="396"/>
        <v>0.54527160000000008</v>
      </c>
      <c r="HI379" s="4">
        <f t="shared" si="397"/>
        <v>124.21514966644804</v>
      </c>
      <c r="HK379" s="64">
        <v>46753</v>
      </c>
      <c r="HL379" s="2">
        <v>0.63402777777777775</v>
      </c>
      <c r="HM379">
        <v>54780</v>
      </c>
      <c r="HN379">
        <v>39.473700000000001</v>
      </c>
      <c r="HO379" s="4">
        <f t="shared" si="334"/>
        <v>0.2368422</v>
      </c>
      <c r="HP379" s="4">
        <f t="shared" si="398"/>
        <v>60.711140210999993</v>
      </c>
      <c r="HR379" s="64">
        <v>39083</v>
      </c>
      <c r="HS379" s="2">
        <v>0.63402777777777775</v>
      </c>
      <c r="HT379">
        <v>54780</v>
      </c>
      <c r="HU379">
        <v>40.179400000000001</v>
      </c>
      <c r="HV379" s="4">
        <f t="shared" si="335"/>
        <v>0.24107640000000002</v>
      </c>
      <c r="HW379" s="4">
        <f t="shared" si="399"/>
        <v>61.839339513830645</v>
      </c>
    </row>
    <row r="380" spans="2:231" x14ac:dyDescent="0.3">
      <c r="B380" s="63">
        <v>47362</v>
      </c>
      <c r="C380" s="2">
        <v>0.63472222222222219</v>
      </c>
      <c r="D380">
        <v>54840</v>
      </c>
      <c r="E380" s="4">
        <v>385.26</v>
      </c>
      <c r="F380" s="4">
        <f t="shared" si="336"/>
        <v>2.3115599999999996</v>
      </c>
      <c r="G380" s="4">
        <f t="shared" si="337"/>
        <v>498.96383195999971</v>
      </c>
      <c r="I380" s="64">
        <v>47362</v>
      </c>
      <c r="J380" s="2">
        <v>0.63472222222222219</v>
      </c>
      <c r="K380">
        <v>54840</v>
      </c>
      <c r="L380">
        <v>269.767</v>
      </c>
      <c r="M380" s="4">
        <f t="shared" si="338"/>
        <v>1.6186019999999999</v>
      </c>
      <c r="N380" s="4">
        <f t="shared" si="339"/>
        <v>317.62579664399988</v>
      </c>
      <c r="P380" s="64">
        <v>38961</v>
      </c>
      <c r="Q380" s="2">
        <v>0.63472222222222219</v>
      </c>
      <c r="R380">
        <v>54840</v>
      </c>
      <c r="S380">
        <v>244.13300000000001</v>
      </c>
      <c r="T380" s="4">
        <f t="shared" si="340"/>
        <v>1.464798</v>
      </c>
      <c r="U380" s="4">
        <f t="shared" si="341"/>
        <v>289.3175395245234</v>
      </c>
      <c r="W380" s="64">
        <v>47362</v>
      </c>
      <c r="X380" s="2">
        <v>0.63472222222222219</v>
      </c>
      <c r="Y380">
        <v>54840</v>
      </c>
      <c r="Z380">
        <v>131.80600000000001</v>
      </c>
      <c r="AA380" s="4">
        <f t="shared" si="342"/>
        <v>0.79083600000000009</v>
      </c>
      <c r="AB380" s="4">
        <f t="shared" si="343"/>
        <v>206.14196742600004</v>
      </c>
      <c r="AD380" s="64">
        <v>38961</v>
      </c>
      <c r="AE380" s="2">
        <v>0.63472222222222219</v>
      </c>
      <c r="AF380">
        <v>54840</v>
      </c>
      <c r="AG380">
        <v>111.67</v>
      </c>
      <c r="AH380" s="4">
        <f t="shared" si="344"/>
        <v>0.67001999999999995</v>
      </c>
      <c r="AI380" s="4">
        <f t="shared" si="345"/>
        <v>151.68828798183651</v>
      </c>
      <c r="AK380" s="64">
        <v>46753</v>
      </c>
      <c r="AL380" s="2">
        <v>0.63472222222222219</v>
      </c>
      <c r="AM380">
        <v>54840</v>
      </c>
      <c r="AN380">
        <v>306.99200000000002</v>
      </c>
      <c r="AO380" s="4">
        <f t="shared" si="346"/>
        <v>1.841952</v>
      </c>
      <c r="AP380" s="4">
        <f t="shared" si="347"/>
        <v>335.94058884000015</v>
      </c>
      <c r="AR380" s="64">
        <v>39083</v>
      </c>
      <c r="AS380" s="2">
        <v>0.63472222222222219</v>
      </c>
      <c r="AT380">
        <v>54840</v>
      </c>
      <c r="AU380">
        <v>248.73</v>
      </c>
      <c r="AV380" s="4">
        <f t="shared" si="348"/>
        <v>1.4923799999999998</v>
      </c>
      <c r="AW380" s="4">
        <f t="shared" si="349"/>
        <v>292.16576178558006</v>
      </c>
      <c r="AY380" s="64">
        <v>46753</v>
      </c>
      <c r="AZ380" s="2">
        <v>0.63472222222222219</v>
      </c>
      <c r="BA380">
        <v>54840</v>
      </c>
      <c r="BB380">
        <v>87.832999999999998</v>
      </c>
      <c r="BC380" s="4">
        <f t="shared" si="350"/>
        <v>0.52699799999999997</v>
      </c>
      <c r="BD380" s="4">
        <f t="shared" si="351"/>
        <v>122.65275638999998</v>
      </c>
      <c r="BF380" s="64">
        <v>39083</v>
      </c>
      <c r="BG380" s="2">
        <v>0.63472222222222219</v>
      </c>
      <c r="BH380">
        <v>54840</v>
      </c>
      <c r="BI380">
        <v>90.944999999999993</v>
      </c>
      <c r="BJ380" s="4">
        <f t="shared" si="352"/>
        <v>0.54566999999999999</v>
      </c>
      <c r="BK380" s="4">
        <f t="shared" si="353"/>
        <v>124.76081966644804</v>
      </c>
      <c r="BM380" s="64">
        <v>47362</v>
      </c>
      <c r="BN380" s="2">
        <v>0.63472222222222219</v>
      </c>
      <c r="BO380">
        <v>54840</v>
      </c>
      <c r="BP380">
        <v>262.95600000000002</v>
      </c>
      <c r="BQ380" s="4">
        <f t="shared" si="354"/>
        <v>1.577736</v>
      </c>
      <c r="BR380" s="4">
        <f t="shared" si="355"/>
        <v>305.41155163055993</v>
      </c>
      <c r="BT380" s="64">
        <v>38961</v>
      </c>
      <c r="BU380" s="2">
        <v>0.63472222222222219</v>
      </c>
      <c r="BV380">
        <v>54840</v>
      </c>
      <c r="BW380">
        <v>242.74199999999999</v>
      </c>
      <c r="BX380" s="4">
        <f t="shared" si="356"/>
        <v>1.4564520000000001</v>
      </c>
      <c r="BY380" s="4">
        <f t="shared" si="357"/>
        <v>286.53116858399989</v>
      </c>
      <c r="CA380" s="64">
        <v>47362</v>
      </c>
      <c r="CB380" s="2">
        <v>0.63472222222222219</v>
      </c>
      <c r="CC380">
        <v>54840</v>
      </c>
      <c r="CD380">
        <v>82.377899999999997</v>
      </c>
      <c r="CE380" s="4">
        <f t="shared" si="358"/>
        <v>0.49426740000000002</v>
      </c>
      <c r="CF380" s="4">
        <f t="shared" si="359"/>
        <v>149.74834460345997</v>
      </c>
      <c r="CH380" s="64">
        <v>38961</v>
      </c>
      <c r="CI380" s="2">
        <v>0.63472222222222219</v>
      </c>
      <c r="CJ380">
        <v>54840</v>
      </c>
      <c r="CK380">
        <v>68.494600000000005</v>
      </c>
      <c r="CL380" s="4">
        <f t="shared" si="360"/>
        <v>0.41096760000000004</v>
      </c>
      <c r="CM380" s="4">
        <f t="shared" si="361"/>
        <v>100.03789804799996</v>
      </c>
      <c r="CO380" s="64">
        <v>46753</v>
      </c>
      <c r="CP380" s="2">
        <v>0.63472222222222219</v>
      </c>
      <c r="CQ380">
        <v>54840</v>
      </c>
      <c r="CR380">
        <v>284</v>
      </c>
      <c r="CS380" s="4">
        <f t="shared" si="362"/>
        <v>1.704</v>
      </c>
      <c r="CT380" s="4">
        <f t="shared" si="363"/>
        <v>312.28108145940001</v>
      </c>
      <c r="CV380" s="64">
        <v>39083</v>
      </c>
      <c r="CW380" s="2">
        <v>0.63472222222222219</v>
      </c>
      <c r="CX380">
        <v>54840</v>
      </c>
      <c r="CY380">
        <v>247.42699999999999</v>
      </c>
      <c r="CZ380" s="4">
        <f t="shared" si="364"/>
        <v>1.4845620000000002</v>
      </c>
      <c r="DA380" s="4">
        <f t="shared" si="365"/>
        <v>290.26824679923055</v>
      </c>
      <c r="DC380" s="64">
        <v>46753</v>
      </c>
      <c r="DD380" s="2">
        <v>0.63472222222222219</v>
      </c>
      <c r="DE380">
        <v>54840</v>
      </c>
      <c r="DF380">
        <v>48.8277</v>
      </c>
      <c r="DG380" s="4">
        <f t="shared" si="366"/>
        <v>0.29296620000000001</v>
      </c>
      <c r="DH380" s="4">
        <f t="shared" si="367"/>
        <v>72.841422124799976</v>
      </c>
      <c r="DJ380" s="64">
        <v>39083</v>
      </c>
      <c r="DK380" s="2">
        <v>0.63472222222222219</v>
      </c>
      <c r="DL380">
        <v>54840</v>
      </c>
      <c r="DM380">
        <v>51.421799999999998</v>
      </c>
      <c r="DN380" s="4">
        <f t="shared" si="368"/>
        <v>0.30853079999999994</v>
      </c>
      <c r="DO380" s="4">
        <f t="shared" si="369"/>
        <v>77.357209592876842</v>
      </c>
      <c r="DQ380" s="64">
        <v>47362</v>
      </c>
      <c r="DR380" s="2">
        <v>0.63472222222222219</v>
      </c>
      <c r="DS380">
        <v>54840</v>
      </c>
      <c r="DT380">
        <v>261.86700000000002</v>
      </c>
      <c r="DU380" s="4">
        <f t="shared" si="370"/>
        <v>1.5712020000000002</v>
      </c>
      <c r="DV380" s="4">
        <f t="shared" si="371"/>
        <v>303.13086677295013</v>
      </c>
      <c r="DX380" s="64">
        <v>38961</v>
      </c>
      <c r="DY380" s="2">
        <v>0.63472222222222219</v>
      </c>
      <c r="DZ380">
        <v>54840</v>
      </c>
      <c r="EA380">
        <v>242.63</v>
      </c>
      <c r="EB380" s="4">
        <f t="shared" si="372"/>
        <v>1.4557799999999999</v>
      </c>
      <c r="EC380" s="4">
        <f t="shared" si="373"/>
        <v>286.27310219999976</v>
      </c>
      <c r="EE380" s="64">
        <v>47362</v>
      </c>
      <c r="EF380" s="2">
        <v>0.63472222222222219</v>
      </c>
      <c r="EG380">
        <v>54840</v>
      </c>
      <c r="EH380">
        <v>59.043599999999998</v>
      </c>
      <c r="EI380" s="4">
        <f t="shared" si="374"/>
        <v>0.35426159999999995</v>
      </c>
      <c r="EJ380" s="4">
        <f t="shared" si="375"/>
        <v>118.697746848012</v>
      </c>
      <c r="EL380" s="64">
        <v>38961</v>
      </c>
      <c r="EM380" s="2">
        <v>0.63472222222222219</v>
      </c>
      <c r="EN380">
        <v>54840</v>
      </c>
      <c r="EO380">
        <v>48.923400000000001</v>
      </c>
      <c r="EP380" s="4">
        <f t="shared" si="376"/>
        <v>0.29354039999999998</v>
      </c>
      <c r="EQ380" s="4">
        <f t="shared" si="377"/>
        <v>74.303477284799939</v>
      </c>
      <c r="ES380" s="64">
        <v>46753</v>
      </c>
      <c r="ET380" s="2">
        <v>0.63472222222222219</v>
      </c>
      <c r="EU380">
        <v>54840</v>
      </c>
      <c r="EV380">
        <v>275.75400000000002</v>
      </c>
      <c r="EW380" s="4">
        <f t="shared" si="378"/>
        <v>1.6545240000000001</v>
      </c>
      <c r="EX380" s="4">
        <f t="shared" si="379"/>
        <v>305.28923551152013</v>
      </c>
      <c r="EZ380" s="64">
        <v>39083</v>
      </c>
      <c r="FA380" s="2">
        <v>0.63472222222222219</v>
      </c>
      <c r="FB380">
        <v>54840</v>
      </c>
      <c r="FC380">
        <v>247.33199999999999</v>
      </c>
      <c r="FD380" s="4">
        <f t="shared" si="380"/>
        <v>1.483992</v>
      </c>
      <c r="FE380" s="4">
        <f t="shared" si="381"/>
        <v>290.12931765863658</v>
      </c>
      <c r="FG380" s="64">
        <v>46753</v>
      </c>
      <c r="FH380" s="2">
        <v>0.63472222222222219</v>
      </c>
      <c r="FI380">
        <v>54840</v>
      </c>
      <c r="FJ380">
        <v>33.711399999999998</v>
      </c>
      <c r="FK380" s="4">
        <f t="shared" si="382"/>
        <v>0.20226839999999999</v>
      </c>
      <c r="FL380" s="4">
        <f t="shared" si="383"/>
        <v>51.888597133104028</v>
      </c>
      <c r="FN380" s="64">
        <v>39083</v>
      </c>
      <c r="FO380" s="2">
        <v>0.63472222222222219</v>
      </c>
      <c r="FP380">
        <v>54840</v>
      </c>
      <c r="FQ380">
        <v>35.642699999999998</v>
      </c>
      <c r="FR380" s="4">
        <f t="shared" si="384"/>
        <v>0.2138562</v>
      </c>
      <c r="FS380" s="4">
        <f t="shared" si="385"/>
        <v>55.826626535428268</v>
      </c>
      <c r="FU380" s="64">
        <v>47362</v>
      </c>
      <c r="FV380" s="2">
        <v>0.63472222222222219</v>
      </c>
      <c r="FW380">
        <v>54840</v>
      </c>
      <c r="FX380">
        <v>99.314700000000002</v>
      </c>
      <c r="FY380" s="4">
        <f t="shared" si="386"/>
        <v>0.59588819999999998</v>
      </c>
      <c r="FZ380" s="4">
        <f t="shared" si="387"/>
        <v>143.68068444000002</v>
      </c>
      <c r="GB380" s="64">
        <v>47362</v>
      </c>
      <c r="GC380" s="2">
        <v>0.63472222222222219</v>
      </c>
      <c r="GD380">
        <v>54840</v>
      </c>
      <c r="GE380">
        <v>65.571399999999997</v>
      </c>
      <c r="GF380" s="4">
        <f t="shared" si="388"/>
        <v>0.39342840000000001</v>
      </c>
      <c r="GG380" s="4">
        <f t="shared" si="389"/>
        <v>98.700131711999987</v>
      </c>
      <c r="GI380" s="64">
        <v>47362</v>
      </c>
      <c r="GJ380" s="2">
        <v>0.63472222222222219</v>
      </c>
      <c r="GK380">
        <v>54840</v>
      </c>
      <c r="GL380">
        <v>43.51</v>
      </c>
      <c r="GM380" s="4">
        <f t="shared" si="390"/>
        <v>0.26105999999999996</v>
      </c>
      <c r="GN380" s="4">
        <f t="shared" si="391"/>
        <v>67.879314372599978</v>
      </c>
      <c r="GP380" s="64">
        <v>38961</v>
      </c>
      <c r="GQ380" s="2">
        <v>0.63472222222222219</v>
      </c>
      <c r="GR380">
        <v>54840</v>
      </c>
      <c r="GS380">
        <v>42.6357</v>
      </c>
      <c r="GT380" s="4">
        <f t="shared" si="392"/>
        <v>0.25581419999999999</v>
      </c>
      <c r="GU380" s="4">
        <f t="shared" si="393"/>
        <v>66.82327569792001</v>
      </c>
      <c r="GW380" s="64">
        <v>46753</v>
      </c>
      <c r="GX380" s="2">
        <v>0.63472222222222219</v>
      </c>
      <c r="GY380">
        <v>54840</v>
      </c>
      <c r="GZ380">
        <v>87.832999999999998</v>
      </c>
      <c r="HA380" s="4">
        <f t="shared" si="394"/>
        <v>0.52699799999999997</v>
      </c>
      <c r="HB380" s="4">
        <f t="shared" si="395"/>
        <v>122.65275638999998</v>
      </c>
      <c r="HD380" s="64">
        <v>39083</v>
      </c>
      <c r="HE380" s="2">
        <v>0.63472222222222219</v>
      </c>
      <c r="HF380">
        <v>54840</v>
      </c>
      <c r="HG380">
        <v>90.944999999999993</v>
      </c>
      <c r="HH380" s="4">
        <f t="shared" si="396"/>
        <v>0.54566999999999999</v>
      </c>
      <c r="HI380" s="4">
        <f t="shared" si="397"/>
        <v>124.76081966644804</v>
      </c>
      <c r="HK380" s="64">
        <v>46753</v>
      </c>
      <c r="HL380" s="2">
        <v>0.63472222222222219</v>
      </c>
      <c r="HM380">
        <v>54840</v>
      </c>
      <c r="HN380">
        <v>39.481299999999997</v>
      </c>
      <c r="HO380" s="4">
        <f t="shared" si="334"/>
        <v>0.23688779999999998</v>
      </c>
      <c r="HP380" s="4">
        <f t="shared" si="398"/>
        <v>60.948028010999991</v>
      </c>
      <c r="HR380" s="64">
        <v>39083</v>
      </c>
      <c r="HS380" s="2">
        <v>0.63472222222222219</v>
      </c>
      <c r="HT380">
        <v>54840</v>
      </c>
      <c r="HU380">
        <v>40.168300000000002</v>
      </c>
      <c r="HV380" s="4">
        <f t="shared" si="335"/>
        <v>0.2410098</v>
      </c>
      <c r="HW380" s="4">
        <f t="shared" si="399"/>
        <v>62.080349313830645</v>
      </c>
    </row>
    <row r="381" spans="2:231" x14ac:dyDescent="0.3">
      <c r="B381" s="63">
        <v>47362</v>
      </c>
      <c r="C381" s="2">
        <v>0.63541666666666663</v>
      </c>
      <c r="D381">
        <v>54900</v>
      </c>
      <c r="E381" s="4">
        <v>386.39499999999998</v>
      </c>
      <c r="F381" s="4">
        <f t="shared" si="336"/>
        <v>2.3183699999999998</v>
      </c>
      <c r="G381" s="4">
        <f t="shared" si="337"/>
        <v>501.28220195999972</v>
      </c>
      <c r="I381" s="64">
        <v>47362</v>
      </c>
      <c r="J381" s="2">
        <v>0.63541666666666663</v>
      </c>
      <c r="K381">
        <v>54900</v>
      </c>
      <c r="L381">
        <v>272.49299999999999</v>
      </c>
      <c r="M381" s="4">
        <f t="shared" si="338"/>
        <v>1.6349579999999999</v>
      </c>
      <c r="N381" s="4">
        <f t="shared" si="339"/>
        <v>319.26075464399986</v>
      </c>
      <c r="P381" s="64">
        <v>38961</v>
      </c>
      <c r="Q381" s="2">
        <v>0.63541666666666663</v>
      </c>
      <c r="R381">
        <v>54900</v>
      </c>
      <c r="S381">
        <v>246.42400000000001</v>
      </c>
      <c r="T381" s="4">
        <f t="shared" si="340"/>
        <v>1.4785440000000001</v>
      </c>
      <c r="U381" s="4">
        <f t="shared" si="341"/>
        <v>290.7960835245234</v>
      </c>
      <c r="W381" s="64">
        <v>47362</v>
      </c>
      <c r="X381" s="2">
        <v>0.63541666666666663</v>
      </c>
      <c r="Y381">
        <v>54900</v>
      </c>
      <c r="Z381">
        <v>132.21100000000001</v>
      </c>
      <c r="AA381" s="4">
        <f t="shared" si="342"/>
        <v>0.79326600000000003</v>
      </c>
      <c r="AB381" s="4">
        <f t="shared" si="343"/>
        <v>206.93523342600002</v>
      </c>
      <c r="AD381" s="64">
        <v>38961</v>
      </c>
      <c r="AE381" s="2">
        <v>0.63541666666666663</v>
      </c>
      <c r="AF381">
        <v>54900</v>
      </c>
      <c r="AG381">
        <v>111.96</v>
      </c>
      <c r="AH381" s="4">
        <f t="shared" si="344"/>
        <v>0.67175999999999991</v>
      </c>
      <c r="AI381" s="4">
        <f t="shared" si="345"/>
        <v>152.36004798183652</v>
      </c>
      <c r="AK381" s="64">
        <v>46753</v>
      </c>
      <c r="AL381" s="2">
        <v>0.63541666666666663</v>
      </c>
      <c r="AM381">
        <v>54900</v>
      </c>
      <c r="AN381">
        <v>309.54199999999997</v>
      </c>
      <c r="AO381" s="4">
        <f t="shared" si="346"/>
        <v>1.8572519999999999</v>
      </c>
      <c r="AP381" s="4">
        <f t="shared" si="347"/>
        <v>337.79784084000016</v>
      </c>
      <c r="AR381" s="64">
        <v>39083</v>
      </c>
      <c r="AS381" s="2">
        <v>0.63541666666666663</v>
      </c>
      <c r="AT381">
        <v>54900</v>
      </c>
      <c r="AU381">
        <v>251.15100000000001</v>
      </c>
      <c r="AV381" s="4">
        <f t="shared" si="348"/>
        <v>1.5069060000000001</v>
      </c>
      <c r="AW381" s="4">
        <f t="shared" si="349"/>
        <v>293.67266778558007</v>
      </c>
      <c r="AY381" s="64">
        <v>46753</v>
      </c>
      <c r="AZ381" s="2">
        <v>0.63541666666666663</v>
      </c>
      <c r="BA381">
        <v>54900</v>
      </c>
      <c r="BB381">
        <v>87.915700000000001</v>
      </c>
      <c r="BC381" s="4">
        <f t="shared" si="350"/>
        <v>0.52749420000000002</v>
      </c>
      <c r="BD381" s="4">
        <f t="shared" si="351"/>
        <v>123.18025058999999</v>
      </c>
      <c r="BF381" s="64">
        <v>39083</v>
      </c>
      <c r="BG381" s="2">
        <v>0.63541666666666663</v>
      </c>
      <c r="BH381">
        <v>54900</v>
      </c>
      <c r="BI381">
        <v>91.003200000000007</v>
      </c>
      <c r="BJ381" s="4">
        <f t="shared" si="352"/>
        <v>0.54601920000000004</v>
      </c>
      <c r="BK381" s="4">
        <f t="shared" si="353"/>
        <v>125.30683886644805</v>
      </c>
      <c r="BM381" s="64">
        <v>47362</v>
      </c>
      <c r="BN381" s="2">
        <v>0.63541666666666663</v>
      </c>
      <c r="BO381">
        <v>54900</v>
      </c>
      <c r="BP381">
        <v>265.77699999999999</v>
      </c>
      <c r="BQ381" s="4">
        <f t="shared" si="354"/>
        <v>1.5946619999999998</v>
      </c>
      <c r="BR381" s="4">
        <f t="shared" si="355"/>
        <v>307.00621363055996</v>
      </c>
      <c r="BT381" s="64">
        <v>38961</v>
      </c>
      <c r="BU381" s="2">
        <v>0.63541666666666663</v>
      </c>
      <c r="BV381">
        <v>54900</v>
      </c>
      <c r="BW381">
        <v>245.05600000000001</v>
      </c>
      <c r="BX381" s="4">
        <f t="shared" si="356"/>
        <v>1.4703360000000001</v>
      </c>
      <c r="BY381" s="4">
        <f t="shared" si="357"/>
        <v>288.00150458399986</v>
      </c>
      <c r="CA381" s="64">
        <v>47362</v>
      </c>
      <c r="CB381" s="2">
        <v>0.63541666666666663</v>
      </c>
      <c r="CC381">
        <v>54900</v>
      </c>
      <c r="CD381">
        <v>82.450299999999999</v>
      </c>
      <c r="CE381" s="4">
        <f t="shared" si="358"/>
        <v>0.49470179999999997</v>
      </c>
      <c r="CF381" s="4">
        <f t="shared" si="359"/>
        <v>150.24304640345997</v>
      </c>
      <c r="CH381" s="64">
        <v>38961</v>
      </c>
      <c r="CI381" s="2">
        <v>0.63541666666666663</v>
      </c>
      <c r="CJ381">
        <v>54900</v>
      </c>
      <c r="CK381">
        <v>68.577699999999993</v>
      </c>
      <c r="CL381" s="4">
        <f t="shared" si="360"/>
        <v>0.41146619999999995</v>
      </c>
      <c r="CM381" s="4">
        <f t="shared" si="361"/>
        <v>100.44936424799997</v>
      </c>
      <c r="CO381" s="64">
        <v>46753</v>
      </c>
      <c r="CP381" s="2">
        <v>0.63541666666666663</v>
      </c>
      <c r="CQ381">
        <v>54900</v>
      </c>
      <c r="CR381">
        <v>286.84199999999998</v>
      </c>
      <c r="CS381" s="4">
        <f t="shared" si="362"/>
        <v>1.721052</v>
      </c>
      <c r="CT381" s="4">
        <f t="shared" si="363"/>
        <v>314.0021334594</v>
      </c>
      <c r="CV381" s="64">
        <v>39083</v>
      </c>
      <c r="CW381" s="2">
        <v>0.63541666666666663</v>
      </c>
      <c r="CX381">
        <v>54900</v>
      </c>
      <c r="CY381">
        <v>249.86799999999999</v>
      </c>
      <c r="CZ381" s="4">
        <f t="shared" si="364"/>
        <v>1.4992079999999999</v>
      </c>
      <c r="DA381" s="4">
        <f t="shared" si="365"/>
        <v>291.76745479923056</v>
      </c>
      <c r="DC381" s="64">
        <v>46753</v>
      </c>
      <c r="DD381" s="2">
        <v>0.63541666666666663</v>
      </c>
      <c r="DE381">
        <v>54900</v>
      </c>
      <c r="DF381">
        <v>48.849400000000003</v>
      </c>
      <c r="DG381" s="4">
        <f t="shared" si="366"/>
        <v>0.29309640000000003</v>
      </c>
      <c r="DH381" s="4">
        <f t="shared" si="367"/>
        <v>73.134518524799972</v>
      </c>
      <c r="DJ381" s="64">
        <v>39083</v>
      </c>
      <c r="DK381" s="2">
        <v>0.63541666666666663</v>
      </c>
      <c r="DL381">
        <v>54900</v>
      </c>
      <c r="DM381">
        <v>51.405799999999999</v>
      </c>
      <c r="DN381" s="4">
        <f t="shared" si="368"/>
        <v>0.30843480000000001</v>
      </c>
      <c r="DO381" s="4">
        <f t="shared" si="369"/>
        <v>77.665644392876843</v>
      </c>
      <c r="DQ381" s="64">
        <v>47362</v>
      </c>
      <c r="DR381" s="2">
        <v>0.63541666666666663</v>
      </c>
      <c r="DS381">
        <v>54900</v>
      </c>
      <c r="DT381">
        <v>264.70299999999997</v>
      </c>
      <c r="DU381" s="4">
        <f t="shared" si="370"/>
        <v>1.5882179999999999</v>
      </c>
      <c r="DV381" s="4">
        <f t="shared" si="371"/>
        <v>304.71908477295011</v>
      </c>
      <c r="DX381" s="64">
        <v>38961</v>
      </c>
      <c r="DY381" s="2">
        <v>0.63541666666666663</v>
      </c>
      <c r="DZ381">
        <v>54900</v>
      </c>
      <c r="EA381">
        <v>244.946</v>
      </c>
      <c r="EB381" s="4">
        <f t="shared" si="372"/>
        <v>1.469676</v>
      </c>
      <c r="EC381" s="4">
        <f t="shared" si="373"/>
        <v>287.74277819999975</v>
      </c>
      <c r="EE381" s="64">
        <v>47362</v>
      </c>
      <c r="EF381" s="2">
        <v>0.63541666666666663</v>
      </c>
      <c r="EG381">
        <v>54900</v>
      </c>
      <c r="EH381">
        <v>59.057499999999997</v>
      </c>
      <c r="EI381" s="4">
        <f t="shared" si="374"/>
        <v>0.35434499999999997</v>
      </c>
      <c r="EJ381" s="4">
        <f t="shared" si="375"/>
        <v>119.052091848012</v>
      </c>
      <c r="EL381" s="64">
        <v>38961</v>
      </c>
      <c r="EM381" s="2">
        <v>0.63541666666666663</v>
      </c>
      <c r="EN381">
        <v>54900</v>
      </c>
      <c r="EO381">
        <v>48.9739</v>
      </c>
      <c r="EP381" s="4">
        <f t="shared" si="376"/>
        <v>0.29384340000000003</v>
      </c>
      <c r="EQ381" s="4">
        <f t="shared" si="377"/>
        <v>74.597320684799939</v>
      </c>
      <c r="ES381" s="64">
        <v>46753</v>
      </c>
      <c r="ET381" s="2">
        <v>0.63541666666666663</v>
      </c>
      <c r="EU381">
        <v>54900</v>
      </c>
      <c r="EV381">
        <v>278.70100000000002</v>
      </c>
      <c r="EW381" s="4">
        <f t="shared" si="378"/>
        <v>1.6722060000000003</v>
      </c>
      <c r="EX381" s="4">
        <f t="shared" si="379"/>
        <v>306.96144151152015</v>
      </c>
      <c r="EZ381" s="64">
        <v>39083</v>
      </c>
      <c r="FA381" s="2">
        <v>0.63541666666666663</v>
      </c>
      <c r="FB381">
        <v>54900</v>
      </c>
      <c r="FC381">
        <v>249.774</v>
      </c>
      <c r="FD381" s="4">
        <f t="shared" si="380"/>
        <v>1.4986439999999999</v>
      </c>
      <c r="FE381" s="4">
        <f t="shared" si="381"/>
        <v>291.62796165863659</v>
      </c>
      <c r="FG381" s="64">
        <v>46753</v>
      </c>
      <c r="FH381" s="2">
        <v>0.63541666666666663</v>
      </c>
      <c r="FI381">
        <v>54900</v>
      </c>
      <c r="FJ381">
        <v>33.727499999999999</v>
      </c>
      <c r="FK381" s="4">
        <f t="shared" si="382"/>
        <v>0.20236499999999999</v>
      </c>
      <c r="FL381" s="4">
        <f t="shared" si="383"/>
        <v>52.090962133104028</v>
      </c>
      <c r="FN381" s="64">
        <v>39083</v>
      </c>
      <c r="FO381" s="2">
        <v>0.63541666666666663</v>
      </c>
      <c r="FP381">
        <v>54900</v>
      </c>
      <c r="FQ381">
        <v>35.6327</v>
      </c>
      <c r="FR381" s="4">
        <f t="shared" si="384"/>
        <v>0.21379619999999999</v>
      </c>
      <c r="FS381" s="4">
        <f t="shared" si="385"/>
        <v>56.040422735428265</v>
      </c>
      <c r="FU381" s="64">
        <v>47362</v>
      </c>
      <c r="FV381" s="2">
        <v>0.63541666666666663</v>
      </c>
      <c r="FW381">
        <v>54900</v>
      </c>
      <c r="FX381">
        <v>99.411000000000001</v>
      </c>
      <c r="FY381" s="4">
        <f t="shared" si="386"/>
        <v>0.59646600000000005</v>
      </c>
      <c r="FZ381" s="4">
        <f t="shared" si="387"/>
        <v>144.27715044000001</v>
      </c>
      <c r="GB381" s="64">
        <v>47362</v>
      </c>
      <c r="GC381" s="2">
        <v>0.63541666666666663</v>
      </c>
      <c r="GD381">
        <v>54900</v>
      </c>
      <c r="GE381">
        <v>65.588999999999999</v>
      </c>
      <c r="GF381" s="4">
        <f t="shared" si="388"/>
        <v>0.39353399999999999</v>
      </c>
      <c r="GG381" s="4">
        <f t="shared" si="389"/>
        <v>99.093665711999989</v>
      </c>
      <c r="GI381" s="64">
        <v>47362</v>
      </c>
      <c r="GJ381" s="2">
        <v>0.63541666666666663</v>
      </c>
      <c r="GK381">
        <v>54900</v>
      </c>
      <c r="GL381">
        <v>43.511400000000002</v>
      </c>
      <c r="GM381" s="4">
        <f t="shared" si="390"/>
        <v>0.26106839999999998</v>
      </c>
      <c r="GN381" s="4">
        <f t="shared" si="391"/>
        <v>68.140382772599978</v>
      </c>
      <c r="GP381" s="64">
        <v>38961</v>
      </c>
      <c r="GQ381" s="2">
        <v>0.63541666666666663</v>
      </c>
      <c r="GR381">
        <v>54900</v>
      </c>
      <c r="GS381">
        <v>42.632599999999996</v>
      </c>
      <c r="GT381" s="4">
        <f t="shared" si="392"/>
        <v>0.25579559999999996</v>
      </c>
      <c r="GU381" s="4">
        <f t="shared" si="393"/>
        <v>67.079071297920009</v>
      </c>
      <c r="GW381" s="64">
        <v>46753</v>
      </c>
      <c r="GX381" s="2">
        <v>0.63541666666666663</v>
      </c>
      <c r="GY381">
        <v>54900</v>
      </c>
      <c r="GZ381">
        <v>87.915700000000001</v>
      </c>
      <c r="HA381" s="4">
        <f t="shared" si="394"/>
        <v>0.52749420000000002</v>
      </c>
      <c r="HB381" s="4">
        <f t="shared" si="395"/>
        <v>123.18025058999999</v>
      </c>
      <c r="HD381" s="64">
        <v>39083</v>
      </c>
      <c r="HE381" s="2">
        <v>0.63541666666666663</v>
      </c>
      <c r="HF381">
        <v>54900</v>
      </c>
      <c r="HG381">
        <v>91.003200000000007</v>
      </c>
      <c r="HH381" s="4">
        <f t="shared" si="396"/>
        <v>0.54601920000000004</v>
      </c>
      <c r="HI381" s="4">
        <f t="shared" si="397"/>
        <v>125.30683886644805</v>
      </c>
      <c r="HK381" s="64">
        <v>46753</v>
      </c>
      <c r="HL381" s="2">
        <v>0.63541666666666663</v>
      </c>
      <c r="HM381">
        <v>54900</v>
      </c>
      <c r="HN381">
        <v>39.489100000000001</v>
      </c>
      <c r="HO381" s="4">
        <f t="shared" si="334"/>
        <v>0.2369346</v>
      </c>
      <c r="HP381" s="4">
        <f t="shared" si="398"/>
        <v>61.184962610999989</v>
      </c>
      <c r="HR381" s="64">
        <v>39083</v>
      </c>
      <c r="HS381" s="2">
        <v>0.63541666666666663</v>
      </c>
      <c r="HT381">
        <v>54900</v>
      </c>
      <c r="HU381">
        <v>40.157200000000003</v>
      </c>
      <c r="HV381" s="4">
        <f t="shared" si="335"/>
        <v>0.24094320000000002</v>
      </c>
      <c r="HW381" s="4">
        <f t="shared" si="399"/>
        <v>62.321292513830642</v>
      </c>
    </row>
    <row r="382" spans="2:231" x14ac:dyDescent="0.3">
      <c r="B382" s="63"/>
      <c r="C382" s="2"/>
      <c r="I382" s="64"/>
      <c r="J382" s="2"/>
      <c r="M382" s="4"/>
      <c r="P382" s="64"/>
      <c r="Q382" s="2"/>
      <c r="T382" s="4"/>
      <c r="W382" s="64"/>
      <c r="X382" s="2"/>
      <c r="AA382" s="4"/>
      <c r="AD382" s="64"/>
      <c r="AE382" s="2"/>
      <c r="AH382" s="4"/>
      <c r="AK382" s="64"/>
      <c r="AL382" s="2"/>
      <c r="AO382" s="4"/>
      <c r="AR382" s="64"/>
      <c r="AS382" s="2"/>
      <c r="AV382" s="4"/>
      <c r="AY382" s="64"/>
      <c r="AZ382" s="2"/>
      <c r="BC382" s="4"/>
      <c r="BF382" s="64"/>
      <c r="BG382" s="2"/>
      <c r="BJ382" s="4"/>
      <c r="BM382" s="64"/>
      <c r="BN382" s="2"/>
      <c r="BQ382" s="4"/>
      <c r="BT382" s="64"/>
      <c r="BU382" s="2"/>
      <c r="BX382" s="4"/>
      <c r="CA382" s="64"/>
      <c r="CB382" s="2"/>
      <c r="CE382" s="4"/>
      <c r="CH382" s="64"/>
      <c r="CI382" s="2"/>
      <c r="CL382" s="4"/>
      <c r="CO382" s="64"/>
      <c r="CP382" s="2"/>
      <c r="CS382" s="4"/>
      <c r="CV382" s="64"/>
      <c r="CW382" s="2"/>
      <c r="CZ382" s="4"/>
      <c r="DC382" s="64"/>
      <c r="DD382" s="2"/>
      <c r="DG382" s="4"/>
      <c r="DJ382" s="64"/>
      <c r="DK382" s="2"/>
      <c r="DN382" s="4"/>
      <c r="DQ382" s="64"/>
      <c r="DR382" s="2"/>
      <c r="DU382" s="4"/>
      <c r="DX382" s="64"/>
      <c r="DY382" s="2"/>
      <c r="EB382" s="4"/>
      <c r="EE382" s="64"/>
      <c r="EF382" s="2"/>
      <c r="EI382" s="4"/>
      <c r="EL382" s="64"/>
      <c r="EM382" s="2"/>
      <c r="EP382" s="4"/>
      <c r="ES382" s="64"/>
      <c r="ET382" s="2"/>
      <c r="EW382" s="4"/>
      <c r="EZ382" s="64"/>
      <c r="FA382" s="2"/>
      <c r="FD382" s="4"/>
      <c r="FG382" s="64"/>
      <c r="FH382" s="2"/>
      <c r="FK382" s="4"/>
      <c r="FN382" s="64"/>
      <c r="FO382" s="2"/>
      <c r="FR382" s="4"/>
      <c r="FU382" s="64"/>
      <c r="FV382" s="2"/>
      <c r="FY382" s="4"/>
      <c r="GB382" s="64"/>
      <c r="GC382" s="2"/>
      <c r="GF382" s="4"/>
      <c r="GI382" s="64"/>
      <c r="GJ382" s="2"/>
      <c r="GM382" s="4"/>
      <c r="GP382" s="64"/>
      <c r="GQ382" s="2"/>
      <c r="GT382" s="4"/>
      <c r="GW382" s="64"/>
      <c r="GX382" s="2"/>
      <c r="HA382" s="4"/>
      <c r="HD382" s="64"/>
      <c r="HE382" s="2"/>
      <c r="HH382" s="4"/>
      <c r="HK382" s="64"/>
      <c r="HL382" s="2"/>
      <c r="HO382" s="4"/>
      <c r="HR382" s="64"/>
      <c r="HS382" s="2"/>
      <c r="HV382" s="4"/>
    </row>
    <row r="383" spans="2:231" x14ac:dyDescent="0.3">
      <c r="B383" s="63"/>
      <c r="C383" s="2"/>
      <c r="I383" s="64"/>
      <c r="J383" s="2"/>
      <c r="M383" s="4"/>
      <c r="P383" s="64"/>
      <c r="Q383" s="2"/>
      <c r="T383" s="4"/>
      <c r="W383" s="64"/>
      <c r="X383" s="2"/>
      <c r="AA383" s="4"/>
      <c r="AD383" s="64"/>
      <c r="AE383" s="2"/>
      <c r="AH383" s="4"/>
      <c r="AK383" s="64"/>
      <c r="AL383" s="2"/>
      <c r="AO383" s="4"/>
      <c r="AR383" s="64"/>
      <c r="AS383" s="2"/>
      <c r="AV383" s="4"/>
      <c r="AY383" s="64"/>
      <c r="AZ383" s="2"/>
      <c r="BC383" s="4"/>
      <c r="BF383" s="64"/>
      <c r="BG383" s="2"/>
      <c r="BJ383" s="4"/>
      <c r="BM383" s="64"/>
      <c r="BN383" s="2"/>
      <c r="BQ383" s="4"/>
      <c r="BT383" s="64"/>
      <c r="BU383" s="2"/>
      <c r="BX383" s="4"/>
      <c r="CA383" s="64"/>
      <c r="CB383" s="2"/>
      <c r="CE383" s="4"/>
      <c r="CH383" s="64"/>
      <c r="CI383" s="2"/>
      <c r="CL383" s="4"/>
      <c r="CO383" s="64"/>
      <c r="CP383" s="2"/>
      <c r="CS383" s="4"/>
      <c r="CV383" s="64"/>
      <c r="CW383" s="2"/>
      <c r="CZ383" s="4"/>
      <c r="DC383" s="64"/>
      <c r="DD383" s="2"/>
      <c r="DG383" s="4"/>
      <c r="DJ383" s="64"/>
      <c r="DK383" s="2"/>
      <c r="DN383" s="4"/>
      <c r="DQ383" s="64"/>
      <c r="DR383" s="2"/>
      <c r="DU383" s="4"/>
      <c r="DX383" s="64"/>
      <c r="DY383" s="2"/>
      <c r="EB383" s="4"/>
      <c r="EE383" s="64"/>
      <c r="EF383" s="2"/>
      <c r="EI383" s="4"/>
      <c r="EL383" s="64"/>
      <c r="EM383" s="2"/>
      <c r="EP383" s="4"/>
      <c r="ES383" s="64"/>
      <c r="ET383" s="2"/>
      <c r="EW383" s="4"/>
      <c r="EZ383" s="64"/>
      <c r="FA383" s="2"/>
      <c r="FD383" s="4"/>
      <c r="FG383" s="64"/>
      <c r="FH383" s="2"/>
      <c r="FK383" s="4"/>
      <c r="FN383" s="64"/>
      <c r="FO383" s="2"/>
      <c r="FR383" s="4"/>
      <c r="FU383" s="64"/>
      <c r="FV383" s="2"/>
      <c r="FY383" s="4"/>
      <c r="GB383" s="64"/>
      <c r="GC383" s="2"/>
      <c r="GF383" s="4"/>
      <c r="GI383" s="64"/>
      <c r="GJ383" s="2"/>
      <c r="GM383" s="4"/>
      <c r="GP383" s="64"/>
      <c r="GQ383" s="2"/>
      <c r="GT383" s="4"/>
      <c r="GW383" s="64"/>
      <c r="GX383" s="2"/>
      <c r="HA383" s="4"/>
      <c r="HD383" s="64"/>
      <c r="HE383" s="2"/>
      <c r="HH383" s="4"/>
      <c r="HK383" s="64"/>
      <c r="HL383" s="2"/>
      <c r="HO383" s="4"/>
      <c r="HR383" s="64"/>
      <c r="HS383" s="2"/>
      <c r="HV383" s="4"/>
    </row>
    <row r="384" spans="2:231" x14ac:dyDescent="0.3">
      <c r="B384" s="63"/>
      <c r="C384" s="2"/>
      <c r="I384" s="64"/>
      <c r="J384" s="2"/>
      <c r="M384" s="4"/>
      <c r="P384" s="64"/>
      <c r="Q384" s="2"/>
      <c r="T384" s="4"/>
      <c r="W384" s="64"/>
      <c r="X384" s="2"/>
      <c r="AA384" s="4"/>
      <c r="AD384" s="64"/>
      <c r="AE384" s="2"/>
      <c r="AH384" s="4"/>
      <c r="AK384" s="64"/>
      <c r="AL384" s="2"/>
      <c r="AO384" s="4"/>
      <c r="AR384" s="64"/>
      <c r="AS384" s="2"/>
      <c r="AV384" s="4"/>
      <c r="AY384" s="64"/>
      <c r="AZ384" s="2"/>
      <c r="BC384" s="4"/>
      <c r="BF384" s="64"/>
      <c r="BG384" s="2"/>
      <c r="BJ384" s="4"/>
      <c r="BM384" s="64"/>
      <c r="BN384" s="2"/>
      <c r="BQ384" s="4"/>
      <c r="BT384" s="64"/>
      <c r="BU384" s="2"/>
      <c r="BX384" s="4"/>
      <c r="CA384" s="64"/>
      <c r="CB384" s="2"/>
      <c r="CE384" s="4"/>
      <c r="CH384" s="64"/>
      <c r="CI384" s="2"/>
      <c r="CL384" s="4"/>
      <c r="CO384" s="64"/>
      <c r="CP384" s="2"/>
      <c r="CS384" s="4"/>
      <c r="CV384" s="64"/>
      <c r="CW384" s="2"/>
      <c r="CZ384" s="4"/>
      <c r="DC384" s="64"/>
      <c r="DD384" s="2"/>
      <c r="DG384" s="4"/>
      <c r="DJ384" s="64"/>
      <c r="DK384" s="2"/>
      <c r="DN384" s="4"/>
      <c r="DQ384" s="64"/>
      <c r="DR384" s="2"/>
      <c r="DU384" s="4"/>
      <c r="DX384" s="64"/>
      <c r="DY384" s="2"/>
      <c r="EB384" s="4"/>
      <c r="EE384" s="64"/>
      <c r="EF384" s="2"/>
      <c r="EI384" s="4"/>
      <c r="EL384" s="64"/>
      <c r="EM384" s="2"/>
      <c r="EP384" s="4"/>
      <c r="ES384" s="64"/>
      <c r="ET384" s="2"/>
      <c r="EW384" s="4"/>
      <c r="EZ384" s="64"/>
      <c r="FA384" s="2"/>
      <c r="FD384" s="4"/>
      <c r="FG384" s="64"/>
      <c r="FH384" s="2"/>
      <c r="FK384" s="4"/>
      <c r="FN384" s="64"/>
      <c r="FO384" s="2"/>
      <c r="FR384" s="4"/>
      <c r="FU384" s="64"/>
      <c r="FV384" s="2"/>
      <c r="FY384" s="4"/>
      <c r="GB384" s="64"/>
      <c r="GC384" s="2"/>
      <c r="GF384" s="4"/>
      <c r="GI384" s="64"/>
      <c r="GJ384" s="2"/>
      <c r="GM384" s="4"/>
      <c r="GP384" s="64"/>
      <c r="GQ384" s="2"/>
      <c r="GT384" s="4"/>
      <c r="GW384" s="64"/>
      <c r="GX384" s="2"/>
      <c r="HA384" s="4"/>
      <c r="HD384" s="64"/>
      <c r="HE384" s="2"/>
      <c r="HH384" s="4"/>
      <c r="HK384" s="64"/>
      <c r="HL384" s="2"/>
      <c r="HO384" s="4"/>
      <c r="HR384" s="64"/>
      <c r="HS384" s="2"/>
      <c r="HV384" s="4"/>
    </row>
    <row r="385" spans="2:230" x14ac:dyDescent="0.3">
      <c r="B385" s="63"/>
      <c r="C385" s="2"/>
      <c r="I385" s="64"/>
      <c r="J385" s="2"/>
      <c r="M385" s="4"/>
      <c r="P385" s="64"/>
      <c r="Q385" s="2"/>
      <c r="T385" s="4"/>
      <c r="W385" s="64"/>
      <c r="X385" s="2"/>
      <c r="AA385" s="4"/>
      <c r="AD385" s="64"/>
      <c r="AE385" s="2"/>
      <c r="AH385" s="4"/>
      <c r="AK385" s="64"/>
      <c r="AL385" s="2"/>
      <c r="AO385" s="4"/>
      <c r="AR385" s="64"/>
      <c r="AS385" s="2"/>
      <c r="AV385" s="4"/>
      <c r="AY385" s="64"/>
      <c r="AZ385" s="2"/>
      <c r="BC385" s="4"/>
      <c r="BF385" s="64"/>
      <c r="BG385" s="2"/>
      <c r="BJ385" s="4"/>
      <c r="BM385" s="64"/>
      <c r="BN385" s="2"/>
      <c r="BQ385" s="4"/>
      <c r="BT385" s="64"/>
      <c r="BU385" s="2"/>
      <c r="BX385" s="4"/>
      <c r="CA385" s="64"/>
      <c r="CB385" s="2"/>
      <c r="CE385" s="4"/>
      <c r="CH385" s="64"/>
      <c r="CI385" s="2"/>
      <c r="CL385" s="4"/>
      <c r="CO385" s="64"/>
      <c r="CP385" s="2"/>
      <c r="CS385" s="4"/>
      <c r="CV385" s="64"/>
      <c r="CW385" s="2"/>
      <c r="CZ385" s="4"/>
      <c r="DC385" s="64"/>
      <c r="DD385" s="2"/>
      <c r="DG385" s="4"/>
      <c r="DJ385" s="64"/>
      <c r="DK385" s="2"/>
      <c r="DN385" s="4"/>
      <c r="DQ385" s="64"/>
      <c r="DR385" s="2"/>
      <c r="DU385" s="4"/>
      <c r="DX385" s="64"/>
      <c r="DY385" s="2"/>
      <c r="EB385" s="4"/>
      <c r="EE385" s="64"/>
      <c r="EF385" s="2"/>
      <c r="EI385" s="4"/>
      <c r="EL385" s="64"/>
      <c r="EM385" s="2"/>
      <c r="EP385" s="4"/>
      <c r="ES385" s="64"/>
      <c r="ET385" s="2"/>
      <c r="EW385" s="4"/>
      <c r="EZ385" s="64"/>
      <c r="FA385" s="2"/>
      <c r="FD385" s="4"/>
      <c r="FG385" s="64"/>
      <c r="FH385" s="2"/>
      <c r="FK385" s="4"/>
      <c r="FN385" s="64"/>
      <c r="FO385" s="2"/>
      <c r="FR385" s="4"/>
      <c r="FU385" s="64"/>
      <c r="FV385" s="2"/>
      <c r="FY385" s="4"/>
      <c r="GB385" s="64"/>
      <c r="GC385" s="2"/>
      <c r="GF385" s="4"/>
      <c r="GI385" s="64"/>
      <c r="GJ385" s="2"/>
      <c r="GM385" s="4"/>
      <c r="GP385" s="64"/>
      <c r="GQ385" s="2"/>
      <c r="GT385" s="4"/>
      <c r="GW385" s="64"/>
      <c r="GX385" s="2"/>
      <c r="HA385" s="4"/>
      <c r="HD385" s="64"/>
      <c r="HE385" s="2"/>
      <c r="HH385" s="4"/>
      <c r="HK385" s="64"/>
      <c r="HL385" s="2"/>
      <c r="HO385" s="4"/>
      <c r="HR385" s="64"/>
      <c r="HS385" s="2"/>
      <c r="HV385" s="4"/>
    </row>
    <row r="386" spans="2:230" x14ac:dyDescent="0.3">
      <c r="B386" s="63"/>
      <c r="C386" s="2"/>
      <c r="I386" s="64"/>
      <c r="J386" s="2"/>
      <c r="M386" s="4"/>
      <c r="P386" s="64"/>
      <c r="Q386" s="2"/>
      <c r="T386" s="4"/>
      <c r="W386" s="64"/>
      <c r="X386" s="2"/>
      <c r="AA386" s="4"/>
      <c r="AD386" s="64"/>
      <c r="AE386" s="2"/>
      <c r="AH386" s="4"/>
      <c r="AK386" s="64"/>
      <c r="AL386" s="2"/>
      <c r="AO386" s="4"/>
      <c r="AR386" s="64"/>
      <c r="AS386" s="2"/>
      <c r="AV386" s="4"/>
      <c r="AY386" s="64"/>
      <c r="AZ386" s="2"/>
      <c r="BC386" s="4"/>
      <c r="BF386" s="64"/>
      <c r="BG386" s="2"/>
      <c r="BJ386" s="4"/>
      <c r="BM386" s="64"/>
      <c r="BN386" s="2"/>
      <c r="BQ386" s="4"/>
      <c r="BT386" s="64"/>
      <c r="BU386" s="2"/>
      <c r="BX386" s="4"/>
      <c r="CA386" s="64"/>
      <c r="CB386" s="2"/>
      <c r="CE386" s="4"/>
      <c r="CH386" s="64"/>
      <c r="CI386" s="2"/>
      <c r="CL386" s="4"/>
      <c r="CO386" s="64"/>
      <c r="CP386" s="2"/>
      <c r="CS386" s="4"/>
      <c r="CV386" s="64"/>
      <c r="CW386" s="2"/>
      <c r="CZ386" s="4"/>
      <c r="DC386" s="64"/>
      <c r="DD386" s="2"/>
      <c r="DG386" s="4"/>
      <c r="DJ386" s="64"/>
      <c r="DK386" s="2"/>
      <c r="DN386" s="4"/>
      <c r="DQ386" s="64"/>
      <c r="DR386" s="2"/>
      <c r="DU386" s="4"/>
      <c r="DX386" s="64"/>
      <c r="DY386" s="2"/>
      <c r="EB386" s="4"/>
      <c r="EE386" s="64"/>
      <c r="EF386" s="2"/>
      <c r="EI386" s="4"/>
      <c r="EL386" s="64"/>
      <c r="EM386" s="2"/>
      <c r="EP386" s="4"/>
      <c r="ES386" s="64"/>
      <c r="ET386" s="2"/>
      <c r="EW386" s="4"/>
      <c r="EZ386" s="64"/>
      <c r="FA386" s="2"/>
      <c r="FD386" s="4"/>
      <c r="FG386" s="64"/>
      <c r="FH386" s="2"/>
      <c r="FK386" s="4"/>
      <c r="FN386" s="64"/>
      <c r="FO386" s="2"/>
      <c r="FR386" s="4"/>
      <c r="FU386" s="64"/>
      <c r="FV386" s="2"/>
      <c r="FY386" s="4"/>
      <c r="GB386" s="64"/>
      <c r="GC386" s="2"/>
      <c r="GF386" s="4"/>
      <c r="GI386" s="64"/>
      <c r="GJ386" s="2"/>
      <c r="GM386" s="4"/>
      <c r="GP386" s="64"/>
      <c r="GQ386" s="2"/>
      <c r="GT386" s="4"/>
      <c r="GW386" s="64"/>
      <c r="GX386" s="2"/>
      <c r="HA386" s="4"/>
      <c r="HD386" s="64"/>
      <c r="HE386" s="2"/>
      <c r="HH386" s="4"/>
      <c r="HK386" s="64"/>
      <c r="HL386" s="2"/>
      <c r="HO386" s="4"/>
      <c r="HR386" s="64"/>
      <c r="HS386" s="2"/>
      <c r="HV386" s="4"/>
    </row>
    <row r="387" spans="2:230" x14ac:dyDescent="0.3">
      <c r="B387" s="63"/>
      <c r="C387" s="2"/>
      <c r="I387" s="64"/>
      <c r="J387" s="2"/>
      <c r="M387" s="4"/>
      <c r="P387" s="64"/>
      <c r="Q387" s="2"/>
      <c r="T387" s="4"/>
      <c r="W387" s="64"/>
      <c r="X387" s="2"/>
      <c r="AA387" s="4"/>
      <c r="AD387" s="64"/>
      <c r="AE387" s="2"/>
      <c r="AH387" s="4"/>
      <c r="AK387" s="64"/>
      <c r="AL387" s="2"/>
      <c r="AO387" s="4"/>
      <c r="AR387" s="64"/>
      <c r="AS387" s="2"/>
      <c r="AV387" s="4"/>
      <c r="AY387" s="64"/>
      <c r="AZ387" s="2"/>
      <c r="BC387" s="4"/>
      <c r="BF387" s="64"/>
      <c r="BG387" s="2"/>
      <c r="BJ387" s="4"/>
      <c r="BM387" s="64"/>
      <c r="BN387" s="2"/>
      <c r="BQ387" s="4"/>
      <c r="BT387" s="64"/>
      <c r="BU387" s="2"/>
      <c r="BX387" s="4"/>
      <c r="CA387" s="64"/>
      <c r="CB387" s="2"/>
      <c r="CE387" s="4"/>
      <c r="CH387" s="64"/>
      <c r="CI387" s="2"/>
      <c r="CL387" s="4"/>
      <c r="CO387" s="64"/>
      <c r="CP387" s="2"/>
      <c r="CS387" s="4"/>
      <c r="CV387" s="64"/>
      <c r="CW387" s="2"/>
      <c r="CZ387" s="4"/>
      <c r="DC387" s="64"/>
      <c r="DD387" s="2"/>
      <c r="DG387" s="4"/>
      <c r="DJ387" s="64"/>
      <c r="DK387" s="2"/>
      <c r="DN387" s="4"/>
      <c r="DQ387" s="64"/>
      <c r="DR387" s="2"/>
      <c r="DU387" s="4"/>
      <c r="DX387" s="64"/>
      <c r="DY387" s="2"/>
      <c r="EB387" s="4"/>
      <c r="EE387" s="64"/>
      <c r="EF387" s="2"/>
      <c r="EI387" s="4"/>
      <c r="EL387" s="64"/>
      <c r="EM387" s="2"/>
      <c r="EP387" s="4"/>
      <c r="ES387" s="64"/>
      <c r="ET387" s="2"/>
      <c r="EW387" s="4"/>
      <c r="EZ387" s="64"/>
      <c r="FA387" s="2"/>
      <c r="FD387" s="4"/>
      <c r="FG387" s="64"/>
      <c r="FH387" s="2"/>
      <c r="FK387" s="4"/>
      <c r="FN387" s="64"/>
      <c r="FO387" s="2"/>
      <c r="FR387" s="4"/>
      <c r="FU387" s="64"/>
      <c r="FV387" s="2"/>
      <c r="FY387" s="4"/>
      <c r="GB387" s="64"/>
      <c r="GC387" s="2"/>
      <c r="GF387" s="4"/>
      <c r="GI387" s="64"/>
      <c r="GJ387" s="2"/>
      <c r="GM387" s="4"/>
      <c r="GP387" s="64"/>
      <c r="GQ387" s="2"/>
      <c r="GT387" s="4"/>
      <c r="GW387" s="64"/>
      <c r="GX387" s="2"/>
      <c r="HA387" s="4"/>
      <c r="HD387" s="64"/>
      <c r="HE387" s="2"/>
      <c r="HH387" s="4"/>
      <c r="HK387" s="64"/>
      <c r="HL387" s="2"/>
      <c r="HO387" s="4"/>
      <c r="HR387" s="64"/>
      <c r="HS387" s="2"/>
      <c r="HV387" s="4"/>
    </row>
    <row r="388" spans="2:230" x14ac:dyDescent="0.3">
      <c r="B388" s="63"/>
      <c r="C388" s="2"/>
      <c r="I388" s="64"/>
      <c r="J388" s="2"/>
      <c r="M388" s="4"/>
      <c r="P388" s="64"/>
      <c r="Q388" s="2"/>
      <c r="T388" s="4"/>
      <c r="W388" s="64"/>
      <c r="X388" s="2"/>
      <c r="AA388" s="4"/>
      <c r="AD388" s="64"/>
      <c r="AE388" s="2"/>
      <c r="AH388" s="4"/>
      <c r="AK388" s="64"/>
      <c r="AL388" s="2"/>
      <c r="AO388" s="4"/>
      <c r="AR388" s="64"/>
      <c r="AS388" s="2"/>
      <c r="AV388" s="4"/>
      <c r="AY388" s="64"/>
      <c r="AZ388" s="2"/>
      <c r="BC388" s="4"/>
      <c r="BF388" s="64"/>
      <c r="BG388" s="2"/>
      <c r="BJ388" s="4"/>
      <c r="BM388" s="64"/>
      <c r="BN388" s="2"/>
      <c r="BQ388" s="4"/>
      <c r="BT388" s="64"/>
      <c r="BU388" s="2"/>
      <c r="BX388" s="4"/>
      <c r="CA388" s="64"/>
      <c r="CB388" s="2"/>
      <c r="CE388" s="4"/>
      <c r="CH388" s="64"/>
      <c r="CI388" s="2"/>
      <c r="CL388" s="4"/>
      <c r="CO388" s="64"/>
      <c r="CP388" s="2"/>
      <c r="CS388" s="4"/>
      <c r="CV388" s="64"/>
      <c r="CW388" s="2"/>
      <c r="CZ388" s="4"/>
      <c r="DC388" s="64"/>
      <c r="DD388" s="2"/>
      <c r="DG388" s="4"/>
      <c r="DJ388" s="64"/>
      <c r="DK388" s="2"/>
      <c r="DN388" s="4"/>
      <c r="DQ388" s="64"/>
      <c r="DR388" s="2"/>
      <c r="DU388" s="4"/>
      <c r="DX388" s="64"/>
      <c r="DY388" s="2"/>
      <c r="EB388" s="4"/>
      <c r="EE388" s="64"/>
      <c r="EF388" s="2"/>
      <c r="EI388" s="4"/>
      <c r="EL388" s="64"/>
      <c r="EM388" s="2"/>
      <c r="EP388" s="4"/>
      <c r="ES388" s="64"/>
      <c r="ET388" s="2"/>
      <c r="EW388" s="4"/>
      <c r="EZ388" s="64"/>
      <c r="FA388" s="2"/>
      <c r="FD388" s="4"/>
      <c r="FG388" s="64"/>
      <c r="FH388" s="2"/>
      <c r="FK388" s="4"/>
      <c r="FN388" s="64"/>
      <c r="FO388" s="2"/>
      <c r="FR388" s="4"/>
      <c r="FU388" s="64"/>
      <c r="FV388" s="2"/>
      <c r="FY388" s="4"/>
      <c r="GB388" s="64"/>
      <c r="GC388" s="2"/>
      <c r="GF388" s="4"/>
      <c r="GI388" s="64"/>
      <c r="GJ388" s="2"/>
      <c r="GM388" s="4"/>
      <c r="GP388" s="64"/>
      <c r="GQ388" s="2"/>
      <c r="GT388" s="4"/>
      <c r="GW388" s="64"/>
      <c r="GX388" s="2"/>
      <c r="HA388" s="4"/>
      <c r="HD388" s="64"/>
      <c r="HE388" s="2"/>
      <c r="HH388" s="4"/>
      <c r="HK388" s="64"/>
      <c r="HL388" s="2"/>
      <c r="HO388" s="4"/>
      <c r="HR388" s="64"/>
      <c r="HS388" s="2"/>
      <c r="HV388" s="4"/>
    </row>
    <row r="389" spans="2:230" x14ac:dyDescent="0.3">
      <c r="B389" s="63"/>
      <c r="C389" s="2"/>
      <c r="I389" s="64"/>
      <c r="J389" s="2"/>
      <c r="M389" s="4"/>
      <c r="P389" s="64"/>
      <c r="Q389" s="2"/>
      <c r="T389" s="4"/>
      <c r="W389" s="64"/>
      <c r="X389" s="2"/>
      <c r="AA389" s="4"/>
      <c r="AD389" s="64"/>
      <c r="AE389" s="2"/>
      <c r="AH389" s="4"/>
      <c r="AK389" s="64"/>
      <c r="AL389" s="2"/>
      <c r="AO389" s="4"/>
      <c r="AR389" s="64"/>
      <c r="AS389" s="2"/>
      <c r="AV389" s="4"/>
      <c r="AY389" s="64"/>
      <c r="AZ389" s="2"/>
      <c r="BC389" s="4"/>
      <c r="BF389" s="64"/>
      <c r="BG389" s="2"/>
      <c r="BJ389" s="4"/>
      <c r="BM389" s="64"/>
      <c r="BN389" s="2"/>
      <c r="BQ389" s="4"/>
      <c r="BT389" s="64"/>
      <c r="BU389" s="2"/>
      <c r="BX389" s="4"/>
      <c r="CA389" s="64"/>
      <c r="CB389" s="2"/>
      <c r="CE389" s="4"/>
      <c r="CH389" s="64"/>
      <c r="CI389" s="2"/>
      <c r="CL389" s="4"/>
      <c r="CO389" s="64"/>
      <c r="CP389" s="2"/>
      <c r="CS389" s="4"/>
      <c r="CV389" s="64"/>
      <c r="CW389" s="2"/>
      <c r="CZ389" s="4"/>
      <c r="DC389" s="64"/>
      <c r="DD389" s="2"/>
      <c r="DG389" s="4"/>
      <c r="DJ389" s="64"/>
      <c r="DK389" s="2"/>
      <c r="DN389" s="4"/>
      <c r="DQ389" s="64"/>
      <c r="DR389" s="2"/>
      <c r="DU389" s="4"/>
      <c r="DX389" s="64"/>
      <c r="DY389" s="2"/>
      <c r="EB389" s="4"/>
      <c r="EE389" s="64"/>
      <c r="EF389" s="2"/>
      <c r="EI389" s="4"/>
      <c r="EL389" s="64"/>
      <c r="EM389" s="2"/>
      <c r="EP389" s="4"/>
      <c r="ES389" s="64"/>
      <c r="ET389" s="2"/>
      <c r="EW389" s="4"/>
      <c r="EZ389" s="64"/>
      <c r="FA389" s="2"/>
      <c r="FD389" s="4"/>
      <c r="FG389" s="64"/>
      <c r="FH389" s="2"/>
      <c r="FK389" s="4"/>
      <c r="FN389" s="64"/>
      <c r="FO389" s="2"/>
      <c r="FR389" s="4"/>
      <c r="FU389" s="64"/>
      <c r="FV389" s="2"/>
      <c r="FY389" s="4"/>
      <c r="GB389" s="64"/>
      <c r="GC389" s="2"/>
      <c r="GF389" s="4"/>
      <c r="GI389" s="64"/>
      <c r="GJ389" s="2"/>
      <c r="GM389" s="4"/>
      <c r="GP389" s="64"/>
      <c r="GQ389" s="2"/>
      <c r="GT389" s="4"/>
      <c r="GW389" s="64"/>
      <c r="GX389" s="2"/>
      <c r="HA389" s="4"/>
      <c r="HD389" s="64"/>
      <c r="HE389" s="2"/>
      <c r="HH389" s="4"/>
      <c r="HK389" s="64"/>
      <c r="HL389" s="2"/>
      <c r="HO389" s="4"/>
      <c r="HR389" s="64"/>
      <c r="HS389" s="2"/>
      <c r="HV389" s="4"/>
    </row>
    <row r="390" spans="2:230" x14ac:dyDescent="0.3">
      <c r="B390" s="63"/>
      <c r="C390" s="2"/>
      <c r="I390" s="64"/>
      <c r="J390" s="2"/>
      <c r="M390" s="4"/>
      <c r="P390" s="64"/>
      <c r="Q390" s="2"/>
      <c r="T390" s="4"/>
      <c r="W390" s="64"/>
      <c r="X390" s="2"/>
      <c r="AA390" s="4"/>
      <c r="AD390" s="64"/>
      <c r="AE390" s="2"/>
      <c r="AH390" s="4"/>
      <c r="AK390" s="64"/>
      <c r="AL390" s="2"/>
      <c r="AO390" s="4"/>
      <c r="AR390" s="64"/>
      <c r="AS390" s="2"/>
      <c r="AV390" s="4"/>
      <c r="AY390" s="64"/>
      <c r="AZ390" s="2"/>
      <c r="BC390" s="4"/>
      <c r="BF390" s="64"/>
      <c r="BG390" s="2"/>
      <c r="BJ390" s="4"/>
      <c r="BM390" s="64"/>
      <c r="BN390" s="2"/>
      <c r="BQ390" s="4"/>
      <c r="BT390" s="64"/>
      <c r="BU390" s="2"/>
      <c r="BX390" s="4"/>
      <c r="CA390" s="64"/>
      <c r="CB390" s="2"/>
      <c r="CE390" s="4"/>
      <c r="CH390" s="64"/>
      <c r="CI390" s="2"/>
      <c r="CL390" s="4"/>
      <c r="CO390" s="64"/>
      <c r="CP390" s="2"/>
      <c r="CS390" s="4"/>
      <c r="CV390" s="64"/>
      <c r="CW390" s="2"/>
      <c r="CZ390" s="4"/>
      <c r="DC390" s="64"/>
      <c r="DD390" s="2"/>
      <c r="DG390" s="4"/>
      <c r="DJ390" s="64"/>
      <c r="DK390" s="2"/>
      <c r="DN390" s="4"/>
      <c r="DQ390" s="64"/>
      <c r="DR390" s="2"/>
      <c r="DU390" s="4"/>
      <c r="DX390" s="64"/>
      <c r="DY390" s="2"/>
      <c r="EB390" s="4"/>
      <c r="EE390" s="64"/>
      <c r="EF390" s="2"/>
      <c r="EI390" s="4"/>
      <c r="EL390" s="64"/>
      <c r="EM390" s="2"/>
      <c r="EP390" s="4"/>
      <c r="ES390" s="64"/>
      <c r="ET390" s="2"/>
      <c r="EW390" s="4"/>
      <c r="EZ390" s="64"/>
      <c r="FA390" s="2"/>
      <c r="FD390" s="4"/>
      <c r="FG390" s="64"/>
      <c r="FH390" s="2"/>
      <c r="FK390" s="4"/>
      <c r="FN390" s="64"/>
      <c r="FO390" s="2"/>
      <c r="FR390" s="4"/>
      <c r="FU390" s="64"/>
      <c r="FV390" s="2"/>
      <c r="FY390" s="4"/>
      <c r="GB390" s="64"/>
      <c r="GC390" s="2"/>
      <c r="GF390" s="4"/>
      <c r="GI390" s="64"/>
      <c r="GJ390" s="2"/>
      <c r="GM390" s="4"/>
      <c r="GP390" s="64"/>
      <c r="GQ390" s="2"/>
      <c r="GT390" s="4"/>
      <c r="GW390" s="64"/>
      <c r="GX390" s="2"/>
      <c r="HA390" s="4"/>
      <c r="HD390" s="64"/>
      <c r="HE390" s="2"/>
      <c r="HH390" s="4"/>
      <c r="HK390" s="64"/>
      <c r="HL390" s="2"/>
      <c r="HO390" s="4"/>
      <c r="HR390" s="64"/>
      <c r="HS390" s="2"/>
      <c r="HV390" s="4"/>
    </row>
    <row r="391" spans="2:230" x14ac:dyDescent="0.3">
      <c r="B391" s="63"/>
      <c r="C391" s="2"/>
      <c r="I391" s="64"/>
      <c r="J391" s="2"/>
      <c r="M391" s="4"/>
      <c r="P391" s="64"/>
      <c r="Q391" s="2"/>
      <c r="T391" s="4"/>
      <c r="W391" s="64"/>
      <c r="X391" s="2"/>
      <c r="AA391" s="4"/>
      <c r="AD391" s="64"/>
      <c r="AE391" s="2"/>
      <c r="AH391" s="4"/>
      <c r="AK391" s="64"/>
      <c r="AL391" s="2"/>
      <c r="AO391" s="4"/>
      <c r="AR391" s="64"/>
      <c r="AS391" s="2"/>
      <c r="AV391" s="4"/>
      <c r="AY391" s="64"/>
      <c r="AZ391" s="2"/>
      <c r="BC391" s="4"/>
      <c r="BF391" s="64"/>
      <c r="BG391" s="2"/>
      <c r="BJ391" s="4"/>
      <c r="BM391" s="64"/>
      <c r="BN391" s="2"/>
      <c r="BQ391" s="4"/>
      <c r="BT391" s="64"/>
      <c r="BU391" s="2"/>
      <c r="BX391" s="4"/>
      <c r="CA391" s="64"/>
      <c r="CB391" s="2"/>
      <c r="CE391" s="4"/>
      <c r="CH391" s="64"/>
      <c r="CI391" s="2"/>
      <c r="CL391" s="4"/>
      <c r="CO391" s="64"/>
      <c r="CP391" s="2"/>
      <c r="CS391" s="4"/>
      <c r="CV391" s="64"/>
      <c r="CW391" s="2"/>
      <c r="CZ391" s="4"/>
      <c r="DC391" s="64"/>
      <c r="DD391" s="2"/>
      <c r="DG391" s="4"/>
      <c r="DJ391" s="64"/>
      <c r="DK391" s="2"/>
      <c r="DN391" s="4"/>
      <c r="DQ391" s="64"/>
      <c r="DR391" s="2"/>
      <c r="DU391" s="4"/>
      <c r="DX391" s="64"/>
      <c r="DY391" s="2"/>
      <c r="EB391" s="4"/>
      <c r="EE391" s="64"/>
      <c r="EF391" s="2"/>
      <c r="EI391" s="4"/>
      <c r="EL391" s="64"/>
      <c r="EM391" s="2"/>
      <c r="EP391" s="4"/>
      <c r="ES391" s="64"/>
      <c r="ET391" s="2"/>
      <c r="EW391" s="4"/>
      <c r="EZ391" s="64"/>
      <c r="FA391" s="2"/>
      <c r="FD391" s="4"/>
      <c r="FG391" s="64"/>
      <c r="FH391" s="2"/>
      <c r="FK391" s="4"/>
      <c r="FN391" s="64"/>
      <c r="FO391" s="2"/>
      <c r="FR391" s="4"/>
      <c r="FU391" s="64"/>
      <c r="FV391" s="2"/>
      <c r="FY391" s="4"/>
      <c r="GB391" s="64"/>
      <c r="GC391" s="2"/>
      <c r="GF391" s="4"/>
      <c r="GI391" s="64"/>
      <c r="GJ391" s="2"/>
      <c r="GM391" s="4"/>
      <c r="GP391" s="64"/>
      <c r="GQ391" s="2"/>
      <c r="GT391" s="4"/>
      <c r="GW391" s="64"/>
      <c r="GX391" s="2"/>
      <c r="HA391" s="4"/>
      <c r="HD391" s="64"/>
      <c r="HE391" s="2"/>
      <c r="HH391" s="4"/>
      <c r="HK391" s="64"/>
      <c r="HL391" s="2"/>
      <c r="HO391" s="4"/>
      <c r="HR391" s="64"/>
      <c r="HS391" s="2"/>
      <c r="HV391" s="4"/>
    </row>
    <row r="392" spans="2:230" x14ac:dyDescent="0.3">
      <c r="B392" s="63"/>
      <c r="C392" s="2"/>
      <c r="I392" s="64"/>
      <c r="J392" s="2"/>
      <c r="M392" s="4"/>
      <c r="P392" s="64"/>
      <c r="Q392" s="2"/>
      <c r="T392" s="4"/>
      <c r="W392" s="64"/>
      <c r="X392" s="2"/>
      <c r="AA392" s="4"/>
      <c r="AD392" s="64"/>
      <c r="AE392" s="2"/>
      <c r="AH392" s="4"/>
      <c r="AK392" s="64"/>
      <c r="AL392" s="2"/>
      <c r="AO392" s="4"/>
      <c r="AR392" s="64"/>
      <c r="AS392" s="2"/>
      <c r="AV392" s="4"/>
      <c r="AY392" s="64"/>
      <c r="AZ392" s="2"/>
      <c r="BC392" s="4"/>
      <c r="BF392" s="64"/>
      <c r="BG392" s="2"/>
      <c r="BJ392" s="4"/>
      <c r="BM392" s="64"/>
      <c r="BN392" s="2"/>
      <c r="BQ392" s="4"/>
      <c r="BT392" s="64"/>
      <c r="BU392" s="2"/>
      <c r="BX392" s="4"/>
      <c r="CA392" s="64"/>
      <c r="CB392" s="2"/>
      <c r="CE392" s="4"/>
      <c r="CH392" s="64"/>
      <c r="CI392" s="2"/>
      <c r="CL392" s="4"/>
      <c r="CO392" s="64"/>
      <c r="CP392" s="2"/>
      <c r="CS392" s="4"/>
      <c r="CV392" s="64"/>
      <c r="CW392" s="2"/>
      <c r="CZ392" s="4"/>
      <c r="DC392" s="64"/>
      <c r="DD392" s="2"/>
      <c r="DG392" s="4"/>
      <c r="DJ392" s="64"/>
      <c r="DK392" s="2"/>
      <c r="DN392" s="4"/>
      <c r="DQ392" s="64"/>
      <c r="DR392" s="2"/>
      <c r="DU392" s="4"/>
      <c r="DX392" s="64"/>
      <c r="DY392" s="2"/>
      <c r="EB392" s="4"/>
      <c r="EE392" s="64"/>
      <c r="EF392" s="2"/>
      <c r="EI392" s="4"/>
      <c r="EL392" s="64"/>
      <c r="EM392" s="2"/>
      <c r="EP392" s="4"/>
      <c r="ES392" s="64"/>
      <c r="ET392" s="2"/>
      <c r="EW392" s="4"/>
      <c r="EZ392" s="64"/>
      <c r="FA392" s="2"/>
      <c r="FD392" s="4"/>
      <c r="FG392" s="64"/>
      <c r="FH392" s="2"/>
      <c r="FK392" s="4"/>
      <c r="FN392" s="64"/>
      <c r="FO392" s="2"/>
      <c r="FR392" s="4"/>
      <c r="FU392" s="64"/>
      <c r="FV392" s="2"/>
      <c r="FY392" s="4"/>
      <c r="GB392" s="64"/>
      <c r="GC392" s="2"/>
      <c r="GF392" s="4"/>
      <c r="GI392" s="64"/>
      <c r="GJ392" s="2"/>
      <c r="GM392" s="4"/>
      <c r="GP392" s="64"/>
      <c r="GQ392" s="2"/>
      <c r="GT392" s="4"/>
      <c r="GW392" s="64"/>
      <c r="GX392" s="2"/>
      <c r="HA392" s="4"/>
      <c r="HD392" s="64"/>
      <c r="HE392" s="2"/>
      <c r="HH392" s="4"/>
      <c r="HK392" s="64"/>
      <c r="HL392" s="2"/>
      <c r="HO392" s="4"/>
      <c r="HR392" s="64"/>
      <c r="HS392" s="2"/>
      <c r="HV392" s="4"/>
    </row>
    <row r="393" spans="2:230" x14ac:dyDescent="0.3">
      <c r="B393" s="63"/>
      <c r="C393" s="2"/>
      <c r="I393" s="64"/>
      <c r="J393" s="2"/>
      <c r="M393" s="4"/>
      <c r="P393" s="64"/>
      <c r="Q393" s="2"/>
      <c r="T393" s="4"/>
      <c r="W393" s="64"/>
      <c r="X393" s="2"/>
      <c r="AA393" s="4"/>
      <c r="AD393" s="64"/>
      <c r="AE393" s="2"/>
      <c r="AH393" s="4"/>
      <c r="AK393" s="64"/>
      <c r="AL393" s="2"/>
      <c r="AO393" s="4"/>
      <c r="AR393" s="64"/>
      <c r="AS393" s="2"/>
      <c r="AV393" s="4"/>
      <c r="AY393" s="64"/>
      <c r="AZ393" s="2"/>
      <c r="BC393" s="4"/>
      <c r="BF393" s="64"/>
      <c r="BG393" s="2"/>
      <c r="BJ393" s="4"/>
      <c r="BM393" s="64"/>
      <c r="BN393" s="2"/>
      <c r="BQ393" s="4"/>
      <c r="BT393" s="64"/>
      <c r="BU393" s="2"/>
      <c r="BX393" s="4"/>
      <c r="CA393" s="64"/>
      <c r="CB393" s="2"/>
      <c r="CE393" s="4"/>
      <c r="CH393" s="64"/>
      <c r="CI393" s="2"/>
      <c r="CL393" s="4"/>
      <c r="CO393" s="64"/>
      <c r="CP393" s="2"/>
      <c r="CS393" s="4"/>
      <c r="CV393" s="64"/>
      <c r="CW393" s="2"/>
      <c r="CZ393" s="4"/>
      <c r="DC393" s="64"/>
      <c r="DD393" s="2"/>
      <c r="DG393" s="4"/>
      <c r="DJ393" s="64"/>
      <c r="DK393" s="2"/>
      <c r="DN393" s="4"/>
      <c r="DQ393" s="64"/>
      <c r="DR393" s="2"/>
      <c r="DU393" s="4"/>
      <c r="DX393" s="64"/>
      <c r="DY393" s="2"/>
      <c r="EB393" s="4"/>
      <c r="EE393" s="64"/>
      <c r="EF393" s="2"/>
      <c r="EI393" s="4"/>
      <c r="EL393" s="64"/>
      <c r="EM393" s="2"/>
      <c r="EP393" s="4"/>
      <c r="ES393" s="64"/>
      <c r="ET393" s="2"/>
      <c r="EW393" s="4"/>
      <c r="EZ393" s="64"/>
      <c r="FA393" s="2"/>
      <c r="FD393" s="4"/>
      <c r="FG393" s="64"/>
      <c r="FH393" s="2"/>
      <c r="FK393" s="4"/>
      <c r="FN393" s="64"/>
      <c r="FO393" s="2"/>
      <c r="FR393" s="4"/>
      <c r="FU393" s="64"/>
      <c r="FV393" s="2"/>
      <c r="FY393" s="4"/>
      <c r="GB393" s="64"/>
      <c r="GC393" s="2"/>
      <c r="GF393" s="4"/>
      <c r="GI393" s="64"/>
      <c r="GJ393" s="2"/>
      <c r="GM393" s="4"/>
      <c r="GP393" s="64"/>
      <c r="GQ393" s="2"/>
      <c r="GT393" s="4"/>
      <c r="GW393" s="64"/>
      <c r="GX393" s="2"/>
      <c r="HA393" s="4"/>
      <c r="HD393" s="64"/>
      <c r="HE393" s="2"/>
      <c r="HH393" s="4"/>
      <c r="HK393" s="64"/>
      <c r="HL393" s="2"/>
      <c r="HO393" s="4"/>
      <c r="HR393" s="64"/>
      <c r="HS393" s="2"/>
      <c r="HV393" s="4"/>
    </row>
    <row r="394" spans="2:230" x14ac:dyDescent="0.3">
      <c r="B394" s="63"/>
      <c r="C394" s="2"/>
      <c r="I394" s="64"/>
      <c r="J394" s="2"/>
      <c r="M394" s="4"/>
      <c r="P394" s="64"/>
      <c r="Q394" s="2"/>
      <c r="T394" s="4"/>
      <c r="W394" s="64"/>
      <c r="X394" s="2"/>
      <c r="AA394" s="4"/>
      <c r="AD394" s="64"/>
      <c r="AE394" s="2"/>
      <c r="AH394" s="4"/>
      <c r="AK394" s="64"/>
      <c r="AL394" s="2"/>
      <c r="AO394" s="4"/>
      <c r="AR394" s="64"/>
      <c r="AS394" s="2"/>
      <c r="AV394" s="4"/>
      <c r="AY394" s="64"/>
      <c r="AZ394" s="2"/>
      <c r="BC394" s="4"/>
      <c r="BF394" s="64"/>
      <c r="BG394" s="2"/>
      <c r="BJ394" s="4"/>
      <c r="BM394" s="64"/>
      <c r="BN394" s="2"/>
      <c r="BQ394" s="4"/>
      <c r="BT394" s="64"/>
      <c r="BU394" s="2"/>
      <c r="BX394" s="4"/>
      <c r="CA394" s="64"/>
      <c r="CB394" s="2"/>
      <c r="CE394" s="4"/>
      <c r="CH394" s="64"/>
      <c r="CI394" s="2"/>
      <c r="CL394" s="4"/>
      <c r="CO394" s="64"/>
      <c r="CP394" s="2"/>
      <c r="CS394" s="4"/>
      <c r="CV394" s="64"/>
      <c r="CW394" s="2"/>
      <c r="CZ394" s="4"/>
      <c r="DC394" s="64"/>
      <c r="DD394" s="2"/>
      <c r="DG394" s="4"/>
      <c r="DJ394" s="64"/>
      <c r="DK394" s="2"/>
      <c r="DN394" s="4"/>
      <c r="DQ394" s="64"/>
      <c r="DR394" s="2"/>
      <c r="DU394" s="4"/>
      <c r="DX394" s="64"/>
      <c r="DY394" s="2"/>
      <c r="EB394" s="4"/>
      <c r="EE394" s="64"/>
      <c r="EF394" s="2"/>
      <c r="EI394" s="4"/>
      <c r="EL394" s="64"/>
      <c r="EM394" s="2"/>
      <c r="EP394" s="4"/>
      <c r="ES394" s="64"/>
      <c r="ET394" s="2"/>
      <c r="EW394" s="4"/>
      <c r="EZ394" s="64"/>
      <c r="FA394" s="2"/>
      <c r="FD394" s="4"/>
      <c r="FG394" s="64"/>
      <c r="FH394" s="2"/>
      <c r="FK394" s="4"/>
      <c r="FN394" s="64"/>
      <c r="FO394" s="2"/>
      <c r="FR394" s="4"/>
      <c r="FU394" s="64"/>
      <c r="FV394" s="2"/>
      <c r="FY394" s="4"/>
      <c r="GB394" s="64"/>
      <c r="GC394" s="2"/>
      <c r="GF394" s="4"/>
      <c r="GI394" s="64"/>
      <c r="GJ394" s="2"/>
      <c r="GM394" s="4"/>
      <c r="GP394" s="64"/>
      <c r="GQ394" s="2"/>
      <c r="GT394" s="4"/>
      <c r="GW394" s="64"/>
      <c r="GX394" s="2"/>
      <c r="HA394" s="4"/>
      <c r="HD394" s="64"/>
      <c r="HE394" s="2"/>
      <c r="HH394" s="4"/>
      <c r="HK394" s="64"/>
      <c r="HL394" s="2"/>
      <c r="HO394" s="4"/>
      <c r="HR394" s="64"/>
      <c r="HS394" s="2"/>
      <c r="HV394" s="4"/>
    </row>
    <row r="395" spans="2:230" x14ac:dyDescent="0.3">
      <c r="B395" s="63"/>
      <c r="C395" s="2"/>
      <c r="I395" s="64"/>
      <c r="J395" s="2"/>
      <c r="M395" s="4"/>
      <c r="P395" s="64"/>
      <c r="Q395" s="2"/>
      <c r="T395" s="4"/>
      <c r="W395" s="64"/>
      <c r="X395" s="2"/>
      <c r="AA395" s="4"/>
      <c r="AD395" s="64"/>
      <c r="AE395" s="2"/>
      <c r="AH395" s="4"/>
      <c r="AK395" s="64"/>
      <c r="AL395" s="2"/>
      <c r="AO395" s="4"/>
      <c r="AR395" s="64"/>
      <c r="AS395" s="2"/>
      <c r="AV395" s="4"/>
      <c r="AY395" s="64"/>
      <c r="AZ395" s="2"/>
      <c r="BC395" s="4"/>
      <c r="BF395" s="64"/>
      <c r="BG395" s="2"/>
      <c r="BJ395" s="4"/>
      <c r="BM395" s="64"/>
      <c r="BN395" s="2"/>
      <c r="BQ395" s="4"/>
      <c r="BT395" s="64"/>
      <c r="BU395" s="2"/>
      <c r="BX395" s="4"/>
      <c r="CA395" s="64"/>
      <c r="CB395" s="2"/>
      <c r="CE395" s="4"/>
      <c r="CH395" s="64"/>
      <c r="CI395" s="2"/>
      <c r="CL395" s="4"/>
      <c r="CO395" s="64"/>
      <c r="CP395" s="2"/>
      <c r="CS395" s="4"/>
      <c r="CV395" s="64"/>
      <c r="CW395" s="2"/>
      <c r="CZ395" s="4"/>
      <c r="DC395" s="64"/>
      <c r="DD395" s="2"/>
      <c r="DG395" s="4"/>
      <c r="DJ395" s="64"/>
      <c r="DK395" s="2"/>
      <c r="DN395" s="4"/>
      <c r="DQ395" s="64"/>
      <c r="DR395" s="2"/>
      <c r="DU395" s="4"/>
      <c r="DX395" s="64"/>
      <c r="DY395" s="2"/>
      <c r="EB395" s="4"/>
      <c r="EE395" s="64"/>
      <c r="EF395" s="2"/>
      <c r="EI395" s="4"/>
      <c r="EL395" s="64"/>
      <c r="EM395" s="2"/>
      <c r="EP395" s="4"/>
      <c r="ES395" s="64"/>
      <c r="ET395" s="2"/>
      <c r="EW395" s="4"/>
      <c r="EZ395" s="64"/>
      <c r="FA395" s="2"/>
      <c r="FD395" s="4"/>
      <c r="FG395" s="64"/>
      <c r="FH395" s="2"/>
      <c r="FK395" s="4"/>
      <c r="FN395" s="64"/>
      <c r="FO395" s="2"/>
      <c r="FR395" s="4"/>
      <c r="FU395" s="64"/>
      <c r="FV395" s="2"/>
      <c r="FY395" s="4"/>
      <c r="GB395" s="64"/>
      <c r="GC395" s="2"/>
      <c r="GF395" s="4"/>
      <c r="GI395" s="64"/>
      <c r="GJ395" s="2"/>
      <c r="GM395" s="4"/>
      <c r="GP395" s="64"/>
      <c r="GQ395" s="2"/>
      <c r="GT395" s="4"/>
      <c r="GW395" s="64"/>
      <c r="GX395" s="2"/>
      <c r="HA395" s="4"/>
      <c r="HD395" s="64"/>
      <c r="HE395" s="2"/>
      <c r="HH395" s="4"/>
      <c r="HK395" s="64"/>
      <c r="HL395" s="2"/>
      <c r="HO395" s="4"/>
      <c r="HR395" s="64"/>
      <c r="HS395" s="2"/>
      <c r="HV395" s="4"/>
    </row>
    <row r="396" spans="2:230" x14ac:dyDescent="0.3">
      <c r="B396" s="63"/>
      <c r="C396" s="2"/>
      <c r="I396" s="64"/>
      <c r="J396" s="2"/>
      <c r="M396" s="4"/>
      <c r="P396" s="64"/>
      <c r="Q396" s="2"/>
      <c r="T396" s="4"/>
      <c r="W396" s="64"/>
      <c r="X396" s="2"/>
      <c r="AA396" s="4"/>
      <c r="AD396" s="64"/>
      <c r="AE396" s="2"/>
      <c r="AH396" s="4"/>
      <c r="AK396" s="64"/>
      <c r="AL396" s="2"/>
      <c r="AO396" s="4"/>
      <c r="AR396" s="64"/>
      <c r="AS396" s="2"/>
      <c r="AV396" s="4"/>
      <c r="AY396" s="64"/>
      <c r="AZ396" s="2"/>
      <c r="BC396" s="4"/>
      <c r="BF396" s="64"/>
      <c r="BG396" s="2"/>
      <c r="BJ396" s="4"/>
      <c r="BM396" s="64"/>
      <c r="BN396" s="2"/>
      <c r="BQ396" s="4"/>
      <c r="BT396" s="64"/>
      <c r="BU396" s="2"/>
      <c r="BX396" s="4"/>
      <c r="CA396" s="64"/>
      <c r="CB396" s="2"/>
      <c r="CE396" s="4"/>
      <c r="CH396" s="64"/>
      <c r="CI396" s="2"/>
      <c r="CL396" s="4"/>
      <c r="CO396" s="64"/>
      <c r="CP396" s="2"/>
      <c r="CS396" s="4"/>
      <c r="CV396" s="64"/>
      <c r="CW396" s="2"/>
      <c r="CZ396" s="4"/>
      <c r="DC396" s="64"/>
      <c r="DD396" s="2"/>
      <c r="DG396" s="4"/>
      <c r="DJ396" s="64"/>
      <c r="DK396" s="2"/>
      <c r="DN396" s="4"/>
      <c r="DQ396" s="64"/>
      <c r="DR396" s="2"/>
      <c r="DU396" s="4"/>
      <c r="DX396" s="64"/>
      <c r="DY396" s="2"/>
      <c r="EB396" s="4"/>
      <c r="EE396" s="64"/>
      <c r="EF396" s="2"/>
      <c r="EI396" s="4"/>
      <c r="EL396" s="64"/>
      <c r="EM396" s="2"/>
      <c r="EP396" s="4"/>
      <c r="ES396" s="64"/>
      <c r="ET396" s="2"/>
      <c r="EW396" s="4"/>
      <c r="EZ396" s="64"/>
      <c r="FA396" s="2"/>
      <c r="FD396" s="4"/>
      <c r="FG396" s="64"/>
      <c r="FH396" s="2"/>
      <c r="FK396" s="4"/>
      <c r="FN396" s="64"/>
      <c r="FO396" s="2"/>
      <c r="FR396" s="4"/>
      <c r="FU396" s="64"/>
      <c r="FV396" s="2"/>
      <c r="FY396" s="4"/>
      <c r="GB396" s="64"/>
      <c r="GC396" s="2"/>
      <c r="GF396" s="4"/>
      <c r="GI396" s="64"/>
      <c r="GJ396" s="2"/>
      <c r="GM396" s="4"/>
      <c r="GP396" s="64"/>
      <c r="GQ396" s="2"/>
      <c r="GT396" s="4"/>
      <c r="GW396" s="64"/>
      <c r="GX396" s="2"/>
      <c r="HA396" s="4"/>
      <c r="HD396" s="64"/>
      <c r="HE396" s="2"/>
      <c r="HH396" s="4"/>
      <c r="HK396" s="64"/>
      <c r="HL396" s="2"/>
      <c r="HO396" s="4"/>
      <c r="HR396" s="64"/>
      <c r="HS396" s="2"/>
      <c r="HV396" s="4"/>
    </row>
    <row r="397" spans="2:230" x14ac:dyDescent="0.3">
      <c r="B397" s="63"/>
      <c r="C397" s="2"/>
      <c r="I397" s="64"/>
      <c r="J397" s="2"/>
      <c r="M397" s="4"/>
      <c r="P397" s="64"/>
      <c r="Q397" s="2"/>
      <c r="T397" s="4"/>
      <c r="W397" s="64"/>
      <c r="X397" s="2"/>
      <c r="AA397" s="4"/>
      <c r="AD397" s="64"/>
      <c r="AE397" s="2"/>
      <c r="AH397" s="4"/>
      <c r="AK397" s="64"/>
      <c r="AL397" s="2"/>
      <c r="AO397" s="4"/>
      <c r="AR397" s="64"/>
      <c r="AS397" s="2"/>
      <c r="AV397" s="4"/>
      <c r="AY397" s="64"/>
      <c r="AZ397" s="2"/>
      <c r="BC397" s="4"/>
      <c r="BF397" s="64"/>
      <c r="BG397" s="2"/>
      <c r="BJ397" s="4"/>
      <c r="BM397" s="64"/>
      <c r="BN397" s="2"/>
      <c r="BQ397" s="4"/>
      <c r="BT397" s="64"/>
      <c r="BU397" s="2"/>
      <c r="BX397" s="4"/>
      <c r="CA397" s="64"/>
      <c r="CB397" s="2"/>
      <c r="CE397" s="4"/>
      <c r="CH397" s="64"/>
      <c r="CI397" s="2"/>
      <c r="CL397" s="4"/>
      <c r="CO397" s="64"/>
      <c r="CP397" s="2"/>
      <c r="CS397" s="4"/>
      <c r="CV397" s="64"/>
      <c r="CW397" s="2"/>
      <c r="CZ397" s="4"/>
      <c r="DC397" s="64"/>
      <c r="DD397" s="2"/>
      <c r="DG397" s="4"/>
      <c r="DJ397" s="64"/>
      <c r="DK397" s="2"/>
      <c r="DN397" s="4"/>
      <c r="DQ397" s="64"/>
      <c r="DR397" s="2"/>
      <c r="DU397" s="4"/>
      <c r="DX397" s="64"/>
      <c r="DY397" s="2"/>
      <c r="EB397" s="4"/>
      <c r="EE397" s="64"/>
      <c r="EF397" s="2"/>
      <c r="EI397" s="4"/>
      <c r="EL397" s="64"/>
      <c r="EM397" s="2"/>
      <c r="EP397" s="4"/>
      <c r="ES397" s="64"/>
      <c r="ET397" s="2"/>
      <c r="EW397" s="4"/>
      <c r="EZ397" s="64"/>
      <c r="FA397" s="2"/>
      <c r="FD397" s="4"/>
      <c r="FG397" s="64"/>
      <c r="FH397" s="2"/>
      <c r="FK397" s="4"/>
      <c r="FN397" s="64"/>
      <c r="FO397" s="2"/>
      <c r="FR397" s="4"/>
      <c r="FU397" s="64"/>
      <c r="FV397" s="2"/>
      <c r="FY397" s="4"/>
      <c r="GB397" s="64"/>
      <c r="GC397" s="2"/>
      <c r="GF397" s="4"/>
      <c r="GI397" s="64"/>
      <c r="GJ397" s="2"/>
      <c r="GM397" s="4"/>
      <c r="GP397" s="64"/>
      <c r="GQ397" s="2"/>
      <c r="GT397" s="4"/>
      <c r="GW397" s="64"/>
      <c r="GX397" s="2"/>
      <c r="HA397" s="4"/>
      <c r="HD397" s="64"/>
      <c r="HE397" s="2"/>
      <c r="HH397" s="4"/>
      <c r="HK397" s="64"/>
      <c r="HL397" s="2"/>
      <c r="HO397" s="4"/>
      <c r="HR397" s="64"/>
      <c r="HS397" s="2"/>
      <c r="HV397" s="4"/>
    </row>
    <row r="398" spans="2:230" x14ac:dyDescent="0.3">
      <c r="B398" s="63"/>
      <c r="C398" s="2"/>
      <c r="I398" s="64"/>
      <c r="J398" s="2"/>
      <c r="M398" s="4"/>
      <c r="P398" s="64"/>
      <c r="Q398" s="2"/>
      <c r="T398" s="4"/>
      <c r="W398" s="64"/>
      <c r="X398" s="2"/>
      <c r="AA398" s="4"/>
      <c r="AD398" s="64"/>
      <c r="AE398" s="2"/>
      <c r="AH398" s="4"/>
      <c r="AK398" s="64"/>
      <c r="AL398" s="2"/>
      <c r="AO398" s="4"/>
      <c r="AR398" s="64"/>
      <c r="AS398" s="2"/>
      <c r="AV398" s="4"/>
      <c r="AY398" s="64"/>
      <c r="AZ398" s="2"/>
      <c r="BC398" s="4"/>
      <c r="BF398" s="64"/>
      <c r="BG398" s="2"/>
      <c r="BJ398" s="4"/>
      <c r="BM398" s="64"/>
      <c r="BN398" s="2"/>
      <c r="BQ398" s="4"/>
      <c r="BT398" s="64"/>
      <c r="BU398" s="2"/>
      <c r="BX398" s="4"/>
      <c r="CA398" s="64"/>
      <c r="CB398" s="2"/>
      <c r="CE398" s="4"/>
      <c r="CH398" s="64"/>
      <c r="CI398" s="2"/>
      <c r="CL398" s="4"/>
      <c r="CO398" s="64"/>
      <c r="CP398" s="2"/>
      <c r="CS398" s="4"/>
      <c r="CV398" s="64"/>
      <c r="CW398" s="2"/>
      <c r="CZ398" s="4"/>
      <c r="DC398" s="64"/>
      <c r="DD398" s="2"/>
      <c r="DG398" s="4"/>
      <c r="DJ398" s="64"/>
      <c r="DK398" s="2"/>
      <c r="DN398" s="4"/>
      <c r="DQ398" s="64"/>
      <c r="DR398" s="2"/>
      <c r="DU398" s="4"/>
      <c r="DX398" s="64"/>
      <c r="DY398" s="2"/>
      <c r="EB398" s="4"/>
      <c r="EE398" s="64"/>
      <c r="EF398" s="2"/>
      <c r="EI398" s="4"/>
      <c r="EL398" s="64"/>
      <c r="EM398" s="2"/>
      <c r="EP398" s="4"/>
      <c r="ES398" s="64"/>
      <c r="ET398" s="2"/>
      <c r="EW398" s="4"/>
      <c r="EZ398" s="64"/>
      <c r="FA398" s="2"/>
      <c r="FD398" s="4"/>
      <c r="FG398" s="64"/>
      <c r="FH398" s="2"/>
      <c r="FK398" s="4"/>
      <c r="FN398" s="64"/>
      <c r="FO398" s="2"/>
      <c r="FR398" s="4"/>
      <c r="FU398" s="64"/>
      <c r="FV398" s="2"/>
      <c r="FY398" s="4"/>
      <c r="GB398" s="64"/>
      <c r="GC398" s="2"/>
      <c r="GF398" s="4"/>
      <c r="GI398" s="64"/>
      <c r="GJ398" s="2"/>
      <c r="GM398" s="4"/>
      <c r="GP398" s="64"/>
      <c r="GQ398" s="2"/>
      <c r="GT398" s="4"/>
      <c r="GW398" s="64"/>
      <c r="GX398" s="2"/>
      <c r="HA398" s="4"/>
      <c r="HD398" s="64"/>
      <c r="HE398" s="2"/>
      <c r="HH398" s="4"/>
      <c r="HK398" s="64"/>
      <c r="HL398" s="2"/>
      <c r="HO398" s="4"/>
      <c r="HR398" s="64"/>
      <c r="HS398" s="2"/>
      <c r="HV398" s="4"/>
    </row>
    <row r="399" spans="2:230" x14ac:dyDescent="0.3">
      <c r="B399" s="63"/>
      <c r="C399" s="2"/>
      <c r="I399" s="64"/>
      <c r="J399" s="2"/>
      <c r="M399" s="4"/>
      <c r="P399" s="64"/>
      <c r="Q399" s="2"/>
      <c r="T399" s="4"/>
      <c r="W399" s="64"/>
      <c r="X399" s="2"/>
      <c r="AA399" s="4"/>
      <c r="AD399" s="64"/>
      <c r="AE399" s="2"/>
      <c r="AH399" s="4"/>
      <c r="AK399" s="64"/>
      <c r="AL399" s="2"/>
      <c r="AO399" s="4"/>
      <c r="AR399" s="64"/>
      <c r="AS399" s="2"/>
      <c r="AV399" s="4"/>
      <c r="AY399" s="64"/>
      <c r="AZ399" s="2"/>
      <c r="BC399" s="4"/>
      <c r="BF399" s="64"/>
      <c r="BG399" s="2"/>
      <c r="BJ399" s="4"/>
      <c r="BM399" s="64"/>
      <c r="BN399" s="2"/>
      <c r="BQ399" s="4"/>
      <c r="BT399" s="64"/>
      <c r="BU399" s="2"/>
      <c r="BX399" s="4"/>
      <c r="CA399" s="64"/>
      <c r="CB399" s="2"/>
      <c r="CE399" s="4"/>
      <c r="CH399" s="64"/>
      <c r="CI399" s="2"/>
      <c r="CL399" s="4"/>
      <c r="CO399" s="64"/>
      <c r="CP399" s="2"/>
      <c r="CS399" s="4"/>
      <c r="CV399" s="64"/>
      <c r="CW399" s="2"/>
      <c r="CZ399" s="4"/>
      <c r="DC399" s="64"/>
      <c r="DD399" s="2"/>
      <c r="DG399" s="4"/>
      <c r="DJ399" s="64"/>
      <c r="DK399" s="2"/>
      <c r="DN399" s="4"/>
      <c r="DQ399" s="64"/>
      <c r="DR399" s="2"/>
      <c r="DU399" s="4"/>
      <c r="DX399" s="64"/>
      <c r="DY399" s="2"/>
      <c r="EB399" s="4"/>
      <c r="EE399" s="64"/>
      <c r="EF399" s="2"/>
      <c r="EI399" s="4"/>
      <c r="EL399" s="64"/>
      <c r="EM399" s="2"/>
      <c r="EP399" s="4"/>
      <c r="ES399" s="64"/>
      <c r="ET399" s="2"/>
      <c r="EW399" s="4"/>
      <c r="EZ399" s="64"/>
      <c r="FA399" s="2"/>
      <c r="FD399" s="4"/>
      <c r="FG399" s="64"/>
      <c r="FH399" s="2"/>
      <c r="FK399" s="4"/>
      <c r="FN399" s="64"/>
      <c r="FO399" s="2"/>
      <c r="FR399" s="4"/>
      <c r="FU399" s="64"/>
      <c r="FV399" s="2"/>
      <c r="FY399" s="4"/>
      <c r="GB399" s="64"/>
      <c r="GC399" s="2"/>
      <c r="GF399" s="4"/>
      <c r="GI399" s="64"/>
      <c r="GJ399" s="2"/>
      <c r="GM399" s="4"/>
      <c r="GP399" s="64"/>
      <c r="GQ399" s="2"/>
      <c r="GT399" s="4"/>
      <c r="GW399" s="64"/>
      <c r="GX399" s="2"/>
      <c r="HA399" s="4"/>
      <c r="HD399" s="64"/>
      <c r="HE399" s="2"/>
      <c r="HH399" s="4"/>
      <c r="HK399" s="64"/>
      <c r="HL399" s="2"/>
      <c r="HO399" s="4"/>
      <c r="HR399" s="64"/>
      <c r="HS399" s="2"/>
      <c r="HV399" s="4"/>
    </row>
    <row r="400" spans="2:230" x14ac:dyDescent="0.3">
      <c r="B400" s="63"/>
      <c r="C400" s="2"/>
      <c r="I400" s="64"/>
      <c r="J400" s="2"/>
      <c r="M400" s="4"/>
      <c r="P400" s="64"/>
      <c r="Q400" s="2"/>
      <c r="T400" s="4"/>
      <c r="W400" s="64"/>
      <c r="X400" s="2"/>
      <c r="AA400" s="4"/>
      <c r="AD400" s="64"/>
      <c r="AE400" s="2"/>
      <c r="AH400" s="4"/>
      <c r="AK400" s="64"/>
      <c r="AL400" s="2"/>
      <c r="AO400" s="4"/>
      <c r="AR400" s="64"/>
      <c r="AS400" s="2"/>
      <c r="AV400" s="4"/>
      <c r="AY400" s="64"/>
      <c r="AZ400" s="2"/>
      <c r="BC400" s="4"/>
      <c r="BF400" s="64"/>
      <c r="BG400" s="2"/>
      <c r="BJ400" s="4"/>
      <c r="BM400" s="64"/>
      <c r="BN400" s="2"/>
      <c r="BQ400" s="4"/>
      <c r="BT400" s="64"/>
      <c r="BU400" s="2"/>
      <c r="BX400" s="4"/>
      <c r="CA400" s="64"/>
      <c r="CB400" s="2"/>
      <c r="CE400" s="4"/>
      <c r="CH400" s="64"/>
      <c r="CI400" s="2"/>
      <c r="CL400" s="4"/>
      <c r="CO400" s="64"/>
      <c r="CP400" s="2"/>
      <c r="CS400" s="4"/>
      <c r="CV400" s="64"/>
      <c r="CW400" s="2"/>
      <c r="CZ400" s="4"/>
      <c r="DC400" s="64"/>
      <c r="DD400" s="2"/>
      <c r="DG400" s="4"/>
      <c r="DJ400" s="64"/>
      <c r="DK400" s="2"/>
      <c r="DN400" s="4"/>
      <c r="DQ400" s="64"/>
      <c r="DR400" s="2"/>
      <c r="DU400" s="4"/>
      <c r="DX400" s="64"/>
      <c r="DY400" s="2"/>
      <c r="EB400" s="4"/>
      <c r="EE400" s="64"/>
      <c r="EF400" s="2"/>
      <c r="EI400" s="4"/>
      <c r="EL400" s="64"/>
      <c r="EM400" s="2"/>
      <c r="EP400" s="4"/>
      <c r="ES400" s="64"/>
      <c r="ET400" s="2"/>
      <c r="EW400" s="4"/>
      <c r="EZ400" s="64"/>
      <c r="FA400" s="2"/>
      <c r="FD400" s="4"/>
      <c r="FG400" s="64"/>
      <c r="FH400" s="2"/>
      <c r="FK400" s="4"/>
      <c r="FN400" s="64"/>
      <c r="FO400" s="2"/>
      <c r="FR400" s="4"/>
      <c r="FU400" s="64"/>
      <c r="FV400" s="2"/>
      <c r="FY400" s="4"/>
      <c r="GB400" s="64"/>
      <c r="GC400" s="2"/>
      <c r="GF400" s="4"/>
      <c r="GI400" s="64"/>
      <c r="GJ400" s="2"/>
      <c r="GM400" s="4"/>
      <c r="GP400" s="64"/>
      <c r="GQ400" s="2"/>
      <c r="GT400" s="4"/>
      <c r="GW400" s="64"/>
      <c r="GX400" s="2"/>
      <c r="HA400" s="4"/>
      <c r="HD400" s="64"/>
      <c r="HE400" s="2"/>
      <c r="HH400" s="4"/>
      <c r="HK400" s="64"/>
      <c r="HL400" s="2"/>
      <c r="HO400" s="4"/>
      <c r="HR400" s="64"/>
      <c r="HS400" s="2"/>
      <c r="HV400" s="4"/>
    </row>
    <row r="401" spans="2:230" x14ac:dyDescent="0.3">
      <c r="B401" s="63"/>
      <c r="C401" s="2"/>
      <c r="I401" s="64"/>
      <c r="J401" s="2"/>
      <c r="M401" s="4"/>
      <c r="P401" s="64"/>
      <c r="Q401" s="2"/>
      <c r="T401" s="4"/>
      <c r="W401" s="64"/>
      <c r="X401" s="2"/>
      <c r="AA401" s="4"/>
      <c r="AD401" s="64"/>
      <c r="AE401" s="2"/>
      <c r="AH401" s="4"/>
      <c r="AK401" s="64"/>
      <c r="AL401" s="2"/>
      <c r="AO401" s="4"/>
      <c r="AR401" s="64"/>
      <c r="AS401" s="2"/>
      <c r="AV401" s="4"/>
      <c r="AY401" s="64"/>
      <c r="AZ401" s="2"/>
      <c r="BC401" s="4"/>
      <c r="BF401" s="64"/>
      <c r="BG401" s="2"/>
      <c r="BJ401" s="4"/>
      <c r="BM401" s="64"/>
      <c r="BN401" s="2"/>
      <c r="BQ401" s="4"/>
      <c r="BT401" s="64"/>
      <c r="BU401" s="2"/>
      <c r="BX401" s="4"/>
      <c r="CA401" s="64"/>
      <c r="CB401" s="2"/>
      <c r="CE401" s="4"/>
      <c r="CH401" s="64"/>
      <c r="CI401" s="2"/>
      <c r="CL401" s="4"/>
      <c r="CO401" s="64"/>
      <c r="CP401" s="2"/>
      <c r="CS401" s="4"/>
      <c r="CV401" s="64"/>
      <c r="CW401" s="2"/>
      <c r="CZ401" s="4"/>
      <c r="DC401" s="64"/>
      <c r="DD401" s="2"/>
      <c r="DG401" s="4"/>
      <c r="DJ401" s="64"/>
      <c r="DK401" s="2"/>
      <c r="DN401" s="4"/>
      <c r="DQ401" s="64"/>
      <c r="DR401" s="2"/>
      <c r="DU401" s="4"/>
      <c r="DX401" s="64"/>
      <c r="DY401" s="2"/>
      <c r="EB401" s="4"/>
      <c r="EE401" s="64"/>
      <c r="EF401" s="2"/>
      <c r="EI401" s="4"/>
      <c r="EL401" s="64"/>
      <c r="EM401" s="2"/>
      <c r="EP401" s="4"/>
      <c r="ES401" s="64"/>
      <c r="ET401" s="2"/>
      <c r="EW401" s="4"/>
      <c r="EZ401" s="64"/>
      <c r="FA401" s="2"/>
      <c r="FD401" s="4"/>
      <c r="FG401" s="64"/>
      <c r="FH401" s="2"/>
      <c r="FK401" s="4"/>
      <c r="FN401" s="64"/>
      <c r="FO401" s="2"/>
      <c r="FR401" s="4"/>
      <c r="FU401" s="64"/>
      <c r="FV401" s="2"/>
      <c r="FY401" s="4"/>
      <c r="GB401" s="64"/>
      <c r="GC401" s="2"/>
      <c r="GF401" s="4"/>
      <c r="GI401" s="64"/>
      <c r="GJ401" s="2"/>
      <c r="GM401" s="4"/>
      <c r="GP401" s="64"/>
      <c r="GQ401" s="2"/>
      <c r="GT401" s="4"/>
      <c r="GW401" s="64"/>
      <c r="GX401" s="2"/>
      <c r="HA401" s="4"/>
      <c r="HD401" s="64"/>
      <c r="HE401" s="2"/>
      <c r="HH401" s="4"/>
      <c r="HK401" s="64"/>
      <c r="HL401" s="2"/>
      <c r="HO401" s="4"/>
      <c r="HR401" s="64"/>
      <c r="HS401" s="2"/>
      <c r="HV401" s="4"/>
    </row>
    <row r="402" spans="2:230" x14ac:dyDescent="0.3">
      <c r="B402" s="63"/>
      <c r="C402" s="2"/>
      <c r="I402" s="64"/>
      <c r="J402" s="2"/>
      <c r="M402" s="4"/>
      <c r="P402" s="64"/>
      <c r="Q402" s="2"/>
      <c r="T402" s="4"/>
      <c r="W402" s="64"/>
      <c r="X402" s="2"/>
      <c r="AA402" s="4"/>
      <c r="AD402" s="64"/>
      <c r="AE402" s="2"/>
      <c r="AH402" s="4"/>
      <c r="AK402" s="64"/>
      <c r="AL402" s="2"/>
      <c r="AO402" s="4"/>
      <c r="AR402" s="64"/>
      <c r="AS402" s="2"/>
      <c r="AV402" s="4"/>
      <c r="AY402" s="64"/>
      <c r="AZ402" s="2"/>
      <c r="BC402" s="4"/>
      <c r="BF402" s="64"/>
      <c r="BG402" s="2"/>
      <c r="BJ402" s="4"/>
      <c r="BM402" s="64"/>
      <c r="BN402" s="2"/>
      <c r="BQ402" s="4"/>
      <c r="BT402" s="64"/>
      <c r="BU402" s="2"/>
      <c r="BX402" s="4"/>
      <c r="CA402" s="64"/>
      <c r="CB402" s="2"/>
      <c r="CE402" s="4"/>
      <c r="CH402" s="64"/>
      <c r="CI402" s="2"/>
      <c r="CL402" s="4"/>
      <c r="CO402" s="64"/>
      <c r="CP402" s="2"/>
      <c r="CS402" s="4"/>
      <c r="CV402" s="64"/>
      <c r="CW402" s="2"/>
      <c r="CZ402" s="4"/>
      <c r="DC402" s="64"/>
      <c r="DD402" s="2"/>
      <c r="DG402" s="4"/>
      <c r="DJ402" s="64"/>
      <c r="DK402" s="2"/>
      <c r="DN402" s="4"/>
      <c r="DQ402" s="64"/>
      <c r="DR402" s="2"/>
      <c r="DU402" s="4"/>
      <c r="DX402" s="64"/>
      <c r="DY402" s="2"/>
      <c r="EB402" s="4"/>
      <c r="EE402" s="64"/>
      <c r="EF402" s="2"/>
      <c r="EI402" s="4"/>
      <c r="EL402" s="64"/>
      <c r="EM402" s="2"/>
      <c r="EP402" s="4"/>
      <c r="ES402" s="64"/>
      <c r="ET402" s="2"/>
      <c r="EW402" s="4"/>
      <c r="EZ402" s="64"/>
      <c r="FA402" s="2"/>
      <c r="FD402" s="4"/>
      <c r="FG402" s="64"/>
      <c r="FH402" s="2"/>
      <c r="FK402" s="4"/>
      <c r="FN402" s="64"/>
      <c r="FO402" s="2"/>
      <c r="FR402" s="4"/>
      <c r="FU402" s="64"/>
      <c r="FV402" s="2"/>
      <c r="FY402" s="4"/>
      <c r="GB402" s="64"/>
      <c r="GC402" s="2"/>
      <c r="GF402" s="4"/>
      <c r="GI402" s="64"/>
      <c r="GJ402" s="2"/>
      <c r="GM402" s="4"/>
      <c r="GP402" s="64"/>
      <c r="GQ402" s="2"/>
      <c r="GT402" s="4"/>
      <c r="GW402" s="64"/>
      <c r="GX402" s="2"/>
      <c r="HA402" s="4"/>
      <c r="HD402" s="64"/>
      <c r="HE402" s="2"/>
      <c r="HH402" s="4"/>
      <c r="HK402" s="64"/>
      <c r="HL402" s="2"/>
      <c r="HO402" s="4"/>
      <c r="HR402" s="64"/>
      <c r="HS402" s="2"/>
      <c r="HV402" s="4"/>
    </row>
    <row r="403" spans="2:230" x14ac:dyDescent="0.3">
      <c r="B403" s="63"/>
      <c r="C403" s="2"/>
      <c r="I403" s="64"/>
      <c r="J403" s="2"/>
      <c r="M403" s="4"/>
      <c r="P403" s="64"/>
      <c r="Q403" s="2"/>
      <c r="T403" s="4"/>
      <c r="W403" s="64"/>
      <c r="X403" s="2"/>
      <c r="AA403" s="4"/>
      <c r="AD403" s="64"/>
      <c r="AE403" s="2"/>
      <c r="AH403" s="4"/>
      <c r="AK403" s="64"/>
      <c r="AL403" s="2"/>
      <c r="AO403" s="4"/>
      <c r="AR403" s="64"/>
      <c r="AS403" s="2"/>
      <c r="AV403" s="4"/>
      <c r="AY403" s="64"/>
      <c r="AZ403" s="2"/>
      <c r="BC403" s="4"/>
      <c r="BF403" s="64"/>
      <c r="BG403" s="2"/>
      <c r="BJ403" s="4"/>
      <c r="BM403" s="64"/>
      <c r="BN403" s="2"/>
      <c r="BQ403" s="4"/>
      <c r="BT403" s="64"/>
      <c r="BU403" s="2"/>
      <c r="BX403" s="4"/>
      <c r="CA403" s="64"/>
      <c r="CB403" s="2"/>
      <c r="CE403" s="4"/>
      <c r="CH403" s="64"/>
      <c r="CI403" s="2"/>
      <c r="CL403" s="4"/>
      <c r="CO403" s="64"/>
      <c r="CP403" s="2"/>
      <c r="CS403" s="4"/>
      <c r="CV403" s="64"/>
      <c r="CW403" s="2"/>
      <c r="CZ403" s="4"/>
      <c r="DC403" s="64"/>
      <c r="DD403" s="2"/>
      <c r="DG403" s="4"/>
      <c r="DJ403" s="64"/>
      <c r="DK403" s="2"/>
      <c r="DN403" s="4"/>
      <c r="DQ403" s="64"/>
      <c r="DR403" s="2"/>
      <c r="DU403" s="4"/>
      <c r="DX403" s="64"/>
      <c r="DY403" s="2"/>
      <c r="EB403" s="4"/>
      <c r="EE403" s="64"/>
      <c r="EF403" s="2"/>
      <c r="EI403" s="4"/>
      <c r="EL403" s="64"/>
      <c r="EM403" s="2"/>
      <c r="EO403" s="65"/>
      <c r="EP403" s="4"/>
      <c r="ES403" s="64"/>
      <c r="ET403" s="2"/>
      <c r="EW403" s="4"/>
      <c r="EZ403" s="64"/>
      <c r="FA403" s="2"/>
      <c r="FD403" s="4"/>
      <c r="FG403" s="64"/>
      <c r="FH403" s="2"/>
      <c r="FK403" s="4"/>
      <c r="FN403" s="64"/>
      <c r="FO403" s="2"/>
      <c r="FR403" s="4"/>
      <c r="FU403" s="64"/>
      <c r="FV403" s="2"/>
      <c r="FY403" s="4"/>
      <c r="GB403" s="64"/>
      <c r="GC403" s="2"/>
      <c r="GF403" s="4"/>
      <c r="GI403" s="64"/>
      <c r="GJ403" s="2"/>
      <c r="GM403" s="4"/>
      <c r="GP403" s="64"/>
      <c r="GQ403" s="2"/>
      <c r="GT403" s="4"/>
      <c r="GW403" s="64"/>
      <c r="GX403" s="2"/>
      <c r="HA403" s="4"/>
      <c r="HD403" s="64"/>
      <c r="HE403" s="2"/>
      <c r="HH403" s="4"/>
      <c r="HK403" s="64"/>
      <c r="HL403" s="2"/>
      <c r="HO403" s="4"/>
      <c r="HR403" s="64"/>
      <c r="HS403" s="2"/>
      <c r="HV403" s="4"/>
    </row>
    <row r="404" spans="2:230" x14ac:dyDescent="0.3">
      <c r="B404" s="63"/>
      <c r="C404" s="2"/>
      <c r="I404" s="64"/>
      <c r="J404" s="2"/>
      <c r="M404" s="4"/>
      <c r="P404" s="64"/>
      <c r="Q404" s="2"/>
      <c r="T404" s="4"/>
      <c r="W404" s="64"/>
      <c r="X404" s="2"/>
      <c r="AA404" s="4"/>
      <c r="AD404" s="64"/>
      <c r="AE404" s="2"/>
      <c r="AH404" s="4"/>
      <c r="AK404" s="64"/>
      <c r="AL404" s="2"/>
      <c r="AO404" s="4"/>
      <c r="AR404" s="64"/>
      <c r="AS404" s="2"/>
      <c r="AV404" s="4"/>
      <c r="AY404" s="64"/>
      <c r="AZ404" s="2"/>
      <c r="BC404" s="4"/>
      <c r="BF404" s="64"/>
      <c r="BG404" s="2"/>
      <c r="BJ404" s="4"/>
      <c r="BM404" s="64"/>
      <c r="BN404" s="2"/>
      <c r="BQ404" s="4"/>
      <c r="BT404" s="64"/>
      <c r="BU404" s="2"/>
      <c r="BX404" s="4"/>
      <c r="CA404" s="64"/>
      <c r="CB404" s="2"/>
      <c r="CE404" s="4"/>
      <c r="CH404" s="64"/>
      <c r="CI404" s="2"/>
      <c r="CL404" s="4"/>
      <c r="CO404" s="64"/>
      <c r="CP404" s="2"/>
      <c r="CS404" s="4"/>
      <c r="CV404" s="64"/>
      <c r="CW404" s="2"/>
      <c r="CZ404" s="4"/>
      <c r="DC404" s="64"/>
      <c r="DD404" s="2"/>
      <c r="DG404" s="4"/>
      <c r="DJ404" s="64"/>
      <c r="DK404" s="2"/>
      <c r="DN404" s="4"/>
      <c r="DQ404" s="64"/>
      <c r="DR404" s="2"/>
      <c r="DU404" s="4"/>
      <c r="DX404" s="64"/>
      <c r="DY404" s="2"/>
      <c r="EB404" s="4"/>
      <c r="EE404" s="64"/>
      <c r="EF404" s="2"/>
      <c r="EI404" s="4"/>
      <c r="EL404" s="64"/>
      <c r="EM404" s="2"/>
      <c r="EO404" s="65"/>
      <c r="EP404" s="4"/>
      <c r="ES404" s="64"/>
      <c r="ET404" s="2"/>
      <c r="EW404" s="4"/>
      <c r="EZ404" s="64"/>
      <c r="FA404" s="2"/>
      <c r="FD404" s="4"/>
      <c r="FG404" s="64"/>
      <c r="FH404" s="2"/>
      <c r="FK404" s="4"/>
      <c r="FN404" s="64"/>
      <c r="FO404" s="2"/>
      <c r="FR404" s="4"/>
      <c r="FU404" s="64"/>
      <c r="FV404" s="2"/>
      <c r="FY404" s="4"/>
      <c r="GB404" s="64"/>
      <c r="GC404" s="2"/>
      <c r="GF404" s="4"/>
      <c r="GI404" s="64"/>
      <c r="GJ404" s="2"/>
      <c r="GM404" s="4"/>
      <c r="GP404" s="64"/>
      <c r="GQ404" s="2"/>
      <c r="GT404" s="4"/>
      <c r="GW404" s="64"/>
      <c r="GX404" s="2"/>
      <c r="HA404" s="4"/>
      <c r="HD404" s="64"/>
      <c r="HE404" s="2"/>
      <c r="HH404" s="4"/>
      <c r="HK404" s="64"/>
      <c r="HL404" s="2"/>
      <c r="HO404" s="4"/>
      <c r="HR404" s="64"/>
      <c r="HS404" s="2"/>
      <c r="HV404" s="4"/>
    </row>
    <row r="405" spans="2:230" x14ac:dyDescent="0.3">
      <c r="B405" s="63"/>
      <c r="C405" s="2"/>
      <c r="I405" s="64"/>
      <c r="J405" s="2"/>
      <c r="M405" s="4"/>
      <c r="P405" s="64"/>
      <c r="Q405" s="2"/>
      <c r="T405" s="4"/>
      <c r="W405" s="64"/>
      <c r="X405" s="2"/>
      <c r="AA405" s="4"/>
      <c r="AD405" s="64"/>
      <c r="AE405" s="2"/>
      <c r="AH405" s="4"/>
      <c r="AK405" s="64"/>
      <c r="AL405" s="2"/>
      <c r="AO405" s="4"/>
      <c r="AR405" s="64"/>
      <c r="AS405" s="2"/>
      <c r="AV405" s="4"/>
      <c r="AY405" s="64"/>
      <c r="AZ405" s="2"/>
      <c r="BC405" s="4"/>
      <c r="BF405" s="64"/>
      <c r="BG405" s="2"/>
      <c r="BJ405" s="4"/>
      <c r="BM405" s="64"/>
      <c r="BN405" s="2"/>
      <c r="BQ405" s="4"/>
      <c r="BT405" s="64"/>
      <c r="BU405" s="2"/>
      <c r="BX405" s="4"/>
      <c r="CA405" s="64"/>
      <c r="CB405" s="2"/>
      <c r="CE405" s="4"/>
      <c r="CH405" s="64"/>
      <c r="CI405" s="2"/>
      <c r="CL405" s="4"/>
      <c r="CO405" s="64"/>
      <c r="CP405" s="2"/>
      <c r="CS405" s="4"/>
      <c r="CV405" s="64"/>
      <c r="CW405" s="2"/>
      <c r="CZ405" s="4"/>
      <c r="DC405" s="64"/>
      <c r="DD405" s="2"/>
      <c r="DG405" s="4"/>
      <c r="DJ405" s="64"/>
      <c r="DK405" s="2"/>
      <c r="DN405" s="4"/>
      <c r="DQ405" s="64"/>
      <c r="DR405" s="2"/>
      <c r="DU405" s="4"/>
      <c r="DX405" s="64"/>
      <c r="DY405" s="2"/>
      <c r="EB405" s="4"/>
      <c r="EE405" s="64"/>
      <c r="EF405" s="2"/>
      <c r="EI405" s="4"/>
      <c r="EL405" s="64"/>
      <c r="EM405" s="2"/>
      <c r="EO405" s="65"/>
      <c r="EP405" s="4"/>
      <c r="ES405" s="64"/>
      <c r="ET405" s="2"/>
      <c r="EW405" s="4"/>
      <c r="EZ405" s="64"/>
      <c r="FA405" s="2"/>
      <c r="FD405" s="4"/>
      <c r="FG405" s="64"/>
      <c r="FH405" s="2"/>
      <c r="FK405" s="4"/>
      <c r="FN405" s="64"/>
      <c r="FO405" s="2"/>
      <c r="FR405" s="4"/>
      <c r="FU405" s="64"/>
      <c r="FV405" s="2"/>
      <c r="FY405" s="4"/>
      <c r="GB405" s="64"/>
      <c r="GC405" s="2"/>
      <c r="GF405" s="4"/>
      <c r="GI405" s="64"/>
      <c r="GJ405" s="2"/>
      <c r="GM405" s="4"/>
      <c r="GP405" s="64"/>
      <c r="GQ405" s="2"/>
      <c r="GT405" s="4"/>
      <c r="GW405" s="64"/>
      <c r="GX405" s="2"/>
      <c r="HA405" s="4"/>
      <c r="HD405" s="64"/>
      <c r="HE405" s="2"/>
      <c r="HH405" s="4"/>
      <c r="HK405" s="64"/>
      <c r="HL405" s="2"/>
      <c r="HO405" s="4"/>
      <c r="HR405" s="64"/>
      <c r="HS405" s="2"/>
      <c r="HV405" s="4"/>
    </row>
    <row r="406" spans="2:230" x14ac:dyDescent="0.3">
      <c r="B406" s="63"/>
      <c r="C406" s="2"/>
      <c r="I406" s="64"/>
      <c r="J406" s="2"/>
      <c r="M406" s="4"/>
      <c r="P406" s="64"/>
      <c r="Q406" s="2"/>
      <c r="T406" s="4"/>
      <c r="W406" s="64"/>
      <c r="X406" s="2"/>
      <c r="AA406" s="4"/>
      <c r="AD406" s="64"/>
      <c r="AE406" s="2"/>
      <c r="AH406" s="4"/>
      <c r="AK406" s="64"/>
      <c r="AL406" s="2"/>
      <c r="AO406" s="4"/>
      <c r="AR406" s="64"/>
      <c r="AS406" s="2"/>
      <c r="AV406" s="4"/>
      <c r="AY406" s="64"/>
      <c r="AZ406" s="2"/>
      <c r="BC406" s="4"/>
      <c r="BF406" s="64"/>
      <c r="BG406" s="2"/>
      <c r="BJ406" s="4"/>
      <c r="BM406" s="64"/>
      <c r="BN406" s="2"/>
      <c r="BQ406" s="4"/>
      <c r="BT406" s="64"/>
      <c r="BU406" s="2"/>
      <c r="BX406" s="4"/>
      <c r="CA406" s="64"/>
      <c r="CB406" s="2"/>
      <c r="CE406" s="4"/>
      <c r="CH406" s="64"/>
      <c r="CI406" s="2"/>
      <c r="CL406" s="4"/>
      <c r="CO406" s="64"/>
      <c r="CP406" s="2"/>
      <c r="CS406" s="4"/>
      <c r="CV406" s="64"/>
      <c r="CW406" s="2"/>
      <c r="CZ406" s="4"/>
      <c r="DC406" s="64"/>
      <c r="DD406" s="2"/>
      <c r="DG406" s="4"/>
      <c r="DJ406" s="64"/>
      <c r="DK406" s="2"/>
      <c r="DN406" s="4"/>
      <c r="DQ406" s="64"/>
      <c r="DR406" s="2"/>
      <c r="DU406" s="4"/>
      <c r="DX406" s="64"/>
      <c r="DY406" s="2"/>
      <c r="EB406" s="4"/>
      <c r="EE406" s="64"/>
      <c r="EF406" s="2"/>
      <c r="EI406" s="4"/>
      <c r="EL406" s="64"/>
      <c r="EM406" s="2"/>
      <c r="EO406" s="65"/>
      <c r="EP406" s="4"/>
      <c r="ES406" s="64"/>
      <c r="ET406" s="2"/>
      <c r="EW406" s="4"/>
      <c r="EZ406" s="64"/>
      <c r="FA406" s="2"/>
      <c r="FD406" s="4"/>
      <c r="FG406" s="64"/>
      <c r="FH406" s="2"/>
      <c r="FK406" s="4"/>
      <c r="FN406" s="64"/>
      <c r="FO406" s="2"/>
      <c r="FR406" s="4"/>
      <c r="FU406" s="64"/>
      <c r="FV406" s="2"/>
      <c r="FY406" s="4"/>
      <c r="GB406" s="64"/>
      <c r="GC406" s="2"/>
      <c r="GF406" s="4"/>
      <c r="GI406" s="64"/>
      <c r="GJ406" s="2"/>
      <c r="GM406" s="4"/>
      <c r="GP406" s="64"/>
      <c r="GQ406" s="2"/>
      <c r="GT406" s="4"/>
      <c r="GW406" s="64"/>
      <c r="GX406" s="2"/>
      <c r="HA406" s="4"/>
      <c r="HD406" s="64"/>
      <c r="HE406" s="2"/>
      <c r="HH406" s="4"/>
      <c r="HK406" s="64"/>
      <c r="HL406" s="2"/>
      <c r="HO406" s="4"/>
      <c r="HR406" s="64"/>
      <c r="HS406" s="2"/>
      <c r="HV406" s="4"/>
    </row>
    <row r="407" spans="2:230" x14ac:dyDescent="0.3">
      <c r="B407" s="63"/>
      <c r="C407" s="2"/>
      <c r="I407" s="64"/>
      <c r="J407" s="2"/>
      <c r="M407" s="4"/>
      <c r="P407" s="64"/>
      <c r="Q407" s="2"/>
      <c r="T407" s="4"/>
      <c r="W407" s="64"/>
      <c r="X407" s="2"/>
      <c r="AA407" s="4"/>
      <c r="AD407" s="64"/>
      <c r="AE407" s="2"/>
      <c r="AH407" s="4"/>
      <c r="AK407" s="64"/>
      <c r="AL407" s="2"/>
      <c r="AO407" s="4"/>
      <c r="AR407" s="64"/>
      <c r="AS407" s="2"/>
      <c r="AV407" s="4"/>
      <c r="AY407" s="64"/>
      <c r="AZ407" s="2"/>
      <c r="BC407" s="4"/>
      <c r="BF407" s="64"/>
      <c r="BG407" s="2"/>
      <c r="BJ407" s="4"/>
      <c r="BM407" s="64"/>
      <c r="BN407" s="2"/>
      <c r="BQ407" s="4"/>
      <c r="BT407" s="64"/>
      <c r="BU407" s="2"/>
      <c r="BX407" s="4"/>
      <c r="CA407" s="64"/>
      <c r="CB407" s="2"/>
      <c r="CE407" s="4"/>
      <c r="CH407" s="64"/>
      <c r="CI407" s="2"/>
      <c r="CL407" s="4"/>
      <c r="CO407" s="64"/>
      <c r="CP407" s="2"/>
      <c r="CS407" s="4"/>
      <c r="CV407" s="64"/>
      <c r="CW407" s="2"/>
      <c r="CZ407" s="4"/>
      <c r="DC407" s="64"/>
      <c r="DD407" s="2"/>
      <c r="DG407" s="4"/>
      <c r="DJ407" s="64"/>
      <c r="DK407" s="2"/>
      <c r="DN407" s="4"/>
      <c r="DQ407" s="64"/>
      <c r="DR407" s="2"/>
      <c r="DU407" s="4"/>
      <c r="DX407" s="64"/>
      <c r="DY407" s="2"/>
      <c r="EB407" s="4"/>
      <c r="EE407" s="64"/>
      <c r="EF407" s="2"/>
      <c r="EI407" s="4"/>
      <c r="EL407" s="64"/>
      <c r="EM407" s="2"/>
      <c r="EO407" s="65"/>
      <c r="EP407" s="4"/>
      <c r="ES407" s="64"/>
      <c r="ET407" s="2"/>
      <c r="EW407" s="4"/>
      <c r="EZ407" s="64"/>
      <c r="FA407" s="2"/>
      <c r="FD407" s="4"/>
      <c r="FG407" s="64"/>
      <c r="FH407" s="2"/>
      <c r="FK407" s="4"/>
      <c r="FN407" s="64"/>
      <c r="FO407" s="2"/>
      <c r="FR407" s="4"/>
      <c r="FU407" s="64"/>
      <c r="FV407" s="2"/>
      <c r="FY407" s="4"/>
      <c r="GB407" s="64"/>
      <c r="GC407" s="2"/>
      <c r="GF407" s="4"/>
      <c r="GI407" s="64"/>
      <c r="GJ407" s="2"/>
      <c r="GM407" s="4"/>
      <c r="GP407" s="64"/>
      <c r="GQ407" s="2"/>
      <c r="GT407" s="4"/>
      <c r="GW407" s="64"/>
      <c r="GX407" s="2"/>
      <c r="HA407" s="4"/>
      <c r="HD407" s="64"/>
      <c r="HE407" s="2"/>
      <c r="HH407" s="4"/>
      <c r="HK407" s="64"/>
      <c r="HL407" s="2"/>
      <c r="HO407" s="4"/>
      <c r="HR407" s="64"/>
      <c r="HS407" s="2"/>
      <c r="HV407" s="4"/>
    </row>
    <row r="408" spans="2:230" x14ac:dyDescent="0.3">
      <c r="B408" s="63"/>
      <c r="C408" s="2"/>
      <c r="I408" s="64"/>
      <c r="J408" s="2"/>
      <c r="M408" s="4"/>
      <c r="P408" s="64"/>
      <c r="Q408" s="2"/>
      <c r="T408" s="4"/>
      <c r="W408" s="64"/>
      <c r="X408" s="2"/>
      <c r="AA408" s="4"/>
      <c r="AD408" s="64"/>
      <c r="AE408" s="2"/>
      <c r="AH408" s="4"/>
      <c r="AK408" s="64"/>
      <c r="AL408" s="2"/>
      <c r="AO408" s="4"/>
      <c r="AR408" s="64"/>
      <c r="AS408" s="2"/>
      <c r="AV408" s="4"/>
      <c r="AY408" s="64"/>
      <c r="AZ408" s="2"/>
      <c r="BC408" s="4"/>
      <c r="BF408" s="64"/>
      <c r="BG408" s="2"/>
      <c r="BJ408" s="4"/>
      <c r="BM408" s="64"/>
      <c r="BN408" s="2"/>
      <c r="BQ408" s="4"/>
      <c r="BT408" s="64"/>
      <c r="BU408" s="2"/>
      <c r="BX408" s="4"/>
      <c r="CA408" s="64"/>
      <c r="CB408" s="2"/>
      <c r="CD408" s="65"/>
      <c r="CE408" s="4"/>
      <c r="CH408" s="64"/>
      <c r="CI408" s="2"/>
      <c r="CK408" s="65"/>
      <c r="CL408" s="4"/>
      <c r="CO408" s="64"/>
      <c r="CP408" s="2"/>
      <c r="CS408" s="4"/>
      <c r="CV408" s="64"/>
      <c r="CW408" s="2"/>
      <c r="CZ408" s="4"/>
      <c r="DC408" s="64"/>
      <c r="DD408" s="2"/>
      <c r="DG408" s="4"/>
      <c r="DJ408" s="64"/>
      <c r="DK408" s="2"/>
      <c r="DN408" s="4"/>
      <c r="DQ408" s="64"/>
      <c r="DR408" s="2"/>
      <c r="DU408" s="4"/>
      <c r="DX408" s="64"/>
      <c r="DY408" s="2"/>
      <c r="EB408" s="4"/>
      <c r="EE408" s="64"/>
      <c r="EF408" s="2"/>
      <c r="EI408" s="4"/>
      <c r="EL408" s="64"/>
      <c r="EM408" s="2"/>
      <c r="EO408" s="65"/>
      <c r="EP408" s="4"/>
      <c r="ES408" s="64"/>
      <c r="ET408" s="2"/>
      <c r="EW408" s="4"/>
      <c r="EZ408" s="64"/>
      <c r="FA408" s="2"/>
      <c r="FD408" s="4"/>
      <c r="FG408" s="64"/>
      <c r="FH408" s="2"/>
      <c r="FK408" s="4"/>
      <c r="FN408" s="64"/>
      <c r="FO408" s="2"/>
      <c r="FR408" s="4"/>
      <c r="FU408" s="64"/>
      <c r="FV408" s="2"/>
      <c r="FY408" s="4"/>
      <c r="GB408" s="64"/>
      <c r="GC408" s="2"/>
      <c r="GF408" s="4"/>
      <c r="GI408" s="64"/>
      <c r="GJ408" s="2"/>
      <c r="GM408" s="4"/>
      <c r="GP408" s="64"/>
      <c r="GQ408" s="2"/>
      <c r="GT408" s="4"/>
      <c r="GW408" s="64"/>
      <c r="GX408" s="2"/>
      <c r="HA408" s="4"/>
      <c r="HD408" s="64"/>
      <c r="HE408" s="2"/>
      <c r="HH408" s="4"/>
      <c r="HK408" s="64"/>
      <c r="HL408" s="2"/>
      <c r="HO408" s="4"/>
      <c r="HR408" s="64"/>
      <c r="HS408" s="2"/>
      <c r="HV408" s="4"/>
    </row>
    <row r="409" spans="2:230" x14ac:dyDescent="0.3">
      <c r="B409" s="63"/>
      <c r="C409" s="2"/>
      <c r="I409" s="64"/>
      <c r="J409" s="2"/>
      <c r="M409" s="4"/>
      <c r="P409" s="64"/>
      <c r="Q409" s="2"/>
      <c r="T409" s="4"/>
      <c r="W409" s="64"/>
      <c r="X409" s="2"/>
      <c r="AA409" s="4"/>
      <c r="AD409" s="64"/>
      <c r="AE409" s="2"/>
      <c r="AH409" s="4"/>
      <c r="AK409" s="64"/>
      <c r="AL409" s="2"/>
      <c r="AO409" s="4"/>
      <c r="AR409" s="64"/>
      <c r="AS409" s="2"/>
      <c r="AV409" s="4"/>
      <c r="AY409" s="64"/>
      <c r="AZ409" s="2"/>
      <c r="BC409" s="4"/>
      <c r="BF409" s="64"/>
      <c r="BG409" s="2"/>
      <c r="BJ409" s="4"/>
      <c r="BM409" s="64"/>
      <c r="BN409" s="2"/>
      <c r="BQ409" s="4"/>
      <c r="BT409" s="64"/>
      <c r="BU409" s="2"/>
      <c r="BX409" s="4"/>
      <c r="CA409" s="64"/>
      <c r="CB409" s="2"/>
      <c r="CD409" s="65"/>
      <c r="CE409" s="4"/>
      <c r="CH409" s="64"/>
      <c r="CI409" s="2"/>
      <c r="CK409" s="65"/>
      <c r="CL409" s="4"/>
      <c r="CO409" s="64"/>
      <c r="CP409" s="2"/>
      <c r="CS409" s="4"/>
      <c r="CV409" s="64"/>
      <c r="CW409" s="2"/>
      <c r="CZ409" s="4"/>
      <c r="DC409" s="64"/>
      <c r="DD409" s="2"/>
      <c r="DG409" s="4"/>
      <c r="DJ409" s="64"/>
      <c r="DK409" s="2"/>
      <c r="DN409" s="4"/>
      <c r="DQ409" s="64"/>
      <c r="DR409" s="2"/>
      <c r="DU409" s="4"/>
      <c r="DX409" s="64"/>
      <c r="DY409" s="2"/>
      <c r="EB409" s="4"/>
      <c r="EE409" s="64"/>
      <c r="EF409" s="2"/>
      <c r="EI409" s="4"/>
      <c r="EL409" s="64"/>
      <c r="EM409" s="2"/>
      <c r="EO409" s="65"/>
      <c r="EP409" s="4"/>
      <c r="ES409" s="64"/>
      <c r="ET409" s="2"/>
      <c r="EW409" s="4"/>
      <c r="EZ409" s="64"/>
      <c r="FA409" s="2"/>
      <c r="FD409" s="4"/>
      <c r="FG409" s="64"/>
      <c r="FH409" s="2"/>
      <c r="FK409" s="4"/>
      <c r="FN409" s="64"/>
      <c r="FO409" s="2"/>
      <c r="FR409" s="4"/>
      <c r="FU409" s="64"/>
      <c r="FV409" s="2"/>
      <c r="FY409" s="4"/>
      <c r="GB409" s="64"/>
      <c r="GC409" s="2"/>
      <c r="GF409" s="4"/>
      <c r="GI409" s="64"/>
      <c r="GJ409" s="2"/>
      <c r="GM409" s="4"/>
      <c r="GP409" s="64"/>
      <c r="GQ409" s="2"/>
      <c r="GT409" s="4"/>
      <c r="GW409" s="64"/>
      <c r="GX409" s="2"/>
      <c r="HA409" s="4"/>
      <c r="HD409" s="64"/>
      <c r="HE409" s="2"/>
      <c r="HH409" s="4"/>
      <c r="HK409" s="64"/>
      <c r="HL409" s="2"/>
      <c r="HO409" s="4"/>
      <c r="HR409" s="64"/>
      <c r="HS409" s="2"/>
      <c r="HV409" s="4"/>
    </row>
    <row r="410" spans="2:230" x14ac:dyDescent="0.3">
      <c r="B410" s="63"/>
      <c r="C410" s="2"/>
      <c r="I410" s="64"/>
      <c r="J410" s="2"/>
      <c r="M410" s="4"/>
      <c r="P410" s="64"/>
      <c r="Q410" s="2"/>
      <c r="T410" s="4"/>
      <c r="W410" s="64"/>
      <c r="X410" s="2"/>
      <c r="AA410" s="4"/>
      <c r="AD410" s="64"/>
      <c r="AE410" s="2"/>
      <c r="AH410" s="4"/>
      <c r="AK410" s="64"/>
      <c r="AL410" s="2"/>
      <c r="AO410" s="4"/>
      <c r="AR410" s="64"/>
      <c r="AS410" s="2"/>
      <c r="AV410" s="4"/>
      <c r="AY410" s="64"/>
      <c r="AZ410" s="2"/>
      <c r="BC410" s="4"/>
      <c r="BF410" s="64"/>
      <c r="BG410" s="2"/>
      <c r="BJ410" s="4"/>
      <c r="BM410" s="64"/>
      <c r="BN410" s="2"/>
      <c r="BQ410" s="4"/>
      <c r="BT410" s="64"/>
      <c r="BU410" s="2"/>
      <c r="BX410" s="4"/>
      <c r="CA410" s="64"/>
      <c r="CB410" s="2"/>
      <c r="CD410" s="65"/>
      <c r="CE410" s="4"/>
      <c r="CH410" s="64"/>
      <c r="CI410" s="2"/>
      <c r="CK410" s="65"/>
      <c r="CL410" s="4"/>
      <c r="CO410" s="64"/>
      <c r="CP410" s="2"/>
      <c r="CS410" s="4"/>
      <c r="CV410" s="64"/>
      <c r="CW410" s="2"/>
      <c r="CZ410" s="4"/>
      <c r="DC410" s="64"/>
      <c r="DD410" s="2"/>
      <c r="DG410" s="4"/>
      <c r="DJ410" s="64"/>
      <c r="DK410" s="2"/>
      <c r="DN410" s="4"/>
      <c r="DQ410" s="64"/>
      <c r="DR410" s="2"/>
      <c r="DU410" s="4"/>
      <c r="DX410" s="64"/>
      <c r="DY410" s="2"/>
      <c r="EB410" s="4"/>
      <c r="EE410" s="64"/>
      <c r="EF410" s="2"/>
      <c r="EI410" s="4"/>
      <c r="EL410" s="64"/>
      <c r="EM410" s="2"/>
      <c r="EO410" s="65"/>
      <c r="EP410" s="4"/>
      <c r="ES410" s="64"/>
      <c r="ET410" s="2"/>
      <c r="EW410" s="4"/>
      <c r="EZ410" s="64"/>
      <c r="FA410" s="2"/>
      <c r="FD410" s="4"/>
      <c r="FG410" s="64"/>
      <c r="FH410" s="2"/>
      <c r="FK410" s="4"/>
      <c r="FN410" s="64"/>
      <c r="FO410" s="2"/>
      <c r="FR410" s="4"/>
      <c r="FU410" s="64"/>
      <c r="FV410" s="2"/>
      <c r="FY410" s="4"/>
      <c r="GB410" s="64"/>
      <c r="GC410" s="2"/>
      <c r="GF410" s="4"/>
      <c r="GI410" s="64"/>
      <c r="GJ410" s="2"/>
      <c r="GM410" s="4"/>
      <c r="GP410" s="64"/>
      <c r="GQ410" s="2"/>
      <c r="GT410" s="4"/>
      <c r="GW410" s="64"/>
      <c r="GX410" s="2"/>
      <c r="HA410" s="4"/>
      <c r="HD410" s="64"/>
      <c r="HE410" s="2"/>
      <c r="HH410" s="4"/>
      <c r="HK410" s="64"/>
      <c r="HL410" s="2"/>
      <c r="HO410" s="4"/>
      <c r="HR410" s="64"/>
      <c r="HS410" s="2"/>
      <c r="HV410" s="4"/>
    </row>
    <row r="411" spans="2:230" x14ac:dyDescent="0.3">
      <c r="B411" s="63"/>
      <c r="C411" s="2"/>
      <c r="I411" s="64"/>
      <c r="J411" s="2"/>
      <c r="M411" s="4"/>
      <c r="P411" s="64"/>
      <c r="Q411" s="2"/>
      <c r="T411" s="4"/>
      <c r="W411" s="64"/>
      <c r="X411" s="2"/>
      <c r="AA411" s="4"/>
      <c r="AD411" s="64"/>
      <c r="AE411" s="2"/>
      <c r="AH411" s="4"/>
      <c r="AK411" s="64"/>
      <c r="AL411" s="2"/>
      <c r="AO411" s="4"/>
      <c r="AR411" s="64"/>
      <c r="AS411" s="2"/>
      <c r="AV411" s="4"/>
      <c r="AY411" s="64"/>
      <c r="AZ411" s="2"/>
      <c r="BC411" s="4"/>
      <c r="BF411" s="64"/>
      <c r="BG411" s="2"/>
      <c r="BJ411" s="4"/>
      <c r="BM411" s="64"/>
      <c r="BN411" s="2"/>
      <c r="BQ411" s="4"/>
      <c r="BT411" s="64"/>
      <c r="BU411" s="2"/>
      <c r="BX411" s="4"/>
      <c r="CA411" s="64"/>
      <c r="CB411" s="2"/>
      <c r="CD411" s="65"/>
      <c r="CE411" s="4"/>
      <c r="CH411" s="64"/>
      <c r="CI411" s="2"/>
      <c r="CK411" s="65"/>
      <c r="CL411" s="4"/>
      <c r="CO411" s="64"/>
      <c r="CP411" s="2"/>
      <c r="CS411" s="4"/>
      <c r="CV411" s="64"/>
      <c r="CW411" s="2"/>
      <c r="CZ411" s="4"/>
      <c r="DC411" s="64"/>
      <c r="DD411" s="2"/>
      <c r="DG411" s="4"/>
      <c r="DJ411" s="64"/>
      <c r="DK411" s="2"/>
      <c r="DN411" s="4"/>
      <c r="DQ411" s="64"/>
      <c r="DR411" s="2"/>
      <c r="DU411" s="4"/>
      <c r="DX411" s="64"/>
      <c r="DY411" s="2"/>
      <c r="EB411" s="4"/>
      <c r="EE411" s="64"/>
      <c r="EF411" s="2"/>
      <c r="EI411" s="4"/>
      <c r="EL411" s="64"/>
      <c r="EM411" s="2"/>
      <c r="EO411" s="65"/>
      <c r="EP411" s="4"/>
      <c r="ES411" s="64"/>
      <c r="ET411" s="2"/>
      <c r="EW411" s="4"/>
      <c r="EZ411" s="64"/>
      <c r="FA411" s="2"/>
      <c r="FD411" s="4"/>
      <c r="FG411" s="64"/>
      <c r="FH411" s="2"/>
      <c r="FK411" s="4"/>
      <c r="FN411" s="64"/>
      <c r="FO411" s="2"/>
      <c r="FR411" s="4"/>
      <c r="FU411" s="64"/>
      <c r="FV411" s="2"/>
      <c r="FY411" s="4"/>
      <c r="GB411" s="64"/>
      <c r="GC411" s="2"/>
      <c r="GF411" s="4"/>
      <c r="GI411" s="64"/>
      <c r="GJ411" s="2"/>
      <c r="GM411" s="4"/>
      <c r="GP411" s="64"/>
      <c r="GQ411" s="2"/>
      <c r="GT411" s="4"/>
      <c r="GW411" s="64"/>
      <c r="GX411" s="2"/>
      <c r="HA411" s="4"/>
      <c r="HD411" s="64"/>
      <c r="HE411" s="2"/>
      <c r="HH411" s="4"/>
      <c r="HK411" s="64"/>
      <c r="HL411" s="2"/>
      <c r="HO411" s="4"/>
      <c r="HR411" s="64"/>
      <c r="HS411" s="2"/>
      <c r="HV411" s="4"/>
    </row>
    <row r="412" spans="2:230" x14ac:dyDescent="0.3">
      <c r="B412" s="63"/>
      <c r="C412" s="2"/>
      <c r="I412" s="64"/>
      <c r="J412" s="2"/>
      <c r="M412" s="4"/>
      <c r="P412" s="64"/>
      <c r="Q412" s="2"/>
      <c r="T412" s="4"/>
      <c r="W412" s="64"/>
      <c r="X412" s="2"/>
      <c r="AA412" s="4"/>
      <c r="AD412" s="64"/>
      <c r="AE412" s="2"/>
      <c r="AH412" s="4"/>
      <c r="AK412" s="64"/>
      <c r="AL412" s="2"/>
      <c r="AO412" s="4"/>
      <c r="AR412" s="64"/>
      <c r="AS412" s="2"/>
      <c r="AV412" s="4"/>
      <c r="AY412" s="64"/>
      <c r="AZ412" s="2"/>
      <c r="BC412" s="4"/>
      <c r="BF412" s="64"/>
      <c r="BG412" s="2"/>
      <c r="BJ412" s="4"/>
      <c r="BM412" s="64"/>
      <c r="BN412" s="2"/>
      <c r="BQ412" s="4"/>
      <c r="BT412" s="64"/>
      <c r="BU412" s="2"/>
      <c r="BX412" s="4"/>
      <c r="CA412" s="64"/>
      <c r="CB412" s="2"/>
      <c r="CD412" s="65"/>
      <c r="CE412" s="4"/>
      <c r="CH412" s="64"/>
      <c r="CI412" s="2"/>
      <c r="CK412" s="65"/>
      <c r="CL412" s="4"/>
      <c r="CO412" s="64"/>
      <c r="CP412" s="2"/>
      <c r="CS412" s="4"/>
      <c r="CV412" s="64"/>
      <c r="CW412" s="2"/>
      <c r="CZ412" s="4"/>
      <c r="DC412" s="64"/>
      <c r="DD412" s="2"/>
      <c r="DG412" s="4"/>
      <c r="DJ412" s="64"/>
      <c r="DK412" s="2"/>
      <c r="DN412" s="4"/>
      <c r="DQ412" s="64"/>
      <c r="DR412" s="2"/>
      <c r="DU412" s="4"/>
      <c r="DX412" s="64"/>
      <c r="DY412" s="2"/>
      <c r="EB412" s="4"/>
      <c r="EE412" s="64"/>
      <c r="EF412" s="2"/>
      <c r="EI412" s="4"/>
      <c r="EL412" s="64"/>
      <c r="EM412" s="2"/>
      <c r="EO412" s="65"/>
      <c r="EP412" s="4"/>
      <c r="ES412" s="64"/>
      <c r="ET412" s="2"/>
      <c r="EW412" s="4"/>
      <c r="EZ412" s="64"/>
      <c r="FA412" s="2"/>
      <c r="FD412" s="4"/>
      <c r="FG412" s="64"/>
      <c r="FH412" s="2"/>
      <c r="FK412" s="4"/>
      <c r="FN412" s="64"/>
      <c r="FO412" s="2"/>
      <c r="FR412" s="4"/>
      <c r="FU412" s="64"/>
      <c r="FV412" s="2"/>
      <c r="FY412" s="4"/>
      <c r="GB412" s="64"/>
      <c r="GC412" s="2"/>
      <c r="GF412" s="4"/>
      <c r="GI412" s="64"/>
      <c r="GJ412" s="2"/>
      <c r="GM412" s="4"/>
      <c r="GP412" s="64"/>
      <c r="GQ412" s="2"/>
      <c r="GT412" s="4"/>
      <c r="GW412" s="64"/>
      <c r="GX412" s="2"/>
      <c r="HA412" s="4"/>
      <c r="HD412" s="64"/>
      <c r="HE412" s="2"/>
      <c r="HH412" s="4"/>
      <c r="HK412" s="64"/>
      <c r="HL412" s="2"/>
      <c r="HO412" s="4"/>
      <c r="HR412" s="64"/>
      <c r="HS412" s="2"/>
      <c r="HV412" s="4"/>
    </row>
    <row r="413" spans="2:230" x14ac:dyDescent="0.3">
      <c r="B413" s="63"/>
      <c r="C413" s="2"/>
      <c r="I413" s="64"/>
      <c r="J413" s="2"/>
      <c r="M413" s="4"/>
      <c r="P413" s="64"/>
      <c r="Q413" s="2"/>
      <c r="T413" s="4"/>
      <c r="W413" s="64"/>
      <c r="X413" s="2"/>
      <c r="AA413" s="4"/>
      <c r="AD413" s="64"/>
      <c r="AE413" s="2"/>
      <c r="AH413" s="4"/>
      <c r="AK413" s="64"/>
      <c r="AL413" s="2"/>
      <c r="AO413" s="4"/>
      <c r="AR413" s="64"/>
      <c r="AS413" s="2"/>
      <c r="AV413" s="4"/>
      <c r="AY413" s="64"/>
      <c r="AZ413" s="2"/>
      <c r="BC413" s="4"/>
      <c r="BF413" s="64"/>
      <c r="BG413" s="2"/>
      <c r="BJ413" s="4"/>
      <c r="BM413" s="64"/>
      <c r="BN413" s="2"/>
      <c r="BQ413" s="4"/>
      <c r="BT413" s="64"/>
      <c r="BU413" s="2"/>
      <c r="BX413" s="4"/>
      <c r="CA413" s="64"/>
      <c r="CB413" s="2"/>
      <c r="CD413" s="65"/>
      <c r="CE413" s="4"/>
      <c r="CH413" s="64"/>
      <c r="CI413" s="2"/>
      <c r="CK413" s="65"/>
      <c r="CL413" s="4"/>
      <c r="CO413" s="64"/>
      <c r="CP413" s="2"/>
      <c r="CS413" s="4"/>
      <c r="CV413" s="64"/>
      <c r="CW413" s="2"/>
      <c r="CZ413" s="4"/>
      <c r="DC413" s="64"/>
      <c r="DD413" s="2"/>
      <c r="DG413" s="4"/>
      <c r="DJ413" s="64"/>
      <c r="DK413" s="2"/>
      <c r="DN413" s="4"/>
      <c r="DQ413" s="64"/>
      <c r="DR413" s="2"/>
      <c r="DU413" s="4"/>
      <c r="DX413" s="64"/>
      <c r="DY413" s="2"/>
      <c r="EB413" s="4"/>
      <c r="EE413" s="64"/>
      <c r="EF413" s="2"/>
      <c r="EI413" s="4"/>
      <c r="EL413" s="64"/>
      <c r="EM413" s="2"/>
      <c r="EO413" s="65"/>
      <c r="EP413" s="4"/>
      <c r="ES413" s="64"/>
      <c r="ET413" s="2"/>
      <c r="EW413" s="4"/>
      <c r="EZ413" s="64"/>
      <c r="FA413" s="2"/>
      <c r="FD413" s="4"/>
      <c r="FG413" s="64"/>
      <c r="FH413" s="2"/>
      <c r="FK413" s="4"/>
      <c r="FN413" s="64"/>
      <c r="FO413" s="2"/>
      <c r="FR413" s="4"/>
      <c r="FU413" s="64"/>
      <c r="FV413" s="2"/>
      <c r="FY413" s="4"/>
      <c r="GB413" s="64"/>
      <c r="GC413" s="2"/>
      <c r="GF413" s="4"/>
      <c r="GI413" s="64"/>
      <c r="GJ413" s="2"/>
      <c r="GM413" s="4"/>
      <c r="GP413" s="64"/>
      <c r="GQ413" s="2"/>
      <c r="GT413" s="4"/>
      <c r="GW413" s="64"/>
      <c r="GX413" s="2"/>
      <c r="HA413" s="4"/>
      <c r="HD413" s="64"/>
      <c r="HE413" s="2"/>
      <c r="HH413" s="4"/>
      <c r="HK413" s="64"/>
      <c r="HL413" s="2"/>
      <c r="HO413" s="4"/>
      <c r="HR413" s="64"/>
      <c r="HS413" s="2"/>
      <c r="HV413" s="4"/>
    </row>
    <row r="414" spans="2:230" x14ac:dyDescent="0.3">
      <c r="B414" s="63"/>
      <c r="C414" s="2"/>
      <c r="I414" s="64"/>
      <c r="J414" s="2"/>
      <c r="M414" s="4"/>
      <c r="P414" s="64"/>
      <c r="Q414" s="2"/>
      <c r="T414" s="4"/>
      <c r="W414" s="64"/>
      <c r="X414" s="2"/>
      <c r="AA414" s="4"/>
      <c r="AD414" s="64"/>
      <c r="AE414" s="2"/>
      <c r="AH414" s="4"/>
      <c r="AK414" s="64"/>
      <c r="AL414" s="2"/>
      <c r="AO414" s="4"/>
      <c r="AR414" s="64"/>
      <c r="AS414" s="2"/>
      <c r="AV414" s="4"/>
      <c r="AY414" s="64"/>
      <c r="AZ414" s="2"/>
      <c r="BC414" s="4"/>
      <c r="BF414" s="64"/>
      <c r="BG414" s="2"/>
      <c r="BJ414" s="4"/>
      <c r="BM414" s="64"/>
      <c r="BN414" s="2"/>
      <c r="BQ414" s="4"/>
      <c r="BT414" s="64"/>
      <c r="BU414" s="2"/>
      <c r="BX414" s="4"/>
      <c r="CA414" s="64"/>
      <c r="CB414" s="2"/>
      <c r="CD414" s="65"/>
      <c r="CE414" s="4"/>
      <c r="CH414" s="64"/>
      <c r="CI414" s="2"/>
      <c r="CK414" s="65"/>
      <c r="CL414" s="4"/>
      <c r="CO414" s="64"/>
      <c r="CP414" s="2"/>
      <c r="CS414" s="4"/>
      <c r="CV414" s="64"/>
      <c r="CW414" s="2"/>
      <c r="CZ414" s="4"/>
      <c r="DC414" s="64"/>
      <c r="DD414" s="2"/>
      <c r="DG414" s="4"/>
      <c r="DJ414" s="64"/>
      <c r="DK414" s="2"/>
      <c r="DN414" s="4"/>
      <c r="DQ414" s="64"/>
      <c r="DR414" s="2"/>
      <c r="DU414" s="4"/>
      <c r="DX414" s="64"/>
      <c r="DY414" s="2"/>
      <c r="EB414" s="4"/>
      <c r="EE414" s="64"/>
      <c r="EF414" s="2"/>
      <c r="EI414" s="4"/>
      <c r="EL414" s="64"/>
      <c r="EM414" s="2"/>
      <c r="EO414" s="65"/>
      <c r="EP414" s="4"/>
      <c r="ES414" s="64"/>
      <c r="ET414" s="2"/>
      <c r="EW414" s="4"/>
      <c r="EZ414" s="64"/>
      <c r="FA414" s="2"/>
      <c r="FD414" s="4"/>
      <c r="FG414" s="64"/>
      <c r="FH414" s="2"/>
      <c r="FK414" s="4"/>
      <c r="FN414" s="64"/>
      <c r="FO414" s="2"/>
      <c r="FQ414" s="65"/>
      <c r="FR414" s="4"/>
      <c r="FU414" s="64"/>
      <c r="FV414" s="2"/>
      <c r="FY414" s="4"/>
      <c r="GB414" s="64"/>
      <c r="GC414" s="2"/>
      <c r="GF414" s="4"/>
      <c r="GI414" s="64"/>
      <c r="GJ414" s="2"/>
      <c r="GM414" s="4"/>
      <c r="GP414" s="64"/>
      <c r="GQ414" s="2"/>
      <c r="GT414" s="4"/>
      <c r="GW414" s="64"/>
      <c r="GX414" s="2"/>
      <c r="HA414" s="4"/>
      <c r="HD414" s="64"/>
      <c r="HE414" s="2"/>
      <c r="HH414" s="4"/>
      <c r="HK414" s="64"/>
      <c r="HL414" s="2"/>
      <c r="HO414" s="4"/>
      <c r="HR414" s="64"/>
      <c r="HS414" s="2"/>
      <c r="HV414" s="4"/>
    </row>
    <row r="415" spans="2:230" x14ac:dyDescent="0.3">
      <c r="B415" s="63"/>
      <c r="C415" s="2"/>
      <c r="I415" s="64"/>
      <c r="J415" s="2"/>
      <c r="M415" s="4"/>
      <c r="P415" s="64"/>
      <c r="Q415" s="2"/>
      <c r="T415" s="4"/>
      <c r="W415" s="64"/>
      <c r="X415" s="2"/>
      <c r="AA415" s="4"/>
      <c r="AD415" s="64"/>
      <c r="AE415" s="2"/>
      <c r="AH415" s="4"/>
      <c r="AK415" s="64"/>
      <c r="AL415" s="2"/>
      <c r="AO415" s="4"/>
      <c r="AR415" s="64"/>
      <c r="AS415" s="2"/>
      <c r="AV415" s="4"/>
      <c r="AY415" s="64"/>
      <c r="AZ415" s="2"/>
      <c r="BC415" s="4"/>
      <c r="BF415" s="64"/>
      <c r="BG415" s="2"/>
      <c r="BJ415" s="4"/>
      <c r="BM415" s="64"/>
      <c r="BN415" s="2"/>
      <c r="BQ415" s="4"/>
      <c r="BT415" s="64"/>
      <c r="BU415" s="2"/>
      <c r="BX415" s="4"/>
      <c r="CA415" s="64"/>
      <c r="CB415" s="2"/>
      <c r="CD415" s="65"/>
      <c r="CE415" s="4"/>
      <c r="CH415" s="64"/>
      <c r="CI415" s="2"/>
      <c r="CK415" s="65"/>
      <c r="CL415" s="4"/>
      <c r="CO415" s="64"/>
      <c r="CP415" s="2"/>
      <c r="CS415" s="4"/>
      <c r="CV415" s="64"/>
      <c r="CW415" s="2"/>
      <c r="CZ415" s="4"/>
      <c r="DC415" s="64"/>
      <c r="DD415" s="2"/>
      <c r="DG415" s="4"/>
      <c r="DJ415" s="64"/>
      <c r="DK415" s="2"/>
      <c r="DN415" s="4"/>
      <c r="DQ415" s="64"/>
      <c r="DR415" s="2"/>
      <c r="DU415" s="4"/>
      <c r="DX415" s="64"/>
      <c r="DY415" s="2"/>
      <c r="EB415" s="4"/>
      <c r="EE415" s="64"/>
      <c r="EF415" s="2"/>
      <c r="EI415" s="4"/>
      <c r="EL415" s="64"/>
      <c r="EM415" s="2"/>
      <c r="EO415" s="65"/>
      <c r="EP415" s="4"/>
      <c r="ES415" s="64"/>
      <c r="ET415" s="2"/>
      <c r="EW415" s="4"/>
      <c r="EZ415" s="64"/>
      <c r="FA415" s="2"/>
      <c r="FD415" s="4"/>
      <c r="FG415" s="64"/>
      <c r="FH415" s="2"/>
      <c r="FK415" s="4"/>
      <c r="FN415" s="64"/>
      <c r="FO415" s="2"/>
      <c r="FQ415" s="65"/>
      <c r="FR415" s="4"/>
      <c r="FU415" s="64"/>
      <c r="FV415" s="2"/>
      <c r="FY415" s="4"/>
      <c r="GB415" s="64"/>
      <c r="GC415" s="2"/>
      <c r="GF415" s="4"/>
      <c r="GI415" s="64"/>
      <c r="GJ415" s="2"/>
      <c r="GM415" s="4"/>
      <c r="GP415" s="64"/>
      <c r="GQ415" s="2"/>
      <c r="GT415" s="4"/>
      <c r="GW415" s="64"/>
      <c r="GX415" s="2"/>
      <c r="HA415" s="4"/>
      <c r="HD415" s="64"/>
      <c r="HE415" s="2"/>
      <c r="HH415" s="4"/>
      <c r="HK415" s="64"/>
      <c r="HL415" s="2"/>
      <c r="HO415" s="4"/>
      <c r="HR415" s="64"/>
      <c r="HS415" s="2"/>
      <c r="HV415" s="4"/>
    </row>
    <row r="416" spans="2:230" x14ac:dyDescent="0.3">
      <c r="B416" s="63"/>
      <c r="C416" s="2"/>
      <c r="I416" s="64"/>
      <c r="J416" s="2"/>
      <c r="M416" s="4"/>
      <c r="P416" s="64"/>
      <c r="Q416" s="2"/>
      <c r="T416" s="4"/>
      <c r="W416" s="64"/>
      <c r="X416" s="2"/>
      <c r="AA416" s="4"/>
      <c r="AD416" s="64"/>
      <c r="AE416" s="2"/>
      <c r="AH416" s="4"/>
      <c r="AK416" s="64"/>
      <c r="AL416" s="2"/>
      <c r="AO416" s="4"/>
      <c r="AR416" s="64"/>
      <c r="AS416" s="2"/>
      <c r="AV416" s="4"/>
      <c r="AY416" s="64"/>
      <c r="AZ416" s="2"/>
      <c r="BC416" s="4"/>
      <c r="BF416" s="64"/>
      <c r="BG416" s="2"/>
      <c r="BJ416" s="4"/>
      <c r="BM416" s="64"/>
      <c r="BN416" s="2"/>
      <c r="BQ416" s="4"/>
      <c r="BT416" s="64"/>
      <c r="BU416" s="2"/>
      <c r="BX416" s="4"/>
      <c r="CA416" s="64"/>
      <c r="CB416" s="2"/>
      <c r="CD416" s="65"/>
      <c r="CE416" s="4"/>
      <c r="CH416" s="64"/>
      <c r="CI416" s="2"/>
      <c r="CK416" s="65"/>
      <c r="CL416" s="4"/>
      <c r="CO416" s="64"/>
      <c r="CP416" s="2"/>
      <c r="CS416" s="4"/>
      <c r="CV416" s="64"/>
      <c r="CW416" s="2"/>
      <c r="CZ416" s="4"/>
      <c r="DC416" s="64"/>
      <c r="DD416" s="2"/>
      <c r="DG416" s="4"/>
      <c r="DJ416" s="64"/>
      <c r="DK416" s="2"/>
      <c r="DN416" s="4"/>
      <c r="DQ416" s="64"/>
      <c r="DR416" s="2"/>
      <c r="DU416" s="4"/>
      <c r="DX416" s="64"/>
      <c r="DY416" s="2"/>
      <c r="EB416" s="4"/>
      <c r="EE416" s="64"/>
      <c r="EF416" s="2"/>
      <c r="EI416" s="4"/>
      <c r="EL416" s="64"/>
      <c r="EM416" s="2"/>
      <c r="EO416" s="65"/>
      <c r="EP416" s="4"/>
      <c r="ES416" s="64"/>
      <c r="ET416" s="2"/>
      <c r="EW416" s="4"/>
      <c r="EZ416" s="64"/>
      <c r="FA416" s="2"/>
      <c r="FD416" s="4"/>
      <c r="FG416" s="64"/>
      <c r="FH416" s="2"/>
      <c r="FK416" s="4"/>
      <c r="FN416" s="64"/>
      <c r="FO416" s="2"/>
      <c r="FQ416" s="65"/>
      <c r="FR416" s="4"/>
      <c r="FU416" s="64"/>
      <c r="FV416" s="2"/>
      <c r="FY416" s="4"/>
      <c r="GB416" s="64"/>
      <c r="GC416" s="2"/>
      <c r="GF416" s="4"/>
      <c r="GI416" s="64"/>
      <c r="GJ416" s="2"/>
      <c r="GM416" s="4"/>
      <c r="GP416" s="64"/>
      <c r="GQ416" s="2"/>
      <c r="GT416" s="4"/>
      <c r="GW416" s="64"/>
      <c r="GX416" s="2"/>
      <c r="HA416" s="4"/>
      <c r="HD416" s="64"/>
      <c r="HE416" s="2"/>
      <c r="HH416" s="4"/>
      <c r="HK416" s="64"/>
      <c r="HL416" s="2"/>
      <c r="HO416" s="4"/>
      <c r="HR416" s="64"/>
      <c r="HS416" s="2"/>
      <c r="HV416" s="4"/>
    </row>
    <row r="417" spans="2:230" x14ac:dyDescent="0.3">
      <c r="B417" s="63"/>
      <c r="C417" s="2"/>
      <c r="I417" s="64"/>
      <c r="J417" s="2"/>
      <c r="M417" s="4"/>
      <c r="P417" s="64"/>
      <c r="Q417" s="2"/>
      <c r="T417" s="4"/>
      <c r="W417" s="64"/>
      <c r="X417" s="2"/>
      <c r="AA417" s="4"/>
      <c r="AD417" s="64"/>
      <c r="AE417" s="2"/>
      <c r="AH417" s="4"/>
      <c r="AK417" s="64"/>
      <c r="AL417" s="2"/>
      <c r="AO417" s="4"/>
      <c r="AR417" s="64"/>
      <c r="AS417" s="2"/>
      <c r="AV417" s="4"/>
      <c r="AY417" s="64"/>
      <c r="AZ417" s="2"/>
      <c r="BC417" s="4"/>
      <c r="BF417" s="64"/>
      <c r="BG417" s="2"/>
      <c r="BJ417" s="4"/>
      <c r="BM417" s="64"/>
      <c r="BN417" s="2"/>
      <c r="BQ417" s="4"/>
      <c r="BT417" s="64"/>
      <c r="BU417" s="2"/>
      <c r="BX417" s="4"/>
      <c r="CA417" s="64"/>
      <c r="CB417" s="2"/>
      <c r="CD417" s="65"/>
      <c r="CE417" s="4"/>
      <c r="CH417" s="64"/>
      <c r="CI417" s="2"/>
      <c r="CK417" s="65"/>
      <c r="CL417" s="4"/>
      <c r="CO417" s="64"/>
      <c r="CP417" s="2"/>
      <c r="CS417" s="4"/>
      <c r="CV417" s="64"/>
      <c r="CW417" s="2"/>
      <c r="CZ417" s="4"/>
      <c r="DC417" s="64"/>
      <c r="DD417" s="2"/>
      <c r="DG417" s="4"/>
      <c r="DJ417" s="64"/>
      <c r="DK417" s="2"/>
      <c r="DN417" s="4"/>
      <c r="DQ417" s="64"/>
      <c r="DR417" s="2"/>
      <c r="DU417" s="4"/>
      <c r="DX417" s="64"/>
      <c r="DY417" s="2"/>
      <c r="EB417" s="4"/>
      <c r="EE417" s="64"/>
      <c r="EF417" s="2"/>
      <c r="EI417" s="4"/>
      <c r="EL417" s="64"/>
      <c r="EM417" s="2"/>
      <c r="EO417" s="65"/>
      <c r="EP417" s="4"/>
      <c r="ES417" s="64"/>
      <c r="ET417" s="2"/>
      <c r="EW417" s="4"/>
      <c r="EZ417" s="64"/>
      <c r="FA417" s="2"/>
      <c r="FD417" s="4"/>
      <c r="FG417" s="64"/>
      <c r="FH417" s="2"/>
      <c r="FK417" s="4"/>
      <c r="FN417" s="64"/>
      <c r="FO417" s="2"/>
      <c r="FQ417" s="65"/>
      <c r="FR417" s="4"/>
      <c r="FU417" s="64"/>
      <c r="FV417" s="2"/>
      <c r="FY417" s="4"/>
      <c r="GB417" s="64"/>
      <c r="GC417" s="2"/>
      <c r="GF417" s="4"/>
      <c r="GI417" s="64"/>
      <c r="GJ417" s="2"/>
      <c r="GM417" s="4"/>
      <c r="GP417" s="64"/>
      <c r="GQ417" s="2"/>
      <c r="GT417" s="4"/>
      <c r="GW417" s="64"/>
      <c r="GX417" s="2"/>
      <c r="HA417" s="4"/>
      <c r="HD417" s="64"/>
      <c r="HE417" s="2"/>
      <c r="HH417" s="4"/>
      <c r="HK417" s="64"/>
      <c r="HL417" s="2"/>
      <c r="HO417" s="4"/>
      <c r="HR417" s="64"/>
      <c r="HS417" s="2"/>
      <c r="HV417" s="4"/>
    </row>
    <row r="418" spans="2:230" x14ac:dyDescent="0.3">
      <c r="B418" s="63"/>
      <c r="C418" s="2"/>
      <c r="I418" s="64"/>
      <c r="J418" s="2"/>
      <c r="M418" s="4"/>
      <c r="P418" s="64"/>
      <c r="Q418" s="2"/>
      <c r="T418" s="4"/>
      <c r="W418" s="64"/>
      <c r="X418" s="2"/>
      <c r="AA418" s="4"/>
      <c r="AD418" s="64"/>
      <c r="AE418" s="2"/>
      <c r="AH418" s="4"/>
      <c r="AK418" s="64"/>
      <c r="AL418" s="2"/>
      <c r="AO418" s="4"/>
      <c r="AR418" s="64"/>
      <c r="AS418" s="2"/>
      <c r="AV418" s="4"/>
      <c r="AY418" s="64"/>
      <c r="AZ418" s="2"/>
      <c r="BC418" s="4"/>
      <c r="BF418" s="64"/>
      <c r="BG418" s="2"/>
      <c r="BJ418" s="4"/>
      <c r="BM418" s="64"/>
      <c r="BN418" s="2"/>
      <c r="BQ418" s="4"/>
      <c r="BT418" s="64"/>
      <c r="BU418" s="2"/>
      <c r="BX418" s="4"/>
      <c r="CA418" s="64"/>
      <c r="CB418" s="2"/>
      <c r="CD418" s="65"/>
      <c r="CE418" s="4"/>
      <c r="CH418" s="64"/>
      <c r="CI418" s="2"/>
      <c r="CK418" s="65"/>
      <c r="CL418" s="4"/>
      <c r="CO418" s="64"/>
      <c r="CP418" s="2"/>
      <c r="CS418" s="4"/>
      <c r="CV418" s="64"/>
      <c r="CW418" s="2"/>
      <c r="CZ418" s="4"/>
      <c r="DC418" s="64"/>
      <c r="DD418" s="2"/>
      <c r="DG418" s="4"/>
      <c r="DJ418" s="64"/>
      <c r="DK418" s="2"/>
      <c r="DN418" s="4"/>
      <c r="DQ418" s="64"/>
      <c r="DR418" s="2"/>
      <c r="DU418" s="4"/>
      <c r="DX418" s="64"/>
      <c r="DY418" s="2"/>
      <c r="EB418" s="4"/>
      <c r="EE418" s="64"/>
      <c r="EF418" s="2"/>
      <c r="EI418" s="4"/>
      <c r="EL418" s="64"/>
      <c r="EM418" s="2"/>
      <c r="EO418" s="65"/>
      <c r="EP418" s="4"/>
      <c r="ES418" s="64"/>
      <c r="ET418" s="2"/>
      <c r="EW418" s="4"/>
      <c r="EZ418" s="64"/>
      <c r="FA418" s="2"/>
      <c r="FD418" s="4"/>
      <c r="FG418" s="64"/>
      <c r="FH418" s="2"/>
      <c r="FK418" s="4"/>
      <c r="FN418" s="64"/>
      <c r="FO418" s="2"/>
      <c r="FQ418" s="65"/>
      <c r="FR418" s="4"/>
      <c r="FU418" s="64"/>
      <c r="FV418" s="2"/>
      <c r="FY418" s="4"/>
      <c r="GB418" s="64"/>
      <c r="GC418" s="2"/>
      <c r="GF418" s="4"/>
      <c r="GI418" s="64"/>
      <c r="GJ418" s="2"/>
      <c r="GM418" s="4"/>
      <c r="GP418" s="64"/>
      <c r="GQ418" s="2"/>
      <c r="GT418" s="4"/>
      <c r="GW418" s="64"/>
      <c r="GX418" s="2"/>
      <c r="HA418" s="4"/>
      <c r="HD418" s="64"/>
      <c r="HE418" s="2"/>
      <c r="HH418" s="4"/>
      <c r="HK418" s="64"/>
      <c r="HL418" s="2"/>
      <c r="HO418" s="4"/>
      <c r="HR418" s="64"/>
      <c r="HS418" s="2"/>
      <c r="HV418" s="4"/>
    </row>
    <row r="419" spans="2:230" x14ac:dyDescent="0.3">
      <c r="B419" s="63"/>
      <c r="C419" s="2"/>
      <c r="I419" s="64"/>
      <c r="J419" s="2"/>
      <c r="M419" s="4"/>
      <c r="P419" s="64"/>
      <c r="Q419" s="2"/>
      <c r="T419" s="4"/>
      <c r="W419" s="64"/>
      <c r="X419" s="2"/>
      <c r="AA419" s="4"/>
      <c r="AD419" s="64"/>
      <c r="AE419" s="2"/>
      <c r="AH419" s="4"/>
      <c r="AK419" s="64"/>
      <c r="AL419" s="2"/>
      <c r="AO419" s="4"/>
      <c r="AR419" s="64"/>
      <c r="AS419" s="2"/>
      <c r="AV419" s="4"/>
      <c r="AY419" s="64"/>
      <c r="AZ419" s="2"/>
      <c r="BC419" s="4"/>
      <c r="BF419" s="64"/>
      <c r="BG419" s="2"/>
      <c r="BJ419" s="4"/>
      <c r="BM419" s="64"/>
      <c r="BN419" s="2"/>
      <c r="BQ419" s="4"/>
      <c r="BT419" s="64"/>
      <c r="BU419" s="2"/>
      <c r="BX419" s="4"/>
      <c r="CA419" s="64"/>
      <c r="CB419" s="2"/>
      <c r="CD419" s="65"/>
      <c r="CE419" s="4"/>
      <c r="CH419" s="64"/>
      <c r="CI419" s="2"/>
      <c r="CK419" s="65"/>
      <c r="CL419" s="4"/>
      <c r="CO419" s="64"/>
      <c r="CP419" s="2"/>
      <c r="CS419" s="4"/>
      <c r="CV419" s="64"/>
      <c r="CW419" s="2"/>
      <c r="CZ419" s="4"/>
      <c r="DC419" s="64"/>
      <c r="DD419" s="2"/>
      <c r="DG419" s="4"/>
      <c r="DJ419" s="64"/>
      <c r="DK419" s="2"/>
      <c r="DN419" s="4"/>
      <c r="DQ419" s="64"/>
      <c r="DR419" s="2"/>
      <c r="DU419" s="4"/>
      <c r="DX419" s="64"/>
      <c r="DY419" s="2"/>
      <c r="EB419" s="4"/>
      <c r="EE419" s="64"/>
      <c r="EF419" s="2"/>
      <c r="EI419" s="4"/>
      <c r="EL419" s="64"/>
      <c r="EM419" s="2"/>
      <c r="EO419" s="65"/>
      <c r="EP419" s="4"/>
      <c r="ES419" s="64"/>
      <c r="ET419" s="2"/>
      <c r="EW419" s="4"/>
      <c r="EZ419" s="64"/>
      <c r="FA419" s="2"/>
      <c r="FD419" s="4"/>
      <c r="FG419" s="64"/>
      <c r="FH419" s="2"/>
      <c r="FK419" s="4"/>
      <c r="FN419" s="64"/>
      <c r="FO419" s="2"/>
      <c r="FQ419" s="65"/>
      <c r="FR419" s="4"/>
      <c r="FU419" s="64"/>
      <c r="FV419" s="2"/>
      <c r="FY419" s="4"/>
      <c r="GB419" s="64"/>
      <c r="GC419" s="2"/>
      <c r="GF419" s="4"/>
      <c r="GI419" s="64"/>
      <c r="GJ419" s="2"/>
      <c r="GM419" s="4"/>
      <c r="GP419" s="64"/>
      <c r="GQ419" s="2"/>
      <c r="GT419" s="4"/>
      <c r="GW419" s="64"/>
      <c r="GX419" s="2"/>
      <c r="HA419" s="4"/>
      <c r="HD419" s="64"/>
      <c r="HE419" s="2"/>
      <c r="HH419" s="4"/>
      <c r="HK419" s="64"/>
      <c r="HL419" s="2"/>
      <c r="HO419" s="4"/>
      <c r="HR419" s="64"/>
      <c r="HS419" s="2"/>
      <c r="HV419" s="4"/>
    </row>
    <row r="420" spans="2:230" x14ac:dyDescent="0.3">
      <c r="B420" s="63"/>
      <c r="C420" s="2"/>
      <c r="I420" s="64"/>
      <c r="J420" s="2"/>
      <c r="M420" s="4"/>
      <c r="P420" s="64"/>
      <c r="Q420" s="2"/>
      <c r="T420" s="4"/>
      <c r="W420" s="64"/>
      <c r="X420" s="2"/>
      <c r="AA420" s="4"/>
      <c r="AD420" s="64"/>
      <c r="AE420" s="2"/>
      <c r="AH420" s="4"/>
      <c r="AK420" s="64"/>
      <c r="AL420" s="2"/>
      <c r="AO420" s="4"/>
      <c r="AR420" s="64"/>
      <c r="AS420" s="2"/>
      <c r="AV420" s="4"/>
      <c r="AY420" s="64"/>
      <c r="AZ420" s="2"/>
      <c r="BC420" s="4"/>
      <c r="BF420" s="64"/>
      <c r="BG420" s="2"/>
      <c r="BJ420" s="4"/>
      <c r="BM420" s="64"/>
      <c r="BN420" s="2"/>
      <c r="BQ420" s="4"/>
      <c r="BT420" s="64"/>
      <c r="BU420" s="2"/>
      <c r="BX420" s="4"/>
      <c r="CA420" s="64"/>
      <c r="CB420" s="2"/>
      <c r="CD420" s="65"/>
      <c r="CE420" s="4"/>
      <c r="CH420" s="64"/>
      <c r="CI420" s="2"/>
      <c r="CK420" s="65"/>
      <c r="CL420" s="4"/>
      <c r="CO420" s="64"/>
      <c r="CP420" s="2"/>
      <c r="CS420" s="4"/>
      <c r="CV420" s="64"/>
      <c r="CW420" s="2"/>
      <c r="CZ420" s="4"/>
      <c r="DC420" s="64"/>
      <c r="DD420" s="2"/>
      <c r="DG420" s="4"/>
      <c r="DJ420" s="64"/>
      <c r="DK420" s="2"/>
      <c r="DM420" s="65"/>
      <c r="DN420" s="4"/>
      <c r="DQ420" s="64"/>
      <c r="DR420" s="2"/>
      <c r="DU420" s="4"/>
      <c r="DX420" s="64"/>
      <c r="DY420" s="2"/>
      <c r="EB420" s="4"/>
      <c r="EE420" s="64"/>
      <c r="EF420" s="2"/>
      <c r="EI420" s="4"/>
      <c r="EL420" s="64"/>
      <c r="EM420" s="2"/>
      <c r="EO420" s="65"/>
      <c r="EP420" s="4"/>
      <c r="ES420" s="64"/>
      <c r="ET420" s="2"/>
      <c r="EW420" s="4"/>
      <c r="EZ420" s="64"/>
      <c r="FA420" s="2"/>
      <c r="FD420" s="4"/>
      <c r="FG420" s="64"/>
      <c r="FH420" s="2"/>
      <c r="FK420" s="4"/>
      <c r="FN420" s="64"/>
      <c r="FO420" s="2"/>
      <c r="FQ420" s="65"/>
      <c r="FR420" s="4"/>
      <c r="FU420" s="64"/>
      <c r="FV420" s="2"/>
      <c r="FY420" s="4"/>
      <c r="GB420" s="64"/>
      <c r="GC420" s="2"/>
      <c r="GF420" s="4"/>
      <c r="GI420" s="64"/>
      <c r="GJ420" s="2"/>
      <c r="GM420" s="4"/>
      <c r="GP420" s="64"/>
      <c r="GQ420" s="2"/>
      <c r="GT420" s="4"/>
      <c r="GW420" s="64"/>
      <c r="GX420" s="2"/>
      <c r="HA420" s="4"/>
      <c r="HD420" s="64"/>
      <c r="HE420" s="2"/>
      <c r="HH420" s="4"/>
      <c r="HK420" s="64"/>
      <c r="HL420" s="2"/>
      <c r="HO420" s="4"/>
      <c r="HR420" s="64"/>
      <c r="HS420" s="2"/>
      <c r="HV420" s="4"/>
    </row>
    <row r="421" spans="2:230" x14ac:dyDescent="0.3">
      <c r="B421" s="63"/>
      <c r="C421" s="2"/>
      <c r="I421" s="64"/>
      <c r="J421" s="2"/>
      <c r="M421" s="4"/>
      <c r="P421" s="64"/>
      <c r="Q421" s="2"/>
      <c r="T421" s="4"/>
      <c r="W421" s="64"/>
      <c r="X421" s="2"/>
      <c r="AA421" s="4"/>
      <c r="AD421" s="64"/>
      <c r="AE421" s="2"/>
      <c r="AH421" s="4"/>
      <c r="AK421" s="64"/>
      <c r="AL421" s="2"/>
      <c r="AO421" s="4"/>
      <c r="AR421" s="64"/>
      <c r="AS421" s="2"/>
      <c r="AV421" s="4"/>
      <c r="AY421" s="64"/>
      <c r="AZ421" s="2"/>
      <c r="BC421" s="4"/>
      <c r="BF421" s="64"/>
      <c r="BG421" s="2"/>
      <c r="BJ421" s="4"/>
      <c r="BM421" s="64"/>
      <c r="BN421" s="2"/>
      <c r="BQ421" s="4"/>
      <c r="BT421" s="64"/>
      <c r="BU421" s="2"/>
      <c r="BX421" s="4"/>
      <c r="CA421" s="64"/>
      <c r="CB421" s="2"/>
      <c r="CD421" s="65"/>
      <c r="CE421" s="4"/>
      <c r="CH421" s="64"/>
      <c r="CI421" s="2"/>
      <c r="CK421" s="65"/>
      <c r="CL421" s="4"/>
      <c r="CO421" s="64"/>
      <c r="CP421" s="2"/>
      <c r="CS421" s="4"/>
      <c r="CV421" s="64"/>
      <c r="CW421" s="2"/>
      <c r="CZ421" s="4"/>
      <c r="DC421" s="64"/>
      <c r="DD421" s="2"/>
      <c r="DG421" s="4"/>
      <c r="DJ421" s="64"/>
      <c r="DK421" s="2"/>
      <c r="DM421" s="65"/>
      <c r="DN421" s="4"/>
      <c r="DQ421" s="64"/>
      <c r="DR421" s="2"/>
      <c r="DU421" s="4"/>
      <c r="DX421" s="64"/>
      <c r="DY421" s="2"/>
      <c r="EB421" s="4"/>
      <c r="EE421" s="64"/>
      <c r="EF421" s="2"/>
      <c r="EI421" s="4"/>
      <c r="EL421" s="64"/>
      <c r="EM421" s="2"/>
      <c r="EO421" s="65"/>
      <c r="EP421" s="4"/>
      <c r="ES421" s="64"/>
      <c r="ET421" s="2"/>
      <c r="EW421" s="4"/>
      <c r="EZ421" s="64"/>
      <c r="FA421" s="2"/>
      <c r="FD421" s="4"/>
      <c r="FG421" s="64"/>
      <c r="FH421" s="2"/>
      <c r="FK421" s="4"/>
      <c r="FN421" s="64"/>
      <c r="FO421" s="2"/>
      <c r="FQ421" s="65"/>
      <c r="FR421" s="4"/>
      <c r="FU421" s="64"/>
      <c r="FV421" s="2"/>
      <c r="FY421" s="4"/>
      <c r="GB421" s="64"/>
      <c r="GC421" s="2"/>
      <c r="GF421" s="4"/>
      <c r="GI421" s="64"/>
      <c r="GJ421" s="2"/>
      <c r="GM421" s="4"/>
      <c r="GP421" s="64"/>
      <c r="GQ421" s="2"/>
      <c r="GT421" s="4"/>
      <c r="GW421" s="64"/>
      <c r="GX421" s="2"/>
      <c r="HA421" s="4"/>
      <c r="HD421" s="64"/>
      <c r="HE421" s="2"/>
      <c r="HH421" s="4"/>
      <c r="HK421" s="64"/>
      <c r="HL421" s="2"/>
      <c r="HO421" s="4"/>
      <c r="HR421" s="64"/>
      <c r="HS421" s="2"/>
      <c r="HV421" s="4"/>
    </row>
    <row r="422" spans="2:230" x14ac:dyDescent="0.3">
      <c r="B422" s="63"/>
      <c r="C422" s="2"/>
      <c r="I422" s="64"/>
      <c r="J422" s="2"/>
      <c r="M422" s="4"/>
      <c r="P422" s="64"/>
      <c r="Q422" s="2"/>
      <c r="T422" s="4"/>
      <c r="W422" s="64"/>
      <c r="X422" s="2"/>
      <c r="AA422" s="4"/>
      <c r="AD422" s="64"/>
      <c r="AE422" s="2"/>
      <c r="AH422" s="4"/>
      <c r="AK422" s="64"/>
      <c r="AL422" s="2"/>
      <c r="AO422" s="4"/>
      <c r="AR422" s="64"/>
      <c r="AS422" s="2"/>
      <c r="AV422" s="4"/>
      <c r="AY422" s="64"/>
      <c r="AZ422" s="2"/>
      <c r="BC422" s="4"/>
      <c r="BF422" s="64"/>
      <c r="BG422" s="2"/>
      <c r="BJ422" s="4"/>
      <c r="BM422" s="64"/>
      <c r="BN422" s="2"/>
      <c r="BQ422" s="4"/>
      <c r="BT422" s="64"/>
      <c r="BU422" s="2"/>
      <c r="BX422" s="4"/>
      <c r="CA422" s="64"/>
      <c r="CB422" s="2"/>
      <c r="CD422" s="65"/>
      <c r="CE422" s="4"/>
      <c r="CH422" s="64"/>
      <c r="CI422" s="2"/>
      <c r="CK422" s="65"/>
      <c r="CL422" s="4"/>
      <c r="CO422" s="64"/>
      <c r="CP422" s="2"/>
      <c r="CS422" s="4"/>
      <c r="CV422" s="64"/>
      <c r="CW422" s="2"/>
      <c r="CZ422" s="4"/>
      <c r="DC422" s="64"/>
      <c r="DD422" s="2"/>
      <c r="DG422" s="4"/>
      <c r="DJ422" s="64"/>
      <c r="DK422" s="2"/>
      <c r="DM422" s="65"/>
      <c r="DN422" s="4"/>
      <c r="DQ422" s="64"/>
      <c r="DR422" s="2"/>
      <c r="DU422" s="4"/>
      <c r="DX422" s="64"/>
      <c r="DY422" s="2"/>
      <c r="EB422" s="4"/>
      <c r="EE422" s="64"/>
      <c r="EF422" s="2"/>
      <c r="EI422" s="4"/>
      <c r="EL422" s="64"/>
      <c r="EM422" s="2"/>
      <c r="EO422" s="65"/>
      <c r="EP422" s="4"/>
      <c r="ES422" s="64"/>
      <c r="ET422" s="2"/>
      <c r="EW422" s="4"/>
      <c r="EZ422" s="64"/>
      <c r="FA422" s="2"/>
      <c r="FD422" s="4"/>
      <c r="FG422" s="64"/>
      <c r="FH422" s="2"/>
      <c r="FK422" s="4"/>
      <c r="FN422" s="64"/>
      <c r="FO422" s="2"/>
      <c r="FQ422" s="65"/>
      <c r="FR422" s="4"/>
      <c r="FU422" s="64"/>
      <c r="FV422" s="2"/>
      <c r="FY422" s="4"/>
      <c r="GB422" s="64"/>
      <c r="GC422" s="2"/>
      <c r="GF422" s="4"/>
      <c r="GI422" s="64"/>
      <c r="GJ422" s="2"/>
      <c r="GM422" s="4"/>
      <c r="GP422" s="64"/>
      <c r="GQ422" s="2"/>
      <c r="GT422" s="4"/>
      <c r="GW422" s="64"/>
      <c r="GX422" s="2"/>
      <c r="HA422" s="4"/>
      <c r="HD422" s="64"/>
      <c r="HE422" s="2"/>
      <c r="HH422" s="4"/>
      <c r="HK422" s="64"/>
      <c r="HL422" s="2"/>
      <c r="HO422" s="4"/>
      <c r="HR422" s="64"/>
      <c r="HS422" s="2"/>
      <c r="HV422" s="4"/>
    </row>
    <row r="423" spans="2:230" x14ac:dyDescent="0.3">
      <c r="B423" s="63"/>
      <c r="C423" s="2"/>
      <c r="I423" s="64"/>
      <c r="J423" s="2"/>
      <c r="M423" s="4"/>
      <c r="P423" s="64"/>
      <c r="Q423" s="2"/>
      <c r="T423" s="4"/>
      <c r="W423" s="64"/>
      <c r="X423" s="2"/>
      <c r="AA423" s="4"/>
      <c r="AD423" s="64"/>
      <c r="AE423" s="2"/>
      <c r="AG423" s="65"/>
      <c r="AH423" s="4"/>
      <c r="AK423" s="64"/>
      <c r="AL423" s="2"/>
      <c r="AO423" s="4"/>
      <c r="AR423" s="64"/>
      <c r="AS423" s="2"/>
      <c r="AV423" s="4"/>
      <c r="AY423" s="64"/>
      <c r="AZ423" s="2"/>
      <c r="BC423" s="4"/>
      <c r="BF423" s="64"/>
      <c r="BG423" s="2"/>
      <c r="BJ423" s="4"/>
      <c r="BM423" s="64"/>
      <c r="BN423" s="2"/>
      <c r="BQ423" s="4"/>
      <c r="BT423" s="64"/>
      <c r="BU423" s="2"/>
      <c r="BX423" s="4"/>
      <c r="CA423" s="64"/>
      <c r="CB423" s="2"/>
      <c r="CD423" s="65"/>
      <c r="CE423" s="4"/>
      <c r="CH423" s="64"/>
      <c r="CI423" s="2"/>
      <c r="CK423" s="65"/>
      <c r="CL423" s="4"/>
      <c r="CO423" s="64"/>
      <c r="CP423" s="2"/>
      <c r="CS423" s="4"/>
      <c r="CV423" s="64"/>
      <c r="CW423" s="2"/>
      <c r="CZ423" s="4"/>
      <c r="DC423" s="64"/>
      <c r="DD423" s="2"/>
      <c r="DG423" s="4"/>
      <c r="DJ423" s="64"/>
      <c r="DK423" s="2"/>
      <c r="DM423" s="65"/>
      <c r="DN423" s="4"/>
      <c r="DQ423" s="64"/>
      <c r="DR423" s="2"/>
      <c r="DU423" s="4"/>
      <c r="DX423" s="64"/>
      <c r="DY423" s="2"/>
      <c r="EB423" s="4"/>
      <c r="EE423" s="64"/>
      <c r="EF423" s="2"/>
      <c r="EH423" s="65"/>
      <c r="EI423" s="4"/>
      <c r="EL423" s="64"/>
      <c r="EM423" s="2"/>
      <c r="EO423" s="65"/>
      <c r="EP423" s="4"/>
      <c r="ES423" s="64"/>
      <c r="ET423" s="2"/>
      <c r="EW423" s="4"/>
      <c r="EZ423" s="64"/>
      <c r="FA423" s="2"/>
      <c r="FD423" s="4"/>
      <c r="FG423" s="64"/>
      <c r="FH423" s="2"/>
      <c r="FK423" s="4"/>
      <c r="FN423" s="64"/>
      <c r="FO423" s="2"/>
      <c r="FQ423" s="65"/>
      <c r="FR423" s="4"/>
      <c r="FU423" s="64"/>
      <c r="FV423" s="2"/>
      <c r="FY423" s="4"/>
      <c r="GB423" s="64"/>
      <c r="GC423" s="2"/>
      <c r="GF423" s="4"/>
      <c r="GI423" s="64"/>
      <c r="GJ423" s="2"/>
      <c r="GM423" s="4"/>
      <c r="GP423" s="64"/>
      <c r="GQ423" s="2"/>
      <c r="GT423" s="4"/>
      <c r="GW423" s="64"/>
      <c r="GX423" s="2"/>
      <c r="HA423" s="4"/>
      <c r="HD423" s="64"/>
      <c r="HE423" s="2"/>
      <c r="HH423" s="4"/>
      <c r="HK423" s="64"/>
      <c r="HL423" s="2"/>
      <c r="HO423" s="4"/>
      <c r="HR423" s="64"/>
      <c r="HS423" s="2"/>
      <c r="HV423" s="4"/>
    </row>
    <row r="424" spans="2:230" x14ac:dyDescent="0.3">
      <c r="B424" s="63"/>
      <c r="C424" s="2"/>
      <c r="I424" s="64"/>
      <c r="J424" s="2"/>
      <c r="M424" s="4"/>
      <c r="P424" s="64"/>
      <c r="Q424" s="2"/>
      <c r="T424" s="4"/>
      <c r="W424" s="64"/>
      <c r="X424" s="2"/>
      <c r="AA424" s="4"/>
      <c r="AD424" s="64"/>
      <c r="AE424" s="2"/>
      <c r="AG424" s="65"/>
      <c r="AH424" s="4"/>
      <c r="AK424" s="64"/>
      <c r="AL424" s="2"/>
      <c r="AO424" s="4"/>
      <c r="AR424" s="64"/>
      <c r="AS424" s="2"/>
      <c r="AV424" s="4"/>
      <c r="AY424" s="64"/>
      <c r="AZ424" s="2"/>
      <c r="BC424" s="4"/>
      <c r="BF424" s="64"/>
      <c r="BG424" s="2"/>
      <c r="BJ424" s="4"/>
      <c r="BM424" s="64"/>
      <c r="BN424" s="2"/>
      <c r="BQ424" s="4"/>
      <c r="BT424" s="64"/>
      <c r="BU424" s="2"/>
      <c r="BX424" s="4"/>
      <c r="CA424" s="64"/>
      <c r="CB424" s="2"/>
      <c r="CD424" s="65"/>
      <c r="CE424" s="4"/>
      <c r="CH424" s="64"/>
      <c r="CI424" s="2"/>
      <c r="CK424" s="65"/>
      <c r="CL424" s="4"/>
      <c r="CO424" s="64"/>
      <c r="CP424" s="2"/>
      <c r="CS424" s="4"/>
      <c r="CV424" s="64"/>
      <c r="CW424" s="2"/>
      <c r="CZ424" s="4"/>
      <c r="DC424" s="64"/>
      <c r="DD424" s="2"/>
      <c r="DG424" s="4"/>
      <c r="DJ424" s="64"/>
      <c r="DK424" s="2"/>
      <c r="DM424" s="65"/>
      <c r="DN424" s="4"/>
      <c r="DQ424" s="64"/>
      <c r="DR424" s="2"/>
      <c r="DU424" s="4"/>
      <c r="DX424" s="64"/>
      <c r="DY424" s="2"/>
      <c r="EB424" s="4"/>
      <c r="EE424" s="64"/>
      <c r="EF424" s="2"/>
      <c r="EH424" s="65"/>
      <c r="EI424" s="4"/>
      <c r="EL424" s="64"/>
      <c r="EM424" s="2"/>
      <c r="EO424" s="65"/>
      <c r="EP424" s="4"/>
      <c r="ES424" s="64"/>
      <c r="ET424" s="2"/>
      <c r="EW424" s="4"/>
      <c r="EZ424" s="64"/>
      <c r="FA424" s="2"/>
      <c r="FD424" s="4"/>
      <c r="FG424" s="64"/>
      <c r="FH424" s="2"/>
      <c r="FK424" s="4"/>
      <c r="FN424" s="64"/>
      <c r="FO424" s="2"/>
      <c r="FQ424" s="65"/>
      <c r="FR424" s="4"/>
      <c r="FU424" s="64"/>
      <c r="FV424" s="2"/>
      <c r="FY424" s="4"/>
      <c r="GB424" s="64"/>
      <c r="GC424" s="2"/>
      <c r="GF424" s="4"/>
      <c r="GI424" s="64"/>
      <c r="GJ424" s="2"/>
      <c r="GM424" s="4"/>
      <c r="GP424" s="64"/>
      <c r="GQ424" s="2"/>
      <c r="GT424" s="4"/>
      <c r="GW424" s="64"/>
      <c r="GX424" s="2"/>
      <c r="HA424" s="4"/>
      <c r="HD424" s="64"/>
      <c r="HE424" s="2"/>
      <c r="HH424" s="4"/>
      <c r="HK424" s="64"/>
      <c r="HL424" s="2"/>
      <c r="HO424" s="4"/>
      <c r="HR424" s="64"/>
      <c r="HS424" s="2"/>
      <c r="HV424" s="4"/>
    </row>
    <row r="425" spans="2:230" x14ac:dyDescent="0.3">
      <c r="B425" s="63"/>
      <c r="C425" s="2"/>
      <c r="I425" s="64"/>
      <c r="J425" s="2"/>
      <c r="M425" s="4"/>
      <c r="P425" s="64"/>
      <c r="Q425" s="2"/>
      <c r="T425" s="4"/>
      <c r="W425" s="64"/>
      <c r="X425" s="2"/>
      <c r="AA425" s="4"/>
      <c r="AD425" s="64"/>
      <c r="AE425" s="2"/>
      <c r="AG425" s="65"/>
      <c r="AH425" s="4"/>
      <c r="AK425" s="64"/>
      <c r="AL425" s="2"/>
      <c r="AO425" s="4"/>
      <c r="AR425" s="64"/>
      <c r="AS425" s="2"/>
      <c r="AV425" s="4"/>
      <c r="AY425" s="64"/>
      <c r="AZ425" s="2"/>
      <c r="BC425" s="4"/>
      <c r="BF425" s="64"/>
      <c r="BG425" s="2"/>
      <c r="BJ425" s="4"/>
      <c r="BM425" s="64"/>
      <c r="BN425" s="2"/>
      <c r="BQ425" s="4"/>
      <c r="BT425" s="64"/>
      <c r="BU425" s="2"/>
      <c r="BX425" s="4"/>
      <c r="CA425" s="64"/>
      <c r="CB425" s="2"/>
      <c r="CD425" s="65"/>
      <c r="CE425" s="4"/>
      <c r="CH425" s="64"/>
      <c r="CI425" s="2"/>
      <c r="CK425" s="65"/>
      <c r="CL425" s="4"/>
      <c r="CO425" s="64"/>
      <c r="CP425" s="2"/>
      <c r="CS425" s="4"/>
      <c r="CV425" s="64"/>
      <c r="CW425" s="2"/>
      <c r="CZ425" s="4"/>
      <c r="DC425" s="64"/>
      <c r="DD425" s="2"/>
      <c r="DG425" s="4"/>
      <c r="DJ425" s="64"/>
      <c r="DK425" s="2"/>
      <c r="DM425" s="65"/>
      <c r="DN425" s="4"/>
      <c r="DQ425" s="64"/>
      <c r="DR425" s="2"/>
      <c r="DU425" s="4"/>
      <c r="DX425" s="64"/>
      <c r="DY425" s="2"/>
      <c r="EB425" s="4"/>
      <c r="EE425" s="64"/>
      <c r="EF425" s="2"/>
      <c r="EH425" s="65"/>
      <c r="EI425" s="4"/>
      <c r="EL425" s="64"/>
      <c r="EM425" s="2"/>
      <c r="EO425" s="65"/>
      <c r="EP425" s="4"/>
      <c r="ES425" s="64"/>
      <c r="ET425" s="2"/>
      <c r="EW425" s="4"/>
      <c r="EZ425" s="64"/>
      <c r="FA425" s="2"/>
      <c r="FD425" s="4"/>
      <c r="FG425" s="64"/>
      <c r="FH425" s="2"/>
      <c r="FK425" s="4"/>
      <c r="FN425" s="64"/>
      <c r="FO425" s="2"/>
      <c r="FQ425" s="65"/>
      <c r="FR425" s="4"/>
      <c r="FU425" s="64"/>
      <c r="FV425" s="2"/>
      <c r="FY425" s="4"/>
      <c r="GB425" s="64"/>
      <c r="GC425" s="2"/>
      <c r="GF425" s="4"/>
      <c r="GI425" s="64"/>
      <c r="GJ425" s="2"/>
      <c r="GM425" s="4"/>
      <c r="GP425" s="64"/>
      <c r="GQ425" s="2"/>
      <c r="GT425" s="4"/>
      <c r="GW425" s="64"/>
      <c r="GX425" s="2"/>
      <c r="HA425" s="4"/>
      <c r="HD425" s="64"/>
      <c r="HE425" s="2"/>
      <c r="HH425" s="4"/>
      <c r="HK425" s="64"/>
      <c r="HL425" s="2"/>
      <c r="HO425" s="4"/>
      <c r="HR425" s="64"/>
      <c r="HS425" s="2"/>
      <c r="HU425" s="65"/>
      <c r="HV425" s="4"/>
    </row>
    <row r="426" spans="2:230" x14ac:dyDescent="0.3">
      <c r="B426" s="63"/>
      <c r="C426" s="2"/>
      <c r="I426" s="64"/>
      <c r="J426" s="2"/>
      <c r="M426" s="4"/>
      <c r="P426" s="64"/>
      <c r="Q426" s="2"/>
      <c r="T426" s="4"/>
      <c r="W426" s="64"/>
      <c r="X426" s="2"/>
      <c r="AA426" s="4"/>
      <c r="AD426" s="64"/>
      <c r="AE426" s="2"/>
      <c r="AG426" s="65"/>
      <c r="AH426" s="4"/>
      <c r="AK426" s="64"/>
      <c r="AL426" s="2"/>
      <c r="AO426" s="4"/>
      <c r="AR426" s="64"/>
      <c r="AS426" s="2"/>
      <c r="AV426" s="4"/>
      <c r="AY426" s="64"/>
      <c r="AZ426" s="2"/>
      <c r="BC426" s="4"/>
      <c r="BF426" s="64"/>
      <c r="BG426" s="2"/>
      <c r="BJ426" s="4"/>
      <c r="BM426" s="64"/>
      <c r="BN426" s="2"/>
      <c r="BQ426" s="4"/>
      <c r="BT426" s="64"/>
      <c r="BU426" s="2"/>
      <c r="BX426" s="4"/>
      <c r="CA426" s="64"/>
      <c r="CB426" s="2"/>
      <c r="CD426" s="65"/>
      <c r="CE426" s="4"/>
      <c r="CH426" s="64"/>
      <c r="CI426" s="2"/>
      <c r="CK426" s="65"/>
      <c r="CL426" s="4"/>
      <c r="CO426" s="64"/>
      <c r="CP426" s="2"/>
      <c r="CS426" s="4"/>
      <c r="CV426" s="64"/>
      <c r="CW426" s="2"/>
      <c r="CZ426" s="4"/>
      <c r="DC426" s="64"/>
      <c r="DD426" s="2"/>
      <c r="DG426" s="4"/>
      <c r="DJ426" s="64"/>
      <c r="DK426" s="2"/>
      <c r="DM426" s="65"/>
      <c r="DN426" s="4"/>
      <c r="DQ426" s="64"/>
      <c r="DR426" s="2"/>
      <c r="DU426" s="4"/>
      <c r="DX426" s="64"/>
      <c r="DY426" s="2"/>
      <c r="EB426" s="4"/>
      <c r="EE426" s="64"/>
      <c r="EF426" s="2"/>
      <c r="EH426" s="65"/>
      <c r="EI426" s="4"/>
      <c r="EL426" s="64"/>
      <c r="EM426" s="2"/>
      <c r="EO426" s="65"/>
      <c r="EP426" s="4"/>
      <c r="ES426" s="64"/>
      <c r="ET426" s="2"/>
      <c r="EW426" s="4"/>
      <c r="EZ426" s="64"/>
      <c r="FA426" s="2"/>
      <c r="FD426" s="4"/>
      <c r="FG426" s="64"/>
      <c r="FH426" s="2"/>
      <c r="FK426" s="4"/>
      <c r="FN426" s="64"/>
      <c r="FO426" s="2"/>
      <c r="FQ426" s="65"/>
      <c r="FR426" s="4"/>
      <c r="FU426" s="64"/>
      <c r="FV426" s="2"/>
      <c r="FY426" s="4"/>
      <c r="GB426" s="64"/>
      <c r="GC426" s="2"/>
      <c r="GF426" s="4"/>
      <c r="GI426" s="64"/>
      <c r="GJ426" s="2"/>
      <c r="GM426" s="4"/>
      <c r="GP426" s="64"/>
      <c r="GQ426" s="2"/>
      <c r="GT426" s="4"/>
      <c r="GW426" s="64"/>
      <c r="GX426" s="2"/>
      <c r="HA426" s="4"/>
      <c r="HD426" s="64"/>
      <c r="HE426" s="2"/>
      <c r="HH426" s="4"/>
      <c r="HK426" s="64"/>
      <c r="HL426" s="2"/>
      <c r="HO426" s="4"/>
      <c r="HR426" s="64"/>
      <c r="HS426" s="2"/>
      <c r="HU426" s="65"/>
      <c r="HV426" s="4"/>
    </row>
    <row r="427" spans="2:230" x14ac:dyDescent="0.3">
      <c r="B427" s="63"/>
      <c r="C427" s="2"/>
    </row>
    <row r="428" spans="2:230" x14ac:dyDescent="0.3">
      <c r="B428" s="63"/>
      <c r="C428" s="2"/>
    </row>
    <row r="429" spans="2:230" x14ac:dyDescent="0.3">
      <c r="B429" s="63"/>
      <c r="C429" s="2"/>
    </row>
    <row r="430" spans="2:230" x14ac:dyDescent="0.3">
      <c r="B430" s="63"/>
      <c r="C430" s="2"/>
    </row>
    <row r="431" spans="2:230" x14ac:dyDescent="0.3">
      <c r="B431" s="63"/>
      <c r="C431" s="2"/>
    </row>
    <row r="432" spans="2:230" x14ac:dyDescent="0.3">
      <c r="B432" s="63"/>
      <c r="C432" s="2"/>
    </row>
    <row r="433" spans="2:3" x14ac:dyDescent="0.3">
      <c r="B433" s="63"/>
      <c r="C433" s="2"/>
    </row>
    <row r="434" spans="2:3" x14ac:dyDescent="0.3">
      <c r="B434" s="63"/>
      <c r="C434" s="2"/>
    </row>
    <row r="435" spans="2:3" x14ac:dyDescent="0.3">
      <c r="B435" s="63"/>
      <c r="C435" s="2"/>
    </row>
    <row r="436" spans="2:3" x14ac:dyDescent="0.3">
      <c r="B436" s="63"/>
      <c r="C436" s="2"/>
    </row>
    <row r="437" spans="2:3" x14ac:dyDescent="0.3">
      <c r="B437" s="63"/>
      <c r="C437" s="2"/>
    </row>
    <row r="438" spans="2:3" x14ac:dyDescent="0.3">
      <c r="B438" s="63"/>
      <c r="C438" s="2"/>
    </row>
    <row r="439" spans="2:3" x14ac:dyDescent="0.3">
      <c r="B439" s="63"/>
      <c r="C439" s="2"/>
    </row>
    <row r="440" spans="2:3" x14ac:dyDescent="0.3">
      <c r="B440" s="63"/>
      <c r="C440" s="2"/>
    </row>
    <row r="441" spans="2:3" x14ac:dyDescent="0.3">
      <c r="B441" s="63"/>
      <c r="C441" s="2"/>
    </row>
    <row r="442" spans="2:3" x14ac:dyDescent="0.3">
      <c r="B442" s="63"/>
      <c r="C442" s="2"/>
    </row>
    <row r="443" spans="2:3" x14ac:dyDescent="0.3">
      <c r="B443" s="63"/>
      <c r="C443" s="2"/>
    </row>
    <row r="444" spans="2:3" x14ac:dyDescent="0.3">
      <c r="B444" s="63"/>
      <c r="C444" s="2"/>
    </row>
    <row r="445" spans="2:3" x14ac:dyDescent="0.3">
      <c r="B445" s="63"/>
      <c r="C445" s="2"/>
    </row>
    <row r="446" spans="2:3" x14ac:dyDescent="0.3">
      <c r="B446" s="63"/>
      <c r="C446" s="2"/>
    </row>
    <row r="447" spans="2:3" x14ac:dyDescent="0.3">
      <c r="B447" s="63"/>
      <c r="C447" s="2"/>
    </row>
    <row r="448" spans="2:3" x14ac:dyDescent="0.3">
      <c r="B448" s="63"/>
      <c r="C448" s="2"/>
    </row>
    <row r="449" spans="2:3" x14ac:dyDescent="0.3">
      <c r="B449" s="63"/>
      <c r="C449" s="2"/>
    </row>
    <row r="450" spans="2:3" x14ac:dyDescent="0.3">
      <c r="B450" s="63"/>
      <c r="C450" s="2"/>
    </row>
    <row r="451" spans="2:3" x14ac:dyDescent="0.3">
      <c r="B451" s="63"/>
      <c r="C451" s="2"/>
    </row>
    <row r="452" spans="2:3" x14ac:dyDescent="0.3">
      <c r="B452" s="63"/>
      <c r="C452" s="2"/>
    </row>
    <row r="453" spans="2:3" x14ac:dyDescent="0.3">
      <c r="B453" s="63"/>
      <c r="C453" s="2"/>
    </row>
    <row r="454" spans="2:3" x14ac:dyDescent="0.3">
      <c r="B454" s="63"/>
      <c r="C454" s="2"/>
    </row>
    <row r="455" spans="2:3" x14ac:dyDescent="0.3">
      <c r="B455" s="63"/>
      <c r="C455" s="2"/>
    </row>
    <row r="456" spans="2:3" x14ac:dyDescent="0.3">
      <c r="B456" s="63"/>
      <c r="C456" s="2"/>
    </row>
    <row r="457" spans="2:3" x14ac:dyDescent="0.3">
      <c r="B457" s="63"/>
      <c r="C457" s="2"/>
    </row>
    <row r="458" spans="2:3" x14ac:dyDescent="0.3">
      <c r="B458" s="63"/>
      <c r="C458" s="2"/>
    </row>
    <row r="459" spans="2:3" x14ac:dyDescent="0.3">
      <c r="B459" s="63"/>
      <c r="C459" s="2"/>
    </row>
    <row r="460" spans="2:3" x14ac:dyDescent="0.3">
      <c r="B460" s="63"/>
      <c r="C460" s="2"/>
    </row>
    <row r="461" spans="2:3" x14ac:dyDescent="0.3">
      <c r="B461" s="63"/>
      <c r="C461" s="2"/>
    </row>
    <row r="462" spans="2:3" x14ac:dyDescent="0.3">
      <c r="B462" s="63"/>
      <c r="C462" s="2"/>
    </row>
    <row r="463" spans="2:3" x14ac:dyDescent="0.3">
      <c r="B463" s="63"/>
      <c r="C463" s="2"/>
    </row>
    <row r="464" spans="2:3" x14ac:dyDescent="0.3">
      <c r="B464" s="63"/>
      <c r="C464" s="2"/>
    </row>
    <row r="465" spans="2:3" x14ac:dyDescent="0.3">
      <c r="B465" s="63"/>
      <c r="C465" s="2"/>
    </row>
    <row r="466" spans="2:3" x14ac:dyDescent="0.3">
      <c r="B466" s="63"/>
      <c r="C466" s="2"/>
    </row>
    <row r="467" spans="2:3" x14ac:dyDescent="0.3">
      <c r="B467" s="63"/>
      <c r="C467" s="2"/>
    </row>
    <row r="468" spans="2:3" x14ac:dyDescent="0.3">
      <c r="B468" s="63"/>
      <c r="C468" s="2"/>
    </row>
    <row r="469" spans="2:3" x14ac:dyDescent="0.3">
      <c r="B469" s="63"/>
      <c r="C469" s="2"/>
    </row>
    <row r="470" spans="2:3" x14ac:dyDescent="0.3">
      <c r="B470" s="63"/>
      <c r="C470" s="2"/>
    </row>
    <row r="471" spans="2:3" x14ac:dyDescent="0.3">
      <c r="B471" s="63"/>
      <c r="C471" s="2"/>
    </row>
    <row r="472" spans="2:3" x14ac:dyDescent="0.3">
      <c r="B472" s="63"/>
      <c r="C472" s="2"/>
    </row>
    <row r="473" spans="2:3" x14ac:dyDescent="0.3">
      <c r="B473" s="63"/>
      <c r="C473" s="2"/>
    </row>
    <row r="474" spans="2:3" x14ac:dyDescent="0.3">
      <c r="B474" s="63"/>
      <c r="C474" s="2"/>
    </row>
    <row r="475" spans="2:3" x14ac:dyDescent="0.3">
      <c r="B475" s="63"/>
      <c r="C475" s="2"/>
    </row>
    <row r="476" spans="2:3" x14ac:dyDescent="0.3">
      <c r="B476" s="63"/>
      <c r="C476" s="2"/>
    </row>
    <row r="477" spans="2:3" x14ac:dyDescent="0.3">
      <c r="B477" s="63"/>
      <c r="C477" s="2"/>
    </row>
    <row r="478" spans="2:3" x14ac:dyDescent="0.3">
      <c r="B478" s="63"/>
      <c r="C478" s="2"/>
    </row>
    <row r="479" spans="2:3" x14ac:dyDescent="0.3">
      <c r="B479" s="63"/>
      <c r="C479" s="2"/>
    </row>
    <row r="480" spans="2:3" x14ac:dyDescent="0.3">
      <c r="B480" s="63"/>
      <c r="C480" s="2"/>
    </row>
    <row r="481" spans="2:3" x14ac:dyDescent="0.3">
      <c r="B481" s="63"/>
      <c r="C481" s="2"/>
    </row>
    <row r="482" spans="2:3" x14ac:dyDescent="0.3">
      <c r="B482" s="63"/>
      <c r="C482" s="2"/>
    </row>
    <row r="483" spans="2:3" x14ac:dyDescent="0.3">
      <c r="B483" s="63"/>
      <c r="C483" s="2"/>
    </row>
    <row r="484" spans="2:3" x14ac:dyDescent="0.3">
      <c r="B484" s="63"/>
      <c r="C484" s="2"/>
    </row>
    <row r="485" spans="2:3" x14ac:dyDescent="0.3">
      <c r="B485" s="63"/>
      <c r="C485" s="2"/>
    </row>
    <row r="486" spans="2:3" x14ac:dyDescent="0.3">
      <c r="B486" s="63"/>
      <c r="C486" s="2"/>
    </row>
    <row r="487" spans="2:3" x14ac:dyDescent="0.3">
      <c r="B487" s="63"/>
      <c r="C487" s="2"/>
    </row>
    <row r="488" spans="2:3" x14ac:dyDescent="0.3">
      <c r="B488" s="63"/>
      <c r="C488" s="2"/>
    </row>
    <row r="489" spans="2:3" x14ac:dyDescent="0.3">
      <c r="B489" s="63"/>
      <c r="C489" s="2"/>
    </row>
    <row r="490" spans="2:3" x14ac:dyDescent="0.3">
      <c r="B490" s="63"/>
      <c r="C490" s="2"/>
    </row>
    <row r="491" spans="2:3" x14ac:dyDescent="0.3">
      <c r="B491" s="63"/>
      <c r="C491" s="2"/>
    </row>
    <row r="492" spans="2:3" x14ac:dyDescent="0.3">
      <c r="B492" s="63"/>
      <c r="C492" s="2"/>
    </row>
    <row r="493" spans="2:3" x14ac:dyDescent="0.3">
      <c r="B493" s="63"/>
      <c r="C493" s="2"/>
    </row>
    <row r="494" spans="2:3" x14ac:dyDescent="0.3">
      <c r="B494" s="63"/>
      <c r="C494" s="2"/>
    </row>
    <row r="495" spans="2:3" x14ac:dyDescent="0.3">
      <c r="B495" s="63"/>
      <c r="C495" s="2"/>
    </row>
    <row r="496" spans="2:3" x14ac:dyDescent="0.3">
      <c r="B496" s="63"/>
      <c r="C496" s="2"/>
    </row>
    <row r="497" spans="2:3" x14ac:dyDescent="0.3">
      <c r="B497" s="63"/>
      <c r="C497" s="2"/>
    </row>
    <row r="498" spans="2:3" x14ac:dyDescent="0.3">
      <c r="B498" s="63"/>
      <c r="C498" s="2"/>
    </row>
    <row r="499" spans="2:3" x14ac:dyDescent="0.3">
      <c r="B499" s="63"/>
      <c r="C499" s="2"/>
    </row>
    <row r="500" spans="2:3" x14ac:dyDescent="0.3">
      <c r="B500" s="63"/>
      <c r="C500" s="2"/>
    </row>
    <row r="501" spans="2:3" x14ac:dyDescent="0.3">
      <c r="B501" s="63"/>
      <c r="C501" s="2"/>
    </row>
    <row r="502" spans="2:3" x14ac:dyDescent="0.3">
      <c r="B502" s="63"/>
      <c r="C502" s="2"/>
    </row>
    <row r="503" spans="2:3" x14ac:dyDescent="0.3">
      <c r="B503" s="63"/>
      <c r="C503" s="2"/>
    </row>
    <row r="504" spans="2:3" x14ac:dyDescent="0.3">
      <c r="B504" s="63"/>
      <c r="C504" s="2"/>
    </row>
    <row r="505" spans="2:3" x14ac:dyDescent="0.3">
      <c r="B505" s="63"/>
      <c r="C505" s="2"/>
    </row>
    <row r="506" spans="2:3" x14ac:dyDescent="0.3">
      <c r="B506" s="63"/>
      <c r="C506" s="2"/>
    </row>
    <row r="507" spans="2:3" x14ac:dyDescent="0.3">
      <c r="B507" s="63"/>
      <c r="C507" s="2"/>
    </row>
    <row r="508" spans="2:3" x14ac:dyDescent="0.3">
      <c r="B508" s="63"/>
      <c r="C508" s="2"/>
    </row>
    <row r="509" spans="2:3" x14ac:dyDescent="0.3">
      <c r="B509" s="63"/>
      <c r="C509" s="2"/>
    </row>
    <row r="510" spans="2:3" x14ac:dyDescent="0.3">
      <c r="B510" s="63"/>
      <c r="C510" s="2"/>
    </row>
    <row r="511" spans="2:3" x14ac:dyDescent="0.3">
      <c r="B511" s="63"/>
      <c r="C511" s="2"/>
    </row>
    <row r="512" spans="2:3" x14ac:dyDescent="0.3">
      <c r="B512" s="63"/>
      <c r="C512" s="2"/>
    </row>
    <row r="513" spans="2:3" x14ac:dyDescent="0.3">
      <c r="B513" s="63"/>
      <c r="C513" s="2"/>
    </row>
    <row r="514" spans="2:3" x14ac:dyDescent="0.3">
      <c r="B514" s="63"/>
      <c r="C514" s="2"/>
    </row>
    <row r="515" spans="2:3" x14ac:dyDescent="0.3">
      <c r="B515" s="63"/>
      <c r="C515" s="2"/>
    </row>
    <row r="516" spans="2:3" x14ac:dyDescent="0.3">
      <c r="B516" s="63"/>
      <c r="C516" s="2"/>
    </row>
    <row r="517" spans="2:3" x14ac:dyDescent="0.3">
      <c r="B517" s="63"/>
      <c r="C517" s="2"/>
    </row>
    <row r="518" spans="2:3" x14ac:dyDescent="0.3">
      <c r="B518" s="63"/>
      <c r="C518" s="2"/>
    </row>
    <row r="519" spans="2:3" x14ac:dyDescent="0.3">
      <c r="B519" s="63"/>
      <c r="C519" s="2"/>
    </row>
    <row r="520" spans="2:3" x14ac:dyDescent="0.3">
      <c r="B520" s="63"/>
      <c r="C520" s="2"/>
    </row>
    <row r="521" spans="2:3" x14ac:dyDescent="0.3">
      <c r="B521" s="63"/>
      <c r="C521" s="2"/>
    </row>
    <row r="522" spans="2:3" x14ac:dyDescent="0.3">
      <c r="B522" s="63"/>
      <c r="C522" s="2"/>
    </row>
    <row r="523" spans="2:3" x14ac:dyDescent="0.3">
      <c r="B523" s="63"/>
      <c r="C523" s="2"/>
    </row>
    <row r="524" spans="2:3" x14ac:dyDescent="0.3">
      <c r="B524" s="63"/>
      <c r="C524" s="2"/>
    </row>
    <row r="525" spans="2:3" x14ac:dyDescent="0.3">
      <c r="B525" s="63"/>
      <c r="C525" s="2"/>
    </row>
    <row r="526" spans="2:3" x14ac:dyDescent="0.3">
      <c r="B526" s="63"/>
      <c r="C526" s="2"/>
    </row>
    <row r="527" spans="2:3" x14ac:dyDescent="0.3">
      <c r="B527" s="63"/>
      <c r="C527" s="2"/>
    </row>
    <row r="528" spans="2:3" x14ac:dyDescent="0.3">
      <c r="B528" s="63"/>
      <c r="C528" s="2"/>
    </row>
    <row r="529" spans="2:3" x14ac:dyDescent="0.3">
      <c r="B529" s="63"/>
      <c r="C529" s="2"/>
    </row>
    <row r="530" spans="2:3" x14ac:dyDescent="0.3">
      <c r="B530" s="63"/>
      <c r="C530" s="2"/>
    </row>
    <row r="531" spans="2:3" x14ac:dyDescent="0.3">
      <c r="B531" s="63"/>
      <c r="C531" s="2"/>
    </row>
    <row r="532" spans="2:3" x14ac:dyDescent="0.3">
      <c r="B532" s="63"/>
      <c r="C532" s="2"/>
    </row>
    <row r="533" spans="2:3" x14ac:dyDescent="0.3">
      <c r="B533" s="63"/>
      <c r="C533" s="2"/>
    </row>
    <row r="534" spans="2:3" x14ac:dyDescent="0.3">
      <c r="B534" s="63"/>
      <c r="C534" s="2"/>
    </row>
    <row r="535" spans="2:3" x14ac:dyDescent="0.3">
      <c r="B535" s="63"/>
      <c r="C535" s="2"/>
    </row>
    <row r="536" spans="2:3" x14ac:dyDescent="0.3">
      <c r="B536" s="63"/>
      <c r="C536" s="2"/>
    </row>
    <row r="537" spans="2:3" x14ac:dyDescent="0.3">
      <c r="B537" s="63"/>
      <c r="C537" s="2"/>
    </row>
    <row r="538" spans="2:3" x14ac:dyDescent="0.3">
      <c r="B538" s="63"/>
      <c r="C538" s="2"/>
    </row>
    <row r="539" spans="2:3" x14ac:dyDescent="0.3">
      <c r="B539" s="63"/>
      <c r="C539" s="2"/>
    </row>
    <row r="540" spans="2:3" x14ac:dyDescent="0.3">
      <c r="B540" s="63"/>
      <c r="C540" s="2"/>
    </row>
    <row r="541" spans="2:3" x14ac:dyDescent="0.3">
      <c r="B541" s="63"/>
      <c r="C541" s="2"/>
    </row>
    <row r="542" spans="2:3" x14ac:dyDescent="0.3">
      <c r="B542" s="63"/>
      <c r="C542" s="2"/>
    </row>
    <row r="543" spans="2:3" x14ac:dyDescent="0.3">
      <c r="B543" s="63"/>
      <c r="C543" s="2"/>
    </row>
    <row r="544" spans="2:3" x14ac:dyDescent="0.3">
      <c r="B544" s="63"/>
      <c r="C544" s="2"/>
    </row>
    <row r="545" spans="2:3" x14ac:dyDescent="0.3">
      <c r="B545" s="63"/>
      <c r="C545" s="2"/>
    </row>
    <row r="546" spans="2:3" x14ac:dyDescent="0.3">
      <c r="B546" s="63"/>
      <c r="C546" s="2"/>
    </row>
  </sheetData>
  <mergeCells count="10">
    <mergeCell ref="FU1:FX1"/>
    <mergeCell ref="AR1:AU1"/>
    <mergeCell ref="AY1:BB1"/>
    <mergeCell ref="BF1:BI1"/>
    <mergeCell ref="B1:E1"/>
    <mergeCell ref="I1:L1"/>
    <mergeCell ref="P1:S1"/>
    <mergeCell ref="W1:Z1"/>
    <mergeCell ref="AD1:AG1"/>
    <mergeCell ref="AK1:AN1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5997-8699-430F-A5A1-142870B82E51}">
  <dimension ref="A1:AC103"/>
  <sheetViews>
    <sheetView topLeftCell="A57" workbookViewId="0">
      <selection activeCell="F70" sqref="F70"/>
    </sheetView>
  </sheetViews>
  <sheetFormatPr defaultRowHeight="14.4" x14ac:dyDescent="0.3"/>
  <sheetData>
    <row r="1" spans="1:28" x14ac:dyDescent="0.3">
      <c r="M1" s="42"/>
      <c r="N1" s="158" t="s">
        <v>38</v>
      </c>
      <c r="O1" s="158"/>
      <c r="P1" s="158" t="s">
        <v>504</v>
      </c>
      <c r="Q1" s="159"/>
    </row>
    <row r="2" spans="1:28" x14ac:dyDescent="0.3">
      <c r="M2" s="43" t="s">
        <v>99</v>
      </c>
      <c r="N2" s="154">
        <v>47362</v>
      </c>
      <c r="O2" s="154"/>
      <c r="P2" s="154">
        <v>38961</v>
      </c>
      <c r="Q2" s="155"/>
    </row>
    <row r="3" spans="1:28" x14ac:dyDescent="0.3">
      <c r="M3" s="44" t="s">
        <v>100</v>
      </c>
      <c r="N3" s="148">
        <v>46753</v>
      </c>
      <c r="O3" s="165"/>
      <c r="P3" s="148">
        <v>39083</v>
      </c>
      <c r="Q3" s="149"/>
    </row>
    <row r="4" spans="1:28" x14ac:dyDescent="0.3">
      <c r="A4" s="53"/>
      <c r="B4" s="46"/>
      <c r="C4" s="54"/>
      <c r="D4" s="46"/>
      <c r="E4" s="54"/>
    </row>
    <row r="5" spans="1:28" x14ac:dyDescent="0.3">
      <c r="A5" s="53"/>
      <c r="B5" s="46"/>
      <c r="C5" s="54"/>
      <c r="D5" s="46"/>
      <c r="E5" s="54"/>
    </row>
    <row r="6" spans="1:28" x14ac:dyDescent="0.3">
      <c r="A6" s="53"/>
      <c r="B6" s="47"/>
      <c r="C6" s="48"/>
      <c r="D6" s="47"/>
      <c r="E6" s="48"/>
      <c r="F6" s="1"/>
      <c r="G6" s="1"/>
      <c r="H6" s="1"/>
      <c r="I6" s="1"/>
      <c r="J6" s="1"/>
      <c r="K6" s="1"/>
      <c r="L6" s="1"/>
      <c r="M6" s="1"/>
      <c r="N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3">
      <c r="A7" s="156" t="s">
        <v>99</v>
      </c>
      <c r="B7" s="163" t="s">
        <v>38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7"/>
      <c r="P7" s="164" t="s">
        <v>504</v>
      </c>
      <c r="Q7" s="164"/>
      <c r="R7" s="164"/>
      <c r="S7" s="164"/>
      <c r="T7" s="164"/>
      <c r="U7" s="164"/>
      <c r="V7" s="164"/>
      <c r="W7" s="164"/>
      <c r="X7" s="164"/>
      <c r="Y7" s="164"/>
      <c r="Z7" s="164"/>
      <c r="AA7" s="164"/>
      <c r="AB7" s="164"/>
    </row>
    <row r="8" spans="1:28" x14ac:dyDescent="0.3">
      <c r="A8" s="156"/>
      <c r="B8" s="161" t="s">
        <v>409</v>
      </c>
      <c r="C8" s="162"/>
      <c r="D8" s="162"/>
      <c r="E8" s="162"/>
      <c r="F8" s="162"/>
      <c r="G8" s="162"/>
      <c r="H8" s="162"/>
      <c r="I8" s="162"/>
      <c r="J8" s="162"/>
      <c r="K8" s="162"/>
      <c r="L8" s="162"/>
      <c r="M8" s="162"/>
      <c r="N8" s="162"/>
      <c r="O8" s="17"/>
      <c r="P8" s="161" t="s">
        <v>386</v>
      </c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</row>
    <row r="9" spans="1:28" x14ac:dyDescent="0.3">
      <c r="A9" s="156"/>
      <c r="B9" s="56" t="s">
        <v>1</v>
      </c>
      <c r="C9" s="56" t="s">
        <v>2</v>
      </c>
      <c r="D9" s="56" t="s">
        <v>3</v>
      </c>
      <c r="E9" s="56" t="s">
        <v>4</v>
      </c>
      <c r="F9" s="56" t="s">
        <v>5</v>
      </c>
      <c r="G9" s="56" t="s">
        <v>6</v>
      </c>
      <c r="H9" s="56" t="s">
        <v>7</v>
      </c>
      <c r="I9" s="56" t="s">
        <v>8</v>
      </c>
      <c r="J9" s="56" t="s">
        <v>9</v>
      </c>
      <c r="K9" s="56" t="s">
        <v>10</v>
      </c>
      <c r="L9" s="56" t="s">
        <v>11</v>
      </c>
      <c r="M9" s="56" t="s">
        <v>12</v>
      </c>
      <c r="N9" s="56" t="s">
        <v>503</v>
      </c>
      <c r="O9" s="17"/>
      <c r="P9" s="56" t="s">
        <v>1</v>
      </c>
      <c r="Q9" s="56" t="s">
        <v>2</v>
      </c>
      <c r="R9" s="56" t="s">
        <v>3</v>
      </c>
      <c r="S9" s="56" t="s">
        <v>4</v>
      </c>
      <c r="T9" s="56" t="s">
        <v>5</v>
      </c>
      <c r="U9" s="56" t="s">
        <v>6</v>
      </c>
      <c r="V9" s="56" t="s">
        <v>7</v>
      </c>
      <c r="W9" s="56" t="s">
        <v>8</v>
      </c>
      <c r="X9" s="56" t="s">
        <v>9</v>
      </c>
      <c r="Y9" s="56" t="s">
        <v>10</v>
      </c>
      <c r="Z9" s="56" t="s">
        <v>11</v>
      </c>
      <c r="AA9" s="56" t="s">
        <v>12</v>
      </c>
      <c r="AB9" s="56" t="s">
        <v>503</v>
      </c>
    </row>
    <row r="10" spans="1:28" x14ac:dyDescent="0.3">
      <c r="B10" s="55" t="s">
        <v>409</v>
      </c>
      <c r="C10" s="55" t="s">
        <v>115</v>
      </c>
      <c r="D10" s="17">
        <v>288.14999999999998</v>
      </c>
      <c r="E10" s="17">
        <v>98867</v>
      </c>
      <c r="F10" s="17">
        <v>3.6</v>
      </c>
      <c r="G10" s="17">
        <v>150</v>
      </c>
      <c r="H10" s="17">
        <v>9.6099399999999999</v>
      </c>
      <c r="I10" s="17">
        <v>0</v>
      </c>
      <c r="J10" s="17">
        <v>0</v>
      </c>
      <c r="K10" s="17">
        <v>275.608</v>
      </c>
      <c r="L10" s="17">
        <v>0</v>
      </c>
      <c r="M10" s="17">
        <v>1</v>
      </c>
      <c r="N10" s="17">
        <f t="shared" ref="N10:N33" si="0">CONVERT(D10,"K", "C")</f>
        <v>15</v>
      </c>
      <c r="O10" s="17"/>
      <c r="P10" s="55" t="s">
        <v>386</v>
      </c>
      <c r="Q10" s="55" t="s">
        <v>115</v>
      </c>
      <c r="R10" s="17">
        <v>285.14999999999998</v>
      </c>
      <c r="S10" s="17">
        <v>98841</v>
      </c>
      <c r="T10" s="17">
        <v>6.7</v>
      </c>
      <c r="U10" s="17">
        <v>220</v>
      </c>
      <c r="V10" s="17">
        <v>8.4087899999999998</v>
      </c>
      <c r="W10" s="17">
        <v>0</v>
      </c>
      <c r="X10" s="17">
        <v>0</v>
      </c>
      <c r="Y10" s="17">
        <v>272.29399999999998</v>
      </c>
      <c r="Z10" s="17">
        <v>0</v>
      </c>
      <c r="AA10" s="17">
        <v>1</v>
      </c>
      <c r="AB10" s="17">
        <f t="shared" ref="AB10:AB33" si="1">CONVERT(R10,"K", "C")</f>
        <v>12</v>
      </c>
    </row>
    <row r="11" spans="1:28" x14ac:dyDescent="0.3">
      <c r="B11" s="55" t="s">
        <v>409</v>
      </c>
      <c r="C11" s="55" t="s">
        <v>116</v>
      </c>
      <c r="D11" s="17">
        <v>288.14999999999998</v>
      </c>
      <c r="E11" s="17">
        <v>98867</v>
      </c>
      <c r="F11" s="17">
        <v>3.1</v>
      </c>
      <c r="G11" s="17">
        <v>170</v>
      </c>
      <c r="H11" s="17">
        <v>9.6099399999999999</v>
      </c>
      <c r="I11" s="17">
        <v>0</v>
      </c>
      <c r="J11" s="17">
        <v>0</v>
      </c>
      <c r="K11" s="17">
        <v>275.608</v>
      </c>
      <c r="L11" s="17">
        <v>0</v>
      </c>
      <c r="M11" s="17">
        <v>1</v>
      </c>
      <c r="N11" s="17">
        <f t="shared" si="0"/>
        <v>15</v>
      </c>
      <c r="O11" s="17"/>
      <c r="P11" s="55" t="s">
        <v>386</v>
      </c>
      <c r="Q11" s="55" t="s">
        <v>116</v>
      </c>
      <c r="R11" s="17">
        <v>286.14999999999998</v>
      </c>
      <c r="S11" s="17">
        <v>98850</v>
      </c>
      <c r="T11" s="17">
        <v>6.7</v>
      </c>
      <c r="U11" s="17">
        <v>220</v>
      </c>
      <c r="V11" s="17">
        <v>8.4080100000000009</v>
      </c>
      <c r="W11" s="17">
        <v>0</v>
      </c>
      <c r="X11" s="17">
        <v>0</v>
      </c>
      <c r="Y11" s="17">
        <v>272.76600000000002</v>
      </c>
      <c r="Z11" s="17">
        <v>0</v>
      </c>
      <c r="AA11" s="17">
        <v>1</v>
      </c>
      <c r="AB11" s="17">
        <f t="shared" si="1"/>
        <v>13</v>
      </c>
    </row>
    <row r="12" spans="1:28" x14ac:dyDescent="0.3">
      <c r="B12" s="55" t="s">
        <v>409</v>
      </c>
      <c r="C12" s="55" t="s">
        <v>117</v>
      </c>
      <c r="D12" s="17">
        <v>287.14999999999998</v>
      </c>
      <c r="E12" s="17">
        <v>98858</v>
      </c>
      <c r="F12" s="17">
        <v>3.6</v>
      </c>
      <c r="G12" s="17">
        <v>160</v>
      </c>
      <c r="H12" s="17">
        <v>9.61083</v>
      </c>
      <c r="I12" s="17">
        <v>0</v>
      </c>
      <c r="J12" s="17">
        <v>0</v>
      </c>
      <c r="K12" s="17">
        <v>274.76299999999998</v>
      </c>
      <c r="L12" s="17">
        <v>0</v>
      </c>
      <c r="M12" s="17">
        <v>1</v>
      </c>
      <c r="N12" s="17">
        <f t="shared" si="0"/>
        <v>14</v>
      </c>
      <c r="O12" s="17"/>
      <c r="P12" s="55" t="s">
        <v>386</v>
      </c>
      <c r="Q12" s="55" t="s">
        <v>117</v>
      </c>
      <c r="R12" s="17">
        <v>287.14999999999998</v>
      </c>
      <c r="S12" s="17">
        <v>98858</v>
      </c>
      <c r="T12" s="17">
        <v>9.8000000000000007</v>
      </c>
      <c r="U12" s="17">
        <v>220</v>
      </c>
      <c r="V12" s="17">
        <v>8.4073200000000003</v>
      </c>
      <c r="W12" s="17">
        <v>0</v>
      </c>
      <c r="X12" s="17">
        <v>0</v>
      </c>
      <c r="Y12" s="17">
        <v>273.71899999999999</v>
      </c>
      <c r="Z12" s="17">
        <v>0</v>
      </c>
      <c r="AA12" s="17">
        <v>1</v>
      </c>
      <c r="AB12" s="17">
        <f t="shared" si="1"/>
        <v>14</v>
      </c>
    </row>
    <row r="13" spans="1:28" x14ac:dyDescent="0.3">
      <c r="B13" s="55" t="s">
        <v>409</v>
      </c>
      <c r="C13" s="55" t="s">
        <v>118</v>
      </c>
      <c r="D13" s="17">
        <v>287.14999999999998</v>
      </c>
      <c r="E13" s="17">
        <v>98858</v>
      </c>
      <c r="F13" s="17">
        <v>0</v>
      </c>
      <c r="G13" s="17">
        <v>130</v>
      </c>
      <c r="H13" s="17">
        <v>9.61083</v>
      </c>
      <c r="I13" s="17">
        <v>0</v>
      </c>
      <c r="J13" s="17">
        <v>0</v>
      </c>
      <c r="K13" s="17">
        <v>274.76299999999998</v>
      </c>
      <c r="L13" s="17">
        <v>0</v>
      </c>
      <c r="M13" s="17">
        <v>1</v>
      </c>
      <c r="N13" s="17">
        <f t="shared" si="0"/>
        <v>14</v>
      </c>
      <c r="O13" s="17"/>
      <c r="P13" s="55" t="s">
        <v>386</v>
      </c>
      <c r="Q13" s="55" t="s">
        <v>118</v>
      </c>
      <c r="R13" s="17">
        <v>286.14999999999998</v>
      </c>
      <c r="S13" s="17">
        <v>98850</v>
      </c>
      <c r="T13" s="17">
        <v>8.1999999999999993</v>
      </c>
      <c r="U13" s="17">
        <v>210</v>
      </c>
      <c r="V13" s="17">
        <v>8.9917899999999999</v>
      </c>
      <c r="W13" s="17">
        <v>0</v>
      </c>
      <c r="X13" s="17">
        <v>0</v>
      </c>
      <c r="Y13" s="17">
        <v>273.47300000000001</v>
      </c>
      <c r="Z13" s="17">
        <v>0</v>
      </c>
      <c r="AA13" s="17">
        <v>1</v>
      </c>
      <c r="AB13" s="17">
        <f t="shared" si="1"/>
        <v>13</v>
      </c>
    </row>
    <row r="14" spans="1:28" x14ac:dyDescent="0.3">
      <c r="B14" s="55" t="s">
        <v>409</v>
      </c>
      <c r="C14" s="55" t="s">
        <v>119</v>
      </c>
      <c r="D14" s="17">
        <v>285.14999999999998</v>
      </c>
      <c r="E14" s="17">
        <v>98841</v>
      </c>
      <c r="F14" s="17">
        <v>3.6</v>
      </c>
      <c r="G14" s="17">
        <v>140</v>
      </c>
      <c r="H14" s="17">
        <v>8.9926200000000005</v>
      </c>
      <c r="I14" s="17">
        <v>0</v>
      </c>
      <c r="J14" s="17">
        <v>0</v>
      </c>
      <c r="K14" s="17">
        <v>272.62700000000001</v>
      </c>
      <c r="L14" s="17">
        <v>0</v>
      </c>
      <c r="M14" s="17">
        <v>1</v>
      </c>
      <c r="N14" s="17">
        <f t="shared" si="0"/>
        <v>12</v>
      </c>
      <c r="O14" s="17"/>
      <c r="P14" s="55" t="s">
        <v>386</v>
      </c>
      <c r="Q14" s="55" t="s">
        <v>119</v>
      </c>
      <c r="R14" s="17">
        <v>286.14999999999998</v>
      </c>
      <c r="S14" s="17">
        <v>98850</v>
      </c>
      <c r="T14" s="17">
        <v>7.7</v>
      </c>
      <c r="U14" s="17">
        <v>210</v>
      </c>
      <c r="V14" s="17">
        <v>8.9917899999999999</v>
      </c>
      <c r="W14" s="17">
        <v>0</v>
      </c>
      <c r="X14" s="17">
        <v>0</v>
      </c>
      <c r="Y14" s="17">
        <v>273.47300000000001</v>
      </c>
      <c r="Z14" s="17">
        <v>0</v>
      </c>
      <c r="AA14" s="17">
        <v>1</v>
      </c>
      <c r="AB14" s="17">
        <f t="shared" si="1"/>
        <v>13</v>
      </c>
    </row>
    <row r="15" spans="1:28" x14ac:dyDescent="0.3">
      <c r="B15" s="55" t="s">
        <v>409</v>
      </c>
      <c r="C15" s="55" t="s">
        <v>120</v>
      </c>
      <c r="D15" s="17">
        <v>285.14999999999998</v>
      </c>
      <c r="E15" s="17">
        <v>98841</v>
      </c>
      <c r="F15" s="17">
        <v>2.6</v>
      </c>
      <c r="G15" s="17">
        <v>140</v>
      </c>
      <c r="H15" s="17">
        <v>8.9926200000000005</v>
      </c>
      <c r="I15" s="17">
        <v>0</v>
      </c>
      <c r="J15" s="17">
        <v>0</v>
      </c>
      <c r="K15" s="17">
        <v>271.77</v>
      </c>
      <c r="L15" s="17">
        <v>0</v>
      </c>
      <c r="M15" s="17">
        <v>1</v>
      </c>
      <c r="N15" s="17">
        <f t="shared" si="0"/>
        <v>12</v>
      </c>
      <c r="O15" s="17"/>
      <c r="P15" s="55" t="s">
        <v>386</v>
      </c>
      <c r="Q15" s="55" t="s">
        <v>120</v>
      </c>
      <c r="R15" s="17">
        <v>286.14999999999998</v>
      </c>
      <c r="S15" s="17">
        <v>98850</v>
      </c>
      <c r="T15" s="17">
        <v>7.2</v>
      </c>
      <c r="U15" s="17">
        <v>220</v>
      </c>
      <c r="V15" s="17">
        <v>8.9917899999999999</v>
      </c>
      <c r="W15" s="17">
        <v>3.6</v>
      </c>
      <c r="X15" s="17">
        <v>0</v>
      </c>
      <c r="Y15" s="17">
        <v>273.47300000000001</v>
      </c>
      <c r="Z15" s="17">
        <v>0</v>
      </c>
      <c r="AA15" s="17">
        <v>1</v>
      </c>
      <c r="AB15" s="17">
        <f t="shared" si="1"/>
        <v>13</v>
      </c>
    </row>
    <row r="16" spans="1:28" x14ac:dyDescent="0.3">
      <c r="B16" s="55" t="s">
        <v>409</v>
      </c>
      <c r="C16" s="55" t="s">
        <v>121</v>
      </c>
      <c r="D16" s="17">
        <v>285.14999999999998</v>
      </c>
      <c r="E16" s="17">
        <v>98841</v>
      </c>
      <c r="F16" s="17">
        <v>4.0999999999999996</v>
      </c>
      <c r="G16" s="17">
        <v>130</v>
      </c>
      <c r="H16" s="17">
        <v>8.9926200000000005</v>
      </c>
      <c r="I16" s="17">
        <v>61.2</v>
      </c>
      <c r="J16" s="17">
        <v>0</v>
      </c>
      <c r="K16" s="17">
        <v>271.33600000000001</v>
      </c>
      <c r="L16" s="17">
        <v>0</v>
      </c>
      <c r="M16" s="17">
        <v>1</v>
      </c>
      <c r="N16" s="17">
        <f t="shared" si="0"/>
        <v>12</v>
      </c>
      <c r="O16" s="17"/>
      <c r="P16" s="55" t="s">
        <v>386</v>
      </c>
      <c r="Q16" s="55" t="s">
        <v>121</v>
      </c>
      <c r="R16" s="17">
        <v>286.14999999999998</v>
      </c>
      <c r="S16" s="17">
        <v>98850</v>
      </c>
      <c r="T16" s="17">
        <v>8.6999999999999993</v>
      </c>
      <c r="U16" s="17">
        <v>220</v>
      </c>
      <c r="V16" s="17">
        <v>8.9917899999999999</v>
      </c>
      <c r="W16" s="17">
        <v>129.6</v>
      </c>
      <c r="X16" s="17">
        <v>0</v>
      </c>
      <c r="Y16" s="17">
        <v>273.47300000000001</v>
      </c>
      <c r="Z16" s="17">
        <v>0</v>
      </c>
      <c r="AA16" s="17">
        <v>1</v>
      </c>
      <c r="AB16" s="17">
        <f t="shared" si="1"/>
        <v>13</v>
      </c>
    </row>
    <row r="17" spans="1:29" x14ac:dyDescent="0.3">
      <c r="A17">
        <v>8</v>
      </c>
      <c r="B17" s="55" t="s">
        <v>409</v>
      </c>
      <c r="C17" s="55" t="s">
        <v>122</v>
      </c>
      <c r="D17" s="17">
        <v>286.14999999999998</v>
      </c>
      <c r="E17" s="17">
        <v>98850</v>
      </c>
      <c r="F17" s="17">
        <v>2.1</v>
      </c>
      <c r="G17" s="17">
        <v>335</v>
      </c>
      <c r="H17" s="17">
        <v>9.6116200000000003</v>
      </c>
      <c r="I17" s="17">
        <v>403.2</v>
      </c>
      <c r="J17" s="17">
        <v>669.6</v>
      </c>
      <c r="K17" s="17">
        <v>272.50900000000001</v>
      </c>
      <c r="L17" s="17">
        <v>0</v>
      </c>
      <c r="M17" s="17">
        <v>1</v>
      </c>
      <c r="N17" s="17">
        <f>CONVERT(D17,"K", "C")</f>
        <v>13</v>
      </c>
      <c r="O17" s="17"/>
      <c r="P17" s="55" t="s">
        <v>386</v>
      </c>
      <c r="Q17" s="55" t="s">
        <v>122</v>
      </c>
      <c r="R17" s="17">
        <v>287.14999999999998</v>
      </c>
      <c r="S17" s="17">
        <v>98858</v>
      </c>
      <c r="T17" s="17">
        <v>8.1999999999999993</v>
      </c>
      <c r="U17" s="17">
        <v>230</v>
      </c>
      <c r="V17" s="17">
        <v>9.61083</v>
      </c>
      <c r="W17" s="17">
        <v>687.6</v>
      </c>
      <c r="X17" s="17">
        <v>835.2</v>
      </c>
      <c r="Y17" s="17">
        <v>274.16699999999997</v>
      </c>
      <c r="Z17" s="17">
        <v>0</v>
      </c>
      <c r="AA17" s="17">
        <v>1</v>
      </c>
      <c r="AB17" s="17">
        <f t="shared" si="1"/>
        <v>14</v>
      </c>
      <c r="AC17">
        <v>8</v>
      </c>
    </row>
    <row r="18" spans="1:29" x14ac:dyDescent="0.3">
      <c r="A18">
        <v>9</v>
      </c>
      <c r="B18" s="55" t="s">
        <v>409</v>
      </c>
      <c r="C18" s="55" t="s">
        <v>123</v>
      </c>
      <c r="D18" s="17">
        <v>289.14999999999998</v>
      </c>
      <c r="E18" s="17">
        <v>98875</v>
      </c>
      <c r="F18" s="17">
        <v>0.5</v>
      </c>
      <c r="G18" s="17">
        <v>95</v>
      </c>
      <c r="H18" s="17">
        <v>10.2668</v>
      </c>
      <c r="I18" s="17">
        <v>882</v>
      </c>
      <c r="J18" s="17">
        <v>1591.2</v>
      </c>
      <c r="K18" s="17">
        <v>275.589</v>
      </c>
      <c r="L18" s="17">
        <v>0</v>
      </c>
      <c r="M18" s="17">
        <v>1</v>
      </c>
      <c r="N18" s="17">
        <f t="shared" si="0"/>
        <v>16</v>
      </c>
      <c r="O18" s="17"/>
      <c r="P18" s="55" t="s">
        <v>386</v>
      </c>
      <c r="Q18" s="55" t="s">
        <v>123</v>
      </c>
      <c r="R18" s="17">
        <v>288.14999999999998</v>
      </c>
      <c r="S18" s="17">
        <v>98867</v>
      </c>
      <c r="T18" s="17">
        <v>7.2</v>
      </c>
      <c r="U18" s="17">
        <v>260</v>
      </c>
      <c r="V18" s="17">
        <v>9.6099399999999999</v>
      </c>
      <c r="W18" s="17">
        <v>1188</v>
      </c>
      <c r="X18" s="17">
        <v>1501.2</v>
      </c>
      <c r="Y18" s="17">
        <v>275.12200000000001</v>
      </c>
      <c r="Z18" s="17">
        <v>0</v>
      </c>
      <c r="AA18" s="17">
        <v>1</v>
      </c>
      <c r="AB18" s="17">
        <f t="shared" si="1"/>
        <v>15</v>
      </c>
      <c r="AC18">
        <v>9</v>
      </c>
    </row>
    <row r="19" spans="1:29" x14ac:dyDescent="0.3">
      <c r="A19">
        <v>10</v>
      </c>
      <c r="B19" s="55" t="s">
        <v>409</v>
      </c>
      <c r="C19" s="55" t="s">
        <v>124</v>
      </c>
      <c r="D19" s="17">
        <v>291.14999999999998</v>
      </c>
      <c r="E19" s="17">
        <v>98892</v>
      </c>
      <c r="F19" s="17">
        <v>2.6</v>
      </c>
      <c r="G19" s="17">
        <v>140</v>
      </c>
      <c r="H19" s="17">
        <v>10.9627</v>
      </c>
      <c r="I19" s="17">
        <v>1324.8</v>
      </c>
      <c r="J19" s="17">
        <v>2055.6</v>
      </c>
      <c r="K19" s="17">
        <v>277.71800000000002</v>
      </c>
      <c r="L19" s="17">
        <v>0</v>
      </c>
      <c r="M19" s="17">
        <v>1</v>
      </c>
      <c r="N19" s="17">
        <f t="shared" si="0"/>
        <v>18</v>
      </c>
      <c r="O19" s="17"/>
      <c r="P19" s="55" t="s">
        <v>386</v>
      </c>
      <c r="Q19" s="55" t="s">
        <v>124</v>
      </c>
      <c r="R19" s="17">
        <v>285.14999999999998</v>
      </c>
      <c r="S19" s="17">
        <v>98841</v>
      </c>
      <c r="T19" s="17">
        <v>8.1999999999999993</v>
      </c>
      <c r="U19" s="17">
        <v>270</v>
      </c>
      <c r="V19" s="17">
        <v>8.4087899999999998</v>
      </c>
      <c r="W19" s="17">
        <v>1638</v>
      </c>
      <c r="X19" s="17">
        <v>1875.6</v>
      </c>
      <c r="Y19" s="17">
        <v>271.81299999999999</v>
      </c>
      <c r="Z19" s="17">
        <v>0</v>
      </c>
      <c r="AA19" s="17">
        <v>1</v>
      </c>
      <c r="AB19" s="17">
        <f t="shared" si="1"/>
        <v>12</v>
      </c>
      <c r="AC19">
        <v>10</v>
      </c>
    </row>
    <row r="20" spans="1:29" x14ac:dyDescent="0.3">
      <c r="A20">
        <v>11</v>
      </c>
      <c r="B20" s="55" t="s">
        <v>409</v>
      </c>
      <c r="C20" s="55" t="s">
        <v>125</v>
      </c>
      <c r="D20" s="17">
        <v>293.14999999999998</v>
      </c>
      <c r="E20" s="17">
        <v>98908</v>
      </c>
      <c r="F20" s="17">
        <v>3.6</v>
      </c>
      <c r="G20" s="17">
        <v>140</v>
      </c>
      <c r="H20" s="17">
        <v>10.960900000000001</v>
      </c>
      <c r="I20" s="17">
        <v>1652.4</v>
      </c>
      <c r="J20" s="17">
        <v>2448</v>
      </c>
      <c r="K20" s="17">
        <v>279.62599999999998</v>
      </c>
      <c r="L20" s="17">
        <v>0</v>
      </c>
      <c r="M20" s="17">
        <v>1</v>
      </c>
      <c r="N20" s="17">
        <f t="shared" si="0"/>
        <v>20</v>
      </c>
      <c r="O20" s="17"/>
      <c r="P20" s="55" t="s">
        <v>386</v>
      </c>
      <c r="Q20" s="55" t="s">
        <v>125</v>
      </c>
      <c r="R20" s="17">
        <v>285.14999999999998</v>
      </c>
      <c r="S20" s="17">
        <v>98841</v>
      </c>
      <c r="T20" s="17">
        <v>9.8000000000000007</v>
      </c>
      <c r="U20" s="17">
        <v>250</v>
      </c>
      <c r="V20" s="17">
        <v>7.8591300000000004</v>
      </c>
      <c r="W20" s="17">
        <v>1972.8</v>
      </c>
      <c r="X20" s="17">
        <v>2149.1999999999998</v>
      </c>
      <c r="Y20" s="17">
        <v>271.58800000000002</v>
      </c>
      <c r="Z20" s="17">
        <v>0</v>
      </c>
      <c r="AA20" s="17">
        <v>1</v>
      </c>
      <c r="AB20" s="17">
        <f t="shared" si="1"/>
        <v>12</v>
      </c>
      <c r="AC20">
        <v>11</v>
      </c>
    </row>
    <row r="21" spans="1:29" x14ac:dyDescent="0.3">
      <c r="A21">
        <v>12</v>
      </c>
      <c r="B21" s="55" t="s">
        <v>409</v>
      </c>
      <c r="C21" s="55" t="s">
        <v>126</v>
      </c>
      <c r="D21" s="17">
        <v>295.14999999999998</v>
      </c>
      <c r="E21" s="17">
        <v>98924</v>
      </c>
      <c r="F21" s="17">
        <v>2.1</v>
      </c>
      <c r="G21" s="17">
        <v>150</v>
      </c>
      <c r="H21" s="17">
        <v>11.6988</v>
      </c>
      <c r="I21" s="17">
        <v>1818</v>
      </c>
      <c r="J21" s="17">
        <v>2570.4</v>
      </c>
      <c r="K21" s="17">
        <v>281.75799999999998</v>
      </c>
      <c r="L21" s="17">
        <v>0</v>
      </c>
      <c r="M21" s="17">
        <v>1</v>
      </c>
      <c r="N21" s="17">
        <f t="shared" si="0"/>
        <v>22</v>
      </c>
      <c r="O21" s="17"/>
      <c r="P21" s="55" t="s">
        <v>386</v>
      </c>
      <c r="Q21" s="55" t="s">
        <v>126</v>
      </c>
      <c r="R21" s="17">
        <v>286.14999999999998</v>
      </c>
      <c r="S21" s="17">
        <v>98850</v>
      </c>
      <c r="T21" s="17">
        <v>9.8000000000000007</v>
      </c>
      <c r="U21" s="17">
        <v>250</v>
      </c>
      <c r="V21" s="17">
        <v>8.4080100000000009</v>
      </c>
      <c r="W21" s="17">
        <v>2149.1999999999998</v>
      </c>
      <c r="X21" s="17">
        <v>2062.8000000000002</v>
      </c>
      <c r="Y21" s="17">
        <v>272.76600000000002</v>
      </c>
      <c r="Z21" s="17">
        <v>0</v>
      </c>
      <c r="AA21" s="17">
        <v>1</v>
      </c>
      <c r="AB21" s="17">
        <f t="shared" si="1"/>
        <v>13</v>
      </c>
      <c r="AC21">
        <v>12</v>
      </c>
    </row>
    <row r="22" spans="1:29" x14ac:dyDescent="0.3">
      <c r="A22">
        <v>13</v>
      </c>
      <c r="B22" s="55" t="s">
        <v>409</v>
      </c>
      <c r="C22" s="55" t="s">
        <v>127</v>
      </c>
      <c r="D22" s="17">
        <v>297.14999999999998</v>
      </c>
      <c r="E22" s="17">
        <v>98940</v>
      </c>
      <c r="F22" s="17">
        <v>2.6</v>
      </c>
      <c r="G22" s="17">
        <v>160</v>
      </c>
      <c r="H22" s="17">
        <v>11.6968</v>
      </c>
      <c r="I22" s="17">
        <v>1807.2</v>
      </c>
      <c r="J22" s="17">
        <v>2566.8000000000002</v>
      </c>
      <c r="K22" s="17">
        <v>283.66699999999997</v>
      </c>
      <c r="L22" s="17">
        <v>0</v>
      </c>
      <c r="M22" s="17">
        <v>1</v>
      </c>
      <c r="N22" s="17">
        <f t="shared" si="0"/>
        <v>24</v>
      </c>
      <c r="O22" s="17"/>
      <c r="P22" s="55" t="s">
        <v>386</v>
      </c>
      <c r="Q22" s="55" t="s">
        <v>127</v>
      </c>
      <c r="R22" s="17">
        <v>288.14999999999998</v>
      </c>
      <c r="S22" s="17">
        <v>98867</v>
      </c>
      <c r="T22" s="17">
        <v>11.3</v>
      </c>
      <c r="U22" s="17">
        <v>250</v>
      </c>
      <c r="V22" s="17">
        <v>7.85703</v>
      </c>
      <c r="W22" s="17">
        <v>2167.1999999999998</v>
      </c>
      <c r="X22" s="17">
        <v>2224.8000000000002</v>
      </c>
      <c r="Y22" s="17">
        <v>274.44600000000003</v>
      </c>
      <c r="Z22" s="17">
        <v>0</v>
      </c>
      <c r="AA22" s="17">
        <v>1</v>
      </c>
      <c r="AB22" s="17">
        <f t="shared" si="1"/>
        <v>15</v>
      </c>
      <c r="AC22">
        <v>13</v>
      </c>
    </row>
    <row r="23" spans="1:29" x14ac:dyDescent="0.3">
      <c r="A23">
        <v>14</v>
      </c>
      <c r="B23" s="55" t="s">
        <v>409</v>
      </c>
      <c r="C23" s="55" t="s">
        <v>128</v>
      </c>
      <c r="D23" s="17">
        <v>298.14999999999998</v>
      </c>
      <c r="E23" s="17">
        <v>98948</v>
      </c>
      <c r="F23" s="17">
        <v>4.0999999999999996</v>
      </c>
      <c r="G23" s="17">
        <v>220</v>
      </c>
      <c r="H23" s="17">
        <v>9.6019500000000004</v>
      </c>
      <c r="I23" s="17">
        <v>1630.8</v>
      </c>
      <c r="J23" s="17">
        <v>2397.6</v>
      </c>
      <c r="K23" s="17">
        <v>284.245</v>
      </c>
      <c r="L23" s="17">
        <v>0</v>
      </c>
      <c r="M23" s="17">
        <v>1</v>
      </c>
      <c r="N23" s="17">
        <f t="shared" si="0"/>
        <v>25</v>
      </c>
      <c r="O23" s="17"/>
      <c r="P23" s="55" t="s">
        <v>386</v>
      </c>
      <c r="Q23" s="55" t="s">
        <v>128</v>
      </c>
      <c r="R23" s="17">
        <v>285.14999999999998</v>
      </c>
      <c r="S23" s="17">
        <v>98841</v>
      </c>
      <c r="T23" s="17">
        <v>8.1999999999999993</v>
      </c>
      <c r="U23" s="17">
        <v>250</v>
      </c>
      <c r="V23" s="17">
        <v>7.8591300000000004</v>
      </c>
      <c r="W23" s="17">
        <v>2016</v>
      </c>
      <c r="X23" s="17">
        <v>2170.8000000000002</v>
      </c>
      <c r="Y23" s="17">
        <v>271.58800000000002</v>
      </c>
      <c r="Z23" s="17">
        <v>0</v>
      </c>
      <c r="AA23" s="17">
        <v>1</v>
      </c>
      <c r="AB23" s="17">
        <f t="shared" si="1"/>
        <v>12</v>
      </c>
      <c r="AC23">
        <v>14</v>
      </c>
    </row>
    <row r="24" spans="1:29" x14ac:dyDescent="0.3">
      <c r="A24">
        <v>15</v>
      </c>
      <c r="B24" s="55" t="s">
        <v>409</v>
      </c>
      <c r="C24" s="55" t="s">
        <v>129</v>
      </c>
      <c r="D24" s="17">
        <v>298.14999999999998</v>
      </c>
      <c r="E24" s="17">
        <v>98948</v>
      </c>
      <c r="F24" s="17">
        <v>4.0999999999999996</v>
      </c>
      <c r="G24" s="17">
        <v>200</v>
      </c>
      <c r="H24" s="17">
        <v>9.6019500000000004</v>
      </c>
      <c r="I24" s="17">
        <v>1288.8</v>
      </c>
      <c r="J24" s="17">
        <v>2016</v>
      </c>
      <c r="K24" s="17">
        <v>284.245</v>
      </c>
      <c r="L24" s="17">
        <v>0</v>
      </c>
      <c r="M24" s="17">
        <v>1</v>
      </c>
      <c r="N24" s="17">
        <f t="shared" si="0"/>
        <v>25</v>
      </c>
      <c r="O24" s="17"/>
      <c r="P24" s="55" t="s">
        <v>386</v>
      </c>
      <c r="Q24" s="55" t="s">
        <v>129</v>
      </c>
      <c r="R24" s="17">
        <v>286.14999999999998</v>
      </c>
      <c r="S24" s="17">
        <v>98850</v>
      </c>
      <c r="T24" s="17">
        <v>9.8000000000000007</v>
      </c>
      <c r="U24" s="17">
        <v>250</v>
      </c>
      <c r="V24" s="17">
        <v>7.34117</v>
      </c>
      <c r="W24" s="17">
        <v>1713.6</v>
      </c>
      <c r="X24" s="17">
        <v>1908</v>
      </c>
      <c r="Y24" s="17">
        <v>272.31400000000002</v>
      </c>
      <c r="Z24" s="17">
        <v>0</v>
      </c>
      <c r="AA24" s="17">
        <v>1</v>
      </c>
      <c r="AB24" s="17">
        <f t="shared" si="1"/>
        <v>13</v>
      </c>
      <c r="AC24">
        <v>15</v>
      </c>
    </row>
    <row r="25" spans="1:29" x14ac:dyDescent="0.3">
      <c r="A25">
        <v>16</v>
      </c>
      <c r="B25" s="55" t="s">
        <v>409</v>
      </c>
      <c r="C25" s="55" t="s">
        <v>130</v>
      </c>
      <c r="D25" s="17">
        <v>298.14999999999998</v>
      </c>
      <c r="E25" s="17">
        <v>98948</v>
      </c>
      <c r="F25" s="17">
        <v>3.6</v>
      </c>
      <c r="G25" s="17">
        <v>210</v>
      </c>
      <c r="H25" s="17">
        <v>9.6019500000000004</v>
      </c>
      <c r="I25" s="17">
        <v>838.8</v>
      </c>
      <c r="J25" s="17">
        <v>1332</v>
      </c>
      <c r="K25" s="17">
        <v>284.245</v>
      </c>
      <c r="L25" s="17">
        <v>0</v>
      </c>
      <c r="M25" s="17">
        <v>1</v>
      </c>
      <c r="N25" s="17">
        <f t="shared" si="0"/>
        <v>25</v>
      </c>
      <c r="O25" s="17"/>
      <c r="P25" s="55" t="s">
        <v>386</v>
      </c>
      <c r="Q25" s="55" t="s">
        <v>130</v>
      </c>
      <c r="R25" s="17">
        <v>287.14999999999998</v>
      </c>
      <c r="S25" s="17">
        <v>98858</v>
      </c>
      <c r="T25" s="17">
        <v>11.3</v>
      </c>
      <c r="U25" s="17">
        <v>250</v>
      </c>
      <c r="V25" s="17">
        <v>6.85405</v>
      </c>
      <c r="W25" s="17">
        <v>1281.5999999999999</v>
      </c>
      <c r="X25" s="17">
        <v>1508.4</v>
      </c>
      <c r="Y25" s="17">
        <v>273.03800000000001</v>
      </c>
      <c r="Z25" s="17">
        <v>0</v>
      </c>
      <c r="AA25" s="17">
        <v>1</v>
      </c>
      <c r="AB25" s="17">
        <f t="shared" si="1"/>
        <v>14</v>
      </c>
      <c r="AC25">
        <v>16</v>
      </c>
    </row>
    <row r="26" spans="1:29" x14ac:dyDescent="0.3">
      <c r="B26" s="55" t="s">
        <v>409</v>
      </c>
      <c r="C26" s="55" t="s">
        <v>131</v>
      </c>
      <c r="D26" s="17">
        <v>297.14999999999998</v>
      </c>
      <c r="E26" s="17">
        <v>98940</v>
      </c>
      <c r="F26" s="17">
        <v>3.6</v>
      </c>
      <c r="G26" s="17">
        <v>180</v>
      </c>
      <c r="H26" s="17">
        <v>10.26</v>
      </c>
      <c r="I26" s="17">
        <v>356.4</v>
      </c>
      <c r="J26" s="17">
        <v>558</v>
      </c>
      <c r="K26" s="17">
        <v>283.666</v>
      </c>
      <c r="L26" s="17">
        <v>0</v>
      </c>
      <c r="M26" s="17">
        <v>1</v>
      </c>
      <c r="N26" s="17">
        <f t="shared" si="0"/>
        <v>24</v>
      </c>
      <c r="O26" s="17"/>
      <c r="P26" s="55" t="s">
        <v>386</v>
      </c>
      <c r="Q26" s="55" t="s">
        <v>131</v>
      </c>
      <c r="R26" s="17">
        <v>287.14999999999998</v>
      </c>
      <c r="S26" s="17">
        <v>98858</v>
      </c>
      <c r="T26" s="17">
        <v>12.9</v>
      </c>
      <c r="U26" s="17">
        <v>240</v>
      </c>
      <c r="V26" s="17">
        <v>6.85405</v>
      </c>
      <c r="W26" s="17">
        <v>781.2</v>
      </c>
      <c r="X26" s="17">
        <v>1072.8</v>
      </c>
      <c r="Y26" s="17">
        <v>273.03800000000001</v>
      </c>
      <c r="Z26" s="17">
        <v>0</v>
      </c>
      <c r="AA26" s="17">
        <v>1</v>
      </c>
      <c r="AB26" s="17">
        <f t="shared" si="1"/>
        <v>14</v>
      </c>
    </row>
    <row r="27" spans="1:29" x14ac:dyDescent="0.3">
      <c r="B27" s="55" t="s">
        <v>409</v>
      </c>
      <c r="C27" s="55" t="s">
        <v>132</v>
      </c>
      <c r="D27" s="17">
        <v>295.14999999999998</v>
      </c>
      <c r="E27" s="17">
        <v>98924</v>
      </c>
      <c r="F27" s="17">
        <v>2.6</v>
      </c>
      <c r="G27" s="17">
        <v>170</v>
      </c>
      <c r="H27" s="17">
        <v>10.261699999999999</v>
      </c>
      <c r="I27" s="17">
        <v>43.2</v>
      </c>
      <c r="J27" s="17">
        <v>0</v>
      </c>
      <c r="K27" s="17">
        <v>281.89699999999999</v>
      </c>
      <c r="L27" s="17">
        <v>0</v>
      </c>
      <c r="M27" s="17">
        <v>1</v>
      </c>
      <c r="N27" s="17">
        <f t="shared" si="0"/>
        <v>22</v>
      </c>
      <c r="O27" s="17"/>
      <c r="P27" s="55" t="s">
        <v>386</v>
      </c>
      <c r="Q27" s="55" t="s">
        <v>132</v>
      </c>
      <c r="R27" s="17">
        <v>286.14999999999998</v>
      </c>
      <c r="S27" s="17">
        <v>98850</v>
      </c>
      <c r="T27" s="17">
        <v>12.3</v>
      </c>
      <c r="U27" s="17">
        <v>240</v>
      </c>
      <c r="V27" s="17">
        <v>6.8546100000000001</v>
      </c>
      <c r="W27" s="17">
        <v>324</v>
      </c>
      <c r="X27" s="17">
        <v>352.8</v>
      </c>
      <c r="Y27" s="17">
        <v>271.82100000000003</v>
      </c>
      <c r="Z27" s="17">
        <v>0</v>
      </c>
      <c r="AA27" s="17">
        <v>1</v>
      </c>
      <c r="AB27" s="17">
        <f t="shared" si="1"/>
        <v>13</v>
      </c>
    </row>
    <row r="28" spans="1:29" x14ac:dyDescent="0.3">
      <c r="B28" s="55" t="s">
        <v>409</v>
      </c>
      <c r="C28" s="55" t="s">
        <v>133</v>
      </c>
      <c r="D28" s="17">
        <v>294.14999999999998</v>
      </c>
      <c r="E28" s="17">
        <v>98916</v>
      </c>
      <c r="F28" s="17">
        <v>2.6</v>
      </c>
      <c r="G28" s="17">
        <v>160</v>
      </c>
      <c r="H28" s="17">
        <v>10.262499999999999</v>
      </c>
      <c r="I28" s="17">
        <v>0</v>
      </c>
      <c r="J28" s="17">
        <v>0</v>
      </c>
      <c r="K28" s="17">
        <v>281.07799999999997</v>
      </c>
      <c r="L28" s="17">
        <v>0</v>
      </c>
      <c r="M28" s="17">
        <v>1</v>
      </c>
      <c r="N28" s="17">
        <f t="shared" si="0"/>
        <v>21</v>
      </c>
      <c r="O28" s="17"/>
      <c r="P28" s="55" t="s">
        <v>386</v>
      </c>
      <c r="Q28" s="55" t="s">
        <v>133</v>
      </c>
      <c r="R28" s="17">
        <v>285.14999999999998</v>
      </c>
      <c r="S28" s="17">
        <v>98841</v>
      </c>
      <c r="T28" s="17">
        <v>11.8</v>
      </c>
      <c r="U28" s="17">
        <v>250</v>
      </c>
      <c r="V28" s="17">
        <v>6.3976899999999999</v>
      </c>
      <c r="W28" s="17">
        <v>32.4</v>
      </c>
      <c r="X28" s="17">
        <v>0</v>
      </c>
      <c r="Y28" s="17">
        <v>270.64299999999997</v>
      </c>
      <c r="Z28" s="17">
        <v>0</v>
      </c>
      <c r="AA28" s="17">
        <v>1</v>
      </c>
      <c r="AB28" s="17">
        <f t="shared" si="1"/>
        <v>12</v>
      </c>
    </row>
    <row r="29" spans="1:29" x14ac:dyDescent="0.3">
      <c r="B29" s="55" t="s">
        <v>409</v>
      </c>
      <c r="C29" s="55" t="s">
        <v>134</v>
      </c>
      <c r="D29" s="17">
        <v>294.14999999999998</v>
      </c>
      <c r="E29" s="17">
        <v>98916</v>
      </c>
      <c r="F29" s="17">
        <v>2.6</v>
      </c>
      <c r="G29" s="17">
        <v>190</v>
      </c>
      <c r="H29" s="17">
        <v>9.6051099999999998</v>
      </c>
      <c r="I29" s="17">
        <v>0</v>
      </c>
      <c r="J29" s="17">
        <v>0</v>
      </c>
      <c r="K29" s="17">
        <v>280.71499999999997</v>
      </c>
      <c r="L29" s="17">
        <v>0</v>
      </c>
      <c r="M29" s="17">
        <v>1</v>
      </c>
      <c r="N29" s="17">
        <f t="shared" si="0"/>
        <v>21</v>
      </c>
      <c r="O29" s="17"/>
      <c r="P29" s="55" t="s">
        <v>386</v>
      </c>
      <c r="Q29" s="55" t="s">
        <v>134</v>
      </c>
      <c r="R29" s="17">
        <v>285.14999999999998</v>
      </c>
      <c r="S29" s="17">
        <v>98841</v>
      </c>
      <c r="T29" s="17">
        <v>10.3</v>
      </c>
      <c r="U29" s="17">
        <v>250</v>
      </c>
      <c r="V29" s="17">
        <v>6.8552400000000002</v>
      </c>
      <c r="W29" s="17">
        <v>0</v>
      </c>
      <c r="X29" s="17">
        <v>0</v>
      </c>
      <c r="Y29" s="17">
        <v>271.13600000000002</v>
      </c>
      <c r="Z29" s="17">
        <v>0</v>
      </c>
      <c r="AA29" s="17">
        <v>1</v>
      </c>
      <c r="AB29" s="17">
        <f t="shared" si="1"/>
        <v>12</v>
      </c>
    </row>
    <row r="30" spans="1:29" x14ac:dyDescent="0.3">
      <c r="B30" s="55" t="s">
        <v>409</v>
      </c>
      <c r="C30" s="55" t="s">
        <v>135</v>
      </c>
      <c r="D30" s="17">
        <v>292.14999999999998</v>
      </c>
      <c r="E30" s="17">
        <v>98900</v>
      </c>
      <c r="F30" s="17">
        <v>2.1</v>
      </c>
      <c r="G30" s="17">
        <v>200</v>
      </c>
      <c r="H30" s="17">
        <v>9.6066800000000008</v>
      </c>
      <c r="I30" s="17">
        <v>0</v>
      </c>
      <c r="J30" s="17">
        <v>0</v>
      </c>
      <c r="K30" s="17">
        <v>278.94099999999997</v>
      </c>
      <c r="L30" s="17">
        <v>0</v>
      </c>
      <c r="M30" s="17">
        <v>1</v>
      </c>
      <c r="N30" s="17">
        <f t="shared" si="0"/>
        <v>19</v>
      </c>
      <c r="O30" s="17"/>
      <c r="P30" s="55" t="s">
        <v>386</v>
      </c>
      <c r="Q30" s="55" t="s">
        <v>135</v>
      </c>
      <c r="R30" s="17">
        <v>285.14999999999998</v>
      </c>
      <c r="S30" s="17">
        <v>98841</v>
      </c>
      <c r="T30" s="17">
        <v>9.3000000000000007</v>
      </c>
      <c r="U30" s="17">
        <v>250</v>
      </c>
      <c r="V30" s="17">
        <v>7.34185</v>
      </c>
      <c r="W30" s="17">
        <v>0</v>
      </c>
      <c r="X30" s="17">
        <v>0</v>
      </c>
      <c r="Y30" s="17">
        <v>271.363</v>
      </c>
      <c r="Z30" s="17">
        <v>0</v>
      </c>
      <c r="AA30" s="17">
        <v>1</v>
      </c>
      <c r="AB30" s="17">
        <f t="shared" si="1"/>
        <v>12</v>
      </c>
    </row>
    <row r="31" spans="1:29" x14ac:dyDescent="0.3">
      <c r="B31" s="55" t="s">
        <v>409</v>
      </c>
      <c r="C31" s="55" t="s">
        <v>136</v>
      </c>
      <c r="D31" s="17">
        <v>291.14999999999998</v>
      </c>
      <c r="E31" s="17">
        <v>98892</v>
      </c>
      <c r="F31" s="17">
        <v>1.5</v>
      </c>
      <c r="G31" s="17">
        <v>200</v>
      </c>
      <c r="H31" s="17">
        <v>9.6074699999999993</v>
      </c>
      <c r="I31" s="17">
        <v>0</v>
      </c>
      <c r="J31" s="17">
        <v>0</v>
      </c>
      <c r="K31" s="17">
        <v>278.11500000000001</v>
      </c>
      <c r="L31" s="17">
        <v>0</v>
      </c>
      <c r="M31" s="17">
        <v>1</v>
      </c>
      <c r="N31" s="17">
        <f t="shared" si="0"/>
        <v>18</v>
      </c>
      <c r="O31" s="17"/>
      <c r="P31" s="55" t="s">
        <v>386</v>
      </c>
      <c r="Q31" s="55" t="s">
        <v>136</v>
      </c>
      <c r="R31" s="17">
        <v>284.14999999999998</v>
      </c>
      <c r="S31" s="17">
        <v>98833</v>
      </c>
      <c r="T31" s="17">
        <v>11.8</v>
      </c>
      <c r="U31" s="17">
        <v>260</v>
      </c>
      <c r="V31" s="17">
        <v>7.3424500000000004</v>
      </c>
      <c r="W31" s="17">
        <v>0</v>
      </c>
      <c r="X31" s="17">
        <v>0</v>
      </c>
      <c r="Y31" s="17">
        <v>270.411</v>
      </c>
      <c r="Z31" s="17">
        <v>0</v>
      </c>
      <c r="AA31" s="17">
        <v>1</v>
      </c>
      <c r="AB31" s="17">
        <f t="shared" si="1"/>
        <v>11</v>
      </c>
    </row>
    <row r="32" spans="1:29" x14ac:dyDescent="0.3">
      <c r="B32" s="55" t="s">
        <v>409</v>
      </c>
      <c r="C32" s="55" t="s">
        <v>137</v>
      </c>
      <c r="D32" s="17">
        <v>291.14999999999998</v>
      </c>
      <c r="E32" s="17">
        <v>98892</v>
      </c>
      <c r="F32" s="17">
        <v>1</v>
      </c>
      <c r="G32" s="17">
        <v>210</v>
      </c>
      <c r="H32" s="17">
        <v>9.6074699999999993</v>
      </c>
      <c r="I32" s="17">
        <v>0</v>
      </c>
      <c r="J32" s="17">
        <v>0</v>
      </c>
      <c r="K32" s="17">
        <v>278.11500000000001</v>
      </c>
      <c r="L32" s="17">
        <v>0</v>
      </c>
      <c r="M32" s="17">
        <v>1</v>
      </c>
      <c r="N32" s="17">
        <f t="shared" si="0"/>
        <v>18</v>
      </c>
      <c r="O32" s="17"/>
      <c r="P32" s="55" t="s">
        <v>386</v>
      </c>
      <c r="Q32" s="55" t="s">
        <v>137</v>
      </c>
      <c r="R32" s="17">
        <v>284.14999999999998</v>
      </c>
      <c r="S32" s="17">
        <v>98833</v>
      </c>
      <c r="T32" s="17">
        <v>10.8</v>
      </c>
      <c r="U32" s="17">
        <v>260</v>
      </c>
      <c r="V32" s="17">
        <v>7.8597700000000001</v>
      </c>
      <c r="W32" s="17">
        <v>0</v>
      </c>
      <c r="X32" s="17">
        <v>0</v>
      </c>
      <c r="Y32" s="17">
        <v>271.11500000000001</v>
      </c>
      <c r="Z32" s="17">
        <v>0</v>
      </c>
      <c r="AA32" s="17">
        <v>1</v>
      </c>
      <c r="AB32" s="17">
        <f t="shared" si="1"/>
        <v>11</v>
      </c>
    </row>
    <row r="33" spans="1:28" x14ac:dyDescent="0.3">
      <c r="B33" s="57" t="s">
        <v>409</v>
      </c>
      <c r="C33" s="57" t="s">
        <v>138</v>
      </c>
      <c r="D33" s="25">
        <v>291.14999999999998</v>
      </c>
      <c r="E33" s="25">
        <v>98892</v>
      </c>
      <c r="F33" s="25">
        <v>1.5</v>
      </c>
      <c r="G33" s="25">
        <v>180</v>
      </c>
      <c r="H33" s="25">
        <v>9.6074699999999993</v>
      </c>
      <c r="I33" s="25">
        <v>0</v>
      </c>
      <c r="J33" s="25">
        <v>0</v>
      </c>
      <c r="K33" s="25">
        <v>278.11500000000001</v>
      </c>
      <c r="L33" s="25">
        <v>0</v>
      </c>
      <c r="M33" s="25">
        <v>1</v>
      </c>
      <c r="N33" s="25">
        <f t="shared" si="0"/>
        <v>18</v>
      </c>
      <c r="O33" s="17"/>
      <c r="P33" s="57" t="s">
        <v>386</v>
      </c>
      <c r="Q33" s="57" t="s">
        <v>138</v>
      </c>
      <c r="R33" s="25">
        <v>284.14999999999998</v>
      </c>
      <c r="S33" s="25">
        <v>98833</v>
      </c>
      <c r="T33" s="25">
        <v>10.3</v>
      </c>
      <c r="U33" s="25">
        <v>260</v>
      </c>
      <c r="V33" s="25">
        <v>7.8597700000000001</v>
      </c>
      <c r="W33" s="25">
        <v>0</v>
      </c>
      <c r="X33" s="25">
        <v>0</v>
      </c>
      <c r="Y33" s="25">
        <v>270.63600000000002</v>
      </c>
      <c r="Z33" s="25">
        <v>0</v>
      </c>
      <c r="AA33" s="25">
        <v>1</v>
      </c>
      <c r="AB33" s="25">
        <f t="shared" si="1"/>
        <v>11</v>
      </c>
    </row>
    <row r="34" spans="1:28" x14ac:dyDescent="0.3">
      <c r="B34" s="58"/>
      <c r="C34" s="58"/>
      <c r="D34" s="59"/>
      <c r="E34" s="59"/>
      <c r="F34" s="4">
        <f>AVERAGE(F17:F25)</f>
        <v>2.8111111111111118</v>
      </c>
      <c r="G34" s="59"/>
      <c r="H34" s="59"/>
      <c r="I34" s="59"/>
      <c r="J34" s="59"/>
      <c r="K34" s="59"/>
      <c r="L34" s="59"/>
      <c r="M34" s="59"/>
      <c r="N34" s="5">
        <f>AVERAGE(N17:N25)</f>
        <v>20.888888888888889</v>
      </c>
      <c r="O34" s="17"/>
      <c r="P34" s="55"/>
      <c r="Q34" s="55"/>
      <c r="R34" s="17"/>
      <c r="S34" s="17"/>
      <c r="T34" s="4">
        <f>AVERAGE(T17:T25)</f>
        <v>9.31111111111111</v>
      </c>
      <c r="U34" s="17"/>
      <c r="V34" s="17"/>
      <c r="W34" s="17"/>
      <c r="X34" s="17"/>
      <c r="Y34" s="17"/>
      <c r="Z34" s="17"/>
      <c r="AA34" s="17"/>
      <c r="AB34" s="5">
        <f>AVERAGE(AB17:AB25)</f>
        <v>13.333333333333334</v>
      </c>
    </row>
    <row r="35" spans="1:28" x14ac:dyDescent="0.3">
      <c r="B35" s="58"/>
      <c r="C35" s="58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17"/>
      <c r="P35" s="55"/>
      <c r="Q35" s="55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</row>
    <row r="36" spans="1:28" x14ac:dyDescent="0.3">
      <c r="B36" s="58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17"/>
      <c r="P36" s="55"/>
      <c r="Q36" s="55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</row>
    <row r="37" spans="1:28" x14ac:dyDescent="0.3">
      <c r="B37" s="58"/>
      <c r="C37" s="58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17"/>
      <c r="P37" s="55"/>
      <c r="Q37" s="55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</row>
    <row r="38" spans="1:28" x14ac:dyDescent="0.3">
      <c r="B38" s="58"/>
      <c r="C38" s="58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17"/>
      <c r="P38" s="55"/>
      <c r="Q38" s="55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</row>
    <row r="39" spans="1:28" x14ac:dyDescent="0.3">
      <c r="B39" s="58"/>
      <c r="C39" s="58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17"/>
      <c r="P39" s="55"/>
      <c r="Q39" s="55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</row>
    <row r="40" spans="1:28" x14ac:dyDescent="0.3">
      <c r="B40" s="58"/>
      <c r="C40" s="58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17"/>
      <c r="P40" s="55"/>
      <c r="Q40" s="55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</row>
    <row r="41" spans="1:28" x14ac:dyDescent="0.3">
      <c r="B41" s="58"/>
      <c r="C41" s="58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17"/>
      <c r="P41" s="55"/>
      <c r="Q41" s="55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</row>
    <row r="42" spans="1:28" x14ac:dyDescent="0.3">
      <c r="B42" s="58"/>
      <c r="C42" s="58"/>
      <c r="D42" s="59"/>
      <c r="E42" s="59"/>
      <c r="F42" s="59"/>
      <c r="G42" s="59"/>
      <c r="H42" s="59"/>
      <c r="I42" s="59"/>
      <c r="J42" s="59"/>
      <c r="K42" s="59"/>
      <c r="L42" s="59" t="s">
        <v>111</v>
      </c>
      <c r="M42" s="59"/>
      <c r="N42" s="59"/>
      <c r="O42" s="17"/>
      <c r="P42" s="55"/>
      <c r="Q42" s="55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</row>
    <row r="43" spans="1:28" x14ac:dyDescent="0.3">
      <c r="B43" s="57"/>
      <c r="C43" s="57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17"/>
      <c r="P43" s="57"/>
      <c r="Q43" s="57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</row>
    <row r="44" spans="1:28" x14ac:dyDescent="0.3">
      <c r="A44" s="157" t="s">
        <v>100</v>
      </c>
      <c r="B44" s="163" t="s">
        <v>165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7"/>
      <c r="P44" s="163" t="s">
        <v>144</v>
      </c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</row>
    <row r="45" spans="1:28" x14ac:dyDescent="0.3">
      <c r="A45" s="157"/>
      <c r="B45" s="25" t="s">
        <v>1</v>
      </c>
      <c r="C45" s="25" t="s">
        <v>2</v>
      </c>
      <c r="D45" s="25" t="s">
        <v>3</v>
      </c>
      <c r="E45" s="25" t="s">
        <v>4</v>
      </c>
      <c r="F45" s="25" t="s">
        <v>5</v>
      </c>
      <c r="G45" s="25" t="s">
        <v>6</v>
      </c>
      <c r="H45" s="25" t="s">
        <v>7</v>
      </c>
      <c r="I45" s="25" t="s">
        <v>8</v>
      </c>
      <c r="J45" s="25" t="s">
        <v>9</v>
      </c>
      <c r="K45" s="25" t="s">
        <v>10</v>
      </c>
      <c r="L45" s="25" t="s">
        <v>11</v>
      </c>
      <c r="M45" s="25" t="s">
        <v>12</v>
      </c>
      <c r="N45" s="25" t="s">
        <v>503</v>
      </c>
      <c r="O45" s="17"/>
      <c r="P45" s="25" t="s">
        <v>1</v>
      </c>
      <c r="Q45" s="25" t="s">
        <v>2</v>
      </c>
      <c r="R45" s="25" t="s">
        <v>3</v>
      </c>
      <c r="S45" s="25" t="s">
        <v>4</v>
      </c>
      <c r="T45" s="25" t="s">
        <v>5</v>
      </c>
      <c r="U45" s="25" t="s">
        <v>6</v>
      </c>
      <c r="V45" s="25" t="s">
        <v>7</v>
      </c>
      <c r="W45" s="25" t="s">
        <v>8</v>
      </c>
      <c r="X45" s="25" t="s">
        <v>9</v>
      </c>
      <c r="Y45" s="25" t="s">
        <v>10</v>
      </c>
      <c r="Z45" s="25" t="s">
        <v>11</v>
      </c>
      <c r="AA45" s="25" t="s">
        <v>12</v>
      </c>
      <c r="AB45" s="25" t="s">
        <v>503</v>
      </c>
    </row>
    <row r="46" spans="1:28" x14ac:dyDescent="0.3">
      <c r="B46" s="55" t="s">
        <v>165</v>
      </c>
      <c r="C46" s="55" t="s">
        <v>115</v>
      </c>
      <c r="D46" s="17">
        <v>275.14999999999998</v>
      </c>
      <c r="E46" s="17">
        <v>98752</v>
      </c>
      <c r="F46" s="17">
        <v>5.0999999999999996</v>
      </c>
      <c r="G46" s="17">
        <v>360</v>
      </c>
      <c r="H46" s="17">
        <v>4.1845800000000004</v>
      </c>
      <c r="I46" s="17">
        <v>0</v>
      </c>
      <c r="J46" s="17">
        <v>0</v>
      </c>
      <c r="K46" s="17">
        <v>259.80200000000002</v>
      </c>
      <c r="L46" s="17">
        <v>0</v>
      </c>
      <c r="M46" s="17">
        <v>1</v>
      </c>
      <c r="N46" s="17">
        <f t="shared" ref="N46:N69" si="2">CONVERT(D46,"K", "C")</f>
        <v>2</v>
      </c>
      <c r="O46" s="17"/>
      <c r="P46" s="55" t="s">
        <v>144</v>
      </c>
      <c r="Q46" s="55" t="s">
        <v>115</v>
      </c>
      <c r="R46" s="17">
        <v>282.14999999999998</v>
      </c>
      <c r="S46" s="17">
        <v>98815</v>
      </c>
      <c r="T46" s="17">
        <v>6.7</v>
      </c>
      <c r="U46" s="17">
        <v>280</v>
      </c>
      <c r="V46" s="17">
        <v>6.8570700000000002</v>
      </c>
      <c r="W46" s="17">
        <v>0</v>
      </c>
      <c r="X46" s="17">
        <v>0</v>
      </c>
      <c r="Y46" s="17">
        <v>268.75799999999998</v>
      </c>
      <c r="Z46" s="17">
        <v>0</v>
      </c>
      <c r="AA46" s="17">
        <v>1</v>
      </c>
      <c r="AB46" s="17">
        <f t="shared" ref="AB46:AB69" si="3">CONVERT(R46,"K", "C")</f>
        <v>9</v>
      </c>
    </row>
    <row r="47" spans="1:28" x14ac:dyDescent="0.3">
      <c r="B47" s="55" t="s">
        <v>165</v>
      </c>
      <c r="C47" s="55" t="s">
        <v>116</v>
      </c>
      <c r="D47" s="17">
        <v>274.14999999999998</v>
      </c>
      <c r="E47" s="17">
        <v>98743</v>
      </c>
      <c r="F47" s="17">
        <v>4.5999999999999996</v>
      </c>
      <c r="G47" s="17">
        <v>340</v>
      </c>
      <c r="H47" s="17">
        <v>3.8906800000000001</v>
      </c>
      <c r="I47" s="17">
        <v>0</v>
      </c>
      <c r="J47" s="17">
        <v>0</v>
      </c>
      <c r="K47" s="17">
        <v>258.88200000000001</v>
      </c>
      <c r="L47" s="17">
        <v>0</v>
      </c>
      <c r="M47" s="17">
        <v>1</v>
      </c>
      <c r="N47" s="17">
        <f t="shared" si="2"/>
        <v>1</v>
      </c>
      <c r="O47" s="17"/>
      <c r="P47" s="55" t="s">
        <v>144</v>
      </c>
      <c r="Q47" s="55" t="s">
        <v>116</v>
      </c>
      <c r="R47" s="17">
        <v>281.14999999999998</v>
      </c>
      <c r="S47" s="17">
        <v>98806</v>
      </c>
      <c r="T47" s="17">
        <v>7.7</v>
      </c>
      <c r="U47" s="17">
        <v>280</v>
      </c>
      <c r="V47" s="17">
        <v>5.9697699999999996</v>
      </c>
      <c r="W47" s="17">
        <v>0</v>
      </c>
      <c r="X47" s="17">
        <v>0</v>
      </c>
      <c r="Y47" s="17">
        <v>266.88099999999997</v>
      </c>
      <c r="Z47" s="17">
        <v>0</v>
      </c>
      <c r="AA47" s="17">
        <v>1</v>
      </c>
      <c r="AB47" s="17">
        <f t="shared" si="3"/>
        <v>8</v>
      </c>
    </row>
    <row r="48" spans="1:28" x14ac:dyDescent="0.3">
      <c r="B48" s="55" t="s">
        <v>165</v>
      </c>
      <c r="C48" s="55" t="s">
        <v>117</v>
      </c>
      <c r="D48" s="17">
        <v>275.14999999999998</v>
      </c>
      <c r="E48" s="17">
        <v>98752</v>
      </c>
      <c r="F48" s="17">
        <v>3.6</v>
      </c>
      <c r="G48" s="17">
        <v>320</v>
      </c>
      <c r="H48" s="17">
        <v>3.89032</v>
      </c>
      <c r="I48" s="17">
        <v>0</v>
      </c>
      <c r="J48" s="17">
        <v>0</v>
      </c>
      <c r="K48" s="17">
        <v>260.286</v>
      </c>
      <c r="L48" s="17">
        <v>0</v>
      </c>
      <c r="M48" s="17">
        <v>1</v>
      </c>
      <c r="N48" s="17">
        <f t="shared" si="2"/>
        <v>2</v>
      </c>
      <c r="O48" s="17"/>
      <c r="P48" s="55" t="s">
        <v>144</v>
      </c>
      <c r="Q48" s="55" t="s">
        <v>117</v>
      </c>
      <c r="R48" s="17">
        <v>280.14999999999998</v>
      </c>
      <c r="S48" s="17">
        <v>98798</v>
      </c>
      <c r="T48" s="17">
        <v>11.8</v>
      </c>
      <c r="U48" s="17">
        <v>270</v>
      </c>
      <c r="V48" s="17">
        <v>5.1864999999999997</v>
      </c>
      <c r="W48" s="17">
        <v>0</v>
      </c>
      <c r="X48" s="17">
        <v>0</v>
      </c>
      <c r="Y48" s="17">
        <v>265.21600000000001</v>
      </c>
      <c r="Z48" s="17">
        <v>0</v>
      </c>
      <c r="AA48" s="17">
        <v>1</v>
      </c>
      <c r="AB48" s="17">
        <f t="shared" si="3"/>
        <v>7</v>
      </c>
    </row>
    <row r="49" spans="1:29" x14ac:dyDescent="0.3">
      <c r="B49" s="55" t="s">
        <v>165</v>
      </c>
      <c r="C49" s="55" t="s">
        <v>118</v>
      </c>
      <c r="D49" s="17">
        <v>275.14999999999998</v>
      </c>
      <c r="E49" s="17">
        <v>98752</v>
      </c>
      <c r="F49" s="17">
        <v>3.6</v>
      </c>
      <c r="G49" s="17">
        <v>340</v>
      </c>
      <c r="H49" s="17">
        <v>3.89032</v>
      </c>
      <c r="I49" s="17">
        <v>0</v>
      </c>
      <c r="J49" s="17">
        <v>0</v>
      </c>
      <c r="K49" s="17">
        <v>260.286</v>
      </c>
      <c r="L49" s="17">
        <v>0</v>
      </c>
      <c r="M49" s="17">
        <v>1</v>
      </c>
      <c r="N49" s="17">
        <f t="shared" si="2"/>
        <v>2</v>
      </c>
      <c r="O49" s="17"/>
      <c r="P49" s="55" t="s">
        <v>144</v>
      </c>
      <c r="Q49" s="55" t="s">
        <v>118</v>
      </c>
      <c r="R49" s="17">
        <v>280.14999999999998</v>
      </c>
      <c r="S49" s="17">
        <v>98798</v>
      </c>
      <c r="T49" s="17">
        <v>13.4</v>
      </c>
      <c r="U49" s="17">
        <v>280</v>
      </c>
      <c r="V49" s="17">
        <v>5.1864999999999997</v>
      </c>
      <c r="W49" s="17">
        <v>0</v>
      </c>
      <c r="X49" s="17">
        <v>0</v>
      </c>
      <c r="Y49" s="17">
        <v>265.476</v>
      </c>
      <c r="Z49" s="17">
        <v>0</v>
      </c>
      <c r="AA49" s="17">
        <v>1</v>
      </c>
      <c r="AB49" s="17">
        <f t="shared" si="3"/>
        <v>7</v>
      </c>
    </row>
    <row r="50" spans="1:29" x14ac:dyDescent="0.3">
      <c r="B50" s="55" t="s">
        <v>165</v>
      </c>
      <c r="C50" s="55" t="s">
        <v>119</v>
      </c>
      <c r="D50" s="17">
        <v>274.14999999999998</v>
      </c>
      <c r="E50" s="17">
        <v>98743</v>
      </c>
      <c r="F50" s="17">
        <v>2.6</v>
      </c>
      <c r="G50" s="17">
        <v>340</v>
      </c>
      <c r="H50" s="17">
        <v>3.8906800000000001</v>
      </c>
      <c r="I50" s="17">
        <v>0</v>
      </c>
      <c r="J50" s="17">
        <v>0</v>
      </c>
      <c r="K50" s="17">
        <v>259.33999999999997</v>
      </c>
      <c r="L50" s="17">
        <v>0</v>
      </c>
      <c r="M50" s="17">
        <v>1</v>
      </c>
      <c r="N50" s="17">
        <f t="shared" si="2"/>
        <v>1</v>
      </c>
      <c r="O50" s="17"/>
      <c r="P50" s="55" t="s">
        <v>144</v>
      </c>
      <c r="Q50" s="55" t="s">
        <v>119</v>
      </c>
      <c r="R50" s="17">
        <v>279.14999999999998</v>
      </c>
      <c r="S50" s="17">
        <v>98789</v>
      </c>
      <c r="T50" s="17">
        <v>10.3</v>
      </c>
      <c r="U50" s="17">
        <v>290</v>
      </c>
      <c r="V50" s="17">
        <v>4.8306899999999997</v>
      </c>
      <c r="W50" s="17">
        <v>0</v>
      </c>
      <c r="X50" s="17">
        <v>0</v>
      </c>
      <c r="Y50" s="17">
        <v>264.041</v>
      </c>
      <c r="Z50" s="17">
        <v>0</v>
      </c>
      <c r="AA50" s="17">
        <v>1</v>
      </c>
      <c r="AB50" s="17">
        <f t="shared" si="3"/>
        <v>6</v>
      </c>
    </row>
    <row r="51" spans="1:29" x14ac:dyDescent="0.3">
      <c r="B51" s="55" t="s">
        <v>165</v>
      </c>
      <c r="C51" s="55" t="s">
        <v>120</v>
      </c>
      <c r="D51" s="17">
        <v>273.14999999999998</v>
      </c>
      <c r="E51" s="17">
        <v>98734</v>
      </c>
      <c r="F51" s="17">
        <v>3.1</v>
      </c>
      <c r="G51" s="17">
        <v>300</v>
      </c>
      <c r="H51" s="17">
        <v>3.8910399999999998</v>
      </c>
      <c r="I51" s="17">
        <v>0</v>
      </c>
      <c r="J51" s="17">
        <v>0</v>
      </c>
      <c r="K51" s="17">
        <v>257.93700000000001</v>
      </c>
      <c r="L51" s="17">
        <v>0</v>
      </c>
      <c r="M51" s="17">
        <v>1</v>
      </c>
      <c r="N51" s="17">
        <f t="shared" si="2"/>
        <v>0</v>
      </c>
      <c r="O51" s="17"/>
      <c r="P51" s="55" t="s">
        <v>144</v>
      </c>
      <c r="Q51" s="55" t="s">
        <v>120</v>
      </c>
      <c r="R51" s="17">
        <v>279.14999999999998</v>
      </c>
      <c r="S51" s="17">
        <v>98789</v>
      </c>
      <c r="T51" s="17">
        <v>9.8000000000000007</v>
      </c>
      <c r="U51" s="17">
        <v>280</v>
      </c>
      <c r="V51" s="17">
        <v>4.8306899999999997</v>
      </c>
      <c r="W51" s="17">
        <v>0</v>
      </c>
      <c r="X51" s="17">
        <v>0</v>
      </c>
      <c r="Y51" s="17">
        <v>264.29899999999998</v>
      </c>
      <c r="Z51" s="17">
        <v>0</v>
      </c>
      <c r="AA51" s="17">
        <v>1</v>
      </c>
      <c r="AB51" s="17">
        <f t="shared" si="3"/>
        <v>6</v>
      </c>
    </row>
    <row r="52" spans="1:29" x14ac:dyDescent="0.3">
      <c r="B52" s="55" t="s">
        <v>165</v>
      </c>
      <c r="C52" s="55" t="s">
        <v>121</v>
      </c>
      <c r="D52" s="17">
        <v>274.14999999999998</v>
      </c>
      <c r="E52" s="17">
        <v>98743</v>
      </c>
      <c r="F52" s="17">
        <v>3.6</v>
      </c>
      <c r="G52" s="17">
        <v>320</v>
      </c>
      <c r="H52" s="17">
        <v>3.8906800000000001</v>
      </c>
      <c r="I52" s="17">
        <v>0</v>
      </c>
      <c r="J52" s="17">
        <v>0</v>
      </c>
      <c r="K52" s="17">
        <v>258.62799999999999</v>
      </c>
      <c r="L52" s="17">
        <v>0</v>
      </c>
      <c r="M52" s="17">
        <v>1</v>
      </c>
      <c r="N52" s="17">
        <f t="shared" si="2"/>
        <v>1</v>
      </c>
      <c r="O52" s="17"/>
      <c r="P52" s="55" t="s">
        <v>144</v>
      </c>
      <c r="Q52" s="55" t="s">
        <v>121</v>
      </c>
      <c r="R52" s="17">
        <v>279.14999999999998</v>
      </c>
      <c r="S52" s="17">
        <v>98789</v>
      </c>
      <c r="T52" s="17">
        <v>9.8000000000000007</v>
      </c>
      <c r="U52" s="17">
        <v>280</v>
      </c>
      <c r="V52" s="17">
        <v>4.8306899999999997</v>
      </c>
      <c r="W52" s="17">
        <v>0</v>
      </c>
      <c r="X52" s="17">
        <v>0</v>
      </c>
      <c r="Y52" s="17">
        <v>264.29899999999998</v>
      </c>
      <c r="Z52" s="17">
        <v>0</v>
      </c>
      <c r="AA52" s="17">
        <v>1</v>
      </c>
      <c r="AB52" s="17">
        <f t="shared" si="3"/>
        <v>6</v>
      </c>
    </row>
    <row r="53" spans="1:29" x14ac:dyDescent="0.3">
      <c r="A53">
        <v>8</v>
      </c>
      <c r="B53" s="55" t="s">
        <v>165</v>
      </c>
      <c r="C53" s="55" t="s">
        <v>122</v>
      </c>
      <c r="D53" s="17">
        <v>274.14999999999998</v>
      </c>
      <c r="E53" s="17">
        <v>98743</v>
      </c>
      <c r="F53" s="17">
        <v>3.6</v>
      </c>
      <c r="G53" s="17">
        <v>340</v>
      </c>
      <c r="H53" s="17">
        <v>3.5802700000000001</v>
      </c>
      <c r="I53" s="17">
        <v>0</v>
      </c>
      <c r="J53" s="17">
        <v>0</v>
      </c>
      <c r="K53" s="17">
        <v>258.39800000000002</v>
      </c>
      <c r="L53" s="17">
        <v>0</v>
      </c>
      <c r="M53" s="17">
        <v>1</v>
      </c>
      <c r="N53" s="17">
        <f t="shared" si="2"/>
        <v>1</v>
      </c>
      <c r="O53" s="17"/>
      <c r="P53" s="55" t="s">
        <v>144</v>
      </c>
      <c r="Q53" s="55" t="s">
        <v>122</v>
      </c>
      <c r="R53" s="17">
        <v>279.14999999999998</v>
      </c>
      <c r="S53" s="17">
        <v>98789</v>
      </c>
      <c r="T53" s="17">
        <v>9.8000000000000007</v>
      </c>
      <c r="U53" s="17">
        <v>280</v>
      </c>
      <c r="V53" s="17">
        <v>4.8306899999999997</v>
      </c>
      <c r="W53" s="17">
        <v>0</v>
      </c>
      <c r="X53" s="17">
        <v>0</v>
      </c>
      <c r="Y53" s="17">
        <v>264.29899999999998</v>
      </c>
      <c r="Z53" s="17">
        <v>0</v>
      </c>
      <c r="AA53" s="17">
        <v>1</v>
      </c>
      <c r="AB53" s="17">
        <f t="shared" si="3"/>
        <v>6</v>
      </c>
      <c r="AC53" s="17">
        <v>8</v>
      </c>
    </row>
    <row r="54" spans="1:29" x14ac:dyDescent="0.3">
      <c r="A54">
        <v>9</v>
      </c>
      <c r="B54" s="55" t="s">
        <v>165</v>
      </c>
      <c r="C54" s="55" t="s">
        <v>123</v>
      </c>
      <c r="D54" s="17">
        <v>275.14999999999998</v>
      </c>
      <c r="E54" s="17">
        <v>98752</v>
      </c>
      <c r="F54" s="17">
        <v>3.6</v>
      </c>
      <c r="G54" s="17">
        <v>350</v>
      </c>
      <c r="H54" s="17">
        <v>3.5799400000000001</v>
      </c>
      <c r="I54" s="17">
        <v>72</v>
      </c>
      <c r="J54" s="17">
        <v>25.2</v>
      </c>
      <c r="K54" s="17">
        <v>259.33999999999997</v>
      </c>
      <c r="L54" s="17">
        <v>0</v>
      </c>
      <c r="M54" s="17">
        <v>1</v>
      </c>
      <c r="N54" s="17">
        <f t="shared" si="2"/>
        <v>2</v>
      </c>
      <c r="O54" s="17"/>
      <c r="P54" s="55" t="s">
        <v>144</v>
      </c>
      <c r="Q54" s="55" t="s">
        <v>123</v>
      </c>
      <c r="R54" s="17">
        <v>278.14999999999998</v>
      </c>
      <c r="S54" s="17">
        <v>98780</v>
      </c>
      <c r="T54" s="17">
        <v>9.3000000000000007</v>
      </c>
      <c r="U54" s="17">
        <v>280</v>
      </c>
      <c r="V54" s="17">
        <v>5.1874599999999997</v>
      </c>
      <c r="W54" s="17">
        <v>0</v>
      </c>
      <c r="X54" s="17">
        <v>0</v>
      </c>
      <c r="Y54" s="17">
        <v>263.58100000000002</v>
      </c>
      <c r="Z54" s="17">
        <v>0</v>
      </c>
      <c r="AA54" s="17">
        <v>1</v>
      </c>
      <c r="AB54" s="17">
        <f t="shared" si="3"/>
        <v>5</v>
      </c>
      <c r="AC54" s="17">
        <v>9</v>
      </c>
    </row>
    <row r="55" spans="1:29" x14ac:dyDescent="0.3">
      <c r="A55">
        <v>10</v>
      </c>
      <c r="B55" s="55" t="s">
        <v>165</v>
      </c>
      <c r="C55" s="55" t="s">
        <v>124</v>
      </c>
      <c r="D55" s="17">
        <v>275.14999999999998</v>
      </c>
      <c r="E55" s="17">
        <v>98752</v>
      </c>
      <c r="F55" s="17">
        <v>3.6</v>
      </c>
      <c r="G55" s="17">
        <v>330</v>
      </c>
      <c r="H55" s="17">
        <v>3.5799400000000001</v>
      </c>
      <c r="I55" s="17">
        <v>345.6</v>
      </c>
      <c r="J55" s="17">
        <v>910.8</v>
      </c>
      <c r="K55" s="17">
        <v>259.33999999999997</v>
      </c>
      <c r="L55" s="17">
        <v>0</v>
      </c>
      <c r="M55" s="17">
        <v>1</v>
      </c>
      <c r="N55" s="17">
        <f t="shared" si="2"/>
        <v>2</v>
      </c>
      <c r="O55" s="17"/>
      <c r="P55" s="55" t="s">
        <v>144</v>
      </c>
      <c r="Q55" s="55" t="s">
        <v>124</v>
      </c>
      <c r="R55" s="17">
        <v>279.14999999999998</v>
      </c>
      <c r="S55" s="17">
        <v>98789</v>
      </c>
      <c r="T55" s="17">
        <v>10.3</v>
      </c>
      <c r="U55" s="17">
        <v>280</v>
      </c>
      <c r="V55" s="17">
        <v>4.8306899999999997</v>
      </c>
      <c r="W55" s="17">
        <v>93.6</v>
      </c>
      <c r="X55" s="17">
        <v>0</v>
      </c>
      <c r="Y55" s="17">
        <v>264.767</v>
      </c>
      <c r="Z55" s="17">
        <v>0</v>
      </c>
      <c r="AA55" s="17">
        <v>1</v>
      </c>
      <c r="AB55" s="17">
        <f t="shared" si="3"/>
        <v>6</v>
      </c>
      <c r="AC55" s="17">
        <v>10</v>
      </c>
    </row>
    <row r="56" spans="1:29" x14ac:dyDescent="0.3">
      <c r="A56">
        <v>11</v>
      </c>
      <c r="B56" s="55" t="s">
        <v>165</v>
      </c>
      <c r="C56" s="55" t="s">
        <v>125</v>
      </c>
      <c r="D56" s="17">
        <v>276.14999999999998</v>
      </c>
      <c r="E56" s="17">
        <v>98762</v>
      </c>
      <c r="F56" s="17">
        <v>2.6</v>
      </c>
      <c r="G56" s="17">
        <v>310</v>
      </c>
      <c r="H56" s="17">
        <v>4.1841499999999998</v>
      </c>
      <c r="I56" s="17">
        <v>640.79999999999995</v>
      </c>
      <c r="J56" s="17">
        <v>1386</v>
      </c>
      <c r="K56" s="17">
        <v>260.74599999999998</v>
      </c>
      <c r="L56" s="17">
        <v>0</v>
      </c>
      <c r="M56" s="17">
        <v>1</v>
      </c>
      <c r="N56" s="17">
        <f t="shared" si="2"/>
        <v>3</v>
      </c>
      <c r="O56" s="17"/>
      <c r="P56" s="55" t="s">
        <v>144</v>
      </c>
      <c r="Q56" s="55" t="s">
        <v>125</v>
      </c>
      <c r="R56" s="17">
        <v>279.14999999999998</v>
      </c>
      <c r="S56" s="17">
        <v>98789</v>
      </c>
      <c r="T56" s="17">
        <v>9.3000000000000007</v>
      </c>
      <c r="U56" s="17">
        <v>290</v>
      </c>
      <c r="V56" s="17">
        <v>4.8306899999999997</v>
      </c>
      <c r="W56" s="17">
        <v>223.2</v>
      </c>
      <c r="X56" s="17">
        <v>0</v>
      </c>
      <c r="Y56" s="17">
        <v>264.767</v>
      </c>
      <c r="Z56" s="17">
        <v>0</v>
      </c>
      <c r="AA56" s="17">
        <v>1</v>
      </c>
      <c r="AB56" s="17">
        <f t="shared" si="3"/>
        <v>6</v>
      </c>
      <c r="AC56" s="17">
        <v>11</v>
      </c>
    </row>
    <row r="57" spans="1:29" x14ac:dyDescent="0.3">
      <c r="A57">
        <v>12</v>
      </c>
      <c r="B57" s="55" t="s">
        <v>165</v>
      </c>
      <c r="C57" s="55" t="s">
        <v>126</v>
      </c>
      <c r="D57" s="17">
        <v>276.14999999999998</v>
      </c>
      <c r="E57" s="17">
        <v>98762</v>
      </c>
      <c r="F57" s="17">
        <v>3.1</v>
      </c>
      <c r="G57" s="17">
        <v>290</v>
      </c>
      <c r="H57" s="17">
        <v>4.1841499999999998</v>
      </c>
      <c r="I57" s="17">
        <v>835.2</v>
      </c>
      <c r="J57" s="17">
        <v>1447.2</v>
      </c>
      <c r="K57" s="17">
        <v>260.74599999999998</v>
      </c>
      <c r="L57" s="17">
        <v>0</v>
      </c>
      <c r="M57" s="17">
        <v>1</v>
      </c>
      <c r="N57" s="17">
        <f>CONVERT(D57,"K", "C")</f>
        <v>3</v>
      </c>
      <c r="O57" s="17"/>
      <c r="P57" s="55" t="s">
        <v>144</v>
      </c>
      <c r="Q57" s="55" t="s">
        <v>126</v>
      </c>
      <c r="R57" s="17">
        <v>279.14999999999998</v>
      </c>
      <c r="S57" s="17">
        <v>98789</v>
      </c>
      <c r="T57" s="17">
        <v>5.7</v>
      </c>
      <c r="U57" s="17">
        <v>280</v>
      </c>
      <c r="V57" s="17">
        <v>5.1869800000000001</v>
      </c>
      <c r="W57" s="17">
        <v>306</v>
      </c>
      <c r="X57" s="17">
        <v>25.2</v>
      </c>
      <c r="Y57" s="17">
        <v>264.99599999999998</v>
      </c>
      <c r="Z57" s="17">
        <v>0</v>
      </c>
      <c r="AA57" s="17">
        <v>1</v>
      </c>
      <c r="AB57" s="17">
        <f t="shared" si="3"/>
        <v>6</v>
      </c>
      <c r="AC57" s="17">
        <v>12</v>
      </c>
    </row>
    <row r="58" spans="1:29" x14ac:dyDescent="0.3">
      <c r="A58">
        <v>13</v>
      </c>
      <c r="B58" s="55" t="s">
        <v>165</v>
      </c>
      <c r="C58" s="55" t="s">
        <v>127</v>
      </c>
      <c r="D58" s="17">
        <v>277.14999999999998</v>
      </c>
      <c r="E58" s="17">
        <v>98771</v>
      </c>
      <c r="F58" s="17">
        <v>1.5</v>
      </c>
      <c r="G58" s="17">
        <v>164</v>
      </c>
      <c r="H58" s="17">
        <v>4.18377</v>
      </c>
      <c r="I58" s="17">
        <v>885.6</v>
      </c>
      <c r="J58" s="17">
        <v>1929.6</v>
      </c>
      <c r="K58" s="17">
        <v>261.69</v>
      </c>
      <c r="L58" s="17">
        <v>0</v>
      </c>
      <c r="M58" s="17">
        <v>1</v>
      </c>
      <c r="N58" s="17">
        <f t="shared" si="2"/>
        <v>4</v>
      </c>
      <c r="O58" s="17"/>
      <c r="P58" s="55" t="s">
        <v>144</v>
      </c>
      <c r="Q58" s="55" t="s">
        <v>127</v>
      </c>
      <c r="R58" s="17">
        <v>279.14999999999998</v>
      </c>
      <c r="S58" s="17">
        <v>98789</v>
      </c>
      <c r="T58" s="17">
        <v>7.7</v>
      </c>
      <c r="U58" s="17">
        <v>290</v>
      </c>
      <c r="V58" s="17">
        <v>5.1869800000000001</v>
      </c>
      <c r="W58" s="17">
        <v>579.6</v>
      </c>
      <c r="X58" s="17">
        <v>1252.8</v>
      </c>
      <c r="Y58" s="17">
        <v>264.52800000000002</v>
      </c>
      <c r="Z58" s="17">
        <v>0</v>
      </c>
      <c r="AA58" s="17">
        <v>1</v>
      </c>
      <c r="AB58" s="17">
        <f t="shared" si="3"/>
        <v>6</v>
      </c>
      <c r="AC58" s="17">
        <v>13</v>
      </c>
    </row>
    <row r="59" spans="1:29" x14ac:dyDescent="0.3">
      <c r="A59">
        <v>14</v>
      </c>
      <c r="B59" s="55" t="s">
        <v>165</v>
      </c>
      <c r="C59" s="55" t="s">
        <v>128</v>
      </c>
      <c r="D59" s="17">
        <v>278.14999999999998</v>
      </c>
      <c r="E59" s="17">
        <v>98780</v>
      </c>
      <c r="F59" s="17">
        <v>1.5</v>
      </c>
      <c r="G59" s="17">
        <v>139</v>
      </c>
      <c r="H59" s="17">
        <v>4.1833799999999997</v>
      </c>
      <c r="I59" s="17">
        <v>784.8</v>
      </c>
      <c r="J59" s="17">
        <v>1810.8</v>
      </c>
      <c r="K59" s="17">
        <v>262.63400000000001</v>
      </c>
      <c r="L59" s="17">
        <v>0</v>
      </c>
      <c r="M59" s="17">
        <v>1</v>
      </c>
      <c r="N59" s="17">
        <f t="shared" si="2"/>
        <v>5</v>
      </c>
      <c r="O59" s="17"/>
      <c r="P59" s="55" t="s">
        <v>144</v>
      </c>
      <c r="Q59" s="55" t="s">
        <v>128</v>
      </c>
      <c r="R59" s="17">
        <v>280.14999999999998</v>
      </c>
      <c r="S59" s="17">
        <v>98798</v>
      </c>
      <c r="T59" s="17">
        <v>13.4</v>
      </c>
      <c r="U59" s="17">
        <v>280</v>
      </c>
      <c r="V59" s="17">
        <v>4.8302500000000004</v>
      </c>
      <c r="W59" s="17">
        <v>478.8</v>
      </c>
      <c r="X59" s="17">
        <v>1105.2</v>
      </c>
      <c r="Y59" s="17">
        <v>265.24599999999998</v>
      </c>
      <c r="Z59" s="17">
        <v>0</v>
      </c>
      <c r="AA59" s="17">
        <v>1</v>
      </c>
      <c r="AB59" s="17">
        <f t="shared" si="3"/>
        <v>7</v>
      </c>
      <c r="AC59" s="17">
        <v>14</v>
      </c>
    </row>
    <row r="60" spans="1:29" x14ac:dyDescent="0.3">
      <c r="A60">
        <v>15</v>
      </c>
      <c r="B60" s="55" t="s">
        <v>165</v>
      </c>
      <c r="C60" s="55" t="s">
        <v>129</v>
      </c>
      <c r="D60" s="17">
        <v>277.14999999999998</v>
      </c>
      <c r="E60" s="17">
        <v>98771</v>
      </c>
      <c r="F60" s="17">
        <v>1.5</v>
      </c>
      <c r="G60" s="17">
        <v>182</v>
      </c>
      <c r="H60" s="17">
        <v>4.18377</v>
      </c>
      <c r="I60" s="17">
        <v>547.20000000000005</v>
      </c>
      <c r="J60" s="17">
        <v>1227.5999999999999</v>
      </c>
      <c r="K60" s="17">
        <v>261.69</v>
      </c>
      <c r="L60" s="17">
        <v>0</v>
      </c>
      <c r="M60" s="17">
        <v>1</v>
      </c>
      <c r="N60" s="17">
        <f t="shared" si="2"/>
        <v>4</v>
      </c>
      <c r="O60" s="17"/>
      <c r="P60" s="55" t="s">
        <v>144</v>
      </c>
      <c r="Q60" s="55" t="s">
        <v>129</v>
      </c>
      <c r="R60" s="17">
        <v>279.14999999999998</v>
      </c>
      <c r="S60" s="17">
        <v>98789</v>
      </c>
      <c r="T60" s="17">
        <v>13.4</v>
      </c>
      <c r="U60" s="17">
        <v>270</v>
      </c>
      <c r="V60" s="17">
        <v>4.8306899999999997</v>
      </c>
      <c r="W60" s="17">
        <v>273.60000000000002</v>
      </c>
      <c r="X60" s="17">
        <v>626.4</v>
      </c>
      <c r="Y60" s="17">
        <v>264.29899999999998</v>
      </c>
      <c r="Z60" s="17">
        <v>0</v>
      </c>
      <c r="AA60" s="17">
        <v>1</v>
      </c>
      <c r="AB60" s="17">
        <f t="shared" si="3"/>
        <v>6</v>
      </c>
      <c r="AC60" s="17">
        <v>15</v>
      </c>
    </row>
    <row r="61" spans="1:29" x14ac:dyDescent="0.3">
      <c r="A61">
        <v>16</v>
      </c>
      <c r="B61" s="55" t="s">
        <v>165</v>
      </c>
      <c r="C61" s="55" t="s">
        <v>130</v>
      </c>
      <c r="D61" s="17">
        <v>278.14999999999998</v>
      </c>
      <c r="E61" s="17">
        <v>98780</v>
      </c>
      <c r="F61" s="17">
        <v>1</v>
      </c>
      <c r="G61" s="17">
        <v>268</v>
      </c>
      <c r="H61" s="17">
        <v>4.1833799999999997</v>
      </c>
      <c r="I61" s="17">
        <v>230.4</v>
      </c>
      <c r="J61" s="17">
        <v>529.20000000000005</v>
      </c>
      <c r="K61" s="17">
        <v>262.63400000000001</v>
      </c>
      <c r="L61" s="17">
        <v>0</v>
      </c>
      <c r="M61" s="17">
        <v>1</v>
      </c>
      <c r="N61" s="17">
        <f t="shared" si="2"/>
        <v>5</v>
      </c>
      <c r="O61" s="17"/>
      <c r="P61" s="55" t="s">
        <v>144</v>
      </c>
      <c r="Q61" s="55" t="s">
        <v>130</v>
      </c>
      <c r="R61" s="17">
        <v>279.14999999999998</v>
      </c>
      <c r="S61" s="17">
        <v>98789</v>
      </c>
      <c r="T61" s="17">
        <v>11.3</v>
      </c>
      <c r="U61" s="17">
        <v>260</v>
      </c>
      <c r="V61" s="17">
        <v>4.8306899999999997</v>
      </c>
      <c r="W61" s="17">
        <v>72</v>
      </c>
      <c r="X61" s="17">
        <v>18</v>
      </c>
      <c r="Y61" s="17">
        <v>264.041</v>
      </c>
      <c r="Z61" s="17">
        <v>0</v>
      </c>
      <c r="AA61" s="17">
        <v>1</v>
      </c>
      <c r="AB61" s="17">
        <f t="shared" si="3"/>
        <v>6</v>
      </c>
      <c r="AC61" s="17">
        <v>16</v>
      </c>
    </row>
    <row r="62" spans="1:29" x14ac:dyDescent="0.3">
      <c r="B62" s="55" t="s">
        <v>165</v>
      </c>
      <c r="C62" s="55" t="s">
        <v>131</v>
      </c>
      <c r="D62" s="17">
        <v>277.14999999999998</v>
      </c>
      <c r="E62" s="17">
        <v>98771</v>
      </c>
      <c r="F62" s="17">
        <v>2.1</v>
      </c>
      <c r="G62" s="17">
        <v>310</v>
      </c>
      <c r="H62" s="17">
        <v>3.88957</v>
      </c>
      <c r="I62" s="17">
        <v>3.6</v>
      </c>
      <c r="J62" s="17">
        <v>0</v>
      </c>
      <c r="K62" s="17">
        <v>261.45800000000003</v>
      </c>
      <c r="L62" s="17">
        <v>0</v>
      </c>
      <c r="M62" s="17">
        <v>1</v>
      </c>
      <c r="N62" s="17">
        <f t="shared" si="2"/>
        <v>4</v>
      </c>
      <c r="O62" s="17"/>
      <c r="P62" s="55" t="s">
        <v>144</v>
      </c>
      <c r="Q62" s="55" t="s">
        <v>131</v>
      </c>
      <c r="R62" s="17">
        <v>279.14999999999998</v>
      </c>
      <c r="S62" s="17">
        <v>98789</v>
      </c>
      <c r="T62" s="17">
        <v>11.3</v>
      </c>
      <c r="U62" s="17">
        <v>270</v>
      </c>
      <c r="V62" s="17">
        <v>4.8306899999999997</v>
      </c>
      <c r="W62" s="17">
        <v>0</v>
      </c>
      <c r="X62" s="17">
        <v>0</v>
      </c>
      <c r="Y62" s="17">
        <v>264.041</v>
      </c>
      <c r="Z62" s="17">
        <v>0</v>
      </c>
      <c r="AA62" s="17">
        <v>1</v>
      </c>
      <c r="AB62" s="17">
        <f t="shared" si="3"/>
        <v>6</v>
      </c>
    </row>
    <row r="63" spans="1:29" x14ac:dyDescent="0.3">
      <c r="B63" s="55" t="s">
        <v>165</v>
      </c>
      <c r="C63" s="55" t="s">
        <v>132</v>
      </c>
      <c r="D63" s="17">
        <v>275.14999999999998</v>
      </c>
      <c r="E63" s="17">
        <v>98752</v>
      </c>
      <c r="F63" s="17">
        <v>3.6</v>
      </c>
      <c r="G63" s="17">
        <v>310</v>
      </c>
      <c r="H63" s="17">
        <v>3.89032</v>
      </c>
      <c r="I63" s="17">
        <v>0</v>
      </c>
      <c r="J63" s="17">
        <v>0</v>
      </c>
      <c r="K63" s="17">
        <v>260.286</v>
      </c>
      <c r="L63" s="17">
        <v>0</v>
      </c>
      <c r="M63" s="17">
        <v>1</v>
      </c>
      <c r="N63" s="17">
        <f t="shared" si="2"/>
        <v>2</v>
      </c>
      <c r="O63" s="17"/>
      <c r="P63" s="55" t="s">
        <v>144</v>
      </c>
      <c r="Q63" s="55" t="s">
        <v>132</v>
      </c>
      <c r="R63" s="17">
        <v>279.14999999999998</v>
      </c>
      <c r="S63" s="17">
        <v>98789</v>
      </c>
      <c r="T63" s="17">
        <v>10.8</v>
      </c>
      <c r="U63" s="17">
        <v>270</v>
      </c>
      <c r="V63" s="17">
        <v>4.8306899999999997</v>
      </c>
      <c r="W63" s="17">
        <v>0</v>
      </c>
      <c r="X63" s="17">
        <v>0</v>
      </c>
      <c r="Y63" s="17">
        <v>264.041</v>
      </c>
      <c r="Z63" s="17">
        <v>0</v>
      </c>
      <c r="AA63" s="17">
        <v>1</v>
      </c>
      <c r="AB63" s="17">
        <f t="shared" si="3"/>
        <v>6</v>
      </c>
    </row>
    <row r="64" spans="1:29" x14ac:dyDescent="0.3">
      <c r="B64" s="55" t="s">
        <v>165</v>
      </c>
      <c r="C64" s="55" t="s">
        <v>133</v>
      </c>
      <c r="D64" s="17">
        <v>274.14999999999998</v>
      </c>
      <c r="E64" s="17">
        <v>98743</v>
      </c>
      <c r="F64" s="17">
        <v>1.5</v>
      </c>
      <c r="G64" s="17">
        <v>300</v>
      </c>
      <c r="H64" s="17">
        <v>3.8906800000000001</v>
      </c>
      <c r="I64" s="17">
        <v>0</v>
      </c>
      <c r="J64" s="17">
        <v>0</v>
      </c>
      <c r="K64" s="17">
        <v>259.44499999999999</v>
      </c>
      <c r="L64" s="17">
        <v>0</v>
      </c>
      <c r="M64" s="17">
        <v>1</v>
      </c>
      <c r="N64" s="17">
        <f t="shared" si="2"/>
        <v>1</v>
      </c>
      <c r="O64" s="17"/>
      <c r="P64" s="55" t="s">
        <v>144</v>
      </c>
      <c r="Q64" s="55" t="s">
        <v>133</v>
      </c>
      <c r="R64" s="17">
        <v>279.14999999999998</v>
      </c>
      <c r="S64" s="17">
        <v>98789</v>
      </c>
      <c r="T64" s="17">
        <v>10.3</v>
      </c>
      <c r="U64" s="17">
        <v>270</v>
      </c>
      <c r="V64" s="17">
        <v>4.8306899999999997</v>
      </c>
      <c r="W64" s="17">
        <v>0</v>
      </c>
      <c r="X64" s="17">
        <v>0</v>
      </c>
      <c r="Y64" s="17">
        <v>264.29899999999998</v>
      </c>
      <c r="Z64" s="17">
        <v>0</v>
      </c>
      <c r="AA64" s="17">
        <v>1</v>
      </c>
      <c r="AB64" s="17">
        <f t="shared" si="3"/>
        <v>6</v>
      </c>
    </row>
    <row r="65" spans="2:28" x14ac:dyDescent="0.3">
      <c r="B65" s="55" t="s">
        <v>165</v>
      </c>
      <c r="C65" s="55" t="s">
        <v>134</v>
      </c>
      <c r="D65" s="17">
        <v>273.14999999999998</v>
      </c>
      <c r="E65" s="17">
        <v>98734</v>
      </c>
      <c r="F65" s="17">
        <v>2.1</v>
      </c>
      <c r="G65" s="17">
        <v>300</v>
      </c>
      <c r="H65" s="17">
        <v>3.5806</v>
      </c>
      <c r="I65" s="17">
        <v>0</v>
      </c>
      <c r="J65" s="17">
        <v>0</v>
      </c>
      <c r="K65" s="17">
        <v>258.16300000000001</v>
      </c>
      <c r="L65" s="17">
        <v>0</v>
      </c>
      <c r="M65" s="17">
        <v>1</v>
      </c>
      <c r="N65" s="17">
        <f t="shared" si="2"/>
        <v>0</v>
      </c>
      <c r="O65" s="17"/>
      <c r="P65" s="55" t="s">
        <v>144</v>
      </c>
      <c r="Q65" s="55" t="s">
        <v>134</v>
      </c>
      <c r="R65" s="17">
        <v>279.14999999999998</v>
      </c>
      <c r="S65" s="17">
        <v>98789</v>
      </c>
      <c r="T65" s="17">
        <v>9.8000000000000007</v>
      </c>
      <c r="U65" s="17">
        <v>270</v>
      </c>
      <c r="V65" s="17">
        <v>4.8306899999999997</v>
      </c>
      <c r="W65" s="17">
        <v>0</v>
      </c>
      <c r="X65" s="17">
        <v>0</v>
      </c>
      <c r="Y65" s="17">
        <v>264.767</v>
      </c>
      <c r="Z65" s="17">
        <v>0</v>
      </c>
      <c r="AA65" s="17">
        <v>1</v>
      </c>
      <c r="AB65" s="17">
        <f t="shared" si="3"/>
        <v>6</v>
      </c>
    </row>
    <row r="66" spans="2:28" x14ac:dyDescent="0.3">
      <c r="B66" s="55" t="s">
        <v>165</v>
      </c>
      <c r="C66" s="55" t="s">
        <v>135</v>
      </c>
      <c r="D66" s="17">
        <v>273.14999999999998</v>
      </c>
      <c r="E66" s="17">
        <v>98734</v>
      </c>
      <c r="F66" s="17">
        <v>2.6</v>
      </c>
      <c r="G66" s="17">
        <v>290</v>
      </c>
      <c r="H66" s="17">
        <v>3.5806</v>
      </c>
      <c r="I66" s="17">
        <v>0</v>
      </c>
      <c r="J66" s="17">
        <v>0</v>
      </c>
      <c r="K66" s="17">
        <v>258.16300000000001</v>
      </c>
      <c r="L66" s="17">
        <v>0</v>
      </c>
      <c r="M66" s="17">
        <v>1</v>
      </c>
      <c r="N66" s="17">
        <f t="shared" si="2"/>
        <v>0</v>
      </c>
      <c r="O66" s="17"/>
      <c r="P66" s="55" t="s">
        <v>144</v>
      </c>
      <c r="Q66" s="55" t="s">
        <v>135</v>
      </c>
      <c r="R66" s="17">
        <v>279.14999999999998</v>
      </c>
      <c r="S66" s="17">
        <v>98789</v>
      </c>
      <c r="T66" s="17">
        <v>12.9</v>
      </c>
      <c r="U66" s="17">
        <v>280</v>
      </c>
      <c r="V66" s="17">
        <v>4.8306899999999997</v>
      </c>
      <c r="W66" s="17">
        <v>0</v>
      </c>
      <c r="X66" s="17">
        <v>0</v>
      </c>
      <c r="Y66" s="17">
        <v>264.041</v>
      </c>
      <c r="Z66" s="17">
        <v>0</v>
      </c>
      <c r="AA66" s="17">
        <v>1</v>
      </c>
      <c r="AB66" s="17">
        <f t="shared" si="3"/>
        <v>6</v>
      </c>
    </row>
    <row r="67" spans="2:28" x14ac:dyDescent="0.3">
      <c r="B67" s="55" t="s">
        <v>165</v>
      </c>
      <c r="C67" s="55" t="s">
        <v>136</v>
      </c>
      <c r="D67" s="17">
        <v>272.14999999999998</v>
      </c>
      <c r="E67" s="17">
        <v>98724</v>
      </c>
      <c r="F67" s="17">
        <v>2.6</v>
      </c>
      <c r="G67" s="17">
        <v>290</v>
      </c>
      <c r="H67" s="17">
        <v>3.5809600000000001</v>
      </c>
      <c r="I67" s="17">
        <v>0</v>
      </c>
      <c r="J67" s="17">
        <v>0</v>
      </c>
      <c r="K67" s="17">
        <v>257.322</v>
      </c>
      <c r="L67" s="17">
        <v>0</v>
      </c>
      <c r="M67" s="17">
        <v>1</v>
      </c>
      <c r="N67" s="17">
        <f t="shared" si="2"/>
        <v>-1</v>
      </c>
      <c r="O67" s="17"/>
      <c r="P67" s="55" t="s">
        <v>144</v>
      </c>
      <c r="Q67" s="55" t="s">
        <v>136</v>
      </c>
      <c r="R67" s="17">
        <v>279.14999999999998</v>
      </c>
      <c r="S67" s="17">
        <v>98789</v>
      </c>
      <c r="T67" s="17">
        <v>7.2</v>
      </c>
      <c r="U67" s="17">
        <v>260</v>
      </c>
      <c r="V67" s="17">
        <v>5.1869800000000001</v>
      </c>
      <c r="W67" s="17">
        <v>0</v>
      </c>
      <c r="X67" s="17">
        <v>0</v>
      </c>
      <c r="Y67" s="17">
        <v>264.52800000000002</v>
      </c>
      <c r="Z67" s="17">
        <v>0</v>
      </c>
      <c r="AA67" s="17">
        <v>1</v>
      </c>
      <c r="AB67" s="17">
        <f t="shared" si="3"/>
        <v>6</v>
      </c>
    </row>
    <row r="68" spans="2:28" x14ac:dyDescent="0.3">
      <c r="B68" s="55" t="s">
        <v>165</v>
      </c>
      <c r="C68" s="55" t="s">
        <v>137</v>
      </c>
      <c r="D68" s="17">
        <v>273.14999999999998</v>
      </c>
      <c r="E68" s="17">
        <v>98734</v>
      </c>
      <c r="F68" s="17">
        <v>2.1</v>
      </c>
      <c r="G68" s="17">
        <v>290</v>
      </c>
      <c r="H68" s="17">
        <v>3.8910399999999998</v>
      </c>
      <c r="I68" s="17">
        <v>0</v>
      </c>
      <c r="J68" s="17">
        <v>0</v>
      </c>
      <c r="K68" s="17">
        <v>258.49799999999999</v>
      </c>
      <c r="L68" s="17">
        <v>0</v>
      </c>
      <c r="M68" s="17">
        <v>1</v>
      </c>
      <c r="N68" s="17">
        <f t="shared" si="2"/>
        <v>0</v>
      </c>
      <c r="O68" s="17"/>
      <c r="P68" s="55" t="s">
        <v>144</v>
      </c>
      <c r="Q68" s="55" t="s">
        <v>137</v>
      </c>
      <c r="R68" s="17">
        <v>279.14999999999998</v>
      </c>
      <c r="S68" s="17">
        <v>98789</v>
      </c>
      <c r="T68" s="17">
        <v>5.7</v>
      </c>
      <c r="U68" s="17">
        <v>280</v>
      </c>
      <c r="V68" s="17">
        <v>5.1869800000000001</v>
      </c>
      <c r="W68" s="17">
        <v>0</v>
      </c>
      <c r="X68" s="17">
        <v>0</v>
      </c>
      <c r="Y68" s="17">
        <v>264.99599999999998</v>
      </c>
      <c r="Z68" s="17">
        <v>0</v>
      </c>
      <c r="AA68" s="17">
        <v>1</v>
      </c>
      <c r="AB68" s="17">
        <f t="shared" si="3"/>
        <v>6</v>
      </c>
    </row>
    <row r="69" spans="2:28" x14ac:dyDescent="0.3">
      <c r="B69" s="57" t="s">
        <v>165</v>
      </c>
      <c r="C69" s="57" t="s">
        <v>138</v>
      </c>
      <c r="D69" s="25">
        <v>272.14999999999998</v>
      </c>
      <c r="E69" s="25">
        <v>98724</v>
      </c>
      <c r="F69" s="25">
        <v>1.5</v>
      </c>
      <c r="G69" s="25">
        <v>270</v>
      </c>
      <c r="H69" s="25">
        <v>3.5809600000000001</v>
      </c>
      <c r="I69" s="25">
        <v>0</v>
      </c>
      <c r="J69" s="25">
        <v>0</v>
      </c>
      <c r="K69" s="25">
        <v>257.322</v>
      </c>
      <c r="L69" s="25">
        <v>0</v>
      </c>
      <c r="M69" s="25">
        <v>1</v>
      </c>
      <c r="N69" s="25">
        <f t="shared" si="2"/>
        <v>-1</v>
      </c>
      <c r="O69" s="17"/>
      <c r="P69" s="57" t="s">
        <v>144</v>
      </c>
      <c r="Q69" s="57" t="s">
        <v>138</v>
      </c>
      <c r="R69" s="25">
        <v>279.14999999999998</v>
      </c>
      <c r="S69" s="25">
        <v>98789</v>
      </c>
      <c r="T69" s="25">
        <v>11.3</v>
      </c>
      <c r="U69" s="25">
        <v>280</v>
      </c>
      <c r="V69" s="25">
        <v>5.1869800000000001</v>
      </c>
      <c r="W69" s="25">
        <v>0</v>
      </c>
      <c r="X69" s="25">
        <v>0</v>
      </c>
      <c r="Y69" s="25">
        <v>264.52800000000002</v>
      </c>
      <c r="Z69" s="25">
        <v>0</v>
      </c>
      <c r="AA69" s="25">
        <v>1</v>
      </c>
      <c r="AB69" s="25">
        <f t="shared" si="3"/>
        <v>6</v>
      </c>
    </row>
    <row r="70" spans="2:28" x14ac:dyDescent="0.3">
      <c r="F70" s="4">
        <f>AVERAGE(F53:F61)</f>
        <v>2.4444444444444446</v>
      </c>
      <c r="G70" s="5">
        <f>AVERAGE(G46:G69)</f>
        <v>293.875</v>
      </c>
      <c r="N70" s="5">
        <f>AVERAGE(N53:N61)</f>
        <v>3.2222222222222223</v>
      </c>
      <c r="T70" s="4">
        <f>AVERAGE(T53:T61)</f>
        <v>10.022222222222224</v>
      </c>
      <c r="U70" s="5">
        <f>AVERAGE(U46:U69)</f>
        <v>277.08333333333331</v>
      </c>
      <c r="AB70">
        <f t="shared" ref="AB70" si="4">AVERAGE(AB53:AB61)</f>
        <v>6</v>
      </c>
    </row>
    <row r="98" spans="5:16" x14ac:dyDescent="0.3">
      <c r="E98" s="1"/>
      <c r="F98" s="1"/>
      <c r="G98" s="1"/>
      <c r="H98" s="1"/>
      <c r="I98" s="1"/>
    </row>
    <row r="99" spans="5:16" x14ac:dyDescent="0.3">
      <c r="E99" s="60"/>
      <c r="F99" s="153" t="s">
        <v>38</v>
      </c>
      <c r="G99" s="153"/>
      <c r="H99" s="153" t="s">
        <v>504</v>
      </c>
      <c r="I99" s="153"/>
    </row>
    <row r="100" spans="5:16" x14ac:dyDescent="0.3">
      <c r="E100" s="61" t="s">
        <v>99</v>
      </c>
      <c r="F100" s="160" t="s">
        <v>508</v>
      </c>
      <c r="G100" s="152"/>
      <c r="H100" s="152" t="s">
        <v>505</v>
      </c>
      <c r="I100" s="152"/>
    </row>
    <row r="101" spans="5:16" x14ac:dyDescent="0.3">
      <c r="E101" s="62" t="s">
        <v>100</v>
      </c>
      <c r="F101" s="150" t="s">
        <v>507</v>
      </c>
      <c r="G101" s="151"/>
      <c r="H101" s="150" t="s">
        <v>506</v>
      </c>
      <c r="I101" s="151"/>
      <c r="J101" s="45"/>
      <c r="O101" s="158"/>
      <c r="P101" s="159"/>
    </row>
    <row r="102" spans="5:16" x14ac:dyDescent="0.3">
      <c r="O102" s="154"/>
      <c r="P102" s="155"/>
    </row>
    <row r="103" spans="5:16" x14ac:dyDescent="0.3">
      <c r="O103" s="148"/>
      <c r="P103" s="149"/>
    </row>
  </sheetData>
  <mergeCells count="23">
    <mergeCell ref="N1:O1"/>
    <mergeCell ref="P1:Q1"/>
    <mergeCell ref="N2:O2"/>
    <mergeCell ref="P2:Q2"/>
    <mergeCell ref="N3:O3"/>
    <mergeCell ref="P3:Q3"/>
    <mergeCell ref="A7:A9"/>
    <mergeCell ref="A44:A45"/>
    <mergeCell ref="F99:G99"/>
    <mergeCell ref="O101:P101"/>
    <mergeCell ref="F100:G100"/>
    <mergeCell ref="B8:N8"/>
    <mergeCell ref="P8:AB8"/>
    <mergeCell ref="B44:N44"/>
    <mergeCell ref="P44:AB44"/>
    <mergeCell ref="B7:N7"/>
    <mergeCell ref="P7:AB7"/>
    <mergeCell ref="O103:P103"/>
    <mergeCell ref="H101:I101"/>
    <mergeCell ref="F101:G101"/>
    <mergeCell ref="H100:I100"/>
    <mergeCell ref="H99:I99"/>
    <mergeCell ref="O102:P102"/>
  </mergeCells>
  <conditionalFormatting sqref="F9">
    <cfRule type="colorScale" priority="4">
      <colorScale>
        <cfvo type="num" val="0"/>
        <cfvo type="num" val="1"/>
        <color rgb="FFFF7128"/>
        <color rgb="FFFFEF9C"/>
      </colorScale>
    </cfRule>
  </conditionalFormatting>
  <conditionalFormatting sqref="T9">
    <cfRule type="colorScale" priority="3">
      <colorScale>
        <cfvo type="num" val="0"/>
        <cfvo type="num" val="1"/>
        <color rgb="FFFF7128"/>
        <color rgb="FFFFEF9C"/>
      </colorScale>
    </cfRule>
  </conditionalFormatting>
  <conditionalFormatting sqref="F45">
    <cfRule type="colorScale" priority="2">
      <colorScale>
        <cfvo type="num" val="0"/>
        <cfvo type="num" val="1"/>
        <color rgb="FFFF7128"/>
        <color rgb="FFFFEF9C"/>
      </colorScale>
    </cfRule>
  </conditionalFormatting>
  <conditionalFormatting sqref="T45">
    <cfRule type="colorScale" priority="1">
      <colorScale>
        <cfvo type="num" val="0"/>
        <cfvo type="num" val="1"/>
        <color rgb="FFFF7128"/>
        <color rgb="FFFFEF9C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00F4F-CFF1-4DE8-BBF3-0EDA3F886212}">
  <dimension ref="A1:Z8764"/>
  <sheetViews>
    <sheetView workbookViewId="0">
      <selection activeCell="R49" sqref="R49"/>
    </sheetView>
  </sheetViews>
  <sheetFormatPr defaultRowHeight="14.4" x14ac:dyDescent="0.3"/>
  <cols>
    <col min="1" max="1" width="4.77734375" style="40" customWidth="1"/>
    <col min="2" max="2" width="10.5546875" style="36" bestFit="1" customWidth="1"/>
    <col min="5" max="5" width="9.44140625" customWidth="1"/>
    <col min="21" max="21" width="15.44140625" customWidth="1"/>
    <col min="22" max="22" width="17" customWidth="1"/>
    <col min="26" max="26" width="8.88671875" style="39"/>
  </cols>
  <sheetData>
    <row r="1" spans="1:26" ht="15" thickBot="1" x14ac:dyDescent="0.35">
      <c r="A1" s="40" t="s">
        <v>112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503</v>
      </c>
      <c r="P1" s="16"/>
      <c r="Q1" s="19"/>
      <c r="R1" s="19"/>
      <c r="S1" s="19"/>
      <c r="T1" s="19"/>
      <c r="U1" s="19"/>
      <c r="V1" s="19"/>
      <c r="W1" s="19"/>
      <c r="X1" s="19"/>
      <c r="Y1" s="17"/>
    </row>
    <row r="2" spans="1:26" x14ac:dyDescent="0.3">
      <c r="A2" s="40">
        <v>1</v>
      </c>
      <c r="B2" s="38" t="s">
        <v>113</v>
      </c>
      <c r="C2" s="38" t="s">
        <v>114</v>
      </c>
      <c r="D2">
        <v>277.14999999999998</v>
      </c>
      <c r="E2">
        <v>98771</v>
      </c>
      <c r="F2">
        <v>9.8000000000000007</v>
      </c>
      <c r="G2">
        <v>270</v>
      </c>
      <c r="H2">
        <v>4.4972599999999998</v>
      </c>
      <c r="I2">
        <v>0</v>
      </c>
      <c r="J2">
        <v>0</v>
      </c>
      <c r="K2">
        <v>262.17700000000002</v>
      </c>
      <c r="L2">
        <v>0</v>
      </c>
      <c r="M2">
        <v>1</v>
      </c>
      <c r="N2">
        <f>CONVERT(D2,"K", "C")</f>
        <v>4</v>
      </c>
      <c r="P2" s="17"/>
      <c r="Q2" s="168" t="s">
        <v>47</v>
      </c>
      <c r="R2" s="168"/>
      <c r="S2" s="168" t="s">
        <v>50</v>
      </c>
      <c r="T2" s="168"/>
      <c r="U2" s="20" t="s">
        <v>52</v>
      </c>
      <c r="V2" s="20" t="s">
        <v>73</v>
      </c>
      <c r="W2" s="168" t="s">
        <v>74</v>
      </c>
      <c r="X2" s="168"/>
      <c r="Y2" s="17"/>
      <c r="Z2" s="35"/>
    </row>
    <row r="3" spans="1:26" x14ac:dyDescent="0.3">
      <c r="A3" s="40">
        <v>2</v>
      </c>
      <c r="B3" s="38" t="s">
        <v>113</v>
      </c>
      <c r="C3" s="38" t="s">
        <v>115</v>
      </c>
      <c r="D3">
        <v>283.14999999999998</v>
      </c>
      <c r="E3">
        <v>98824</v>
      </c>
      <c r="F3">
        <v>4.5999999999999996</v>
      </c>
      <c r="G3">
        <v>230</v>
      </c>
      <c r="H3">
        <v>7.3431300000000004</v>
      </c>
      <c r="I3">
        <v>0</v>
      </c>
      <c r="J3">
        <v>0</v>
      </c>
      <c r="K3">
        <v>269.45999999999998</v>
      </c>
      <c r="L3">
        <v>0</v>
      </c>
      <c r="M3">
        <v>1</v>
      </c>
      <c r="N3">
        <f t="shared" ref="N3:N66" si="0">CONVERT(D3,"K", "C")</f>
        <v>10</v>
      </c>
      <c r="P3" s="17"/>
      <c r="Q3" s="167">
        <v>0</v>
      </c>
      <c r="R3" s="167"/>
      <c r="S3" s="167" t="s">
        <v>36</v>
      </c>
      <c r="T3" s="167"/>
      <c r="U3" s="21" t="s">
        <v>35</v>
      </c>
      <c r="V3" s="23">
        <f>COUNTIF($F$2:$F$8763,"&lt;1")</f>
        <v>241</v>
      </c>
      <c r="W3" s="169">
        <f>V3/8762</f>
        <v>2.7505135813741154E-2</v>
      </c>
      <c r="X3" s="169"/>
      <c r="Y3" s="17"/>
      <c r="Z3" s="35"/>
    </row>
    <row r="4" spans="1:26" x14ac:dyDescent="0.3">
      <c r="A4" s="40">
        <v>3</v>
      </c>
      <c r="B4" s="38" t="s">
        <v>113</v>
      </c>
      <c r="C4" s="38" t="s">
        <v>116</v>
      </c>
      <c r="D4">
        <v>283.14999999999998</v>
      </c>
      <c r="E4">
        <v>98824</v>
      </c>
      <c r="F4">
        <v>6.2</v>
      </c>
      <c r="G4">
        <v>230</v>
      </c>
      <c r="H4">
        <v>6.8564400000000001</v>
      </c>
      <c r="I4">
        <v>0</v>
      </c>
      <c r="J4">
        <v>0</v>
      </c>
      <c r="K4">
        <v>269.23399999999998</v>
      </c>
      <c r="L4">
        <v>0</v>
      </c>
      <c r="M4">
        <v>1</v>
      </c>
      <c r="N4">
        <f t="shared" si="0"/>
        <v>10</v>
      </c>
      <c r="P4" s="17"/>
      <c r="Q4" s="167">
        <v>1</v>
      </c>
      <c r="R4" s="167"/>
      <c r="S4" s="167" t="s">
        <v>37</v>
      </c>
      <c r="T4" s="167"/>
      <c r="U4" s="21" t="s">
        <v>62</v>
      </c>
      <c r="V4" s="23">
        <f>COUNTIF($F$2:$F$8763,"&gt;=1")-COUNTIF($F$2:$F$8763,"&gt;2")</f>
        <v>664</v>
      </c>
      <c r="W4" s="169">
        <f t="shared" ref="W4:W15" si="1">V4/8762</f>
        <v>7.5781784980598038E-2</v>
      </c>
      <c r="X4" s="169"/>
      <c r="Y4" s="17"/>
      <c r="Z4" s="35"/>
    </row>
    <row r="5" spans="1:26" x14ac:dyDescent="0.3">
      <c r="A5" s="40">
        <v>4</v>
      </c>
      <c r="B5" s="38" t="s">
        <v>113</v>
      </c>
      <c r="C5" s="38" t="s">
        <v>117</v>
      </c>
      <c r="D5">
        <v>282.14999999999998</v>
      </c>
      <c r="E5">
        <v>98815</v>
      </c>
      <c r="F5">
        <v>7.7</v>
      </c>
      <c r="G5">
        <v>240</v>
      </c>
      <c r="H5">
        <v>5.9692299999999996</v>
      </c>
      <c r="I5">
        <v>0</v>
      </c>
      <c r="J5">
        <v>0</v>
      </c>
      <c r="K5">
        <v>267.83</v>
      </c>
      <c r="L5">
        <v>0</v>
      </c>
      <c r="M5">
        <v>1</v>
      </c>
      <c r="N5">
        <f t="shared" si="0"/>
        <v>9</v>
      </c>
      <c r="P5" s="17"/>
      <c r="Q5" s="167">
        <v>2</v>
      </c>
      <c r="R5" s="167"/>
      <c r="S5" s="167" t="s">
        <v>38</v>
      </c>
      <c r="T5" s="167"/>
      <c r="U5" s="21" t="s">
        <v>63</v>
      </c>
      <c r="V5" s="23">
        <f>COUNTIF($F$2:$F$8763,"&gt;2")-COUNTIF($F$2:$F$8763,"&gt;3")</f>
        <v>1168</v>
      </c>
      <c r="W5" s="170">
        <f t="shared" si="1"/>
        <v>0.1333028988815339</v>
      </c>
      <c r="X5" s="170"/>
      <c r="Y5" s="17"/>
      <c r="Z5" s="35"/>
    </row>
    <row r="6" spans="1:26" x14ac:dyDescent="0.3">
      <c r="A6" s="40">
        <v>5</v>
      </c>
      <c r="B6" s="38" t="s">
        <v>113</v>
      </c>
      <c r="C6" s="38" t="s">
        <v>118</v>
      </c>
      <c r="D6">
        <v>282.14999999999998</v>
      </c>
      <c r="E6">
        <v>98815</v>
      </c>
      <c r="F6">
        <v>7.7</v>
      </c>
      <c r="G6">
        <v>230</v>
      </c>
      <c r="H6">
        <v>5.9692299999999996</v>
      </c>
      <c r="I6">
        <v>0</v>
      </c>
      <c r="J6">
        <v>0</v>
      </c>
      <c r="K6">
        <v>267.56799999999998</v>
      </c>
      <c r="L6">
        <v>0</v>
      </c>
      <c r="M6">
        <v>1</v>
      </c>
      <c r="N6">
        <f t="shared" si="0"/>
        <v>9</v>
      </c>
      <c r="P6" s="17"/>
      <c r="Q6" s="167">
        <v>3</v>
      </c>
      <c r="R6" s="167"/>
      <c r="S6" s="167" t="s">
        <v>39</v>
      </c>
      <c r="T6" s="167"/>
      <c r="U6" s="21" t="s">
        <v>64</v>
      </c>
      <c r="V6" s="23">
        <f>COUNTIF($F$2:$F$8763,"&gt;3")-COUNTIF($F$2:$F$8763,"&gt;5")</f>
        <v>2782</v>
      </c>
      <c r="W6" s="169">
        <f t="shared" si="1"/>
        <v>0.31750741839762614</v>
      </c>
      <c r="X6" s="169"/>
      <c r="Y6" s="17"/>
      <c r="Z6" s="35"/>
    </row>
    <row r="7" spans="1:26" x14ac:dyDescent="0.3">
      <c r="A7" s="40">
        <v>6</v>
      </c>
      <c r="B7" s="38" t="s">
        <v>113</v>
      </c>
      <c r="C7" s="38" t="s">
        <v>119</v>
      </c>
      <c r="D7">
        <v>282.14999999999998</v>
      </c>
      <c r="E7">
        <v>98815</v>
      </c>
      <c r="F7">
        <v>5.7</v>
      </c>
      <c r="G7">
        <v>230</v>
      </c>
      <c r="H7">
        <v>5.9692299999999996</v>
      </c>
      <c r="I7">
        <v>0</v>
      </c>
      <c r="J7">
        <v>0</v>
      </c>
      <c r="K7">
        <v>267.83</v>
      </c>
      <c r="L7">
        <v>0</v>
      </c>
      <c r="M7">
        <v>1</v>
      </c>
      <c r="N7">
        <f t="shared" si="0"/>
        <v>9</v>
      </c>
      <c r="P7" s="17"/>
      <c r="Q7" s="167">
        <v>4</v>
      </c>
      <c r="R7" s="167"/>
      <c r="S7" s="167" t="s">
        <v>40</v>
      </c>
      <c r="T7" s="167"/>
      <c r="U7" s="21" t="s">
        <v>65</v>
      </c>
      <c r="V7" s="23">
        <f>COUNTIF($F$2:$F$8763,"&gt;5")-COUNTIF($F$2:$F$8763,"&gt;8")</f>
        <v>2786</v>
      </c>
      <c r="W7" s="169">
        <f t="shared" si="1"/>
        <v>0.31796393517461768</v>
      </c>
      <c r="X7" s="169"/>
      <c r="Y7" s="17"/>
      <c r="Z7" s="35"/>
    </row>
    <row r="8" spans="1:26" x14ac:dyDescent="0.3">
      <c r="A8" s="40">
        <v>7</v>
      </c>
      <c r="B8" s="38" t="s">
        <v>113</v>
      </c>
      <c r="C8" s="38" t="s">
        <v>120</v>
      </c>
      <c r="D8">
        <v>281.14999999999998</v>
      </c>
      <c r="E8">
        <v>98806</v>
      </c>
      <c r="F8">
        <v>6.2</v>
      </c>
      <c r="G8">
        <v>230</v>
      </c>
      <c r="H8">
        <v>5.9697699999999996</v>
      </c>
      <c r="I8">
        <v>0</v>
      </c>
      <c r="J8">
        <v>0</v>
      </c>
      <c r="K8">
        <v>266.88099999999997</v>
      </c>
      <c r="L8">
        <v>0</v>
      </c>
      <c r="M8">
        <v>1</v>
      </c>
      <c r="N8">
        <f t="shared" si="0"/>
        <v>8</v>
      </c>
      <c r="P8" s="17"/>
      <c r="Q8" s="167">
        <v>5</v>
      </c>
      <c r="R8" s="167"/>
      <c r="S8" s="167" t="s">
        <v>41</v>
      </c>
      <c r="T8" s="167"/>
      <c r="U8" s="21" t="s">
        <v>66</v>
      </c>
      <c r="V8" s="23">
        <f>COUNTIF($F$2:$F$8763,"&gt;8")-COUNTIF($F$2:$F$8763,"&gt;11")</f>
        <v>882</v>
      </c>
      <c r="W8" s="170">
        <f t="shared" si="1"/>
        <v>0.10066194932663776</v>
      </c>
      <c r="X8" s="170"/>
      <c r="Y8" s="17"/>
      <c r="Z8" s="35"/>
    </row>
    <row r="9" spans="1:26" x14ac:dyDescent="0.3">
      <c r="A9" s="40">
        <v>8</v>
      </c>
      <c r="B9" s="38" t="s">
        <v>113</v>
      </c>
      <c r="C9" s="38" t="s">
        <v>121</v>
      </c>
      <c r="D9">
        <v>281.14999999999998</v>
      </c>
      <c r="E9">
        <v>98806</v>
      </c>
      <c r="F9">
        <v>7.7</v>
      </c>
      <c r="G9">
        <v>230</v>
      </c>
      <c r="H9">
        <v>5.9697699999999996</v>
      </c>
      <c r="I9">
        <v>0</v>
      </c>
      <c r="J9">
        <v>0</v>
      </c>
      <c r="K9">
        <v>267.35300000000001</v>
      </c>
      <c r="L9">
        <v>0</v>
      </c>
      <c r="M9">
        <v>1</v>
      </c>
      <c r="N9">
        <f t="shared" si="0"/>
        <v>8</v>
      </c>
      <c r="P9" s="17"/>
      <c r="Q9" s="167">
        <v>6</v>
      </c>
      <c r="R9" s="167"/>
      <c r="S9" s="167" t="s">
        <v>42</v>
      </c>
      <c r="T9" s="167"/>
      <c r="U9" s="21" t="s">
        <v>67</v>
      </c>
      <c r="V9" s="23">
        <f>COUNTIF($F$2:$F$8763,"&gt;11")-COUNTIF($F$2:$F$8763,"&gt;14")</f>
        <v>189</v>
      </c>
      <c r="W9" s="169">
        <f t="shared" si="1"/>
        <v>2.1570417712850946E-2</v>
      </c>
      <c r="X9" s="169"/>
      <c r="Y9" s="17"/>
      <c r="Z9" s="35"/>
    </row>
    <row r="10" spans="1:26" x14ac:dyDescent="0.3">
      <c r="A10" s="40">
        <v>9</v>
      </c>
      <c r="B10" s="38" t="s">
        <v>113</v>
      </c>
      <c r="C10" s="38" t="s">
        <v>122</v>
      </c>
      <c r="D10">
        <v>281.14999999999998</v>
      </c>
      <c r="E10">
        <v>98806</v>
      </c>
      <c r="F10">
        <v>6.2</v>
      </c>
      <c r="G10">
        <v>220</v>
      </c>
      <c r="H10">
        <v>5.9697699999999996</v>
      </c>
      <c r="I10">
        <v>0</v>
      </c>
      <c r="J10">
        <v>0</v>
      </c>
      <c r="K10">
        <v>266.88099999999997</v>
      </c>
      <c r="L10">
        <v>0</v>
      </c>
      <c r="M10">
        <v>1</v>
      </c>
      <c r="N10">
        <f t="shared" si="0"/>
        <v>8</v>
      </c>
      <c r="P10" s="17"/>
      <c r="Q10" s="167">
        <v>7</v>
      </c>
      <c r="R10" s="167"/>
      <c r="S10" s="167" t="s">
        <v>43</v>
      </c>
      <c r="T10" s="167"/>
      <c r="U10" s="21" t="s">
        <v>68</v>
      </c>
      <c r="V10" s="23">
        <f>COUNTIF($F$2:$F$8763,"&gt;14")-COUNTIF($F$2:$F$8763,"&gt;17")</f>
        <v>41</v>
      </c>
      <c r="W10" s="169">
        <f t="shared" si="1"/>
        <v>4.6792969641634326E-3</v>
      </c>
      <c r="X10" s="169"/>
      <c r="Y10" s="17"/>
      <c r="Z10" s="35"/>
    </row>
    <row r="11" spans="1:26" x14ac:dyDescent="0.3">
      <c r="A11" s="40">
        <v>10</v>
      </c>
      <c r="B11" s="38" t="s">
        <v>113</v>
      </c>
      <c r="C11" s="38" t="s">
        <v>123</v>
      </c>
      <c r="D11">
        <v>281.14999999999998</v>
      </c>
      <c r="E11">
        <v>98806</v>
      </c>
      <c r="F11">
        <v>7.2</v>
      </c>
      <c r="G11">
        <v>230</v>
      </c>
      <c r="H11">
        <v>6.3999800000000002</v>
      </c>
      <c r="I11">
        <v>0</v>
      </c>
      <c r="J11">
        <v>0</v>
      </c>
      <c r="K11">
        <v>267.10700000000003</v>
      </c>
      <c r="L11">
        <v>0</v>
      </c>
      <c r="M11">
        <v>1</v>
      </c>
      <c r="N11">
        <f t="shared" si="0"/>
        <v>8</v>
      </c>
      <c r="P11" s="17"/>
      <c r="Q11" s="167">
        <v>8</v>
      </c>
      <c r="R11" s="167"/>
      <c r="S11" s="167" t="s">
        <v>44</v>
      </c>
      <c r="T11" s="167"/>
      <c r="U11" s="21" t="s">
        <v>69</v>
      </c>
      <c r="V11" s="23">
        <f>COUNTIF($F$2:$F$8763,"&gt;17")-COUNTIF($F$2:$F$8763,"&gt;21")</f>
        <v>9</v>
      </c>
      <c r="W11" s="169">
        <f t="shared" si="1"/>
        <v>1.0271627482309974E-3</v>
      </c>
      <c r="X11" s="169"/>
      <c r="Y11" s="17"/>
      <c r="Z11" s="35"/>
    </row>
    <row r="12" spans="1:26" x14ac:dyDescent="0.3">
      <c r="A12" s="40">
        <v>11</v>
      </c>
      <c r="B12" s="38" t="s">
        <v>113</v>
      </c>
      <c r="C12" s="38" t="s">
        <v>124</v>
      </c>
      <c r="D12">
        <v>281.14999999999998</v>
      </c>
      <c r="E12">
        <v>98806</v>
      </c>
      <c r="F12">
        <v>7.2</v>
      </c>
      <c r="G12">
        <v>230</v>
      </c>
      <c r="H12">
        <v>5.9697699999999996</v>
      </c>
      <c r="I12">
        <v>154.80000000000001</v>
      </c>
      <c r="J12">
        <v>219.6</v>
      </c>
      <c r="K12">
        <v>266.88099999999997</v>
      </c>
      <c r="L12">
        <v>0</v>
      </c>
      <c r="M12">
        <v>1</v>
      </c>
      <c r="N12">
        <f t="shared" si="0"/>
        <v>8</v>
      </c>
      <c r="P12" s="17"/>
      <c r="Q12" s="167">
        <v>9</v>
      </c>
      <c r="R12" s="167"/>
      <c r="S12" s="167" t="s">
        <v>45</v>
      </c>
      <c r="T12" s="167"/>
      <c r="U12" s="21" t="s">
        <v>70</v>
      </c>
      <c r="V12" s="23">
        <f>COUNTIF($F$2:$F$8763,"&gt;=21")-COUNTIF($F$2:$F$8763,"&gt;24")</f>
        <v>0</v>
      </c>
      <c r="W12" s="169">
        <f t="shared" si="1"/>
        <v>0</v>
      </c>
      <c r="X12" s="169"/>
      <c r="Y12" s="17"/>
      <c r="Z12" s="35"/>
    </row>
    <row r="13" spans="1:26" x14ac:dyDescent="0.3">
      <c r="A13" s="40">
        <v>12</v>
      </c>
      <c r="B13" s="38" t="s">
        <v>113</v>
      </c>
      <c r="C13" s="38" t="s">
        <v>125</v>
      </c>
      <c r="D13">
        <v>280.14999999999998</v>
      </c>
      <c r="E13">
        <v>98798</v>
      </c>
      <c r="F13">
        <v>6.2</v>
      </c>
      <c r="G13">
        <v>240</v>
      </c>
      <c r="H13">
        <v>5.9702599999999997</v>
      </c>
      <c r="I13">
        <v>374.4</v>
      </c>
      <c r="J13">
        <v>889.2</v>
      </c>
      <c r="K13">
        <v>265.93099999999998</v>
      </c>
      <c r="L13">
        <v>0</v>
      </c>
      <c r="M13">
        <v>1</v>
      </c>
      <c r="N13">
        <f t="shared" si="0"/>
        <v>7</v>
      </c>
      <c r="P13" s="17"/>
      <c r="Q13" s="167">
        <v>10</v>
      </c>
      <c r="R13" s="167"/>
      <c r="S13" s="167" t="s">
        <v>46</v>
      </c>
      <c r="T13" s="167"/>
      <c r="U13" s="21" t="s">
        <v>71</v>
      </c>
      <c r="V13" s="23">
        <f>COUNTIF($F$2:$F$8763,"&gt;=24")-COUNTIF($F$2:$F$8763,"&gt;28")</f>
        <v>0</v>
      </c>
      <c r="W13" s="169">
        <f t="shared" si="1"/>
        <v>0</v>
      </c>
      <c r="X13" s="169"/>
      <c r="Y13" s="17"/>
      <c r="Z13" s="35"/>
    </row>
    <row r="14" spans="1:26" x14ac:dyDescent="0.3">
      <c r="A14" s="40">
        <v>13</v>
      </c>
      <c r="B14" s="38" t="s">
        <v>113</v>
      </c>
      <c r="C14" s="38" t="s">
        <v>126</v>
      </c>
      <c r="D14">
        <v>281.14999999999998</v>
      </c>
      <c r="E14">
        <v>98806</v>
      </c>
      <c r="F14">
        <v>7.7</v>
      </c>
      <c r="G14">
        <v>220</v>
      </c>
      <c r="H14">
        <v>6.3999800000000002</v>
      </c>
      <c r="I14">
        <v>514.79999999999995</v>
      </c>
      <c r="J14">
        <v>903.6</v>
      </c>
      <c r="K14">
        <v>267.10700000000003</v>
      </c>
      <c r="L14">
        <v>0</v>
      </c>
      <c r="M14">
        <v>1</v>
      </c>
      <c r="N14">
        <f t="shared" si="0"/>
        <v>8</v>
      </c>
      <c r="P14" s="17"/>
      <c r="Q14" s="167">
        <v>11</v>
      </c>
      <c r="R14" s="167"/>
      <c r="S14" s="167" t="s">
        <v>75</v>
      </c>
      <c r="T14" s="167"/>
      <c r="U14" s="21" t="s">
        <v>72</v>
      </c>
      <c r="V14" s="23">
        <f>COUNTIF($F$2:$F$8763,"&gt;=28")-COUNTIF($F$2:$F$8763,"&gt;32")</f>
        <v>0</v>
      </c>
      <c r="W14" s="169">
        <f t="shared" si="1"/>
        <v>0</v>
      </c>
      <c r="X14" s="169"/>
      <c r="Y14" s="17"/>
      <c r="Z14" s="35"/>
    </row>
    <row r="15" spans="1:26" ht="15" thickBot="1" x14ac:dyDescent="0.35">
      <c r="A15" s="40">
        <v>14</v>
      </c>
      <c r="B15" s="38" t="s">
        <v>113</v>
      </c>
      <c r="C15" s="38" t="s">
        <v>127</v>
      </c>
      <c r="D15">
        <v>281.14999999999998</v>
      </c>
      <c r="E15">
        <v>98806</v>
      </c>
      <c r="F15">
        <v>6.2</v>
      </c>
      <c r="G15">
        <v>230</v>
      </c>
      <c r="H15">
        <v>6.3999800000000002</v>
      </c>
      <c r="I15">
        <v>298.8</v>
      </c>
      <c r="J15">
        <v>25.2</v>
      </c>
      <c r="K15">
        <v>267.58</v>
      </c>
      <c r="L15">
        <v>0</v>
      </c>
      <c r="M15">
        <v>1</v>
      </c>
      <c r="N15">
        <f t="shared" si="0"/>
        <v>8</v>
      </c>
      <c r="P15" s="17"/>
      <c r="Q15" s="166">
        <v>12</v>
      </c>
      <c r="R15" s="166"/>
      <c r="S15" s="166" t="s">
        <v>48</v>
      </c>
      <c r="T15" s="166"/>
      <c r="U15" s="22" t="s">
        <v>49</v>
      </c>
      <c r="V15" s="24">
        <f>COUNTIF($F$2:$F$8763,"&gt;32")</f>
        <v>0</v>
      </c>
      <c r="W15" s="171">
        <f t="shared" si="1"/>
        <v>0</v>
      </c>
      <c r="X15" s="171"/>
      <c r="Y15" s="17"/>
      <c r="Z15" s="35"/>
    </row>
    <row r="16" spans="1:26" x14ac:dyDescent="0.3">
      <c r="A16" s="40">
        <v>15</v>
      </c>
      <c r="B16" s="38" t="s">
        <v>113</v>
      </c>
      <c r="C16" s="38" t="s">
        <v>128</v>
      </c>
      <c r="D16">
        <v>279.14999999999998</v>
      </c>
      <c r="E16">
        <v>98789</v>
      </c>
      <c r="F16">
        <v>8.1999999999999993</v>
      </c>
      <c r="G16">
        <v>250</v>
      </c>
      <c r="H16">
        <v>5.5665800000000001</v>
      </c>
      <c r="I16">
        <v>435.6</v>
      </c>
      <c r="J16">
        <v>792</v>
      </c>
      <c r="K16">
        <v>264.75599999999997</v>
      </c>
      <c r="L16">
        <v>0</v>
      </c>
      <c r="M16">
        <v>1</v>
      </c>
      <c r="N16">
        <f t="shared" si="0"/>
        <v>6</v>
      </c>
      <c r="P16" s="17"/>
      <c r="Q16" s="18"/>
      <c r="R16" s="18"/>
      <c r="S16" s="18"/>
      <c r="T16" s="18"/>
      <c r="U16" s="17"/>
      <c r="V16" s="17"/>
      <c r="W16" s="17"/>
      <c r="X16" s="17"/>
      <c r="Y16" s="17"/>
      <c r="Z16" s="35"/>
    </row>
    <row r="17" spans="1:26" x14ac:dyDescent="0.3">
      <c r="A17" s="40">
        <v>16</v>
      </c>
      <c r="B17" s="38" t="s">
        <v>113</v>
      </c>
      <c r="C17" s="38" t="s">
        <v>129</v>
      </c>
      <c r="D17">
        <v>279.14999999999998</v>
      </c>
      <c r="E17">
        <v>98789</v>
      </c>
      <c r="F17">
        <v>6.7</v>
      </c>
      <c r="G17">
        <v>250</v>
      </c>
      <c r="H17">
        <v>5.5665800000000001</v>
      </c>
      <c r="I17">
        <v>234</v>
      </c>
      <c r="J17">
        <v>273.60000000000002</v>
      </c>
      <c r="K17">
        <v>264.75599999999997</v>
      </c>
      <c r="L17">
        <v>0</v>
      </c>
      <c r="M17">
        <v>1</v>
      </c>
      <c r="N17">
        <f t="shared" si="0"/>
        <v>6</v>
      </c>
      <c r="Q17" s="7"/>
      <c r="R17" s="7"/>
      <c r="S17" s="7"/>
      <c r="T17" s="7"/>
      <c r="Z17" s="35"/>
    </row>
    <row r="18" spans="1:26" x14ac:dyDescent="0.3">
      <c r="A18" s="40">
        <v>17</v>
      </c>
      <c r="B18" s="38" t="s">
        <v>113</v>
      </c>
      <c r="C18" s="38" t="s">
        <v>130</v>
      </c>
      <c r="D18">
        <v>279.14999999999998</v>
      </c>
      <c r="E18">
        <v>98789</v>
      </c>
      <c r="F18">
        <v>5.7</v>
      </c>
      <c r="G18">
        <v>230</v>
      </c>
      <c r="H18">
        <v>5.1869800000000001</v>
      </c>
      <c r="I18">
        <v>50.4</v>
      </c>
      <c r="J18">
        <v>0</v>
      </c>
      <c r="K18">
        <v>264.26900000000001</v>
      </c>
      <c r="L18">
        <v>0</v>
      </c>
      <c r="M18">
        <v>1</v>
      </c>
      <c r="N18">
        <f t="shared" si="0"/>
        <v>6</v>
      </c>
      <c r="Q18" s="7"/>
      <c r="R18" s="7"/>
      <c r="S18" s="7"/>
      <c r="T18" s="7"/>
      <c r="Z18" s="35"/>
    </row>
    <row r="19" spans="1:26" x14ac:dyDescent="0.3">
      <c r="A19" s="40">
        <v>18</v>
      </c>
      <c r="B19" s="38" t="s">
        <v>113</v>
      </c>
      <c r="C19" s="38" t="s">
        <v>131</v>
      </c>
      <c r="D19">
        <v>279.14999999999998</v>
      </c>
      <c r="E19">
        <v>98789</v>
      </c>
      <c r="F19">
        <v>4.0999999999999996</v>
      </c>
      <c r="G19">
        <v>240</v>
      </c>
      <c r="H19">
        <v>5.5665800000000001</v>
      </c>
      <c r="I19">
        <v>0</v>
      </c>
      <c r="J19">
        <v>0</v>
      </c>
      <c r="K19">
        <v>264.75599999999997</v>
      </c>
      <c r="L19">
        <v>0</v>
      </c>
      <c r="M19">
        <v>1</v>
      </c>
      <c r="N19">
        <f t="shared" si="0"/>
        <v>6</v>
      </c>
      <c r="Q19" s="41"/>
      <c r="R19" s="41"/>
      <c r="S19" s="41"/>
      <c r="T19" s="41"/>
      <c r="Z19" s="35"/>
    </row>
    <row r="20" spans="1:26" x14ac:dyDescent="0.3">
      <c r="A20" s="40">
        <v>19</v>
      </c>
      <c r="B20" s="38" t="s">
        <v>113</v>
      </c>
      <c r="C20" s="38" t="s">
        <v>132</v>
      </c>
      <c r="D20">
        <v>279.14999999999998</v>
      </c>
      <c r="E20">
        <v>98789</v>
      </c>
      <c r="F20">
        <v>4.5999999999999996</v>
      </c>
      <c r="G20">
        <v>240</v>
      </c>
      <c r="H20">
        <v>5.1869800000000001</v>
      </c>
      <c r="I20">
        <v>0</v>
      </c>
      <c r="J20">
        <v>0</v>
      </c>
      <c r="K20">
        <v>264.26900000000001</v>
      </c>
      <c r="L20">
        <v>0</v>
      </c>
      <c r="M20">
        <v>1</v>
      </c>
      <c r="N20">
        <f t="shared" si="0"/>
        <v>6</v>
      </c>
      <c r="Q20" s="41"/>
      <c r="R20" s="41"/>
      <c r="S20" s="41"/>
      <c r="T20" s="41"/>
      <c r="Z20" s="35"/>
    </row>
    <row r="21" spans="1:26" x14ac:dyDescent="0.3">
      <c r="A21" s="40">
        <v>20</v>
      </c>
      <c r="B21" s="38" t="s">
        <v>113</v>
      </c>
      <c r="C21" s="38" t="s">
        <v>133</v>
      </c>
      <c r="D21">
        <v>278.14999999999998</v>
      </c>
      <c r="E21">
        <v>98780</v>
      </c>
      <c r="F21">
        <v>4.5999999999999996</v>
      </c>
      <c r="G21">
        <v>240</v>
      </c>
      <c r="H21">
        <v>5.1874599999999997</v>
      </c>
      <c r="I21">
        <v>0</v>
      </c>
      <c r="J21">
        <v>0</v>
      </c>
      <c r="K21">
        <v>263.32299999999998</v>
      </c>
      <c r="L21">
        <v>0</v>
      </c>
      <c r="M21">
        <v>1</v>
      </c>
      <c r="N21">
        <f t="shared" si="0"/>
        <v>5</v>
      </c>
      <c r="Q21" s="42"/>
      <c r="R21" s="158" t="s">
        <v>38</v>
      </c>
      <c r="S21" s="158"/>
      <c r="T21" s="158" t="s">
        <v>504</v>
      </c>
      <c r="U21" s="159"/>
      <c r="Z21" s="35"/>
    </row>
    <row r="22" spans="1:26" x14ac:dyDescent="0.3">
      <c r="A22" s="40">
        <v>21</v>
      </c>
      <c r="B22" s="38" t="s">
        <v>113</v>
      </c>
      <c r="C22" s="38" t="s">
        <v>134</v>
      </c>
      <c r="D22">
        <v>278.14999999999998</v>
      </c>
      <c r="E22">
        <v>98780</v>
      </c>
      <c r="F22">
        <v>6.2</v>
      </c>
      <c r="G22">
        <v>240</v>
      </c>
      <c r="H22">
        <v>5.1874599999999997</v>
      </c>
      <c r="I22">
        <v>0</v>
      </c>
      <c r="J22">
        <v>0</v>
      </c>
      <c r="K22">
        <v>263.32299999999998</v>
      </c>
      <c r="L22">
        <v>0</v>
      </c>
      <c r="M22">
        <v>1</v>
      </c>
      <c r="N22">
        <f t="shared" si="0"/>
        <v>5</v>
      </c>
      <c r="Q22" s="43" t="s">
        <v>99</v>
      </c>
      <c r="R22" s="154">
        <v>47362</v>
      </c>
      <c r="S22" s="154"/>
      <c r="T22" s="154">
        <v>38961</v>
      </c>
      <c r="U22" s="155"/>
      <c r="Z22" s="35"/>
    </row>
    <row r="23" spans="1:26" x14ac:dyDescent="0.3">
      <c r="A23" s="40">
        <v>22</v>
      </c>
      <c r="B23" s="38" t="s">
        <v>113</v>
      </c>
      <c r="C23" s="38" t="s">
        <v>135</v>
      </c>
      <c r="D23">
        <v>278.14999999999998</v>
      </c>
      <c r="E23">
        <v>98780</v>
      </c>
      <c r="F23">
        <v>6.7</v>
      </c>
      <c r="G23">
        <v>250</v>
      </c>
      <c r="H23">
        <v>4.8311299999999999</v>
      </c>
      <c r="I23">
        <v>0</v>
      </c>
      <c r="J23">
        <v>0</v>
      </c>
      <c r="K23">
        <v>263.35199999999998</v>
      </c>
      <c r="L23">
        <v>0</v>
      </c>
      <c r="M23">
        <v>1</v>
      </c>
      <c r="N23">
        <f t="shared" si="0"/>
        <v>5</v>
      </c>
      <c r="Q23" s="44" t="s">
        <v>100</v>
      </c>
      <c r="R23" s="148">
        <v>46753</v>
      </c>
      <c r="S23" s="165"/>
      <c r="T23" s="148">
        <v>39083</v>
      </c>
      <c r="U23" s="149"/>
      <c r="Z23" s="35"/>
    </row>
    <row r="24" spans="1:26" x14ac:dyDescent="0.3">
      <c r="A24" s="40">
        <v>23</v>
      </c>
      <c r="B24" s="38" t="s">
        <v>113</v>
      </c>
      <c r="C24" s="38" t="s">
        <v>136</v>
      </c>
      <c r="D24">
        <v>277.14999999999998</v>
      </c>
      <c r="E24">
        <v>98771</v>
      </c>
      <c r="F24">
        <v>6.7</v>
      </c>
      <c r="G24">
        <v>240</v>
      </c>
      <c r="H24">
        <v>4.4972599999999998</v>
      </c>
      <c r="I24">
        <v>0</v>
      </c>
      <c r="J24">
        <v>0</v>
      </c>
      <c r="K24">
        <v>261.92</v>
      </c>
      <c r="L24">
        <v>0</v>
      </c>
      <c r="M24">
        <v>1</v>
      </c>
      <c r="N24">
        <f t="shared" si="0"/>
        <v>4</v>
      </c>
      <c r="Q24" s="38"/>
      <c r="R24" s="38"/>
      <c r="S24" s="38"/>
      <c r="T24" s="38"/>
      <c r="Z24" s="35"/>
    </row>
    <row r="25" spans="1:26" x14ac:dyDescent="0.3">
      <c r="A25" s="40">
        <v>24</v>
      </c>
      <c r="B25" s="38" t="s">
        <v>113</v>
      </c>
      <c r="C25" s="38" t="s">
        <v>137</v>
      </c>
      <c r="D25">
        <v>277.14999999999998</v>
      </c>
      <c r="E25">
        <v>98771</v>
      </c>
      <c r="F25">
        <v>5.7</v>
      </c>
      <c r="G25">
        <v>240</v>
      </c>
      <c r="H25">
        <v>4.4972599999999998</v>
      </c>
      <c r="I25">
        <v>0</v>
      </c>
      <c r="J25">
        <v>0</v>
      </c>
      <c r="K25">
        <v>261.92</v>
      </c>
      <c r="L25">
        <v>0</v>
      </c>
      <c r="M25">
        <v>1</v>
      </c>
      <c r="N25">
        <f t="shared" si="0"/>
        <v>4</v>
      </c>
      <c r="Q25" s="38"/>
      <c r="R25" s="38"/>
      <c r="S25" s="38"/>
      <c r="T25" s="38"/>
      <c r="Z25" s="35"/>
    </row>
    <row r="26" spans="1:26" x14ac:dyDescent="0.3">
      <c r="A26" s="40">
        <v>25</v>
      </c>
      <c r="B26" s="38" t="s">
        <v>113</v>
      </c>
      <c r="C26" s="38" t="s">
        <v>138</v>
      </c>
      <c r="D26">
        <v>276.14999999999998</v>
      </c>
      <c r="E26">
        <v>98762</v>
      </c>
      <c r="F26">
        <v>5.0999999999999996</v>
      </c>
      <c r="G26">
        <v>260</v>
      </c>
      <c r="H26">
        <v>4.4976700000000003</v>
      </c>
      <c r="I26">
        <v>0</v>
      </c>
      <c r="J26">
        <v>0</v>
      </c>
      <c r="K26">
        <v>261.23099999999999</v>
      </c>
      <c r="L26">
        <v>0</v>
      </c>
      <c r="M26">
        <v>1</v>
      </c>
      <c r="N26">
        <f t="shared" si="0"/>
        <v>3</v>
      </c>
      <c r="Z26" s="35"/>
    </row>
    <row r="27" spans="1:26" x14ac:dyDescent="0.3">
      <c r="A27" s="40">
        <v>26</v>
      </c>
      <c r="B27" s="38" t="s">
        <v>139</v>
      </c>
      <c r="C27" s="38" t="s">
        <v>115</v>
      </c>
      <c r="D27">
        <v>276.14999999999998</v>
      </c>
      <c r="E27">
        <v>98762</v>
      </c>
      <c r="F27">
        <v>4.0999999999999996</v>
      </c>
      <c r="G27">
        <v>240</v>
      </c>
      <c r="H27">
        <v>4.4976700000000003</v>
      </c>
      <c r="I27">
        <v>0</v>
      </c>
      <c r="J27">
        <v>0</v>
      </c>
      <c r="K27">
        <v>260.97500000000002</v>
      </c>
      <c r="L27">
        <v>0</v>
      </c>
      <c r="M27">
        <v>1</v>
      </c>
      <c r="N27">
        <f t="shared" si="0"/>
        <v>3</v>
      </c>
      <c r="Z27" s="35"/>
    </row>
    <row r="28" spans="1:26" x14ac:dyDescent="0.3">
      <c r="A28" s="40">
        <v>27</v>
      </c>
      <c r="B28" s="38" t="s">
        <v>139</v>
      </c>
      <c r="C28" s="38" t="s">
        <v>116</v>
      </c>
      <c r="D28">
        <v>276.14999999999998</v>
      </c>
      <c r="E28">
        <v>98762</v>
      </c>
      <c r="F28">
        <v>3.6</v>
      </c>
      <c r="G28">
        <v>230</v>
      </c>
      <c r="H28">
        <v>4.1841499999999998</v>
      </c>
      <c r="I28">
        <v>0</v>
      </c>
      <c r="J28">
        <v>0</v>
      </c>
      <c r="K28">
        <v>260.74599999999998</v>
      </c>
      <c r="L28">
        <v>0</v>
      </c>
      <c r="M28">
        <v>1</v>
      </c>
      <c r="N28">
        <f t="shared" si="0"/>
        <v>3</v>
      </c>
      <c r="Z28" s="35"/>
    </row>
    <row r="29" spans="1:26" x14ac:dyDescent="0.3">
      <c r="A29" s="40">
        <v>28</v>
      </c>
      <c r="B29" s="38" t="s">
        <v>139</v>
      </c>
      <c r="C29" s="38" t="s">
        <v>117</v>
      </c>
      <c r="D29">
        <v>275.14999999999998</v>
      </c>
      <c r="E29">
        <v>98752</v>
      </c>
      <c r="F29">
        <v>4.0999999999999996</v>
      </c>
      <c r="G29">
        <v>210</v>
      </c>
      <c r="H29">
        <v>4.1845800000000004</v>
      </c>
      <c r="I29">
        <v>0</v>
      </c>
      <c r="J29">
        <v>0</v>
      </c>
      <c r="K29">
        <v>259.80200000000002</v>
      </c>
      <c r="L29">
        <v>0</v>
      </c>
      <c r="M29">
        <v>1</v>
      </c>
      <c r="N29">
        <f t="shared" si="0"/>
        <v>2</v>
      </c>
      <c r="Z29" s="35"/>
    </row>
    <row r="30" spans="1:26" x14ac:dyDescent="0.3">
      <c r="A30" s="40">
        <v>29</v>
      </c>
      <c r="B30" s="38" t="s">
        <v>139</v>
      </c>
      <c r="C30" s="38" t="s">
        <v>118</v>
      </c>
      <c r="D30">
        <v>275.14999999999998</v>
      </c>
      <c r="E30">
        <v>98752</v>
      </c>
      <c r="F30">
        <v>3.6</v>
      </c>
      <c r="G30">
        <v>220</v>
      </c>
      <c r="H30">
        <v>3.89032</v>
      </c>
      <c r="I30">
        <v>0</v>
      </c>
      <c r="J30">
        <v>0</v>
      </c>
      <c r="K30">
        <v>259.572</v>
      </c>
      <c r="L30">
        <v>0</v>
      </c>
      <c r="M30">
        <v>1</v>
      </c>
      <c r="N30">
        <f t="shared" si="0"/>
        <v>2</v>
      </c>
      <c r="Z30" s="35"/>
    </row>
    <row r="31" spans="1:26" x14ac:dyDescent="0.3">
      <c r="A31" s="40">
        <v>30</v>
      </c>
      <c r="B31" s="38" t="s">
        <v>139</v>
      </c>
      <c r="C31" s="38" t="s">
        <v>119</v>
      </c>
      <c r="D31">
        <v>275.14999999999998</v>
      </c>
      <c r="E31">
        <v>98752</v>
      </c>
      <c r="F31">
        <v>4.5999999999999996</v>
      </c>
      <c r="G31">
        <v>230</v>
      </c>
      <c r="H31">
        <v>3.89032</v>
      </c>
      <c r="I31">
        <v>0</v>
      </c>
      <c r="J31">
        <v>0</v>
      </c>
      <c r="K31">
        <v>259.572</v>
      </c>
      <c r="L31">
        <v>0</v>
      </c>
      <c r="M31">
        <v>1</v>
      </c>
      <c r="N31">
        <f t="shared" si="0"/>
        <v>2</v>
      </c>
      <c r="Z31" s="35"/>
    </row>
    <row r="32" spans="1:26" x14ac:dyDescent="0.3">
      <c r="A32" s="40">
        <v>31</v>
      </c>
      <c r="B32" s="38" t="s">
        <v>139</v>
      </c>
      <c r="C32" s="38" t="s">
        <v>120</v>
      </c>
      <c r="D32">
        <v>275.14999999999998</v>
      </c>
      <c r="E32">
        <v>98752</v>
      </c>
      <c r="F32">
        <v>5.7</v>
      </c>
      <c r="G32">
        <v>220</v>
      </c>
      <c r="H32">
        <v>3.89032</v>
      </c>
      <c r="I32">
        <v>0</v>
      </c>
      <c r="J32">
        <v>0</v>
      </c>
      <c r="K32">
        <v>259.572</v>
      </c>
      <c r="L32">
        <v>0</v>
      </c>
      <c r="M32">
        <v>1</v>
      </c>
      <c r="N32">
        <f t="shared" si="0"/>
        <v>2</v>
      </c>
      <c r="Z32" s="35"/>
    </row>
    <row r="33" spans="1:26" x14ac:dyDescent="0.3">
      <c r="A33" s="40">
        <v>32</v>
      </c>
      <c r="B33" s="38" t="s">
        <v>139</v>
      </c>
      <c r="C33" s="38" t="s">
        <v>121</v>
      </c>
      <c r="D33">
        <v>276.14999999999998</v>
      </c>
      <c r="E33">
        <v>98762</v>
      </c>
      <c r="F33">
        <v>8.1999999999999993</v>
      </c>
      <c r="G33">
        <v>230</v>
      </c>
      <c r="H33">
        <v>3.8899300000000001</v>
      </c>
      <c r="I33">
        <v>0</v>
      </c>
      <c r="J33">
        <v>0</v>
      </c>
      <c r="K33">
        <v>260.51499999999999</v>
      </c>
      <c r="L33">
        <v>0</v>
      </c>
      <c r="M33">
        <v>1</v>
      </c>
      <c r="N33">
        <f t="shared" si="0"/>
        <v>3</v>
      </c>
      <c r="Z33" s="35"/>
    </row>
    <row r="34" spans="1:26" x14ac:dyDescent="0.3">
      <c r="A34" s="40">
        <v>33</v>
      </c>
      <c r="B34" s="38" t="s">
        <v>139</v>
      </c>
      <c r="C34" s="38" t="s">
        <v>122</v>
      </c>
      <c r="D34">
        <v>275.14999999999998</v>
      </c>
      <c r="E34">
        <v>98752</v>
      </c>
      <c r="F34">
        <v>5.7</v>
      </c>
      <c r="G34">
        <v>230</v>
      </c>
      <c r="H34">
        <v>3.89032</v>
      </c>
      <c r="I34">
        <v>0</v>
      </c>
      <c r="J34">
        <v>0</v>
      </c>
      <c r="K34">
        <v>259.82600000000002</v>
      </c>
      <c r="L34">
        <v>0</v>
      </c>
      <c r="M34">
        <v>1</v>
      </c>
      <c r="N34">
        <f t="shared" si="0"/>
        <v>2</v>
      </c>
      <c r="Z34" s="35"/>
    </row>
    <row r="35" spans="1:26" x14ac:dyDescent="0.3">
      <c r="A35" s="40">
        <v>34</v>
      </c>
      <c r="B35" s="38" t="s">
        <v>139</v>
      </c>
      <c r="C35" s="38" t="s">
        <v>123</v>
      </c>
      <c r="D35">
        <v>274.14999999999998</v>
      </c>
      <c r="E35">
        <v>98743</v>
      </c>
      <c r="F35">
        <v>5.7</v>
      </c>
      <c r="G35">
        <v>230</v>
      </c>
      <c r="H35">
        <v>3.8906800000000001</v>
      </c>
      <c r="I35">
        <v>0</v>
      </c>
      <c r="J35">
        <v>0</v>
      </c>
      <c r="K35">
        <v>258.88200000000001</v>
      </c>
      <c r="L35">
        <v>0</v>
      </c>
      <c r="M35">
        <v>1</v>
      </c>
      <c r="N35">
        <f t="shared" si="0"/>
        <v>1</v>
      </c>
      <c r="Z35" s="35"/>
    </row>
    <row r="36" spans="1:26" x14ac:dyDescent="0.3">
      <c r="A36" s="40">
        <v>35</v>
      </c>
      <c r="B36" s="38" t="s">
        <v>139</v>
      </c>
      <c r="C36" s="38" t="s">
        <v>124</v>
      </c>
      <c r="D36">
        <v>275.14999999999998</v>
      </c>
      <c r="E36">
        <v>98752</v>
      </c>
      <c r="F36">
        <v>4.0999999999999996</v>
      </c>
      <c r="G36">
        <v>230</v>
      </c>
      <c r="H36">
        <v>4.1845800000000004</v>
      </c>
      <c r="I36">
        <v>158.4</v>
      </c>
      <c r="J36">
        <v>180</v>
      </c>
      <c r="K36">
        <v>260.05599999999998</v>
      </c>
      <c r="L36">
        <v>0</v>
      </c>
      <c r="M36">
        <v>1</v>
      </c>
      <c r="N36">
        <f t="shared" si="0"/>
        <v>2</v>
      </c>
      <c r="Z36" s="35"/>
    </row>
    <row r="37" spans="1:26" x14ac:dyDescent="0.3">
      <c r="A37" s="40">
        <v>36</v>
      </c>
      <c r="B37" s="38" t="s">
        <v>139</v>
      </c>
      <c r="C37" s="38" t="s">
        <v>125</v>
      </c>
      <c r="D37">
        <v>276.14999999999998</v>
      </c>
      <c r="E37">
        <v>98762</v>
      </c>
      <c r="F37">
        <v>6.2</v>
      </c>
      <c r="G37">
        <v>240</v>
      </c>
      <c r="H37">
        <v>4.1841499999999998</v>
      </c>
      <c r="I37">
        <v>381.6</v>
      </c>
      <c r="J37">
        <v>810</v>
      </c>
      <c r="K37">
        <v>261.00099999999998</v>
      </c>
      <c r="L37">
        <v>0</v>
      </c>
      <c r="M37">
        <v>1</v>
      </c>
      <c r="N37">
        <f t="shared" si="0"/>
        <v>3</v>
      </c>
      <c r="Z37" s="35"/>
    </row>
    <row r="38" spans="1:26" x14ac:dyDescent="0.3">
      <c r="A38" s="40">
        <v>37</v>
      </c>
      <c r="B38" s="38" t="s">
        <v>139</v>
      </c>
      <c r="C38" s="38" t="s">
        <v>126</v>
      </c>
      <c r="D38">
        <v>277.14999999999998</v>
      </c>
      <c r="E38">
        <v>98771</v>
      </c>
      <c r="F38">
        <v>7.2</v>
      </c>
      <c r="G38">
        <v>230</v>
      </c>
      <c r="H38">
        <v>3.88957</v>
      </c>
      <c r="I38">
        <v>529.20000000000005</v>
      </c>
      <c r="J38">
        <v>1216.8</v>
      </c>
      <c r="K38">
        <v>261.714</v>
      </c>
      <c r="L38">
        <v>0</v>
      </c>
      <c r="M38">
        <v>1</v>
      </c>
      <c r="N38">
        <f t="shared" si="0"/>
        <v>4</v>
      </c>
      <c r="Z38" s="35"/>
    </row>
    <row r="39" spans="1:26" x14ac:dyDescent="0.3">
      <c r="A39" s="40">
        <v>38</v>
      </c>
      <c r="B39" s="38" t="s">
        <v>139</v>
      </c>
      <c r="C39" s="38" t="s">
        <v>127</v>
      </c>
      <c r="D39">
        <v>277.14999999999998</v>
      </c>
      <c r="E39">
        <v>98771</v>
      </c>
      <c r="F39">
        <v>7.2</v>
      </c>
      <c r="G39">
        <v>240</v>
      </c>
      <c r="H39">
        <v>3.88957</v>
      </c>
      <c r="I39">
        <v>550.79999999999995</v>
      </c>
      <c r="J39">
        <v>961.2</v>
      </c>
      <c r="K39">
        <v>261.714</v>
      </c>
      <c r="L39">
        <v>0</v>
      </c>
      <c r="M39">
        <v>1</v>
      </c>
      <c r="N39">
        <f t="shared" si="0"/>
        <v>4</v>
      </c>
      <c r="Z39" s="35"/>
    </row>
    <row r="40" spans="1:26" x14ac:dyDescent="0.3">
      <c r="A40" s="40">
        <v>39</v>
      </c>
      <c r="B40" s="38" t="s">
        <v>139</v>
      </c>
      <c r="C40" s="38" t="s">
        <v>128</v>
      </c>
      <c r="D40">
        <v>277.14999999999998</v>
      </c>
      <c r="E40">
        <v>98771</v>
      </c>
      <c r="F40">
        <v>6.7</v>
      </c>
      <c r="G40">
        <v>240</v>
      </c>
      <c r="H40">
        <v>3.88957</v>
      </c>
      <c r="I40">
        <v>446.4</v>
      </c>
      <c r="J40">
        <v>1062</v>
      </c>
      <c r="K40">
        <v>261.714</v>
      </c>
      <c r="L40">
        <v>0</v>
      </c>
      <c r="M40">
        <v>1</v>
      </c>
      <c r="N40">
        <f t="shared" si="0"/>
        <v>4</v>
      </c>
      <c r="Z40" s="35"/>
    </row>
    <row r="41" spans="1:26" x14ac:dyDescent="0.3">
      <c r="A41" s="40">
        <v>40</v>
      </c>
      <c r="B41" s="38" t="s">
        <v>139</v>
      </c>
      <c r="C41" s="38" t="s">
        <v>129</v>
      </c>
      <c r="D41">
        <v>278.14999999999998</v>
      </c>
      <c r="E41">
        <v>98780</v>
      </c>
      <c r="F41">
        <v>7.2</v>
      </c>
      <c r="G41">
        <v>240</v>
      </c>
      <c r="H41">
        <v>3.5789200000000001</v>
      </c>
      <c r="I41">
        <v>241.2</v>
      </c>
      <c r="J41">
        <v>554.4</v>
      </c>
      <c r="K41">
        <v>262.42500000000001</v>
      </c>
      <c r="L41">
        <v>0</v>
      </c>
      <c r="M41">
        <v>1</v>
      </c>
      <c r="N41">
        <f t="shared" si="0"/>
        <v>5</v>
      </c>
      <c r="Z41" s="35"/>
    </row>
    <row r="42" spans="1:26" x14ac:dyDescent="0.3">
      <c r="A42" s="40">
        <v>41</v>
      </c>
      <c r="B42" s="38" t="s">
        <v>139</v>
      </c>
      <c r="C42" s="38" t="s">
        <v>130</v>
      </c>
      <c r="D42">
        <v>277.14999999999998</v>
      </c>
      <c r="E42">
        <v>98771</v>
      </c>
      <c r="F42">
        <v>9.8000000000000007</v>
      </c>
      <c r="G42">
        <v>240</v>
      </c>
      <c r="H42">
        <v>3.57925</v>
      </c>
      <c r="I42">
        <v>50.4</v>
      </c>
      <c r="J42">
        <v>0</v>
      </c>
      <c r="K42">
        <v>261.48099999999999</v>
      </c>
      <c r="L42">
        <v>0</v>
      </c>
      <c r="M42">
        <v>1</v>
      </c>
      <c r="N42">
        <f t="shared" si="0"/>
        <v>4</v>
      </c>
      <c r="Z42" s="35"/>
    </row>
    <row r="43" spans="1:26" x14ac:dyDescent="0.3">
      <c r="A43" s="40">
        <v>42</v>
      </c>
      <c r="B43" s="38" t="s">
        <v>139</v>
      </c>
      <c r="C43" s="38" t="s">
        <v>131</v>
      </c>
      <c r="D43">
        <v>276.14999999999998</v>
      </c>
      <c r="E43">
        <v>98762</v>
      </c>
      <c r="F43">
        <v>7.2</v>
      </c>
      <c r="G43">
        <v>240</v>
      </c>
      <c r="H43">
        <v>3.57958</v>
      </c>
      <c r="I43">
        <v>0</v>
      </c>
      <c r="J43">
        <v>0</v>
      </c>
      <c r="K43">
        <v>260.53800000000001</v>
      </c>
      <c r="L43">
        <v>0</v>
      </c>
      <c r="M43">
        <v>1</v>
      </c>
      <c r="N43">
        <f t="shared" si="0"/>
        <v>3</v>
      </c>
      <c r="Z43" s="35"/>
    </row>
    <row r="44" spans="1:26" x14ac:dyDescent="0.3">
      <c r="A44" s="40">
        <v>43</v>
      </c>
      <c r="B44" s="38" t="s">
        <v>139</v>
      </c>
      <c r="C44" s="38" t="s">
        <v>132</v>
      </c>
      <c r="D44">
        <v>276.14999999999998</v>
      </c>
      <c r="E44">
        <v>98762</v>
      </c>
      <c r="F44">
        <v>8.6999999999999993</v>
      </c>
      <c r="G44">
        <v>240</v>
      </c>
      <c r="H44">
        <v>3.8899300000000001</v>
      </c>
      <c r="I44">
        <v>0</v>
      </c>
      <c r="J44">
        <v>0</v>
      </c>
      <c r="K44">
        <v>260.77</v>
      </c>
      <c r="L44">
        <v>0</v>
      </c>
      <c r="M44">
        <v>1</v>
      </c>
      <c r="N44">
        <f t="shared" si="0"/>
        <v>3</v>
      </c>
      <c r="Z44" s="35"/>
    </row>
    <row r="45" spans="1:26" x14ac:dyDescent="0.3">
      <c r="A45" s="40">
        <v>44</v>
      </c>
      <c r="B45" s="38" t="s">
        <v>139</v>
      </c>
      <c r="C45" s="38" t="s">
        <v>133</v>
      </c>
      <c r="D45">
        <v>276.14999999999998</v>
      </c>
      <c r="E45">
        <v>98762</v>
      </c>
      <c r="F45">
        <v>5.7</v>
      </c>
      <c r="G45">
        <v>230</v>
      </c>
      <c r="H45">
        <v>3.8899300000000001</v>
      </c>
      <c r="I45">
        <v>0</v>
      </c>
      <c r="J45">
        <v>0</v>
      </c>
      <c r="K45">
        <v>260.77</v>
      </c>
      <c r="L45">
        <v>0</v>
      </c>
      <c r="M45">
        <v>1</v>
      </c>
      <c r="N45">
        <f t="shared" si="0"/>
        <v>3</v>
      </c>
      <c r="Z45" s="35"/>
    </row>
    <row r="46" spans="1:26" x14ac:dyDescent="0.3">
      <c r="A46" s="40">
        <v>45</v>
      </c>
      <c r="B46" s="38" t="s">
        <v>139</v>
      </c>
      <c r="C46" s="38" t="s">
        <v>134</v>
      </c>
      <c r="D46">
        <v>276.14999999999998</v>
      </c>
      <c r="E46">
        <v>98762</v>
      </c>
      <c r="F46">
        <v>6.7</v>
      </c>
      <c r="G46">
        <v>230</v>
      </c>
      <c r="H46">
        <v>3.8899300000000001</v>
      </c>
      <c r="I46">
        <v>0</v>
      </c>
      <c r="J46">
        <v>0</v>
      </c>
      <c r="K46">
        <v>260.51499999999999</v>
      </c>
      <c r="L46">
        <v>0</v>
      </c>
      <c r="M46">
        <v>1</v>
      </c>
      <c r="N46">
        <f t="shared" si="0"/>
        <v>3</v>
      </c>
      <c r="Z46" s="35"/>
    </row>
    <row r="47" spans="1:26" x14ac:dyDescent="0.3">
      <c r="A47" s="40">
        <v>46</v>
      </c>
      <c r="B47" s="38" t="s">
        <v>139</v>
      </c>
      <c r="C47" s="38" t="s">
        <v>135</v>
      </c>
      <c r="D47">
        <v>276.14999999999998</v>
      </c>
      <c r="E47">
        <v>98762</v>
      </c>
      <c r="F47">
        <v>5.0999999999999996</v>
      </c>
      <c r="G47">
        <v>240</v>
      </c>
      <c r="H47">
        <v>3.57958</v>
      </c>
      <c r="I47">
        <v>0</v>
      </c>
      <c r="J47">
        <v>0</v>
      </c>
      <c r="K47">
        <v>260.65899999999999</v>
      </c>
      <c r="L47">
        <v>0</v>
      </c>
      <c r="M47">
        <v>1</v>
      </c>
      <c r="N47">
        <f t="shared" si="0"/>
        <v>3</v>
      </c>
      <c r="Z47" s="35"/>
    </row>
    <row r="48" spans="1:26" x14ac:dyDescent="0.3">
      <c r="A48" s="40">
        <v>47</v>
      </c>
      <c r="B48" s="38" t="s">
        <v>139</v>
      </c>
      <c r="C48" s="38" t="s">
        <v>136</v>
      </c>
      <c r="D48">
        <v>276.14999999999998</v>
      </c>
      <c r="E48">
        <v>98762</v>
      </c>
      <c r="F48">
        <v>6.7</v>
      </c>
      <c r="G48">
        <v>220</v>
      </c>
      <c r="H48">
        <v>3.8899300000000001</v>
      </c>
      <c r="I48">
        <v>0</v>
      </c>
      <c r="J48">
        <v>0</v>
      </c>
      <c r="K48">
        <v>261.12200000000001</v>
      </c>
      <c r="L48">
        <v>0</v>
      </c>
      <c r="M48">
        <v>1</v>
      </c>
      <c r="N48">
        <f t="shared" si="0"/>
        <v>3</v>
      </c>
      <c r="Z48" s="35"/>
    </row>
    <row r="49" spans="1:26" x14ac:dyDescent="0.3">
      <c r="A49" s="40">
        <v>48</v>
      </c>
      <c r="B49" s="38" t="s">
        <v>139</v>
      </c>
      <c r="C49" s="38" t="s">
        <v>137</v>
      </c>
      <c r="D49">
        <v>276.14999999999998</v>
      </c>
      <c r="E49">
        <v>98762</v>
      </c>
      <c r="F49">
        <v>6.2</v>
      </c>
      <c r="G49">
        <v>220</v>
      </c>
      <c r="H49">
        <v>3.8899300000000001</v>
      </c>
      <c r="I49">
        <v>0</v>
      </c>
      <c r="J49">
        <v>0</v>
      </c>
      <c r="K49">
        <v>261.12200000000001</v>
      </c>
      <c r="L49">
        <v>0</v>
      </c>
      <c r="M49">
        <v>1</v>
      </c>
      <c r="N49">
        <f t="shared" si="0"/>
        <v>3</v>
      </c>
      <c r="Z49" s="35"/>
    </row>
    <row r="50" spans="1:26" x14ac:dyDescent="0.3">
      <c r="A50" s="40">
        <v>49</v>
      </c>
      <c r="B50" s="38" t="s">
        <v>139</v>
      </c>
      <c r="C50" s="38" t="s">
        <v>138</v>
      </c>
      <c r="D50">
        <v>276.14999999999998</v>
      </c>
      <c r="E50">
        <v>98762</v>
      </c>
      <c r="F50">
        <v>5.0999999999999996</v>
      </c>
      <c r="G50">
        <v>210</v>
      </c>
      <c r="H50">
        <v>4.1841499999999998</v>
      </c>
      <c r="I50">
        <v>0</v>
      </c>
      <c r="J50">
        <v>0</v>
      </c>
      <c r="K50">
        <v>260.74599999999998</v>
      </c>
      <c r="L50">
        <v>0</v>
      </c>
      <c r="M50">
        <v>1</v>
      </c>
      <c r="N50">
        <f t="shared" si="0"/>
        <v>3</v>
      </c>
      <c r="Z50" s="35"/>
    </row>
    <row r="51" spans="1:26" x14ac:dyDescent="0.3">
      <c r="A51" s="40">
        <v>50</v>
      </c>
      <c r="B51" s="38" t="s">
        <v>140</v>
      </c>
      <c r="C51" s="38" t="s">
        <v>115</v>
      </c>
      <c r="D51">
        <v>276.14999999999998</v>
      </c>
      <c r="E51">
        <v>98762</v>
      </c>
      <c r="F51">
        <v>4.0999999999999996</v>
      </c>
      <c r="G51">
        <v>180</v>
      </c>
      <c r="H51">
        <v>4.1841499999999998</v>
      </c>
      <c r="I51">
        <v>0</v>
      </c>
      <c r="J51">
        <v>0</v>
      </c>
      <c r="K51">
        <v>260.74599999999998</v>
      </c>
      <c r="L51">
        <v>0</v>
      </c>
      <c r="M51">
        <v>1</v>
      </c>
      <c r="N51">
        <f t="shared" si="0"/>
        <v>3</v>
      </c>
      <c r="Z51" s="35"/>
    </row>
    <row r="52" spans="1:26" x14ac:dyDescent="0.3">
      <c r="A52" s="40">
        <v>51</v>
      </c>
      <c r="B52" s="38" t="s">
        <v>140</v>
      </c>
      <c r="C52" s="38" t="s">
        <v>116</v>
      </c>
      <c r="D52">
        <v>277.14999999999998</v>
      </c>
      <c r="E52">
        <v>98771</v>
      </c>
      <c r="F52">
        <v>5.7</v>
      </c>
      <c r="G52">
        <v>190</v>
      </c>
      <c r="H52">
        <v>4.4972599999999998</v>
      </c>
      <c r="I52">
        <v>0</v>
      </c>
      <c r="J52">
        <v>0</v>
      </c>
      <c r="K52">
        <v>261.92</v>
      </c>
      <c r="L52">
        <v>0</v>
      </c>
      <c r="M52">
        <v>1</v>
      </c>
      <c r="N52">
        <f t="shared" si="0"/>
        <v>4</v>
      </c>
      <c r="Z52" s="35"/>
    </row>
    <row r="53" spans="1:26" x14ac:dyDescent="0.3">
      <c r="A53" s="40">
        <v>52</v>
      </c>
      <c r="B53" s="38" t="s">
        <v>140</v>
      </c>
      <c r="C53" s="38" t="s">
        <v>117</v>
      </c>
      <c r="D53">
        <v>276.14999999999998</v>
      </c>
      <c r="E53">
        <v>98762</v>
      </c>
      <c r="F53">
        <v>6.7</v>
      </c>
      <c r="G53">
        <v>170</v>
      </c>
      <c r="H53">
        <v>4.83202</v>
      </c>
      <c r="I53">
        <v>0</v>
      </c>
      <c r="J53">
        <v>0</v>
      </c>
      <c r="K53">
        <v>261.92099999999999</v>
      </c>
      <c r="L53">
        <v>0</v>
      </c>
      <c r="M53">
        <v>1</v>
      </c>
      <c r="N53">
        <f t="shared" si="0"/>
        <v>3</v>
      </c>
      <c r="Z53" s="35"/>
    </row>
    <row r="54" spans="1:26" x14ac:dyDescent="0.3">
      <c r="A54" s="40">
        <v>53</v>
      </c>
      <c r="B54" s="38" t="s">
        <v>140</v>
      </c>
      <c r="C54" s="38" t="s">
        <v>118</v>
      </c>
      <c r="D54">
        <v>277.14999999999998</v>
      </c>
      <c r="E54">
        <v>98771</v>
      </c>
      <c r="F54">
        <v>7.7</v>
      </c>
      <c r="G54">
        <v>170</v>
      </c>
      <c r="H54">
        <v>5.1879299999999997</v>
      </c>
      <c r="I54">
        <v>0</v>
      </c>
      <c r="J54">
        <v>0</v>
      </c>
      <c r="K54">
        <v>263.09800000000001</v>
      </c>
      <c r="L54">
        <v>0</v>
      </c>
      <c r="M54">
        <v>1</v>
      </c>
      <c r="N54">
        <f t="shared" si="0"/>
        <v>4</v>
      </c>
      <c r="Z54" s="35"/>
    </row>
    <row r="55" spans="1:26" x14ac:dyDescent="0.3">
      <c r="A55" s="40">
        <v>54</v>
      </c>
      <c r="B55" s="38" t="s">
        <v>140</v>
      </c>
      <c r="C55" s="38" t="s">
        <v>119</v>
      </c>
      <c r="D55">
        <v>280.14999999999998</v>
      </c>
      <c r="E55">
        <v>98798</v>
      </c>
      <c r="F55">
        <v>11.3</v>
      </c>
      <c r="G55">
        <v>190</v>
      </c>
      <c r="H55">
        <v>5.9702599999999997</v>
      </c>
      <c r="I55">
        <v>0</v>
      </c>
      <c r="J55">
        <v>0</v>
      </c>
      <c r="K55">
        <v>266.40199999999999</v>
      </c>
      <c r="L55">
        <v>0</v>
      </c>
      <c r="M55">
        <v>1</v>
      </c>
      <c r="N55">
        <f t="shared" si="0"/>
        <v>7</v>
      </c>
      <c r="Z55" s="35"/>
    </row>
    <row r="56" spans="1:26" x14ac:dyDescent="0.3">
      <c r="A56" s="40">
        <v>55</v>
      </c>
      <c r="B56" s="38" t="s">
        <v>140</v>
      </c>
      <c r="C56" s="38" t="s">
        <v>120</v>
      </c>
      <c r="D56">
        <v>281.14999999999998</v>
      </c>
      <c r="E56">
        <v>98806</v>
      </c>
      <c r="F56">
        <v>12.3</v>
      </c>
      <c r="G56">
        <v>210</v>
      </c>
      <c r="H56">
        <v>6.8577000000000004</v>
      </c>
      <c r="I56">
        <v>0</v>
      </c>
      <c r="J56">
        <v>0</v>
      </c>
      <c r="K56">
        <v>267.80500000000001</v>
      </c>
      <c r="L56">
        <v>0</v>
      </c>
      <c r="M56">
        <v>1</v>
      </c>
      <c r="N56">
        <f t="shared" si="0"/>
        <v>8</v>
      </c>
      <c r="Z56" s="35"/>
    </row>
    <row r="57" spans="1:26" x14ac:dyDescent="0.3">
      <c r="A57" s="40">
        <v>56</v>
      </c>
      <c r="B57" s="38" t="s">
        <v>140</v>
      </c>
      <c r="C57" s="38" t="s">
        <v>121</v>
      </c>
      <c r="D57">
        <v>283.14999999999998</v>
      </c>
      <c r="E57">
        <v>98824</v>
      </c>
      <c r="F57">
        <v>10.3</v>
      </c>
      <c r="G57">
        <v>220</v>
      </c>
      <c r="H57">
        <v>7.3431300000000004</v>
      </c>
      <c r="I57">
        <v>0</v>
      </c>
      <c r="J57">
        <v>0</v>
      </c>
      <c r="K57">
        <v>269.93599999999998</v>
      </c>
      <c r="L57">
        <v>0</v>
      </c>
      <c r="M57">
        <v>1</v>
      </c>
      <c r="N57">
        <f t="shared" si="0"/>
        <v>10</v>
      </c>
      <c r="Z57" s="35"/>
    </row>
    <row r="58" spans="1:26" x14ac:dyDescent="0.3">
      <c r="A58" s="40">
        <v>57</v>
      </c>
      <c r="B58" s="38" t="s">
        <v>140</v>
      </c>
      <c r="C58" s="38" t="s">
        <v>122</v>
      </c>
      <c r="D58">
        <v>284.14999999999998</v>
      </c>
      <c r="E58">
        <v>98833</v>
      </c>
      <c r="F58">
        <v>14.9</v>
      </c>
      <c r="G58">
        <v>230</v>
      </c>
      <c r="H58">
        <v>7.3424500000000004</v>
      </c>
      <c r="I58">
        <v>0</v>
      </c>
      <c r="J58">
        <v>0</v>
      </c>
      <c r="K58">
        <v>270.89</v>
      </c>
      <c r="L58">
        <v>0</v>
      </c>
      <c r="M58">
        <v>1</v>
      </c>
      <c r="N58">
        <f t="shared" si="0"/>
        <v>11</v>
      </c>
      <c r="Z58" s="35"/>
    </row>
    <row r="59" spans="1:26" x14ac:dyDescent="0.3">
      <c r="A59" s="40">
        <v>58</v>
      </c>
      <c r="B59" s="38" t="s">
        <v>140</v>
      </c>
      <c r="C59" s="38" t="s">
        <v>123</v>
      </c>
      <c r="D59">
        <v>281.14999999999998</v>
      </c>
      <c r="E59">
        <v>98806</v>
      </c>
      <c r="F59">
        <v>14.9</v>
      </c>
      <c r="G59">
        <v>260</v>
      </c>
      <c r="H59">
        <v>5.5656100000000004</v>
      </c>
      <c r="I59">
        <v>0</v>
      </c>
      <c r="J59">
        <v>0</v>
      </c>
      <c r="K59">
        <v>266.65300000000002</v>
      </c>
      <c r="L59">
        <v>0</v>
      </c>
      <c r="M59">
        <v>1</v>
      </c>
      <c r="N59">
        <f t="shared" si="0"/>
        <v>8</v>
      </c>
      <c r="Z59" s="35"/>
    </row>
    <row r="60" spans="1:26" x14ac:dyDescent="0.3">
      <c r="A60" s="40">
        <v>59</v>
      </c>
      <c r="B60" s="38" t="s">
        <v>140</v>
      </c>
      <c r="C60" s="38" t="s">
        <v>124</v>
      </c>
      <c r="D60">
        <v>280.14999999999998</v>
      </c>
      <c r="E60">
        <v>98798</v>
      </c>
      <c r="F60">
        <v>13.4</v>
      </c>
      <c r="G60">
        <v>250</v>
      </c>
      <c r="H60">
        <v>5.1864999999999997</v>
      </c>
      <c r="I60">
        <v>162</v>
      </c>
      <c r="J60">
        <v>237.6</v>
      </c>
      <c r="K60">
        <v>265.476</v>
      </c>
      <c r="L60">
        <v>0</v>
      </c>
      <c r="M60">
        <v>1</v>
      </c>
      <c r="N60">
        <f t="shared" si="0"/>
        <v>7</v>
      </c>
      <c r="Z60" s="35"/>
    </row>
    <row r="61" spans="1:26" x14ac:dyDescent="0.3">
      <c r="A61" s="40">
        <v>60</v>
      </c>
      <c r="B61" s="38" t="s">
        <v>140</v>
      </c>
      <c r="C61" s="38" t="s">
        <v>125</v>
      </c>
      <c r="D61">
        <v>280.14999999999998</v>
      </c>
      <c r="E61">
        <v>98798</v>
      </c>
      <c r="F61">
        <v>14.4</v>
      </c>
      <c r="G61">
        <v>250</v>
      </c>
      <c r="H61">
        <v>4.8302500000000004</v>
      </c>
      <c r="I61">
        <v>385.2</v>
      </c>
      <c r="J61">
        <v>928.8</v>
      </c>
      <c r="K61">
        <v>265.24599999999998</v>
      </c>
      <c r="L61">
        <v>0</v>
      </c>
      <c r="M61">
        <v>1</v>
      </c>
      <c r="N61">
        <f t="shared" si="0"/>
        <v>7</v>
      </c>
      <c r="Z61" s="35"/>
    </row>
    <row r="62" spans="1:26" x14ac:dyDescent="0.3">
      <c r="A62" s="40">
        <v>61</v>
      </c>
      <c r="B62" s="38" t="s">
        <v>140</v>
      </c>
      <c r="C62" s="38" t="s">
        <v>126</v>
      </c>
      <c r="D62">
        <v>279.14999999999998</v>
      </c>
      <c r="E62">
        <v>98789</v>
      </c>
      <c r="F62">
        <v>13.9</v>
      </c>
      <c r="G62">
        <v>260</v>
      </c>
      <c r="H62">
        <v>4.4964300000000001</v>
      </c>
      <c r="I62">
        <v>529.20000000000005</v>
      </c>
      <c r="J62">
        <v>1202.4000000000001</v>
      </c>
      <c r="K62">
        <v>264.06900000000002</v>
      </c>
      <c r="L62">
        <v>0</v>
      </c>
      <c r="M62">
        <v>1</v>
      </c>
      <c r="N62">
        <f t="shared" si="0"/>
        <v>6</v>
      </c>
      <c r="Z62" s="35"/>
    </row>
    <row r="63" spans="1:26" x14ac:dyDescent="0.3">
      <c r="A63" s="40">
        <v>62</v>
      </c>
      <c r="B63" s="38" t="s">
        <v>140</v>
      </c>
      <c r="C63" s="38" t="s">
        <v>127</v>
      </c>
      <c r="D63">
        <v>279.14999999999998</v>
      </c>
      <c r="E63">
        <v>98789</v>
      </c>
      <c r="F63">
        <v>13.9</v>
      </c>
      <c r="G63">
        <v>260</v>
      </c>
      <c r="H63">
        <v>4.1829999999999998</v>
      </c>
      <c r="I63">
        <v>554.4</v>
      </c>
      <c r="J63">
        <v>964.8</v>
      </c>
      <c r="K63">
        <v>263.83699999999999</v>
      </c>
      <c r="L63">
        <v>0</v>
      </c>
      <c r="M63">
        <v>1</v>
      </c>
      <c r="N63">
        <f t="shared" si="0"/>
        <v>6</v>
      </c>
      <c r="Z63" s="35"/>
    </row>
    <row r="64" spans="1:26" x14ac:dyDescent="0.3">
      <c r="A64" s="40">
        <v>63</v>
      </c>
      <c r="B64" s="38" t="s">
        <v>140</v>
      </c>
      <c r="C64" s="38" t="s">
        <v>128</v>
      </c>
      <c r="D64">
        <v>278.14999999999998</v>
      </c>
      <c r="E64">
        <v>98780</v>
      </c>
      <c r="F64">
        <v>13.9</v>
      </c>
      <c r="G64">
        <v>260</v>
      </c>
      <c r="H64">
        <v>4.4968399999999997</v>
      </c>
      <c r="I64">
        <v>450</v>
      </c>
      <c r="J64">
        <v>1051.2</v>
      </c>
      <c r="K64">
        <v>263.12299999999999</v>
      </c>
      <c r="L64">
        <v>0</v>
      </c>
      <c r="M64">
        <v>1</v>
      </c>
      <c r="N64">
        <f t="shared" si="0"/>
        <v>5</v>
      </c>
      <c r="Z64" s="35"/>
    </row>
    <row r="65" spans="1:26" x14ac:dyDescent="0.3">
      <c r="A65" s="40">
        <v>64</v>
      </c>
      <c r="B65" s="38" t="s">
        <v>140</v>
      </c>
      <c r="C65" s="38" t="s">
        <v>129</v>
      </c>
      <c r="D65">
        <v>278.14999999999998</v>
      </c>
      <c r="E65">
        <v>98780</v>
      </c>
      <c r="F65">
        <v>13.4</v>
      </c>
      <c r="G65">
        <v>270</v>
      </c>
      <c r="H65">
        <v>3.8892099999999998</v>
      </c>
      <c r="I65">
        <v>248.4</v>
      </c>
      <c r="J65">
        <v>568.79999999999995</v>
      </c>
      <c r="K65">
        <v>262.65899999999999</v>
      </c>
      <c r="L65">
        <v>0</v>
      </c>
      <c r="M65">
        <v>1</v>
      </c>
      <c r="N65">
        <f t="shared" si="0"/>
        <v>5</v>
      </c>
      <c r="Z65" s="35"/>
    </row>
    <row r="66" spans="1:26" x14ac:dyDescent="0.3">
      <c r="A66" s="40">
        <v>65</v>
      </c>
      <c r="B66" s="38" t="s">
        <v>140</v>
      </c>
      <c r="C66" s="38" t="s">
        <v>130</v>
      </c>
      <c r="D66">
        <v>277.14999999999998</v>
      </c>
      <c r="E66">
        <v>98771</v>
      </c>
      <c r="F66">
        <v>13.9</v>
      </c>
      <c r="G66">
        <v>270</v>
      </c>
      <c r="H66">
        <v>3.57925</v>
      </c>
      <c r="I66">
        <v>54</v>
      </c>
      <c r="J66">
        <v>0</v>
      </c>
      <c r="K66">
        <v>261.48099999999999</v>
      </c>
      <c r="L66">
        <v>0</v>
      </c>
      <c r="M66">
        <v>1</v>
      </c>
      <c r="N66">
        <f t="shared" si="0"/>
        <v>4</v>
      </c>
      <c r="Z66" s="35"/>
    </row>
    <row r="67" spans="1:26" x14ac:dyDescent="0.3">
      <c r="A67" s="40">
        <v>66</v>
      </c>
      <c r="B67" s="38" t="s">
        <v>140</v>
      </c>
      <c r="C67" s="38" t="s">
        <v>131</v>
      </c>
      <c r="D67">
        <v>276.14999999999998</v>
      </c>
      <c r="E67">
        <v>98762</v>
      </c>
      <c r="F67">
        <v>13.9</v>
      </c>
      <c r="G67">
        <v>270</v>
      </c>
      <c r="H67">
        <v>4.1841499999999998</v>
      </c>
      <c r="I67">
        <v>0</v>
      </c>
      <c r="J67">
        <v>0</v>
      </c>
      <c r="K67">
        <v>261.00099999999998</v>
      </c>
      <c r="L67">
        <v>0</v>
      </c>
      <c r="M67">
        <v>1</v>
      </c>
      <c r="N67">
        <f t="shared" ref="N67:N130" si="2">CONVERT(D67,"K", "C")</f>
        <v>3</v>
      </c>
      <c r="Z67" s="35"/>
    </row>
    <row r="68" spans="1:26" x14ac:dyDescent="0.3">
      <c r="A68" s="40">
        <v>67</v>
      </c>
      <c r="B68" s="38" t="s">
        <v>140</v>
      </c>
      <c r="C68" s="38" t="s">
        <v>132</v>
      </c>
      <c r="D68">
        <v>276.14999999999998</v>
      </c>
      <c r="E68">
        <v>98762</v>
      </c>
      <c r="F68">
        <v>10.3</v>
      </c>
      <c r="G68">
        <v>260</v>
      </c>
      <c r="H68">
        <v>4.1841499999999998</v>
      </c>
      <c r="I68">
        <v>0</v>
      </c>
      <c r="J68">
        <v>0</v>
      </c>
      <c r="K68">
        <v>261.00099999999998</v>
      </c>
      <c r="L68">
        <v>0</v>
      </c>
      <c r="M68">
        <v>1</v>
      </c>
      <c r="N68">
        <f t="shared" si="2"/>
        <v>3</v>
      </c>
      <c r="Z68" s="35"/>
    </row>
    <row r="69" spans="1:26" x14ac:dyDescent="0.3">
      <c r="A69" s="40">
        <v>68</v>
      </c>
      <c r="B69" s="38" t="s">
        <v>140</v>
      </c>
      <c r="C69" s="38" t="s">
        <v>133</v>
      </c>
      <c r="D69">
        <v>277.14999999999998</v>
      </c>
      <c r="E69">
        <v>98771</v>
      </c>
      <c r="F69">
        <v>12.3</v>
      </c>
      <c r="G69">
        <v>270</v>
      </c>
      <c r="H69">
        <v>4.4972599999999998</v>
      </c>
      <c r="I69">
        <v>0</v>
      </c>
      <c r="J69">
        <v>0</v>
      </c>
      <c r="K69">
        <v>262.17700000000002</v>
      </c>
      <c r="L69">
        <v>0</v>
      </c>
      <c r="M69">
        <v>1</v>
      </c>
      <c r="N69">
        <f t="shared" si="2"/>
        <v>4</v>
      </c>
      <c r="Z69" s="35"/>
    </row>
    <row r="70" spans="1:26" x14ac:dyDescent="0.3">
      <c r="A70" s="40">
        <v>69</v>
      </c>
      <c r="B70" s="38" t="s">
        <v>140</v>
      </c>
      <c r="C70" s="38" t="s">
        <v>134</v>
      </c>
      <c r="D70">
        <v>278.14999999999998</v>
      </c>
      <c r="E70">
        <v>98780</v>
      </c>
      <c r="F70">
        <v>11.3</v>
      </c>
      <c r="G70">
        <v>250</v>
      </c>
      <c r="H70">
        <v>4.1833799999999997</v>
      </c>
      <c r="I70">
        <v>0</v>
      </c>
      <c r="J70">
        <v>0</v>
      </c>
      <c r="K70">
        <v>262.89100000000002</v>
      </c>
      <c r="L70">
        <v>0</v>
      </c>
      <c r="M70">
        <v>1</v>
      </c>
      <c r="N70">
        <f t="shared" si="2"/>
        <v>5</v>
      </c>
      <c r="Z70" s="35"/>
    </row>
    <row r="71" spans="1:26" x14ac:dyDescent="0.3">
      <c r="A71" s="40">
        <v>70</v>
      </c>
      <c r="B71" s="38" t="s">
        <v>140</v>
      </c>
      <c r="C71" s="38" t="s">
        <v>135</v>
      </c>
      <c r="D71">
        <v>278.14999999999998</v>
      </c>
      <c r="E71">
        <v>98780</v>
      </c>
      <c r="F71">
        <v>9.8000000000000007</v>
      </c>
      <c r="G71">
        <v>250</v>
      </c>
      <c r="H71">
        <v>4.1833799999999997</v>
      </c>
      <c r="I71">
        <v>0</v>
      </c>
      <c r="J71">
        <v>0</v>
      </c>
      <c r="K71">
        <v>262.89100000000002</v>
      </c>
      <c r="L71">
        <v>0</v>
      </c>
      <c r="M71">
        <v>1</v>
      </c>
      <c r="N71">
        <f t="shared" si="2"/>
        <v>5</v>
      </c>
      <c r="Z71" s="35"/>
    </row>
    <row r="72" spans="1:26" x14ac:dyDescent="0.3">
      <c r="A72" s="40">
        <v>71</v>
      </c>
      <c r="B72" s="38" t="s">
        <v>140</v>
      </c>
      <c r="C72" s="38" t="s">
        <v>136</v>
      </c>
      <c r="D72">
        <v>276.14999999999998</v>
      </c>
      <c r="E72">
        <v>98762</v>
      </c>
      <c r="F72">
        <v>10.3</v>
      </c>
      <c r="G72">
        <v>250</v>
      </c>
      <c r="H72">
        <v>4.4976700000000003</v>
      </c>
      <c r="I72">
        <v>0</v>
      </c>
      <c r="J72">
        <v>0</v>
      </c>
      <c r="K72">
        <v>261.69299999999998</v>
      </c>
      <c r="L72">
        <v>0</v>
      </c>
      <c r="M72">
        <v>1</v>
      </c>
      <c r="N72">
        <f t="shared" si="2"/>
        <v>3</v>
      </c>
      <c r="Z72" s="35"/>
    </row>
    <row r="73" spans="1:26" x14ac:dyDescent="0.3">
      <c r="A73" s="40">
        <v>72</v>
      </c>
      <c r="B73" s="38" t="s">
        <v>140</v>
      </c>
      <c r="C73" s="38" t="s">
        <v>137</v>
      </c>
      <c r="D73">
        <v>277.14999999999998</v>
      </c>
      <c r="E73">
        <v>98771</v>
      </c>
      <c r="F73">
        <v>11.3</v>
      </c>
      <c r="G73">
        <v>280</v>
      </c>
      <c r="H73">
        <v>4.4972599999999998</v>
      </c>
      <c r="I73">
        <v>0</v>
      </c>
      <c r="J73">
        <v>0</v>
      </c>
      <c r="K73">
        <v>262.64</v>
      </c>
      <c r="L73">
        <v>0</v>
      </c>
      <c r="M73">
        <v>1</v>
      </c>
      <c r="N73">
        <f t="shared" si="2"/>
        <v>4</v>
      </c>
      <c r="Z73" s="35"/>
    </row>
    <row r="74" spans="1:26" x14ac:dyDescent="0.3">
      <c r="A74" s="40">
        <v>73</v>
      </c>
      <c r="B74" s="38" t="s">
        <v>140</v>
      </c>
      <c r="C74" s="38" t="s">
        <v>138</v>
      </c>
      <c r="D74">
        <v>276.14999999999998</v>
      </c>
      <c r="E74">
        <v>98762</v>
      </c>
      <c r="F74">
        <v>10.8</v>
      </c>
      <c r="G74">
        <v>280</v>
      </c>
      <c r="H74">
        <v>4.1841499999999998</v>
      </c>
      <c r="I74">
        <v>0</v>
      </c>
      <c r="J74">
        <v>0</v>
      </c>
      <c r="K74">
        <v>261.00099999999998</v>
      </c>
      <c r="L74">
        <v>0</v>
      </c>
      <c r="M74">
        <v>1</v>
      </c>
      <c r="N74">
        <f t="shared" si="2"/>
        <v>3</v>
      </c>
      <c r="Z74" s="35"/>
    </row>
    <row r="75" spans="1:26" x14ac:dyDescent="0.3">
      <c r="A75" s="40">
        <v>74</v>
      </c>
      <c r="B75" s="38" t="s">
        <v>141</v>
      </c>
      <c r="C75" s="38" t="s">
        <v>115</v>
      </c>
      <c r="D75">
        <v>276.14999999999998</v>
      </c>
      <c r="E75">
        <v>98762</v>
      </c>
      <c r="F75">
        <v>13.4</v>
      </c>
      <c r="G75">
        <v>280</v>
      </c>
      <c r="H75">
        <v>4.1841499999999998</v>
      </c>
      <c r="I75">
        <v>0</v>
      </c>
      <c r="J75">
        <v>0</v>
      </c>
      <c r="K75">
        <v>261.00099999999998</v>
      </c>
      <c r="L75">
        <v>0</v>
      </c>
      <c r="M75">
        <v>1</v>
      </c>
      <c r="N75">
        <f t="shared" si="2"/>
        <v>3</v>
      </c>
      <c r="Z75" s="35"/>
    </row>
    <row r="76" spans="1:26" x14ac:dyDescent="0.3">
      <c r="A76" s="40">
        <v>75</v>
      </c>
      <c r="B76" s="38" t="s">
        <v>141</v>
      </c>
      <c r="C76" s="38" t="s">
        <v>116</v>
      </c>
      <c r="D76">
        <v>276.14999999999998</v>
      </c>
      <c r="E76">
        <v>98762</v>
      </c>
      <c r="F76">
        <v>12.3</v>
      </c>
      <c r="G76">
        <v>280</v>
      </c>
      <c r="H76">
        <v>4.1841499999999998</v>
      </c>
      <c r="I76">
        <v>0</v>
      </c>
      <c r="J76">
        <v>0</v>
      </c>
      <c r="K76">
        <v>261.00099999999998</v>
      </c>
      <c r="L76">
        <v>0</v>
      </c>
      <c r="M76">
        <v>1</v>
      </c>
      <c r="N76">
        <f t="shared" si="2"/>
        <v>3</v>
      </c>
      <c r="Z76" s="35"/>
    </row>
    <row r="77" spans="1:26" x14ac:dyDescent="0.3">
      <c r="A77" s="40">
        <v>76</v>
      </c>
      <c r="B77" s="38" t="s">
        <v>141</v>
      </c>
      <c r="C77" s="38" t="s">
        <v>117</v>
      </c>
      <c r="D77">
        <v>276.14999999999998</v>
      </c>
      <c r="E77">
        <v>98762</v>
      </c>
      <c r="F77">
        <v>10.3</v>
      </c>
      <c r="G77">
        <v>280</v>
      </c>
      <c r="H77">
        <v>4.1841499999999998</v>
      </c>
      <c r="I77">
        <v>0</v>
      </c>
      <c r="J77">
        <v>0</v>
      </c>
      <c r="K77">
        <v>261.00099999999998</v>
      </c>
      <c r="L77">
        <v>0</v>
      </c>
      <c r="M77">
        <v>1</v>
      </c>
      <c r="N77">
        <f t="shared" si="2"/>
        <v>3</v>
      </c>
      <c r="Z77" s="35"/>
    </row>
    <row r="78" spans="1:26" x14ac:dyDescent="0.3">
      <c r="A78" s="40">
        <v>77</v>
      </c>
      <c r="B78" s="38" t="s">
        <v>141</v>
      </c>
      <c r="C78" s="38" t="s">
        <v>118</v>
      </c>
      <c r="D78">
        <v>277.14999999999998</v>
      </c>
      <c r="E78">
        <v>98771</v>
      </c>
      <c r="F78">
        <v>9.3000000000000007</v>
      </c>
      <c r="G78">
        <v>270</v>
      </c>
      <c r="H78">
        <v>4.4972599999999998</v>
      </c>
      <c r="I78">
        <v>0</v>
      </c>
      <c r="J78">
        <v>0</v>
      </c>
      <c r="K78">
        <v>262.17700000000002</v>
      </c>
      <c r="L78">
        <v>0</v>
      </c>
      <c r="M78">
        <v>1</v>
      </c>
      <c r="N78">
        <f t="shared" si="2"/>
        <v>4</v>
      </c>
      <c r="Z78" s="35"/>
    </row>
    <row r="79" spans="1:26" x14ac:dyDescent="0.3">
      <c r="A79" s="40">
        <v>78</v>
      </c>
      <c r="B79" s="38" t="s">
        <v>141</v>
      </c>
      <c r="C79" s="38" t="s">
        <v>119</v>
      </c>
      <c r="D79">
        <v>277.14999999999998</v>
      </c>
      <c r="E79">
        <v>98771</v>
      </c>
      <c r="F79">
        <v>9.8000000000000007</v>
      </c>
      <c r="G79">
        <v>280</v>
      </c>
      <c r="H79">
        <v>4.4972599999999998</v>
      </c>
      <c r="I79">
        <v>0</v>
      </c>
      <c r="J79">
        <v>0</v>
      </c>
      <c r="K79">
        <v>262.17700000000002</v>
      </c>
      <c r="L79">
        <v>0</v>
      </c>
      <c r="M79">
        <v>1</v>
      </c>
      <c r="N79">
        <f t="shared" si="2"/>
        <v>4</v>
      </c>
      <c r="Z79" s="35"/>
    </row>
    <row r="80" spans="1:26" x14ac:dyDescent="0.3">
      <c r="A80" s="40">
        <v>79</v>
      </c>
      <c r="B80" s="38" t="s">
        <v>141</v>
      </c>
      <c r="C80" s="38" t="s">
        <v>120</v>
      </c>
      <c r="D80">
        <v>277.14999999999998</v>
      </c>
      <c r="E80">
        <v>98771</v>
      </c>
      <c r="F80">
        <v>8.6999999999999993</v>
      </c>
      <c r="G80">
        <v>270</v>
      </c>
      <c r="H80">
        <v>4.18377</v>
      </c>
      <c r="I80">
        <v>0</v>
      </c>
      <c r="J80">
        <v>0</v>
      </c>
      <c r="K80">
        <v>261.69</v>
      </c>
      <c r="L80">
        <v>0</v>
      </c>
      <c r="M80">
        <v>1</v>
      </c>
      <c r="N80">
        <f t="shared" si="2"/>
        <v>4</v>
      </c>
      <c r="Z80" s="35"/>
    </row>
    <row r="81" spans="1:26" x14ac:dyDescent="0.3">
      <c r="A81" s="40">
        <v>80</v>
      </c>
      <c r="B81" s="38" t="s">
        <v>141</v>
      </c>
      <c r="C81" s="38" t="s">
        <v>121</v>
      </c>
      <c r="D81">
        <v>277.14999999999998</v>
      </c>
      <c r="E81">
        <v>98771</v>
      </c>
      <c r="F81">
        <v>7.7</v>
      </c>
      <c r="G81">
        <v>270</v>
      </c>
      <c r="H81">
        <v>4.4972599999999998</v>
      </c>
      <c r="I81">
        <v>0</v>
      </c>
      <c r="J81">
        <v>0</v>
      </c>
      <c r="K81">
        <v>262.17700000000002</v>
      </c>
      <c r="L81">
        <v>0</v>
      </c>
      <c r="M81">
        <v>1</v>
      </c>
      <c r="N81">
        <f t="shared" si="2"/>
        <v>4</v>
      </c>
      <c r="Z81" s="35"/>
    </row>
    <row r="82" spans="1:26" x14ac:dyDescent="0.3">
      <c r="A82" s="40">
        <v>81</v>
      </c>
      <c r="B82" s="38" t="s">
        <v>141</v>
      </c>
      <c r="C82" s="38" t="s">
        <v>122</v>
      </c>
      <c r="D82">
        <v>278.14999999999998</v>
      </c>
      <c r="E82">
        <v>98780</v>
      </c>
      <c r="F82">
        <v>8.1999999999999993</v>
      </c>
      <c r="G82">
        <v>260</v>
      </c>
      <c r="H82">
        <v>4.4968399999999997</v>
      </c>
      <c r="I82">
        <v>0</v>
      </c>
      <c r="J82">
        <v>0</v>
      </c>
      <c r="K82">
        <v>263.12299999999999</v>
      </c>
      <c r="L82">
        <v>0</v>
      </c>
      <c r="M82">
        <v>1</v>
      </c>
      <c r="N82">
        <f t="shared" si="2"/>
        <v>5</v>
      </c>
      <c r="Z82" s="35"/>
    </row>
    <row r="83" spans="1:26" x14ac:dyDescent="0.3">
      <c r="A83" s="40">
        <v>82</v>
      </c>
      <c r="B83" s="38" t="s">
        <v>141</v>
      </c>
      <c r="C83" s="38" t="s">
        <v>123</v>
      </c>
      <c r="D83">
        <v>278.14999999999998</v>
      </c>
      <c r="E83">
        <v>98780</v>
      </c>
      <c r="F83">
        <v>5.7</v>
      </c>
      <c r="G83">
        <v>250</v>
      </c>
      <c r="H83">
        <v>4.4968399999999997</v>
      </c>
      <c r="I83">
        <v>0</v>
      </c>
      <c r="J83">
        <v>0</v>
      </c>
      <c r="K83">
        <v>263.58800000000002</v>
      </c>
      <c r="L83">
        <v>0</v>
      </c>
      <c r="M83">
        <v>1</v>
      </c>
      <c r="N83">
        <f t="shared" si="2"/>
        <v>5</v>
      </c>
      <c r="Z83" s="35"/>
    </row>
    <row r="84" spans="1:26" x14ac:dyDescent="0.3">
      <c r="A84" s="40">
        <v>83</v>
      </c>
      <c r="B84" s="38" t="s">
        <v>141</v>
      </c>
      <c r="C84" s="38" t="s">
        <v>124</v>
      </c>
      <c r="D84">
        <v>278.14999999999998</v>
      </c>
      <c r="E84">
        <v>98780</v>
      </c>
      <c r="F84">
        <v>6.2</v>
      </c>
      <c r="G84">
        <v>250</v>
      </c>
      <c r="H84">
        <v>4.8311299999999999</v>
      </c>
      <c r="I84">
        <v>90</v>
      </c>
      <c r="J84">
        <v>0</v>
      </c>
      <c r="K84">
        <v>263.81799999999998</v>
      </c>
      <c r="L84">
        <v>0</v>
      </c>
      <c r="M84">
        <v>1</v>
      </c>
      <c r="N84">
        <f t="shared" si="2"/>
        <v>5</v>
      </c>
      <c r="Z84" s="35"/>
    </row>
    <row r="85" spans="1:26" x14ac:dyDescent="0.3">
      <c r="A85" s="40">
        <v>84</v>
      </c>
      <c r="B85" s="38" t="s">
        <v>141</v>
      </c>
      <c r="C85" s="38" t="s">
        <v>125</v>
      </c>
      <c r="D85">
        <v>278.14999999999998</v>
      </c>
      <c r="E85">
        <v>98780</v>
      </c>
      <c r="F85">
        <v>7.2</v>
      </c>
      <c r="G85">
        <v>250</v>
      </c>
      <c r="H85">
        <v>4.8311299999999999</v>
      </c>
      <c r="I85">
        <v>216</v>
      </c>
      <c r="J85">
        <v>0</v>
      </c>
      <c r="K85">
        <v>263.81799999999998</v>
      </c>
      <c r="L85">
        <v>0</v>
      </c>
      <c r="M85">
        <v>1</v>
      </c>
      <c r="N85">
        <f t="shared" si="2"/>
        <v>5</v>
      </c>
      <c r="Z85" s="35"/>
    </row>
    <row r="86" spans="1:26" x14ac:dyDescent="0.3">
      <c r="A86" s="40">
        <v>85</v>
      </c>
      <c r="B86" s="38" t="s">
        <v>141</v>
      </c>
      <c r="C86" s="38" t="s">
        <v>126</v>
      </c>
      <c r="D86">
        <v>278.14999999999998</v>
      </c>
      <c r="E86">
        <v>98780</v>
      </c>
      <c r="F86">
        <v>8.6999999999999993</v>
      </c>
      <c r="G86">
        <v>250</v>
      </c>
      <c r="H86">
        <v>4.8311299999999999</v>
      </c>
      <c r="I86">
        <v>295.2</v>
      </c>
      <c r="J86">
        <v>18</v>
      </c>
      <c r="K86">
        <v>263.81799999999998</v>
      </c>
      <c r="L86">
        <v>0</v>
      </c>
      <c r="M86">
        <v>1</v>
      </c>
      <c r="N86">
        <f t="shared" si="2"/>
        <v>5</v>
      </c>
      <c r="Z86" s="35"/>
    </row>
    <row r="87" spans="1:26" x14ac:dyDescent="0.3">
      <c r="A87" s="40">
        <v>86</v>
      </c>
      <c r="B87" s="38" t="s">
        <v>141</v>
      </c>
      <c r="C87" s="38" t="s">
        <v>127</v>
      </c>
      <c r="D87">
        <v>278.14999999999998</v>
      </c>
      <c r="E87">
        <v>98780</v>
      </c>
      <c r="F87">
        <v>9.8000000000000007</v>
      </c>
      <c r="G87">
        <v>250</v>
      </c>
      <c r="H87">
        <v>5.1874599999999997</v>
      </c>
      <c r="I87">
        <v>309.60000000000002</v>
      </c>
      <c r="J87">
        <v>21.6</v>
      </c>
      <c r="K87">
        <v>264.04700000000003</v>
      </c>
      <c r="L87">
        <v>0</v>
      </c>
      <c r="M87">
        <v>1</v>
      </c>
      <c r="N87">
        <f t="shared" si="2"/>
        <v>5</v>
      </c>
      <c r="Z87" s="35"/>
    </row>
    <row r="88" spans="1:26" x14ac:dyDescent="0.3">
      <c r="A88" s="40">
        <v>87</v>
      </c>
      <c r="B88" s="38" t="s">
        <v>141</v>
      </c>
      <c r="C88" s="38" t="s">
        <v>128</v>
      </c>
      <c r="D88">
        <v>278.14999999999998</v>
      </c>
      <c r="E88">
        <v>98780</v>
      </c>
      <c r="F88">
        <v>9.8000000000000007</v>
      </c>
      <c r="G88">
        <v>250</v>
      </c>
      <c r="H88">
        <v>5.1874599999999997</v>
      </c>
      <c r="I88">
        <v>252</v>
      </c>
      <c r="J88">
        <v>3.6</v>
      </c>
      <c r="K88">
        <v>264.04700000000003</v>
      </c>
      <c r="L88">
        <v>0</v>
      </c>
      <c r="M88">
        <v>1</v>
      </c>
      <c r="N88">
        <f t="shared" si="2"/>
        <v>5</v>
      </c>
      <c r="Z88" s="35"/>
    </row>
    <row r="89" spans="1:26" x14ac:dyDescent="0.3">
      <c r="A89" s="40">
        <v>88</v>
      </c>
      <c r="B89" s="38" t="s">
        <v>141</v>
      </c>
      <c r="C89" s="38" t="s">
        <v>129</v>
      </c>
      <c r="D89">
        <v>279.14999999999998</v>
      </c>
      <c r="E89">
        <v>98789</v>
      </c>
      <c r="F89">
        <v>11.3</v>
      </c>
      <c r="G89">
        <v>250</v>
      </c>
      <c r="H89">
        <v>5.1869800000000001</v>
      </c>
      <c r="I89">
        <v>140.4</v>
      </c>
      <c r="J89">
        <v>0</v>
      </c>
      <c r="K89">
        <v>264.99599999999998</v>
      </c>
      <c r="L89">
        <v>0</v>
      </c>
      <c r="M89">
        <v>1</v>
      </c>
      <c r="N89">
        <f t="shared" si="2"/>
        <v>6</v>
      </c>
      <c r="Z89" s="35"/>
    </row>
    <row r="90" spans="1:26" x14ac:dyDescent="0.3">
      <c r="A90" s="40">
        <v>89</v>
      </c>
      <c r="B90" s="38" t="s">
        <v>141</v>
      </c>
      <c r="C90" s="38" t="s">
        <v>130</v>
      </c>
      <c r="D90">
        <v>278.14999999999998</v>
      </c>
      <c r="E90">
        <v>98780</v>
      </c>
      <c r="F90">
        <v>11.8</v>
      </c>
      <c r="G90">
        <v>250</v>
      </c>
      <c r="H90">
        <v>5.1874599999999997</v>
      </c>
      <c r="I90">
        <v>32.4</v>
      </c>
      <c r="J90">
        <v>0</v>
      </c>
      <c r="K90">
        <v>264.04700000000003</v>
      </c>
      <c r="L90">
        <v>0</v>
      </c>
      <c r="M90">
        <v>1</v>
      </c>
      <c r="N90">
        <f t="shared" si="2"/>
        <v>5</v>
      </c>
      <c r="Z90" s="35"/>
    </row>
    <row r="91" spans="1:26" x14ac:dyDescent="0.3">
      <c r="A91" s="40">
        <v>90</v>
      </c>
      <c r="B91" s="38" t="s">
        <v>141</v>
      </c>
      <c r="C91" s="38" t="s">
        <v>131</v>
      </c>
      <c r="D91">
        <v>279.14999999999998</v>
      </c>
      <c r="E91">
        <v>98789</v>
      </c>
      <c r="F91">
        <v>12.9</v>
      </c>
      <c r="G91">
        <v>250</v>
      </c>
      <c r="H91">
        <v>5.1869800000000001</v>
      </c>
      <c r="I91">
        <v>0</v>
      </c>
      <c r="J91">
        <v>0</v>
      </c>
      <c r="K91">
        <v>264.99599999999998</v>
      </c>
      <c r="L91">
        <v>0</v>
      </c>
      <c r="M91">
        <v>1</v>
      </c>
      <c r="N91">
        <f t="shared" si="2"/>
        <v>6</v>
      </c>
      <c r="Z91" s="35"/>
    </row>
    <row r="92" spans="1:26" x14ac:dyDescent="0.3">
      <c r="A92" s="40">
        <v>91</v>
      </c>
      <c r="B92" s="38" t="s">
        <v>141</v>
      </c>
      <c r="C92" s="38" t="s">
        <v>132</v>
      </c>
      <c r="D92">
        <v>279.14999999999998</v>
      </c>
      <c r="E92">
        <v>98789</v>
      </c>
      <c r="F92">
        <v>15.9</v>
      </c>
      <c r="G92">
        <v>250</v>
      </c>
      <c r="H92">
        <v>5.1869800000000001</v>
      </c>
      <c r="I92">
        <v>0</v>
      </c>
      <c r="J92">
        <v>0</v>
      </c>
      <c r="K92">
        <v>264.99599999999998</v>
      </c>
      <c r="L92">
        <v>0</v>
      </c>
      <c r="M92">
        <v>1</v>
      </c>
      <c r="N92">
        <f t="shared" si="2"/>
        <v>6</v>
      </c>
      <c r="Z92" s="35"/>
    </row>
    <row r="93" spans="1:26" x14ac:dyDescent="0.3">
      <c r="A93" s="40">
        <v>92</v>
      </c>
      <c r="B93" s="38" t="s">
        <v>141</v>
      </c>
      <c r="C93" s="38" t="s">
        <v>133</v>
      </c>
      <c r="D93">
        <v>279.14999999999998</v>
      </c>
      <c r="E93">
        <v>98789</v>
      </c>
      <c r="F93">
        <v>14.9</v>
      </c>
      <c r="G93">
        <v>250</v>
      </c>
      <c r="H93">
        <v>5.5665800000000001</v>
      </c>
      <c r="I93">
        <v>0</v>
      </c>
      <c r="J93">
        <v>0</v>
      </c>
      <c r="K93">
        <v>265.22399999999999</v>
      </c>
      <c r="L93">
        <v>0</v>
      </c>
      <c r="M93">
        <v>1</v>
      </c>
      <c r="N93">
        <f t="shared" si="2"/>
        <v>6</v>
      </c>
      <c r="Z93" s="35"/>
    </row>
    <row r="94" spans="1:26" x14ac:dyDescent="0.3">
      <c r="A94" s="40">
        <v>93</v>
      </c>
      <c r="B94" s="38" t="s">
        <v>141</v>
      </c>
      <c r="C94" s="38" t="s">
        <v>134</v>
      </c>
      <c r="D94">
        <v>279.14999999999998</v>
      </c>
      <c r="E94">
        <v>98789</v>
      </c>
      <c r="F94">
        <v>14.9</v>
      </c>
      <c r="G94">
        <v>250</v>
      </c>
      <c r="H94">
        <v>5.5665800000000001</v>
      </c>
      <c r="I94">
        <v>0</v>
      </c>
      <c r="J94">
        <v>0</v>
      </c>
      <c r="K94">
        <v>264.75599999999997</v>
      </c>
      <c r="L94">
        <v>0</v>
      </c>
      <c r="M94">
        <v>1</v>
      </c>
      <c r="N94">
        <f t="shared" si="2"/>
        <v>6</v>
      </c>
      <c r="Z94" s="35"/>
    </row>
    <row r="95" spans="1:26" x14ac:dyDescent="0.3">
      <c r="A95" s="40">
        <v>94</v>
      </c>
      <c r="B95" s="38" t="s">
        <v>141</v>
      </c>
      <c r="C95" s="38" t="s">
        <v>135</v>
      </c>
      <c r="D95">
        <v>280.14999999999998</v>
      </c>
      <c r="E95">
        <v>98798</v>
      </c>
      <c r="F95">
        <v>14.4</v>
      </c>
      <c r="G95">
        <v>260</v>
      </c>
      <c r="H95">
        <v>5.5660600000000002</v>
      </c>
      <c r="I95">
        <v>0</v>
      </c>
      <c r="J95">
        <v>0</v>
      </c>
      <c r="K95">
        <v>265.70400000000001</v>
      </c>
      <c r="L95">
        <v>0</v>
      </c>
      <c r="M95">
        <v>1</v>
      </c>
      <c r="N95">
        <f t="shared" si="2"/>
        <v>7</v>
      </c>
      <c r="Z95" s="35"/>
    </row>
    <row r="96" spans="1:26" x14ac:dyDescent="0.3">
      <c r="A96" s="40">
        <v>95</v>
      </c>
      <c r="B96" s="38" t="s">
        <v>141</v>
      </c>
      <c r="C96" s="38" t="s">
        <v>136</v>
      </c>
      <c r="D96">
        <v>280.14999999999998</v>
      </c>
      <c r="E96">
        <v>98798</v>
      </c>
      <c r="F96">
        <v>17.5</v>
      </c>
      <c r="G96">
        <v>250</v>
      </c>
      <c r="H96">
        <v>5.5660600000000002</v>
      </c>
      <c r="I96">
        <v>0</v>
      </c>
      <c r="J96">
        <v>0</v>
      </c>
      <c r="K96">
        <v>266.17399999999998</v>
      </c>
      <c r="L96">
        <v>0</v>
      </c>
      <c r="M96">
        <v>1</v>
      </c>
      <c r="N96">
        <f t="shared" si="2"/>
        <v>7</v>
      </c>
      <c r="Z96" s="35"/>
    </row>
    <row r="97" spans="1:26" x14ac:dyDescent="0.3">
      <c r="A97" s="40">
        <v>96</v>
      </c>
      <c r="B97" s="38" t="s">
        <v>141</v>
      </c>
      <c r="C97" s="38" t="s">
        <v>137</v>
      </c>
      <c r="D97">
        <v>280.14999999999998</v>
      </c>
      <c r="E97">
        <v>98798</v>
      </c>
      <c r="F97">
        <v>16.5</v>
      </c>
      <c r="G97">
        <v>260</v>
      </c>
      <c r="H97">
        <v>5.9702599999999997</v>
      </c>
      <c r="I97">
        <v>0</v>
      </c>
      <c r="J97">
        <v>0</v>
      </c>
      <c r="K97">
        <v>266.40199999999999</v>
      </c>
      <c r="L97">
        <v>0</v>
      </c>
      <c r="M97">
        <v>1</v>
      </c>
      <c r="N97">
        <f t="shared" si="2"/>
        <v>7</v>
      </c>
      <c r="Z97" s="35"/>
    </row>
    <row r="98" spans="1:26" x14ac:dyDescent="0.3">
      <c r="A98" s="40">
        <v>97</v>
      </c>
      <c r="B98" s="38" t="s">
        <v>141</v>
      </c>
      <c r="C98" s="38" t="s">
        <v>138</v>
      </c>
      <c r="D98">
        <v>281.14999999999998</v>
      </c>
      <c r="E98">
        <v>98806</v>
      </c>
      <c r="F98">
        <v>17.5</v>
      </c>
      <c r="G98">
        <v>260</v>
      </c>
      <c r="H98">
        <v>6.3999800000000002</v>
      </c>
      <c r="I98">
        <v>0</v>
      </c>
      <c r="J98">
        <v>0</v>
      </c>
      <c r="K98">
        <v>267.58</v>
      </c>
      <c r="L98">
        <v>0</v>
      </c>
      <c r="M98">
        <v>1</v>
      </c>
      <c r="N98">
        <f t="shared" si="2"/>
        <v>8</v>
      </c>
      <c r="Z98" s="35"/>
    </row>
    <row r="99" spans="1:26" x14ac:dyDescent="0.3">
      <c r="A99" s="40">
        <v>98</v>
      </c>
      <c r="B99" s="38" t="s">
        <v>142</v>
      </c>
      <c r="C99" s="38" t="s">
        <v>115</v>
      </c>
      <c r="D99">
        <v>282.14999999999998</v>
      </c>
      <c r="E99">
        <v>98815</v>
      </c>
      <c r="F99">
        <v>19</v>
      </c>
      <c r="G99">
        <v>270</v>
      </c>
      <c r="H99">
        <v>5.9692299999999996</v>
      </c>
      <c r="I99">
        <v>0</v>
      </c>
      <c r="J99">
        <v>0</v>
      </c>
      <c r="K99">
        <v>268.30399999999997</v>
      </c>
      <c r="L99">
        <v>0</v>
      </c>
      <c r="M99">
        <v>1</v>
      </c>
      <c r="N99">
        <f t="shared" si="2"/>
        <v>9</v>
      </c>
      <c r="Z99" s="35"/>
    </row>
    <row r="100" spans="1:26" x14ac:dyDescent="0.3">
      <c r="A100" s="40">
        <v>99</v>
      </c>
      <c r="B100" s="38" t="s">
        <v>142</v>
      </c>
      <c r="C100" s="38" t="s">
        <v>116</v>
      </c>
      <c r="D100">
        <v>279.14999999999998</v>
      </c>
      <c r="E100">
        <v>98789</v>
      </c>
      <c r="F100">
        <v>17</v>
      </c>
      <c r="G100">
        <v>290</v>
      </c>
      <c r="H100">
        <v>5.9708100000000002</v>
      </c>
      <c r="I100">
        <v>0</v>
      </c>
      <c r="J100">
        <v>0</v>
      </c>
      <c r="K100">
        <v>265.45100000000002</v>
      </c>
      <c r="L100">
        <v>0</v>
      </c>
      <c r="M100">
        <v>1</v>
      </c>
      <c r="N100">
        <f t="shared" si="2"/>
        <v>6</v>
      </c>
      <c r="Z100" s="35"/>
    </row>
    <row r="101" spans="1:26" x14ac:dyDescent="0.3">
      <c r="A101" s="40">
        <v>100</v>
      </c>
      <c r="B101" s="38" t="s">
        <v>142</v>
      </c>
      <c r="C101" s="38" t="s">
        <v>117</v>
      </c>
      <c r="D101">
        <v>278.14999999999998</v>
      </c>
      <c r="E101">
        <v>98780</v>
      </c>
      <c r="F101">
        <v>13.9</v>
      </c>
      <c r="G101">
        <v>280</v>
      </c>
      <c r="H101">
        <v>5.5670900000000003</v>
      </c>
      <c r="I101">
        <v>0</v>
      </c>
      <c r="J101">
        <v>0</v>
      </c>
      <c r="K101">
        <v>263.80700000000002</v>
      </c>
      <c r="L101">
        <v>0</v>
      </c>
      <c r="M101">
        <v>1</v>
      </c>
      <c r="N101">
        <f t="shared" si="2"/>
        <v>5</v>
      </c>
      <c r="Z101" s="35"/>
    </row>
    <row r="102" spans="1:26" x14ac:dyDescent="0.3">
      <c r="A102" s="40">
        <v>101</v>
      </c>
      <c r="B102" s="38" t="s">
        <v>142</v>
      </c>
      <c r="C102" s="38" t="s">
        <v>118</v>
      </c>
      <c r="D102">
        <v>280.14999999999998</v>
      </c>
      <c r="E102">
        <v>98798</v>
      </c>
      <c r="F102">
        <v>14.4</v>
      </c>
      <c r="G102">
        <v>280</v>
      </c>
      <c r="H102">
        <v>4.8302500000000004</v>
      </c>
      <c r="I102">
        <v>0</v>
      </c>
      <c r="J102">
        <v>0</v>
      </c>
      <c r="K102">
        <v>265.24599999999998</v>
      </c>
      <c r="L102">
        <v>0</v>
      </c>
      <c r="M102">
        <v>1</v>
      </c>
      <c r="N102">
        <f t="shared" si="2"/>
        <v>7</v>
      </c>
      <c r="Z102" s="35"/>
    </row>
    <row r="103" spans="1:26" x14ac:dyDescent="0.3">
      <c r="A103" s="40">
        <v>102</v>
      </c>
      <c r="B103" s="38" t="s">
        <v>142</v>
      </c>
      <c r="C103" s="38" t="s">
        <v>119</v>
      </c>
      <c r="D103">
        <v>280.14999999999998</v>
      </c>
      <c r="E103">
        <v>98798</v>
      </c>
      <c r="F103">
        <v>13.9</v>
      </c>
      <c r="G103">
        <v>270</v>
      </c>
      <c r="H103">
        <v>4.8302500000000004</v>
      </c>
      <c r="I103">
        <v>0</v>
      </c>
      <c r="J103">
        <v>0</v>
      </c>
      <c r="K103">
        <v>265.71499999999997</v>
      </c>
      <c r="L103">
        <v>0</v>
      </c>
      <c r="M103">
        <v>1</v>
      </c>
      <c r="N103">
        <f t="shared" si="2"/>
        <v>7</v>
      </c>
      <c r="Z103" s="35"/>
    </row>
    <row r="104" spans="1:26" x14ac:dyDescent="0.3">
      <c r="A104" s="40">
        <v>103</v>
      </c>
      <c r="B104" s="38" t="s">
        <v>142</v>
      </c>
      <c r="C104" s="38" t="s">
        <v>120</v>
      </c>
      <c r="D104">
        <v>278.14999999999998</v>
      </c>
      <c r="E104">
        <v>98780</v>
      </c>
      <c r="F104">
        <v>15.4</v>
      </c>
      <c r="G104">
        <v>290</v>
      </c>
      <c r="H104">
        <v>5.5670900000000003</v>
      </c>
      <c r="I104">
        <v>0</v>
      </c>
      <c r="J104">
        <v>0</v>
      </c>
      <c r="K104">
        <v>263.80700000000002</v>
      </c>
      <c r="L104">
        <v>0</v>
      </c>
      <c r="M104">
        <v>1</v>
      </c>
      <c r="N104">
        <f t="shared" si="2"/>
        <v>5</v>
      </c>
      <c r="Z104" s="35"/>
    </row>
    <row r="105" spans="1:26" x14ac:dyDescent="0.3">
      <c r="A105" s="40">
        <v>104</v>
      </c>
      <c r="B105" s="38" t="s">
        <v>142</v>
      </c>
      <c r="C105" s="38" t="s">
        <v>121</v>
      </c>
      <c r="D105">
        <v>278.14999999999998</v>
      </c>
      <c r="E105">
        <v>98780</v>
      </c>
      <c r="F105">
        <v>14.4</v>
      </c>
      <c r="G105">
        <v>290</v>
      </c>
      <c r="H105">
        <v>5.1874599999999997</v>
      </c>
      <c r="I105">
        <v>0</v>
      </c>
      <c r="J105">
        <v>0</v>
      </c>
      <c r="K105">
        <v>263.58100000000002</v>
      </c>
      <c r="L105">
        <v>0</v>
      </c>
      <c r="M105">
        <v>1</v>
      </c>
      <c r="N105">
        <f t="shared" si="2"/>
        <v>5</v>
      </c>
      <c r="Z105" s="35"/>
    </row>
    <row r="106" spans="1:26" x14ac:dyDescent="0.3">
      <c r="A106" s="40">
        <v>105</v>
      </c>
      <c r="B106" s="38" t="s">
        <v>142</v>
      </c>
      <c r="C106" s="38" t="s">
        <v>122</v>
      </c>
      <c r="D106">
        <v>278.14999999999998</v>
      </c>
      <c r="E106">
        <v>98780</v>
      </c>
      <c r="F106">
        <v>15.9</v>
      </c>
      <c r="G106">
        <v>280</v>
      </c>
      <c r="H106">
        <v>4.8311299999999999</v>
      </c>
      <c r="I106">
        <v>0</v>
      </c>
      <c r="J106">
        <v>0</v>
      </c>
      <c r="K106">
        <v>263.35199999999998</v>
      </c>
      <c r="L106">
        <v>0</v>
      </c>
      <c r="M106">
        <v>1</v>
      </c>
      <c r="N106">
        <f t="shared" si="2"/>
        <v>5</v>
      </c>
      <c r="Z106" s="35"/>
    </row>
    <row r="107" spans="1:26" x14ac:dyDescent="0.3">
      <c r="A107" s="40">
        <v>106</v>
      </c>
      <c r="B107" s="38" t="s">
        <v>142</v>
      </c>
      <c r="C107" s="38" t="s">
        <v>123</v>
      </c>
      <c r="D107">
        <v>278.14999999999998</v>
      </c>
      <c r="E107">
        <v>98780</v>
      </c>
      <c r="F107">
        <v>14.9</v>
      </c>
      <c r="G107">
        <v>280</v>
      </c>
      <c r="H107">
        <v>4.4968399999999997</v>
      </c>
      <c r="I107">
        <v>0</v>
      </c>
      <c r="J107">
        <v>0</v>
      </c>
      <c r="K107">
        <v>263.58800000000002</v>
      </c>
      <c r="L107">
        <v>0</v>
      </c>
      <c r="M107">
        <v>1</v>
      </c>
      <c r="N107">
        <f t="shared" si="2"/>
        <v>5</v>
      </c>
      <c r="Z107" s="35"/>
    </row>
    <row r="108" spans="1:26" x14ac:dyDescent="0.3">
      <c r="A108" s="40">
        <v>107</v>
      </c>
      <c r="B108" s="38" t="s">
        <v>142</v>
      </c>
      <c r="C108" s="38" t="s">
        <v>124</v>
      </c>
      <c r="D108">
        <v>276.14999999999998</v>
      </c>
      <c r="E108">
        <v>98762</v>
      </c>
      <c r="F108">
        <v>13.9</v>
      </c>
      <c r="G108">
        <v>280</v>
      </c>
      <c r="H108">
        <v>4.83202</v>
      </c>
      <c r="I108">
        <v>165.6</v>
      </c>
      <c r="J108">
        <v>252</v>
      </c>
      <c r="K108">
        <v>261.459</v>
      </c>
      <c r="L108">
        <v>0</v>
      </c>
      <c r="M108">
        <v>1</v>
      </c>
      <c r="N108">
        <f t="shared" si="2"/>
        <v>3</v>
      </c>
      <c r="Z108" s="35"/>
    </row>
    <row r="109" spans="1:26" x14ac:dyDescent="0.3">
      <c r="A109" s="40">
        <v>108</v>
      </c>
      <c r="B109" s="38" t="s">
        <v>142</v>
      </c>
      <c r="C109" s="38" t="s">
        <v>125</v>
      </c>
      <c r="D109">
        <v>276.14999999999998</v>
      </c>
      <c r="E109">
        <v>98762</v>
      </c>
      <c r="F109">
        <v>14.4</v>
      </c>
      <c r="G109">
        <v>280</v>
      </c>
      <c r="H109">
        <v>4.83202</v>
      </c>
      <c r="I109">
        <v>392.4</v>
      </c>
      <c r="J109">
        <v>914.4</v>
      </c>
      <c r="K109">
        <v>261.459</v>
      </c>
      <c r="L109">
        <v>0</v>
      </c>
      <c r="M109">
        <v>1</v>
      </c>
      <c r="N109">
        <f t="shared" si="2"/>
        <v>3</v>
      </c>
      <c r="Z109" s="35"/>
    </row>
    <row r="110" spans="1:26" x14ac:dyDescent="0.3">
      <c r="A110" s="40">
        <v>109</v>
      </c>
      <c r="B110" s="38" t="s">
        <v>142</v>
      </c>
      <c r="C110" s="38" t="s">
        <v>126</v>
      </c>
      <c r="D110">
        <v>278.14999999999998</v>
      </c>
      <c r="E110">
        <v>98780</v>
      </c>
      <c r="F110">
        <v>14.9</v>
      </c>
      <c r="G110">
        <v>280</v>
      </c>
      <c r="H110">
        <v>4.8311299999999999</v>
      </c>
      <c r="I110">
        <v>572.4</v>
      </c>
      <c r="J110">
        <v>1479.6</v>
      </c>
      <c r="K110">
        <v>263.09500000000003</v>
      </c>
      <c r="L110">
        <v>0</v>
      </c>
      <c r="M110">
        <v>1</v>
      </c>
      <c r="N110">
        <f t="shared" si="2"/>
        <v>5</v>
      </c>
      <c r="Z110" s="35"/>
    </row>
    <row r="111" spans="1:26" x14ac:dyDescent="0.3">
      <c r="A111" s="40">
        <v>110</v>
      </c>
      <c r="B111" s="38" t="s">
        <v>142</v>
      </c>
      <c r="C111" s="38" t="s">
        <v>127</v>
      </c>
      <c r="D111">
        <v>279.14999999999998</v>
      </c>
      <c r="E111">
        <v>98789</v>
      </c>
      <c r="F111">
        <v>15.9</v>
      </c>
      <c r="G111">
        <v>310</v>
      </c>
      <c r="H111">
        <v>3.8888600000000002</v>
      </c>
      <c r="I111">
        <v>604.79999999999995</v>
      </c>
      <c r="J111">
        <v>1180.8</v>
      </c>
      <c r="K111">
        <v>263.34500000000003</v>
      </c>
      <c r="L111">
        <v>0</v>
      </c>
      <c r="M111">
        <v>1</v>
      </c>
      <c r="N111">
        <f t="shared" si="2"/>
        <v>6</v>
      </c>
      <c r="Z111" s="35"/>
    </row>
    <row r="112" spans="1:26" x14ac:dyDescent="0.3">
      <c r="A112" s="40">
        <v>111</v>
      </c>
      <c r="B112" s="38" t="s">
        <v>142</v>
      </c>
      <c r="C112" s="38" t="s">
        <v>128</v>
      </c>
      <c r="D112">
        <v>279.14999999999998</v>
      </c>
      <c r="E112">
        <v>98789</v>
      </c>
      <c r="F112">
        <v>11.8</v>
      </c>
      <c r="G112">
        <v>320</v>
      </c>
      <c r="H112">
        <v>3.8888600000000002</v>
      </c>
      <c r="I112">
        <v>493.2</v>
      </c>
      <c r="J112">
        <v>1159.2</v>
      </c>
      <c r="K112">
        <v>263.34500000000003</v>
      </c>
      <c r="L112">
        <v>0</v>
      </c>
      <c r="M112">
        <v>1</v>
      </c>
      <c r="N112">
        <f t="shared" si="2"/>
        <v>6</v>
      </c>
      <c r="Z112" s="35"/>
    </row>
    <row r="113" spans="1:26" x14ac:dyDescent="0.3">
      <c r="A113" s="40">
        <v>112</v>
      </c>
      <c r="B113" s="38" t="s">
        <v>142</v>
      </c>
      <c r="C113" s="38" t="s">
        <v>129</v>
      </c>
      <c r="D113">
        <v>279.14999999999998</v>
      </c>
      <c r="E113">
        <v>98789</v>
      </c>
      <c r="F113">
        <v>7.2</v>
      </c>
      <c r="G113">
        <v>310</v>
      </c>
      <c r="H113">
        <v>4.1829999999999998</v>
      </c>
      <c r="I113">
        <v>277.2</v>
      </c>
      <c r="J113">
        <v>741.6</v>
      </c>
      <c r="K113">
        <v>263.57799999999997</v>
      </c>
      <c r="L113">
        <v>0</v>
      </c>
      <c r="M113">
        <v>1</v>
      </c>
      <c r="N113">
        <f t="shared" si="2"/>
        <v>6</v>
      </c>
      <c r="Z113" s="35"/>
    </row>
    <row r="114" spans="1:26" x14ac:dyDescent="0.3">
      <c r="A114" s="40">
        <v>113</v>
      </c>
      <c r="B114" s="38" t="s">
        <v>142</v>
      </c>
      <c r="C114" s="38" t="s">
        <v>130</v>
      </c>
      <c r="D114">
        <v>278.14999999999998</v>
      </c>
      <c r="E114">
        <v>98780</v>
      </c>
      <c r="F114">
        <v>8.6999999999999993</v>
      </c>
      <c r="G114">
        <v>310</v>
      </c>
      <c r="H114">
        <v>3.5789200000000001</v>
      </c>
      <c r="I114">
        <v>64.8</v>
      </c>
      <c r="J114">
        <v>0</v>
      </c>
      <c r="K114">
        <v>262.16800000000001</v>
      </c>
      <c r="L114">
        <v>0</v>
      </c>
      <c r="M114">
        <v>1</v>
      </c>
      <c r="N114">
        <f t="shared" si="2"/>
        <v>5</v>
      </c>
      <c r="Z114" s="35"/>
    </row>
    <row r="115" spans="1:26" x14ac:dyDescent="0.3">
      <c r="A115" s="40">
        <v>114</v>
      </c>
      <c r="B115" s="38" t="s">
        <v>142</v>
      </c>
      <c r="C115" s="38" t="s">
        <v>131</v>
      </c>
      <c r="D115">
        <v>277.14999999999998</v>
      </c>
      <c r="E115">
        <v>98771</v>
      </c>
      <c r="F115">
        <v>7.7</v>
      </c>
      <c r="G115">
        <v>290</v>
      </c>
      <c r="H115">
        <v>3.2917800000000002</v>
      </c>
      <c r="I115">
        <v>0</v>
      </c>
      <c r="J115">
        <v>0</v>
      </c>
      <c r="K115">
        <v>261.24599999999998</v>
      </c>
      <c r="L115">
        <v>0</v>
      </c>
      <c r="M115">
        <v>1</v>
      </c>
      <c r="N115">
        <f t="shared" si="2"/>
        <v>4</v>
      </c>
      <c r="Z115" s="35"/>
    </row>
    <row r="116" spans="1:26" x14ac:dyDescent="0.3">
      <c r="A116" s="40">
        <v>115</v>
      </c>
      <c r="B116" s="38" t="s">
        <v>142</v>
      </c>
      <c r="C116" s="38" t="s">
        <v>132</v>
      </c>
      <c r="D116">
        <v>276.14999999999998</v>
      </c>
      <c r="E116">
        <v>98762</v>
      </c>
      <c r="F116">
        <v>7.2</v>
      </c>
      <c r="G116">
        <v>280</v>
      </c>
      <c r="H116">
        <v>3.57958</v>
      </c>
      <c r="I116">
        <v>0</v>
      </c>
      <c r="J116">
        <v>0</v>
      </c>
      <c r="K116">
        <v>260.65899999999999</v>
      </c>
      <c r="L116">
        <v>0</v>
      </c>
      <c r="M116">
        <v>1</v>
      </c>
      <c r="N116">
        <f t="shared" si="2"/>
        <v>3</v>
      </c>
      <c r="Z116" s="35"/>
    </row>
    <row r="117" spans="1:26" x14ac:dyDescent="0.3">
      <c r="A117" s="40">
        <v>116</v>
      </c>
      <c r="B117" s="38" t="s">
        <v>142</v>
      </c>
      <c r="C117" s="38" t="s">
        <v>133</v>
      </c>
      <c r="D117">
        <v>276.14999999999998</v>
      </c>
      <c r="E117">
        <v>98762</v>
      </c>
      <c r="F117">
        <v>9.3000000000000007</v>
      </c>
      <c r="G117">
        <v>280</v>
      </c>
      <c r="H117">
        <v>3.8899300000000001</v>
      </c>
      <c r="I117">
        <v>0</v>
      </c>
      <c r="J117">
        <v>0</v>
      </c>
      <c r="K117">
        <v>261.12200000000001</v>
      </c>
      <c r="L117">
        <v>0</v>
      </c>
      <c r="M117">
        <v>1</v>
      </c>
      <c r="N117">
        <f t="shared" si="2"/>
        <v>3</v>
      </c>
      <c r="Z117" s="35"/>
    </row>
    <row r="118" spans="1:26" x14ac:dyDescent="0.3">
      <c r="A118" s="40">
        <v>117</v>
      </c>
      <c r="B118" s="38" t="s">
        <v>142</v>
      </c>
      <c r="C118" s="38" t="s">
        <v>134</v>
      </c>
      <c r="D118">
        <v>276.14999999999998</v>
      </c>
      <c r="E118">
        <v>98762</v>
      </c>
      <c r="F118">
        <v>7.2</v>
      </c>
      <c r="G118">
        <v>290</v>
      </c>
      <c r="H118">
        <v>3.8899300000000001</v>
      </c>
      <c r="I118">
        <v>0</v>
      </c>
      <c r="J118">
        <v>0</v>
      </c>
      <c r="K118">
        <v>261.12200000000001</v>
      </c>
      <c r="L118">
        <v>0</v>
      </c>
      <c r="M118">
        <v>1</v>
      </c>
      <c r="N118">
        <f t="shared" si="2"/>
        <v>3</v>
      </c>
      <c r="Z118" s="35"/>
    </row>
    <row r="119" spans="1:26" x14ac:dyDescent="0.3">
      <c r="A119" s="40">
        <v>118</v>
      </c>
      <c r="B119" s="38" t="s">
        <v>142</v>
      </c>
      <c r="C119" s="38" t="s">
        <v>135</v>
      </c>
      <c r="D119">
        <v>276.14999999999998</v>
      </c>
      <c r="E119">
        <v>98762</v>
      </c>
      <c r="F119">
        <v>7.2</v>
      </c>
      <c r="G119">
        <v>280</v>
      </c>
      <c r="H119">
        <v>3.8899300000000001</v>
      </c>
      <c r="I119">
        <v>0</v>
      </c>
      <c r="J119">
        <v>0</v>
      </c>
      <c r="K119">
        <v>261.12200000000001</v>
      </c>
      <c r="L119">
        <v>0</v>
      </c>
      <c r="M119">
        <v>1</v>
      </c>
      <c r="N119">
        <f t="shared" si="2"/>
        <v>3</v>
      </c>
      <c r="Z119" s="35"/>
    </row>
    <row r="120" spans="1:26" x14ac:dyDescent="0.3">
      <c r="A120" s="40">
        <v>119</v>
      </c>
      <c r="B120" s="38" t="s">
        <v>142</v>
      </c>
      <c r="C120" s="38" t="s">
        <v>136</v>
      </c>
      <c r="D120">
        <v>276.14999999999998</v>
      </c>
      <c r="E120">
        <v>98762</v>
      </c>
      <c r="F120">
        <v>8.6999999999999993</v>
      </c>
      <c r="G120">
        <v>290</v>
      </c>
      <c r="H120">
        <v>4.4976700000000003</v>
      </c>
      <c r="I120">
        <v>0</v>
      </c>
      <c r="J120">
        <v>0</v>
      </c>
      <c r="K120">
        <v>261.79899999999998</v>
      </c>
      <c r="L120">
        <v>0</v>
      </c>
      <c r="M120">
        <v>1</v>
      </c>
      <c r="N120">
        <f t="shared" si="2"/>
        <v>3</v>
      </c>
      <c r="Z120" s="35"/>
    </row>
    <row r="121" spans="1:26" x14ac:dyDescent="0.3">
      <c r="A121" s="40">
        <v>120</v>
      </c>
      <c r="B121" s="38" t="s">
        <v>142</v>
      </c>
      <c r="C121" s="38" t="s">
        <v>137</v>
      </c>
      <c r="D121">
        <v>277.14999999999998</v>
      </c>
      <c r="E121">
        <v>98771</v>
      </c>
      <c r="F121">
        <v>10.3</v>
      </c>
      <c r="G121">
        <v>290</v>
      </c>
      <c r="H121">
        <v>4.18377</v>
      </c>
      <c r="I121">
        <v>0</v>
      </c>
      <c r="J121">
        <v>0</v>
      </c>
      <c r="K121">
        <v>262.3</v>
      </c>
      <c r="L121">
        <v>0</v>
      </c>
      <c r="M121">
        <v>1</v>
      </c>
      <c r="N121">
        <f t="shared" si="2"/>
        <v>4</v>
      </c>
      <c r="Z121" s="35"/>
    </row>
    <row r="122" spans="1:26" x14ac:dyDescent="0.3">
      <c r="A122" s="40">
        <v>121</v>
      </c>
      <c r="B122" s="38" t="s">
        <v>142</v>
      </c>
      <c r="C122" s="38" t="s">
        <v>138</v>
      </c>
      <c r="D122">
        <v>277.14999999999998</v>
      </c>
      <c r="E122">
        <v>98771</v>
      </c>
      <c r="F122">
        <v>9.3000000000000007</v>
      </c>
      <c r="G122">
        <v>300</v>
      </c>
      <c r="H122">
        <v>3.88957</v>
      </c>
      <c r="I122">
        <v>0</v>
      </c>
      <c r="J122">
        <v>0</v>
      </c>
      <c r="K122">
        <v>261.95400000000001</v>
      </c>
      <c r="L122">
        <v>0</v>
      </c>
      <c r="M122">
        <v>1</v>
      </c>
      <c r="N122">
        <f t="shared" si="2"/>
        <v>4</v>
      </c>
      <c r="Z122" s="35"/>
    </row>
    <row r="123" spans="1:26" x14ac:dyDescent="0.3">
      <c r="A123" s="40">
        <v>122</v>
      </c>
      <c r="B123" s="38" t="s">
        <v>143</v>
      </c>
      <c r="C123" s="38" t="s">
        <v>115</v>
      </c>
      <c r="D123">
        <v>276.14999999999998</v>
      </c>
      <c r="E123">
        <v>98762</v>
      </c>
      <c r="F123">
        <v>8.1999999999999993</v>
      </c>
      <c r="G123">
        <v>300</v>
      </c>
      <c r="H123">
        <v>3.57958</v>
      </c>
      <c r="I123">
        <v>0</v>
      </c>
      <c r="J123">
        <v>0</v>
      </c>
      <c r="K123">
        <v>260.65899999999999</v>
      </c>
      <c r="L123">
        <v>0</v>
      </c>
      <c r="M123">
        <v>1</v>
      </c>
      <c r="N123">
        <f t="shared" si="2"/>
        <v>3</v>
      </c>
      <c r="Z123" s="35"/>
    </row>
    <row r="124" spans="1:26" x14ac:dyDescent="0.3">
      <c r="A124" s="40">
        <v>123</v>
      </c>
      <c r="B124" s="38" t="s">
        <v>143</v>
      </c>
      <c r="C124" s="38" t="s">
        <v>116</v>
      </c>
      <c r="D124">
        <v>276.14999999999998</v>
      </c>
      <c r="E124">
        <v>98762</v>
      </c>
      <c r="F124">
        <v>8.6999999999999993</v>
      </c>
      <c r="G124">
        <v>290</v>
      </c>
      <c r="H124">
        <v>3.57958</v>
      </c>
      <c r="I124">
        <v>0</v>
      </c>
      <c r="J124">
        <v>0</v>
      </c>
      <c r="K124">
        <v>260.65899999999999</v>
      </c>
      <c r="L124">
        <v>0</v>
      </c>
      <c r="M124">
        <v>1</v>
      </c>
      <c r="N124">
        <f t="shared" si="2"/>
        <v>3</v>
      </c>
      <c r="Z124" s="35"/>
    </row>
    <row r="125" spans="1:26" x14ac:dyDescent="0.3">
      <c r="A125" s="40">
        <v>124</v>
      </c>
      <c r="B125" s="38" t="s">
        <v>143</v>
      </c>
      <c r="C125" s="38" t="s">
        <v>117</v>
      </c>
      <c r="D125">
        <v>275.14999999999998</v>
      </c>
      <c r="E125">
        <v>98752</v>
      </c>
      <c r="F125">
        <v>6.2</v>
      </c>
      <c r="G125">
        <v>280</v>
      </c>
      <c r="H125">
        <v>3.89032</v>
      </c>
      <c r="I125">
        <v>0</v>
      </c>
      <c r="J125">
        <v>0</v>
      </c>
      <c r="K125">
        <v>260.286</v>
      </c>
      <c r="L125">
        <v>0</v>
      </c>
      <c r="M125">
        <v>1</v>
      </c>
      <c r="N125">
        <f t="shared" si="2"/>
        <v>2</v>
      </c>
      <c r="Z125" s="35"/>
    </row>
    <row r="126" spans="1:26" x14ac:dyDescent="0.3">
      <c r="A126" s="40">
        <v>125</v>
      </c>
      <c r="B126" s="38" t="s">
        <v>143</v>
      </c>
      <c r="C126" s="38" t="s">
        <v>118</v>
      </c>
      <c r="D126">
        <v>275.14999999999998</v>
      </c>
      <c r="E126">
        <v>98752</v>
      </c>
      <c r="F126">
        <v>7.2</v>
      </c>
      <c r="G126">
        <v>300</v>
      </c>
      <c r="H126">
        <v>3.89032</v>
      </c>
      <c r="I126">
        <v>0</v>
      </c>
      <c r="J126">
        <v>0</v>
      </c>
      <c r="K126">
        <v>260.286</v>
      </c>
      <c r="L126">
        <v>0</v>
      </c>
      <c r="M126">
        <v>1</v>
      </c>
      <c r="N126">
        <f t="shared" si="2"/>
        <v>2</v>
      </c>
      <c r="Z126" s="35"/>
    </row>
    <row r="127" spans="1:26" x14ac:dyDescent="0.3">
      <c r="A127" s="40">
        <v>126</v>
      </c>
      <c r="B127" s="38" t="s">
        <v>143</v>
      </c>
      <c r="C127" s="38" t="s">
        <v>119</v>
      </c>
      <c r="D127">
        <v>275.14999999999998</v>
      </c>
      <c r="E127">
        <v>98752</v>
      </c>
      <c r="F127">
        <v>4.0999999999999996</v>
      </c>
      <c r="G127">
        <v>290</v>
      </c>
      <c r="H127">
        <v>3.89032</v>
      </c>
      <c r="I127">
        <v>0</v>
      </c>
      <c r="J127">
        <v>0</v>
      </c>
      <c r="K127">
        <v>260.286</v>
      </c>
      <c r="L127">
        <v>0</v>
      </c>
      <c r="M127">
        <v>1</v>
      </c>
      <c r="N127">
        <f t="shared" si="2"/>
        <v>2</v>
      </c>
      <c r="Z127" s="35"/>
    </row>
    <row r="128" spans="1:26" x14ac:dyDescent="0.3">
      <c r="A128" s="40">
        <v>127</v>
      </c>
      <c r="B128" s="38" t="s">
        <v>143</v>
      </c>
      <c r="C128" s="38" t="s">
        <v>120</v>
      </c>
      <c r="D128">
        <v>275.14999999999998</v>
      </c>
      <c r="E128">
        <v>98752</v>
      </c>
      <c r="F128">
        <v>5.0999999999999996</v>
      </c>
      <c r="G128">
        <v>290</v>
      </c>
      <c r="H128">
        <v>3.5799400000000001</v>
      </c>
      <c r="I128">
        <v>0</v>
      </c>
      <c r="J128">
        <v>0</v>
      </c>
      <c r="K128">
        <v>259.83199999999999</v>
      </c>
      <c r="L128">
        <v>0</v>
      </c>
      <c r="M128">
        <v>1</v>
      </c>
      <c r="N128">
        <f t="shared" si="2"/>
        <v>2</v>
      </c>
      <c r="Z128" s="35"/>
    </row>
    <row r="129" spans="1:26" x14ac:dyDescent="0.3">
      <c r="A129" s="40">
        <v>128</v>
      </c>
      <c r="B129" s="38" t="s">
        <v>143</v>
      </c>
      <c r="C129" s="38" t="s">
        <v>121</v>
      </c>
      <c r="D129">
        <v>275.14999999999998</v>
      </c>
      <c r="E129">
        <v>98752</v>
      </c>
      <c r="F129">
        <v>7.2</v>
      </c>
      <c r="G129">
        <v>290</v>
      </c>
      <c r="H129">
        <v>3.5799400000000001</v>
      </c>
      <c r="I129">
        <v>0</v>
      </c>
      <c r="J129">
        <v>0</v>
      </c>
      <c r="K129">
        <v>259.83199999999999</v>
      </c>
      <c r="L129">
        <v>0</v>
      </c>
      <c r="M129">
        <v>1</v>
      </c>
      <c r="N129">
        <f t="shared" si="2"/>
        <v>2</v>
      </c>
      <c r="Z129" s="35"/>
    </row>
    <row r="130" spans="1:26" x14ac:dyDescent="0.3">
      <c r="A130" s="40">
        <v>129</v>
      </c>
      <c r="B130" s="38" t="s">
        <v>143</v>
      </c>
      <c r="C130" s="38" t="s">
        <v>122</v>
      </c>
      <c r="D130">
        <v>275.14999999999998</v>
      </c>
      <c r="E130">
        <v>98752</v>
      </c>
      <c r="F130">
        <v>7.7</v>
      </c>
      <c r="G130">
        <v>290</v>
      </c>
      <c r="H130">
        <v>3.89032</v>
      </c>
      <c r="I130">
        <v>0</v>
      </c>
      <c r="J130">
        <v>0</v>
      </c>
      <c r="K130">
        <v>260.286</v>
      </c>
      <c r="L130">
        <v>0</v>
      </c>
      <c r="M130">
        <v>1</v>
      </c>
      <c r="N130">
        <f t="shared" si="2"/>
        <v>2</v>
      </c>
      <c r="Z130" s="35"/>
    </row>
    <row r="131" spans="1:26" x14ac:dyDescent="0.3">
      <c r="A131" s="40">
        <v>130</v>
      </c>
      <c r="B131" s="38" t="s">
        <v>143</v>
      </c>
      <c r="C131" s="38" t="s">
        <v>123</v>
      </c>
      <c r="D131">
        <v>274.14999999999998</v>
      </c>
      <c r="E131">
        <v>98743</v>
      </c>
      <c r="F131">
        <v>6.2</v>
      </c>
      <c r="G131">
        <v>290</v>
      </c>
      <c r="H131">
        <v>3.5802700000000001</v>
      </c>
      <c r="I131">
        <v>0</v>
      </c>
      <c r="J131">
        <v>0</v>
      </c>
      <c r="K131">
        <v>259</v>
      </c>
      <c r="L131">
        <v>0</v>
      </c>
      <c r="M131">
        <v>1</v>
      </c>
      <c r="N131">
        <f t="shared" ref="N131:N194" si="3">CONVERT(D131,"K", "C")</f>
        <v>1</v>
      </c>
      <c r="Z131" s="35"/>
    </row>
    <row r="132" spans="1:26" x14ac:dyDescent="0.3">
      <c r="A132" s="40">
        <v>131</v>
      </c>
      <c r="B132" s="38" t="s">
        <v>143</v>
      </c>
      <c r="C132" s="38" t="s">
        <v>124</v>
      </c>
      <c r="D132">
        <v>274.14999999999998</v>
      </c>
      <c r="E132">
        <v>98743</v>
      </c>
      <c r="F132">
        <v>4.5999999999999996</v>
      </c>
      <c r="G132">
        <v>290</v>
      </c>
      <c r="H132">
        <v>3.8906800000000001</v>
      </c>
      <c r="I132">
        <v>75.599999999999994</v>
      </c>
      <c r="J132">
        <v>0</v>
      </c>
      <c r="K132">
        <v>259.44499999999999</v>
      </c>
      <c r="L132">
        <v>0</v>
      </c>
      <c r="M132">
        <v>1</v>
      </c>
      <c r="N132">
        <f t="shared" si="3"/>
        <v>1</v>
      </c>
      <c r="Z132" s="35"/>
    </row>
    <row r="133" spans="1:26" x14ac:dyDescent="0.3">
      <c r="A133" s="40">
        <v>132</v>
      </c>
      <c r="B133" s="38" t="s">
        <v>143</v>
      </c>
      <c r="C133" s="38" t="s">
        <v>125</v>
      </c>
      <c r="D133">
        <v>276.14999999999998</v>
      </c>
      <c r="E133">
        <v>98762</v>
      </c>
      <c r="F133">
        <v>4.5999999999999996</v>
      </c>
      <c r="G133">
        <v>270</v>
      </c>
      <c r="H133">
        <v>4.1841499999999998</v>
      </c>
      <c r="I133">
        <v>421.2</v>
      </c>
      <c r="J133">
        <v>1044</v>
      </c>
      <c r="K133">
        <v>260.74599999999998</v>
      </c>
      <c r="L133">
        <v>0</v>
      </c>
      <c r="M133">
        <v>1</v>
      </c>
      <c r="N133">
        <f t="shared" si="3"/>
        <v>3</v>
      </c>
      <c r="Z133" s="35"/>
    </row>
    <row r="134" spans="1:26" x14ac:dyDescent="0.3">
      <c r="A134" s="40">
        <v>133</v>
      </c>
      <c r="B134" s="38" t="s">
        <v>143</v>
      </c>
      <c r="C134" s="38" t="s">
        <v>126</v>
      </c>
      <c r="D134">
        <v>278.14999999999998</v>
      </c>
      <c r="E134">
        <v>98780</v>
      </c>
      <c r="F134">
        <v>5.7</v>
      </c>
      <c r="G134">
        <v>260</v>
      </c>
      <c r="H134">
        <v>4.8311299999999999</v>
      </c>
      <c r="I134">
        <v>579.6</v>
      </c>
      <c r="J134">
        <v>1465.2</v>
      </c>
      <c r="K134">
        <v>263.09500000000003</v>
      </c>
      <c r="L134">
        <v>0</v>
      </c>
      <c r="M134">
        <v>1</v>
      </c>
      <c r="N134">
        <f t="shared" si="3"/>
        <v>5</v>
      </c>
      <c r="Z134" s="35"/>
    </row>
    <row r="135" spans="1:26" x14ac:dyDescent="0.3">
      <c r="A135" s="40">
        <v>134</v>
      </c>
      <c r="B135" s="38" t="s">
        <v>143</v>
      </c>
      <c r="C135" s="38" t="s">
        <v>127</v>
      </c>
      <c r="D135">
        <v>278.14999999999998</v>
      </c>
      <c r="E135">
        <v>98780</v>
      </c>
      <c r="F135">
        <v>4.0999999999999996</v>
      </c>
      <c r="G135">
        <v>250</v>
      </c>
      <c r="H135">
        <v>4.8311299999999999</v>
      </c>
      <c r="I135">
        <v>572.4</v>
      </c>
      <c r="J135">
        <v>1000.8</v>
      </c>
      <c r="K135">
        <v>263.35199999999998</v>
      </c>
      <c r="L135">
        <v>0</v>
      </c>
      <c r="M135">
        <v>1</v>
      </c>
      <c r="N135">
        <f t="shared" si="3"/>
        <v>5</v>
      </c>
      <c r="Z135" s="35"/>
    </row>
    <row r="136" spans="1:26" x14ac:dyDescent="0.3">
      <c r="A136" s="40">
        <v>135</v>
      </c>
      <c r="B136" s="38" t="s">
        <v>143</v>
      </c>
      <c r="C136" s="38" t="s">
        <v>128</v>
      </c>
      <c r="D136">
        <v>279.14999999999998</v>
      </c>
      <c r="E136">
        <v>98789</v>
      </c>
      <c r="F136">
        <v>6.2</v>
      </c>
      <c r="G136">
        <v>250</v>
      </c>
      <c r="H136">
        <v>5.1869800000000001</v>
      </c>
      <c r="I136">
        <v>259.2</v>
      </c>
      <c r="J136">
        <v>7.2</v>
      </c>
      <c r="K136">
        <v>264.99599999999998</v>
      </c>
      <c r="L136">
        <v>0</v>
      </c>
      <c r="M136">
        <v>1</v>
      </c>
      <c r="N136">
        <f t="shared" si="3"/>
        <v>6</v>
      </c>
      <c r="Z136" s="35"/>
    </row>
    <row r="137" spans="1:26" x14ac:dyDescent="0.3">
      <c r="A137" s="40">
        <v>136</v>
      </c>
      <c r="B137" s="38" t="s">
        <v>143</v>
      </c>
      <c r="C137" s="38" t="s">
        <v>129</v>
      </c>
      <c r="D137">
        <v>280.14999999999998</v>
      </c>
      <c r="E137">
        <v>98798</v>
      </c>
      <c r="F137">
        <v>7.7</v>
      </c>
      <c r="G137">
        <v>260</v>
      </c>
      <c r="H137">
        <v>5.5660600000000002</v>
      </c>
      <c r="I137">
        <v>266.39999999999998</v>
      </c>
      <c r="J137">
        <v>522</v>
      </c>
      <c r="K137">
        <v>265.70400000000001</v>
      </c>
      <c r="L137">
        <v>0</v>
      </c>
      <c r="M137">
        <v>1</v>
      </c>
      <c r="N137">
        <f t="shared" si="3"/>
        <v>7</v>
      </c>
      <c r="Z137" s="35"/>
    </row>
    <row r="138" spans="1:26" x14ac:dyDescent="0.3">
      <c r="A138" s="40">
        <v>137</v>
      </c>
      <c r="B138" s="38" t="s">
        <v>143</v>
      </c>
      <c r="C138" s="38" t="s">
        <v>130</v>
      </c>
      <c r="D138">
        <v>279.14999999999998</v>
      </c>
      <c r="E138">
        <v>98789</v>
      </c>
      <c r="F138">
        <v>9.3000000000000007</v>
      </c>
      <c r="G138">
        <v>260</v>
      </c>
      <c r="H138">
        <v>5.1869800000000001</v>
      </c>
      <c r="I138">
        <v>36</v>
      </c>
      <c r="J138">
        <v>0</v>
      </c>
      <c r="K138">
        <v>264.99599999999998</v>
      </c>
      <c r="L138">
        <v>0</v>
      </c>
      <c r="M138">
        <v>1</v>
      </c>
      <c r="N138">
        <f t="shared" si="3"/>
        <v>6</v>
      </c>
      <c r="Z138" s="35"/>
    </row>
    <row r="139" spans="1:26" x14ac:dyDescent="0.3">
      <c r="A139" s="40">
        <v>138</v>
      </c>
      <c r="B139" s="38" t="s">
        <v>143</v>
      </c>
      <c r="C139" s="38" t="s">
        <v>131</v>
      </c>
      <c r="D139">
        <v>279.14999999999998</v>
      </c>
      <c r="E139">
        <v>98789</v>
      </c>
      <c r="F139">
        <v>6.2</v>
      </c>
      <c r="G139">
        <v>250</v>
      </c>
      <c r="H139">
        <v>5.1869800000000001</v>
      </c>
      <c r="I139">
        <v>0</v>
      </c>
      <c r="J139">
        <v>0</v>
      </c>
      <c r="K139">
        <v>264.99599999999998</v>
      </c>
      <c r="L139">
        <v>0</v>
      </c>
      <c r="M139">
        <v>1</v>
      </c>
      <c r="N139">
        <f t="shared" si="3"/>
        <v>6</v>
      </c>
      <c r="Z139" s="35"/>
    </row>
    <row r="140" spans="1:26" x14ac:dyDescent="0.3">
      <c r="A140" s="40">
        <v>139</v>
      </c>
      <c r="B140" s="38" t="s">
        <v>143</v>
      </c>
      <c r="C140" s="38" t="s">
        <v>132</v>
      </c>
      <c r="D140">
        <v>279.14999999999998</v>
      </c>
      <c r="E140">
        <v>98789</v>
      </c>
      <c r="F140">
        <v>5.0999999999999996</v>
      </c>
      <c r="G140">
        <v>240</v>
      </c>
      <c r="H140">
        <v>5.5665800000000001</v>
      </c>
      <c r="I140">
        <v>0</v>
      </c>
      <c r="J140">
        <v>0</v>
      </c>
      <c r="K140">
        <v>265.22399999999999</v>
      </c>
      <c r="L140">
        <v>0</v>
      </c>
      <c r="M140">
        <v>1</v>
      </c>
      <c r="N140">
        <f t="shared" si="3"/>
        <v>6</v>
      </c>
      <c r="Z140" s="35"/>
    </row>
    <row r="141" spans="1:26" x14ac:dyDescent="0.3">
      <c r="A141" s="40">
        <v>140</v>
      </c>
      <c r="B141" s="38" t="s">
        <v>143</v>
      </c>
      <c r="C141" s="38" t="s">
        <v>133</v>
      </c>
      <c r="D141">
        <v>280.14999999999998</v>
      </c>
      <c r="E141">
        <v>98798</v>
      </c>
      <c r="F141">
        <v>8.6999999999999993</v>
      </c>
      <c r="G141">
        <v>250</v>
      </c>
      <c r="H141">
        <v>5.9702599999999997</v>
      </c>
      <c r="I141">
        <v>0</v>
      </c>
      <c r="J141">
        <v>0</v>
      </c>
      <c r="K141">
        <v>266.40199999999999</v>
      </c>
      <c r="L141">
        <v>0</v>
      </c>
      <c r="M141">
        <v>1</v>
      </c>
      <c r="N141">
        <f t="shared" si="3"/>
        <v>7</v>
      </c>
      <c r="Z141" s="35"/>
    </row>
    <row r="142" spans="1:26" x14ac:dyDescent="0.3">
      <c r="A142" s="40">
        <v>141</v>
      </c>
      <c r="B142" s="38" t="s">
        <v>143</v>
      </c>
      <c r="C142" s="38" t="s">
        <v>134</v>
      </c>
      <c r="D142">
        <v>280.14999999999998</v>
      </c>
      <c r="E142">
        <v>98798</v>
      </c>
      <c r="F142">
        <v>8.1999999999999993</v>
      </c>
      <c r="G142">
        <v>250</v>
      </c>
      <c r="H142">
        <v>6.4005000000000001</v>
      </c>
      <c r="I142">
        <v>0</v>
      </c>
      <c r="J142">
        <v>0</v>
      </c>
      <c r="K142">
        <v>266.62799999999999</v>
      </c>
      <c r="L142">
        <v>0</v>
      </c>
      <c r="M142">
        <v>1</v>
      </c>
      <c r="N142">
        <f t="shared" si="3"/>
        <v>7</v>
      </c>
      <c r="Z142" s="35"/>
    </row>
    <row r="143" spans="1:26" x14ac:dyDescent="0.3">
      <c r="A143" s="40">
        <v>142</v>
      </c>
      <c r="B143" s="38" t="s">
        <v>143</v>
      </c>
      <c r="C143" s="38" t="s">
        <v>135</v>
      </c>
      <c r="D143">
        <v>281.14999999999998</v>
      </c>
      <c r="E143">
        <v>98806</v>
      </c>
      <c r="F143">
        <v>5.7</v>
      </c>
      <c r="G143">
        <v>250</v>
      </c>
      <c r="H143">
        <v>6.8577000000000004</v>
      </c>
      <c r="I143">
        <v>0</v>
      </c>
      <c r="J143">
        <v>0</v>
      </c>
      <c r="K143">
        <v>267.80500000000001</v>
      </c>
      <c r="L143">
        <v>0</v>
      </c>
      <c r="M143">
        <v>1</v>
      </c>
      <c r="N143">
        <f t="shared" si="3"/>
        <v>8</v>
      </c>
      <c r="Z143" s="35"/>
    </row>
    <row r="144" spans="1:26" x14ac:dyDescent="0.3">
      <c r="A144" s="40">
        <v>143</v>
      </c>
      <c r="B144" s="38" t="s">
        <v>143</v>
      </c>
      <c r="C144" s="38" t="s">
        <v>136</v>
      </c>
      <c r="D144">
        <v>282.14999999999998</v>
      </c>
      <c r="E144">
        <v>98815</v>
      </c>
      <c r="F144">
        <v>7.2</v>
      </c>
      <c r="G144">
        <v>250</v>
      </c>
      <c r="H144">
        <v>6.8570700000000002</v>
      </c>
      <c r="I144">
        <v>0</v>
      </c>
      <c r="J144">
        <v>0</v>
      </c>
      <c r="K144">
        <v>268.75799999999998</v>
      </c>
      <c r="L144">
        <v>0</v>
      </c>
      <c r="M144">
        <v>1</v>
      </c>
      <c r="N144">
        <f t="shared" si="3"/>
        <v>9</v>
      </c>
      <c r="Z144" s="35"/>
    </row>
    <row r="145" spans="1:26" x14ac:dyDescent="0.3">
      <c r="A145" s="40">
        <v>144</v>
      </c>
      <c r="B145" s="38" t="s">
        <v>143</v>
      </c>
      <c r="C145" s="38" t="s">
        <v>137</v>
      </c>
      <c r="D145">
        <v>282.14999999999998</v>
      </c>
      <c r="E145">
        <v>98815</v>
      </c>
      <c r="F145">
        <v>8.1999999999999993</v>
      </c>
      <c r="G145">
        <v>260</v>
      </c>
      <c r="H145">
        <v>6.8570700000000002</v>
      </c>
      <c r="I145">
        <v>0</v>
      </c>
      <c r="J145">
        <v>0</v>
      </c>
      <c r="K145">
        <v>268.75799999999998</v>
      </c>
      <c r="L145">
        <v>0</v>
      </c>
      <c r="M145">
        <v>1</v>
      </c>
      <c r="N145">
        <f t="shared" si="3"/>
        <v>9</v>
      </c>
      <c r="Z145" s="35"/>
    </row>
    <row r="146" spans="1:26" x14ac:dyDescent="0.3">
      <c r="A146" s="40">
        <v>145</v>
      </c>
      <c r="B146" s="38" t="s">
        <v>143</v>
      </c>
      <c r="C146" s="38" t="s">
        <v>138</v>
      </c>
      <c r="D146">
        <v>282.14999999999998</v>
      </c>
      <c r="E146">
        <v>98815</v>
      </c>
      <c r="F146">
        <v>8.6999999999999993</v>
      </c>
      <c r="G146">
        <v>270</v>
      </c>
      <c r="H146">
        <v>6.8570700000000002</v>
      </c>
      <c r="I146">
        <v>0</v>
      </c>
      <c r="J146">
        <v>0</v>
      </c>
      <c r="K146">
        <v>268.75799999999998</v>
      </c>
      <c r="L146">
        <v>0</v>
      </c>
      <c r="M146">
        <v>1</v>
      </c>
      <c r="N146">
        <f t="shared" si="3"/>
        <v>9</v>
      </c>
      <c r="Z146" s="35"/>
    </row>
    <row r="147" spans="1:26" x14ac:dyDescent="0.3">
      <c r="A147" s="40">
        <v>146</v>
      </c>
      <c r="B147" s="38" t="s">
        <v>144</v>
      </c>
      <c r="C147" s="38" t="s">
        <v>115</v>
      </c>
      <c r="D147">
        <v>282.14999999999998</v>
      </c>
      <c r="E147">
        <v>98815</v>
      </c>
      <c r="F147">
        <v>6.7</v>
      </c>
      <c r="G147">
        <v>280</v>
      </c>
      <c r="H147">
        <v>6.8570700000000002</v>
      </c>
      <c r="I147">
        <v>0</v>
      </c>
      <c r="J147">
        <v>0</v>
      </c>
      <c r="K147">
        <v>268.75799999999998</v>
      </c>
      <c r="L147">
        <v>0</v>
      </c>
      <c r="M147">
        <v>1</v>
      </c>
      <c r="N147">
        <f t="shared" si="3"/>
        <v>9</v>
      </c>
      <c r="Z147" s="35"/>
    </row>
    <row r="148" spans="1:26" x14ac:dyDescent="0.3">
      <c r="A148" s="40">
        <v>147</v>
      </c>
      <c r="B148" s="38" t="s">
        <v>144</v>
      </c>
      <c r="C148" s="38" t="s">
        <v>116</v>
      </c>
      <c r="D148">
        <v>281.14999999999998</v>
      </c>
      <c r="E148">
        <v>98806</v>
      </c>
      <c r="F148">
        <v>7.7</v>
      </c>
      <c r="G148">
        <v>280</v>
      </c>
      <c r="H148">
        <v>5.9697699999999996</v>
      </c>
      <c r="I148">
        <v>0</v>
      </c>
      <c r="J148">
        <v>0</v>
      </c>
      <c r="K148">
        <v>266.88099999999997</v>
      </c>
      <c r="L148">
        <v>0</v>
      </c>
      <c r="M148">
        <v>1</v>
      </c>
      <c r="N148">
        <f t="shared" si="3"/>
        <v>8</v>
      </c>
      <c r="Z148" s="35"/>
    </row>
    <row r="149" spans="1:26" x14ac:dyDescent="0.3">
      <c r="A149" s="40">
        <v>148</v>
      </c>
      <c r="B149" s="38" t="s">
        <v>144</v>
      </c>
      <c r="C149" s="38" t="s">
        <v>117</v>
      </c>
      <c r="D149">
        <v>280.14999999999998</v>
      </c>
      <c r="E149">
        <v>98798</v>
      </c>
      <c r="F149">
        <v>11.8</v>
      </c>
      <c r="G149">
        <v>270</v>
      </c>
      <c r="H149">
        <v>5.1864999999999997</v>
      </c>
      <c r="I149">
        <v>0</v>
      </c>
      <c r="J149">
        <v>0</v>
      </c>
      <c r="K149">
        <v>265.21600000000001</v>
      </c>
      <c r="L149">
        <v>0</v>
      </c>
      <c r="M149">
        <v>1</v>
      </c>
      <c r="N149">
        <f t="shared" si="3"/>
        <v>7</v>
      </c>
      <c r="Z149" s="35"/>
    </row>
    <row r="150" spans="1:26" x14ac:dyDescent="0.3">
      <c r="A150" s="40">
        <v>149</v>
      </c>
      <c r="B150" s="38" t="s">
        <v>144</v>
      </c>
      <c r="C150" s="38" t="s">
        <v>118</v>
      </c>
      <c r="D150">
        <v>280.14999999999998</v>
      </c>
      <c r="E150">
        <v>98798</v>
      </c>
      <c r="F150">
        <v>13.4</v>
      </c>
      <c r="G150">
        <v>280</v>
      </c>
      <c r="H150">
        <v>5.1864999999999997</v>
      </c>
      <c r="I150">
        <v>0</v>
      </c>
      <c r="J150">
        <v>0</v>
      </c>
      <c r="K150">
        <v>265.476</v>
      </c>
      <c r="L150">
        <v>0</v>
      </c>
      <c r="M150">
        <v>1</v>
      </c>
      <c r="N150">
        <f t="shared" si="3"/>
        <v>7</v>
      </c>
      <c r="Z150" s="35"/>
    </row>
    <row r="151" spans="1:26" x14ac:dyDescent="0.3">
      <c r="A151" s="40">
        <v>150</v>
      </c>
      <c r="B151" s="38" t="s">
        <v>144</v>
      </c>
      <c r="C151" s="38" t="s">
        <v>119</v>
      </c>
      <c r="D151">
        <v>279.14999999999998</v>
      </c>
      <c r="E151">
        <v>98789</v>
      </c>
      <c r="F151">
        <v>10.3</v>
      </c>
      <c r="G151">
        <v>290</v>
      </c>
      <c r="H151">
        <v>4.8306899999999997</v>
      </c>
      <c r="I151">
        <v>0</v>
      </c>
      <c r="J151">
        <v>0</v>
      </c>
      <c r="K151">
        <v>264.041</v>
      </c>
      <c r="L151">
        <v>0</v>
      </c>
      <c r="M151">
        <v>1</v>
      </c>
      <c r="N151">
        <f t="shared" si="3"/>
        <v>6</v>
      </c>
      <c r="Z151" s="35"/>
    </row>
    <row r="152" spans="1:26" x14ac:dyDescent="0.3">
      <c r="A152" s="40">
        <v>151</v>
      </c>
      <c r="B152" s="38" t="s">
        <v>144</v>
      </c>
      <c r="C152" s="38" t="s">
        <v>120</v>
      </c>
      <c r="D152">
        <v>279.14999999999998</v>
      </c>
      <c r="E152">
        <v>98789</v>
      </c>
      <c r="F152">
        <v>9.8000000000000007</v>
      </c>
      <c r="G152">
        <v>280</v>
      </c>
      <c r="H152">
        <v>4.8306899999999997</v>
      </c>
      <c r="I152">
        <v>0</v>
      </c>
      <c r="J152">
        <v>0</v>
      </c>
      <c r="K152">
        <v>264.29899999999998</v>
      </c>
      <c r="L152">
        <v>0</v>
      </c>
      <c r="M152">
        <v>1</v>
      </c>
      <c r="N152">
        <f t="shared" si="3"/>
        <v>6</v>
      </c>
      <c r="Z152" s="35"/>
    </row>
    <row r="153" spans="1:26" x14ac:dyDescent="0.3">
      <c r="A153" s="40">
        <v>152</v>
      </c>
      <c r="B153" s="38" t="s">
        <v>144</v>
      </c>
      <c r="C153" s="38" t="s">
        <v>121</v>
      </c>
      <c r="D153">
        <v>279.14999999999998</v>
      </c>
      <c r="E153">
        <v>98789</v>
      </c>
      <c r="F153">
        <v>9.8000000000000007</v>
      </c>
      <c r="G153">
        <v>280</v>
      </c>
      <c r="H153">
        <v>4.8306899999999997</v>
      </c>
      <c r="I153">
        <v>0</v>
      </c>
      <c r="J153">
        <v>0</v>
      </c>
      <c r="K153">
        <v>264.29899999999998</v>
      </c>
      <c r="L153">
        <v>0</v>
      </c>
      <c r="M153">
        <v>1</v>
      </c>
      <c r="N153">
        <f t="shared" si="3"/>
        <v>6</v>
      </c>
      <c r="Q153">
        <f>AVERAGE(F154:F162)</f>
        <v>10.022222222222224</v>
      </c>
      <c r="Z153" s="35"/>
    </row>
    <row r="154" spans="1:26" x14ac:dyDescent="0.3">
      <c r="A154" s="40">
        <v>153</v>
      </c>
      <c r="B154" s="38" t="s">
        <v>144</v>
      </c>
      <c r="C154" s="38" t="s">
        <v>122</v>
      </c>
      <c r="D154">
        <v>279.14999999999998</v>
      </c>
      <c r="E154">
        <v>98789</v>
      </c>
      <c r="F154">
        <v>9.8000000000000007</v>
      </c>
      <c r="G154">
        <v>280</v>
      </c>
      <c r="H154">
        <v>4.8306899999999997</v>
      </c>
      <c r="I154">
        <v>0</v>
      </c>
      <c r="J154">
        <v>0</v>
      </c>
      <c r="K154">
        <v>264.29899999999998</v>
      </c>
      <c r="L154">
        <v>0</v>
      </c>
      <c r="M154">
        <v>1</v>
      </c>
      <c r="N154">
        <f t="shared" si="3"/>
        <v>6</v>
      </c>
      <c r="Z154" s="35"/>
    </row>
    <row r="155" spans="1:26" x14ac:dyDescent="0.3">
      <c r="A155" s="40">
        <v>154</v>
      </c>
      <c r="B155" s="38" t="s">
        <v>144</v>
      </c>
      <c r="C155" s="38" t="s">
        <v>123</v>
      </c>
      <c r="D155">
        <v>278.14999999999998</v>
      </c>
      <c r="E155">
        <v>98780</v>
      </c>
      <c r="F155">
        <v>9.3000000000000007</v>
      </c>
      <c r="G155">
        <v>280</v>
      </c>
      <c r="H155">
        <v>5.1874599999999997</v>
      </c>
      <c r="I155">
        <v>0</v>
      </c>
      <c r="J155">
        <v>0</v>
      </c>
      <c r="K155">
        <v>263.58100000000002</v>
      </c>
      <c r="L155">
        <v>0</v>
      </c>
      <c r="M155">
        <v>1</v>
      </c>
      <c r="N155">
        <f t="shared" si="3"/>
        <v>5</v>
      </c>
      <c r="Z155" s="35"/>
    </row>
    <row r="156" spans="1:26" x14ac:dyDescent="0.3">
      <c r="A156" s="40">
        <v>155</v>
      </c>
      <c r="B156" s="38" t="s">
        <v>144</v>
      </c>
      <c r="C156" s="38" t="s">
        <v>124</v>
      </c>
      <c r="D156">
        <v>279.14999999999998</v>
      </c>
      <c r="E156">
        <v>98789</v>
      </c>
      <c r="F156">
        <v>10.3</v>
      </c>
      <c r="G156">
        <v>280</v>
      </c>
      <c r="H156">
        <v>4.8306899999999997</v>
      </c>
      <c r="I156">
        <v>93.6</v>
      </c>
      <c r="J156">
        <v>0</v>
      </c>
      <c r="K156">
        <v>264.767</v>
      </c>
      <c r="L156">
        <v>0</v>
      </c>
      <c r="M156">
        <v>1</v>
      </c>
      <c r="N156">
        <f t="shared" si="3"/>
        <v>6</v>
      </c>
      <c r="Z156" s="35"/>
    </row>
    <row r="157" spans="1:26" x14ac:dyDescent="0.3">
      <c r="A157" s="40">
        <v>156</v>
      </c>
      <c r="B157" s="38" t="s">
        <v>144</v>
      </c>
      <c r="C157" s="38" t="s">
        <v>125</v>
      </c>
      <c r="D157">
        <v>279.14999999999998</v>
      </c>
      <c r="E157">
        <v>98789</v>
      </c>
      <c r="F157">
        <v>9.3000000000000007</v>
      </c>
      <c r="G157">
        <v>290</v>
      </c>
      <c r="H157">
        <v>4.8306899999999997</v>
      </c>
      <c r="I157">
        <v>223.2</v>
      </c>
      <c r="J157">
        <v>0</v>
      </c>
      <c r="K157">
        <v>264.767</v>
      </c>
      <c r="L157">
        <v>0</v>
      </c>
      <c r="M157">
        <v>1</v>
      </c>
      <c r="N157">
        <f t="shared" si="3"/>
        <v>6</v>
      </c>
      <c r="Z157" s="35"/>
    </row>
    <row r="158" spans="1:26" x14ac:dyDescent="0.3">
      <c r="A158" s="40">
        <v>157</v>
      </c>
      <c r="B158" s="38" t="s">
        <v>144</v>
      </c>
      <c r="C158" s="38" t="s">
        <v>126</v>
      </c>
      <c r="D158">
        <v>279.14999999999998</v>
      </c>
      <c r="E158">
        <v>98789</v>
      </c>
      <c r="F158">
        <v>5.7</v>
      </c>
      <c r="G158">
        <v>280</v>
      </c>
      <c r="H158">
        <v>5.1869800000000001</v>
      </c>
      <c r="I158">
        <v>306</v>
      </c>
      <c r="J158">
        <v>25.2</v>
      </c>
      <c r="K158">
        <v>264.99599999999998</v>
      </c>
      <c r="L158">
        <v>0</v>
      </c>
      <c r="M158">
        <v>1</v>
      </c>
      <c r="N158">
        <f t="shared" si="3"/>
        <v>6</v>
      </c>
      <c r="Z158" s="35"/>
    </row>
    <row r="159" spans="1:26" x14ac:dyDescent="0.3">
      <c r="A159" s="40">
        <v>158</v>
      </c>
      <c r="B159" s="38" t="s">
        <v>144</v>
      </c>
      <c r="C159" s="38" t="s">
        <v>127</v>
      </c>
      <c r="D159">
        <v>279.14999999999998</v>
      </c>
      <c r="E159">
        <v>98789</v>
      </c>
      <c r="F159">
        <v>7.7</v>
      </c>
      <c r="G159">
        <v>290</v>
      </c>
      <c r="H159">
        <v>5.1869800000000001</v>
      </c>
      <c r="I159">
        <v>579.6</v>
      </c>
      <c r="J159">
        <v>1252.8</v>
      </c>
      <c r="K159">
        <v>264.52800000000002</v>
      </c>
      <c r="L159">
        <v>0</v>
      </c>
      <c r="M159">
        <v>1</v>
      </c>
      <c r="N159">
        <f t="shared" si="3"/>
        <v>6</v>
      </c>
      <c r="Z159" s="35"/>
    </row>
    <row r="160" spans="1:26" x14ac:dyDescent="0.3">
      <c r="A160" s="40">
        <v>159</v>
      </c>
      <c r="B160" s="38" t="s">
        <v>144</v>
      </c>
      <c r="C160" s="38" t="s">
        <v>128</v>
      </c>
      <c r="D160">
        <v>280.14999999999998</v>
      </c>
      <c r="E160">
        <v>98798</v>
      </c>
      <c r="F160">
        <v>13.4</v>
      </c>
      <c r="G160">
        <v>280</v>
      </c>
      <c r="H160">
        <v>4.8302500000000004</v>
      </c>
      <c r="I160">
        <v>478.8</v>
      </c>
      <c r="J160">
        <v>1105.2</v>
      </c>
      <c r="K160">
        <v>265.24599999999998</v>
      </c>
      <c r="L160">
        <v>0</v>
      </c>
      <c r="M160">
        <v>1</v>
      </c>
      <c r="N160">
        <f t="shared" si="3"/>
        <v>7</v>
      </c>
      <c r="Z160" s="35"/>
    </row>
    <row r="161" spans="1:26" x14ac:dyDescent="0.3">
      <c r="A161" s="40">
        <v>160</v>
      </c>
      <c r="B161" s="38" t="s">
        <v>144</v>
      </c>
      <c r="C161" s="38" t="s">
        <v>129</v>
      </c>
      <c r="D161">
        <v>279.14999999999998</v>
      </c>
      <c r="E161">
        <v>98789</v>
      </c>
      <c r="F161">
        <v>13.4</v>
      </c>
      <c r="G161">
        <v>270</v>
      </c>
      <c r="H161">
        <v>4.8306899999999997</v>
      </c>
      <c r="I161">
        <v>273.60000000000002</v>
      </c>
      <c r="J161">
        <v>626.4</v>
      </c>
      <c r="K161">
        <v>264.29899999999998</v>
      </c>
      <c r="L161">
        <v>0</v>
      </c>
      <c r="M161">
        <v>1</v>
      </c>
      <c r="N161">
        <f t="shared" si="3"/>
        <v>6</v>
      </c>
      <c r="Z161" s="35"/>
    </row>
    <row r="162" spans="1:26" x14ac:dyDescent="0.3">
      <c r="A162" s="40">
        <v>161</v>
      </c>
      <c r="B162" s="38" t="s">
        <v>144</v>
      </c>
      <c r="C162" s="38" t="s">
        <v>130</v>
      </c>
      <c r="D162">
        <v>279.14999999999998</v>
      </c>
      <c r="E162">
        <v>98789</v>
      </c>
      <c r="F162">
        <v>11.3</v>
      </c>
      <c r="G162">
        <v>260</v>
      </c>
      <c r="H162">
        <v>4.8306899999999997</v>
      </c>
      <c r="I162">
        <v>72</v>
      </c>
      <c r="J162">
        <v>18</v>
      </c>
      <c r="K162">
        <v>264.041</v>
      </c>
      <c r="L162">
        <v>0</v>
      </c>
      <c r="M162">
        <v>1</v>
      </c>
      <c r="N162">
        <f t="shared" si="3"/>
        <v>6</v>
      </c>
      <c r="Z162" s="35"/>
    </row>
    <row r="163" spans="1:26" x14ac:dyDescent="0.3">
      <c r="A163" s="40">
        <v>162</v>
      </c>
      <c r="B163" s="38" t="s">
        <v>144</v>
      </c>
      <c r="C163" s="38" t="s">
        <v>131</v>
      </c>
      <c r="D163">
        <v>279.14999999999998</v>
      </c>
      <c r="E163">
        <v>98789</v>
      </c>
      <c r="F163">
        <v>11.3</v>
      </c>
      <c r="G163">
        <v>270</v>
      </c>
      <c r="H163">
        <v>4.8306899999999997</v>
      </c>
      <c r="I163">
        <v>0</v>
      </c>
      <c r="J163">
        <v>0</v>
      </c>
      <c r="K163">
        <v>264.041</v>
      </c>
      <c r="L163">
        <v>0</v>
      </c>
      <c r="M163">
        <v>1</v>
      </c>
      <c r="N163">
        <f t="shared" si="3"/>
        <v>6</v>
      </c>
      <c r="Z163" s="35"/>
    </row>
    <row r="164" spans="1:26" x14ac:dyDescent="0.3">
      <c r="A164" s="40">
        <v>163</v>
      </c>
      <c r="B164" s="38" t="s">
        <v>144</v>
      </c>
      <c r="C164" s="38" t="s">
        <v>132</v>
      </c>
      <c r="D164">
        <v>279.14999999999998</v>
      </c>
      <c r="E164">
        <v>98789</v>
      </c>
      <c r="F164">
        <v>10.8</v>
      </c>
      <c r="G164">
        <v>270</v>
      </c>
      <c r="H164">
        <v>4.8306899999999997</v>
      </c>
      <c r="I164">
        <v>0</v>
      </c>
      <c r="J164">
        <v>0</v>
      </c>
      <c r="K164">
        <v>264.041</v>
      </c>
      <c r="L164">
        <v>0</v>
      </c>
      <c r="M164">
        <v>1</v>
      </c>
      <c r="N164">
        <f t="shared" si="3"/>
        <v>6</v>
      </c>
      <c r="Z164" s="35"/>
    </row>
    <row r="165" spans="1:26" x14ac:dyDescent="0.3">
      <c r="A165" s="40">
        <v>164</v>
      </c>
      <c r="B165" s="38" t="s">
        <v>144</v>
      </c>
      <c r="C165" s="38" t="s">
        <v>133</v>
      </c>
      <c r="D165">
        <v>279.14999999999998</v>
      </c>
      <c r="E165">
        <v>98789</v>
      </c>
      <c r="F165">
        <v>10.3</v>
      </c>
      <c r="G165">
        <v>270</v>
      </c>
      <c r="H165">
        <v>4.8306899999999997</v>
      </c>
      <c r="I165">
        <v>0</v>
      </c>
      <c r="J165">
        <v>0</v>
      </c>
      <c r="K165">
        <v>264.29899999999998</v>
      </c>
      <c r="L165">
        <v>0</v>
      </c>
      <c r="M165">
        <v>1</v>
      </c>
      <c r="N165">
        <f t="shared" si="3"/>
        <v>6</v>
      </c>
      <c r="Z165" s="35"/>
    </row>
    <row r="166" spans="1:26" x14ac:dyDescent="0.3">
      <c r="A166" s="40">
        <v>165</v>
      </c>
      <c r="B166" s="38" t="s">
        <v>144</v>
      </c>
      <c r="C166" s="38" t="s">
        <v>134</v>
      </c>
      <c r="D166">
        <v>279.14999999999998</v>
      </c>
      <c r="E166">
        <v>98789</v>
      </c>
      <c r="F166">
        <v>9.8000000000000007</v>
      </c>
      <c r="G166">
        <v>270</v>
      </c>
      <c r="H166">
        <v>4.8306899999999997</v>
      </c>
      <c r="I166">
        <v>0</v>
      </c>
      <c r="J166">
        <v>0</v>
      </c>
      <c r="K166">
        <v>264.767</v>
      </c>
      <c r="L166">
        <v>0</v>
      </c>
      <c r="M166">
        <v>1</v>
      </c>
      <c r="N166">
        <f t="shared" si="3"/>
        <v>6</v>
      </c>
      <c r="Z166" s="35"/>
    </row>
    <row r="167" spans="1:26" x14ac:dyDescent="0.3">
      <c r="A167" s="40">
        <v>166</v>
      </c>
      <c r="B167" s="38" t="s">
        <v>144</v>
      </c>
      <c r="C167" s="38" t="s">
        <v>135</v>
      </c>
      <c r="D167">
        <v>279.14999999999998</v>
      </c>
      <c r="E167">
        <v>98789</v>
      </c>
      <c r="F167">
        <v>12.9</v>
      </c>
      <c r="G167">
        <v>280</v>
      </c>
      <c r="H167">
        <v>4.8306899999999997</v>
      </c>
      <c r="I167">
        <v>0</v>
      </c>
      <c r="J167">
        <v>0</v>
      </c>
      <c r="K167">
        <v>264.041</v>
      </c>
      <c r="L167">
        <v>0</v>
      </c>
      <c r="M167">
        <v>1</v>
      </c>
      <c r="N167">
        <f t="shared" si="3"/>
        <v>6</v>
      </c>
      <c r="Z167" s="35"/>
    </row>
    <row r="168" spans="1:26" x14ac:dyDescent="0.3">
      <c r="A168" s="40">
        <v>167</v>
      </c>
      <c r="B168" s="38" t="s">
        <v>144</v>
      </c>
      <c r="C168" s="38" t="s">
        <v>136</v>
      </c>
      <c r="D168">
        <v>279.14999999999998</v>
      </c>
      <c r="E168">
        <v>98789</v>
      </c>
      <c r="F168">
        <v>7.2</v>
      </c>
      <c r="G168">
        <v>260</v>
      </c>
      <c r="H168">
        <v>5.1869800000000001</v>
      </c>
      <c r="I168">
        <v>0</v>
      </c>
      <c r="J168">
        <v>0</v>
      </c>
      <c r="K168">
        <v>264.52800000000002</v>
      </c>
      <c r="L168">
        <v>0</v>
      </c>
      <c r="M168">
        <v>1</v>
      </c>
      <c r="N168">
        <f t="shared" si="3"/>
        <v>6</v>
      </c>
      <c r="Z168" s="35"/>
    </row>
    <row r="169" spans="1:26" x14ac:dyDescent="0.3">
      <c r="A169" s="40">
        <v>168</v>
      </c>
      <c r="B169" s="38" t="s">
        <v>144</v>
      </c>
      <c r="C169" s="38" t="s">
        <v>137</v>
      </c>
      <c r="D169">
        <v>279.14999999999998</v>
      </c>
      <c r="E169">
        <v>98789</v>
      </c>
      <c r="F169">
        <v>5.7</v>
      </c>
      <c r="G169">
        <v>280</v>
      </c>
      <c r="H169">
        <v>5.1869800000000001</v>
      </c>
      <c r="I169">
        <v>0</v>
      </c>
      <c r="J169">
        <v>0</v>
      </c>
      <c r="K169">
        <v>264.99599999999998</v>
      </c>
      <c r="L169">
        <v>0</v>
      </c>
      <c r="M169">
        <v>1</v>
      </c>
      <c r="N169">
        <f t="shared" si="3"/>
        <v>6</v>
      </c>
      <c r="Z169" s="35"/>
    </row>
    <row r="170" spans="1:26" x14ac:dyDescent="0.3">
      <c r="A170" s="40">
        <v>169</v>
      </c>
      <c r="B170" s="38" t="s">
        <v>144</v>
      </c>
      <c r="C170" s="38" t="s">
        <v>138</v>
      </c>
      <c r="D170">
        <v>279.14999999999998</v>
      </c>
      <c r="E170">
        <v>98789</v>
      </c>
      <c r="F170">
        <v>11.3</v>
      </c>
      <c r="G170">
        <v>280</v>
      </c>
      <c r="H170">
        <v>5.1869800000000001</v>
      </c>
      <c r="I170">
        <v>0</v>
      </c>
      <c r="J170">
        <v>0</v>
      </c>
      <c r="K170">
        <v>264.52800000000002</v>
      </c>
      <c r="L170">
        <v>0</v>
      </c>
      <c r="M170">
        <v>1</v>
      </c>
      <c r="N170">
        <f t="shared" si="3"/>
        <v>6</v>
      </c>
      <c r="Z170" s="35"/>
    </row>
    <row r="171" spans="1:26" x14ac:dyDescent="0.3">
      <c r="A171" s="40">
        <v>170</v>
      </c>
      <c r="B171" s="38" t="s">
        <v>145</v>
      </c>
      <c r="C171" s="38" t="s">
        <v>115</v>
      </c>
      <c r="D171">
        <v>279.14999999999998</v>
      </c>
      <c r="E171">
        <v>98789</v>
      </c>
      <c r="F171">
        <v>9.3000000000000007</v>
      </c>
      <c r="G171">
        <v>280</v>
      </c>
      <c r="H171">
        <v>5.5665800000000001</v>
      </c>
      <c r="I171">
        <v>0</v>
      </c>
      <c r="J171">
        <v>0</v>
      </c>
      <c r="K171">
        <v>265.22399999999999</v>
      </c>
      <c r="L171">
        <v>0</v>
      </c>
      <c r="M171">
        <v>1</v>
      </c>
      <c r="N171">
        <f t="shared" si="3"/>
        <v>6</v>
      </c>
      <c r="Z171" s="35"/>
    </row>
    <row r="172" spans="1:26" x14ac:dyDescent="0.3">
      <c r="A172" s="40">
        <v>171</v>
      </c>
      <c r="B172" s="38" t="s">
        <v>145</v>
      </c>
      <c r="C172" s="38" t="s">
        <v>116</v>
      </c>
      <c r="D172">
        <v>279.14999999999998</v>
      </c>
      <c r="E172">
        <v>98789</v>
      </c>
      <c r="F172">
        <v>9.3000000000000007</v>
      </c>
      <c r="G172">
        <v>290</v>
      </c>
      <c r="H172">
        <v>5.1869800000000001</v>
      </c>
      <c r="I172">
        <v>0</v>
      </c>
      <c r="J172">
        <v>0</v>
      </c>
      <c r="K172">
        <v>264.99599999999998</v>
      </c>
      <c r="L172">
        <v>0</v>
      </c>
      <c r="M172">
        <v>1</v>
      </c>
      <c r="N172">
        <f t="shared" si="3"/>
        <v>6</v>
      </c>
      <c r="Z172" s="35"/>
    </row>
    <row r="173" spans="1:26" x14ac:dyDescent="0.3">
      <c r="A173" s="40">
        <v>172</v>
      </c>
      <c r="B173" s="38" t="s">
        <v>145</v>
      </c>
      <c r="C173" s="38" t="s">
        <v>117</v>
      </c>
      <c r="D173">
        <v>279.14999999999998</v>
      </c>
      <c r="E173">
        <v>98789</v>
      </c>
      <c r="F173">
        <v>10.8</v>
      </c>
      <c r="G173">
        <v>290</v>
      </c>
      <c r="H173">
        <v>5.1869800000000001</v>
      </c>
      <c r="I173">
        <v>0</v>
      </c>
      <c r="J173">
        <v>0</v>
      </c>
      <c r="K173">
        <v>264.99599999999998</v>
      </c>
      <c r="L173">
        <v>0</v>
      </c>
      <c r="M173">
        <v>1</v>
      </c>
      <c r="N173">
        <f t="shared" si="3"/>
        <v>6</v>
      </c>
      <c r="Z173" s="35"/>
    </row>
    <row r="174" spans="1:26" x14ac:dyDescent="0.3">
      <c r="A174" s="40">
        <v>173</v>
      </c>
      <c r="B174" s="38" t="s">
        <v>145</v>
      </c>
      <c r="C174" s="38" t="s">
        <v>118</v>
      </c>
      <c r="D174">
        <v>279.14999999999998</v>
      </c>
      <c r="E174">
        <v>98789</v>
      </c>
      <c r="F174">
        <v>11.3</v>
      </c>
      <c r="G174">
        <v>290</v>
      </c>
      <c r="H174">
        <v>5.1869800000000001</v>
      </c>
      <c r="I174">
        <v>0</v>
      </c>
      <c r="J174">
        <v>0</v>
      </c>
      <c r="K174">
        <v>264.52800000000002</v>
      </c>
      <c r="L174">
        <v>0</v>
      </c>
      <c r="M174">
        <v>1</v>
      </c>
      <c r="N174">
        <f t="shared" si="3"/>
        <v>6</v>
      </c>
      <c r="Z174" s="35"/>
    </row>
    <row r="175" spans="1:26" x14ac:dyDescent="0.3">
      <c r="A175" s="40">
        <v>174</v>
      </c>
      <c r="B175" s="38" t="s">
        <v>145</v>
      </c>
      <c r="C175" s="38" t="s">
        <v>119</v>
      </c>
      <c r="D175">
        <v>279.14999999999998</v>
      </c>
      <c r="E175">
        <v>98789</v>
      </c>
      <c r="F175">
        <v>3.6</v>
      </c>
      <c r="G175">
        <v>290</v>
      </c>
      <c r="H175">
        <v>5.1869800000000001</v>
      </c>
      <c r="I175">
        <v>0</v>
      </c>
      <c r="J175">
        <v>0</v>
      </c>
      <c r="K175">
        <v>264.52800000000002</v>
      </c>
      <c r="L175">
        <v>0</v>
      </c>
      <c r="M175">
        <v>1</v>
      </c>
      <c r="N175">
        <f t="shared" si="3"/>
        <v>6</v>
      </c>
      <c r="Z175" s="35"/>
    </row>
    <row r="176" spans="1:26" x14ac:dyDescent="0.3">
      <c r="A176" s="40">
        <v>175</v>
      </c>
      <c r="B176" s="38" t="s">
        <v>145</v>
      </c>
      <c r="C176" s="38" t="s">
        <v>120</v>
      </c>
      <c r="D176">
        <v>279.14999999999998</v>
      </c>
      <c r="E176">
        <v>98789</v>
      </c>
      <c r="F176">
        <v>4.5999999999999996</v>
      </c>
      <c r="G176">
        <v>280</v>
      </c>
      <c r="H176">
        <v>5.5665800000000001</v>
      </c>
      <c r="I176">
        <v>0</v>
      </c>
      <c r="J176">
        <v>0</v>
      </c>
      <c r="K176">
        <v>264.75599999999997</v>
      </c>
      <c r="L176">
        <v>0</v>
      </c>
      <c r="M176">
        <v>1</v>
      </c>
      <c r="N176">
        <f t="shared" si="3"/>
        <v>6</v>
      </c>
      <c r="Z176" s="35"/>
    </row>
    <row r="177" spans="1:26" x14ac:dyDescent="0.3">
      <c r="A177" s="40">
        <v>176</v>
      </c>
      <c r="B177" s="38" t="s">
        <v>145</v>
      </c>
      <c r="C177" s="38" t="s">
        <v>121</v>
      </c>
      <c r="D177">
        <v>279.14999999999998</v>
      </c>
      <c r="E177">
        <v>98789</v>
      </c>
      <c r="F177">
        <v>5.7</v>
      </c>
      <c r="G177">
        <v>290</v>
      </c>
      <c r="H177">
        <v>5.5665800000000001</v>
      </c>
      <c r="I177">
        <v>0</v>
      </c>
      <c r="J177">
        <v>0</v>
      </c>
      <c r="K177">
        <v>264.75599999999997</v>
      </c>
      <c r="L177">
        <v>0</v>
      </c>
      <c r="M177">
        <v>1</v>
      </c>
      <c r="N177">
        <f t="shared" si="3"/>
        <v>6</v>
      </c>
      <c r="Z177" s="35"/>
    </row>
    <row r="178" spans="1:26" x14ac:dyDescent="0.3">
      <c r="A178" s="40">
        <v>177</v>
      </c>
      <c r="B178" s="38" t="s">
        <v>145</v>
      </c>
      <c r="C178" s="38" t="s">
        <v>122</v>
      </c>
      <c r="D178">
        <v>279.14999999999998</v>
      </c>
      <c r="E178">
        <v>98789</v>
      </c>
      <c r="F178">
        <v>6.7</v>
      </c>
      <c r="G178">
        <v>290</v>
      </c>
      <c r="H178">
        <v>5.5665800000000001</v>
      </c>
      <c r="I178">
        <v>0</v>
      </c>
      <c r="J178">
        <v>0</v>
      </c>
      <c r="K178">
        <v>265.22399999999999</v>
      </c>
      <c r="L178">
        <v>0</v>
      </c>
      <c r="M178">
        <v>1</v>
      </c>
      <c r="N178">
        <f t="shared" si="3"/>
        <v>6</v>
      </c>
      <c r="Z178" s="35"/>
    </row>
    <row r="179" spans="1:26" x14ac:dyDescent="0.3">
      <c r="A179" s="40">
        <v>178</v>
      </c>
      <c r="B179" s="38" t="s">
        <v>145</v>
      </c>
      <c r="C179" s="38" t="s">
        <v>123</v>
      </c>
      <c r="D179">
        <v>279.14999999999998</v>
      </c>
      <c r="E179">
        <v>98789</v>
      </c>
      <c r="F179">
        <v>5.0999999999999996</v>
      </c>
      <c r="G179">
        <v>290</v>
      </c>
      <c r="H179">
        <v>5.1869800000000001</v>
      </c>
      <c r="I179">
        <v>0</v>
      </c>
      <c r="J179">
        <v>0</v>
      </c>
      <c r="K179">
        <v>264.52800000000002</v>
      </c>
      <c r="L179">
        <v>0</v>
      </c>
      <c r="M179">
        <v>1</v>
      </c>
      <c r="N179">
        <f t="shared" si="3"/>
        <v>6</v>
      </c>
      <c r="Z179" s="35"/>
    </row>
    <row r="180" spans="1:26" x14ac:dyDescent="0.3">
      <c r="A180" s="40">
        <v>179</v>
      </c>
      <c r="B180" s="38" t="s">
        <v>145</v>
      </c>
      <c r="C180" s="38" t="s">
        <v>124</v>
      </c>
      <c r="D180">
        <v>279.14999999999998</v>
      </c>
      <c r="E180">
        <v>98789</v>
      </c>
      <c r="F180">
        <v>5.7</v>
      </c>
      <c r="G180">
        <v>290</v>
      </c>
      <c r="H180">
        <v>5.5665800000000001</v>
      </c>
      <c r="I180">
        <v>97.2</v>
      </c>
      <c r="J180">
        <v>0</v>
      </c>
      <c r="K180">
        <v>265.22399999999999</v>
      </c>
      <c r="L180">
        <v>0</v>
      </c>
      <c r="M180">
        <v>1</v>
      </c>
      <c r="N180">
        <f t="shared" si="3"/>
        <v>6</v>
      </c>
      <c r="Z180" s="35"/>
    </row>
    <row r="181" spans="1:26" x14ac:dyDescent="0.3">
      <c r="A181" s="40">
        <v>180</v>
      </c>
      <c r="B181" s="38" t="s">
        <v>145</v>
      </c>
      <c r="C181" s="38" t="s">
        <v>125</v>
      </c>
      <c r="D181">
        <v>280.14999999999998</v>
      </c>
      <c r="E181">
        <v>98798</v>
      </c>
      <c r="F181">
        <v>3.6</v>
      </c>
      <c r="G181">
        <v>270</v>
      </c>
      <c r="H181">
        <v>5.5660600000000002</v>
      </c>
      <c r="I181">
        <v>226.8</v>
      </c>
      <c r="J181">
        <v>0</v>
      </c>
      <c r="K181">
        <v>266.17399999999998</v>
      </c>
      <c r="L181">
        <v>0</v>
      </c>
      <c r="M181">
        <v>1</v>
      </c>
      <c r="N181">
        <f t="shared" si="3"/>
        <v>7</v>
      </c>
      <c r="Z181" s="35"/>
    </row>
    <row r="182" spans="1:26" x14ac:dyDescent="0.3">
      <c r="A182" s="40">
        <v>181</v>
      </c>
      <c r="B182" s="38" t="s">
        <v>145</v>
      </c>
      <c r="C182" s="38" t="s">
        <v>126</v>
      </c>
      <c r="D182">
        <v>280.14999999999998</v>
      </c>
      <c r="E182">
        <v>98798</v>
      </c>
      <c r="F182">
        <v>6.2</v>
      </c>
      <c r="G182">
        <v>270</v>
      </c>
      <c r="H182">
        <v>5.9702599999999997</v>
      </c>
      <c r="I182">
        <v>309.60000000000002</v>
      </c>
      <c r="J182">
        <v>21.6</v>
      </c>
      <c r="K182">
        <v>266.40199999999999</v>
      </c>
      <c r="L182">
        <v>0</v>
      </c>
      <c r="M182">
        <v>1</v>
      </c>
      <c r="N182">
        <f t="shared" si="3"/>
        <v>7</v>
      </c>
      <c r="Z182" s="35"/>
    </row>
    <row r="183" spans="1:26" x14ac:dyDescent="0.3">
      <c r="A183" s="40">
        <v>182</v>
      </c>
      <c r="B183" s="38" t="s">
        <v>145</v>
      </c>
      <c r="C183" s="38" t="s">
        <v>127</v>
      </c>
      <c r="D183">
        <v>280.14999999999998</v>
      </c>
      <c r="E183">
        <v>98798</v>
      </c>
      <c r="F183">
        <v>4.5999999999999996</v>
      </c>
      <c r="G183">
        <v>250</v>
      </c>
      <c r="H183">
        <v>5.9702599999999997</v>
      </c>
      <c r="I183">
        <v>324</v>
      </c>
      <c r="J183">
        <v>28.8</v>
      </c>
      <c r="K183">
        <v>266.40199999999999</v>
      </c>
      <c r="L183">
        <v>0</v>
      </c>
      <c r="M183">
        <v>1</v>
      </c>
      <c r="N183">
        <f t="shared" si="3"/>
        <v>7</v>
      </c>
      <c r="Z183" s="35"/>
    </row>
    <row r="184" spans="1:26" x14ac:dyDescent="0.3">
      <c r="A184" s="40">
        <v>183</v>
      </c>
      <c r="B184" s="38" t="s">
        <v>145</v>
      </c>
      <c r="C184" s="38" t="s">
        <v>128</v>
      </c>
      <c r="D184">
        <v>281.14999999999998</v>
      </c>
      <c r="E184">
        <v>98806</v>
      </c>
      <c r="F184">
        <v>8.1999999999999993</v>
      </c>
      <c r="G184">
        <v>270</v>
      </c>
      <c r="H184">
        <v>6.3999800000000002</v>
      </c>
      <c r="I184">
        <v>270</v>
      </c>
      <c r="J184">
        <v>3.6</v>
      </c>
      <c r="K184">
        <v>267.58</v>
      </c>
      <c r="L184">
        <v>0</v>
      </c>
      <c r="M184">
        <v>1</v>
      </c>
      <c r="N184">
        <f t="shared" si="3"/>
        <v>8</v>
      </c>
      <c r="Z184" s="35"/>
    </row>
    <row r="185" spans="1:26" x14ac:dyDescent="0.3">
      <c r="A185" s="40">
        <v>184</v>
      </c>
      <c r="B185" s="38" t="s">
        <v>145</v>
      </c>
      <c r="C185" s="38" t="s">
        <v>129</v>
      </c>
      <c r="D185">
        <v>281.14999999999998</v>
      </c>
      <c r="E185">
        <v>98806</v>
      </c>
      <c r="F185">
        <v>7.2</v>
      </c>
      <c r="G185">
        <v>270</v>
      </c>
      <c r="H185">
        <v>6.8577000000000004</v>
      </c>
      <c r="I185">
        <v>154.80000000000001</v>
      </c>
      <c r="J185">
        <v>0</v>
      </c>
      <c r="K185">
        <v>267.80500000000001</v>
      </c>
      <c r="L185">
        <v>0</v>
      </c>
      <c r="M185">
        <v>1</v>
      </c>
      <c r="N185">
        <f t="shared" si="3"/>
        <v>8</v>
      </c>
      <c r="Z185" s="35"/>
    </row>
    <row r="186" spans="1:26" x14ac:dyDescent="0.3">
      <c r="A186" s="40">
        <v>185</v>
      </c>
      <c r="B186" s="38" t="s">
        <v>145</v>
      </c>
      <c r="C186" s="38" t="s">
        <v>130</v>
      </c>
      <c r="D186">
        <v>281.14999999999998</v>
      </c>
      <c r="E186">
        <v>98806</v>
      </c>
      <c r="F186">
        <v>8.6999999999999993</v>
      </c>
      <c r="G186">
        <v>270</v>
      </c>
      <c r="H186">
        <v>6.8577000000000004</v>
      </c>
      <c r="I186">
        <v>39.6</v>
      </c>
      <c r="J186">
        <v>0</v>
      </c>
      <c r="K186">
        <v>267.80500000000001</v>
      </c>
      <c r="L186">
        <v>0</v>
      </c>
      <c r="M186">
        <v>1</v>
      </c>
      <c r="N186">
        <f t="shared" si="3"/>
        <v>8</v>
      </c>
      <c r="Z186" s="35"/>
    </row>
    <row r="187" spans="1:26" x14ac:dyDescent="0.3">
      <c r="A187" s="40">
        <v>186</v>
      </c>
      <c r="B187" s="38" t="s">
        <v>145</v>
      </c>
      <c r="C187" s="38" t="s">
        <v>131</v>
      </c>
      <c r="D187">
        <v>281.14999999999998</v>
      </c>
      <c r="E187">
        <v>98806</v>
      </c>
      <c r="F187">
        <v>8.6999999999999993</v>
      </c>
      <c r="G187">
        <v>270</v>
      </c>
      <c r="H187">
        <v>6.8577000000000004</v>
      </c>
      <c r="I187">
        <v>0</v>
      </c>
      <c r="J187">
        <v>0</v>
      </c>
      <c r="K187">
        <v>267.80500000000001</v>
      </c>
      <c r="L187">
        <v>0</v>
      </c>
      <c r="M187">
        <v>1</v>
      </c>
      <c r="N187">
        <f t="shared" si="3"/>
        <v>8</v>
      </c>
      <c r="Z187" s="35"/>
    </row>
    <row r="188" spans="1:26" x14ac:dyDescent="0.3">
      <c r="A188" s="40">
        <v>187</v>
      </c>
      <c r="B188" s="38" t="s">
        <v>145</v>
      </c>
      <c r="C188" s="38" t="s">
        <v>132</v>
      </c>
      <c r="D188">
        <v>281.14999999999998</v>
      </c>
      <c r="E188">
        <v>98806</v>
      </c>
      <c r="F188">
        <v>8.1999999999999993</v>
      </c>
      <c r="G188">
        <v>270</v>
      </c>
      <c r="H188">
        <v>6.8577000000000004</v>
      </c>
      <c r="I188">
        <v>0</v>
      </c>
      <c r="J188">
        <v>0</v>
      </c>
      <c r="K188">
        <v>267.33199999999999</v>
      </c>
      <c r="L188">
        <v>0</v>
      </c>
      <c r="M188">
        <v>1</v>
      </c>
      <c r="N188">
        <f t="shared" si="3"/>
        <v>8</v>
      </c>
      <c r="Z188" s="35"/>
    </row>
    <row r="189" spans="1:26" x14ac:dyDescent="0.3">
      <c r="A189" s="40">
        <v>188</v>
      </c>
      <c r="B189" s="38" t="s">
        <v>145</v>
      </c>
      <c r="C189" s="38" t="s">
        <v>133</v>
      </c>
      <c r="D189">
        <v>281.14999999999998</v>
      </c>
      <c r="E189">
        <v>98806</v>
      </c>
      <c r="F189">
        <v>6.2</v>
      </c>
      <c r="G189">
        <v>260</v>
      </c>
      <c r="H189">
        <v>6.8577000000000004</v>
      </c>
      <c r="I189">
        <v>0</v>
      </c>
      <c r="J189">
        <v>0</v>
      </c>
      <c r="K189">
        <v>267.33199999999999</v>
      </c>
      <c r="L189">
        <v>0</v>
      </c>
      <c r="M189">
        <v>1</v>
      </c>
      <c r="N189">
        <f t="shared" si="3"/>
        <v>8</v>
      </c>
      <c r="Z189" s="35"/>
    </row>
    <row r="190" spans="1:26" x14ac:dyDescent="0.3">
      <c r="A190" s="40">
        <v>189</v>
      </c>
      <c r="B190" s="38" t="s">
        <v>145</v>
      </c>
      <c r="C190" s="38" t="s">
        <v>134</v>
      </c>
      <c r="D190">
        <v>281.14999999999998</v>
      </c>
      <c r="E190">
        <v>98806</v>
      </c>
      <c r="F190">
        <v>6.7</v>
      </c>
      <c r="G190">
        <v>260</v>
      </c>
      <c r="H190">
        <v>6.3999800000000002</v>
      </c>
      <c r="I190">
        <v>0</v>
      </c>
      <c r="J190">
        <v>0</v>
      </c>
      <c r="K190">
        <v>267.58</v>
      </c>
      <c r="L190">
        <v>0</v>
      </c>
      <c r="M190">
        <v>1</v>
      </c>
      <c r="N190">
        <f t="shared" si="3"/>
        <v>8</v>
      </c>
      <c r="Z190" s="35"/>
    </row>
    <row r="191" spans="1:26" x14ac:dyDescent="0.3">
      <c r="A191" s="40">
        <v>190</v>
      </c>
      <c r="B191" s="38" t="s">
        <v>145</v>
      </c>
      <c r="C191" s="38" t="s">
        <v>135</v>
      </c>
      <c r="D191">
        <v>281.14999999999998</v>
      </c>
      <c r="E191">
        <v>98806</v>
      </c>
      <c r="F191">
        <v>4.0999999999999996</v>
      </c>
      <c r="G191">
        <v>240</v>
      </c>
      <c r="H191">
        <v>6.8577000000000004</v>
      </c>
      <c r="I191">
        <v>0</v>
      </c>
      <c r="J191">
        <v>0</v>
      </c>
      <c r="K191">
        <v>267.80500000000001</v>
      </c>
      <c r="L191">
        <v>0</v>
      </c>
      <c r="M191">
        <v>1</v>
      </c>
      <c r="N191">
        <f t="shared" si="3"/>
        <v>8</v>
      </c>
      <c r="Z191" s="35"/>
    </row>
    <row r="192" spans="1:26" x14ac:dyDescent="0.3">
      <c r="A192" s="40">
        <v>191</v>
      </c>
      <c r="B192" s="38" t="s">
        <v>145</v>
      </c>
      <c r="C192" s="38" t="s">
        <v>136</v>
      </c>
      <c r="D192">
        <v>281.14999999999998</v>
      </c>
      <c r="E192">
        <v>98806</v>
      </c>
      <c r="F192">
        <v>8.1999999999999993</v>
      </c>
      <c r="G192">
        <v>260</v>
      </c>
      <c r="H192">
        <v>6.3999800000000002</v>
      </c>
      <c r="I192">
        <v>0</v>
      </c>
      <c r="J192">
        <v>0</v>
      </c>
      <c r="K192">
        <v>267.10700000000003</v>
      </c>
      <c r="L192">
        <v>0</v>
      </c>
      <c r="M192">
        <v>1</v>
      </c>
      <c r="N192">
        <f t="shared" si="3"/>
        <v>8</v>
      </c>
      <c r="Z192" s="35"/>
    </row>
    <row r="193" spans="1:26" x14ac:dyDescent="0.3">
      <c r="A193" s="40">
        <v>192</v>
      </c>
      <c r="B193" s="38" t="s">
        <v>145</v>
      </c>
      <c r="C193" s="38" t="s">
        <v>137</v>
      </c>
      <c r="D193">
        <v>281.14999999999998</v>
      </c>
      <c r="E193">
        <v>98806</v>
      </c>
      <c r="F193">
        <v>10.8</v>
      </c>
      <c r="G193">
        <v>260</v>
      </c>
      <c r="H193">
        <v>6.3999800000000002</v>
      </c>
      <c r="I193">
        <v>0</v>
      </c>
      <c r="J193">
        <v>0</v>
      </c>
      <c r="K193">
        <v>267.10700000000003</v>
      </c>
      <c r="L193">
        <v>0</v>
      </c>
      <c r="M193">
        <v>1</v>
      </c>
      <c r="N193">
        <f t="shared" si="3"/>
        <v>8</v>
      </c>
      <c r="Z193" s="35"/>
    </row>
    <row r="194" spans="1:26" x14ac:dyDescent="0.3">
      <c r="A194" s="40">
        <v>193</v>
      </c>
      <c r="B194" s="38" t="s">
        <v>145</v>
      </c>
      <c r="C194" s="38" t="s">
        <v>138</v>
      </c>
      <c r="D194">
        <v>281.14999999999998</v>
      </c>
      <c r="E194">
        <v>98806</v>
      </c>
      <c r="F194">
        <v>12.9</v>
      </c>
      <c r="G194">
        <v>260</v>
      </c>
      <c r="H194">
        <v>6.3999800000000002</v>
      </c>
      <c r="I194">
        <v>0</v>
      </c>
      <c r="J194">
        <v>0</v>
      </c>
      <c r="K194">
        <v>267.58</v>
      </c>
      <c r="L194">
        <v>0</v>
      </c>
      <c r="M194">
        <v>1</v>
      </c>
      <c r="N194">
        <f t="shared" si="3"/>
        <v>8</v>
      </c>
      <c r="Z194" s="35"/>
    </row>
    <row r="195" spans="1:26" x14ac:dyDescent="0.3">
      <c r="A195" s="40">
        <v>194</v>
      </c>
      <c r="B195" s="38" t="s">
        <v>146</v>
      </c>
      <c r="C195" s="38" t="s">
        <v>115</v>
      </c>
      <c r="D195">
        <v>280.14999999999998</v>
      </c>
      <c r="E195">
        <v>98798</v>
      </c>
      <c r="F195">
        <v>12.3</v>
      </c>
      <c r="G195">
        <v>260</v>
      </c>
      <c r="H195">
        <v>6.4005000000000001</v>
      </c>
      <c r="I195">
        <v>0</v>
      </c>
      <c r="J195">
        <v>0</v>
      </c>
      <c r="K195">
        <v>266.62799999999999</v>
      </c>
      <c r="L195">
        <v>0</v>
      </c>
      <c r="M195">
        <v>1</v>
      </c>
      <c r="N195">
        <f t="shared" ref="N195:N258" si="4">CONVERT(D195,"K", "C")</f>
        <v>7</v>
      </c>
      <c r="Z195" s="35"/>
    </row>
    <row r="196" spans="1:26" x14ac:dyDescent="0.3">
      <c r="A196" s="40">
        <v>195</v>
      </c>
      <c r="B196" s="38" t="s">
        <v>146</v>
      </c>
      <c r="C196" s="38" t="s">
        <v>116</v>
      </c>
      <c r="D196">
        <v>280.14999999999998</v>
      </c>
      <c r="E196">
        <v>98798</v>
      </c>
      <c r="F196">
        <v>9.3000000000000007</v>
      </c>
      <c r="G196">
        <v>270</v>
      </c>
      <c r="H196">
        <v>5.5660600000000002</v>
      </c>
      <c r="I196">
        <v>0</v>
      </c>
      <c r="J196">
        <v>0</v>
      </c>
      <c r="K196">
        <v>265.44400000000002</v>
      </c>
      <c r="L196">
        <v>0</v>
      </c>
      <c r="M196">
        <v>1</v>
      </c>
      <c r="N196">
        <f t="shared" si="4"/>
        <v>7</v>
      </c>
      <c r="Z196" s="35"/>
    </row>
    <row r="197" spans="1:26" x14ac:dyDescent="0.3">
      <c r="A197" s="40">
        <v>196</v>
      </c>
      <c r="B197" s="38" t="s">
        <v>146</v>
      </c>
      <c r="C197" s="38" t="s">
        <v>117</v>
      </c>
      <c r="D197">
        <v>280.14999999999998</v>
      </c>
      <c r="E197">
        <v>98798</v>
      </c>
      <c r="F197">
        <v>13.9</v>
      </c>
      <c r="G197">
        <v>270</v>
      </c>
      <c r="H197">
        <v>5.9702599999999997</v>
      </c>
      <c r="I197">
        <v>0</v>
      </c>
      <c r="J197">
        <v>0</v>
      </c>
      <c r="K197">
        <v>265.93099999999998</v>
      </c>
      <c r="L197">
        <v>0</v>
      </c>
      <c r="M197">
        <v>1</v>
      </c>
      <c r="N197">
        <f t="shared" si="4"/>
        <v>7</v>
      </c>
      <c r="Z197" s="35"/>
    </row>
    <row r="198" spans="1:26" x14ac:dyDescent="0.3">
      <c r="A198" s="40">
        <v>197</v>
      </c>
      <c r="B198" s="38" t="s">
        <v>146</v>
      </c>
      <c r="C198" s="38" t="s">
        <v>118</v>
      </c>
      <c r="D198">
        <v>280.14999999999998</v>
      </c>
      <c r="E198">
        <v>98798</v>
      </c>
      <c r="F198">
        <v>11.3</v>
      </c>
      <c r="G198">
        <v>270</v>
      </c>
      <c r="H198">
        <v>5.9702599999999997</v>
      </c>
      <c r="I198">
        <v>0</v>
      </c>
      <c r="J198">
        <v>0</v>
      </c>
      <c r="K198">
        <v>265.67099999999999</v>
      </c>
      <c r="L198">
        <v>0</v>
      </c>
      <c r="M198">
        <v>1</v>
      </c>
      <c r="N198">
        <f t="shared" si="4"/>
        <v>7</v>
      </c>
      <c r="Z198" s="35"/>
    </row>
    <row r="199" spans="1:26" x14ac:dyDescent="0.3">
      <c r="A199" s="40">
        <v>198</v>
      </c>
      <c r="B199" s="38" t="s">
        <v>146</v>
      </c>
      <c r="C199" s="38" t="s">
        <v>119</v>
      </c>
      <c r="D199">
        <v>280.14999999999998</v>
      </c>
      <c r="E199">
        <v>98798</v>
      </c>
      <c r="F199">
        <v>12.9</v>
      </c>
      <c r="G199">
        <v>270</v>
      </c>
      <c r="H199">
        <v>5.9702599999999997</v>
      </c>
      <c r="I199">
        <v>0</v>
      </c>
      <c r="J199">
        <v>0</v>
      </c>
      <c r="K199">
        <v>265.67099999999999</v>
      </c>
      <c r="L199">
        <v>0</v>
      </c>
      <c r="M199">
        <v>1</v>
      </c>
      <c r="N199">
        <f t="shared" si="4"/>
        <v>7</v>
      </c>
      <c r="Z199" s="35"/>
    </row>
    <row r="200" spans="1:26" x14ac:dyDescent="0.3">
      <c r="A200" s="40">
        <v>199</v>
      </c>
      <c r="B200" s="38" t="s">
        <v>146</v>
      </c>
      <c r="C200" s="38" t="s">
        <v>120</v>
      </c>
      <c r="D200">
        <v>280.14999999999998</v>
      </c>
      <c r="E200">
        <v>98798</v>
      </c>
      <c r="F200">
        <v>12.9</v>
      </c>
      <c r="G200">
        <v>270</v>
      </c>
      <c r="H200">
        <v>5.5660600000000002</v>
      </c>
      <c r="I200">
        <v>0</v>
      </c>
      <c r="J200">
        <v>0</v>
      </c>
      <c r="K200">
        <v>265.44400000000002</v>
      </c>
      <c r="L200">
        <v>0</v>
      </c>
      <c r="M200">
        <v>1</v>
      </c>
      <c r="N200">
        <f t="shared" si="4"/>
        <v>7</v>
      </c>
      <c r="Z200" s="35"/>
    </row>
    <row r="201" spans="1:26" x14ac:dyDescent="0.3">
      <c r="A201" s="40">
        <v>200</v>
      </c>
      <c r="B201" s="38" t="s">
        <v>146</v>
      </c>
      <c r="C201" s="38" t="s">
        <v>121</v>
      </c>
      <c r="D201">
        <v>280.14999999999998</v>
      </c>
      <c r="E201">
        <v>98798</v>
      </c>
      <c r="F201">
        <v>10.3</v>
      </c>
      <c r="G201">
        <v>270</v>
      </c>
      <c r="H201">
        <v>5.9702599999999997</v>
      </c>
      <c r="I201">
        <v>0</v>
      </c>
      <c r="J201">
        <v>0</v>
      </c>
      <c r="K201">
        <v>265.93099999999998</v>
      </c>
      <c r="L201">
        <v>0</v>
      </c>
      <c r="M201">
        <v>1</v>
      </c>
      <c r="N201">
        <f t="shared" si="4"/>
        <v>7</v>
      </c>
      <c r="Z201" s="35"/>
    </row>
    <row r="202" spans="1:26" x14ac:dyDescent="0.3">
      <c r="A202" s="40">
        <v>201</v>
      </c>
      <c r="B202" s="38" t="s">
        <v>146</v>
      </c>
      <c r="C202" s="38" t="s">
        <v>122</v>
      </c>
      <c r="D202">
        <v>281.14999999999998</v>
      </c>
      <c r="E202">
        <v>98806</v>
      </c>
      <c r="F202">
        <v>9.3000000000000007</v>
      </c>
      <c r="G202">
        <v>260</v>
      </c>
      <c r="H202">
        <v>5.9697699999999996</v>
      </c>
      <c r="I202">
        <v>0</v>
      </c>
      <c r="J202">
        <v>0</v>
      </c>
      <c r="K202">
        <v>266.62</v>
      </c>
      <c r="L202">
        <v>0</v>
      </c>
      <c r="M202">
        <v>1</v>
      </c>
      <c r="N202">
        <f t="shared" si="4"/>
        <v>8</v>
      </c>
      <c r="Z202" s="35"/>
    </row>
    <row r="203" spans="1:26" x14ac:dyDescent="0.3">
      <c r="A203" s="40">
        <v>202</v>
      </c>
      <c r="B203" s="38" t="s">
        <v>146</v>
      </c>
      <c r="C203" s="38" t="s">
        <v>123</v>
      </c>
      <c r="D203">
        <v>281.14999999999998</v>
      </c>
      <c r="E203">
        <v>98806</v>
      </c>
      <c r="F203">
        <v>7.7</v>
      </c>
      <c r="G203">
        <v>250</v>
      </c>
      <c r="H203">
        <v>5.9697699999999996</v>
      </c>
      <c r="I203">
        <v>0</v>
      </c>
      <c r="J203">
        <v>0</v>
      </c>
      <c r="K203">
        <v>267.35300000000001</v>
      </c>
      <c r="L203">
        <v>0</v>
      </c>
      <c r="M203">
        <v>1</v>
      </c>
      <c r="N203">
        <f t="shared" si="4"/>
        <v>8</v>
      </c>
      <c r="Z203" s="35"/>
    </row>
    <row r="204" spans="1:26" x14ac:dyDescent="0.3">
      <c r="A204" s="40">
        <v>203</v>
      </c>
      <c r="B204" s="38" t="s">
        <v>146</v>
      </c>
      <c r="C204" s="38" t="s">
        <v>124</v>
      </c>
      <c r="D204">
        <v>281.14999999999998</v>
      </c>
      <c r="E204">
        <v>98806</v>
      </c>
      <c r="F204">
        <v>6.7</v>
      </c>
      <c r="G204">
        <v>250</v>
      </c>
      <c r="H204">
        <v>6.3999800000000002</v>
      </c>
      <c r="I204">
        <v>97.2</v>
      </c>
      <c r="J204">
        <v>0</v>
      </c>
      <c r="K204">
        <v>267.58</v>
      </c>
      <c r="L204">
        <v>0</v>
      </c>
      <c r="M204">
        <v>1</v>
      </c>
      <c r="N204">
        <f t="shared" si="4"/>
        <v>8</v>
      </c>
      <c r="Z204" s="35"/>
    </row>
    <row r="205" spans="1:26" x14ac:dyDescent="0.3">
      <c r="A205" s="40">
        <v>204</v>
      </c>
      <c r="B205" s="38" t="s">
        <v>146</v>
      </c>
      <c r="C205" s="38" t="s">
        <v>125</v>
      </c>
      <c r="D205">
        <v>281.14999999999998</v>
      </c>
      <c r="E205">
        <v>98806</v>
      </c>
      <c r="F205">
        <v>5.7</v>
      </c>
      <c r="G205">
        <v>260</v>
      </c>
      <c r="H205">
        <v>6.3999800000000002</v>
      </c>
      <c r="I205">
        <v>226.8</v>
      </c>
      <c r="J205">
        <v>0</v>
      </c>
      <c r="K205">
        <v>267.58</v>
      </c>
      <c r="L205">
        <v>0</v>
      </c>
      <c r="M205">
        <v>1</v>
      </c>
      <c r="N205">
        <f t="shared" si="4"/>
        <v>8</v>
      </c>
      <c r="Z205" s="35"/>
    </row>
    <row r="206" spans="1:26" x14ac:dyDescent="0.3">
      <c r="A206" s="40">
        <v>205</v>
      </c>
      <c r="B206" s="38" t="s">
        <v>146</v>
      </c>
      <c r="C206" s="38" t="s">
        <v>126</v>
      </c>
      <c r="D206">
        <v>281.14999999999998</v>
      </c>
      <c r="E206">
        <v>98806</v>
      </c>
      <c r="F206">
        <v>6.7</v>
      </c>
      <c r="G206">
        <v>280</v>
      </c>
      <c r="H206">
        <v>6.8577000000000004</v>
      </c>
      <c r="I206">
        <v>313.2</v>
      </c>
      <c r="J206">
        <v>25.2</v>
      </c>
      <c r="K206">
        <v>267.80500000000001</v>
      </c>
      <c r="L206">
        <v>0</v>
      </c>
      <c r="M206">
        <v>1</v>
      </c>
      <c r="N206">
        <f t="shared" si="4"/>
        <v>8</v>
      </c>
      <c r="Z206" s="35"/>
    </row>
    <row r="207" spans="1:26" x14ac:dyDescent="0.3">
      <c r="A207" s="40">
        <v>206</v>
      </c>
      <c r="B207" s="38" t="s">
        <v>146</v>
      </c>
      <c r="C207" s="38" t="s">
        <v>127</v>
      </c>
      <c r="D207">
        <v>282.14999999999998</v>
      </c>
      <c r="E207">
        <v>98815</v>
      </c>
      <c r="F207">
        <v>6.7</v>
      </c>
      <c r="G207">
        <v>280</v>
      </c>
      <c r="H207">
        <v>6.3993900000000004</v>
      </c>
      <c r="I207">
        <v>594</v>
      </c>
      <c r="J207">
        <v>1260</v>
      </c>
      <c r="K207">
        <v>268.05700000000002</v>
      </c>
      <c r="L207">
        <v>0</v>
      </c>
      <c r="M207">
        <v>1</v>
      </c>
      <c r="N207">
        <f t="shared" si="4"/>
        <v>9</v>
      </c>
      <c r="Z207" s="35"/>
    </row>
    <row r="208" spans="1:26" x14ac:dyDescent="0.3">
      <c r="A208" s="40">
        <v>207</v>
      </c>
      <c r="B208" s="38" t="s">
        <v>146</v>
      </c>
      <c r="C208" s="38" t="s">
        <v>128</v>
      </c>
      <c r="D208">
        <v>281.14999999999998</v>
      </c>
      <c r="E208">
        <v>98806</v>
      </c>
      <c r="F208">
        <v>6.7</v>
      </c>
      <c r="G208">
        <v>280</v>
      </c>
      <c r="H208">
        <v>5.9697699999999996</v>
      </c>
      <c r="I208">
        <v>493.2</v>
      </c>
      <c r="J208">
        <v>882</v>
      </c>
      <c r="K208">
        <v>266.88099999999997</v>
      </c>
      <c r="L208">
        <v>0</v>
      </c>
      <c r="M208">
        <v>1</v>
      </c>
      <c r="N208">
        <f t="shared" si="4"/>
        <v>8</v>
      </c>
      <c r="Z208" s="35"/>
    </row>
    <row r="209" spans="1:26" x14ac:dyDescent="0.3">
      <c r="A209" s="40">
        <v>208</v>
      </c>
      <c r="B209" s="38" t="s">
        <v>146</v>
      </c>
      <c r="C209" s="38" t="s">
        <v>129</v>
      </c>
      <c r="D209">
        <v>281.14999999999998</v>
      </c>
      <c r="E209">
        <v>98806</v>
      </c>
      <c r="F209">
        <v>6.7</v>
      </c>
      <c r="G209">
        <v>280</v>
      </c>
      <c r="H209">
        <v>5.5656100000000004</v>
      </c>
      <c r="I209">
        <v>158.4</v>
      </c>
      <c r="J209">
        <v>0</v>
      </c>
      <c r="K209">
        <v>267.125</v>
      </c>
      <c r="L209">
        <v>0</v>
      </c>
      <c r="M209">
        <v>1</v>
      </c>
      <c r="N209">
        <f t="shared" si="4"/>
        <v>8</v>
      </c>
      <c r="Z209" s="35"/>
    </row>
    <row r="210" spans="1:26" x14ac:dyDescent="0.3">
      <c r="A210" s="40">
        <v>209</v>
      </c>
      <c r="B210" s="38" t="s">
        <v>146</v>
      </c>
      <c r="C210" s="38" t="s">
        <v>130</v>
      </c>
      <c r="D210">
        <v>281.14999999999998</v>
      </c>
      <c r="E210">
        <v>98806</v>
      </c>
      <c r="F210">
        <v>4.5999999999999996</v>
      </c>
      <c r="G210">
        <v>270</v>
      </c>
      <c r="H210">
        <v>5.5656100000000004</v>
      </c>
      <c r="I210">
        <v>79.2</v>
      </c>
      <c r="J210">
        <v>151.19999999999999</v>
      </c>
      <c r="K210">
        <v>266.392</v>
      </c>
      <c r="L210">
        <v>0</v>
      </c>
      <c r="M210">
        <v>1</v>
      </c>
      <c r="N210">
        <f t="shared" si="4"/>
        <v>8</v>
      </c>
      <c r="Z210" s="35"/>
    </row>
    <row r="211" spans="1:26" x14ac:dyDescent="0.3">
      <c r="A211" s="40">
        <v>210</v>
      </c>
      <c r="B211" s="38" t="s">
        <v>146</v>
      </c>
      <c r="C211" s="38" t="s">
        <v>131</v>
      </c>
      <c r="D211">
        <v>279.14999999999998</v>
      </c>
      <c r="E211">
        <v>98789</v>
      </c>
      <c r="F211">
        <v>7.7</v>
      </c>
      <c r="G211">
        <v>270</v>
      </c>
      <c r="H211">
        <v>5.1869800000000001</v>
      </c>
      <c r="I211">
        <v>0</v>
      </c>
      <c r="J211">
        <v>0</v>
      </c>
      <c r="K211">
        <v>264.26900000000001</v>
      </c>
      <c r="L211">
        <v>0</v>
      </c>
      <c r="M211">
        <v>1</v>
      </c>
      <c r="N211">
        <f t="shared" si="4"/>
        <v>6</v>
      </c>
      <c r="Z211" s="35"/>
    </row>
    <row r="212" spans="1:26" x14ac:dyDescent="0.3">
      <c r="A212" s="40">
        <v>211</v>
      </c>
      <c r="B212" s="38" t="s">
        <v>146</v>
      </c>
      <c r="C212" s="38" t="s">
        <v>132</v>
      </c>
      <c r="D212">
        <v>278.14999999999998</v>
      </c>
      <c r="E212">
        <v>98780</v>
      </c>
      <c r="F212">
        <v>6.7</v>
      </c>
      <c r="G212">
        <v>270</v>
      </c>
      <c r="H212">
        <v>4.8311299999999999</v>
      </c>
      <c r="I212">
        <v>0</v>
      </c>
      <c r="J212">
        <v>0</v>
      </c>
      <c r="K212">
        <v>263.09500000000003</v>
      </c>
      <c r="L212">
        <v>0</v>
      </c>
      <c r="M212">
        <v>1</v>
      </c>
      <c r="N212">
        <f t="shared" si="4"/>
        <v>5</v>
      </c>
      <c r="Z212" s="35"/>
    </row>
    <row r="213" spans="1:26" x14ac:dyDescent="0.3">
      <c r="A213" s="40">
        <v>212</v>
      </c>
      <c r="B213" s="38" t="s">
        <v>146</v>
      </c>
      <c r="C213" s="38" t="s">
        <v>133</v>
      </c>
      <c r="D213">
        <v>277.14999999999998</v>
      </c>
      <c r="E213">
        <v>98771</v>
      </c>
      <c r="F213">
        <v>2.6</v>
      </c>
      <c r="G213">
        <v>270</v>
      </c>
      <c r="H213">
        <v>4.4972599999999998</v>
      </c>
      <c r="I213">
        <v>0</v>
      </c>
      <c r="J213">
        <v>0</v>
      </c>
      <c r="K213">
        <v>262.64</v>
      </c>
      <c r="L213">
        <v>0</v>
      </c>
      <c r="M213">
        <v>1</v>
      </c>
      <c r="N213">
        <f t="shared" si="4"/>
        <v>4</v>
      </c>
      <c r="Z213" s="35"/>
    </row>
    <row r="214" spans="1:26" x14ac:dyDescent="0.3">
      <c r="A214" s="40">
        <v>213</v>
      </c>
      <c r="B214" s="38" t="s">
        <v>146</v>
      </c>
      <c r="C214" s="38" t="s">
        <v>134</v>
      </c>
      <c r="D214">
        <v>276.14999999999998</v>
      </c>
      <c r="E214">
        <v>98762</v>
      </c>
      <c r="F214">
        <v>2.6</v>
      </c>
      <c r="G214">
        <v>270</v>
      </c>
      <c r="H214">
        <v>4.4976700000000003</v>
      </c>
      <c r="I214">
        <v>0</v>
      </c>
      <c r="J214">
        <v>0</v>
      </c>
      <c r="K214">
        <v>261.79899999999998</v>
      </c>
      <c r="L214">
        <v>0</v>
      </c>
      <c r="M214">
        <v>1</v>
      </c>
      <c r="N214">
        <f t="shared" si="4"/>
        <v>3</v>
      </c>
      <c r="Z214" s="35"/>
    </row>
    <row r="215" spans="1:26" x14ac:dyDescent="0.3">
      <c r="A215" s="40">
        <v>214</v>
      </c>
      <c r="B215" s="38" t="s">
        <v>146</v>
      </c>
      <c r="C215" s="38" t="s">
        <v>135</v>
      </c>
      <c r="D215">
        <v>276.14999999999998</v>
      </c>
      <c r="E215">
        <v>98762</v>
      </c>
      <c r="F215">
        <v>2.6</v>
      </c>
      <c r="G215">
        <v>270</v>
      </c>
      <c r="H215">
        <v>4.4976700000000003</v>
      </c>
      <c r="I215">
        <v>0</v>
      </c>
      <c r="J215">
        <v>0</v>
      </c>
      <c r="K215">
        <v>260.97500000000002</v>
      </c>
      <c r="L215">
        <v>0</v>
      </c>
      <c r="M215">
        <v>1</v>
      </c>
      <c r="N215">
        <f t="shared" si="4"/>
        <v>3</v>
      </c>
      <c r="Z215" s="35"/>
    </row>
    <row r="216" spans="1:26" x14ac:dyDescent="0.3">
      <c r="A216" s="40">
        <v>215</v>
      </c>
      <c r="B216" s="38" t="s">
        <v>146</v>
      </c>
      <c r="C216" s="38" t="s">
        <v>136</v>
      </c>
      <c r="D216">
        <v>277.14999999999998</v>
      </c>
      <c r="E216">
        <v>98771</v>
      </c>
      <c r="F216">
        <v>2.1</v>
      </c>
      <c r="G216">
        <v>260</v>
      </c>
      <c r="H216">
        <v>4.8315799999999998</v>
      </c>
      <c r="I216">
        <v>0</v>
      </c>
      <c r="J216">
        <v>0</v>
      </c>
      <c r="K216">
        <v>262.149</v>
      </c>
      <c r="L216">
        <v>0</v>
      </c>
      <c r="M216">
        <v>1</v>
      </c>
      <c r="N216">
        <f t="shared" si="4"/>
        <v>4</v>
      </c>
      <c r="Z216" s="35"/>
    </row>
    <row r="217" spans="1:26" x14ac:dyDescent="0.3">
      <c r="A217" s="40">
        <v>216</v>
      </c>
      <c r="B217" s="38" t="s">
        <v>146</v>
      </c>
      <c r="C217" s="38" t="s">
        <v>137</v>
      </c>
      <c r="D217">
        <v>276.14999999999998</v>
      </c>
      <c r="E217">
        <v>98762</v>
      </c>
      <c r="F217">
        <v>2.1</v>
      </c>
      <c r="G217">
        <v>260</v>
      </c>
      <c r="H217">
        <v>4.83202</v>
      </c>
      <c r="I217">
        <v>0</v>
      </c>
      <c r="J217">
        <v>0</v>
      </c>
      <c r="K217">
        <v>261.20299999999997</v>
      </c>
      <c r="L217">
        <v>0</v>
      </c>
      <c r="M217">
        <v>1</v>
      </c>
      <c r="N217">
        <f t="shared" si="4"/>
        <v>3</v>
      </c>
      <c r="Z217" s="35"/>
    </row>
    <row r="218" spans="1:26" x14ac:dyDescent="0.3">
      <c r="A218" s="40">
        <v>217</v>
      </c>
      <c r="B218" s="38" t="s">
        <v>146</v>
      </c>
      <c r="C218" s="38" t="s">
        <v>138</v>
      </c>
      <c r="D218">
        <v>276.14999999999998</v>
      </c>
      <c r="E218">
        <v>98762</v>
      </c>
      <c r="F218">
        <v>2.6</v>
      </c>
      <c r="G218">
        <v>240</v>
      </c>
      <c r="H218">
        <v>4.83202</v>
      </c>
      <c r="I218">
        <v>0</v>
      </c>
      <c r="J218">
        <v>0</v>
      </c>
      <c r="K218">
        <v>261.20299999999997</v>
      </c>
      <c r="L218">
        <v>0</v>
      </c>
      <c r="M218">
        <v>1</v>
      </c>
      <c r="N218">
        <f t="shared" si="4"/>
        <v>3</v>
      </c>
      <c r="Z218" s="35"/>
    </row>
    <row r="219" spans="1:26" x14ac:dyDescent="0.3">
      <c r="A219" s="40">
        <v>218</v>
      </c>
      <c r="B219" s="38" t="s">
        <v>147</v>
      </c>
      <c r="C219" s="38" t="s">
        <v>115</v>
      </c>
      <c r="D219">
        <v>277.14999999999998</v>
      </c>
      <c r="E219">
        <v>98771</v>
      </c>
      <c r="F219">
        <v>6.7</v>
      </c>
      <c r="G219">
        <v>260</v>
      </c>
      <c r="H219">
        <v>4.8315799999999998</v>
      </c>
      <c r="I219">
        <v>0</v>
      </c>
      <c r="J219">
        <v>0</v>
      </c>
      <c r="K219">
        <v>262.976</v>
      </c>
      <c r="L219">
        <v>0</v>
      </c>
      <c r="M219">
        <v>1</v>
      </c>
      <c r="N219">
        <f t="shared" si="4"/>
        <v>4</v>
      </c>
      <c r="Z219" s="35"/>
    </row>
    <row r="220" spans="1:26" x14ac:dyDescent="0.3">
      <c r="A220" s="40">
        <v>219</v>
      </c>
      <c r="B220" s="38" t="s">
        <v>147</v>
      </c>
      <c r="C220" s="38" t="s">
        <v>116</v>
      </c>
      <c r="D220">
        <v>277.14999999999998</v>
      </c>
      <c r="E220">
        <v>98771</v>
      </c>
      <c r="F220">
        <v>5.7</v>
      </c>
      <c r="G220">
        <v>260</v>
      </c>
      <c r="H220">
        <v>4.4972599999999998</v>
      </c>
      <c r="I220">
        <v>0</v>
      </c>
      <c r="J220">
        <v>0</v>
      </c>
      <c r="K220">
        <v>262.64</v>
      </c>
      <c r="L220">
        <v>0</v>
      </c>
      <c r="M220">
        <v>1</v>
      </c>
      <c r="N220">
        <f t="shared" si="4"/>
        <v>4</v>
      </c>
      <c r="Z220" s="35"/>
    </row>
    <row r="221" spans="1:26" x14ac:dyDescent="0.3">
      <c r="A221" s="40">
        <v>220</v>
      </c>
      <c r="B221" s="38" t="s">
        <v>147</v>
      </c>
      <c r="C221" s="38" t="s">
        <v>117</v>
      </c>
      <c r="D221">
        <v>278.14999999999998</v>
      </c>
      <c r="E221">
        <v>98780</v>
      </c>
      <c r="F221">
        <v>5.0999999999999996</v>
      </c>
      <c r="G221">
        <v>260</v>
      </c>
      <c r="H221">
        <v>4.8311299999999999</v>
      </c>
      <c r="I221">
        <v>0</v>
      </c>
      <c r="J221">
        <v>0</v>
      </c>
      <c r="K221">
        <v>263.35199999999998</v>
      </c>
      <c r="L221">
        <v>0</v>
      </c>
      <c r="M221">
        <v>1</v>
      </c>
      <c r="N221">
        <f t="shared" si="4"/>
        <v>5</v>
      </c>
      <c r="Z221" s="35"/>
    </row>
    <row r="222" spans="1:26" x14ac:dyDescent="0.3">
      <c r="A222" s="40">
        <v>221</v>
      </c>
      <c r="B222" s="38" t="s">
        <v>147</v>
      </c>
      <c r="C222" s="38" t="s">
        <v>118</v>
      </c>
      <c r="D222">
        <v>279.14999999999998</v>
      </c>
      <c r="E222">
        <v>98789</v>
      </c>
      <c r="F222">
        <v>6.7</v>
      </c>
      <c r="G222">
        <v>250</v>
      </c>
      <c r="H222">
        <v>5.1869800000000001</v>
      </c>
      <c r="I222">
        <v>0</v>
      </c>
      <c r="J222">
        <v>0</v>
      </c>
      <c r="K222">
        <v>264.52800000000002</v>
      </c>
      <c r="L222">
        <v>0</v>
      </c>
      <c r="M222">
        <v>1</v>
      </c>
      <c r="N222">
        <f t="shared" si="4"/>
        <v>6</v>
      </c>
      <c r="Z222" s="35"/>
    </row>
    <row r="223" spans="1:26" x14ac:dyDescent="0.3">
      <c r="A223" s="40">
        <v>222</v>
      </c>
      <c r="B223" s="38" t="s">
        <v>147</v>
      </c>
      <c r="C223" s="38" t="s">
        <v>119</v>
      </c>
      <c r="D223">
        <v>279.14999999999998</v>
      </c>
      <c r="E223">
        <v>98789</v>
      </c>
      <c r="F223">
        <v>5.7</v>
      </c>
      <c r="G223">
        <v>260</v>
      </c>
      <c r="H223">
        <v>5.5665800000000001</v>
      </c>
      <c r="I223">
        <v>0</v>
      </c>
      <c r="J223">
        <v>0</v>
      </c>
      <c r="K223">
        <v>264.75599999999997</v>
      </c>
      <c r="L223">
        <v>0</v>
      </c>
      <c r="M223">
        <v>1</v>
      </c>
      <c r="N223">
        <f t="shared" si="4"/>
        <v>6</v>
      </c>
      <c r="Z223" s="35"/>
    </row>
    <row r="224" spans="1:26" x14ac:dyDescent="0.3">
      <c r="A224" s="40">
        <v>223</v>
      </c>
      <c r="B224" s="38" t="s">
        <v>147</v>
      </c>
      <c r="C224" s="38" t="s">
        <v>120</v>
      </c>
      <c r="D224">
        <v>279.14999999999998</v>
      </c>
      <c r="E224">
        <v>98789</v>
      </c>
      <c r="F224">
        <v>4.5999999999999996</v>
      </c>
      <c r="G224">
        <v>250</v>
      </c>
      <c r="H224">
        <v>5.1869800000000001</v>
      </c>
      <c r="I224">
        <v>0</v>
      </c>
      <c r="J224">
        <v>0</v>
      </c>
      <c r="K224">
        <v>264.52800000000002</v>
      </c>
      <c r="L224">
        <v>0</v>
      </c>
      <c r="M224">
        <v>1</v>
      </c>
      <c r="N224">
        <f t="shared" si="4"/>
        <v>6</v>
      </c>
      <c r="Z224" s="35"/>
    </row>
    <row r="225" spans="1:26" x14ac:dyDescent="0.3">
      <c r="A225" s="40">
        <v>224</v>
      </c>
      <c r="B225" s="38" t="s">
        <v>147</v>
      </c>
      <c r="C225" s="38" t="s">
        <v>121</v>
      </c>
      <c r="D225">
        <v>279.14999999999998</v>
      </c>
      <c r="E225">
        <v>98789</v>
      </c>
      <c r="F225">
        <v>4.5999999999999996</v>
      </c>
      <c r="G225">
        <v>250</v>
      </c>
      <c r="H225">
        <v>5.1869800000000001</v>
      </c>
      <c r="I225">
        <v>0</v>
      </c>
      <c r="J225">
        <v>0</v>
      </c>
      <c r="K225">
        <v>264.99599999999998</v>
      </c>
      <c r="L225">
        <v>0</v>
      </c>
      <c r="M225">
        <v>1</v>
      </c>
      <c r="N225">
        <f t="shared" si="4"/>
        <v>6</v>
      </c>
      <c r="Z225" s="35"/>
    </row>
    <row r="226" spans="1:26" x14ac:dyDescent="0.3">
      <c r="A226" s="40">
        <v>225</v>
      </c>
      <c r="B226" s="38" t="s">
        <v>147</v>
      </c>
      <c r="C226" s="38" t="s">
        <v>122</v>
      </c>
      <c r="D226">
        <v>279.14999999999998</v>
      </c>
      <c r="E226">
        <v>98789</v>
      </c>
      <c r="F226">
        <v>8.6999999999999993</v>
      </c>
      <c r="G226">
        <v>250</v>
      </c>
      <c r="H226">
        <v>5.1869800000000001</v>
      </c>
      <c r="I226">
        <v>0</v>
      </c>
      <c r="J226">
        <v>0</v>
      </c>
      <c r="K226">
        <v>264.99599999999998</v>
      </c>
      <c r="L226">
        <v>0</v>
      </c>
      <c r="M226">
        <v>1</v>
      </c>
      <c r="N226">
        <f t="shared" si="4"/>
        <v>6</v>
      </c>
      <c r="Z226" s="35"/>
    </row>
    <row r="227" spans="1:26" x14ac:dyDescent="0.3">
      <c r="A227" s="40">
        <v>226</v>
      </c>
      <c r="B227" s="38" t="s">
        <v>147</v>
      </c>
      <c r="C227" s="38" t="s">
        <v>123</v>
      </c>
      <c r="D227">
        <v>279.14999999999998</v>
      </c>
      <c r="E227">
        <v>98789</v>
      </c>
      <c r="F227">
        <v>7.2</v>
      </c>
      <c r="G227">
        <v>260</v>
      </c>
      <c r="H227">
        <v>5.1869800000000001</v>
      </c>
      <c r="I227">
        <v>0</v>
      </c>
      <c r="J227">
        <v>0</v>
      </c>
      <c r="K227">
        <v>264.99599999999998</v>
      </c>
      <c r="L227">
        <v>0</v>
      </c>
      <c r="M227">
        <v>1</v>
      </c>
      <c r="N227">
        <f t="shared" si="4"/>
        <v>6</v>
      </c>
      <c r="Z227" s="35"/>
    </row>
    <row r="228" spans="1:26" x14ac:dyDescent="0.3">
      <c r="A228" s="40">
        <v>227</v>
      </c>
      <c r="B228" s="38" t="s">
        <v>147</v>
      </c>
      <c r="C228" s="38" t="s">
        <v>124</v>
      </c>
      <c r="D228">
        <v>279.14999999999998</v>
      </c>
      <c r="E228">
        <v>98789</v>
      </c>
      <c r="F228">
        <v>7.2</v>
      </c>
      <c r="G228">
        <v>260</v>
      </c>
      <c r="H228">
        <v>4.8306899999999997</v>
      </c>
      <c r="I228">
        <v>183.6</v>
      </c>
      <c r="J228">
        <v>298.8</v>
      </c>
      <c r="K228">
        <v>264.29899999999998</v>
      </c>
      <c r="L228">
        <v>0</v>
      </c>
      <c r="M228">
        <v>1</v>
      </c>
      <c r="N228">
        <f t="shared" si="4"/>
        <v>6</v>
      </c>
      <c r="Z228" s="35"/>
    </row>
    <row r="229" spans="1:26" x14ac:dyDescent="0.3">
      <c r="A229" s="40">
        <v>228</v>
      </c>
      <c r="B229" s="38" t="s">
        <v>147</v>
      </c>
      <c r="C229" s="38" t="s">
        <v>125</v>
      </c>
      <c r="D229">
        <v>280.14999999999998</v>
      </c>
      <c r="E229">
        <v>98798</v>
      </c>
      <c r="F229">
        <v>8.6999999999999993</v>
      </c>
      <c r="G229">
        <v>260</v>
      </c>
      <c r="H229">
        <v>4.8302500000000004</v>
      </c>
      <c r="I229">
        <v>421.2</v>
      </c>
      <c r="J229">
        <v>1004.4</v>
      </c>
      <c r="K229">
        <v>265.24599999999998</v>
      </c>
      <c r="L229">
        <v>0</v>
      </c>
      <c r="M229">
        <v>1</v>
      </c>
      <c r="N229">
        <f t="shared" si="4"/>
        <v>7</v>
      </c>
      <c r="Z229" s="35"/>
    </row>
    <row r="230" spans="1:26" x14ac:dyDescent="0.3">
      <c r="A230" s="40">
        <v>229</v>
      </c>
      <c r="B230" s="38" t="s">
        <v>147</v>
      </c>
      <c r="C230" s="38" t="s">
        <v>126</v>
      </c>
      <c r="D230">
        <v>280.14999999999998</v>
      </c>
      <c r="E230">
        <v>98798</v>
      </c>
      <c r="F230">
        <v>6.7</v>
      </c>
      <c r="G230">
        <v>260</v>
      </c>
      <c r="H230">
        <v>4.8302500000000004</v>
      </c>
      <c r="I230">
        <v>576</v>
      </c>
      <c r="J230">
        <v>1004.4</v>
      </c>
      <c r="K230">
        <v>265.24599999999998</v>
      </c>
      <c r="L230">
        <v>0</v>
      </c>
      <c r="M230">
        <v>1</v>
      </c>
      <c r="N230">
        <f t="shared" si="4"/>
        <v>7</v>
      </c>
      <c r="Z230" s="35"/>
    </row>
    <row r="231" spans="1:26" x14ac:dyDescent="0.3">
      <c r="A231" s="40">
        <v>230</v>
      </c>
      <c r="B231" s="38" t="s">
        <v>147</v>
      </c>
      <c r="C231" s="38" t="s">
        <v>127</v>
      </c>
      <c r="D231">
        <v>280.14999999999998</v>
      </c>
      <c r="E231">
        <v>98798</v>
      </c>
      <c r="F231">
        <v>5.0999999999999996</v>
      </c>
      <c r="G231">
        <v>270</v>
      </c>
      <c r="H231">
        <v>5.5660600000000002</v>
      </c>
      <c r="I231">
        <v>334.8</v>
      </c>
      <c r="J231">
        <v>36</v>
      </c>
      <c r="K231">
        <v>266.17399999999998</v>
      </c>
      <c r="L231">
        <v>0</v>
      </c>
      <c r="M231">
        <v>1</v>
      </c>
      <c r="N231">
        <f t="shared" si="4"/>
        <v>7</v>
      </c>
      <c r="Z231" s="35"/>
    </row>
    <row r="232" spans="1:26" x14ac:dyDescent="0.3">
      <c r="A232" s="40">
        <v>231</v>
      </c>
      <c r="B232" s="38" t="s">
        <v>147</v>
      </c>
      <c r="C232" s="38" t="s">
        <v>128</v>
      </c>
      <c r="D232">
        <v>280.14999999999998</v>
      </c>
      <c r="E232">
        <v>98798</v>
      </c>
      <c r="F232">
        <v>5.7</v>
      </c>
      <c r="G232">
        <v>250</v>
      </c>
      <c r="H232">
        <v>5.9702599999999997</v>
      </c>
      <c r="I232">
        <v>277.2</v>
      </c>
      <c r="J232">
        <v>7.2</v>
      </c>
      <c r="K232">
        <v>266.40199999999999</v>
      </c>
      <c r="L232">
        <v>0</v>
      </c>
      <c r="M232">
        <v>1</v>
      </c>
      <c r="N232">
        <f t="shared" si="4"/>
        <v>7</v>
      </c>
      <c r="Z232" s="35"/>
    </row>
    <row r="233" spans="1:26" x14ac:dyDescent="0.3">
      <c r="A233" s="40">
        <v>232</v>
      </c>
      <c r="B233" s="38" t="s">
        <v>147</v>
      </c>
      <c r="C233" s="38" t="s">
        <v>129</v>
      </c>
      <c r="D233">
        <v>281.14999999999998</v>
      </c>
      <c r="E233">
        <v>98806</v>
      </c>
      <c r="F233">
        <v>6.2</v>
      </c>
      <c r="G233">
        <v>240</v>
      </c>
      <c r="H233">
        <v>6.3999800000000002</v>
      </c>
      <c r="I233">
        <v>165.6</v>
      </c>
      <c r="J233">
        <v>0</v>
      </c>
      <c r="K233">
        <v>267.58</v>
      </c>
      <c r="L233">
        <v>0</v>
      </c>
      <c r="M233">
        <v>1</v>
      </c>
      <c r="N233">
        <f t="shared" si="4"/>
        <v>8</v>
      </c>
      <c r="Z233" s="35"/>
    </row>
    <row r="234" spans="1:26" x14ac:dyDescent="0.3">
      <c r="A234" s="40">
        <v>233</v>
      </c>
      <c r="B234" s="38" t="s">
        <v>147</v>
      </c>
      <c r="C234" s="38" t="s">
        <v>130</v>
      </c>
      <c r="D234">
        <v>281.14999999999998</v>
      </c>
      <c r="E234">
        <v>98806</v>
      </c>
      <c r="F234">
        <v>6.7</v>
      </c>
      <c r="G234">
        <v>250</v>
      </c>
      <c r="H234">
        <v>6.3999800000000002</v>
      </c>
      <c r="I234">
        <v>43.2</v>
      </c>
      <c r="J234">
        <v>0</v>
      </c>
      <c r="K234">
        <v>267.58</v>
      </c>
      <c r="L234">
        <v>0</v>
      </c>
      <c r="M234">
        <v>1</v>
      </c>
      <c r="N234">
        <f t="shared" si="4"/>
        <v>8</v>
      </c>
      <c r="Z234" s="35"/>
    </row>
    <row r="235" spans="1:26" x14ac:dyDescent="0.3">
      <c r="A235" s="40">
        <v>234</v>
      </c>
      <c r="B235" s="38" t="s">
        <v>147</v>
      </c>
      <c r="C235" s="38" t="s">
        <v>131</v>
      </c>
      <c r="D235">
        <v>281.14999999999998</v>
      </c>
      <c r="E235">
        <v>98806</v>
      </c>
      <c r="F235">
        <v>6.7</v>
      </c>
      <c r="G235">
        <v>250</v>
      </c>
      <c r="H235">
        <v>6.8577000000000004</v>
      </c>
      <c r="I235">
        <v>0</v>
      </c>
      <c r="J235">
        <v>0</v>
      </c>
      <c r="K235">
        <v>267.80500000000001</v>
      </c>
      <c r="L235">
        <v>0</v>
      </c>
      <c r="M235">
        <v>1</v>
      </c>
      <c r="N235">
        <f t="shared" si="4"/>
        <v>8</v>
      </c>
      <c r="Z235" s="35"/>
    </row>
    <row r="236" spans="1:26" x14ac:dyDescent="0.3">
      <c r="A236" s="40">
        <v>235</v>
      </c>
      <c r="B236" s="38" t="s">
        <v>147</v>
      </c>
      <c r="C236" s="38" t="s">
        <v>132</v>
      </c>
      <c r="D236">
        <v>281.14999999999998</v>
      </c>
      <c r="E236">
        <v>98806</v>
      </c>
      <c r="F236">
        <v>7.2</v>
      </c>
      <c r="G236">
        <v>250</v>
      </c>
      <c r="H236">
        <v>6.8577000000000004</v>
      </c>
      <c r="I236">
        <v>0</v>
      </c>
      <c r="J236">
        <v>0</v>
      </c>
      <c r="K236">
        <v>267.80500000000001</v>
      </c>
      <c r="L236">
        <v>0</v>
      </c>
      <c r="M236">
        <v>1</v>
      </c>
      <c r="N236">
        <f t="shared" si="4"/>
        <v>8</v>
      </c>
      <c r="Z236" s="35"/>
    </row>
    <row r="237" spans="1:26" x14ac:dyDescent="0.3">
      <c r="A237" s="40">
        <v>236</v>
      </c>
      <c r="B237" s="38" t="s">
        <v>147</v>
      </c>
      <c r="C237" s="38" t="s">
        <v>133</v>
      </c>
      <c r="D237">
        <v>281.14999999999998</v>
      </c>
      <c r="E237">
        <v>98806</v>
      </c>
      <c r="F237">
        <v>7.7</v>
      </c>
      <c r="G237">
        <v>250</v>
      </c>
      <c r="H237">
        <v>6.8577000000000004</v>
      </c>
      <c r="I237">
        <v>0</v>
      </c>
      <c r="J237">
        <v>0</v>
      </c>
      <c r="K237">
        <v>267.80500000000001</v>
      </c>
      <c r="L237">
        <v>0</v>
      </c>
      <c r="M237">
        <v>1</v>
      </c>
      <c r="N237">
        <f t="shared" si="4"/>
        <v>8</v>
      </c>
      <c r="Z237" s="35"/>
    </row>
    <row r="238" spans="1:26" x14ac:dyDescent="0.3">
      <c r="A238" s="40">
        <v>237</v>
      </c>
      <c r="B238" s="38" t="s">
        <v>147</v>
      </c>
      <c r="C238" s="38" t="s">
        <v>134</v>
      </c>
      <c r="D238">
        <v>282.14999999999998</v>
      </c>
      <c r="E238">
        <v>98815</v>
      </c>
      <c r="F238">
        <v>8.6999999999999993</v>
      </c>
      <c r="G238">
        <v>250</v>
      </c>
      <c r="H238">
        <v>6.8570700000000002</v>
      </c>
      <c r="I238">
        <v>0</v>
      </c>
      <c r="J238">
        <v>0</v>
      </c>
      <c r="K238">
        <v>268.75799999999998</v>
      </c>
      <c r="L238">
        <v>0</v>
      </c>
      <c r="M238">
        <v>1</v>
      </c>
      <c r="N238">
        <f t="shared" si="4"/>
        <v>9</v>
      </c>
      <c r="Z238" s="35"/>
    </row>
    <row r="239" spans="1:26" x14ac:dyDescent="0.3">
      <c r="A239" s="40">
        <v>238</v>
      </c>
      <c r="B239" s="38" t="s">
        <v>147</v>
      </c>
      <c r="C239" s="38" t="s">
        <v>135</v>
      </c>
      <c r="D239">
        <v>282.14999999999998</v>
      </c>
      <c r="E239">
        <v>98815</v>
      </c>
      <c r="F239">
        <v>8.6999999999999993</v>
      </c>
      <c r="G239">
        <v>250</v>
      </c>
      <c r="H239">
        <v>6.3993900000000004</v>
      </c>
      <c r="I239">
        <v>0</v>
      </c>
      <c r="J239">
        <v>0</v>
      </c>
      <c r="K239">
        <v>268.53199999999998</v>
      </c>
      <c r="L239">
        <v>0</v>
      </c>
      <c r="M239">
        <v>1</v>
      </c>
      <c r="N239">
        <f t="shared" si="4"/>
        <v>9</v>
      </c>
      <c r="Z239" s="35"/>
    </row>
    <row r="240" spans="1:26" x14ac:dyDescent="0.3">
      <c r="A240" s="40">
        <v>239</v>
      </c>
      <c r="B240" s="38" t="s">
        <v>147</v>
      </c>
      <c r="C240" s="38" t="s">
        <v>136</v>
      </c>
      <c r="D240">
        <v>282.14999999999998</v>
      </c>
      <c r="E240">
        <v>98815</v>
      </c>
      <c r="F240">
        <v>9.3000000000000007</v>
      </c>
      <c r="G240">
        <v>250</v>
      </c>
      <c r="H240">
        <v>6.3993900000000004</v>
      </c>
      <c r="I240">
        <v>0</v>
      </c>
      <c r="J240">
        <v>0</v>
      </c>
      <c r="K240">
        <v>268.53199999999998</v>
      </c>
      <c r="L240">
        <v>0</v>
      </c>
      <c r="M240">
        <v>1</v>
      </c>
      <c r="N240">
        <f t="shared" si="4"/>
        <v>9</v>
      </c>
      <c r="Z240" s="35"/>
    </row>
    <row r="241" spans="1:26" x14ac:dyDescent="0.3">
      <c r="A241" s="40">
        <v>240</v>
      </c>
      <c r="B241" s="38" t="s">
        <v>147</v>
      </c>
      <c r="C241" s="38" t="s">
        <v>137</v>
      </c>
      <c r="D241">
        <v>281.14999999999998</v>
      </c>
      <c r="E241">
        <v>98806</v>
      </c>
      <c r="F241">
        <v>7.2</v>
      </c>
      <c r="G241">
        <v>250</v>
      </c>
      <c r="H241">
        <v>6.3999800000000002</v>
      </c>
      <c r="I241">
        <v>0</v>
      </c>
      <c r="J241">
        <v>0</v>
      </c>
      <c r="K241">
        <v>267.58</v>
      </c>
      <c r="L241">
        <v>0</v>
      </c>
      <c r="M241">
        <v>1</v>
      </c>
      <c r="N241">
        <f t="shared" si="4"/>
        <v>8</v>
      </c>
      <c r="Z241" s="35"/>
    </row>
    <row r="242" spans="1:26" x14ac:dyDescent="0.3">
      <c r="A242" s="40">
        <v>241</v>
      </c>
      <c r="B242" s="38" t="s">
        <v>147</v>
      </c>
      <c r="C242" s="38" t="s">
        <v>138</v>
      </c>
      <c r="D242">
        <v>281.14999999999998</v>
      </c>
      <c r="E242">
        <v>98806</v>
      </c>
      <c r="F242">
        <v>3.6</v>
      </c>
      <c r="G242">
        <v>240</v>
      </c>
      <c r="H242">
        <v>6.8577000000000004</v>
      </c>
      <c r="I242">
        <v>0</v>
      </c>
      <c r="J242">
        <v>0</v>
      </c>
      <c r="K242">
        <v>267.80500000000001</v>
      </c>
      <c r="L242">
        <v>0</v>
      </c>
      <c r="M242">
        <v>1</v>
      </c>
      <c r="N242">
        <f t="shared" si="4"/>
        <v>8</v>
      </c>
      <c r="Z242" s="35"/>
    </row>
    <row r="243" spans="1:26" x14ac:dyDescent="0.3">
      <c r="A243" s="40">
        <v>242</v>
      </c>
      <c r="B243" s="38" t="s">
        <v>148</v>
      </c>
      <c r="C243" s="38" t="s">
        <v>115</v>
      </c>
      <c r="D243">
        <v>281.14999999999998</v>
      </c>
      <c r="E243">
        <v>98806</v>
      </c>
      <c r="F243">
        <v>3.6</v>
      </c>
      <c r="G243">
        <v>240</v>
      </c>
      <c r="H243">
        <v>6.8577000000000004</v>
      </c>
      <c r="I243">
        <v>0</v>
      </c>
      <c r="J243">
        <v>0</v>
      </c>
      <c r="K243">
        <v>267.80500000000001</v>
      </c>
      <c r="L243">
        <v>0</v>
      </c>
      <c r="M243">
        <v>1</v>
      </c>
      <c r="N243">
        <f t="shared" si="4"/>
        <v>8</v>
      </c>
      <c r="Z243" s="35"/>
    </row>
    <row r="244" spans="1:26" x14ac:dyDescent="0.3">
      <c r="A244" s="40">
        <v>243</v>
      </c>
      <c r="B244" s="38" t="s">
        <v>148</v>
      </c>
      <c r="C244" s="38" t="s">
        <v>116</v>
      </c>
      <c r="D244">
        <v>281.14999999999998</v>
      </c>
      <c r="E244">
        <v>98806</v>
      </c>
      <c r="F244">
        <v>4.0999999999999996</v>
      </c>
      <c r="G244">
        <v>240</v>
      </c>
      <c r="H244">
        <v>6.8577000000000004</v>
      </c>
      <c r="I244">
        <v>0</v>
      </c>
      <c r="J244">
        <v>0</v>
      </c>
      <c r="K244">
        <v>267.80500000000001</v>
      </c>
      <c r="L244">
        <v>0</v>
      </c>
      <c r="M244">
        <v>1</v>
      </c>
      <c r="N244">
        <f t="shared" si="4"/>
        <v>8</v>
      </c>
      <c r="Z244" s="35"/>
    </row>
    <row r="245" spans="1:26" x14ac:dyDescent="0.3">
      <c r="A245" s="40">
        <v>244</v>
      </c>
      <c r="B245" s="38" t="s">
        <v>148</v>
      </c>
      <c r="C245" s="38" t="s">
        <v>117</v>
      </c>
      <c r="D245">
        <v>282.14999999999998</v>
      </c>
      <c r="E245">
        <v>98815</v>
      </c>
      <c r="F245">
        <v>6.7</v>
      </c>
      <c r="G245">
        <v>270</v>
      </c>
      <c r="H245">
        <v>7.3437999999999999</v>
      </c>
      <c r="I245">
        <v>0</v>
      </c>
      <c r="J245">
        <v>0</v>
      </c>
      <c r="K245">
        <v>268.983</v>
      </c>
      <c r="L245">
        <v>0</v>
      </c>
      <c r="M245">
        <v>1</v>
      </c>
      <c r="N245">
        <f t="shared" si="4"/>
        <v>9</v>
      </c>
      <c r="Z245" s="35"/>
    </row>
    <row r="246" spans="1:26" x14ac:dyDescent="0.3">
      <c r="A246" s="40">
        <v>245</v>
      </c>
      <c r="B246" s="38" t="s">
        <v>148</v>
      </c>
      <c r="C246" s="38" t="s">
        <v>118</v>
      </c>
      <c r="D246">
        <v>282.14999999999998</v>
      </c>
      <c r="E246">
        <v>98815</v>
      </c>
      <c r="F246">
        <v>7.2</v>
      </c>
      <c r="G246">
        <v>270</v>
      </c>
      <c r="H246">
        <v>6.8570700000000002</v>
      </c>
      <c r="I246">
        <v>0</v>
      </c>
      <c r="J246">
        <v>0</v>
      </c>
      <c r="K246">
        <v>268.75799999999998</v>
      </c>
      <c r="L246">
        <v>0</v>
      </c>
      <c r="M246">
        <v>1</v>
      </c>
      <c r="N246">
        <f t="shared" si="4"/>
        <v>9</v>
      </c>
      <c r="Z246" s="35"/>
    </row>
    <row r="247" spans="1:26" x14ac:dyDescent="0.3">
      <c r="A247" s="40">
        <v>246</v>
      </c>
      <c r="B247" s="38" t="s">
        <v>148</v>
      </c>
      <c r="C247" s="38" t="s">
        <v>119</v>
      </c>
      <c r="D247">
        <v>281.14999999999998</v>
      </c>
      <c r="E247">
        <v>98806</v>
      </c>
      <c r="F247">
        <v>9.3000000000000007</v>
      </c>
      <c r="G247">
        <v>270</v>
      </c>
      <c r="H247">
        <v>6.8577000000000004</v>
      </c>
      <c r="I247">
        <v>0</v>
      </c>
      <c r="J247">
        <v>0</v>
      </c>
      <c r="K247">
        <v>267.80500000000001</v>
      </c>
      <c r="L247">
        <v>0</v>
      </c>
      <c r="M247">
        <v>1</v>
      </c>
      <c r="N247">
        <f t="shared" si="4"/>
        <v>8</v>
      </c>
      <c r="Z247" s="35"/>
    </row>
    <row r="248" spans="1:26" x14ac:dyDescent="0.3">
      <c r="A248" s="40">
        <v>247</v>
      </c>
      <c r="B248" s="38" t="s">
        <v>148</v>
      </c>
      <c r="C248" s="38" t="s">
        <v>120</v>
      </c>
      <c r="D248">
        <v>281.14999999999998</v>
      </c>
      <c r="E248">
        <v>98806</v>
      </c>
      <c r="F248">
        <v>10.3</v>
      </c>
      <c r="G248">
        <v>270</v>
      </c>
      <c r="H248">
        <v>6.8577000000000004</v>
      </c>
      <c r="I248">
        <v>0</v>
      </c>
      <c r="J248">
        <v>0</v>
      </c>
      <c r="K248">
        <v>267.07100000000003</v>
      </c>
      <c r="L248">
        <v>0</v>
      </c>
      <c r="M248">
        <v>1</v>
      </c>
      <c r="N248">
        <f t="shared" si="4"/>
        <v>8</v>
      </c>
      <c r="Z248" s="35"/>
    </row>
    <row r="249" spans="1:26" x14ac:dyDescent="0.3">
      <c r="A249" s="40">
        <v>248</v>
      </c>
      <c r="B249" s="38" t="s">
        <v>148</v>
      </c>
      <c r="C249" s="38" t="s">
        <v>121</v>
      </c>
      <c r="D249">
        <v>281.14999999999998</v>
      </c>
      <c r="E249">
        <v>98806</v>
      </c>
      <c r="F249">
        <v>6.7</v>
      </c>
      <c r="G249">
        <v>280</v>
      </c>
      <c r="H249">
        <v>6.8577000000000004</v>
      </c>
      <c r="I249">
        <v>0</v>
      </c>
      <c r="J249">
        <v>0</v>
      </c>
      <c r="K249">
        <v>267.33199999999999</v>
      </c>
      <c r="L249">
        <v>0</v>
      </c>
      <c r="M249">
        <v>1</v>
      </c>
      <c r="N249">
        <f t="shared" si="4"/>
        <v>8</v>
      </c>
      <c r="Z249" s="35"/>
    </row>
    <row r="250" spans="1:26" x14ac:dyDescent="0.3">
      <c r="A250" s="40">
        <v>249</v>
      </c>
      <c r="B250" s="38" t="s">
        <v>148</v>
      </c>
      <c r="C250" s="38" t="s">
        <v>122</v>
      </c>
      <c r="D250">
        <v>281.14999999999998</v>
      </c>
      <c r="E250">
        <v>98806</v>
      </c>
      <c r="F250">
        <v>5.7</v>
      </c>
      <c r="G250">
        <v>280</v>
      </c>
      <c r="H250">
        <v>6.8577000000000004</v>
      </c>
      <c r="I250">
        <v>0</v>
      </c>
      <c r="J250">
        <v>0</v>
      </c>
      <c r="K250">
        <v>267.80500000000001</v>
      </c>
      <c r="L250">
        <v>0</v>
      </c>
      <c r="M250">
        <v>1</v>
      </c>
      <c r="N250">
        <f t="shared" si="4"/>
        <v>8</v>
      </c>
      <c r="Z250" s="35"/>
    </row>
    <row r="251" spans="1:26" x14ac:dyDescent="0.3">
      <c r="A251" s="40">
        <v>250</v>
      </c>
      <c r="B251" s="38" t="s">
        <v>148</v>
      </c>
      <c r="C251" s="38" t="s">
        <v>123</v>
      </c>
      <c r="D251">
        <v>282.14999999999998</v>
      </c>
      <c r="E251">
        <v>98815</v>
      </c>
      <c r="F251">
        <v>8.1999999999999993</v>
      </c>
      <c r="G251">
        <v>260</v>
      </c>
      <c r="H251">
        <v>6.8570700000000002</v>
      </c>
      <c r="I251">
        <v>3.6</v>
      </c>
      <c r="J251">
        <v>0</v>
      </c>
      <c r="K251">
        <v>268.75799999999998</v>
      </c>
      <c r="L251">
        <v>0</v>
      </c>
      <c r="M251">
        <v>1</v>
      </c>
      <c r="N251">
        <f t="shared" si="4"/>
        <v>9</v>
      </c>
      <c r="Z251" s="35"/>
    </row>
    <row r="252" spans="1:26" x14ac:dyDescent="0.3">
      <c r="A252" s="40">
        <v>251</v>
      </c>
      <c r="B252" s="38" t="s">
        <v>148</v>
      </c>
      <c r="C252" s="38" t="s">
        <v>124</v>
      </c>
      <c r="D252">
        <v>282.14999999999998</v>
      </c>
      <c r="E252">
        <v>98815</v>
      </c>
      <c r="F252">
        <v>4.5999999999999996</v>
      </c>
      <c r="G252">
        <v>260</v>
      </c>
      <c r="H252">
        <v>6.8570700000000002</v>
      </c>
      <c r="I252">
        <v>104.4</v>
      </c>
      <c r="J252">
        <v>0</v>
      </c>
      <c r="K252">
        <v>268.75799999999998</v>
      </c>
      <c r="L252">
        <v>0</v>
      </c>
      <c r="M252">
        <v>1</v>
      </c>
      <c r="N252">
        <f t="shared" si="4"/>
        <v>9</v>
      </c>
      <c r="Z252" s="35"/>
    </row>
    <row r="253" spans="1:26" x14ac:dyDescent="0.3">
      <c r="A253" s="40">
        <v>252</v>
      </c>
      <c r="B253" s="38" t="s">
        <v>148</v>
      </c>
      <c r="C253" s="38" t="s">
        <v>125</v>
      </c>
      <c r="D253">
        <v>282.14999999999998</v>
      </c>
      <c r="E253">
        <v>98815</v>
      </c>
      <c r="F253">
        <v>6.7</v>
      </c>
      <c r="G253">
        <v>260</v>
      </c>
      <c r="H253">
        <v>7.3437999999999999</v>
      </c>
      <c r="I253">
        <v>234</v>
      </c>
      <c r="J253">
        <v>0</v>
      </c>
      <c r="K253">
        <v>268.983</v>
      </c>
      <c r="L253">
        <v>0</v>
      </c>
      <c r="M253">
        <v>1</v>
      </c>
      <c r="N253">
        <f t="shared" si="4"/>
        <v>9</v>
      </c>
      <c r="Z253" s="35"/>
    </row>
    <row r="254" spans="1:26" x14ac:dyDescent="0.3">
      <c r="A254" s="40">
        <v>253</v>
      </c>
      <c r="B254" s="38" t="s">
        <v>148</v>
      </c>
      <c r="C254" s="38" t="s">
        <v>126</v>
      </c>
      <c r="D254">
        <v>282.14999999999998</v>
      </c>
      <c r="E254">
        <v>98815</v>
      </c>
      <c r="F254">
        <v>7.7</v>
      </c>
      <c r="G254">
        <v>260</v>
      </c>
      <c r="H254">
        <v>7.3437999999999999</v>
      </c>
      <c r="I254">
        <v>320.39999999999998</v>
      </c>
      <c r="J254">
        <v>25.2</v>
      </c>
      <c r="K254">
        <v>268.983</v>
      </c>
      <c r="L254">
        <v>0</v>
      </c>
      <c r="M254">
        <v>1</v>
      </c>
      <c r="N254">
        <f t="shared" si="4"/>
        <v>9</v>
      </c>
      <c r="Z254" s="35"/>
    </row>
    <row r="255" spans="1:26" x14ac:dyDescent="0.3">
      <c r="A255" s="40">
        <v>254</v>
      </c>
      <c r="B255" s="38" t="s">
        <v>148</v>
      </c>
      <c r="C255" s="38" t="s">
        <v>127</v>
      </c>
      <c r="D255">
        <v>282.14999999999998</v>
      </c>
      <c r="E255">
        <v>98815</v>
      </c>
      <c r="F255">
        <v>6.2</v>
      </c>
      <c r="G255">
        <v>260</v>
      </c>
      <c r="H255">
        <v>7.3437999999999999</v>
      </c>
      <c r="I255">
        <v>338.4</v>
      </c>
      <c r="J255">
        <v>28.8</v>
      </c>
      <c r="K255">
        <v>268.983</v>
      </c>
      <c r="L255">
        <v>0</v>
      </c>
      <c r="M255">
        <v>1</v>
      </c>
      <c r="N255">
        <f t="shared" si="4"/>
        <v>9</v>
      </c>
      <c r="Z255" s="35"/>
    </row>
    <row r="256" spans="1:26" x14ac:dyDescent="0.3">
      <c r="A256" s="40">
        <v>255</v>
      </c>
      <c r="B256" s="38" t="s">
        <v>148</v>
      </c>
      <c r="C256" s="38" t="s">
        <v>128</v>
      </c>
      <c r="D256">
        <v>282.14999999999998</v>
      </c>
      <c r="E256">
        <v>98815</v>
      </c>
      <c r="F256">
        <v>4.0999999999999996</v>
      </c>
      <c r="G256">
        <v>250</v>
      </c>
      <c r="H256">
        <v>7.3437999999999999</v>
      </c>
      <c r="I256">
        <v>284.39999999999998</v>
      </c>
      <c r="J256">
        <v>7.2</v>
      </c>
      <c r="K256">
        <v>268.983</v>
      </c>
      <c r="L256">
        <v>0</v>
      </c>
      <c r="M256">
        <v>1</v>
      </c>
      <c r="N256">
        <f t="shared" si="4"/>
        <v>9</v>
      </c>
      <c r="Z256" s="35"/>
    </row>
    <row r="257" spans="1:26" x14ac:dyDescent="0.3">
      <c r="A257" s="40">
        <v>256</v>
      </c>
      <c r="B257" s="38" t="s">
        <v>148</v>
      </c>
      <c r="C257" s="38" t="s">
        <v>129</v>
      </c>
      <c r="D257">
        <v>282.14999999999998</v>
      </c>
      <c r="E257">
        <v>98815</v>
      </c>
      <c r="F257">
        <v>9.3000000000000007</v>
      </c>
      <c r="G257">
        <v>260</v>
      </c>
      <c r="H257">
        <v>6.8570700000000002</v>
      </c>
      <c r="I257">
        <v>169.2</v>
      </c>
      <c r="J257">
        <v>0</v>
      </c>
      <c r="K257">
        <v>268.75799999999998</v>
      </c>
      <c r="L257">
        <v>0</v>
      </c>
      <c r="M257">
        <v>1</v>
      </c>
      <c r="N257">
        <f t="shared" si="4"/>
        <v>9</v>
      </c>
      <c r="Z257" s="35"/>
    </row>
    <row r="258" spans="1:26" x14ac:dyDescent="0.3">
      <c r="A258" s="40">
        <v>257</v>
      </c>
      <c r="B258" s="38" t="s">
        <v>148</v>
      </c>
      <c r="C258" s="38" t="s">
        <v>130</v>
      </c>
      <c r="D258">
        <v>282.14999999999998</v>
      </c>
      <c r="E258">
        <v>98815</v>
      </c>
      <c r="F258">
        <v>5.0999999999999996</v>
      </c>
      <c r="G258">
        <v>250</v>
      </c>
      <c r="H258">
        <v>6.8570700000000002</v>
      </c>
      <c r="I258">
        <v>46.8</v>
      </c>
      <c r="J258">
        <v>0</v>
      </c>
      <c r="K258">
        <v>268.75799999999998</v>
      </c>
      <c r="L258">
        <v>0</v>
      </c>
      <c r="M258">
        <v>1</v>
      </c>
      <c r="N258">
        <f t="shared" si="4"/>
        <v>9</v>
      </c>
      <c r="Z258" s="35"/>
    </row>
    <row r="259" spans="1:26" x14ac:dyDescent="0.3">
      <c r="A259" s="40">
        <v>258</v>
      </c>
      <c r="B259" s="38" t="s">
        <v>148</v>
      </c>
      <c r="C259" s="38" t="s">
        <v>131</v>
      </c>
      <c r="D259">
        <v>282.14999999999998</v>
      </c>
      <c r="E259">
        <v>98815</v>
      </c>
      <c r="F259">
        <v>6.7</v>
      </c>
      <c r="G259">
        <v>250</v>
      </c>
      <c r="H259">
        <v>6.8570700000000002</v>
      </c>
      <c r="I259">
        <v>0</v>
      </c>
      <c r="J259">
        <v>0</v>
      </c>
      <c r="K259">
        <v>268.86700000000002</v>
      </c>
      <c r="L259">
        <v>0</v>
      </c>
      <c r="M259">
        <v>1</v>
      </c>
      <c r="N259">
        <f t="shared" ref="N259:N322" si="5">CONVERT(D259,"K", "C")</f>
        <v>9</v>
      </c>
      <c r="Z259" s="35"/>
    </row>
    <row r="260" spans="1:26" x14ac:dyDescent="0.3">
      <c r="A260" s="40">
        <v>259</v>
      </c>
      <c r="B260" s="38" t="s">
        <v>148</v>
      </c>
      <c r="C260" s="38" t="s">
        <v>132</v>
      </c>
      <c r="D260">
        <v>282.14999999999998</v>
      </c>
      <c r="E260">
        <v>98815</v>
      </c>
      <c r="F260">
        <v>7.7</v>
      </c>
      <c r="G260">
        <v>260</v>
      </c>
      <c r="H260">
        <v>7.3437999999999999</v>
      </c>
      <c r="I260">
        <v>0</v>
      </c>
      <c r="J260">
        <v>0</v>
      </c>
      <c r="K260">
        <v>268.983</v>
      </c>
      <c r="L260">
        <v>0</v>
      </c>
      <c r="M260">
        <v>1</v>
      </c>
      <c r="N260">
        <f t="shared" si="5"/>
        <v>9</v>
      </c>
      <c r="Z260" s="35"/>
    </row>
    <row r="261" spans="1:26" x14ac:dyDescent="0.3">
      <c r="A261" s="40">
        <v>260</v>
      </c>
      <c r="B261" s="38" t="s">
        <v>148</v>
      </c>
      <c r="C261" s="38" t="s">
        <v>133</v>
      </c>
      <c r="D261">
        <v>282.14999999999998</v>
      </c>
      <c r="E261">
        <v>98815</v>
      </c>
      <c r="F261">
        <v>7.2</v>
      </c>
      <c r="G261">
        <v>260</v>
      </c>
      <c r="H261">
        <v>7.3437999999999999</v>
      </c>
      <c r="I261">
        <v>0</v>
      </c>
      <c r="J261">
        <v>0</v>
      </c>
      <c r="K261">
        <v>268.983</v>
      </c>
      <c r="L261">
        <v>0</v>
      </c>
      <c r="M261">
        <v>1</v>
      </c>
      <c r="N261">
        <f t="shared" si="5"/>
        <v>9</v>
      </c>
      <c r="Z261" s="35"/>
    </row>
    <row r="262" spans="1:26" x14ac:dyDescent="0.3">
      <c r="A262" s="40">
        <v>261</v>
      </c>
      <c r="B262" s="38" t="s">
        <v>148</v>
      </c>
      <c r="C262" s="38" t="s">
        <v>134</v>
      </c>
      <c r="D262">
        <v>282.14999999999998</v>
      </c>
      <c r="E262">
        <v>98815</v>
      </c>
      <c r="F262">
        <v>8.1999999999999993</v>
      </c>
      <c r="G262">
        <v>260</v>
      </c>
      <c r="H262">
        <v>6.8570700000000002</v>
      </c>
      <c r="I262">
        <v>0</v>
      </c>
      <c r="J262">
        <v>0</v>
      </c>
      <c r="K262">
        <v>268.75799999999998</v>
      </c>
      <c r="L262">
        <v>0</v>
      </c>
      <c r="M262">
        <v>1</v>
      </c>
      <c r="N262">
        <f t="shared" si="5"/>
        <v>9</v>
      </c>
      <c r="Z262" s="35"/>
    </row>
    <row r="263" spans="1:26" x14ac:dyDescent="0.3">
      <c r="A263" s="40">
        <v>262</v>
      </c>
      <c r="B263" s="38" t="s">
        <v>148</v>
      </c>
      <c r="C263" s="38" t="s">
        <v>135</v>
      </c>
      <c r="D263">
        <v>282.14999999999998</v>
      </c>
      <c r="E263">
        <v>98815</v>
      </c>
      <c r="F263">
        <v>8.6999999999999993</v>
      </c>
      <c r="G263">
        <v>260</v>
      </c>
      <c r="H263">
        <v>6.8570700000000002</v>
      </c>
      <c r="I263">
        <v>0</v>
      </c>
      <c r="J263">
        <v>0</v>
      </c>
      <c r="K263">
        <v>268.28300000000002</v>
      </c>
      <c r="L263">
        <v>0</v>
      </c>
      <c r="M263">
        <v>1</v>
      </c>
      <c r="N263">
        <f t="shared" si="5"/>
        <v>9</v>
      </c>
      <c r="Z263" s="35"/>
    </row>
    <row r="264" spans="1:26" x14ac:dyDescent="0.3">
      <c r="A264" s="40">
        <v>263</v>
      </c>
      <c r="B264" s="38" t="s">
        <v>148</v>
      </c>
      <c r="C264" s="38" t="s">
        <v>136</v>
      </c>
      <c r="D264">
        <v>282.14999999999998</v>
      </c>
      <c r="E264">
        <v>98815</v>
      </c>
      <c r="F264">
        <v>7.2</v>
      </c>
      <c r="G264">
        <v>260</v>
      </c>
      <c r="H264">
        <v>6.3993900000000004</v>
      </c>
      <c r="I264">
        <v>0</v>
      </c>
      <c r="J264">
        <v>0</v>
      </c>
      <c r="K264">
        <v>268.53199999999998</v>
      </c>
      <c r="L264">
        <v>0</v>
      </c>
      <c r="M264">
        <v>1</v>
      </c>
      <c r="N264">
        <f t="shared" si="5"/>
        <v>9</v>
      </c>
      <c r="Z264" s="35"/>
    </row>
    <row r="265" spans="1:26" x14ac:dyDescent="0.3">
      <c r="A265" s="40">
        <v>264</v>
      </c>
      <c r="B265" s="38" t="s">
        <v>148</v>
      </c>
      <c r="C265" s="38" t="s">
        <v>137</v>
      </c>
      <c r="D265">
        <v>281.14999999999998</v>
      </c>
      <c r="E265">
        <v>98806</v>
      </c>
      <c r="F265">
        <v>9.3000000000000007</v>
      </c>
      <c r="G265">
        <v>250</v>
      </c>
      <c r="H265">
        <v>6.3999800000000002</v>
      </c>
      <c r="I265">
        <v>0</v>
      </c>
      <c r="J265">
        <v>0</v>
      </c>
      <c r="K265">
        <v>267.10700000000003</v>
      </c>
      <c r="L265">
        <v>0</v>
      </c>
      <c r="M265">
        <v>1</v>
      </c>
      <c r="N265">
        <f t="shared" si="5"/>
        <v>8</v>
      </c>
      <c r="Z265" s="35"/>
    </row>
    <row r="266" spans="1:26" x14ac:dyDescent="0.3">
      <c r="A266" s="40">
        <v>265</v>
      </c>
      <c r="B266" s="38" t="s">
        <v>148</v>
      </c>
      <c r="C266" s="38" t="s">
        <v>138</v>
      </c>
      <c r="D266">
        <v>281.14999999999998</v>
      </c>
      <c r="E266">
        <v>98806</v>
      </c>
      <c r="F266">
        <v>8.6999999999999993</v>
      </c>
      <c r="G266">
        <v>250</v>
      </c>
      <c r="H266">
        <v>6.3999800000000002</v>
      </c>
      <c r="I266">
        <v>0</v>
      </c>
      <c r="J266">
        <v>0</v>
      </c>
      <c r="K266">
        <v>267.58</v>
      </c>
      <c r="L266">
        <v>0</v>
      </c>
      <c r="M266">
        <v>1</v>
      </c>
      <c r="N266">
        <f t="shared" si="5"/>
        <v>8</v>
      </c>
      <c r="Z266" s="35"/>
    </row>
    <row r="267" spans="1:26" x14ac:dyDescent="0.3">
      <c r="A267" s="40">
        <v>266</v>
      </c>
      <c r="B267" s="38" t="s">
        <v>149</v>
      </c>
      <c r="C267" s="38" t="s">
        <v>115</v>
      </c>
      <c r="D267">
        <v>281.14999999999998</v>
      </c>
      <c r="E267">
        <v>98806</v>
      </c>
      <c r="F267">
        <v>6.7</v>
      </c>
      <c r="G267">
        <v>240</v>
      </c>
      <c r="H267">
        <v>6.3999800000000002</v>
      </c>
      <c r="I267">
        <v>0</v>
      </c>
      <c r="J267">
        <v>0</v>
      </c>
      <c r="K267">
        <v>267.58</v>
      </c>
      <c r="L267">
        <v>0</v>
      </c>
      <c r="M267">
        <v>1</v>
      </c>
      <c r="N267">
        <f t="shared" si="5"/>
        <v>8</v>
      </c>
      <c r="Z267" s="35"/>
    </row>
    <row r="268" spans="1:26" x14ac:dyDescent="0.3">
      <c r="A268" s="40">
        <v>267</v>
      </c>
      <c r="B268" s="38" t="s">
        <v>149</v>
      </c>
      <c r="C268" s="38" t="s">
        <v>116</v>
      </c>
      <c r="D268">
        <v>281.14999999999998</v>
      </c>
      <c r="E268">
        <v>98806</v>
      </c>
      <c r="F268">
        <v>5.0999999999999996</v>
      </c>
      <c r="G268">
        <v>230</v>
      </c>
      <c r="H268">
        <v>6.3999800000000002</v>
      </c>
      <c r="I268">
        <v>0</v>
      </c>
      <c r="J268">
        <v>0</v>
      </c>
      <c r="K268">
        <v>267.58</v>
      </c>
      <c r="L268">
        <v>0</v>
      </c>
      <c r="M268">
        <v>1</v>
      </c>
      <c r="N268">
        <f t="shared" si="5"/>
        <v>8</v>
      </c>
      <c r="Z268" s="35"/>
    </row>
    <row r="269" spans="1:26" x14ac:dyDescent="0.3">
      <c r="A269" s="40">
        <v>268</v>
      </c>
      <c r="B269" s="38" t="s">
        <v>149</v>
      </c>
      <c r="C269" s="38" t="s">
        <v>117</v>
      </c>
      <c r="D269">
        <v>281.14999999999998</v>
      </c>
      <c r="E269">
        <v>98806</v>
      </c>
      <c r="F269">
        <v>5.7</v>
      </c>
      <c r="G269">
        <v>240</v>
      </c>
      <c r="H269">
        <v>6.8577000000000004</v>
      </c>
      <c r="I269">
        <v>0</v>
      </c>
      <c r="J269">
        <v>0</v>
      </c>
      <c r="K269">
        <v>267.80500000000001</v>
      </c>
      <c r="L269">
        <v>0</v>
      </c>
      <c r="M269">
        <v>1</v>
      </c>
      <c r="N269">
        <f t="shared" si="5"/>
        <v>8</v>
      </c>
      <c r="Z269" s="35"/>
    </row>
    <row r="270" spans="1:26" x14ac:dyDescent="0.3">
      <c r="A270" s="40">
        <v>269</v>
      </c>
      <c r="B270" s="38" t="s">
        <v>149</v>
      </c>
      <c r="C270" s="38" t="s">
        <v>118</v>
      </c>
      <c r="D270">
        <v>282.14999999999998</v>
      </c>
      <c r="E270">
        <v>98815</v>
      </c>
      <c r="F270">
        <v>12.9</v>
      </c>
      <c r="G270">
        <v>250</v>
      </c>
      <c r="H270">
        <v>6.8570700000000002</v>
      </c>
      <c r="I270">
        <v>0</v>
      </c>
      <c r="J270">
        <v>0</v>
      </c>
      <c r="K270">
        <v>268.75799999999998</v>
      </c>
      <c r="L270">
        <v>0</v>
      </c>
      <c r="M270">
        <v>1</v>
      </c>
      <c r="N270">
        <f t="shared" si="5"/>
        <v>9</v>
      </c>
      <c r="Z270" s="35"/>
    </row>
    <row r="271" spans="1:26" x14ac:dyDescent="0.3">
      <c r="A271" s="40">
        <v>270</v>
      </c>
      <c r="B271" s="38" t="s">
        <v>149</v>
      </c>
      <c r="C271" s="38" t="s">
        <v>119</v>
      </c>
      <c r="D271">
        <v>282.14999999999998</v>
      </c>
      <c r="E271">
        <v>98815</v>
      </c>
      <c r="F271">
        <v>14.4</v>
      </c>
      <c r="G271">
        <v>260</v>
      </c>
      <c r="H271">
        <v>6.8570700000000002</v>
      </c>
      <c r="I271">
        <v>0</v>
      </c>
      <c r="J271">
        <v>0</v>
      </c>
      <c r="K271">
        <v>268.75799999999998</v>
      </c>
      <c r="L271">
        <v>0</v>
      </c>
      <c r="M271">
        <v>1</v>
      </c>
      <c r="N271">
        <f t="shared" si="5"/>
        <v>9</v>
      </c>
      <c r="Z271" s="35"/>
    </row>
    <row r="272" spans="1:26" x14ac:dyDescent="0.3">
      <c r="A272" s="40">
        <v>271</v>
      </c>
      <c r="B272" s="38" t="s">
        <v>149</v>
      </c>
      <c r="C272" s="38" t="s">
        <v>120</v>
      </c>
      <c r="D272">
        <v>282.14999999999998</v>
      </c>
      <c r="E272">
        <v>98815</v>
      </c>
      <c r="F272">
        <v>15.9</v>
      </c>
      <c r="G272">
        <v>260</v>
      </c>
      <c r="H272">
        <v>6.3993900000000004</v>
      </c>
      <c r="I272">
        <v>0</v>
      </c>
      <c r="J272">
        <v>0</v>
      </c>
      <c r="K272">
        <v>268.53199999999998</v>
      </c>
      <c r="L272">
        <v>0</v>
      </c>
      <c r="M272">
        <v>1</v>
      </c>
      <c r="N272">
        <f t="shared" si="5"/>
        <v>9</v>
      </c>
      <c r="Z272" s="35"/>
    </row>
    <row r="273" spans="1:26" x14ac:dyDescent="0.3">
      <c r="A273" s="40">
        <v>272</v>
      </c>
      <c r="B273" s="38" t="s">
        <v>149</v>
      </c>
      <c r="C273" s="38" t="s">
        <v>121</v>
      </c>
      <c r="D273">
        <v>282.14999999999998</v>
      </c>
      <c r="E273">
        <v>98815</v>
      </c>
      <c r="F273">
        <v>18.5</v>
      </c>
      <c r="G273">
        <v>270</v>
      </c>
      <c r="H273">
        <v>6.8570700000000002</v>
      </c>
      <c r="I273">
        <v>0</v>
      </c>
      <c r="J273">
        <v>0</v>
      </c>
      <c r="K273">
        <v>268.75799999999998</v>
      </c>
      <c r="L273">
        <v>0</v>
      </c>
      <c r="M273">
        <v>1</v>
      </c>
      <c r="N273">
        <f t="shared" si="5"/>
        <v>9</v>
      </c>
      <c r="Z273" s="35"/>
    </row>
    <row r="274" spans="1:26" x14ac:dyDescent="0.3">
      <c r="A274" s="40">
        <v>273</v>
      </c>
      <c r="B274" s="38" t="s">
        <v>149</v>
      </c>
      <c r="C274" s="38" t="s">
        <v>122</v>
      </c>
      <c r="D274">
        <v>282.14999999999998</v>
      </c>
      <c r="E274">
        <v>98815</v>
      </c>
      <c r="F274">
        <v>15.9</v>
      </c>
      <c r="G274">
        <v>270</v>
      </c>
      <c r="H274">
        <v>6.8570700000000002</v>
      </c>
      <c r="I274">
        <v>0</v>
      </c>
      <c r="J274">
        <v>0</v>
      </c>
      <c r="K274">
        <v>268.75799999999998</v>
      </c>
      <c r="L274">
        <v>0</v>
      </c>
      <c r="M274">
        <v>1</v>
      </c>
      <c r="N274">
        <f t="shared" si="5"/>
        <v>9</v>
      </c>
      <c r="Z274" s="35"/>
    </row>
    <row r="275" spans="1:26" x14ac:dyDescent="0.3">
      <c r="A275" s="40">
        <v>274</v>
      </c>
      <c r="B275" s="38" t="s">
        <v>149</v>
      </c>
      <c r="C275" s="38" t="s">
        <v>123</v>
      </c>
      <c r="D275">
        <v>281.14999999999998</v>
      </c>
      <c r="E275">
        <v>98806</v>
      </c>
      <c r="F275">
        <v>14.9</v>
      </c>
      <c r="G275">
        <v>290</v>
      </c>
      <c r="H275">
        <v>5.5656100000000004</v>
      </c>
      <c r="I275">
        <v>7.2</v>
      </c>
      <c r="J275">
        <v>0</v>
      </c>
      <c r="K275">
        <v>266.65300000000002</v>
      </c>
      <c r="L275">
        <v>0</v>
      </c>
      <c r="M275">
        <v>1</v>
      </c>
      <c r="N275">
        <f t="shared" si="5"/>
        <v>8</v>
      </c>
      <c r="Z275" s="35"/>
    </row>
    <row r="276" spans="1:26" x14ac:dyDescent="0.3">
      <c r="A276" s="40">
        <v>275</v>
      </c>
      <c r="B276" s="38" t="s">
        <v>149</v>
      </c>
      <c r="C276" s="38" t="s">
        <v>124</v>
      </c>
      <c r="D276">
        <v>281.14999999999998</v>
      </c>
      <c r="E276">
        <v>98806</v>
      </c>
      <c r="F276">
        <v>8.6999999999999993</v>
      </c>
      <c r="G276">
        <v>290</v>
      </c>
      <c r="H276">
        <v>5.1860799999999996</v>
      </c>
      <c r="I276">
        <v>194.4</v>
      </c>
      <c r="J276">
        <v>324</v>
      </c>
      <c r="K276">
        <v>266.423</v>
      </c>
      <c r="L276">
        <v>0</v>
      </c>
      <c r="M276">
        <v>1</v>
      </c>
      <c r="N276">
        <f t="shared" si="5"/>
        <v>8</v>
      </c>
      <c r="Z276" s="35"/>
    </row>
    <row r="277" spans="1:26" x14ac:dyDescent="0.3">
      <c r="A277" s="40">
        <v>276</v>
      </c>
      <c r="B277" s="38" t="s">
        <v>149</v>
      </c>
      <c r="C277" s="38" t="s">
        <v>125</v>
      </c>
      <c r="D277">
        <v>280.14999999999998</v>
      </c>
      <c r="E277">
        <v>98798</v>
      </c>
      <c r="F277">
        <v>8.6999999999999993</v>
      </c>
      <c r="G277">
        <v>280</v>
      </c>
      <c r="H277">
        <v>5.1864999999999997</v>
      </c>
      <c r="I277">
        <v>460.8</v>
      </c>
      <c r="J277">
        <v>1245.5999999999999</v>
      </c>
      <c r="K277">
        <v>265.21600000000001</v>
      </c>
      <c r="L277">
        <v>0</v>
      </c>
      <c r="M277">
        <v>1</v>
      </c>
      <c r="N277">
        <f t="shared" si="5"/>
        <v>7</v>
      </c>
      <c r="Z277" s="35"/>
    </row>
    <row r="278" spans="1:26" x14ac:dyDescent="0.3">
      <c r="A278" s="40">
        <v>277</v>
      </c>
      <c r="B278" s="38" t="s">
        <v>149</v>
      </c>
      <c r="C278" s="38" t="s">
        <v>126</v>
      </c>
      <c r="D278">
        <v>281.14999999999998</v>
      </c>
      <c r="E278">
        <v>98806</v>
      </c>
      <c r="F278">
        <v>10.8</v>
      </c>
      <c r="G278">
        <v>300</v>
      </c>
      <c r="H278">
        <v>5.1860799999999996</v>
      </c>
      <c r="I278">
        <v>626.4</v>
      </c>
      <c r="J278">
        <v>1555.2</v>
      </c>
      <c r="K278">
        <v>266.16300000000001</v>
      </c>
      <c r="L278">
        <v>0</v>
      </c>
      <c r="M278">
        <v>1</v>
      </c>
      <c r="N278">
        <f t="shared" si="5"/>
        <v>8</v>
      </c>
      <c r="Z278" s="35"/>
    </row>
    <row r="279" spans="1:26" x14ac:dyDescent="0.3">
      <c r="A279" s="40">
        <v>278</v>
      </c>
      <c r="B279" s="38" t="s">
        <v>149</v>
      </c>
      <c r="C279" s="38" t="s">
        <v>127</v>
      </c>
      <c r="D279">
        <v>281.14999999999998</v>
      </c>
      <c r="E279">
        <v>98806</v>
      </c>
      <c r="F279">
        <v>9.3000000000000007</v>
      </c>
      <c r="G279">
        <v>310</v>
      </c>
      <c r="H279">
        <v>5.1860799999999996</v>
      </c>
      <c r="I279">
        <v>662.4</v>
      </c>
      <c r="J279">
        <v>1386</v>
      </c>
      <c r="K279">
        <v>266.16300000000001</v>
      </c>
      <c r="L279">
        <v>0</v>
      </c>
      <c r="M279">
        <v>1</v>
      </c>
      <c r="N279">
        <f t="shared" si="5"/>
        <v>8</v>
      </c>
      <c r="Z279" s="35"/>
    </row>
    <row r="280" spans="1:26" x14ac:dyDescent="0.3">
      <c r="A280" s="40">
        <v>279</v>
      </c>
      <c r="B280" s="38" t="s">
        <v>149</v>
      </c>
      <c r="C280" s="38" t="s">
        <v>128</v>
      </c>
      <c r="D280">
        <v>280.14999999999998</v>
      </c>
      <c r="E280">
        <v>98798</v>
      </c>
      <c r="F280">
        <v>7.2</v>
      </c>
      <c r="G280">
        <v>300</v>
      </c>
      <c r="H280">
        <v>4.8302500000000004</v>
      </c>
      <c r="I280">
        <v>558</v>
      </c>
      <c r="J280">
        <v>1432.8</v>
      </c>
      <c r="K280">
        <v>264.98599999999999</v>
      </c>
      <c r="L280">
        <v>0</v>
      </c>
      <c r="M280">
        <v>1</v>
      </c>
      <c r="N280">
        <f t="shared" si="5"/>
        <v>7</v>
      </c>
      <c r="Z280" s="35"/>
    </row>
    <row r="281" spans="1:26" x14ac:dyDescent="0.3">
      <c r="A281" s="40">
        <v>280</v>
      </c>
      <c r="B281" s="38" t="s">
        <v>149</v>
      </c>
      <c r="C281" s="38" t="s">
        <v>129</v>
      </c>
      <c r="D281">
        <v>280.14999999999998</v>
      </c>
      <c r="E281">
        <v>98798</v>
      </c>
      <c r="F281">
        <v>7.7</v>
      </c>
      <c r="G281">
        <v>290</v>
      </c>
      <c r="H281">
        <v>4.4960199999999997</v>
      </c>
      <c r="I281">
        <v>338.4</v>
      </c>
      <c r="J281">
        <v>903.6</v>
      </c>
      <c r="K281">
        <v>264.755</v>
      </c>
      <c r="L281">
        <v>0</v>
      </c>
      <c r="M281">
        <v>1</v>
      </c>
      <c r="N281">
        <f t="shared" si="5"/>
        <v>7</v>
      </c>
      <c r="Z281" s="35"/>
    </row>
    <row r="282" spans="1:26" x14ac:dyDescent="0.3">
      <c r="A282" s="40">
        <v>281</v>
      </c>
      <c r="B282" s="38" t="s">
        <v>149</v>
      </c>
      <c r="C282" s="38" t="s">
        <v>130</v>
      </c>
      <c r="D282">
        <v>279.14999999999998</v>
      </c>
      <c r="E282">
        <v>98789</v>
      </c>
      <c r="F282">
        <v>6.7</v>
      </c>
      <c r="G282">
        <v>290</v>
      </c>
      <c r="H282">
        <v>4.1829999999999998</v>
      </c>
      <c r="I282">
        <v>86.4</v>
      </c>
      <c r="J282">
        <v>57.6</v>
      </c>
      <c r="K282">
        <v>263.959</v>
      </c>
      <c r="L282">
        <v>0</v>
      </c>
      <c r="M282">
        <v>1</v>
      </c>
      <c r="N282">
        <f t="shared" si="5"/>
        <v>6</v>
      </c>
      <c r="Z282" s="35"/>
    </row>
    <row r="283" spans="1:26" x14ac:dyDescent="0.3">
      <c r="A283" s="40">
        <v>282</v>
      </c>
      <c r="B283" s="38" t="s">
        <v>149</v>
      </c>
      <c r="C283" s="38" t="s">
        <v>131</v>
      </c>
      <c r="D283">
        <v>278.14999999999998</v>
      </c>
      <c r="E283">
        <v>98780</v>
      </c>
      <c r="F283">
        <v>7.2</v>
      </c>
      <c r="G283">
        <v>280</v>
      </c>
      <c r="H283">
        <v>4.8311299999999999</v>
      </c>
      <c r="I283">
        <v>0</v>
      </c>
      <c r="J283">
        <v>0</v>
      </c>
      <c r="K283">
        <v>263.81799999999998</v>
      </c>
      <c r="L283">
        <v>0</v>
      </c>
      <c r="M283">
        <v>1</v>
      </c>
      <c r="N283">
        <f t="shared" si="5"/>
        <v>5</v>
      </c>
      <c r="Z283" s="35"/>
    </row>
    <row r="284" spans="1:26" x14ac:dyDescent="0.3">
      <c r="A284" s="40">
        <v>283</v>
      </c>
      <c r="B284" s="38" t="s">
        <v>149</v>
      </c>
      <c r="C284" s="38" t="s">
        <v>132</v>
      </c>
      <c r="D284">
        <v>277.14999999999998</v>
      </c>
      <c r="E284">
        <v>98771</v>
      </c>
      <c r="F284">
        <v>6.2</v>
      </c>
      <c r="G284">
        <v>290</v>
      </c>
      <c r="H284">
        <v>4.4972599999999998</v>
      </c>
      <c r="I284">
        <v>0</v>
      </c>
      <c r="J284">
        <v>0</v>
      </c>
      <c r="K284">
        <v>262.64</v>
      </c>
      <c r="L284">
        <v>0</v>
      </c>
      <c r="M284">
        <v>1</v>
      </c>
      <c r="N284">
        <f t="shared" si="5"/>
        <v>4</v>
      </c>
      <c r="Z284" s="35"/>
    </row>
    <row r="285" spans="1:26" x14ac:dyDescent="0.3">
      <c r="A285" s="40">
        <v>284</v>
      </c>
      <c r="B285" s="38" t="s">
        <v>149</v>
      </c>
      <c r="C285" s="38" t="s">
        <v>133</v>
      </c>
      <c r="D285">
        <v>277.14999999999998</v>
      </c>
      <c r="E285">
        <v>98771</v>
      </c>
      <c r="F285">
        <v>8.1999999999999993</v>
      </c>
      <c r="G285">
        <v>290</v>
      </c>
      <c r="H285">
        <v>3.88957</v>
      </c>
      <c r="I285">
        <v>0</v>
      </c>
      <c r="J285">
        <v>0</v>
      </c>
      <c r="K285">
        <v>261.95400000000001</v>
      </c>
      <c r="L285">
        <v>0</v>
      </c>
      <c r="M285">
        <v>1</v>
      </c>
      <c r="N285">
        <f t="shared" si="5"/>
        <v>4</v>
      </c>
      <c r="Z285" s="35"/>
    </row>
    <row r="286" spans="1:26" x14ac:dyDescent="0.3">
      <c r="A286" s="40">
        <v>285</v>
      </c>
      <c r="B286" s="38" t="s">
        <v>149</v>
      </c>
      <c r="C286" s="38" t="s">
        <v>134</v>
      </c>
      <c r="D286">
        <v>276.14999999999998</v>
      </c>
      <c r="E286">
        <v>98762</v>
      </c>
      <c r="F286">
        <v>5.7</v>
      </c>
      <c r="G286">
        <v>280</v>
      </c>
      <c r="H286">
        <v>4.1841499999999998</v>
      </c>
      <c r="I286">
        <v>0</v>
      </c>
      <c r="J286">
        <v>0</v>
      </c>
      <c r="K286">
        <v>261.46300000000002</v>
      </c>
      <c r="L286">
        <v>0</v>
      </c>
      <c r="M286">
        <v>1</v>
      </c>
      <c r="N286">
        <f t="shared" si="5"/>
        <v>3</v>
      </c>
      <c r="Z286" s="35"/>
    </row>
    <row r="287" spans="1:26" x14ac:dyDescent="0.3">
      <c r="A287" s="40">
        <v>286</v>
      </c>
      <c r="B287" s="38" t="s">
        <v>149</v>
      </c>
      <c r="C287" s="38" t="s">
        <v>135</v>
      </c>
      <c r="D287">
        <v>276.14999999999998</v>
      </c>
      <c r="E287">
        <v>98762</v>
      </c>
      <c r="F287">
        <v>5.7</v>
      </c>
      <c r="G287">
        <v>270</v>
      </c>
      <c r="H287">
        <v>4.1841499999999998</v>
      </c>
      <c r="I287">
        <v>0</v>
      </c>
      <c r="J287">
        <v>0</v>
      </c>
      <c r="K287">
        <v>261.46300000000002</v>
      </c>
      <c r="L287">
        <v>0</v>
      </c>
      <c r="M287">
        <v>1</v>
      </c>
      <c r="N287">
        <f t="shared" si="5"/>
        <v>3</v>
      </c>
      <c r="Z287" s="35"/>
    </row>
    <row r="288" spans="1:26" x14ac:dyDescent="0.3">
      <c r="A288" s="40">
        <v>287</v>
      </c>
      <c r="B288" s="38" t="s">
        <v>149</v>
      </c>
      <c r="C288" s="38" t="s">
        <v>136</v>
      </c>
      <c r="D288">
        <v>275.14999999999998</v>
      </c>
      <c r="E288">
        <v>98752</v>
      </c>
      <c r="F288">
        <v>5.7</v>
      </c>
      <c r="G288">
        <v>250</v>
      </c>
      <c r="H288">
        <v>4.1845800000000004</v>
      </c>
      <c r="I288">
        <v>0</v>
      </c>
      <c r="J288">
        <v>0</v>
      </c>
      <c r="K288">
        <v>260.62200000000001</v>
      </c>
      <c r="L288">
        <v>0</v>
      </c>
      <c r="M288">
        <v>1</v>
      </c>
      <c r="N288">
        <f t="shared" si="5"/>
        <v>2</v>
      </c>
      <c r="Z288" s="35"/>
    </row>
    <row r="289" spans="1:26" x14ac:dyDescent="0.3">
      <c r="A289" s="40">
        <v>288</v>
      </c>
      <c r="B289" s="38" t="s">
        <v>149</v>
      </c>
      <c r="C289" s="38" t="s">
        <v>137</v>
      </c>
      <c r="D289">
        <v>276.14999999999998</v>
      </c>
      <c r="E289">
        <v>98762</v>
      </c>
      <c r="F289">
        <v>8.1999999999999993</v>
      </c>
      <c r="G289">
        <v>270</v>
      </c>
      <c r="H289">
        <v>4.1841499999999998</v>
      </c>
      <c r="I289">
        <v>0</v>
      </c>
      <c r="J289">
        <v>0</v>
      </c>
      <c r="K289">
        <v>261.46300000000002</v>
      </c>
      <c r="L289">
        <v>0</v>
      </c>
      <c r="M289">
        <v>1</v>
      </c>
      <c r="N289">
        <f t="shared" si="5"/>
        <v>3</v>
      </c>
      <c r="Z289" s="35"/>
    </row>
    <row r="290" spans="1:26" x14ac:dyDescent="0.3">
      <c r="A290" s="40">
        <v>289</v>
      </c>
      <c r="B290" s="38" t="s">
        <v>149</v>
      </c>
      <c r="C290" s="38" t="s">
        <v>138</v>
      </c>
      <c r="D290">
        <v>275.14999999999998</v>
      </c>
      <c r="E290">
        <v>98752</v>
      </c>
      <c r="F290">
        <v>5.7</v>
      </c>
      <c r="G290">
        <v>270</v>
      </c>
      <c r="H290">
        <v>4.1845800000000004</v>
      </c>
      <c r="I290">
        <v>0</v>
      </c>
      <c r="J290">
        <v>0</v>
      </c>
      <c r="K290">
        <v>260.62200000000001</v>
      </c>
      <c r="L290">
        <v>0</v>
      </c>
      <c r="M290">
        <v>1</v>
      </c>
      <c r="N290">
        <f t="shared" si="5"/>
        <v>2</v>
      </c>
      <c r="Z290" s="35"/>
    </row>
    <row r="291" spans="1:26" x14ac:dyDescent="0.3">
      <c r="A291" s="40">
        <v>290</v>
      </c>
      <c r="B291" s="38" t="s">
        <v>150</v>
      </c>
      <c r="C291" s="38" t="s">
        <v>115</v>
      </c>
      <c r="D291">
        <v>276.14999999999998</v>
      </c>
      <c r="E291">
        <v>98762</v>
      </c>
      <c r="F291">
        <v>5.7</v>
      </c>
      <c r="G291">
        <v>270</v>
      </c>
      <c r="H291">
        <v>4.1841499999999998</v>
      </c>
      <c r="I291">
        <v>0</v>
      </c>
      <c r="J291">
        <v>0</v>
      </c>
      <c r="K291">
        <v>261.46300000000002</v>
      </c>
      <c r="L291">
        <v>0</v>
      </c>
      <c r="M291">
        <v>1</v>
      </c>
      <c r="N291">
        <f t="shared" si="5"/>
        <v>3</v>
      </c>
      <c r="Z291" s="35"/>
    </row>
    <row r="292" spans="1:26" x14ac:dyDescent="0.3">
      <c r="A292" s="40">
        <v>291</v>
      </c>
      <c r="B292" s="38" t="s">
        <v>150</v>
      </c>
      <c r="C292" s="38" t="s">
        <v>116</v>
      </c>
      <c r="D292">
        <v>275.14999999999998</v>
      </c>
      <c r="E292">
        <v>98752</v>
      </c>
      <c r="F292">
        <v>4.0999999999999996</v>
      </c>
      <c r="G292">
        <v>290</v>
      </c>
      <c r="H292">
        <v>4.1845800000000004</v>
      </c>
      <c r="I292">
        <v>0</v>
      </c>
      <c r="J292">
        <v>0</v>
      </c>
      <c r="K292">
        <v>260.62200000000001</v>
      </c>
      <c r="L292">
        <v>0</v>
      </c>
      <c r="M292">
        <v>1</v>
      </c>
      <c r="N292">
        <f t="shared" si="5"/>
        <v>2</v>
      </c>
      <c r="Z292" s="35"/>
    </row>
    <row r="293" spans="1:26" x14ac:dyDescent="0.3">
      <c r="A293" s="40">
        <v>292</v>
      </c>
      <c r="B293" s="38" t="s">
        <v>150</v>
      </c>
      <c r="C293" s="38" t="s">
        <v>117</v>
      </c>
      <c r="D293">
        <v>275.14999999999998</v>
      </c>
      <c r="E293">
        <v>98752</v>
      </c>
      <c r="F293">
        <v>3.6</v>
      </c>
      <c r="G293">
        <v>310</v>
      </c>
      <c r="H293">
        <v>4.1845800000000004</v>
      </c>
      <c r="I293">
        <v>0</v>
      </c>
      <c r="J293">
        <v>0</v>
      </c>
      <c r="K293">
        <v>260.62200000000001</v>
      </c>
      <c r="L293">
        <v>0</v>
      </c>
      <c r="M293">
        <v>1</v>
      </c>
      <c r="N293">
        <f t="shared" si="5"/>
        <v>2</v>
      </c>
      <c r="Z293" s="35"/>
    </row>
    <row r="294" spans="1:26" x14ac:dyDescent="0.3">
      <c r="A294" s="40">
        <v>293</v>
      </c>
      <c r="B294" s="38" t="s">
        <v>150</v>
      </c>
      <c r="C294" s="38" t="s">
        <v>118</v>
      </c>
      <c r="D294">
        <v>275.14999999999998</v>
      </c>
      <c r="E294">
        <v>98752</v>
      </c>
      <c r="F294">
        <v>3.6</v>
      </c>
      <c r="G294">
        <v>290</v>
      </c>
      <c r="H294">
        <v>4.1845800000000004</v>
      </c>
      <c r="I294">
        <v>0</v>
      </c>
      <c r="J294">
        <v>0</v>
      </c>
      <c r="K294">
        <v>260.62200000000001</v>
      </c>
      <c r="L294">
        <v>0</v>
      </c>
      <c r="M294">
        <v>1</v>
      </c>
      <c r="N294">
        <f t="shared" si="5"/>
        <v>2</v>
      </c>
      <c r="Z294" s="35"/>
    </row>
    <row r="295" spans="1:26" x14ac:dyDescent="0.3">
      <c r="A295" s="40">
        <v>294</v>
      </c>
      <c r="B295" s="38" t="s">
        <v>150</v>
      </c>
      <c r="C295" s="38" t="s">
        <v>119</v>
      </c>
      <c r="D295">
        <v>275.14999999999998</v>
      </c>
      <c r="E295">
        <v>98752</v>
      </c>
      <c r="F295">
        <v>4.5999999999999996</v>
      </c>
      <c r="G295">
        <v>300</v>
      </c>
      <c r="H295">
        <v>3.89032</v>
      </c>
      <c r="I295">
        <v>0</v>
      </c>
      <c r="J295">
        <v>0</v>
      </c>
      <c r="K295">
        <v>260.286</v>
      </c>
      <c r="L295">
        <v>0</v>
      </c>
      <c r="M295">
        <v>1</v>
      </c>
      <c r="N295">
        <f t="shared" si="5"/>
        <v>2</v>
      </c>
      <c r="Z295" s="35"/>
    </row>
    <row r="296" spans="1:26" x14ac:dyDescent="0.3">
      <c r="A296" s="40">
        <v>295</v>
      </c>
      <c r="B296" s="38" t="s">
        <v>150</v>
      </c>
      <c r="C296" s="38" t="s">
        <v>120</v>
      </c>
      <c r="D296">
        <v>275.14999999999998</v>
      </c>
      <c r="E296">
        <v>98752</v>
      </c>
      <c r="F296">
        <v>5.7</v>
      </c>
      <c r="G296">
        <v>320</v>
      </c>
      <c r="H296">
        <v>3.89032</v>
      </c>
      <c r="I296">
        <v>0</v>
      </c>
      <c r="J296">
        <v>0</v>
      </c>
      <c r="K296">
        <v>259.572</v>
      </c>
      <c r="L296">
        <v>0</v>
      </c>
      <c r="M296">
        <v>1</v>
      </c>
      <c r="N296">
        <f t="shared" si="5"/>
        <v>2</v>
      </c>
      <c r="Z296" s="35"/>
    </row>
    <row r="297" spans="1:26" x14ac:dyDescent="0.3">
      <c r="A297" s="40">
        <v>296</v>
      </c>
      <c r="B297" s="38" t="s">
        <v>150</v>
      </c>
      <c r="C297" s="38" t="s">
        <v>121</v>
      </c>
      <c r="D297">
        <v>274.14999999999998</v>
      </c>
      <c r="E297">
        <v>98743</v>
      </c>
      <c r="F297">
        <v>3.6</v>
      </c>
      <c r="G297">
        <v>310</v>
      </c>
      <c r="H297">
        <v>3.5802700000000001</v>
      </c>
      <c r="I297">
        <v>0</v>
      </c>
      <c r="J297">
        <v>0</v>
      </c>
      <c r="K297">
        <v>259</v>
      </c>
      <c r="L297">
        <v>0</v>
      </c>
      <c r="M297">
        <v>1</v>
      </c>
      <c r="N297">
        <f t="shared" si="5"/>
        <v>1</v>
      </c>
      <c r="Z297" s="35"/>
    </row>
    <row r="298" spans="1:26" x14ac:dyDescent="0.3">
      <c r="A298" s="40">
        <v>297</v>
      </c>
      <c r="B298" s="38" t="s">
        <v>150</v>
      </c>
      <c r="C298" s="38" t="s">
        <v>122</v>
      </c>
      <c r="D298">
        <v>274.14999999999998</v>
      </c>
      <c r="E298">
        <v>98743</v>
      </c>
      <c r="F298">
        <v>3.6</v>
      </c>
      <c r="G298">
        <v>300</v>
      </c>
      <c r="H298">
        <v>3.5802700000000001</v>
      </c>
      <c r="I298">
        <v>0</v>
      </c>
      <c r="J298">
        <v>0</v>
      </c>
      <c r="K298">
        <v>259</v>
      </c>
      <c r="L298">
        <v>0</v>
      </c>
      <c r="M298">
        <v>1</v>
      </c>
      <c r="N298">
        <f t="shared" si="5"/>
        <v>1</v>
      </c>
      <c r="Z298" s="35"/>
    </row>
    <row r="299" spans="1:26" x14ac:dyDescent="0.3">
      <c r="A299" s="40">
        <v>298</v>
      </c>
      <c r="B299" s="38" t="s">
        <v>150</v>
      </c>
      <c r="C299" s="38" t="s">
        <v>123</v>
      </c>
      <c r="D299">
        <v>273.14999999999998</v>
      </c>
      <c r="E299">
        <v>98734</v>
      </c>
      <c r="F299">
        <v>3.6</v>
      </c>
      <c r="G299">
        <v>310</v>
      </c>
      <c r="H299">
        <v>3.5806</v>
      </c>
      <c r="I299">
        <v>3.6</v>
      </c>
      <c r="J299">
        <v>0</v>
      </c>
      <c r="K299">
        <v>258.16300000000001</v>
      </c>
      <c r="L299">
        <v>0</v>
      </c>
      <c r="M299">
        <v>1</v>
      </c>
      <c r="N299">
        <f t="shared" si="5"/>
        <v>0</v>
      </c>
      <c r="Z299" s="35"/>
    </row>
    <row r="300" spans="1:26" x14ac:dyDescent="0.3">
      <c r="A300" s="40">
        <v>299</v>
      </c>
      <c r="B300" s="38" t="s">
        <v>150</v>
      </c>
      <c r="C300" s="38" t="s">
        <v>124</v>
      </c>
      <c r="D300">
        <v>273.14999999999998</v>
      </c>
      <c r="E300">
        <v>98734</v>
      </c>
      <c r="F300">
        <v>3.1</v>
      </c>
      <c r="G300">
        <v>300</v>
      </c>
      <c r="H300">
        <v>3.5806</v>
      </c>
      <c r="I300">
        <v>97.2</v>
      </c>
      <c r="J300">
        <v>0</v>
      </c>
      <c r="K300">
        <v>258.16300000000001</v>
      </c>
      <c r="L300">
        <v>0</v>
      </c>
      <c r="M300">
        <v>1</v>
      </c>
      <c r="N300">
        <f t="shared" si="5"/>
        <v>0</v>
      </c>
      <c r="Z300" s="35"/>
    </row>
    <row r="301" spans="1:26" x14ac:dyDescent="0.3">
      <c r="A301" s="40">
        <v>300</v>
      </c>
      <c r="B301" s="38" t="s">
        <v>150</v>
      </c>
      <c r="C301" s="38" t="s">
        <v>125</v>
      </c>
      <c r="D301">
        <v>274.14999999999998</v>
      </c>
      <c r="E301">
        <v>98743</v>
      </c>
      <c r="F301">
        <v>3.6</v>
      </c>
      <c r="G301">
        <v>310</v>
      </c>
      <c r="H301">
        <v>3.5802700000000001</v>
      </c>
      <c r="I301">
        <v>298.8</v>
      </c>
      <c r="J301">
        <v>118.8</v>
      </c>
      <c r="K301">
        <v>259</v>
      </c>
      <c r="L301">
        <v>0</v>
      </c>
      <c r="M301">
        <v>1</v>
      </c>
      <c r="N301">
        <f t="shared" si="5"/>
        <v>1</v>
      </c>
      <c r="Z301" s="35"/>
    </row>
    <row r="302" spans="1:26" x14ac:dyDescent="0.3">
      <c r="A302" s="40">
        <v>301</v>
      </c>
      <c r="B302" s="38" t="s">
        <v>150</v>
      </c>
      <c r="C302" s="38" t="s">
        <v>126</v>
      </c>
      <c r="D302">
        <v>275.14999999999998</v>
      </c>
      <c r="E302">
        <v>98752</v>
      </c>
      <c r="F302">
        <v>3.6</v>
      </c>
      <c r="G302">
        <v>310</v>
      </c>
      <c r="H302">
        <v>3.89032</v>
      </c>
      <c r="I302">
        <v>388.8</v>
      </c>
      <c r="J302">
        <v>147.6</v>
      </c>
      <c r="K302">
        <v>260.286</v>
      </c>
      <c r="L302">
        <v>0</v>
      </c>
      <c r="M302">
        <v>1</v>
      </c>
      <c r="N302">
        <f t="shared" si="5"/>
        <v>2</v>
      </c>
      <c r="Z302" s="35"/>
    </row>
    <row r="303" spans="1:26" x14ac:dyDescent="0.3">
      <c r="A303" s="40">
        <v>302</v>
      </c>
      <c r="B303" s="38" t="s">
        <v>150</v>
      </c>
      <c r="C303" s="38" t="s">
        <v>127</v>
      </c>
      <c r="D303">
        <v>276.14999999999998</v>
      </c>
      <c r="E303">
        <v>98762</v>
      </c>
      <c r="F303">
        <v>2.1</v>
      </c>
      <c r="G303">
        <v>310</v>
      </c>
      <c r="H303">
        <v>3.8899300000000001</v>
      </c>
      <c r="I303">
        <v>504</v>
      </c>
      <c r="J303">
        <v>403.2</v>
      </c>
      <c r="K303">
        <v>261.12200000000001</v>
      </c>
      <c r="L303">
        <v>0</v>
      </c>
      <c r="M303">
        <v>1</v>
      </c>
      <c r="N303">
        <f t="shared" si="5"/>
        <v>3</v>
      </c>
      <c r="Z303" s="35"/>
    </row>
    <row r="304" spans="1:26" x14ac:dyDescent="0.3">
      <c r="A304" s="40">
        <v>303</v>
      </c>
      <c r="B304" s="38" t="s">
        <v>150</v>
      </c>
      <c r="C304" s="38" t="s">
        <v>128</v>
      </c>
      <c r="D304">
        <v>277.14999999999998</v>
      </c>
      <c r="E304">
        <v>98771</v>
      </c>
      <c r="F304">
        <v>2.6</v>
      </c>
      <c r="G304">
        <v>360</v>
      </c>
      <c r="H304">
        <v>3.57925</v>
      </c>
      <c r="I304">
        <v>525.6</v>
      </c>
      <c r="J304">
        <v>936</v>
      </c>
      <c r="K304">
        <v>261.60300000000001</v>
      </c>
      <c r="L304">
        <v>0</v>
      </c>
      <c r="M304">
        <v>1</v>
      </c>
      <c r="N304">
        <f t="shared" si="5"/>
        <v>4</v>
      </c>
      <c r="Z304" s="35"/>
    </row>
    <row r="305" spans="1:26" x14ac:dyDescent="0.3">
      <c r="A305" s="40">
        <v>304</v>
      </c>
      <c r="B305" s="38" t="s">
        <v>150</v>
      </c>
      <c r="C305" s="38" t="s">
        <v>129</v>
      </c>
      <c r="D305">
        <v>277.14999999999998</v>
      </c>
      <c r="E305">
        <v>98771</v>
      </c>
      <c r="F305">
        <v>1.5</v>
      </c>
      <c r="G305">
        <v>159</v>
      </c>
      <c r="H305">
        <v>3.57925</v>
      </c>
      <c r="I305">
        <v>320.39999999999998</v>
      </c>
      <c r="J305">
        <v>705.6</v>
      </c>
      <c r="K305">
        <v>261.60300000000001</v>
      </c>
      <c r="L305">
        <v>0</v>
      </c>
      <c r="M305">
        <v>1</v>
      </c>
      <c r="N305">
        <f t="shared" si="5"/>
        <v>4</v>
      </c>
      <c r="Z305" s="35"/>
    </row>
    <row r="306" spans="1:26" x14ac:dyDescent="0.3">
      <c r="A306" s="40">
        <v>305</v>
      </c>
      <c r="B306" s="38" t="s">
        <v>150</v>
      </c>
      <c r="C306" s="38" t="s">
        <v>130</v>
      </c>
      <c r="D306">
        <v>276.14999999999998</v>
      </c>
      <c r="E306">
        <v>98762</v>
      </c>
      <c r="F306">
        <v>1</v>
      </c>
      <c r="G306">
        <v>271</v>
      </c>
      <c r="H306">
        <v>3.57958</v>
      </c>
      <c r="I306">
        <v>86.4</v>
      </c>
      <c r="J306">
        <v>32.4</v>
      </c>
      <c r="K306">
        <v>260.65899999999999</v>
      </c>
      <c r="L306">
        <v>0</v>
      </c>
      <c r="M306">
        <v>1</v>
      </c>
      <c r="N306">
        <f t="shared" si="5"/>
        <v>3</v>
      </c>
      <c r="Z306" s="35"/>
    </row>
    <row r="307" spans="1:26" x14ac:dyDescent="0.3">
      <c r="A307" s="40">
        <v>306</v>
      </c>
      <c r="B307" s="38" t="s">
        <v>150</v>
      </c>
      <c r="C307" s="38" t="s">
        <v>131</v>
      </c>
      <c r="D307">
        <v>275.14999999999998</v>
      </c>
      <c r="E307">
        <v>98752</v>
      </c>
      <c r="F307">
        <v>0.5</v>
      </c>
      <c r="G307">
        <v>360</v>
      </c>
      <c r="H307">
        <v>3.5799400000000001</v>
      </c>
      <c r="I307">
        <v>0</v>
      </c>
      <c r="J307">
        <v>0</v>
      </c>
      <c r="K307">
        <v>259.83199999999999</v>
      </c>
      <c r="L307">
        <v>0</v>
      </c>
      <c r="M307">
        <v>1</v>
      </c>
      <c r="N307">
        <f t="shared" si="5"/>
        <v>2</v>
      </c>
      <c r="Z307" s="35"/>
    </row>
    <row r="308" spans="1:26" x14ac:dyDescent="0.3">
      <c r="A308" s="40">
        <v>307</v>
      </c>
      <c r="B308" s="38" t="s">
        <v>150</v>
      </c>
      <c r="C308" s="38" t="s">
        <v>132</v>
      </c>
      <c r="D308">
        <v>275.14999999999998</v>
      </c>
      <c r="E308">
        <v>98752</v>
      </c>
      <c r="F308">
        <v>0</v>
      </c>
      <c r="G308">
        <v>142</v>
      </c>
      <c r="H308">
        <v>3.2924099999999998</v>
      </c>
      <c r="I308">
        <v>0</v>
      </c>
      <c r="J308">
        <v>0</v>
      </c>
      <c r="K308">
        <v>259.48200000000003</v>
      </c>
      <c r="L308">
        <v>0</v>
      </c>
      <c r="M308">
        <v>1</v>
      </c>
      <c r="N308">
        <f t="shared" si="5"/>
        <v>2</v>
      </c>
      <c r="Z308" s="35"/>
    </row>
    <row r="309" spans="1:26" x14ac:dyDescent="0.3">
      <c r="A309" s="40">
        <v>308</v>
      </c>
      <c r="B309" s="38" t="s">
        <v>150</v>
      </c>
      <c r="C309" s="38" t="s">
        <v>133</v>
      </c>
      <c r="D309">
        <v>274.14999999999998</v>
      </c>
      <c r="E309">
        <v>98743</v>
      </c>
      <c r="F309">
        <v>0</v>
      </c>
      <c r="G309">
        <v>126</v>
      </c>
      <c r="H309">
        <v>3.2927200000000001</v>
      </c>
      <c r="I309">
        <v>0</v>
      </c>
      <c r="J309">
        <v>0</v>
      </c>
      <c r="K309">
        <v>258.65499999999997</v>
      </c>
      <c r="L309">
        <v>0</v>
      </c>
      <c r="M309">
        <v>1</v>
      </c>
      <c r="N309">
        <f t="shared" si="5"/>
        <v>1</v>
      </c>
      <c r="Z309" s="35"/>
    </row>
    <row r="310" spans="1:26" x14ac:dyDescent="0.3">
      <c r="A310" s="40">
        <v>309</v>
      </c>
      <c r="B310" s="38" t="s">
        <v>150</v>
      </c>
      <c r="C310" s="38" t="s">
        <v>134</v>
      </c>
      <c r="D310">
        <v>274.14999999999998</v>
      </c>
      <c r="E310">
        <v>98743</v>
      </c>
      <c r="F310">
        <v>0.5</v>
      </c>
      <c r="G310">
        <v>206</v>
      </c>
      <c r="H310">
        <v>3.5802700000000001</v>
      </c>
      <c r="I310">
        <v>0</v>
      </c>
      <c r="J310">
        <v>0</v>
      </c>
      <c r="K310">
        <v>259</v>
      </c>
      <c r="L310">
        <v>0</v>
      </c>
      <c r="M310">
        <v>1</v>
      </c>
      <c r="N310">
        <f t="shared" si="5"/>
        <v>1</v>
      </c>
      <c r="Z310" s="35"/>
    </row>
    <row r="311" spans="1:26" x14ac:dyDescent="0.3">
      <c r="A311" s="40">
        <v>310</v>
      </c>
      <c r="B311" s="38" t="s">
        <v>150</v>
      </c>
      <c r="C311" s="38" t="s">
        <v>135</v>
      </c>
      <c r="D311">
        <v>273.14999999999998</v>
      </c>
      <c r="E311">
        <v>98734</v>
      </c>
      <c r="F311">
        <v>0.5</v>
      </c>
      <c r="G311">
        <v>200</v>
      </c>
      <c r="H311">
        <v>3.5806</v>
      </c>
      <c r="I311">
        <v>0</v>
      </c>
      <c r="J311">
        <v>0</v>
      </c>
      <c r="K311">
        <v>258.16300000000001</v>
      </c>
      <c r="L311">
        <v>0</v>
      </c>
      <c r="M311">
        <v>1</v>
      </c>
      <c r="N311">
        <f t="shared" si="5"/>
        <v>0</v>
      </c>
      <c r="Z311" s="35"/>
    </row>
    <row r="312" spans="1:26" x14ac:dyDescent="0.3">
      <c r="A312" s="40">
        <v>311</v>
      </c>
      <c r="B312" s="38" t="s">
        <v>150</v>
      </c>
      <c r="C312" s="38" t="s">
        <v>136</v>
      </c>
      <c r="D312">
        <v>274.14999999999998</v>
      </c>
      <c r="E312">
        <v>98743</v>
      </c>
      <c r="F312">
        <v>1</v>
      </c>
      <c r="G312">
        <v>180</v>
      </c>
      <c r="H312">
        <v>3.2927200000000001</v>
      </c>
      <c r="I312">
        <v>0</v>
      </c>
      <c r="J312">
        <v>0</v>
      </c>
      <c r="K312">
        <v>258.65499999999997</v>
      </c>
      <c r="L312">
        <v>0</v>
      </c>
      <c r="M312">
        <v>1</v>
      </c>
      <c r="N312">
        <f t="shared" si="5"/>
        <v>1</v>
      </c>
      <c r="Z312" s="35"/>
    </row>
    <row r="313" spans="1:26" x14ac:dyDescent="0.3">
      <c r="A313" s="40">
        <v>312</v>
      </c>
      <c r="B313" s="38" t="s">
        <v>150</v>
      </c>
      <c r="C313" s="38" t="s">
        <v>137</v>
      </c>
      <c r="D313">
        <v>272.14999999999998</v>
      </c>
      <c r="E313">
        <v>98724</v>
      </c>
      <c r="F313">
        <v>1</v>
      </c>
      <c r="G313">
        <v>220</v>
      </c>
      <c r="H313">
        <v>3.5809600000000001</v>
      </c>
      <c r="I313">
        <v>0</v>
      </c>
      <c r="J313">
        <v>0</v>
      </c>
      <c r="K313">
        <v>257.322</v>
      </c>
      <c r="L313">
        <v>0</v>
      </c>
      <c r="M313">
        <v>1</v>
      </c>
      <c r="N313">
        <f t="shared" si="5"/>
        <v>-1</v>
      </c>
      <c r="Z313" s="35"/>
    </row>
    <row r="314" spans="1:26" x14ac:dyDescent="0.3">
      <c r="A314" s="40">
        <v>313</v>
      </c>
      <c r="B314" s="38" t="s">
        <v>150</v>
      </c>
      <c r="C314" s="38" t="s">
        <v>138</v>
      </c>
      <c r="D314">
        <v>272.14999999999998</v>
      </c>
      <c r="E314">
        <v>98724</v>
      </c>
      <c r="F314">
        <v>1.5</v>
      </c>
      <c r="G314">
        <v>210</v>
      </c>
      <c r="H314">
        <v>3.2933500000000002</v>
      </c>
      <c r="I314">
        <v>0</v>
      </c>
      <c r="J314">
        <v>0</v>
      </c>
      <c r="K314">
        <v>256.98700000000002</v>
      </c>
      <c r="L314">
        <v>0</v>
      </c>
      <c r="M314">
        <v>1</v>
      </c>
      <c r="N314">
        <f t="shared" si="5"/>
        <v>-1</v>
      </c>
      <c r="Z314" s="35"/>
    </row>
    <row r="315" spans="1:26" x14ac:dyDescent="0.3">
      <c r="A315" s="40">
        <v>314</v>
      </c>
      <c r="B315" s="38" t="s">
        <v>151</v>
      </c>
      <c r="C315" s="38" t="s">
        <v>115</v>
      </c>
      <c r="D315">
        <v>271.14999999999998</v>
      </c>
      <c r="E315">
        <v>98715</v>
      </c>
      <c r="F315">
        <v>2.1</v>
      </c>
      <c r="G315">
        <v>240</v>
      </c>
      <c r="H315">
        <v>3.0273400000000001</v>
      </c>
      <c r="I315">
        <v>0</v>
      </c>
      <c r="J315">
        <v>0</v>
      </c>
      <c r="K315">
        <v>255.81100000000001</v>
      </c>
      <c r="L315">
        <v>0</v>
      </c>
      <c r="M315">
        <v>1</v>
      </c>
      <c r="N315">
        <f t="shared" si="5"/>
        <v>-2</v>
      </c>
      <c r="Z315" s="35"/>
    </row>
    <row r="316" spans="1:26" x14ac:dyDescent="0.3">
      <c r="A316" s="40">
        <v>315</v>
      </c>
      <c r="B316" s="38" t="s">
        <v>151</v>
      </c>
      <c r="C316" s="38" t="s">
        <v>116</v>
      </c>
      <c r="D316">
        <v>272.14999999999998</v>
      </c>
      <c r="E316">
        <v>98724</v>
      </c>
      <c r="F316">
        <v>2.1</v>
      </c>
      <c r="G316">
        <v>250</v>
      </c>
      <c r="H316">
        <v>3.0270600000000001</v>
      </c>
      <c r="I316">
        <v>0</v>
      </c>
      <c r="J316">
        <v>0</v>
      </c>
      <c r="K316">
        <v>256.64699999999999</v>
      </c>
      <c r="L316">
        <v>0</v>
      </c>
      <c r="M316">
        <v>1</v>
      </c>
      <c r="N316">
        <f t="shared" si="5"/>
        <v>-1</v>
      </c>
      <c r="Z316" s="35"/>
    </row>
    <row r="317" spans="1:26" x14ac:dyDescent="0.3">
      <c r="A317" s="40">
        <v>316</v>
      </c>
      <c r="B317" s="38" t="s">
        <v>151</v>
      </c>
      <c r="C317" s="38" t="s">
        <v>117</v>
      </c>
      <c r="D317">
        <v>271.14999999999998</v>
      </c>
      <c r="E317">
        <v>98715</v>
      </c>
      <c r="F317">
        <v>2.1</v>
      </c>
      <c r="G317">
        <v>250</v>
      </c>
      <c r="H317">
        <v>3.0273400000000001</v>
      </c>
      <c r="I317">
        <v>0</v>
      </c>
      <c r="J317">
        <v>0</v>
      </c>
      <c r="K317">
        <v>255.81100000000001</v>
      </c>
      <c r="L317">
        <v>0</v>
      </c>
      <c r="M317">
        <v>1</v>
      </c>
      <c r="N317">
        <f t="shared" si="5"/>
        <v>-2</v>
      </c>
      <c r="Z317" s="35"/>
    </row>
    <row r="318" spans="1:26" x14ac:dyDescent="0.3">
      <c r="A318" s="40">
        <v>317</v>
      </c>
      <c r="B318" s="38" t="s">
        <v>151</v>
      </c>
      <c r="C318" s="38" t="s">
        <v>118</v>
      </c>
      <c r="D318">
        <v>272.14999999999998</v>
      </c>
      <c r="E318">
        <v>98724</v>
      </c>
      <c r="F318">
        <v>2.6</v>
      </c>
      <c r="G318">
        <v>270</v>
      </c>
      <c r="H318">
        <v>3.0270600000000001</v>
      </c>
      <c r="I318">
        <v>0</v>
      </c>
      <c r="J318">
        <v>0</v>
      </c>
      <c r="K318">
        <v>256.64699999999999</v>
      </c>
      <c r="L318">
        <v>0</v>
      </c>
      <c r="M318">
        <v>1</v>
      </c>
      <c r="N318">
        <f t="shared" si="5"/>
        <v>-1</v>
      </c>
      <c r="Z318" s="35"/>
    </row>
    <row r="319" spans="1:26" x14ac:dyDescent="0.3">
      <c r="A319" s="40">
        <v>318</v>
      </c>
      <c r="B319" s="38" t="s">
        <v>151</v>
      </c>
      <c r="C319" s="38" t="s">
        <v>119</v>
      </c>
      <c r="D319">
        <v>273.14999999999998</v>
      </c>
      <c r="E319">
        <v>98734</v>
      </c>
      <c r="F319">
        <v>1.5</v>
      </c>
      <c r="G319">
        <v>260</v>
      </c>
      <c r="H319">
        <v>3.0267499999999998</v>
      </c>
      <c r="I319">
        <v>0</v>
      </c>
      <c r="J319">
        <v>0</v>
      </c>
      <c r="K319">
        <v>257.47800000000001</v>
      </c>
      <c r="L319">
        <v>0</v>
      </c>
      <c r="M319">
        <v>1</v>
      </c>
      <c r="N319">
        <f t="shared" si="5"/>
        <v>0</v>
      </c>
      <c r="Z319" s="35"/>
    </row>
    <row r="320" spans="1:26" x14ac:dyDescent="0.3">
      <c r="A320" s="40">
        <v>319</v>
      </c>
      <c r="B320" s="38" t="s">
        <v>151</v>
      </c>
      <c r="C320" s="38" t="s">
        <v>120</v>
      </c>
      <c r="D320">
        <v>272.14999999999998</v>
      </c>
      <c r="E320">
        <v>98724</v>
      </c>
      <c r="F320">
        <v>1.5</v>
      </c>
      <c r="G320">
        <v>220</v>
      </c>
      <c r="H320">
        <v>3.0270600000000001</v>
      </c>
      <c r="I320">
        <v>0</v>
      </c>
      <c r="J320">
        <v>0</v>
      </c>
      <c r="K320">
        <v>256.64699999999999</v>
      </c>
      <c r="L320">
        <v>0</v>
      </c>
      <c r="M320">
        <v>1</v>
      </c>
      <c r="N320">
        <f t="shared" si="5"/>
        <v>-1</v>
      </c>
      <c r="Z320" s="35"/>
    </row>
    <row r="321" spans="1:26" x14ac:dyDescent="0.3">
      <c r="A321" s="40">
        <v>320</v>
      </c>
      <c r="B321" s="38" t="s">
        <v>151</v>
      </c>
      <c r="C321" s="38" t="s">
        <v>121</v>
      </c>
      <c r="D321">
        <v>272.14999999999998</v>
      </c>
      <c r="E321">
        <v>98724</v>
      </c>
      <c r="F321">
        <v>0.5</v>
      </c>
      <c r="G321">
        <v>131</v>
      </c>
      <c r="H321">
        <v>3.0270600000000001</v>
      </c>
      <c r="I321">
        <v>0</v>
      </c>
      <c r="J321">
        <v>0</v>
      </c>
      <c r="K321">
        <v>256.64699999999999</v>
      </c>
      <c r="L321">
        <v>0</v>
      </c>
      <c r="M321">
        <v>1</v>
      </c>
      <c r="N321">
        <f t="shared" si="5"/>
        <v>-1</v>
      </c>
      <c r="Z321" s="35"/>
    </row>
    <row r="322" spans="1:26" x14ac:dyDescent="0.3">
      <c r="A322" s="40">
        <v>321</v>
      </c>
      <c r="B322" s="38" t="s">
        <v>151</v>
      </c>
      <c r="C322" s="38" t="s">
        <v>122</v>
      </c>
      <c r="D322">
        <v>271.14999999999998</v>
      </c>
      <c r="E322">
        <v>98715</v>
      </c>
      <c r="F322">
        <v>1</v>
      </c>
      <c r="G322">
        <v>250</v>
      </c>
      <c r="H322">
        <v>3.0273400000000001</v>
      </c>
      <c r="I322">
        <v>0</v>
      </c>
      <c r="J322">
        <v>0</v>
      </c>
      <c r="K322">
        <v>255.81100000000001</v>
      </c>
      <c r="L322">
        <v>0</v>
      </c>
      <c r="M322">
        <v>1</v>
      </c>
      <c r="N322">
        <f t="shared" si="5"/>
        <v>-2</v>
      </c>
      <c r="Z322" s="35"/>
    </row>
    <row r="323" spans="1:26" x14ac:dyDescent="0.3">
      <c r="A323" s="40">
        <v>322</v>
      </c>
      <c r="B323" s="38" t="s">
        <v>151</v>
      </c>
      <c r="C323" s="38" t="s">
        <v>123</v>
      </c>
      <c r="D323">
        <v>272.14999999999998</v>
      </c>
      <c r="E323">
        <v>98724</v>
      </c>
      <c r="F323">
        <v>1</v>
      </c>
      <c r="G323">
        <v>260</v>
      </c>
      <c r="H323">
        <v>3.0270600000000001</v>
      </c>
      <c r="I323">
        <v>10.8</v>
      </c>
      <c r="J323">
        <v>0</v>
      </c>
      <c r="K323">
        <v>256.64699999999999</v>
      </c>
      <c r="L323">
        <v>0</v>
      </c>
      <c r="M323">
        <v>1</v>
      </c>
      <c r="N323">
        <f t="shared" ref="N323:N386" si="6">CONVERT(D323,"K", "C")</f>
        <v>-1</v>
      </c>
      <c r="Z323" s="35"/>
    </row>
    <row r="324" spans="1:26" x14ac:dyDescent="0.3">
      <c r="A324" s="40">
        <v>323</v>
      </c>
      <c r="B324" s="38" t="s">
        <v>151</v>
      </c>
      <c r="C324" s="38" t="s">
        <v>124</v>
      </c>
      <c r="D324">
        <v>272.14999999999998</v>
      </c>
      <c r="E324">
        <v>98724</v>
      </c>
      <c r="F324">
        <v>0.5</v>
      </c>
      <c r="G324">
        <v>230</v>
      </c>
      <c r="H324">
        <v>3.0270600000000001</v>
      </c>
      <c r="I324">
        <v>144</v>
      </c>
      <c r="J324">
        <v>3.6</v>
      </c>
      <c r="K324">
        <v>256.64699999999999</v>
      </c>
      <c r="L324">
        <v>0</v>
      </c>
      <c r="M324">
        <v>1</v>
      </c>
      <c r="N324">
        <f t="shared" si="6"/>
        <v>-1</v>
      </c>
      <c r="Z324" s="35"/>
    </row>
    <row r="325" spans="1:26" x14ac:dyDescent="0.3">
      <c r="A325" s="40">
        <v>324</v>
      </c>
      <c r="B325" s="38" t="s">
        <v>151</v>
      </c>
      <c r="C325" s="38" t="s">
        <v>125</v>
      </c>
      <c r="D325">
        <v>275.14999999999998</v>
      </c>
      <c r="E325">
        <v>98752</v>
      </c>
      <c r="F325">
        <v>0.5</v>
      </c>
      <c r="G325">
        <v>193</v>
      </c>
      <c r="H325">
        <v>3.5799400000000001</v>
      </c>
      <c r="I325">
        <v>367.2</v>
      </c>
      <c r="J325">
        <v>324</v>
      </c>
      <c r="K325">
        <v>259.83199999999999</v>
      </c>
      <c r="L325">
        <v>0</v>
      </c>
      <c r="M325">
        <v>1</v>
      </c>
      <c r="N325">
        <f t="shared" si="6"/>
        <v>2</v>
      </c>
      <c r="Z325" s="35"/>
    </row>
    <row r="326" spans="1:26" x14ac:dyDescent="0.3">
      <c r="A326" s="40">
        <v>325</v>
      </c>
      <c r="B326" s="38" t="s">
        <v>151</v>
      </c>
      <c r="C326" s="38" t="s">
        <v>126</v>
      </c>
      <c r="D326">
        <v>276.14999999999998</v>
      </c>
      <c r="E326">
        <v>98762</v>
      </c>
      <c r="F326">
        <v>0.5</v>
      </c>
      <c r="G326">
        <v>49</v>
      </c>
      <c r="H326">
        <v>3.57958</v>
      </c>
      <c r="I326">
        <v>561.6</v>
      </c>
      <c r="J326">
        <v>896.4</v>
      </c>
      <c r="K326">
        <v>260.65899999999999</v>
      </c>
      <c r="L326">
        <v>0</v>
      </c>
      <c r="M326">
        <v>1</v>
      </c>
      <c r="N326">
        <f t="shared" si="6"/>
        <v>3</v>
      </c>
      <c r="Z326" s="35"/>
    </row>
    <row r="327" spans="1:26" x14ac:dyDescent="0.3">
      <c r="A327" s="40">
        <v>326</v>
      </c>
      <c r="B327" s="38" t="s">
        <v>151</v>
      </c>
      <c r="C327" s="38" t="s">
        <v>127</v>
      </c>
      <c r="D327">
        <v>276.14999999999998</v>
      </c>
      <c r="E327">
        <v>98762</v>
      </c>
      <c r="F327">
        <v>1</v>
      </c>
      <c r="G327">
        <v>108</v>
      </c>
      <c r="H327">
        <v>3.57958</v>
      </c>
      <c r="I327">
        <v>594</v>
      </c>
      <c r="J327">
        <v>813.6</v>
      </c>
      <c r="K327">
        <v>260.65899999999999</v>
      </c>
      <c r="L327">
        <v>0</v>
      </c>
      <c r="M327">
        <v>1</v>
      </c>
      <c r="N327">
        <f t="shared" si="6"/>
        <v>3</v>
      </c>
      <c r="Z327" s="35"/>
    </row>
    <row r="328" spans="1:26" x14ac:dyDescent="0.3">
      <c r="A328" s="40">
        <v>327</v>
      </c>
      <c r="B328" s="38" t="s">
        <v>151</v>
      </c>
      <c r="C328" s="38" t="s">
        <v>128</v>
      </c>
      <c r="D328">
        <v>276.14999999999998</v>
      </c>
      <c r="E328">
        <v>98762</v>
      </c>
      <c r="F328">
        <v>1.5</v>
      </c>
      <c r="G328">
        <v>43</v>
      </c>
      <c r="H328">
        <v>3.57958</v>
      </c>
      <c r="I328">
        <v>504</v>
      </c>
      <c r="J328">
        <v>936</v>
      </c>
      <c r="K328">
        <v>260.65899999999999</v>
      </c>
      <c r="L328">
        <v>0</v>
      </c>
      <c r="M328">
        <v>1</v>
      </c>
      <c r="N328">
        <f t="shared" si="6"/>
        <v>3</v>
      </c>
      <c r="Z328" s="35"/>
    </row>
    <row r="329" spans="1:26" x14ac:dyDescent="0.3">
      <c r="A329" s="40">
        <v>328</v>
      </c>
      <c r="B329" s="38" t="s">
        <v>151</v>
      </c>
      <c r="C329" s="38" t="s">
        <v>129</v>
      </c>
      <c r="D329">
        <v>276.14999999999998</v>
      </c>
      <c r="E329">
        <v>98762</v>
      </c>
      <c r="F329">
        <v>2.1</v>
      </c>
      <c r="G329">
        <v>160</v>
      </c>
      <c r="H329">
        <v>3.57958</v>
      </c>
      <c r="I329">
        <v>309.60000000000002</v>
      </c>
      <c r="J329">
        <v>306</v>
      </c>
      <c r="K329">
        <v>260.65899999999999</v>
      </c>
      <c r="L329">
        <v>0</v>
      </c>
      <c r="M329">
        <v>1</v>
      </c>
      <c r="N329">
        <f t="shared" si="6"/>
        <v>3</v>
      </c>
      <c r="Z329" s="35"/>
    </row>
    <row r="330" spans="1:26" x14ac:dyDescent="0.3">
      <c r="A330" s="40">
        <v>329</v>
      </c>
      <c r="B330" s="38" t="s">
        <v>151</v>
      </c>
      <c r="C330" s="38" t="s">
        <v>130</v>
      </c>
      <c r="D330">
        <v>275.14999999999998</v>
      </c>
      <c r="E330">
        <v>98752</v>
      </c>
      <c r="F330">
        <v>2.1</v>
      </c>
      <c r="G330">
        <v>130</v>
      </c>
      <c r="H330">
        <v>3.5799400000000001</v>
      </c>
      <c r="I330">
        <v>82.8</v>
      </c>
      <c r="J330">
        <v>0</v>
      </c>
      <c r="K330">
        <v>259.83199999999999</v>
      </c>
      <c r="L330">
        <v>0</v>
      </c>
      <c r="M330">
        <v>1</v>
      </c>
      <c r="N330">
        <f t="shared" si="6"/>
        <v>2</v>
      </c>
      <c r="Z330" s="35"/>
    </row>
    <row r="331" spans="1:26" x14ac:dyDescent="0.3">
      <c r="A331" s="40">
        <v>330</v>
      </c>
      <c r="B331" s="38" t="s">
        <v>151</v>
      </c>
      <c r="C331" s="38" t="s">
        <v>131</v>
      </c>
      <c r="D331">
        <v>273.14999999999998</v>
      </c>
      <c r="E331">
        <v>98734</v>
      </c>
      <c r="F331">
        <v>2.6</v>
      </c>
      <c r="G331">
        <v>130</v>
      </c>
      <c r="H331">
        <v>3.2930199999999998</v>
      </c>
      <c r="I331">
        <v>0</v>
      </c>
      <c r="J331">
        <v>0</v>
      </c>
      <c r="K331">
        <v>257.82299999999998</v>
      </c>
      <c r="L331">
        <v>0</v>
      </c>
      <c r="M331">
        <v>1</v>
      </c>
      <c r="N331">
        <f t="shared" si="6"/>
        <v>0</v>
      </c>
      <c r="Z331" s="35"/>
    </row>
    <row r="332" spans="1:26" x14ac:dyDescent="0.3">
      <c r="A332" s="40">
        <v>331</v>
      </c>
      <c r="B332" s="38" t="s">
        <v>151</v>
      </c>
      <c r="C332" s="38" t="s">
        <v>132</v>
      </c>
      <c r="D332">
        <v>273.14999999999998</v>
      </c>
      <c r="E332">
        <v>98734</v>
      </c>
      <c r="F332">
        <v>3.1</v>
      </c>
      <c r="G332">
        <v>130</v>
      </c>
      <c r="H332">
        <v>3.2930199999999998</v>
      </c>
      <c r="I332">
        <v>0</v>
      </c>
      <c r="J332">
        <v>0</v>
      </c>
      <c r="K332">
        <v>256.81299999999999</v>
      </c>
      <c r="L332">
        <v>0</v>
      </c>
      <c r="M332">
        <v>1</v>
      </c>
      <c r="N332">
        <f t="shared" si="6"/>
        <v>0</v>
      </c>
      <c r="Z332" s="35"/>
    </row>
    <row r="333" spans="1:26" x14ac:dyDescent="0.3">
      <c r="A333" s="40">
        <v>332</v>
      </c>
      <c r="B333" s="38" t="s">
        <v>151</v>
      </c>
      <c r="C333" s="38" t="s">
        <v>133</v>
      </c>
      <c r="D333">
        <v>272.14999999999998</v>
      </c>
      <c r="E333">
        <v>98724</v>
      </c>
      <c r="F333">
        <v>2.6</v>
      </c>
      <c r="G333">
        <v>140</v>
      </c>
      <c r="H333">
        <v>3.2933500000000002</v>
      </c>
      <c r="I333">
        <v>0</v>
      </c>
      <c r="J333">
        <v>0</v>
      </c>
      <c r="K333">
        <v>256.98700000000002</v>
      </c>
      <c r="L333">
        <v>0</v>
      </c>
      <c r="M333">
        <v>1</v>
      </c>
      <c r="N333">
        <f t="shared" si="6"/>
        <v>-1</v>
      </c>
      <c r="Z333" s="35"/>
    </row>
    <row r="334" spans="1:26" x14ac:dyDescent="0.3">
      <c r="A334" s="40">
        <v>333</v>
      </c>
      <c r="B334" s="38" t="s">
        <v>151</v>
      </c>
      <c r="C334" s="38" t="s">
        <v>134</v>
      </c>
      <c r="D334">
        <v>272.14999999999998</v>
      </c>
      <c r="E334">
        <v>98724</v>
      </c>
      <c r="F334">
        <v>3.6</v>
      </c>
      <c r="G334">
        <v>160</v>
      </c>
      <c r="H334">
        <v>3.2933500000000002</v>
      </c>
      <c r="I334">
        <v>0</v>
      </c>
      <c r="J334">
        <v>0</v>
      </c>
      <c r="K334">
        <v>256.98700000000002</v>
      </c>
      <c r="L334">
        <v>0</v>
      </c>
      <c r="M334">
        <v>1</v>
      </c>
      <c r="N334">
        <f t="shared" si="6"/>
        <v>-1</v>
      </c>
      <c r="Z334" s="35"/>
    </row>
    <row r="335" spans="1:26" x14ac:dyDescent="0.3">
      <c r="A335" s="40">
        <v>334</v>
      </c>
      <c r="B335" s="38" t="s">
        <v>151</v>
      </c>
      <c r="C335" s="38" t="s">
        <v>135</v>
      </c>
      <c r="D335">
        <v>272.14999999999998</v>
      </c>
      <c r="E335">
        <v>98724</v>
      </c>
      <c r="F335">
        <v>2.6</v>
      </c>
      <c r="G335">
        <v>160</v>
      </c>
      <c r="H335">
        <v>3.2933500000000002</v>
      </c>
      <c r="I335">
        <v>0</v>
      </c>
      <c r="J335">
        <v>0</v>
      </c>
      <c r="K335">
        <v>256.98700000000002</v>
      </c>
      <c r="L335">
        <v>0</v>
      </c>
      <c r="M335">
        <v>1</v>
      </c>
      <c r="N335">
        <f t="shared" si="6"/>
        <v>-1</v>
      </c>
      <c r="Z335" s="35"/>
    </row>
    <row r="336" spans="1:26" x14ac:dyDescent="0.3">
      <c r="A336" s="40">
        <v>335</v>
      </c>
      <c r="B336" s="38" t="s">
        <v>151</v>
      </c>
      <c r="C336" s="38" t="s">
        <v>136</v>
      </c>
      <c r="D336">
        <v>270.14999999999998</v>
      </c>
      <c r="E336">
        <v>98705</v>
      </c>
      <c r="F336">
        <v>2.6</v>
      </c>
      <c r="G336">
        <v>140</v>
      </c>
      <c r="H336">
        <v>3.02765</v>
      </c>
      <c r="I336">
        <v>0</v>
      </c>
      <c r="J336">
        <v>0</v>
      </c>
      <c r="K336">
        <v>254.971</v>
      </c>
      <c r="L336">
        <v>0</v>
      </c>
      <c r="M336">
        <v>1</v>
      </c>
      <c r="N336">
        <f t="shared" si="6"/>
        <v>-3</v>
      </c>
      <c r="Z336" s="35"/>
    </row>
    <row r="337" spans="1:26" x14ac:dyDescent="0.3">
      <c r="A337" s="40">
        <v>336</v>
      </c>
      <c r="B337" s="38" t="s">
        <v>151</v>
      </c>
      <c r="C337" s="38" t="s">
        <v>137</v>
      </c>
      <c r="D337">
        <v>271.14999999999998</v>
      </c>
      <c r="E337">
        <v>98715</v>
      </c>
      <c r="F337">
        <v>2.6</v>
      </c>
      <c r="G337">
        <v>140</v>
      </c>
      <c r="H337">
        <v>3.0273400000000001</v>
      </c>
      <c r="I337">
        <v>0</v>
      </c>
      <c r="J337">
        <v>0</v>
      </c>
      <c r="K337">
        <v>255.81100000000001</v>
      </c>
      <c r="L337">
        <v>0</v>
      </c>
      <c r="M337">
        <v>1</v>
      </c>
      <c r="N337">
        <f t="shared" si="6"/>
        <v>-2</v>
      </c>
      <c r="Z337" s="35"/>
    </row>
    <row r="338" spans="1:26" x14ac:dyDescent="0.3">
      <c r="A338" s="40">
        <v>337</v>
      </c>
      <c r="B338" s="38" t="s">
        <v>151</v>
      </c>
      <c r="C338" s="38" t="s">
        <v>138</v>
      </c>
      <c r="D338">
        <v>271.14999999999998</v>
      </c>
      <c r="E338">
        <v>98715</v>
      </c>
      <c r="F338">
        <v>2.6</v>
      </c>
      <c r="G338">
        <v>150</v>
      </c>
      <c r="H338">
        <v>3.0273400000000001</v>
      </c>
      <c r="I338">
        <v>0</v>
      </c>
      <c r="J338">
        <v>0</v>
      </c>
      <c r="K338">
        <v>255.81100000000001</v>
      </c>
      <c r="L338">
        <v>0</v>
      </c>
      <c r="M338">
        <v>1</v>
      </c>
      <c r="N338">
        <f t="shared" si="6"/>
        <v>-2</v>
      </c>
      <c r="Z338" s="35"/>
    </row>
    <row r="339" spans="1:26" x14ac:dyDescent="0.3">
      <c r="A339" s="40">
        <v>338</v>
      </c>
      <c r="B339" s="38" t="s">
        <v>152</v>
      </c>
      <c r="C339" s="38" t="s">
        <v>115</v>
      </c>
      <c r="D339">
        <v>270.14999999999998</v>
      </c>
      <c r="E339">
        <v>98705</v>
      </c>
      <c r="F339">
        <v>2.1</v>
      </c>
      <c r="G339">
        <v>140</v>
      </c>
      <c r="H339">
        <v>3.02765</v>
      </c>
      <c r="I339">
        <v>0</v>
      </c>
      <c r="J339">
        <v>0</v>
      </c>
      <c r="K339">
        <v>253.76300000000001</v>
      </c>
      <c r="L339">
        <v>0</v>
      </c>
      <c r="M339">
        <v>1</v>
      </c>
      <c r="N339">
        <f t="shared" si="6"/>
        <v>-3</v>
      </c>
      <c r="Z339" s="35"/>
    </row>
    <row r="340" spans="1:26" x14ac:dyDescent="0.3">
      <c r="A340" s="40">
        <v>339</v>
      </c>
      <c r="B340" s="38" t="s">
        <v>152</v>
      </c>
      <c r="C340" s="38" t="s">
        <v>116</v>
      </c>
      <c r="D340">
        <v>270.14999999999998</v>
      </c>
      <c r="E340">
        <v>98705</v>
      </c>
      <c r="F340">
        <v>1.5</v>
      </c>
      <c r="G340">
        <v>150</v>
      </c>
      <c r="H340">
        <v>2.78118</v>
      </c>
      <c r="I340">
        <v>0</v>
      </c>
      <c r="J340">
        <v>0</v>
      </c>
      <c r="K340">
        <v>253.53200000000001</v>
      </c>
      <c r="L340">
        <v>0</v>
      </c>
      <c r="M340">
        <v>1</v>
      </c>
      <c r="N340">
        <f t="shared" si="6"/>
        <v>-3</v>
      </c>
      <c r="Z340" s="35"/>
    </row>
    <row r="341" spans="1:26" x14ac:dyDescent="0.3">
      <c r="A341" s="40">
        <v>340</v>
      </c>
      <c r="B341" s="38" t="s">
        <v>152</v>
      </c>
      <c r="C341" s="38" t="s">
        <v>117</v>
      </c>
      <c r="D341">
        <v>270.14999999999998</v>
      </c>
      <c r="E341">
        <v>98705</v>
      </c>
      <c r="F341">
        <v>0.5</v>
      </c>
      <c r="G341">
        <v>27</v>
      </c>
      <c r="H341">
        <v>2.8531200000000001</v>
      </c>
      <c r="I341">
        <v>0</v>
      </c>
      <c r="J341">
        <v>0</v>
      </c>
      <c r="K341">
        <v>253.601</v>
      </c>
      <c r="L341">
        <v>0</v>
      </c>
      <c r="M341">
        <v>1</v>
      </c>
      <c r="N341">
        <f t="shared" si="6"/>
        <v>-3</v>
      </c>
      <c r="Z341" s="35"/>
    </row>
    <row r="342" spans="1:26" x14ac:dyDescent="0.3">
      <c r="A342" s="40">
        <v>341</v>
      </c>
      <c r="B342" s="38" t="s">
        <v>152</v>
      </c>
      <c r="C342" s="38" t="s">
        <v>118</v>
      </c>
      <c r="D342">
        <v>269.14999999999998</v>
      </c>
      <c r="E342">
        <v>98696</v>
      </c>
      <c r="F342">
        <v>0</v>
      </c>
      <c r="G342">
        <v>60</v>
      </c>
      <c r="H342">
        <v>2.7814299999999998</v>
      </c>
      <c r="I342">
        <v>0</v>
      </c>
      <c r="J342">
        <v>0</v>
      </c>
      <c r="K342">
        <v>252.59299999999999</v>
      </c>
      <c r="L342">
        <v>0</v>
      </c>
      <c r="M342">
        <v>1</v>
      </c>
      <c r="N342">
        <f t="shared" si="6"/>
        <v>-4</v>
      </c>
      <c r="Z342" s="35"/>
    </row>
    <row r="343" spans="1:26" x14ac:dyDescent="0.3">
      <c r="A343" s="40">
        <v>342</v>
      </c>
      <c r="B343" s="38" t="s">
        <v>152</v>
      </c>
      <c r="C343" s="38" t="s">
        <v>119</v>
      </c>
      <c r="D343">
        <v>270.14999999999998</v>
      </c>
      <c r="E343">
        <v>98705</v>
      </c>
      <c r="F343">
        <v>1</v>
      </c>
      <c r="G343">
        <v>100</v>
      </c>
      <c r="H343">
        <v>3.02765</v>
      </c>
      <c r="I343">
        <v>0</v>
      </c>
      <c r="J343">
        <v>0</v>
      </c>
      <c r="K343">
        <v>253.76300000000001</v>
      </c>
      <c r="L343">
        <v>0</v>
      </c>
      <c r="M343">
        <v>1</v>
      </c>
      <c r="N343">
        <f t="shared" si="6"/>
        <v>-3</v>
      </c>
      <c r="Z343" s="35"/>
    </row>
    <row r="344" spans="1:26" x14ac:dyDescent="0.3">
      <c r="A344" s="40">
        <v>343</v>
      </c>
      <c r="B344" s="38" t="s">
        <v>152</v>
      </c>
      <c r="C344" s="38" t="s">
        <v>120</v>
      </c>
      <c r="D344">
        <v>269.14999999999998</v>
      </c>
      <c r="E344">
        <v>98696</v>
      </c>
      <c r="F344">
        <v>0.5</v>
      </c>
      <c r="G344">
        <v>81</v>
      </c>
      <c r="H344">
        <v>2.7814299999999998</v>
      </c>
      <c r="I344">
        <v>0</v>
      </c>
      <c r="J344">
        <v>0</v>
      </c>
      <c r="K344">
        <v>252.59299999999999</v>
      </c>
      <c r="L344">
        <v>0</v>
      </c>
      <c r="M344">
        <v>1</v>
      </c>
      <c r="N344">
        <f t="shared" si="6"/>
        <v>-4</v>
      </c>
      <c r="Z344" s="35"/>
    </row>
    <row r="345" spans="1:26" x14ac:dyDescent="0.3">
      <c r="A345" s="40">
        <v>344</v>
      </c>
      <c r="B345" s="38" t="s">
        <v>152</v>
      </c>
      <c r="C345" s="38" t="s">
        <v>121</v>
      </c>
      <c r="D345">
        <v>269.14999999999998</v>
      </c>
      <c r="E345">
        <v>98696</v>
      </c>
      <c r="F345">
        <v>1</v>
      </c>
      <c r="G345">
        <v>207</v>
      </c>
      <c r="H345">
        <v>2.7814299999999998</v>
      </c>
      <c r="I345">
        <v>0</v>
      </c>
      <c r="J345">
        <v>0</v>
      </c>
      <c r="K345">
        <v>252.59299999999999</v>
      </c>
      <c r="L345">
        <v>0</v>
      </c>
      <c r="M345">
        <v>1</v>
      </c>
      <c r="N345">
        <f t="shared" si="6"/>
        <v>-4</v>
      </c>
      <c r="Z345" s="35"/>
    </row>
    <row r="346" spans="1:26" x14ac:dyDescent="0.3">
      <c r="A346" s="40">
        <v>345</v>
      </c>
      <c r="B346" s="38" t="s">
        <v>152</v>
      </c>
      <c r="C346" s="38" t="s">
        <v>122</v>
      </c>
      <c r="D346">
        <v>269.14999999999998</v>
      </c>
      <c r="E346">
        <v>98696</v>
      </c>
      <c r="F346">
        <v>2.1</v>
      </c>
      <c r="G346">
        <v>120</v>
      </c>
      <c r="H346">
        <v>2.7814299999999998</v>
      </c>
      <c r="I346">
        <v>0</v>
      </c>
      <c r="J346">
        <v>0</v>
      </c>
      <c r="K346">
        <v>253.245</v>
      </c>
      <c r="L346">
        <v>0</v>
      </c>
      <c r="M346">
        <v>1</v>
      </c>
      <c r="N346">
        <f t="shared" si="6"/>
        <v>-4</v>
      </c>
      <c r="Z346" s="35"/>
    </row>
    <row r="347" spans="1:26" x14ac:dyDescent="0.3">
      <c r="A347" s="40">
        <v>346</v>
      </c>
      <c r="B347" s="38" t="s">
        <v>152</v>
      </c>
      <c r="C347" s="38" t="s">
        <v>123</v>
      </c>
      <c r="D347">
        <v>270.14999999999998</v>
      </c>
      <c r="E347">
        <v>98705</v>
      </c>
      <c r="F347">
        <v>1</v>
      </c>
      <c r="G347">
        <v>130</v>
      </c>
      <c r="H347">
        <v>2.8289499999999999</v>
      </c>
      <c r="I347">
        <v>7.2</v>
      </c>
      <c r="J347">
        <v>0</v>
      </c>
      <c r="K347">
        <v>254.68199999999999</v>
      </c>
      <c r="L347">
        <v>0</v>
      </c>
      <c r="M347">
        <v>1</v>
      </c>
      <c r="N347">
        <f t="shared" si="6"/>
        <v>-3</v>
      </c>
      <c r="Z347" s="35"/>
    </row>
    <row r="348" spans="1:26" x14ac:dyDescent="0.3">
      <c r="A348" s="40">
        <v>347</v>
      </c>
      <c r="B348" s="38" t="s">
        <v>152</v>
      </c>
      <c r="C348" s="38" t="s">
        <v>124</v>
      </c>
      <c r="D348">
        <v>271.14999999999998</v>
      </c>
      <c r="E348">
        <v>98715</v>
      </c>
      <c r="F348">
        <v>1</v>
      </c>
      <c r="G348">
        <v>100</v>
      </c>
      <c r="H348">
        <v>2.87717</v>
      </c>
      <c r="I348">
        <v>118.8</v>
      </c>
      <c r="J348">
        <v>0</v>
      </c>
      <c r="K348">
        <v>255.672</v>
      </c>
      <c r="L348">
        <v>0</v>
      </c>
      <c r="M348">
        <v>1</v>
      </c>
      <c r="N348">
        <f t="shared" si="6"/>
        <v>-2</v>
      </c>
      <c r="Z348" s="35"/>
    </row>
    <row r="349" spans="1:26" x14ac:dyDescent="0.3">
      <c r="A349" s="40">
        <v>348</v>
      </c>
      <c r="B349" s="38" t="s">
        <v>152</v>
      </c>
      <c r="C349" s="38" t="s">
        <v>125</v>
      </c>
      <c r="D349">
        <v>271.14999999999998</v>
      </c>
      <c r="E349">
        <v>98715</v>
      </c>
      <c r="F349">
        <v>1.5</v>
      </c>
      <c r="G349">
        <v>120</v>
      </c>
      <c r="H349">
        <v>3.29365</v>
      </c>
      <c r="I349">
        <v>460.8</v>
      </c>
      <c r="J349">
        <v>1000.8</v>
      </c>
      <c r="K349">
        <v>255.59100000000001</v>
      </c>
      <c r="L349">
        <v>0</v>
      </c>
      <c r="M349">
        <v>1</v>
      </c>
      <c r="N349">
        <f t="shared" si="6"/>
        <v>-2</v>
      </c>
      <c r="Z349" s="35"/>
    </row>
    <row r="350" spans="1:26" x14ac:dyDescent="0.3">
      <c r="A350" s="40">
        <v>349</v>
      </c>
      <c r="B350" s="38" t="s">
        <v>152</v>
      </c>
      <c r="C350" s="38" t="s">
        <v>126</v>
      </c>
      <c r="D350">
        <v>272.14999999999998</v>
      </c>
      <c r="E350">
        <v>98724</v>
      </c>
      <c r="F350">
        <v>1</v>
      </c>
      <c r="G350">
        <v>100</v>
      </c>
      <c r="H350">
        <v>3.5512000000000001</v>
      </c>
      <c r="I350">
        <v>345.6</v>
      </c>
      <c r="J350">
        <v>32.4</v>
      </c>
      <c r="K350">
        <v>257.19499999999999</v>
      </c>
      <c r="L350">
        <v>0</v>
      </c>
      <c r="M350">
        <v>1</v>
      </c>
      <c r="N350">
        <f t="shared" si="6"/>
        <v>-1</v>
      </c>
      <c r="Z350" s="35"/>
    </row>
    <row r="351" spans="1:26" x14ac:dyDescent="0.3">
      <c r="A351" s="40">
        <v>350</v>
      </c>
      <c r="B351" s="38" t="s">
        <v>152</v>
      </c>
      <c r="C351" s="38" t="s">
        <v>127</v>
      </c>
      <c r="D351">
        <v>272.14999999999998</v>
      </c>
      <c r="E351">
        <v>98724</v>
      </c>
      <c r="F351">
        <v>1.5</v>
      </c>
      <c r="G351">
        <v>120</v>
      </c>
      <c r="H351">
        <v>3.5809600000000001</v>
      </c>
      <c r="I351">
        <v>367.2</v>
      </c>
      <c r="J351">
        <v>54</v>
      </c>
      <c r="K351">
        <v>257.21800000000002</v>
      </c>
      <c r="L351">
        <v>0</v>
      </c>
      <c r="M351">
        <v>1</v>
      </c>
      <c r="N351">
        <f t="shared" si="6"/>
        <v>-1</v>
      </c>
      <c r="Z351" s="35"/>
    </row>
    <row r="352" spans="1:26" x14ac:dyDescent="0.3">
      <c r="A352" s="40">
        <v>351</v>
      </c>
      <c r="B352" s="38" t="s">
        <v>152</v>
      </c>
      <c r="C352" s="38" t="s">
        <v>128</v>
      </c>
      <c r="D352">
        <v>273.14999999999998</v>
      </c>
      <c r="E352">
        <v>98734</v>
      </c>
      <c r="F352">
        <v>3.1</v>
      </c>
      <c r="G352">
        <v>140</v>
      </c>
      <c r="H352">
        <v>3.6712600000000002</v>
      </c>
      <c r="I352">
        <v>313.2</v>
      </c>
      <c r="J352">
        <v>32.4</v>
      </c>
      <c r="K352">
        <v>258.233</v>
      </c>
      <c r="L352">
        <v>0</v>
      </c>
      <c r="M352">
        <v>1</v>
      </c>
      <c r="N352">
        <f t="shared" si="6"/>
        <v>0</v>
      </c>
      <c r="Z352" s="35"/>
    </row>
    <row r="353" spans="1:26" x14ac:dyDescent="0.3">
      <c r="A353" s="40">
        <v>352</v>
      </c>
      <c r="B353" s="38" t="s">
        <v>152</v>
      </c>
      <c r="C353" s="38" t="s">
        <v>129</v>
      </c>
      <c r="D353">
        <v>274.14999999999998</v>
      </c>
      <c r="E353">
        <v>98743</v>
      </c>
      <c r="F353">
        <v>2.6</v>
      </c>
      <c r="G353">
        <v>120</v>
      </c>
      <c r="H353">
        <v>3.8906800000000001</v>
      </c>
      <c r="I353">
        <v>194.4</v>
      </c>
      <c r="J353">
        <v>0</v>
      </c>
      <c r="K353">
        <v>259.33999999999997</v>
      </c>
      <c r="L353">
        <v>0</v>
      </c>
      <c r="M353">
        <v>1</v>
      </c>
      <c r="N353">
        <f t="shared" si="6"/>
        <v>1</v>
      </c>
      <c r="Z353" s="35"/>
    </row>
    <row r="354" spans="1:26" x14ac:dyDescent="0.3">
      <c r="A354" s="40">
        <v>353</v>
      </c>
      <c r="B354" s="38" t="s">
        <v>152</v>
      </c>
      <c r="C354" s="38" t="s">
        <v>130</v>
      </c>
      <c r="D354">
        <v>273.14999999999998</v>
      </c>
      <c r="E354">
        <v>98734</v>
      </c>
      <c r="F354">
        <v>1.5</v>
      </c>
      <c r="G354">
        <v>58</v>
      </c>
      <c r="H354">
        <v>3.8910399999999998</v>
      </c>
      <c r="I354">
        <v>111.6</v>
      </c>
      <c r="J354">
        <v>190.8</v>
      </c>
      <c r="K354">
        <v>257.685</v>
      </c>
      <c r="L354">
        <v>0</v>
      </c>
      <c r="M354">
        <v>1</v>
      </c>
      <c r="N354">
        <f t="shared" si="6"/>
        <v>0</v>
      </c>
      <c r="Z354" s="35"/>
    </row>
    <row r="355" spans="1:26" x14ac:dyDescent="0.3">
      <c r="A355" s="40">
        <v>354</v>
      </c>
      <c r="B355" s="38" t="s">
        <v>152</v>
      </c>
      <c r="C355" s="38" t="s">
        <v>131</v>
      </c>
      <c r="D355">
        <v>272.14999999999998</v>
      </c>
      <c r="E355">
        <v>98724</v>
      </c>
      <c r="F355">
        <v>3.1</v>
      </c>
      <c r="G355">
        <v>90</v>
      </c>
      <c r="H355">
        <v>3.5809600000000001</v>
      </c>
      <c r="I355">
        <v>0</v>
      </c>
      <c r="J355">
        <v>0</v>
      </c>
      <c r="K355">
        <v>256.10300000000001</v>
      </c>
      <c r="L355">
        <v>0</v>
      </c>
      <c r="M355">
        <v>1</v>
      </c>
      <c r="N355">
        <f t="shared" si="6"/>
        <v>-1</v>
      </c>
      <c r="Z355" s="35"/>
    </row>
    <row r="356" spans="1:26" x14ac:dyDescent="0.3">
      <c r="A356" s="40">
        <v>355</v>
      </c>
      <c r="B356" s="38" t="s">
        <v>152</v>
      </c>
      <c r="C356" s="38" t="s">
        <v>132</v>
      </c>
      <c r="D356">
        <v>272.14999999999998</v>
      </c>
      <c r="E356">
        <v>98724</v>
      </c>
      <c r="F356">
        <v>2.6</v>
      </c>
      <c r="G356">
        <v>100</v>
      </c>
      <c r="H356">
        <v>3.2933500000000002</v>
      </c>
      <c r="I356">
        <v>0</v>
      </c>
      <c r="J356">
        <v>0</v>
      </c>
      <c r="K356">
        <v>255.87299999999999</v>
      </c>
      <c r="L356">
        <v>0</v>
      </c>
      <c r="M356">
        <v>1</v>
      </c>
      <c r="N356">
        <f t="shared" si="6"/>
        <v>-1</v>
      </c>
      <c r="Z356" s="35"/>
    </row>
    <row r="357" spans="1:26" x14ac:dyDescent="0.3">
      <c r="A357" s="40">
        <v>356</v>
      </c>
      <c r="B357" s="38" t="s">
        <v>152</v>
      </c>
      <c r="C357" s="38" t="s">
        <v>133</v>
      </c>
      <c r="D357">
        <v>271.14999999999998</v>
      </c>
      <c r="E357">
        <v>98715</v>
      </c>
      <c r="F357">
        <v>3.1</v>
      </c>
      <c r="G357">
        <v>90</v>
      </c>
      <c r="H357">
        <v>3.29365</v>
      </c>
      <c r="I357">
        <v>0</v>
      </c>
      <c r="J357">
        <v>0</v>
      </c>
      <c r="K357">
        <v>254.93299999999999</v>
      </c>
      <c r="L357">
        <v>0</v>
      </c>
      <c r="M357">
        <v>1</v>
      </c>
      <c r="N357">
        <f t="shared" si="6"/>
        <v>-2</v>
      </c>
      <c r="Z357" s="35"/>
    </row>
    <row r="358" spans="1:26" x14ac:dyDescent="0.3">
      <c r="A358" s="40">
        <v>357</v>
      </c>
      <c r="B358" s="38" t="s">
        <v>152</v>
      </c>
      <c r="C358" s="38" t="s">
        <v>134</v>
      </c>
      <c r="D358">
        <v>271.14999999999998</v>
      </c>
      <c r="E358">
        <v>98715</v>
      </c>
      <c r="F358">
        <v>2.6</v>
      </c>
      <c r="G358">
        <v>100</v>
      </c>
      <c r="H358">
        <v>3.29365</v>
      </c>
      <c r="I358">
        <v>0</v>
      </c>
      <c r="J358">
        <v>0</v>
      </c>
      <c r="K358">
        <v>254.93299999999999</v>
      </c>
      <c r="L358">
        <v>0</v>
      </c>
      <c r="M358">
        <v>1</v>
      </c>
      <c r="N358">
        <f t="shared" si="6"/>
        <v>-2</v>
      </c>
      <c r="Z358" s="35"/>
    </row>
    <row r="359" spans="1:26" x14ac:dyDescent="0.3">
      <c r="A359" s="40">
        <v>358</v>
      </c>
      <c r="B359" s="38" t="s">
        <v>152</v>
      </c>
      <c r="C359" s="38" t="s">
        <v>135</v>
      </c>
      <c r="D359">
        <v>272.14999999999998</v>
      </c>
      <c r="E359">
        <v>98724</v>
      </c>
      <c r="F359">
        <v>2.6</v>
      </c>
      <c r="G359">
        <v>100</v>
      </c>
      <c r="H359">
        <v>3.2933500000000002</v>
      </c>
      <c r="I359">
        <v>0</v>
      </c>
      <c r="J359">
        <v>0</v>
      </c>
      <c r="K359">
        <v>255.87299999999999</v>
      </c>
      <c r="L359">
        <v>0</v>
      </c>
      <c r="M359">
        <v>1</v>
      </c>
      <c r="N359">
        <f t="shared" si="6"/>
        <v>-1</v>
      </c>
      <c r="Z359" s="35"/>
    </row>
    <row r="360" spans="1:26" x14ac:dyDescent="0.3">
      <c r="A360" s="40">
        <v>359</v>
      </c>
      <c r="B360" s="38" t="s">
        <v>152</v>
      </c>
      <c r="C360" s="38" t="s">
        <v>136</v>
      </c>
      <c r="D360">
        <v>272.14999999999998</v>
      </c>
      <c r="E360">
        <v>98724</v>
      </c>
      <c r="F360">
        <v>3.1</v>
      </c>
      <c r="G360">
        <v>120</v>
      </c>
      <c r="H360">
        <v>3.5809600000000001</v>
      </c>
      <c r="I360">
        <v>0</v>
      </c>
      <c r="J360">
        <v>0</v>
      </c>
      <c r="K360">
        <v>256.76400000000001</v>
      </c>
      <c r="L360">
        <v>0</v>
      </c>
      <c r="M360">
        <v>1</v>
      </c>
      <c r="N360">
        <f t="shared" si="6"/>
        <v>-1</v>
      </c>
      <c r="Z360" s="35"/>
    </row>
    <row r="361" spans="1:26" x14ac:dyDescent="0.3">
      <c r="A361" s="40">
        <v>360</v>
      </c>
      <c r="B361" s="38" t="s">
        <v>152</v>
      </c>
      <c r="C361" s="38" t="s">
        <v>137</v>
      </c>
      <c r="D361">
        <v>272.14999999999998</v>
      </c>
      <c r="E361">
        <v>98724</v>
      </c>
      <c r="F361">
        <v>2.1</v>
      </c>
      <c r="G361">
        <v>110</v>
      </c>
      <c r="H361">
        <v>3.5809600000000001</v>
      </c>
      <c r="I361">
        <v>0</v>
      </c>
      <c r="J361">
        <v>0</v>
      </c>
      <c r="K361">
        <v>257.21800000000002</v>
      </c>
      <c r="L361">
        <v>0</v>
      </c>
      <c r="M361">
        <v>1</v>
      </c>
      <c r="N361">
        <f t="shared" si="6"/>
        <v>-1</v>
      </c>
      <c r="Z361" s="35"/>
    </row>
    <row r="362" spans="1:26" x14ac:dyDescent="0.3">
      <c r="A362" s="40">
        <v>361</v>
      </c>
      <c r="B362" s="38" t="s">
        <v>152</v>
      </c>
      <c r="C362" s="38" t="s">
        <v>138</v>
      </c>
      <c r="D362">
        <v>273.14999999999998</v>
      </c>
      <c r="E362">
        <v>98734</v>
      </c>
      <c r="F362">
        <v>2.1</v>
      </c>
      <c r="G362">
        <v>120</v>
      </c>
      <c r="H362">
        <v>3.5806</v>
      </c>
      <c r="I362">
        <v>0</v>
      </c>
      <c r="J362">
        <v>0</v>
      </c>
      <c r="K362">
        <v>258.16300000000001</v>
      </c>
      <c r="L362">
        <v>0</v>
      </c>
      <c r="M362">
        <v>1</v>
      </c>
      <c r="N362">
        <f t="shared" si="6"/>
        <v>0</v>
      </c>
      <c r="Z362" s="35"/>
    </row>
    <row r="363" spans="1:26" x14ac:dyDescent="0.3">
      <c r="A363" s="40">
        <v>362</v>
      </c>
      <c r="B363" s="38" t="s">
        <v>153</v>
      </c>
      <c r="C363" s="38" t="s">
        <v>115</v>
      </c>
      <c r="D363">
        <v>272.14999999999998</v>
      </c>
      <c r="E363">
        <v>98724</v>
      </c>
      <c r="F363">
        <v>2.1</v>
      </c>
      <c r="G363">
        <v>110</v>
      </c>
      <c r="H363">
        <v>3.2933500000000002</v>
      </c>
      <c r="I363">
        <v>0</v>
      </c>
      <c r="J363">
        <v>0</v>
      </c>
      <c r="K363">
        <v>256.98700000000002</v>
      </c>
      <c r="L363">
        <v>0</v>
      </c>
      <c r="M363">
        <v>1</v>
      </c>
      <c r="N363">
        <f t="shared" si="6"/>
        <v>-1</v>
      </c>
      <c r="Z363" s="35"/>
    </row>
    <row r="364" spans="1:26" x14ac:dyDescent="0.3">
      <c r="A364" s="40">
        <v>363</v>
      </c>
      <c r="B364" s="38" t="s">
        <v>153</v>
      </c>
      <c r="C364" s="38" t="s">
        <v>116</v>
      </c>
      <c r="D364">
        <v>270.14999999999998</v>
      </c>
      <c r="E364">
        <v>98705</v>
      </c>
      <c r="F364">
        <v>3.1</v>
      </c>
      <c r="G364">
        <v>140</v>
      </c>
      <c r="H364">
        <v>2.78118</v>
      </c>
      <c r="I364">
        <v>0</v>
      </c>
      <c r="J364">
        <v>0</v>
      </c>
      <c r="K364">
        <v>254.636</v>
      </c>
      <c r="L364">
        <v>0</v>
      </c>
      <c r="M364">
        <v>1</v>
      </c>
      <c r="N364">
        <f t="shared" si="6"/>
        <v>-3</v>
      </c>
      <c r="Z364" s="35"/>
    </row>
    <row r="365" spans="1:26" x14ac:dyDescent="0.3">
      <c r="A365" s="40">
        <v>364</v>
      </c>
      <c r="B365" s="38" t="s">
        <v>153</v>
      </c>
      <c r="C365" s="38" t="s">
        <v>117</v>
      </c>
      <c r="D365">
        <v>270.14999999999998</v>
      </c>
      <c r="E365">
        <v>98705</v>
      </c>
      <c r="F365">
        <v>0.5</v>
      </c>
      <c r="G365">
        <v>142</v>
      </c>
      <c r="H365">
        <v>3.02765</v>
      </c>
      <c r="I365">
        <v>0</v>
      </c>
      <c r="J365">
        <v>0</v>
      </c>
      <c r="K365">
        <v>253.76300000000001</v>
      </c>
      <c r="L365">
        <v>0</v>
      </c>
      <c r="M365">
        <v>1</v>
      </c>
      <c r="N365">
        <f t="shared" si="6"/>
        <v>-3</v>
      </c>
      <c r="Z365" s="35"/>
    </row>
    <row r="366" spans="1:26" x14ac:dyDescent="0.3">
      <c r="A366" s="40">
        <v>365</v>
      </c>
      <c r="B366" s="38" t="s">
        <v>153</v>
      </c>
      <c r="C366" s="38" t="s">
        <v>118</v>
      </c>
      <c r="D366">
        <v>272.14999999999998</v>
      </c>
      <c r="E366">
        <v>98724</v>
      </c>
      <c r="F366">
        <v>2.1</v>
      </c>
      <c r="G366">
        <v>140</v>
      </c>
      <c r="H366">
        <v>3.2933500000000002</v>
      </c>
      <c r="I366">
        <v>0</v>
      </c>
      <c r="J366">
        <v>0</v>
      </c>
      <c r="K366">
        <v>255.87299999999999</v>
      </c>
      <c r="L366">
        <v>0</v>
      </c>
      <c r="M366">
        <v>1</v>
      </c>
      <c r="N366">
        <f t="shared" si="6"/>
        <v>-1</v>
      </c>
      <c r="Z366" s="35"/>
    </row>
    <row r="367" spans="1:26" x14ac:dyDescent="0.3">
      <c r="A367" s="40">
        <v>366</v>
      </c>
      <c r="B367" s="38" t="s">
        <v>153</v>
      </c>
      <c r="C367" s="38" t="s">
        <v>119</v>
      </c>
      <c r="D367">
        <v>271.14999999999998</v>
      </c>
      <c r="E367">
        <v>98715</v>
      </c>
      <c r="F367">
        <v>0.5</v>
      </c>
      <c r="G367">
        <v>90</v>
      </c>
      <c r="H367">
        <v>3.0273400000000001</v>
      </c>
      <c r="I367">
        <v>0</v>
      </c>
      <c r="J367">
        <v>0</v>
      </c>
      <c r="K367">
        <v>255.81100000000001</v>
      </c>
      <c r="L367">
        <v>0</v>
      </c>
      <c r="M367">
        <v>1</v>
      </c>
      <c r="N367">
        <f t="shared" si="6"/>
        <v>-2</v>
      </c>
    </row>
    <row r="368" spans="1:26" x14ac:dyDescent="0.3">
      <c r="A368" s="40">
        <v>367</v>
      </c>
      <c r="B368" s="38" t="s">
        <v>153</v>
      </c>
      <c r="C368" s="38" t="s">
        <v>120</v>
      </c>
      <c r="D368">
        <v>271.14999999999998</v>
      </c>
      <c r="E368">
        <v>98715</v>
      </c>
      <c r="F368">
        <v>1</v>
      </c>
      <c r="G368">
        <v>58</v>
      </c>
      <c r="H368">
        <v>3.29365</v>
      </c>
      <c r="I368">
        <v>0</v>
      </c>
      <c r="J368">
        <v>0</v>
      </c>
      <c r="K368">
        <v>256.04300000000001</v>
      </c>
      <c r="L368">
        <v>0</v>
      </c>
      <c r="M368">
        <v>1</v>
      </c>
      <c r="N368">
        <f t="shared" si="6"/>
        <v>-2</v>
      </c>
    </row>
    <row r="369" spans="1:14" x14ac:dyDescent="0.3">
      <c r="A369" s="40">
        <v>368</v>
      </c>
      <c r="B369" s="38" t="s">
        <v>153</v>
      </c>
      <c r="C369" s="38" t="s">
        <v>121</v>
      </c>
      <c r="D369">
        <v>272.14999999999998</v>
      </c>
      <c r="E369">
        <v>98724</v>
      </c>
      <c r="F369">
        <v>1.5</v>
      </c>
      <c r="G369">
        <v>100</v>
      </c>
      <c r="H369">
        <v>3.2933500000000002</v>
      </c>
      <c r="I369">
        <v>0</v>
      </c>
      <c r="J369">
        <v>0</v>
      </c>
      <c r="K369">
        <v>256.98700000000002</v>
      </c>
      <c r="L369">
        <v>0</v>
      </c>
      <c r="M369">
        <v>1</v>
      </c>
      <c r="N369">
        <f t="shared" si="6"/>
        <v>-1</v>
      </c>
    </row>
    <row r="370" spans="1:14" x14ac:dyDescent="0.3">
      <c r="A370" s="40">
        <v>369</v>
      </c>
      <c r="B370" s="38" t="s">
        <v>153</v>
      </c>
      <c r="C370" s="38" t="s">
        <v>122</v>
      </c>
      <c r="D370">
        <v>271.14999999999998</v>
      </c>
      <c r="E370">
        <v>98715</v>
      </c>
      <c r="F370">
        <v>2.1</v>
      </c>
      <c r="G370">
        <v>100</v>
      </c>
      <c r="H370">
        <v>3.29365</v>
      </c>
      <c r="I370">
        <v>0</v>
      </c>
      <c r="J370">
        <v>0</v>
      </c>
      <c r="K370">
        <v>256.04300000000001</v>
      </c>
      <c r="L370">
        <v>0</v>
      </c>
      <c r="M370">
        <v>1</v>
      </c>
      <c r="N370">
        <f t="shared" si="6"/>
        <v>-2</v>
      </c>
    </row>
    <row r="371" spans="1:14" x14ac:dyDescent="0.3">
      <c r="A371" s="40">
        <v>370</v>
      </c>
      <c r="B371" s="38" t="s">
        <v>153</v>
      </c>
      <c r="C371" s="38" t="s">
        <v>123</v>
      </c>
      <c r="D371">
        <v>271.14999999999998</v>
      </c>
      <c r="E371">
        <v>98715</v>
      </c>
      <c r="F371">
        <v>2.1</v>
      </c>
      <c r="G371">
        <v>110</v>
      </c>
      <c r="H371">
        <v>3.29365</v>
      </c>
      <c r="I371">
        <v>18</v>
      </c>
      <c r="J371">
        <v>0</v>
      </c>
      <c r="K371">
        <v>255.59100000000001</v>
      </c>
      <c r="L371">
        <v>0</v>
      </c>
      <c r="M371">
        <v>1</v>
      </c>
      <c r="N371">
        <f t="shared" si="6"/>
        <v>-2</v>
      </c>
    </row>
    <row r="372" spans="1:14" x14ac:dyDescent="0.3">
      <c r="A372" s="40">
        <v>371</v>
      </c>
      <c r="B372" s="38" t="s">
        <v>153</v>
      </c>
      <c r="C372" s="38" t="s">
        <v>124</v>
      </c>
      <c r="D372">
        <v>272.14999999999998</v>
      </c>
      <c r="E372">
        <v>98724</v>
      </c>
      <c r="F372">
        <v>2.6</v>
      </c>
      <c r="G372">
        <v>140</v>
      </c>
      <c r="H372">
        <v>3.2933500000000002</v>
      </c>
      <c r="I372">
        <v>230.4</v>
      </c>
      <c r="J372">
        <v>561.6</v>
      </c>
      <c r="K372">
        <v>256.28199999999998</v>
      </c>
      <c r="L372">
        <v>0</v>
      </c>
      <c r="M372">
        <v>1</v>
      </c>
      <c r="N372">
        <f t="shared" si="6"/>
        <v>-1</v>
      </c>
    </row>
    <row r="373" spans="1:14" x14ac:dyDescent="0.3">
      <c r="A373" s="40">
        <v>372</v>
      </c>
      <c r="B373" s="38" t="s">
        <v>153</v>
      </c>
      <c r="C373" s="38" t="s">
        <v>125</v>
      </c>
      <c r="D373">
        <v>273.14999999999998</v>
      </c>
      <c r="E373">
        <v>98734</v>
      </c>
      <c r="F373">
        <v>0</v>
      </c>
      <c r="G373">
        <v>249</v>
      </c>
      <c r="H373">
        <v>3.5806</v>
      </c>
      <c r="I373">
        <v>500.4</v>
      </c>
      <c r="J373">
        <v>1177.2</v>
      </c>
      <c r="K373">
        <v>257.45499999999998</v>
      </c>
      <c r="L373">
        <v>0</v>
      </c>
      <c r="M373">
        <v>1</v>
      </c>
      <c r="N373">
        <f t="shared" si="6"/>
        <v>0</v>
      </c>
    </row>
    <row r="374" spans="1:14" x14ac:dyDescent="0.3">
      <c r="A374" s="40">
        <v>373</v>
      </c>
      <c r="B374" s="38" t="s">
        <v>153</v>
      </c>
      <c r="C374" s="38" t="s">
        <v>126</v>
      </c>
      <c r="D374">
        <v>274.14999999999998</v>
      </c>
      <c r="E374">
        <v>98743</v>
      </c>
      <c r="F374">
        <v>2.1</v>
      </c>
      <c r="G374">
        <v>150</v>
      </c>
      <c r="H374">
        <v>3.8906800000000001</v>
      </c>
      <c r="I374">
        <v>673.2</v>
      </c>
      <c r="J374">
        <v>1670.4</v>
      </c>
      <c r="K374">
        <v>258.62799999999999</v>
      </c>
      <c r="L374">
        <v>0</v>
      </c>
      <c r="M374">
        <v>1</v>
      </c>
      <c r="N374">
        <f t="shared" si="6"/>
        <v>1</v>
      </c>
    </row>
    <row r="375" spans="1:14" x14ac:dyDescent="0.3">
      <c r="A375" s="40">
        <v>374</v>
      </c>
      <c r="B375" s="38" t="s">
        <v>153</v>
      </c>
      <c r="C375" s="38" t="s">
        <v>127</v>
      </c>
      <c r="D375">
        <v>275.14999999999998</v>
      </c>
      <c r="E375">
        <v>98752</v>
      </c>
      <c r="F375">
        <v>2.1</v>
      </c>
      <c r="G375">
        <v>150</v>
      </c>
      <c r="H375">
        <v>3.89032</v>
      </c>
      <c r="I375">
        <v>723.6</v>
      </c>
      <c r="J375">
        <v>1767.6</v>
      </c>
      <c r="K375">
        <v>259.15699999999998</v>
      </c>
      <c r="L375">
        <v>0</v>
      </c>
      <c r="M375">
        <v>1</v>
      </c>
      <c r="N375">
        <f t="shared" si="6"/>
        <v>2</v>
      </c>
    </row>
    <row r="376" spans="1:14" x14ac:dyDescent="0.3">
      <c r="A376" s="40">
        <v>375</v>
      </c>
      <c r="B376" s="38" t="s">
        <v>153</v>
      </c>
      <c r="C376" s="38" t="s">
        <v>128</v>
      </c>
      <c r="D376">
        <v>276.14999999999998</v>
      </c>
      <c r="E376">
        <v>98762</v>
      </c>
      <c r="F376">
        <v>3.6</v>
      </c>
      <c r="G376">
        <v>160</v>
      </c>
      <c r="H376">
        <v>3.8899300000000001</v>
      </c>
      <c r="I376">
        <v>615.6</v>
      </c>
      <c r="J376">
        <v>1616.4</v>
      </c>
      <c r="K376">
        <v>260.09899999999999</v>
      </c>
      <c r="L376">
        <v>0</v>
      </c>
      <c r="M376">
        <v>1</v>
      </c>
      <c r="N376">
        <f t="shared" si="6"/>
        <v>3</v>
      </c>
    </row>
    <row r="377" spans="1:14" x14ac:dyDescent="0.3">
      <c r="A377" s="40">
        <v>376</v>
      </c>
      <c r="B377" s="38" t="s">
        <v>153</v>
      </c>
      <c r="C377" s="38" t="s">
        <v>129</v>
      </c>
      <c r="D377">
        <v>276.14999999999998</v>
      </c>
      <c r="E377">
        <v>98762</v>
      </c>
      <c r="F377">
        <v>0.5</v>
      </c>
      <c r="G377">
        <v>32</v>
      </c>
      <c r="H377">
        <v>4.1841499999999998</v>
      </c>
      <c r="I377">
        <v>385.2</v>
      </c>
      <c r="J377">
        <v>1062</v>
      </c>
      <c r="K377">
        <v>260.32900000000001</v>
      </c>
      <c r="L377">
        <v>0</v>
      </c>
      <c r="M377">
        <v>1</v>
      </c>
      <c r="N377">
        <f t="shared" si="6"/>
        <v>3</v>
      </c>
    </row>
    <row r="378" spans="1:14" x14ac:dyDescent="0.3">
      <c r="A378" s="40">
        <v>377</v>
      </c>
      <c r="B378" s="38" t="s">
        <v>153</v>
      </c>
      <c r="C378" s="38" t="s">
        <v>130</v>
      </c>
      <c r="D378">
        <v>275.14999999999998</v>
      </c>
      <c r="E378">
        <v>98752</v>
      </c>
      <c r="F378">
        <v>1</v>
      </c>
      <c r="G378">
        <v>109</v>
      </c>
      <c r="H378">
        <v>3.89032</v>
      </c>
      <c r="I378">
        <v>118.8</v>
      </c>
      <c r="J378">
        <v>255.6</v>
      </c>
      <c r="K378">
        <v>259.15699999999998</v>
      </c>
      <c r="L378">
        <v>0</v>
      </c>
      <c r="M378">
        <v>1</v>
      </c>
      <c r="N378">
        <f t="shared" si="6"/>
        <v>2</v>
      </c>
    </row>
    <row r="379" spans="1:14" x14ac:dyDescent="0.3">
      <c r="A379" s="40">
        <v>378</v>
      </c>
      <c r="B379" s="38" t="s">
        <v>153</v>
      </c>
      <c r="C379" s="38" t="s">
        <v>131</v>
      </c>
      <c r="D379">
        <v>273.14999999999998</v>
      </c>
      <c r="E379">
        <v>98734</v>
      </c>
      <c r="F379">
        <v>3.1</v>
      </c>
      <c r="G379">
        <v>150</v>
      </c>
      <c r="H379">
        <v>3.5806</v>
      </c>
      <c r="I379">
        <v>0</v>
      </c>
      <c r="J379">
        <v>0</v>
      </c>
      <c r="K379">
        <v>257.04399999999998</v>
      </c>
      <c r="L379">
        <v>0</v>
      </c>
      <c r="M379">
        <v>1</v>
      </c>
      <c r="N379">
        <f t="shared" si="6"/>
        <v>0</v>
      </c>
    </row>
    <row r="380" spans="1:14" x14ac:dyDescent="0.3">
      <c r="A380" s="40">
        <v>379</v>
      </c>
      <c r="B380" s="38" t="s">
        <v>153</v>
      </c>
      <c r="C380" s="38" t="s">
        <v>132</v>
      </c>
      <c r="D380">
        <v>273.14999999999998</v>
      </c>
      <c r="E380">
        <v>98734</v>
      </c>
      <c r="F380">
        <v>0</v>
      </c>
      <c r="G380">
        <v>299</v>
      </c>
      <c r="H380">
        <v>3.492</v>
      </c>
      <c r="I380">
        <v>0</v>
      </c>
      <c r="J380">
        <v>0</v>
      </c>
      <c r="K380">
        <v>256.97500000000002</v>
      </c>
      <c r="L380">
        <v>0</v>
      </c>
      <c r="M380">
        <v>1</v>
      </c>
      <c r="N380">
        <f t="shared" si="6"/>
        <v>0</v>
      </c>
    </row>
    <row r="381" spans="1:14" x14ac:dyDescent="0.3">
      <c r="A381" s="40">
        <v>380</v>
      </c>
      <c r="B381" s="38" t="s">
        <v>153</v>
      </c>
      <c r="C381" s="38" t="s">
        <v>133</v>
      </c>
      <c r="D381">
        <v>271.14999999999998</v>
      </c>
      <c r="E381">
        <v>98715</v>
      </c>
      <c r="F381">
        <v>0</v>
      </c>
      <c r="G381">
        <v>144</v>
      </c>
      <c r="H381">
        <v>3.29365</v>
      </c>
      <c r="I381">
        <v>0</v>
      </c>
      <c r="J381">
        <v>0</v>
      </c>
      <c r="K381">
        <v>254.93299999999999</v>
      </c>
      <c r="L381">
        <v>0</v>
      </c>
      <c r="M381">
        <v>1</v>
      </c>
      <c r="N381">
        <f t="shared" si="6"/>
        <v>-2</v>
      </c>
    </row>
    <row r="382" spans="1:14" x14ac:dyDescent="0.3">
      <c r="A382" s="40">
        <v>381</v>
      </c>
      <c r="B382" s="38" t="s">
        <v>153</v>
      </c>
      <c r="C382" s="38" t="s">
        <v>134</v>
      </c>
      <c r="D382">
        <v>272.14999999999998</v>
      </c>
      <c r="E382">
        <v>98724</v>
      </c>
      <c r="F382">
        <v>1</v>
      </c>
      <c r="G382">
        <v>84</v>
      </c>
      <c r="H382">
        <v>3.4344000000000001</v>
      </c>
      <c r="I382">
        <v>0</v>
      </c>
      <c r="J382">
        <v>0</v>
      </c>
      <c r="K382">
        <v>255.988</v>
      </c>
      <c r="L382">
        <v>0</v>
      </c>
      <c r="M382">
        <v>1</v>
      </c>
      <c r="N382">
        <f t="shared" si="6"/>
        <v>-1</v>
      </c>
    </row>
    <row r="383" spans="1:14" x14ac:dyDescent="0.3">
      <c r="A383" s="40">
        <v>382</v>
      </c>
      <c r="B383" s="38" t="s">
        <v>153</v>
      </c>
      <c r="C383" s="38" t="s">
        <v>135</v>
      </c>
      <c r="D383">
        <v>271.14999999999998</v>
      </c>
      <c r="E383">
        <v>98715</v>
      </c>
      <c r="F383">
        <v>2.1</v>
      </c>
      <c r="G383">
        <v>170</v>
      </c>
      <c r="H383">
        <v>3.29365</v>
      </c>
      <c r="I383">
        <v>0</v>
      </c>
      <c r="J383">
        <v>0</v>
      </c>
      <c r="K383">
        <v>254.93299999999999</v>
      </c>
      <c r="L383">
        <v>0</v>
      </c>
      <c r="M383">
        <v>1</v>
      </c>
      <c r="N383">
        <f t="shared" si="6"/>
        <v>-2</v>
      </c>
    </row>
    <row r="384" spans="1:14" x14ac:dyDescent="0.3">
      <c r="A384" s="40">
        <v>383</v>
      </c>
      <c r="B384" s="38" t="s">
        <v>153</v>
      </c>
      <c r="C384" s="38" t="s">
        <v>136</v>
      </c>
      <c r="D384">
        <v>271.14999999999998</v>
      </c>
      <c r="E384">
        <v>98715</v>
      </c>
      <c r="F384">
        <v>1</v>
      </c>
      <c r="G384">
        <v>250</v>
      </c>
      <c r="H384">
        <v>3.29365</v>
      </c>
      <c r="I384">
        <v>0</v>
      </c>
      <c r="J384">
        <v>0</v>
      </c>
      <c r="K384">
        <v>254.93299999999999</v>
      </c>
      <c r="L384">
        <v>0</v>
      </c>
      <c r="M384">
        <v>1</v>
      </c>
      <c r="N384">
        <f t="shared" si="6"/>
        <v>-2</v>
      </c>
    </row>
    <row r="385" spans="1:14" x14ac:dyDescent="0.3">
      <c r="A385" s="40">
        <v>384</v>
      </c>
      <c r="B385" s="38" t="s">
        <v>153</v>
      </c>
      <c r="C385" s="38" t="s">
        <v>137</v>
      </c>
      <c r="D385">
        <v>272.14999999999998</v>
      </c>
      <c r="E385">
        <v>98724</v>
      </c>
      <c r="F385">
        <v>1.5</v>
      </c>
      <c r="G385">
        <v>9</v>
      </c>
      <c r="H385">
        <v>3.5809600000000001</v>
      </c>
      <c r="I385">
        <v>0</v>
      </c>
      <c r="J385">
        <v>0</v>
      </c>
      <c r="K385">
        <v>257.322</v>
      </c>
      <c r="L385">
        <v>0</v>
      </c>
      <c r="M385">
        <v>1</v>
      </c>
      <c r="N385">
        <f t="shared" si="6"/>
        <v>-1</v>
      </c>
    </row>
    <row r="386" spans="1:14" x14ac:dyDescent="0.3">
      <c r="A386" s="40">
        <v>385</v>
      </c>
      <c r="B386" s="38" t="s">
        <v>153</v>
      </c>
      <c r="C386" s="38" t="s">
        <v>138</v>
      </c>
      <c r="D386">
        <v>272.14999999999998</v>
      </c>
      <c r="E386">
        <v>98724</v>
      </c>
      <c r="F386">
        <v>3.1</v>
      </c>
      <c r="G386">
        <v>210</v>
      </c>
      <c r="H386">
        <v>3.5809600000000001</v>
      </c>
      <c r="I386">
        <v>0</v>
      </c>
      <c r="J386">
        <v>0</v>
      </c>
      <c r="K386">
        <v>257.322</v>
      </c>
      <c r="L386">
        <v>0</v>
      </c>
      <c r="M386">
        <v>1</v>
      </c>
      <c r="N386">
        <f t="shared" si="6"/>
        <v>-1</v>
      </c>
    </row>
    <row r="387" spans="1:14" x14ac:dyDescent="0.3">
      <c r="A387" s="40">
        <v>386</v>
      </c>
      <c r="B387" s="38" t="s">
        <v>154</v>
      </c>
      <c r="C387" s="38" t="s">
        <v>115</v>
      </c>
      <c r="D387">
        <v>271.14999999999998</v>
      </c>
      <c r="E387">
        <v>98715</v>
      </c>
      <c r="F387">
        <v>2.1</v>
      </c>
      <c r="G387">
        <v>220</v>
      </c>
      <c r="H387">
        <v>3.29365</v>
      </c>
      <c r="I387">
        <v>0</v>
      </c>
      <c r="J387">
        <v>0</v>
      </c>
      <c r="K387">
        <v>256.14699999999999</v>
      </c>
      <c r="L387">
        <v>0</v>
      </c>
      <c r="M387">
        <v>1</v>
      </c>
      <c r="N387">
        <f t="shared" ref="N387:N450" si="7">CONVERT(D387,"K", "C")</f>
        <v>-2</v>
      </c>
    </row>
    <row r="388" spans="1:14" x14ac:dyDescent="0.3">
      <c r="A388" s="40">
        <v>387</v>
      </c>
      <c r="B388" s="38" t="s">
        <v>154</v>
      </c>
      <c r="C388" s="38" t="s">
        <v>116</v>
      </c>
      <c r="D388">
        <v>273.14999999999998</v>
      </c>
      <c r="E388">
        <v>98734</v>
      </c>
      <c r="F388">
        <v>3.6</v>
      </c>
      <c r="G388">
        <v>210</v>
      </c>
      <c r="H388">
        <v>3.4629099999999999</v>
      </c>
      <c r="I388">
        <v>0</v>
      </c>
      <c r="J388">
        <v>0</v>
      </c>
      <c r="K388">
        <v>258.07100000000003</v>
      </c>
      <c r="L388">
        <v>0</v>
      </c>
      <c r="M388">
        <v>1</v>
      </c>
      <c r="N388">
        <f t="shared" si="7"/>
        <v>0</v>
      </c>
    </row>
    <row r="389" spans="1:14" x14ac:dyDescent="0.3">
      <c r="A389" s="40">
        <v>388</v>
      </c>
      <c r="B389" s="38" t="s">
        <v>154</v>
      </c>
      <c r="C389" s="38" t="s">
        <v>117</v>
      </c>
      <c r="D389">
        <v>274.14999999999998</v>
      </c>
      <c r="E389">
        <v>98743</v>
      </c>
      <c r="F389">
        <v>5.7</v>
      </c>
      <c r="G389">
        <v>230</v>
      </c>
      <c r="H389">
        <v>4.0651000000000002</v>
      </c>
      <c r="I389">
        <v>0</v>
      </c>
      <c r="J389">
        <v>0</v>
      </c>
      <c r="K389">
        <v>259.58300000000003</v>
      </c>
      <c r="L389">
        <v>0</v>
      </c>
      <c r="M389">
        <v>1</v>
      </c>
      <c r="N389">
        <f t="shared" si="7"/>
        <v>1</v>
      </c>
    </row>
    <row r="390" spans="1:14" x14ac:dyDescent="0.3">
      <c r="A390" s="40">
        <v>389</v>
      </c>
      <c r="B390" s="38" t="s">
        <v>154</v>
      </c>
      <c r="C390" s="38" t="s">
        <v>118</v>
      </c>
      <c r="D390">
        <v>274.14999999999998</v>
      </c>
      <c r="E390">
        <v>98743</v>
      </c>
      <c r="F390">
        <v>3.6</v>
      </c>
      <c r="G390">
        <v>220</v>
      </c>
      <c r="H390">
        <v>4.1849600000000002</v>
      </c>
      <c r="I390">
        <v>0</v>
      </c>
      <c r="J390">
        <v>0</v>
      </c>
      <c r="K390">
        <v>259.67399999999998</v>
      </c>
      <c r="L390">
        <v>0</v>
      </c>
      <c r="M390">
        <v>1</v>
      </c>
      <c r="N390">
        <f t="shared" si="7"/>
        <v>1</v>
      </c>
    </row>
    <row r="391" spans="1:14" x14ac:dyDescent="0.3">
      <c r="A391" s="40">
        <v>390</v>
      </c>
      <c r="B391" s="38" t="s">
        <v>154</v>
      </c>
      <c r="C391" s="38" t="s">
        <v>119</v>
      </c>
      <c r="D391">
        <v>273.14999999999998</v>
      </c>
      <c r="E391">
        <v>98734</v>
      </c>
      <c r="F391">
        <v>2.6</v>
      </c>
      <c r="G391">
        <v>240</v>
      </c>
      <c r="H391">
        <v>3.8910399999999998</v>
      </c>
      <c r="I391">
        <v>0</v>
      </c>
      <c r="J391">
        <v>0</v>
      </c>
      <c r="K391">
        <v>258.49799999999999</v>
      </c>
      <c r="L391">
        <v>0</v>
      </c>
      <c r="M391">
        <v>1</v>
      </c>
      <c r="N391">
        <f t="shared" si="7"/>
        <v>0</v>
      </c>
    </row>
    <row r="392" spans="1:14" x14ac:dyDescent="0.3">
      <c r="A392" s="40">
        <v>391</v>
      </c>
      <c r="B392" s="38" t="s">
        <v>154</v>
      </c>
      <c r="C392" s="38" t="s">
        <v>120</v>
      </c>
      <c r="D392">
        <v>272.14999999999998</v>
      </c>
      <c r="E392">
        <v>98724</v>
      </c>
      <c r="F392">
        <v>0.5</v>
      </c>
      <c r="G392">
        <v>190</v>
      </c>
      <c r="H392">
        <v>3.5809600000000001</v>
      </c>
      <c r="I392">
        <v>0</v>
      </c>
      <c r="J392">
        <v>0</v>
      </c>
      <c r="K392">
        <v>257.322</v>
      </c>
      <c r="L392">
        <v>0</v>
      </c>
      <c r="M392">
        <v>1</v>
      </c>
      <c r="N392">
        <f t="shared" si="7"/>
        <v>-1</v>
      </c>
    </row>
    <row r="393" spans="1:14" x14ac:dyDescent="0.3">
      <c r="A393" s="40">
        <v>392</v>
      </c>
      <c r="B393" s="38" t="s">
        <v>154</v>
      </c>
      <c r="C393" s="38" t="s">
        <v>121</v>
      </c>
      <c r="D393">
        <v>272.14999999999998</v>
      </c>
      <c r="E393">
        <v>98724</v>
      </c>
      <c r="F393">
        <v>2.1</v>
      </c>
      <c r="G393">
        <v>260</v>
      </c>
      <c r="H393">
        <v>3.5809600000000001</v>
      </c>
      <c r="I393">
        <v>0</v>
      </c>
      <c r="J393">
        <v>0</v>
      </c>
      <c r="K393">
        <v>257.322</v>
      </c>
      <c r="L393">
        <v>0</v>
      </c>
      <c r="M393">
        <v>1</v>
      </c>
      <c r="N393">
        <f t="shared" si="7"/>
        <v>-1</v>
      </c>
    </row>
    <row r="394" spans="1:14" x14ac:dyDescent="0.3">
      <c r="A394" s="40">
        <v>393</v>
      </c>
      <c r="B394" s="38" t="s">
        <v>154</v>
      </c>
      <c r="C394" s="38" t="s">
        <v>122</v>
      </c>
      <c r="D394">
        <v>272.14999999999998</v>
      </c>
      <c r="E394">
        <v>98724</v>
      </c>
      <c r="F394">
        <v>0.5</v>
      </c>
      <c r="G394">
        <v>116</v>
      </c>
      <c r="H394">
        <v>3.5809600000000001</v>
      </c>
      <c r="I394">
        <v>0</v>
      </c>
      <c r="J394">
        <v>0</v>
      </c>
      <c r="K394">
        <v>257.322</v>
      </c>
      <c r="L394">
        <v>0</v>
      </c>
      <c r="M394">
        <v>1</v>
      </c>
      <c r="N394">
        <f t="shared" si="7"/>
        <v>-1</v>
      </c>
    </row>
    <row r="395" spans="1:14" x14ac:dyDescent="0.3">
      <c r="A395" s="40">
        <v>394</v>
      </c>
      <c r="B395" s="38" t="s">
        <v>154</v>
      </c>
      <c r="C395" s="38" t="s">
        <v>123</v>
      </c>
      <c r="D395">
        <v>271.14999999999998</v>
      </c>
      <c r="E395">
        <v>98715</v>
      </c>
      <c r="F395">
        <v>1</v>
      </c>
      <c r="G395">
        <v>174</v>
      </c>
      <c r="H395">
        <v>3.29365</v>
      </c>
      <c r="I395">
        <v>7.2</v>
      </c>
      <c r="J395">
        <v>0</v>
      </c>
      <c r="K395">
        <v>256.14699999999999</v>
      </c>
      <c r="L395">
        <v>0</v>
      </c>
      <c r="M395">
        <v>1</v>
      </c>
      <c r="N395">
        <f t="shared" si="7"/>
        <v>-2</v>
      </c>
    </row>
    <row r="396" spans="1:14" x14ac:dyDescent="0.3">
      <c r="A396" s="40">
        <v>395</v>
      </c>
      <c r="B396" s="38" t="s">
        <v>154</v>
      </c>
      <c r="C396" s="38" t="s">
        <v>124</v>
      </c>
      <c r="D396">
        <v>272.14999999999998</v>
      </c>
      <c r="E396">
        <v>98724</v>
      </c>
      <c r="F396">
        <v>1</v>
      </c>
      <c r="G396">
        <v>238</v>
      </c>
      <c r="H396">
        <v>3.5809600000000001</v>
      </c>
      <c r="I396">
        <v>75.599999999999994</v>
      </c>
      <c r="J396">
        <v>0</v>
      </c>
      <c r="K396">
        <v>257.322</v>
      </c>
      <c r="L396">
        <v>0</v>
      </c>
      <c r="M396">
        <v>1</v>
      </c>
      <c r="N396">
        <f t="shared" si="7"/>
        <v>-1</v>
      </c>
    </row>
    <row r="397" spans="1:14" x14ac:dyDescent="0.3">
      <c r="A397" s="40">
        <v>396</v>
      </c>
      <c r="B397" s="38" t="s">
        <v>154</v>
      </c>
      <c r="C397" s="38" t="s">
        <v>125</v>
      </c>
      <c r="D397">
        <v>273.14999999999998</v>
      </c>
      <c r="E397">
        <v>98734</v>
      </c>
      <c r="F397">
        <v>1</v>
      </c>
      <c r="G397">
        <v>161</v>
      </c>
      <c r="H397">
        <v>3.8910399999999998</v>
      </c>
      <c r="I397">
        <v>162</v>
      </c>
      <c r="J397">
        <v>0</v>
      </c>
      <c r="K397">
        <v>258.49799999999999</v>
      </c>
      <c r="L397">
        <v>0</v>
      </c>
      <c r="M397">
        <v>1</v>
      </c>
      <c r="N397">
        <f t="shared" si="7"/>
        <v>0</v>
      </c>
    </row>
    <row r="398" spans="1:14" x14ac:dyDescent="0.3">
      <c r="A398" s="40">
        <v>397</v>
      </c>
      <c r="B398" s="38" t="s">
        <v>154</v>
      </c>
      <c r="C398" s="38" t="s">
        <v>126</v>
      </c>
      <c r="D398">
        <v>273.14999999999998</v>
      </c>
      <c r="E398">
        <v>98734</v>
      </c>
      <c r="F398">
        <v>1.5</v>
      </c>
      <c r="G398">
        <v>30</v>
      </c>
      <c r="H398">
        <v>3.8910399999999998</v>
      </c>
      <c r="I398">
        <v>219.6</v>
      </c>
      <c r="J398">
        <v>0</v>
      </c>
      <c r="K398">
        <v>258.49799999999999</v>
      </c>
      <c r="L398">
        <v>0</v>
      </c>
      <c r="M398">
        <v>1</v>
      </c>
      <c r="N398">
        <f t="shared" si="7"/>
        <v>0</v>
      </c>
    </row>
    <row r="399" spans="1:14" x14ac:dyDescent="0.3">
      <c r="A399" s="40">
        <v>398</v>
      </c>
      <c r="B399" s="38" t="s">
        <v>154</v>
      </c>
      <c r="C399" s="38" t="s">
        <v>127</v>
      </c>
      <c r="D399">
        <v>275.14999999999998</v>
      </c>
      <c r="E399">
        <v>98752</v>
      </c>
      <c r="F399">
        <v>1</v>
      </c>
      <c r="G399">
        <v>200</v>
      </c>
      <c r="H399">
        <v>4.4981299999999997</v>
      </c>
      <c r="I399">
        <v>230.4</v>
      </c>
      <c r="J399">
        <v>0</v>
      </c>
      <c r="K399">
        <v>260.851</v>
      </c>
      <c r="L399">
        <v>0</v>
      </c>
      <c r="M399">
        <v>1</v>
      </c>
      <c r="N399">
        <f t="shared" si="7"/>
        <v>2</v>
      </c>
    </row>
    <row r="400" spans="1:14" x14ac:dyDescent="0.3">
      <c r="A400" s="40">
        <v>399</v>
      </c>
      <c r="B400" s="38" t="s">
        <v>154</v>
      </c>
      <c r="C400" s="38" t="s">
        <v>128</v>
      </c>
      <c r="D400">
        <v>275.14999999999998</v>
      </c>
      <c r="E400">
        <v>98752</v>
      </c>
      <c r="F400">
        <v>2.6</v>
      </c>
      <c r="G400">
        <v>160</v>
      </c>
      <c r="H400">
        <v>4.4981299999999997</v>
      </c>
      <c r="I400">
        <v>198</v>
      </c>
      <c r="J400">
        <v>0</v>
      </c>
      <c r="K400">
        <v>260.851</v>
      </c>
      <c r="L400">
        <v>0</v>
      </c>
      <c r="M400">
        <v>1</v>
      </c>
      <c r="N400">
        <f t="shared" si="7"/>
        <v>2</v>
      </c>
    </row>
    <row r="401" spans="1:14" x14ac:dyDescent="0.3">
      <c r="A401" s="40">
        <v>400</v>
      </c>
      <c r="B401" s="38" t="s">
        <v>154</v>
      </c>
      <c r="C401" s="38" t="s">
        <v>129</v>
      </c>
      <c r="D401">
        <v>275.14999999999998</v>
      </c>
      <c r="E401">
        <v>98752</v>
      </c>
      <c r="F401">
        <v>2.1</v>
      </c>
      <c r="G401">
        <v>220</v>
      </c>
      <c r="H401">
        <v>4.4981299999999997</v>
      </c>
      <c r="I401">
        <v>126</v>
      </c>
      <c r="J401">
        <v>0</v>
      </c>
      <c r="K401">
        <v>260.851</v>
      </c>
      <c r="L401">
        <v>0</v>
      </c>
      <c r="M401">
        <v>1</v>
      </c>
      <c r="N401">
        <f t="shared" si="7"/>
        <v>2</v>
      </c>
    </row>
    <row r="402" spans="1:14" x14ac:dyDescent="0.3">
      <c r="A402" s="40">
        <v>401</v>
      </c>
      <c r="B402" s="38" t="s">
        <v>154</v>
      </c>
      <c r="C402" s="38" t="s">
        <v>130</v>
      </c>
      <c r="D402">
        <v>276.14999999999998</v>
      </c>
      <c r="E402">
        <v>98762</v>
      </c>
      <c r="F402">
        <v>1.5</v>
      </c>
      <c r="G402">
        <v>176</v>
      </c>
      <c r="H402">
        <v>4.4976700000000003</v>
      </c>
      <c r="I402">
        <v>104.4</v>
      </c>
      <c r="J402">
        <v>104.4</v>
      </c>
      <c r="K402">
        <v>261.35199999999998</v>
      </c>
      <c r="L402">
        <v>0</v>
      </c>
      <c r="M402">
        <v>1</v>
      </c>
      <c r="N402">
        <f t="shared" si="7"/>
        <v>3</v>
      </c>
    </row>
    <row r="403" spans="1:14" x14ac:dyDescent="0.3">
      <c r="A403" s="40">
        <v>402</v>
      </c>
      <c r="B403" s="38" t="s">
        <v>154</v>
      </c>
      <c r="C403" s="38" t="s">
        <v>131</v>
      </c>
      <c r="D403">
        <v>275.14999999999998</v>
      </c>
      <c r="E403">
        <v>98752</v>
      </c>
      <c r="F403">
        <v>3.6</v>
      </c>
      <c r="G403">
        <v>260</v>
      </c>
      <c r="H403">
        <v>3.5799400000000001</v>
      </c>
      <c r="I403">
        <v>0</v>
      </c>
      <c r="J403">
        <v>0</v>
      </c>
      <c r="K403">
        <v>259.83199999999999</v>
      </c>
      <c r="L403">
        <v>0</v>
      </c>
      <c r="M403">
        <v>1</v>
      </c>
      <c r="N403">
        <f t="shared" si="7"/>
        <v>2</v>
      </c>
    </row>
    <row r="404" spans="1:14" x14ac:dyDescent="0.3">
      <c r="A404" s="40">
        <v>403</v>
      </c>
      <c r="B404" s="38" t="s">
        <v>154</v>
      </c>
      <c r="C404" s="38" t="s">
        <v>132</v>
      </c>
      <c r="D404">
        <v>273.14999999999998</v>
      </c>
      <c r="E404">
        <v>98734</v>
      </c>
      <c r="F404">
        <v>0.5</v>
      </c>
      <c r="G404">
        <v>240</v>
      </c>
      <c r="H404">
        <v>3.5806</v>
      </c>
      <c r="I404">
        <v>0</v>
      </c>
      <c r="J404">
        <v>0</v>
      </c>
      <c r="K404">
        <v>258.16300000000001</v>
      </c>
      <c r="L404">
        <v>0</v>
      </c>
      <c r="M404">
        <v>1</v>
      </c>
      <c r="N404">
        <f t="shared" si="7"/>
        <v>0</v>
      </c>
    </row>
    <row r="405" spans="1:14" x14ac:dyDescent="0.3">
      <c r="A405" s="40">
        <v>404</v>
      </c>
      <c r="B405" s="38" t="s">
        <v>154</v>
      </c>
      <c r="C405" s="38" t="s">
        <v>133</v>
      </c>
      <c r="D405">
        <v>273.14999999999998</v>
      </c>
      <c r="E405">
        <v>98734</v>
      </c>
      <c r="F405">
        <v>1.5</v>
      </c>
      <c r="G405">
        <v>121</v>
      </c>
      <c r="H405">
        <v>3.492</v>
      </c>
      <c r="I405">
        <v>0</v>
      </c>
      <c r="J405">
        <v>0</v>
      </c>
      <c r="K405">
        <v>258.09399999999999</v>
      </c>
      <c r="L405">
        <v>0</v>
      </c>
      <c r="M405">
        <v>1</v>
      </c>
      <c r="N405">
        <f t="shared" si="7"/>
        <v>0</v>
      </c>
    </row>
    <row r="406" spans="1:14" x14ac:dyDescent="0.3">
      <c r="A406" s="40">
        <v>405</v>
      </c>
      <c r="B406" s="38" t="s">
        <v>154</v>
      </c>
      <c r="C406" s="38" t="s">
        <v>134</v>
      </c>
      <c r="D406">
        <v>273.14999999999998</v>
      </c>
      <c r="E406">
        <v>98734</v>
      </c>
      <c r="F406">
        <v>2.1</v>
      </c>
      <c r="G406">
        <v>260</v>
      </c>
      <c r="H406">
        <v>3.3769900000000002</v>
      </c>
      <c r="I406">
        <v>0</v>
      </c>
      <c r="J406">
        <v>0</v>
      </c>
      <c r="K406">
        <v>258.00099999999998</v>
      </c>
      <c r="L406">
        <v>0</v>
      </c>
      <c r="M406">
        <v>1</v>
      </c>
      <c r="N406">
        <f t="shared" si="7"/>
        <v>0</v>
      </c>
    </row>
    <row r="407" spans="1:14" x14ac:dyDescent="0.3">
      <c r="A407" s="40">
        <v>406</v>
      </c>
      <c r="B407" s="38" t="s">
        <v>154</v>
      </c>
      <c r="C407" s="38" t="s">
        <v>135</v>
      </c>
      <c r="D407">
        <v>274.14999999999998</v>
      </c>
      <c r="E407">
        <v>98743</v>
      </c>
      <c r="F407">
        <v>3.6</v>
      </c>
      <c r="G407">
        <v>250</v>
      </c>
      <c r="H407">
        <v>3.2927200000000001</v>
      </c>
      <c r="I407">
        <v>0</v>
      </c>
      <c r="J407">
        <v>0</v>
      </c>
      <c r="K407">
        <v>258.65499999999997</v>
      </c>
      <c r="L407">
        <v>0</v>
      </c>
      <c r="M407">
        <v>1</v>
      </c>
      <c r="N407">
        <f t="shared" si="7"/>
        <v>1</v>
      </c>
    </row>
    <row r="408" spans="1:14" x14ac:dyDescent="0.3">
      <c r="A408" s="40">
        <v>407</v>
      </c>
      <c r="B408" s="38" t="s">
        <v>154</v>
      </c>
      <c r="C408" s="38" t="s">
        <v>136</v>
      </c>
      <c r="D408">
        <v>273.14999999999998</v>
      </c>
      <c r="E408">
        <v>98734</v>
      </c>
      <c r="F408">
        <v>3.1</v>
      </c>
      <c r="G408">
        <v>240</v>
      </c>
      <c r="H408">
        <v>3.8910399999999998</v>
      </c>
      <c r="I408">
        <v>0</v>
      </c>
      <c r="J408">
        <v>0</v>
      </c>
      <c r="K408">
        <v>258.49799999999999</v>
      </c>
      <c r="L408">
        <v>0</v>
      </c>
      <c r="M408">
        <v>1</v>
      </c>
      <c r="N408">
        <f t="shared" si="7"/>
        <v>0</v>
      </c>
    </row>
    <row r="409" spans="1:14" x14ac:dyDescent="0.3">
      <c r="A409" s="40">
        <v>408</v>
      </c>
      <c r="B409" s="38" t="s">
        <v>154</v>
      </c>
      <c r="C409" s="38" t="s">
        <v>137</v>
      </c>
      <c r="D409">
        <v>275.14999999999998</v>
      </c>
      <c r="E409">
        <v>98752</v>
      </c>
      <c r="F409">
        <v>3.1</v>
      </c>
      <c r="G409">
        <v>250</v>
      </c>
      <c r="H409">
        <v>4.1845800000000004</v>
      </c>
      <c r="I409">
        <v>0</v>
      </c>
      <c r="J409">
        <v>0</v>
      </c>
      <c r="K409">
        <v>260.62200000000001</v>
      </c>
      <c r="L409">
        <v>0</v>
      </c>
      <c r="M409">
        <v>1</v>
      </c>
      <c r="N409">
        <f t="shared" si="7"/>
        <v>2</v>
      </c>
    </row>
    <row r="410" spans="1:14" x14ac:dyDescent="0.3">
      <c r="A410" s="40">
        <v>409</v>
      </c>
      <c r="B410" s="38" t="s">
        <v>154</v>
      </c>
      <c r="C410" s="38" t="s">
        <v>138</v>
      </c>
      <c r="D410">
        <v>274.14999999999998</v>
      </c>
      <c r="E410">
        <v>98743</v>
      </c>
      <c r="F410">
        <v>2.1</v>
      </c>
      <c r="G410">
        <v>210</v>
      </c>
      <c r="H410">
        <v>3.8906800000000001</v>
      </c>
      <c r="I410">
        <v>0</v>
      </c>
      <c r="J410">
        <v>0</v>
      </c>
      <c r="K410">
        <v>259.44499999999999</v>
      </c>
      <c r="L410">
        <v>0</v>
      </c>
      <c r="M410">
        <v>1</v>
      </c>
      <c r="N410">
        <f t="shared" si="7"/>
        <v>1</v>
      </c>
    </row>
    <row r="411" spans="1:14" x14ac:dyDescent="0.3">
      <c r="A411" s="40">
        <v>410</v>
      </c>
      <c r="B411" s="38" t="s">
        <v>155</v>
      </c>
      <c r="C411" s="38" t="s">
        <v>115</v>
      </c>
      <c r="D411">
        <v>276.14999999999998</v>
      </c>
      <c r="E411">
        <v>98762</v>
      </c>
      <c r="F411">
        <v>4.0999999999999996</v>
      </c>
      <c r="G411">
        <v>210</v>
      </c>
      <c r="H411">
        <v>4.4976700000000003</v>
      </c>
      <c r="I411">
        <v>0</v>
      </c>
      <c r="J411">
        <v>0</v>
      </c>
      <c r="K411">
        <v>261.79899999999998</v>
      </c>
      <c r="L411">
        <v>0</v>
      </c>
      <c r="M411">
        <v>1</v>
      </c>
      <c r="N411">
        <f t="shared" si="7"/>
        <v>3</v>
      </c>
    </row>
    <row r="412" spans="1:14" x14ac:dyDescent="0.3">
      <c r="A412" s="40">
        <v>411</v>
      </c>
      <c r="B412" s="38" t="s">
        <v>155</v>
      </c>
      <c r="C412" s="38" t="s">
        <v>116</v>
      </c>
      <c r="D412">
        <v>277.14999999999998</v>
      </c>
      <c r="E412">
        <v>98771</v>
      </c>
      <c r="F412">
        <v>4.0999999999999996</v>
      </c>
      <c r="G412">
        <v>220</v>
      </c>
      <c r="H412">
        <v>4.4972599999999998</v>
      </c>
      <c r="I412">
        <v>0</v>
      </c>
      <c r="J412">
        <v>0</v>
      </c>
      <c r="K412">
        <v>262.17700000000002</v>
      </c>
      <c r="L412">
        <v>0</v>
      </c>
      <c r="M412">
        <v>1</v>
      </c>
      <c r="N412">
        <f t="shared" si="7"/>
        <v>4</v>
      </c>
    </row>
    <row r="413" spans="1:14" x14ac:dyDescent="0.3">
      <c r="A413" s="40">
        <v>412</v>
      </c>
      <c r="B413" s="38" t="s">
        <v>155</v>
      </c>
      <c r="C413" s="38" t="s">
        <v>117</v>
      </c>
      <c r="D413">
        <v>279.14999999999998</v>
      </c>
      <c r="E413">
        <v>98789</v>
      </c>
      <c r="F413">
        <v>4.5999999999999996</v>
      </c>
      <c r="G413">
        <v>230</v>
      </c>
      <c r="H413">
        <v>5.5665800000000001</v>
      </c>
      <c r="I413">
        <v>0</v>
      </c>
      <c r="J413">
        <v>0</v>
      </c>
      <c r="K413">
        <v>264.75599999999997</v>
      </c>
      <c r="L413">
        <v>0</v>
      </c>
      <c r="M413">
        <v>1</v>
      </c>
      <c r="N413">
        <f t="shared" si="7"/>
        <v>6</v>
      </c>
    </row>
    <row r="414" spans="1:14" x14ac:dyDescent="0.3">
      <c r="A414" s="40">
        <v>413</v>
      </c>
      <c r="B414" s="38" t="s">
        <v>155</v>
      </c>
      <c r="C414" s="38" t="s">
        <v>118</v>
      </c>
      <c r="D414">
        <v>279.14999999999998</v>
      </c>
      <c r="E414">
        <v>98789</v>
      </c>
      <c r="F414">
        <v>3.6</v>
      </c>
      <c r="G414">
        <v>200</v>
      </c>
      <c r="H414">
        <v>5.5665800000000001</v>
      </c>
      <c r="I414">
        <v>0</v>
      </c>
      <c r="J414">
        <v>0</v>
      </c>
      <c r="K414">
        <v>265.22399999999999</v>
      </c>
      <c r="L414">
        <v>0</v>
      </c>
      <c r="M414">
        <v>1</v>
      </c>
      <c r="N414">
        <f t="shared" si="7"/>
        <v>6</v>
      </c>
    </row>
    <row r="415" spans="1:14" x14ac:dyDescent="0.3">
      <c r="A415" s="40">
        <v>414</v>
      </c>
      <c r="B415" s="38" t="s">
        <v>155</v>
      </c>
      <c r="C415" s="38" t="s">
        <v>119</v>
      </c>
      <c r="D415">
        <v>279.14999999999998</v>
      </c>
      <c r="E415">
        <v>98789</v>
      </c>
      <c r="F415">
        <v>5.0999999999999996</v>
      </c>
      <c r="G415">
        <v>230</v>
      </c>
      <c r="H415">
        <v>5.5665800000000001</v>
      </c>
      <c r="I415">
        <v>0</v>
      </c>
      <c r="J415">
        <v>0</v>
      </c>
      <c r="K415">
        <v>265.22399999999999</v>
      </c>
      <c r="L415">
        <v>0</v>
      </c>
      <c r="M415">
        <v>1</v>
      </c>
      <c r="N415">
        <f t="shared" si="7"/>
        <v>6</v>
      </c>
    </row>
    <row r="416" spans="1:14" x14ac:dyDescent="0.3">
      <c r="A416" s="40">
        <v>415</v>
      </c>
      <c r="B416" s="38" t="s">
        <v>155</v>
      </c>
      <c r="C416" s="38" t="s">
        <v>120</v>
      </c>
      <c r="D416">
        <v>279.14999999999998</v>
      </c>
      <c r="E416">
        <v>98789</v>
      </c>
      <c r="F416">
        <v>6.2</v>
      </c>
      <c r="G416">
        <v>240</v>
      </c>
      <c r="H416">
        <v>5.9708100000000002</v>
      </c>
      <c r="I416">
        <v>0</v>
      </c>
      <c r="J416">
        <v>0</v>
      </c>
      <c r="K416">
        <v>265.45100000000002</v>
      </c>
      <c r="L416">
        <v>0</v>
      </c>
      <c r="M416">
        <v>1</v>
      </c>
      <c r="N416">
        <f t="shared" si="7"/>
        <v>6</v>
      </c>
    </row>
    <row r="417" spans="1:14" x14ac:dyDescent="0.3">
      <c r="A417" s="40">
        <v>416</v>
      </c>
      <c r="B417" s="38" t="s">
        <v>155</v>
      </c>
      <c r="C417" s="38" t="s">
        <v>121</v>
      </c>
      <c r="D417">
        <v>279.14999999999998</v>
      </c>
      <c r="E417">
        <v>98789</v>
      </c>
      <c r="F417">
        <v>5.0999999999999996</v>
      </c>
      <c r="G417">
        <v>240</v>
      </c>
      <c r="H417">
        <v>5.9708100000000002</v>
      </c>
      <c r="I417">
        <v>0</v>
      </c>
      <c r="J417">
        <v>0</v>
      </c>
      <c r="K417">
        <v>265.45100000000002</v>
      </c>
      <c r="L417">
        <v>0</v>
      </c>
      <c r="M417">
        <v>1</v>
      </c>
      <c r="N417">
        <f t="shared" si="7"/>
        <v>6</v>
      </c>
    </row>
    <row r="418" spans="1:14" x14ac:dyDescent="0.3">
      <c r="A418" s="40">
        <v>417</v>
      </c>
      <c r="B418" s="38" t="s">
        <v>155</v>
      </c>
      <c r="C418" s="38" t="s">
        <v>122</v>
      </c>
      <c r="D418">
        <v>280.14999999999998</v>
      </c>
      <c r="E418">
        <v>98798</v>
      </c>
      <c r="F418">
        <v>7.2</v>
      </c>
      <c r="G418">
        <v>250</v>
      </c>
      <c r="H418">
        <v>6.4005000000000001</v>
      </c>
      <c r="I418">
        <v>0</v>
      </c>
      <c r="J418">
        <v>0</v>
      </c>
      <c r="K418">
        <v>266.15699999999998</v>
      </c>
      <c r="L418">
        <v>0</v>
      </c>
      <c r="M418">
        <v>1</v>
      </c>
      <c r="N418">
        <f t="shared" si="7"/>
        <v>7</v>
      </c>
    </row>
    <row r="419" spans="1:14" x14ac:dyDescent="0.3">
      <c r="A419" s="40">
        <v>418</v>
      </c>
      <c r="B419" s="38" t="s">
        <v>155</v>
      </c>
      <c r="C419" s="38" t="s">
        <v>123</v>
      </c>
      <c r="D419">
        <v>280.14999999999998</v>
      </c>
      <c r="E419">
        <v>98798</v>
      </c>
      <c r="F419">
        <v>5.7</v>
      </c>
      <c r="G419">
        <v>240</v>
      </c>
      <c r="H419">
        <v>6.4005000000000001</v>
      </c>
      <c r="I419">
        <v>25.2</v>
      </c>
      <c r="J419">
        <v>0</v>
      </c>
      <c r="K419">
        <v>266.15699999999998</v>
      </c>
      <c r="L419">
        <v>0</v>
      </c>
      <c r="M419">
        <v>1</v>
      </c>
      <c r="N419">
        <f t="shared" si="7"/>
        <v>7</v>
      </c>
    </row>
    <row r="420" spans="1:14" x14ac:dyDescent="0.3">
      <c r="A420" s="40">
        <v>419</v>
      </c>
      <c r="B420" s="38" t="s">
        <v>155</v>
      </c>
      <c r="C420" s="38" t="s">
        <v>124</v>
      </c>
      <c r="D420">
        <v>281.14999999999998</v>
      </c>
      <c r="E420">
        <v>98806</v>
      </c>
      <c r="F420">
        <v>4.5999999999999996</v>
      </c>
      <c r="G420">
        <v>240</v>
      </c>
      <c r="H420">
        <v>6.3999800000000002</v>
      </c>
      <c r="I420">
        <v>126</v>
      </c>
      <c r="J420">
        <v>0</v>
      </c>
      <c r="K420">
        <v>267.58</v>
      </c>
      <c r="L420">
        <v>0</v>
      </c>
      <c r="M420">
        <v>1</v>
      </c>
      <c r="N420">
        <f t="shared" si="7"/>
        <v>8</v>
      </c>
    </row>
    <row r="421" spans="1:14" x14ac:dyDescent="0.3">
      <c r="A421" s="40">
        <v>420</v>
      </c>
      <c r="B421" s="38" t="s">
        <v>155</v>
      </c>
      <c r="C421" s="38" t="s">
        <v>125</v>
      </c>
      <c r="D421">
        <v>281.14999999999998</v>
      </c>
      <c r="E421">
        <v>98806</v>
      </c>
      <c r="F421">
        <v>3.1</v>
      </c>
      <c r="G421">
        <v>240</v>
      </c>
      <c r="H421">
        <v>6.8577000000000004</v>
      </c>
      <c r="I421">
        <v>266.39999999999998</v>
      </c>
      <c r="J421">
        <v>3.6</v>
      </c>
      <c r="K421">
        <v>267.80500000000001</v>
      </c>
      <c r="L421">
        <v>0</v>
      </c>
      <c r="M421">
        <v>1</v>
      </c>
      <c r="N421">
        <f t="shared" si="7"/>
        <v>8</v>
      </c>
    </row>
    <row r="422" spans="1:14" x14ac:dyDescent="0.3">
      <c r="A422" s="40">
        <v>421</v>
      </c>
      <c r="B422" s="38" t="s">
        <v>155</v>
      </c>
      <c r="C422" s="38" t="s">
        <v>126</v>
      </c>
      <c r="D422">
        <v>281.14999999999998</v>
      </c>
      <c r="E422">
        <v>98806</v>
      </c>
      <c r="F422">
        <v>2.1</v>
      </c>
      <c r="G422">
        <v>210</v>
      </c>
      <c r="H422">
        <v>6.8577000000000004</v>
      </c>
      <c r="I422">
        <v>360</v>
      </c>
      <c r="J422">
        <v>57.6</v>
      </c>
      <c r="K422">
        <v>267.80500000000001</v>
      </c>
      <c r="L422">
        <v>0</v>
      </c>
      <c r="M422">
        <v>1</v>
      </c>
      <c r="N422">
        <f t="shared" si="7"/>
        <v>8</v>
      </c>
    </row>
    <row r="423" spans="1:14" x14ac:dyDescent="0.3">
      <c r="A423" s="40">
        <v>422</v>
      </c>
      <c r="B423" s="38" t="s">
        <v>155</v>
      </c>
      <c r="C423" s="38" t="s">
        <v>127</v>
      </c>
      <c r="D423">
        <v>281.14999999999998</v>
      </c>
      <c r="E423">
        <v>98806</v>
      </c>
      <c r="F423">
        <v>6.2</v>
      </c>
      <c r="G423">
        <v>270</v>
      </c>
      <c r="H423">
        <v>6.8577000000000004</v>
      </c>
      <c r="I423">
        <v>687.6</v>
      </c>
      <c r="J423">
        <v>1119.5999999999999</v>
      </c>
      <c r="K423">
        <v>267.33199999999999</v>
      </c>
      <c r="L423">
        <v>0</v>
      </c>
      <c r="M423">
        <v>1</v>
      </c>
      <c r="N423">
        <f t="shared" si="7"/>
        <v>8</v>
      </c>
    </row>
    <row r="424" spans="1:14" x14ac:dyDescent="0.3">
      <c r="A424" s="40">
        <v>423</v>
      </c>
      <c r="B424" s="38" t="s">
        <v>155</v>
      </c>
      <c r="C424" s="38" t="s">
        <v>128</v>
      </c>
      <c r="D424">
        <v>281.14999999999998</v>
      </c>
      <c r="E424">
        <v>98806</v>
      </c>
      <c r="F424">
        <v>5.0999999999999996</v>
      </c>
      <c r="G424">
        <v>270</v>
      </c>
      <c r="H424">
        <v>5.9697699999999996</v>
      </c>
      <c r="I424">
        <v>630</v>
      </c>
      <c r="J424">
        <v>1544.4</v>
      </c>
      <c r="K424">
        <v>266.62</v>
      </c>
      <c r="L424">
        <v>0</v>
      </c>
      <c r="M424">
        <v>1</v>
      </c>
      <c r="N424">
        <f t="shared" si="7"/>
        <v>8</v>
      </c>
    </row>
    <row r="425" spans="1:14" x14ac:dyDescent="0.3">
      <c r="A425" s="40">
        <v>424</v>
      </c>
      <c r="B425" s="38" t="s">
        <v>155</v>
      </c>
      <c r="C425" s="38" t="s">
        <v>129</v>
      </c>
      <c r="D425">
        <v>280.14999999999998</v>
      </c>
      <c r="E425">
        <v>98798</v>
      </c>
      <c r="F425">
        <v>5.0999999999999996</v>
      </c>
      <c r="G425">
        <v>260</v>
      </c>
      <c r="H425">
        <v>5.5660600000000002</v>
      </c>
      <c r="I425">
        <v>403.2</v>
      </c>
      <c r="J425">
        <v>1112.4000000000001</v>
      </c>
      <c r="K425">
        <v>265.44400000000002</v>
      </c>
      <c r="L425">
        <v>0</v>
      </c>
      <c r="M425">
        <v>1</v>
      </c>
      <c r="N425">
        <f t="shared" si="7"/>
        <v>7</v>
      </c>
    </row>
    <row r="426" spans="1:14" x14ac:dyDescent="0.3">
      <c r="A426" s="40">
        <v>425</v>
      </c>
      <c r="B426" s="38" t="s">
        <v>155</v>
      </c>
      <c r="C426" s="38" t="s">
        <v>130</v>
      </c>
      <c r="D426">
        <v>280.14999999999998</v>
      </c>
      <c r="E426">
        <v>98798</v>
      </c>
      <c r="F426">
        <v>4.5999999999999996</v>
      </c>
      <c r="G426">
        <v>250</v>
      </c>
      <c r="H426">
        <v>5.1864999999999997</v>
      </c>
      <c r="I426">
        <v>129.6</v>
      </c>
      <c r="J426">
        <v>212.4</v>
      </c>
      <c r="K426">
        <v>265.21600000000001</v>
      </c>
      <c r="L426">
        <v>0</v>
      </c>
      <c r="M426">
        <v>1</v>
      </c>
      <c r="N426">
        <f t="shared" si="7"/>
        <v>7</v>
      </c>
    </row>
    <row r="427" spans="1:14" x14ac:dyDescent="0.3">
      <c r="A427" s="40">
        <v>426</v>
      </c>
      <c r="B427" s="38" t="s">
        <v>155</v>
      </c>
      <c r="C427" s="38" t="s">
        <v>131</v>
      </c>
      <c r="D427">
        <v>279.14999999999998</v>
      </c>
      <c r="E427">
        <v>98789</v>
      </c>
      <c r="F427">
        <v>5.7</v>
      </c>
      <c r="G427">
        <v>260</v>
      </c>
      <c r="H427">
        <v>4.8306899999999997</v>
      </c>
      <c r="I427">
        <v>0</v>
      </c>
      <c r="J427">
        <v>0</v>
      </c>
      <c r="K427">
        <v>264.041</v>
      </c>
      <c r="L427">
        <v>0</v>
      </c>
      <c r="M427">
        <v>1</v>
      </c>
      <c r="N427">
        <f t="shared" si="7"/>
        <v>6</v>
      </c>
    </row>
    <row r="428" spans="1:14" x14ac:dyDescent="0.3">
      <c r="A428" s="40">
        <v>427</v>
      </c>
      <c r="B428" s="38" t="s">
        <v>155</v>
      </c>
      <c r="C428" s="38" t="s">
        <v>132</v>
      </c>
      <c r="D428">
        <v>279.14999999999998</v>
      </c>
      <c r="E428">
        <v>98789</v>
      </c>
      <c r="F428">
        <v>7.7</v>
      </c>
      <c r="G428">
        <v>270</v>
      </c>
      <c r="H428">
        <v>5.1869800000000001</v>
      </c>
      <c r="I428">
        <v>0</v>
      </c>
      <c r="J428">
        <v>0</v>
      </c>
      <c r="K428">
        <v>264.26900000000001</v>
      </c>
      <c r="L428">
        <v>0</v>
      </c>
      <c r="M428">
        <v>1</v>
      </c>
      <c r="N428">
        <f t="shared" si="7"/>
        <v>6</v>
      </c>
    </row>
    <row r="429" spans="1:14" x14ac:dyDescent="0.3">
      <c r="A429" s="40">
        <v>428</v>
      </c>
      <c r="B429" s="38" t="s">
        <v>155</v>
      </c>
      <c r="C429" s="38" t="s">
        <v>133</v>
      </c>
      <c r="D429">
        <v>278.14999999999998</v>
      </c>
      <c r="E429">
        <v>98780</v>
      </c>
      <c r="F429">
        <v>6.7</v>
      </c>
      <c r="G429">
        <v>250</v>
      </c>
      <c r="H429">
        <v>4.8311299999999999</v>
      </c>
      <c r="I429">
        <v>0</v>
      </c>
      <c r="J429">
        <v>0</v>
      </c>
      <c r="K429">
        <v>263.09500000000003</v>
      </c>
      <c r="L429">
        <v>0</v>
      </c>
      <c r="M429">
        <v>1</v>
      </c>
      <c r="N429">
        <f t="shared" si="7"/>
        <v>5</v>
      </c>
    </row>
    <row r="430" spans="1:14" x14ac:dyDescent="0.3">
      <c r="A430" s="40">
        <v>429</v>
      </c>
      <c r="B430" s="38" t="s">
        <v>155</v>
      </c>
      <c r="C430" s="38" t="s">
        <v>134</v>
      </c>
      <c r="D430">
        <v>278.14999999999998</v>
      </c>
      <c r="E430">
        <v>98780</v>
      </c>
      <c r="F430">
        <v>5.0999999999999996</v>
      </c>
      <c r="G430">
        <v>250</v>
      </c>
      <c r="H430">
        <v>4.8311299999999999</v>
      </c>
      <c r="I430">
        <v>0</v>
      </c>
      <c r="J430">
        <v>0</v>
      </c>
      <c r="K430">
        <v>263.09500000000003</v>
      </c>
      <c r="L430">
        <v>0</v>
      </c>
      <c r="M430">
        <v>1</v>
      </c>
      <c r="N430">
        <f t="shared" si="7"/>
        <v>5</v>
      </c>
    </row>
    <row r="431" spans="1:14" x14ac:dyDescent="0.3">
      <c r="A431" s="40">
        <v>430</v>
      </c>
      <c r="B431" s="38" t="s">
        <v>155</v>
      </c>
      <c r="C431" s="38" t="s">
        <v>135</v>
      </c>
      <c r="D431">
        <v>278.14999999999998</v>
      </c>
      <c r="E431">
        <v>98780</v>
      </c>
      <c r="F431">
        <v>5.0999999999999996</v>
      </c>
      <c r="G431">
        <v>240</v>
      </c>
      <c r="H431">
        <v>4.8311299999999999</v>
      </c>
      <c r="I431">
        <v>0</v>
      </c>
      <c r="J431">
        <v>0</v>
      </c>
      <c r="K431">
        <v>263.09500000000003</v>
      </c>
      <c r="L431">
        <v>0</v>
      </c>
      <c r="M431">
        <v>1</v>
      </c>
      <c r="N431">
        <f t="shared" si="7"/>
        <v>5</v>
      </c>
    </row>
    <row r="432" spans="1:14" x14ac:dyDescent="0.3">
      <c r="A432" s="40">
        <v>431</v>
      </c>
      <c r="B432" s="38" t="s">
        <v>155</v>
      </c>
      <c r="C432" s="38" t="s">
        <v>136</v>
      </c>
      <c r="D432">
        <v>278.14999999999998</v>
      </c>
      <c r="E432">
        <v>98780</v>
      </c>
      <c r="F432">
        <v>2.1</v>
      </c>
      <c r="G432">
        <v>230</v>
      </c>
      <c r="H432">
        <v>4.8311299999999999</v>
      </c>
      <c r="I432">
        <v>0</v>
      </c>
      <c r="J432">
        <v>0</v>
      </c>
      <c r="K432">
        <v>263.35199999999998</v>
      </c>
      <c r="L432">
        <v>0</v>
      </c>
      <c r="M432">
        <v>1</v>
      </c>
      <c r="N432">
        <f t="shared" si="7"/>
        <v>5</v>
      </c>
    </row>
    <row r="433" spans="1:14" x14ac:dyDescent="0.3">
      <c r="A433" s="40">
        <v>432</v>
      </c>
      <c r="B433" s="38" t="s">
        <v>155</v>
      </c>
      <c r="C433" s="38" t="s">
        <v>137</v>
      </c>
      <c r="D433">
        <v>278.14999999999998</v>
      </c>
      <c r="E433">
        <v>98780</v>
      </c>
      <c r="F433">
        <v>1.5</v>
      </c>
      <c r="G433">
        <v>62</v>
      </c>
      <c r="H433">
        <v>5.1874599999999997</v>
      </c>
      <c r="I433">
        <v>0</v>
      </c>
      <c r="J433">
        <v>0</v>
      </c>
      <c r="K433">
        <v>264.04700000000003</v>
      </c>
      <c r="L433">
        <v>0</v>
      </c>
      <c r="M433">
        <v>1</v>
      </c>
      <c r="N433">
        <f t="shared" si="7"/>
        <v>5</v>
      </c>
    </row>
    <row r="434" spans="1:14" x14ac:dyDescent="0.3">
      <c r="A434" s="40">
        <v>433</v>
      </c>
      <c r="B434" s="38" t="s">
        <v>155</v>
      </c>
      <c r="C434" s="38" t="s">
        <v>138</v>
      </c>
      <c r="D434">
        <v>278.14999999999998</v>
      </c>
      <c r="E434">
        <v>98780</v>
      </c>
      <c r="F434">
        <v>4.0999999999999996</v>
      </c>
      <c r="G434">
        <v>240</v>
      </c>
      <c r="H434">
        <v>5.1874599999999997</v>
      </c>
      <c r="I434">
        <v>0</v>
      </c>
      <c r="J434">
        <v>0</v>
      </c>
      <c r="K434">
        <v>264.04700000000003</v>
      </c>
      <c r="L434">
        <v>0</v>
      </c>
      <c r="M434">
        <v>1</v>
      </c>
      <c r="N434">
        <f t="shared" si="7"/>
        <v>5</v>
      </c>
    </row>
    <row r="435" spans="1:14" x14ac:dyDescent="0.3">
      <c r="A435" s="40">
        <v>434</v>
      </c>
      <c r="B435" s="38" t="s">
        <v>156</v>
      </c>
      <c r="C435" s="38" t="s">
        <v>115</v>
      </c>
      <c r="D435">
        <v>279.14999999999998</v>
      </c>
      <c r="E435">
        <v>98789</v>
      </c>
      <c r="F435">
        <v>4.5999999999999996</v>
      </c>
      <c r="G435">
        <v>240</v>
      </c>
      <c r="H435">
        <v>5.1869800000000001</v>
      </c>
      <c r="I435">
        <v>0</v>
      </c>
      <c r="J435">
        <v>0</v>
      </c>
      <c r="K435">
        <v>264.99599999999998</v>
      </c>
      <c r="L435">
        <v>0</v>
      </c>
      <c r="M435">
        <v>1</v>
      </c>
      <c r="N435">
        <f t="shared" si="7"/>
        <v>6</v>
      </c>
    </row>
    <row r="436" spans="1:14" x14ac:dyDescent="0.3">
      <c r="A436" s="40">
        <v>435</v>
      </c>
      <c r="B436" s="38" t="s">
        <v>156</v>
      </c>
      <c r="C436" s="38" t="s">
        <v>116</v>
      </c>
      <c r="D436">
        <v>279.14999999999998</v>
      </c>
      <c r="E436">
        <v>98789</v>
      </c>
      <c r="F436">
        <v>5.7</v>
      </c>
      <c r="G436">
        <v>260</v>
      </c>
      <c r="H436">
        <v>5.1869800000000001</v>
      </c>
      <c r="I436">
        <v>0</v>
      </c>
      <c r="J436">
        <v>0</v>
      </c>
      <c r="K436">
        <v>264.26900000000001</v>
      </c>
      <c r="L436">
        <v>0</v>
      </c>
      <c r="M436">
        <v>1</v>
      </c>
      <c r="N436">
        <f t="shared" si="7"/>
        <v>6</v>
      </c>
    </row>
    <row r="437" spans="1:14" x14ac:dyDescent="0.3">
      <c r="A437" s="40">
        <v>436</v>
      </c>
      <c r="B437" s="38" t="s">
        <v>156</v>
      </c>
      <c r="C437" s="38" t="s">
        <v>117</v>
      </c>
      <c r="D437">
        <v>278.14999999999998</v>
      </c>
      <c r="E437">
        <v>98780</v>
      </c>
      <c r="F437">
        <v>7.2</v>
      </c>
      <c r="G437">
        <v>250</v>
      </c>
      <c r="H437">
        <v>5.5670900000000003</v>
      </c>
      <c r="I437">
        <v>0</v>
      </c>
      <c r="J437">
        <v>0</v>
      </c>
      <c r="K437">
        <v>263.80700000000002</v>
      </c>
      <c r="L437">
        <v>0</v>
      </c>
      <c r="M437">
        <v>1</v>
      </c>
      <c r="N437">
        <f t="shared" si="7"/>
        <v>5</v>
      </c>
    </row>
    <row r="438" spans="1:14" x14ac:dyDescent="0.3">
      <c r="A438" s="40">
        <v>437</v>
      </c>
      <c r="B438" s="38" t="s">
        <v>156</v>
      </c>
      <c r="C438" s="38" t="s">
        <v>118</v>
      </c>
      <c r="D438">
        <v>279.14999999999998</v>
      </c>
      <c r="E438">
        <v>98789</v>
      </c>
      <c r="F438">
        <v>6.2</v>
      </c>
      <c r="G438">
        <v>260</v>
      </c>
      <c r="H438">
        <v>5.5665800000000001</v>
      </c>
      <c r="I438">
        <v>0</v>
      </c>
      <c r="J438">
        <v>0</v>
      </c>
      <c r="K438">
        <v>265.22399999999999</v>
      </c>
      <c r="L438">
        <v>0</v>
      </c>
      <c r="M438">
        <v>1</v>
      </c>
      <c r="N438">
        <f t="shared" si="7"/>
        <v>6</v>
      </c>
    </row>
    <row r="439" spans="1:14" x14ac:dyDescent="0.3">
      <c r="A439" s="40">
        <v>438</v>
      </c>
      <c r="B439" s="38" t="s">
        <v>156</v>
      </c>
      <c r="C439" s="38" t="s">
        <v>119</v>
      </c>
      <c r="D439">
        <v>278.14999999999998</v>
      </c>
      <c r="E439">
        <v>98780</v>
      </c>
      <c r="F439">
        <v>5.0999999999999996</v>
      </c>
      <c r="G439">
        <v>260</v>
      </c>
      <c r="H439">
        <v>5.1874599999999997</v>
      </c>
      <c r="I439">
        <v>0</v>
      </c>
      <c r="J439">
        <v>0</v>
      </c>
      <c r="K439">
        <v>264.04700000000003</v>
      </c>
      <c r="L439">
        <v>0</v>
      </c>
      <c r="M439">
        <v>1</v>
      </c>
      <c r="N439">
        <f t="shared" si="7"/>
        <v>5</v>
      </c>
    </row>
    <row r="440" spans="1:14" x14ac:dyDescent="0.3">
      <c r="A440" s="40">
        <v>439</v>
      </c>
      <c r="B440" s="38" t="s">
        <v>156</v>
      </c>
      <c r="C440" s="38" t="s">
        <v>120</v>
      </c>
      <c r="D440">
        <v>278.14999999999998</v>
      </c>
      <c r="E440">
        <v>98780</v>
      </c>
      <c r="F440">
        <v>6.2</v>
      </c>
      <c r="G440">
        <v>260</v>
      </c>
      <c r="H440">
        <v>5.1874599999999997</v>
      </c>
      <c r="I440">
        <v>0</v>
      </c>
      <c r="J440">
        <v>0</v>
      </c>
      <c r="K440">
        <v>263.32299999999998</v>
      </c>
      <c r="L440">
        <v>0</v>
      </c>
      <c r="M440">
        <v>1</v>
      </c>
      <c r="N440">
        <f t="shared" si="7"/>
        <v>5</v>
      </c>
    </row>
    <row r="441" spans="1:14" x14ac:dyDescent="0.3">
      <c r="A441" s="40">
        <v>440</v>
      </c>
      <c r="B441" s="38" t="s">
        <v>156</v>
      </c>
      <c r="C441" s="38" t="s">
        <v>121</v>
      </c>
      <c r="D441">
        <v>278.14999999999998</v>
      </c>
      <c r="E441">
        <v>98780</v>
      </c>
      <c r="F441">
        <v>6.7</v>
      </c>
      <c r="G441">
        <v>270</v>
      </c>
      <c r="H441">
        <v>5.1874599999999997</v>
      </c>
      <c r="I441">
        <v>0</v>
      </c>
      <c r="J441">
        <v>0</v>
      </c>
      <c r="K441">
        <v>263.58100000000002</v>
      </c>
      <c r="L441">
        <v>0</v>
      </c>
      <c r="M441">
        <v>1</v>
      </c>
      <c r="N441">
        <f t="shared" si="7"/>
        <v>5</v>
      </c>
    </row>
    <row r="442" spans="1:14" x14ac:dyDescent="0.3">
      <c r="A442" s="40">
        <v>441</v>
      </c>
      <c r="B442" s="38" t="s">
        <v>156</v>
      </c>
      <c r="C442" s="38" t="s">
        <v>122</v>
      </c>
      <c r="D442">
        <v>279.14999999999998</v>
      </c>
      <c r="E442">
        <v>98789</v>
      </c>
      <c r="F442">
        <v>9.8000000000000007</v>
      </c>
      <c r="G442">
        <v>270</v>
      </c>
      <c r="H442">
        <v>5.1869800000000001</v>
      </c>
      <c r="I442">
        <v>0</v>
      </c>
      <c r="J442">
        <v>0</v>
      </c>
      <c r="K442">
        <v>264.52800000000002</v>
      </c>
      <c r="L442">
        <v>0</v>
      </c>
      <c r="M442">
        <v>1</v>
      </c>
      <c r="N442">
        <f t="shared" si="7"/>
        <v>6</v>
      </c>
    </row>
    <row r="443" spans="1:14" x14ac:dyDescent="0.3">
      <c r="A443" s="40">
        <v>442</v>
      </c>
      <c r="B443" s="38" t="s">
        <v>156</v>
      </c>
      <c r="C443" s="38" t="s">
        <v>123</v>
      </c>
      <c r="D443">
        <v>279.14999999999998</v>
      </c>
      <c r="E443">
        <v>98789</v>
      </c>
      <c r="F443">
        <v>9.8000000000000007</v>
      </c>
      <c r="G443">
        <v>260</v>
      </c>
      <c r="H443">
        <v>5.1869800000000001</v>
      </c>
      <c r="I443">
        <v>28.8</v>
      </c>
      <c r="J443">
        <v>0</v>
      </c>
      <c r="K443">
        <v>264.52800000000002</v>
      </c>
      <c r="L443">
        <v>0</v>
      </c>
      <c r="M443">
        <v>1</v>
      </c>
      <c r="N443">
        <f t="shared" si="7"/>
        <v>6</v>
      </c>
    </row>
    <row r="444" spans="1:14" x14ac:dyDescent="0.3">
      <c r="A444" s="40">
        <v>443</v>
      </c>
      <c r="B444" s="38" t="s">
        <v>156</v>
      </c>
      <c r="C444" s="38" t="s">
        <v>124</v>
      </c>
      <c r="D444">
        <v>278.14999999999998</v>
      </c>
      <c r="E444">
        <v>98780</v>
      </c>
      <c r="F444">
        <v>8.1999999999999993</v>
      </c>
      <c r="G444">
        <v>280</v>
      </c>
      <c r="H444">
        <v>4.8311299999999999</v>
      </c>
      <c r="I444">
        <v>237.6</v>
      </c>
      <c r="J444">
        <v>561.6</v>
      </c>
      <c r="K444">
        <v>263.35199999999998</v>
      </c>
      <c r="L444">
        <v>0</v>
      </c>
      <c r="M444">
        <v>1</v>
      </c>
      <c r="N444">
        <f t="shared" si="7"/>
        <v>5</v>
      </c>
    </row>
    <row r="445" spans="1:14" x14ac:dyDescent="0.3">
      <c r="A445" s="40">
        <v>444</v>
      </c>
      <c r="B445" s="38" t="s">
        <v>156</v>
      </c>
      <c r="C445" s="38" t="s">
        <v>125</v>
      </c>
      <c r="D445">
        <v>278.14999999999998</v>
      </c>
      <c r="E445">
        <v>98780</v>
      </c>
      <c r="F445">
        <v>7.7</v>
      </c>
      <c r="G445">
        <v>270</v>
      </c>
      <c r="H445">
        <v>4.8311299999999999</v>
      </c>
      <c r="I445">
        <v>525.6</v>
      </c>
      <c r="J445">
        <v>1382.4</v>
      </c>
      <c r="K445">
        <v>263.09500000000003</v>
      </c>
      <c r="L445">
        <v>0</v>
      </c>
      <c r="M445">
        <v>1</v>
      </c>
      <c r="N445">
        <f t="shared" si="7"/>
        <v>5</v>
      </c>
    </row>
    <row r="446" spans="1:14" x14ac:dyDescent="0.3">
      <c r="A446" s="40">
        <v>445</v>
      </c>
      <c r="B446" s="38" t="s">
        <v>156</v>
      </c>
      <c r="C446" s="38" t="s">
        <v>126</v>
      </c>
      <c r="D446">
        <v>278.14999999999998</v>
      </c>
      <c r="E446">
        <v>98780</v>
      </c>
      <c r="F446">
        <v>8.1999999999999993</v>
      </c>
      <c r="G446">
        <v>280</v>
      </c>
      <c r="H446">
        <v>4.8311299999999999</v>
      </c>
      <c r="I446">
        <v>705.6</v>
      </c>
      <c r="J446">
        <v>1684.8</v>
      </c>
      <c r="K446">
        <v>263.09500000000003</v>
      </c>
      <c r="L446">
        <v>0</v>
      </c>
      <c r="M446">
        <v>1</v>
      </c>
      <c r="N446">
        <f t="shared" si="7"/>
        <v>5</v>
      </c>
    </row>
    <row r="447" spans="1:14" x14ac:dyDescent="0.3">
      <c r="A447" s="40">
        <v>446</v>
      </c>
      <c r="B447" s="38" t="s">
        <v>156</v>
      </c>
      <c r="C447" s="38" t="s">
        <v>127</v>
      </c>
      <c r="D447">
        <v>279.14999999999998</v>
      </c>
      <c r="E447">
        <v>98789</v>
      </c>
      <c r="F447">
        <v>8.6999999999999993</v>
      </c>
      <c r="G447">
        <v>270</v>
      </c>
      <c r="H447">
        <v>4.4964300000000001</v>
      </c>
      <c r="I447">
        <v>748.8</v>
      </c>
      <c r="J447">
        <v>1760.4</v>
      </c>
      <c r="K447">
        <v>263.81</v>
      </c>
      <c r="L447">
        <v>0</v>
      </c>
      <c r="M447">
        <v>1</v>
      </c>
      <c r="N447">
        <f t="shared" si="7"/>
        <v>6</v>
      </c>
    </row>
    <row r="448" spans="1:14" x14ac:dyDescent="0.3">
      <c r="A448" s="40">
        <v>447</v>
      </c>
      <c r="B448" s="38" t="s">
        <v>156</v>
      </c>
      <c r="C448" s="38" t="s">
        <v>128</v>
      </c>
      <c r="D448">
        <v>279.14999999999998</v>
      </c>
      <c r="E448">
        <v>98789</v>
      </c>
      <c r="F448">
        <v>8.6999999999999993</v>
      </c>
      <c r="G448">
        <v>270</v>
      </c>
      <c r="H448">
        <v>4.4964300000000001</v>
      </c>
      <c r="I448">
        <v>608.4</v>
      </c>
      <c r="J448">
        <v>1353.6</v>
      </c>
      <c r="K448">
        <v>264.06900000000002</v>
      </c>
      <c r="L448">
        <v>0</v>
      </c>
      <c r="M448">
        <v>1</v>
      </c>
      <c r="N448">
        <f t="shared" si="7"/>
        <v>6</v>
      </c>
    </row>
    <row r="449" spans="1:14" x14ac:dyDescent="0.3">
      <c r="A449" s="40">
        <v>448</v>
      </c>
      <c r="B449" s="38" t="s">
        <v>156</v>
      </c>
      <c r="C449" s="38" t="s">
        <v>129</v>
      </c>
      <c r="D449">
        <v>279.14999999999998</v>
      </c>
      <c r="E449">
        <v>98789</v>
      </c>
      <c r="F449">
        <v>6.7</v>
      </c>
      <c r="G449">
        <v>250</v>
      </c>
      <c r="H449">
        <v>4.8306899999999997</v>
      </c>
      <c r="I449">
        <v>392.4</v>
      </c>
      <c r="J449">
        <v>946.8</v>
      </c>
      <c r="K449">
        <v>264.29899999999998</v>
      </c>
      <c r="L449">
        <v>0</v>
      </c>
      <c r="M449">
        <v>1</v>
      </c>
      <c r="N449">
        <f t="shared" si="7"/>
        <v>6</v>
      </c>
    </row>
    <row r="450" spans="1:14" x14ac:dyDescent="0.3">
      <c r="A450" s="40">
        <v>449</v>
      </c>
      <c r="B450" s="38" t="s">
        <v>156</v>
      </c>
      <c r="C450" s="38" t="s">
        <v>130</v>
      </c>
      <c r="D450">
        <v>278.14999999999998</v>
      </c>
      <c r="E450">
        <v>98780</v>
      </c>
      <c r="F450">
        <v>8.6999999999999993</v>
      </c>
      <c r="G450">
        <v>260</v>
      </c>
      <c r="H450">
        <v>4.8311299999999999</v>
      </c>
      <c r="I450">
        <v>126</v>
      </c>
      <c r="J450">
        <v>147.6</v>
      </c>
      <c r="K450">
        <v>263.35199999999998</v>
      </c>
      <c r="L450">
        <v>0</v>
      </c>
      <c r="M450">
        <v>1</v>
      </c>
      <c r="N450">
        <f t="shared" si="7"/>
        <v>5</v>
      </c>
    </row>
    <row r="451" spans="1:14" x14ac:dyDescent="0.3">
      <c r="A451" s="40">
        <v>450</v>
      </c>
      <c r="B451" s="38" t="s">
        <v>156</v>
      </c>
      <c r="C451" s="38" t="s">
        <v>131</v>
      </c>
      <c r="D451">
        <v>277.14999999999998</v>
      </c>
      <c r="E451">
        <v>98771</v>
      </c>
      <c r="F451">
        <v>10.8</v>
      </c>
      <c r="G451">
        <v>260</v>
      </c>
      <c r="H451">
        <v>4.8315799999999998</v>
      </c>
      <c r="I451">
        <v>0</v>
      </c>
      <c r="J451">
        <v>0</v>
      </c>
      <c r="K451">
        <v>262.40499999999997</v>
      </c>
      <c r="L451">
        <v>0</v>
      </c>
      <c r="M451">
        <v>1</v>
      </c>
      <c r="N451">
        <f t="shared" ref="N451:N514" si="8">CONVERT(D451,"K", "C")</f>
        <v>4</v>
      </c>
    </row>
    <row r="452" spans="1:14" x14ac:dyDescent="0.3">
      <c r="A452" s="40">
        <v>451</v>
      </c>
      <c r="B452" s="38" t="s">
        <v>156</v>
      </c>
      <c r="C452" s="38" t="s">
        <v>132</v>
      </c>
      <c r="D452">
        <v>277.14999999999998</v>
      </c>
      <c r="E452">
        <v>98771</v>
      </c>
      <c r="F452">
        <v>9.8000000000000007</v>
      </c>
      <c r="G452">
        <v>270</v>
      </c>
      <c r="H452">
        <v>4.4972599999999998</v>
      </c>
      <c r="I452">
        <v>0</v>
      </c>
      <c r="J452">
        <v>0</v>
      </c>
      <c r="K452">
        <v>261.92</v>
      </c>
      <c r="L452">
        <v>0</v>
      </c>
      <c r="M452">
        <v>1</v>
      </c>
      <c r="N452">
        <f t="shared" si="8"/>
        <v>4</v>
      </c>
    </row>
    <row r="453" spans="1:14" x14ac:dyDescent="0.3">
      <c r="A453" s="40">
        <v>452</v>
      </c>
      <c r="B453" s="38" t="s">
        <v>156</v>
      </c>
      <c r="C453" s="38" t="s">
        <v>133</v>
      </c>
      <c r="D453">
        <v>274.14999999999998</v>
      </c>
      <c r="E453">
        <v>98743</v>
      </c>
      <c r="F453">
        <v>14.4</v>
      </c>
      <c r="G453">
        <v>300</v>
      </c>
      <c r="H453">
        <v>4.1849600000000002</v>
      </c>
      <c r="I453">
        <v>0</v>
      </c>
      <c r="J453">
        <v>0</v>
      </c>
      <c r="K453">
        <v>258.85700000000003</v>
      </c>
      <c r="L453">
        <v>0</v>
      </c>
      <c r="M453">
        <v>1</v>
      </c>
      <c r="N453">
        <f t="shared" si="8"/>
        <v>1</v>
      </c>
    </row>
    <row r="454" spans="1:14" x14ac:dyDescent="0.3">
      <c r="A454" s="40">
        <v>453</v>
      </c>
      <c r="B454" s="38" t="s">
        <v>156</v>
      </c>
      <c r="C454" s="38" t="s">
        <v>134</v>
      </c>
      <c r="D454">
        <v>275.14999999999998</v>
      </c>
      <c r="E454">
        <v>98752</v>
      </c>
      <c r="F454">
        <v>7.7</v>
      </c>
      <c r="G454">
        <v>280</v>
      </c>
      <c r="H454">
        <v>3.89032</v>
      </c>
      <c r="I454">
        <v>0</v>
      </c>
      <c r="J454">
        <v>0</v>
      </c>
      <c r="K454">
        <v>259.572</v>
      </c>
      <c r="L454">
        <v>0</v>
      </c>
      <c r="M454">
        <v>1</v>
      </c>
      <c r="N454">
        <f t="shared" si="8"/>
        <v>2</v>
      </c>
    </row>
    <row r="455" spans="1:14" x14ac:dyDescent="0.3">
      <c r="A455" s="40">
        <v>454</v>
      </c>
      <c r="B455" s="38" t="s">
        <v>156</v>
      </c>
      <c r="C455" s="38" t="s">
        <v>135</v>
      </c>
      <c r="D455">
        <v>276.14999999999998</v>
      </c>
      <c r="E455">
        <v>98762</v>
      </c>
      <c r="F455">
        <v>9.3000000000000007</v>
      </c>
      <c r="G455">
        <v>280</v>
      </c>
      <c r="H455">
        <v>3.8899300000000001</v>
      </c>
      <c r="I455">
        <v>0</v>
      </c>
      <c r="J455">
        <v>0</v>
      </c>
      <c r="K455">
        <v>260.51499999999999</v>
      </c>
      <c r="L455">
        <v>0</v>
      </c>
      <c r="M455">
        <v>1</v>
      </c>
      <c r="N455">
        <f t="shared" si="8"/>
        <v>3</v>
      </c>
    </row>
    <row r="456" spans="1:14" x14ac:dyDescent="0.3">
      <c r="A456" s="40">
        <v>455</v>
      </c>
      <c r="B456" s="38" t="s">
        <v>156</v>
      </c>
      <c r="C456" s="38" t="s">
        <v>136</v>
      </c>
      <c r="D456">
        <v>275.14999999999998</v>
      </c>
      <c r="E456">
        <v>98752</v>
      </c>
      <c r="F456">
        <v>7.2</v>
      </c>
      <c r="G456">
        <v>290</v>
      </c>
      <c r="H456">
        <v>3.89032</v>
      </c>
      <c r="I456">
        <v>0</v>
      </c>
      <c r="J456">
        <v>0</v>
      </c>
      <c r="K456">
        <v>259.572</v>
      </c>
      <c r="L456">
        <v>0</v>
      </c>
      <c r="M456">
        <v>1</v>
      </c>
      <c r="N456">
        <f t="shared" si="8"/>
        <v>2</v>
      </c>
    </row>
    <row r="457" spans="1:14" x14ac:dyDescent="0.3">
      <c r="A457" s="40">
        <v>456</v>
      </c>
      <c r="B457" s="38" t="s">
        <v>156</v>
      </c>
      <c r="C457" s="38" t="s">
        <v>137</v>
      </c>
      <c r="D457">
        <v>275.14999999999998</v>
      </c>
      <c r="E457">
        <v>98752</v>
      </c>
      <c r="F457">
        <v>7.2</v>
      </c>
      <c r="G457">
        <v>290</v>
      </c>
      <c r="H457">
        <v>3.89032</v>
      </c>
      <c r="I457">
        <v>0</v>
      </c>
      <c r="J457">
        <v>0</v>
      </c>
      <c r="K457">
        <v>259.82600000000002</v>
      </c>
      <c r="L457">
        <v>0</v>
      </c>
      <c r="M457">
        <v>1</v>
      </c>
      <c r="N457">
        <f t="shared" si="8"/>
        <v>2</v>
      </c>
    </row>
    <row r="458" spans="1:14" x14ac:dyDescent="0.3">
      <c r="A458" s="40">
        <v>457</v>
      </c>
      <c r="B458" s="38" t="s">
        <v>156</v>
      </c>
      <c r="C458" s="38" t="s">
        <v>138</v>
      </c>
      <c r="D458">
        <v>275.14999999999998</v>
      </c>
      <c r="E458">
        <v>98752</v>
      </c>
      <c r="F458">
        <v>8.6999999999999993</v>
      </c>
      <c r="G458">
        <v>280</v>
      </c>
      <c r="H458">
        <v>4.1845800000000004</v>
      </c>
      <c r="I458">
        <v>0</v>
      </c>
      <c r="J458">
        <v>0</v>
      </c>
      <c r="K458">
        <v>260.51600000000002</v>
      </c>
      <c r="L458">
        <v>0</v>
      </c>
      <c r="M458">
        <v>1</v>
      </c>
      <c r="N458">
        <f t="shared" si="8"/>
        <v>2</v>
      </c>
    </row>
    <row r="459" spans="1:14" x14ac:dyDescent="0.3">
      <c r="A459" s="40">
        <v>458</v>
      </c>
      <c r="B459" s="38" t="s">
        <v>157</v>
      </c>
      <c r="C459" s="38" t="s">
        <v>115</v>
      </c>
      <c r="D459">
        <v>275.14999999999998</v>
      </c>
      <c r="E459">
        <v>98752</v>
      </c>
      <c r="F459">
        <v>8.1999999999999993</v>
      </c>
      <c r="G459">
        <v>270</v>
      </c>
      <c r="H459">
        <v>4.1845800000000004</v>
      </c>
      <c r="I459">
        <v>0</v>
      </c>
      <c r="J459">
        <v>0</v>
      </c>
      <c r="K459">
        <v>259.80200000000002</v>
      </c>
      <c r="L459">
        <v>0</v>
      </c>
      <c r="M459">
        <v>1</v>
      </c>
      <c r="N459">
        <f t="shared" si="8"/>
        <v>2</v>
      </c>
    </row>
    <row r="460" spans="1:14" x14ac:dyDescent="0.3">
      <c r="A460" s="40">
        <v>459</v>
      </c>
      <c r="B460" s="38" t="s">
        <v>157</v>
      </c>
      <c r="C460" s="38" t="s">
        <v>116</v>
      </c>
      <c r="D460">
        <v>276.14999999999998</v>
      </c>
      <c r="E460">
        <v>98762</v>
      </c>
      <c r="F460">
        <v>7.7</v>
      </c>
      <c r="G460">
        <v>270</v>
      </c>
      <c r="H460">
        <v>4.1841499999999998</v>
      </c>
      <c r="I460">
        <v>0</v>
      </c>
      <c r="J460">
        <v>0</v>
      </c>
      <c r="K460">
        <v>260.74599999999998</v>
      </c>
      <c r="L460">
        <v>0</v>
      </c>
      <c r="M460">
        <v>1</v>
      </c>
      <c r="N460">
        <f t="shared" si="8"/>
        <v>3</v>
      </c>
    </row>
    <row r="461" spans="1:14" x14ac:dyDescent="0.3">
      <c r="A461" s="40">
        <v>460</v>
      </c>
      <c r="B461" s="38" t="s">
        <v>157</v>
      </c>
      <c r="C461" s="38" t="s">
        <v>117</v>
      </c>
      <c r="D461">
        <v>276.14999999999998</v>
      </c>
      <c r="E461">
        <v>98762</v>
      </c>
      <c r="F461">
        <v>8.1999999999999993</v>
      </c>
      <c r="G461">
        <v>280</v>
      </c>
      <c r="H461">
        <v>4.1841499999999998</v>
      </c>
      <c r="I461">
        <v>0</v>
      </c>
      <c r="J461">
        <v>0</v>
      </c>
      <c r="K461">
        <v>261.00099999999998</v>
      </c>
      <c r="L461">
        <v>0</v>
      </c>
      <c r="M461">
        <v>1</v>
      </c>
      <c r="N461">
        <f t="shared" si="8"/>
        <v>3</v>
      </c>
    </row>
    <row r="462" spans="1:14" x14ac:dyDescent="0.3">
      <c r="A462" s="40">
        <v>461</v>
      </c>
      <c r="B462" s="38" t="s">
        <v>157</v>
      </c>
      <c r="C462" s="38" t="s">
        <v>118</v>
      </c>
      <c r="D462">
        <v>276.14999999999998</v>
      </c>
      <c r="E462">
        <v>98762</v>
      </c>
      <c r="F462">
        <v>10.3</v>
      </c>
      <c r="G462">
        <v>280</v>
      </c>
      <c r="H462">
        <v>4.1841499999999998</v>
      </c>
      <c r="I462">
        <v>0</v>
      </c>
      <c r="J462">
        <v>0</v>
      </c>
      <c r="K462">
        <v>261.00099999999998</v>
      </c>
      <c r="L462">
        <v>0</v>
      </c>
      <c r="M462">
        <v>1</v>
      </c>
      <c r="N462">
        <f t="shared" si="8"/>
        <v>3</v>
      </c>
    </row>
    <row r="463" spans="1:14" x14ac:dyDescent="0.3">
      <c r="A463" s="40">
        <v>462</v>
      </c>
      <c r="B463" s="38" t="s">
        <v>157</v>
      </c>
      <c r="C463" s="38" t="s">
        <v>119</v>
      </c>
      <c r="D463">
        <v>275.14999999999998</v>
      </c>
      <c r="E463">
        <v>98752</v>
      </c>
      <c r="F463">
        <v>8.6999999999999993</v>
      </c>
      <c r="G463">
        <v>290</v>
      </c>
      <c r="H463">
        <v>4.4981299999999997</v>
      </c>
      <c r="I463">
        <v>0</v>
      </c>
      <c r="J463">
        <v>0</v>
      </c>
      <c r="K463">
        <v>260.745</v>
      </c>
      <c r="L463">
        <v>0</v>
      </c>
      <c r="M463">
        <v>1</v>
      </c>
      <c r="N463">
        <f t="shared" si="8"/>
        <v>2</v>
      </c>
    </row>
    <row r="464" spans="1:14" x14ac:dyDescent="0.3">
      <c r="A464" s="40">
        <v>463</v>
      </c>
      <c r="B464" s="38" t="s">
        <v>157</v>
      </c>
      <c r="C464" s="38" t="s">
        <v>120</v>
      </c>
      <c r="D464">
        <v>275.14999999999998</v>
      </c>
      <c r="E464">
        <v>98752</v>
      </c>
      <c r="F464">
        <v>5.0999999999999996</v>
      </c>
      <c r="G464">
        <v>280</v>
      </c>
      <c r="H464">
        <v>4.1845800000000004</v>
      </c>
      <c r="I464">
        <v>0</v>
      </c>
      <c r="J464">
        <v>0</v>
      </c>
      <c r="K464">
        <v>260.51600000000002</v>
      </c>
      <c r="L464">
        <v>0</v>
      </c>
      <c r="M464">
        <v>1</v>
      </c>
      <c r="N464">
        <f t="shared" si="8"/>
        <v>2</v>
      </c>
    </row>
    <row r="465" spans="1:14" x14ac:dyDescent="0.3">
      <c r="A465" s="40">
        <v>464</v>
      </c>
      <c r="B465" s="38" t="s">
        <v>157</v>
      </c>
      <c r="C465" s="38" t="s">
        <v>121</v>
      </c>
      <c r="D465">
        <v>275.14999999999998</v>
      </c>
      <c r="E465">
        <v>98752</v>
      </c>
      <c r="F465">
        <v>3.6</v>
      </c>
      <c r="G465">
        <v>290</v>
      </c>
      <c r="H465">
        <v>4.1845800000000004</v>
      </c>
      <c r="I465">
        <v>0</v>
      </c>
      <c r="J465">
        <v>0</v>
      </c>
      <c r="K465">
        <v>260.51600000000002</v>
      </c>
      <c r="L465">
        <v>0</v>
      </c>
      <c r="M465">
        <v>1</v>
      </c>
      <c r="N465">
        <f t="shared" si="8"/>
        <v>2</v>
      </c>
    </row>
    <row r="466" spans="1:14" x14ac:dyDescent="0.3">
      <c r="A466" s="40">
        <v>465</v>
      </c>
      <c r="B466" s="38" t="s">
        <v>157</v>
      </c>
      <c r="C466" s="38" t="s">
        <v>122</v>
      </c>
      <c r="D466">
        <v>276.14999999999998</v>
      </c>
      <c r="E466">
        <v>98762</v>
      </c>
      <c r="F466">
        <v>4.5999999999999996</v>
      </c>
      <c r="G466">
        <v>290</v>
      </c>
      <c r="H466">
        <v>4.4976700000000003</v>
      </c>
      <c r="I466">
        <v>0</v>
      </c>
      <c r="J466">
        <v>0</v>
      </c>
      <c r="K466">
        <v>261.69299999999998</v>
      </c>
      <c r="L466">
        <v>0</v>
      </c>
      <c r="M466">
        <v>1</v>
      </c>
      <c r="N466">
        <f t="shared" si="8"/>
        <v>3</v>
      </c>
    </row>
    <row r="467" spans="1:14" x14ac:dyDescent="0.3">
      <c r="A467" s="40">
        <v>466</v>
      </c>
      <c r="B467" s="38" t="s">
        <v>157</v>
      </c>
      <c r="C467" s="38" t="s">
        <v>123</v>
      </c>
      <c r="D467">
        <v>276.14999999999998</v>
      </c>
      <c r="E467">
        <v>98762</v>
      </c>
      <c r="F467">
        <v>4.5999999999999996</v>
      </c>
      <c r="G467">
        <v>310</v>
      </c>
      <c r="H467">
        <v>4.4976700000000003</v>
      </c>
      <c r="I467">
        <v>18</v>
      </c>
      <c r="J467">
        <v>0</v>
      </c>
      <c r="K467">
        <v>261.69299999999998</v>
      </c>
      <c r="L467">
        <v>0</v>
      </c>
      <c r="M467">
        <v>1</v>
      </c>
      <c r="N467">
        <f t="shared" si="8"/>
        <v>3</v>
      </c>
    </row>
    <row r="468" spans="1:14" x14ac:dyDescent="0.3">
      <c r="A468" s="40">
        <v>467</v>
      </c>
      <c r="B468" s="38" t="s">
        <v>157</v>
      </c>
      <c r="C468" s="38" t="s">
        <v>124</v>
      </c>
      <c r="D468">
        <v>276.14999999999998</v>
      </c>
      <c r="E468">
        <v>98762</v>
      </c>
      <c r="F468">
        <v>4.0999999999999996</v>
      </c>
      <c r="G468">
        <v>290</v>
      </c>
      <c r="H468">
        <v>4.83202</v>
      </c>
      <c r="I468">
        <v>136.80000000000001</v>
      </c>
      <c r="J468">
        <v>0</v>
      </c>
      <c r="K468">
        <v>261.92099999999999</v>
      </c>
      <c r="L468">
        <v>0</v>
      </c>
      <c r="M468">
        <v>1</v>
      </c>
      <c r="N468">
        <f t="shared" si="8"/>
        <v>3</v>
      </c>
    </row>
    <row r="469" spans="1:14" x14ac:dyDescent="0.3">
      <c r="A469" s="40">
        <v>468</v>
      </c>
      <c r="B469" s="38" t="s">
        <v>157</v>
      </c>
      <c r="C469" s="38" t="s">
        <v>125</v>
      </c>
      <c r="D469">
        <v>276.14999999999998</v>
      </c>
      <c r="E469">
        <v>98762</v>
      </c>
      <c r="F469">
        <v>4.0999999999999996</v>
      </c>
      <c r="G469">
        <v>290</v>
      </c>
      <c r="H469">
        <v>4.83202</v>
      </c>
      <c r="I469">
        <v>507.6</v>
      </c>
      <c r="J469">
        <v>907.2</v>
      </c>
      <c r="K469">
        <v>261.459</v>
      </c>
      <c r="L469">
        <v>0</v>
      </c>
      <c r="M469">
        <v>1</v>
      </c>
      <c r="N469">
        <f t="shared" si="8"/>
        <v>3</v>
      </c>
    </row>
    <row r="470" spans="1:14" x14ac:dyDescent="0.3">
      <c r="A470" s="40">
        <v>469</v>
      </c>
      <c r="B470" s="38" t="s">
        <v>157</v>
      </c>
      <c r="C470" s="38" t="s">
        <v>126</v>
      </c>
      <c r="D470">
        <v>277.14999999999998</v>
      </c>
      <c r="E470">
        <v>98771</v>
      </c>
      <c r="F470">
        <v>3.1</v>
      </c>
      <c r="G470">
        <v>280</v>
      </c>
      <c r="H470">
        <v>5.1879299999999997</v>
      </c>
      <c r="I470">
        <v>374.4</v>
      </c>
      <c r="J470">
        <v>64.8</v>
      </c>
      <c r="K470">
        <v>263.09800000000001</v>
      </c>
      <c r="L470">
        <v>0</v>
      </c>
      <c r="M470">
        <v>1</v>
      </c>
      <c r="N470">
        <f t="shared" si="8"/>
        <v>4</v>
      </c>
    </row>
    <row r="471" spans="1:14" x14ac:dyDescent="0.3">
      <c r="A471" s="40">
        <v>470</v>
      </c>
      <c r="B471" s="38" t="s">
        <v>157</v>
      </c>
      <c r="C471" s="38" t="s">
        <v>127</v>
      </c>
      <c r="D471">
        <v>277.14999999999998</v>
      </c>
      <c r="E471">
        <v>98771</v>
      </c>
      <c r="F471">
        <v>3.6</v>
      </c>
      <c r="G471">
        <v>290</v>
      </c>
      <c r="H471">
        <v>5.1879299999999997</v>
      </c>
      <c r="I471">
        <v>716.4</v>
      </c>
      <c r="J471">
        <v>1166.4000000000001</v>
      </c>
      <c r="K471">
        <v>262.63299999999998</v>
      </c>
      <c r="L471">
        <v>0</v>
      </c>
      <c r="M471">
        <v>1</v>
      </c>
      <c r="N471">
        <f t="shared" si="8"/>
        <v>4</v>
      </c>
    </row>
    <row r="472" spans="1:14" x14ac:dyDescent="0.3">
      <c r="A472" s="40">
        <v>471</v>
      </c>
      <c r="B472" s="38" t="s">
        <v>157</v>
      </c>
      <c r="C472" s="38" t="s">
        <v>128</v>
      </c>
      <c r="D472">
        <v>278.14999999999998</v>
      </c>
      <c r="E472">
        <v>98780</v>
      </c>
      <c r="F472">
        <v>3.6</v>
      </c>
      <c r="G472">
        <v>260</v>
      </c>
      <c r="H472">
        <v>5.5670900000000003</v>
      </c>
      <c r="I472">
        <v>342</v>
      </c>
      <c r="J472">
        <v>50.4</v>
      </c>
      <c r="K472">
        <v>264.274</v>
      </c>
      <c r="L472">
        <v>0</v>
      </c>
      <c r="M472">
        <v>1</v>
      </c>
      <c r="N472">
        <f t="shared" si="8"/>
        <v>5</v>
      </c>
    </row>
    <row r="473" spans="1:14" x14ac:dyDescent="0.3">
      <c r="A473" s="40">
        <v>472</v>
      </c>
      <c r="B473" s="38" t="s">
        <v>157</v>
      </c>
      <c r="C473" s="38" t="s">
        <v>129</v>
      </c>
      <c r="D473">
        <v>278.14999999999998</v>
      </c>
      <c r="E473">
        <v>98780</v>
      </c>
      <c r="F473">
        <v>2.6</v>
      </c>
      <c r="G473">
        <v>270</v>
      </c>
      <c r="H473">
        <v>5.5670900000000003</v>
      </c>
      <c r="I473">
        <v>223.2</v>
      </c>
      <c r="J473">
        <v>0</v>
      </c>
      <c r="K473">
        <v>264.274</v>
      </c>
      <c r="L473">
        <v>0</v>
      </c>
      <c r="M473">
        <v>1</v>
      </c>
      <c r="N473">
        <f t="shared" si="8"/>
        <v>5</v>
      </c>
    </row>
    <row r="474" spans="1:14" x14ac:dyDescent="0.3">
      <c r="A474" s="40">
        <v>473</v>
      </c>
      <c r="B474" s="38" t="s">
        <v>157</v>
      </c>
      <c r="C474" s="38" t="s">
        <v>130</v>
      </c>
      <c r="D474">
        <v>279.14999999999998</v>
      </c>
      <c r="E474">
        <v>98789</v>
      </c>
      <c r="F474">
        <v>6.7</v>
      </c>
      <c r="G474">
        <v>280</v>
      </c>
      <c r="H474">
        <v>5.9708100000000002</v>
      </c>
      <c r="I474">
        <v>72</v>
      </c>
      <c r="J474">
        <v>0</v>
      </c>
      <c r="K474">
        <v>265.45100000000002</v>
      </c>
      <c r="L474">
        <v>0</v>
      </c>
      <c r="M474">
        <v>1</v>
      </c>
      <c r="N474">
        <f t="shared" si="8"/>
        <v>6</v>
      </c>
    </row>
    <row r="475" spans="1:14" x14ac:dyDescent="0.3">
      <c r="A475" s="40">
        <v>474</v>
      </c>
      <c r="B475" s="38" t="s">
        <v>157</v>
      </c>
      <c r="C475" s="38" t="s">
        <v>131</v>
      </c>
      <c r="D475">
        <v>279.14999999999998</v>
      </c>
      <c r="E475">
        <v>98789</v>
      </c>
      <c r="F475">
        <v>6.2</v>
      </c>
      <c r="G475">
        <v>270</v>
      </c>
      <c r="H475">
        <v>5.9708100000000002</v>
      </c>
      <c r="I475">
        <v>0</v>
      </c>
      <c r="J475">
        <v>0</v>
      </c>
      <c r="K475">
        <v>264.98200000000003</v>
      </c>
      <c r="L475">
        <v>0</v>
      </c>
      <c r="M475">
        <v>1</v>
      </c>
      <c r="N475">
        <f t="shared" si="8"/>
        <v>6</v>
      </c>
    </row>
    <row r="476" spans="1:14" x14ac:dyDescent="0.3">
      <c r="A476" s="40">
        <v>475</v>
      </c>
      <c r="B476" s="38" t="s">
        <v>157</v>
      </c>
      <c r="C476" s="38" t="s">
        <v>132</v>
      </c>
      <c r="D476">
        <v>280.14999999999998</v>
      </c>
      <c r="E476">
        <v>98798</v>
      </c>
      <c r="F476">
        <v>8.1999999999999993</v>
      </c>
      <c r="G476">
        <v>280</v>
      </c>
      <c r="H476">
        <v>5.9702599999999997</v>
      </c>
      <c r="I476">
        <v>0</v>
      </c>
      <c r="J476">
        <v>0</v>
      </c>
      <c r="K476">
        <v>265.93099999999998</v>
      </c>
      <c r="L476">
        <v>0</v>
      </c>
      <c r="M476">
        <v>1</v>
      </c>
      <c r="N476">
        <f t="shared" si="8"/>
        <v>7</v>
      </c>
    </row>
    <row r="477" spans="1:14" x14ac:dyDescent="0.3">
      <c r="A477" s="40">
        <v>476</v>
      </c>
      <c r="B477" s="38" t="s">
        <v>157</v>
      </c>
      <c r="C477" s="38" t="s">
        <v>133</v>
      </c>
      <c r="D477">
        <v>279.14999999999998</v>
      </c>
      <c r="E477">
        <v>98789</v>
      </c>
      <c r="F477">
        <v>8.1999999999999993</v>
      </c>
      <c r="G477">
        <v>270</v>
      </c>
      <c r="H477">
        <v>5.5665800000000001</v>
      </c>
      <c r="I477">
        <v>0</v>
      </c>
      <c r="J477">
        <v>0</v>
      </c>
      <c r="K477">
        <v>264.75599999999997</v>
      </c>
      <c r="L477">
        <v>0</v>
      </c>
      <c r="M477">
        <v>1</v>
      </c>
      <c r="N477">
        <f t="shared" si="8"/>
        <v>6</v>
      </c>
    </row>
    <row r="478" spans="1:14" x14ac:dyDescent="0.3">
      <c r="A478" s="40">
        <v>477</v>
      </c>
      <c r="B478" s="38" t="s">
        <v>157</v>
      </c>
      <c r="C478" s="38" t="s">
        <v>134</v>
      </c>
      <c r="D478">
        <v>280.14999999999998</v>
      </c>
      <c r="E478">
        <v>98798</v>
      </c>
      <c r="F478">
        <v>5.7</v>
      </c>
      <c r="G478">
        <v>250</v>
      </c>
      <c r="H478">
        <v>5.9702599999999997</v>
      </c>
      <c r="I478">
        <v>0</v>
      </c>
      <c r="J478">
        <v>0</v>
      </c>
      <c r="K478">
        <v>266.40199999999999</v>
      </c>
      <c r="L478">
        <v>0</v>
      </c>
      <c r="M478">
        <v>1</v>
      </c>
      <c r="N478">
        <f t="shared" si="8"/>
        <v>7</v>
      </c>
    </row>
    <row r="479" spans="1:14" x14ac:dyDescent="0.3">
      <c r="A479" s="40">
        <v>478</v>
      </c>
      <c r="B479" s="38" t="s">
        <v>157</v>
      </c>
      <c r="C479" s="38" t="s">
        <v>135</v>
      </c>
      <c r="D479">
        <v>280.14999999999998</v>
      </c>
      <c r="E479">
        <v>98798</v>
      </c>
      <c r="F479">
        <v>9.3000000000000007</v>
      </c>
      <c r="G479">
        <v>260</v>
      </c>
      <c r="H479">
        <v>5.9702599999999997</v>
      </c>
      <c r="I479">
        <v>0</v>
      </c>
      <c r="J479">
        <v>0</v>
      </c>
      <c r="K479">
        <v>266.40199999999999</v>
      </c>
      <c r="L479">
        <v>0</v>
      </c>
      <c r="M479">
        <v>1</v>
      </c>
      <c r="N479">
        <f t="shared" si="8"/>
        <v>7</v>
      </c>
    </row>
    <row r="480" spans="1:14" x14ac:dyDescent="0.3">
      <c r="A480" s="40">
        <v>479</v>
      </c>
      <c r="B480" s="38" t="s">
        <v>157</v>
      </c>
      <c r="C480" s="38" t="s">
        <v>136</v>
      </c>
      <c r="D480">
        <v>281.14999999999998</v>
      </c>
      <c r="E480">
        <v>98806</v>
      </c>
      <c r="F480">
        <v>9.3000000000000007</v>
      </c>
      <c r="G480">
        <v>260</v>
      </c>
      <c r="H480">
        <v>6.3999800000000002</v>
      </c>
      <c r="I480">
        <v>0</v>
      </c>
      <c r="J480">
        <v>0</v>
      </c>
      <c r="K480">
        <v>267.58</v>
      </c>
      <c r="L480">
        <v>0</v>
      </c>
      <c r="M480">
        <v>1</v>
      </c>
      <c r="N480">
        <f t="shared" si="8"/>
        <v>8</v>
      </c>
    </row>
    <row r="481" spans="1:14" x14ac:dyDescent="0.3">
      <c r="A481" s="40">
        <v>480</v>
      </c>
      <c r="B481" s="38" t="s">
        <v>157</v>
      </c>
      <c r="C481" s="38" t="s">
        <v>137</v>
      </c>
      <c r="D481">
        <v>281.14999999999998</v>
      </c>
      <c r="E481">
        <v>98806</v>
      </c>
      <c r="F481">
        <v>5.0999999999999996</v>
      </c>
      <c r="G481">
        <v>260</v>
      </c>
      <c r="H481">
        <v>6.3999800000000002</v>
      </c>
      <c r="I481">
        <v>0</v>
      </c>
      <c r="J481">
        <v>0</v>
      </c>
      <c r="K481">
        <v>267.58</v>
      </c>
      <c r="L481">
        <v>0</v>
      </c>
      <c r="M481">
        <v>1</v>
      </c>
      <c r="N481">
        <f t="shared" si="8"/>
        <v>8</v>
      </c>
    </row>
    <row r="482" spans="1:14" x14ac:dyDescent="0.3">
      <c r="A482" s="40">
        <v>481</v>
      </c>
      <c r="B482" s="38" t="s">
        <v>157</v>
      </c>
      <c r="C482" s="38" t="s">
        <v>138</v>
      </c>
      <c r="D482">
        <v>281.14999999999998</v>
      </c>
      <c r="E482">
        <v>98806</v>
      </c>
      <c r="F482">
        <v>4.5999999999999996</v>
      </c>
      <c r="G482">
        <v>250</v>
      </c>
      <c r="H482">
        <v>6.3999800000000002</v>
      </c>
      <c r="I482">
        <v>0</v>
      </c>
      <c r="J482">
        <v>0</v>
      </c>
      <c r="K482">
        <v>267.58</v>
      </c>
      <c r="L482">
        <v>0</v>
      </c>
      <c r="M482">
        <v>1</v>
      </c>
      <c r="N482">
        <f t="shared" si="8"/>
        <v>8</v>
      </c>
    </row>
    <row r="483" spans="1:14" x14ac:dyDescent="0.3">
      <c r="A483" s="40">
        <v>482</v>
      </c>
      <c r="B483" s="38" t="s">
        <v>158</v>
      </c>
      <c r="C483" s="38" t="s">
        <v>115</v>
      </c>
      <c r="D483">
        <v>282.14999999999998</v>
      </c>
      <c r="E483">
        <v>98815</v>
      </c>
      <c r="F483">
        <v>9.8000000000000007</v>
      </c>
      <c r="G483">
        <v>260</v>
      </c>
      <c r="H483">
        <v>6.8570700000000002</v>
      </c>
      <c r="I483">
        <v>0</v>
      </c>
      <c r="J483">
        <v>0</v>
      </c>
      <c r="K483">
        <v>268.75799999999998</v>
      </c>
      <c r="L483">
        <v>0</v>
      </c>
      <c r="M483">
        <v>1</v>
      </c>
      <c r="N483">
        <f t="shared" si="8"/>
        <v>9</v>
      </c>
    </row>
    <row r="484" spans="1:14" x14ac:dyDescent="0.3">
      <c r="A484" s="40">
        <v>483</v>
      </c>
      <c r="B484" s="38" t="s">
        <v>158</v>
      </c>
      <c r="C484" s="38" t="s">
        <v>116</v>
      </c>
      <c r="D484">
        <v>282.14999999999998</v>
      </c>
      <c r="E484">
        <v>98815</v>
      </c>
      <c r="F484">
        <v>10.8</v>
      </c>
      <c r="G484">
        <v>270</v>
      </c>
      <c r="H484">
        <v>6.8570700000000002</v>
      </c>
      <c r="I484">
        <v>0</v>
      </c>
      <c r="J484">
        <v>0</v>
      </c>
      <c r="K484">
        <v>268.75799999999998</v>
      </c>
      <c r="L484">
        <v>0</v>
      </c>
      <c r="M484">
        <v>1</v>
      </c>
      <c r="N484">
        <f t="shared" si="8"/>
        <v>9</v>
      </c>
    </row>
    <row r="485" spans="1:14" x14ac:dyDescent="0.3">
      <c r="A485" s="40">
        <v>484</v>
      </c>
      <c r="B485" s="38" t="s">
        <v>158</v>
      </c>
      <c r="C485" s="38" t="s">
        <v>117</v>
      </c>
      <c r="D485">
        <v>282.14999999999998</v>
      </c>
      <c r="E485">
        <v>98815</v>
      </c>
      <c r="F485">
        <v>10.3</v>
      </c>
      <c r="G485">
        <v>260</v>
      </c>
      <c r="H485">
        <v>6.8570700000000002</v>
      </c>
      <c r="I485">
        <v>0</v>
      </c>
      <c r="J485">
        <v>0</v>
      </c>
      <c r="K485">
        <v>268.75799999999998</v>
      </c>
      <c r="L485">
        <v>0</v>
      </c>
      <c r="M485">
        <v>1</v>
      </c>
      <c r="N485">
        <f t="shared" si="8"/>
        <v>9</v>
      </c>
    </row>
    <row r="486" spans="1:14" x14ac:dyDescent="0.3">
      <c r="A486" s="40">
        <v>485</v>
      </c>
      <c r="B486" s="38" t="s">
        <v>158</v>
      </c>
      <c r="C486" s="38" t="s">
        <v>118</v>
      </c>
      <c r="D486">
        <v>282.14999999999998</v>
      </c>
      <c r="E486">
        <v>98815</v>
      </c>
      <c r="F486">
        <v>8.6999999999999993</v>
      </c>
      <c r="G486">
        <v>270</v>
      </c>
      <c r="H486">
        <v>6.8570700000000002</v>
      </c>
      <c r="I486">
        <v>0</v>
      </c>
      <c r="J486">
        <v>0</v>
      </c>
      <c r="K486">
        <v>268.75799999999998</v>
      </c>
      <c r="L486">
        <v>0</v>
      </c>
      <c r="M486">
        <v>1</v>
      </c>
      <c r="N486">
        <f t="shared" si="8"/>
        <v>9</v>
      </c>
    </row>
    <row r="487" spans="1:14" x14ac:dyDescent="0.3">
      <c r="A487" s="40">
        <v>486</v>
      </c>
      <c r="B487" s="38" t="s">
        <v>158</v>
      </c>
      <c r="C487" s="38" t="s">
        <v>119</v>
      </c>
      <c r="D487">
        <v>282.14999999999998</v>
      </c>
      <c r="E487">
        <v>98815</v>
      </c>
      <c r="F487">
        <v>10.3</v>
      </c>
      <c r="G487">
        <v>260</v>
      </c>
      <c r="H487">
        <v>6.3993900000000004</v>
      </c>
      <c r="I487">
        <v>0</v>
      </c>
      <c r="J487">
        <v>0</v>
      </c>
      <c r="K487">
        <v>268.53199999999998</v>
      </c>
      <c r="L487">
        <v>0</v>
      </c>
      <c r="M487">
        <v>1</v>
      </c>
      <c r="N487">
        <f t="shared" si="8"/>
        <v>9</v>
      </c>
    </row>
    <row r="488" spans="1:14" x14ac:dyDescent="0.3">
      <c r="A488" s="40">
        <v>487</v>
      </c>
      <c r="B488" s="38" t="s">
        <v>158</v>
      </c>
      <c r="C488" s="38" t="s">
        <v>120</v>
      </c>
      <c r="D488">
        <v>282.14999999999998</v>
      </c>
      <c r="E488">
        <v>98815</v>
      </c>
      <c r="F488">
        <v>9.8000000000000007</v>
      </c>
      <c r="G488">
        <v>270</v>
      </c>
      <c r="H488">
        <v>6.3993900000000004</v>
      </c>
      <c r="I488">
        <v>0</v>
      </c>
      <c r="J488">
        <v>0</v>
      </c>
      <c r="K488">
        <v>268.53199999999998</v>
      </c>
      <c r="L488">
        <v>0</v>
      </c>
      <c r="M488">
        <v>1</v>
      </c>
      <c r="N488">
        <f t="shared" si="8"/>
        <v>9</v>
      </c>
    </row>
    <row r="489" spans="1:14" x14ac:dyDescent="0.3">
      <c r="A489" s="40">
        <v>488</v>
      </c>
      <c r="B489" s="38" t="s">
        <v>158</v>
      </c>
      <c r="C489" s="38" t="s">
        <v>121</v>
      </c>
      <c r="D489">
        <v>281.14999999999998</v>
      </c>
      <c r="E489">
        <v>98806</v>
      </c>
      <c r="F489">
        <v>11.3</v>
      </c>
      <c r="G489">
        <v>280</v>
      </c>
      <c r="H489">
        <v>5.9697699999999996</v>
      </c>
      <c r="I489">
        <v>0</v>
      </c>
      <c r="J489">
        <v>0</v>
      </c>
      <c r="K489">
        <v>267.35300000000001</v>
      </c>
      <c r="L489">
        <v>0</v>
      </c>
      <c r="M489">
        <v>1</v>
      </c>
      <c r="N489">
        <f t="shared" si="8"/>
        <v>8</v>
      </c>
    </row>
    <row r="490" spans="1:14" x14ac:dyDescent="0.3">
      <c r="A490" s="40">
        <v>489</v>
      </c>
      <c r="B490" s="38" t="s">
        <v>158</v>
      </c>
      <c r="C490" s="38" t="s">
        <v>122</v>
      </c>
      <c r="D490">
        <v>280.14999999999998</v>
      </c>
      <c r="E490">
        <v>98798</v>
      </c>
      <c r="F490">
        <v>9.3000000000000007</v>
      </c>
      <c r="G490">
        <v>280</v>
      </c>
      <c r="H490">
        <v>5.1864999999999997</v>
      </c>
      <c r="I490">
        <v>0</v>
      </c>
      <c r="J490">
        <v>0</v>
      </c>
      <c r="K490">
        <v>265.94600000000003</v>
      </c>
      <c r="L490">
        <v>0</v>
      </c>
      <c r="M490">
        <v>1</v>
      </c>
      <c r="N490">
        <f t="shared" si="8"/>
        <v>7</v>
      </c>
    </row>
    <row r="491" spans="1:14" x14ac:dyDescent="0.3">
      <c r="A491" s="40">
        <v>490</v>
      </c>
      <c r="B491" s="38" t="s">
        <v>158</v>
      </c>
      <c r="C491" s="38" t="s">
        <v>123</v>
      </c>
      <c r="D491">
        <v>280.14999999999998</v>
      </c>
      <c r="E491">
        <v>98798</v>
      </c>
      <c r="F491">
        <v>13.4</v>
      </c>
      <c r="G491">
        <v>280</v>
      </c>
      <c r="H491">
        <v>4.4960199999999997</v>
      </c>
      <c r="I491">
        <v>39.6</v>
      </c>
      <c r="J491">
        <v>0</v>
      </c>
      <c r="K491">
        <v>264.755</v>
      </c>
      <c r="L491">
        <v>0</v>
      </c>
      <c r="M491">
        <v>1</v>
      </c>
      <c r="N491">
        <f t="shared" si="8"/>
        <v>7</v>
      </c>
    </row>
    <row r="492" spans="1:14" x14ac:dyDescent="0.3">
      <c r="A492" s="40">
        <v>491</v>
      </c>
      <c r="B492" s="38" t="s">
        <v>158</v>
      </c>
      <c r="C492" s="38" t="s">
        <v>124</v>
      </c>
      <c r="D492">
        <v>280.14999999999998</v>
      </c>
      <c r="E492">
        <v>98798</v>
      </c>
      <c r="F492">
        <v>12.3</v>
      </c>
      <c r="G492">
        <v>280</v>
      </c>
      <c r="H492">
        <v>4.4960199999999997</v>
      </c>
      <c r="I492">
        <v>270</v>
      </c>
      <c r="J492">
        <v>720</v>
      </c>
      <c r="K492">
        <v>264.755</v>
      </c>
      <c r="L492">
        <v>0</v>
      </c>
      <c r="M492">
        <v>1</v>
      </c>
      <c r="N492">
        <f t="shared" si="8"/>
        <v>7</v>
      </c>
    </row>
    <row r="493" spans="1:14" x14ac:dyDescent="0.3">
      <c r="A493" s="40">
        <v>492</v>
      </c>
      <c r="B493" s="38" t="s">
        <v>158</v>
      </c>
      <c r="C493" s="38" t="s">
        <v>125</v>
      </c>
      <c r="D493">
        <v>280.14999999999998</v>
      </c>
      <c r="E493">
        <v>98798</v>
      </c>
      <c r="F493">
        <v>12.3</v>
      </c>
      <c r="G493">
        <v>280</v>
      </c>
      <c r="H493">
        <v>4.4960199999999997</v>
      </c>
      <c r="I493">
        <v>550.79999999999995</v>
      </c>
      <c r="J493">
        <v>1116</v>
      </c>
      <c r="K493">
        <v>264.755</v>
      </c>
      <c r="L493">
        <v>0</v>
      </c>
      <c r="M493">
        <v>1</v>
      </c>
      <c r="N493">
        <f t="shared" si="8"/>
        <v>7</v>
      </c>
    </row>
    <row r="494" spans="1:14" x14ac:dyDescent="0.3">
      <c r="A494" s="40">
        <v>493</v>
      </c>
      <c r="B494" s="38" t="s">
        <v>158</v>
      </c>
      <c r="C494" s="38" t="s">
        <v>126</v>
      </c>
      <c r="D494">
        <v>280.14999999999998</v>
      </c>
      <c r="E494">
        <v>98798</v>
      </c>
      <c r="F494">
        <v>11.8</v>
      </c>
      <c r="G494">
        <v>270</v>
      </c>
      <c r="H494">
        <v>4.4960199999999997</v>
      </c>
      <c r="I494">
        <v>381.6</v>
      </c>
      <c r="J494">
        <v>72</v>
      </c>
      <c r="K494">
        <v>265.483</v>
      </c>
      <c r="L494">
        <v>0</v>
      </c>
      <c r="M494">
        <v>1</v>
      </c>
      <c r="N494">
        <f t="shared" si="8"/>
        <v>7</v>
      </c>
    </row>
    <row r="495" spans="1:14" x14ac:dyDescent="0.3">
      <c r="A495" s="40">
        <v>494</v>
      </c>
      <c r="B495" s="38" t="s">
        <v>158</v>
      </c>
      <c r="C495" s="38" t="s">
        <v>127</v>
      </c>
      <c r="D495">
        <v>279.14999999999998</v>
      </c>
      <c r="E495">
        <v>98789</v>
      </c>
      <c r="F495">
        <v>12.3</v>
      </c>
      <c r="G495">
        <v>270</v>
      </c>
      <c r="H495">
        <v>4.4964300000000001</v>
      </c>
      <c r="I495">
        <v>406.8</v>
      </c>
      <c r="J495">
        <v>54</v>
      </c>
      <c r="K495">
        <v>264.536</v>
      </c>
      <c r="L495">
        <v>0</v>
      </c>
      <c r="M495">
        <v>1</v>
      </c>
      <c r="N495">
        <f t="shared" si="8"/>
        <v>6</v>
      </c>
    </row>
    <row r="496" spans="1:14" x14ac:dyDescent="0.3">
      <c r="A496" s="40">
        <v>495</v>
      </c>
      <c r="B496" s="38" t="s">
        <v>158</v>
      </c>
      <c r="C496" s="38" t="s">
        <v>128</v>
      </c>
      <c r="D496">
        <v>279.14999999999998</v>
      </c>
      <c r="E496">
        <v>98789</v>
      </c>
      <c r="F496">
        <v>13.4</v>
      </c>
      <c r="G496">
        <v>270</v>
      </c>
      <c r="H496">
        <v>4.4964300000000001</v>
      </c>
      <c r="I496">
        <v>352.8</v>
      </c>
      <c r="J496">
        <v>43.2</v>
      </c>
      <c r="K496">
        <v>264.536</v>
      </c>
      <c r="L496">
        <v>0</v>
      </c>
      <c r="M496">
        <v>1</v>
      </c>
      <c r="N496">
        <f t="shared" si="8"/>
        <v>6</v>
      </c>
    </row>
    <row r="497" spans="1:14" x14ac:dyDescent="0.3">
      <c r="A497" s="40">
        <v>496</v>
      </c>
      <c r="B497" s="38" t="s">
        <v>158</v>
      </c>
      <c r="C497" s="38" t="s">
        <v>129</v>
      </c>
      <c r="D497">
        <v>279.14999999999998</v>
      </c>
      <c r="E497">
        <v>98789</v>
      </c>
      <c r="F497">
        <v>18.5</v>
      </c>
      <c r="G497">
        <v>280</v>
      </c>
      <c r="H497">
        <v>4.4964300000000001</v>
      </c>
      <c r="I497">
        <v>417.6</v>
      </c>
      <c r="J497">
        <v>777.6</v>
      </c>
      <c r="K497">
        <v>264.06900000000002</v>
      </c>
      <c r="L497">
        <v>0</v>
      </c>
      <c r="M497">
        <v>1</v>
      </c>
      <c r="N497">
        <f t="shared" si="8"/>
        <v>6</v>
      </c>
    </row>
    <row r="498" spans="1:14" x14ac:dyDescent="0.3">
      <c r="A498" s="40">
        <v>497</v>
      </c>
      <c r="B498" s="38" t="s">
        <v>158</v>
      </c>
      <c r="C498" s="38" t="s">
        <v>130</v>
      </c>
      <c r="D498">
        <v>278.14999999999998</v>
      </c>
      <c r="E498">
        <v>98780</v>
      </c>
      <c r="F498">
        <v>15.4</v>
      </c>
      <c r="G498">
        <v>280</v>
      </c>
      <c r="H498">
        <v>4.4968399999999997</v>
      </c>
      <c r="I498">
        <v>79.2</v>
      </c>
      <c r="J498">
        <v>0</v>
      </c>
      <c r="K498">
        <v>263.58800000000002</v>
      </c>
      <c r="L498">
        <v>0</v>
      </c>
      <c r="M498">
        <v>1</v>
      </c>
      <c r="N498">
        <f t="shared" si="8"/>
        <v>5</v>
      </c>
    </row>
    <row r="499" spans="1:14" x14ac:dyDescent="0.3">
      <c r="A499" s="40">
        <v>498</v>
      </c>
      <c r="B499" s="38" t="s">
        <v>158</v>
      </c>
      <c r="C499" s="38" t="s">
        <v>131</v>
      </c>
      <c r="D499">
        <v>277.14999999999998</v>
      </c>
      <c r="E499">
        <v>98771</v>
      </c>
      <c r="F499">
        <v>12.9</v>
      </c>
      <c r="G499">
        <v>290</v>
      </c>
      <c r="H499">
        <v>4.4972599999999998</v>
      </c>
      <c r="I499">
        <v>0</v>
      </c>
      <c r="J499">
        <v>0</v>
      </c>
      <c r="K499">
        <v>262.17700000000002</v>
      </c>
      <c r="L499">
        <v>0</v>
      </c>
      <c r="M499">
        <v>1</v>
      </c>
      <c r="N499">
        <f t="shared" si="8"/>
        <v>4</v>
      </c>
    </row>
    <row r="500" spans="1:14" x14ac:dyDescent="0.3">
      <c r="A500" s="40">
        <v>499</v>
      </c>
      <c r="B500" s="38" t="s">
        <v>158</v>
      </c>
      <c r="C500" s="38" t="s">
        <v>132</v>
      </c>
      <c r="D500">
        <v>278.14999999999998</v>
      </c>
      <c r="E500">
        <v>98780</v>
      </c>
      <c r="F500">
        <v>14.4</v>
      </c>
      <c r="G500">
        <v>280</v>
      </c>
      <c r="H500">
        <v>4.4968399999999997</v>
      </c>
      <c r="I500">
        <v>0</v>
      </c>
      <c r="J500">
        <v>0</v>
      </c>
      <c r="K500">
        <v>263.12299999999999</v>
      </c>
      <c r="L500">
        <v>0</v>
      </c>
      <c r="M500">
        <v>1</v>
      </c>
      <c r="N500">
        <f t="shared" si="8"/>
        <v>5</v>
      </c>
    </row>
    <row r="501" spans="1:14" x14ac:dyDescent="0.3">
      <c r="A501" s="40">
        <v>500</v>
      </c>
      <c r="B501" s="38" t="s">
        <v>158</v>
      </c>
      <c r="C501" s="38" t="s">
        <v>133</v>
      </c>
      <c r="D501">
        <v>278.14999999999998</v>
      </c>
      <c r="E501">
        <v>98780</v>
      </c>
      <c r="F501">
        <v>11.8</v>
      </c>
      <c r="G501">
        <v>280</v>
      </c>
      <c r="H501">
        <v>4.4968399999999997</v>
      </c>
      <c r="I501">
        <v>0</v>
      </c>
      <c r="J501">
        <v>0</v>
      </c>
      <c r="K501">
        <v>263.12299999999999</v>
      </c>
      <c r="L501">
        <v>0</v>
      </c>
      <c r="M501">
        <v>1</v>
      </c>
      <c r="N501">
        <f t="shared" si="8"/>
        <v>5</v>
      </c>
    </row>
    <row r="502" spans="1:14" x14ac:dyDescent="0.3">
      <c r="A502" s="40">
        <v>501</v>
      </c>
      <c r="B502" s="38" t="s">
        <v>158</v>
      </c>
      <c r="C502" s="38" t="s">
        <v>134</v>
      </c>
      <c r="D502">
        <v>278.14999999999998</v>
      </c>
      <c r="E502">
        <v>98780</v>
      </c>
      <c r="F502">
        <v>12.9</v>
      </c>
      <c r="G502">
        <v>280</v>
      </c>
      <c r="H502">
        <v>4.4968399999999997</v>
      </c>
      <c r="I502">
        <v>0</v>
      </c>
      <c r="J502">
        <v>0</v>
      </c>
      <c r="K502">
        <v>263.12299999999999</v>
      </c>
      <c r="L502">
        <v>0</v>
      </c>
      <c r="M502">
        <v>1</v>
      </c>
      <c r="N502">
        <f t="shared" si="8"/>
        <v>5</v>
      </c>
    </row>
    <row r="503" spans="1:14" x14ac:dyDescent="0.3">
      <c r="A503" s="40">
        <v>502</v>
      </c>
      <c r="B503" s="38" t="s">
        <v>158</v>
      </c>
      <c r="C503" s="38" t="s">
        <v>135</v>
      </c>
      <c r="D503">
        <v>278.14999999999998</v>
      </c>
      <c r="E503">
        <v>98780</v>
      </c>
      <c r="F503">
        <v>9.8000000000000007</v>
      </c>
      <c r="G503">
        <v>270</v>
      </c>
      <c r="H503">
        <v>4.4968399999999997</v>
      </c>
      <c r="I503">
        <v>0</v>
      </c>
      <c r="J503">
        <v>0</v>
      </c>
      <c r="K503">
        <v>263.12299999999999</v>
      </c>
      <c r="L503">
        <v>0</v>
      </c>
      <c r="M503">
        <v>1</v>
      </c>
      <c r="N503">
        <f t="shared" si="8"/>
        <v>5</v>
      </c>
    </row>
    <row r="504" spans="1:14" x14ac:dyDescent="0.3">
      <c r="A504" s="40">
        <v>503</v>
      </c>
      <c r="B504" s="38" t="s">
        <v>158</v>
      </c>
      <c r="C504" s="38" t="s">
        <v>136</v>
      </c>
      <c r="D504">
        <v>278.14999999999998</v>
      </c>
      <c r="E504">
        <v>98780</v>
      </c>
      <c r="F504">
        <v>9.8000000000000007</v>
      </c>
      <c r="G504">
        <v>290</v>
      </c>
      <c r="H504">
        <v>4.4968399999999997</v>
      </c>
      <c r="I504">
        <v>0</v>
      </c>
      <c r="J504">
        <v>0</v>
      </c>
      <c r="K504">
        <v>263.12299999999999</v>
      </c>
      <c r="L504">
        <v>0</v>
      </c>
      <c r="M504">
        <v>1</v>
      </c>
      <c r="N504">
        <f t="shared" si="8"/>
        <v>5</v>
      </c>
    </row>
    <row r="505" spans="1:14" x14ac:dyDescent="0.3">
      <c r="A505" s="40">
        <v>504</v>
      </c>
      <c r="B505" s="38" t="s">
        <v>158</v>
      </c>
      <c r="C505" s="38" t="s">
        <v>137</v>
      </c>
      <c r="D505">
        <v>278.14999999999998</v>
      </c>
      <c r="E505">
        <v>98780</v>
      </c>
      <c r="F505">
        <v>7.2</v>
      </c>
      <c r="G505">
        <v>270</v>
      </c>
      <c r="H505">
        <v>4.4968399999999997</v>
      </c>
      <c r="I505">
        <v>0</v>
      </c>
      <c r="J505">
        <v>0</v>
      </c>
      <c r="K505">
        <v>263.12299999999999</v>
      </c>
      <c r="L505">
        <v>0</v>
      </c>
      <c r="M505">
        <v>1</v>
      </c>
      <c r="N505">
        <f t="shared" si="8"/>
        <v>5</v>
      </c>
    </row>
    <row r="506" spans="1:14" x14ac:dyDescent="0.3">
      <c r="A506" s="40">
        <v>505</v>
      </c>
      <c r="B506" s="38" t="s">
        <v>158</v>
      </c>
      <c r="C506" s="38" t="s">
        <v>138</v>
      </c>
      <c r="D506">
        <v>278.14999999999998</v>
      </c>
      <c r="E506">
        <v>98780</v>
      </c>
      <c r="F506">
        <v>6.2</v>
      </c>
      <c r="G506">
        <v>280</v>
      </c>
      <c r="H506">
        <v>4.1833799999999997</v>
      </c>
      <c r="I506">
        <v>0</v>
      </c>
      <c r="J506">
        <v>0</v>
      </c>
      <c r="K506">
        <v>262.89100000000002</v>
      </c>
      <c r="L506">
        <v>0</v>
      </c>
      <c r="M506">
        <v>1</v>
      </c>
      <c r="N506">
        <f t="shared" si="8"/>
        <v>5</v>
      </c>
    </row>
    <row r="507" spans="1:14" x14ac:dyDescent="0.3">
      <c r="A507" s="40">
        <v>506</v>
      </c>
      <c r="B507" s="38" t="s">
        <v>159</v>
      </c>
      <c r="C507" s="38" t="s">
        <v>115</v>
      </c>
      <c r="D507">
        <v>278.14999999999998</v>
      </c>
      <c r="E507">
        <v>98780</v>
      </c>
      <c r="F507">
        <v>10.3</v>
      </c>
      <c r="G507">
        <v>270</v>
      </c>
      <c r="H507">
        <v>4.1833799999999997</v>
      </c>
      <c r="I507">
        <v>0</v>
      </c>
      <c r="J507">
        <v>0</v>
      </c>
      <c r="K507">
        <v>262.89100000000002</v>
      </c>
      <c r="L507">
        <v>0</v>
      </c>
      <c r="M507">
        <v>1</v>
      </c>
      <c r="N507">
        <f t="shared" si="8"/>
        <v>5</v>
      </c>
    </row>
    <row r="508" spans="1:14" x14ac:dyDescent="0.3">
      <c r="A508" s="40">
        <v>507</v>
      </c>
      <c r="B508" s="38" t="s">
        <v>159</v>
      </c>
      <c r="C508" s="38" t="s">
        <v>116</v>
      </c>
      <c r="D508">
        <v>278.14999999999998</v>
      </c>
      <c r="E508">
        <v>98780</v>
      </c>
      <c r="F508">
        <v>10.8</v>
      </c>
      <c r="G508">
        <v>270</v>
      </c>
      <c r="H508">
        <v>4.1833799999999997</v>
      </c>
      <c r="I508">
        <v>0</v>
      </c>
      <c r="J508">
        <v>0</v>
      </c>
      <c r="K508">
        <v>262.63400000000001</v>
      </c>
      <c r="L508">
        <v>0</v>
      </c>
      <c r="M508">
        <v>1</v>
      </c>
      <c r="N508">
        <f t="shared" si="8"/>
        <v>5</v>
      </c>
    </row>
    <row r="509" spans="1:14" x14ac:dyDescent="0.3">
      <c r="A509" s="40">
        <v>508</v>
      </c>
      <c r="B509" s="38" t="s">
        <v>159</v>
      </c>
      <c r="C509" s="38" t="s">
        <v>117</v>
      </c>
      <c r="D509">
        <v>278.14999999999998</v>
      </c>
      <c r="E509">
        <v>98780</v>
      </c>
      <c r="F509">
        <v>9.8000000000000007</v>
      </c>
      <c r="G509">
        <v>270</v>
      </c>
      <c r="H509">
        <v>4.4968399999999997</v>
      </c>
      <c r="I509">
        <v>0</v>
      </c>
      <c r="J509">
        <v>0</v>
      </c>
      <c r="K509">
        <v>263.12299999999999</v>
      </c>
      <c r="L509">
        <v>0</v>
      </c>
      <c r="M509">
        <v>1</v>
      </c>
      <c r="N509">
        <f t="shared" si="8"/>
        <v>5</v>
      </c>
    </row>
    <row r="510" spans="1:14" x14ac:dyDescent="0.3">
      <c r="A510" s="40">
        <v>509</v>
      </c>
      <c r="B510" s="38" t="s">
        <v>159</v>
      </c>
      <c r="C510" s="38" t="s">
        <v>118</v>
      </c>
      <c r="D510">
        <v>278.14999999999998</v>
      </c>
      <c r="E510">
        <v>98780</v>
      </c>
      <c r="F510">
        <v>8.1999999999999993</v>
      </c>
      <c r="G510">
        <v>260</v>
      </c>
      <c r="H510">
        <v>4.8311299999999999</v>
      </c>
      <c r="I510">
        <v>0</v>
      </c>
      <c r="J510">
        <v>0</v>
      </c>
      <c r="K510">
        <v>263.35199999999998</v>
      </c>
      <c r="L510">
        <v>0</v>
      </c>
      <c r="M510">
        <v>1</v>
      </c>
      <c r="N510">
        <f t="shared" si="8"/>
        <v>5</v>
      </c>
    </row>
    <row r="511" spans="1:14" x14ac:dyDescent="0.3">
      <c r="A511" s="40">
        <v>510</v>
      </c>
      <c r="B511" s="38" t="s">
        <v>159</v>
      </c>
      <c r="C511" s="38" t="s">
        <v>119</v>
      </c>
      <c r="D511">
        <v>279.14999999999998</v>
      </c>
      <c r="E511">
        <v>98789</v>
      </c>
      <c r="F511">
        <v>9.8000000000000007</v>
      </c>
      <c r="G511">
        <v>260</v>
      </c>
      <c r="H511">
        <v>5.1869800000000001</v>
      </c>
      <c r="I511">
        <v>0</v>
      </c>
      <c r="J511">
        <v>0</v>
      </c>
      <c r="K511">
        <v>264.99599999999998</v>
      </c>
      <c r="L511">
        <v>0</v>
      </c>
      <c r="M511">
        <v>1</v>
      </c>
      <c r="N511">
        <f t="shared" si="8"/>
        <v>6</v>
      </c>
    </row>
    <row r="512" spans="1:14" x14ac:dyDescent="0.3">
      <c r="A512" s="40">
        <v>511</v>
      </c>
      <c r="B512" s="38" t="s">
        <v>159</v>
      </c>
      <c r="C512" s="38" t="s">
        <v>120</v>
      </c>
      <c r="D512">
        <v>279.14999999999998</v>
      </c>
      <c r="E512">
        <v>98789</v>
      </c>
      <c r="F512">
        <v>13.9</v>
      </c>
      <c r="G512">
        <v>260</v>
      </c>
      <c r="H512">
        <v>5.5665800000000001</v>
      </c>
      <c r="I512">
        <v>0</v>
      </c>
      <c r="J512">
        <v>0</v>
      </c>
      <c r="K512">
        <v>265.22399999999999</v>
      </c>
      <c r="L512">
        <v>0</v>
      </c>
      <c r="M512">
        <v>1</v>
      </c>
      <c r="N512">
        <f t="shared" si="8"/>
        <v>6</v>
      </c>
    </row>
    <row r="513" spans="1:14" x14ac:dyDescent="0.3">
      <c r="A513" s="40">
        <v>512</v>
      </c>
      <c r="B513" s="38" t="s">
        <v>159</v>
      </c>
      <c r="C513" s="38" t="s">
        <v>121</v>
      </c>
      <c r="D513">
        <v>280.14999999999998</v>
      </c>
      <c r="E513">
        <v>98798</v>
      </c>
      <c r="F513">
        <v>12.3</v>
      </c>
      <c r="G513">
        <v>260</v>
      </c>
      <c r="H513">
        <v>5.5660600000000002</v>
      </c>
      <c r="I513">
        <v>0</v>
      </c>
      <c r="J513">
        <v>0</v>
      </c>
      <c r="K513">
        <v>266.17399999999998</v>
      </c>
      <c r="L513">
        <v>0</v>
      </c>
      <c r="M513">
        <v>1</v>
      </c>
      <c r="N513">
        <f t="shared" si="8"/>
        <v>7</v>
      </c>
    </row>
    <row r="514" spans="1:14" x14ac:dyDescent="0.3">
      <c r="A514" s="40">
        <v>513</v>
      </c>
      <c r="B514" s="38" t="s">
        <v>159</v>
      </c>
      <c r="C514" s="38" t="s">
        <v>122</v>
      </c>
      <c r="D514">
        <v>280.14999999999998</v>
      </c>
      <c r="E514">
        <v>98798</v>
      </c>
      <c r="F514">
        <v>14.4</v>
      </c>
      <c r="G514">
        <v>280</v>
      </c>
      <c r="H514">
        <v>5.5660600000000002</v>
      </c>
      <c r="I514">
        <v>0</v>
      </c>
      <c r="J514">
        <v>0</v>
      </c>
      <c r="K514">
        <v>265.70400000000001</v>
      </c>
      <c r="L514">
        <v>0</v>
      </c>
      <c r="M514">
        <v>1</v>
      </c>
      <c r="N514">
        <f t="shared" si="8"/>
        <v>7</v>
      </c>
    </row>
    <row r="515" spans="1:14" x14ac:dyDescent="0.3">
      <c r="A515" s="40">
        <v>514</v>
      </c>
      <c r="B515" s="38" t="s">
        <v>159</v>
      </c>
      <c r="C515" s="38" t="s">
        <v>123</v>
      </c>
      <c r="D515">
        <v>280.14999999999998</v>
      </c>
      <c r="E515">
        <v>98798</v>
      </c>
      <c r="F515">
        <v>16.5</v>
      </c>
      <c r="G515">
        <v>270</v>
      </c>
      <c r="H515">
        <v>5.1864999999999997</v>
      </c>
      <c r="I515">
        <v>21.6</v>
      </c>
      <c r="J515">
        <v>0</v>
      </c>
      <c r="K515">
        <v>265.94600000000003</v>
      </c>
      <c r="L515">
        <v>0</v>
      </c>
      <c r="M515">
        <v>1</v>
      </c>
      <c r="N515">
        <f t="shared" ref="N515:N578" si="9">CONVERT(D515,"K", "C")</f>
        <v>7</v>
      </c>
    </row>
    <row r="516" spans="1:14" x14ac:dyDescent="0.3">
      <c r="A516" s="40">
        <v>515</v>
      </c>
      <c r="B516" s="38" t="s">
        <v>159</v>
      </c>
      <c r="C516" s="38" t="s">
        <v>124</v>
      </c>
      <c r="D516">
        <v>280.14999999999998</v>
      </c>
      <c r="E516">
        <v>98798</v>
      </c>
      <c r="F516">
        <v>14.9</v>
      </c>
      <c r="G516">
        <v>270</v>
      </c>
      <c r="H516">
        <v>5.1864999999999997</v>
      </c>
      <c r="I516">
        <v>262.8</v>
      </c>
      <c r="J516">
        <v>590.4</v>
      </c>
      <c r="K516">
        <v>265.476</v>
      </c>
      <c r="L516">
        <v>0</v>
      </c>
      <c r="M516">
        <v>1</v>
      </c>
      <c r="N516">
        <f t="shared" si="9"/>
        <v>7</v>
      </c>
    </row>
    <row r="517" spans="1:14" x14ac:dyDescent="0.3">
      <c r="A517" s="40">
        <v>516</v>
      </c>
      <c r="B517" s="38" t="s">
        <v>159</v>
      </c>
      <c r="C517" s="38" t="s">
        <v>125</v>
      </c>
      <c r="D517">
        <v>280.14999999999998</v>
      </c>
      <c r="E517">
        <v>98798</v>
      </c>
      <c r="F517">
        <v>15.4</v>
      </c>
      <c r="G517">
        <v>270</v>
      </c>
      <c r="H517">
        <v>5.1864999999999997</v>
      </c>
      <c r="I517">
        <v>525.6</v>
      </c>
      <c r="J517">
        <v>1198.8</v>
      </c>
      <c r="K517">
        <v>265.476</v>
      </c>
      <c r="L517">
        <v>0</v>
      </c>
      <c r="M517">
        <v>1</v>
      </c>
      <c r="N517">
        <f t="shared" si="9"/>
        <v>7</v>
      </c>
    </row>
    <row r="518" spans="1:14" x14ac:dyDescent="0.3">
      <c r="A518" s="40">
        <v>517</v>
      </c>
      <c r="B518" s="38" t="s">
        <v>159</v>
      </c>
      <c r="C518" s="38" t="s">
        <v>126</v>
      </c>
      <c r="D518">
        <v>280.14999999999998</v>
      </c>
      <c r="E518">
        <v>98798</v>
      </c>
      <c r="F518">
        <v>13.4</v>
      </c>
      <c r="G518">
        <v>280</v>
      </c>
      <c r="H518">
        <v>5.1864999999999997</v>
      </c>
      <c r="I518">
        <v>702</v>
      </c>
      <c r="J518">
        <v>1245.5999999999999</v>
      </c>
      <c r="K518">
        <v>265.476</v>
      </c>
      <c r="L518">
        <v>0</v>
      </c>
      <c r="M518">
        <v>1</v>
      </c>
      <c r="N518">
        <f t="shared" si="9"/>
        <v>7</v>
      </c>
    </row>
    <row r="519" spans="1:14" x14ac:dyDescent="0.3">
      <c r="A519" s="40">
        <v>518</v>
      </c>
      <c r="B519" s="38" t="s">
        <v>159</v>
      </c>
      <c r="C519" s="38" t="s">
        <v>127</v>
      </c>
      <c r="D519">
        <v>280.14999999999998</v>
      </c>
      <c r="E519">
        <v>98798</v>
      </c>
      <c r="F519">
        <v>11.3</v>
      </c>
      <c r="G519">
        <v>280</v>
      </c>
      <c r="H519">
        <v>5.5660600000000002</v>
      </c>
      <c r="I519">
        <v>741.6</v>
      </c>
      <c r="J519">
        <v>1285.2</v>
      </c>
      <c r="K519">
        <v>265.70400000000001</v>
      </c>
      <c r="L519">
        <v>0</v>
      </c>
      <c r="M519">
        <v>1</v>
      </c>
      <c r="N519">
        <f t="shared" si="9"/>
        <v>7</v>
      </c>
    </row>
    <row r="520" spans="1:14" x14ac:dyDescent="0.3">
      <c r="A520" s="40">
        <v>519</v>
      </c>
      <c r="B520" s="38" t="s">
        <v>159</v>
      </c>
      <c r="C520" s="38" t="s">
        <v>128</v>
      </c>
      <c r="D520">
        <v>280.14999999999998</v>
      </c>
      <c r="E520">
        <v>98798</v>
      </c>
      <c r="F520">
        <v>9.8000000000000007</v>
      </c>
      <c r="G520">
        <v>280</v>
      </c>
      <c r="H520">
        <v>5.1864999999999997</v>
      </c>
      <c r="I520">
        <v>644.4</v>
      </c>
      <c r="J520">
        <v>1177.2</v>
      </c>
      <c r="K520">
        <v>265.476</v>
      </c>
      <c r="L520">
        <v>0</v>
      </c>
      <c r="M520">
        <v>1</v>
      </c>
      <c r="N520">
        <f t="shared" si="9"/>
        <v>7</v>
      </c>
    </row>
    <row r="521" spans="1:14" x14ac:dyDescent="0.3">
      <c r="A521" s="40">
        <v>520</v>
      </c>
      <c r="B521" s="38" t="s">
        <v>159</v>
      </c>
      <c r="C521" s="38" t="s">
        <v>129</v>
      </c>
      <c r="D521">
        <v>280.14999999999998</v>
      </c>
      <c r="E521">
        <v>98798</v>
      </c>
      <c r="F521">
        <v>8.1999999999999993</v>
      </c>
      <c r="G521">
        <v>280</v>
      </c>
      <c r="H521">
        <v>4.4960199999999997</v>
      </c>
      <c r="I521">
        <v>457.2</v>
      </c>
      <c r="J521">
        <v>1191.5999999999999</v>
      </c>
      <c r="K521">
        <v>264.755</v>
      </c>
      <c r="L521">
        <v>0</v>
      </c>
      <c r="M521">
        <v>1</v>
      </c>
      <c r="N521">
        <f t="shared" si="9"/>
        <v>7</v>
      </c>
    </row>
    <row r="522" spans="1:14" x14ac:dyDescent="0.3">
      <c r="A522" s="40">
        <v>521</v>
      </c>
      <c r="B522" s="38" t="s">
        <v>159</v>
      </c>
      <c r="C522" s="38" t="s">
        <v>130</v>
      </c>
      <c r="D522">
        <v>279.14999999999998</v>
      </c>
      <c r="E522">
        <v>98789</v>
      </c>
      <c r="F522">
        <v>6.7</v>
      </c>
      <c r="G522">
        <v>290</v>
      </c>
      <c r="H522">
        <v>4.4964300000000001</v>
      </c>
      <c r="I522">
        <v>151.19999999999999</v>
      </c>
      <c r="J522">
        <v>216</v>
      </c>
      <c r="K522">
        <v>264.06900000000002</v>
      </c>
      <c r="L522">
        <v>0</v>
      </c>
      <c r="M522">
        <v>1</v>
      </c>
      <c r="N522">
        <f t="shared" si="9"/>
        <v>6</v>
      </c>
    </row>
    <row r="523" spans="1:14" x14ac:dyDescent="0.3">
      <c r="A523" s="40">
        <v>522</v>
      </c>
      <c r="B523" s="38" t="s">
        <v>159</v>
      </c>
      <c r="C523" s="38" t="s">
        <v>131</v>
      </c>
      <c r="D523">
        <v>278.14999999999998</v>
      </c>
      <c r="E523">
        <v>98780</v>
      </c>
      <c r="F523">
        <v>8.6999999999999993</v>
      </c>
      <c r="G523">
        <v>270</v>
      </c>
      <c r="H523">
        <v>4.4968399999999997</v>
      </c>
      <c r="I523">
        <v>0</v>
      </c>
      <c r="J523">
        <v>0</v>
      </c>
      <c r="K523">
        <v>263.12299999999999</v>
      </c>
      <c r="L523">
        <v>0</v>
      </c>
      <c r="M523">
        <v>1</v>
      </c>
      <c r="N523">
        <f t="shared" si="9"/>
        <v>5</v>
      </c>
    </row>
    <row r="524" spans="1:14" x14ac:dyDescent="0.3">
      <c r="A524" s="40">
        <v>523</v>
      </c>
      <c r="B524" s="38" t="s">
        <v>159</v>
      </c>
      <c r="C524" s="38" t="s">
        <v>132</v>
      </c>
      <c r="D524">
        <v>278.14999999999998</v>
      </c>
      <c r="E524">
        <v>98780</v>
      </c>
      <c r="F524">
        <v>10.3</v>
      </c>
      <c r="G524">
        <v>280</v>
      </c>
      <c r="H524">
        <v>4.4968399999999997</v>
      </c>
      <c r="I524">
        <v>0</v>
      </c>
      <c r="J524">
        <v>0</v>
      </c>
      <c r="K524">
        <v>262.86500000000001</v>
      </c>
      <c r="L524">
        <v>0</v>
      </c>
      <c r="M524">
        <v>1</v>
      </c>
      <c r="N524">
        <f t="shared" si="9"/>
        <v>5</v>
      </c>
    </row>
    <row r="525" spans="1:14" x14ac:dyDescent="0.3">
      <c r="A525" s="40">
        <v>524</v>
      </c>
      <c r="B525" s="38" t="s">
        <v>159</v>
      </c>
      <c r="C525" s="38" t="s">
        <v>133</v>
      </c>
      <c r="D525">
        <v>278.14999999999998</v>
      </c>
      <c r="E525">
        <v>98780</v>
      </c>
      <c r="F525">
        <v>8.6999999999999993</v>
      </c>
      <c r="G525">
        <v>280</v>
      </c>
      <c r="H525">
        <v>4.4968399999999997</v>
      </c>
      <c r="I525">
        <v>0</v>
      </c>
      <c r="J525">
        <v>0</v>
      </c>
      <c r="K525">
        <v>263.12299999999999</v>
      </c>
      <c r="L525">
        <v>0</v>
      </c>
      <c r="M525">
        <v>1</v>
      </c>
      <c r="N525">
        <f t="shared" si="9"/>
        <v>5</v>
      </c>
    </row>
    <row r="526" spans="1:14" x14ac:dyDescent="0.3">
      <c r="A526" s="40">
        <v>525</v>
      </c>
      <c r="B526" s="38" t="s">
        <v>159</v>
      </c>
      <c r="C526" s="38" t="s">
        <v>134</v>
      </c>
      <c r="D526">
        <v>278.14999999999998</v>
      </c>
      <c r="E526">
        <v>98780</v>
      </c>
      <c r="F526">
        <v>8.6999999999999993</v>
      </c>
      <c r="G526">
        <v>290</v>
      </c>
      <c r="H526">
        <v>4.4968399999999997</v>
      </c>
      <c r="I526">
        <v>0</v>
      </c>
      <c r="J526">
        <v>0</v>
      </c>
      <c r="K526">
        <v>262.86500000000001</v>
      </c>
      <c r="L526">
        <v>0</v>
      </c>
      <c r="M526">
        <v>1</v>
      </c>
      <c r="N526">
        <f t="shared" si="9"/>
        <v>5</v>
      </c>
    </row>
    <row r="527" spans="1:14" x14ac:dyDescent="0.3">
      <c r="A527" s="40">
        <v>526</v>
      </c>
      <c r="B527" s="38" t="s">
        <v>159</v>
      </c>
      <c r="C527" s="38" t="s">
        <v>135</v>
      </c>
      <c r="D527">
        <v>277.14999999999998</v>
      </c>
      <c r="E527">
        <v>98771</v>
      </c>
      <c r="F527">
        <v>7.7</v>
      </c>
      <c r="G527">
        <v>280</v>
      </c>
      <c r="H527">
        <v>4.4972599999999998</v>
      </c>
      <c r="I527">
        <v>0</v>
      </c>
      <c r="J527">
        <v>0</v>
      </c>
      <c r="K527">
        <v>261.92</v>
      </c>
      <c r="L527">
        <v>0</v>
      </c>
      <c r="M527">
        <v>1</v>
      </c>
      <c r="N527">
        <f t="shared" si="9"/>
        <v>4</v>
      </c>
    </row>
    <row r="528" spans="1:14" x14ac:dyDescent="0.3">
      <c r="A528" s="40">
        <v>527</v>
      </c>
      <c r="B528" s="38" t="s">
        <v>159</v>
      </c>
      <c r="C528" s="38" t="s">
        <v>136</v>
      </c>
      <c r="D528">
        <v>277.14999999999998</v>
      </c>
      <c r="E528">
        <v>98771</v>
      </c>
      <c r="F528">
        <v>4.5999999999999996</v>
      </c>
      <c r="G528">
        <v>270</v>
      </c>
      <c r="H528">
        <v>4.4972599999999998</v>
      </c>
      <c r="I528">
        <v>0</v>
      </c>
      <c r="J528">
        <v>0</v>
      </c>
      <c r="K528">
        <v>262.17700000000002</v>
      </c>
      <c r="L528">
        <v>0</v>
      </c>
      <c r="M528">
        <v>1</v>
      </c>
      <c r="N528">
        <f t="shared" si="9"/>
        <v>4</v>
      </c>
    </row>
    <row r="529" spans="1:14" x14ac:dyDescent="0.3">
      <c r="A529" s="40">
        <v>528</v>
      </c>
      <c r="B529" s="38" t="s">
        <v>159</v>
      </c>
      <c r="C529" s="38" t="s">
        <v>137</v>
      </c>
      <c r="D529">
        <v>277.14999999999998</v>
      </c>
      <c r="E529">
        <v>98771</v>
      </c>
      <c r="F529">
        <v>7.7</v>
      </c>
      <c r="G529">
        <v>270</v>
      </c>
      <c r="H529">
        <v>4.4972599999999998</v>
      </c>
      <c r="I529">
        <v>0</v>
      </c>
      <c r="J529">
        <v>0</v>
      </c>
      <c r="K529">
        <v>262.17700000000002</v>
      </c>
      <c r="L529">
        <v>0</v>
      </c>
      <c r="M529">
        <v>1</v>
      </c>
      <c r="N529">
        <f t="shared" si="9"/>
        <v>4</v>
      </c>
    </row>
    <row r="530" spans="1:14" x14ac:dyDescent="0.3">
      <c r="A530" s="40">
        <v>529</v>
      </c>
      <c r="B530" s="38" t="s">
        <v>159</v>
      </c>
      <c r="C530" s="38" t="s">
        <v>138</v>
      </c>
      <c r="D530">
        <v>277.14999999999998</v>
      </c>
      <c r="E530">
        <v>98771</v>
      </c>
      <c r="F530">
        <v>6.7</v>
      </c>
      <c r="G530">
        <v>260</v>
      </c>
      <c r="H530">
        <v>4.4972599999999998</v>
      </c>
      <c r="I530">
        <v>0</v>
      </c>
      <c r="J530">
        <v>0</v>
      </c>
      <c r="K530">
        <v>261.92</v>
      </c>
      <c r="L530">
        <v>0</v>
      </c>
      <c r="M530">
        <v>1</v>
      </c>
      <c r="N530">
        <f t="shared" si="9"/>
        <v>4</v>
      </c>
    </row>
    <row r="531" spans="1:14" x14ac:dyDescent="0.3">
      <c r="A531" s="40">
        <v>530</v>
      </c>
      <c r="B531" s="38" t="s">
        <v>160</v>
      </c>
      <c r="C531" s="38" t="s">
        <v>115</v>
      </c>
      <c r="D531">
        <v>277.14999999999998</v>
      </c>
      <c r="E531">
        <v>98771</v>
      </c>
      <c r="F531">
        <v>5.7</v>
      </c>
      <c r="G531">
        <v>300</v>
      </c>
      <c r="H531">
        <v>4.8315799999999998</v>
      </c>
      <c r="I531">
        <v>0</v>
      </c>
      <c r="J531">
        <v>0</v>
      </c>
      <c r="K531">
        <v>262.149</v>
      </c>
      <c r="L531">
        <v>0</v>
      </c>
      <c r="M531">
        <v>1</v>
      </c>
      <c r="N531">
        <f t="shared" si="9"/>
        <v>4</v>
      </c>
    </row>
    <row r="532" spans="1:14" x14ac:dyDescent="0.3">
      <c r="A532" s="40">
        <v>531</v>
      </c>
      <c r="B532" s="38" t="s">
        <v>160</v>
      </c>
      <c r="C532" s="38" t="s">
        <v>116</v>
      </c>
      <c r="D532">
        <v>277.14999999999998</v>
      </c>
      <c r="E532">
        <v>98771</v>
      </c>
      <c r="F532">
        <v>5.0999999999999996</v>
      </c>
      <c r="G532">
        <v>270</v>
      </c>
      <c r="H532">
        <v>4.4972599999999998</v>
      </c>
      <c r="I532">
        <v>0</v>
      </c>
      <c r="J532">
        <v>0</v>
      </c>
      <c r="K532">
        <v>261.92</v>
      </c>
      <c r="L532">
        <v>0</v>
      </c>
      <c r="M532">
        <v>1</v>
      </c>
      <c r="N532">
        <f t="shared" si="9"/>
        <v>4</v>
      </c>
    </row>
    <row r="533" spans="1:14" x14ac:dyDescent="0.3">
      <c r="A533" s="40">
        <v>532</v>
      </c>
      <c r="B533" s="38" t="s">
        <v>160</v>
      </c>
      <c r="C533" s="38" t="s">
        <v>117</v>
      </c>
      <c r="D533">
        <v>277.14999999999998</v>
      </c>
      <c r="E533">
        <v>98771</v>
      </c>
      <c r="F533">
        <v>4.0999999999999996</v>
      </c>
      <c r="G533">
        <v>270</v>
      </c>
      <c r="H533">
        <v>4.4972599999999998</v>
      </c>
      <c r="I533">
        <v>0</v>
      </c>
      <c r="J533">
        <v>0</v>
      </c>
      <c r="K533">
        <v>261.92</v>
      </c>
      <c r="L533">
        <v>0</v>
      </c>
      <c r="M533">
        <v>1</v>
      </c>
      <c r="N533">
        <f t="shared" si="9"/>
        <v>4</v>
      </c>
    </row>
    <row r="534" spans="1:14" x14ac:dyDescent="0.3">
      <c r="A534" s="40">
        <v>533</v>
      </c>
      <c r="B534" s="38" t="s">
        <v>160</v>
      </c>
      <c r="C534" s="38" t="s">
        <v>118</v>
      </c>
      <c r="D534">
        <v>277.14999999999998</v>
      </c>
      <c r="E534">
        <v>98771</v>
      </c>
      <c r="F534">
        <v>6.2</v>
      </c>
      <c r="G534">
        <v>270</v>
      </c>
      <c r="H534">
        <v>4.4972599999999998</v>
      </c>
      <c r="I534">
        <v>0</v>
      </c>
      <c r="J534">
        <v>0</v>
      </c>
      <c r="K534">
        <v>261.92</v>
      </c>
      <c r="L534">
        <v>0</v>
      </c>
      <c r="M534">
        <v>1</v>
      </c>
      <c r="N534">
        <f t="shared" si="9"/>
        <v>4</v>
      </c>
    </row>
    <row r="535" spans="1:14" x14ac:dyDescent="0.3">
      <c r="A535" s="40">
        <v>534</v>
      </c>
      <c r="B535" s="38" t="s">
        <v>160</v>
      </c>
      <c r="C535" s="38" t="s">
        <v>119</v>
      </c>
      <c r="D535">
        <v>277.14999999999998</v>
      </c>
      <c r="E535">
        <v>98771</v>
      </c>
      <c r="F535">
        <v>5.0999999999999996</v>
      </c>
      <c r="G535">
        <v>290</v>
      </c>
      <c r="H535">
        <v>4.8315799999999998</v>
      </c>
      <c r="I535">
        <v>0</v>
      </c>
      <c r="J535">
        <v>0</v>
      </c>
      <c r="K535">
        <v>262.149</v>
      </c>
      <c r="L535">
        <v>0</v>
      </c>
      <c r="M535">
        <v>1</v>
      </c>
      <c r="N535">
        <f t="shared" si="9"/>
        <v>4</v>
      </c>
    </row>
    <row r="536" spans="1:14" x14ac:dyDescent="0.3">
      <c r="A536" s="40">
        <v>535</v>
      </c>
      <c r="B536" s="38" t="s">
        <v>160</v>
      </c>
      <c r="C536" s="38" t="s">
        <v>120</v>
      </c>
      <c r="D536">
        <v>276.14999999999998</v>
      </c>
      <c r="E536">
        <v>98762</v>
      </c>
      <c r="F536">
        <v>6.2</v>
      </c>
      <c r="G536">
        <v>270</v>
      </c>
      <c r="H536">
        <v>4.4976700000000003</v>
      </c>
      <c r="I536">
        <v>0</v>
      </c>
      <c r="J536">
        <v>0</v>
      </c>
      <c r="K536">
        <v>260.97500000000002</v>
      </c>
      <c r="L536">
        <v>0</v>
      </c>
      <c r="M536">
        <v>1</v>
      </c>
      <c r="N536">
        <f t="shared" si="9"/>
        <v>3</v>
      </c>
    </row>
    <row r="537" spans="1:14" x14ac:dyDescent="0.3">
      <c r="A537" s="40">
        <v>536</v>
      </c>
      <c r="B537" s="38" t="s">
        <v>160</v>
      </c>
      <c r="C537" s="38" t="s">
        <v>121</v>
      </c>
      <c r="D537">
        <v>276.14999999999998</v>
      </c>
      <c r="E537">
        <v>98762</v>
      </c>
      <c r="F537">
        <v>5.0999999999999996</v>
      </c>
      <c r="G537">
        <v>270</v>
      </c>
      <c r="H537">
        <v>4.1841499999999998</v>
      </c>
      <c r="I537">
        <v>0</v>
      </c>
      <c r="J537">
        <v>0</v>
      </c>
      <c r="K537">
        <v>261.00099999999998</v>
      </c>
      <c r="L537">
        <v>0</v>
      </c>
      <c r="M537">
        <v>1</v>
      </c>
      <c r="N537">
        <f t="shared" si="9"/>
        <v>3</v>
      </c>
    </row>
    <row r="538" spans="1:14" x14ac:dyDescent="0.3">
      <c r="A538" s="40">
        <v>537</v>
      </c>
      <c r="B538" s="38" t="s">
        <v>160</v>
      </c>
      <c r="C538" s="38" t="s">
        <v>122</v>
      </c>
      <c r="D538">
        <v>276.14999999999998</v>
      </c>
      <c r="E538">
        <v>98762</v>
      </c>
      <c r="F538">
        <v>5.0999999999999996</v>
      </c>
      <c r="G538">
        <v>270</v>
      </c>
      <c r="H538">
        <v>4.4976700000000003</v>
      </c>
      <c r="I538">
        <v>0</v>
      </c>
      <c r="J538">
        <v>0</v>
      </c>
      <c r="K538">
        <v>261.23099999999999</v>
      </c>
      <c r="L538">
        <v>0</v>
      </c>
      <c r="M538">
        <v>1</v>
      </c>
      <c r="N538">
        <f t="shared" si="9"/>
        <v>3</v>
      </c>
    </row>
    <row r="539" spans="1:14" x14ac:dyDescent="0.3">
      <c r="A539" s="40">
        <v>538</v>
      </c>
      <c r="B539" s="38" t="s">
        <v>160</v>
      </c>
      <c r="C539" s="38" t="s">
        <v>123</v>
      </c>
      <c r="D539">
        <v>277.14999999999998</v>
      </c>
      <c r="E539">
        <v>98771</v>
      </c>
      <c r="F539">
        <v>5.7</v>
      </c>
      <c r="G539">
        <v>280</v>
      </c>
      <c r="H539">
        <v>4.4972599999999998</v>
      </c>
      <c r="I539">
        <v>46.8</v>
      </c>
      <c r="J539">
        <v>0</v>
      </c>
      <c r="K539">
        <v>261.92</v>
      </c>
      <c r="L539">
        <v>0</v>
      </c>
      <c r="M539">
        <v>1</v>
      </c>
      <c r="N539">
        <f t="shared" si="9"/>
        <v>4</v>
      </c>
    </row>
    <row r="540" spans="1:14" x14ac:dyDescent="0.3">
      <c r="A540" s="40">
        <v>539</v>
      </c>
      <c r="B540" s="38" t="s">
        <v>160</v>
      </c>
      <c r="C540" s="38" t="s">
        <v>124</v>
      </c>
      <c r="D540">
        <v>277.14999999999998</v>
      </c>
      <c r="E540">
        <v>98771</v>
      </c>
      <c r="F540">
        <v>5.7</v>
      </c>
      <c r="G540">
        <v>260</v>
      </c>
      <c r="H540">
        <v>4.4972599999999998</v>
      </c>
      <c r="I540">
        <v>273.60000000000002</v>
      </c>
      <c r="J540">
        <v>619.20000000000005</v>
      </c>
      <c r="K540">
        <v>262.17700000000002</v>
      </c>
      <c r="L540">
        <v>0</v>
      </c>
      <c r="M540">
        <v>1</v>
      </c>
      <c r="N540">
        <f t="shared" si="9"/>
        <v>4</v>
      </c>
    </row>
    <row r="541" spans="1:14" x14ac:dyDescent="0.3">
      <c r="A541" s="40">
        <v>540</v>
      </c>
      <c r="B541" s="38" t="s">
        <v>160</v>
      </c>
      <c r="C541" s="38" t="s">
        <v>125</v>
      </c>
      <c r="D541">
        <v>277.14999999999998</v>
      </c>
      <c r="E541">
        <v>98771</v>
      </c>
      <c r="F541">
        <v>5.7</v>
      </c>
      <c r="G541">
        <v>270</v>
      </c>
      <c r="H541">
        <v>4.8315799999999998</v>
      </c>
      <c r="I541">
        <v>540</v>
      </c>
      <c r="J541">
        <v>1224</v>
      </c>
      <c r="K541">
        <v>262.40499999999997</v>
      </c>
      <c r="L541">
        <v>0</v>
      </c>
      <c r="M541">
        <v>1</v>
      </c>
      <c r="N541">
        <f t="shared" si="9"/>
        <v>4</v>
      </c>
    </row>
    <row r="542" spans="1:14" x14ac:dyDescent="0.3">
      <c r="A542" s="40">
        <v>541</v>
      </c>
      <c r="B542" s="38" t="s">
        <v>160</v>
      </c>
      <c r="C542" s="38" t="s">
        <v>126</v>
      </c>
      <c r="D542">
        <v>278.14999999999998</v>
      </c>
      <c r="E542">
        <v>98780</v>
      </c>
      <c r="F542">
        <v>5.7</v>
      </c>
      <c r="G542">
        <v>270</v>
      </c>
      <c r="H542">
        <v>4.4968399999999997</v>
      </c>
      <c r="I542">
        <v>716.4</v>
      </c>
      <c r="J542">
        <v>1274.4000000000001</v>
      </c>
      <c r="K542">
        <v>263.12299999999999</v>
      </c>
      <c r="L542">
        <v>0</v>
      </c>
      <c r="M542">
        <v>1</v>
      </c>
      <c r="N542">
        <f t="shared" si="9"/>
        <v>5</v>
      </c>
    </row>
    <row r="543" spans="1:14" x14ac:dyDescent="0.3">
      <c r="A543" s="40">
        <v>542</v>
      </c>
      <c r="B543" s="38" t="s">
        <v>160</v>
      </c>
      <c r="C543" s="38" t="s">
        <v>127</v>
      </c>
      <c r="D543">
        <v>278.14999999999998</v>
      </c>
      <c r="E543">
        <v>98780</v>
      </c>
      <c r="F543">
        <v>5.7</v>
      </c>
      <c r="G543">
        <v>280</v>
      </c>
      <c r="H543">
        <v>4.4968399999999997</v>
      </c>
      <c r="I543">
        <v>759.6</v>
      </c>
      <c r="J543">
        <v>1540.8</v>
      </c>
      <c r="K543">
        <v>263.12299999999999</v>
      </c>
      <c r="L543">
        <v>0</v>
      </c>
      <c r="M543">
        <v>1</v>
      </c>
      <c r="N543">
        <f t="shared" si="9"/>
        <v>5</v>
      </c>
    </row>
    <row r="544" spans="1:14" x14ac:dyDescent="0.3">
      <c r="A544" s="40">
        <v>543</v>
      </c>
      <c r="B544" s="38" t="s">
        <v>160</v>
      </c>
      <c r="C544" s="38" t="s">
        <v>128</v>
      </c>
      <c r="D544">
        <v>277.14999999999998</v>
      </c>
      <c r="E544">
        <v>98771</v>
      </c>
      <c r="F544">
        <v>6.7</v>
      </c>
      <c r="G544">
        <v>280</v>
      </c>
      <c r="H544">
        <v>4.8315799999999998</v>
      </c>
      <c r="I544">
        <v>702</v>
      </c>
      <c r="J544">
        <v>1670.4</v>
      </c>
      <c r="K544">
        <v>262.149</v>
      </c>
      <c r="L544">
        <v>0</v>
      </c>
      <c r="M544">
        <v>1</v>
      </c>
      <c r="N544">
        <f t="shared" si="9"/>
        <v>4</v>
      </c>
    </row>
    <row r="545" spans="1:14" x14ac:dyDescent="0.3">
      <c r="A545" s="40">
        <v>544</v>
      </c>
      <c r="B545" s="38" t="s">
        <v>160</v>
      </c>
      <c r="C545" s="38" t="s">
        <v>129</v>
      </c>
      <c r="D545">
        <v>277.14999999999998</v>
      </c>
      <c r="E545">
        <v>98771</v>
      </c>
      <c r="F545">
        <v>9.3000000000000007</v>
      </c>
      <c r="G545">
        <v>280</v>
      </c>
      <c r="H545">
        <v>4.4972599999999998</v>
      </c>
      <c r="I545">
        <v>471.6</v>
      </c>
      <c r="J545">
        <v>1263.5999999999999</v>
      </c>
      <c r="K545">
        <v>261.92</v>
      </c>
      <c r="L545">
        <v>0</v>
      </c>
      <c r="M545">
        <v>1</v>
      </c>
      <c r="N545">
        <f t="shared" si="9"/>
        <v>4</v>
      </c>
    </row>
    <row r="546" spans="1:14" x14ac:dyDescent="0.3">
      <c r="A546" s="40">
        <v>545</v>
      </c>
      <c r="B546" s="38" t="s">
        <v>160</v>
      </c>
      <c r="C546" s="38" t="s">
        <v>130</v>
      </c>
      <c r="D546">
        <v>277.14999999999998</v>
      </c>
      <c r="E546">
        <v>98771</v>
      </c>
      <c r="F546">
        <v>7.2</v>
      </c>
      <c r="G546">
        <v>290</v>
      </c>
      <c r="H546">
        <v>4.18377</v>
      </c>
      <c r="I546">
        <v>172.8</v>
      </c>
      <c r="J546">
        <v>241.2</v>
      </c>
      <c r="K546">
        <v>261.69</v>
      </c>
      <c r="L546">
        <v>0</v>
      </c>
      <c r="M546">
        <v>1</v>
      </c>
      <c r="N546">
        <f t="shared" si="9"/>
        <v>4</v>
      </c>
    </row>
    <row r="547" spans="1:14" x14ac:dyDescent="0.3">
      <c r="A547" s="40">
        <v>546</v>
      </c>
      <c r="B547" s="38" t="s">
        <v>160</v>
      </c>
      <c r="C547" s="38" t="s">
        <v>131</v>
      </c>
      <c r="D547">
        <v>276.14999999999998</v>
      </c>
      <c r="E547">
        <v>98762</v>
      </c>
      <c r="F547">
        <v>7.2</v>
      </c>
      <c r="G547">
        <v>280</v>
      </c>
      <c r="H547">
        <v>4.1841499999999998</v>
      </c>
      <c r="I547">
        <v>0</v>
      </c>
      <c r="J547">
        <v>0</v>
      </c>
      <c r="K547">
        <v>260.74599999999998</v>
      </c>
      <c r="L547">
        <v>0</v>
      </c>
      <c r="M547">
        <v>1</v>
      </c>
      <c r="N547">
        <f t="shared" si="9"/>
        <v>3</v>
      </c>
    </row>
    <row r="548" spans="1:14" x14ac:dyDescent="0.3">
      <c r="A548" s="40">
        <v>547</v>
      </c>
      <c r="B548" s="38" t="s">
        <v>160</v>
      </c>
      <c r="C548" s="38" t="s">
        <v>132</v>
      </c>
      <c r="D548">
        <v>276.14999999999998</v>
      </c>
      <c r="E548">
        <v>98762</v>
      </c>
      <c r="F548">
        <v>7.7</v>
      </c>
      <c r="G548">
        <v>280</v>
      </c>
      <c r="H548">
        <v>4.1841499999999998</v>
      </c>
      <c r="I548">
        <v>0</v>
      </c>
      <c r="J548">
        <v>0</v>
      </c>
      <c r="K548">
        <v>260.74599999999998</v>
      </c>
      <c r="L548">
        <v>0</v>
      </c>
      <c r="M548">
        <v>1</v>
      </c>
      <c r="N548">
        <f t="shared" si="9"/>
        <v>3</v>
      </c>
    </row>
    <row r="549" spans="1:14" x14ac:dyDescent="0.3">
      <c r="A549" s="40">
        <v>548</v>
      </c>
      <c r="B549" s="38" t="s">
        <v>160</v>
      </c>
      <c r="C549" s="38" t="s">
        <v>133</v>
      </c>
      <c r="D549">
        <v>276.14999999999998</v>
      </c>
      <c r="E549">
        <v>98762</v>
      </c>
      <c r="F549">
        <v>8.1999999999999993</v>
      </c>
      <c r="G549">
        <v>290</v>
      </c>
      <c r="H549">
        <v>4.1841499999999998</v>
      </c>
      <c r="I549">
        <v>0</v>
      </c>
      <c r="J549">
        <v>0</v>
      </c>
      <c r="K549">
        <v>260.74599999999998</v>
      </c>
      <c r="L549">
        <v>0</v>
      </c>
      <c r="M549">
        <v>1</v>
      </c>
      <c r="N549">
        <f t="shared" si="9"/>
        <v>3</v>
      </c>
    </row>
    <row r="550" spans="1:14" x14ac:dyDescent="0.3">
      <c r="A550" s="40">
        <v>549</v>
      </c>
      <c r="B550" s="38" t="s">
        <v>160</v>
      </c>
      <c r="C550" s="38" t="s">
        <v>134</v>
      </c>
      <c r="D550">
        <v>275.14999999999998</v>
      </c>
      <c r="E550">
        <v>98752</v>
      </c>
      <c r="F550">
        <v>6.7</v>
      </c>
      <c r="G550">
        <v>290</v>
      </c>
      <c r="H550">
        <v>3.89032</v>
      </c>
      <c r="I550">
        <v>0</v>
      </c>
      <c r="J550">
        <v>0</v>
      </c>
      <c r="K550">
        <v>259.572</v>
      </c>
      <c r="L550">
        <v>0</v>
      </c>
      <c r="M550">
        <v>1</v>
      </c>
      <c r="N550">
        <f t="shared" si="9"/>
        <v>2</v>
      </c>
    </row>
    <row r="551" spans="1:14" x14ac:dyDescent="0.3">
      <c r="A551" s="40">
        <v>550</v>
      </c>
      <c r="B551" s="38" t="s">
        <v>160</v>
      </c>
      <c r="C551" s="38" t="s">
        <v>135</v>
      </c>
      <c r="D551">
        <v>274.14999999999998</v>
      </c>
      <c r="E551">
        <v>98743</v>
      </c>
      <c r="F551">
        <v>4.5999999999999996</v>
      </c>
      <c r="G551">
        <v>290</v>
      </c>
      <c r="H551">
        <v>3.8906800000000001</v>
      </c>
      <c r="I551">
        <v>0</v>
      </c>
      <c r="J551">
        <v>0</v>
      </c>
      <c r="K551">
        <v>259.44499999999999</v>
      </c>
      <c r="L551">
        <v>0</v>
      </c>
      <c r="M551">
        <v>1</v>
      </c>
      <c r="N551">
        <f t="shared" si="9"/>
        <v>1</v>
      </c>
    </row>
    <row r="552" spans="1:14" x14ac:dyDescent="0.3">
      <c r="A552" s="40">
        <v>551</v>
      </c>
      <c r="B552" s="38" t="s">
        <v>160</v>
      </c>
      <c r="C552" s="38" t="s">
        <v>136</v>
      </c>
      <c r="D552">
        <v>275.14999999999998</v>
      </c>
      <c r="E552">
        <v>98752</v>
      </c>
      <c r="F552">
        <v>3.1</v>
      </c>
      <c r="G552">
        <v>270</v>
      </c>
      <c r="H552">
        <v>4.1845800000000004</v>
      </c>
      <c r="I552">
        <v>0</v>
      </c>
      <c r="J552">
        <v>0</v>
      </c>
      <c r="K552">
        <v>260.62200000000001</v>
      </c>
      <c r="L552">
        <v>0</v>
      </c>
      <c r="M552">
        <v>1</v>
      </c>
      <c r="N552">
        <f t="shared" si="9"/>
        <v>2</v>
      </c>
    </row>
    <row r="553" spans="1:14" x14ac:dyDescent="0.3">
      <c r="A553" s="40">
        <v>552</v>
      </c>
      <c r="B553" s="38" t="s">
        <v>160</v>
      </c>
      <c r="C553" s="38" t="s">
        <v>137</v>
      </c>
      <c r="D553">
        <v>275.14999999999998</v>
      </c>
      <c r="E553">
        <v>98752</v>
      </c>
      <c r="F553">
        <v>6.2</v>
      </c>
      <c r="G553">
        <v>270</v>
      </c>
      <c r="H553">
        <v>4.1845800000000004</v>
      </c>
      <c r="I553">
        <v>0</v>
      </c>
      <c r="J553">
        <v>0</v>
      </c>
      <c r="K553">
        <v>260.62200000000001</v>
      </c>
      <c r="L553">
        <v>0</v>
      </c>
      <c r="M553">
        <v>1</v>
      </c>
      <c r="N553">
        <f t="shared" si="9"/>
        <v>2</v>
      </c>
    </row>
    <row r="554" spans="1:14" x14ac:dyDescent="0.3">
      <c r="A554" s="40">
        <v>553</v>
      </c>
      <c r="B554" s="38" t="s">
        <v>160</v>
      </c>
      <c r="C554" s="38" t="s">
        <v>138</v>
      </c>
      <c r="D554">
        <v>275.14999999999998</v>
      </c>
      <c r="E554">
        <v>98752</v>
      </c>
      <c r="F554">
        <v>4.5999999999999996</v>
      </c>
      <c r="G554">
        <v>280</v>
      </c>
      <c r="H554">
        <v>4.4981299999999997</v>
      </c>
      <c r="I554">
        <v>0</v>
      </c>
      <c r="J554">
        <v>0</v>
      </c>
      <c r="K554">
        <v>260.851</v>
      </c>
      <c r="L554">
        <v>0</v>
      </c>
      <c r="M554">
        <v>1</v>
      </c>
      <c r="N554">
        <f t="shared" si="9"/>
        <v>2</v>
      </c>
    </row>
    <row r="555" spans="1:14" x14ac:dyDescent="0.3">
      <c r="A555" s="40">
        <v>554</v>
      </c>
      <c r="B555" s="38" t="s">
        <v>161</v>
      </c>
      <c r="C555" s="38" t="s">
        <v>115</v>
      </c>
      <c r="D555">
        <v>276.14999999999998</v>
      </c>
      <c r="E555">
        <v>98762</v>
      </c>
      <c r="F555">
        <v>5.0999999999999996</v>
      </c>
      <c r="G555">
        <v>290</v>
      </c>
      <c r="H555">
        <v>4.1841499999999998</v>
      </c>
      <c r="I555">
        <v>0</v>
      </c>
      <c r="J555">
        <v>0</v>
      </c>
      <c r="K555">
        <v>261.46300000000002</v>
      </c>
      <c r="L555">
        <v>0</v>
      </c>
      <c r="M555">
        <v>1</v>
      </c>
      <c r="N555">
        <f t="shared" si="9"/>
        <v>3</v>
      </c>
    </row>
    <row r="556" spans="1:14" x14ac:dyDescent="0.3">
      <c r="A556" s="40">
        <v>555</v>
      </c>
      <c r="B556" s="38" t="s">
        <v>161</v>
      </c>
      <c r="C556" s="38" t="s">
        <v>116</v>
      </c>
      <c r="D556">
        <v>276.14999999999998</v>
      </c>
      <c r="E556">
        <v>98762</v>
      </c>
      <c r="F556">
        <v>4.0999999999999996</v>
      </c>
      <c r="G556">
        <v>270</v>
      </c>
      <c r="H556">
        <v>4.4976700000000003</v>
      </c>
      <c r="I556">
        <v>0</v>
      </c>
      <c r="J556">
        <v>0</v>
      </c>
      <c r="K556">
        <v>261.79899999999998</v>
      </c>
      <c r="L556">
        <v>0</v>
      </c>
      <c r="M556">
        <v>1</v>
      </c>
      <c r="N556">
        <f t="shared" si="9"/>
        <v>3</v>
      </c>
    </row>
    <row r="557" spans="1:14" x14ac:dyDescent="0.3">
      <c r="A557" s="40">
        <v>556</v>
      </c>
      <c r="B557" s="38" t="s">
        <v>161</v>
      </c>
      <c r="C557" s="38" t="s">
        <v>117</v>
      </c>
      <c r="D557">
        <v>276.14999999999998</v>
      </c>
      <c r="E557">
        <v>98762</v>
      </c>
      <c r="F557">
        <v>3.6</v>
      </c>
      <c r="G557">
        <v>250</v>
      </c>
      <c r="H557">
        <v>4.4976700000000003</v>
      </c>
      <c r="I557">
        <v>0</v>
      </c>
      <c r="J557">
        <v>0</v>
      </c>
      <c r="K557">
        <v>261.79899999999998</v>
      </c>
      <c r="L557">
        <v>0</v>
      </c>
      <c r="M557">
        <v>1</v>
      </c>
      <c r="N557">
        <f t="shared" si="9"/>
        <v>3</v>
      </c>
    </row>
    <row r="558" spans="1:14" x14ac:dyDescent="0.3">
      <c r="A558" s="40">
        <v>557</v>
      </c>
      <c r="B558" s="38" t="s">
        <v>161</v>
      </c>
      <c r="C558" s="38" t="s">
        <v>118</v>
      </c>
      <c r="D558">
        <v>276.14999999999998</v>
      </c>
      <c r="E558">
        <v>98762</v>
      </c>
      <c r="F558">
        <v>3.1</v>
      </c>
      <c r="G558">
        <v>220</v>
      </c>
      <c r="H558">
        <v>4.4976700000000003</v>
      </c>
      <c r="I558">
        <v>0</v>
      </c>
      <c r="J558">
        <v>0</v>
      </c>
      <c r="K558">
        <v>261.79899999999998</v>
      </c>
      <c r="L558">
        <v>0</v>
      </c>
      <c r="M558">
        <v>1</v>
      </c>
      <c r="N558">
        <f t="shared" si="9"/>
        <v>3</v>
      </c>
    </row>
    <row r="559" spans="1:14" x14ac:dyDescent="0.3">
      <c r="A559" s="40">
        <v>558</v>
      </c>
      <c r="B559" s="38" t="s">
        <v>161</v>
      </c>
      <c r="C559" s="38" t="s">
        <v>119</v>
      </c>
      <c r="D559">
        <v>276.14999999999998</v>
      </c>
      <c r="E559">
        <v>98762</v>
      </c>
      <c r="F559">
        <v>4.0999999999999996</v>
      </c>
      <c r="G559">
        <v>250</v>
      </c>
      <c r="H559">
        <v>4.4976700000000003</v>
      </c>
      <c r="I559">
        <v>0</v>
      </c>
      <c r="J559">
        <v>0</v>
      </c>
      <c r="K559">
        <v>261.69299999999998</v>
      </c>
      <c r="L559">
        <v>0</v>
      </c>
      <c r="M559">
        <v>1</v>
      </c>
      <c r="N559">
        <f t="shared" si="9"/>
        <v>3</v>
      </c>
    </row>
    <row r="560" spans="1:14" x14ac:dyDescent="0.3">
      <c r="A560" s="40">
        <v>559</v>
      </c>
      <c r="B560" s="38" t="s">
        <v>161</v>
      </c>
      <c r="C560" s="38" t="s">
        <v>120</v>
      </c>
      <c r="D560">
        <v>276.14999999999998</v>
      </c>
      <c r="E560">
        <v>98762</v>
      </c>
      <c r="F560">
        <v>4.0999999999999996</v>
      </c>
      <c r="G560">
        <v>230</v>
      </c>
      <c r="H560">
        <v>4.4976700000000003</v>
      </c>
      <c r="I560">
        <v>0</v>
      </c>
      <c r="J560">
        <v>0</v>
      </c>
      <c r="K560">
        <v>261.69299999999998</v>
      </c>
      <c r="L560">
        <v>0</v>
      </c>
      <c r="M560">
        <v>1</v>
      </c>
      <c r="N560">
        <f t="shared" si="9"/>
        <v>3</v>
      </c>
    </row>
    <row r="561" spans="1:14" x14ac:dyDescent="0.3">
      <c r="A561" s="40">
        <v>560</v>
      </c>
      <c r="B561" s="38" t="s">
        <v>161</v>
      </c>
      <c r="C561" s="38" t="s">
        <v>121</v>
      </c>
      <c r="D561">
        <v>275.14999999999998</v>
      </c>
      <c r="E561">
        <v>98752</v>
      </c>
      <c r="F561">
        <v>2.1</v>
      </c>
      <c r="G561">
        <v>210</v>
      </c>
      <c r="H561">
        <v>4.4981299999999997</v>
      </c>
      <c r="I561">
        <v>0</v>
      </c>
      <c r="J561">
        <v>0</v>
      </c>
      <c r="K561">
        <v>260.745</v>
      </c>
      <c r="L561">
        <v>0</v>
      </c>
      <c r="M561">
        <v>1</v>
      </c>
      <c r="N561">
        <f t="shared" si="9"/>
        <v>2</v>
      </c>
    </row>
    <row r="562" spans="1:14" x14ac:dyDescent="0.3">
      <c r="A562" s="40">
        <v>561</v>
      </c>
      <c r="B562" s="38" t="s">
        <v>161</v>
      </c>
      <c r="C562" s="38" t="s">
        <v>122</v>
      </c>
      <c r="D562">
        <v>275.14999999999998</v>
      </c>
      <c r="E562">
        <v>98752</v>
      </c>
      <c r="F562">
        <v>3.1</v>
      </c>
      <c r="G562">
        <v>160</v>
      </c>
      <c r="H562">
        <v>4.1845800000000004</v>
      </c>
      <c r="I562">
        <v>0</v>
      </c>
      <c r="J562">
        <v>0</v>
      </c>
      <c r="K562">
        <v>260.51600000000002</v>
      </c>
      <c r="L562">
        <v>0</v>
      </c>
      <c r="M562">
        <v>1</v>
      </c>
      <c r="N562">
        <f t="shared" si="9"/>
        <v>2</v>
      </c>
    </row>
    <row r="563" spans="1:14" x14ac:dyDescent="0.3">
      <c r="A563" s="40">
        <v>562</v>
      </c>
      <c r="B563" s="38" t="s">
        <v>161</v>
      </c>
      <c r="C563" s="38" t="s">
        <v>123</v>
      </c>
      <c r="D563">
        <v>275.14999999999998</v>
      </c>
      <c r="E563">
        <v>98752</v>
      </c>
      <c r="F563">
        <v>3.6</v>
      </c>
      <c r="G563">
        <v>130</v>
      </c>
      <c r="H563">
        <v>4.4981299999999997</v>
      </c>
      <c r="I563">
        <v>28.8</v>
      </c>
      <c r="J563">
        <v>0</v>
      </c>
      <c r="K563">
        <v>260.745</v>
      </c>
      <c r="L563">
        <v>0</v>
      </c>
      <c r="M563">
        <v>1</v>
      </c>
      <c r="N563">
        <f t="shared" si="9"/>
        <v>2</v>
      </c>
    </row>
    <row r="564" spans="1:14" x14ac:dyDescent="0.3">
      <c r="A564" s="40">
        <v>563</v>
      </c>
      <c r="B564" s="38" t="s">
        <v>161</v>
      </c>
      <c r="C564" s="38" t="s">
        <v>124</v>
      </c>
      <c r="D564">
        <v>275.14999999999998</v>
      </c>
      <c r="E564">
        <v>98752</v>
      </c>
      <c r="F564">
        <v>4.5999999999999996</v>
      </c>
      <c r="G564">
        <v>130</v>
      </c>
      <c r="H564">
        <v>4.4981299999999997</v>
      </c>
      <c r="I564">
        <v>154.80000000000001</v>
      </c>
      <c r="J564">
        <v>0</v>
      </c>
      <c r="K564">
        <v>260.745</v>
      </c>
      <c r="L564">
        <v>0</v>
      </c>
      <c r="M564">
        <v>1</v>
      </c>
      <c r="N564">
        <f t="shared" si="9"/>
        <v>2</v>
      </c>
    </row>
    <row r="565" spans="1:14" x14ac:dyDescent="0.3">
      <c r="A565" s="40">
        <v>564</v>
      </c>
      <c r="B565" s="38" t="s">
        <v>161</v>
      </c>
      <c r="C565" s="38" t="s">
        <v>125</v>
      </c>
      <c r="D565">
        <v>275.14999999999998</v>
      </c>
      <c r="E565">
        <v>98752</v>
      </c>
      <c r="F565">
        <v>5.7</v>
      </c>
      <c r="G565">
        <v>120</v>
      </c>
      <c r="H565">
        <v>4.4981299999999997</v>
      </c>
      <c r="I565">
        <v>306</v>
      </c>
      <c r="J565">
        <v>25.2</v>
      </c>
      <c r="K565">
        <v>260.745</v>
      </c>
      <c r="L565">
        <v>0</v>
      </c>
      <c r="M565">
        <v>1</v>
      </c>
      <c r="N565">
        <f t="shared" si="9"/>
        <v>2</v>
      </c>
    </row>
    <row r="566" spans="1:14" x14ac:dyDescent="0.3">
      <c r="A566" s="40">
        <v>565</v>
      </c>
      <c r="B566" s="38" t="s">
        <v>161</v>
      </c>
      <c r="C566" s="38" t="s">
        <v>126</v>
      </c>
      <c r="D566">
        <v>275.14999999999998</v>
      </c>
      <c r="E566">
        <v>98752</v>
      </c>
      <c r="F566">
        <v>4.0999999999999996</v>
      </c>
      <c r="G566">
        <v>120</v>
      </c>
      <c r="H566">
        <v>4.4981299999999997</v>
      </c>
      <c r="I566">
        <v>244.8</v>
      </c>
      <c r="J566">
        <v>0</v>
      </c>
      <c r="K566">
        <v>260.851</v>
      </c>
      <c r="L566">
        <v>0</v>
      </c>
      <c r="M566">
        <v>1</v>
      </c>
      <c r="N566">
        <f t="shared" si="9"/>
        <v>2</v>
      </c>
    </row>
    <row r="567" spans="1:14" x14ac:dyDescent="0.3">
      <c r="A567" s="40">
        <v>566</v>
      </c>
      <c r="B567" s="38" t="s">
        <v>161</v>
      </c>
      <c r="C567" s="38" t="s">
        <v>127</v>
      </c>
      <c r="D567">
        <v>275.14999999999998</v>
      </c>
      <c r="E567">
        <v>98752</v>
      </c>
      <c r="F567">
        <v>3.6</v>
      </c>
      <c r="G567">
        <v>110</v>
      </c>
      <c r="H567">
        <v>4.4981299999999997</v>
      </c>
      <c r="I567">
        <v>428.4</v>
      </c>
      <c r="J567">
        <v>64.8</v>
      </c>
      <c r="K567">
        <v>260.745</v>
      </c>
      <c r="L567">
        <v>0</v>
      </c>
      <c r="M567">
        <v>1</v>
      </c>
      <c r="N567">
        <f t="shared" si="9"/>
        <v>2</v>
      </c>
    </row>
    <row r="568" spans="1:14" x14ac:dyDescent="0.3">
      <c r="A568" s="40">
        <v>567</v>
      </c>
      <c r="B568" s="38" t="s">
        <v>161</v>
      </c>
      <c r="C568" s="38" t="s">
        <v>128</v>
      </c>
      <c r="D568">
        <v>275.14999999999998</v>
      </c>
      <c r="E568">
        <v>98752</v>
      </c>
      <c r="F568">
        <v>3.1</v>
      </c>
      <c r="G568">
        <v>130</v>
      </c>
      <c r="H568">
        <v>4.4981299999999997</v>
      </c>
      <c r="I568">
        <v>226.8</v>
      </c>
      <c r="J568">
        <v>0</v>
      </c>
      <c r="K568">
        <v>260.851</v>
      </c>
      <c r="L568">
        <v>0</v>
      </c>
      <c r="M568">
        <v>1</v>
      </c>
      <c r="N568">
        <f t="shared" si="9"/>
        <v>2</v>
      </c>
    </row>
    <row r="569" spans="1:14" x14ac:dyDescent="0.3">
      <c r="A569" s="40">
        <v>568</v>
      </c>
      <c r="B569" s="38" t="s">
        <v>161</v>
      </c>
      <c r="C569" s="38" t="s">
        <v>129</v>
      </c>
      <c r="D569">
        <v>276.14999999999998</v>
      </c>
      <c r="E569">
        <v>98762</v>
      </c>
      <c r="F569">
        <v>1</v>
      </c>
      <c r="G569">
        <v>120</v>
      </c>
      <c r="H569">
        <v>4.83202</v>
      </c>
      <c r="I569">
        <v>154.80000000000001</v>
      </c>
      <c r="J569">
        <v>0</v>
      </c>
      <c r="K569">
        <v>262.02699999999999</v>
      </c>
      <c r="L569">
        <v>0</v>
      </c>
      <c r="M569">
        <v>1</v>
      </c>
      <c r="N569">
        <f t="shared" si="9"/>
        <v>3</v>
      </c>
    </row>
    <row r="570" spans="1:14" x14ac:dyDescent="0.3">
      <c r="A570" s="40">
        <v>569</v>
      </c>
      <c r="B570" s="38" t="s">
        <v>161</v>
      </c>
      <c r="C570" s="38" t="s">
        <v>130</v>
      </c>
      <c r="D570">
        <v>276.14999999999998</v>
      </c>
      <c r="E570">
        <v>98762</v>
      </c>
      <c r="F570">
        <v>1</v>
      </c>
      <c r="G570">
        <v>109</v>
      </c>
      <c r="H570">
        <v>4.83202</v>
      </c>
      <c r="I570">
        <v>93.6</v>
      </c>
      <c r="J570">
        <v>0</v>
      </c>
      <c r="K570">
        <v>261.92099999999999</v>
      </c>
      <c r="L570">
        <v>0</v>
      </c>
      <c r="M570">
        <v>1</v>
      </c>
      <c r="N570">
        <f t="shared" si="9"/>
        <v>3</v>
      </c>
    </row>
    <row r="571" spans="1:14" x14ac:dyDescent="0.3">
      <c r="A571" s="40">
        <v>570</v>
      </c>
      <c r="B571" s="38" t="s">
        <v>161</v>
      </c>
      <c r="C571" s="38" t="s">
        <v>131</v>
      </c>
      <c r="D571">
        <v>276.14999999999998</v>
      </c>
      <c r="E571">
        <v>98762</v>
      </c>
      <c r="F571">
        <v>0.5</v>
      </c>
      <c r="G571">
        <v>256</v>
      </c>
      <c r="H571">
        <v>4.83202</v>
      </c>
      <c r="I571">
        <v>0</v>
      </c>
      <c r="J571">
        <v>0</v>
      </c>
      <c r="K571">
        <v>262.02699999999999</v>
      </c>
      <c r="L571">
        <v>0</v>
      </c>
      <c r="M571">
        <v>1</v>
      </c>
      <c r="N571">
        <f t="shared" si="9"/>
        <v>3</v>
      </c>
    </row>
    <row r="572" spans="1:14" x14ac:dyDescent="0.3">
      <c r="A572" s="40">
        <v>571</v>
      </c>
      <c r="B572" s="38" t="s">
        <v>161</v>
      </c>
      <c r="C572" s="38" t="s">
        <v>132</v>
      </c>
      <c r="D572">
        <v>276.14999999999998</v>
      </c>
      <c r="E572">
        <v>98762</v>
      </c>
      <c r="F572">
        <v>1</v>
      </c>
      <c r="G572">
        <v>334</v>
      </c>
      <c r="H572">
        <v>4.83202</v>
      </c>
      <c r="I572">
        <v>0</v>
      </c>
      <c r="J572">
        <v>0</v>
      </c>
      <c r="K572">
        <v>261.92099999999999</v>
      </c>
      <c r="L572">
        <v>0</v>
      </c>
      <c r="M572">
        <v>1</v>
      </c>
      <c r="N572">
        <f t="shared" si="9"/>
        <v>3</v>
      </c>
    </row>
    <row r="573" spans="1:14" x14ac:dyDescent="0.3">
      <c r="A573" s="40">
        <v>572</v>
      </c>
      <c r="B573" s="38" t="s">
        <v>161</v>
      </c>
      <c r="C573" s="38" t="s">
        <v>133</v>
      </c>
      <c r="D573">
        <v>276.14999999999998</v>
      </c>
      <c r="E573">
        <v>98762</v>
      </c>
      <c r="F573">
        <v>0.5</v>
      </c>
      <c r="G573">
        <v>242</v>
      </c>
      <c r="H573">
        <v>4.83202</v>
      </c>
      <c r="I573">
        <v>0</v>
      </c>
      <c r="J573">
        <v>0</v>
      </c>
      <c r="K573">
        <v>262.02699999999999</v>
      </c>
      <c r="L573">
        <v>0</v>
      </c>
      <c r="M573">
        <v>1</v>
      </c>
      <c r="N573">
        <f t="shared" si="9"/>
        <v>3</v>
      </c>
    </row>
    <row r="574" spans="1:14" x14ac:dyDescent="0.3">
      <c r="A574" s="40">
        <v>573</v>
      </c>
      <c r="B574" s="38" t="s">
        <v>161</v>
      </c>
      <c r="C574" s="38" t="s">
        <v>134</v>
      </c>
      <c r="D574">
        <v>276.14999999999998</v>
      </c>
      <c r="E574">
        <v>98762</v>
      </c>
      <c r="F574">
        <v>1.5</v>
      </c>
      <c r="G574">
        <v>247</v>
      </c>
      <c r="H574">
        <v>4.83202</v>
      </c>
      <c r="I574">
        <v>0</v>
      </c>
      <c r="J574">
        <v>0</v>
      </c>
      <c r="K574">
        <v>262.02699999999999</v>
      </c>
      <c r="L574">
        <v>0</v>
      </c>
      <c r="M574">
        <v>1</v>
      </c>
      <c r="N574">
        <f t="shared" si="9"/>
        <v>3</v>
      </c>
    </row>
    <row r="575" spans="1:14" x14ac:dyDescent="0.3">
      <c r="A575" s="40">
        <v>574</v>
      </c>
      <c r="B575" s="38" t="s">
        <v>161</v>
      </c>
      <c r="C575" s="38" t="s">
        <v>135</v>
      </c>
      <c r="D575">
        <v>276.14999999999998</v>
      </c>
      <c r="E575">
        <v>98762</v>
      </c>
      <c r="F575">
        <v>1</v>
      </c>
      <c r="G575">
        <v>205</v>
      </c>
      <c r="H575">
        <v>4.83202</v>
      </c>
      <c r="I575">
        <v>0</v>
      </c>
      <c r="J575">
        <v>0</v>
      </c>
      <c r="K575">
        <v>262.02699999999999</v>
      </c>
      <c r="L575">
        <v>0</v>
      </c>
      <c r="M575">
        <v>1</v>
      </c>
      <c r="N575">
        <f t="shared" si="9"/>
        <v>3</v>
      </c>
    </row>
    <row r="576" spans="1:14" x14ac:dyDescent="0.3">
      <c r="A576" s="40">
        <v>575</v>
      </c>
      <c r="B576" s="38" t="s">
        <v>161</v>
      </c>
      <c r="C576" s="38" t="s">
        <v>136</v>
      </c>
      <c r="D576">
        <v>277.14999999999998</v>
      </c>
      <c r="E576">
        <v>98771</v>
      </c>
      <c r="F576">
        <v>1</v>
      </c>
      <c r="G576">
        <v>123</v>
      </c>
      <c r="H576">
        <v>5.1879299999999997</v>
      </c>
      <c r="I576">
        <v>0</v>
      </c>
      <c r="J576">
        <v>0</v>
      </c>
      <c r="K576">
        <v>263.20400000000001</v>
      </c>
      <c r="L576">
        <v>0</v>
      </c>
      <c r="M576">
        <v>1</v>
      </c>
      <c r="N576">
        <f t="shared" si="9"/>
        <v>4</v>
      </c>
    </row>
    <row r="577" spans="1:14" x14ac:dyDescent="0.3">
      <c r="A577" s="40">
        <v>576</v>
      </c>
      <c r="B577" s="38" t="s">
        <v>161</v>
      </c>
      <c r="C577" s="38" t="s">
        <v>137</v>
      </c>
      <c r="D577">
        <v>277.14999999999998</v>
      </c>
      <c r="E577">
        <v>98771</v>
      </c>
      <c r="F577">
        <v>1.5</v>
      </c>
      <c r="G577">
        <v>335</v>
      </c>
      <c r="H577">
        <v>5.1879299999999997</v>
      </c>
      <c r="I577">
        <v>0</v>
      </c>
      <c r="J577">
        <v>0</v>
      </c>
      <c r="K577">
        <v>263.20400000000001</v>
      </c>
      <c r="L577">
        <v>0</v>
      </c>
      <c r="M577">
        <v>1</v>
      </c>
      <c r="N577">
        <f t="shared" si="9"/>
        <v>4</v>
      </c>
    </row>
    <row r="578" spans="1:14" x14ac:dyDescent="0.3">
      <c r="A578" s="40">
        <v>577</v>
      </c>
      <c r="B578" s="38" t="s">
        <v>161</v>
      </c>
      <c r="C578" s="38" t="s">
        <v>138</v>
      </c>
      <c r="D578">
        <v>277.14999999999998</v>
      </c>
      <c r="E578">
        <v>98771</v>
      </c>
      <c r="F578">
        <v>1.5</v>
      </c>
      <c r="G578">
        <v>150</v>
      </c>
      <c r="H578">
        <v>5.1879299999999997</v>
      </c>
      <c r="I578">
        <v>0</v>
      </c>
      <c r="J578">
        <v>0</v>
      </c>
      <c r="K578">
        <v>263.20400000000001</v>
      </c>
      <c r="L578">
        <v>0</v>
      </c>
      <c r="M578">
        <v>1</v>
      </c>
      <c r="N578">
        <f t="shared" si="9"/>
        <v>4</v>
      </c>
    </row>
    <row r="579" spans="1:14" x14ac:dyDescent="0.3">
      <c r="A579" s="40">
        <v>578</v>
      </c>
      <c r="B579" s="38" t="s">
        <v>162</v>
      </c>
      <c r="C579" s="38" t="s">
        <v>115</v>
      </c>
      <c r="D579">
        <v>278.14999999999998</v>
      </c>
      <c r="E579">
        <v>98780</v>
      </c>
      <c r="F579">
        <v>2.1</v>
      </c>
      <c r="G579">
        <v>160</v>
      </c>
      <c r="H579">
        <v>5.5670900000000003</v>
      </c>
      <c r="I579">
        <v>0</v>
      </c>
      <c r="J579">
        <v>0</v>
      </c>
      <c r="K579">
        <v>264.38099999999997</v>
      </c>
      <c r="L579">
        <v>0</v>
      </c>
      <c r="M579">
        <v>1</v>
      </c>
      <c r="N579">
        <f t="shared" ref="N579:N642" si="10">CONVERT(D579,"K", "C")</f>
        <v>5</v>
      </c>
    </row>
    <row r="580" spans="1:14" x14ac:dyDescent="0.3">
      <c r="A580" s="40">
        <v>579</v>
      </c>
      <c r="B580" s="38" t="s">
        <v>162</v>
      </c>
      <c r="C580" s="38" t="s">
        <v>116</v>
      </c>
      <c r="D580">
        <v>279.14999999999998</v>
      </c>
      <c r="E580">
        <v>98789</v>
      </c>
      <c r="F580">
        <v>2.6</v>
      </c>
      <c r="G580">
        <v>200</v>
      </c>
      <c r="H580">
        <v>5.9708100000000002</v>
      </c>
      <c r="I580">
        <v>0</v>
      </c>
      <c r="J580">
        <v>0</v>
      </c>
      <c r="K580">
        <v>265.45100000000002</v>
      </c>
      <c r="L580">
        <v>0</v>
      </c>
      <c r="M580">
        <v>1</v>
      </c>
      <c r="N580">
        <f t="shared" si="10"/>
        <v>6</v>
      </c>
    </row>
    <row r="581" spans="1:14" x14ac:dyDescent="0.3">
      <c r="A581" s="40">
        <v>580</v>
      </c>
      <c r="B581" s="38" t="s">
        <v>162</v>
      </c>
      <c r="C581" s="38" t="s">
        <v>117</v>
      </c>
      <c r="D581">
        <v>279.14999999999998</v>
      </c>
      <c r="E581">
        <v>98789</v>
      </c>
      <c r="F581">
        <v>2.6</v>
      </c>
      <c r="G581">
        <v>180</v>
      </c>
      <c r="H581">
        <v>5.9708100000000002</v>
      </c>
      <c r="I581">
        <v>0</v>
      </c>
      <c r="J581">
        <v>0</v>
      </c>
      <c r="K581">
        <v>265.45100000000002</v>
      </c>
      <c r="L581">
        <v>0</v>
      </c>
      <c r="M581">
        <v>1</v>
      </c>
      <c r="N581">
        <f t="shared" si="10"/>
        <v>6</v>
      </c>
    </row>
    <row r="582" spans="1:14" x14ac:dyDescent="0.3">
      <c r="A582" s="40">
        <v>581</v>
      </c>
      <c r="B582" s="38" t="s">
        <v>162</v>
      </c>
      <c r="C582" s="38" t="s">
        <v>118</v>
      </c>
      <c r="D582">
        <v>280.14999999999998</v>
      </c>
      <c r="E582">
        <v>98798</v>
      </c>
      <c r="F582">
        <v>2.1</v>
      </c>
      <c r="G582">
        <v>210</v>
      </c>
      <c r="H582">
        <v>6.4005000000000001</v>
      </c>
      <c r="I582">
        <v>0</v>
      </c>
      <c r="J582">
        <v>0</v>
      </c>
      <c r="K582">
        <v>266.62799999999999</v>
      </c>
      <c r="L582">
        <v>0</v>
      </c>
      <c r="M582">
        <v>1</v>
      </c>
      <c r="N582">
        <f t="shared" si="10"/>
        <v>7</v>
      </c>
    </row>
    <row r="583" spans="1:14" x14ac:dyDescent="0.3">
      <c r="A583" s="40">
        <v>582</v>
      </c>
      <c r="B583" s="38" t="s">
        <v>162</v>
      </c>
      <c r="C583" s="38" t="s">
        <v>119</v>
      </c>
      <c r="D583">
        <v>281.14999999999998</v>
      </c>
      <c r="E583">
        <v>98806</v>
      </c>
      <c r="F583">
        <v>3.6</v>
      </c>
      <c r="G583">
        <v>220</v>
      </c>
      <c r="H583">
        <v>6.8577000000000004</v>
      </c>
      <c r="I583">
        <v>0</v>
      </c>
      <c r="J583">
        <v>0</v>
      </c>
      <c r="K583">
        <v>267.80500000000001</v>
      </c>
      <c r="L583">
        <v>0</v>
      </c>
      <c r="M583">
        <v>1</v>
      </c>
      <c r="N583">
        <f t="shared" si="10"/>
        <v>8</v>
      </c>
    </row>
    <row r="584" spans="1:14" x14ac:dyDescent="0.3">
      <c r="A584" s="40">
        <v>583</v>
      </c>
      <c r="B584" s="38" t="s">
        <v>162</v>
      </c>
      <c r="C584" s="38" t="s">
        <v>120</v>
      </c>
      <c r="D584">
        <v>281.14999999999998</v>
      </c>
      <c r="E584">
        <v>98806</v>
      </c>
      <c r="F584">
        <v>3.1</v>
      </c>
      <c r="G584">
        <v>220</v>
      </c>
      <c r="H584">
        <v>6.8577000000000004</v>
      </c>
      <c r="I584">
        <v>0</v>
      </c>
      <c r="J584">
        <v>0</v>
      </c>
      <c r="K584">
        <v>267.33199999999999</v>
      </c>
      <c r="L584">
        <v>0</v>
      </c>
      <c r="M584">
        <v>1</v>
      </c>
      <c r="N584">
        <f t="shared" si="10"/>
        <v>8</v>
      </c>
    </row>
    <row r="585" spans="1:14" x14ac:dyDescent="0.3">
      <c r="A585" s="40">
        <v>584</v>
      </c>
      <c r="B585" s="38" t="s">
        <v>162</v>
      </c>
      <c r="C585" s="38" t="s">
        <v>121</v>
      </c>
      <c r="D585">
        <v>280.14999999999998</v>
      </c>
      <c r="E585">
        <v>98798</v>
      </c>
      <c r="F585">
        <v>3.6</v>
      </c>
      <c r="G585">
        <v>220</v>
      </c>
      <c r="H585">
        <v>6.4005000000000001</v>
      </c>
      <c r="I585">
        <v>0</v>
      </c>
      <c r="J585">
        <v>0</v>
      </c>
      <c r="K585">
        <v>266.15699999999998</v>
      </c>
      <c r="L585">
        <v>0</v>
      </c>
      <c r="M585">
        <v>1</v>
      </c>
      <c r="N585">
        <f t="shared" si="10"/>
        <v>7</v>
      </c>
    </row>
    <row r="586" spans="1:14" x14ac:dyDescent="0.3">
      <c r="A586" s="40">
        <v>585</v>
      </c>
      <c r="B586" s="38" t="s">
        <v>162</v>
      </c>
      <c r="C586" s="38" t="s">
        <v>122</v>
      </c>
      <c r="D586">
        <v>281.14999999999998</v>
      </c>
      <c r="E586">
        <v>98806</v>
      </c>
      <c r="F586">
        <v>4.0999999999999996</v>
      </c>
      <c r="G586">
        <v>230</v>
      </c>
      <c r="H586">
        <v>5.9697699999999996</v>
      </c>
      <c r="I586">
        <v>0</v>
      </c>
      <c r="J586">
        <v>0</v>
      </c>
      <c r="K586">
        <v>267.35300000000001</v>
      </c>
      <c r="L586">
        <v>0</v>
      </c>
      <c r="M586">
        <v>1</v>
      </c>
      <c r="N586">
        <f t="shared" si="10"/>
        <v>8</v>
      </c>
    </row>
    <row r="587" spans="1:14" x14ac:dyDescent="0.3">
      <c r="A587" s="40">
        <v>586</v>
      </c>
      <c r="B587" s="38" t="s">
        <v>162</v>
      </c>
      <c r="C587" s="38" t="s">
        <v>123</v>
      </c>
      <c r="D587">
        <v>280.14999999999998</v>
      </c>
      <c r="E587">
        <v>98798</v>
      </c>
      <c r="F587">
        <v>3.6</v>
      </c>
      <c r="G587">
        <v>220</v>
      </c>
      <c r="H587">
        <v>5.9702599999999997</v>
      </c>
      <c r="I587">
        <v>28.8</v>
      </c>
      <c r="J587">
        <v>0</v>
      </c>
      <c r="K587">
        <v>266.40199999999999</v>
      </c>
      <c r="L587">
        <v>0</v>
      </c>
      <c r="M587">
        <v>1</v>
      </c>
      <c r="N587">
        <f t="shared" si="10"/>
        <v>7</v>
      </c>
    </row>
    <row r="588" spans="1:14" x14ac:dyDescent="0.3">
      <c r="A588" s="40">
        <v>587</v>
      </c>
      <c r="B588" s="38" t="s">
        <v>162</v>
      </c>
      <c r="C588" s="38" t="s">
        <v>124</v>
      </c>
      <c r="D588">
        <v>280.14999999999998</v>
      </c>
      <c r="E588">
        <v>98798</v>
      </c>
      <c r="F588">
        <v>5.7</v>
      </c>
      <c r="G588">
        <v>210</v>
      </c>
      <c r="H588">
        <v>5.9702599999999997</v>
      </c>
      <c r="I588">
        <v>288</v>
      </c>
      <c r="J588">
        <v>644.4</v>
      </c>
      <c r="K588">
        <v>265.93099999999998</v>
      </c>
      <c r="L588">
        <v>0</v>
      </c>
      <c r="M588">
        <v>1</v>
      </c>
      <c r="N588">
        <f t="shared" si="10"/>
        <v>7</v>
      </c>
    </row>
    <row r="589" spans="1:14" x14ac:dyDescent="0.3">
      <c r="A589" s="40">
        <v>588</v>
      </c>
      <c r="B589" s="38" t="s">
        <v>162</v>
      </c>
      <c r="C589" s="38" t="s">
        <v>125</v>
      </c>
      <c r="D589">
        <v>281.14999999999998</v>
      </c>
      <c r="E589">
        <v>98806</v>
      </c>
      <c r="F589">
        <v>3.6</v>
      </c>
      <c r="G589">
        <v>170</v>
      </c>
      <c r="H589">
        <v>5.9697699999999996</v>
      </c>
      <c r="I589">
        <v>561.6</v>
      </c>
      <c r="J589">
        <v>961.2</v>
      </c>
      <c r="K589">
        <v>266.88099999999997</v>
      </c>
      <c r="L589">
        <v>0</v>
      </c>
      <c r="M589">
        <v>1</v>
      </c>
      <c r="N589">
        <f t="shared" si="10"/>
        <v>8</v>
      </c>
    </row>
    <row r="590" spans="1:14" x14ac:dyDescent="0.3">
      <c r="A590" s="40">
        <v>589</v>
      </c>
      <c r="B590" s="38" t="s">
        <v>162</v>
      </c>
      <c r="C590" s="38" t="s">
        <v>126</v>
      </c>
      <c r="D590">
        <v>281.14999999999998</v>
      </c>
      <c r="E590">
        <v>98806</v>
      </c>
      <c r="F590">
        <v>4.5999999999999996</v>
      </c>
      <c r="G590">
        <v>190</v>
      </c>
      <c r="H590">
        <v>5.9697699999999996</v>
      </c>
      <c r="I590">
        <v>410.4</v>
      </c>
      <c r="J590">
        <v>57.6</v>
      </c>
      <c r="K590">
        <v>267.35300000000001</v>
      </c>
      <c r="L590">
        <v>0</v>
      </c>
      <c r="M590">
        <v>1</v>
      </c>
      <c r="N590">
        <f t="shared" si="10"/>
        <v>8</v>
      </c>
    </row>
    <row r="591" spans="1:14" x14ac:dyDescent="0.3">
      <c r="A591" s="40">
        <v>590</v>
      </c>
      <c r="B591" s="38" t="s">
        <v>162</v>
      </c>
      <c r="C591" s="38" t="s">
        <v>127</v>
      </c>
      <c r="D591">
        <v>281.14999999999998</v>
      </c>
      <c r="E591">
        <v>98806</v>
      </c>
      <c r="F591">
        <v>6.7</v>
      </c>
      <c r="G591">
        <v>200</v>
      </c>
      <c r="H591">
        <v>5.5656100000000004</v>
      </c>
      <c r="I591">
        <v>435.6</v>
      </c>
      <c r="J591">
        <v>57.6</v>
      </c>
      <c r="K591">
        <v>267.125</v>
      </c>
      <c r="L591">
        <v>0</v>
      </c>
      <c r="M591">
        <v>1</v>
      </c>
      <c r="N591">
        <f t="shared" si="10"/>
        <v>8</v>
      </c>
    </row>
    <row r="592" spans="1:14" x14ac:dyDescent="0.3">
      <c r="A592" s="40">
        <v>591</v>
      </c>
      <c r="B592" s="38" t="s">
        <v>162</v>
      </c>
      <c r="C592" s="38" t="s">
        <v>128</v>
      </c>
      <c r="D592">
        <v>282.14999999999998</v>
      </c>
      <c r="E592">
        <v>98815</v>
      </c>
      <c r="F592">
        <v>6.2</v>
      </c>
      <c r="G592">
        <v>210</v>
      </c>
      <c r="H592">
        <v>5.5651000000000002</v>
      </c>
      <c r="I592">
        <v>381.6</v>
      </c>
      <c r="J592">
        <v>43.2</v>
      </c>
      <c r="K592">
        <v>268.07499999999999</v>
      </c>
      <c r="L592">
        <v>0</v>
      </c>
      <c r="M592">
        <v>1</v>
      </c>
      <c r="N592">
        <f t="shared" si="10"/>
        <v>9</v>
      </c>
    </row>
    <row r="593" spans="1:14" x14ac:dyDescent="0.3">
      <c r="A593" s="40">
        <v>592</v>
      </c>
      <c r="B593" s="38" t="s">
        <v>162</v>
      </c>
      <c r="C593" s="38" t="s">
        <v>129</v>
      </c>
      <c r="D593">
        <v>282.14999999999998</v>
      </c>
      <c r="E593">
        <v>98815</v>
      </c>
      <c r="F593">
        <v>6.2</v>
      </c>
      <c r="G593">
        <v>200</v>
      </c>
      <c r="H593">
        <v>5.9692299999999996</v>
      </c>
      <c r="I593">
        <v>259.2</v>
      </c>
      <c r="J593">
        <v>3.6</v>
      </c>
      <c r="K593">
        <v>268.30399999999997</v>
      </c>
      <c r="L593">
        <v>0</v>
      </c>
      <c r="M593">
        <v>1</v>
      </c>
      <c r="N593">
        <f t="shared" si="10"/>
        <v>9</v>
      </c>
    </row>
    <row r="594" spans="1:14" x14ac:dyDescent="0.3">
      <c r="A594" s="40">
        <v>593</v>
      </c>
      <c r="B594" s="38" t="s">
        <v>162</v>
      </c>
      <c r="C594" s="38" t="s">
        <v>130</v>
      </c>
      <c r="D594">
        <v>282.14999999999998</v>
      </c>
      <c r="E594">
        <v>98815</v>
      </c>
      <c r="F594">
        <v>6.7</v>
      </c>
      <c r="G594">
        <v>190</v>
      </c>
      <c r="H594">
        <v>5.9692299999999996</v>
      </c>
      <c r="I594">
        <v>100.8</v>
      </c>
      <c r="J594">
        <v>0</v>
      </c>
      <c r="K594">
        <v>268.30399999999997</v>
      </c>
      <c r="L594">
        <v>0</v>
      </c>
      <c r="M594">
        <v>1</v>
      </c>
      <c r="N594">
        <f t="shared" si="10"/>
        <v>9</v>
      </c>
    </row>
    <row r="595" spans="1:14" x14ac:dyDescent="0.3">
      <c r="A595" s="40">
        <v>594</v>
      </c>
      <c r="B595" s="38" t="s">
        <v>162</v>
      </c>
      <c r="C595" s="38" t="s">
        <v>131</v>
      </c>
      <c r="D595">
        <v>282.14999999999998</v>
      </c>
      <c r="E595">
        <v>98815</v>
      </c>
      <c r="F595">
        <v>5.0999999999999996</v>
      </c>
      <c r="G595">
        <v>200</v>
      </c>
      <c r="H595">
        <v>5.9692299999999996</v>
      </c>
      <c r="I595">
        <v>0</v>
      </c>
      <c r="J595">
        <v>0</v>
      </c>
      <c r="K595">
        <v>268.30399999999997</v>
      </c>
      <c r="L595">
        <v>0</v>
      </c>
      <c r="M595">
        <v>1</v>
      </c>
      <c r="N595">
        <f t="shared" si="10"/>
        <v>9</v>
      </c>
    </row>
    <row r="596" spans="1:14" x14ac:dyDescent="0.3">
      <c r="A596" s="40">
        <v>595</v>
      </c>
      <c r="B596" s="38" t="s">
        <v>162</v>
      </c>
      <c r="C596" s="38" t="s">
        <v>132</v>
      </c>
      <c r="D596">
        <v>282.14999999999998</v>
      </c>
      <c r="E596">
        <v>98815</v>
      </c>
      <c r="F596">
        <v>6.7</v>
      </c>
      <c r="G596">
        <v>190</v>
      </c>
      <c r="H596">
        <v>5.5651000000000002</v>
      </c>
      <c r="I596">
        <v>0</v>
      </c>
      <c r="J596">
        <v>0</v>
      </c>
      <c r="K596">
        <v>268.07499999999999</v>
      </c>
      <c r="L596">
        <v>0</v>
      </c>
      <c r="M596">
        <v>1</v>
      </c>
      <c r="N596">
        <f t="shared" si="10"/>
        <v>9</v>
      </c>
    </row>
    <row r="597" spans="1:14" x14ac:dyDescent="0.3">
      <c r="A597" s="40">
        <v>596</v>
      </c>
      <c r="B597" s="38" t="s">
        <v>162</v>
      </c>
      <c r="C597" s="38" t="s">
        <v>133</v>
      </c>
      <c r="D597">
        <v>282.14999999999998</v>
      </c>
      <c r="E597">
        <v>98815</v>
      </c>
      <c r="F597">
        <v>5.7</v>
      </c>
      <c r="G597">
        <v>190</v>
      </c>
      <c r="H597">
        <v>5.5651000000000002</v>
      </c>
      <c r="I597">
        <v>0</v>
      </c>
      <c r="J597">
        <v>0</v>
      </c>
      <c r="K597">
        <v>268.07499999999999</v>
      </c>
      <c r="L597">
        <v>0</v>
      </c>
      <c r="M597">
        <v>1</v>
      </c>
      <c r="N597">
        <f t="shared" si="10"/>
        <v>9</v>
      </c>
    </row>
    <row r="598" spans="1:14" x14ac:dyDescent="0.3">
      <c r="A598" s="40">
        <v>597</v>
      </c>
      <c r="B598" s="38" t="s">
        <v>162</v>
      </c>
      <c r="C598" s="38" t="s">
        <v>134</v>
      </c>
      <c r="D598">
        <v>282.14999999999998</v>
      </c>
      <c r="E598">
        <v>98815</v>
      </c>
      <c r="F598">
        <v>5.0999999999999996</v>
      </c>
      <c r="G598">
        <v>190</v>
      </c>
      <c r="H598">
        <v>5.5651000000000002</v>
      </c>
      <c r="I598">
        <v>0</v>
      </c>
      <c r="J598">
        <v>0</v>
      </c>
      <c r="K598">
        <v>268.07499999999999</v>
      </c>
      <c r="L598">
        <v>0</v>
      </c>
      <c r="M598">
        <v>1</v>
      </c>
      <c r="N598">
        <f t="shared" si="10"/>
        <v>9</v>
      </c>
    </row>
    <row r="599" spans="1:14" x14ac:dyDescent="0.3">
      <c r="A599" s="40">
        <v>598</v>
      </c>
      <c r="B599" s="38" t="s">
        <v>162</v>
      </c>
      <c r="C599" s="38" t="s">
        <v>135</v>
      </c>
      <c r="D599">
        <v>282.14999999999998</v>
      </c>
      <c r="E599">
        <v>98815</v>
      </c>
      <c r="F599">
        <v>4.5999999999999996</v>
      </c>
      <c r="G599">
        <v>180</v>
      </c>
      <c r="H599">
        <v>5.9692299999999996</v>
      </c>
      <c r="I599">
        <v>0</v>
      </c>
      <c r="J599">
        <v>0</v>
      </c>
      <c r="K599">
        <v>268.30399999999997</v>
      </c>
      <c r="L599">
        <v>0</v>
      </c>
      <c r="M599">
        <v>1</v>
      </c>
      <c r="N599">
        <f t="shared" si="10"/>
        <v>9</v>
      </c>
    </row>
    <row r="600" spans="1:14" x14ac:dyDescent="0.3">
      <c r="A600" s="40">
        <v>599</v>
      </c>
      <c r="B600" s="38" t="s">
        <v>162</v>
      </c>
      <c r="C600" s="38" t="s">
        <v>136</v>
      </c>
      <c r="D600">
        <v>282.14999999999998</v>
      </c>
      <c r="E600">
        <v>98815</v>
      </c>
      <c r="F600">
        <v>5.7</v>
      </c>
      <c r="G600">
        <v>180</v>
      </c>
      <c r="H600">
        <v>5.9692299999999996</v>
      </c>
      <c r="I600">
        <v>0</v>
      </c>
      <c r="J600">
        <v>0</v>
      </c>
      <c r="K600">
        <v>267.83</v>
      </c>
      <c r="L600">
        <v>0</v>
      </c>
      <c r="M600">
        <v>1</v>
      </c>
      <c r="N600">
        <f t="shared" si="10"/>
        <v>9</v>
      </c>
    </row>
    <row r="601" spans="1:14" x14ac:dyDescent="0.3">
      <c r="A601" s="40">
        <v>600</v>
      </c>
      <c r="B601" s="38" t="s">
        <v>162</v>
      </c>
      <c r="C601" s="38" t="s">
        <v>137</v>
      </c>
      <c r="D601">
        <v>281.14999999999998</v>
      </c>
      <c r="E601">
        <v>98806</v>
      </c>
      <c r="F601">
        <v>6.7</v>
      </c>
      <c r="G601">
        <v>170</v>
      </c>
      <c r="H601">
        <v>5.9697699999999996</v>
      </c>
      <c r="I601">
        <v>0</v>
      </c>
      <c r="J601">
        <v>0</v>
      </c>
      <c r="K601">
        <v>266.88099999999997</v>
      </c>
      <c r="L601">
        <v>0</v>
      </c>
      <c r="M601">
        <v>1</v>
      </c>
      <c r="N601">
        <f t="shared" si="10"/>
        <v>8</v>
      </c>
    </row>
    <row r="602" spans="1:14" x14ac:dyDescent="0.3">
      <c r="A602" s="40">
        <v>601</v>
      </c>
      <c r="B602" s="38" t="s">
        <v>162</v>
      </c>
      <c r="C602" s="38" t="s">
        <v>138</v>
      </c>
      <c r="D602">
        <v>281.14999999999998</v>
      </c>
      <c r="E602">
        <v>98806</v>
      </c>
      <c r="F602">
        <v>5.7</v>
      </c>
      <c r="G602">
        <v>170</v>
      </c>
      <c r="H602">
        <v>5.9697699999999996</v>
      </c>
      <c r="I602">
        <v>0</v>
      </c>
      <c r="J602">
        <v>0</v>
      </c>
      <c r="K602">
        <v>266.88099999999997</v>
      </c>
      <c r="L602">
        <v>0</v>
      </c>
      <c r="M602">
        <v>1</v>
      </c>
      <c r="N602">
        <f t="shared" si="10"/>
        <v>8</v>
      </c>
    </row>
    <row r="603" spans="1:14" x14ac:dyDescent="0.3">
      <c r="A603" s="40">
        <v>602</v>
      </c>
      <c r="B603" s="38" t="s">
        <v>163</v>
      </c>
      <c r="C603" s="38" t="s">
        <v>115</v>
      </c>
      <c r="D603">
        <v>280.14999999999998</v>
      </c>
      <c r="E603">
        <v>98798</v>
      </c>
      <c r="F603">
        <v>5.7</v>
      </c>
      <c r="G603">
        <v>170</v>
      </c>
      <c r="H603">
        <v>6.4005000000000001</v>
      </c>
      <c r="I603">
        <v>0</v>
      </c>
      <c r="J603">
        <v>0</v>
      </c>
      <c r="K603">
        <v>266.62799999999999</v>
      </c>
      <c r="L603">
        <v>0</v>
      </c>
      <c r="M603">
        <v>1</v>
      </c>
      <c r="N603">
        <f t="shared" si="10"/>
        <v>7</v>
      </c>
    </row>
    <row r="604" spans="1:14" x14ac:dyDescent="0.3">
      <c r="A604" s="40">
        <v>603</v>
      </c>
      <c r="B604" s="38" t="s">
        <v>163</v>
      </c>
      <c r="C604" s="38" t="s">
        <v>116</v>
      </c>
      <c r="D604">
        <v>279.14999999999998</v>
      </c>
      <c r="E604">
        <v>98789</v>
      </c>
      <c r="F604">
        <v>3.6</v>
      </c>
      <c r="G604">
        <v>250</v>
      </c>
      <c r="H604">
        <v>5.5665800000000001</v>
      </c>
      <c r="I604">
        <v>0</v>
      </c>
      <c r="J604">
        <v>0</v>
      </c>
      <c r="K604">
        <v>264.75599999999997</v>
      </c>
      <c r="L604">
        <v>0</v>
      </c>
      <c r="M604">
        <v>1</v>
      </c>
      <c r="N604">
        <f t="shared" si="10"/>
        <v>6</v>
      </c>
    </row>
    <row r="605" spans="1:14" x14ac:dyDescent="0.3">
      <c r="A605" s="40">
        <v>604</v>
      </c>
      <c r="B605" s="38" t="s">
        <v>163</v>
      </c>
      <c r="C605" s="38" t="s">
        <v>117</v>
      </c>
      <c r="D605">
        <v>277.14999999999998</v>
      </c>
      <c r="E605">
        <v>98771</v>
      </c>
      <c r="F605">
        <v>4.5999999999999996</v>
      </c>
      <c r="G605">
        <v>260</v>
      </c>
      <c r="H605">
        <v>4.8315799999999998</v>
      </c>
      <c r="I605">
        <v>0</v>
      </c>
      <c r="J605">
        <v>0</v>
      </c>
      <c r="K605">
        <v>262.40499999999997</v>
      </c>
      <c r="L605">
        <v>0</v>
      </c>
      <c r="M605">
        <v>1</v>
      </c>
      <c r="N605">
        <f t="shared" si="10"/>
        <v>4</v>
      </c>
    </row>
    <row r="606" spans="1:14" x14ac:dyDescent="0.3">
      <c r="A606" s="40">
        <v>605</v>
      </c>
      <c r="B606" s="38" t="s">
        <v>163</v>
      </c>
      <c r="C606" s="38" t="s">
        <v>118</v>
      </c>
      <c r="D606">
        <v>277.14999999999998</v>
      </c>
      <c r="E606">
        <v>98771</v>
      </c>
      <c r="F606">
        <v>2.6</v>
      </c>
      <c r="G606">
        <v>270</v>
      </c>
      <c r="H606">
        <v>4.8315799999999998</v>
      </c>
      <c r="I606">
        <v>0</v>
      </c>
      <c r="J606">
        <v>0</v>
      </c>
      <c r="K606">
        <v>262.87</v>
      </c>
      <c r="L606">
        <v>0</v>
      </c>
      <c r="M606">
        <v>1</v>
      </c>
      <c r="N606">
        <f t="shared" si="10"/>
        <v>4</v>
      </c>
    </row>
    <row r="607" spans="1:14" x14ac:dyDescent="0.3">
      <c r="A607" s="40">
        <v>606</v>
      </c>
      <c r="B607" s="38" t="s">
        <v>163</v>
      </c>
      <c r="C607" s="38" t="s">
        <v>119</v>
      </c>
      <c r="D607">
        <v>276.14999999999998</v>
      </c>
      <c r="E607">
        <v>98762</v>
      </c>
      <c r="F607">
        <v>2.1</v>
      </c>
      <c r="G607">
        <v>210</v>
      </c>
      <c r="H607">
        <v>4.83202</v>
      </c>
      <c r="I607">
        <v>0</v>
      </c>
      <c r="J607">
        <v>0</v>
      </c>
      <c r="K607">
        <v>261.459</v>
      </c>
      <c r="L607">
        <v>0</v>
      </c>
      <c r="M607">
        <v>1</v>
      </c>
      <c r="N607">
        <f t="shared" si="10"/>
        <v>3</v>
      </c>
    </row>
    <row r="608" spans="1:14" x14ac:dyDescent="0.3">
      <c r="A608" s="40">
        <v>607</v>
      </c>
      <c r="B608" s="38" t="s">
        <v>163</v>
      </c>
      <c r="C608" s="38" t="s">
        <v>120</v>
      </c>
      <c r="D608">
        <v>276.14999999999998</v>
      </c>
      <c r="E608">
        <v>98762</v>
      </c>
      <c r="F608">
        <v>2.6</v>
      </c>
      <c r="G608">
        <v>210</v>
      </c>
      <c r="H608">
        <v>4.4976700000000003</v>
      </c>
      <c r="I608">
        <v>0</v>
      </c>
      <c r="J608">
        <v>0</v>
      </c>
      <c r="K608">
        <v>260.97500000000002</v>
      </c>
      <c r="L608">
        <v>0</v>
      </c>
      <c r="M608">
        <v>1</v>
      </c>
      <c r="N608">
        <f t="shared" si="10"/>
        <v>3</v>
      </c>
    </row>
    <row r="609" spans="1:14" x14ac:dyDescent="0.3">
      <c r="A609" s="40">
        <v>608</v>
      </c>
      <c r="B609" s="38" t="s">
        <v>163</v>
      </c>
      <c r="C609" s="38" t="s">
        <v>121</v>
      </c>
      <c r="D609">
        <v>276.14999999999998</v>
      </c>
      <c r="E609">
        <v>98762</v>
      </c>
      <c r="F609">
        <v>3.1</v>
      </c>
      <c r="G609">
        <v>230</v>
      </c>
      <c r="H609">
        <v>4.4976700000000003</v>
      </c>
      <c r="I609">
        <v>0</v>
      </c>
      <c r="J609">
        <v>0</v>
      </c>
      <c r="K609">
        <v>260.97500000000002</v>
      </c>
      <c r="L609">
        <v>0</v>
      </c>
      <c r="M609">
        <v>1</v>
      </c>
      <c r="N609">
        <f t="shared" si="10"/>
        <v>3</v>
      </c>
    </row>
    <row r="610" spans="1:14" x14ac:dyDescent="0.3">
      <c r="A610" s="40">
        <v>609</v>
      </c>
      <c r="B610" s="38" t="s">
        <v>163</v>
      </c>
      <c r="C610" s="38" t="s">
        <v>122</v>
      </c>
      <c r="D610">
        <v>275.14999999999998</v>
      </c>
      <c r="E610">
        <v>98752</v>
      </c>
      <c r="F610">
        <v>2.6</v>
      </c>
      <c r="G610">
        <v>230</v>
      </c>
      <c r="H610">
        <v>4.4981299999999997</v>
      </c>
      <c r="I610">
        <v>0</v>
      </c>
      <c r="J610">
        <v>0</v>
      </c>
      <c r="K610">
        <v>260.02999999999997</v>
      </c>
      <c r="L610">
        <v>0</v>
      </c>
      <c r="M610">
        <v>1</v>
      </c>
      <c r="N610">
        <f t="shared" si="10"/>
        <v>2</v>
      </c>
    </row>
    <row r="611" spans="1:14" x14ac:dyDescent="0.3">
      <c r="A611" s="40">
        <v>610</v>
      </c>
      <c r="B611" s="38" t="s">
        <v>163</v>
      </c>
      <c r="C611" s="38" t="s">
        <v>123</v>
      </c>
      <c r="D611">
        <v>275.14999999999998</v>
      </c>
      <c r="E611">
        <v>98752</v>
      </c>
      <c r="F611">
        <v>2.6</v>
      </c>
      <c r="G611">
        <v>170</v>
      </c>
      <c r="H611">
        <v>4.1845800000000004</v>
      </c>
      <c r="I611">
        <v>61.2</v>
      </c>
      <c r="J611">
        <v>0</v>
      </c>
      <c r="K611">
        <v>259.80200000000002</v>
      </c>
      <c r="L611">
        <v>0</v>
      </c>
      <c r="M611">
        <v>1</v>
      </c>
      <c r="N611">
        <f t="shared" si="10"/>
        <v>2</v>
      </c>
    </row>
    <row r="612" spans="1:14" x14ac:dyDescent="0.3">
      <c r="A612" s="40">
        <v>611</v>
      </c>
      <c r="B612" s="38" t="s">
        <v>163</v>
      </c>
      <c r="C612" s="38" t="s">
        <v>124</v>
      </c>
      <c r="D612">
        <v>274.14999999999998</v>
      </c>
      <c r="E612">
        <v>98743</v>
      </c>
      <c r="F612">
        <v>2.6</v>
      </c>
      <c r="G612">
        <v>160</v>
      </c>
      <c r="H612">
        <v>4.1849600000000002</v>
      </c>
      <c r="I612">
        <v>320.39999999999998</v>
      </c>
      <c r="J612">
        <v>849.6</v>
      </c>
      <c r="K612">
        <v>258.85700000000003</v>
      </c>
      <c r="L612">
        <v>0</v>
      </c>
      <c r="M612">
        <v>1</v>
      </c>
      <c r="N612">
        <f t="shared" si="10"/>
        <v>1</v>
      </c>
    </row>
    <row r="613" spans="1:14" x14ac:dyDescent="0.3">
      <c r="A613" s="40">
        <v>612</v>
      </c>
      <c r="B613" s="38" t="s">
        <v>163</v>
      </c>
      <c r="C613" s="38" t="s">
        <v>125</v>
      </c>
      <c r="D613">
        <v>277.14999999999998</v>
      </c>
      <c r="E613">
        <v>98771</v>
      </c>
      <c r="F613">
        <v>3.6</v>
      </c>
      <c r="G613">
        <v>150</v>
      </c>
      <c r="H613">
        <v>4.4972599999999998</v>
      </c>
      <c r="I613">
        <v>612</v>
      </c>
      <c r="J613">
        <v>1540.8</v>
      </c>
      <c r="K613">
        <v>261.92</v>
      </c>
      <c r="L613">
        <v>0</v>
      </c>
      <c r="M613">
        <v>1</v>
      </c>
      <c r="N613">
        <f t="shared" si="10"/>
        <v>4</v>
      </c>
    </row>
    <row r="614" spans="1:14" x14ac:dyDescent="0.3">
      <c r="A614" s="40">
        <v>613</v>
      </c>
      <c r="B614" s="38" t="s">
        <v>163</v>
      </c>
      <c r="C614" s="38" t="s">
        <v>126</v>
      </c>
      <c r="D614">
        <v>277.14999999999998</v>
      </c>
      <c r="E614">
        <v>98771</v>
      </c>
      <c r="F614">
        <v>3.6</v>
      </c>
      <c r="G614">
        <v>170</v>
      </c>
      <c r="H614">
        <v>4.4972599999999998</v>
      </c>
      <c r="I614">
        <v>759.6</v>
      </c>
      <c r="J614">
        <v>1209.5999999999999</v>
      </c>
      <c r="K614">
        <v>262.17700000000002</v>
      </c>
      <c r="L614">
        <v>0</v>
      </c>
      <c r="M614">
        <v>1</v>
      </c>
      <c r="N614">
        <f t="shared" si="10"/>
        <v>4</v>
      </c>
    </row>
    <row r="615" spans="1:14" x14ac:dyDescent="0.3">
      <c r="A615" s="40">
        <v>614</v>
      </c>
      <c r="B615" s="38" t="s">
        <v>163</v>
      </c>
      <c r="C615" s="38" t="s">
        <v>127</v>
      </c>
      <c r="D615">
        <v>278.14999999999998</v>
      </c>
      <c r="E615">
        <v>98780</v>
      </c>
      <c r="F615">
        <v>5.7</v>
      </c>
      <c r="G615">
        <v>210</v>
      </c>
      <c r="H615">
        <v>4.4968399999999997</v>
      </c>
      <c r="I615">
        <v>446.4</v>
      </c>
      <c r="J615">
        <v>93.6</v>
      </c>
      <c r="K615">
        <v>263.58800000000002</v>
      </c>
      <c r="L615">
        <v>0</v>
      </c>
      <c r="M615">
        <v>1</v>
      </c>
      <c r="N615">
        <f t="shared" si="10"/>
        <v>5</v>
      </c>
    </row>
    <row r="616" spans="1:14" x14ac:dyDescent="0.3">
      <c r="A616" s="40">
        <v>615</v>
      </c>
      <c r="B616" s="38" t="s">
        <v>163</v>
      </c>
      <c r="C616" s="38" t="s">
        <v>128</v>
      </c>
      <c r="D616">
        <v>278.14999999999998</v>
      </c>
      <c r="E616">
        <v>98780</v>
      </c>
      <c r="F616">
        <v>5.7</v>
      </c>
      <c r="G616">
        <v>220</v>
      </c>
      <c r="H616">
        <v>4.4968399999999997</v>
      </c>
      <c r="I616">
        <v>705.6</v>
      </c>
      <c r="J616">
        <v>1155.5999999999999</v>
      </c>
      <c r="K616">
        <v>263.12299999999999</v>
      </c>
      <c r="L616">
        <v>0</v>
      </c>
      <c r="M616">
        <v>1</v>
      </c>
      <c r="N616">
        <f t="shared" si="10"/>
        <v>5</v>
      </c>
    </row>
    <row r="617" spans="1:14" x14ac:dyDescent="0.3">
      <c r="A617" s="40">
        <v>616</v>
      </c>
      <c r="B617" s="38" t="s">
        <v>163</v>
      </c>
      <c r="C617" s="38" t="s">
        <v>129</v>
      </c>
      <c r="D617">
        <v>278.14999999999998</v>
      </c>
      <c r="E617">
        <v>98780</v>
      </c>
      <c r="F617">
        <v>7.2</v>
      </c>
      <c r="G617">
        <v>230</v>
      </c>
      <c r="H617">
        <v>4.1833799999999997</v>
      </c>
      <c r="I617">
        <v>486</v>
      </c>
      <c r="J617">
        <v>982.8</v>
      </c>
      <c r="K617">
        <v>262.89100000000002</v>
      </c>
      <c r="L617">
        <v>0</v>
      </c>
      <c r="M617">
        <v>1</v>
      </c>
      <c r="N617">
        <f t="shared" si="10"/>
        <v>5</v>
      </c>
    </row>
    <row r="618" spans="1:14" x14ac:dyDescent="0.3">
      <c r="A618" s="40">
        <v>617</v>
      </c>
      <c r="B618" s="38" t="s">
        <v>163</v>
      </c>
      <c r="C618" s="38" t="s">
        <v>130</v>
      </c>
      <c r="D618">
        <v>277.14999999999998</v>
      </c>
      <c r="E618">
        <v>98771</v>
      </c>
      <c r="F618">
        <v>6.7</v>
      </c>
      <c r="G618">
        <v>240</v>
      </c>
      <c r="H618">
        <v>3.57925</v>
      </c>
      <c r="I618">
        <v>194.4</v>
      </c>
      <c r="J618">
        <v>244.8</v>
      </c>
      <c r="K618">
        <v>261.48099999999999</v>
      </c>
      <c r="L618">
        <v>0</v>
      </c>
      <c r="M618">
        <v>1</v>
      </c>
      <c r="N618">
        <f t="shared" si="10"/>
        <v>4</v>
      </c>
    </row>
    <row r="619" spans="1:14" x14ac:dyDescent="0.3">
      <c r="A619" s="40">
        <v>618</v>
      </c>
      <c r="B619" s="38" t="s">
        <v>163</v>
      </c>
      <c r="C619" s="38" t="s">
        <v>131</v>
      </c>
      <c r="D619">
        <v>277.14999999999998</v>
      </c>
      <c r="E619">
        <v>98771</v>
      </c>
      <c r="F619">
        <v>7.2</v>
      </c>
      <c r="G619">
        <v>240</v>
      </c>
      <c r="H619">
        <v>3.88957</v>
      </c>
      <c r="I619">
        <v>0</v>
      </c>
      <c r="J619">
        <v>0</v>
      </c>
      <c r="K619">
        <v>261.714</v>
      </c>
      <c r="L619">
        <v>0</v>
      </c>
      <c r="M619">
        <v>1</v>
      </c>
      <c r="N619">
        <f t="shared" si="10"/>
        <v>4</v>
      </c>
    </row>
    <row r="620" spans="1:14" x14ac:dyDescent="0.3">
      <c r="A620" s="40">
        <v>619</v>
      </c>
      <c r="B620" s="38" t="s">
        <v>163</v>
      </c>
      <c r="C620" s="38" t="s">
        <v>132</v>
      </c>
      <c r="D620">
        <v>277.14999999999998</v>
      </c>
      <c r="E620">
        <v>98771</v>
      </c>
      <c r="F620">
        <v>6.7</v>
      </c>
      <c r="G620">
        <v>240</v>
      </c>
      <c r="H620">
        <v>3.88957</v>
      </c>
      <c r="I620">
        <v>0</v>
      </c>
      <c r="J620">
        <v>0</v>
      </c>
      <c r="K620">
        <v>261.714</v>
      </c>
      <c r="L620">
        <v>0</v>
      </c>
      <c r="M620">
        <v>1</v>
      </c>
      <c r="N620">
        <f t="shared" si="10"/>
        <v>4</v>
      </c>
    </row>
    <row r="621" spans="1:14" x14ac:dyDescent="0.3">
      <c r="A621" s="40">
        <v>620</v>
      </c>
      <c r="B621" s="38" t="s">
        <v>163</v>
      </c>
      <c r="C621" s="38" t="s">
        <v>133</v>
      </c>
      <c r="D621">
        <v>275.14999999999998</v>
      </c>
      <c r="E621">
        <v>98752</v>
      </c>
      <c r="F621">
        <v>7.7</v>
      </c>
      <c r="G621">
        <v>250</v>
      </c>
      <c r="H621">
        <v>4.1845800000000004</v>
      </c>
      <c r="I621">
        <v>0</v>
      </c>
      <c r="J621">
        <v>0</v>
      </c>
      <c r="K621">
        <v>260.51600000000002</v>
      </c>
      <c r="L621">
        <v>0</v>
      </c>
      <c r="M621">
        <v>1</v>
      </c>
      <c r="N621">
        <f t="shared" si="10"/>
        <v>2</v>
      </c>
    </row>
    <row r="622" spans="1:14" x14ac:dyDescent="0.3">
      <c r="A622" s="40">
        <v>621</v>
      </c>
      <c r="B622" s="38" t="s">
        <v>163</v>
      </c>
      <c r="C622" s="38" t="s">
        <v>134</v>
      </c>
      <c r="D622">
        <v>275.14999999999998</v>
      </c>
      <c r="E622">
        <v>98752</v>
      </c>
      <c r="F622">
        <v>4.5999999999999996</v>
      </c>
      <c r="G622">
        <v>230</v>
      </c>
      <c r="H622">
        <v>4.1845800000000004</v>
      </c>
      <c r="I622">
        <v>0</v>
      </c>
      <c r="J622">
        <v>0</v>
      </c>
      <c r="K622">
        <v>259.80200000000002</v>
      </c>
      <c r="L622">
        <v>0</v>
      </c>
      <c r="M622">
        <v>1</v>
      </c>
      <c r="N622">
        <f t="shared" si="10"/>
        <v>2</v>
      </c>
    </row>
    <row r="623" spans="1:14" x14ac:dyDescent="0.3">
      <c r="A623" s="40">
        <v>622</v>
      </c>
      <c r="B623" s="38" t="s">
        <v>163</v>
      </c>
      <c r="C623" s="38" t="s">
        <v>135</v>
      </c>
      <c r="D623">
        <v>275.14999999999998</v>
      </c>
      <c r="E623">
        <v>98752</v>
      </c>
      <c r="F623">
        <v>5.7</v>
      </c>
      <c r="G623">
        <v>240</v>
      </c>
      <c r="H623">
        <v>4.1845800000000004</v>
      </c>
      <c r="I623">
        <v>0</v>
      </c>
      <c r="J623">
        <v>0</v>
      </c>
      <c r="K623">
        <v>260.05599999999998</v>
      </c>
      <c r="L623">
        <v>0</v>
      </c>
      <c r="M623">
        <v>1</v>
      </c>
      <c r="N623">
        <f t="shared" si="10"/>
        <v>2</v>
      </c>
    </row>
    <row r="624" spans="1:14" x14ac:dyDescent="0.3">
      <c r="A624" s="40">
        <v>623</v>
      </c>
      <c r="B624" s="38" t="s">
        <v>163</v>
      </c>
      <c r="C624" s="38" t="s">
        <v>136</v>
      </c>
      <c r="D624">
        <v>275.14999999999998</v>
      </c>
      <c r="E624">
        <v>98752</v>
      </c>
      <c r="F624">
        <v>5.0999999999999996</v>
      </c>
      <c r="G624">
        <v>240</v>
      </c>
      <c r="H624">
        <v>3.89032</v>
      </c>
      <c r="I624">
        <v>0</v>
      </c>
      <c r="J624">
        <v>0</v>
      </c>
      <c r="K624">
        <v>259.572</v>
      </c>
      <c r="L624">
        <v>0</v>
      </c>
      <c r="M624">
        <v>1</v>
      </c>
      <c r="N624">
        <f t="shared" si="10"/>
        <v>2</v>
      </c>
    </row>
    <row r="625" spans="1:14" x14ac:dyDescent="0.3">
      <c r="A625" s="40">
        <v>624</v>
      </c>
      <c r="B625" s="38" t="s">
        <v>163</v>
      </c>
      <c r="C625" s="38" t="s">
        <v>137</v>
      </c>
      <c r="D625">
        <v>275.14999999999998</v>
      </c>
      <c r="E625">
        <v>98752</v>
      </c>
      <c r="F625">
        <v>4.5999999999999996</v>
      </c>
      <c r="G625">
        <v>240</v>
      </c>
      <c r="H625">
        <v>3.89032</v>
      </c>
      <c r="I625">
        <v>0</v>
      </c>
      <c r="J625">
        <v>0</v>
      </c>
      <c r="K625">
        <v>259.572</v>
      </c>
      <c r="L625">
        <v>0</v>
      </c>
      <c r="M625">
        <v>1</v>
      </c>
      <c r="N625">
        <f t="shared" si="10"/>
        <v>2</v>
      </c>
    </row>
    <row r="626" spans="1:14" x14ac:dyDescent="0.3">
      <c r="A626" s="40">
        <v>625</v>
      </c>
      <c r="B626" s="38" t="s">
        <v>163</v>
      </c>
      <c r="C626" s="38" t="s">
        <v>138</v>
      </c>
      <c r="D626">
        <v>274.14999999999998</v>
      </c>
      <c r="E626">
        <v>98743</v>
      </c>
      <c r="F626">
        <v>1.5</v>
      </c>
      <c r="G626">
        <v>247</v>
      </c>
      <c r="H626">
        <v>3.8906800000000001</v>
      </c>
      <c r="I626">
        <v>0</v>
      </c>
      <c r="J626">
        <v>0</v>
      </c>
      <c r="K626">
        <v>258.62799999999999</v>
      </c>
      <c r="L626">
        <v>0</v>
      </c>
      <c r="M626">
        <v>1</v>
      </c>
      <c r="N626">
        <f t="shared" si="10"/>
        <v>1</v>
      </c>
    </row>
    <row r="627" spans="1:14" x14ac:dyDescent="0.3">
      <c r="A627" s="40">
        <v>626</v>
      </c>
      <c r="B627" s="38" t="s">
        <v>164</v>
      </c>
      <c r="C627" s="38" t="s">
        <v>115</v>
      </c>
      <c r="D627">
        <v>275.14999999999998</v>
      </c>
      <c r="E627">
        <v>98752</v>
      </c>
      <c r="F627">
        <v>4.0999999999999996</v>
      </c>
      <c r="G627">
        <v>210</v>
      </c>
      <c r="H627">
        <v>3.89032</v>
      </c>
      <c r="I627">
        <v>0</v>
      </c>
      <c r="J627">
        <v>0</v>
      </c>
      <c r="K627">
        <v>259.572</v>
      </c>
      <c r="L627">
        <v>0</v>
      </c>
      <c r="M627">
        <v>1</v>
      </c>
      <c r="N627">
        <f t="shared" si="10"/>
        <v>2</v>
      </c>
    </row>
    <row r="628" spans="1:14" x14ac:dyDescent="0.3">
      <c r="A628" s="40">
        <v>627</v>
      </c>
      <c r="B628" s="38" t="s">
        <v>164</v>
      </c>
      <c r="C628" s="38" t="s">
        <v>116</v>
      </c>
      <c r="D628">
        <v>275.14999999999998</v>
      </c>
      <c r="E628">
        <v>98752</v>
      </c>
      <c r="F628">
        <v>3.6</v>
      </c>
      <c r="G628">
        <v>220</v>
      </c>
      <c r="H628">
        <v>4.1845800000000004</v>
      </c>
      <c r="I628">
        <v>0</v>
      </c>
      <c r="J628">
        <v>0</v>
      </c>
      <c r="K628">
        <v>260.51600000000002</v>
      </c>
      <c r="L628">
        <v>0</v>
      </c>
      <c r="M628">
        <v>1</v>
      </c>
      <c r="N628">
        <f t="shared" si="10"/>
        <v>2</v>
      </c>
    </row>
    <row r="629" spans="1:14" x14ac:dyDescent="0.3">
      <c r="A629" s="40">
        <v>628</v>
      </c>
      <c r="B629" s="38" t="s">
        <v>164</v>
      </c>
      <c r="C629" s="38" t="s">
        <v>117</v>
      </c>
      <c r="D629">
        <v>275.14999999999998</v>
      </c>
      <c r="E629">
        <v>98752</v>
      </c>
      <c r="F629">
        <v>4.0999999999999996</v>
      </c>
      <c r="G629">
        <v>240</v>
      </c>
      <c r="H629">
        <v>4.1845800000000004</v>
      </c>
      <c r="I629">
        <v>0</v>
      </c>
      <c r="J629">
        <v>0</v>
      </c>
      <c r="K629">
        <v>260.51600000000002</v>
      </c>
      <c r="L629">
        <v>0</v>
      </c>
      <c r="M629">
        <v>1</v>
      </c>
      <c r="N629">
        <f t="shared" si="10"/>
        <v>2</v>
      </c>
    </row>
    <row r="630" spans="1:14" x14ac:dyDescent="0.3">
      <c r="A630" s="40">
        <v>629</v>
      </c>
      <c r="B630" s="38" t="s">
        <v>164</v>
      </c>
      <c r="C630" s="38" t="s">
        <v>118</v>
      </c>
      <c r="D630">
        <v>275.14999999999998</v>
      </c>
      <c r="E630">
        <v>98752</v>
      </c>
      <c r="F630">
        <v>5.0999999999999996</v>
      </c>
      <c r="G630">
        <v>250</v>
      </c>
      <c r="H630">
        <v>4.1845800000000004</v>
      </c>
      <c r="I630">
        <v>0</v>
      </c>
      <c r="J630">
        <v>0</v>
      </c>
      <c r="K630">
        <v>260.51600000000002</v>
      </c>
      <c r="L630">
        <v>0</v>
      </c>
      <c r="M630">
        <v>1</v>
      </c>
      <c r="N630">
        <f t="shared" si="10"/>
        <v>2</v>
      </c>
    </row>
    <row r="631" spans="1:14" x14ac:dyDescent="0.3">
      <c r="A631" s="40">
        <v>630</v>
      </c>
      <c r="B631" s="38" t="s">
        <v>164</v>
      </c>
      <c r="C631" s="38" t="s">
        <v>119</v>
      </c>
      <c r="D631">
        <v>275.14999999999998</v>
      </c>
      <c r="E631">
        <v>98752</v>
      </c>
      <c r="F631">
        <v>4.5999999999999996</v>
      </c>
      <c r="G631">
        <v>240</v>
      </c>
      <c r="H631">
        <v>4.1845800000000004</v>
      </c>
      <c r="I631">
        <v>0</v>
      </c>
      <c r="J631">
        <v>0</v>
      </c>
      <c r="K631">
        <v>259.80200000000002</v>
      </c>
      <c r="L631">
        <v>0</v>
      </c>
      <c r="M631">
        <v>1</v>
      </c>
      <c r="N631">
        <f t="shared" si="10"/>
        <v>2</v>
      </c>
    </row>
    <row r="632" spans="1:14" x14ac:dyDescent="0.3">
      <c r="A632" s="40">
        <v>631</v>
      </c>
      <c r="B632" s="38" t="s">
        <v>164</v>
      </c>
      <c r="C632" s="38" t="s">
        <v>120</v>
      </c>
      <c r="D632">
        <v>276.14999999999998</v>
      </c>
      <c r="E632">
        <v>98762</v>
      </c>
      <c r="F632">
        <v>5.0999999999999996</v>
      </c>
      <c r="G632">
        <v>260</v>
      </c>
      <c r="H632">
        <v>4.4976700000000003</v>
      </c>
      <c r="I632">
        <v>0</v>
      </c>
      <c r="J632">
        <v>0</v>
      </c>
      <c r="K632">
        <v>261.23099999999999</v>
      </c>
      <c r="L632">
        <v>0</v>
      </c>
      <c r="M632">
        <v>1</v>
      </c>
      <c r="N632">
        <f t="shared" si="10"/>
        <v>3</v>
      </c>
    </row>
    <row r="633" spans="1:14" x14ac:dyDescent="0.3">
      <c r="A633" s="40">
        <v>632</v>
      </c>
      <c r="B633" s="38" t="s">
        <v>164</v>
      </c>
      <c r="C633" s="38" t="s">
        <v>121</v>
      </c>
      <c r="D633">
        <v>276.14999999999998</v>
      </c>
      <c r="E633">
        <v>98762</v>
      </c>
      <c r="F633">
        <v>4.0999999999999996</v>
      </c>
      <c r="G633">
        <v>260</v>
      </c>
      <c r="H633">
        <v>4.4976700000000003</v>
      </c>
      <c r="I633">
        <v>0</v>
      </c>
      <c r="J633">
        <v>0</v>
      </c>
      <c r="K633">
        <v>260.97500000000002</v>
      </c>
      <c r="L633">
        <v>0</v>
      </c>
      <c r="M633">
        <v>1</v>
      </c>
      <c r="N633">
        <f t="shared" si="10"/>
        <v>3</v>
      </c>
    </row>
    <row r="634" spans="1:14" x14ac:dyDescent="0.3">
      <c r="A634" s="40">
        <v>633</v>
      </c>
      <c r="B634" s="38" t="s">
        <v>164</v>
      </c>
      <c r="C634" s="38" t="s">
        <v>122</v>
      </c>
      <c r="D634">
        <v>275.14999999999998</v>
      </c>
      <c r="E634">
        <v>98752</v>
      </c>
      <c r="F634">
        <v>5.7</v>
      </c>
      <c r="G634">
        <v>270</v>
      </c>
      <c r="H634">
        <v>4.1845800000000004</v>
      </c>
      <c r="I634">
        <v>0</v>
      </c>
      <c r="J634">
        <v>0</v>
      </c>
      <c r="K634">
        <v>259.80200000000002</v>
      </c>
      <c r="L634">
        <v>0</v>
      </c>
      <c r="M634">
        <v>1</v>
      </c>
      <c r="N634">
        <f t="shared" si="10"/>
        <v>2</v>
      </c>
    </row>
    <row r="635" spans="1:14" x14ac:dyDescent="0.3">
      <c r="A635" s="40">
        <v>634</v>
      </c>
      <c r="B635" s="38" t="s">
        <v>164</v>
      </c>
      <c r="C635" s="38" t="s">
        <v>123</v>
      </c>
      <c r="D635">
        <v>275.14999999999998</v>
      </c>
      <c r="E635">
        <v>98752</v>
      </c>
      <c r="F635">
        <v>3.1</v>
      </c>
      <c r="G635">
        <v>250</v>
      </c>
      <c r="H635">
        <v>4.1845800000000004</v>
      </c>
      <c r="I635">
        <v>64.8</v>
      </c>
      <c r="J635">
        <v>0</v>
      </c>
      <c r="K635">
        <v>260.05599999999998</v>
      </c>
      <c r="L635">
        <v>0</v>
      </c>
      <c r="M635">
        <v>1</v>
      </c>
      <c r="N635">
        <f t="shared" si="10"/>
        <v>2</v>
      </c>
    </row>
    <row r="636" spans="1:14" x14ac:dyDescent="0.3">
      <c r="A636" s="40">
        <v>635</v>
      </c>
      <c r="B636" s="38" t="s">
        <v>164</v>
      </c>
      <c r="C636" s="38" t="s">
        <v>124</v>
      </c>
      <c r="D636">
        <v>276.14999999999998</v>
      </c>
      <c r="E636">
        <v>98762</v>
      </c>
      <c r="F636">
        <v>4.0999999999999996</v>
      </c>
      <c r="G636">
        <v>250</v>
      </c>
      <c r="H636">
        <v>4.4976700000000003</v>
      </c>
      <c r="I636">
        <v>313.2</v>
      </c>
      <c r="J636">
        <v>705.6</v>
      </c>
      <c r="K636">
        <v>261.23099999999999</v>
      </c>
      <c r="L636">
        <v>0</v>
      </c>
      <c r="M636">
        <v>1</v>
      </c>
      <c r="N636">
        <f t="shared" si="10"/>
        <v>3</v>
      </c>
    </row>
    <row r="637" spans="1:14" x14ac:dyDescent="0.3">
      <c r="A637" s="40">
        <v>636</v>
      </c>
      <c r="B637" s="38" t="s">
        <v>164</v>
      </c>
      <c r="C637" s="38" t="s">
        <v>125</v>
      </c>
      <c r="D637">
        <v>277.14999999999998</v>
      </c>
      <c r="E637">
        <v>98771</v>
      </c>
      <c r="F637">
        <v>4.5999999999999996</v>
      </c>
      <c r="G637">
        <v>250</v>
      </c>
      <c r="H637">
        <v>4.8315799999999998</v>
      </c>
      <c r="I637">
        <v>590.4</v>
      </c>
      <c r="J637">
        <v>1296</v>
      </c>
      <c r="K637">
        <v>262.40499999999997</v>
      </c>
      <c r="L637">
        <v>0</v>
      </c>
      <c r="M637">
        <v>1</v>
      </c>
      <c r="N637">
        <f t="shared" si="10"/>
        <v>4</v>
      </c>
    </row>
    <row r="638" spans="1:14" x14ac:dyDescent="0.3">
      <c r="A638" s="40">
        <v>637</v>
      </c>
      <c r="B638" s="38" t="s">
        <v>164</v>
      </c>
      <c r="C638" s="38" t="s">
        <v>126</v>
      </c>
      <c r="D638">
        <v>278.14999999999998</v>
      </c>
      <c r="E638">
        <v>98780</v>
      </c>
      <c r="F638">
        <v>7.2</v>
      </c>
      <c r="G638">
        <v>250</v>
      </c>
      <c r="H638">
        <v>4.4968399999999997</v>
      </c>
      <c r="I638">
        <v>770.4</v>
      </c>
      <c r="J638">
        <v>1216.8</v>
      </c>
      <c r="K638">
        <v>263.12299999999999</v>
      </c>
      <c r="L638">
        <v>0</v>
      </c>
      <c r="M638">
        <v>1</v>
      </c>
      <c r="N638">
        <f t="shared" si="10"/>
        <v>5</v>
      </c>
    </row>
    <row r="639" spans="1:14" x14ac:dyDescent="0.3">
      <c r="A639" s="40">
        <v>638</v>
      </c>
      <c r="B639" s="38" t="s">
        <v>164</v>
      </c>
      <c r="C639" s="38" t="s">
        <v>127</v>
      </c>
      <c r="D639">
        <v>277.14999999999998</v>
      </c>
      <c r="E639">
        <v>98771</v>
      </c>
      <c r="F639">
        <v>5.7</v>
      </c>
      <c r="G639">
        <v>250</v>
      </c>
      <c r="H639">
        <v>4.4972599999999998</v>
      </c>
      <c r="I639">
        <v>453.6</v>
      </c>
      <c r="J639">
        <v>93.6</v>
      </c>
      <c r="K639">
        <v>262.64</v>
      </c>
      <c r="L639">
        <v>0</v>
      </c>
      <c r="M639">
        <v>1</v>
      </c>
      <c r="N639">
        <f t="shared" si="10"/>
        <v>4</v>
      </c>
    </row>
    <row r="640" spans="1:14" x14ac:dyDescent="0.3">
      <c r="A640" s="40">
        <v>639</v>
      </c>
      <c r="B640" s="38" t="s">
        <v>164</v>
      </c>
      <c r="C640" s="38" t="s">
        <v>128</v>
      </c>
      <c r="D640">
        <v>277.14999999999998</v>
      </c>
      <c r="E640">
        <v>98771</v>
      </c>
      <c r="F640">
        <v>5.7</v>
      </c>
      <c r="G640">
        <v>250</v>
      </c>
      <c r="H640">
        <v>4.18377</v>
      </c>
      <c r="I640">
        <v>723.6</v>
      </c>
      <c r="J640">
        <v>1353.6</v>
      </c>
      <c r="K640">
        <v>261.94600000000003</v>
      </c>
      <c r="L640">
        <v>0</v>
      </c>
      <c r="M640">
        <v>1</v>
      </c>
      <c r="N640">
        <f t="shared" si="10"/>
        <v>4</v>
      </c>
    </row>
    <row r="641" spans="1:14" x14ac:dyDescent="0.3">
      <c r="A641" s="40">
        <v>640</v>
      </c>
      <c r="B641" s="38" t="s">
        <v>164</v>
      </c>
      <c r="C641" s="38" t="s">
        <v>129</v>
      </c>
      <c r="D641">
        <v>274.14999999999998</v>
      </c>
      <c r="E641">
        <v>98743</v>
      </c>
      <c r="F641">
        <v>4.5999999999999996</v>
      </c>
      <c r="G641">
        <v>280</v>
      </c>
      <c r="H641">
        <v>4.1849600000000002</v>
      </c>
      <c r="I641">
        <v>277.2</v>
      </c>
      <c r="J641">
        <v>10.8</v>
      </c>
      <c r="K641">
        <v>259.56900000000002</v>
      </c>
      <c r="L641">
        <v>0</v>
      </c>
      <c r="M641">
        <v>1</v>
      </c>
      <c r="N641">
        <f t="shared" si="10"/>
        <v>1</v>
      </c>
    </row>
    <row r="642" spans="1:14" x14ac:dyDescent="0.3">
      <c r="A642" s="40">
        <v>641</v>
      </c>
      <c r="B642" s="38" t="s">
        <v>164</v>
      </c>
      <c r="C642" s="38" t="s">
        <v>130</v>
      </c>
      <c r="D642">
        <v>274.14999999999998</v>
      </c>
      <c r="E642">
        <v>98743</v>
      </c>
      <c r="F642">
        <v>2.6</v>
      </c>
      <c r="G642">
        <v>250</v>
      </c>
      <c r="H642">
        <v>4.1849600000000002</v>
      </c>
      <c r="I642">
        <v>205.2</v>
      </c>
      <c r="J642">
        <v>331.2</v>
      </c>
      <c r="K642">
        <v>259.11099999999999</v>
      </c>
      <c r="L642">
        <v>0</v>
      </c>
      <c r="M642">
        <v>1</v>
      </c>
      <c r="N642">
        <f t="shared" si="10"/>
        <v>1</v>
      </c>
    </row>
    <row r="643" spans="1:14" x14ac:dyDescent="0.3">
      <c r="A643" s="40">
        <v>642</v>
      </c>
      <c r="B643" s="38" t="s">
        <v>164</v>
      </c>
      <c r="C643" s="38" t="s">
        <v>131</v>
      </c>
      <c r="D643">
        <v>275.14999999999998</v>
      </c>
      <c r="E643">
        <v>98752</v>
      </c>
      <c r="F643">
        <v>2.1</v>
      </c>
      <c r="G643">
        <v>180</v>
      </c>
      <c r="H643">
        <v>4.4981299999999997</v>
      </c>
      <c r="I643">
        <v>0</v>
      </c>
      <c r="J643">
        <v>0</v>
      </c>
      <c r="K643">
        <v>260.745</v>
      </c>
      <c r="L643">
        <v>0</v>
      </c>
      <c r="M643">
        <v>1</v>
      </c>
      <c r="N643">
        <f t="shared" ref="N643:N706" si="11">CONVERT(D643,"K", "C")</f>
        <v>2</v>
      </c>
    </row>
    <row r="644" spans="1:14" x14ac:dyDescent="0.3">
      <c r="A644" s="40">
        <v>643</v>
      </c>
      <c r="B644" s="38" t="s">
        <v>164</v>
      </c>
      <c r="C644" s="38" t="s">
        <v>132</v>
      </c>
      <c r="D644">
        <v>274.14999999999998</v>
      </c>
      <c r="E644">
        <v>98743</v>
      </c>
      <c r="F644">
        <v>2.6</v>
      </c>
      <c r="G644">
        <v>220</v>
      </c>
      <c r="H644">
        <v>4.1849600000000002</v>
      </c>
      <c r="I644">
        <v>0</v>
      </c>
      <c r="J644">
        <v>0</v>
      </c>
      <c r="K644">
        <v>259.11099999999999</v>
      </c>
      <c r="L644">
        <v>0</v>
      </c>
      <c r="M644">
        <v>1</v>
      </c>
      <c r="N644">
        <f t="shared" si="11"/>
        <v>1</v>
      </c>
    </row>
    <row r="645" spans="1:14" x14ac:dyDescent="0.3">
      <c r="A645" s="40">
        <v>644</v>
      </c>
      <c r="B645" s="38" t="s">
        <v>164</v>
      </c>
      <c r="C645" s="38" t="s">
        <v>133</v>
      </c>
      <c r="D645">
        <v>274.14999999999998</v>
      </c>
      <c r="E645">
        <v>98743</v>
      </c>
      <c r="F645">
        <v>1</v>
      </c>
      <c r="G645">
        <v>260</v>
      </c>
      <c r="H645">
        <v>4.1849600000000002</v>
      </c>
      <c r="I645">
        <v>0</v>
      </c>
      <c r="J645">
        <v>0</v>
      </c>
      <c r="K645">
        <v>259.56900000000002</v>
      </c>
      <c r="L645">
        <v>0</v>
      </c>
      <c r="M645">
        <v>1</v>
      </c>
      <c r="N645">
        <f t="shared" si="11"/>
        <v>1</v>
      </c>
    </row>
    <row r="646" spans="1:14" x14ac:dyDescent="0.3">
      <c r="A646" s="40">
        <v>645</v>
      </c>
      <c r="B646" s="38" t="s">
        <v>164</v>
      </c>
      <c r="C646" s="38" t="s">
        <v>134</v>
      </c>
      <c r="D646">
        <v>274.14999999999998</v>
      </c>
      <c r="E646">
        <v>98743</v>
      </c>
      <c r="F646">
        <v>1.5</v>
      </c>
      <c r="G646">
        <v>180</v>
      </c>
      <c r="H646">
        <v>4.1849600000000002</v>
      </c>
      <c r="I646">
        <v>0</v>
      </c>
      <c r="J646">
        <v>0</v>
      </c>
      <c r="K646">
        <v>258.85700000000003</v>
      </c>
      <c r="L646">
        <v>0</v>
      </c>
      <c r="M646">
        <v>1</v>
      </c>
      <c r="N646">
        <f t="shared" si="11"/>
        <v>1</v>
      </c>
    </row>
    <row r="647" spans="1:14" x14ac:dyDescent="0.3">
      <c r="A647" s="40">
        <v>646</v>
      </c>
      <c r="B647" s="38" t="s">
        <v>164</v>
      </c>
      <c r="C647" s="38" t="s">
        <v>135</v>
      </c>
      <c r="D647">
        <v>274.14999999999998</v>
      </c>
      <c r="E647">
        <v>98743</v>
      </c>
      <c r="F647">
        <v>4.0999999999999996</v>
      </c>
      <c r="G647">
        <v>360</v>
      </c>
      <c r="H647">
        <v>4.1849600000000002</v>
      </c>
      <c r="I647">
        <v>0</v>
      </c>
      <c r="J647">
        <v>0</v>
      </c>
      <c r="K647">
        <v>258.85700000000003</v>
      </c>
      <c r="L647">
        <v>0</v>
      </c>
      <c r="M647">
        <v>1</v>
      </c>
      <c r="N647">
        <f t="shared" si="11"/>
        <v>1</v>
      </c>
    </row>
    <row r="648" spans="1:14" x14ac:dyDescent="0.3">
      <c r="A648" s="40">
        <v>647</v>
      </c>
      <c r="B648" s="38" t="s">
        <v>164</v>
      </c>
      <c r="C648" s="38" t="s">
        <v>136</v>
      </c>
      <c r="D648">
        <v>275.14999999999998</v>
      </c>
      <c r="E648">
        <v>98752</v>
      </c>
      <c r="F648">
        <v>4.0999999999999996</v>
      </c>
      <c r="G648">
        <v>360</v>
      </c>
      <c r="H648">
        <v>4.1845800000000004</v>
      </c>
      <c r="I648">
        <v>0</v>
      </c>
      <c r="J648">
        <v>0</v>
      </c>
      <c r="K648">
        <v>260.05599999999998</v>
      </c>
      <c r="L648">
        <v>0</v>
      </c>
      <c r="M648">
        <v>1</v>
      </c>
      <c r="N648">
        <f t="shared" si="11"/>
        <v>2</v>
      </c>
    </row>
    <row r="649" spans="1:14" x14ac:dyDescent="0.3">
      <c r="A649" s="40">
        <v>648</v>
      </c>
      <c r="B649" s="38" t="s">
        <v>164</v>
      </c>
      <c r="C649" s="38" t="s">
        <v>137</v>
      </c>
      <c r="D649">
        <v>275.14999999999998</v>
      </c>
      <c r="E649">
        <v>98752</v>
      </c>
      <c r="F649">
        <v>5.0999999999999996</v>
      </c>
      <c r="G649">
        <v>350</v>
      </c>
      <c r="H649">
        <v>4.1845800000000004</v>
      </c>
      <c r="I649">
        <v>0</v>
      </c>
      <c r="J649">
        <v>0</v>
      </c>
      <c r="K649">
        <v>260.05599999999998</v>
      </c>
      <c r="L649">
        <v>0</v>
      </c>
      <c r="M649">
        <v>1</v>
      </c>
      <c r="N649">
        <f t="shared" si="11"/>
        <v>2</v>
      </c>
    </row>
    <row r="650" spans="1:14" x14ac:dyDescent="0.3">
      <c r="A650" s="40">
        <v>649</v>
      </c>
      <c r="B650" s="38" t="s">
        <v>164</v>
      </c>
      <c r="C650" s="38" t="s">
        <v>138</v>
      </c>
      <c r="D650">
        <v>275.14999999999998</v>
      </c>
      <c r="E650">
        <v>98752</v>
      </c>
      <c r="F650">
        <v>3.6</v>
      </c>
      <c r="G650">
        <v>10</v>
      </c>
      <c r="H650">
        <v>4.1845800000000004</v>
      </c>
      <c r="I650">
        <v>0</v>
      </c>
      <c r="J650">
        <v>0</v>
      </c>
      <c r="K650">
        <v>260.05599999999998</v>
      </c>
      <c r="L650">
        <v>0</v>
      </c>
      <c r="M650">
        <v>1</v>
      </c>
      <c r="N650">
        <f t="shared" si="11"/>
        <v>2</v>
      </c>
    </row>
    <row r="651" spans="1:14" x14ac:dyDescent="0.3">
      <c r="A651" s="40">
        <v>650</v>
      </c>
      <c r="B651" s="38" t="s">
        <v>165</v>
      </c>
      <c r="C651" s="38" t="s">
        <v>115</v>
      </c>
      <c r="D651">
        <v>275.14999999999998</v>
      </c>
      <c r="E651">
        <v>98752</v>
      </c>
      <c r="F651">
        <v>5.0999999999999996</v>
      </c>
      <c r="G651">
        <v>360</v>
      </c>
      <c r="H651">
        <v>4.1845800000000004</v>
      </c>
      <c r="I651">
        <v>0</v>
      </c>
      <c r="J651">
        <v>0</v>
      </c>
      <c r="K651">
        <v>259.80200000000002</v>
      </c>
      <c r="L651">
        <v>0</v>
      </c>
      <c r="M651">
        <v>1</v>
      </c>
      <c r="N651">
        <f t="shared" si="11"/>
        <v>2</v>
      </c>
    </row>
    <row r="652" spans="1:14" x14ac:dyDescent="0.3">
      <c r="A652" s="40">
        <v>651</v>
      </c>
      <c r="B652" s="38" t="s">
        <v>165</v>
      </c>
      <c r="C652" s="38" t="s">
        <v>116</v>
      </c>
      <c r="D652">
        <v>274.14999999999998</v>
      </c>
      <c r="E652">
        <v>98743</v>
      </c>
      <c r="F652">
        <v>4.5999999999999996</v>
      </c>
      <c r="G652">
        <v>340</v>
      </c>
      <c r="H652">
        <v>3.8906800000000001</v>
      </c>
      <c r="I652">
        <v>0</v>
      </c>
      <c r="J652">
        <v>0</v>
      </c>
      <c r="K652">
        <v>258.88200000000001</v>
      </c>
      <c r="L652">
        <v>0</v>
      </c>
      <c r="M652">
        <v>1</v>
      </c>
      <c r="N652">
        <f t="shared" si="11"/>
        <v>1</v>
      </c>
    </row>
    <row r="653" spans="1:14" x14ac:dyDescent="0.3">
      <c r="A653" s="40">
        <v>652</v>
      </c>
      <c r="B653" s="38" t="s">
        <v>165</v>
      </c>
      <c r="C653" s="38" t="s">
        <v>117</v>
      </c>
      <c r="D653">
        <v>275.14999999999998</v>
      </c>
      <c r="E653">
        <v>98752</v>
      </c>
      <c r="F653">
        <v>3.6</v>
      </c>
      <c r="G653">
        <v>320</v>
      </c>
      <c r="H653">
        <v>3.89032</v>
      </c>
      <c r="I653">
        <v>0</v>
      </c>
      <c r="J653">
        <v>0</v>
      </c>
      <c r="K653">
        <v>260.286</v>
      </c>
      <c r="L653">
        <v>0</v>
      </c>
      <c r="M653">
        <v>1</v>
      </c>
      <c r="N653">
        <f t="shared" si="11"/>
        <v>2</v>
      </c>
    </row>
    <row r="654" spans="1:14" x14ac:dyDescent="0.3">
      <c r="A654" s="40">
        <v>653</v>
      </c>
      <c r="B654" s="38" t="s">
        <v>165</v>
      </c>
      <c r="C654" s="38" t="s">
        <v>118</v>
      </c>
      <c r="D654">
        <v>275.14999999999998</v>
      </c>
      <c r="E654">
        <v>98752</v>
      </c>
      <c r="F654">
        <v>3.6</v>
      </c>
      <c r="G654">
        <v>340</v>
      </c>
      <c r="H654">
        <v>3.89032</v>
      </c>
      <c r="I654">
        <v>0</v>
      </c>
      <c r="J654">
        <v>0</v>
      </c>
      <c r="K654">
        <v>260.286</v>
      </c>
      <c r="L654">
        <v>0</v>
      </c>
      <c r="M654">
        <v>1</v>
      </c>
      <c r="N654">
        <f t="shared" si="11"/>
        <v>2</v>
      </c>
    </row>
    <row r="655" spans="1:14" x14ac:dyDescent="0.3">
      <c r="A655" s="40">
        <v>654</v>
      </c>
      <c r="B655" s="38" t="s">
        <v>165</v>
      </c>
      <c r="C655" s="38" t="s">
        <v>119</v>
      </c>
      <c r="D655">
        <v>274.14999999999998</v>
      </c>
      <c r="E655">
        <v>98743</v>
      </c>
      <c r="F655">
        <v>2.6</v>
      </c>
      <c r="G655">
        <v>340</v>
      </c>
      <c r="H655">
        <v>3.8906800000000001</v>
      </c>
      <c r="I655">
        <v>0</v>
      </c>
      <c r="J655">
        <v>0</v>
      </c>
      <c r="K655">
        <v>259.33999999999997</v>
      </c>
      <c r="L655">
        <v>0</v>
      </c>
      <c r="M655">
        <v>1</v>
      </c>
      <c r="N655">
        <f t="shared" si="11"/>
        <v>1</v>
      </c>
    </row>
    <row r="656" spans="1:14" x14ac:dyDescent="0.3">
      <c r="A656" s="40">
        <v>655</v>
      </c>
      <c r="B656" s="38" t="s">
        <v>165</v>
      </c>
      <c r="C656" s="38" t="s">
        <v>120</v>
      </c>
      <c r="D656">
        <v>273.14999999999998</v>
      </c>
      <c r="E656">
        <v>98734</v>
      </c>
      <c r="F656">
        <v>3.1</v>
      </c>
      <c r="G656">
        <v>300</v>
      </c>
      <c r="H656">
        <v>3.8910399999999998</v>
      </c>
      <c r="I656">
        <v>0</v>
      </c>
      <c r="J656">
        <v>0</v>
      </c>
      <c r="K656">
        <v>257.93700000000001</v>
      </c>
      <c r="L656">
        <v>0</v>
      </c>
      <c r="M656">
        <v>1</v>
      </c>
      <c r="N656">
        <f t="shared" si="11"/>
        <v>0</v>
      </c>
    </row>
    <row r="657" spans="1:14" x14ac:dyDescent="0.3">
      <c r="A657" s="40">
        <v>656</v>
      </c>
      <c r="B657" s="38" t="s">
        <v>165</v>
      </c>
      <c r="C657" s="38" t="s">
        <v>121</v>
      </c>
      <c r="D657">
        <v>274.14999999999998</v>
      </c>
      <c r="E657">
        <v>98743</v>
      </c>
      <c r="F657">
        <v>3.6</v>
      </c>
      <c r="G657">
        <v>320</v>
      </c>
      <c r="H657">
        <v>3.8906800000000001</v>
      </c>
      <c r="I657">
        <v>0</v>
      </c>
      <c r="J657">
        <v>0</v>
      </c>
      <c r="K657">
        <v>258.62799999999999</v>
      </c>
      <c r="L657">
        <v>0</v>
      </c>
      <c r="M657">
        <v>1</v>
      </c>
      <c r="N657">
        <f t="shared" si="11"/>
        <v>1</v>
      </c>
    </row>
    <row r="658" spans="1:14" x14ac:dyDescent="0.3">
      <c r="A658" s="40">
        <v>657</v>
      </c>
      <c r="B658" s="38" t="s">
        <v>165</v>
      </c>
      <c r="C658" s="38" t="s">
        <v>122</v>
      </c>
      <c r="D658">
        <v>274.14999999999998</v>
      </c>
      <c r="E658">
        <v>98743</v>
      </c>
      <c r="F658">
        <v>3.6</v>
      </c>
      <c r="G658">
        <v>340</v>
      </c>
      <c r="H658">
        <v>3.5802700000000001</v>
      </c>
      <c r="I658">
        <v>0</v>
      </c>
      <c r="J658">
        <v>0</v>
      </c>
      <c r="K658">
        <v>258.39800000000002</v>
      </c>
      <c r="L658">
        <v>0</v>
      </c>
      <c r="M658">
        <v>1</v>
      </c>
      <c r="N658">
        <f t="shared" si="11"/>
        <v>1</v>
      </c>
    </row>
    <row r="659" spans="1:14" x14ac:dyDescent="0.3">
      <c r="A659" s="40">
        <v>658</v>
      </c>
      <c r="B659" s="38" t="s">
        <v>165</v>
      </c>
      <c r="C659" s="38" t="s">
        <v>123</v>
      </c>
      <c r="D659">
        <v>275.14999999999998</v>
      </c>
      <c r="E659">
        <v>98752</v>
      </c>
      <c r="F659">
        <v>3.6</v>
      </c>
      <c r="G659">
        <v>350</v>
      </c>
      <c r="H659">
        <v>3.5799400000000001</v>
      </c>
      <c r="I659">
        <v>72</v>
      </c>
      <c r="J659">
        <v>25.2</v>
      </c>
      <c r="K659">
        <v>259.33999999999997</v>
      </c>
      <c r="L659">
        <v>0</v>
      </c>
      <c r="M659">
        <v>1</v>
      </c>
      <c r="N659">
        <f t="shared" si="11"/>
        <v>2</v>
      </c>
    </row>
    <row r="660" spans="1:14" x14ac:dyDescent="0.3">
      <c r="A660" s="40">
        <v>659</v>
      </c>
      <c r="B660" s="38" t="s">
        <v>165</v>
      </c>
      <c r="C660" s="38" t="s">
        <v>124</v>
      </c>
      <c r="D660">
        <v>275.14999999999998</v>
      </c>
      <c r="E660">
        <v>98752</v>
      </c>
      <c r="F660">
        <v>3.6</v>
      </c>
      <c r="G660">
        <v>330</v>
      </c>
      <c r="H660">
        <v>3.5799400000000001</v>
      </c>
      <c r="I660">
        <v>345.6</v>
      </c>
      <c r="J660">
        <v>910.8</v>
      </c>
      <c r="K660">
        <v>259.33999999999997</v>
      </c>
      <c r="L660">
        <v>0</v>
      </c>
      <c r="M660">
        <v>1</v>
      </c>
      <c r="N660">
        <f t="shared" si="11"/>
        <v>2</v>
      </c>
    </row>
    <row r="661" spans="1:14" x14ac:dyDescent="0.3">
      <c r="A661" s="40">
        <v>660</v>
      </c>
      <c r="B661" s="38" t="s">
        <v>165</v>
      </c>
      <c r="C661" s="38" t="s">
        <v>125</v>
      </c>
      <c r="D661">
        <v>276.14999999999998</v>
      </c>
      <c r="E661">
        <v>98762</v>
      </c>
      <c r="F661">
        <v>2.6</v>
      </c>
      <c r="G661">
        <v>310</v>
      </c>
      <c r="H661">
        <v>4.1841499999999998</v>
      </c>
      <c r="I661">
        <v>640.79999999999995</v>
      </c>
      <c r="J661">
        <v>1386</v>
      </c>
      <c r="K661">
        <v>260.74599999999998</v>
      </c>
      <c r="L661">
        <v>0</v>
      </c>
      <c r="M661">
        <v>1</v>
      </c>
      <c r="N661">
        <f t="shared" si="11"/>
        <v>3</v>
      </c>
    </row>
    <row r="662" spans="1:14" x14ac:dyDescent="0.3">
      <c r="A662" s="40">
        <v>661</v>
      </c>
      <c r="B662" s="38" t="s">
        <v>165</v>
      </c>
      <c r="C662" s="38" t="s">
        <v>126</v>
      </c>
      <c r="D662">
        <v>276.14999999999998</v>
      </c>
      <c r="E662">
        <v>98762</v>
      </c>
      <c r="F662">
        <v>3.1</v>
      </c>
      <c r="G662">
        <v>290</v>
      </c>
      <c r="H662">
        <v>4.1841499999999998</v>
      </c>
      <c r="I662">
        <v>835.2</v>
      </c>
      <c r="J662">
        <v>1447.2</v>
      </c>
      <c r="K662">
        <v>260.74599999999998</v>
      </c>
      <c r="L662">
        <v>0</v>
      </c>
      <c r="M662">
        <v>1</v>
      </c>
      <c r="N662">
        <f t="shared" si="11"/>
        <v>3</v>
      </c>
    </row>
    <row r="663" spans="1:14" x14ac:dyDescent="0.3">
      <c r="A663" s="40">
        <v>662</v>
      </c>
      <c r="B663" s="38" t="s">
        <v>165</v>
      </c>
      <c r="C663" s="38" t="s">
        <v>127</v>
      </c>
      <c r="D663">
        <v>277.14999999999998</v>
      </c>
      <c r="E663">
        <v>98771</v>
      </c>
      <c r="F663">
        <v>1.5</v>
      </c>
      <c r="G663">
        <v>164</v>
      </c>
      <c r="H663">
        <v>4.18377</v>
      </c>
      <c r="I663">
        <v>885.6</v>
      </c>
      <c r="J663">
        <v>1929.6</v>
      </c>
      <c r="K663">
        <v>261.69</v>
      </c>
      <c r="L663">
        <v>0</v>
      </c>
      <c r="M663">
        <v>1</v>
      </c>
      <c r="N663">
        <f t="shared" si="11"/>
        <v>4</v>
      </c>
    </row>
    <row r="664" spans="1:14" x14ac:dyDescent="0.3">
      <c r="A664" s="40">
        <v>663</v>
      </c>
      <c r="B664" s="38" t="s">
        <v>165</v>
      </c>
      <c r="C664" s="38" t="s">
        <v>128</v>
      </c>
      <c r="D664">
        <v>278.14999999999998</v>
      </c>
      <c r="E664">
        <v>98780</v>
      </c>
      <c r="F664">
        <v>1.5</v>
      </c>
      <c r="G664">
        <v>139</v>
      </c>
      <c r="H664">
        <v>4.1833799999999997</v>
      </c>
      <c r="I664">
        <v>784.8</v>
      </c>
      <c r="J664">
        <v>1810.8</v>
      </c>
      <c r="K664">
        <v>262.63400000000001</v>
      </c>
      <c r="L664">
        <v>0</v>
      </c>
      <c r="M664">
        <v>1</v>
      </c>
      <c r="N664">
        <f t="shared" si="11"/>
        <v>5</v>
      </c>
    </row>
    <row r="665" spans="1:14" x14ac:dyDescent="0.3">
      <c r="A665" s="40">
        <v>664</v>
      </c>
      <c r="B665" s="38" t="s">
        <v>165</v>
      </c>
      <c r="C665" s="38" t="s">
        <v>129</v>
      </c>
      <c r="D665">
        <v>277.14999999999998</v>
      </c>
      <c r="E665">
        <v>98771</v>
      </c>
      <c r="F665">
        <v>1.5</v>
      </c>
      <c r="G665">
        <v>182</v>
      </c>
      <c r="H665">
        <v>4.18377</v>
      </c>
      <c r="I665">
        <v>547.20000000000005</v>
      </c>
      <c r="J665">
        <v>1227.5999999999999</v>
      </c>
      <c r="K665">
        <v>261.69</v>
      </c>
      <c r="L665">
        <v>0</v>
      </c>
      <c r="M665">
        <v>1</v>
      </c>
      <c r="N665">
        <f t="shared" si="11"/>
        <v>4</v>
      </c>
    </row>
    <row r="666" spans="1:14" x14ac:dyDescent="0.3">
      <c r="A666" s="40">
        <v>665</v>
      </c>
      <c r="B666" s="38" t="s">
        <v>165</v>
      </c>
      <c r="C666" s="38" t="s">
        <v>130</v>
      </c>
      <c r="D666">
        <v>278.14999999999998</v>
      </c>
      <c r="E666">
        <v>98780</v>
      </c>
      <c r="F666">
        <v>1</v>
      </c>
      <c r="G666">
        <v>268</v>
      </c>
      <c r="H666">
        <v>4.1833799999999997</v>
      </c>
      <c r="I666">
        <v>230.4</v>
      </c>
      <c r="J666">
        <v>529.20000000000005</v>
      </c>
      <c r="K666">
        <v>262.63400000000001</v>
      </c>
      <c r="L666">
        <v>0</v>
      </c>
      <c r="M666">
        <v>1</v>
      </c>
      <c r="N666">
        <f t="shared" si="11"/>
        <v>5</v>
      </c>
    </row>
    <row r="667" spans="1:14" x14ac:dyDescent="0.3">
      <c r="A667" s="40">
        <v>666</v>
      </c>
      <c r="B667" s="38" t="s">
        <v>165</v>
      </c>
      <c r="C667" s="38" t="s">
        <v>131</v>
      </c>
      <c r="D667">
        <v>277.14999999999998</v>
      </c>
      <c r="E667">
        <v>98771</v>
      </c>
      <c r="F667">
        <v>2.1</v>
      </c>
      <c r="G667">
        <v>310</v>
      </c>
      <c r="H667">
        <v>3.88957</v>
      </c>
      <c r="I667">
        <v>3.6</v>
      </c>
      <c r="J667">
        <v>0</v>
      </c>
      <c r="K667">
        <v>261.45800000000003</v>
      </c>
      <c r="L667">
        <v>0</v>
      </c>
      <c r="M667">
        <v>1</v>
      </c>
      <c r="N667">
        <f t="shared" si="11"/>
        <v>4</v>
      </c>
    </row>
    <row r="668" spans="1:14" x14ac:dyDescent="0.3">
      <c r="A668" s="40">
        <v>667</v>
      </c>
      <c r="B668" s="38" t="s">
        <v>165</v>
      </c>
      <c r="C668" s="38" t="s">
        <v>132</v>
      </c>
      <c r="D668">
        <v>275.14999999999998</v>
      </c>
      <c r="E668">
        <v>98752</v>
      </c>
      <c r="F668">
        <v>3.6</v>
      </c>
      <c r="G668">
        <v>310</v>
      </c>
      <c r="H668">
        <v>3.89032</v>
      </c>
      <c r="I668">
        <v>0</v>
      </c>
      <c r="J668">
        <v>0</v>
      </c>
      <c r="K668">
        <v>260.286</v>
      </c>
      <c r="L668">
        <v>0</v>
      </c>
      <c r="M668">
        <v>1</v>
      </c>
      <c r="N668">
        <f t="shared" si="11"/>
        <v>2</v>
      </c>
    </row>
    <row r="669" spans="1:14" x14ac:dyDescent="0.3">
      <c r="A669" s="40">
        <v>668</v>
      </c>
      <c r="B669" s="38" t="s">
        <v>165</v>
      </c>
      <c r="C669" s="38" t="s">
        <v>133</v>
      </c>
      <c r="D669">
        <v>274.14999999999998</v>
      </c>
      <c r="E669">
        <v>98743</v>
      </c>
      <c r="F669">
        <v>1.5</v>
      </c>
      <c r="G669">
        <v>300</v>
      </c>
      <c r="H669">
        <v>3.8906800000000001</v>
      </c>
      <c r="I669">
        <v>0</v>
      </c>
      <c r="J669">
        <v>0</v>
      </c>
      <c r="K669">
        <v>259.44499999999999</v>
      </c>
      <c r="L669">
        <v>0</v>
      </c>
      <c r="M669">
        <v>1</v>
      </c>
      <c r="N669">
        <f t="shared" si="11"/>
        <v>1</v>
      </c>
    </row>
    <row r="670" spans="1:14" x14ac:dyDescent="0.3">
      <c r="A670" s="40">
        <v>669</v>
      </c>
      <c r="B670" s="38" t="s">
        <v>165</v>
      </c>
      <c r="C670" s="38" t="s">
        <v>134</v>
      </c>
      <c r="D670">
        <v>273.14999999999998</v>
      </c>
      <c r="E670">
        <v>98734</v>
      </c>
      <c r="F670">
        <v>2.1</v>
      </c>
      <c r="G670">
        <v>300</v>
      </c>
      <c r="H670">
        <v>3.5806</v>
      </c>
      <c r="I670">
        <v>0</v>
      </c>
      <c r="J670">
        <v>0</v>
      </c>
      <c r="K670">
        <v>258.16300000000001</v>
      </c>
      <c r="L670">
        <v>0</v>
      </c>
      <c r="M670">
        <v>1</v>
      </c>
      <c r="N670">
        <f t="shared" si="11"/>
        <v>0</v>
      </c>
    </row>
    <row r="671" spans="1:14" x14ac:dyDescent="0.3">
      <c r="A671" s="40">
        <v>670</v>
      </c>
      <c r="B671" s="38" t="s">
        <v>165</v>
      </c>
      <c r="C671" s="38" t="s">
        <v>135</v>
      </c>
      <c r="D671">
        <v>273.14999999999998</v>
      </c>
      <c r="E671">
        <v>98734</v>
      </c>
      <c r="F671">
        <v>2.6</v>
      </c>
      <c r="G671">
        <v>290</v>
      </c>
      <c r="H671">
        <v>3.5806</v>
      </c>
      <c r="I671">
        <v>0</v>
      </c>
      <c r="J671">
        <v>0</v>
      </c>
      <c r="K671">
        <v>258.16300000000001</v>
      </c>
      <c r="L671">
        <v>0</v>
      </c>
      <c r="M671">
        <v>1</v>
      </c>
      <c r="N671">
        <f t="shared" si="11"/>
        <v>0</v>
      </c>
    </row>
    <row r="672" spans="1:14" x14ac:dyDescent="0.3">
      <c r="A672" s="40">
        <v>671</v>
      </c>
      <c r="B672" s="38" t="s">
        <v>165</v>
      </c>
      <c r="C672" s="38" t="s">
        <v>136</v>
      </c>
      <c r="D672">
        <v>272.14999999999998</v>
      </c>
      <c r="E672">
        <v>98724</v>
      </c>
      <c r="F672">
        <v>2.6</v>
      </c>
      <c r="G672">
        <v>290</v>
      </c>
      <c r="H672">
        <v>3.5809600000000001</v>
      </c>
      <c r="I672">
        <v>0</v>
      </c>
      <c r="J672">
        <v>0</v>
      </c>
      <c r="K672">
        <v>257.322</v>
      </c>
      <c r="L672">
        <v>0</v>
      </c>
      <c r="M672">
        <v>1</v>
      </c>
      <c r="N672">
        <f t="shared" si="11"/>
        <v>-1</v>
      </c>
    </row>
    <row r="673" spans="1:14" x14ac:dyDescent="0.3">
      <c r="A673" s="40">
        <v>672</v>
      </c>
      <c r="B673" s="38" t="s">
        <v>165</v>
      </c>
      <c r="C673" s="38" t="s">
        <v>137</v>
      </c>
      <c r="D673">
        <v>273.14999999999998</v>
      </c>
      <c r="E673">
        <v>98734</v>
      </c>
      <c r="F673">
        <v>2.1</v>
      </c>
      <c r="G673">
        <v>290</v>
      </c>
      <c r="H673">
        <v>3.8910399999999998</v>
      </c>
      <c r="I673">
        <v>0</v>
      </c>
      <c r="J673">
        <v>0</v>
      </c>
      <c r="K673">
        <v>258.49799999999999</v>
      </c>
      <c r="L673">
        <v>0</v>
      </c>
      <c r="M673">
        <v>1</v>
      </c>
      <c r="N673">
        <f t="shared" si="11"/>
        <v>0</v>
      </c>
    </row>
    <row r="674" spans="1:14" x14ac:dyDescent="0.3">
      <c r="A674" s="40">
        <v>673</v>
      </c>
      <c r="B674" s="38" t="s">
        <v>165</v>
      </c>
      <c r="C674" s="38" t="s">
        <v>138</v>
      </c>
      <c r="D674">
        <v>272.14999999999998</v>
      </c>
      <c r="E674">
        <v>98724</v>
      </c>
      <c r="F674">
        <v>1.5</v>
      </c>
      <c r="G674">
        <v>270</v>
      </c>
      <c r="H674">
        <v>3.5809600000000001</v>
      </c>
      <c r="I674">
        <v>0</v>
      </c>
      <c r="J674">
        <v>0</v>
      </c>
      <c r="K674">
        <v>257.322</v>
      </c>
      <c r="L674">
        <v>0</v>
      </c>
      <c r="M674">
        <v>1</v>
      </c>
      <c r="N674">
        <f t="shared" si="11"/>
        <v>-1</v>
      </c>
    </row>
    <row r="675" spans="1:14" x14ac:dyDescent="0.3">
      <c r="A675" s="40">
        <v>674</v>
      </c>
      <c r="B675" s="38" t="s">
        <v>166</v>
      </c>
      <c r="C675" s="38" t="s">
        <v>115</v>
      </c>
      <c r="D675">
        <v>271.14999999999998</v>
      </c>
      <c r="E675">
        <v>98715</v>
      </c>
      <c r="F675">
        <v>2.1</v>
      </c>
      <c r="G675">
        <v>270</v>
      </c>
      <c r="H675">
        <v>3.29365</v>
      </c>
      <c r="I675">
        <v>0</v>
      </c>
      <c r="J675">
        <v>0</v>
      </c>
      <c r="K675">
        <v>256.14699999999999</v>
      </c>
      <c r="L675">
        <v>0</v>
      </c>
      <c r="M675">
        <v>1</v>
      </c>
      <c r="N675">
        <f t="shared" si="11"/>
        <v>-2</v>
      </c>
    </row>
    <row r="676" spans="1:14" x14ac:dyDescent="0.3">
      <c r="A676" s="40">
        <v>675</v>
      </c>
      <c r="B676" s="38" t="s">
        <v>166</v>
      </c>
      <c r="C676" s="38" t="s">
        <v>116</v>
      </c>
      <c r="D676">
        <v>272.14999999999998</v>
      </c>
      <c r="E676">
        <v>98724</v>
      </c>
      <c r="F676">
        <v>2.1</v>
      </c>
      <c r="G676">
        <v>300</v>
      </c>
      <c r="H676">
        <v>3.5809600000000001</v>
      </c>
      <c r="I676">
        <v>0</v>
      </c>
      <c r="J676">
        <v>0</v>
      </c>
      <c r="K676">
        <v>257.322</v>
      </c>
      <c r="L676">
        <v>0</v>
      </c>
      <c r="M676">
        <v>1</v>
      </c>
      <c r="N676">
        <f t="shared" si="11"/>
        <v>-1</v>
      </c>
    </row>
    <row r="677" spans="1:14" x14ac:dyDescent="0.3">
      <c r="A677" s="40">
        <v>676</v>
      </c>
      <c r="B677" s="38" t="s">
        <v>166</v>
      </c>
      <c r="C677" s="38" t="s">
        <v>117</v>
      </c>
      <c r="D677">
        <v>273.14999999999998</v>
      </c>
      <c r="E677">
        <v>98734</v>
      </c>
      <c r="F677">
        <v>1</v>
      </c>
      <c r="G677">
        <v>320</v>
      </c>
      <c r="H677">
        <v>3.5806</v>
      </c>
      <c r="I677">
        <v>0</v>
      </c>
      <c r="J677">
        <v>0</v>
      </c>
      <c r="K677">
        <v>258.16300000000001</v>
      </c>
      <c r="L677">
        <v>0</v>
      </c>
      <c r="M677">
        <v>1</v>
      </c>
      <c r="N677">
        <f t="shared" si="11"/>
        <v>0</v>
      </c>
    </row>
    <row r="678" spans="1:14" x14ac:dyDescent="0.3">
      <c r="A678" s="40">
        <v>677</v>
      </c>
      <c r="B678" s="38" t="s">
        <v>166</v>
      </c>
      <c r="C678" s="38" t="s">
        <v>118</v>
      </c>
      <c r="D678">
        <v>273.14999999999998</v>
      </c>
      <c r="E678">
        <v>98734</v>
      </c>
      <c r="F678">
        <v>0.5</v>
      </c>
      <c r="G678">
        <v>250</v>
      </c>
      <c r="H678">
        <v>3.5806</v>
      </c>
      <c r="I678">
        <v>0</v>
      </c>
      <c r="J678">
        <v>0</v>
      </c>
      <c r="K678">
        <v>258.16300000000001</v>
      </c>
      <c r="L678">
        <v>0</v>
      </c>
      <c r="M678">
        <v>1</v>
      </c>
      <c r="N678">
        <f t="shared" si="11"/>
        <v>0</v>
      </c>
    </row>
    <row r="679" spans="1:14" x14ac:dyDescent="0.3">
      <c r="A679" s="40">
        <v>678</v>
      </c>
      <c r="B679" s="38" t="s">
        <v>166</v>
      </c>
      <c r="C679" s="38" t="s">
        <v>119</v>
      </c>
      <c r="D679">
        <v>273.14999999999998</v>
      </c>
      <c r="E679">
        <v>98734</v>
      </c>
      <c r="F679">
        <v>0</v>
      </c>
      <c r="G679">
        <v>138</v>
      </c>
      <c r="H679">
        <v>3.5806</v>
      </c>
      <c r="I679">
        <v>0</v>
      </c>
      <c r="J679">
        <v>0</v>
      </c>
      <c r="K679">
        <v>258.16300000000001</v>
      </c>
      <c r="L679">
        <v>0</v>
      </c>
      <c r="M679">
        <v>1</v>
      </c>
      <c r="N679">
        <f t="shared" si="11"/>
        <v>0</v>
      </c>
    </row>
    <row r="680" spans="1:14" x14ac:dyDescent="0.3">
      <c r="A680" s="40">
        <v>679</v>
      </c>
      <c r="B680" s="38" t="s">
        <v>166</v>
      </c>
      <c r="C680" s="38" t="s">
        <v>120</v>
      </c>
      <c r="D680">
        <v>272.14999999999998</v>
      </c>
      <c r="E680">
        <v>98724</v>
      </c>
      <c r="F680">
        <v>1</v>
      </c>
      <c r="G680">
        <v>210</v>
      </c>
      <c r="H680">
        <v>3.5809600000000001</v>
      </c>
      <c r="I680">
        <v>0</v>
      </c>
      <c r="J680">
        <v>0</v>
      </c>
      <c r="K680">
        <v>257.322</v>
      </c>
      <c r="L680">
        <v>0</v>
      </c>
      <c r="M680">
        <v>1</v>
      </c>
      <c r="N680">
        <f t="shared" si="11"/>
        <v>-1</v>
      </c>
    </row>
    <row r="681" spans="1:14" x14ac:dyDescent="0.3">
      <c r="A681" s="40">
        <v>680</v>
      </c>
      <c r="B681" s="38" t="s">
        <v>166</v>
      </c>
      <c r="C681" s="38" t="s">
        <v>121</v>
      </c>
      <c r="D681">
        <v>272.14999999999998</v>
      </c>
      <c r="E681">
        <v>98724</v>
      </c>
      <c r="F681">
        <v>1</v>
      </c>
      <c r="G681">
        <v>190</v>
      </c>
      <c r="H681">
        <v>3.5809600000000001</v>
      </c>
      <c r="I681">
        <v>0</v>
      </c>
      <c r="J681">
        <v>0</v>
      </c>
      <c r="K681">
        <v>257.322</v>
      </c>
      <c r="L681">
        <v>0</v>
      </c>
      <c r="M681">
        <v>1</v>
      </c>
      <c r="N681">
        <f t="shared" si="11"/>
        <v>-1</v>
      </c>
    </row>
    <row r="682" spans="1:14" x14ac:dyDescent="0.3">
      <c r="A682" s="40">
        <v>681</v>
      </c>
      <c r="B682" s="38" t="s">
        <v>166</v>
      </c>
      <c r="C682" s="38" t="s">
        <v>122</v>
      </c>
      <c r="D682">
        <v>273.14999999999998</v>
      </c>
      <c r="E682">
        <v>98734</v>
      </c>
      <c r="F682">
        <v>0.5</v>
      </c>
      <c r="G682">
        <v>150</v>
      </c>
      <c r="H682">
        <v>3.6408100000000001</v>
      </c>
      <c r="I682">
        <v>0</v>
      </c>
      <c r="J682">
        <v>0</v>
      </c>
      <c r="K682">
        <v>258.31400000000002</v>
      </c>
      <c r="L682">
        <v>0</v>
      </c>
      <c r="M682">
        <v>1</v>
      </c>
      <c r="N682">
        <f t="shared" si="11"/>
        <v>0</v>
      </c>
    </row>
    <row r="683" spans="1:14" x14ac:dyDescent="0.3">
      <c r="A683" s="40">
        <v>682</v>
      </c>
      <c r="B683" s="38" t="s">
        <v>166</v>
      </c>
      <c r="C683" s="38" t="s">
        <v>123</v>
      </c>
      <c r="D683">
        <v>273.14999999999998</v>
      </c>
      <c r="E683">
        <v>98734</v>
      </c>
      <c r="F683">
        <v>0.5</v>
      </c>
      <c r="G683">
        <v>130</v>
      </c>
      <c r="H683">
        <v>3.7328600000000001</v>
      </c>
      <c r="I683">
        <v>25.2</v>
      </c>
      <c r="J683">
        <v>0</v>
      </c>
      <c r="K683">
        <v>258.38299999999998</v>
      </c>
      <c r="L683">
        <v>0</v>
      </c>
      <c r="M683">
        <v>1</v>
      </c>
      <c r="N683">
        <f t="shared" si="11"/>
        <v>0</v>
      </c>
    </row>
    <row r="684" spans="1:14" x14ac:dyDescent="0.3">
      <c r="A684" s="40">
        <v>683</v>
      </c>
      <c r="B684" s="38" t="s">
        <v>166</v>
      </c>
      <c r="C684" s="38" t="s">
        <v>124</v>
      </c>
      <c r="D684">
        <v>274.14999999999998</v>
      </c>
      <c r="E684">
        <v>98743</v>
      </c>
      <c r="F684">
        <v>0.5</v>
      </c>
      <c r="G684">
        <v>157</v>
      </c>
      <c r="H684">
        <v>3.8267000000000002</v>
      </c>
      <c r="I684">
        <v>176.4</v>
      </c>
      <c r="J684">
        <v>0</v>
      </c>
      <c r="K684">
        <v>259.29300000000001</v>
      </c>
      <c r="L684">
        <v>0</v>
      </c>
      <c r="M684">
        <v>1</v>
      </c>
      <c r="N684">
        <f t="shared" si="11"/>
        <v>1</v>
      </c>
    </row>
    <row r="685" spans="1:14" x14ac:dyDescent="0.3">
      <c r="A685" s="40">
        <v>684</v>
      </c>
      <c r="B685" s="38" t="s">
        <v>166</v>
      </c>
      <c r="C685" s="38" t="s">
        <v>125</v>
      </c>
      <c r="D685">
        <v>274.14999999999998</v>
      </c>
      <c r="E685">
        <v>98743</v>
      </c>
      <c r="F685">
        <v>0</v>
      </c>
      <c r="G685">
        <v>226</v>
      </c>
      <c r="H685">
        <v>3.8906800000000001</v>
      </c>
      <c r="I685">
        <v>655.20000000000005</v>
      </c>
      <c r="J685">
        <v>1450.8</v>
      </c>
      <c r="K685">
        <v>258.62799999999999</v>
      </c>
      <c r="L685">
        <v>0</v>
      </c>
      <c r="M685">
        <v>1</v>
      </c>
      <c r="N685">
        <f t="shared" si="11"/>
        <v>1</v>
      </c>
    </row>
    <row r="686" spans="1:14" x14ac:dyDescent="0.3">
      <c r="A686" s="40">
        <v>685</v>
      </c>
      <c r="B686" s="38" t="s">
        <v>166</v>
      </c>
      <c r="C686" s="38" t="s">
        <v>126</v>
      </c>
      <c r="D686">
        <v>274.14999999999998</v>
      </c>
      <c r="E686">
        <v>98743</v>
      </c>
      <c r="F686">
        <v>0.5</v>
      </c>
      <c r="G686">
        <v>100</v>
      </c>
      <c r="H686">
        <v>3.8906800000000001</v>
      </c>
      <c r="I686">
        <v>853.2</v>
      </c>
      <c r="J686">
        <v>1886.4</v>
      </c>
      <c r="K686">
        <v>258.62799999999999</v>
      </c>
      <c r="L686">
        <v>0</v>
      </c>
      <c r="M686">
        <v>1</v>
      </c>
      <c r="N686">
        <f t="shared" si="11"/>
        <v>1</v>
      </c>
    </row>
    <row r="687" spans="1:14" x14ac:dyDescent="0.3">
      <c r="A687" s="40">
        <v>686</v>
      </c>
      <c r="B687" s="38" t="s">
        <v>166</v>
      </c>
      <c r="C687" s="38" t="s">
        <v>127</v>
      </c>
      <c r="D687">
        <v>275.14999999999998</v>
      </c>
      <c r="E687">
        <v>98752</v>
      </c>
      <c r="F687">
        <v>0.5</v>
      </c>
      <c r="G687">
        <v>40</v>
      </c>
      <c r="H687">
        <v>4.1845800000000004</v>
      </c>
      <c r="I687">
        <v>903.6</v>
      </c>
      <c r="J687">
        <v>1987.2</v>
      </c>
      <c r="K687">
        <v>259.80200000000002</v>
      </c>
      <c r="L687">
        <v>0</v>
      </c>
      <c r="M687">
        <v>1</v>
      </c>
      <c r="N687">
        <f t="shared" si="11"/>
        <v>2</v>
      </c>
    </row>
    <row r="688" spans="1:14" x14ac:dyDescent="0.3">
      <c r="A688" s="40">
        <v>687</v>
      </c>
      <c r="B688" s="38" t="s">
        <v>166</v>
      </c>
      <c r="C688" s="38" t="s">
        <v>128</v>
      </c>
      <c r="D688">
        <v>275.14999999999998</v>
      </c>
      <c r="E688">
        <v>98752</v>
      </c>
      <c r="F688">
        <v>1.5</v>
      </c>
      <c r="G688">
        <v>40</v>
      </c>
      <c r="H688">
        <v>4.1845800000000004</v>
      </c>
      <c r="I688">
        <v>752.4</v>
      </c>
      <c r="J688">
        <v>1342.8</v>
      </c>
      <c r="K688">
        <v>260.05599999999998</v>
      </c>
      <c r="L688">
        <v>0</v>
      </c>
      <c r="M688">
        <v>1</v>
      </c>
      <c r="N688">
        <f t="shared" si="11"/>
        <v>2</v>
      </c>
    </row>
    <row r="689" spans="1:14" x14ac:dyDescent="0.3">
      <c r="A689" s="40">
        <v>688</v>
      </c>
      <c r="B689" s="38" t="s">
        <v>166</v>
      </c>
      <c r="C689" s="38" t="s">
        <v>129</v>
      </c>
      <c r="D689">
        <v>275.14999999999998</v>
      </c>
      <c r="E689">
        <v>98752</v>
      </c>
      <c r="F689">
        <v>2.1</v>
      </c>
      <c r="G689">
        <v>70</v>
      </c>
      <c r="H689">
        <v>4.1845800000000004</v>
      </c>
      <c r="I689">
        <v>529.20000000000005</v>
      </c>
      <c r="J689">
        <v>1040.4000000000001</v>
      </c>
      <c r="K689">
        <v>260.05599999999998</v>
      </c>
      <c r="L689">
        <v>0</v>
      </c>
      <c r="M689">
        <v>1</v>
      </c>
      <c r="N689">
        <f t="shared" si="11"/>
        <v>2</v>
      </c>
    </row>
    <row r="690" spans="1:14" x14ac:dyDescent="0.3">
      <c r="A690" s="40">
        <v>689</v>
      </c>
      <c r="B690" s="38" t="s">
        <v>166</v>
      </c>
      <c r="C690" s="38" t="s">
        <v>130</v>
      </c>
      <c r="D690">
        <v>274.14999999999998</v>
      </c>
      <c r="E690">
        <v>98743</v>
      </c>
      <c r="F690">
        <v>2.6</v>
      </c>
      <c r="G690">
        <v>80</v>
      </c>
      <c r="H690">
        <v>4.1849600000000002</v>
      </c>
      <c r="I690">
        <v>230.4</v>
      </c>
      <c r="J690">
        <v>295.2</v>
      </c>
      <c r="K690">
        <v>259.11099999999999</v>
      </c>
      <c r="L690">
        <v>0</v>
      </c>
      <c r="M690">
        <v>1</v>
      </c>
      <c r="N690">
        <f t="shared" si="11"/>
        <v>1</v>
      </c>
    </row>
    <row r="691" spans="1:14" x14ac:dyDescent="0.3">
      <c r="A691" s="40">
        <v>690</v>
      </c>
      <c r="B691" s="38" t="s">
        <v>166</v>
      </c>
      <c r="C691" s="38" t="s">
        <v>131</v>
      </c>
      <c r="D691">
        <v>274.14999999999998</v>
      </c>
      <c r="E691">
        <v>98743</v>
      </c>
      <c r="F691">
        <v>1.5</v>
      </c>
      <c r="G691">
        <v>70</v>
      </c>
      <c r="H691">
        <v>4.1849600000000002</v>
      </c>
      <c r="I691">
        <v>3.6</v>
      </c>
      <c r="J691">
        <v>0</v>
      </c>
      <c r="K691">
        <v>259.67399999999998</v>
      </c>
      <c r="L691">
        <v>0</v>
      </c>
      <c r="M691">
        <v>1</v>
      </c>
      <c r="N691">
        <f t="shared" si="11"/>
        <v>1</v>
      </c>
    </row>
    <row r="692" spans="1:14" x14ac:dyDescent="0.3">
      <c r="A692" s="40">
        <v>691</v>
      </c>
      <c r="B692" s="38" t="s">
        <v>166</v>
      </c>
      <c r="C692" s="38" t="s">
        <v>132</v>
      </c>
      <c r="D692">
        <v>274.14999999999998</v>
      </c>
      <c r="E692">
        <v>98743</v>
      </c>
      <c r="F692">
        <v>2.1</v>
      </c>
      <c r="G692">
        <v>80</v>
      </c>
      <c r="H692">
        <v>4.1849600000000002</v>
      </c>
      <c r="I692">
        <v>0</v>
      </c>
      <c r="J692">
        <v>0</v>
      </c>
      <c r="K692">
        <v>259.67399999999998</v>
      </c>
      <c r="L692">
        <v>0</v>
      </c>
      <c r="M692">
        <v>1</v>
      </c>
      <c r="N692">
        <f t="shared" si="11"/>
        <v>1</v>
      </c>
    </row>
    <row r="693" spans="1:14" x14ac:dyDescent="0.3">
      <c r="A693" s="40">
        <v>692</v>
      </c>
      <c r="B693" s="38" t="s">
        <v>166</v>
      </c>
      <c r="C693" s="38" t="s">
        <v>133</v>
      </c>
      <c r="D693">
        <v>274.14999999999998</v>
      </c>
      <c r="E693">
        <v>98743</v>
      </c>
      <c r="F693">
        <v>2.6</v>
      </c>
      <c r="G693">
        <v>90</v>
      </c>
      <c r="H693">
        <v>4.1849600000000002</v>
      </c>
      <c r="I693">
        <v>0</v>
      </c>
      <c r="J693">
        <v>0</v>
      </c>
      <c r="K693">
        <v>259.67399999999998</v>
      </c>
      <c r="L693">
        <v>0</v>
      </c>
      <c r="M693">
        <v>1</v>
      </c>
      <c r="N693">
        <f t="shared" si="11"/>
        <v>1</v>
      </c>
    </row>
    <row r="694" spans="1:14" x14ac:dyDescent="0.3">
      <c r="A694" s="40">
        <v>693</v>
      </c>
      <c r="B694" s="38" t="s">
        <v>166</v>
      </c>
      <c r="C694" s="38" t="s">
        <v>134</v>
      </c>
      <c r="D694">
        <v>275.14999999999998</v>
      </c>
      <c r="E694">
        <v>98752</v>
      </c>
      <c r="F694">
        <v>4.0999999999999996</v>
      </c>
      <c r="G694">
        <v>120</v>
      </c>
      <c r="H694">
        <v>4.4981299999999997</v>
      </c>
      <c r="I694">
        <v>0</v>
      </c>
      <c r="J694">
        <v>0</v>
      </c>
      <c r="K694">
        <v>260.745</v>
      </c>
      <c r="L694">
        <v>0</v>
      </c>
      <c r="M694">
        <v>1</v>
      </c>
      <c r="N694">
        <f t="shared" si="11"/>
        <v>2</v>
      </c>
    </row>
    <row r="695" spans="1:14" x14ac:dyDescent="0.3">
      <c r="A695" s="40">
        <v>694</v>
      </c>
      <c r="B695" s="38" t="s">
        <v>166</v>
      </c>
      <c r="C695" s="38" t="s">
        <v>135</v>
      </c>
      <c r="D695">
        <v>274.14999999999998</v>
      </c>
      <c r="E695">
        <v>98743</v>
      </c>
      <c r="F695">
        <v>4.0999999999999996</v>
      </c>
      <c r="G695">
        <v>130</v>
      </c>
      <c r="H695">
        <v>4.1849600000000002</v>
      </c>
      <c r="I695">
        <v>0</v>
      </c>
      <c r="J695">
        <v>0</v>
      </c>
      <c r="K695">
        <v>259.56900000000002</v>
      </c>
      <c r="L695">
        <v>0</v>
      </c>
      <c r="M695">
        <v>1</v>
      </c>
      <c r="N695">
        <f t="shared" si="11"/>
        <v>1</v>
      </c>
    </row>
    <row r="696" spans="1:14" x14ac:dyDescent="0.3">
      <c r="A696" s="40">
        <v>695</v>
      </c>
      <c r="B696" s="38" t="s">
        <v>166</v>
      </c>
      <c r="C696" s="38" t="s">
        <v>136</v>
      </c>
      <c r="D696">
        <v>274.14999999999998</v>
      </c>
      <c r="E696">
        <v>98743</v>
      </c>
      <c r="F696">
        <v>4.5999999999999996</v>
      </c>
      <c r="G696">
        <v>130</v>
      </c>
      <c r="H696">
        <v>4.1849600000000002</v>
      </c>
      <c r="I696">
        <v>0</v>
      </c>
      <c r="J696">
        <v>0</v>
      </c>
      <c r="K696">
        <v>259.56900000000002</v>
      </c>
      <c r="L696">
        <v>0</v>
      </c>
      <c r="M696">
        <v>1</v>
      </c>
      <c r="N696">
        <f t="shared" si="11"/>
        <v>1</v>
      </c>
    </row>
    <row r="697" spans="1:14" x14ac:dyDescent="0.3">
      <c r="A697" s="40">
        <v>696</v>
      </c>
      <c r="B697" s="38" t="s">
        <v>166</v>
      </c>
      <c r="C697" s="38" t="s">
        <v>137</v>
      </c>
      <c r="D697">
        <v>274.14999999999998</v>
      </c>
      <c r="E697">
        <v>98743</v>
      </c>
      <c r="F697">
        <v>3.1</v>
      </c>
      <c r="G697">
        <v>150</v>
      </c>
      <c r="H697">
        <v>3.8906800000000001</v>
      </c>
      <c r="I697">
        <v>0</v>
      </c>
      <c r="J697">
        <v>0</v>
      </c>
      <c r="K697">
        <v>259.33999999999997</v>
      </c>
      <c r="L697">
        <v>0</v>
      </c>
      <c r="M697">
        <v>1</v>
      </c>
      <c r="N697">
        <f t="shared" si="11"/>
        <v>1</v>
      </c>
    </row>
    <row r="698" spans="1:14" x14ac:dyDescent="0.3">
      <c r="A698" s="40">
        <v>697</v>
      </c>
      <c r="B698" s="38" t="s">
        <v>166</v>
      </c>
      <c r="C698" s="38" t="s">
        <v>138</v>
      </c>
      <c r="D698">
        <v>273.14999999999998</v>
      </c>
      <c r="E698">
        <v>98734</v>
      </c>
      <c r="F698">
        <v>2.6</v>
      </c>
      <c r="G698">
        <v>90</v>
      </c>
      <c r="H698">
        <v>3.8910399999999998</v>
      </c>
      <c r="I698">
        <v>0</v>
      </c>
      <c r="J698">
        <v>0</v>
      </c>
      <c r="K698">
        <v>257.93700000000001</v>
      </c>
      <c r="L698">
        <v>0</v>
      </c>
      <c r="M698">
        <v>1</v>
      </c>
      <c r="N698">
        <f t="shared" si="11"/>
        <v>0</v>
      </c>
    </row>
    <row r="699" spans="1:14" x14ac:dyDescent="0.3">
      <c r="A699" s="40">
        <v>698</v>
      </c>
      <c r="B699" s="38" t="s">
        <v>167</v>
      </c>
      <c r="C699" s="38" t="s">
        <v>115</v>
      </c>
      <c r="D699">
        <v>272.14999999999998</v>
      </c>
      <c r="E699">
        <v>98724</v>
      </c>
      <c r="F699">
        <v>2.6</v>
      </c>
      <c r="G699">
        <v>120</v>
      </c>
      <c r="H699">
        <v>3.5809600000000001</v>
      </c>
      <c r="I699">
        <v>0</v>
      </c>
      <c r="J699">
        <v>0</v>
      </c>
      <c r="K699">
        <v>256.51299999999998</v>
      </c>
      <c r="L699">
        <v>0</v>
      </c>
      <c r="M699">
        <v>1</v>
      </c>
      <c r="N699">
        <f t="shared" si="11"/>
        <v>-1</v>
      </c>
    </row>
    <row r="700" spans="1:14" x14ac:dyDescent="0.3">
      <c r="A700" s="40">
        <v>699</v>
      </c>
      <c r="B700" s="38" t="s">
        <v>167</v>
      </c>
      <c r="C700" s="38" t="s">
        <v>116</v>
      </c>
      <c r="D700">
        <v>273.14999999999998</v>
      </c>
      <c r="E700">
        <v>98734</v>
      </c>
      <c r="F700">
        <v>1.5</v>
      </c>
      <c r="G700">
        <v>100</v>
      </c>
      <c r="H700">
        <v>3.8910399999999998</v>
      </c>
      <c r="I700">
        <v>0</v>
      </c>
      <c r="J700">
        <v>0</v>
      </c>
      <c r="K700">
        <v>257.685</v>
      </c>
      <c r="L700">
        <v>0</v>
      </c>
      <c r="M700">
        <v>1</v>
      </c>
      <c r="N700">
        <f t="shared" si="11"/>
        <v>0</v>
      </c>
    </row>
    <row r="701" spans="1:14" x14ac:dyDescent="0.3">
      <c r="A701" s="40">
        <v>700</v>
      </c>
      <c r="B701" s="38" t="s">
        <v>167</v>
      </c>
      <c r="C701" s="38" t="s">
        <v>117</v>
      </c>
      <c r="D701">
        <v>273.14999999999998</v>
      </c>
      <c r="E701">
        <v>98734</v>
      </c>
      <c r="F701">
        <v>1.5</v>
      </c>
      <c r="G701">
        <v>70</v>
      </c>
      <c r="H701">
        <v>3.8910399999999998</v>
      </c>
      <c r="I701">
        <v>0</v>
      </c>
      <c r="J701">
        <v>0</v>
      </c>
      <c r="K701">
        <v>257.93700000000001</v>
      </c>
      <c r="L701">
        <v>0</v>
      </c>
      <c r="M701">
        <v>1</v>
      </c>
      <c r="N701">
        <f t="shared" si="11"/>
        <v>0</v>
      </c>
    </row>
    <row r="702" spans="1:14" x14ac:dyDescent="0.3">
      <c r="A702" s="40">
        <v>701</v>
      </c>
      <c r="B702" s="38" t="s">
        <v>167</v>
      </c>
      <c r="C702" s="38" t="s">
        <v>118</v>
      </c>
      <c r="D702">
        <v>273.14999999999998</v>
      </c>
      <c r="E702">
        <v>98734</v>
      </c>
      <c r="F702">
        <v>1.5</v>
      </c>
      <c r="G702">
        <v>70</v>
      </c>
      <c r="H702">
        <v>3.8910399999999998</v>
      </c>
      <c r="I702">
        <v>0</v>
      </c>
      <c r="J702">
        <v>0</v>
      </c>
      <c r="K702">
        <v>258.49799999999999</v>
      </c>
      <c r="L702">
        <v>0</v>
      </c>
      <c r="M702">
        <v>1</v>
      </c>
      <c r="N702">
        <f t="shared" si="11"/>
        <v>0</v>
      </c>
    </row>
    <row r="703" spans="1:14" x14ac:dyDescent="0.3">
      <c r="A703" s="40">
        <v>702</v>
      </c>
      <c r="B703" s="38" t="s">
        <v>167</v>
      </c>
      <c r="C703" s="38" t="s">
        <v>119</v>
      </c>
      <c r="D703">
        <v>272.14999999999998</v>
      </c>
      <c r="E703">
        <v>98724</v>
      </c>
      <c r="F703">
        <v>1.5</v>
      </c>
      <c r="G703">
        <v>196</v>
      </c>
      <c r="H703">
        <v>3.5809600000000001</v>
      </c>
      <c r="I703">
        <v>0</v>
      </c>
      <c r="J703">
        <v>0</v>
      </c>
      <c r="K703">
        <v>257.322</v>
      </c>
      <c r="L703">
        <v>0</v>
      </c>
      <c r="M703">
        <v>1</v>
      </c>
      <c r="N703">
        <f t="shared" si="11"/>
        <v>-1</v>
      </c>
    </row>
    <row r="704" spans="1:14" x14ac:dyDescent="0.3">
      <c r="A704" s="40">
        <v>703</v>
      </c>
      <c r="B704" s="38" t="s">
        <v>167</v>
      </c>
      <c r="C704" s="38" t="s">
        <v>120</v>
      </c>
      <c r="D704">
        <v>273.14999999999998</v>
      </c>
      <c r="E704">
        <v>98734</v>
      </c>
      <c r="F704">
        <v>2.1</v>
      </c>
      <c r="G704">
        <v>60</v>
      </c>
      <c r="H704">
        <v>3.5806</v>
      </c>
      <c r="I704">
        <v>0</v>
      </c>
      <c r="J704">
        <v>0</v>
      </c>
      <c r="K704">
        <v>258.16300000000001</v>
      </c>
      <c r="L704">
        <v>0</v>
      </c>
      <c r="M704">
        <v>1</v>
      </c>
      <c r="N704">
        <f t="shared" si="11"/>
        <v>0</v>
      </c>
    </row>
    <row r="705" spans="1:14" x14ac:dyDescent="0.3">
      <c r="A705" s="40">
        <v>704</v>
      </c>
      <c r="B705" s="38" t="s">
        <v>167</v>
      </c>
      <c r="C705" s="38" t="s">
        <v>121</v>
      </c>
      <c r="D705">
        <v>272.14999999999998</v>
      </c>
      <c r="E705">
        <v>98724</v>
      </c>
      <c r="F705">
        <v>2.1</v>
      </c>
      <c r="G705">
        <v>60</v>
      </c>
      <c r="H705">
        <v>3.5809600000000001</v>
      </c>
      <c r="I705">
        <v>0</v>
      </c>
      <c r="J705">
        <v>0</v>
      </c>
      <c r="K705">
        <v>257.21800000000002</v>
      </c>
      <c r="L705">
        <v>0</v>
      </c>
      <c r="M705">
        <v>1</v>
      </c>
      <c r="N705">
        <f t="shared" si="11"/>
        <v>-1</v>
      </c>
    </row>
    <row r="706" spans="1:14" x14ac:dyDescent="0.3">
      <c r="A706" s="40">
        <v>705</v>
      </c>
      <c r="B706" s="38" t="s">
        <v>167</v>
      </c>
      <c r="C706" s="38" t="s">
        <v>122</v>
      </c>
      <c r="D706">
        <v>272.14999999999998</v>
      </c>
      <c r="E706">
        <v>98724</v>
      </c>
      <c r="F706">
        <v>1.5</v>
      </c>
      <c r="G706">
        <v>204</v>
      </c>
      <c r="H706">
        <v>3.5809600000000001</v>
      </c>
      <c r="I706">
        <v>0</v>
      </c>
      <c r="J706">
        <v>0</v>
      </c>
      <c r="K706">
        <v>257.21800000000002</v>
      </c>
      <c r="L706">
        <v>0</v>
      </c>
      <c r="M706">
        <v>1</v>
      </c>
      <c r="N706">
        <f t="shared" si="11"/>
        <v>-1</v>
      </c>
    </row>
    <row r="707" spans="1:14" x14ac:dyDescent="0.3">
      <c r="A707" s="40">
        <v>706</v>
      </c>
      <c r="B707" s="38" t="s">
        <v>167</v>
      </c>
      <c r="C707" s="38" t="s">
        <v>123</v>
      </c>
      <c r="D707">
        <v>273.14999999999998</v>
      </c>
      <c r="E707">
        <v>98734</v>
      </c>
      <c r="F707">
        <v>2.6</v>
      </c>
      <c r="G707">
        <v>60</v>
      </c>
      <c r="H707">
        <v>3.8910399999999998</v>
      </c>
      <c r="I707">
        <v>43.2</v>
      </c>
      <c r="J707">
        <v>0</v>
      </c>
      <c r="K707">
        <v>258.39400000000001</v>
      </c>
      <c r="L707">
        <v>0</v>
      </c>
      <c r="M707">
        <v>1</v>
      </c>
      <c r="N707">
        <f t="shared" ref="N707:N770" si="12">CONVERT(D707,"K", "C")</f>
        <v>0</v>
      </c>
    </row>
    <row r="708" spans="1:14" x14ac:dyDescent="0.3">
      <c r="A708" s="40">
        <v>707</v>
      </c>
      <c r="B708" s="38" t="s">
        <v>167</v>
      </c>
      <c r="C708" s="38" t="s">
        <v>124</v>
      </c>
      <c r="D708">
        <v>273.14999999999998</v>
      </c>
      <c r="E708">
        <v>98734</v>
      </c>
      <c r="F708">
        <v>1.5</v>
      </c>
      <c r="G708">
        <v>60</v>
      </c>
      <c r="H708">
        <v>3.8910399999999998</v>
      </c>
      <c r="I708">
        <v>194.4</v>
      </c>
      <c r="J708">
        <v>0</v>
      </c>
      <c r="K708">
        <v>258.39400000000001</v>
      </c>
      <c r="L708">
        <v>0</v>
      </c>
      <c r="M708">
        <v>1</v>
      </c>
      <c r="N708">
        <f t="shared" si="12"/>
        <v>0</v>
      </c>
    </row>
    <row r="709" spans="1:14" x14ac:dyDescent="0.3">
      <c r="A709" s="40">
        <v>708</v>
      </c>
      <c r="B709" s="38" t="s">
        <v>167</v>
      </c>
      <c r="C709" s="38" t="s">
        <v>125</v>
      </c>
      <c r="D709">
        <v>273.14999999999998</v>
      </c>
      <c r="E709">
        <v>98734</v>
      </c>
      <c r="F709">
        <v>2.6</v>
      </c>
      <c r="G709">
        <v>60</v>
      </c>
      <c r="H709">
        <v>3.8910399999999998</v>
      </c>
      <c r="I709">
        <v>352.8</v>
      </c>
      <c r="J709">
        <v>21.6</v>
      </c>
      <c r="K709">
        <v>258.39400000000001</v>
      </c>
      <c r="L709">
        <v>0</v>
      </c>
      <c r="M709">
        <v>1</v>
      </c>
      <c r="N709">
        <f t="shared" si="12"/>
        <v>0</v>
      </c>
    </row>
    <row r="710" spans="1:14" x14ac:dyDescent="0.3">
      <c r="A710" s="40">
        <v>709</v>
      </c>
      <c r="B710" s="38" t="s">
        <v>167</v>
      </c>
      <c r="C710" s="38" t="s">
        <v>126</v>
      </c>
      <c r="D710">
        <v>274.14999999999998</v>
      </c>
      <c r="E710">
        <v>98743</v>
      </c>
      <c r="F710">
        <v>2.1</v>
      </c>
      <c r="G710">
        <v>60</v>
      </c>
      <c r="H710">
        <v>3.5802700000000001</v>
      </c>
      <c r="I710">
        <v>457.2</v>
      </c>
      <c r="J710">
        <v>75.599999999999994</v>
      </c>
      <c r="K710">
        <v>259.108</v>
      </c>
      <c r="L710">
        <v>0</v>
      </c>
      <c r="M710">
        <v>1</v>
      </c>
      <c r="N710">
        <f t="shared" si="12"/>
        <v>1</v>
      </c>
    </row>
    <row r="711" spans="1:14" x14ac:dyDescent="0.3">
      <c r="A711" s="40">
        <v>710</v>
      </c>
      <c r="B711" s="38" t="s">
        <v>167</v>
      </c>
      <c r="C711" s="38" t="s">
        <v>127</v>
      </c>
      <c r="D711">
        <v>274.14999999999998</v>
      </c>
      <c r="E711">
        <v>98743</v>
      </c>
      <c r="F711">
        <v>2.6</v>
      </c>
      <c r="G711">
        <v>60</v>
      </c>
      <c r="H711">
        <v>3.5802700000000001</v>
      </c>
      <c r="I711">
        <v>482.4</v>
      </c>
      <c r="J711">
        <v>86.4</v>
      </c>
      <c r="K711">
        <v>259.108</v>
      </c>
      <c r="L711">
        <v>0</v>
      </c>
      <c r="M711">
        <v>1</v>
      </c>
      <c r="N711">
        <f t="shared" si="12"/>
        <v>1</v>
      </c>
    </row>
    <row r="712" spans="1:14" x14ac:dyDescent="0.3">
      <c r="A712" s="40">
        <v>711</v>
      </c>
      <c r="B712" s="38" t="s">
        <v>167</v>
      </c>
      <c r="C712" s="38" t="s">
        <v>128</v>
      </c>
      <c r="D712">
        <v>274.14999999999998</v>
      </c>
      <c r="E712">
        <v>98743</v>
      </c>
      <c r="F712">
        <v>2.1</v>
      </c>
      <c r="G712">
        <v>60</v>
      </c>
      <c r="H712">
        <v>3.5802700000000001</v>
      </c>
      <c r="I712">
        <v>428.4</v>
      </c>
      <c r="J712">
        <v>46.8</v>
      </c>
      <c r="K712">
        <v>259.108</v>
      </c>
      <c r="L712">
        <v>0</v>
      </c>
      <c r="M712">
        <v>1</v>
      </c>
      <c r="N712">
        <f t="shared" si="12"/>
        <v>1</v>
      </c>
    </row>
    <row r="713" spans="1:14" x14ac:dyDescent="0.3">
      <c r="A713" s="40">
        <v>712</v>
      </c>
      <c r="B713" s="38" t="s">
        <v>167</v>
      </c>
      <c r="C713" s="38" t="s">
        <v>129</v>
      </c>
      <c r="D713">
        <v>275.14999999999998</v>
      </c>
      <c r="E713">
        <v>98752</v>
      </c>
      <c r="F713">
        <v>3.1</v>
      </c>
      <c r="G713">
        <v>60</v>
      </c>
      <c r="H713">
        <v>3.5799400000000001</v>
      </c>
      <c r="I713">
        <v>579.6</v>
      </c>
      <c r="J713">
        <v>1328.4</v>
      </c>
      <c r="K713">
        <v>259.33999999999997</v>
      </c>
      <c r="L713">
        <v>0</v>
      </c>
      <c r="M713">
        <v>1</v>
      </c>
      <c r="N713">
        <f t="shared" si="12"/>
        <v>2</v>
      </c>
    </row>
    <row r="714" spans="1:14" x14ac:dyDescent="0.3">
      <c r="A714" s="40">
        <v>713</v>
      </c>
      <c r="B714" s="38" t="s">
        <v>167</v>
      </c>
      <c r="C714" s="38" t="s">
        <v>130</v>
      </c>
      <c r="D714">
        <v>275.14999999999998</v>
      </c>
      <c r="E714">
        <v>98752</v>
      </c>
      <c r="F714">
        <v>2.6</v>
      </c>
      <c r="G714">
        <v>60</v>
      </c>
      <c r="H714">
        <v>3.5799400000000001</v>
      </c>
      <c r="I714">
        <v>255.6</v>
      </c>
      <c r="J714">
        <v>601.20000000000005</v>
      </c>
      <c r="K714">
        <v>259.33999999999997</v>
      </c>
      <c r="L714">
        <v>0</v>
      </c>
      <c r="M714">
        <v>1</v>
      </c>
      <c r="N714">
        <f t="shared" si="12"/>
        <v>2</v>
      </c>
    </row>
    <row r="715" spans="1:14" x14ac:dyDescent="0.3">
      <c r="A715" s="40">
        <v>714</v>
      </c>
      <c r="B715" s="38" t="s">
        <v>167</v>
      </c>
      <c r="C715" s="38" t="s">
        <v>131</v>
      </c>
      <c r="D715">
        <v>275.14999999999998</v>
      </c>
      <c r="E715">
        <v>98752</v>
      </c>
      <c r="F715">
        <v>2.6</v>
      </c>
      <c r="G715">
        <v>50</v>
      </c>
      <c r="H715">
        <v>3.5799400000000001</v>
      </c>
      <c r="I715">
        <v>18</v>
      </c>
      <c r="J715">
        <v>0</v>
      </c>
      <c r="K715">
        <v>259.33999999999997</v>
      </c>
      <c r="L715">
        <v>0</v>
      </c>
      <c r="M715">
        <v>1</v>
      </c>
      <c r="N715">
        <f t="shared" si="12"/>
        <v>2</v>
      </c>
    </row>
    <row r="716" spans="1:14" x14ac:dyDescent="0.3">
      <c r="A716" s="40">
        <v>715</v>
      </c>
      <c r="B716" s="38" t="s">
        <v>167</v>
      </c>
      <c r="C716" s="38" t="s">
        <v>132</v>
      </c>
      <c r="D716">
        <v>274.14999999999998</v>
      </c>
      <c r="E716">
        <v>98743</v>
      </c>
      <c r="F716">
        <v>3.1</v>
      </c>
      <c r="G716">
        <v>30</v>
      </c>
      <c r="H716">
        <v>3.5802700000000001</v>
      </c>
      <c r="I716">
        <v>0</v>
      </c>
      <c r="J716">
        <v>0</v>
      </c>
      <c r="K716">
        <v>258.65100000000001</v>
      </c>
      <c r="L716">
        <v>0</v>
      </c>
      <c r="M716">
        <v>1</v>
      </c>
      <c r="N716">
        <f t="shared" si="12"/>
        <v>1</v>
      </c>
    </row>
    <row r="717" spans="1:14" x14ac:dyDescent="0.3">
      <c r="A717" s="40">
        <v>716</v>
      </c>
      <c r="B717" s="38" t="s">
        <v>167</v>
      </c>
      <c r="C717" s="38" t="s">
        <v>133</v>
      </c>
      <c r="D717">
        <v>274.14999999999998</v>
      </c>
      <c r="E717">
        <v>98743</v>
      </c>
      <c r="F717">
        <v>3.1</v>
      </c>
      <c r="G717">
        <v>40</v>
      </c>
      <c r="H717">
        <v>3.8906800000000001</v>
      </c>
      <c r="I717">
        <v>0</v>
      </c>
      <c r="J717">
        <v>0</v>
      </c>
      <c r="K717">
        <v>258.88200000000001</v>
      </c>
      <c r="L717">
        <v>0</v>
      </c>
      <c r="M717">
        <v>1</v>
      </c>
      <c r="N717">
        <f t="shared" si="12"/>
        <v>1</v>
      </c>
    </row>
    <row r="718" spans="1:14" x14ac:dyDescent="0.3">
      <c r="A718" s="40">
        <v>717</v>
      </c>
      <c r="B718" s="38" t="s">
        <v>167</v>
      </c>
      <c r="C718" s="38" t="s">
        <v>134</v>
      </c>
      <c r="D718">
        <v>274.14999999999998</v>
      </c>
      <c r="E718">
        <v>98743</v>
      </c>
      <c r="F718">
        <v>2.1</v>
      </c>
      <c r="G718">
        <v>50</v>
      </c>
      <c r="H718">
        <v>3.8906800000000001</v>
      </c>
      <c r="I718">
        <v>0</v>
      </c>
      <c r="J718">
        <v>0</v>
      </c>
      <c r="K718">
        <v>258.88200000000001</v>
      </c>
      <c r="L718">
        <v>0</v>
      </c>
      <c r="M718">
        <v>1</v>
      </c>
      <c r="N718">
        <f t="shared" si="12"/>
        <v>1</v>
      </c>
    </row>
    <row r="719" spans="1:14" x14ac:dyDescent="0.3">
      <c r="A719" s="40">
        <v>718</v>
      </c>
      <c r="B719" s="38" t="s">
        <v>167</v>
      </c>
      <c r="C719" s="38" t="s">
        <v>135</v>
      </c>
      <c r="D719">
        <v>273.14999999999998</v>
      </c>
      <c r="E719">
        <v>98734</v>
      </c>
      <c r="F719">
        <v>1.5</v>
      </c>
      <c r="G719">
        <v>8</v>
      </c>
      <c r="H719">
        <v>3.8910399999999998</v>
      </c>
      <c r="I719">
        <v>0</v>
      </c>
      <c r="J719">
        <v>0</v>
      </c>
      <c r="K719">
        <v>257.93700000000001</v>
      </c>
      <c r="L719">
        <v>0</v>
      </c>
      <c r="M719">
        <v>1</v>
      </c>
      <c r="N719">
        <f t="shared" si="12"/>
        <v>0</v>
      </c>
    </row>
    <row r="720" spans="1:14" x14ac:dyDescent="0.3">
      <c r="A720" s="40">
        <v>719</v>
      </c>
      <c r="B720" s="38" t="s">
        <v>167</v>
      </c>
      <c r="C720" s="38" t="s">
        <v>136</v>
      </c>
      <c r="D720">
        <v>273.14999999999998</v>
      </c>
      <c r="E720">
        <v>98734</v>
      </c>
      <c r="F720">
        <v>1</v>
      </c>
      <c r="G720">
        <v>40</v>
      </c>
      <c r="H720">
        <v>3.5806</v>
      </c>
      <c r="I720">
        <v>0</v>
      </c>
      <c r="J720">
        <v>0</v>
      </c>
      <c r="K720">
        <v>257.70699999999999</v>
      </c>
      <c r="L720">
        <v>0</v>
      </c>
      <c r="M720">
        <v>1</v>
      </c>
      <c r="N720">
        <f t="shared" si="12"/>
        <v>0</v>
      </c>
    </row>
    <row r="721" spans="1:14" x14ac:dyDescent="0.3">
      <c r="A721" s="40">
        <v>720</v>
      </c>
      <c r="B721" s="38" t="s">
        <v>167</v>
      </c>
      <c r="C721" s="38" t="s">
        <v>137</v>
      </c>
      <c r="D721">
        <v>273.14999999999998</v>
      </c>
      <c r="E721">
        <v>98734</v>
      </c>
      <c r="F721">
        <v>1.5</v>
      </c>
      <c r="G721">
        <v>105</v>
      </c>
      <c r="H721">
        <v>3.5806</v>
      </c>
      <c r="I721">
        <v>0</v>
      </c>
      <c r="J721">
        <v>0</v>
      </c>
      <c r="K721">
        <v>257.70699999999999</v>
      </c>
      <c r="L721">
        <v>0</v>
      </c>
      <c r="M721">
        <v>1</v>
      </c>
      <c r="N721">
        <f t="shared" si="12"/>
        <v>0</v>
      </c>
    </row>
    <row r="722" spans="1:14" x14ac:dyDescent="0.3">
      <c r="A722" s="40">
        <v>721</v>
      </c>
      <c r="B722" s="38" t="s">
        <v>167</v>
      </c>
      <c r="C722" s="38" t="s">
        <v>138</v>
      </c>
      <c r="D722">
        <v>273.14999999999998</v>
      </c>
      <c r="E722">
        <v>98734</v>
      </c>
      <c r="F722">
        <v>2.1</v>
      </c>
      <c r="G722">
        <v>70</v>
      </c>
      <c r="H722">
        <v>3.8910399999999998</v>
      </c>
      <c r="I722">
        <v>0</v>
      </c>
      <c r="J722">
        <v>0</v>
      </c>
      <c r="K722">
        <v>258.39400000000001</v>
      </c>
      <c r="L722">
        <v>0</v>
      </c>
      <c r="M722">
        <v>1</v>
      </c>
      <c r="N722">
        <f t="shared" si="12"/>
        <v>0</v>
      </c>
    </row>
    <row r="723" spans="1:14" x14ac:dyDescent="0.3">
      <c r="A723" s="40">
        <v>722</v>
      </c>
      <c r="B723" s="38" t="s">
        <v>168</v>
      </c>
      <c r="C723" s="38" t="s">
        <v>115</v>
      </c>
      <c r="D723">
        <v>273.14999999999998</v>
      </c>
      <c r="E723">
        <v>98734</v>
      </c>
      <c r="F723">
        <v>3.1</v>
      </c>
      <c r="G723">
        <v>70</v>
      </c>
      <c r="H723">
        <v>3.8910399999999998</v>
      </c>
      <c r="I723">
        <v>0</v>
      </c>
      <c r="J723">
        <v>0</v>
      </c>
      <c r="K723">
        <v>258.39400000000001</v>
      </c>
      <c r="L723">
        <v>0</v>
      </c>
      <c r="M723">
        <v>1</v>
      </c>
      <c r="N723">
        <f t="shared" si="12"/>
        <v>0</v>
      </c>
    </row>
    <row r="724" spans="1:14" x14ac:dyDescent="0.3">
      <c r="A724" s="40">
        <v>723</v>
      </c>
      <c r="B724" s="38" t="s">
        <v>168</v>
      </c>
      <c r="C724" s="38" t="s">
        <v>116</v>
      </c>
      <c r="D724">
        <v>273.14999999999998</v>
      </c>
      <c r="E724">
        <v>98734</v>
      </c>
      <c r="F724">
        <v>3.1</v>
      </c>
      <c r="G724">
        <v>80</v>
      </c>
      <c r="H724">
        <v>3.2930199999999998</v>
      </c>
      <c r="I724">
        <v>0</v>
      </c>
      <c r="J724">
        <v>0</v>
      </c>
      <c r="K724">
        <v>257.93099999999998</v>
      </c>
      <c r="L724">
        <v>0</v>
      </c>
      <c r="M724">
        <v>1</v>
      </c>
      <c r="N724">
        <f t="shared" si="12"/>
        <v>0</v>
      </c>
    </row>
    <row r="725" spans="1:14" x14ac:dyDescent="0.3">
      <c r="A725" s="40">
        <v>724</v>
      </c>
      <c r="B725" s="38" t="s">
        <v>168</v>
      </c>
      <c r="C725" s="38" t="s">
        <v>117</v>
      </c>
      <c r="D725">
        <v>273.14999999999998</v>
      </c>
      <c r="E725">
        <v>98734</v>
      </c>
      <c r="F725">
        <v>3.6</v>
      </c>
      <c r="G725">
        <v>70</v>
      </c>
      <c r="H725">
        <v>3.2930199999999998</v>
      </c>
      <c r="I725">
        <v>0</v>
      </c>
      <c r="J725">
        <v>0</v>
      </c>
      <c r="K725">
        <v>257.93099999999998</v>
      </c>
      <c r="L725">
        <v>0</v>
      </c>
      <c r="M725">
        <v>1</v>
      </c>
      <c r="N725">
        <f t="shared" si="12"/>
        <v>0</v>
      </c>
    </row>
    <row r="726" spans="1:14" x14ac:dyDescent="0.3">
      <c r="A726" s="40">
        <v>725</v>
      </c>
      <c r="B726" s="38" t="s">
        <v>168</v>
      </c>
      <c r="C726" s="38" t="s">
        <v>118</v>
      </c>
      <c r="D726">
        <v>273.14999999999998</v>
      </c>
      <c r="E726">
        <v>98734</v>
      </c>
      <c r="F726">
        <v>3.1</v>
      </c>
      <c r="G726">
        <v>80</v>
      </c>
      <c r="H726">
        <v>3.2930199999999998</v>
      </c>
      <c r="I726">
        <v>0</v>
      </c>
      <c r="J726">
        <v>0</v>
      </c>
      <c r="K726">
        <v>257.93099999999998</v>
      </c>
      <c r="L726">
        <v>0</v>
      </c>
      <c r="M726">
        <v>1</v>
      </c>
      <c r="N726">
        <f t="shared" si="12"/>
        <v>0</v>
      </c>
    </row>
    <row r="727" spans="1:14" x14ac:dyDescent="0.3">
      <c r="A727" s="40">
        <v>726</v>
      </c>
      <c r="B727" s="38" t="s">
        <v>168</v>
      </c>
      <c r="C727" s="38" t="s">
        <v>119</v>
      </c>
      <c r="D727">
        <v>272.14999999999998</v>
      </c>
      <c r="E727">
        <v>98724</v>
      </c>
      <c r="F727">
        <v>2.6</v>
      </c>
      <c r="G727">
        <v>80</v>
      </c>
      <c r="H727">
        <v>3.5809600000000001</v>
      </c>
      <c r="I727">
        <v>0</v>
      </c>
      <c r="J727">
        <v>0</v>
      </c>
      <c r="K727">
        <v>257.21800000000002</v>
      </c>
      <c r="L727">
        <v>0</v>
      </c>
      <c r="M727">
        <v>1</v>
      </c>
      <c r="N727">
        <f t="shared" si="12"/>
        <v>-1</v>
      </c>
    </row>
    <row r="728" spans="1:14" x14ac:dyDescent="0.3">
      <c r="A728" s="40">
        <v>727</v>
      </c>
      <c r="B728" s="38" t="s">
        <v>168</v>
      </c>
      <c r="C728" s="38" t="s">
        <v>120</v>
      </c>
      <c r="D728">
        <v>272.14999999999998</v>
      </c>
      <c r="E728">
        <v>98724</v>
      </c>
      <c r="F728">
        <v>2.6</v>
      </c>
      <c r="G728">
        <v>70</v>
      </c>
      <c r="H728">
        <v>3.5809600000000001</v>
      </c>
      <c r="I728">
        <v>0</v>
      </c>
      <c r="J728">
        <v>0</v>
      </c>
      <c r="K728">
        <v>257.21800000000002</v>
      </c>
      <c r="L728">
        <v>0</v>
      </c>
      <c r="M728">
        <v>1</v>
      </c>
      <c r="N728">
        <f t="shared" si="12"/>
        <v>-1</v>
      </c>
    </row>
    <row r="729" spans="1:14" x14ac:dyDescent="0.3">
      <c r="A729" s="40">
        <v>728</v>
      </c>
      <c r="B729" s="38" t="s">
        <v>168</v>
      </c>
      <c r="C729" s="38" t="s">
        <v>121</v>
      </c>
      <c r="D729">
        <v>272.14999999999998</v>
      </c>
      <c r="E729">
        <v>98724</v>
      </c>
      <c r="F729">
        <v>3.1</v>
      </c>
      <c r="G729">
        <v>70</v>
      </c>
      <c r="H729">
        <v>3.5809600000000001</v>
      </c>
      <c r="I729">
        <v>0</v>
      </c>
      <c r="J729">
        <v>0</v>
      </c>
      <c r="K729">
        <v>257.21800000000002</v>
      </c>
      <c r="L729">
        <v>0</v>
      </c>
      <c r="M729">
        <v>1</v>
      </c>
      <c r="N729">
        <f t="shared" si="12"/>
        <v>-1</v>
      </c>
    </row>
    <row r="730" spans="1:14" x14ac:dyDescent="0.3">
      <c r="A730" s="40">
        <v>729</v>
      </c>
      <c r="B730" s="38" t="s">
        <v>168</v>
      </c>
      <c r="C730" s="38" t="s">
        <v>122</v>
      </c>
      <c r="D730">
        <v>272.14999999999998</v>
      </c>
      <c r="E730">
        <v>98724</v>
      </c>
      <c r="F730">
        <v>3.1</v>
      </c>
      <c r="G730">
        <v>70</v>
      </c>
      <c r="H730">
        <v>3.5809600000000001</v>
      </c>
      <c r="I730">
        <v>0</v>
      </c>
      <c r="J730">
        <v>0</v>
      </c>
      <c r="K730">
        <v>257.21800000000002</v>
      </c>
      <c r="L730">
        <v>0</v>
      </c>
      <c r="M730">
        <v>1</v>
      </c>
      <c r="N730">
        <f t="shared" si="12"/>
        <v>-1</v>
      </c>
    </row>
    <row r="731" spans="1:14" x14ac:dyDescent="0.3">
      <c r="A731" s="40">
        <v>730</v>
      </c>
      <c r="B731" s="38" t="s">
        <v>168</v>
      </c>
      <c r="C731" s="38" t="s">
        <v>123</v>
      </c>
      <c r="D731">
        <v>272.14999999999998</v>
      </c>
      <c r="E731">
        <v>98724</v>
      </c>
      <c r="F731">
        <v>2.6</v>
      </c>
      <c r="G731">
        <v>70</v>
      </c>
      <c r="H731">
        <v>3.5809600000000001</v>
      </c>
      <c r="I731">
        <v>82.8</v>
      </c>
      <c r="J731">
        <v>54</v>
      </c>
      <c r="K731">
        <v>256.76400000000001</v>
      </c>
      <c r="L731">
        <v>0</v>
      </c>
      <c r="M731">
        <v>1</v>
      </c>
      <c r="N731">
        <f t="shared" si="12"/>
        <v>-1</v>
      </c>
    </row>
    <row r="732" spans="1:14" x14ac:dyDescent="0.3">
      <c r="A732" s="40">
        <v>731</v>
      </c>
      <c r="B732" s="38" t="s">
        <v>168</v>
      </c>
      <c r="C732" s="38" t="s">
        <v>124</v>
      </c>
      <c r="D732">
        <v>273.14999999999998</v>
      </c>
      <c r="E732">
        <v>98734</v>
      </c>
      <c r="F732">
        <v>3.1</v>
      </c>
      <c r="G732">
        <v>70</v>
      </c>
      <c r="H732">
        <v>3.8910399999999998</v>
      </c>
      <c r="I732">
        <v>360</v>
      </c>
      <c r="J732">
        <v>810</v>
      </c>
      <c r="K732">
        <v>257.93700000000001</v>
      </c>
      <c r="L732">
        <v>0</v>
      </c>
      <c r="M732">
        <v>1</v>
      </c>
      <c r="N732">
        <f t="shared" si="12"/>
        <v>0</v>
      </c>
    </row>
    <row r="733" spans="1:14" x14ac:dyDescent="0.3">
      <c r="A733" s="40">
        <v>732</v>
      </c>
      <c r="B733" s="38" t="s">
        <v>168</v>
      </c>
      <c r="C733" s="38" t="s">
        <v>125</v>
      </c>
      <c r="D733">
        <v>273.14999999999998</v>
      </c>
      <c r="E733">
        <v>98734</v>
      </c>
      <c r="F733">
        <v>4.5999999999999996</v>
      </c>
      <c r="G733">
        <v>80</v>
      </c>
      <c r="H733">
        <v>3.5806</v>
      </c>
      <c r="I733">
        <v>648</v>
      </c>
      <c r="J733">
        <v>1252.8</v>
      </c>
      <c r="K733">
        <v>257.70699999999999</v>
      </c>
      <c r="L733">
        <v>0</v>
      </c>
      <c r="M733">
        <v>1</v>
      </c>
      <c r="N733">
        <f t="shared" si="12"/>
        <v>0</v>
      </c>
    </row>
    <row r="734" spans="1:14" x14ac:dyDescent="0.3">
      <c r="A734" s="40">
        <v>733</v>
      </c>
      <c r="B734" s="38" t="s">
        <v>168</v>
      </c>
      <c r="C734" s="38" t="s">
        <v>126</v>
      </c>
      <c r="D734">
        <v>273.14999999999998</v>
      </c>
      <c r="E734">
        <v>98734</v>
      </c>
      <c r="F734">
        <v>4.5999999999999996</v>
      </c>
      <c r="G734">
        <v>80</v>
      </c>
      <c r="H734">
        <v>3.5806</v>
      </c>
      <c r="I734">
        <v>464.4</v>
      </c>
      <c r="J734">
        <v>54</v>
      </c>
      <c r="K734">
        <v>258.16300000000001</v>
      </c>
      <c r="L734">
        <v>0</v>
      </c>
      <c r="M734">
        <v>1</v>
      </c>
      <c r="N734">
        <f t="shared" si="12"/>
        <v>0</v>
      </c>
    </row>
    <row r="735" spans="1:14" x14ac:dyDescent="0.3">
      <c r="A735" s="40">
        <v>734</v>
      </c>
      <c r="B735" s="38" t="s">
        <v>168</v>
      </c>
      <c r="C735" s="38" t="s">
        <v>127</v>
      </c>
      <c r="D735">
        <v>274.14999999999998</v>
      </c>
      <c r="E735">
        <v>98743</v>
      </c>
      <c r="F735">
        <v>5.7</v>
      </c>
      <c r="G735">
        <v>80</v>
      </c>
      <c r="H735">
        <v>3.2927200000000001</v>
      </c>
      <c r="I735">
        <v>889.2</v>
      </c>
      <c r="J735">
        <v>1076.4000000000001</v>
      </c>
      <c r="K735">
        <v>258.41899999999998</v>
      </c>
      <c r="L735">
        <v>0</v>
      </c>
      <c r="M735">
        <v>1</v>
      </c>
      <c r="N735">
        <f t="shared" si="12"/>
        <v>1</v>
      </c>
    </row>
    <row r="736" spans="1:14" x14ac:dyDescent="0.3">
      <c r="A736" s="40">
        <v>735</v>
      </c>
      <c r="B736" s="38" t="s">
        <v>168</v>
      </c>
      <c r="C736" s="38" t="s">
        <v>128</v>
      </c>
      <c r="D736">
        <v>274.14999999999998</v>
      </c>
      <c r="E736">
        <v>98743</v>
      </c>
      <c r="F736">
        <v>7.2</v>
      </c>
      <c r="G736">
        <v>90</v>
      </c>
      <c r="H736">
        <v>3.2927200000000001</v>
      </c>
      <c r="I736">
        <v>439.2</v>
      </c>
      <c r="J736">
        <v>46.8</v>
      </c>
      <c r="K736">
        <v>258.87599999999998</v>
      </c>
      <c r="L736">
        <v>0</v>
      </c>
      <c r="M736">
        <v>1</v>
      </c>
      <c r="N736">
        <f t="shared" si="12"/>
        <v>1</v>
      </c>
    </row>
    <row r="737" spans="1:14" x14ac:dyDescent="0.3">
      <c r="A737" s="40">
        <v>736</v>
      </c>
      <c r="B737" s="38" t="s">
        <v>168</v>
      </c>
      <c r="C737" s="38" t="s">
        <v>129</v>
      </c>
      <c r="D737">
        <v>273.14999999999998</v>
      </c>
      <c r="E737">
        <v>98734</v>
      </c>
      <c r="F737">
        <v>5.0999999999999996</v>
      </c>
      <c r="G737">
        <v>90</v>
      </c>
      <c r="H737">
        <v>3.0267499999999998</v>
      </c>
      <c r="I737">
        <v>313.2</v>
      </c>
      <c r="J737">
        <v>14.4</v>
      </c>
      <c r="K737">
        <v>257.69799999999998</v>
      </c>
      <c r="L737">
        <v>0</v>
      </c>
      <c r="M737">
        <v>1</v>
      </c>
      <c r="N737">
        <f t="shared" si="12"/>
        <v>0</v>
      </c>
    </row>
    <row r="738" spans="1:14" x14ac:dyDescent="0.3">
      <c r="A738" s="40">
        <v>737</v>
      </c>
      <c r="B738" s="38" t="s">
        <v>168</v>
      </c>
      <c r="C738" s="38" t="s">
        <v>130</v>
      </c>
      <c r="D738">
        <v>273.14999999999998</v>
      </c>
      <c r="E738">
        <v>98734</v>
      </c>
      <c r="F738">
        <v>5.0999999999999996</v>
      </c>
      <c r="G738">
        <v>80</v>
      </c>
      <c r="H738">
        <v>3.5806</v>
      </c>
      <c r="I738">
        <v>140.4</v>
      </c>
      <c r="J738">
        <v>0</v>
      </c>
      <c r="K738">
        <v>258.16300000000001</v>
      </c>
      <c r="L738">
        <v>0</v>
      </c>
      <c r="M738">
        <v>1</v>
      </c>
      <c r="N738">
        <f t="shared" si="12"/>
        <v>0</v>
      </c>
    </row>
    <row r="739" spans="1:14" x14ac:dyDescent="0.3">
      <c r="A739" s="40">
        <v>738</v>
      </c>
      <c r="B739" s="38" t="s">
        <v>168</v>
      </c>
      <c r="C739" s="38" t="s">
        <v>131</v>
      </c>
      <c r="D739">
        <v>273.14999999999998</v>
      </c>
      <c r="E739">
        <v>98734</v>
      </c>
      <c r="F739">
        <v>5.7</v>
      </c>
      <c r="G739">
        <v>80</v>
      </c>
      <c r="H739">
        <v>3.5806</v>
      </c>
      <c r="I739">
        <v>10.8</v>
      </c>
      <c r="J739">
        <v>0</v>
      </c>
      <c r="K739">
        <v>258.16300000000001</v>
      </c>
      <c r="L739">
        <v>0</v>
      </c>
      <c r="M739">
        <v>1</v>
      </c>
      <c r="N739">
        <f t="shared" si="12"/>
        <v>0</v>
      </c>
    </row>
    <row r="740" spans="1:14" x14ac:dyDescent="0.3">
      <c r="A740" s="40">
        <v>739</v>
      </c>
      <c r="B740" s="38" t="s">
        <v>168</v>
      </c>
      <c r="C740" s="38" t="s">
        <v>132</v>
      </c>
      <c r="D740">
        <v>273.14999999999998</v>
      </c>
      <c r="E740">
        <v>98734</v>
      </c>
      <c r="F740">
        <v>5.0999999999999996</v>
      </c>
      <c r="G740">
        <v>70</v>
      </c>
      <c r="H740">
        <v>3.8910399999999998</v>
      </c>
      <c r="I740">
        <v>0</v>
      </c>
      <c r="J740">
        <v>0</v>
      </c>
      <c r="K740">
        <v>258.39400000000001</v>
      </c>
      <c r="L740">
        <v>0</v>
      </c>
      <c r="M740">
        <v>1</v>
      </c>
      <c r="N740">
        <f t="shared" si="12"/>
        <v>0</v>
      </c>
    </row>
    <row r="741" spans="1:14" x14ac:dyDescent="0.3">
      <c r="A741" s="40">
        <v>740</v>
      </c>
      <c r="B741" s="38" t="s">
        <v>168</v>
      </c>
      <c r="C741" s="38" t="s">
        <v>133</v>
      </c>
      <c r="D741">
        <v>272.95</v>
      </c>
      <c r="E741">
        <v>98732</v>
      </c>
      <c r="F741">
        <v>4.0999999999999996</v>
      </c>
      <c r="G741">
        <v>65</v>
      </c>
      <c r="H741">
        <v>3.8271299999999999</v>
      </c>
      <c r="I741">
        <v>0</v>
      </c>
      <c r="J741">
        <v>0</v>
      </c>
      <c r="K741">
        <v>257.70299999999997</v>
      </c>
      <c r="L741">
        <v>0</v>
      </c>
      <c r="M741">
        <v>1</v>
      </c>
      <c r="N741">
        <f t="shared" si="12"/>
        <v>-0.19999999999998863</v>
      </c>
    </row>
    <row r="742" spans="1:14" x14ac:dyDescent="0.3">
      <c r="A742" s="40">
        <v>741</v>
      </c>
      <c r="B742" s="38" t="s">
        <v>168</v>
      </c>
      <c r="C742" s="38" t="s">
        <v>134</v>
      </c>
      <c r="D742">
        <v>272.95</v>
      </c>
      <c r="E742">
        <v>98732</v>
      </c>
      <c r="F742">
        <v>4</v>
      </c>
      <c r="G742">
        <v>67</v>
      </c>
      <c r="H742">
        <v>3.8271299999999999</v>
      </c>
      <c r="I742">
        <v>0</v>
      </c>
      <c r="J742">
        <v>0</v>
      </c>
      <c r="K742">
        <v>258.15800000000002</v>
      </c>
      <c r="L742">
        <v>0</v>
      </c>
      <c r="M742">
        <v>1</v>
      </c>
      <c r="N742">
        <f t="shared" si="12"/>
        <v>-0.19999999999998863</v>
      </c>
    </row>
    <row r="743" spans="1:14" x14ac:dyDescent="0.3">
      <c r="A743" s="40">
        <v>742</v>
      </c>
      <c r="B743" s="38" t="s">
        <v>168</v>
      </c>
      <c r="C743" s="38" t="s">
        <v>135</v>
      </c>
      <c r="D743">
        <v>272.95</v>
      </c>
      <c r="E743">
        <v>98732</v>
      </c>
      <c r="F743">
        <v>4.0999999999999996</v>
      </c>
      <c r="G743">
        <v>70</v>
      </c>
      <c r="H743">
        <v>3.8271299999999999</v>
      </c>
      <c r="I743">
        <v>0</v>
      </c>
      <c r="J743">
        <v>0</v>
      </c>
      <c r="K743">
        <v>258.15800000000002</v>
      </c>
      <c r="L743">
        <v>0</v>
      </c>
      <c r="M743">
        <v>1</v>
      </c>
      <c r="N743">
        <f t="shared" si="12"/>
        <v>-0.19999999999998863</v>
      </c>
    </row>
    <row r="744" spans="1:14" x14ac:dyDescent="0.3">
      <c r="A744" s="40">
        <v>743</v>
      </c>
      <c r="B744" s="38" t="s">
        <v>168</v>
      </c>
      <c r="C744" s="38" t="s">
        <v>136</v>
      </c>
      <c r="D744">
        <v>273.14999999999998</v>
      </c>
      <c r="E744">
        <v>98734</v>
      </c>
      <c r="F744">
        <v>6</v>
      </c>
      <c r="G744">
        <v>127</v>
      </c>
      <c r="H744">
        <v>3.8910399999999998</v>
      </c>
      <c r="I744">
        <v>0</v>
      </c>
      <c r="J744">
        <v>0</v>
      </c>
      <c r="K744">
        <v>258.39400000000001</v>
      </c>
      <c r="L744">
        <v>0</v>
      </c>
      <c r="M744">
        <v>1</v>
      </c>
      <c r="N744">
        <f t="shared" si="12"/>
        <v>0</v>
      </c>
    </row>
    <row r="745" spans="1:14" x14ac:dyDescent="0.3">
      <c r="A745" s="40">
        <v>744</v>
      </c>
      <c r="B745" s="38" t="s">
        <v>168</v>
      </c>
      <c r="C745" s="38" t="s">
        <v>137</v>
      </c>
      <c r="D745">
        <v>273.35000000000002</v>
      </c>
      <c r="E745">
        <v>98736</v>
      </c>
      <c r="F745">
        <v>7.8</v>
      </c>
      <c r="G745">
        <v>185</v>
      </c>
      <c r="H745">
        <v>3.94861</v>
      </c>
      <c r="I745">
        <v>0</v>
      </c>
      <c r="J745">
        <v>0</v>
      </c>
      <c r="K745">
        <v>258.17200000000003</v>
      </c>
      <c r="L745">
        <v>0</v>
      </c>
      <c r="M745">
        <v>1</v>
      </c>
      <c r="N745">
        <f t="shared" si="12"/>
        <v>0.20000000000004547</v>
      </c>
    </row>
    <row r="746" spans="1:14" x14ac:dyDescent="0.3">
      <c r="A746" s="40">
        <v>745</v>
      </c>
      <c r="B746" s="38" t="s">
        <v>168</v>
      </c>
      <c r="C746" s="38" t="s">
        <v>138</v>
      </c>
      <c r="D746">
        <v>273.95</v>
      </c>
      <c r="E746">
        <v>98741</v>
      </c>
      <c r="F746">
        <v>9.8000000000000007</v>
      </c>
      <c r="G746">
        <v>242</v>
      </c>
      <c r="H746">
        <v>4.1247299999999996</v>
      </c>
      <c r="I746">
        <v>0</v>
      </c>
      <c r="J746">
        <v>0</v>
      </c>
      <c r="K746">
        <v>259.334</v>
      </c>
      <c r="L746">
        <v>0</v>
      </c>
      <c r="M746">
        <v>1</v>
      </c>
      <c r="N746">
        <f t="shared" si="12"/>
        <v>0.80000000000001137</v>
      </c>
    </row>
    <row r="747" spans="1:14" x14ac:dyDescent="0.3">
      <c r="A747" s="40">
        <v>746</v>
      </c>
      <c r="B747" s="38" t="s">
        <v>169</v>
      </c>
      <c r="C747" s="38" t="s">
        <v>115</v>
      </c>
      <c r="D747">
        <v>274.14999999999998</v>
      </c>
      <c r="E747">
        <v>98743</v>
      </c>
      <c r="F747">
        <v>11.4</v>
      </c>
      <c r="G747">
        <v>302</v>
      </c>
      <c r="H747">
        <v>4.1849600000000002</v>
      </c>
      <c r="I747">
        <v>0</v>
      </c>
      <c r="J747">
        <v>0</v>
      </c>
      <c r="K747">
        <v>258.85700000000003</v>
      </c>
      <c r="L747">
        <v>0</v>
      </c>
      <c r="M747">
        <v>1</v>
      </c>
      <c r="N747">
        <f t="shared" si="12"/>
        <v>1</v>
      </c>
    </row>
    <row r="748" spans="1:14" x14ac:dyDescent="0.3">
      <c r="A748" s="40">
        <v>747</v>
      </c>
      <c r="B748" s="38" t="s">
        <v>169</v>
      </c>
      <c r="C748" s="38" t="s">
        <v>116</v>
      </c>
      <c r="D748">
        <v>274.14999999999998</v>
      </c>
      <c r="E748">
        <v>98743</v>
      </c>
      <c r="F748">
        <v>11.1</v>
      </c>
      <c r="G748">
        <v>302</v>
      </c>
      <c r="H748">
        <v>3.8906800000000001</v>
      </c>
      <c r="I748">
        <v>0</v>
      </c>
      <c r="J748">
        <v>0</v>
      </c>
      <c r="K748">
        <v>258.88200000000001</v>
      </c>
      <c r="L748">
        <v>0</v>
      </c>
      <c r="M748">
        <v>1</v>
      </c>
      <c r="N748">
        <f t="shared" si="12"/>
        <v>1</v>
      </c>
    </row>
    <row r="749" spans="1:14" x14ac:dyDescent="0.3">
      <c r="A749" s="40">
        <v>748</v>
      </c>
      <c r="B749" s="38" t="s">
        <v>169</v>
      </c>
      <c r="C749" s="38" t="s">
        <v>117</v>
      </c>
      <c r="D749">
        <v>274.14999999999998</v>
      </c>
      <c r="E749">
        <v>98743</v>
      </c>
      <c r="F749">
        <v>10.7</v>
      </c>
      <c r="G749">
        <v>305</v>
      </c>
      <c r="H749">
        <v>3.6404800000000002</v>
      </c>
      <c r="I749">
        <v>0</v>
      </c>
      <c r="J749">
        <v>0</v>
      </c>
      <c r="K749">
        <v>258.697</v>
      </c>
      <c r="L749">
        <v>0</v>
      </c>
      <c r="M749">
        <v>1</v>
      </c>
      <c r="N749">
        <f t="shared" si="12"/>
        <v>1</v>
      </c>
    </row>
    <row r="750" spans="1:14" x14ac:dyDescent="0.3">
      <c r="A750" s="40">
        <v>749</v>
      </c>
      <c r="B750" s="38" t="s">
        <v>169</v>
      </c>
      <c r="C750" s="38" t="s">
        <v>118</v>
      </c>
      <c r="D750">
        <v>274.14999999999998</v>
      </c>
      <c r="E750">
        <v>98743</v>
      </c>
      <c r="F750">
        <v>9.9</v>
      </c>
      <c r="G750">
        <v>307</v>
      </c>
      <c r="H750">
        <v>3.4337300000000002</v>
      </c>
      <c r="I750">
        <v>0</v>
      </c>
      <c r="J750">
        <v>0</v>
      </c>
      <c r="K750">
        <v>258.99200000000002</v>
      </c>
      <c r="L750">
        <v>0</v>
      </c>
      <c r="M750">
        <v>1</v>
      </c>
      <c r="N750">
        <f t="shared" si="12"/>
        <v>1</v>
      </c>
    </row>
    <row r="751" spans="1:14" x14ac:dyDescent="0.3">
      <c r="A751" s="40">
        <v>750</v>
      </c>
      <c r="B751" s="38" t="s">
        <v>169</v>
      </c>
      <c r="C751" s="38" t="s">
        <v>119</v>
      </c>
      <c r="D751">
        <v>274.14999999999998</v>
      </c>
      <c r="E751">
        <v>98743</v>
      </c>
      <c r="F751">
        <v>8.9</v>
      </c>
      <c r="G751">
        <v>307</v>
      </c>
      <c r="H751">
        <v>3.2927200000000001</v>
      </c>
      <c r="I751">
        <v>0</v>
      </c>
      <c r="J751">
        <v>0</v>
      </c>
      <c r="K751">
        <v>258.87599999999998</v>
      </c>
      <c r="L751">
        <v>0</v>
      </c>
      <c r="M751">
        <v>1</v>
      </c>
      <c r="N751">
        <f t="shared" si="12"/>
        <v>1</v>
      </c>
    </row>
    <row r="752" spans="1:14" x14ac:dyDescent="0.3">
      <c r="A752" s="40">
        <v>751</v>
      </c>
      <c r="B752" s="38" t="s">
        <v>169</v>
      </c>
      <c r="C752" s="38" t="s">
        <v>120</v>
      </c>
      <c r="D752">
        <v>274.14999999999998</v>
      </c>
      <c r="E752">
        <v>98743</v>
      </c>
      <c r="F752">
        <v>8.6</v>
      </c>
      <c r="G752">
        <v>315</v>
      </c>
      <c r="H752">
        <v>3.5802700000000001</v>
      </c>
      <c r="I752">
        <v>0</v>
      </c>
      <c r="J752">
        <v>0</v>
      </c>
      <c r="K752">
        <v>259.108</v>
      </c>
      <c r="L752">
        <v>0</v>
      </c>
      <c r="M752">
        <v>1</v>
      </c>
      <c r="N752">
        <f t="shared" si="12"/>
        <v>1</v>
      </c>
    </row>
    <row r="753" spans="1:14" x14ac:dyDescent="0.3">
      <c r="A753" s="40">
        <v>752</v>
      </c>
      <c r="B753" s="38" t="s">
        <v>169</v>
      </c>
      <c r="C753" s="38" t="s">
        <v>121</v>
      </c>
      <c r="D753">
        <v>274.14999999999998</v>
      </c>
      <c r="E753">
        <v>98743</v>
      </c>
      <c r="F753">
        <v>7.7</v>
      </c>
      <c r="G753">
        <v>310</v>
      </c>
      <c r="H753">
        <v>3.2927200000000001</v>
      </c>
      <c r="I753">
        <v>0</v>
      </c>
      <c r="J753">
        <v>0</v>
      </c>
      <c r="K753">
        <v>258.87599999999998</v>
      </c>
      <c r="L753">
        <v>0</v>
      </c>
      <c r="M753">
        <v>1</v>
      </c>
      <c r="N753">
        <f t="shared" si="12"/>
        <v>1</v>
      </c>
    </row>
    <row r="754" spans="1:14" x14ac:dyDescent="0.3">
      <c r="A754" s="40">
        <v>753</v>
      </c>
      <c r="B754" s="38" t="s">
        <v>169</v>
      </c>
      <c r="C754" s="38" t="s">
        <v>122</v>
      </c>
      <c r="D754">
        <v>274.14999999999998</v>
      </c>
      <c r="E754">
        <v>98743</v>
      </c>
      <c r="F754">
        <v>7.2</v>
      </c>
      <c r="G754">
        <v>310</v>
      </c>
      <c r="H754">
        <v>3.5802700000000001</v>
      </c>
      <c r="I754">
        <v>0</v>
      </c>
      <c r="J754">
        <v>0</v>
      </c>
      <c r="K754">
        <v>258.65100000000001</v>
      </c>
      <c r="L754">
        <v>0</v>
      </c>
      <c r="M754">
        <v>1</v>
      </c>
      <c r="N754">
        <f t="shared" si="12"/>
        <v>1</v>
      </c>
    </row>
    <row r="755" spans="1:14" x14ac:dyDescent="0.3">
      <c r="A755" s="40">
        <v>754</v>
      </c>
      <c r="B755" s="38" t="s">
        <v>169</v>
      </c>
      <c r="C755" s="38" t="s">
        <v>123</v>
      </c>
      <c r="D755">
        <v>274.14999999999998</v>
      </c>
      <c r="E755">
        <v>98743</v>
      </c>
      <c r="F755">
        <v>9.3000000000000007</v>
      </c>
      <c r="G755">
        <v>330</v>
      </c>
      <c r="H755">
        <v>4.1849600000000002</v>
      </c>
      <c r="I755">
        <v>50.4</v>
      </c>
      <c r="J755">
        <v>0</v>
      </c>
      <c r="K755">
        <v>259.56900000000002</v>
      </c>
      <c r="L755">
        <v>0</v>
      </c>
      <c r="M755">
        <v>1</v>
      </c>
      <c r="N755">
        <f t="shared" si="12"/>
        <v>1</v>
      </c>
    </row>
    <row r="756" spans="1:14" x14ac:dyDescent="0.3">
      <c r="A756" s="40">
        <v>755</v>
      </c>
      <c r="B756" s="38" t="s">
        <v>169</v>
      </c>
      <c r="C756" s="38" t="s">
        <v>124</v>
      </c>
      <c r="D756">
        <v>274.14999999999998</v>
      </c>
      <c r="E756">
        <v>98743</v>
      </c>
      <c r="F756">
        <v>9.3000000000000007</v>
      </c>
      <c r="G756">
        <v>330</v>
      </c>
      <c r="H756">
        <v>3.2927200000000001</v>
      </c>
      <c r="I756">
        <v>374.4</v>
      </c>
      <c r="J756">
        <v>774</v>
      </c>
      <c r="K756">
        <v>258.41899999999998</v>
      </c>
      <c r="L756">
        <v>0</v>
      </c>
      <c r="M756">
        <v>1</v>
      </c>
      <c r="N756">
        <f t="shared" si="12"/>
        <v>1</v>
      </c>
    </row>
    <row r="757" spans="1:14" x14ac:dyDescent="0.3">
      <c r="A757" s="40">
        <v>756</v>
      </c>
      <c r="B757" s="38" t="s">
        <v>169</v>
      </c>
      <c r="C757" s="38" t="s">
        <v>125</v>
      </c>
      <c r="D757">
        <v>275.14999999999998</v>
      </c>
      <c r="E757">
        <v>98752</v>
      </c>
      <c r="F757">
        <v>6.7</v>
      </c>
      <c r="G757">
        <v>310</v>
      </c>
      <c r="H757">
        <v>4.1845800000000004</v>
      </c>
      <c r="I757">
        <v>662.4</v>
      </c>
      <c r="J757">
        <v>1396.8</v>
      </c>
      <c r="K757">
        <v>260.05599999999998</v>
      </c>
      <c r="L757">
        <v>0</v>
      </c>
      <c r="M757">
        <v>1</v>
      </c>
      <c r="N757">
        <f t="shared" si="12"/>
        <v>2</v>
      </c>
    </row>
    <row r="758" spans="1:14" x14ac:dyDescent="0.3">
      <c r="A758" s="40">
        <v>757</v>
      </c>
      <c r="B758" s="38" t="s">
        <v>169</v>
      </c>
      <c r="C758" s="38" t="s">
        <v>126</v>
      </c>
      <c r="D758">
        <v>274.14999999999998</v>
      </c>
      <c r="E758">
        <v>98743</v>
      </c>
      <c r="F758">
        <v>8.1999999999999993</v>
      </c>
      <c r="G758">
        <v>320</v>
      </c>
      <c r="H758">
        <v>3.2927200000000001</v>
      </c>
      <c r="I758">
        <v>856.8</v>
      </c>
      <c r="J758">
        <v>1281.5999999999999</v>
      </c>
      <c r="K758">
        <v>258.41899999999998</v>
      </c>
      <c r="L758">
        <v>0</v>
      </c>
      <c r="M758">
        <v>1</v>
      </c>
      <c r="N758">
        <f t="shared" si="12"/>
        <v>1</v>
      </c>
    </row>
    <row r="759" spans="1:14" x14ac:dyDescent="0.3">
      <c r="A759" s="40">
        <v>758</v>
      </c>
      <c r="B759" s="38" t="s">
        <v>169</v>
      </c>
      <c r="C759" s="38" t="s">
        <v>127</v>
      </c>
      <c r="D759">
        <v>275.14999999999998</v>
      </c>
      <c r="E759">
        <v>98752</v>
      </c>
      <c r="F759">
        <v>9.3000000000000007</v>
      </c>
      <c r="G759">
        <v>320</v>
      </c>
      <c r="H759">
        <v>3.0261999999999998</v>
      </c>
      <c r="I759">
        <v>907.2</v>
      </c>
      <c r="J759">
        <v>1335.6</v>
      </c>
      <c r="K759">
        <v>259.12700000000001</v>
      </c>
      <c r="L759">
        <v>0</v>
      </c>
      <c r="M759">
        <v>1</v>
      </c>
      <c r="N759">
        <f t="shared" si="12"/>
        <v>2</v>
      </c>
    </row>
    <row r="760" spans="1:14" x14ac:dyDescent="0.3">
      <c r="A760" s="40">
        <v>759</v>
      </c>
      <c r="B760" s="38" t="s">
        <v>169</v>
      </c>
      <c r="C760" s="38" t="s">
        <v>128</v>
      </c>
      <c r="D760">
        <v>275.14999999999998</v>
      </c>
      <c r="E760">
        <v>98752</v>
      </c>
      <c r="F760">
        <v>7.2</v>
      </c>
      <c r="G760">
        <v>330</v>
      </c>
      <c r="H760">
        <v>3.5799400000000001</v>
      </c>
      <c r="I760">
        <v>806.4</v>
      </c>
      <c r="J760">
        <v>1231.2</v>
      </c>
      <c r="K760">
        <v>259.59399999999999</v>
      </c>
      <c r="L760">
        <v>0</v>
      </c>
      <c r="M760">
        <v>1</v>
      </c>
      <c r="N760">
        <f t="shared" si="12"/>
        <v>2</v>
      </c>
    </row>
    <row r="761" spans="1:14" x14ac:dyDescent="0.3">
      <c r="A761" s="40">
        <v>760</v>
      </c>
      <c r="B761" s="38" t="s">
        <v>169</v>
      </c>
      <c r="C761" s="38" t="s">
        <v>129</v>
      </c>
      <c r="D761">
        <v>275.14999999999998</v>
      </c>
      <c r="E761">
        <v>98752</v>
      </c>
      <c r="F761">
        <v>7.7</v>
      </c>
      <c r="G761">
        <v>330</v>
      </c>
      <c r="H761">
        <v>4.4981299999999997</v>
      </c>
      <c r="I761">
        <v>608.4</v>
      </c>
      <c r="J761">
        <v>1515.6</v>
      </c>
      <c r="K761">
        <v>260.02999999999997</v>
      </c>
      <c r="L761">
        <v>0</v>
      </c>
      <c r="M761">
        <v>1</v>
      </c>
      <c r="N761">
        <f t="shared" si="12"/>
        <v>2</v>
      </c>
    </row>
    <row r="762" spans="1:14" x14ac:dyDescent="0.3">
      <c r="A762" s="40">
        <v>761</v>
      </c>
      <c r="B762" s="38" t="s">
        <v>169</v>
      </c>
      <c r="C762" s="38" t="s">
        <v>130</v>
      </c>
      <c r="D762">
        <v>274.14999999999998</v>
      </c>
      <c r="E762">
        <v>98743</v>
      </c>
      <c r="F762">
        <v>7.7</v>
      </c>
      <c r="G762">
        <v>320</v>
      </c>
      <c r="H762">
        <v>4.1849600000000002</v>
      </c>
      <c r="I762">
        <v>284.39999999999998</v>
      </c>
      <c r="J762">
        <v>730.8</v>
      </c>
      <c r="K762">
        <v>258.85700000000003</v>
      </c>
      <c r="L762">
        <v>0</v>
      </c>
      <c r="M762">
        <v>1</v>
      </c>
      <c r="N762">
        <f t="shared" si="12"/>
        <v>1</v>
      </c>
    </row>
    <row r="763" spans="1:14" x14ac:dyDescent="0.3">
      <c r="A763" s="40">
        <v>762</v>
      </c>
      <c r="B763" s="38" t="s">
        <v>169</v>
      </c>
      <c r="C763" s="38" t="s">
        <v>131</v>
      </c>
      <c r="D763">
        <v>273.14999999999998</v>
      </c>
      <c r="E763">
        <v>98734</v>
      </c>
      <c r="F763">
        <v>7.2</v>
      </c>
      <c r="G763">
        <v>320</v>
      </c>
      <c r="H763">
        <v>3.8910399999999998</v>
      </c>
      <c r="I763">
        <v>32.4</v>
      </c>
      <c r="J763">
        <v>0</v>
      </c>
      <c r="K763">
        <v>257.685</v>
      </c>
      <c r="L763">
        <v>0</v>
      </c>
      <c r="M763">
        <v>1</v>
      </c>
      <c r="N763">
        <f t="shared" si="12"/>
        <v>0</v>
      </c>
    </row>
    <row r="764" spans="1:14" x14ac:dyDescent="0.3">
      <c r="A764" s="40">
        <v>763</v>
      </c>
      <c r="B764" s="38" t="s">
        <v>169</v>
      </c>
      <c r="C764" s="38" t="s">
        <v>132</v>
      </c>
      <c r="D764">
        <v>272.14999999999998</v>
      </c>
      <c r="E764">
        <v>98724</v>
      </c>
      <c r="F764">
        <v>4.5999999999999996</v>
      </c>
      <c r="G764">
        <v>300</v>
      </c>
      <c r="H764">
        <v>3.5809600000000001</v>
      </c>
      <c r="I764">
        <v>0</v>
      </c>
      <c r="J764">
        <v>0</v>
      </c>
      <c r="K764">
        <v>257.322</v>
      </c>
      <c r="L764">
        <v>0</v>
      </c>
      <c r="M764">
        <v>1</v>
      </c>
      <c r="N764">
        <f t="shared" si="12"/>
        <v>-1</v>
      </c>
    </row>
    <row r="765" spans="1:14" x14ac:dyDescent="0.3">
      <c r="A765" s="40">
        <v>764</v>
      </c>
      <c r="B765" s="38" t="s">
        <v>169</v>
      </c>
      <c r="C765" s="38" t="s">
        <v>133</v>
      </c>
      <c r="D765">
        <v>272.14999999999998</v>
      </c>
      <c r="E765">
        <v>98724</v>
      </c>
      <c r="F765">
        <v>5.7</v>
      </c>
      <c r="G765">
        <v>290</v>
      </c>
      <c r="H765">
        <v>3.2933500000000002</v>
      </c>
      <c r="I765">
        <v>0</v>
      </c>
      <c r="J765">
        <v>0</v>
      </c>
      <c r="K765">
        <v>256.98700000000002</v>
      </c>
      <c r="L765">
        <v>0</v>
      </c>
      <c r="M765">
        <v>1</v>
      </c>
      <c r="N765">
        <f t="shared" si="12"/>
        <v>-1</v>
      </c>
    </row>
    <row r="766" spans="1:14" x14ac:dyDescent="0.3">
      <c r="A766" s="40">
        <v>765</v>
      </c>
      <c r="B766" s="38" t="s">
        <v>169</v>
      </c>
      <c r="C766" s="38" t="s">
        <v>134</v>
      </c>
      <c r="D766">
        <v>272.14999999999998</v>
      </c>
      <c r="E766">
        <v>98724</v>
      </c>
      <c r="F766">
        <v>6.7</v>
      </c>
      <c r="G766">
        <v>300</v>
      </c>
      <c r="H766">
        <v>3.2933500000000002</v>
      </c>
      <c r="I766">
        <v>0</v>
      </c>
      <c r="J766">
        <v>0</v>
      </c>
      <c r="K766">
        <v>256.98700000000002</v>
      </c>
      <c r="L766">
        <v>0</v>
      </c>
      <c r="M766">
        <v>1</v>
      </c>
      <c r="N766">
        <f t="shared" si="12"/>
        <v>-1</v>
      </c>
    </row>
    <row r="767" spans="1:14" x14ac:dyDescent="0.3">
      <c r="A767" s="40">
        <v>766</v>
      </c>
      <c r="B767" s="38" t="s">
        <v>169</v>
      </c>
      <c r="C767" s="38" t="s">
        <v>135</v>
      </c>
      <c r="D767">
        <v>271.14999999999998</v>
      </c>
      <c r="E767">
        <v>98715</v>
      </c>
      <c r="F767">
        <v>6.7</v>
      </c>
      <c r="G767">
        <v>310</v>
      </c>
      <c r="H767">
        <v>3.29365</v>
      </c>
      <c r="I767">
        <v>0</v>
      </c>
      <c r="J767">
        <v>0</v>
      </c>
      <c r="K767">
        <v>256.14699999999999</v>
      </c>
      <c r="L767">
        <v>0</v>
      </c>
      <c r="M767">
        <v>1</v>
      </c>
      <c r="N767">
        <f t="shared" si="12"/>
        <v>-2</v>
      </c>
    </row>
    <row r="768" spans="1:14" x14ac:dyDescent="0.3">
      <c r="A768" s="40">
        <v>767</v>
      </c>
      <c r="B768" s="38" t="s">
        <v>169</v>
      </c>
      <c r="C768" s="38" t="s">
        <v>136</v>
      </c>
      <c r="D768">
        <v>271.14999999999998</v>
      </c>
      <c r="E768">
        <v>98715</v>
      </c>
      <c r="F768">
        <v>5.7</v>
      </c>
      <c r="G768">
        <v>300</v>
      </c>
      <c r="H768">
        <v>3.29365</v>
      </c>
      <c r="I768">
        <v>0</v>
      </c>
      <c r="J768">
        <v>0</v>
      </c>
      <c r="K768">
        <v>256.14699999999999</v>
      </c>
      <c r="L768">
        <v>0</v>
      </c>
      <c r="M768">
        <v>1</v>
      </c>
      <c r="N768">
        <f t="shared" si="12"/>
        <v>-2</v>
      </c>
    </row>
    <row r="769" spans="1:14" x14ac:dyDescent="0.3">
      <c r="A769" s="40">
        <v>768</v>
      </c>
      <c r="B769" s="38" t="s">
        <v>169</v>
      </c>
      <c r="C769" s="38" t="s">
        <v>137</v>
      </c>
      <c r="D769">
        <v>271.14999999999998</v>
      </c>
      <c r="E769">
        <v>98715</v>
      </c>
      <c r="F769">
        <v>6.7</v>
      </c>
      <c r="G769">
        <v>310</v>
      </c>
      <c r="H769">
        <v>3.29365</v>
      </c>
      <c r="I769">
        <v>0</v>
      </c>
      <c r="J769">
        <v>0</v>
      </c>
      <c r="K769">
        <v>255.34100000000001</v>
      </c>
      <c r="L769">
        <v>0</v>
      </c>
      <c r="M769">
        <v>1</v>
      </c>
      <c r="N769">
        <f t="shared" si="12"/>
        <v>-2</v>
      </c>
    </row>
    <row r="770" spans="1:14" x14ac:dyDescent="0.3">
      <c r="A770" s="40">
        <v>769</v>
      </c>
      <c r="B770" s="38" t="s">
        <v>169</v>
      </c>
      <c r="C770" s="38" t="s">
        <v>138</v>
      </c>
      <c r="D770">
        <v>271.14999999999998</v>
      </c>
      <c r="E770">
        <v>98715</v>
      </c>
      <c r="F770">
        <v>6.7</v>
      </c>
      <c r="G770">
        <v>300</v>
      </c>
      <c r="H770">
        <v>3.29365</v>
      </c>
      <c r="I770">
        <v>0</v>
      </c>
      <c r="J770">
        <v>0</v>
      </c>
      <c r="K770">
        <v>256.14699999999999</v>
      </c>
      <c r="L770">
        <v>0</v>
      </c>
      <c r="M770">
        <v>1</v>
      </c>
      <c r="N770">
        <f t="shared" si="12"/>
        <v>-2</v>
      </c>
    </row>
    <row r="771" spans="1:14" x14ac:dyDescent="0.3">
      <c r="A771" s="40">
        <v>770</v>
      </c>
      <c r="B771" s="38" t="s">
        <v>170</v>
      </c>
      <c r="C771" s="38" t="s">
        <v>115</v>
      </c>
      <c r="D771">
        <v>270.14999999999998</v>
      </c>
      <c r="E771">
        <v>98705</v>
      </c>
      <c r="F771">
        <v>6.2</v>
      </c>
      <c r="G771">
        <v>310</v>
      </c>
      <c r="H771">
        <v>3.02765</v>
      </c>
      <c r="I771">
        <v>0</v>
      </c>
      <c r="J771">
        <v>0</v>
      </c>
      <c r="K771">
        <v>254.971</v>
      </c>
      <c r="L771">
        <v>0</v>
      </c>
      <c r="M771">
        <v>1</v>
      </c>
      <c r="N771">
        <f t="shared" ref="N771:N834" si="13">CONVERT(D771,"K", "C")</f>
        <v>-3</v>
      </c>
    </row>
    <row r="772" spans="1:14" x14ac:dyDescent="0.3">
      <c r="A772" s="40">
        <v>771</v>
      </c>
      <c r="B772" s="38" t="s">
        <v>170</v>
      </c>
      <c r="C772" s="38" t="s">
        <v>116</v>
      </c>
      <c r="D772">
        <v>271.14999999999998</v>
      </c>
      <c r="E772">
        <v>98715</v>
      </c>
      <c r="F772">
        <v>6.7</v>
      </c>
      <c r="G772">
        <v>310</v>
      </c>
      <c r="H772">
        <v>3.29365</v>
      </c>
      <c r="I772">
        <v>0</v>
      </c>
      <c r="J772">
        <v>0</v>
      </c>
      <c r="K772">
        <v>256.14699999999999</v>
      </c>
      <c r="L772">
        <v>0</v>
      </c>
      <c r="M772">
        <v>1</v>
      </c>
      <c r="N772">
        <f t="shared" si="13"/>
        <v>-2</v>
      </c>
    </row>
    <row r="773" spans="1:14" x14ac:dyDescent="0.3">
      <c r="A773" s="40">
        <v>772</v>
      </c>
      <c r="B773" s="38" t="s">
        <v>170</v>
      </c>
      <c r="C773" s="38" t="s">
        <v>117</v>
      </c>
      <c r="D773">
        <v>270.14999999999998</v>
      </c>
      <c r="E773">
        <v>98705</v>
      </c>
      <c r="F773">
        <v>4.0999999999999996</v>
      </c>
      <c r="G773">
        <v>260</v>
      </c>
      <c r="H773">
        <v>2.78118</v>
      </c>
      <c r="I773">
        <v>0</v>
      </c>
      <c r="J773">
        <v>0</v>
      </c>
      <c r="K773">
        <v>254.636</v>
      </c>
      <c r="L773">
        <v>0</v>
      </c>
      <c r="M773">
        <v>1</v>
      </c>
      <c r="N773">
        <f t="shared" si="13"/>
        <v>-3</v>
      </c>
    </row>
    <row r="774" spans="1:14" x14ac:dyDescent="0.3">
      <c r="A774" s="40">
        <v>773</v>
      </c>
      <c r="B774" s="38" t="s">
        <v>170</v>
      </c>
      <c r="C774" s="38" t="s">
        <v>118</v>
      </c>
      <c r="D774">
        <v>270.14999999999998</v>
      </c>
      <c r="E774">
        <v>98705</v>
      </c>
      <c r="F774">
        <v>5.0999999999999996</v>
      </c>
      <c r="G774">
        <v>300</v>
      </c>
      <c r="H774">
        <v>3.02765</v>
      </c>
      <c r="I774">
        <v>0</v>
      </c>
      <c r="J774">
        <v>0</v>
      </c>
      <c r="K774">
        <v>254.971</v>
      </c>
      <c r="L774">
        <v>0</v>
      </c>
      <c r="M774">
        <v>1</v>
      </c>
      <c r="N774">
        <f t="shared" si="13"/>
        <v>-3</v>
      </c>
    </row>
    <row r="775" spans="1:14" x14ac:dyDescent="0.3">
      <c r="A775" s="40">
        <v>774</v>
      </c>
      <c r="B775" s="38" t="s">
        <v>170</v>
      </c>
      <c r="C775" s="38" t="s">
        <v>119</v>
      </c>
      <c r="D775">
        <v>271.14999999999998</v>
      </c>
      <c r="E775">
        <v>98715</v>
      </c>
      <c r="F775">
        <v>6.2</v>
      </c>
      <c r="G775">
        <v>300</v>
      </c>
      <c r="H775">
        <v>3.0273400000000001</v>
      </c>
      <c r="I775">
        <v>0</v>
      </c>
      <c r="J775">
        <v>0</v>
      </c>
      <c r="K775">
        <v>255.81100000000001</v>
      </c>
      <c r="L775">
        <v>0</v>
      </c>
      <c r="M775">
        <v>1</v>
      </c>
      <c r="N775">
        <f t="shared" si="13"/>
        <v>-2</v>
      </c>
    </row>
    <row r="776" spans="1:14" x14ac:dyDescent="0.3">
      <c r="A776" s="40">
        <v>775</v>
      </c>
      <c r="B776" s="38" t="s">
        <v>170</v>
      </c>
      <c r="C776" s="38" t="s">
        <v>120</v>
      </c>
      <c r="D776">
        <v>271.14999999999998</v>
      </c>
      <c r="E776">
        <v>98715</v>
      </c>
      <c r="F776">
        <v>5.7</v>
      </c>
      <c r="G776">
        <v>310</v>
      </c>
      <c r="H776">
        <v>3.0273400000000001</v>
      </c>
      <c r="I776">
        <v>0</v>
      </c>
      <c r="J776">
        <v>0</v>
      </c>
      <c r="K776">
        <v>255.81100000000001</v>
      </c>
      <c r="L776">
        <v>0</v>
      </c>
      <c r="M776">
        <v>1</v>
      </c>
      <c r="N776">
        <f t="shared" si="13"/>
        <v>-2</v>
      </c>
    </row>
    <row r="777" spans="1:14" x14ac:dyDescent="0.3">
      <c r="A777" s="40">
        <v>776</v>
      </c>
      <c r="B777" s="38" t="s">
        <v>170</v>
      </c>
      <c r="C777" s="38" t="s">
        <v>121</v>
      </c>
      <c r="D777">
        <v>270.14999999999998</v>
      </c>
      <c r="E777">
        <v>98705</v>
      </c>
      <c r="F777">
        <v>4.5999999999999996</v>
      </c>
      <c r="G777">
        <v>300</v>
      </c>
      <c r="H777">
        <v>3.02765</v>
      </c>
      <c r="I777">
        <v>0</v>
      </c>
      <c r="J777">
        <v>0</v>
      </c>
      <c r="K777">
        <v>254.971</v>
      </c>
      <c r="L777">
        <v>0</v>
      </c>
      <c r="M777">
        <v>1</v>
      </c>
      <c r="N777">
        <f t="shared" si="13"/>
        <v>-3</v>
      </c>
    </row>
    <row r="778" spans="1:14" x14ac:dyDescent="0.3">
      <c r="A778" s="40">
        <v>777</v>
      </c>
      <c r="B778" s="38" t="s">
        <v>170</v>
      </c>
      <c r="C778" s="38" t="s">
        <v>122</v>
      </c>
      <c r="D778">
        <v>271.14999999999998</v>
      </c>
      <c r="E778">
        <v>98715</v>
      </c>
      <c r="F778">
        <v>5.0999999999999996</v>
      </c>
      <c r="G778">
        <v>300</v>
      </c>
      <c r="H778">
        <v>3.29365</v>
      </c>
      <c r="I778">
        <v>0</v>
      </c>
      <c r="J778">
        <v>0</v>
      </c>
      <c r="K778">
        <v>256.14699999999999</v>
      </c>
      <c r="L778">
        <v>0</v>
      </c>
      <c r="M778">
        <v>1</v>
      </c>
      <c r="N778">
        <f t="shared" si="13"/>
        <v>-2</v>
      </c>
    </row>
    <row r="779" spans="1:14" x14ac:dyDescent="0.3">
      <c r="A779" s="40">
        <v>778</v>
      </c>
      <c r="B779" s="38" t="s">
        <v>170</v>
      </c>
      <c r="C779" s="38" t="s">
        <v>123</v>
      </c>
      <c r="D779">
        <v>271.14999999999998</v>
      </c>
      <c r="E779">
        <v>98715</v>
      </c>
      <c r="F779">
        <v>5.7</v>
      </c>
      <c r="G779">
        <v>310</v>
      </c>
      <c r="H779">
        <v>3.29365</v>
      </c>
      <c r="I779">
        <v>32.4</v>
      </c>
      <c r="J779">
        <v>0</v>
      </c>
      <c r="K779">
        <v>256.14699999999999</v>
      </c>
      <c r="L779">
        <v>0</v>
      </c>
      <c r="M779">
        <v>1</v>
      </c>
      <c r="N779">
        <f t="shared" si="13"/>
        <v>-2</v>
      </c>
    </row>
    <row r="780" spans="1:14" x14ac:dyDescent="0.3">
      <c r="A780" s="40">
        <v>779</v>
      </c>
      <c r="B780" s="38" t="s">
        <v>170</v>
      </c>
      <c r="C780" s="38" t="s">
        <v>124</v>
      </c>
      <c r="D780">
        <v>272.14999999999998</v>
      </c>
      <c r="E780">
        <v>98724</v>
      </c>
      <c r="F780">
        <v>4.5999999999999996</v>
      </c>
      <c r="G780">
        <v>300</v>
      </c>
      <c r="H780">
        <v>3.5809600000000001</v>
      </c>
      <c r="I780">
        <v>129.6</v>
      </c>
      <c r="J780">
        <v>0</v>
      </c>
      <c r="K780">
        <v>257.322</v>
      </c>
      <c r="L780">
        <v>0</v>
      </c>
      <c r="M780">
        <v>1</v>
      </c>
      <c r="N780">
        <f t="shared" si="13"/>
        <v>-1</v>
      </c>
    </row>
    <row r="781" spans="1:14" x14ac:dyDescent="0.3">
      <c r="A781" s="40">
        <v>780</v>
      </c>
      <c r="B781" s="38" t="s">
        <v>170</v>
      </c>
      <c r="C781" s="38" t="s">
        <v>125</v>
      </c>
      <c r="D781">
        <v>272.14999999999998</v>
      </c>
      <c r="E781">
        <v>98724</v>
      </c>
      <c r="F781">
        <v>5.7</v>
      </c>
      <c r="G781">
        <v>310</v>
      </c>
      <c r="H781">
        <v>3.0270600000000001</v>
      </c>
      <c r="I781">
        <v>475.2</v>
      </c>
      <c r="J781">
        <v>280.8</v>
      </c>
      <c r="K781">
        <v>256.64699999999999</v>
      </c>
      <c r="L781">
        <v>0</v>
      </c>
      <c r="M781">
        <v>1</v>
      </c>
      <c r="N781">
        <f t="shared" si="13"/>
        <v>-1</v>
      </c>
    </row>
    <row r="782" spans="1:14" x14ac:dyDescent="0.3">
      <c r="A782" s="40">
        <v>781</v>
      </c>
      <c r="B782" s="38" t="s">
        <v>170</v>
      </c>
      <c r="C782" s="38" t="s">
        <v>126</v>
      </c>
      <c r="D782">
        <v>273.14999999999998</v>
      </c>
      <c r="E782">
        <v>98734</v>
      </c>
      <c r="F782">
        <v>4.0999999999999996</v>
      </c>
      <c r="G782">
        <v>310</v>
      </c>
      <c r="H782">
        <v>3.8910399999999998</v>
      </c>
      <c r="I782">
        <v>925.2</v>
      </c>
      <c r="J782">
        <v>1692</v>
      </c>
      <c r="K782">
        <v>257.685</v>
      </c>
      <c r="L782">
        <v>0</v>
      </c>
      <c r="M782">
        <v>1</v>
      </c>
      <c r="N782">
        <f t="shared" si="13"/>
        <v>0</v>
      </c>
    </row>
    <row r="783" spans="1:14" x14ac:dyDescent="0.3">
      <c r="A783" s="40">
        <v>782</v>
      </c>
      <c r="B783" s="38" t="s">
        <v>170</v>
      </c>
      <c r="C783" s="38" t="s">
        <v>127</v>
      </c>
      <c r="D783">
        <v>274.14999999999998</v>
      </c>
      <c r="E783">
        <v>98743</v>
      </c>
      <c r="F783">
        <v>5.0999999999999996</v>
      </c>
      <c r="G783">
        <v>330</v>
      </c>
      <c r="H783">
        <v>4.1849600000000002</v>
      </c>
      <c r="I783">
        <v>975.6</v>
      </c>
      <c r="J783">
        <v>2034</v>
      </c>
      <c r="K783">
        <v>258.85700000000003</v>
      </c>
      <c r="L783">
        <v>0</v>
      </c>
      <c r="M783">
        <v>1</v>
      </c>
      <c r="N783">
        <f t="shared" si="13"/>
        <v>1</v>
      </c>
    </row>
    <row r="784" spans="1:14" x14ac:dyDescent="0.3">
      <c r="A784" s="40">
        <v>783</v>
      </c>
      <c r="B784" s="38" t="s">
        <v>170</v>
      </c>
      <c r="C784" s="38" t="s">
        <v>128</v>
      </c>
      <c r="D784">
        <v>274.14999999999998</v>
      </c>
      <c r="E784">
        <v>98743</v>
      </c>
      <c r="F784">
        <v>4.0999999999999996</v>
      </c>
      <c r="G784">
        <v>330</v>
      </c>
      <c r="H784">
        <v>4.1849600000000002</v>
      </c>
      <c r="I784">
        <v>871.2</v>
      </c>
      <c r="J784">
        <v>1378.8</v>
      </c>
      <c r="K784">
        <v>258.85700000000003</v>
      </c>
      <c r="L784">
        <v>0</v>
      </c>
      <c r="M784">
        <v>1</v>
      </c>
      <c r="N784">
        <f t="shared" si="13"/>
        <v>1</v>
      </c>
    </row>
    <row r="785" spans="1:14" x14ac:dyDescent="0.3">
      <c r="A785" s="40">
        <v>784</v>
      </c>
      <c r="B785" s="38" t="s">
        <v>170</v>
      </c>
      <c r="C785" s="38" t="s">
        <v>129</v>
      </c>
      <c r="D785">
        <v>274.14999999999998</v>
      </c>
      <c r="E785">
        <v>98743</v>
      </c>
      <c r="F785">
        <v>5.0999999999999996</v>
      </c>
      <c r="G785">
        <v>310</v>
      </c>
      <c r="H785">
        <v>4.1849600000000002</v>
      </c>
      <c r="I785">
        <v>201.6</v>
      </c>
      <c r="J785">
        <v>0</v>
      </c>
      <c r="K785">
        <v>259.67399999999998</v>
      </c>
      <c r="L785">
        <v>0</v>
      </c>
      <c r="M785">
        <v>1</v>
      </c>
      <c r="N785">
        <f t="shared" si="13"/>
        <v>1</v>
      </c>
    </row>
    <row r="786" spans="1:14" x14ac:dyDescent="0.3">
      <c r="A786" s="40">
        <v>785</v>
      </c>
      <c r="B786" s="38" t="s">
        <v>170</v>
      </c>
      <c r="C786" s="38" t="s">
        <v>130</v>
      </c>
      <c r="D786">
        <v>274.14999999999998</v>
      </c>
      <c r="E786">
        <v>98743</v>
      </c>
      <c r="F786">
        <v>5.0999999999999996</v>
      </c>
      <c r="G786">
        <v>310</v>
      </c>
      <c r="H786">
        <v>4.1849600000000002</v>
      </c>
      <c r="I786">
        <v>298.8</v>
      </c>
      <c r="J786">
        <v>172.8</v>
      </c>
      <c r="K786">
        <v>258.85700000000003</v>
      </c>
      <c r="L786">
        <v>0</v>
      </c>
      <c r="M786">
        <v>1</v>
      </c>
      <c r="N786">
        <f t="shared" si="13"/>
        <v>1</v>
      </c>
    </row>
    <row r="787" spans="1:14" x14ac:dyDescent="0.3">
      <c r="A787" s="40">
        <v>786</v>
      </c>
      <c r="B787" s="38" t="s">
        <v>170</v>
      </c>
      <c r="C787" s="38" t="s">
        <v>131</v>
      </c>
      <c r="D787">
        <v>273.14999999999998</v>
      </c>
      <c r="E787">
        <v>98734</v>
      </c>
      <c r="F787">
        <v>5.0999999999999996</v>
      </c>
      <c r="G787">
        <v>320</v>
      </c>
      <c r="H787">
        <v>3.8910399999999998</v>
      </c>
      <c r="I787">
        <v>36</v>
      </c>
      <c r="J787">
        <v>0</v>
      </c>
      <c r="K787">
        <v>257.685</v>
      </c>
      <c r="L787">
        <v>0</v>
      </c>
      <c r="M787">
        <v>1</v>
      </c>
      <c r="N787">
        <f t="shared" si="13"/>
        <v>0</v>
      </c>
    </row>
    <row r="788" spans="1:14" x14ac:dyDescent="0.3">
      <c r="A788" s="40">
        <v>787</v>
      </c>
      <c r="B788" s="38" t="s">
        <v>170</v>
      </c>
      <c r="C788" s="38" t="s">
        <v>132</v>
      </c>
      <c r="D788">
        <v>273.14999999999998</v>
      </c>
      <c r="E788">
        <v>98734</v>
      </c>
      <c r="F788">
        <v>6.2</v>
      </c>
      <c r="G788">
        <v>320</v>
      </c>
      <c r="H788">
        <v>3.8910399999999998</v>
      </c>
      <c r="I788">
        <v>0</v>
      </c>
      <c r="J788">
        <v>0</v>
      </c>
      <c r="K788">
        <v>257.685</v>
      </c>
      <c r="L788">
        <v>0</v>
      </c>
      <c r="M788">
        <v>1</v>
      </c>
      <c r="N788">
        <f t="shared" si="13"/>
        <v>0</v>
      </c>
    </row>
    <row r="789" spans="1:14" x14ac:dyDescent="0.3">
      <c r="A789" s="40">
        <v>788</v>
      </c>
      <c r="B789" s="38" t="s">
        <v>170</v>
      </c>
      <c r="C789" s="38" t="s">
        <v>133</v>
      </c>
      <c r="D789">
        <v>273.14999999999998</v>
      </c>
      <c r="E789">
        <v>98734</v>
      </c>
      <c r="F789">
        <v>5.0999999999999996</v>
      </c>
      <c r="G789">
        <v>310</v>
      </c>
      <c r="H789">
        <v>3.8910399999999998</v>
      </c>
      <c r="I789">
        <v>0</v>
      </c>
      <c r="J789">
        <v>0</v>
      </c>
      <c r="K789">
        <v>258.49799999999999</v>
      </c>
      <c r="L789">
        <v>0</v>
      </c>
      <c r="M789">
        <v>1</v>
      </c>
      <c r="N789">
        <f t="shared" si="13"/>
        <v>0</v>
      </c>
    </row>
    <row r="790" spans="1:14" x14ac:dyDescent="0.3">
      <c r="A790" s="40">
        <v>789</v>
      </c>
      <c r="B790" s="38" t="s">
        <v>170</v>
      </c>
      <c r="C790" s="38" t="s">
        <v>134</v>
      </c>
      <c r="D790">
        <v>273.14999999999998</v>
      </c>
      <c r="E790">
        <v>98734</v>
      </c>
      <c r="F790">
        <v>4.5999999999999996</v>
      </c>
      <c r="G790">
        <v>310</v>
      </c>
      <c r="H790">
        <v>3.8910399999999998</v>
      </c>
      <c r="I790">
        <v>0</v>
      </c>
      <c r="J790">
        <v>0</v>
      </c>
      <c r="K790">
        <v>257.685</v>
      </c>
      <c r="L790">
        <v>0</v>
      </c>
      <c r="M790">
        <v>1</v>
      </c>
      <c r="N790">
        <f t="shared" si="13"/>
        <v>0</v>
      </c>
    </row>
    <row r="791" spans="1:14" x14ac:dyDescent="0.3">
      <c r="A791" s="40">
        <v>790</v>
      </c>
      <c r="B791" s="38" t="s">
        <v>170</v>
      </c>
      <c r="C791" s="38" t="s">
        <v>135</v>
      </c>
      <c r="D791">
        <v>273.14999999999998</v>
      </c>
      <c r="E791">
        <v>98734</v>
      </c>
      <c r="F791">
        <v>4.5999999999999996</v>
      </c>
      <c r="G791">
        <v>320</v>
      </c>
      <c r="H791">
        <v>3.8910399999999998</v>
      </c>
      <c r="I791">
        <v>0</v>
      </c>
      <c r="J791">
        <v>0</v>
      </c>
      <c r="K791">
        <v>258.49799999999999</v>
      </c>
      <c r="L791">
        <v>0</v>
      </c>
      <c r="M791">
        <v>1</v>
      </c>
      <c r="N791">
        <f t="shared" si="13"/>
        <v>0</v>
      </c>
    </row>
    <row r="792" spans="1:14" x14ac:dyDescent="0.3">
      <c r="A792" s="40">
        <v>791</v>
      </c>
      <c r="B792" s="38" t="s">
        <v>170</v>
      </c>
      <c r="C792" s="38" t="s">
        <v>136</v>
      </c>
      <c r="D792">
        <v>272.14999999999998</v>
      </c>
      <c r="E792">
        <v>98724</v>
      </c>
      <c r="F792">
        <v>3.6</v>
      </c>
      <c r="G792">
        <v>320</v>
      </c>
      <c r="H792">
        <v>3.5809600000000001</v>
      </c>
      <c r="I792">
        <v>0</v>
      </c>
      <c r="J792">
        <v>0</v>
      </c>
      <c r="K792">
        <v>256.51299999999998</v>
      </c>
      <c r="L792">
        <v>0</v>
      </c>
      <c r="M792">
        <v>1</v>
      </c>
      <c r="N792">
        <f t="shared" si="13"/>
        <v>-1</v>
      </c>
    </row>
    <row r="793" spans="1:14" x14ac:dyDescent="0.3">
      <c r="A793" s="40">
        <v>792</v>
      </c>
      <c r="B793" s="38" t="s">
        <v>170</v>
      </c>
      <c r="C793" s="38" t="s">
        <v>137</v>
      </c>
      <c r="D793">
        <v>272.14999999999998</v>
      </c>
      <c r="E793">
        <v>98724</v>
      </c>
      <c r="F793">
        <v>4.0999999999999996</v>
      </c>
      <c r="G793">
        <v>320</v>
      </c>
      <c r="H793">
        <v>3.5809600000000001</v>
      </c>
      <c r="I793">
        <v>0</v>
      </c>
      <c r="J793">
        <v>0</v>
      </c>
      <c r="K793">
        <v>257.322</v>
      </c>
      <c r="L793">
        <v>0</v>
      </c>
      <c r="M793">
        <v>1</v>
      </c>
      <c r="N793">
        <f t="shared" si="13"/>
        <v>-1</v>
      </c>
    </row>
    <row r="794" spans="1:14" x14ac:dyDescent="0.3">
      <c r="A794" s="40">
        <v>793</v>
      </c>
      <c r="B794" s="38" t="s">
        <v>170</v>
      </c>
      <c r="C794" s="38" t="s">
        <v>138</v>
      </c>
      <c r="D794">
        <v>273.14999999999998</v>
      </c>
      <c r="E794">
        <v>98734</v>
      </c>
      <c r="F794">
        <v>5.7</v>
      </c>
      <c r="G794">
        <v>350</v>
      </c>
      <c r="H794">
        <v>3.8910399999999998</v>
      </c>
      <c r="I794">
        <v>0</v>
      </c>
      <c r="J794">
        <v>0</v>
      </c>
      <c r="K794">
        <v>258.49799999999999</v>
      </c>
      <c r="L794">
        <v>0</v>
      </c>
      <c r="M794">
        <v>1</v>
      </c>
      <c r="N794">
        <f t="shared" si="13"/>
        <v>0</v>
      </c>
    </row>
    <row r="795" spans="1:14" x14ac:dyDescent="0.3">
      <c r="A795" s="40">
        <v>794</v>
      </c>
      <c r="B795" s="38" t="s">
        <v>171</v>
      </c>
      <c r="C795" s="38" t="s">
        <v>115</v>
      </c>
      <c r="D795">
        <v>273.14999999999998</v>
      </c>
      <c r="E795">
        <v>98734</v>
      </c>
      <c r="F795">
        <v>5.7</v>
      </c>
      <c r="G795">
        <v>340</v>
      </c>
      <c r="H795">
        <v>3.8910399999999998</v>
      </c>
      <c r="I795">
        <v>0</v>
      </c>
      <c r="J795">
        <v>0</v>
      </c>
      <c r="K795">
        <v>258.49799999999999</v>
      </c>
      <c r="L795">
        <v>0</v>
      </c>
      <c r="M795">
        <v>1</v>
      </c>
      <c r="N795">
        <f t="shared" si="13"/>
        <v>0</v>
      </c>
    </row>
    <row r="796" spans="1:14" x14ac:dyDescent="0.3">
      <c r="A796" s="40">
        <v>795</v>
      </c>
      <c r="B796" s="38" t="s">
        <v>171</v>
      </c>
      <c r="C796" s="38" t="s">
        <v>116</v>
      </c>
      <c r="D796">
        <v>272.14999999999998</v>
      </c>
      <c r="E796">
        <v>98724</v>
      </c>
      <c r="F796">
        <v>4.5999999999999996</v>
      </c>
      <c r="G796">
        <v>320</v>
      </c>
      <c r="H796">
        <v>3.5809600000000001</v>
      </c>
      <c r="I796">
        <v>0</v>
      </c>
      <c r="J796">
        <v>0</v>
      </c>
      <c r="K796">
        <v>257.322</v>
      </c>
      <c r="L796">
        <v>0</v>
      </c>
      <c r="M796">
        <v>1</v>
      </c>
      <c r="N796">
        <f t="shared" si="13"/>
        <v>-1</v>
      </c>
    </row>
    <row r="797" spans="1:14" x14ac:dyDescent="0.3">
      <c r="A797" s="40">
        <v>796</v>
      </c>
      <c r="B797" s="38" t="s">
        <v>171</v>
      </c>
      <c r="C797" s="38" t="s">
        <v>117</v>
      </c>
      <c r="D797">
        <v>272.14999999999998</v>
      </c>
      <c r="E797">
        <v>98724</v>
      </c>
      <c r="F797">
        <v>4.5999999999999996</v>
      </c>
      <c r="G797">
        <v>310</v>
      </c>
      <c r="H797">
        <v>3.5809600000000001</v>
      </c>
      <c r="I797">
        <v>0</v>
      </c>
      <c r="J797">
        <v>0</v>
      </c>
      <c r="K797">
        <v>257.322</v>
      </c>
      <c r="L797">
        <v>0</v>
      </c>
      <c r="M797">
        <v>1</v>
      </c>
      <c r="N797">
        <f t="shared" si="13"/>
        <v>-1</v>
      </c>
    </row>
    <row r="798" spans="1:14" x14ac:dyDescent="0.3">
      <c r="A798" s="40">
        <v>797</v>
      </c>
      <c r="B798" s="38" t="s">
        <v>171</v>
      </c>
      <c r="C798" s="38" t="s">
        <v>118</v>
      </c>
      <c r="D798">
        <v>272.14999999999998</v>
      </c>
      <c r="E798">
        <v>98724</v>
      </c>
      <c r="F798">
        <v>4.5999999999999996</v>
      </c>
      <c r="G798">
        <v>320</v>
      </c>
      <c r="H798">
        <v>3.5809600000000001</v>
      </c>
      <c r="I798">
        <v>0</v>
      </c>
      <c r="J798">
        <v>0</v>
      </c>
      <c r="K798">
        <v>256.51299999999998</v>
      </c>
      <c r="L798">
        <v>0</v>
      </c>
      <c r="M798">
        <v>1</v>
      </c>
      <c r="N798">
        <f t="shared" si="13"/>
        <v>-1</v>
      </c>
    </row>
    <row r="799" spans="1:14" x14ac:dyDescent="0.3">
      <c r="A799" s="40">
        <v>798</v>
      </c>
      <c r="B799" s="38" t="s">
        <v>171</v>
      </c>
      <c r="C799" s="38" t="s">
        <v>119</v>
      </c>
      <c r="D799">
        <v>272.14999999999998</v>
      </c>
      <c r="E799">
        <v>98724</v>
      </c>
      <c r="F799">
        <v>4.0999999999999996</v>
      </c>
      <c r="G799">
        <v>330</v>
      </c>
      <c r="H799">
        <v>3.5809600000000001</v>
      </c>
      <c r="I799">
        <v>0</v>
      </c>
      <c r="J799">
        <v>0</v>
      </c>
      <c r="K799">
        <v>256.51299999999998</v>
      </c>
      <c r="L799">
        <v>0</v>
      </c>
      <c r="M799">
        <v>1</v>
      </c>
      <c r="N799">
        <f t="shared" si="13"/>
        <v>-1</v>
      </c>
    </row>
    <row r="800" spans="1:14" x14ac:dyDescent="0.3">
      <c r="A800" s="40">
        <v>799</v>
      </c>
      <c r="B800" s="38" t="s">
        <v>171</v>
      </c>
      <c r="C800" s="38" t="s">
        <v>120</v>
      </c>
      <c r="D800">
        <v>272.14999999999998</v>
      </c>
      <c r="E800">
        <v>98724</v>
      </c>
      <c r="F800">
        <v>4.0999999999999996</v>
      </c>
      <c r="G800">
        <v>350</v>
      </c>
      <c r="H800">
        <v>3.5809600000000001</v>
      </c>
      <c r="I800">
        <v>0</v>
      </c>
      <c r="J800">
        <v>0</v>
      </c>
      <c r="K800">
        <v>256.51299999999998</v>
      </c>
      <c r="L800">
        <v>0</v>
      </c>
      <c r="M800">
        <v>1</v>
      </c>
      <c r="N800">
        <f t="shared" si="13"/>
        <v>-1</v>
      </c>
    </row>
    <row r="801" spans="1:14" x14ac:dyDescent="0.3">
      <c r="A801" s="40">
        <v>800</v>
      </c>
      <c r="B801" s="38" t="s">
        <v>171</v>
      </c>
      <c r="C801" s="38" t="s">
        <v>121</v>
      </c>
      <c r="D801">
        <v>273.14999999999998</v>
      </c>
      <c r="E801">
        <v>98734</v>
      </c>
      <c r="F801">
        <v>4.5999999999999996</v>
      </c>
      <c r="G801">
        <v>360</v>
      </c>
      <c r="H801">
        <v>3.8910399999999998</v>
      </c>
      <c r="I801">
        <v>0</v>
      </c>
      <c r="J801">
        <v>0</v>
      </c>
      <c r="K801">
        <v>257.93700000000001</v>
      </c>
      <c r="L801">
        <v>0</v>
      </c>
      <c r="M801">
        <v>1</v>
      </c>
      <c r="N801">
        <f t="shared" si="13"/>
        <v>0</v>
      </c>
    </row>
    <row r="802" spans="1:14" x14ac:dyDescent="0.3">
      <c r="A802" s="40">
        <v>801</v>
      </c>
      <c r="B802" s="38" t="s">
        <v>171</v>
      </c>
      <c r="C802" s="38" t="s">
        <v>122</v>
      </c>
      <c r="D802">
        <v>273.14999999999998</v>
      </c>
      <c r="E802">
        <v>98734</v>
      </c>
      <c r="F802">
        <v>4.5999999999999996</v>
      </c>
      <c r="G802">
        <v>350</v>
      </c>
      <c r="H802">
        <v>3.8910399999999998</v>
      </c>
      <c r="I802">
        <v>0</v>
      </c>
      <c r="J802">
        <v>0</v>
      </c>
      <c r="K802">
        <v>257.93700000000001</v>
      </c>
      <c r="L802">
        <v>0</v>
      </c>
      <c r="M802">
        <v>1</v>
      </c>
      <c r="N802">
        <f t="shared" si="13"/>
        <v>0</v>
      </c>
    </row>
    <row r="803" spans="1:14" x14ac:dyDescent="0.3">
      <c r="A803" s="40">
        <v>802</v>
      </c>
      <c r="B803" s="38" t="s">
        <v>171</v>
      </c>
      <c r="C803" s="38" t="s">
        <v>123</v>
      </c>
      <c r="D803">
        <v>273.14999999999998</v>
      </c>
      <c r="E803">
        <v>98734</v>
      </c>
      <c r="F803">
        <v>4.0999999999999996</v>
      </c>
      <c r="G803">
        <v>340</v>
      </c>
      <c r="H803">
        <v>3.8910399999999998</v>
      </c>
      <c r="I803">
        <v>100.8</v>
      </c>
      <c r="J803">
        <v>79.2</v>
      </c>
      <c r="K803">
        <v>257.93700000000001</v>
      </c>
      <c r="L803">
        <v>0</v>
      </c>
      <c r="M803">
        <v>1</v>
      </c>
      <c r="N803">
        <f t="shared" si="13"/>
        <v>0</v>
      </c>
    </row>
    <row r="804" spans="1:14" x14ac:dyDescent="0.3">
      <c r="A804" s="40">
        <v>803</v>
      </c>
      <c r="B804" s="38" t="s">
        <v>171</v>
      </c>
      <c r="C804" s="38" t="s">
        <v>124</v>
      </c>
      <c r="D804">
        <v>274.14999999999998</v>
      </c>
      <c r="E804">
        <v>98743</v>
      </c>
      <c r="F804">
        <v>4.5999999999999996</v>
      </c>
      <c r="G804">
        <v>350</v>
      </c>
      <c r="H804">
        <v>4.1849600000000002</v>
      </c>
      <c r="I804">
        <v>396</v>
      </c>
      <c r="J804">
        <v>806.4</v>
      </c>
      <c r="K804">
        <v>259.11099999999999</v>
      </c>
      <c r="L804">
        <v>0</v>
      </c>
      <c r="M804">
        <v>1</v>
      </c>
      <c r="N804">
        <f t="shared" si="13"/>
        <v>1</v>
      </c>
    </row>
    <row r="805" spans="1:14" x14ac:dyDescent="0.3">
      <c r="A805" s="40">
        <v>804</v>
      </c>
      <c r="B805" s="38" t="s">
        <v>171</v>
      </c>
      <c r="C805" s="38" t="s">
        <v>125</v>
      </c>
      <c r="D805">
        <v>274.14999999999998</v>
      </c>
      <c r="E805">
        <v>98743</v>
      </c>
      <c r="F805">
        <v>4.0999999999999996</v>
      </c>
      <c r="G805">
        <v>350</v>
      </c>
      <c r="H805">
        <v>4.1849600000000002</v>
      </c>
      <c r="I805">
        <v>694.8</v>
      </c>
      <c r="J805">
        <v>1260</v>
      </c>
      <c r="K805">
        <v>259.11099999999999</v>
      </c>
      <c r="L805">
        <v>0</v>
      </c>
      <c r="M805">
        <v>1</v>
      </c>
      <c r="N805">
        <f t="shared" si="13"/>
        <v>1</v>
      </c>
    </row>
    <row r="806" spans="1:14" x14ac:dyDescent="0.3">
      <c r="A806" s="40">
        <v>805</v>
      </c>
      <c r="B806" s="38" t="s">
        <v>171</v>
      </c>
      <c r="C806" s="38" t="s">
        <v>126</v>
      </c>
      <c r="D806">
        <v>275.14999999999998</v>
      </c>
      <c r="E806">
        <v>98752</v>
      </c>
      <c r="F806">
        <v>4.0999999999999996</v>
      </c>
      <c r="G806">
        <v>350</v>
      </c>
      <c r="H806">
        <v>4.4981299999999997</v>
      </c>
      <c r="I806">
        <v>939.6</v>
      </c>
      <c r="J806">
        <v>1954.8</v>
      </c>
      <c r="K806">
        <v>260.02999999999997</v>
      </c>
      <c r="L806">
        <v>0</v>
      </c>
      <c r="M806">
        <v>1</v>
      </c>
      <c r="N806">
        <f t="shared" si="13"/>
        <v>2</v>
      </c>
    </row>
    <row r="807" spans="1:14" x14ac:dyDescent="0.3">
      <c r="A807" s="40">
        <v>806</v>
      </c>
      <c r="B807" s="38" t="s">
        <v>171</v>
      </c>
      <c r="C807" s="38" t="s">
        <v>127</v>
      </c>
      <c r="D807">
        <v>276.14999999999998</v>
      </c>
      <c r="E807">
        <v>98762</v>
      </c>
      <c r="F807">
        <v>3.6</v>
      </c>
      <c r="G807">
        <v>360</v>
      </c>
      <c r="H807">
        <v>3.2920799999999999</v>
      </c>
      <c r="I807">
        <v>925.2</v>
      </c>
      <c r="J807">
        <v>1465.2</v>
      </c>
      <c r="K807">
        <v>260.30399999999997</v>
      </c>
      <c r="L807">
        <v>0</v>
      </c>
      <c r="M807">
        <v>1</v>
      </c>
      <c r="N807">
        <f t="shared" si="13"/>
        <v>3</v>
      </c>
    </row>
    <row r="808" spans="1:14" x14ac:dyDescent="0.3">
      <c r="A808" s="40">
        <v>807</v>
      </c>
      <c r="B808" s="38" t="s">
        <v>171</v>
      </c>
      <c r="C808" s="38" t="s">
        <v>128</v>
      </c>
      <c r="D808">
        <v>277.14999999999998</v>
      </c>
      <c r="E808">
        <v>98771</v>
      </c>
      <c r="F808">
        <v>3.1</v>
      </c>
      <c r="G808">
        <v>360</v>
      </c>
      <c r="H808">
        <v>3.0256099999999999</v>
      </c>
      <c r="I808">
        <v>882</v>
      </c>
      <c r="J808">
        <v>1886.4</v>
      </c>
      <c r="K808">
        <v>260.88499999999999</v>
      </c>
      <c r="L808">
        <v>0</v>
      </c>
      <c r="M808">
        <v>1</v>
      </c>
      <c r="N808">
        <f t="shared" si="13"/>
        <v>4</v>
      </c>
    </row>
    <row r="809" spans="1:14" x14ac:dyDescent="0.3">
      <c r="A809" s="40">
        <v>808</v>
      </c>
      <c r="B809" s="38" t="s">
        <v>171</v>
      </c>
      <c r="C809" s="38" t="s">
        <v>129</v>
      </c>
      <c r="D809">
        <v>276.14999999999998</v>
      </c>
      <c r="E809">
        <v>98762</v>
      </c>
      <c r="F809">
        <v>4.0999999999999996</v>
      </c>
      <c r="G809">
        <v>340</v>
      </c>
      <c r="H809">
        <v>2.77956</v>
      </c>
      <c r="I809">
        <v>651.6</v>
      </c>
      <c r="J809">
        <v>1404</v>
      </c>
      <c r="K809">
        <v>259.577</v>
      </c>
      <c r="L809">
        <v>0</v>
      </c>
      <c r="M809">
        <v>1</v>
      </c>
      <c r="N809">
        <f t="shared" si="13"/>
        <v>3</v>
      </c>
    </row>
    <row r="810" spans="1:14" x14ac:dyDescent="0.3">
      <c r="A810" s="40">
        <v>809</v>
      </c>
      <c r="B810" s="38" t="s">
        <v>171</v>
      </c>
      <c r="C810" s="38" t="s">
        <v>130</v>
      </c>
      <c r="D810">
        <v>275.14999999999998</v>
      </c>
      <c r="E810">
        <v>98752</v>
      </c>
      <c r="F810">
        <v>5.0999999999999996</v>
      </c>
      <c r="G810">
        <v>340</v>
      </c>
      <c r="H810">
        <v>3.2924099999999998</v>
      </c>
      <c r="I810">
        <v>313.2</v>
      </c>
      <c r="J810">
        <v>813.6</v>
      </c>
      <c r="K810">
        <v>259.10700000000003</v>
      </c>
      <c r="L810">
        <v>0</v>
      </c>
      <c r="M810">
        <v>1</v>
      </c>
      <c r="N810">
        <f t="shared" si="13"/>
        <v>2</v>
      </c>
    </row>
    <row r="811" spans="1:14" x14ac:dyDescent="0.3">
      <c r="A811" s="40">
        <v>810</v>
      </c>
      <c r="B811" s="38" t="s">
        <v>171</v>
      </c>
      <c r="C811" s="38" t="s">
        <v>131</v>
      </c>
      <c r="D811">
        <v>275.14999999999998</v>
      </c>
      <c r="E811">
        <v>98752</v>
      </c>
      <c r="F811">
        <v>4.5999999999999996</v>
      </c>
      <c r="G811">
        <v>350</v>
      </c>
      <c r="H811">
        <v>3.2924099999999998</v>
      </c>
      <c r="I811">
        <v>21.6</v>
      </c>
      <c r="J811">
        <v>0</v>
      </c>
      <c r="K811">
        <v>259.82</v>
      </c>
      <c r="L811">
        <v>0</v>
      </c>
      <c r="M811">
        <v>1</v>
      </c>
      <c r="N811">
        <f t="shared" si="13"/>
        <v>2</v>
      </c>
    </row>
    <row r="812" spans="1:14" x14ac:dyDescent="0.3">
      <c r="A812" s="40">
        <v>811</v>
      </c>
      <c r="B812" s="38" t="s">
        <v>171</v>
      </c>
      <c r="C812" s="38" t="s">
        <v>132</v>
      </c>
      <c r="D812">
        <v>275.14999999999998</v>
      </c>
      <c r="E812">
        <v>98752</v>
      </c>
      <c r="F812">
        <v>3.1</v>
      </c>
      <c r="G812">
        <v>350</v>
      </c>
      <c r="H812">
        <v>3.2924099999999998</v>
      </c>
      <c r="I812">
        <v>0</v>
      </c>
      <c r="J812">
        <v>0</v>
      </c>
      <c r="K812">
        <v>259.82</v>
      </c>
      <c r="L812">
        <v>0</v>
      </c>
      <c r="M812">
        <v>1</v>
      </c>
      <c r="N812">
        <f t="shared" si="13"/>
        <v>2</v>
      </c>
    </row>
    <row r="813" spans="1:14" x14ac:dyDescent="0.3">
      <c r="A813" s="40">
        <v>812</v>
      </c>
      <c r="B813" s="38" t="s">
        <v>171</v>
      </c>
      <c r="C813" s="38" t="s">
        <v>133</v>
      </c>
      <c r="D813">
        <v>274.14999999999998</v>
      </c>
      <c r="E813">
        <v>98743</v>
      </c>
      <c r="F813">
        <v>3.6</v>
      </c>
      <c r="G813">
        <v>330</v>
      </c>
      <c r="H813">
        <v>3.8906800000000001</v>
      </c>
      <c r="I813">
        <v>0</v>
      </c>
      <c r="J813">
        <v>0</v>
      </c>
      <c r="K813">
        <v>258.88200000000001</v>
      </c>
      <c r="L813">
        <v>0</v>
      </c>
      <c r="M813">
        <v>1</v>
      </c>
      <c r="N813">
        <f t="shared" si="13"/>
        <v>1</v>
      </c>
    </row>
    <row r="814" spans="1:14" x14ac:dyDescent="0.3">
      <c r="A814" s="40">
        <v>813</v>
      </c>
      <c r="B814" s="38" t="s">
        <v>171</v>
      </c>
      <c r="C814" s="38" t="s">
        <v>134</v>
      </c>
      <c r="D814">
        <v>274.14999999999998</v>
      </c>
      <c r="E814">
        <v>98743</v>
      </c>
      <c r="F814">
        <v>4.5999999999999996</v>
      </c>
      <c r="G814">
        <v>340</v>
      </c>
      <c r="H814">
        <v>3.8906800000000001</v>
      </c>
      <c r="I814">
        <v>0</v>
      </c>
      <c r="J814">
        <v>0</v>
      </c>
      <c r="K814">
        <v>258.88200000000001</v>
      </c>
      <c r="L814">
        <v>0</v>
      </c>
      <c r="M814">
        <v>1</v>
      </c>
      <c r="N814">
        <f t="shared" si="13"/>
        <v>1</v>
      </c>
    </row>
    <row r="815" spans="1:14" x14ac:dyDescent="0.3">
      <c r="A815" s="40">
        <v>814</v>
      </c>
      <c r="B815" s="38" t="s">
        <v>171</v>
      </c>
      <c r="C815" s="38" t="s">
        <v>135</v>
      </c>
      <c r="D815">
        <v>274.14999999999998</v>
      </c>
      <c r="E815">
        <v>98743</v>
      </c>
      <c r="F815">
        <v>5.7</v>
      </c>
      <c r="G815">
        <v>360</v>
      </c>
      <c r="H815">
        <v>3.8906800000000001</v>
      </c>
      <c r="I815">
        <v>0</v>
      </c>
      <c r="J815">
        <v>0</v>
      </c>
      <c r="K815">
        <v>258.88200000000001</v>
      </c>
      <c r="L815">
        <v>0</v>
      </c>
      <c r="M815">
        <v>1</v>
      </c>
      <c r="N815">
        <f t="shared" si="13"/>
        <v>1</v>
      </c>
    </row>
    <row r="816" spans="1:14" x14ac:dyDescent="0.3">
      <c r="A816" s="40">
        <v>815</v>
      </c>
      <c r="B816" s="38" t="s">
        <v>171</v>
      </c>
      <c r="C816" s="38" t="s">
        <v>136</v>
      </c>
      <c r="D816">
        <v>274.14999999999998</v>
      </c>
      <c r="E816">
        <v>98743</v>
      </c>
      <c r="F816">
        <v>5.7</v>
      </c>
      <c r="G816">
        <v>350</v>
      </c>
      <c r="H816">
        <v>3.8906800000000001</v>
      </c>
      <c r="I816">
        <v>0</v>
      </c>
      <c r="J816">
        <v>0</v>
      </c>
      <c r="K816">
        <v>258.88200000000001</v>
      </c>
      <c r="L816">
        <v>0</v>
      </c>
      <c r="M816">
        <v>1</v>
      </c>
      <c r="N816">
        <f t="shared" si="13"/>
        <v>1</v>
      </c>
    </row>
    <row r="817" spans="1:14" x14ac:dyDescent="0.3">
      <c r="A817" s="40">
        <v>816</v>
      </c>
      <c r="B817" s="38" t="s">
        <v>171</v>
      </c>
      <c r="C817" s="38" t="s">
        <v>137</v>
      </c>
      <c r="D817">
        <v>274.14999999999998</v>
      </c>
      <c r="E817">
        <v>98743</v>
      </c>
      <c r="F817">
        <v>3.6</v>
      </c>
      <c r="G817">
        <v>360</v>
      </c>
      <c r="H817">
        <v>3.8906800000000001</v>
      </c>
      <c r="I817">
        <v>0</v>
      </c>
      <c r="J817">
        <v>0</v>
      </c>
      <c r="K817">
        <v>259.33999999999997</v>
      </c>
      <c r="L817">
        <v>0</v>
      </c>
      <c r="M817">
        <v>1</v>
      </c>
      <c r="N817">
        <f t="shared" si="13"/>
        <v>1</v>
      </c>
    </row>
    <row r="818" spans="1:14" x14ac:dyDescent="0.3">
      <c r="A818" s="40">
        <v>817</v>
      </c>
      <c r="B818" s="38" t="s">
        <v>171</v>
      </c>
      <c r="C818" s="38" t="s">
        <v>138</v>
      </c>
      <c r="D818">
        <v>274.14999999999998</v>
      </c>
      <c r="E818">
        <v>98743</v>
      </c>
      <c r="F818">
        <v>4.5999999999999996</v>
      </c>
      <c r="G818">
        <v>350</v>
      </c>
      <c r="H818">
        <v>3.8906800000000001</v>
      </c>
      <c r="I818">
        <v>0</v>
      </c>
      <c r="J818">
        <v>0</v>
      </c>
      <c r="K818">
        <v>258.88200000000001</v>
      </c>
      <c r="L818">
        <v>0</v>
      </c>
      <c r="M818">
        <v>1</v>
      </c>
      <c r="N818">
        <f t="shared" si="13"/>
        <v>1</v>
      </c>
    </row>
    <row r="819" spans="1:14" x14ac:dyDescent="0.3">
      <c r="A819" s="40">
        <v>818</v>
      </c>
      <c r="B819" s="38" t="s">
        <v>172</v>
      </c>
      <c r="C819" s="38" t="s">
        <v>115</v>
      </c>
      <c r="D819">
        <v>274.14999999999998</v>
      </c>
      <c r="E819">
        <v>98743</v>
      </c>
      <c r="F819">
        <v>5.0999999999999996</v>
      </c>
      <c r="G819">
        <v>350</v>
      </c>
      <c r="H819">
        <v>3.5802700000000001</v>
      </c>
      <c r="I819">
        <v>0</v>
      </c>
      <c r="J819">
        <v>0</v>
      </c>
      <c r="K819">
        <v>258.65100000000001</v>
      </c>
      <c r="L819">
        <v>0</v>
      </c>
      <c r="M819">
        <v>1</v>
      </c>
      <c r="N819">
        <f t="shared" si="13"/>
        <v>1</v>
      </c>
    </row>
    <row r="820" spans="1:14" x14ac:dyDescent="0.3">
      <c r="A820" s="40">
        <v>819</v>
      </c>
      <c r="B820" s="38" t="s">
        <v>172</v>
      </c>
      <c r="C820" s="38" t="s">
        <v>116</v>
      </c>
      <c r="D820">
        <v>273.14999999999998</v>
      </c>
      <c r="E820">
        <v>98734</v>
      </c>
      <c r="F820">
        <v>6.2</v>
      </c>
      <c r="G820">
        <v>350</v>
      </c>
      <c r="H820">
        <v>3.5806</v>
      </c>
      <c r="I820">
        <v>0</v>
      </c>
      <c r="J820">
        <v>0</v>
      </c>
      <c r="K820">
        <v>257.70699999999999</v>
      </c>
      <c r="L820">
        <v>0</v>
      </c>
      <c r="M820">
        <v>1</v>
      </c>
      <c r="N820">
        <f t="shared" si="13"/>
        <v>0</v>
      </c>
    </row>
    <row r="821" spans="1:14" x14ac:dyDescent="0.3">
      <c r="A821" s="40">
        <v>820</v>
      </c>
      <c r="B821" s="38" t="s">
        <v>172</v>
      </c>
      <c r="C821" s="38" t="s">
        <v>117</v>
      </c>
      <c r="D821">
        <v>273.14999999999998</v>
      </c>
      <c r="E821">
        <v>98734</v>
      </c>
      <c r="F821">
        <v>5.0999999999999996</v>
      </c>
      <c r="G821">
        <v>360</v>
      </c>
      <c r="H821">
        <v>3.8910399999999998</v>
      </c>
      <c r="I821">
        <v>0</v>
      </c>
      <c r="J821">
        <v>0</v>
      </c>
      <c r="K821">
        <v>257.93700000000001</v>
      </c>
      <c r="L821">
        <v>0</v>
      </c>
      <c r="M821">
        <v>1</v>
      </c>
      <c r="N821">
        <f t="shared" si="13"/>
        <v>0</v>
      </c>
    </row>
    <row r="822" spans="1:14" x14ac:dyDescent="0.3">
      <c r="A822" s="40">
        <v>821</v>
      </c>
      <c r="B822" s="38" t="s">
        <v>172</v>
      </c>
      <c r="C822" s="38" t="s">
        <v>118</v>
      </c>
      <c r="D822">
        <v>274.14999999999998</v>
      </c>
      <c r="E822">
        <v>98743</v>
      </c>
      <c r="F822">
        <v>6.2</v>
      </c>
      <c r="G822">
        <v>350</v>
      </c>
      <c r="H822">
        <v>3.5802700000000001</v>
      </c>
      <c r="I822">
        <v>0</v>
      </c>
      <c r="J822">
        <v>0</v>
      </c>
      <c r="K822">
        <v>258.65100000000001</v>
      </c>
      <c r="L822">
        <v>0</v>
      </c>
      <c r="M822">
        <v>1</v>
      </c>
      <c r="N822">
        <f t="shared" si="13"/>
        <v>1</v>
      </c>
    </row>
    <row r="823" spans="1:14" x14ac:dyDescent="0.3">
      <c r="A823" s="40">
        <v>822</v>
      </c>
      <c r="B823" s="38" t="s">
        <v>172</v>
      </c>
      <c r="C823" s="38" t="s">
        <v>119</v>
      </c>
      <c r="D823">
        <v>273.14999999999998</v>
      </c>
      <c r="E823">
        <v>98734</v>
      </c>
      <c r="F823">
        <v>6.2</v>
      </c>
      <c r="G823">
        <v>360</v>
      </c>
      <c r="H823">
        <v>3.0267499999999998</v>
      </c>
      <c r="I823">
        <v>0</v>
      </c>
      <c r="J823">
        <v>0</v>
      </c>
      <c r="K823">
        <v>256.99099999999999</v>
      </c>
      <c r="L823">
        <v>0</v>
      </c>
      <c r="M823">
        <v>1</v>
      </c>
      <c r="N823">
        <f t="shared" si="13"/>
        <v>0</v>
      </c>
    </row>
    <row r="824" spans="1:14" x14ac:dyDescent="0.3">
      <c r="A824" s="40">
        <v>823</v>
      </c>
      <c r="B824" s="38" t="s">
        <v>172</v>
      </c>
      <c r="C824" s="38" t="s">
        <v>120</v>
      </c>
      <c r="D824">
        <v>273.14999999999998</v>
      </c>
      <c r="E824">
        <v>98734</v>
      </c>
      <c r="F824">
        <v>5.0999999999999996</v>
      </c>
      <c r="G824">
        <v>330</v>
      </c>
      <c r="H824">
        <v>3.0267499999999998</v>
      </c>
      <c r="I824">
        <v>0</v>
      </c>
      <c r="J824">
        <v>0</v>
      </c>
      <c r="K824">
        <v>257.47800000000001</v>
      </c>
      <c r="L824">
        <v>0</v>
      </c>
      <c r="M824">
        <v>1</v>
      </c>
      <c r="N824">
        <f t="shared" si="13"/>
        <v>0</v>
      </c>
    </row>
    <row r="825" spans="1:14" x14ac:dyDescent="0.3">
      <c r="A825" s="40">
        <v>824</v>
      </c>
      <c r="B825" s="38" t="s">
        <v>172</v>
      </c>
      <c r="C825" s="38" t="s">
        <v>121</v>
      </c>
      <c r="D825">
        <v>273.14999999999998</v>
      </c>
      <c r="E825">
        <v>98734</v>
      </c>
      <c r="F825">
        <v>6.7</v>
      </c>
      <c r="G825">
        <v>340</v>
      </c>
      <c r="H825">
        <v>3.2930199999999998</v>
      </c>
      <c r="I825">
        <v>0</v>
      </c>
      <c r="J825">
        <v>0</v>
      </c>
      <c r="K825">
        <v>257.22399999999999</v>
      </c>
      <c r="L825">
        <v>0</v>
      </c>
      <c r="M825">
        <v>1</v>
      </c>
      <c r="N825">
        <f t="shared" si="13"/>
        <v>0</v>
      </c>
    </row>
    <row r="826" spans="1:14" x14ac:dyDescent="0.3">
      <c r="A826" s="40">
        <v>825</v>
      </c>
      <c r="B826" s="38" t="s">
        <v>172</v>
      </c>
      <c r="C826" s="38" t="s">
        <v>122</v>
      </c>
      <c r="D826">
        <v>273.14999999999998</v>
      </c>
      <c r="E826">
        <v>98734</v>
      </c>
      <c r="F826">
        <v>7.2</v>
      </c>
      <c r="G826">
        <v>340</v>
      </c>
      <c r="H826">
        <v>3.5806</v>
      </c>
      <c r="I826">
        <v>0</v>
      </c>
      <c r="J826">
        <v>0</v>
      </c>
      <c r="K826">
        <v>257.45499999999998</v>
      </c>
      <c r="L826">
        <v>0</v>
      </c>
      <c r="M826">
        <v>1</v>
      </c>
      <c r="N826">
        <f t="shared" si="13"/>
        <v>0</v>
      </c>
    </row>
    <row r="827" spans="1:14" x14ac:dyDescent="0.3">
      <c r="A827" s="40">
        <v>826</v>
      </c>
      <c r="B827" s="38" t="s">
        <v>172</v>
      </c>
      <c r="C827" s="38" t="s">
        <v>123</v>
      </c>
      <c r="D827">
        <v>273.14999999999998</v>
      </c>
      <c r="E827">
        <v>98734</v>
      </c>
      <c r="F827">
        <v>5.7</v>
      </c>
      <c r="G827">
        <v>330</v>
      </c>
      <c r="H827">
        <v>3.8910399999999998</v>
      </c>
      <c r="I827">
        <v>108</v>
      </c>
      <c r="J827">
        <v>86.4</v>
      </c>
      <c r="K827">
        <v>257.93700000000001</v>
      </c>
      <c r="L827">
        <v>0</v>
      </c>
      <c r="M827">
        <v>1</v>
      </c>
      <c r="N827">
        <f t="shared" si="13"/>
        <v>0</v>
      </c>
    </row>
    <row r="828" spans="1:14" x14ac:dyDescent="0.3">
      <c r="A828" s="40">
        <v>827</v>
      </c>
      <c r="B828" s="38" t="s">
        <v>172</v>
      </c>
      <c r="C828" s="38" t="s">
        <v>124</v>
      </c>
      <c r="D828">
        <v>274.14999999999998</v>
      </c>
      <c r="E828">
        <v>98743</v>
      </c>
      <c r="F828">
        <v>7.2</v>
      </c>
      <c r="G828">
        <v>350</v>
      </c>
      <c r="H828">
        <v>3.2927200000000001</v>
      </c>
      <c r="I828">
        <v>439.2</v>
      </c>
      <c r="J828">
        <v>1022.4</v>
      </c>
      <c r="K828">
        <v>258.166</v>
      </c>
      <c r="L828">
        <v>0</v>
      </c>
      <c r="M828">
        <v>1</v>
      </c>
      <c r="N828">
        <f t="shared" si="13"/>
        <v>1</v>
      </c>
    </row>
    <row r="829" spans="1:14" x14ac:dyDescent="0.3">
      <c r="A829" s="40">
        <v>828</v>
      </c>
      <c r="B829" s="38" t="s">
        <v>172</v>
      </c>
      <c r="C829" s="38" t="s">
        <v>125</v>
      </c>
      <c r="D829">
        <v>275.14999999999998</v>
      </c>
      <c r="E829">
        <v>98752</v>
      </c>
      <c r="F829">
        <v>7.7</v>
      </c>
      <c r="G829">
        <v>350</v>
      </c>
      <c r="H829">
        <v>3.5799400000000001</v>
      </c>
      <c r="I829">
        <v>756</v>
      </c>
      <c r="J829">
        <v>1760.4</v>
      </c>
      <c r="K829">
        <v>259.33999999999997</v>
      </c>
      <c r="L829">
        <v>0</v>
      </c>
      <c r="M829">
        <v>1</v>
      </c>
      <c r="N829">
        <f t="shared" si="13"/>
        <v>2</v>
      </c>
    </row>
    <row r="830" spans="1:14" x14ac:dyDescent="0.3">
      <c r="A830" s="40">
        <v>829</v>
      </c>
      <c r="B830" s="38" t="s">
        <v>172</v>
      </c>
      <c r="C830" s="38" t="s">
        <v>126</v>
      </c>
      <c r="D830">
        <v>276.14999999999998</v>
      </c>
      <c r="E830">
        <v>98762</v>
      </c>
      <c r="F830">
        <v>5.0999999999999996</v>
      </c>
      <c r="G830">
        <v>340</v>
      </c>
      <c r="H830">
        <v>3.02589</v>
      </c>
      <c r="I830">
        <v>910.8</v>
      </c>
      <c r="J830">
        <v>1332</v>
      </c>
      <c r="K830">
        <v>260.06799999999998</v>
      </c>
      <c r="L830">
        <v>0</v>
      </c>
      <c r="M830">
        <v>1</v>
      </c>
      <c r="N830">
        <f t="shared" si="13"/>
        <v>3</v>
      </c>
    </row>
    <row r="831" spans="1:14" x14ac:dyDescent="0.3">
      <c r="A831" s="40">
        <v>830</v>
      </c>
      <c r="B831" s="38" t="s">
        <v>172</v>
      </c>
      <c r="C831" s="38" t="s">
        <v>127</v>
      </c>
      <c r="D831">
        <v>275.14999999999998</v>
      </c>
      <c r="E831">
        <v>98752</v>
      </c>
      <c r="F831">
        <v>4.5999999999999996</v>
      </c>
      <c r="G831">
        <v>340</v>
      </c>
      <c r="H831">
        <v>3.0261999999999998</v>
      </c>
      <c r="I831">
        <v>961.2</v>
      </c>
      <c r="J831">
        <v>1375.2</v>
      </c>
      <c r="K831">
        <v>259.12700000000001</v>
      </c>
      <c r="L831">
        <v>0</v>
      </c>
      <c r="M831">
        <v>1</v>
      </c>
      <c r="N831">
        <f t="shared" si="13"/>
        <v>2</v>
      </c>
    </row>
    <row r="832" spans="1:14" x14ac:dyDescent="0.3">
      <c r="A832" s="40">
        <v>831</v>
      </c>
      <c r="B832" s="38" t="s">
        <v>172</v>
      </c>
      <c r="C832" s="38" t="s">
        <v>128</v>
      </c>
      <c r="D832">
        <v>276.14999999999998</v>
      </c>
      <c r="E832">
        <v>98762</v>
      </c>
      <c r="F832">
        <v>4.0999999999999996</v>
      </c>
      <c r="G832">
        <v>350</v>
      </c>
      <c r="H832">
        <v>3.57958</v>
      </c>
      <c r="I832">
        <v>860.4</v>
      </c>
      <c r="J832">
        <v>1666.8</v>
      </c>
      <c r="K832">
        <v>260.53800000000001</v>
      </c>
      <c r="L832">
        <v>0</v>
      </c>
      <c r="M832">
        <v>1</v>
      </c>
      <c r="N832">
        <f t="shared" si="13"/>
        <v>3</v>
      </c>
    </row>
    <row r="833" spans="1:14" x14ac:dyDescent="0.3">
      <c r="A833" s="40">
        <v>832</v>
      </c>
      <c r="B833" s="38" t="s">
        <v>172</v>
      </c>
      <c r="C833" s="38" t="s">
        <v>129</v>
      </c>
      <c r="D833">
        <v>276.14999999999998</v>
      </c>
      <c r="E833">
        <v>98762</v>
      </c>
      <c r="F833">
        <v>4.0999999999999996</v>
      </c>
      <c r="G833">
        <v>330</v>
      </c>
      <c r="H833">
        <v>3.57958</v>
      </c>
      <c r="I833">
        <v>626.4</v>
      </c>
      <c r="J833">
        <v>1180.8</v>
      </c>
      <c r="K833">
        <v>260.53800000000001</v>
      </c>
      <c r="L833">
        <v>0</v>
      </c>
      <c r="M833">
        <v>1</v>
      </c>
      <c r="N833">
        <f t="shared" si="13"/>
        <v>3</v>
      </c>
    </row>
    <row r="834" spans="1:14" x14ac:dyDescent="0.3">
      <c r="A834" s="40">
        <v>833</v>
      </c>
      <c r="B834" s="38" t="s">
        <v>172</v>
      </c>
      <c r="C834" s="38" t="s">
        <v>130</v>
      </c>
      <c r="D834">
        <v>276.14999999999998</v>
      </c>
      <c r="E834">
        <v>98762</v>
      </c>
      <c r="F834">
        <v>3.6</v>
      </c>
      <c r="G834">
        <v>350</v>
      </c>
      <c r="H834">
        <v>3.57958</v>
      </c>
      <c r="I834">
        <v>309.60000000000002</v>
      </c>
      <c r="J834">
        <v>694.8</v>
      </c>
      <c r="K834">
        <v>260.53800000000001</v>
      </c>
      <c r="L834">
        <v>0</v>
      </c>
      <c r="M834">
        <v>1</v>
      </c>
      <c r="N834">
        <f t="shared" si="13"/>
        <v>3</v>
      </c>
    </row>
    <row r="835" spans="1:14" x14ac:dyDescent="0.3">
      <c r="A835" s="40">
        <v>834</v>
      </c>
      <c r="B835" s="38" t="s">
        <v>172</v>
      </c>
      <c r="C835" s="38" t="s">
        <v>131</v>
      </c>
      <c r="D835">
        <v>275.14999999999998</v>
      </c>
      <c r="E835">
        <v>98752</v>
      </c>
      <c r="F835">
        <v>4.0999999999999996</v>
      </c>
      <c r="G835">
        <v>340</v>
      </c>
      <c r="H835">
        <v>3.5799400000000001</v>
      </c>
      <c r="I835">
        <v>50.4</v>
      </c>
      <c r="J835">
        <v>0</v>
      </c>
      <c r="K835">
        <v>259.33999999999997</v>
      </c>
      <c r="L835">
        <v>0</v>
      </c>
      <c r="M835">
        <v>1</v>
      </c>
      <c r="N835">
        <f t="shared" ref="N835:N898" si="14">CONVERT(D835,"K", "C")</f>
        <v>2</v>
      </c>
    </row>
    <row r="836" spans="1:14" x14ac:dyDescent="0.3">
      <c r="A836" s="40">
        <v>835</v>
      </c>
      <c r="B836" s="38" t="s">
        <v>172</v>
      </c>
      <c r="C836" s="38" t="s">
        <v>132</v>
      </c>
      <c r="D836">
        <v>275.14999999999998</v>
      </c>
      <c r="E836">
        <v>98752</v>
      </c>
      <c r="F836">
        <v>3.6</v>
      </c>
      <c r="G836">
        <v>340</v>
      </c>
      <c r="H836">
        <v>3.5799400000000001</v>
      </c>
      <c r="I836">
        <v>0</v>
      </c>
      <c r="J836">
        <v>0</v>
      </c>
      <c r="K836">
        <v>259.59399999999999</v>
      </c>
      <c r="L836">
        <v>0</v>
      </c>
      <c r="M836">
        <v>1</v>
      </c>
      <c r="N836">
        <f t="shared" si="14"/>
        <v>2</v>
      </c>
    </row>
    <row r="837" spans="1:14" x14ac:dyDescent="0.3">
      <c r="A837" s="40">
        <v>836</v>
      </c>
      <c r="B837" s="38" t="s">
        <v>172</v>
      </c>
      <c r="C837" s="38" t="s">
        <v>133</v>
      </c>
      <c r="D837">
        <v>275.14999999999998</v>
      </c>
      <c r="E837">
        <v>98752</v>
      </c>
      <c r="F837">
        <v>5.0999999999999996</v>
      </c>
      <c r="G837">
        <v>360</v>
      </c>
      <c r="H837">
        <v>3.5799400000000001</v>
      </c>
      <c r="I837">
        <v>0</v>
      </c>
      <c r="J837">
        <v>0</v>
      </c>
      <c r="K837">
        <v>259.33999999999997</v>
      </c>
      <c r="L837">
        <v>0</v>
      </c>
      <c r="M837">
        <v>1</v>
      </c>
      <c r="N837">
        <f t="shared" si="14"/>
        <v>2</v>
      </c>
    </row>
    <row r="838" spans="1:14" x14ac:dyDescent="0.3">
      <c r="A838" s="40">
        <v>837</v>
      </c>
      <c r="B838" s="38" t="s">
        <v>172</v>
      </c>
      <c r="C838" s="38" t="s">
        <v>134</v>
      </c>
      <c r="D838">
        <v>275.14999999999998</v>
      </c>
      <c r="E838">
        <v>98752</v>
      </c>
      <c r="F838">
        <v>4.0999999999999996</v>
      </c>
      <c r="G838">
        <v>360</v>
      </c>
      <c r="H838">
        <v>3.5799400000000001</v>
      </c>
      <c r="I838">
        <v>0</v>
      </c>
      <c r="J838">
        <v>0</v>
      </c>
      <c r="K838">
        <v>259.33999999999997</v>
      </c>
      <c r="L838">
        <v>0</v>
      </c>
      <c r="M838">
        <v>1</v>
      </c>
      <c r="N838">
        <f t="shared" si="14"/>
        <v>2</v>
      </c>
    </row>
    <row r="839" spans="1:14" x14ac:dyDescent="0.3">
      <c r="A839" s="40">
        <v>838</v>
      </c>
      <c r="B839" s="38" t="s">
        <v>172</v>
      </c>
      <c r="C839" s="38" t="s">
        <v>135</v>
      </c>
      <c r="D839">
        <v>275.14999999999998</v>
      </c>
      <c r="E839">
        <v>98752</v>
      </c>
      <c r="F839">
        <v>4.5999999999999996</v>
      </c>
      <c r="G839">
        <v>350</v>
      </c>
      <c r="H839">
        <v>3.2924099999999998</v>
      </c>
      <c r="I839">
        <v>0</v>
      </c>
      <c r="J839">
        <v>0</v>
      </c>
      <c r="K839">
        <v>259.10700000000003</v>
      </c>
      <c r="L839">
        <v>0</v>
      </c>
      <c r="M839">
        <v>1</v>
      </c>
      <c r="N839">
        <f t="shared" si="14"/>
        <v>2</v>
      </c>
    </row>
    <row r="840" spans="1:14" x14ac:dyDescent="0.3">
      <c r="A840" s="40">
        <v>839</v>
      </c>
      <c r="B840" s="38" t="s">
        <v>172</v>
      </c>
      <c r="C840" s="38" t="s">
        <v>136</v>
      </c>
      <c r="D840">
        <v>275.14999999999998</v>
      </c>
      <c r="E840">
        <v>98752</v>
      </c>
      <c r="F840">
        <v>5.0999999999999996</v>
      </c>
      <c r="G840">
        <v>350</v>
      </c>
      <c r="H840">
        <v>3.2924099999999998</v>
      </c>
      <c r="I840">
        <v>0</v>
      </c>
      <c r="J840">
        <v>0</v>
      </c>
      <c r="K840">
        <v>259.10700000000003</v>
      </c>
      <c r="L840">
        <v>0</v>
      </c>
      <c r="M840">
        <v>1</v>
      </c>
      <c r="N840">
        <f t="shared" si="14"/>
        <v>2</v>
      </c>
    </row>
    <row r="841" spans="1:14" x14ac:dyDescent="0.3">
      <c r="A841" s="40">
        <v>840</v>
      </c>
      <c r="B841" s="38" t="s">
        <v>172</v>
      </c>
      <c r="C841" s="38" t="s">
        <v>137</v>
      </c>
      <c r="D841">
        <v>274.14999999999998</v>
      </c>
      <c r="E841">
        <v>98743</v>
      </c>
      <c r="F841">
        <v>4.0999999999999996</v>
      </c>
      <c r="G841">
        <v>300</v>
      </c>
      <c r="H841">
        <v>3.2927200000000001</v>
      </c>
      <c r="I841">
        <v>0</v>
      </c>
      <c r="J841">
        <v>0</v>
      </c>
      <c r="K841">
        <v>258.65499999999997</v>
      </c>
      <c r="L841">
        <v>0</v>
      </c>
      <c r="M841">
        <v>1</v>
      </c>
      <c r="N841">
        <f t="shared" si="14"/>
        <v>1</v>
      </c>
    </row>
    <row r="842" spans="1:14" x14ac:dyDescent="0.3">
      <c r="A842" s="40">
        <v>841</v>
      </c>
      <c r="B842" s="38" t="s">
        <v>172</v>
      </c>
      <c r="C842" s="38" t="s">
        <v>138</v>
      </c>
      <c r="D842">
        <v>274.14999999999998</v>
      </c>
      <c r="E842">
        <v>98743</v>
      </c>
      <c r="F842">
        <v>4.5999999999999996</v>
      </c>
      <c r="G842">
        <v>300</v>
      </c>
      <c r="H842">
        <v>3.2927200000000001</v>
      </c>
      <c r="I842">
        <v>0</v>
      </c>
      <c r="J842">
        <v>0</v>
      </c>
      <c r="K842">
        <v>258.65499999999997</v>
      </c>
      <c r="L842">
        <v>0</v>
      </c>
      <c r="M842">
        <v>1</v>
      </c>
      <c r="N842">
        <f t="shared" si="14"/>
        <v>1</v>
      </c>
    </row>
    <row r="843" spans="1:14" x14ac:dyDescent="0.3">
      <c r="A843" s="40">
        <v>842</v>
      </c>
      <c r="B843" s="38" t="s">
        <v>173</v>
      </c>
      <c r="C843" s="38" t="s">
        <v>115</v>
      </c>
      <c r="D843">
        <v>274.14999999999998</v>
      </c>
      <c r="E843">
        <v>98743</v>
      </c>
      <c r="F843">
        <v>5.0999999999999996</v>
      </c>
      <c r="G843">
        <v>310</v>
      </c>
      <c r="H843">
        <v>3.0264799999999998</v>
      </c>
      <c r="I843">
        <v>0</v>
      </c>
      <c r="J843">
        <v>0</v>
      </c>
      <c r="K843">
        <v>258.30500000000001</v>
      </c>
      <c r="L843">
        <v>0</v>
      </c>
      <c r="M843">
        <v>1</v>
      </c>
      <c r="N843">
        <f t="shared" si="14"/>
        <v>1</v>
      </c>
    </row>
    <row r="844" spans="1:14" x14ac:dyDescent="0.3">
      <c r="A844" s="40">
        <v>843</v>
      </c>
      <c r="B844" s="38" t="s">
        <v>173</v>
      </c>
      <c r="C844" s="38" t="s">
        <v>116</v>
      </c>
      <c r="D844">
        <v>274.14999999999998</v>
      </c>
      <c r="E844">
        <v>98743</v>
      </c>
      <c r="F844">
        <v>6.2</v>
      </c>
      <c r="G844">
        <v>320</v>
      </c>
      <c r="H844">
        <v>3.0264799999999998</v>
      </c>
      <c r="I844">
        <v>0</v>
      </c>
      <c r="J844">
        <v>0</v>
      </c>
      <c r="K844">
        <v>258.30500000000001</v>
      </c>
      <c r="L844">
        <v>0</v>
      </c>
      <c r="M844">
        <v>1</v>
      </c>
      <c r="N844">
        <f t="shared" si="14"/>
        <v>1</v>
      </c>
    </row>
    <row r="845" spans="1:14" x14ac:dyDescent="0.3">
      <c r="A845" s="40">
        <v>844</v>
      </c>
      <c r="B845" s="38" t="s">
        <v>173</v>
      </c>
      <c r="C845" s="38" t="s">
        <v>117</v>
      </c>
      <c r="D845">
        <v>274.14999999999998</v>
      </c>
      <c r="E845">
        <v>98743</v>
      </c>
      <c r="F845">
        <v>5.7</v>
      </c>
      <c r="G845">
        <v>310</v>
      </c>
      <c r="H845">
        <v>3.0264799999999998</v>
      </c>
      <c r="I845">
        <v>0</v>
      </c>
      <c r="J845">
        <v>0</v>
      </c>
      <c r="K845">
        <v>258.30500000000001</v>
      </c>
      <c r="L845">
        <v>0</v>
      </c>
      <c r="M845">
        <v>1</v>
      </c>
      <c r="N845">
        <f t="shared" si="14"/>
        <v>1</v>
      </c>
    </row>
    <row r="846" spans="1:14" x14ac:dyDescent="0.3">
      <c r="A846" s="40">
        <v>845</v>
      </c>
      <c r="B846" s="38" t="s">
        <v>173</v>
      </c>
      <c r="C846" s="38" t="s">
        <v>118</v>
      </c>
      <c r="D846">
        <v>274.14999999999998</v>
      </c>
      <c r="E846">
        <v>98743</v>
      </c>
      <c r="F846">
        <v>4.0999999999999996</v>
      </c>
      <c r="G846">
        <v>320</v>
      </c>
      <c r="H846">
        <v>3.0264799999999998</v>
      </c>
      <c r="I846">
        <v>0</v>
      </c>
      <c r="J846">
        <v>0</v>
      </c>
      <c r="K846">
        <v>258.30500000000001</v>
      </c>
      <c r="L846">
        <v>0</v>
      </c>
      <c r="M846">
        <v>1</v>
      </c>
      <c r="N846">
        <f t="shared" si="14"/>
        <v>1</v>
      </c>
    </row>
    <row r="847" spans="1:14" x14ac:dyDescent="0.3">
      <c r="A847" s="40">
        <v>846</v>
      </c>
      <c r="B847" s="38" t="s">
        <v>173</v>
      </c>
      <c r="C847" s="38" t="s">
        <v>119</v>
      </c>
      <c r="D847">
        <v>274.14999999999998</v>
      </c>
      <c r="E847">
        <v>98743</v>
      </c>
      <c r="F847">
        <v>4.5999999999999996</v>
      </c>
      <c r="G847">
        <v>310</v>
      </c>
      <c r="H847">
        <v>3.2927200000000001</v>
      </c>
      <c r="I847">
        <v>0</v>
      </c>
      <c r="J847">
        <v>0</v>
      </c>
      <c r="K847">
        <v>258.65499999999997</v>
      </c>
      <c r="L847">
        <v>0</v>
      </c>
      <c r="M847">
        <v>1</v>
      </c>
      <c r="N847">
        <f t="shared" si="14"/>
        <v>1</v>
      </c>
    </row>
    <row r="848" spans="1:14" x14ac:dyDescent="0.3">
      <c r="A848" s="40">
        <v>847</v>
      </c>
      <c r="B848" s="38" t="s">
        <v>173</v>
      </c>
      <c r="C848" s="38" t="s">
        <v>120</v>
      </c>
      <c r="D848">
        <v>275.14999999999998</v>
      </c>
      <c r="E848">
        <v>98752</v>
      </c>
      <c r="F848">
        <v>4.5999999999999996</v>
      </c>
      <c r="G848">
        <v>310</v>
      </c>
      <c r="H848">
        <v>3.2924099999999998</v>
      </c>
      <c r="I848">
        <v>0</v>
      </c>
      <c r="J848">
        <v>0</v>
      </c>
      <c r="K848">
        <v>259.48200000000003</v>
      </c>
      <c r="L848">
        <v>0</v>
      </c>
      <c r="M848">
        <v>1</v>
      </c>
      <c r="N848">
        <f t="shared" si="14"/>
        <v>2</v>
      </c>
    </row>
    <row r="849" spans="1:14" x14ac:dyDescent="0.3">
      <c r="A849" s="40">
        <v>848</v>
      </c>
      <c r="B849" s="38" t="s">
        <v>173</v>
      </c>
      <c r="C849" s="38" t="s">
        <v>121</v>
      </c>
      <c r="D849">
        <v>275.14999999999998</v>
      </c>
      <c r="E849">
        <v>98752</v>
      </c>
      <c r="F849">
        <v>5.0999999999999996</v>
      </c>
      <c r="G849">
        <v>310</v>
      </c>
      <c r="H849">
        <v>3.2924099999999998</v>
      </c>
      <c r="I849">
        <v>0</v>
      </c>
      <c r="J849">
        <v>0</v>
      </c>
      <c r="K849">
        <v>259.36099999999999</v>
      </c>
      <c r="L849">
        <v>0</v>
      </c>
      <c r="M849">
        <v>1</v>
      </c>
      <c r="N849">
        <f t="shared" si="14"/>
        <v>2</v>
      </c>
    </row>
    <row r="850" spans="1:14" x14ac:dyDescent="0.3">
      <c r="A850" s="40">
        <v>849</v>
      </c>
      <c r="B850" s="38" t="s">
        <v>173</v>
      </c>
      <c r="C850" s="38" t="s">
        <v>122</v>
      </c>
      <c r="D850">
        <v>275.14999999999998</v>
      </c>
      <c r="E850">
        <v>98752</v>
      </c>
      <c r="F850">
        <v>5.7</v>
      </c>
      <c r="G850">
        <v>340</v>
      </c>
      <c r="H850">
        <v>3.5799400000000001</v>
      </c>
      <c r="I850">
        <v>0</v>
      </c>
      <c r="J850">
        <v>0</v>
      </c>
      <c r="K850">
        <v>259.59399999999999</v>
      </c>
      <c r="L850">
        <v>0</v>
      </c>
      <c r="M850">
        <v>1</v>
      </c>
      <c r="N850">
        <f t="shared" si="14"/>
        <v>2</v>
      </c>
    </row>
    <row r="851" spans="1:14" x14ac:dyDescent="0.3">
      <c r="A851" s="40">
        <v>850</v>
      </c>
      <c r="B851" s="38" t="s">
        <v>173</v>
      </c>
      <c r="C851" s="38" t="s">
        <v>123</v>
      </c>
      <c r="D851">
        <v>276.14999999999998</v>
      </c>
      <c r="E851">
        <v>98762</v>
      </c>
      <c r="F851">
        <v>6.2</v>
      </c>
      <c r="G851">
        <v>360</v>
      </c>
      <c r="H851">
        <v>3.8899300000000001</v>
      </c>
      <c r="I851">
        <v>111.6</v>
      </c>
      <c r="J851">
        <v>86.4</v>
      </c>
      <c r="K851">
        <v>260.77</v>
      </c>
      <c r="L851">
        <v>0</v>
      </c>
      <c r="M851">
        <v>1</v>
      </c>
      <c r="N851">
        <f t="shared" si="14"/>
        <v>3</v>
      </c>
    </row>
    <row r="852" spans="1:14" x14ac:dyDescent="0.3">
      <c r="A852" s="40">
        <v>851</v>
      </c>
      <c r="B852" s="38" t="s">
        <v>173</v>
      </c>
      <c r="C852" s="38" t="s">
        <v>124</v>
      </c>
      <c r="D852">
        <v>276.14999999999998</v>
      </c>
      <c r="E852">
        <v>98762</v>
      </c>
      <c r="F852">
        <v>4.0999999999999996</v>
      </c>
      <c r="G852">
        <v>360</v>
      </c>
      <c r="H852">
        <v>4.1841499999999998</v>
      </c>
      <c r="I852">
        <v>424.8</v>
      </c>
      <c r="J852">
        <v>853.2</v>
      </c>
      <c r="K852">
        <v>261.00099999999998</v>
      </c>
      <c r="L852">
        <v>0</v>
      </c>
      <c r="M852">
        <v>1</v>
      </c>
      <c r="N852">
        <f t="shared" si="14"/>
        <v>3</v>
      </c>
    </row>
    <row r="853" spans="1:14" x14ac:dyDescent="0.3">
      <c r="A853" s="40">
        <v>852</v>
      </c>
      <c r="B853" s="38" t="s">
        <v>173</v>
      </c>
      <c r="C853" s="38" t="s">
        <v>125</v>
      </c>
      <c r="D853">
        <v>277.14999999999998</v>
      </c>
      <c r="E853">
        <v>98771</v>
      </c>
      <c r="F853">
        <v>4.0999999999999996</v>
      </c>
      <c r="G853">
        <v>10</v>
      </c>
      <c r="H853">
        <v>4.18377</v>
      </c>
      <c r="I853">
        <v>727.2</v>
      </c>
      <c r="J853">
        <v>1476</v>
      </c>
      <c r="K853">
        <v>261.94600000000003</v>
      </c>
      <c r="L853">
        <v>0</v>
      </c>
      <c r="M853">
        <v>1</v>
      </c>
      <c r="N853">
        <f t="shared" si="14"/>
        <v>4</v>
      </c>
    </row>
    <row r="854" spans="1:14" x14ac:dyDescent="0.3">
      <c r="A854" s="40">
        <v>853</v>
      </c>
      <c r="B854" s="38" t="s">
        <v>173</v>
      </c>
      <c r="C854" s="38" t="s">
        <v>126</v>
      </c>
      <c r="D854">
        <v>277.14999999999998</v>
      </c>
      <c r="E854">
        <v>98771</v>
      </c>
      <c r="F854">
        <v>5.0999999999999996</v>
      </c>
      <c r="G854">
        <v>10</v>
      </c>
      <c r="H854">
        <v>4.4972599999999998</v>
      </c>
      <c r="I854">
        <v>921.6</v>
      </c>
      <c r="J854">
        <v>1335.6</v>
      </c>
      <c r="K854">
        <v>262.17700000000002</v>
      </c>
      <c r="L854">
        <v>0</v>
      </c>
      <c r="M854">
        <v>1</v>
      </c>
      <c r="N854">
        <f t="shared" si="14"/>
        <v>4</v>
      </c>
    </row>
    <row r="855" spans="1:14" x14ac:dyDescent="0.3">
      <c r="A855" s="40">
        <v>854</v>
      </c>
      <c r="B855" s="38" t="s">
        <v>173</v>
      </c>
      <c r="C855" s="38" t="s">
        <v>127</v>
      </c>
      <c r="D855">
        <v>278.14999999999998</v>
      </c>
      <c r="E855">
        <v>98780</v>
      </c>
      <c r="F855">
        <v>5.7</v>
      </c>
      <c r="G855">
        <v>10</v>
      </c>
      <c r="H855">
        <v>4.4968399999999997</v>
      </c>
      <c r="I855">
        <v>540</v>
      </c>
      <c r="J855">
        <v>90</v>
      </c>
      <c r="K855">
        <v>263.58800000000002</v>
      </c>
      <c r="L855">
        <v>0</v>
      </c>
      <c r="M855">
        <v>1</v>
      </c>
      <c r="N855">
        <f t="shared" si="14"/>
        <v>5</v>
      </c>
    </row>
    <row r="856" spans="1:14" x14ac:dyDescent="0.3">
      <c r="A856" s="40">
        <v>855</v>
      </c>
      <c r="B856" s="38" t="s">
        <v>173</v>
      </c>
      <c r="C856" s="38" t="s">
        <v>128</v>
      </c>
      <c r="D856">
        <v>278.14999999999998</v>
      </c>
      <c r="E856">
        <v>98780</v>
      </c>
      <c r="F856">
        <v>6.2</v>
      </c>
      <c r="G856">
        <v>10</v>
      </c>
      <c r="H856">
        <v>4.8311299999999999</v>
      </c>
      <c r="I856">
        <v>482.4</v>
      </c>
      <c r="J856">
        <v>68.400000000000006</v>
      </c>
      <c r="K856">
        <v>263.81799999999998</v>
      </c>
      <c r="L856">
        <v>0</v>
      </c>
      <c r="M856">
        <v>1</v>
      </c>
      <c r="N856">
        <f t="shared" si="14"/>
        <v>5</v>
      </c>
    </row>
    <row r="857" spans="1:14" x14ac:dyDescent="0.3">
      <c r="A857" s="40">
        <v>856</v>
      </c>
      <c r="B857" s="38" t="s">
        <v>173</v>
      </c>
      <c r="C857" s="38" t="s">
        <v>129</v>
      </c>
      <c r="D857">
        <v>278.14999999999998</v>
      </c>
      <c r="E857">
        <v>98780</v>
      </c>
      <c r="F857">
        <v>4.5999999999999996</v>
      </c>
      <c r="G857">
        <v>30</v>
      </c>
      <c r="H857">
        <v>4.8311299999999999</v>
      </c>
      <c r="I857">
        <v>356.4</v>
      </c>
      <c r="J857">
        <v>21.6</v>
      </c>
      <c r="K857">
        <v>263.81799999999998</v>
      </c>
      <c r="L857">
        <v>0</v>
      </c>
      <c r="M857">
        <v>1</v>
      </c>
      <c r="N857">
        <f t="shared" si="14"/>
        <v>5</v>
      </c>
    </row>
    <row r="858" spans="1:14" x14ac:dyDescent="0.3">
      <c r="A858" s="40">
        <v>857</v>
      </c>
      <c r="B858" s="38" t="s">
        <v>173</v>
      </c>
      <c r="C858" s="38" t="s">
        <v>130</v>
      </c>
      <c r="D858">
        <v>276.14999999999998</v>
      </c>
      <c r="E858">
        <v>98762</v>
      </c>
      <c r="F858">
        <v>2.6</v>
      </c>
      <c r="G858">
        <v>80</v>
      </c>
      <c r="H858">
        <v>4.83202</v>
      </c>
      <c r="I858">
        <v>176.4</v>
      </c>
      <c r="J858">
        <v>0</v>
      </c>
      <c r="K858">
        <v>261.92099999999999</v>
      </c>
      <c r="L858">
        <v>0</v>
      </c>
      <c r="M858">
        <v>1</v>
      </c>
      <c r="N858">
        <f t="shared" si="14"/>
        <v>3</v>
      </c>
    </row>
    <row r="859" spans="1:14" x14ac:dyDescent="0.3">
      <c r="A859" s="40">
        <v>858</v>
      </c>
      <c r="B859" s="38" t="s">
        <v>173</v>
      </c>
      <c r="C859" s="38" t="s">
        <v>131</v>
      </c>
      <c r="D859">
        <v>275.14999999999998</v>
      </c>
      <c r="E859">
        <v>98752</v>
      </c>
      <c r="F859">
        <v>2.6</v>
      </c>
      <c r="G859">
        <v>90</v>
      </c>
      <c r="H859">
        <v>4.4981299999999997</v>
      </c>
      <c r="I859">
        <v>28.8</v>
      </c>
      <c r="J859">
        <v>0</v>
      </c>
      <c r="K859">
        <v>260.745</v>
      </c>
      <c r="L859">
        <v>0</v>
      </c>
      <c r="M859">
        <v>1</v>
      </c>
      <c r="N859">
        <f t="shared" si="14"/>
        <v>2</v>
      </c>
    </row>
    <row r="860" spans="1:14" x14ac:dyDescent="0.3">
      <c r="A860" s="40">
        <v>859</v>
      </c>
      <c r="B860" s="38" t="s">
        <v>173</v>
      </c>
      <c r="C860" s="38" t="s">
        <v>132</v>
      </c>
      <c r="D860">
        <v>275.14999999999998</v>
      </c>
      <c r="E860">
        <v>98752</v>
      </c>
      <c r="F860">
        <v>2.6</v>
      </c>
      <c r="G860">
        <v>90</v>
      </c>
      <c r="H860">
        <v>4.4981299999999997</v>
      </c>
      <c r="I860">
        <v>0</v>
      </c>
      <c r="J860">
        <v>0</v>
      </c>
      <c r="K860">
        <v>260.745</v>
      </c>
      <c r="L860">
        <v>0</v>
      </c>
      <c r="M860">
        <v>1</v>
      </c>
      <c r="N860">
        <f t="shared" si="14"/>
        <v>2</v>
      </c>
    </row>
    <row r="861" spans="1:14" x14ac:dyDescent="0.3">
      <c r="A861" s="40">
        <v>860</v>
      </c>
      <c r="B861" s="38" t="s">
        <v>173</v>
      </c>
      <c r="C861" s="38" t="s">
        <v>133</v>
      </c>
      <c r="D861">
        <v>274.14999999999998</v>
      </c>
      <c r="E861">
        <v>98743</v>
      </c>
      <c r="F861">
        <v>1.5</v>
      </c>
      <c r="G861">
        <v>155</v>
      </c>
      <c r="H861">
        <v>4.1849600000000002</v>
      </c>
      <c r="I861">
        <v>0</v>
      </c>
      <c r="J861">
        <v>0</v>
      </c>
      <c r="K861">
        <v>259.11099999999999</v>
      </c>
      <c r="L861">
        <v>0</v>
      </c>
      <c r="M861">
        <v>1</v>
      </c>
      <c r="N861">
        <f t="shared" si="14"/>
        <v>1</v>
      </c>
    </row>
    <row r="862" spans="1:14" x14ac:dyDescent="0.3">
      <c r="A862" s="40">
        <v>861</v>
      </c>
      <c r="B862" s="38" t="s">
        <v>173</v>
      </c>
      <c r="C862" s="38" t="s">
        <v>134</v>
      </c>
      <c r="D862">
        <v>274.14999999999998</v>
      </c>
      <c r="E862">
        <v>98743</v>
      </c>
      <c r="F862">
        <v>2.1</v>
      </c>
      <c r="G862">
        <v>40</v>
      </c>
      <c r="H862">
        <v>4.1849600000000002</v>
      </c>
      <c r="I862">
        <v>0</v>
      </c>
      <c r="J862">
        <v>0</v>
      </c>
      <c r="K862">
        <v>259.56900000000002</v>
      </c>
      <c r="L862">
        <v>0</v>
      </c>
      <c r="M862">
        <v>1</v>
      </c>
      <c r="N862">
        <f t="shared" si="14"/>
        <v>1</v>
      </c>
    </row>
    <row r="863" spans="1:14" x14ac:dyDescent="0.3">
      <c r="A863" s="40">
        <v>862</v>
      </c>
      <c r="B863" s="38" t="s">
        <v>173</v>
      </c>
      <c r="C863" s="38" t="s">
        <v>135</v>
      </c>
      <c r="D863">
        <v>274.14999999999998</v>
      </c>
      <c r="E863">
        <v>98743</v>
      </c>
      <c r="F863">
        <v>2.1</v>
      </c>
      <c r="G863">
        <v>70</v>
      </c>
      <c r="H863">
        <v>4.1849600000000002</v>
      </c>
      <c r="I863">
        <v>0</v>
      </c>
      <c r="J863">
        <v>0</v>
      </c>
      <c r="K863">
        <v>259.56900000000002</v>
      </c>
      <c r="L863">
        <v>0</v>
      </c>
      <c r="M863">
        <v>1</v>
      </c>
      <c r="N863">
        <f t="shared" si="14"/>
        <v>1</v>
      </c>
    </row>
    <row r="864" spans="1:14" x14ac:dyDescent="0.3">
      <c r="A864" s="40">
        <v>863</v>
      </c>
      <c r="B864" s="38" t="s">
        <v>173</v>
      </c>
      <c r="C864" s="38" t="s">
        <v>136</v>
      </c>
      <c r="D864">
        <v>274.14999999999998</v>
      </c>
      <c r="E864">
        <v>98743</v>
      </c>
      <c r="F864">
        <v>1.5</v>
      </c>
      <c r="G864">
        <v>216</v>
      </c>
      <c r="H864">
        <v>4.1849600000000002</v>
      </c>
      <c r="I864">
        <v>0</v>
      </c>
      <c r="J864">
        <v>0</v>
      </c>
      <c r="K864">
        <v>259.56900000000002</v>
      </c>
      <c r="L864">
        <v>0</v>
      </c>
      <c r="M864">
        <v>1</v>
      </c>
      <c r="N864">
        <f t="shared" si="14"/>
        <v>1</v>
      </c>
    </row>
    <row r="865" spans="1:14" x14ac:dyDescent="0.3">
      <c r="A865" s="40">
        <v>864</v>
      </c>
      <c r="B865" s="38" t="s">
        <v>173</v>
      </c>
      <c r="C865" s="38" t="s">
        <v>137</v>
      </c>
      <c r="D865">
        <v>274.14999999999998</v>
      </c>
      <c r="E865">
        <v>98743</v>
      </c>
      <c r="F865">
        <v>1</v>
      </c>
      <c r="G865">
        <v>124</v>
      </c>
      <c r="H865">
        <v>4.1849600000000002</v>
      </c>
      <c r="I865">
        <v>0</v>
      </c>
      <c r="J865">
        <v>0</v>
      </c>
      <c r="K865">
        <v>259.56900000000002</v>
      </c>
      <c r="L865">
        <v>0</v>
      </c>
      <c r="M865">
        <v>1</v>
      </c>
      <c r="N865">
        <f t="shared" si="14"/>
        <v>1</v>
      </c>
    </row>
    <row r="866" spans="1:14" x14ac:dyDescent="0.3">
      <c r="A866" s="40">
        <v>865</v>
      </c>
      <c r="B866" s="38" t="s">
        <v>173</v>
      </c>
      <c r="C866" s="38" t="s">
        <v>138</v>
      </c>
      <c r="D866">
        <v>274.14999999999998</v>
      </c>
      <c r="E866">
        <v>98743</v>
      </c>
      <c r="F866">
        <v>1.5</v>
      </c>
      <c r="G866">
        <v>40</v>
      </c>
      <c r="H866">
        <v>4.1849600000000002</v>
      </c>
      <c r="I866">
        <v>0</v>
      </c>
      <c r="J866">
        <v>0</v>
      </c>
      <c r="K866">
        <v>259.11099999999999</v>
      </c>
      <c r="L866">
        <v>0</v>
      </c>
      <c r="M866">
        <v>1</v>
      </c>
      <c r="N866">
        <f t="shared" si="14"/>
        <v>1</v>
      </c>
    </row>
    <row r="867" spans="1:14" x14ac:dyDescent="0.3">
      <c r="A867" s="40">
        <v>866</v>
      </c>
      <c r="B867" s="38" t="s">
        <v>174</v>
      </c>
      <c r="C867" s="38" t="s">
        <v>115</v>
      </c>
      <c r="D867">
        <v>273.14999999999998</v>
      </c>
      <c r="E867">
        <v>98734</v>
      </c>
      <c r="F867">
        <v>2.1</v>
      </c>
      <c r="G867">
        <v>30</v>
      </c>
      <c r="H867">
        <v>3.8910399999999998</v>
      </c>
      <c r="I867">
        <v>0</v>
      </c>
      <c r="J867">
        <v>0</v>
      </c>
      <c r="K867">
        <v>257.685</v>
      </c>
      <c r="L867">
        <v>0</v>
      </c>
      <c r="M867">
        <v>1</v>
      </c>
      <c r="N867">
        <f t="shared" si="14"/>
        <v>0</v>
      </c>
    </row>
    <row r="868" spans="1:14" x14ac:dyDescent="0.3">
      <c r="A868" s="40">
        <v>867</v>
      </c>
      <c r="B868" s="38" t="s">
        <v>174</v>
      </c>
      <c r="C868" s="38" t="s">
        <v>116</v>
      </c>
      <c r="D868">
        <v>273.14999999999998</v>
      </c>
      <c r="E868">
        <v>98734</v>
      </c>
      <c r="F868">
        <v>1</v>
      </c>
      <c r="G868">
        <v>20</v>
      </c>
      <c r="H868">
        <v>3.8910399999999998</v>
      </c>
      <c r="I868">
        <v>0</v>
      </c>
      <c r="J868">
        <v>0</v>
      </c>
      <c r="K868">
        <v>257.685</v>
      </c>
      <c r="L868">
        <v>0</v>
      </c>
      <c r="M868">
        <v>1</v>
      </c>
      <c r="N868">
        <f t="shared" si="14"/>
        <v>0</v>
      </c>
    </row>
    <row r="869" spans="1:14" x14ac:dyDescent="0.3">
      <c r="A869" s="40">
        <v>868</v>
      </c>
      <c r="B869" s="38" t="s">
        <v>174</v>
      </c>
      <c r="C869" s="38" t="s">
        <v>117</v>
      </c>
      <c r="D869">
        <v>273.14999999999998</v>
      </c>
      <c r="E869">
        <v>98734</v>
      </c>
      <c r="F869">
        <v>1.5</v>
      </c>
      <c r="G869">
        <v>59</v>
      </c>
      <c r="H869">
        <v>3.8910399999999998</v>
      </c>
      <c r="I869">
        <v>0</v>
      </c>
      <c r="J869">
        <v>0</v>
      </c>
      <c r="K869">
        <v>258.49799999999999</v>
      </c>
      <c r="L869">
        <v>0</v>
      </c>
      <c r="M869">
        <v>1</v>
      </c>
      <c r="N869">
        <f t="shared" si="14"/>
        <v>0</v>
      </c>
    </row>
    <row r="870" spans="1:14" x14ac:dyDescent="0.3">
      <c r="A870" s="40">
        <v>869</v>
      </c>
      <c r="B870" s="38" t="s">
        <v>174</v>
      </c>
      <c r="C870" s="38" t="s">
        <v>118</v>
      </c>
      <c r="D870">
        <v>272.14999999999998</v>
      </c>
      <c r="E870">
        <v>98724</v>
      </c>
      <c r="F870">
        <v>1</v>
      </c>
      <c r="G870">
        <v>30</v>
      </c>
      <c r="H870">
        <v>3.5809600000000001</v>
      </c>
      <c r="I870">
        <v>0</v>
      </c>
      <c r="J870">
        <v>0</v>
      </c>
      <c r="K870">
        <v>257.322</v>
      </c>
      <c r="L870">
        <v>0</v>
      </c>
      <c r="M870">
        <v>1</v>
      </c>
      <c r="N870">
        <f t="shared" si="14"/>
        <v>-1</v>
      </c>
    </row>
    <row r="871" spans="1:14" x14ac:dyDescent="0.3">
      <c r="A871" s="40">
        <v>870</v>
      </c>
      <c r="B871" s="38" t="s">
        <v>174</v>
      </c>
      <c r="C871" s="38" t="s">
        <v>119</v>
      </c>
      <c r="D871">
        <v>272.14999999999998</v>
      </c>
      <c r="E871">
        <v>98724</v>
      </c>
      <c r="F871">
        <v>1.5</v>
      </c>
      <c r="G871">
        <v>10</v>
      </c>
      <c r="H871">
        <v>3.5809600000000001</v>
      </c>
      <c r="I871">
        <v>0</v>
      </c>
      <c r="J871">
        <v>0</v>
      </c>
      <c r="K871">
        <v>257.322</v>
      </c>
      <c r="L871">
        <v>0</v>
      </c>
      <c r="M871">
        <v>1</v>
      </c>
      <c r="N871">
        <f t="shared" si="14"/>
        <v>-1</v>
      </c>
    </row>
    <row r="872" spans="1:14" x14ac:dyDescent="0.3">
      <c r="A872" s="40">
        <v>871</v>
      </c>
      <c r="B872" s="38" t="s">
        <v>174</v>
      </c>
      <c r="C872" s="38" t="s">
        <v>120</v>
      </c>
      <c r="D872">
        <v>272.14999999999998</v>
      </c>
      <c r="E872">
        <v>98724</v>
      </c>
      <c r="F872">
        <v>2.1</v>
      </c>
      <c r="G872">
        <v>350</v>
      </c>
      <c r="H872">
        <v>3.5809600000000001</v>
      </c>
      <c r="I872">
        <v>0</v>
      </c>
      <c r="J872">
        <v>0</v>
      </c>
      <c r="K872">
        <v>257.322</v>
      </c>
      <c r="L872">
        <v>0</v>
      </c>
      <c r="M872">
        <v>1</v>
      </c>
      <c r="N872">
        <f t="shared" si="14"/>
        <v>-1</v>
      </c>
    </row>
    <row r="873" spans="1:14" x14ac:dyDescent="0.3">
      <c r="A873" s="40">
        <v>872</v>
      </c>
      <c r="B873" s="38" t="s">
        <v>174</v>
      </c>
      <c r="C873" s="38" t="s">
        <v>121</v>
      </c>
      <c r="D873">
        <v>273.14999999999998</v>
      </c>
      <c r="E873">
        <v>98734</v>
      </c>
      <c r="F873">
        <v>2.6</v>
      </c>
      <c r="G873">
        <v>360</v>
      </c>
      <c r="H873">
        <v>3.5806</v>
      </c>
      <c r="I873">
        <v>0</v>
      </c>
      <c r="J873">
        <v>0</v>
      </c>
      <c r="K873">
        <v>258.16300000000001</v>
      </c>
      <c r="L873">
        <v>0</v>
      </c>
      <c r="M873">
        <v>1</v>
      </c>
      <c r="N873">
        <f t="shared" si="14"/>
        <v>0</v>
      </c>
    </row>
    <row r="874" spans="1:14" x14ac:dyDescent="0.3">
      <c r="A874" s="40">
        <v>873</v>
      </c>
      <c r="B874" s="38" t="s">
        <v>174</v>
      </c>
      <c r="C874" s="38" t="s">
        <v>122</v>
      </c>
      <c r="D874">
        <v>272.14999999999998</v>
      </c>
      <c r="E874">
        <v>98724</v>
      </c>
      <c r="F874">
        <v>2.1</v>
      </c>
      <c r="G874">
        <v>360</v>
      </c>
      <c r="H874">
        <v>3.5809600000000001</v>
      </c>
      <c r="I874">
        <v>0</v>
      </c>
      <c r="J874">
        <v>0</v>
      </c>
      <c r="K874">
        <v>256.76400000000001</v>
      </c>
      <c r="L874">
        <v>0</v>
      </c>
      <c r="M874">
        <v>1</v>
      </c>
      <c r="N874">
        <f t="shared" si="14"/>
        <v>-1</v>
      </c>
    </row>
    <row r="875" spans="1:14" x14ac:dyDescent="0.3">
      <c r="A875" s="40">
        <v>874</v>
      </c>
      <c r="B875" s="38" t="s">
        <v>174</v>
      </c>
      <c r="C875" s="38" t="s">
        <v>123</v>
      </c>
      <c r="D875">
        <v>273.14999999999998</v>
      </c>
      <c r="E875">
        <v>98734</v>
      </c>
      <c r="F875">
        <v>2.1</v>
      </c>
      <c r="G875">
        <v>20</v>
      </c>
      <c r="H875">
        <v>3.8910399999999998</v>
      </c>
      <c r="I875">
        <v>118.8</v>
      </c>
      <c r="J875">
        <v>115.2</v>
      </c>
      <c r="K875">
        <v>257.93700000000001</v>
      </c>
      <c r="L875">
        <v>0</v>
      </c>
      <c r="M875">
        <v>1</v>
      </c>
      <c r="N875">
        <f t="shared" si="14"/>
        <v>0</v>
      </c>
    </row>
    <row r="876" spans="1:14" x14ac:dyDescent="0.3">
      <c r="A876" s="40">
        <v>875</v>
      </c>
      <c r="B876" s="38" t="s">
        <v>174</v>
      </c>
      <c r="C876" s="38" t="s">
        <v>124</v>
      </c>
      <c r="D876">
        <v>273.14999999999998</v>
      </c>
      <c r="E876">
        <v>98734</v>
      </c>
      <c r="F876">
        <v>2.1</v>
      </c>
      <c r="G876">
        <v>10</v>
      </c>
      <c r="H876">
        <v>3.8910399999999998</v>
      </c>
      <c r="I876">
        <v>468</v>
      </c>
      <c r="J876">
        <v>1065.5999999999999</v>
      </c>
      <c r="K876">
        <v>257.685</v>
      </c>
      <c r="L876">
        <v>0</v>
      </c>
      <c r="M876">
        <v>1</v>
      </c>
      <c r="N876">
        <f t="shared" si="14"/>
        <v>0</v>
      </c>
    </row>
    <row r="877" spans="1:14" x14ac:dyDescent="0.3">
      <c r="A877" s="40">
        <v>876</v>
      </c>
      <c r="B877" s="38" t="s">
        <v>174</v>
      </c>
      <c r="C877" s="38" t="s">
        <v>125</v>
      </c>
      <c r="D877">
        <v>274.14999999999998</v>
      </c>
      <c r="E877">
        <v>98743</v>
      </c>
      <c r="F877">
        <v>1.5</v>
      </c>
      <c r="G877">
        <v>156</v>
      </c>
      <c r="H877">
        <v>4.1849600000000002</v>
      </c>
      <c r="I877">
        <v>788.4</v>
      </c>
      <c r="J877">
        <v>1616.4</v>
      </c>
      <c r="K877">
        <v>258.85700000000003</v>
      </c>
      <c r="L877">
        <v>0</v>
      </c>
      <c r="M877">
        <v>1</v>
      </c>
      <c r="N877">
        <f t="shared" si="14"/>
        <v>1</v>
      </c>
    </row>
    <row r="878" spans="1:14" x14ac:dyDescent="0.3">
      <c r="A878" s="40">
        <v>877</v>
      </c>
      <c r="B878" s="38" t="s">
        <v>174</v>
      </c>
      <c r="C878" s="38" t="s">
        <v>126</v>
      </c>
      <c r="D878">
        <v>276.14999999999998</v>
      </c>
      <c r="E878">
        <v>98762</v>
      </c>
      <c r="F878">
        <v>1.5</v>
      </c>
      <c r="G878">
        <v>26</v>
      </c>
      <c r="H878">
        <v>4.1841499999999998</v>
      </c>
      <c r="I878">
        <v>604.79999999999995</v>
      </c>
      <c r="J878">
        <v>252</v>
      </c>
      <c r="K878">
        <v>261.46300000000002</v>
      </c>
      <c r="L878">
        <v>0</v>
      </c>
      <c r="M878">
        <v>1</v>
      </c>
      <c r="N878">
        <f t="shared" si="14"/>
        <v>3</v>
      </c>
    </row>
    <row r="879" spans="1:14" x14ac:dyDescent="0.3">
      <c r="A879" s="40">
        <v>878</v>
      </c>
      <c r="B879" s="38" t="s">
        <v>174</v>
      </c>
      <c r="C879" s="38" t="s">
        <v>127</v>
      </c>
      <c r="D879">
        <v>276.14999999999998</v>
      </c>
      <c r="E879">
        <v>98762</v>
      </c>
      <c r="F879">
        <v>2.6</v>
      </c>
      <c r="G879">
        <v>40</v>
      </c>
      <c r="H879">
        <v>4.1841499999999998</v>
      </c>
      <c r="I879">
        <v>993.6</v>
      </c>
      <c r="J879">
        <v>1461.6</v>
      </c>
      <c r="K879">
        <v>261.00099999999998</v>
      </c>
      <c r="L879">
        <v>0</v>
      </c>
      <c r="M879">
        <v>1</v>
      </c>
      <c r="N879">
        <f t="shared" si="14"/>
        <v>3</v>
      </c>
    </row>
    <row r="880" spans="1:14" x14ac:dyDescent="0.3">
      <c r="A880" s="40">
        <v>879</v>
      </c>
      <c r="B880" s="38" t="s">
        <v>174</v>
      </c>
      <c r="C880" s="38" t="s">
        <v>128</v>
      </c>
      <c r="D880">
        <v>277.14999999999998</v>
      </c>
      <c r="E880">
        <v>98771</v>
      </c>
      <c r="F880">
        <v>1.5</v>
      </c>
      <c r="G880">
        <v>299</v>
      </c>
      <c r="H880">
        <v>4.18377</v>
      </c>
      <c r="I880">
        <v>892.8</v>
      </c>
      <c r="J880">
        <v>1684.8</v>
      </c>
      <c r="K880">
        <v>261.94600000000003</v>
      </c>
      <c r="L880">
        <v>0</v>
      </c>
      <c r="M880">
        <v>1</v>
      </c>
      <c r="N880">
        <f t="shared" si="14"/>
        <v>4</v>
      </c>
    </row>
    <row r="881" spans="1:14" x14ac:dyDescent="0.3">
      <c r="A881" s="40">
        <v>880</v>
      </c>
      <c r="B881" s="38" t="s">
        <v>174</v>
      </c>
      <c r="C881" s="38" t="s">
        <v>129</v>
      </c>
      <c r="D881">
        <v>276.14999999999998</v>
      </c>
      <c r="E881">
        <v>98762</v>
      </c>
      <c r="F881">
        <v>2.6</v>
      </c>
      <c r="G881">
        <v>40</v>
      </c>
      <c r="H881">
        <v>4.1841499999999998</v>
      </c>
      <c r="I881">
        <v>658.8</v>
      </c>
      <c r="J881">
        <v>1209.5999999999999</v>
      </c>
      <c r="K881">
        <v>261.00099999999998</v>
      </c>
      <c r="L881">
        <v>0</v>
      </c>
      <c r="M881">
        <v>1</v>
      </c>
      <c r="N881">
        <f t="shared" si="14"/>
        <v>3</v>
      </c>
    </row>
    <row r="882" spans="1:14" x14ac:dyDescent="0.3">
      <c r="A882" s="40">
        <v>881</v>
      </c>
      <c r="B882" s="38" t="s">
        <v>174</v>
      </c>
      <c r="C882" s="38" t="s">
        <v>130</v>
      </c>
      <c r="D882">
        <v>277.14999999999998</v>
      </c>
      <c r="E882">
        <v>98771</v>
      </c>
      <c r="F882">
        <v>2.6</v>
      </c>
      <c r="G882">
        <v>70</v>
      </c>
      <c r="H882">
        <v>4.18377</v>
      </c>
      <c r="I882">
        <v>334.8</v>
      </c>
      <c r="J882">
        <v>745.2</v>
      </c>
      <c r="K882">
        <v>261.94600000000003</v>
      </c>
      <c r="L882">
        <v>0</v>
      </c>
      <c r="M882">
        <v>1</v>
      </c>
      <c r="N882">
        <f t="shared" si="14"/>
        <v>4</v>
      </c>
    </row>
    <row r="883" spans="1:14" x14ac:dyDescent="0.3">
      <c r="A883" s="40">
        <v>882</v>
      </c>
      <c r="B883" s="38" t="s">
        <v>174</v>
      </c>
      <c r="C883" s="38" t="s">
        <v>131</v>
      </c>
      <c r="D883">
        <v>276.14999999999998</v>
      </c>
      <c r="E883">
        <v>98762</v>
      </c>
      <c r="F883">
        <v>1</v>
      </c>
      <c r="G883">
        <v>32</v>
      </c>
      <c r="H883">
        <v>4.1841499999999998</v>
      </c>
      <c r="I883">
        <v>64.8</v>
      </c>
      <c r="J883">
        <v>0</v>
      </c>
      <c r="K883">
        <v>260.74599999999998</v>
      </c>
      <c r="L883">
        <v>0</v>
      </c>
      <c r="M883">
        <v>1</v>
      </c>
      <c r="N883">
        <f t="shared" si="14"/>
        <v>3</v>
      </c>
    </row>
    <row r="884" spans="1:14" x14ac:dyDescent="0.3">
      <c r="A884" s="40">
        <v>883</v>
      </c>
      <c r="B884" s="38" t="s">
        <v>174</v>
      </c>
      <c r="C884" s="38" t="s">
        <v>132</v>
      </c>
      <c r="D884">
        <v>275.14999999999998</v>
      </c>
      <c r="E884">
        <v>98752</v>
      </c>
      <c r="F884">
        <v>1.5</v>
      </c>
      <c r="G884">
        <v>360</v>
      </c>
      <c r="H884">
        <v>3.89032</v>
      </c>
      <c r="I884">
        <v>0</v>
      </c>
      <c r="J884">
        <v>0</v>
      </c>
      <c r="K884">
        <v>259.572</v>
      </c>
      <c r="L884">
        <v>0</v>
      </c>
      <c r="M884">
        <v>1</v>
      </c>
      <c r="N884">
        <f t="shared" si="14"/>
        <v>2</v>
      </c>
    </row>
    <row r="885" spans="1:14" x14ac:dyDescent="0.3">
      <c r="A885" s="40">
        <v>884</v>
      </c>
      <c r="B885" s="38" t="s">
        <v>174</v>
      </c>
      <c r="C885" s="38" t="s">
        <v>133</v>
      </c>
      <c r="D885">
        <v>275.14999999999998</v>
      </c>
      <c r="E885">
        <v>98752</v>
      </c>
      <c r="F885">
        <v>2.1</v>
      </c>
      <c r="G885">
        <v>360</v>
      </c>
      <c r="H885">
        <v>3.89032</v>
      </c>
      <c r="I885">
        <v>0</v>
      </c>
      <c r="J885">
        <v>0</v>
      </c>
      <c r="K885">
        <v>259.572</v>
      </c>
      <c r="L885">
        <v>0</v>
      </c>
      <c r="M885">
        <v>1</v>
      </c>
      <c r="N885">
        <f t="shared" si="14"/>
        <v>2</v>
      </c>
    </row>
    <row r="886" spans="1:14" x14ac:dyDescent="0.3">
      <c r="A886" s="40">
        <v>885</v>
      </c>
      <c r="B886" s="38" t="s">
        <v>174</v>
      </c>
      <c r="C886" s="38" t="s">
        <v>134</v>
      </c>
      <c r="D886">
        <v>275.14999999999998</v>
      </c>
      <c r="E886">
        <v>98752</v>
      </c>
      <c r="F886">
        <v>2.1</v>
      </c>
      <c r="G886">
        <v>360</v>
      </c>
      <c r="H886">
        <v>3.89032</v>
      </c>
      <c r="I886">
        <v>0</v>
      </c>
      <c r="J886">
        <v>0</v>
      </c>
      <c r="K886">
        <v>259.82600000000002</v>
      </c>
      <c r="L886">
        <v>0</v>
      </c>
      <c r="M886">
        <v>1</v>
      </c>
      <c r="N886">
        <f t="shared" si="14"/>
        <v>2</v>
      </c>
    </row>
    <row r="887" spans="1:14" x14ac:dyDescent="0.3">
      <c r="A887" s="40">
        <v>886</v>
      </c>
      <c r="B887" s="38" t="s">
        <v>174</v>
      </c>
      <c r="C887" s="38" t="s">
        <v>135</v>
      </c>
      <c r="D887">
        <v>276.14999999999998</v>
      </c>
      <c r="E887">
        <v>98762</v>
      </c>
      <c r="F887">
        <v>1.5</v>
      </c>
      <c r="G887">
        <v>360</v>
      </c>
      <c r="H887">
        <v>4.1841499999999998</v>
      </c>
      <c r="I887">
        <v>0</v>
      </c>
      <c r="J887">
        <v>0</v>
      </c>
      <c r="K887">
        <v>261.00099999999998</v>
      </c>
      <c r="L887">
        <v>0</v>
      </c>
      <c r="M887">
        <v>1</v>
      </c>
      <c r="N887">
        <f t="shared" si="14"/>
        <v>3</v>
      </c>
    </row>
    <row r="888" spans="1:14" x14ac:dyDescent="0.3">
      <c r="A888" s="40">
        <v>887</v>
      </c>
      <c r="B888" s="38" t="s">
        <v>174</v>
      </c>
      <c r="C888" s="38" t="s">
        <v>136</v>
      </c>
      <c r="D888">
        <v>276.14999999999998</v>
      </c>
      <c r="E888">
        <v>98762</v>
      </c>
      <c r="F888">
        <v>2.6</v>
      </c>
      <c r="G888">
        <v>360</v>
      </c>
      <c r="H888">
        <v>4.1841499999999998</v>
      </c>
      <c r="I888">
        <v>0</v>
      </c>
      <c r="J888">
        <v>0</v>
      </c>
      <c r="K888">
        <v>261.46300000000002</v>
      </c>
      <c r="L888">
        <v>0</v>
      </c>
      <c r="M888">
        <v>1</v>
      </c>
      <c r="N888">
        <f t="shared" si="14"/>
        <v>3</v>
      </c>
    </row>
    <row r="889" spans="1:14" x14ac:dyDescent="0.3">
      <c r="A889" s="40">
        <v>888</v>
      </c>
      <c r="B889" s="38" t="s">
        <v>174</v>
      </c>
      <c r="C889" s="38" t="s">
        <v>137</v>
      </c>
      <c r="D889">
        <v>276.14999999999998</v>
      </c>
      <c r="E889">
        <v>98762</v>
      </c>
      <c r="F889">
        <v>2.6</v>
      </c>
      <c r="G889">
        <v>360</v>
      </c>
      <c r="H889">
        <v>4.4976700000000003</v>
      </c>
      <c r="I889">
        <v>0</v>
      </c>
      <c r="J889">
        <v>0</v>
      </c>
      <c r="K889">
        <v>261.69299999999998</v>
      </c>
      <c r="L889">
        <v>0</v>
      </c>
      <c r="M889">
        <v>1</v>
      </c>
      <c r="N889">
        <f t="shared" si="14"/>
        <v>3</v>
      </c>
    </row>
    <row r="890" spans="1:14" x14ac:dyDescent="0.3">
      <c r="A890" s="40">
        <v>889</v>
      </c>
      <c r="B890" s="38" t="s">
        <v>174</v>
      </c>
      <c r="C890" s="38" t="s">
        <v>138</v>
      </c>
      <c r="D890">
        <v>276.14999999999998</v>
      </c>
      <c r="E890">
        <v>98762</v>
      </c>
      <c r="F890">
        <v>2.1</v>
      </c>
      <c r="G890">
        <v>350</v>
      </c>
      <c r="H890">
        <v>4.4976700000000003</v>
      </c>
      <c r="I890">
        <v>0</v>
      </c>
      <c r="J890">
        <v>0</v>
      </c>
      <c r="K890">
        <v>261.69299999999998</v>
      </c>
      <c r="L890">
        <v>0</v>
      </c>
      <c r="M890">
        <v>1</v>
      </c>
      <c r="N890">
        <f t="shared" si="14"/>
        <v>3</v>
      </c>
    </row>
    <row r="891" spans="1:14" x14ac:dyDescent="0.3">
      <c r="A891" s="40">
        <v>890</v>
      </c>
      <c r="B891" s="38" t="s">
        <v>175</v>
      </c>
      <c r="C891" s="38" t="s">
        <v>115</v>
      </c>
      <c r="D891">
        <v>276.14999999999998</v>
      </c>
      <c r="E891">
        <v>98762</v>
      </c>
      <c r="F891">
        <v>2.1</v>
      </c>
      <c r="G891">
        <v>360</v>
      </c>
      <c r="H891">
        <v>4.1841499999999998</v>
      </c>
      <c r="I891">
        <v>0</v>
      </c>
      <c r="J891">
        <v>0</v>
      </c>
      <c r="K891">
        <v>261.46300000000002</v>
      </c>
      <c r="L891">
        <v>0</v>
      </c>
      <c r="M891">
        <v>1</v>
      </c>
      <c r="N891">
        <f t="shared" si="14"/>
        <v>3</v>
      </c>
    </row>
    <row r="892" spans="1:14" x14ac:dyDescent="0.3">
      <c r="A892" s="40">
        <v>891</v>
      </c>
      <c r="B892" s="38" t="s">
        <v>175</v>
      </c>
      <c r="C892" s="38" t="s">
        <v>116</v>
      </c>
      <c r="D892">
        <v>276.14999999999998</v>
      </c>
      <c r="E892">
        <v>98762</v>
      </c>
      <c r="F892">
        <v>2.1</v>
      </c>
      <c r="G892">
        <v>360</v>
      </c>
      <c r="H892">
        <v>4.1841499999999998</v>
      </c>
      <c r="I892">
        <v>0</v>
      </c>
      <c r="J892">
        <v>0</v>
      </c>
      <c r="K892">
        <v>261.46300000000002</v>
      </c>
      <c r="L892">
        <v>0</v>
      </c>
      <c r="M892">
        <v>1</v>
      </c>
      <c r="N892">
        <f t="shared" si="14"/>
        <v>3</v>
      </c>
    </row>
    <row r="893" spans="1:14" x14ac:dyDescent="0.3">
      <c r="A893" s="40">
        <v>892</v>
      </c>
      <c r="B893" s="38" t="s">
        <v>175</v>
      </c>
      <c r="C893" s="38" t="s">
        <v>117</v>
      </c>
      <c r="D893">
        <v>276.14999999999998</v>
      </c>
      <c r="E893">
        <v>98762</v>
      </c>
      <c r="F893">
        <v>1.5</v>
      </c>
      <c r="G893">
        <v>350</v>
      </c>
      <c r="H893">
        <v>4.1841499999999998</v>
      </c>
      <c r="I893">
        <v>0</v>
      </c>
      <c r="J893">
        <v>0</v>
      </c>
      <c r="K893">
        <v>261.46300000000002</v>
      </c>
      <c r="L893">
        <v>0</v>
      </c>
      <c r="M893">
        <v>1</v>
      </c>
      <c r="N893">
        <f t="shared" si="14"/>
        <v>3</v>
      </c>
    </row>
    <row r="894" spans="1:14" x14ac:dyDescent="0.3">
      <c r="A894" s="40">
        <v>893</v>
      </c>
      <c r="B894" s="38" t="s">
        <v>175</v>
      </c>
      <c r="C894" s="38" t="s">
        <v>118</v>
      </c>
      <c r="D894">
        <v>276.14999999999998</v>
      </c>
      <c r="E894">
        <v>98762</v>
      </c>
      <c r="F894">
        <v>2.1</v>
      </c>
      <c r="G894">
        <v>340</v>
      </c>
      <c r="H894">
        <v>4.1841499999999998</v>
      </c>
      <c r="I894">
        <v>0</v>
      </c>
      <c r="J894">
        <v>0</v>
      </c>
      <c r="K894">
        <v>261.46300000000002</v>
      </c>
      <c r="L894">
        <v>0</v>
      </c>
      <c r="M894">
        <v>1</v>
      </c>
      <c r="N894">
        <f t="shared" si="14"/>
        <v>3</v>
      </c>
    </row>
    <row r="895" spans="1:14" x14ac:dyDescent="0.3">
      <c r="A895" s="40">
        <v>894</v>
      </c>
      <c r="B895" s="38" t="s">
        <v>175</v>
      </c>
      <c r="C895" s="38" t="s">
        <v>119</v>
      </c>
      <c r="D895">
        <v>275.14999999999998</v>
      </c>
      <c r="E895">
        <v>98752</v>
      </c>
      <c r="F895">
        <v>3.1</v>
      </c>
      <c r="G895">
        <v>350</v>
      </c>
      <c r="H895">
        <v>4.1845800000000004</v>
      </c>
      <c r="I895">
        <v>0</v>
      </c>
      <c r="J895">
        <v>0</v>
      </c>
      <c r="K895">
        <v>260.51600000000002</v>
      </c>
      <c r="L895">
        <v>0</v>
      </c>
      <c r="M895">
        <v>1</v>
      </c>
      <c r="N895">
        <f t="shared" si="14"/>
        <v>2</v>
      </c>
    </row>
    <row r="896" spans="1:14" x14ac:dyDescent="0.3">
      <c r="A896" s="40">
        <v>895</v>
      </c>
      <c r="B896" s="38" t="s">
        <v>175</v>
      </c>
      <c r="C896" s="38" t="s">
        <v>120</v>
      </c>
      <c r="D896">
        <v>274.14999999999998</v>
      </c>
      <c r="E896">
        <v>98743</v>
      </c>
      <c r="F896">
        <v>3.6</v>
      </c>
      <c r="G896">
        <v>320</v>
      </c>
      <c r="H896">
        <v>3.8906800000000001</v>
      </c>
      <c r="I896">
        <v>0</v>
      </c>
      <c r="J896">
        <v>0</v>
      </c>
      <c r="K896">
        <v>259.33999999999997</v>
      </c>
      <c r="L896">
        <v>0</v>
      </c>
      <c r="M896">
        <v>1</v>
      </c>
      <c r="N896">
        <f t="shared" si="14"/>
        <v>1</v>
      </c>
    </row>
    <row r="897" spans="1:14" x14ac:dyDescent="0.3">
      <c r="A897" s="40">
        <v>896</v>
      </c>
      <c r="B897" s="38" t="s">
        <v>175</v>
      </c>
      <c r="C897" s="38" t="s">
        <v>121</v>
      </c>
      <c r="D897">
        <v>275.14999999999998</v>
      </c>
      <c r="E897">
        <v>98752</v>
      </c>
      <c r="F897">
        <v>1</v>
      </c>
      <c r="G897">
        <v>340</v>
      </c>
      <c r="H897">
        <v>3.89032</v>
      </c>
      <c r="I897">
        <v>0</v>
      </c>
      <c r="J897">
        <v>0</v>
      </c>
      <c r="K897">
        <v>260.286</v>
      </c>
      <c r="L897">
        <v>0</v>
      </c>
      <c r="M897">
        <v>1</v>
      </c>
      <c r="N897">
        <f t="shared" si="14"/>
        <v>2</v>
      </c>
    </row>
    <row r="898" spans="1:14" x14ac:dyDescent="0.3">
      <c r="A898" s="40">
        <v>897</v>
      </c>
      <c r="B898" s="38" t="s">
        <v>175</v>
      </c>
      <c r="C898" s="38" t="s">
        <v>122</v>
      </c>
      <c r="D898">
        <v>274.14999999999998</v>
      </c>
      <c r="E898">
        <v>98743</v>
      </c>
      <c r="F898">
        <v>2.6</v>
      </c>
      <c r="G898">
        <v>300</v>
      </c>
      <c r="H898">
        <v>3.8906800000000001</v>
      </c>
      <c r="I898">
        <v>0</v>
      </c>
      <c r="J898">
        <v>0</v>
      </c>
      <c r="K898">
        <v>259.33999999999997</v>
      </c>
      <c r="L898">
        <v>0</v>
      </c>
      <c r="M898">
        <v>1</v>
      </c>
      <c r="N898">
        <f t="shared" si="14"/>
        <v>1</v>
      </c>
    </row>
    <row r="899" spans="1:14" x14ac:dyDescent="0.3">
      <c r="A899" s="40">
        <v>898</v>
      </c>
      <c r="B899" s="38" t="s">
        <v>175</v>
      </c>
      <c r="C899" s="38" t="s">
        <v>123</v>
      </c>
      <c r="D899">
        <v>275.14999999999998</v>
      </c>
      <c r="E899">
        <v>98752</v>
      </c>
      <c r="F899">
        <v>2.1</v>
      </c>
      <c r="G899">
        <v>290</v>
      </c>
      <c r="H899">
        <v>4.1845800000000004</v>
      </c>
      <c r="I899">
        <v>68.400000000000006</v>
      </c>
      <c r="J899">
        <v>0</v>
      </c>
      <c r="K899">
        <v>260.51600000000002</v>
      </c>
      <c r="L899">
        <v>0</v>
      </c>
      <c r="M899">
        <v>1</v>
      </c>
      <c r="N899">
        <f t="shared" ref="N899:N962" si="15">CONVERT(D899,"K", "C")</f>
        <v>2</v>
      </c>
    </row>
    <row r="900" spans="1:14" x14ac:dyDescent="0.3">
      <c r="A900" s="40">
        <v>899</v>
      </c>
      <c r="B900" s="38" t="s">
        <v>175</v>
      </c>
      <c r="C900" s="38" t="s">
        <v>124</v>
      </c>
      <c r="D900">
        <v>275.14999999999998</v>
      </c>
      <c r="E900">
        <v>98752</v>
      </c>
      <c r="F900">
        <v>2.6</v>
      </c>
      <c r="G900">
        <v>310</v>
      </c>
      <c r="H900">
        <v>4.1845800000000004</v>
      </c>
      <c r="I900">
        <v>252</v>
      </c>
      <c r="J900">
        <v>0</v>
      </c>
      <c r="K900">
        <v>260.51600000000002</v>
      </c>
      <c r="L900">
        <v>0</v>
      </c>
      <c r="M900">
        <v>1</v>
      </c>
      <c r="N900">
        <f t="shared" si="15"/>
        <v>2</v>
      </c>
    </row>
    <row r="901" spans="1:14" x14ac:dyDescent="0.3">
      <c r="A901" s="40">
        <v>900</v>
      </c>
      <c r="B901" s="38" t="s">
        <v>175</v>
      </c>
      <c r="C901" s="38" t="s">
        <v>125</v>
      </c>
      <c r="D901">
        <v>276.14999999999998</v>
      </c>
      <c r="E901">
        <v>98762</v>
      </c>
      <c r="F901">
        <v>2.6</v>
      </c>
      <c r="G901">
        <v>330</v>
      </c>
      <c r="H901">
        <v>4.4976700000000003</v>
      </c>
      <c r="I901">
        <v>421.2</v>
      </c>
      <c r="J901">
        <v>36</v>
      </c>
      <c r="K901">
        <v>261.69299999999998</v>
      </c>
      <c r="L901">
        <v>0</v>
      </c>
      <c r="M901">
        <v>1</v>
      </c>
      <c r="N901">
        <f t="shared" si="15"/>
        <v>3</v>
      </c>
    </row>
    <row r="902" spans="1:14" x14ac:dyDescent="0.3">
      <c r="A902" s="40">
        <v>901</v>
      </c>
      <c r="B902" s="38" t="s">
        <v>175</v>
      </c>
      <c r="C902" s="38" t="s">
        <v>126</v>
      </c>
      <c r="D902">
        <v>276.14999999999998</v>
      </c>
      <c r="E902">
        <v>98762</v>
      </c>
      <c r="F902">
        <v>3.1</v>
      </c>
      <c r="G902">
        <v>350</v>
      </c>
      <c r="H902">
        <v>4.4976700000000003</v>
      </c>
      <c r="I902">
        <v>532.79999999999995</v>
      </c>
      <c r="J902">
        <v>79.2</v>
      </c>
      <c r="K902">
        <v>261.69299999999998</v>
      </c>
      <c r="L902">
        <v>0</v>
      </c>
      <c r="M902">
        <v>1</v>
      </c>
      <c r="N902">
        <f t="shared" si="15"/>
        <v>3</v>
      </c>
    </row>
    <row r="903" spans="1:14" x14ac:dyDescent="0.3">
      <c r="A903" s="40">
        <v>902</v>
      </c>
      <c r="B903" s="38" t="s">
        <v>175</v>
      </c>
      <c r="C903" s="38" t="s">
        <v>127</v>
      </c>
      <c r="D903">
        <v>277.14999999999998</v>
      </c>
      <c r="E903">
        <v>98771</v>
      </c>
      <c r="F903">
        <v>2.1</v>
      </c>
      <c r="G903">
        <v>350</v>
      </c>
      <c r="H903">
        <v>4.4972599999999998</v>
      </c>
      <c r="I903">
        <v>561.6</v>
      </c>
      <c r="J903">
        <v>118.8</v>
      </c>
      <c r="K903">
        <v>262.64</v>
      </c>
      <c r="L903">
        <v>0</v>
      </c>
      <c r="M903">
        <v>1</v>
      </c>
      <c r="N903">
        <f t="shared" si="15"/>
        <v>4</v>
      </c>
    </row>
    <row r="904" spans="1:14" x14ac:dyDescent="0.3">
      <c r="A904" s="40">
        <v>903</v>
      </c>
      <c r="B904" s="38" t="s">
        <v>175</v>
      </c>
      <c r="C904" s="38" t="s">
        <v>128</v>
      </c>
      <c r="D904">
        <v>278.14999999999998</v>
      </c>
      <c r="E904">
        <v>98780</v>
      </c>
      <c r="F904">
        <v>1.5</v>
      </c>
      <c r="G904">
        <v>54</v>
      </c>
      <c r="H904">
        <v>4.8311299999999999</v>
      </c>
      <c r="I904">
        <v>504</v>
      </c>
      <c r="J904">
        <v>108</v>
      </c>
      <c r="K904">
        <v>263.81799999999998</v>
      </c>
      <c r="L904">
        <v>0</v>
      </c>
      <c r="M904">
        <v>1</v>
      </c>
      <c r="N904">
        <f t="shared" si="15"/>
        <v>5</v>
      </c>
    </row>
    <row r="905" spans="1:14" x14ac:dyDescent="0.3">
      <c r="A905" s="40">
        <v>904</v>
      </c>
      <c r="B905" s="38" t="s">
        <v>175</v>
      </c>
      <c r="C905" s="38" t="s">
        <v>129</v>
      </c>
      <c r="D905">
        <v>279.14999999999998</v>
      </c>
      <c r="E905">
        <v>98789</v>
      </c>
      <c r="F905">
        <v>2.6</v>
      </c>
      <c r="G905">
        <v>270</v>
      </c>
      <c r="H905">
        <v>4.8306899999999997</v>
      </c>
      <c r="I905">
        <v>716.4</v>
      </c>
      <c r="J905">
        <v>1191.5999999999999</v>
      </c>
      <c r="K905">
        <v>264.041</v>
      </c>
      <c r="L905">
        <v>0</v>
      </c>
      <c r="M905">
        <v>1</v>
      </c>
      <c r="N905">
        <f t="shared" si="15"/>
        <v>6</v>
      </c>
    </row>
    <row r="906" spans="1:14" x14ac:dyDescent="0.3">
      <c r="A906" s="40">
        <v>905</v>
      </c>
      <c r="B906" s="38" t="s">
        <v>175</v>
      </c>
      <c r="C906" s="38" t="s">
        <v>130</v>
      </c>
      <c r="D906">
        <v>278.14999999999998</v>
      </c>
      <c r="E906">
        <v>98780</v>
      </c>
      <c r="F906">
        <v>4.0999999999999996</v>
      </c>
      <c r="G906">
        <v>280</v>
      </c>
      <c r="H906">
        <v>4.8311299999999999</v>
      </c>
      <c r="I906">
        <v>226.8</v>
      </c>
      <c r="J906">
        <v>86.4</v>
      </c>
      <c r="K906">
        <v>263.81799999999998</v>
      </c>
      <c r="L906">
        <v>0</v>
      </c>
      <c r="M906">
        <v>1</v>
      </c>
      <c r="N906">
        <f t="shared" si="15"/>
        <v>5</v>
      </c>
    </row>
    <row r="907" spans="1:14" x14ac:dyDescent="0.3">
      <c r="A907" s="40">
        <v>906</v>
      </c>
      <c r="B907" s="38" t="s">
        <v>175</v>
      </c>
      <c r="C907" s="38" t="s">
        <v>131</v>
      </c>
      <c r="D907">
        <v>277.14999999999998</v>
      </c>
      <c r="E907">
        <v>98771</v>
      </c>
      <c r="F907">
        <v>4.0999999999999996</v>
      </c>
      <c r="G907">
        <v>280</v>
      </c>
      <c r="H907">
        <v>4.8315799999999998</v>
      </c>
      <c r="I907">
        <v>32.4</v>
      </c>
      <c r="J907">
        <v>0</v>
      </c>
      <c r="K907">
        <v>262.976</v>
      </c>
      <c r="L907">
        <v>0</v>
      </c>
      <c r="M907">
        <v>1</v>
      </c>
      <c r="N907">
        <f t="shared" si="15"/>
        <v>4</v>
      </c>
    </row>
    <row r="908" spans="1:14" x14ac:dyDescent="0.3">
      <c r="A908" s="40">
        <v>907</v>
      </c>
      <c r="B908" s="38" t="s">
        <v>175</v>
      </c>
      <c r="C908" s="38" t="s">
        <v>132</v>
      </c>
      <c r="D908">
        <v>276.14999999999998</v>
      </c>
      <c r="E908">
        <v>98762</v>
      </c>
      <c r="F908">
        <v>3.6</v>
      </c>
      <c r="G908">
        <v>290</v>
      </c>
      <c r="H908">
        <v>4.4976700000000003</v>
      </c>
      <c r="I908">
        <v>0</v>
      </c>
      <c r="J908">
        <v>0</v>
      </c>
      <c r="K908">
        <v>261.79899999999998</v>
      </c>
      <c r="L908">
        <v>0</v>
      </c>
      <c r="M908">
        <v>1</v>
      </c>
      <c r="N908">
        <f t="shared" si="15"/>
        <v>3</v>
      </c>
    </row>
    <row r="909" spans="1:14" x14ac:dyDescent="0.3">
      <c r="A909" s="40">
        <v>908</v>
      </c>
      <c r="B909" s="38" t="s">
        <v>175</v>
      </c>
      <c r="C909" s="38" t="s">
        <v>133</v>
      </c>
      <c r="D909">
        <v>277.14999999999998</v>
      </c>
      <c r="E909">
        <v>98771</v>
      </c>
      <c r="F909">
        <v>5.0999999999999996</v>
      </c>
      <c r="G909">
        <v>310</v>
      </c>
      <c r="H909">
        <v>4.4972599999999998</v>
      </c>
      <c r="I909">
        <v>0</v>
      </c>
      <c r="J909">
        <v>0</v>
      </c>
      <c r="K909">
        <v>262.64</v>
      </c>
      <c r="L909">
        <v>0</v>
      </c>
      <c r="M909">
        <v>1</v>
      </c>
      <c r="N909">
        <f t="shared" si="15"/>
        <v>4</v>
      </c>
    </row>
    <row r="910" spans="1:14" x14ac:dyDescent="0.3">
      <c r="A910" s="40">
        <v>909</v>
      </c>
      <c r="B910" s="38" t="s">
        <v>175</v>
      </c>
      <c r="C910" s="38" t="s">
        <v>134</v>
      </c>
      <c r="D910">
        <v>278.14999999999998</v>
      </c>
      <c r="E910">
        <v>98780</v>
      </c>
      <c r="F910">
        <v>3.6</v>
      </c>
      <c r="G910">
        <v>10</v>
      </c>
      <c r="H910">
        <v>4.1833799999999997</v>
      </c>
      <c r="I910">
        <v>0</v>
      </c>
      <c r="J910">
        <v>0</v>
      </c>
      <c r="K910">
        <v>263.13200000000001</v>
      </c>
      <c r="L910">
        <v>0</v>
      </c>
      <c r="M910">
        <v>1</v>
      </c>
      <c r="N910">
        <f t="shared" si="15"/>
        <v>5</v>
      </c>
    </row>
    <row r="911" spans="1:14" x14ac:dyDescent="0.3">
      <c r="A911" s="40">
        <v>910</v>
      </c>
      <c r="B911" s="38" t="s">
        <v>175</v>
      </c>
      <c r="C911" s="38" t="s">
        <v>135</v>
      </c>
      <c r="D911">
        <v>277.14999999999998</v>
      </c>
      <c r="E911">
        <v>98771</v>
      </c>
      <c r="F911">
        <v>3.6</v>
      </c>
      <c r="G911">
        <v>330</v>
      </c>
      <c r="H911">
        <v>3.88957</v>
      </c>
      <c r="I911">
        <v>0</v>
      </c>
      <c r="J911">
        <v>0</v>
      </c>
      <c r="K911">
        <v>261.95400000000001</v>
      </c>
      <c r="L911">
        <v>0</v>
      </c>
      <c r="M911">
        <v>1</v>
      </c>
      <c r="N911">
        <f t="shared" si="15"/>
        <v>4</v>
      </c>
    </row>
    <row r="912" spans="1:14" x14ac:dyDescent="0.3">
      <c r="A912" s="40">
        <v>911</v>
      </c>
      <c r="B912" s="38" t="s">
        <v>175</v>
      </c>
      <c r="C912" s="38" t="s">
        <v>136</v>
      </c>
      <c r="D912">
        <v>277.14999999999998</v>
      </c>
      <c r="E912">
        <v>98771</v>
      </c>
      <c r="F912">
        <v>4.5999999999999996</v>
      </c>
      <c r="G912">
        <v>330</v>
      </c>
      <c r="H912">
        <v>3.88957</v>
      </c>
      <c r="I912">
        <v>0</v>
      </c>
      <c r="J912">
        <v>0</v>
      </c>
      <c r="K912">
        <v>261.95400000000001</v>
      </c>
      <c r="L912">
        <v>0</v>
      </c>
      <c r="M912">
        <v>1</v>
      </c>
      <c r="N912">
        <f t="shared" si="15"/>
        <v>4</v>
      </c>
    </row>
    <row r="913" spans="1:14" x14ac:dyDescent="0.3">
      <c r="A913" s="40">
        <v>912</v>
      </c>
      <c r="B913" s="38" t="s">
        <v>175</v>
      </c>
      <c r="C913" s="38" t="s">
        <v>137</v>
      </c>
      <c r="D913">
        <v>277.14999999999998</v>
      </c>
      <c r="E913">
        <v>98771</v>
      </c>
      <c r="F913">
        <v>6.2</v>
      </c>
      <c r="G913">
        <v>330</v>
      </c>
      <c r="H913">
        <v>3.88957</v>
      </c>
      <c r="I913">
        <v>0</v>
      </c>
      <c r="J913">
        <v>0</v>
      </c>
      <c r="K913">
        <v>261.95400000000001</v>
      </c>
      <c r="L913">
        <v>0</v>
      </c>
      <c r="M913">
        <v>1</v>
      </c>
      <c r="N913">
        <f t="shared" si="15"/>
        <v>4</v>
      </c>
    </row>
    <row r="914" spans="1:14" x14ac:dyDescent="0.3">
      <c r="A914" s="40">
        <v>913</v>
      </c>
      <c r="B914" s="38" t="s">
        <v>175</v>
      </c>
      <c r="C914" s="38" t="s">
        <v>138</v>
      </c>
      <c r="D914">
        <v>277.14999999999998</v>
      </c>
      <c r="E914">
        <v>98771</v>
      </c>
      <c r="F914">
        <v>6.2</v>
      </c>
      <c r="G914">
        <v>330</v>
      </c>
      <c r="H914">
        <v>3.88957</v>
      </c>
      <c r="I914">
        <v>0</v>
      </c>
      <c r="J914">
        <v>0</v>
      </c>
      <c r="K914">
        <v>261.95400000000001</v>
      </c>
      <c r="L914">
        <v>0</v>
      </c>
      <c r="M914">
        <v>1</v>
      </c>
      <c r="N914">
        <f t="shared" si="15"/>
        <v>4</v>
      </c>
    </row>
    <row r="915" spans="1:14" x14ac:dyDescent="0.3">
      <c r="A915" s="40">
        <v>914</v>
      </c>
      <c r="B915" s="38" t="s">
        <v>176</v>
      </c>
      <c r="C915" s="38" t="s">
        <v>115</v>
      </c>
      <c r="D915">
        <v>277.14999999999998</v>
      </c>
      <c r="E915">
        <v>98771</v>
      </c>
      <c r="F915">
        <v>5.0999999999999996</v>
      </c>
      <c r="G915">
        <v>330</v>
      </c>
      <c r="H915">
        <v>3.88957</v>
      </c>
      <c r="I915">
        <v>0</v>
      </c>
      <c r="J915">
        <v>0</v>
      </c>
      <c r="K915">
        <v>261.95400000000001</v>
      </c>
      <c r="L915">
        <v>0</v>
      </c>
      <c r="M915">
        <v>1</v>
      </c>
      <c r="N915">
        <f t="shared" si="15"/>
        <v>4</v>
      </c>
    </row>
    <row r="916" spans="1:14" x14ac:dyDescent="0.3">
      <c r="A916" s="40">
        <v>915</v>
      </c>
      <c r="B916" s="38" t="s">
        <v>176</v>
      </c>
      <c r="C916" s="38" t="s">
        <v>116</v>
      </c>
      <c r="D916">
        <v>277.14999999999998</v>
      </c>
      <c r="E916">
        <v>98771</v>
      </c>
      <c r="F916">
        <v>4.5999999999999996</v>
      </c>
      <c r="G916">
        <v>330</v>
      </c>
      <c r="H916">
        <v>3.88957</v>
      </c>
      <c r="I916">
        <v>0</v>
      </c>
      <c r="J916">
        <v>0</v>
      </c>
      <c r="K916">
        <v>261.95400000000001</v>
      </c>
      <c r="L916">
        <v>0</v>
      </c>
      <c r="M916">
        <v>1</v>
      </c>
      <c r="N916">
        <f t="shared" si="15"/>
        <v>4</v>
      </c>
    </row>
    <row r="917" spans="1:14" x14ac:dyDescent="0.3">
      <c r="A917" s="40">
        <v>916</v>
      </c>
      <c r="B917" s="38" t="s">
        <v>176</v>
      </c>
      <c r="C917" s="38" t="s">
        <v>117</v>
      </c>
      <c r="D917">
        <v>275.14999999999998</v>
      </c>
      <c r="E917">
        <v>98752</v>
      </c>
      <c r="F917">
        <v>3.6</v>
      </c>
      <c r="G917">
        <v>310</v>
      </c>
      <c r="H917">
        <v>3.89032</v>
      </c>
      <c r="I917">
        <v>0</v>
      </c>
      <c r="J917">
        <v>0</v>
      </c>
      <c r="K917">
        <v>259.572</v>
      </c>
      <c r="L917">
        <v>0</v>
      </c>
      <c r="M917">
        <v>1</v>
      </c>
      <c r="N917">
        <f t="shared" si="15"/>
        <v>2</v>
      </c>
    </row>
    <row r="918" spans="1:14" x14ac:dyDescent="0.3">
      <c r="A918" s="40">
        <v>917</v>
      </c>
      <c r="B918" s="38" t="s">
        <v>176</v>
      </c>
      <c r="C918" s="38" t="s">
        <v>118</v>
      </c>
      <c r="D918">
        <v>276.14999999999998</v>
      </c>
      <c r="E918">
        <v>98762</v>
      </c>
      <c r="F918">
        <v>4.5999999999999996</v>
      </c>
      <c r="G918">
        <v>330</v>
      </c>
      <c r="H918">
        <v>3.8899300000000001</v>
      </c>
      <c r="I918">
        <v>0</v>
      </c>
      <c r="J918">
        <v>0</v>
      </c>
      <c r="K918">
        <v>261.12200000000001</v>
      </c>
      <c r="L918">
        <v>0</v>
      </c>
      <c r="M918">
        <v>1</v>
      </c>
      <c r="N918">
        <f t="shared" si="15"/>
        <v>3</v>
      </c>
    </row>
    <row r="919" spans="1:14" x14ac:dyDescent="0.3">
      <c r="A919" s="40">
        <v>918</v>
      </c>
      <c r="B919" s="38" t="s">
        <v>176</v>
      </c>
      <c r="C919" s="38" t="s">
        <v>119</v>
      </c>
      <c r="D919">
        <v>276.14999999999998</v>
      </c>
      <c r="E919">
        <v>98762</v>
      </c>
      <c r="F919">
        <v>3.1</v>
      </c>
      <c r="G919">
        <v>330</v>
      </c>
      <c r="H919">
        <v>3.8899300000000001</v>
      </c>
      <c r="I919">
        <v>0</v>
      </c>
      <c r="J919">
        <v>0</v>
      </c>
      <c r="K919">
        <v>261.12200000000001</v>
      </c>
      <c r="L919">
        <v>0</v>
      </c>
      <c r="M919">
        <v>1</v>
      </c>
      <c r="N919">
        <f t="shared" si="15"/>
        <v>3</v>
      </c>
    </row>
    <row r="920" spans="1:14" x14ac:dyDescent="0.3">
      <c r="A920" s="40">
        <v>919</v>
      </c>
      <c r="B920" s="38" t="s">
        <v>176</v>
      </c>
      <c r="C920" s="38" t="s">
        <v>120</v>
      </c>
      <c r="D920">
        <v>273.14999999999998</v>
      </c>
      <c r="E920">
        <v>98734</v>
      </c>
      <c r="F920">
        <v>3.1</v>
      </c>
      <c r="G920">
        <v>270</v>
      </c>
      <c r="H920">
        <v>3.5806</v>
      </c>
      <c r="I920">
        <v>0</v>
      </c>
      <c r="J920">
        <v>0</v>
      </c>
      <c r="K920">
        <v>258.16300000000001</v>
      </c>
      <c r="L920">
        <v>0</v>
      </c>
      <c r="M920">
        <v>1</v>
      </c>
      <c r="N920">
        <f t="shared" si="15"/>
        <v>0</v>
      </c>
    </row>
    <row r="921" spans="1:14" x14ac:dyDescent="0.3">
      <c r="A921" s="40">
        <v>920</v>
      </c>
      <c r="B921" s="38" t="s">
        <v>176</v>
      </c>
      <c r="C921" s="38" t="s">
        <v>121</v>
      </c>
      <c r="D921">
        <v>273.14999999999998</v>
      </c>
      <c r="E921">
        <v>98734</v>
      </c>
      <c r="F921">
        <v>4.0999999999999996</v>
      </c>
      <c r="G921">
        <v>280</v>
      </c>
      <c r="H921">
        <v>3.5806</v>
      </c>
      <c r="I921">
        <v>0</v>
      </c>
      <c r="J921">
        <v>0</v>
      </c>
      <c r="K921">
        <v>258.16300000000001</v>
      </c>
      <c r="L921">
        <v>0</v>
      </c>
      <c r="M921">
        <v>1</v>
      </c>
      <c r="N921">
        <f t="shared" si="15"/>
        <v>0</v>
      </c>
    </row>
    <row r="922" spans="1:14" x14ac:dyDescent="0.3">
      <c r="A922" s="40">
        <v>921</v>
      </c>
      <c r="B922" s="38" t="s">
        <v>176</v>
      </c>
      <c r="C922" s="38" t="s">
        <v>122</v>
      </c>
      <c r="D922">
        <v>272.14999999999998</v>
      </c>
      <c r="E922">
        <v>98724</v>
      </c>
      <c r="F922">
        <v>3.1</v>
      </c>
      <c r="G922">
        <v>270</v>
      </c>
      <c r="H922">
        <v>3.2933500000000002</v>
      </c>
      <c r="I922">
        <v>0</v>
      </c>
      <c r="J922">
        <v>0</v>
      </c>
      <c r="K922">
        <v>256.98700000000002</v>
      </c>
      <c r="L922">
        <v>0</v>
      </c>
      <c r="M922">
        <v>1</v>
      </c>
      <c r="N922">
        <f t="shared" si="15"/>
        <v>-1</v>
      </c>
    </row>
    <row r="923" spans="1:14" x14ac:dyDescent="0.3">
      <c r="A923" s="40">
        <v>922</v>
      </c>
      <c r="B923" s="38" t="s">
        <v>176</v>
      </c>
      <c r="C923" s="38" t="s">
        <v>123</v>
      </c>
      <c r="D923">
        <v>272.14999999999998</v>
      </c>
      <c r="E923">
        <v>98724</v>
      </c>
      <c r="F923">
        <v>3.6</v>
      </c>
      <c r="G923">
        <v>290</v>
      </c>
      <c r="H923">
        <v>3.2933500000000002</v>
      </c>
      <c r="I923">
        <v>64.8</v>
      </c>
      <c r="J923">
        <v>0</v>
      </c>
      <c r="K923">
        <v>256.98700000000002</v>
      </c>
      <c r="L923">
        <v>0</v>
      </c>
      <c r="M923">
        <v>1</v>
      </c>
      <c r="N923">
        <f t="shared" si="15"/>
        <v>-1</v>
      </c>
    </row>
    <row r="924" spans="1:14" x14ac:dyDescent="0.3">
      <c r="A924" s="40">
        <v>923</v>
      </c>
      <c r="B924" s="38" t="s">
        <v>176</v>
      </c>
      <c r="C924" s="38" t="s">
        <v>124</v>
      </c>
      <c r="D924">
        <v>274.14999999999998</v>
      </c>
      <c r="E924">
        <v>98743</v>
      </c>
      <c r="F924">
        <v>2.6</v>
      </c>
      <c r="G924">
        <v>270</v>
      </c>
      <c r="H924">
        <v>3.8906800000000001</v>
      </c>
      <c r="I924">
        <v>212.4</v>
      </c>
      <c r="J924">
        <v>0</v>
      </c>
      <c r="K924">
        <v>259.44499999999999</v>
      </c>
      <c r="L924">
        <v>0</v>
      </c>
      <c r="M924">
        <v>1</v>
      </c>
      <c r="N924">
        <f t="shared" si="15"/>
        <v>1</v>
      </c>
    </row>
    <row r="925" spans="1:14" x14ac:dyDescent="0.3">
      <c r="A925" s="40">
        <v>924</v>
      </c>
      <c r="B925" s="38" t="s">
        <v>176</v>
      </c>
      <c r="C925" s="38" t="s">
        <v>125</v>
      </c>
      <c r="D925">
        <v>275.14999999999998</v>
      </c>
      <c r="E925">
        <v>98752</v>
      </c>
      <c r="F925">
        <v>4.5999999999999996</v>
      </c>
      <c r="G925">
        <v>260</v>
      </c>
      <c r="H925">
        <v>3.89032</v>
      </c>
      <c r="I925">
        <v>504</v>
      </c>
      <c r="J925">
        <v>208.8</v>
      </c>
      <c r="K925">
        <v>260.286</v>
      </c>
      <c r="L925">
        <v>0</v>
      </c>
      <c r="M925">
        <v>1</v>
      </c>
      <c r="N925">
        <f t="shared" si="15"/>
        <v>2</v>
      </c>
    </row>
    <row r="926" spans="1:14" x14ac:dyDescent="0.3">
      <c r="A926" s="40">
        <v>925</v>
      </c>
      <c r="B926" s="38" t="s">
        <v>176</v>
      </c>
      <c r="C926" s="38" t="s">
        <v>126</v>
      </c>
      <c r="D926">
        <v>278.14999999999998</v>
      </c>
      <c r="E926">
        <v>98780</v>
      </c>
      <c r="F926">
        <v>5.7</v>
      </c>
      <c r="G926">
        <v>270</v>
      </c>
      <c r="H926">
        <v>4.1833799999999997</v>
      </c>
      <c r="I926">
        <v>878.4</v>
      </c>
      <c r="J926">
        <v>1022.4</v>
      </c>
      <c r="K926">
        <v>263.13200000000001</v>
      </c>
      <c r="L926">
        <v>0</v>
      </c>
      <c r="M926">
        <v>1</v>
      </c>
      <c r="N926">
        <f t="shared" si="15"/>
        <v>5</v>
      </c>
    </row>
    <row r="927" spans="1:14" x14ac:dyDescent="0.3">
      <c r="A927" s="40">
        <v>926</v>
      </c>
      <c r="B927" s="38" t="s">
        <v>176</v>
      </c>
      <c r="C927" s="38" t="s">
        <v>127</v>
      </c>
      <c r="D927">
        <v>278.14999999999998</v>
      </c>
      <c r="E927">
        <v>98780</v>
      </c>
      <c r="F927">
        <v>7.2</v>
      </c>
      <c r="G927">
        <v>280</v>
      </c>
      <c r="H927">
        <v>4.1833799999999997</v>
      </c>
      <c r="I927">
        <v>1094.4000000000001</v>
      </c>
      <c r="J927">
        <v>2077.1999999999998</v>
      </c>
      <c r="K927">
        <v>262.63400000000001</v>
      </c>
      <c r="L927">
        <v>0</v>
      </c>
      <c r="M927">
        <v>1</v>
      </c>
      <c r="N927">
        <f t="shared" si="15"/>
        <v>5</v>
      </c>
    </row>
    <row r="928" spans="1:14" x14ac:dyDescent="0.3">
      <c r="A928" s="40">
        <v>927</v>
      </c>
      <c r="B928" s="38" t="s">
        <v>176</v>
      </c>
      <c r="C928" s="38" t="s">
        <v>128</v>
      </c>
      <c r="D928">
        <v>277.14999999999998</v>
      </c>
      <c r="E928">
        <v>98771</v>
      </c>
      <c r="F928">
        <v>7.7</v>
      </c>
      <c r="G928">
        <v>270</v>
      </c>
      <c r="H928">
        <v>4.18377</v>
      </c>
      <c r="I928">
        <v>990</v>
      </c>
      <c r="J928">
        <v>2066.4</v>
      </c>
      <c r="K928">
        <v>261.69</v>
      </c>
      <c r="L928">
        <v>0</v>
      </c>
      <c r="M928">
        <v>1</v>
      </c>
      <c r="N928">
        <f t="shared" si="15"/>
        <v>4</v>
      </c>
    </row>
    <row r="929" spans="1:14" x14ac:dyDescent="0.3">
      <c r="A929" s="40">
        <v>928</v>
      </c>
      <c r="B929" s="38" t="s">
        <v>176</v>
      </c>
      <c r="C929" s="38" t="s">
        <v>129</v>
      </c>
      <c r="D929">
        <v>277.14999999999998</v>
      </c>
      <c r="E929">
        <v>98771</v>
      </c>
      <c r="F929">
        <v>6.7</v>
      </c>
      <c r="G929">
        <v>260</v>
      </c>
      <c r="H929">
        <v>4.4972599999999998</v>
      </c>
      <c r="I929">
        <v>734.4</v>
      </c>
      <c r="J929">
        <v>1324.8</v>
      </c>
      <c r="K929">
        <v>261.92</v>
      </c>
      <c r="L929">
        <v>0</v>
      </c>
      <c r="M929">
        <v>1</v>
      </c>
      <c r="N929">
        <f t="shared" si="15"/>
        <v>4</v>
      </c>
    </row>
    <row r="930" spans="1:14" x14ac:dyDescent="0.3">
      <c r="A930" s="40">
        <v>929</v>
      </c>
      <c r="B930" s="38" t="s">
        <v>176</v>
      </c>
      <c r="C930" s="38" t="s">
        <v>130</v>
      </c>
      <c r="D930">
        <v>276.14999999999998</v>
      </c>
      <c r="E930">
        <v>98762</v>
      </c>
      <c r="F930">
        <v>7.2</v>
      </c>
      <c r="G930">
        <v>260</v>
      </c>
      <c r="H930">
        <v>4.4976700000000003</v>
      </c>
      <c r="I930">
        <v>201.6</v>
      </c>
      <c r="J930">
        <v>0</v>
      </c>
      <c r="K930">
        <v>261.69299999999998</v>
      </c>
      <c r="L930">
        <v>0</v>
      </c>
      <c r="M930">
        <v>1</v>
      </c>
      <c r="N930">
        <f t="shared" si="15"/>
        <v>3</v>
      </c>
    </row>
    <row r="931" spans="1:14" x14ac:dyDescent="0.3">
      <c r="A931" s="40">
        <v>930</v>
      </c>
      <c r="B931" s="38" t="s">
        <v>176</v>
      </c>
      <c r="C931" s="38" t="s">
        <v>131</v>
      </c>
      <c r="D931">
        <v>275.14999999999998</v>
      </c>
      <c r="E931">
        <v>98752</v>
      </c>
      <c r="F931">
        <v>11.3</v>
      </c>
      <c r="G931">
        <v>280</v>
      </c>
      <c r="H931">
        <v>4.4981299999999997</v>
      </c>
      <c r="I931">
        <v>75.599999999999994</v>
      </c>
      <c r="J931">
        <v>86.4</v>
      </c>
      <c r="K931">
        <v>260.28500000000003</v>
      </c>
      <c r="L931">
        <v>0</v>
      </c>
      <c r="M931">
        <v>1</v>
      </c>
      <c r="N931">
        <f t="shared" si="15"/>
        <v>2</v>
      </c>
    </row>
    <row r="932" spans="1:14" x14ac:dyDescent="0.3">
      <c r="A932" s="40">
        <v>931</v>
      </c>
      <c r="B932" s="38" t="s">
        <v>176</v>
      </c>
      <c r="C932" s="38" t="s">
        <v>132</v>
      </c>
      <c r="D932">
        <v>275.14999999999998</v>
      </c>
      <c r="E932">
        <v>98752</v>
      </c>
      <c r="F932">
        <v>10.3</v>
      </c>
      <c r="G932">
        <v>270</v>
      </c>
      <c r="H932">
        <v>4.1845800000000004</v>
      </c>
      <c r="I932">
        <v>0</v>
      </c>
      <c r="J932">
        <v>0</v>
      </c>
      <c r="K932">
        <v>260.05599999999998</v>
      </c>
      <c r="L932">
        <v>0</v>
      </c>
      <c r="M932">
        <v>1</v>
      </c>
      <c r="N932">
        <f t="shared" si="15"/>
        <v>2</v>
      </c>
    </row>
    <row r="933" spans="1:14" x14ac:dyDescent="0.3">
      <c r="A933" s="40">
        <v>932</v>
      </c>
      <c r="B933" s="38" t="s">
        <v>176</v>
      </c>
      <c r="C933" s="38" t="s">
        <v>133</v>
      </c>
      <c r="D933">
        <v>275.14999999999998</v>
      </c>
      <c r="E933">
        <v>98752</v>
      </c>
      <c r="F933">
        <v>6.2</v>
      </c>
      <c r="G933">
        <v>280</v>
      </c>
      <c r="H933">
        <v>4.1845800000000004</v>
      </c>
      <c r="I933">
        <v>0</v>
      </c>
      <c r="J933">
        <v>0</v>
      </c>
      <c r="K933">
        <v>260.05599999999998</v>
      </c>
      <c r="L933">
        <v>0</v>
      </c>
      <c r="M933">
        <v>1</v>
      </c>
      <c r="N933">
        <f t="shared" si="15"/>
        <v>2</v>
      </c>
    </row>
    <row r="934" spans="1:14" x14ac:dyDescent="0.3">
      <c r="A934" s="40">
        <v>933</v>
      </c>
      <c r="B934" s="38" t="s">
        <v>176</v>
      </c>
      <c r="C934" s="38" t="s">
        <v>134</v>
      </c>
      <c r="D934">
        <v>276.14999999999998</v>
      </c>
      <c r="E934">
        <v>98762</v>
      </c>
      <c r="F934">
        <v>8.8000000000000007</v>
      </c>
      <c r="G934">
        <v>280</v>
      </c>
      <c r="H934">
        <v>4.4976700000000003</v>
      </c>
      <c r="I934">
        <v>0</v>
      </c>
      <c r="J934">
        <v>0</v>
      </c>
      <c r="K934">
        <v>261.69299999999998</v>
      </c>
      <c r="L934">
        <v>0</v>
      </c>
      <c r="M934">
        <v>1</v>
      </c>
      <c r="N934">
        <f t="shared" si="15"/>
        <v>3</v>
      </c>
    </row>
    <row r="935" spans="1:14" x14ac:dyDescent="0.3">
      <c r="A935" s="40">
        <v>934</v>
      </c>
      <c r="B935" s="38" t="s">
        <v>176</v>
      </c>
      <c r="C935" s="38" t="s">
        <v>135</v>
      </c>
      <c r="D935">
        <v>277.14999999999998</v>
      </c>
      <c r="E935">
        <v>98771</v>
      </c>
      <c r="F935">
        <v>8.1999999999999993</v>
      </c>
      <c r="G935">
        <v>270</v>
      </c>
      <c r="H935">
        <v>4.8315799999999998</v>
      </c>
      <c r="I935">
        <v>0</v>
      </c>
      <c r="J935">
        <v>0</v>
      </c>
      <c r="K935">
        <v>262.87</v>
      </c>
      <c r="L935">
        <v>0</v>
      </c>
      <c r="M935">
        <v>1</v>
      </c>
      <c r="N935">
        <f t="shared" si="15"/>
        <v>4</v>
      </c>
    </row>
    <row r="936" spans="1:14" x14ac:dyDescent="0.3">
      <c r="A936" s="40">
        <v>935</v>
      </c>
      <c r="B936" s="38" t="s">
        <v>176</v>
      </c>
      <c r="C936" s="38" t="s">
        <v>136</v>
      </c>
      <c r="D936">
        <v>277.14999999999998</v>
      </c>
      <c r="E936">
        <v>98771</v>
      </c>
      <c r="F936">
        <v>8.8000000000000007</v>
      </c>
      <c r="G936">
        <v>280</v>
      </c>
      <c r="H936">
        <v>5.1879299999999997</v>
      </c>
      <c r="I936">
        <v>0</v>
      </c>
      <c r="J936">
        <v>0</v>
      </c>
      <c r="K936">
        <v>263.09800000000001</v>
      </c>
      <c r="L936">
        <v>0</v>
      </c>
      <c r="M936">
        <v>1</v>
      </c>
      <c r="N936">
        <f t="shared" si="15"/>
        <v>4</v>
      </c>
    </row>
    <row r="937" spans="1:14" x14ac:dyDescent="0.3">
      <c r="A937" s="40">
        <v>936</v>
      </c>
      <c r="B937" s="38" t="s">
        <v>176</v>
      </c>
      <c r="C937" s="38" t="s">
        <v>137</v>
      </c>
      <c r="D937">
        <v>277.14999999999998</v>
      </c>
      <c r="E937">
        <v>98771</v>
      </c>
      <c r="F937">
        <v>8.1999999999999993</v>
      </c>
      <c r="G937">
        <v>280</v>
      </c>
      <c r="H937">
        <v>4.8315799999999998</v>
      </c>
      <c r="I937">
        <v>0</v>
      </c>
      <c r="J937">
        <v>0</v>
      </c>
      <c r="K937">
        <v>262.87</v>
      </c>
      <c r="L937">
        <v>0</v>
      </c>
      <c r="M937">
        <v>1</v>
      </c>
      <c r="N937">
        <f t="shared" si="15"/>
        <v>4</v>
      </c>
    </row>
    <row r="938" spans="1:14" x14ac:dyDescent="0.3">
      <c r="A938" s="40">
        <v>937</v>
      </c>
      <c r="B938" s="38" t="s">
        <v>176</v>
      </c>
      <c r="C938" s="38" t="s">
        <v>138</v>
      </c>
      <c r="D938">
        <v>277.14999999999998</v>
      </c>
      <c r="E938">
        <v>98771</v>
      </c>
      <c r="F938">
        <v>6.7</v>
      </c>
      <c r="G938">
        <v>270</v>
      </c>
      <c r="H938">
        <v>4.8315799999999998</v>
      </c>
      <c r="I938">
        <v>0</v>
      </c>
      <c r="J938">
        <v>0</v>
      </c>
      <c r="K938">
        <v>262.40499999999997</v>
      </c>
      <c r="L938">
        <v>0</v>
      </c>
      <c r="M938">
        <v>1</v>
      </c>
      <c r="N938">
        <f t="shared" si="15"/>
        <v>4</v>
      </c>
    </row>
    <row r="939" spans="1:14" x14ac:dyDescent="0.3">
      <c r="A939" s="40">
        <v>938</v>
      </c>
      <c r="B939" s="38" t="s">
        <v>177</v>
      </c>
      <c r="C939" s="38" t="s">
        <v>115</v>
      </c>
      <c r="D939">
        <v>276.14999999999998</v>
      </c>
      <c r="E939">
        <v>98762</v>
      </c>
      <c r="F939">
        <v>7.2</v>
      </c>
      <c r="G939">
        <v>270</v>
      </c>
      <c r="H939">
        <v>4.83202</v>
      </c>
      <c r="I939">
        <v>0</v>
      </c>
      <c r="J939">
        <v>0</v>
      </c>
      <c r="K939">
        <v>262.02699999999999</v>
      </c>
      <c r="L939">
        <v>0</v>
      </c>
      <c r="M939">
        <v>1</v>
      </c>
      <c r="N939">
        <f t="shared" si="15"/>
        <v>3</v>
      </c>
    </row>
    <row r="940" spans="1:14" x14ac:dyDescent="0.3">
      <c r="A940" s="40">
        <v>939</v>
      </c>
      <c r="B940" s="38" t="s">
        <v>177</v>
      </c>
      <c r="C940" s="38" t="s">
        <v>116</v>
      </c>
      <c r="D940">
        <v>276.14999999999998</v>
      </c>
      <c r="E940">
        <v>98762</v>
      </c>
      <c r="F940">
        <v>7.2</v>
      </c>
      <c r="G940">
        <v>280</v>
      </c>
      <c r="H940">
        <v>4.83202</v>
      </c>
      <c r="I940">
        <v>0</v>
      </c>
      <c r="J940">
        <v>0</v>
      </c>
      <c r="K940">
        <v>262.02699999999999</v>
      </c>
      <c r="L940">
        <v>0</v>
      </c>
      <c r="M940">
        <v>1</v>
      </c>
      <c r="N940">
        <f t="shared" si="15"/>
        <v>3</v>
      </c>
    </row>
    <row r="941" spans="1:14" x14ac:dyDescent="0.3">
      <c r="A941" s="40">
        <v>940</v>
      </c>
      <c r="B941" s="38" t="s">
        <v>177</v>
      </c>
      <c r="C941" s="38" t="s">
        <v>117</v>
      </c>
      <c r="D941">
        <v>276.14999999999998</v>
      </c>
      <c r="E941">
        <v>98762</v>
      </c>
      <c r="F941">
        <v>7.2</v>
      </c>
      <c r="G941">
        <v>280</v>
      </c>
      <c r="H941">
        <v>4.4976700000000003</v>
      </c>
      <c r="I941">
        <v>0</v>
      </c>
      <c r="J941">
        <v>0</v>
      </c>
      <c r="K941">
        <v>261.79899999999998</v>
      </c>
      <c r="L941">
        <v>0</v>
      </c>
      <c r="M941">
        <v>1</v>
      </c>
      <c r="N941">
        <f t="shared" si="15"/>
        <v>3</v>
      </c>
    </row>
    <row r="942" spans="1:14" x14ac:dyDescent="0.3">
      <c r="A942" s="40">
        <v>941</v>
      </c>
      <c r="B942" s="38" t="s">
        <v>177</v>
      </c>
      <c r="C942" s="38" t="s">
        <v>118</v>
      </c>
      <c r="D942">
        <v>276.14999999999998</v>
      </c>
      <c r="E942">
        <v>98762</v>
      </c>
      <c r="F942">
        <v>7.7</v>
      </c>
      <c r="G942">
        <v>280</v>
      </c>
      <c r="H942">
        <v>4.4976700000000003</v>
      </c>
      <c r="I942">
        <v>0</v>
      </c>
      <c r="J942">
        <v>0</v>
      </c>
      <c r="K942">
        <v>261.79899999999998</v>
      </c>
      <c r="L942">
        <v>0</v>
      </c>
      <c r="M942">
        <v>1</v>
      </c>
      <c r="N942">
        <f t="shared" si="15"/>
        <v>3</v>
      </c>
    </row>
    <row r="943" spans="1:14" x14ac:dyDescent="0.3">
      <c r="A943" s="40">
        <v>942</v>
      </c>
      <c r="B943" s="38" t="s">
        <v>177</v>
      </c>
      <c r="C943" s="38" t="s">
        <v>119</v>
      </c>
      <c r="D943">
        <v>276.14999999999998</v>
      </c>
      <c r="E943">
        <v>98762</v>
      </c>
      <c r="F943">
        <v>11.3</v>
      </c>
      <c r="G943">
        <v>280</v>
      </c>
      <c r="H943">
        <v>4.4976700000000003</v>
      </c>
      <c r="I943">
        <v>0</v>
      </c>
      <c r="J943">
        <v>0</v>
      </c>
      <c r="K943">
        <v>261.79899999999998</v>
      </c>
      <c r="L943">
        <v>0</v>
      </c>
      <c r="M943">
        <v>1</v>
      </c>
      <c r="N943">
        <f t="shared" si="15"/>
        <v>3</v>
      </c>
    </row>
    <row r="944" spans="1:14" x14ac:dyDescent="0.3">
      <c r="A944" s="40">
        <v>943</v>
      </c>
      <c r="B944" s="38" t="s">
        <v>177</v>
      </c>
      <c r="C944" s="38" t="s">
        <v>120</v>
      </c>
      <c r="D944">
        <v>276.14999999999998</v>
      </c>
      <c r="E944">
        <v>98762</v>
      </c>
      <c r="F944">
        <v>9.3000000000000007</v>
      </c>
      <c r="G944">
        <v>280</v>
      </c>
      <c r="H944">
        <v>4.83202</v>
      </c>
      <c r="I944">
        <v>0</v>
      </c>
      <c r="J944">
        <v>0</v>
      </c>
      <c r="K944">
        <v>261.20299999999997</v>
      </c>
      <c r="L944">
        <v>0</v>
      </c>
      <c r="M944">
        <v>1</v>
      </c>
      <c r="N944">
        <f t="shared" si="15"/>
        <v>3</v>
      </c>
    </row>
    <row r="945" spans="1:14" x14ac:dyDescent="0.3">
      <c r="A945" s="40">
        <v>944</v>
      </c>
      <c r="B945" s="38" t="s">
        <v>177</v>
      </c>
      <c r="C945" s="38" t="s">
        <v>121</v>
      </c>
      <c r="D945">
        <v>276.14999999999998</v>
      </c>
      <c r="E945">
        <v>98762</v>
      </c>
      <c r="F945">
        <v>10.3</v>
      </c>
      <c r="G945">
        <v>280</v>
      </c>
      <c r="H945">
        <v>4.83202</v>
      </c>
      <c r="I945">
        <v>0</v>
      </c>
      <c r="J945">
        <v>0</v>
      </c>
      <c r="K945">
        <v>261.459</v>
      </c>
      <c r="L945">
        <v>0</v>
      </c>
      <c r="M945">
        <v>1</v>
      </c>
      <c r="N945">
        <f t="shared" si="15"/>
        <v>3</v>
      </c>
    </row>
    <row r="946" spans="1:14" x14ac:dyDescent="0.3">
      <c r="A946" s="40">
        <v>945</v>
      </c>
      <c r="B946" s="38" t="s">
        <v>177</v>
      </c>
      <c r="C946" s="38" t="s">
        <v>122</v>
      </c>
      <c r="D946">
        <v>276.14999999999998</v>
      </c>
      <c r="E946">
        <v>98762</v>
      </c>
      <c r="F946">
        <v>11.3</v>
      </c>
      <c r="G946">
        <v>280</v>
      </c>
      <c r="H946">
        <v>4.83202</v>
      </c>
      <c r="I946">
        <v>0</v>
      </c>
      <c r="J946">
        <v>0</v>
      </c>
      <c r="K946">
        <v>261.20299999999997</v>
      </c>
      <c r="L946">
        <v>0</v>
      </c>
      <c r="M946">
        <v>1</v>
      </c>
      <c r="N946">
        <f t="shared" si="15"/>
        <v>3</v>
      </c>
    </row>
    <row r="947" spans="1:14" x14ac:dyDescent="0.3">
      <c r="A947" s="40">
        <v>946</v>
      </c>
      <c r="B947" s="38" t="s">
        <v>177</v>
      </c>
      <c r="C947" s="38" t="s">
        <v>123</v>
      </c>
      <c r="D947">
        <v>277.14999999999998</v>
      </c>
      <c r="E947">
        <v>98771</v>
      </c>
      <c r="F947">
        <v>5.0999999999999996</v>
      </c>
      <c r="G947">
        <v>280</v>
      </c>
      <c r="H947">
        <v>4.8315799999999998</v>
      </c>
      <c r="I947">
        <v>154.80000000000001</v>
      </c>
      <c r="J947">
        <v>241.2</v>
      </c>
      <c r="K947">
        <v>262.149</v>
      </c>
      <c r="L947">
        <v>0</v>
      </c>
      <c r="M947">
        <v>1</v>
      </c>
      <c r="N947">
        <f t="shared" si="15"/>
        <v>4</v>
      </c>
    </row>
    <row r="948" spans="1:14" x14ac:dyDescent="0.3">
      <c r="A948" s="40">
        <v>947</v>
      </c>
      <c r="B948" s="38" t="s">
        <v>177</v>
      </c>
      <c r="C948" s="38" t="s">
        <v>124</v>
      </c>
      <c r="D948">
        <v>277.14999999999998</v>
      </c>
      <c r="E948">
        <v>98771</v>
      </c>
      <c r="F948">
        <v>7.2</v>
      </c>
      <c r="G948">
        <v>270</v>
      </c>
      <c r="H948">
        <v>4.8315799999999998</v>
      </c>
      <c r="I948">
        <v>514.79999999999995</v>
      </c>
      <c r="J948">
        <v>1263.5999999999999</v>
      </c>
      <c r="K948">
        <v>262.149</v>
      </c>
      <c r="L948">
        <v>0</v>
      </c>
      <c r="M948">
        <v>1</v>
      </c>
      <c r="N948">
        <f t="shared" si="15"/>
        <v>4</v>
      </c>
    </row>
    <row r="949" spans="1:14" x14ac:dyDescent="0.3">
      <c r="A949" s="40">
        <v>948</v>
      </c>
      <c r="B949" s="38" t="s">
        <v>177</v>
      </c>
      <c r="C949" s="38" t="s">
        <v>125</v>
      </c>
      <c r="D949">
        <v>278.14999999999998</v>
      </c>
      <c r="E949">
        <v>98780</v>
      </c>
      <c r="F949">
        <v>5.0999999999999996</v>
      </c>
      <c r="G949">
        <v>280</v>
      </c>
      <c r="H949">
        <v>5.1874599999999997</v>
      </c>
      <c r="I949">
        <v>842.4</v>
      </c>
      <c r="J949">
        <v>1825.2</v>
      </c>
      <c r="K949">
        <v>263.32299999999998</v>
      </c>
      <c r="L949">
        <v>0</v>
      </c>
      <c r="M949">
        <v>1</v>
      </c>
      <c r="N949">
        <f t="shared" si="15"/>
        <v>5</v>
      </c>
    </row>
    <row r="950" spans="1:14" x14ac:dyDescent="0.3">
      <c r="A950" s="40">
        <v>949</v>
      </c>
      <c r="B950" s="38" t="s">
        <v>177</v>
      </c>
      <c r="C950" s="38" t="s">
        <v>126</v>
      </c>
      <c r="D950">
        <v>279.14999999999998</v>
      </c>
      <c r="E950">
        <v>98789</v>
      </c>
      <c r="F950">
        <v>5.0999999999999996</v>
      </c>
      <c r="G950">
        <v>280</v>
      </c>
      <c r="H950">
        <v>5.1869800000000001</v>
      </c>
      <c r="I950">
        <v>1054.8</v>
      </c>
      <c r="J950">
        <v>2080.8000000000002</v>
      </c>
      <c r="K950">
        <v>264.26900000000001</v>
      </c>
      <c r="L950">
        <v>0</v>
      </c>
      <c r="M950">
        <v>1</v>
      </c>
      <c r="N950">
        <f t="shared" si="15"/>
        <v>6</v>
      </c>
    </row>
    <row r="951" spans="1:14" x14ac:dyDescent="0.3">
      <c r="A951" s="40">
        <v>950</v>
      </c>
      <c r="B951" s="38" t="s">
        <v>177</v>
      </c>
      <c r="C951" s="38" t="s">
        <v>127</v>
      </c>
      <c r="D951">
        <v>280.14999999999998</v>
      </c>
      <c r="E951">
        <v>98798</v>
      </c>
      <c r="F951">
        <v>6.7</v>
      </c>
      <c r="G951">
        <v>280</v>
      </c>
      <c r="H951">
        <v>5.1864999999999997</v>
      </c>
      <c r="I951">
        <v>1108.8</v>
      </c>
      <c r="J951">
        <v>2145.6</v>
      </c>
      <c r="K951">
        <v>265.21600000000001</v>
      </c>
      <c r="L951">
        <v>0</v>
      </c>
      <c r="M951">
        <v>1</v>
      </c>
      <c r="N951">
        <f t="shared" si="15"/>
        <v>7</v>
      </c>
    </row>
    <row r="952" spans="1:14" x14ac:dyDescent="0.3">
      <c r="A952" s="40">
        <v>951</v>
      </c>
      <c r="B952" s="38" t="s">
        <v>177</v>
      </c>
      <c r="C952" s="38" t="s">
        <v>128</v>
      </c>
      <c r="D952">
        <v>281.14999999999998</v>
      </c>
      <c r="E952">
        <v>98806</v>
      </c>
      <c r="F952">
        <v>6.2</v>
      </c>
      <c r="G952">
        <v>270</v>
      </c>
      <c r="H952">
        <v>5.5656100000000004</v>
      </c>
      <c r="I952">
        <v>1004.4</v>
      </c>
      <c r="J952">
        <v>2059.1999999999998</v>
      </c>
      <c r="K952">
        <v>266.392</v>
      </c>
      <c r="L952">
        <v>0</v>
      </c>
      <c r="M952">
        <v>1</v>
      </c>
      <c r="N952">
        <f t="shared" si="15"/>
        <v>8</v>
      </c>
    </row>
    <row r="953" spans="1:14" x14ac:dyDescent="0.3">
      <c r="A953" s="40">
        <v>952</v>
      </c>
      <c r="B953" s="38" t="s">
        <v>177</v>
      </c>
      <c r="C953" s="38" t="s">
        <v>129</v>
      </c>
      <c r="D953">
        <v>281.14999999999998</v>
      </c>
      <c r="E953">
        <v>98806</v>
      </c>
      <c r="F953">
        <v>7.7</v>
      </c>
      <c r="G953">
        <v>270</v>
      </c>
      <c r="H953">
        <v>5.5656100000000004</v>
      </c>
      <c r="I953">
        <v>752.4</v>
      </c>
      <c r="J953">
        <v>1713.6</v>
      </c>
      <c r="K953">
        <v>266.392</v>
      </c>
      <c r="L953">
        <v>0</v>
      </c>
      <c r="M953">
        <v>1</v>
      </c>
      <c r="N953">
        <f t="shared" si="15"/>
        <v>8</v>
      </c>
    </row>
    <row r="954" spans="1:14" x14ac:dyDescent="0.3">
      <c r="A954" s="40">
        <v>953</v>
      </c>
      <c r="B954" s="38" t="s">
        <v>177</v>
      </c>
      <c r="C954" s="38" t="s">
        <v>130</v>
      </c>
      <c r="D954">
        <v>280.14999999999998</v>
      </c>
      <c r="E954">
        <v>98798</v>
      </c>
      <c r="F954">
        <v>6.7</v>
      </c>
      <c r="G954">
        <v>290</v>
      </c>
      <c r="H954">
        <v>5.5660600000000002</v>
      </c>
      <c r="I954">
        <v>403.2</v>
      </c>
      <c r="J954">
        <v>1047.5999999999999</v>
      </c>
      <c r="K954">
        <v>265.44400000000002</v>
      </c>
      <c r="L954">
        <v>0</v>
      </c>
      <c r="M954">
        <v>1</v>
      </c>
      <c r="N954">
        <f t="shared" si="15"/>
        <v>7</v>
      </c>
    </row>
    <row r="955" spans="1:14" x14ac:dyDescent="0.3">
      <c r="A955" s="40">
        <v>954</v>
      </c>
      <c r="B955" s="38" t="s">
        <v>177</v>
      </c>
      <c r="C955" s="38" t="s">
        <v>131</v>
      </c>
      <c r="D955">
        <v>279.14999999999998</v>
      </c>
      <c r="E955">
        <v>98789</v>
      </c>
      <c r="F955">
        <v>6.2</v>
      </c>
      <c r="G955">
        <v>270</v>
      </c>
      <c r="H955">
        <v>5.1869800000000001</v>
      </c>
      <c r="I955">
        <v>86.4</v>
      </c>
      <c r="J955">
        <v>147.6</v>
      </c>
      <c r="K955">
        <v>264.26900000000001</v>
      </c>
      <c r="L955">
        <v>0</v>
      </c>
      <c r="M955">
        <v>1</v>
      </c>
      <c r="N955">
        <f t="shared" si="15"/>
        <v>6</v>
      </c>
    </row>
    <row r="956" spans="1:14" x14ac:dyDescent="0.3">
      <c r="A956" s="40">
        <v>955</v>
      </c>
      <c r="B956" s="38" t="s">
        <v>177</v>
      </c>
      <c r="C956" s="38" t="s">
        <v>132</v>
      </c>
      <c r="D956">
        <v>277.14999999999998</v>
      </c>
      <c r="E956">
        <v>98771</v>
      </c>
      <c r="F956">
        <v>6.7</v>
      </c>
      <c r="G956">
        <v>290</v>
      </c>
      <c r="H956">
        <v>4.8315799999999998</v>
      </c>
      <c r="I956">
        <v>0</v>
      </c>
      <c r="J956">
        <v>0</v>
      </c>
      <c r="K956">
        <v>262.149</v>
      </c>
      <c r="L956">
        <v>0</v>
      </c>
      <c r="M956">
        <v>1</v>
      </c>
      <c r="N956">
        <f t="shared" si="15"/>
        <v>4</v>
      </c>
    </row>
    <row r="957" spans="1:14" x14ac:dyDescent="0.3">
      <c r="A957" s="40">
        <v>956</v>
      </c>
      <c r="B957" s="38" t="s">
        <v>177</v>
      </c>
      <c r="C957" s="38" t="s">
        <v>133</v>
      </c>
      <c r="D957">
        <v>276.14999999999998</v>
      </c>
      <c r="E957">
        <v>98762</v>
      </c>
      <c r="F957">
        <v>5.7</v>
      </c>
      <c r="G957">
        <v>280</v>
      </c>
      <c r="H957">
        <v>4.83202</v>
      </c>
      <c r="I957">
        <v>0</v>
      </c>
      <c r="J957">
        <v>0</v>
      </c>
      <c r="K957">
        <v>261.20299999999997</v>
      </c>
      <c r="L957">
        <v>0</v>
      </c>
      <c r="M957">
        <v>1</v>
      </c>
      <c r="N957">
        <f t="shared" si="15"/>
        <v>3</v>
      </c>
    </row>
    <row r="958" spans="1:14" x14ac:dyDescent="0.3">
      <c r="A958" s="40">
        <v>957</v>
      </c>
      <c r="B958" s="38" t="s">
        <v>177</v>
      </c>
      <c r="C958" s="38" t="s">
        <v>134</v>
      </c>
      <c r="D958">
        <v>276.14999999999998</v>
      </c>
      <c r="E958">
        <v>98762</v>
      </c>
      <c r="F958">
        <v>4.0999999999999996</v>
      </c>
      <c r="G958">
        <v>270</v>
      </c>
      <c r="H958">
        <v>4.83202</v>
      </c>
      <c r="I958">
        <v>0</v>
      </c>
      <c r="J958">
        <v>0</v>
      </c>
      <c r="K958">
        <v>261.20299999999997</v>
      </c>
      <c r="L958">
        <v>0</v>
      </c>
      <c r="M958">
        <v>1</v>
      </c>
      <c r="N958">
        <f t="shared" si="15"/>
        <v>3</v>
      </c>
    </row>
    <row r="959" spans="1:14" x14ac:dyDescent="0.3">
      <c r="A959" s="40">
        <v>958</v>
      </c>
      <c r="B959" s="38" t="s">
        <v>177</v>
      </c>
      <c r="C959" s="38" t="s">
        <v>135</v>
      </c>
      <c r="D959">
        <v>276.14999999999998</v>
      </c>
      <c r="E959">
        <v>98762</v>
      </c>
      <c r="F959">
        <v>5.0999999999999996</v>
      </c>
      <c r="G959">
        <v>270</v>
      </c>
      <c r="H959">
        <v>4.83202</v>
      </c>
      <c r="I959">
        <v>0</v>
      </c>
      <c r="J959">
        <v>0</v>
      </c>
      <c r="K959">
        <v>262.02699999999999</v>
      </c>
      <c r="L959">
        <v>0</v>
      </c>
      <c r="M959">
        <v>1</v>
      </c>
      <c r="N959">
        <f t="shared" si="15"/>
        <v>3</v>
      </c>
    </row>
    <row r="960" spans="1:14" x14ac:dyDescent="0.3">
      <c r="A960" s="40">
        <v>959</v>
      </c>
      <c r="B960" s="38" t="s">
        <v>177</v>
      </c>
      <c r="C960" s="38" t="s">
        <v>136</v>
      </c>
      <c r="D960">
        <v>275.14999999999998</v>
      </c>
      <c r="E960">
        <v>98752</v>
      </c>
      <c r="F960">
        <v>5.7</v>
      </c>
      <c r="G960">
        <v>280</v>
      </c>
      <c r="H960">
        <v>4.4981299999999997</v>
      </c>
      <c r="I960">
        <v>0</v>
      </c>
      <c r="J960">
        <v>0</v>
      </c>
      <c r="K960">
        <v>259.61500000000001</v>
      </c>
      <c r="L960">
        <v>0</v>
      </c>
      <c r="M960">
        <v>1</v>
      </c>
      <c r="N960">
        <f t="shared" si="15"/>
        <v>2</v>
      </c>
    </row>
    <row r="961" spans="1:14" x14ac:dyDescent="0.3">
      <c r="A961" s="40">
        <v>960</v>
      </c>
      <c r="B961" s="38" t="s">
        <v>177</v>
      </c>
      <c r="C961" s="38" t="s">
        <v>137</v>
      </c>
      <c r="D961">
        <v>274.14999999999998</v>
      </c>
      <c r="E961">
        <v>98743</v>
      </c>
      <c r="F961">
        <v>5.0999999999999996</v>
      </c>
      <c r="G961">
        <v>280</v>
      </c>
      <c r="H961">
        <v>4.1849600000000002</v>
      </c>
      <c r="I961">
        <v>0</v>
      </c>
      <c r="J961">
        <v>0</v>
      </c>
      <c r="K961">
        <v>259.67399999999998</v>
      </c>
      <c r="L961">
        <v>0</v>
      </c>
      <c r="M961">
        <v>1</v>
      </c>
      <c r="N961">
        <f t="shared" si="15"/>
        <v>1</v>
      </c>
    </row>
    <row r="962" spans="1:14" x14ac:dyDescent="0.3">
      <c r="A962" s="40">
        <v>961</v>
      </c>
      <c r="B962" s="38" t="s">
        <v>177</v>
      </c>
      <c r="C962" s="38" t="s">
        <v>138</v>
      </c>
      <c r="D962">
        <v>275.14999999999998</v>
      </c>
      <c r="E962">
        <v>98752</v>
      </c>
      <c r="F962">
        <v>5.0999999999999996</v>
      </c>
      <c r="G962">
        <v>270</v>
      </c>
      <c r="H962">
        <v>4.4981299999999997</v>
      </c>
      <c r="I962">
        <v>0</v>
      </c>
      <c r="J962">
        <v>0</v>
      </c>
      <c r="K962">
        <v>260.745</v>
      </c>
      <c r="L962">
        <v>0</v>
      </c>
      <c r="M962">
        <v>1</v>
      </c>
      <c r="N962">
        <f t="shared" si="15"/>
        <v>2</v>
      </c>
    </row>
    <row r="963" spans="1:14" x14ac:dyDescent="0.3">
      <c r="A963" s="40">
        <v>962</v>
      </c>
      <c r="B963" s="38" t="s">
        <v>178</v>
      </c>
      <c r="C963" s="38" t="s">
        <v>115</v>
      </c>
      <c r="D963">
        <v>275.14999999999998</v>
      </c>
      <c r="E963">
        <v>98752</v>
      </c>
      <c r="F963">
        <v>4.0999999999999996</v>
      </c>
      <c r="G963">
        <v>290</v>
      </c>
      <c r="H963">
        <v>4.4981299999999997</v>
      </c>
      <c r="I963">
        <v>0</v>
      </c>
      <c r="J963">
        <v>0</v>
      </c>
      <c r="K963">
        <v>260.745</v>
      </c>
      <c r="L963">
        <v>0</v>
      </c>
      <c r="M963">
        <v>1</v>
      </c>
      <c r="N963">
        <f t="shared" ref="N963:N1026" si="16">CONVERT(D963,"K", "C")</f>
        <v>2</v>
      </c>
    </row>
    <row r="964" spans="1:14" x14ac:dyDescent="0.3">
      <c r="A964" s="40">
        <v>963</v>
      </c>
      <c r="B964" s="38" t="s">
        <v>178</v>
      </c>
      <c r="C964" s="38" t="s">
        <v>116</v>
      </c>
      <c r="D964">
        <v>276.14999999999998</v>
      </c>
      <c r="E964">
        <v>98762</v>
      </c>
      <c r="F964">
        <v>6.7</v>
      </c>
      <c r="G964">
        <v>280</v>
      </c>
      <c r="H964">
        <v>4.83202</v>
      </c>
      <c r="I964">
        <v>0</v>
      </c>
      <c r="J964">
        <v>0</v>
      </c>
      <c r="K964">
        <v>261.92099999999999</v>
      </c>
      <c r="L964">
        <v>0</v>
      </c>
      <c r="M964">
        <v>1</v>
      </c>
      <c r="N964">
        <f t="shared" si="16"/>
        <v>3</v>
      </c>
    </row>
    <row r="965" spans="1:14" x14ac:dyDescent="0.3">
      <c r="A965" s="40">
        <v>964</v>
      </c>
      <c r="B965" s="38" t="s">
        <v>178</v>
      </c>
      <c r="C965" s="38" t="s">
        <v>117</v>
      </c>
      <c r="D965">
        <v>276.14999999999998</v>
      </c>
      <c r="E965">
        <v>98762</v>
      </c>
      <c r="F965">
        <v>8.1999999999999993</v>
      </c>
      <c r="G965">
        <v>280</v>
      </c>
      <c r="H965">
        <v>4.83202</v>
      </c>
      <c r="I965">
        <v>0</v>
      </c>
      <c r="J965">
        <v>0</v>
      </c>
      <c r="K965">
        <v>261.92099999999999</v>
      </c>
      <c r="L965">
        <v>0</v>
      </c>
      <c r="M965">
        <v>1</v>
      </c>
      <c r="N965">
        <f t="shared" si="16"/>
        <v>3</v>
      </c>
    </row>
    <row r="966" spans="1:14" x14ac:dyDescent="0.3">
      <c r="A966" s="40">
        <v>965</v>
      </c>
      <c r="B966" s="38" t="s">
        <v>178</v>
      </c>
      <c r="C966" s="38" t="s">
        <v>118</v>
      </c>
      <c r="D966">
        <v>276.14999999999998</v>
      </c>
      <c r="E966">
        <v>98762</v>
      </c>
      <c r="F966">
        <v>6.2</v>
      </c>
      <c r="G966">
        <v>270</v>
      </c>
      <c r="H966">
        <v>4.83202</v>
      </c>
      <c r="I966">
        <v>0</v>
      </c>
      <c r="J966">
        <v>0</v>
      </c>
      <c r="K966">
        <v>261.92099999999999</v>
      </c>
      <c r="L966">
        <v>0</v>
      </c>
      <c r="M966">
        <v>1</v>
      </c>
      <c r="N966">
        <f t="shared" si="16"/>
        <v>3</v>
      </c>
    </row>
    <row r="967" spans="1:14" x14ac:dyDescent="0.3">
      <c r="A967" s="40">
        <v>966</v>
      </c>
      <c r="B967" s="38" t="s">
        <v>178</v>
      </c>
      <c r="C967" s="38" t="s">
        <v>119</v>
      </c>
      <c r="D967">
        <v>276.14999999999998</v>
      </c>
      <c r="E967">
        <v>98762</v>
      </c>
      <c r="F967">
        <v>8.1999999999999993</v>
      </c>
      <c r="G967">
        <v>280</v>
      </c>
      <c r="H967">
        <v>4.83202</v>
      </c>
      <c r="I967">
        <v>0</v>
      </c>
      <c r="J967">
        <v>0</v>
      </c>
      <c r="K967">
        <v>261.92099999999999</v>
      </c>
      <c r="L967">
        <v>0</v>
      </c>
      <c r="M967">
        <v>1</v>
      </c>
      <c r="N967">
        <f t="shared" si="16"/>
        <v>3</v>
      </c>
    </row>
    <row r="968" spans="1:14" x14ac:dyDescent="0.3">
      <c r="A968" s="40">
        <v>967</v>
      </c>
      <c r="B968" s="38" t="s">
        <v>178</v>
      </c>
      <c r="C968" s="38" t="s">
        <v>120</v>
      </c>
      <c r="D968">
        <v>276.14999999999998</v>
      </c>
      <c r="E968">
        <v>98762</v>
      </c>
      <c r="F968">
        <v>8.1999999999999993</v>
      </c>
      <c r="G968">
        <v>280</v>
      </c>
      <c r="H968">
        <v>4.83202</v>
      </c>
      <c r="I968">
        <v>0</v>
      </c>
      <c r="J968">
        <v>0</v>
      </c>
      <c r="K968">
        <v>261.92099999999999</v>
      </c>
      <c r="L968">
        <v>0</v>
      </c>
      <c r="M968">
        <v>1</v>
      </c>
      <c r="N968">
        <f t="shared" si="16"/>
        <v>3</v>
      </c>
    </row>
    <row r="969" spans="1:14" x14ac:dyDescent="0.3">
      <c r="A969" s="40">
        <v>968</v>
      </c>
      <c r="B969" s="38" t="s">
        <v>178</v>
      </c>
      <c r="C969" s="38" t="s">
        <v>121</v>
      </c>
      <c r="D969">
        <v>275.14999999999998</v>
      </c>
      <c r="E969">
        <v>98752</v>
      </c>
      <c r="F969">
        <v>3.1</v>
      </c>
      <c r="G969">
        <v>280</v>
      </c>
      <c r="H969">
        <v>4.4981299999999997</v>
      </c>
      <c r="I969">
        <v>0</v>
      </c>
      <c r="J969">
        <v>0</v>
      </c>
      <c r="K969">
        <v>260.02999999999997</v>
      </c>
      <c r="L969">
        <v>0</v>
      </c>
      <c r="M969">
        <v>1</v>
      </c>
      <c r="N969">
        <f t="shared" si="16"/>
        <v>2</v>
      </c>
    </row>
    <row r="970" spans="1:14" x14ac:dyDescent="0.3">
      <c r="A970" s="40">
        <v>969</v>
      </c>
      <c r="B970" s="38" t="s">
        <v>178</v>
      </c>
      <c r="C970" s="38" t="s">
        <v>122</v>
      </c>
      <c r="D970">
        <v>275.14999999999998</v>
      </c>
      <c r="E970">
        <v>98752</v>
      </c>
      <c r="F970">
        <v>0.5</v>
      </c>
      <c r="G970">
        <v>226</v>
      </c>
      <c r="H970">
        <v>4.4981299999999997</v>
      </c>
      <c r="I970">
        <v>0</v>
      </c>
      <c r="J970">
        <v>0</v>
      </c>
      <c r="K970">
        <v>260.28500000000003</v>
      </c>
      <c r="L970">
        <v>0</v>
      </c>
      <c r="M970">
        <v>1</v>
      </c>
      <c r="N970">
        <f t="shared" si="16"/>
        <v>2</v>
      </c>
    </row>
    <row r="971" spans="1:14" x14ac:dyDescent="0.3">
      <c r="A971" s="40">
        <v>970</v>
      </c>
      <c r="B971" s="38" t="s">
        <v>178</v>
      </c>
      <c r="C971" s="38" t="s">
        <v>123</v>
      </c>
      <c r="D971">
        <v>275.14999999999998</v>
      </c>
      <c r="E971">
        <v>98752</v>
      </c>
      <c r="F971">
        <v>1.5</v>
      </c>
      <c r="G971">
        <v>352</v>
      </c>
      <c r="H971">
        <v>4.4981299999999997</v>
      </c>
      <c r="I971">
        <v>86.4</v>
      </c>
      <c r="J971">
        <v>0</v>
      </c>
      <c r="K971">
        <v>260.745</v>
      </c>
      <c r="L971">
        <v>0</v>
      </c>
      <c r="M971">
        <v>1</v>
      </c>
      <c r="N971">
        <f t="shared" si="16"/>
        <v>2</v>
      </c>
    </row>
    <row r="972" spans="1:14" x14ac:dyDescent="0.3">
      <c r="A972" s="40">
        <v>971</v>
      </c>
      <c r="B972" s="38" t="s">
        <v>178</v>
      </c>
      <c r="C972" s="38" t="s">
        <v>124</v>
      </c>
      <c r="D972">
        <v>276.14999999999998</v>
      </c>
      <c r="E972">
        <v>98762</v>
      </c>
      <c r="F972">
        <v>3.1</v>
      </c>
      <c r="G972">
        <v>280</v>
      </c>
      <c r="H972">
        <v>4.83202</v>
      </c>
      <c r="I972">
        <v>277.2</v>
      </c>
      <c r="J972">
        <v>7.2</v>
      </c>
      <c r="K972">
        <v>261.92099999999999</v>
      </c>
      <c r="L972">
        <v>0</v>
      </c>
      <c r="M972">
        <v>1</v>
      </c>
      <c r="N972">
        <f t="shared" si="16"/>
        <v>3</v>
      </c>
    </row>
    <row r="973" spans="1:14" x14ac:dyDescent="0.3">
      <c r="A973" s="40">
        <v>972</v>
      </c>
      <c r="B973" s="38" t="s">
        <v>178</v>
      </c>
      <c r="C973" s="38" t="s">
        <v>125</v>
      </c>
      <c r="D973">
        <v>276.14999999999998</v>
      </c>
      <c r="E973">
        <v>98762</v>
      </c>
      <c r="F973">
        <v>3.1</v>
      </c>
      <c r="G973">
        <v>270</v>
      </c>
      <c r="H973">
        <v>4.83202</v>
      </c>
      <c r="I973">
        <v>450</v>
      </c>
      <c r="J973">
        <v>39.6</v>
      </c>
      <c r="K973">
        <v>261.92099999999999</v>
      </c>
      <c r="L973">
        <v>0</v>
      </c>
      <c r="M973">
        <v>1</v>
      </c>
      <c r="N973">
        <f t="shared" si="16"/>
        <v>3</v>
      </c>
    </row>
    <row r="974" spans="1:14" x14ac:dyDescent="0.3">
      <c r="A974" s="40">
        <v>973</v>
      </c>
      <c r="B974" s="38" t="s">
        <v>178</v>
      </c>
      <c r="C974" s="38" t="s">
        <v>126</v>
      </c>
      <c r="D974">
        <v>276.14999999999998</v>
      </c>
      <c r="E974">
        <v>98762</v>
      </c>
      <c r="F974">
        <v>3.1</v>
      </c>
      <c r="G974">
        <v>260</v>
      </c>
      <c r="H974">
        <v>4.83202</v>
      </c>
      <c r="I974">
        <v>561.6</v>
      </c>
      <c r="J974">
        <v>115.2</v>
      </c>
      <c r="K974">
        <v>261.92099999999999</v>
      </c>
      <c r="L974">
        <v>0</v>
      </c>
      <c r="M974">
        <v>1</v>
      </c>
      <c r="N974">
        <f t="shared" si="16"/>
        <v>3</v>
      </c>
    </row>
    <row r="975" spans="1:14" x14ac:dyDescent="0.3">
      <c r="A975" s="40">
        <v>974</v>
      </c>
      <c r="B975" s="38" t="s">
        <v>178</v>
      </c>
      <c r="C975" s="38" t="s">
        <v>127</v>
      </c>
      <c r="D975">
        <v>277.14999999999998</v>
      </c>
      <c r="E975">
        <v>98771</v>
      </c>
      <c r="F975">
        <v>3.6</v>
      </c>
      <c r="G975">
        <v>260</v>
      </c>
      <c r="H975">
        <v>5.1879299999999997</v>
      </c>
      <c r="I975">
        <v>590.4</v>
      </c>
      <c r="J975">
        <v>118.8</v>
      </c>
      <c r="K975">
        <v>263.09800000000001</v>
      </c>
      <c r="L975">
        <v>0</v>
      </c>
      <c r="M975">
        <v>1</v>
      </c>
      <c r="N975">
        <f t="shared" si="16"/>
        <v>4</v>
      </c>
    </row>
    <row r="976" spans="1:14" x14ac:dyDescent="0.3">
      <c r="A976" s="40">
        <v>975</v>
      </c>
      <c r="B976" s="38" t="s">
        <v>178</v>
      </c>
      <c r="C976" s="38" t="s">
        <v>128</v>
      </c>
      <c r="D976">
        <v>278.14999999999998</v>
      </c>
      <c r="E976">
        <v>98780</v>
      </c>
      <c r="F976">
        <v>4.0999999999999996</v>
      </c>
      <c r="G976">
        <v>260</v>
      </c>
      <c r="H976">
        <v>5.1874599999999997</v>
      </c>
      <c r="I976">
        <v>964.8</v>
      </c>
      <c r="J976">
        <v>1353.6</v>
      </c>
      <c r="K976">
        <v>263.58100000000002</v>
      </c>
      <c r="L976">
        <v>0</v>
      </c>
      <c r="M976">
        <v>1</v>
      </c>
      <c r="N976">
        <f t="shared" si="16"/>
        <v>5</v>
      </c>
    </row>
    <row r="977" spans="1:14" x14ac:dyDescent="0.3">
      <c r="A977" s="40">
        <v>976</v>
      </c>
      <c r="B977" s="38" t="s">
        <v>178</v>
      </c>
      <c r="C977" s="38" t="s">
        <v>129</v>
      </c>
      <c r="D977">
        <v>278.14999999999998</v>
      </c>
      <c r="E977">
        <v>98780</v>
      </c>
      <c r="F977">
        <v>4.5999999999999996</v>
      </c>
      <c r="G977">
        <v>270</v>
      </c>
      <c r="H977">
        <v>5.1874599999999997</v>
      </c>
      <c r="I977">
        <v>727.2</v>
      </c>
      <c r="J977">
        <v>1458</v>
      </c>
      <c r="K977">
        <v>263.58100000000002</v>
      </c>
      <c r="L977">
        <v>0</v>
      </c>
      <c r="M977">
        <v>1</v>
      </c>
      <c r="N977">
        <f t="shared" si="16"/>
        <v>5</v>
      </c>
    </row>
    <row r="978" spans="1:14" x14ac:dyDescent="0.3">
      <c r="A978" s="40">
        <v>977</v>
      </c>
      <c r="B978" s="38" t="s">
        <v>178</v>
      </c>
      <c r="C978" s="38" t="s">
        <v>130</v>
      </c>
      <c r="D978">
        <v>277.14999999999998</v>
      </c>
      <c r="E978">
        <v>98771</v>
      </c>
      <c r="F978">
        <v>4.0999999999999996</v>
      </c>
      <c r="G978">
        <v>250</v>
      </c>
      <c r="H978">
        <v>4.8315799999999998</v>
      </c>
      <c r="I978">
        <v>396</v>
      </c>
      <c r="J978">
        <v>896.4</v>
      </c>
      <c r="K978">
        <v>262.40499999999997</v>
      </c>
      <c r="L978">
        <v>0</v>
      </c>
      <c r="M978">
        <v>1</v>
      </c>
      <c r="N978">
        <f t="shared" si="16"/>
        <v>4</v>
      </c>
    </row>
    <row r="979" spans="1:14" x14ac:dyDescent="0.3">
      <c r="A979" s="40">
        <v>978</v>
      </c>
      <c r="B979" s="38" t="s">
        <v>178</v>
      </c>
      <c r="C979" s="38" t="s">
        <v>131</v>
      </c>
      <c r="D979">
        <v>277.14999999999998</v>
      </c>
      <c r="E979">
        <v>98771</v>
      </c>
      <c r="F979">
        <v>4.0999999999999996</v>
      </c>
      <c r="G979">
        <v>270</v>
      </c>
      <c r="H979">
        <v>4.8315799999999998</v>
      </c>
      <c r="I979">
        <v>86.4</v>
      </c>
      <c r="J979">
        <v>72</v>
      </c>
      <c r="K979">
        <v>262.40499999999997</v>
      </c>
      <c r="L979">
        <v>0</v>
      </c>
      <c r="M979">
        <v>1</v>
      </c>
      <c r="N979">
        <f t="shared" si="16"/>
        <v>4</v>
      </c>
    </row>
    <row r="980" spans="1:14" x14ac:dyDescent="0.3">
      <c r="A980" s="40">
        <v>979</v>
      </c>
      <c r="B980" s="38" t="s">
        <v>178</v>
      </c>
      <c r="C980" s="38" t="s">
        <v>132</v>
      </c>
      <c r="D980">
        <v>276.14999999999998</v>
      </c>
      <c r="E980">
        <v>98762</v>
      </c>
      <c r="F980">
        <v>3.6</v>
      </c>
      <c r="G980">
        <v>270</v>
      </c>
      <c r="H980">
        <v>4.4976700000000003</v>
      </c>
      <c r="I980">
        <v>0</v>
      </c>
      <c r="J980">
        <v>0</v>
      </c>
      <c r="K980">
        <v>261.69299999999998</v>
      </c>
      <c r="L980">
        <v>0</v>
      </c>
      <c r="M980">
        <v>1</v>
      </c>
      <c r="N980">
        <f t="shared" si="16"/>
        <v>3</v>
      </c>
    </row>
    <row r="981" spans="1:14" x14ac:dyDescent="0.3">
      <c r="A981" s="40">
        <v>980</v>
      </c>
      <c r="B981" s="38" t="s">
        <v>178</v>
      </c>
      <c r="C981" s="38" t="s">
        <v>133</v>
      </c>
      <c r="D981">
        <v>276.14999999999998</v>
      </c>
      <c r="E981">
        <v>98762</v>
      </c>
      <c r="F981">
        <v>4.0999999999999996</v>
      </c>
      <c r="G981">
        <v>270</v>
      </c>
      <c r="H981">
        <v>4.4976700000000003</v>
      </c>
      <c r="I981">
        <v>0</v>
      </c>
      <c r="J981">
        <v>0</v>
      </c>
      <c r="K981">
        <v>261.69299999999998</v>
      </c>
      <c r="L981">
        <v>0</v>
      </c>
      <c r="M981">
        <v>1</v>
      </c>
      <c r="N981">
        <f t="shared" si="16"/>
        <v>3</v>
      </c>
    </row>
    <row r="982" spans="1:14" x14ac:dyDescent="0.3">
      <c r="A982" s="40">
        <v>981</v>
      </c>
      <c r="B982" s="38" t="s">
        <v>178</v>
      </c>
      <c r="C982" s="38" t="s">
        <v>134</v>
      </c>
      <c r="D982">
        <v>275.14999999999998</v>
      </c>
      <c r="E982">
        <v>98752</v>
      </c>
      <c r="F982">
        <v>5.0999999999999996</v>
      </c>
      <c r="G982">
        <v>280</v>
      </c>
      <c r="H982">
        <v>4.4981299999999997</v>
      </c>
      <c r="I982">
        <v>0</v>
      </c>
      <c r="J982">
        <v>0</v>
      </c>
      <c r="K982">
        <v>260.28500000000003</v>
      </c>
      <c r="L982">
        <v>0</v>
      </c>
      <c r="M982">
        <v>1</v>
      </c>
      <c r="N982">
        <f t="shared" si="16"/>
        <v>2</v>
      </c>
    </row>
    <row r="983" spans="1:14" x14ac:dyDescent="0.3">
      <c r="A983" s="40">
        <v>982</v>
      </c>
      <c r="B983" s="38" t="s">
        <v>178</v>
      </c>
      <c r="C983" s="38" t="s">
        <v>135</v>
      </c>
      <c r="D983">
        <v>274.14999999999998</v>
      </c>
      <c r="E983">
        <v>98743</v>
      </c>
      <c r="F983">
        <v>2.1</v>
      </c>
      <c r="G983">
        <v>260</v>
      </c>
      <c r="H983">
        <v>4.1849600000000002</v>
      </c>
      <c r="I983">
        <v>0</v>
      </c>
      <c r="J983">
        <v>0</v>
      </c>
      <c r="K983">
        <v>259.11099999999999</v>
      </c>
      <c r="L983">
        <v>0</v>
      </c>
      <c r="M983">
        <v>1</v>
      </c>
      <c r="N983">
        <f t="shared" si="16"/>
        <v>1</v>
      </c>
    </row>
    <row r="984" spans="1:14" x14ac:dyDescent="0.3">
      <c r="A984" s="40">
        <v>983</v>
      </c>
      <c r="B984" s="38" t="s">
        <v>178</v>
      </c>
      <c r="C984" s="38" t="s">
        <v>136</v>
      </c>
      <c r="D984">
        <v>274.14999999999998</v>
      </c>
      <c r="E984">
        <v>98743</v>
      </c>
      <c r="F984">
        <v>2.6</v>
      </c>
      <c r="G984">
        <v>270</v>
      </c>
      <c r="H984">
        <v>4.1849600000000002</v>
      </c>
      <c r="I984">
        <v>0</v>
      </c>
      <c r="J984">
        <v>0</v>
      </c>
      <c r="K984">
        <v>259.11099999999999</v>
      </c>
      <c r="L984">
        <v>0</v>
      </c>
      <c r="M984">
        <v>1</v>
      </c>
      <c r="N984">
        <f t="shared" si="16"/>
        <v>1</v>
      </c>
    </row>
    <row r="985" spans="1:14" x14ac:dyDescent="0.3">
      <c r="A985" s="40">
        <v>984</v>
      </c>
      <c r="B985" s="38" t="s">
        <v>178</v>
      </c>
      <c r="C985" s="38" t="s">
        <v>137</v>
      </c>
      <c r="D985">
        <v>274.14999999999998</v>
      </c>
      <c r="E985">
        <v>98743</v>
      </c>
      <c r="F985">
        <v>2.1</v>
      </c>
      <c r="G985">
        <v>240</v>
      </c>
      <c r="H985">
        <v>4.1849600000000002</v>
      </c>
      <c r="I985">
        <v>0</v>
      </c>
      <c r="J985">
        <v>0</v>
      </c>
      <c r="K985">
        <v>259.56900000000002</v>
      </c>
      <c r="L985">
        <v>0</v>
      </c>
      <c r="M985">
        <v>1</v>
      </c>
      <c r="N985">
        <f t="shared" si="16"/>
        <v>1</v>
      </c>
    </row>
    <row r="986" spans="1:14" x14ac:dyDescent="0.3">
      <c r="A986" s="40">
        <v>985</v>
      </c>
      <c r="B986" s="38" t="s">
        <v>178</v>
      </c>
      <c r="C986" s="38" t="s">
        <v>138</v>
      </c>
      <c r="D986">
        <v>274.14999999999998</v>
      </c>
      <c r="E986">
        <v>98743</v>
      </c>
      <c r="F986">
        <v>2.6</v>
      </c>
      <c r="G986">
        <v>240</v>
      </c>
      <c r="H986">
        <v>4.1849600000000002</v>
      </c>
      <c r="I986">
        <v>0</v>
      </c>
      <c r="J986">
        <v>0</v>
      </c>
      <c r="K986">
        <v>259.56900000000002</v>
      </c>
      <c r="L986">
        <v>0</v>
      </c>
      <c r="M986">
        <v>1</v>
      </c>
      <c r="N986">
        <f t="shared" si="16"/>
        <v>1</v>
      </c>
    </row>
    <row r="987" spans="1:14" x14ac:dyDescent="0.3">
      <c r="A987" s="40">
        <v>986</v>
      </c>
      <c r="B987" s="38" t="s">
        <v>179</v>
      </c>
      <c r="C987" s="38" t="s">
        <v>115</v>
      </c>
      <c r="D987">
        <v>273.14999999999998</v>
      </c>
      <c r="E987">
        <v>98734</v>
      </c>
      <c r="F987">
        <v>2.1</v>
      </c>
      <c r="G987">
        <v>240</v>
      </c>
      <c r="H987">
        <v>3.8910399999999998</v>
      </c>
      <c r="I987">
        <v>0</v>
      </c>
      <c r="J987">
        <v>0</v>
      </c>
      <c r="K987">
        <v>258.39400000000001</v>
      </c>
      <c r="L987">
        <v>0</v>
      </c>
      <c r="M987">
        <v>1</v>
      </c>
      <c r="N987">
        <f t="shared" si="16"/>
        <v>0</v>
      </c>
    </row>
    <row r="988" spans="1:14" x14ac:dyDescent="0.3">
      <c r="A988" s="40">
        <v>987</v>
      </c>
      <c r="B988" s="38" t="s">
        <v>179</v>
      </c>
      <c r="C988" s="38" t="s">
        <v>116</v>
      </c>
      <c r="D988">
        <v>273.14999999999998</v>
      </c>
      <c r="E988">
        <v>98734</v>
      </c>
      <c r="F988">
        <v>2.1</v>
      </c>
      <c r="G988">
        <v>230</v>
      </c>
      <c r="H988">
        <v>3.8910399999999998</v>
      </c>
      <c r="I988">
        <v>0</v>
      </c>
      <c r="J988">
        <v>0</v>
      </c>
      <c r="K988">
        <v>258.39400000000001</v>
      </c>
      <c r="L988">
        <v>0</v>
      </c>
      <c r="M988">
        <v>1</v>
      </c>
      <c r="N988">
        <f t="shared" si="16"/>
        <v>0</v>
      </c>
    </row>
    <row r="989" spans="1:14" x14ac:dyDescent="0.3">
      <c r="A989" s="40">
        <v>988</v>
      </c>
      <c r="B989" s="38" t="s">
        <v>179</v>
      </c>
      <c r="C989" s="38" t="s">
        <v>117</v>
      </c>
      <c r="D989">
        <v>273.14999999999998</v>
      </c>
      <c r="E989">
        <v>98734</v>
      </c>
      <c r="F989">
        <v>2.6</v>
      </c>
      <c r="G989">
        <v>240</v>
      </c>
      <c r="H989">
        <v>3.8910399999999998</v>
      </c>
      <c r="I989">
        <v>0</v>
      </c>
      <c r="J989">
        <v>0</v>
      </c>
      <c r="K989">
        <v>258.39400000000001</v>
      </c>
      <c r="L989">
        <v>0</v>
      </c>
      <c r="M989">
        <v>1</v>
      </c>
      <c r="N989">
        <f t="shared" si="16"/>
        <v>0</v>
      </c>
    </row>
    <row r="990" spans="1:14" x14ac:dyDescent="0.3">
      <c r="A990" s="40">
        <v>989</v>
      </c>
      <c r="B990" s="38" t="s">
        <v>179</v>
      </c>
      <c r="C990" s="38" t="s">
        <v>118</v>
      </c>
      <c r="D990">
        <v>274.14999999999998</v>
      </c>
      <c r="E990">
        <v>98743</v>
      </c>
      <c r="F990">
        <v>2.6</v>
      </c>
      <c r="G990">
        <v>230</v>
      </c>
      <c r="H990">
        <v>4.1849600000000002</v>
      </c>
      <c r="I990">
        <v>0</v>
      </c>
      <c r="J990">
        <v>0</v>
      </c>
      <c r="K990">
        <v>259.56900000000002</v>
      </c>
      <c r="L990">
        <v>0</v>
      </c>
      <c r="M990">
        <v>1</v>
      </c>
      <c r="N990">
        <f t="shared" si="16"/>
        <v>1</v>
      </c>
    </row>
    <row r="991" spans="1:14" x14ac:dyDescent="0.3">
      <c r="A991" s="40">
        <v>990</v>
      </c>
      <c r="B991" s="38" t="s">
        <v>179</v>
      </c>
      <c r="C991" s="38" t="s">
        <v>119</v>
      </c>
      <c r="D991">
        <v>274.14999999999998</v>
      </c>
      <c r="E991">
        <v>98743</v>
      </c>
      <c r="F991">
        <v>2.6</v>
      </c>
      <c r="G991">
        <v>210</v>
      </c>
      <c r="H991">
        <v>4.1849600000000002</v>
      </c>
      <c r="I991">
        <v>0</v>
      </c>
      <c r="J991">
        <v>0</v>
      </c>
      <c r="K991">
        <v>259.56900000000002</v>
      </c>
      <c r="L991">
        <v>0</v>
      </c>
      <c r="M991">
        <v>1</v>
      </c>
      <c r="N991">
        <f t="shared" si="16"/>
        <v>1</v>
      </c>
    </row>
    <row r="992" spans="1:14" x14ac:dyDescent="0.3">
      <c r="A992" s="40">
        <v>991</v>
      </c>
      <c r="B992" s="38" t="s">
        <v>179</v>
      </c>
      <c r="C992" s="38" t="s">
        <v>120</v>
      </c>
      <c r="D992">
        <v>274.14999999999998</v>
      </c>
      <c r="E992">
        <v>98743</v>
      </c>
      <c r="F992">
        <v>3.6</v>
      </c>
      <c r="G992">
        <v>220</v>
      </c>
      <c r="H992">
        <v>3.8906800000000001</v>
      </c>
      <c r="I992">
        <v>0</v>
      </c>
      <c r="J992">
        <v>0</v>
      </c>
      <c r="K992">
        <v>259.33999999999997</v>
      </c>
      <c r="L992">
        <v>0</v>
      </c>
      <c r="M992">
        <v>1</v>
      </c>
      <c r="N992">
        <f t="shared" si="16"/>
        <v>1</v>
      </c>
    </row>
    <row r="993" spans="1:14" x14ac:dyDescent="0.3">
      <c r="A993" s="40">
        <v>992</v>
      </c>
      <c r="B993" s="38" t="s">
        <v>179</v>
      </c>
      <c r="C993" s="38" t="s">
        <v>121</v>
      </c>
      <c r="D993">
        <v>274.14999999999998</v>
      </c>
      <c r="E993">
        <v>98743</v>
      </c>
      <c r="F993">
        <v>2.1</v>
      </c>
      <c r="G993">
        <v>210</v>
      </c>
      <c r="H993">
        <v>3.8906800000000001</v>
      </c>
      <c r="I993">
        <v>0</v>
      </c>
      <c r="J993">
        <v>0</v>
      </c>
      <c r="K993">
        <v>259.33999999999997</v>
      </c>
      <c r="L993">
        <v>0</v>
      </c>
      <c r="M993">
        <v>1</v>
      </c>
      <c r="N993">
        <f t="shared" si="16"/>
        <v>1</v>
      </c>
    </row>
    <row r="994" spans="1:14" x14ac:dyDescent="0.3">
      <c r="A994" s="40">
        <v>993</v>
      </c>
      <c r="B994" s="38" t="s">
        <v>179</v>
      </c>
      <c r="C994" s="38" t="s">
        <v>122</v>
      </c>
      <c r="D994">
        <v>274.14999999999998</v>
      </c>
      <c r="E994">
        <v>98743</v>
      </c>
      <c r="F994">
        <v>4.0999999999999996</v>
      </c>
      <c r="G994">
        <v>220</v>
      </c>
      <c r="H994">
        <v>3.8906800000000001</v>
      </c>
      <c r="I994">
        <v>0</v>
      </c>
      <c r="J994">
        <v>0</v>
      </c>
      <c r="K994">
        <v>259.33999999999997</v>
      </c>
      <c r="L994">
        <v>0</v>
      </c>
      <c r="M994">
        <v>1</v>
      </c>
      <c r="N994">
        <f t="shared" si="16"/>
        <v>1</v>
      </c>
    </row>
    <row r="995" spans="1:14" x14ac:dyDescent="0.3">
      <c r="A995" s="40">
        <v>994</v>
      </c>
      <c r="B995" s="38" t="s">
        <v>179</v>
      </c>
      <c r="C995" s="38" t="s">
        <v>123</v>
      </c>
      <c r="D995">
        <v>274.14999999999998</v>
      </c>
      <c r="E995">
        <v>98743</v>
      </c>
      <c r="F995">
        <v>4.5999999999999996</v>
      </c>
      <c r="G995">
        <v>230</v>
      </c>
      <c r="H995">
        <v>3.8906800000000001</v>
      </c>
      <c r="I995">
        <v>93.6</v>
      </c>
      <c r="J995">
        <v>0</v>
      </c>
      <c r="K995">
        <v>259.33999999999997</v>
      </c>
      <c r="L995">
        <v>0</v>
      </c>
      <c r="M995">
        <v>1</v>
      </c>
      <c r="N995">
        <f t="shared" si="16"/>
        <v>1</v>
      </c>
    </row>
    <row r="996" spans="1:14" x14ac:dyDescent="0.3">
      <c r="A996" s="40">
        <v>995</v>
      </c>
      <c r="B996" s="38" t="s">
        <v>179</v>
      </c>
      <c r="C996" s="38" t="s">
        <v>124</v>
      </c>
      <c r="D996">
        <v>275.14999999999998</v>
      </c>
      <c r="E996">
        <v>98752</v>
      </c>
      <c r="F996">
        <v>3.6</v>
      </c>
      <c r="G996">
        <v>230</v>
      </c>
      <c r="H996">
        <v>3.89032</v>
      </c>
      <c r="I996">
        <v>288</v>
      </c>
      <c r="J996">
        <v>3.6</v>
      </c>
      <c r="K996">
        <v>260.286</v>
      </c>
      <c r="L996">
        <v>0</v>
      </c>
      <c r="M996">
        <v>1</v>
      </c>
      <c r="N996">
        <f t="shared" si="16"/>
        <v>2</v>
      </c>
    </row>
    <row r="997" spans="1:14" x14ac:dyDescent="0.3">
      <c r="A997" s="40">
        <v>996</v>
      </c>
      <c r="B997" s="38" t="s">
        <v>179</v>
      </c>
      <c r="C997" s="38" t="s">
        <v>125</v>
      </c>
      <c r="D997">
        <v>275.14999999999998</v>
      </c>
      <c r="E997">
        <v>98752</v>
      </c>
      <c r="F997">
        <v>3.6</v>
      </c>
      <c r="G997">
        <v>250</v>
      </c>
      <c r="H997">
        <v>3.89032</v>
      </c>
      <c r="I997">
        <v>464.4</v>
      </c>
      <c r="J997">
        <v>39.6</v>
      </c>
      <c r="K997">
        <v>260.286</v>
      </c>
      <c r="L997">
        <v>0</v>
      </c>
      <c r="M997">
        <v>1</v>
      </c>
      <c r="N997">
        <f t="shared" si="16"/>
        <v>2</v>
      </c>
    </row>
    <row r="998" spans="1:14" x14ac:dyDescent="0.3">
      <c r="A998" s="40">
        <v>997</v>
      </c>
      <c r="B998" s="38" t="s">
        <v>179</v>
      </c>
      <c r="C998" s="38" t="s">
        <v>126</v>
      </c>
      <c r="D998">
        <v>275.14999999999998</v>
      </c>
      <c r="E998">
        <v>98752</v>
      </c>
      <c r="F998">
        <v>4.5999999999999996</v>
      </c>
      <c r="G998">
        <v>240</v>
      </c>
      <c r="H998">
        <v>3.89032</v>
      </c>
      <c r="I998">
        <v>576</v>
      </c>
      <c r="J998">
        <v>54</v>
      </c>
      <c r="K998">
        <v>260.286</v>
      </c>
      <c r="L998">
        <v>0</v>
      </c>
      <c r="M998">
        <v>1</v>
      </c>
      <c r="N998">
        <f t="shared" si="16"/>
        <v>2</v>
      </c>
    </row>
    <row r="999" spans="1:14" x14ac:dyDescent="0.3">
      <c r="A999" s="40">
        <v>998</v>
      </c>
      <c r="B999" s="38" t="s">
        <v>179</v>
      </c>
      <c r="C999" s="38" t="s">
        <v>127</v>
      </c>
      <c r="D999">
        <v>275.14999999999998</v>
      </c>
      <c r="E999">
        <v>98752</v>
      </c>
      <c r="F999">
        <v>3.6</v>
      </c>
      <c r="G999">
        <v>250</v>
      </c>
      <c r="H999">
        <v>3.89032</v>
      </c>
      <c r="I999">
        <v>604.79999999999995</v>
      </c>
      <c r="J999">
        <v>129.6</v>
      </c>
      <c r="K999">
        <v>260.286</v>
      </c>
      <c r="L999">
        <v>0</v>
      </c>
      <c r="M999">
        <v>1</v>
      </c>
      <c r="N999">
        <f t="shared" si="16"/>
        <v>2</v>
      </c>
    </row>
    <row r="1000" spans="1:14" x14ac:dyDescent="0.3">
      <c r="A1000" s="40">
        <v>999</v>
      </c>
      <c r="B1000" s="38" t="s">
        <v>179</v>
      </c>
      <c r="C1000" s="38" t="s">
        <v>128</v>
      </c>
      <c r="D1000">
        <v>275.14999999999998</v>
      </c>
      <c r="E1000">
        <v>98752</v>
      </c>
      <c r="F1000">
        <v>4.0999999999999996</v>
      </c>
      <c r="G1000">
        <v>250</v>
      </c>
      <c r="H1000">
        <v>3.89032</v>
      </c>
      <c r="I1000">
        <v>993.6</v>
      </c>
      <c r="J1000">
        <v>1238.4000000000001</v>
      </c>
      <c r="K1000">
        <v>259.82600000000002</v>
      </c>
      <c r="L1000">
        <v>0</v>
      </c>
      <c r="M1000">
        <v>1</v>
      </c>
      <c r="N1000">
        <f t="shared" si="16"/>
        <v>2</v>
      </c>
    </row>
    <row r="1001" spans="1:14" x14ac:dyDescent="0.3">
      <c r="A1001" s="40">
        <v>1000</v>
      </c>
      <c r="B1001" s="38" t="s">
        <v>179</v>
      </c>
      <c r="C1001" s="38" t="s">
        <v>129</v>
      </c>
      <c r="D1001">
        <v>275.14999999999998</v>
      </c>
      <c r="E1001">
        <v>98752</v>
      </c>
      <c r="F1001">
        <v>4.5999999999999996</v>
      </c>
      <c r="G1001">
        <v>240</v>
      </c>
      <c r="H1001">
        <v>3.89032</v>
      </c>
      <c r="I1001">
        <v>417.6</v>
      </c>
      <c r="J1001">
        <v>43.2</v>
      </c>
      <c r="K1001">
        <v>260.286</v>
      </c>
      <c r="L1001">
        <v>0</v>
      </c>
      <c r="M1001">
        <v>1</v>
      </c>
      <c r="N1001">
        <f t="shared" si="16"/>
        <v>2</v>
      </c>
    </row>
    <row r="1002" spans="1:14" x14ac:dyDescent="0.3">
      <c r="A1002" s="40">
        <v>1001</v>
      </c>
      <c r="B1002" s="38" t="s">
        <v>179</v>
      </c>
      <c r="C1002" s="38" t="s">
        <v>130</v>
      </c>
      <c r="D1002">
        <v>275.14999999999998</v>
      </c>
      <c r="E1002">
        <v>98752</v>
      </c>
      <c r="F1002">
        <v>3.6</v>
      </c>
      <c r="G1002">
        <v>240</v>
      </c>
      <c r="H1002">
        <v>3.89032</v>
      </c>
      <c r="I1002">
        <v>230.4</v>
      </c>
      <c r="J1002">
        <v>0</v>
      </c>
      <c r="K1002">
        <v>260.286</v>
      </c>
      <c r="L1002">
        <v>0</v>
      </c>
      <c r="M1002">
        <v>1</v>
      </c>
      <c r="N1002">
        <f t="shared" si="16"/>
        <v>2</v>
      </c>
    </row>
    <row r="1003" spans="1:14" x14ac:dyDescent="0.3">
      <c r="A1003" s="40">
        <v>1002</v>
      </c>
      <c r="B1003" s="38" t="s">
        <v>179</v>
      </c>
      <c r="C1003" s="38" t="s">
        <v>131</v>
      </c>
      <c r="D1003">
        <v>275.14999999999998</v>
      </c>
      <c r="E1003">
        <v>98752</v>
      </c>
      <c r="F1003">
        <v>2.6</v>
      </c>
      <c r="G1003">
        <v>250</v>
      </c>
      <c r="H1003">
        <v>3.89032</v>
      </c>
      <c r="I1003">
        <v>54</v>
      </c>
      <c r="J1003">
        <v>0</v>
      </c>
      <c r="K1003">
        <v>260.286</v>
      </c>
      <c r="L1003">
        <v>0</v>
      </c>
      <c r="M1003">
        <v>1</v>
      </c>
      <c r="N1003">
        <f t="shared" si="16"/>
        <v>2</v>
      </c>
    </row>
    <row r="1004" spans="1:14" x14ac:dyDescent="0.3">
      <c r="A1004" s="40">
        <v>1003</v>
      </c>
      <c r="B1004" s="38" t="s">
        <v>179</v>
      </c>
      <c r="C1004" s="38" t="s">
        <v>132</v>
      </c>
      <c r="D1004">
        <v>275.14999999999998</v>
      </c>
      <c r="E1004">
        <v>98752</v>
      </c>
      <c r="F1004">
        <v>3.6</v>
      </c>
      <c r="G1004">
        <v>240</v>
      </c>
      <c r="H1004">
        <v>3.89032</v>
      </c>
      <c r="I1004">
        <v>0</v>
      </c>
      <c r="J1004">
        <v>0</v>
      </c>
      <c r="K1004">
        <v>260.286</v>
      </c>
      <c r="L1004">
        <v>0</v>
      </c>
      <c r="M1004">
        <v>1</v>
      </c>
      <c r="N1004">
        <f t="shared" si="16"/>
        <v>2</v>
      </c>
    </row>
    <row r="1005" spans="1:14" x14ac:dyDescent="0.3">
      <c r="A1005" s="40">
        <v>1004</v>
      </c>
      <c r="B1005" s="38" t="s">
        <v>179</v>
      </c>
      <c r="C1005" s="38" t="s">
        <v>133</v>
      </c>
      <c r="D1005">
        <v>275.14999999999998</v>
      </c>
      <c r="E1005">
        <v>98752</v>
      </c>
      <c r="F1005">
        <v>1.5</v>
      </c>
      <c r="G1005">
        <v>91</v>
      </c>
      <c r="H1005">
        <v>4.1845800000000004</v>
      </c>
      <c r="I1005">
        <v>0</v>
      </c>
      <c r="J1005">
        <v>0</v>
      </c>
      <c r="K1005">
        <v>260.51600000000002</v>
      </c>
      <c r="L1005">
        <v>0</v>
      </c>
      <c r="M1005">
        <v>1</v>
      </c>
      <c r="N1005">
        <f t="shared" si="16"/>
        <v>2</v>
      </c>
    </row>
    <row r="1006" spans="1:14" x14ac:dyDescent="0.3">
      <c r="A1006" s="40">
        <v>1005</v>
      </c>
      <c r="B1006" s="38" t="s">
        <v>179</v>
      </c>
      <c r="C1006" s="38" t="s">
        <v>134</v>
      </c>
      <c r="D1006">
        <v>275.14999999999998</v>
      </c>
      <c r="E1006">
        <v>98752</v>
      </c>
      <c r="F1006">
        <v>2.6</v>
      </c>
      <c r="G1006">
        <v>200</v>
      </c>
      <c r="H1006">
        <v>3.89032</v>
      </c>
      <c r="I1006">
        <v>0</v>
      </c>
      <c r="J1006">
        <v>0</v>
      </c>
      <c r="K1006">
        <v>260.286</v>
      </c>
      <c r="L1006">
        <v>0</v>
      </c>
      <c r="M1006">
        <v>1</v>
      </c>
      <c r="N1006">
        <f t="shared" si="16"/>
        <v>2</v>
      </c>
    </row>
    <row r="1007" spans="1:14" x14ac:dyDescent="0.3">
      <c r="A1007" s="40">
        <v>1006</v>
      </c>
      <c r="B1007" s="38" t="s">
        <v>179</v>
      </c>
      <c r="C1007" s="38" t="s">
        <v>135</v>
      </c>
      <c r="D1007">
        <v>275.14999999999998</v>
      </c>
      <c r="E1007">
        <v>98752</v>
      </c>
      <c r="F1007">
        <v>1</v>
      </c>
      <c r="G1007">
        <v>251</v>
      </c>
      <c r="H1007">
        <v>4.1845800000000004</v>
      </c>
      <c r="I1007">
        <v>0</v>
      </c>
      <c r="J1007">
        <v>0</v>
      </c>
      <c r="K1007">
        <v>260.51600000000002</v>
      </c>
      <c r="L1007">
        <v>0</v>
      </c>
      <c r="M1007">
        <v>1</v>
      </c>
      <c r="N1007">
        <f t="shared" si="16"/>
        <v>2</v>
      </c>
    </row>
    <row r="1008" spans="1:14" x14ac:dyDescent="0.3">
      <c r="A1008" s="40">
        <v>1007</v>
      </c>
      <c r="B1008" s="38" t="s">
        <v>179</v>
      </c>
      <c r="C1008" s="38" t="s">
        <v>136</v>
      </c>
      <c r="D1008">
        <v>275.14999999999998</v>
      </c>
      <c r="E1008">
        <v>98752</v>
      </c>
      <c r="F1008">
        <v>0</v>
      </c>
      <c r="G1008">
        <v>98</v>
      </c>
      <c r="H1008">
        <v>4.1845800000000004</v>
      </c>
      <c r="I1008">
        <v>0</v>
      </c>
      <c r="J1008">
        <v>0</v>
      </c>
      <c r="K1008">
        <v>260.51600000000002</v>
      </c>
      <c r="L1008">
        <v>0</v>
      </c>
      <c r="M1008">
        <v>1</v>
      </c>
      <c r="N1008">
        <f t="shared" si="16"/>
        <v>2</v>
      </c>
    </row>
    <row r="1009" spans="1:14" x14ac:dyDescent="0.3">
      <c r="A1009" s="40">
        <v>1008</v>
      </c>
      <c r="B1009" s="38" t="s">
        <v>179</v>
      </c>
      <c r="C1009" s="38" t="s">
        <v>137</v>
      </c>
      <c r="D1009">
        <v>275.14999999999998</v>
      </c>
      <c r="E1009">
        <v>98752</v>
      </c>
      <c r="F1009">
        <v>1.5</v>
      </c>
      <c r="G1009">
        <v>101</v>
      </c>
      <c r="H1009">
        <v>4.1845800000000004</v>
      </c>
      <c r="I1009">
        <v>0</v>
      </c>
      <c r="J1009">
        <v>0</v>
      </c>
      <c r="K1009">
        <v>260.51600000000002</v>
      </c>
      <c r="L1009">
        <v>0</v>
      </c>
      <c r="M1009">
        <v>1</v>
      </c>
      <c r="N1009">
        <f t="shared" si="16"/>
        <v>2</v>
      </c>
    </row>
    <row r="1010" spans="1:14" x14ac:dyDescent="0.3">
      <c r="A1010" s="40">
        <v>1009</v>
      </c>
      <c r="B1010" s="38" t="s">
        <v>179</v>
      </c>
      <c r="C1010" s="38" t="s">
        <v>138</v>
      </c>
      <c r="D1010">
        <v>275.14999999999998</v>
      </c>
      <c r="E1010">
        <v>98752</v>
      </c>
      <c r="F1010">
        <v>1</v>
      </c>
      <c r="G1010">
        <v>144</v>
      </c>
      <c r="H1010">
        <v>4.1845800000000004</v>
      </c>
      <c r="I1010">
        <v>0</v>
      </c>
      <c r="J1010">
        <v>0</v>
      </c>
      <c r="K1010">
        <v>260.51600000000002</v>
      </c>
      <c r="L1010">
        <v>0</v>
      </c>
      <c r="M1010">
        <v>1</v>
      </c>
      <c r="N1010">
        <f t="shared" si="16"/>
        <v>2</v>
      </c>
    </row>
    <row r="1011" spans="1:14" x14ac:dyDescent="0.3">
      <c r="A1011" s="40">
        <v>1010</v>
      </c>
      <c r="B1011" s="38" t="s">
        <v>180</v>
      </c>
      <c r="C1011" s="38" t="s">
        <v>115</v>
      </c>
      <c r="D1011">
        <v>275.14999999999998</v>
      </c>
      <c r="E1011">
        <v>98752</v>
      </c>
      <c r="F1011">
        <v>1.5</v>
      </c>
      <c r="G1011">
        <v>99</v>
      </c>
      <c r="H1011">
        <v>4.1845800000000004</v>
      </c>
      <c r="I1011">
        <v>0</v>
      </c>
      <c r="J1011">
        <v>0</v>
      </c>
      <c r="K1011">
        <v>260.51600000000002</v>
      </c>
      <c r="L1011">
        <v>0</v>
      </c>
      <c r="M1011">
        <v>1</v>
      </c>
      <c r="N1011">
        <f t="shared" si="16"/>
        <v>2</v>
      </c>
    </row>
    <row r="1012" spans="1:14" x14ac:dyDescent="0.3">
      <c r="A1012" s="40">
        <v>1011</v>
      </c>
      <c r="B1012" s="38" t="s">
        <v>180</v>
      </c>
      <c r="C1012" s="38" t="s">
        <v>116</v>
      </c>
      <c r="D1012">
        <v>275.14999999999998</v>
      </c>
      <c r="E1012">
        <v>98752</v>
      </c>
      <c r="F1012">
        <v>0.5</v>
      </c>
      <c r="G1012">
        <v>217</v>
      </c>
      <c r="H1012">
        <v>4.1845800000000004</v>
      </c>
      <c r="I1012">
        <v>0</v>
      </c>
      <c r="J1012">
        <v>0</v>
      </c>
      <c r="K1012">
        <v>260.51600000000002</v>
      </c>
      <c r="L1012">
        <v>0</v>
      </c>
      <c r="M1012">
        <v>1</v>
      </c>
      <c r="N1012">
        <f t="shared" si="16"/>
        <v>2</v>
      </c>
    </row>
    <row r="1013" spans="1:14" x14ac:dyDescent="0.3">
      <c r="A1013" s="40">
        <v>1012</v>
      </c>
      <c r="B1013" s="38" t="s">
        <v>180</v>
      </c>
      <c r="C1013" s="38" t="s">
        <v>117</v>
      </c>
      <c r="D1013">
        <v>275.14999999999998</v>
      </c>
      <c r="E1013">
        <v>98752</v>
      </c>
      <c r="F1013">
        <v>1.5</v>
      </c>
      <c r="G1013">
        <v>210</v>
      </c>
      <c r="H1013">
        <v>4.1845800000000004</v>
      </c>
      <c r="I1013">
        <v>0</v>
      </c>
      <c r="J1013">
        <v>0</v>
      </c>
      <c r="K1013">
        <v>260.51600000000002</v>
      </c>
      <c r="L1013">
        <v>0</v>
      </c>
      <c r="M1013">
        <v>1</v>
      </c>
      <c r="N1013">
        <f t="shared" si="16"/>
        <v>2</v>
      </c>
    </row>
    <row r="1014" spans="1:14" x14ac:dyDescent="0.3">
      <c r="A1014" s="40">
        <v>1013</v>
      </c>
      <c r="B1014" s="38" t="s">
        <v>180</v>
      </c>
      <c r="C1014" s="38" t="s">
        <v>118</v>
      </c>
      <c r="D1014">
        <v>275.14999999999998</v>
      </c>
      <c r="E1014">
        <v>98752</v>
      </c>
      <c r="F1014">
        <v>1.5</v>
      </c>
      <c r="G1014">
        <v>250</v>
      </c>
      <c r="H1014">
        <v>4.1845800000000004</v>
      </c>
      <c r="I1014">
        <v>0</v>
      </c>
      <c r="J1014">
        <v>0</v>
      </c>
      <c r="K1014">
        <v>260.51600000000002</v>
      </c>
      <c r="L1014">
        <v>0</v>
      </c>
      <c r="M1014">
        <v>1</v>
      </c>
      <c r="N1014">
        <f t="shared" si="16"/>
        <v>2</v>
      </c>
    </row>
    <row r="1015" spans="1:14" x14ac:dyDescent="0.3">
      <c r="A1015" s="40">
        <v>1014</v>
      </c>
      <c r="B1015" s="38" t="s">
        <v>180</v>
      </c>
      <c r="C1015" s="38" t="s">
        <v>119</v>
      </c>
      <c r="D1015">
        <v>275.14999999999998</v>
      </c>
      <c r="E1015">
        <v>98752</v>
      </c>
      <c r="F1015">
        <v>1.5</v>
      </c>
      <c r="G1015">
        <v>112</v>
      </c>
      <c r="H1015">
        <v>4.1845800000000004</v>
      </c>
      <c r="I1015">
        <v>0</v>
      </c>
      <c r="J1015">
        <v>0</v>
      </c>
      <c r="K1015">
        <v>260.51600000000002</v>
      </c>
      <c r="L1015">
        <v>0</v>
      </c>
      <c r="M1015">
        <v>1</v>
      </c>
      <c r="N1015">
        <f t="shared" si="16"/>
        <v>2</v>
      </c>
    </row>
    <row r="1016" spans="1:14" x14ac:dyDescent="0.3">
      <c r="A1016" s="40">
        <v>1015</v>
      </c>
      <c r="B1016" s="38" t="s">
        <v>180</v>
      </c>
      <c r="C1016" s="38" t="s">
        <v>120</v>
      </c>
      <c r="D1016">
        <v>275.14999999999998</v>
      </c>
      <c r="E1016">
        <v>98752</v>
      </c>
      <c r="F1016">
        <v>1.5</v>
      </c>
      <c r="G1016">
        <v>74</v>
      </c>
      <c r="H1016">
        <v>4.1845800000000004</v>
      </c>
      <c r="I1016">
        <v>0</v>
      </c>
      <c r="J1016">
        <v>0</v>
      </c>
      <c r="K1016">
        <v>260.51600000000002</v>
      </c>
      <c r="L1016">
        <v>0</v>
      </c>
      <c r="M1016">
        <v>1</v>
      </c>
      <c r="N1016">
        <f t="shared" si="16"/>
        <v>2</v>
      </c>
    </row>
    <row r="1017" spans="1:14" x14ac:dyDescent="0.3">
      <c r="A1017" s="40">
        <v>1016</v>
      </c>
      <c r="B1017" s="38" t="s">
        <v>180</v>
      </c>
      <c r="C1017" s="38" t="s">
        <v>121</v>
      </c>
      <c r="D1017">
        <v>274.14999999999998</v>
      </c>
      <c r="E1017">
        <v>98743</v>
      </c>
      <c r="F1017">
        <v>0.5</v>
      </c>
      <c r="G1017">
        <v>200</v>
      </c>
      <c r="H1017">
        <v>4.1849600000000002</v>
      </c>
      <c r="I1017">
        <v>0</v>
      </c>
      <c r="J1017">
        <v>0</v>
      </c>
      <c r="K1017">
        <v>259.56900000000002</v>
      </c>
      <c r="L1017">
        <v>0</v>
      </c>
      <c r="M1017">
        <v>1</v>
      </c>
      <c r="N1017">
        <f t="shared" si="16"/>
        <v>1</v>
      </c>
    </row>
    <row r="1018" spans="1:14" x14ac:dyDescent="0.3">
      <c r="A1018" s="40">
        <v>1017</v>
      </c>
      <c r="B1018" s="38" t="s">
        <v>180</v>
      </c>
      <c r="C1018" s="38" t="s">
        <v>122</v>
      </c>
      <c r="D1018">
        <v>275.14999999999998</v>
      </c>
      <c r="E1018">
        <v>98752</v>
      </c>
      <c r="F1018">
        <v>0.5</v>
      </c>
      <c r="G1018">
        <v>270</v>
      </c>
      <c r="H1018">
        <v>4.1845800000000004</v>
      </c>
      <c r="I1018">
        <v>0</v>
      </c>
      <c r="J1018">
        <v>0</v>
      </c>
      <c r="K1018">
        <v>260.51600000000002</v>
      </c>
      <c r="L1018">
        <v>0</v>
      </c>
      <c r="M1018">
        <v>1</v>
      </c>
      <c r="N1018">
        <f t="shared" si="16"/>
        <v>2</v>
      </c>
    </row>
    <row r="1019" spans="1:14" x14ac:dyDescent="0.3">
      <c r="A1019" s="40">
        <v>1018</v>
      </c>
      <c r="B1019" s="38" t="s">
        <v>180</v>
      </c>
      <c r="C1019" s="38" t="s">
        <v>123</v>
      </c>
      <c r="D1019">
        <v>275.14999999999998</v>
      </c>
      <c r="E1019">
        <v>98752</v>
      </c>
      <c r="F1019">
        <v>1.5</v>
      </c>
      <c r="G1019">
        <v>270</v>
      </c>
      <c r="H1019">
        <v>4.1845800000000004</v>
      </c>
      <c r="I1019">
        <v>100.8</v>
      </c>
      <c r="J1019">
        <v>0</v>
      </c>
      <c r="K1019">
        <v>260.51600000000002</v>
      </c>
      <c r="L1019">
        <v>0</v>
      </c>
      <c r="M1019">
        <v>1</v>
      </c>
      <c r="N1019">
        <f t="shared" si="16"/>
        <v>2</v>
      </c>
    </row>
    <row r="1020" spans="1:14" x14ac:dyDescent="0.3">
      <c r="A1020" s="40">
        <v>1019</v>
      </c>
      <c r="B1020" s="38" t="s">
        <v>180</v>
      </c>
      <c r="C1020" s="38" t="s">
        <v>124</v>
      </c>
      <c r="D1020">
        <v>276.14999999999998</v>
      </c>
      <c r="E1020">
        <v>98762</v>
      </c>
      <c r="F1020">
        <v>1.5</v>
      </c>
      <c r="G1020">
        <v>82</v>
      </c>
      <c r="H1020">
        <v>4.1841499999999998</v>
      </c>
      <c r="I1020">
        <v>298.8</v>
      </c>
      <c r="J1020">
        <v>3.6</v>
      </c>
      <c r="K1020">
        <v>261.46300000000002</v>
      </c>
      <c r="L1020">
        <v>0</v>
      </c>
      <c r="M1020">
        <v>1</v>
      </c>
      <c r="N1020">
        <f t="shared" si="16"/>
        <v>3</v>
      </c>
    </row>
    <row r="1021" spans="1:14" x14ac:dyDescent="0.3">
      <c r="A1021" s="40">
        <v>1020</v>
      </c>
      <c r="B1021" s="38" t="s">
        <v>180</v>
      </c>
      <c r="C1021" s="38" t="s">
        <v>125</v>
      </c>
      <c r="D1021">
        <v>276.14999999999998</v>
      </c>
      <c r="E1021">
        <v>98762</v>
      </c>
      <c r="F1021">
        <v>1.5</v>
      </c>
      <c r="G1021">
        <v>0</v>
      </c>
      <c r="H1021">
        <v>4.1841499999999998</v>
      </c>
      <c r="I1021">
        <v>475.2</v>
      </c>
      <c r="J1021">
        <v>39.6</v>
      </c>
      <c r="K1021">
        <v>261.46300000000002</v>
      </c>
      <c r="L1021">
        <v>0</v>
      </c>
      <c r="M1021">
        <v>1</v>
      </c>
      <c r="N1021">
        <f t="shared" si="16"/>
        <v>3</v>
      </c>
    </row>
    <row r="1022" spans="1:14" x14ac:dyDescent="0.3">
      <c r="A1022" s="40">
        <v>1021</v>
      </c>
      <c r="B1022" s="38" t="s">
        <v>180</v>
      </c>
      <c r="C1022" s="38" t="s">
        <v>126</v>
      </c>
      <c r="D1022">
        <v>277.14999999999998</v>
      </c>
      <c r="E1022">
        <v>98771</v>
      </c>
      <c r="F1022">
        <v>1.5</v>
      </c>
      <c r="G1022">
        <v>41</v>
      </c>
      <c r="H1022">
        <v>4.18377</v>
      </c>
      <c r="I1022">
        <v>586.79999999999995</v>
      </c>
      <c r="J1022">
        <v>54</v>
      </c>
      <c r="K1022">
        <v>262.41000000000003</v>
      </c>
      <c r="L1022">
        <v>0</v>
      </c>
      <c r="M1022">
        <v>1</v>
      </c>
      <c r="N1022">
        <f t="shared" si="16"/>
        <v>4</v>
      </c>
    </row>
    <row r="1023" spans="1:14" x14ac:dyDescent="0.3">
      <c r="A1023" s="40">
        <v>1022</v>
      </c>
      <c r="B1023" s="38" t="s">
        <v>180</v>
      </c>
      <c r="C1023" s="38" t="s">
        <v>127</v>
      </c>
      <c r="D1023">
        <v>277.14999999999998</v>
      </c>
      <c r="E1023">
        <v>98771</v>
      </c>
      <c r="F1023">
        <v>2.6</v>
      </c>
      <c r="G1023">
        <v>170</v>
      </c>
      <c r="H1023">
        <v>3.88957</v>
      </c>
      <c r="I1023">
        <v>615.6</v>
      </c>
      <c r="J1023">
        <v>57.6</v>
      </c>
      <c r="K1023">
        <v>262.17700000000002</v>
      </c>
      <c r="L1023">
        <v>0</v>
      </c>
      <c r="M1023">
        <v>1</v>
      </c>
      <c r="N1023">
        <f t="shared" si="16"/>
        <v>4</v>
      </c>
    </row>
    <row r="1024" spans="1:14" x14ac:dyDescent="0.3">
      <c r="A1024" s="40">
        <v>1023</v>
      </c>
      <c r="B1024" s="38" t="s">
        <v>180</v>
      </c>
      <c r="C1024" s="38" t="s">
        <v>128</v>
      </c>
      <c r="D1024">
        <v>277.14999999999998</v>
      </c>
      <c r="E1024">
        <v>98771</v>
      </c>
      <c r="F1024">
        <v>2.1</v>
      </c>
      <c r="G1024">
        <v>170</v>
      </c>
      <c r="H1024">
        <v>3.88957</v>
      </c>
      <c r="I1024">
        <v>561.6</v>
      </c>
      <c r="J1024">
        <v>50.4</v>
      </c>
      <c r="K1024">
        <v>262.17700000000002</v>
      </c>
      <c r="L1024">
        <v>0</v>
      </c>
      <c r="M1024">
        <v>1</v>
      </c>
      <c r="N1024">
        <f t="shared" si="16"/>
        <v>4</v>
      </c>
    </row>
    <row r="1025" spans="1:14" x14ac:dyDescent="0.3">
      <c r="A1025" s="40">
        <v>1024</v>
      </c>
      <c r="B1025" s="38" t="s">
        <v>180</v>
      </c>
      <c r="C1025" s="38" t="s">
        <v>129</v>
      </c>
      <c r="D1025">
        <v>277.14999999999998</v>
      </c>
      <c r="E1025">
        <v>98771</v>
      </c>
      <c r="F1025">
        <v>2.1</v>
      </c>
      <c r="G1025">
        <v>170</v>
      </c>
      <c r="H1025">
        <v>3.88957</v>
      </c>
      <c r="I1025">
        <v>428.4</v>
      </c>
      <c r="J1025">
        <v>32.4</v>
      </c>
      <c r="K1025">
        <v>262.17700000000002</v>
      </c>
      <c r="L1025">
        <v>0</v>
      </c>
      <c r="M1025">
        <v>1</v>
      </c>
      <c r="N1025">
        <f t="shared" si="16"/>
        <v>4</v>
      </c>
    </row>
    <row r="1026" spans="1:14" x14ac:dyDescent="0.3">
      <c r="A1026" s="40">
        <v>1025</v>
      </c>
      <c r="B1026" s="38" t="s">
        <v>180</v>
      </c>
      <c r="C1026" s="38" t="s">
        <v>130</v>
      </c>
      <c r="D1026">
        <v>277.14999999999998</v>
      </c>
      <c r="E1026">
        <v>98771</v>
      </c>
      <c r="F1026">
        <v>2.1</v>
      </c>
      <c r="G1026">
        <v>140</v>
      </c>
      <c r="H1026">
        <v>3.88957</v>
      </c>
      <c r="I1026">
        <v>237.6</v>
      </c>
      <c r="J1026">
        <v>0</v>
      </c>
      <c r="K1026">
        <v>262.17700000000002</v>
      </c>
      <c r="L1026">
        <v>0</v>
      </c>
      <c r="M1026">
        <v>1</v>
      </c>
      <c r="N1026">
        <f t="shared" si="16"/>
        <v>4</v>
      </c>
    </row>
    <row r="1027" spans="1:14" x14ac:dyDescent="0.3">
      <c r="A1027" s="40">
        <v>1026</v>
      </c>
      <c r="B1027" s="38" t="s">
        <v>180</v>
      </c>
      <c r="C1027" s="38" t="s">
        <v>131</v>
      </c>
      <c r="D1027">
        <v>276.14999999999998</v>
      </c>
      <c r="E1027">
        <v>98762</v>
      </c>
      <c r="F1027">
        <v>2.6</v>
      </c>
      <c r="G1027">
        <v>140</v>
      </c>
      <c r="H1027">
        <v>3.8899300000000001</v>
      </c>
      <c r="I1027">
        <v>57.6</v>
      </c>
      <c r="J1027">
        <v>0</v>
      </c>
      <c r="K1027">
        <v>261.23099999999999</v>
      </c>
      <c r="L1027">
        <v>0</v>
      </c>
      <c r="M1027">
        <v>1</v>
      </c>
      <c r="N1027">
        <f t="shared" ref="N1027:N1090" si="17">CONVERT(D1027,"K", "C")</f>
        <v>3</v>
      </c>
    </row>
    <row r="1028" spans="1:14" x14ac:dyDescent="0.3">
      <c r="A1028" s="40">
        <v>1027</v>
      </c>
      <c r="B1028" s="38" t="s">
        <v>180</v>
      </c>
      <c r="C1028" s="38" t="s">
        <v>132</v>
      </c>
      <c r="D1028">
        <v>276.14999999999998</v>
      </c>
      <c r="E1028">
        <v>98762</v>
      </c>
      <c r="F1028">
        <v>3.1</v>
      </c>
      <c r="G1028">
        <v>140</v>
      </c>
      <c r="H1028">
        <v>3.8899300000000001</v>
      </c>
      <c r="I1028">
        <v>0</v>
      </c>
      <c r="J1028">
        <v>0</v>
      </c>
      <c r="K1028">
        <v>261.23099999999999</v>
      </c>
      <c r="L1028">
        <v>0</v>
      </c>
      <c r="M1028">
        <v>1</v>
      </c>
      <c r="N1028">
        <f t="shared" si="17"/>
        <v>3</v>
      </c>
    </row>
    <row r="1029" spans="1:14" x14ac:dyDescent="0.3">
      <c r="A1029" s="40">
        <v>1028</v>
      </c>
      <c r="B1029" s="38" t="s">
        <v>180</v>
      </c>
      <c r="C1029" s="38" t="s">
        <v>133</v>
      </c>
      <c r="D1029">
        <v>276.14999999999998</v>
      </c>
      <c r="E1029">
        <v>98762</v>
      </c>
      <c r="F1029">
        <v>1.5</v>
      </c>
      <c r="G1029">
        <v>160</v>
      </c>
      <c r="H1029">
        <v>3.8899300000000001</v>
      </c>
      <c r="I1029">
        <v>0</v>
      </c>
      <c r="J1029">
        <v>0</v>
      </c>
      <c r="K1029">
        <v>261.23099999999999</v>
      </c>
      <c r="L1029">
        <v>0</v>
      </c>
      <c r="M1029">
        <v>1</v>
      </c>
      <c r="N1029">
        <f t="shared" si="17"/>
        <v>3</v>
      </c>
    </row>
    <row r="1030" spans="1:14" x14ac:dyDescent="0.3">
      <c r="A1030" s="40">
        <v>1029</v>
      </c>
      <c r="B1030" s="38" t="s">
        <v>180</v>
      </c>
      <c r="C1030" s="38" t="s">
        <v>134</v>
      </c>
      <c r="D1030">
        <v>276.14999999999998</v>
      </c>
      <c r="E1030">
        <v>98762</v>
      </c>
      <c r="F1030">
        <v>2.1</v>
      </c>
      <c r="G1030">
        <v>180</v>
      </c>
      <c r="H1030">
        <v>3.57958</v>
      </c>
      <c r="I1030">
        <v>0</v>
      </c>
      <c r="J1030">
        <v>0</v>
      </c>
      <c r="K1030">
        <v>260.99900000000002</v>
      </c>
      <c r="L1030">
        <v>0</v>
      </c>
      <c r="M1030">
        <v>1</v>
      </c>
      <c r="N1030">
        <f t="shared" si="17"/>
        <v>3</v>
      </c>
    </row>
    <row r="1031" spans="1:14" x14ac:dyDescent="0.3">
      <c r="A1031" s="40">
        <v>1030</v>
      </c>
      <c r="B1031" s="38" t="s">
        <v>180</v>
      </c>
      <c r="C1031" s="38" t="s">
        <v>135</v>
      </c>
      <c r="D1031">
        <v>276.14999999999998</v>
      </c>
      <c r="E1031">
        <v>98762</v>
      </c>
      <c r="F1031">
        <v>2.6</v>
      </c>
      <c r="G1031">
        <v>160</v>
      </c>
      <c r="H1031">
        <v>3.8899300000000001</v>
      </c>
      <c r="I1031">
        <v>0</v>
      </c>
      <c r="J1031">
        <v>0</v>
      </c>
      <c r="K1031">
        <v>261.23099999999999</v>
      </c>
      <c r="L1031">
        <v>0</v>
      </c>
      <c r="M1031">
        <v>1</v>
      </c>
      <c r="N1031">
        <f t="shared" si="17"/>
        <v>3</v>
      </c>
    </row>
    <row r="1032" spans="1:14" x14ac:dyDescent="0.3">
      <c r="A1032" s="40">
        <v>1031</v>
      </c>
      <c r="B1032" s="38" t="s">
        <v>180</v>
      </c>
      <c r="C1032" s="38" t="s">
        <v>136</v>
      </c>
      <c r="D1032">
        <v>275.14999999999998</v>
      </c>
      <c r="E1032">
        <v>98752</v>
      </c>
      <c r="F1032">
        <v>3.6</v>
      </c>
      <c r="G1032">
        <v>180</v>
      </c>
      <c r="H1032">
        <v>3.89032</v>
      </c>
      <c r="I1032">
        <v>0</v>
      </c>
      <c r="J1032">
        <v>0</v>
      </c>
      <c r="K1032">
        <v>260.286</v>
      </c>
      <c r="L1032">
        <v>0</v>
      </c>
      <c r="M1032">
        <v>1</v>
      </c>
      <c r="N1032">
        <f t="shared" si="17"/>
        <v>2</v>
      </c>
    </row>
    <row r="1033" spans="1:14" x14ac:dyDescent="0.3">
      <c r="A1033" s="40">
        <v>1032</v>
      </c>
      <c r="B1033" s="38" t="s">
        <v>180</v>
      </c>
      <c r="C1033" s="38" t="s">
        <v>137</v>
      </c>
      <c r="D1033">
        <v>275.14999999999998</v>
      </c>
      <c r="E1033">
        <v>98752</v>
      </c>
      <c r="F1033">
        <v>3.1</v>
      </c>
      <c r="G1033">
        <v>160</v>
      </c>
      <c r="H1033">
        <v>3.89032</v>
      </c>
      <c r="I1033">
        <v>0</v>
      </c>
      <c r="J1033">
        <v>0</v>
      </c>
      <c r="K1033">
        <v>259.82600000000002</v>
      </c>
      <c r="L1033">
        <v>0</v>
      </c>
      <c r="M1033">
        <v>1</v>
      </c>
      <c r="N1033">
        <f t="shared" si="17"/>
        <v>2</v>
      </c>
    </row>
    <row r="1034" spans="1:14" x14ac:dyDescent="0.3">
      <c r="A1034" s="40">
        <v>1033</v>
      </c>
      <c r="B1034" s="38" t="s">
        <v>180</v>
      </c>
      <c r="C1034" s="38" t="s">
        <v>138</v>
      </c>
      <c r="D1034">
        <v>274.14999999999998</v>
      </c>
      <c r="E1034">
        <v>98743</v>
      </c>
      <c r="F1034">
        <v>3.6</v>
      </c>
      <c r="G1034">
        <v>160</v>
      </c>
      <c r="H1034">
        <v>3.8906800000000001</v>
      </c>
      <c r="I1034">
        <v>0</v>
      </c>
      <c r="J1034">
        <v>0</v>
      </c>
      <c r="K1034">
        <v>258.21499999999997</v>
      </c>
      <c r="L1034">
        <v>0</v>
      </c>
      <c r="M1034">
        <v>1</v>
      </c>
      <c r="N1034">
        <f t="shared" si="17"/>
        <v>1</v>
      </c>
    </row>
    <row r="1035" spans="1:14" x14ac:dyDescent="0.3">
      <c r="A1035" s="40">
        <v>1034</v>
      </c>
      <c r="B1035" s="38" t="s">
        <v>181</v>
      </c>
      <c r="C1035" s="38" t="s">
        <v>115</v>
      </c>
      <c r="D1035">
        <v>273.14999999999998</v>
      </c>
      <c r="E1035">
        <v>98734</v>
      </c>
      <c r="F1035">
        <v>5.0999999999999996</v>
      </c>
      <c r="G1035">
        <v>160</v>
      </c>
      <c r="H1035">
        <v>3.5806</v>
      </c>
      <c r="I1035">
        <v>0</v>
      </c>
      <c r="J1035">
        <v>0</v>
      </c>
      <c r="K1035">
        <v>257.70699999999999</v>
      </c>
      <c r="L1035">
        <v>0</v>
      </c>
      <c r="M1035">
        <v>1</v>
      </c>
      <c r="N1035">
        <f t="shared" si="17"/>
        <v>0</v>
      </c>
    </row>
    <row r="1036" spans="1:14" x14ac:dyDescent="0.3">
      <c r="A1036" s="40">
        <v>1035</v>
      </c>
      <c r="B1036" s="38" t="s">
        <v>181</v>
      </c>
      <c r="C1036" s="38" t="s">
        <v>116</v>
      </c>
      <c r="D1036">
        <v>274.14999999999998</v>
      </c>
      <c r="E1036">
        <v>98743</v>
      </c>
      <c r="F1036">
        <v>4.0999999999999996</v>
      </c>
      <c r="G1036">
        <v>150</v>
      </c>
      <c r="H1036">
        <v>3.5802700000000001</v>
      </c>
      <c r="I1036">
        <v>0</v>
      </c>
      <c r="J1036">
        <v>0</v>
      </c>
      <c r="K1036">
        <v>259.108</v>
      </c>
      <c r="L1036">
        <v>0</v>
      </c>
      <c r="M1036">
        <v>1</v>
      </c>
      <c r="N1036">
        <f t="shared" si="17"/>
        <v>1</v>
      </c>
    </row>
    <row r="1037" spans="1:14" x14ac:dyDescent="0.3">
      <c r="A1037" s="40">
        <v>1036</v>
      </c>
      <c r="B1037" s="38" t="s">
        <v>181</v>
      </c>
      <c r="C1037" s="38" t="s">
        <v>117</v>
      </c>
      <c r="D1037">
        <v>274.14999999999998</v>
      </c>
      <c r="E1037">
        <v>98743</v>
      </c>
      <c r="F1037">
        <v>3.6</v>
      </c>
      <c r="G1037">
        <v>150</v>
      </c>
      <c r="H1037">
        <v>3.5802700000000001</v>
      </c>
      <c r="I1037">
        <v>0</v>
      </c>
      <c r="J1037">
        <v>0</v>
      </c>
      <c r="K1037">
        <v>259.108</v>
      </c>
      <c r="L1037">
        <v>0</v>
      </c>
      <c r="M1037">
        <v>1</v>
      </c>
      <c r="N1037">
        <f t="shared" si="17"/>
        <v>1</v>
      </c>
    </row>
    <row r="1038" spans="1:14" x14ac:dyDescent="0.3">
      <c r="A1038" s="40">
        <v>1037</v>
      </c>
      <c r="B1038" s="38" t="s">
        <v>181</v>
      </c>
      <c r="C1038" s="38" t="s">
        <v>118</v>
      </c>
      <c r="D1038">
        <v>274.14999999999998</v>
      </c>
      <c r="E1038">
        <v>98743</v>
      </c>
      <c r="F1038">
        <v>5.0999999999999996</v>
      </c>
      <c r="G1038">
        <v>140</v>
      </c>
      <c r="H1038">
        <v>3.8906800000000001</v>
      </c>
      <c r="I1038">
        <v>0</v>
      </c>
      <c r="J1038">
        <v>0</v>
      </c>
      <c r="K1038">
        <v>259.33999999999997</v>
      </c>
      <c r="L1038">
        <v>0</v>
      </c>
      <c r="M1038">
        <v>1</v>
      </c>
      <c r="N1038">
        <f t="shared" si="17"/>
        <v>1</v>
      </c>
    </row>
    <row r="1039" spans="1:14" x14ac:dyDescent="0.3">
      <c r="A1039" s="40">
        <v>1038</v>
      </c>
      <c r="B1039" s="38" t="s">
        <v>181</v>
      </c>
      <c r="C1039" s="38" t="s">
        <v>119</v>
      </c>
      <c r="D1039">
        <v>274.14999999999998</v>
      </c>
      <c r="E1039">
        <v>98743</v>
      </c>
      <c r="F1039">
        <v>6.2</v>
      </c>
      <c r="G1039">
        <v>140</v>
      </c>
      <c r="H1039">
        <v>3.8906800000000001</v>
      </c>
      <c r="I1039">
        <v>0</v>
      </c>
      <c r="J1039">
        <v>0</v>
      </c>
      <c r="K1039">
        <v>259.33999999999997</v>
      </c>
      <c r="L1039">
        <v>0</v>
      </c>
      <c r="M1039">
        <v>1</v>
      </c>
      <c r="N1039">
        <f t="shared" si="17"/>
        <v>1</v>
      </c>
    </row>
    <row r="1040" spans="1:14" x14ac:dyDescent="0.3">
      <c r="A1040" s="40">
        <v>1039</v>
      </c>
      <c r="B1040" s="38" t="s">
        <v>181</v>
      </c>
      <c r="C1040" s="38" t="s">
        <v>120</v>
      </c>
      <c r="D1040">
        <v>274.14999999999998</v>
      </c>
      <c r="E1040">
        <v>98743</v>
      </c>
      <c r="F1040">
        <v>5.7</v>
      </c>
      <c r="G1040">
        <v>140</v>
      </c>
      <c r="H1040">
        <v>4.1849600000000002</v>
      </c>
      <c r="I1040">
        <v>0</v>
      </c>
      <c r="J1040">
        <v>0</v>
      </c>
      <c r="K1040">
        <v>259.56900000000002</v>
      </c>
      <c r="L1040">
        <v>0</v>
      </c>
      <c r="M1040">
        <v>1</v>
      </c>
      <c r="N1040">
        <f t="shared" si="17"/>
        <v>1</v>
      </c>
    </row>
    <row r="1041" spans="1:14" x14ac:dyDescent="0.3">
      <c r="A1041" s="40">
        <v>1040</v>
      </c>
      <c r="B1041" s="38" t="s">
        <v>181</v>
      </c>
      <c r="C1041" s="38" t="s">
        <v>121</v>
      </c>
      <c r="D1041">
        <v>274.14999999999998</v>
      </c>
      <c r="E1041">
        <v>98743</v>
      </c>
      <c r="F1041">
        <v>6.2</v>
      </c>
      <c r="G1041">
        <v>130</v>
      </c>
      <c r="H1041">
        <v>4.1849600000000002</v>
      </c>
      <c r="I1041">
        <v>0</v>
      </c>
      <c r="J1041">
        <v>0</v>
      </c>
      <c r="K1041">
        <v>259.56900000000002</v>
      </c>
      <c r="L1041">
        <v>0</v>
      </c>
      <c r="M1041">
        <v>1</v>
      </c>
      <c r="N1041">
        <f t="shared" si="17"/>
        <v>1</v>
      </c>
    </row>
    <row r="1042" spans="1:14" x14ac:dyDescent="0.3">
      <c r="A1042" s="40">
        <v>1041</v>
      </c>
      <c r="B1042" s="38" t="s">
        <v>181</v>
      </c>
      <c r="C1042" s="38" t="s">
        <v>122</v>
      </c>
      <c r="D1042">
        <v>274.14999999999998</v>
      </c>
      <c r="E1042">
        <v>98743</v>
      </c>
      <c r="F1042">
        <v>5.7</v>
      </c>
      <c r="G1042">
        <v>130</v>
      </c>
      <c r="H1042">
        <v>4.1849600000000002</v>
      </c>
      <c r="I1042">
        <v>0</v>
      </c>
      <c r="J1042">
        <v>0</v>
      </c>
      <c r="K1042">
        <v>259.56900000000002</v>
      </c>
      <c r="L1042">
        <v>0</v>
      </c>
      <c r="M1042">
        <v>1</v>
      </c>
      <c r="N1042">
        <f t="shared" si="17"/>
        <v>1</v>
      </c>
    </row>
    <row r="1043" spans="1:14" x14ac:dyDescent="0.3">
      <c r="A1043" s="40">
        <v>1042</v>
      </c>
      <c r="B1043" s="38" t="s">
        <v>181</v>
      </c>
      <c r="C1043" s="38" t="s">
        <v>123</v>
      </c>
      <c r="D1043">
        <v>274.14999999999998</v>
      </c>
      <c r="E1043">
        <v>98743</v>
      </c>
      <c r="F1043">
        <v>4.5999999999999996</v>
      </c>
      <c r="G1043">
        <v>120</v>
      </c>
      <c r="H1043">
        <v>4.1849600000000002</v>
      </c>
      <c r="I1043">
        <v>108</v>
      </c>
      <c r="J1043">
        <v>0</v>
      </c>
      <c r="K1043">
        <v>259.56900000000002</v>
      </c>
      <c r="L1043">
        <v>0</v>
      </c>
      <c r="M1043">
        <v>1</v>
      </c>
      <c r="N1043">
        <f t="shared" si="17"/>
        <v>1</v>
      </c>
    </row>
    <row r="1044" spans="1:14" x14ac:dyDescent="0.3">
      <c r="A1044" s="40">
        <v>1043</v>
      </c>
      <c r="B1044" s="38" t="s">
        <v>181</v>
      </c>
      <c r="C1044" s="38" t="s">
        <v>124</v>
      </c>
      <c r="D1044">
        <v>275.14999999999998</v>
      </c>
      <c r="E1044">
        <v>98752</v>
      </c>
      <c r="F1044">
        <v>6.2</v>
      </c>
      <c r="G1044">
        <v>140</v>
      </c>
      <c r="H1044">
        <v>4.4981299999999997</v>
      </c>
      <c r="I1044">
        <v>306</v>
      </c>
      <c r="J1044">
        <v>18</v>
      </c>
      <c r="K1044">
        <v>260.745</v>
      </c>
      <c r="L1044">
        <v>0</v>
      </c>
      <c r="M1044">
        <v>1</v>
      </c>
      <c r="N1044">
        <f t="shared" si="17"/>
        <v>2</v>
      </c>
    </row>
    <row r="1045" spans="1:14" x14ac:dyDescent="0.3">
      <c r="A1045" s="40">
        <v>1044</v>
      </c>
      <c r="B1045" s="38" t="s">
        <v>181</v>
      </c>
      <c r="C1045" s="38" t="s">
        <v>125</v>
      </c>
      <c r="D1045">
        <v>276.14999999999998</v>
      </c>
      <c r="E1045">
        <v>98762</v>
      </c>
      <c r="F1045">
        <v>5.7</v>
      </c>
      <c r="G1045">
        <v>130</v>
      </c>
      <c r="H1045">
        <v>4.83202</v>
      </c>
      <c r="I1045">
        <v>482.4</v>
      </c>
      <c r="J1045">
        <v>64.8</v>
      </c>
      <c r="K1045">
        <v>261.92099999999999</v>
      </c>
      <c r="L1045">
        <v>0</v>
      </c>
      <c r="M1045">
        <v>1</v>
      </c>
      <c r="N1045">
        <f t="shared" si="17"/>
        <v>3</v>
      </c>
    </row>
    <row r="1046" spans="1:14" x14ac:dyDescent="0.3">
      <c r="A1046" s="40">
        <v>1045</v>
      </c>
      <c r="B1046" s="38" t="s">
        <v>181</v>
      </c>
      <c r="C1046" s="38" t="s">
        <v>126</v>
      </c>
      <c r="D1046">
        <v>277.14999999999998</v>
      </c>
      <c r="E1046">
        <v>98771</v>
      </c>
      <c r="F1046">
        <v>5.7</v>
      </c>
      <c r="G1046">
        <v>130</v>
      </c>
      <c r="H1046">
        <v>5.1879299999999997</v>
      </c>
      <c r="I1046">
        <v>594</v>
      </c>
      <c r="J1046">
        <v>122.4</v>
      </c>
      <c r="K1046">
        <v>263.09800000000001</v>
      </c>
      <c r="L1046">
        <v>0</v>
      </c>
      <c r="M1046">
        <v>1</v>
      </c>
      <c r="N1046">
        <f t="shared" si="17"/>
        <v>4</v>
      </c>
    </row>
    <row r="1047" spans="1:14" x14ac:dyDescent="0.3">
      <c r="A1047" s="40">
        <v>1046</v>
      </c>
      <c r="B1047" s="38" t="s">
        <v>181</v>
      </c>
      <c r="C1047" s="38" t="s">
        <v>127</v>
      </c>
      <c r="D1047">
        <v>277.14999999999998</v>
      </c>
      <c r="E1047">
        <v>98771</v>
      </c>
      <c r="F1047">
        <v>6.7</v>
      </c>
      <c r="G1047">
        <v>130</v>
      </c>
      <c r="H1047">
        <v>5.1879299999999997</v>
      </c>
      <c r="I1047">
        <v>626.4</v>
      </c>
      <c r="J1047">
        <v>129.6</v>
      </c>
      <c r="K1047">
        <v>263.09800000000001</v>
      </c>
      <c r="L1047">
        <v>0</v>
      </c>
      <c r="M1047">
        <v>1</v>
      </c>
      <c r="N1047">
        <f t="shared" si="17"/>
        <v>4</v>
      </c>
    </row>
    <row r="1048" spans="1:14" x14ac:dyDescent="0.3">
      <c r="A1048" s="40">
        <v>1047</v>
      </c>
      <c r="B1048" s="38" t="s">
        <v>181</v>
      </c>
      <c r="C1048" s="38" t="s">
        <v>128</v>
      </c>
      <c r="D1048">
        <v>278.14999999999998</v>
      </c>
      <c r="E1048">
        <v>98780</v>
      </c>
      <c r="F1048">
        <v>5.7</v>
      </c>
      <c r="G1048">
        <v>130</v>
      </c>
      <c r="H1048">
        <v>5.5670900000000003</v>
      </c>
      <c r="I1048">
        <v>568.79999999999995</v>
      </c>
      <c r="J1048">
        <v>115.2</v>
      </c>
      <c r="K1048">
        <v>264.274</v>
      </c>
      <c r="L1048">
        <v>0</v>
      </c>
      <c r="M1048">
        <v>1</v>
      </c>
      <c r="N1048">
        <f t="shared" si="17"/>
        <v>5</v>
      </c>
    </row>
    <row r="1049" spans="1:14" x14ac:dyDescent="0.3">
      <c r="A1049" s="40">
        <v>1048</v>
      </c>
      <c r="B1049" s="38" t="s">
        <v>181</v>
      </c>
      <c r="C1049" s="38" t="s">
        <v>129</v>
      </c>
      <c r="D1049">
        <v>278.14999999999998</v>
      </c>
      <c r="E1049">
        <v>98780</v>
      </c>
      <c r="F1049">
        <v>6.2</v>
      </c>
      <c r="G1049">
        <v>120</v>
      </c>
      <c r="H1049">
        <v>5.5670900000000003</v>
      </c>
      <c r="I1049">
        <v>435.6</v>
      </c>
      <c r="J1049">
        <v>36</v>
      </c>
      <c r="K1049">
        <v>264.274</v>
      </c>
      <c r="L1049">
        <v>0</v>
      </c>
      <c r="M1049">
        <v>1</v>
      </c>
      <c r="N1049">
        <f t="shared" si="17"/>
        <v>5</v>
      </c>
    </row>
    <row r="1050" spans="1:14" x14ac:dyDescent="0.3">
      <c r="A1050" s="40">
        <v>1049</v>
      </c>
      <c r="B1050" s="38" t="s">
        <v>181</v>
      </c>
      <c r="C1050" s="38" t="s">
        <v>130</v>
      </c>
      <c r="D1050">
        <v>279.14999999999998</v>
      </c>
      <c r="E1050">
        <v>98789</v>
      </c>
      <c r="F1050">
        <v>5.0999999999999996</v>
      </c>
      <c r="G1050">
        <v>120</v>
      </c>
      <c r="H1050">
        <v>5.5665800000000001</v>
      </c>
      <c r="I1050">
        <v>244.8</v>
      </c>
      <c r="J1050">
        <v>0</v>
      </c>
      <c r="K1050">
        <v>265.22399999999999</v>
      </c>
      <c r="L1050">
        <v>0</v>
      </c>
      <c r="M1050">
        <v>1</v>
      </c>
      <c r="N1050">
        <f t="shared" si="17"/>
        <v>6</v>
      </c>
    </row>
    <row r="1051" spans="1:14" x14ac:dyDescent="0.3">
      <c r="A1051" s="40">
        <v>1050</v>
      </c>
      <c r="B1051" s="38" t="s">
        <v>181</v>
      </c>
      <c r="C1051" s="38" t="s">
        <v>131</v>
      </c>
      <c r="D1051">
        <v>279.14999999999998</v>
      </c>
      <c r="E1051">
        <v>98789</v>
      </c>
      <c r="F1051">
        <v>6.7</v>
      </c>
      <c r="G1051">
        <v>120</v>
      </c>
      <c r="H1051">
        <v>5.5665800000000001</v>
      </c>
      <c r="I1051">
        <v>61.2</v>
      </c>
      <c r="J1051">
        <v>0</v>
      </c>
      <c r="K1051">
        <v>265.22399999999999</v>
      </c>
      <c r="L1051">
        <v>0</v>
      </c>
      <c r="M1051">
        <v>1</v>
      </c>
      <c r="N1051">
        <f t="shared" si="17"/>
        <v>6</v>
      </c>
    </row>
    <row r="1052" spans="1:14" x14ac:dyDescent="0.3">
      <c r="A1052" s="40">
        <v>1051</v>
      </c>
      <c r="B1052" s="38" t="s">
        <v>181</v>
      </c>
      <c r="C1052" s="38" t="s">
        <v>132</v>
      </c>
      <c r="D1052">
        <v>278.14999999999998</v>
      </c>
      <c r="E1052">
        <v>98780</v>
      </c>
      <c r="F1052">
        <v>7.7</v>
      </c>
      <c r="G1052">
        <v>120</v>
      </c>
      <c r="H1052">
        <v>5.5670900000000003</v>
      </c>
      <c r="I1052">
        <v>0</v>
      </c>
      <c r="J1052">
        <v>0</v>
      </c>
      <c r="K1052">
        <v>264.274</v>
      </c>
      <c r="L1052">
        <v>0</v>
      </c>
      <c r="M1052">
        <v>1</v>
      </c>
      <c r="N1052">
        <f t="shared" si="17"/>
        <v>5</v>
      </c>
    </row>
    <row r="1053" spans="1:14" x14ac:dyDescent="0.3">
      <c r="A1053" s="40">
        <v>1052</v>
      </c>
      <c r="B1053" s="38" t="s">
        <v>181</v>
      </c>
      <c r="C1053" s="38" t="s">
        <v>133</v>
      </c>
      <c r="D1053">
        <v>278.14999999999998</v>
      </c>
      <c r="E1053">
        <v>98780</v>
      </c>
      <c r="F1053">
        <v>6.2</v>
      </c>
      <c r="G1053">
        <v>110</v>
      </c>
      <c r="H1053">
        <v>5.5670900000000003</v>
      </c>
      <c r="I1053">
        <v>0</v>
      </c>
      <c r="J1053">
        <v>0</v>
      </c>
      <c r="K1053">
        <v>264.274</v>
      </c>
      <c r="L1053">
        <v>0</v>
      </c>
      <c r="M1053">
        <v>1</v>
      </c>
      <c r="N1053">
        <f t="shared" si="17"/>
        <v>5</v>
      </c>
    </row>
    <row r="1054" spans="1:14" x14ac:dyDescent="0.3">
      <c r="A1054" s="40">
        <v>1053</v>
      </c>
      <c r="B1054" s="38" t="s">
        <v>181</v>
      </c>
      <c r="C1054" s="38" t="s">
        <v>134</v>
      </c>
      <c r="D1054">
        <v>278.14999999999998</v>
      </c>
      <c r="E1054">
        <v>98780</v>
      </c>
      <c r="F1054">
        <v>5.7</v>
      </c>
      <c r="G1054">
        <v>110</v>
      </c>
      <c r="H1054">
        <v>5.5670900000000003</v>
      </c>
      <c r="I1054">
        <v>0</v>
      </c>
      <c r="J1054">
        <v>0</v>
      </c>
      <c r="K1054">
        <v>264.274</v>
      </c>
      <c r="L1054">
        <v>0</v>
      </c>
      <c r="M1054">
        <v>1</v>
      </c>
      <c r="N1054">
        <f t="shared" si="17"/>
        <v>5</v>
      </c>
    </row>
    <row r="1055" spans="1:14" x14ac:dyDescent="0.3">
      <c r="A1055" s="40">
        <v>1054</v>
      </c>
      <c r="B1055" s="38" t="s">
        <v>181</v>
      </c>
      <c r="C1055" s="38" t="s">
        <v>135</v>
      </c>
      <c r="D1055">
        <v>278.14999999999998</v>
      </c>
      <c r="E1055">
        <v>98780</v>
      </c>
      <c r="F1055">
        <v>4.5999999999999996</v>
      </c>
      <c r="G1055">
        <v>130</v>
      </c>
      <c r="H1055">
        <v>5.5670900000000003</v>
      </c>
      <c r="I1055">
        <v>0</v>
      </c>
      <c r="J1055">
        <v>0</v>
      </c>
      <c r="K1055">
        <v>264.274</v>
      </c>
      <c r="L1055">
        <v>0</v>
      </c>
      <c r="M1055">
        <v>1</v>
      </c>
      <c r="N1055">
        <f t="shared" si="17"/>
        <v>5</v>
      </c>
    </row>
    <row r="1056" spans="1:14" x14ac:dyDescent="0.3">
      <c r="A1056" s="40">
        <v>1055</v>
      </c>
      <c r="B1056" s="38" t="s">
        <v>181</v>
      </c>
      <c r="C1056" s="38" t="s">
        <v>136</v>
      </c>
      <c r="D1056">
        <v>278.14999999999998</v>
      </c>
      <c r="E1056">
        <v>98780</v>
      </c>
      <c r="F1056">
        <v>4.0999999999999996</v>
      </c>
      <c r="G1056">
        <v>110</v>
      </c>
      <c r="H1056">
        <v>5.5670900000000003</v>
      </c>
      <c r="I1056">
        <v>0</v>
      </c>
      <c r="J1056">
        <v>0</v>
      </c>
      <c r="K1056">
        <v>264.274</v>
      </c>
      <c r="L1056">
        <v>0</v>
      </c>
      <c r="M1056">
        <v>1</v>
      </c>
      <c r="N1056">
        <f t="shared" si="17"/>
        <v>5</v>
      </c>
    </row>
    <row r="1057" spans="1:14" x14ac:dyDescent="0.3">
      <c r="A1057" s="40">
        <v>1056</v>
      </c>
      <c r="B1057" s="38" t="s">
        <v>181</v>
      </c>
      <c r="C1057" s="38" t="s">
        <v>137</v>
      </c>
      <c r="D1057">
        <v>278.14999999999998</v>
      </c>
      <c r="E1057">
        <v>98780</v>
      </c>
      <c r="F1057">
        <v>4.0999999999999996</v>
      </c>
      <c r="G1057">
        <v>90</v>
      </c>
      <c r="H1057">
        <v>5.5670900000000003</v>
      </c>
      <c r="I1057">
        <v>0</v>
      </c>
      <c r="J1057">
        <v>0</v>
      </c>
      <c r="K1057">
        <v>264.274</v>
      </c>
      <c r="L1057">
        <v>0</v>
      </c>
      <c r="M1057">
        <v>1</v>
      </c>
      <c r="N1057">
        <f t="shared" si="17"/>
        <v>5</v>
      </c>
    </row>
    <row r="1058" spans="1:14" x14ac:dyDescent="0.3">
      <c r="A1058" s="40">
        <v>1057</v>
      </c>
      <c r="B1058" s="38" t="s">
        <v>181</v>
      </c>
      <c r="C1058" s="38" t="s">
        <v>138</v>
      </c>
      <c r="D1058">
        <v>278.14999999999998</v>
      </c>
      <c r="E1058">
        <v>98780</v>
      </c>
      <c r="F1058">
        <v>4.5999999999999996</v>
      </c>
      <c r="G1058">
        <v>90</v>
      </c>
      <c r="H1058">
        <v>5.5670900000000003</v>
      </c>
      <c r="I1058">
        <v>0</v>
      </c>
      <c r="J1058">
        <v>0</v>
      </c>
      <c r="K1058">
        <v>264.274</v>
      </c>
      <c r="L1058">
        <v>0</v>
      </c>
      <c r="M1058">
        <v>1</v>
      </c>
      <c r="N1058">
        <f t="shared" si="17"/>
        <v>5</v>
      </c>
    </row>
    <row r="1059" spans="1:14" x14ac:dyDescent="0.3">
      <c r="A1059" s="40">
        <v>1058</v>
      </c>
      <c r="B1059" s="38" t="s">
        <v>182</v>
      </c>
      <c r="C1059" s="38" t="s">
        <v>115</v>
      </c>
      <c r="D1059">
        <v>278.14999999999998</v>
      </c>
      <c r="E1059">
        <v>98780</v>
      </c>
      <c r="F1059">
        <v>3.6</v>
      </c>
      <c r="G1059">
        <v>80</v>
      </c>
      <c r="H1059">
        <v>5.5670900000000003</v>
      </c>
      <c r="I1059">
        <v>0</v>
      </c>
      <c r="J1059">
        <v>0</v>
      </c>
      <c r="K1059">
        <v>264.38099999999997</v>
      </c>
      <c r="L1059">
        <v>0</v>
      </c>
      <c r="M1059">
        <v>1</v>
      </c>
      <c r="N1059">
        <f t="shared" si="17"/>
        <v>5</v>
      </c>
    </row>
    <row r="1060" spans="1:14" x14ac:dyDescent="0.3">
      <c r="A1060" s="40">
        <v>1059</v>
      </c>
      <c r="B1060" s="38" t="s">
        <v>182</v>
      </c>
      <c r="C1060" s="38" t="s">
        <v>116</v>
      </c>
      <c r="D1060">
        <v>277.14999999999998</v>
      </c>
      <c r="E1060">
        <v>98771</v>
      </c>
      <c r="F1060">
        <v>3.6</v>
      </c>
      <c r="G1060">
        <v>80</v>
      </c>
      <c r="H1060">
        <v>5.1879299999999997</v>
      </c>
      <c r="I1060">
        <v>0</v>
      </c>
      <c r="J1060">
        <v>0</v>
      </c>
      <c r="K1060">
        <v>263.20400000000001</v>
      </c>
      <c r="L1060">
        <v>0</v>
      </c>
      <c r="M1060">
        <v>1</v>
      </c>
      <c r="N1060">
        <f t="shared" si="17"/>
        <v>4</v>
      </c>
    </row>
    <row r="1061" spans="1:14" x14ac:dyDescent="0.3">
      <c r="A1061" s="40">
        <v>1060</v>
      </c>
      <c r="B1061" s="38" t="s">
        <v>182</v>
      </c>
      <c r="C1061" s="38" t="s">
        <v>117</v>
      </c>
      <c r="D1061">
        <v>277.14999999999998</v>
      </c>
      <c r="E1061">
        <v>98771</v>
      </c>
      <c r="F1061">
        <v>3.1</v>
      </c>
      <c r="G1061">
        <v>60</v>
      </c>
      <c r="H1061">
        <v>5.1879299999999997</v>
      </c>
      <c r="I1061">
        <v>0</v>
      </c>
      <c r="J1061">
        <v>0</v>
      </c>
      <c r="K1061">
        <v>263.20400000000001</v>
      </c>
      <c r="L1061">
        <v>0</v>
      </c>
      <c r="M1061">
        <v>1</v>
      </c>
      <c r="N1061">
        <f t="shared" si="17"/>
        <v>4</v>
      </c>
    </row>
    <row r="1062" spans="1:14" x14ac:dyDescent="0.3">
      <c r="A1062" s="40">
        <v>1061</v>
      </c>
      <c r="B1062" s="38" t="s">
        <v>182</v>
      </c>
      <c r="C1062" s="38" t="s">
        <v>118</v>
      </c>
      <c r="D1062">
        <v>277.14999999999998</v>
      </c>
      <c r="E1062">
        <v>98771</v>
      </c>
      <c r="F1062">
        <v>3.1</v>
      </c>
      <c r="G1062">
        <v>50</v>
      </c>
      <c r="H1062">
        <v>5.1879299999999997</v>
      </c>
      <c r="I1062">
        <v>0</v>
      </c>
      <c r="J1062">
        <v>0</v>
      </c>
      <c r="K1062">
        <v>263.09800000000001</v>
      </c>
      <c r="L1062">
        <v>0</v>
      </c>
      <c r="M1062">
        <v>1</v>
      </c>
      <c r="N1062">
        <f t="shared" si="17"/>
        <v>4</v>
      </c>
    </row>
    <row r="1063" spans="1:14" x14ac:dyDescent="0.3">
      <c r="A1063" s="40">
        <v>1062</v>
      </c>
      <c r="B1063" s="38" t="s">
        <v>182</v>
      </c>
      <c r="C1063" s="38" t="s">
        <v>119</v>
      </c>
      <c r="D1063">
        <v>277.14999999999998</v>
      </c>
      <c r="E1063">
        <v>98771</v>
      </c>
      <c r="F1063">
        <v>4.0999999999999996</v>
      </c>
      <c r="G1063">
        <v>40</v>
      </c>
      <c r="H1063">
        <v>5.1879299999999997</v>
      </c>
      <c r="I1063">
        <v>0</v>
      </c>
      <c r="J1063">
        <v>0</v>
      </c>
      <c r="K1063">
        <v>263.20400000000001</v>
      </c>
      <c r="L1063">
        <v>0</v>
      </c>
      <c r="M1063">
        <v>1</v>
      </c>
      <c r="N1063">
        <f t="shared" si="17"/>
        <v>4</v>
      </c>
    </row>
    <row r="1064" spans="1:14" x14ac:dyDescent="0.3">
      <c r="A1064" s="40">
        <v>1063</v>
      </c>
      <c r="B1064" s="38" t="s">
        <v>182</v>
      </c>
      <c r="C1064" s="38" t="s">
        <v>120</v>
      </c>
      <c r="D1064">
        <v>277.14999999999998</v>
      </c>
      <c r="E1064">
        <v>98771</v>
      </c>
      <c r="F1064">
        <v>3.6</v>
      </c>
      <c r="G1064">
        <v>40</v>
      </c>
      <c r="H1064">
        <v>5.1879299999999997</v>
      </c>
      <c r="I1064">
        <v>0</v>
      </c>
      <c r="J1064">
        <v>0</v>
      </c>
      <c r="K1064">
        <v>263.20400000000001</v>
      </c>
      <c r="L1064">
        <v>0</v>
      </c>
      <c r="M1064">
        <v>1</v>
      </c>
      <c r="N1064">
        <f t="shared" si="17"/>
        <v>4</v>
      </c>
    </row>
    <row r="1065" spans="1:14" x14ac:dyDescent="0.3">
      <c r="A1065" s="40">
        <v>1064</v>
      </c>
      <c r="B1065" s="38" t="s">
        <v>182</v>
      </c>
      <c r="C1065" s="38" t="s">
        <v>121</v>
      </c>
      <c r="D1065">
        <v>277.14999999999998</v>
      </c>
      <c r="E1065">
        <v>98771</v>
      </c>
      <c r="F1065">
        <v>4.0999999999999996</v>
      </c>
      <c r="G1065">
        <v>40</v>
      </c>
      <c r="H1065">
        <v>5.1879299999999997</v>
      </c>
      <c r="I1065">
        <v>0</v>
      </c>
      <c r="J1065">
        <v>0</v>
      </c>
      <c r="K1065">
        <v>263.09800000000001</v>
      </c>
      <c r="L1065">
        <v>0</v>
      </c>
      <c r="M1065">
        <v>1</v>
      </c>
      <c r="N1065">
        <f t="shared" si="17"/>
        <v>4</v>
      </c>
    </row>
    <row r="1066" spans="1:14" x14ac:dyDescent="0.3">
      <c r="A1066" s="40">
        <v>1065</v>
      </c>
      <c r="B1066" s="38" t="s">
        <v>182</v>
      </c>
      <c r="C1066" s="38" t="s">
        <v>122</v>
      </c>
      <c r="D1066">
        <v>277.14999999999998</v>
      </c>
      <c r="E1066">
        <v>98771</v>
      </c>
      <c r="F1066">
        <v>4.0999999999999996</v>
      </c>
      <c r="G1066">
        <v>50</v>
      </c>
      <c r="H1066">
        <v>5.1879299999999997</v>
      </c>
      <c r="I1066">
        <v>0</v>
      </c>
      <c r="J1066">
        <v>0</v>
      </c>
      <c r="K1066">
        <v>263.09800000000001</v>
      </c>
      <c r="L1066">
        <v>0</v>
      </c>
      <c r="M1066">
        <v>1</v>
      </c>
      <c r="N1066">
        <f t="shared" si="17"/>
        <v>4</v>
      </c>
    </row>
    <row r="1067" spans="1:14" x14ac:dyDescent="0.3">
      <c r="A1067" s="40">
        <v>1066</v>
      </c>
      <c r="B1067" s="38" t="s">
        <v>182</v>
      </c>
      <c r="C1067" s="38" t="s">
        <v>123</v>
      </c>
      <c r="D1067">
        <v>277.14999999999998</v>
      </c>
      <c r="E1067">
        <v>98771</v>
      </c>
      <c r="F1067">
        <v>3.6</v>
      </c>
      <c r="G1067">
        <v>50</v>
      </c>
      <c r="H1067">
        <v>5.1879299999999997</v>
      </c>
      <c r="I1067">
        <v>68.400000000000006</v>
      </c>
      <c r="J1067">
        <v>0</v>
      </c>
      <c r="K1067">
        <v>263.20400000000001</v>
      </c>
      <c r="L1067">
        <v>0</v>
      </c>
      <c r="M1067">
        <v>1</v>
      </c>
      <c r="N1067">
        <f t="shared" si="17"/>
        <v>4</v>
      </c>
    </row>
    <row r="1068" spans="1:14" x14ac:dyDescent="0.3">
      <c r="A1068" s="40">
        <v>1067</v>
      </c>
      <c r="B1068" s="38" t="s">
        <v>182</v>
      </c>
      <c r="C1068" s="38" t="s">
        <v>124</v>
      </c>
      <c r="D1068">
        <v>278.14999999999998</v>
      </c>
      <c r="E1068">
        <v>98780</v>
      </c>
      <c r="F1068">
        <v>3.1</v>
      </c>
      <c r="G1068">
        <v>60</v>
      </c>
      <c r="H1068">
        <v>5.5670900000000003</v>
      </c>
      <c r="I1068">
        <v>190.8</v>
      </c>
      <c r="J1068">
        <v>0</v>
      </c>
      <c r="K1068">
        <v>264.38099999999997</v>
      </c>
      <c r="L1068">
        <v>0</v>
      </c>
      <c r="M1068">
        <v>1</v>
      </c>
      <c r="N1068">
        <f t="shared" si="17"/>
        <v>5</v>
      </c>
    </row>
    <row r="1069" spans="1:14" x14ac:dyDescent="0.3">
      <c r="A1069" s="40">
        <v>1068</v>
      </c>
      <c r="B1069" s="38" t="s">
        <v>182</v>
      </c>
      <c r="C1069" s="38" t="s">
        <v>125</v>
      </c>
      <c r="D1069">
        <v>278.14999999999998</v>
      </c>
      <c r="E1069">
        <v>98780</v>
      </c>
      <c r="F1069">
        <v>3.1</v>
      </c>
      <c r="G1069">
        <v>40</v>
      </c>
      <c r="H1069">
        <v>5.5670900000000003</v>
      </c>
      <c r="I1069">
        <v>493.2</v>
      </c>
      <c r="J1069">
        <v>75.599999999999994</v>
      </c>
      <c r="K1069">
        <v>264.274</v>
      </c>
      <c r="L1069">
        <v>0</v>
      </c>
      <c r="M1069">
        <v>1</v>
      </c>
      <c r="N1069">
        <f t="shared" si="17"/>
        <v>5</v>
      </c>
    </row>
    <row r="1070" spans="1:14" x14ac:dyDescent="0.3">
      <c r="A1070" s="40">
        <v>1069</v>
      </c>
      <c r="B1070" s="38" t="s">
        <v>182</v>
      </c>
      <c r="C1070" s="38" t="s">
        <v>126</v>
      </c>
      <c r="D1070">
        <v>278.14999999999998</v>
      </c>
      <c r="E1070">
        <v>98780</v>
      </c>
      <c r="F1070">
        <v>4.5999999999999996</v>
      </c>
      <c r="G1070">
        <v>40</v>
      </c>
      <c r="H1070">
        <v>5.5670900000000003</v>
      </c>
      <c r="I1070">
        <v>604.79999999999995</v>
      </c>
      <c r="J1070">
        <v>122.4</v>
      </c>
      <c r="K1070">
        <v>264.274</v>
      </c>
      <c r="L1070">
        <v>0</v>
      </c>
      <c r="M1070">
        <v>1</v>
      </c>
      <c r="N1070">
        <f t="shared" si="17"/>
        <v>5</v>
      </c>
    </row>
    <row r="1071" spans="1:14" x14ac:dyDescent="0.3">
      <c r="A1071" s="40">
        <v>1070</v>
      </c>
      <c r="B1071" s="38" t="s">
        <v>182</v>
      </c>
      <c r="C1071" s="38" t="s">
        <v>127</v>
      </c>
      <c r="D1071">
        <v>278.14999999999998</v>
      </c>
      <c r="E1071">
        <v>98780</v>
      </c>
      <c r="F1071">
        <v>3.6</v>
      </c>
      <c r="G1071">
        <v>50</v>
      </c>
      <c r="H1071">
        <v>5.5670900000000003</v>
      </c>
      <c r="I1071">
        <v>388.8</v>
      </c>
      <c r="J1071">
        <v>0</v>
      </c>
      <c r="K1071">
        <v>264.38099999999997</v>
      </c>
      <c r="L1071">
        <v>0</v>
      </c>
      <c r="M1071">
        <v>1</v>
      </c>
      <c r="N1071">
        <f t="shared" si="17"/>
        <v>5</v>
      </c>
    </row>
    <row r="1072" spans="1:14" x14ac:dyDescent="0.3">
      <c r="A1072" s="40">
        <v>1071</v>
      </c>
      <c r="B1072" s="38" t="s">
        <v>182</v>
      </c>
      <c r="C1072" s="38" t="s">
        <v>128</v>
      </c>
      <c r="D1072">
        <v>278.14999999999998</v>
      </c>
      <c r="E1072">
        <v>98780</v>
      </c>
      <c r="F1072">
        <v>2.6</v>
      </c>
      <c r="G1072">
        <v>60</v>
      </c>
      <c r="H1072">
        <v>5.5670900000000003</v>
      </c>
      <c r="I1072">
        <v>579.6</v>
      </c>
      <c r="J1072">
        <v>241.2</v>
      </c>
      <c r="K1072">
        <v>264.274</v>
      </c>
      <c r="L1072">
        <v>0</v>
      </c>
      <c r="M1072">
        <v>1</v>
      </c>
      <c r="N1072">
        <f t="shared" si="17"/>
        <v>5</v>
      </c>
    </row>
    <row r="1073" spans="1:14" x14ac:dyDescent="0.3">
      <c r="A1073" s="40">
        <v>1072</v>
      </c>
      <c r="B1073" s="38" t="s">
        <v>182</v>
      </c>
      <c r="C1073" s="38" t="s">
        <v>129</v>
      </c>
      <c r="D1073">
        <v>279.14999999999998</v>
      </c>
      <c r="E1073">
        <v>98789</v>
      </c>
      <c r="F1073">
        <v>3.6</v>
      </c>
      <c r="G1073">
        <v>70</v>
      </c>
      <c r="H1073">
        <v>5.9708100000000002</v>
      </c>
      <c r="I1073">
        <v>799.2</v>
      </c>
      <c r="J1073">
        <v>1191.5999999999999</v>
      </c>
      <c r="K1073">
        <v>264.98200000000003</v>
      </c>
      <c r="L1073">
        <v>0</v>
      </c>
      <c r="M1073">
        <v>1</v>
      </c>
      <c r="N1073">
        <f t="shared" si="17"/>
        <v>6</v>
      </c>
    </row>
    <row r="1074" spans="1:14" x14ac:dyDescent="0.3">
      <c r="A1074" s="40">
        <v>1073</v>
      </c>
      <c r="B1074" s="38" t="s">
        <v>182</v>
      </c>
      <c r="C1074" s="38" t="s">
        <v>130</v>
      </c>
      <c r="D1074">
        <v>280.14999999999998</v>
      </c>
      <c r="E1074">
        <v>98798</v>
      </c>
      <c r="F1074">
        <v>4.0999999999999996</v>
      </c>
      <c r="G1074">
        <v>80</v>
      </c>
      <c r="H1074">
        <v>5.9702599999999997</v>
      </c>
      <c r="I1074">
        <v>255.6</v>
      </c>
      <c r="J1074">
        <v>0</v>
      </c>
      <c r="K1074">
        <v>266.40199999999999</v>
      </c>
      <c r="L1074">
        <v>0</v>
      </c>
      <c r="M1074">
        <v>1</v>
      </c>
      <c r="N1074">
        <f t="shared" si="17"/>
        <v>7</v>
      </c>
    </row>
    <row r="1075" spans="1:14" x14ac:dyDescent="0.3">
      <c r="A1075" s="40">
        <v>1074</v>
      </c>
      <c r="B1075" s="38" t="s">
        <v>182</v>
      </c>
      <c r="C1075" s="38" t="s">
        <v>131</v>
      </c>
      <c r="D1075">
        <v>279.14999999999998</v>
      </c>
      <c r="E1075">
        <v>98789</v>
      </c>
      <c r="F1075">
        <v>3.6</v>
      </c>
      <c r="G1075">
        <v>80</v>
      </c>
      <c r="H1075">
        <v>5.9708100000000002</v>
      </c>
      <c r="I1075">
        <v>64.8</v>
      </c>
      <c r="J1075">
        <v>0</v>
      </c>
      <c r="K1075">
        <v>265.45100000000002</v>
      </c>
      <c r="L1075">
        <v>0</v>
      </c>
      <c r="M1075">
        <v>1</v>
      </c>
      <c r="N1075">
        <f t="shared" si="17"/>
        <v>6</v>
      </c>
    </row>
    <row r="1076" spans="1:14" x14ac:dyDescent="0.3">
      <c r="A1076" s="40">
        <v>1075</v>
      </c>
      <c r="B1076" s="38" t="s">
        <v>182</v>
      </c>
      <c r="C1076" s="38" t="s">
        <v>132</v>
      </c>
      <c r="D1076">
        <v>279.14999999999998</v>
      </c>
      <c r="E1076">
        <v>98789</v>
      </c>
      <c r="F1076">
        <v>4.0999999999999996</v>
      </c>
      <c r="G1076">
        <v>60</v>
      </c>
      <c r="H1076">
        <v>5.9708100000000002</v>
      </c>
      <c r="I1076">
        <v>0</v>
      </c>
      <c r="J1076">
        <v>0</v>
      </c>
      <c r="K1076">
        <v>265.45100000000002</v>
      </c>
      <c r="L1076">
        <v>0</v>
      </c>
      <c r="M1076">
        <v>1</v>
      </c>
      <c r="N1076">
        <f t="shared" si="17"/>
        <v>6</v>
      </c>
    </row>
    <row r="1077" spans="1:14" x14ac:dyDescent="0.3">
      <c r="A1077" s="40">
        <v>1076</v>
      </c>
      <c r="B1077" s="38" t="s">
        <v>182</v>
      </c>
      <c r="C1077" s="38" t="s">
        <v>133</v>
      </c>
      <c r="D1077">
        <v>279.14999999999998</v>
      </c>
      <c r="E1077">
        <v>98789</v>
      </c>
      <c r="F1077">
        <v>4.0999999999999996</v>
      </c>
      <c r="G1077">
        <v>70</v>
      </c>
      <c r="H1077">
        <v>5.9708100000000002</v>
      </c>
      <c r="I1077">
        <v>0</v>
      </c>
      <c r="J1077">
        <v>0</v>
      </c>
      <c r="K1077">
        <v>264.98200000000003</v>
      </c>
      <c r="L1077">
        <v>0</v>
      </c>
      <c r="M1077">
        <v>1</v>
      </c>
      <c r="N1077">
        <f t="shared" si="17"/>
        <v>6</v>
      </c>
    </row>
    <row r="1078" spans="1:14" x14ac:dyDescent="0.3">
      <c r="A1078" s="40">
        <v>1077</v>
      </c>
      <c r="B1078" s="38" t="s">
        <v>182</v>
      </c>
      <c r="C1078" s="38" t="s">
        <v>134</v>
      </c>
      <c r="D1078">
        <v>278.14999999999998</v>
      </c>
      <c r="E1078">
        <v>98780</v>
      </c>
      <c r="F1078">
        <v>4.5999999999999996</v>
      </c>
      <c r="G1078">
        <v>80</v>
      </c>
      <c r="H1078">
        <v>5.5670900000000003</v>
      </c>
      <c r="I1078">
        <v>0</v>
      </c>
      <c r="J1078">
        <v>0</v>
      </c>
      <c r="K1078">
        <v>263.80700000000002</v>
      </c>
      <c r="L1078">
        <v>0</v>
      </c>
      <c r="M1078">
        <v>1</v>
      </c>
      <c r="N1078">
        <f t="shared" si="17"/>
        <v>5</v>
      </c>
    </row>
    <row r="1079" spans="1:14" x14ac:dyDescent="0.3">
      <c r="A1079" s="40">
        <v>1078</v>
      </c>
      <c r="B1079" s="38" t="s">
        <v>182</v>
      </c>
      <c r="C1079" s="38" t="s">
        <v>135</v>
      </c>
      <c r="D1079">
        <v>278.14999999999998</v>
      </c>
      <c r="E1079">
        <v>98780</v>
      </c>
      <c r="F1079">
        <v>3.6</v>
      </c>
      <c r="G1079">
        <v>80</v>
      </c>
      <c r="H1079">
        <v>5.5670900000000003</v>
      </c>
      <c r="I1079">
        <v>0</v>
      </c>
      <c r="J1079">
        <v>0</v>
      </c>
      <c r="K1079">
        <v>263.80700000000002</v>
      </c>
      <c r="L1079">
        <v>0</v>
      </c>
      <c r="M1079">
        <v>1</v>
      </c>
      <c r="N1079">
        <f t="shared" si="17"/>
        <v>5</v>
      </c>
    </row>
    <row r="1080" spans="1:14" x14ac:dyDescent="0.3">
      <c r="A1080" s="40">
        <v>1079</v>
      </c>
      <c r="B1080" s="38" t="s">
        <v>182</v>
      </c>
      <c r="C1080" s="38" t="s">
        <v>136</v>
      </c>
      <c r="D1080">
        <v>278.14999999999998</v>
      </c>
      <c r="E1080">
        <v>98780</v>
      </c>
      <c r="F1080">
        <v>3.1</v>
      </c>
      <c r="G1080">
        <v>80</v>
      </c>
      <c r="H1080">
        <v>5.5670900000000003</v>
      </c>
      <c r="I1080">
        <v>0</v>
      </c>
      <c r="J1080">
        <v>0</v>
      </c>
      <c r="K1080">
        <v>264.274</v>
      </c>
      <c r="L1080">
        <v>0</v>
      </c>
      <c r="M1080">
        <v>1</v>
      </c>
      <c r="N1080">
        <f t="shared" si="17"/>
        <v>5</v>
      </c>
    </row>
    <row r="1081" spans="1:14" x14ac:dyDescent="0.3">
      <c r="A1081" s="40">
        <v>1080</v>
      </c>
      <c r="B1081" s="38" t="s">
        <v>182</v>
      </c>
      <c r="C1081" s="38" t="s">
        <v>137</v>
      </c>
      <c r="D1081">
        <v>278.14999999999998</v>
      </c>
      <c r="E1081">
        <v>98780</v>
      </c>
      <c r="F1081">
        <v>3.6</v>
      </c>
      <c r="G1081">
        <v>90</v>
      </c>
      <c r="H1081">
        <v>5.5670900000000003</v>
      </c>
      <c r="I1081">
        <v>0</v>
      </c>
      <c r="J1081">
        <v>0</v>
      </c>
      <c r="K1081">
        <v>264.274</v>
      </c>
      <c r="L1081">
        <v>0</v>
      </c>
      <c r="M1081">
        <v>1</v>
      </c>
      <c r="N1081">
        <f t="shared" si="17"/>
        <v>5</v>
      </c>
    </row>
    <row r="1082" spans="1:14" x14ac:dyDescent="0.3">
      <c r="A1082" s="40">
        <v>1081</v>
      </c>
      <c r="B1082" s="38" t="s">
        <v>182</v>
      </c>
      <c r="C1082" s="38" t="s">
        <v>138</v>
      </c>
      <c r="D1082">
        <v>278.14999999999998</v>
      </c>
      <c r="E1082">
        <v>98780</v>
      </c>
      <c r="F1082">
        <v>2.6</v>
      </c>
      <c r="G1082">
        <v>90</v>
      </c>
      <c r="H1082">
        <v>5.5670900000000003</v>
      </c>
      <c r="I1082">
        <v>0</v>
      </c>
      <c r="J1082">
        <v>0</v>
      </c>
      <c r="K1082">
        <v>264.38099999999997</v>
      </c>
      <c r="L1082">
        <v>0</v>
      </c>
      <c r="M1082">
        <v>1</v>
      </c>
      <c r="N1082">
        <f t="shared" si="17"/>
        <v>5</v>
      </c>
    </row>
    <row r="1083" spans="1:14" x14ac:dyDescent="0.3">
      <c r="A1083" s="40">
        <v>1082</v>
      </c>
      <c r="B1083" s="38" t="s">
        <v>183</v>
      </c>
      <c r="C1083" s="38" t="s">
        <v>115</v>
      </c>
      <c r="D1083">
        <v>278.14999999999998</v>
      </c>
      <c r="E1083">
        <v>98780</v>
      </c>
      <c r="F1083">
        <v>2.6</v>
      </c>
      <c r="G1083">
        <v>70</v>
      </c>
      <c r="H1083">
        <v>5.5670900000000003</v>
      </c>
      <c r="I1083">
        <v>0</v>
      </c>
      <c r="J1083">
        <v>0</v>
      </c>
      <c r="K1083">
        <v>264.38099999999997</v>
      </c>
      <c r="L1083">
        <v>0</v>
      </c>
      <c r="M1083">
        <v>1</v>
      </c>
      <c r="N1083">
        <f t="shared" si="17"/>
        <v>5</v>
      </c>
    </row>
    <row r="1084" spans="1:14" x14ac:dyDescent="0.3">
      <c r="A1084" s="40">
        <v>1083</v>
      </c>
      <c r="B1084" s="38" t="s">
        <v>183</v>
      </c>
      <c r="C1084" s="38" t="s">
        <v>116</v>
      </c>
      <c r="D1084">
        <v>278.14999999999998</v>
      </c>
      <c r="E1084">
        <v>98780</v>
      </c>
      <c r="F1084">
        <v>3.1</v>
      </c>
      <c r="G1084">
        <v>80</v>
      </c>
      <c r="H1084">
        <v>5.5670900000000003</v>
      </c>
      <c r="I1084">
        <v>0</v>
      </c>
      <c r="J1084">
        <v>0</v>
      </c>
      <c r="K1084">
        <v>264.38099999999997</v>
      </c>
      <c r="L1084">
        <v>0</v>
      </c>
      <c r="M1084">
        <v>1</v>
      </c>
      <c r="N1084">
        <f t="shared" si="17"/>
        <v>5</v>
      </c>
    </row>
    <row r="1085" spans="1:14" x14ac:dyDescent="0.3">
      <c r="A1085" s="40">
        <v>1084</v>
      </c>
      <c r="B1085" s="38" t="s">
        <v>183</v>
      </c>
      <c r="C1085" s="38" t="s">
        <v>117</v>
      </c>
      <c r="D1085">
        <v>278.14999999999998</v>
      </c>
      <c r="E1085">
        <v>98780</v>
      </c>
      <c r="F1085">
        <v>3.1</v>
      </c>
      <c r="G1085">
        <v>80</v>
      </c>
      <c r="H1085">
        <v>5.5670900000000003</v>
      </c>
      <c r="I1085">
        <v>0</v>
      </c>
      <c r="J1085">
        <v>0</v>
      </c>
      <c r="K1085">
        <v>264.38099999999997</v>
      </c>
      <c r="L1085">
        <v>0</v>
      </c>
      <c r="M1085">
        <v>1</v>
      </c>
      <c r="N1085">
        <f t="shared" si="17"/>
        <v>5</v>
      </c>
    </row>
    <row r="1086" spans="1:14" x14ac:dyDescent="0.3">
      <c r="A1086" s="40">
        <v>1085</v>
      </c>
      <c r="B1086" s="38" t="s">
        <v>183</v>
      </c>
      <c r="C1086" s="38" t="s">
        <v>118</v>
      </c>
      <c r="D1086">
        <v>277.14999999999998</v>
      </c>
      <c r="E1086">
        <v>98771</v>
      </c>
      <c r="F1086">
        <v>2.6</v>
      </c>
      <c r="G1086">
        <v>90</v>
      </c>
      <c r="H1086">
        <v>5.1879299999999997</v>
      </c>
      <c r="I1086">
        <v>0</v>
      </c>
      <c r="J1086">
        <v>0</v>
      </c>
      <c r="K1086">
        <v>263.20400000000001</v>
      </c>
      <c r="L1086">
        <v>0</v>
      </c>
      <c r="M1086">
        <v>1</v>
      </c>
      <c r="N1086">
        <f t="shared" si="17"/>
        <v>4</v>
      </c>
    </row>
    <row r="1087" spans="1:14" x14ac:dyDescent="0.3">
      <c r="A1087" s="40">
        <v>1086</v>
      </c>
      <c r="B1087" s="38" t="s">
        <v>183</v>
      </c>
      <c r="C1087" s="38" t="s">
        <v>119</v>
      </c>
      <c r="D1087">
        <v>277.14999999999998</v>
      </c>
      <c r="E1087">
        <v>98771</v>
      </c>
      <c r="F1087">
        <v>2.6</v>
      </c>
      <c r="G1087">
        <v>90</v>
      </c>
      <c r="H1087">
        <v>5.1879299999999997</v>
      </c>
      <c r="I1087">
        <v>0</v>
      </c>
      <c r="J1087">
        <v>0</v>
      </c>
      <c r="K1087">
        <v>263.20400000000001</v>
      </c>
      <c r="L1087">
        <v>0</v>
      </c>
      <c r="M1087">
        <v>1</v>
      </c>
      <c r="N1087">
        <f t="shared" si="17"/>
        <v>4</v>
      </c>
    </row>
    <row r="1088" spans="1:14" x14ac:dyDescent="0.3">
      <c r="A1088" s="40">
        <v>1087</v>
      </c>
      <c r="B1088" s="38" t="s">
        <v>183</v>
      </c>
      <c r="C1088" s="38" t="s">
        <v>120</v>
      </c>
      <c r="D1088">
        <v>277.14999999999998</v>
      </c>
      <c r="E1088">
        <v>98771</v>
      </c>
      <c r="F1088">
        <v>1.5</v>
      </c>
      <c r="G1088">
        <v>90</v>
      </c>
      <c r="H1088">
        <v>5.1879299999999997</v>
      </c>
      <c r="I1088">
        <v>0</v>
      </c>
      <c r="J1088">
        <v>0</v>
      </c>
      <c r="K1088">
        <v>263.20400000000001</v>
      </c>
      <c r="L1088">
        <v>0</v>
      </c>
      <c r="M1088">
        <v>1</v>
      </c>
      <c r="N1088">
        <f t="shared" si="17"/>
        <v>4</v>
      </c>
    </row>
    <row r="1089" spans="1:14" x14ac:dyDescent="0.3">
      <c r="A1089" s="40">
        <v>1088</v>
      </c>
      <c r="B1089" s="38" t="s">
        <v>183</v>
      </c>
      <c r="C1089" s="38" t="s">
        <v>121</v>
      </c>
      <c r="D1089">
        <v>277.14999999999998</v>
      </c>
      <c r="E1089">
        <v>98771</v>
      </c>
      <c r="F1089">
        <v>1.5</v>
      </c>
      <c r="G1089">
        <v>149</v>
      </c>
      <c r="H1089">
        <v>5.1879299999999997</v>
      </c>
      <c r="I1089">
        <v>0</v>
      </c>
      <c r="J1089">
        <v>0</v>
      </c>
      <c r="K1089">
        <v>263.20400000000001</v>
      </c>
      <c r="L1089">
        <v>0</v>
      </c>
      <c r="M1089">
        <v>1</v>
      </c>
      <c r="N1089">
        <f t="shared" si="17"/>
        <v>4</v>
      </c>
    </row>
    <row r="1090" spans="1:14" x14ac:dyDescent="0.3">
      <c r="A1090" s="40">
        <v>1089</v>
      </c>
      <c r="B1090" s="38" t="s">
        <v>183</v>
      </c>
      <c r="C1090" s="38" t="s">
        <v>122</v>
      </c>
      <c r="D1090">
        <v>277.14999999999998</v>
      </c>
      <c r="E1090">
        <v>98771</v>
      </c>
      <c r="F1090">
        <v>2.6</v>
      </c>
      <c r="G1090">
        <v>70</v>
      </c>
      <c r="H1090">
        <v>5.1879299999999997</v>
      </c>
      <c r="I1090">
        <v>0</v>
      </c>
      <c r="J1090">
        <v>0</v>
      </c>
      <c r="K1090">
        <v>263.20400000000001</v>
      </c>
      <c r="L1090">
        <v>0</v>
      </c>
      <c r="M1090">
        <v>1</v>
      </c>
      <c r="N1090">
        <f t="shared" si="17"/>
        <v>4</v>
      </c>
    </row>
    <row r="1091" spans="1:14" x14ac:dyDescent="0.3">
      <c r="A1091" s="40">
        <v>1090</v>
      </c>
      <c r="B1091" s="38" t="s">
        <v>183</v>
      </c>
      <c r="C1091" s="38" t="s">
        <v>123</v>
      </c>
      <c r="D1091">
        <v>277.14999999999998</v>
      </c>
      <c r="E1091">
        <v>98771</v>
      </c>
      <c r="F1091">
        <v>1.5</v>
      </c>
      <c r="G1091">
        <v>152</v>
      </c>
      <c r="H1091">
        <v>5.1879299999999997</v>
      </c>
      <c r="I1091">
        <v>75.599999999999994</v>
      </c>
      <c r="J1091">
        <v>0</v>
      </c>
      <c r="K1091">
        <v>263.20400000000001</v>
      </c>
      <c r="L1091">
        <v>0</v>
      </c>
      <c r="M1091">
        <v>1</v>
      </c>
      <c r="N1091">
        <f t="shared" ref="N1091:N1154" si="18">CONVERT(D1091,"K", "C")</f>
        <v>4</v>
      </c>
    </row>
    <row r="1092" spans="1:14" x14ac:dyDescent="0.3">
      <c r="A1092" s="40">
        <v>1091</v>
      </c>
      <c r="B1092" s="38" t="s">
        <v>183</v>
      </c>
      <c r="C1092" s="38" t="s">
        <v>124</v>
      </c>
      <c r="D1092">
        <v>277.14999999999998</v>
      </c>
      <c r="E1092">
        <v>98771</v>
      </c>
      <c r="F1092">
        <v>2.6</v>
      </c>
      <c r="G1092">
        <v>80</v>
      </c>
      <c r="H1092">
        <v>5.1879299999999997</v>
      </c>
      <c r="I1092">
        <v>198</v>
      </c>
      <c r="J1092">
        <v>0</v>
      </c>
      <c r="K1092">
        <v>263.20400000000001</v>
      </c>
      <c r="L1092">
        <v>0</v>
      </c>
      <c r="M1092">
        <v>1</v>
      </c>
      <c r="N1092">
        <f t="shared" si="18"/>
        <v>4</v>
      </c>
    </row>
    <row r="1093" spans="1:14" x14ac:dyDescent="0.3">
      <c r="A1093" s="40">
        <v>1092</v>
      </c>
      <c r="B1093" s="38" t="s">
        <v>183</v>
      </c>
      <c r="C1093" s="38" t="s">
        <v>125</v>
      </c>
      <c r="D1093">
        <v>277.14999999999998</v>
      </c>
      <c r="E1093">
        <v>98771</v>
      </c>
      <c r="F1093">
        <v>2.6</v>
      </c>
      <c r="G1093">
        <v>80</v>
      </c>
      <c r="H1093">
        <v>5.1879299999999997</v>
      </c>
      <c r="I1093">
        <v>504</v>
      </c>
      <c r="J1093">
        <v>75.599999999999994</v>
      </c>
      <c r="K1093">
        <v>263.09800000000001</v>
      </c>
      <c r="L1093">
        <v>0</v>
      </c>
      <c r="M1093">
        <v>1</v>
      </c>
      <c r="N1093">
        <f t="shared" si="18"/>
        <v>4</v>
      </c>
    </row>
    <row r="1094" spans="1:14" x14ac:dyDescent="0.3">
      <c r="A1094" s="40">
        <v>1093</v>
      </c>
      <c r="B1094" s="38" t="s">
        <v>183</v>
      </c>
      <c r="C1094" s="38" t="s">
        <v>126</v>
      </c>
      <c r="D1094">
        <v>278.14999999999998</v>
      </c>
      <c r="E1094">
        <v>98780</v>
      </c>
      <c r="F1094">
        <v>4.5999999999999996</v>
      </c>
      <c r="G1094">
        <v>90</v>
      </c>
      <c r="H1094">
        <v>5.5670900000000003</v>
      </c>
      <c r="I1094">
        <v>615.6</v>
      </c>
      <c r="J1094">
        <v>126</v>
      </c>
      <c r="K1094">
        <v>264.274</v>
      </c>
      <c r="L1094">
        <v>0</v>
      </c>
      <c r="M1094">
        <v>1</v>
      </c>
      <c r="N1094">
        <f t="shared" si="18"/>
        <v>5</v>
      </c>
    </row>
    <row r="1095" spans="1:14" x14ac:dyDescent="0.3">
      <c r="A1095" s="40">
        <v>1094</v>
      </c>
      <c r="B1095" s="38" t="s">
        <v>183</v>
      </c>
      <c r="C1095" s="38" t="s">
        <v>127</v>
      </c>
      <c r="D1095">
        <v>278.14999999999998</v>
      </c>
      <c r="E1095">
        <v>98780</v>
      </c>
      <c r="F1095">
        <v>2.6</v>
      </c>
      <c r="G1095">
        <v>90</v>
      </c>
      <c r="H1095">
        <v>5.5670900000000003</v>
      </c>
      <c r="I1095">
        <v>648</v>
      </c>
      <c r="J1095">
        <v>133.19999999999999</v>
      </c>
      <c r="K1095">
        <v>264.274</v>
      </c>
      <c r="L1095">
        <v>0</v>
      </c>
      <c r="M1095">
        <v>1</v>
      </c>
      <c r="N1095">
        <f t="shared" si="18"/>
        <v>5</v>
      </c>
    </row>
    <row r="1096" spans="1:14" x14ac:dyDescent="0.3">
      <c r="A1096" s="40">
        <v>1095</v>
      </c>
      <c r="B1096" s="38" t="s">
        <v>183</v>
      </c>
      <c r="C1096" s="38" t="s">
        <v>128</v>
      </c>
      <c r="D1096">
        <v>279.14999999999998</v>
      </c>
      <c r="E1096">
        <v>98789</v>
      </c>
      <c r="F1096">
        <v>4.5999999999999996</v>
      </c>
      <c r="G1096">
        <v>120</v>
      </c>
      <c r="H1096">
        <v>5.5665800000000001</v>
      </c>
      <c r="I1096">
        <v>590.4</v>
      </c>
      <c r="J1096">
        <v>118.8</v>
      </c>
      <c r="K1096">
        <v>265.22399999999999</v>
      </c>
      <c r="L1096">
        <v>0</v>
      </c>
      <c r="M1096">
        <v>1</v>
      </c>
      <c r="N1096">
        <f t="shared" si="18"/>
        <v>6</v>
      </c>
    </row>
    <row r="1097" spans="1:14" x14ac:dyDescent="0.3">
      <c r="A1097" s="40">
        <v>1096</v>
      </c>
      <c r="B1097" s="38" t="s">
        <v>183</v>
      </c>
      <c r="C1097" s="38" t="s">
        <v>129</v>
      </c>
      <c r="D1097">
        <v>279.14999999999998</v>
      </c>
      <c r="E1097">
        <v>98789</v>
      </c>
      <c r="F1097">
        <v>4.0999999999999996</v>
      </c>
      <c r="G1097">
        <v>110</v>
      </c>
      <c r="H1097">
        <v>5.5665800000000001</v>
      </c>
      <c r="I1097">
        <v>453.6</v>
      </c>
      <c r="J1097">
        <v>39.6</v>
      </c>
      <c r="K1097">
        <v>265.22399999999999</v>
      </c>
      <c r="L1097">
        <v>0</v>
      </c>
      <c r="M1097">
        <v>1</v>
      </c>
      <c r="N1097">
        <f t="shared" si="18"/>
        <v>6</v>
      </c>
    </row>
    <row r="1098" spans="1:14" x14ac:dyDescent="0.3">
      <c r="A1098" s="40">
        <v>1097</v>
      </c>
      <c r="B1098" s="38" t="s">
        <v>183</v>
      </c>
      <c r="C1098" s="38" t="s">
        <v>130</v>
      </c>
      <c r="D1098">
        <v>279.14999999999998</v>
      </c>
      <c r="E1098">
        <v>98789</v>
      </c>
      <c r="F1098">
        <v>3.1</v>
      </c>
      <c r="G1098">
        <v>140</v>
      </c>
      <c r="H1098">
        <v>5.5665800000000001</v>
      </c>
      <c r="I1098">
        <v>262.8</v>
      </c>
      <c r="J1098">
        <v>0</v>
      </c>
      <c r="K1098">
        <v>265.22399999999999</v>
      </c>
      <c r="L1098">
        <v>0</v>
      </c>
      <c r="M1098">
        <v>1</v>
      </c>
      <c r="N1098">
        <f t="shared" si="18"/>
        <v>6</v>
      </c>
    </row>
    <row r="1099" spans="1:14" x14ac:dyDescent="0.3">
      <c r="A1099" s="40">
        <v>1098</v>
      </c>
      <c r="B1099" s="38" t="s">
        <v>183</v>
      </c>
      <c r="C1099" s="38" t="s">
        <v>131</v>
      </c>
      <c r="D1099">
        <v>279.14999999999998</v>
      </c>
      <c r="E1099">
        <v>98789</v>
      </c>
      <c r="F1099">
        <v>3.6</v>
      </c>
      <c r="G1099">
        <v>110</v>
      </c>
      <c r="H1099">
        <v>5.5665800000000001</v>
      </c>
      <c r="I1099">
        <v>68.400000000000006</v>
      </c>
      <c r="J1099">
        <v>0</v>
      </c>
      <c r="K1099">
        <v>265.22399999999999</v>
      </c>
      <c r="L1099">
        <v>0</v>
      </c>
      <c r="M1099">
        <v>1</v>
      </c>
      <c r="N1099">
        <f t="shared" si="18"/>
        <v>6</v>
      </c>
    </row>
    <row r="1100" spans="1:14" x14ac:dyDescent="0.3">
      <c r="A1100" s="40">
        <v>1099</v>
      </c>
      <c r="B1100" s="38" t="s">
        <v>183</v>
      </c>
      <c r="C1100" s="38" t="s">
        <v>132</v>
      </c>
      <c r="D1100">
        <v>278.14999999999998</v>
      </c>
      <c r="E1100">
        <v>98780</v>
      </c>
      <c r="F1100">
        <v>4.0999999999999996</v>
      </c>
      <c r="G1100">
        <v>110</v>
      </c>
      <c r="H1100">
        <v>5.1874599999999997</v>
      </c>
      <c r="I1100">
        <v>0</v>
      </c>
      <c r="J1100">
        <v>0</v>
      </c>
      <c r="K1100">
        <v>264.04700000000003</v>
      </c>
      <c r="L1100">
        <v>0</v>
      </c>
      <c r="M1100">
        <v>1</v>
      </c>
      <c r="N1100">
        <f t="shared" si="18"/>
        <v>5</v>
      </c>
    </row>
    <row r="1101" spans="1:14" x14ac:dyDescent="0.3">
      <c r="A1101" s="40">
        <v>1100</v>
      </c>
      <c r="B1101" s="38" t="s">
        <v>183</v>
      </c>
      <c r="C1101" s="38" t="s">
        <v>133</v>
      </c>
      <c r="D1101">
        <v>277.14999999999998</v>
      </c>
      <c r="E1101">
        <v>98771</v>
      </c>
      <c r="F1101">
        <v>3.6</v>
      </c>
      <c r="G1101">
        <v>120</v>
      </c>
      <c r="H1101">
        <v>5.1879299999999997</v>
      </c>
      <c r="I1101">
        <v>0</v>
      </c>
      <c r="J1101">
        <v>0</v>
      </c>
      <c r="K1101">
        <v>263.09800000000001</v>
      </c>
      <c r="L1101">
        <v>0</v>
      </c>
      <c r="M1101">
        <v>1</v>
      </c>
      <c r="N1101">
        <f t="shared" si="18"/>
        <v>4</v>
      </c>
    </row>
    <row r="1102" spans="1:14" x14ac:dyDescent="0.3">
      <c r="A1102" s="40">
        <v>1101</v>
      </c>
      <c r="B1102" s="38" t="s">
        <v>183</v>
      </c>
      <c r="C1102" s="38" t="s">
        <v>134</v>
      </c>
      <c r="D1102">
        <v>277.14999999999998</v>
      </c>
      <c r="E1102">
        <v>98771</v>
      </c>
      <c r="F1102">
        <v>3.6</v>
      </c>
      <c r="G1102">
        <v>120</v>
      </c>
      <c r="H1102">
        <v>4.8315799999999998</v>
      </c>
      <c r="I1102">
        <v>0</v>
      </c>
      <c r="J1102">
        <v>0</v>
      </c>
      <c r="K1102">
        <v>262.87</v>
      </c>
      <c r="L1102">
        <v>0</v>
      </c>
      <c r="M1102">
        <v>1</v>
      </c>
      <c r="N1102">
        <f t="shared" si="18"/>
        <v>4</v>
      </c>
    </row>
    <row r="1103" spans="1:14" x14ac:dyDescent="0.3">
      <c r="A1103" s="40">
        <v>1102</v>
      </c>
      <c r="B1103" s="38" t="s">
        <v>183</v>
      </c>
      <c r="C1103" s="38" t="s">
        <v>135</v>
      </c>
      <c r="D1103">
        <v>277.14999999999998</v>
      </c>
      <c r="E1103">
        <v>98771</v>
      </c>
      <c r="F1103">
        <v>2.6</v>
      </c>
      <c r="G1103">
        <v>140</v>
      </c>
      <c r="H1103">
        <v>5.1879299999999997</v>
      </c>
      <c r="I1103">
        <v>0</v>
      </c>
      <c r="J1103">
        <v>0</v>
      </c>
      <c r="K1103">
        <v>263.09800000000001</v>
      </c>
      <c r="L1103">
        <v>0</v>
      </c>
      <c r="M1103">
        <v>1</v>
      </c>
      <c r="N1103">
        <f t="shared" si="18"/>
        <v>4</v>
      </c>
    </row>
    <row r="1104" spans="1:14" x14ac:dyDescent="0.3">
      <c r="A1104" s="40">
        <v>1103</v>
      </c>
      <c r="B1104" s="38" t="s">
        <v>183</v>
      </c>
      <c r="C1104" s="38" t="s">
        <v>136</v>
      </c>
      <c r="D1104">
        <v>277.14999999999998</v>
      </c>
      <c r="E1104">
        <v>98771</v>
      </c>
      <c r="F1104">
        <v>4.0999999999999996</v>
      </c>
      <c r="G1104">
        <v>150</v>
      </c>
      <c r="H1104">
        <v>5.1879299999999997</v>
      </c>
      <c r="I1104">
        <v>0</v>
      </c>
      <c r="J1104">
        <v>0</v>
      </c>
      <c r="K1104">
        <v>263.09800000000001</v>
      </c>
      <c r="L1104">
        <v>0</v>
      </c>
      <c r="M1104">
        <v>1</v>
      </c>
      <c r="N1104">
        <f t="shared" si="18"/>
        <v>4</v>
      </c>
    </row>
    <row r="1105" spans="1:14" x14ac:dyDescent="0.3">
      <c r="A1105" s="40">
        <v>1104</v>
      </c>
      <c r="B1105" s="38" t="s">
        <v>183</v>
      </c>
      <c r="C1105" s="38" t="s">
        <v>137</v>
      </c>
      <c r="D1105">
        <v>277.14999999999998</v>
      </c>
      <c r="E1105">
        <v>98771</v>
      </c>
      <c r="F1105">
        <v>3.1</v>
      </c>
      <c r="G1105">
        <v>150</v>
      </c>
      <c r="H1105">
        <v>5.1879299999999997</v>
      </c>
      <c r="I1105">
        <v>0</v>
      </c>
      <c r="J1105">
        <v>0</v>
      </c>
      <c r="K1105">
        <v>263.09800000000001</v>
      </c>
      <c r="L1105">
        <v>0</v>
      </c>
      <c r="M1105">
        <v>1</v>
      </c>
      <c r="N1105">
        <f t="shared" si="18"/>
        <v>4</v>
      </c>
    </row>
    <row r="1106" spans="1:14" x14ac:dyDescent="0.3">
      <c r="A1106" s="40">
        <v>1105</v>
      </c>
      <c r="B1106" s="38" t="s">
        <v>183</v>
      </c>
      <c r="C1106" s="38" t="s">
        <v>138</v>
      </c>
      <c r="D1106">
        <v>277.14999999999998</v>
      </c>
      <c r="E1106">
        <v>98771</v>
      </c>
      <c r="F1106">
        <v>2.1</v>
      </c>
      <c r="G1106">
        <v>160</v>
      </c>
      <c r="H1106">
        <v>5.1879299999999997</v>
      </c>
      <c r="I1106">
        <v>0</v>
      </c>
      <c r="J1106">
        <v>0</v>
      </c>
      <c r="K1106">
        <v>263.09800000000001</v>
      </c>
      <c r="L1106">
        <v>0</v>
      </c>
      <c r="M1106">
        <v>1</v>
      </c>
      <c r="N1106">
        <f t="shared" si="18"/>
        <v>4</v>
      </c>
    </row>
    <row r="1107" spans="1:14" x14ac:dyDescent="0.3">
      <c r="A1107" s="40">
        <v>1106</v>
      </c>
      <c r="B1107" s="38" t="s">
        <v>184</v>
      </c>
      <c r="C1107" s="38" t="s">
        <v>115</v>
      </c>
      <c r="D1107">
        <v>277.14999999999998</v>
      </c>
      <c r="E1107">
        <v>98771</v>
      </c>
      <c r="F1107">
        <v>3.1</v>
      </c>
      <c r="G1107">
        <v>160</v>
      </c>
      <c r="H1107">
        <v>5.1879299999999997</v>
      </c>
      <c r="I1107">
        <v>0</v>
      </c>
      <c r="J1107">
        <v>0</v>
      </c>
      <c r="K1107">
        <v>263.09800000000001</v>
      </c>
      <c r="L1107">
        <v>0</v>
      </c>
      <c r="M1107">
        <v>1</v>
      </c>
      <c r="N1107">
        <f t="shared" si="18"/>
        <v>4</v>
      </c>
    </row>
    <row r="1108" spans="1:14" x14ac:dyDescent="0.3">
      <c r="A1108" s="40">
        <v>1107</v>
      </c>
      <c r="B1108" s="38" t="s">
        <v>184</v>
      </c>
      <c r="C1108" s="38" t="s">
        <v>116</v>
      </c>
      <c r="D1108">
        <v>278.14999999999998</v>
      </c>
      <c r="E1108">
        <v>98780</v>
      </c>
      <c r="F1108">
        <v>2.6</v>
      </c>
      <c r="G1108">
        <v>180</v>
      </c>
      <c r="H1108">
        <v>4.8311299999999999</v>
      </c>
      <c r="I1108">
        <v>0</v>
      </c>
      <c r="J1108">
        <v>0</v>
      </c>
      <c r="K1108">
        <v>263.81799999999998</v>
      </c>
      <c r="L1108">
        <v>0</v>
      </c>
      <c r="M1108">
        <v>1</v>
      </c>
      <c r="N1108">
        <f t="shared" si="18"/>
        <v>5</v>
      </c>
    </row>
    <row r="1109" spans="1:14" x14ac:dyDescent="0.3">
      <c r="A1109" s="40">
        <v>1108</v>
      </c>
      <c r="B1109" s="38" t="s">
        <v>184</v>
      </c>
      <c r="C1109" s="38" t="s">
        <v>117</v>
      </c>
      <c r="D1109">
        <v>277.14999999999998</v>
      </c>
      <c r="E1109">
        <v>98771</v>
      </c>
      <c r="F1109">
        <v>3.6</v>
      </c>
      <c r="G1109">
        <v>190</v>
      </c>
      <c r="H1109">
        <v>4.4972599999999998</v>
      </c>
      <c r="I1109">
        <v>0</v>
      </c>
      <c r="J1109">
        <v>0</v>
      </c>
      <c r="K1109">
        <v>261.92</v>
      </c>
      <c r="L1109">
        <v>0</v>
      </c>
      <c r="M1109">
        <v>1</v>
      </c>
      <c r="N1109">
        <f t="shared" si="18"/>
        <v>4</v>
      </c>
    </row>
    <row r="1110" spans="1:14" x14ac:dyDescent="0.3">
      <c r="A1110" s="40">
        <v>1109</v>
      </c>
      <c r="B1110" s="38" t="s">
        <v>184</v>
      </c>
      <c r="C1110" s="38" t="s">
        <v>118</v>
      </c>
      <c r="D1110">
        <v>277.14999999999998</v>
      </c>
      <c r="E1110">
        <v>98771</v>
      </c>
      <c r="F1110">
        <v>3.6</v>
      </c>
      <c r="G1110">
        <v>170</v>
      </c>
      <c r="H1110">
        <v>4.4972599999999998</v>
      </c>
      <c r="I1110">
        <v>0</v>
      </c>
      <c r="J1110">
        <v>0</v>
      </c>
      <c r="K1110">
        <v>261.92</v>
      </c>
      <c r="L1110">
        <v>0</v>
      </c>
      <c r="M1110">
        <v>1</v>
      </c>
      <c r="N1110">
        <f t="shared" si="18"/>
        <v>4</v>
      </c>
    </row>
    <row r="1111" spans="1:14" x14ac:dyDescent="0.3">
      <c r="A1111" s="40">
        <v>1110</v>
      </c>
      <c r="B1111" s="38" t="s">
        <v>184</v>
      </c>
      <c r="C1111" s="38" t="s">
        <v>119</v>
      </c>
      <c r="D1111">
        <v>277.14999999999998</v>
      </c>
      <c r="E1111">
        <v>98771</v>
      </c>
      <c r="F1111">
        <v>4.0999999999999996</v>
      </c>
      <c r="G1111">
        <v>160</v>
      </c>
      <c r="H1111">
        <v>4.8315799999999998</v>
      </c>
      <c r="I1111">
        <v>0</v>
      </c>
      <c r="J1111">
        <v>0</v>
      </c>
      <c r="K1111">
        <v>262.87</v>
      </c>
      <c r="L1111">
        <v>0</v>
      </c>
      <c r="M1111">
        <v>1</v>
      </c>
      <c r="N1111">
        <f t="shared" si="18"/>
        <v>4</v>
      </c>
    </row>
    <row r="1112" spans="1:14" x14ac:dyDescent="0.3">
      <c r="A1112" s="40">
        <v>1111</v>
      </c>
      <c r="B1112" s="38" t="s">
        <v>184</v>
      </c>
      <c r="C1112" s="38" t="s">
        <v>120</v>
      </c>
      <c r="D1112">
        <v>277.14999999999998</v>
      </c>
      <c r="E1112">
        <v>98771</v>
      </c>
      <c r="F1112">
        <v>3.1</v>
      </c>
      <c r="G1112">
        <v>170</v>
      </c>
      <c r="H1112">
        <v>4.8315799999999998</v>
      </c>
      <c r="I1112">
        <v>0</v>
      </c>
      <c r="J1112">
        <v>0</v>
      </c>
      <c r="K1112">
        <v>262.87</v>
      </c>
      <c r="L1112">
        <v>0</v>
      </c>
      <c r="M1112">
        <v>1</v>
      </c>
      <c r="N1112">
        <f t="shared" si="18"/>
        <v>4</v>
      </c>
    </row>
    <row r="1113" spans="1:14" x14ac:dyDescent="0.3">
      <c r="A1113" s="40">
        <v>1112</v>
      </c>
      <c r="B1113" s="38" t="s">
        <v>184</v>
      </c>
      <c r="C1113" s="38" t="s">
        <v>121</v>
      </c>
      <c r="D1113">
        <v>277.14999999999998</v>
      </c>
      <c r="E1113">
        <v>98771</v>
      </c>
      <c r="F1113">
        <v>3.1</v>
      </c>
      <c r="G1113">
        <v>150</v>
      </c>
      <c r="H1113">
        <v>5.1879299999999997</v>
      </c>
      <c r="I1113">
        <v>0</v>
      </c>
      <c r="J1113">
        <v>0</v>
      </c>
      <c r="K1113">
        <v>263.09800000000001</v>
      </c>
      <c r="L1113">
        <v>0</v>
      </c>
      <c r="M1113">
        <v>1</v>
      </c>
      <c r="N1113">
        <f t="shared" si="18"/>
        <v>4</v>
      </c>
    </row>
    <row r="1114" spans="1:14" x14ac:dyDescent="0.3">
      <c r="A1114" s="40">
        <v>1113</v>
      </c>
      <c r="B1114" s="38" t="s">
        <v>184</v>
      </c>
      <c r="C1114" s="38" t="s">
        <v>122</v>
      </c>
      <c r="D1114">
        <v>277.14999999999998</v>
      </c>
      <c r="E1114">
        <v>98771</v>
      </c>
      <c r="F1114">
        <v>3.6</v>
      </c>
      <c r="G1114">
        <v>140</v>
      </c>
      <c r="H1114">
        <v>5.1879299999999997</v>
      </c>
      <c r="I1114">
        <v>0</v>
      </c>
      <c r="J1114">
        <v>0</v>
      </c>
      <c r="K1114">
        <v>263.09800000000001</v>
      </c>
      <c r="L1114">
        <v>0</v>
      </c>
      <c r="M1114">
        <v>1</v>
      </c>
      <c r="N1114">
        <f t="shared" si="18"/>
        <v>4</v>
      </c>
    </row>
    <row r="1115" spans="1:14" x14ac:dyDescent="0.3">
      <c r="A1115" s="40">
        <v>1114</v>
      </c>
      <c r="B1115" s="38" t="s">
        <v>184</v>
      </c>
      <c r="C1115" s="38" t="s">
        <v>123</v>
      </c>
      <c r="D1115">
        <v>277.14999999999998</v>
      </c>
      <c r="E1115">
        <v>98771</v>
      </c>
      <c r="F1115">
        <v>3.6</v>
      </c>
      <c r="G1115">
        <v>160</v>
      </c>
      <c r="H1115">
        <v>5.1879299999999997</v>
      </c>
      <c r="I1115">
        <v>129.6</v>
      </c>
      <c r="J1115">
        <v>0</v>
      </c>
      <c r="K1115">
        <v>263.09800000000001</v>
      </c>
      <c r="L1115">
        <v>0</v>
      </c>
      <c r="M1115">
        <v>1</v>
      </c>
      <c r="N1115">
        <f t="shared" si="18"/>
        <v>4</v>
      </c>
    </row>
    <row r="1116" spans="1:14" x14ac:dyDescent="0.3">
      <c r="A1116" s="40">
        <v>1115</v>
      </c>
      <c r="B1116" s="38" t="s">
        <v>184</v>
      </c>
      <c r="C1116" s="38" t="s">
        <v>124</v>
      </c>
      <c r="D1116">
        <v>277.14999999999998</v>
      </c>
      <c r="E1116">
        <v>98771</v>
      </c>
      <c r="F1116">
        <v>2.6</v>
      </c>
      <c r="G1116">
        <v>190</v>
      </c>
      <c r="H1116">
        <v>5.1879299999999997</v>
      </c>
      <c r="I1116">
        <v>334.8</v>
      </c>
      <c r="J1116">
        <v>18</v>
      </c>
      <c r="K1116">
        <v>263.09800000000001</v>
      </c>
      <c r="L1116">
        <v>0</v>
      </c>
      <c r="M1116">
        <v>1</v>
      </c>
      <c r="N1116">
        <f t="shared" si="18"/>
        <v>4</v>
      </c>
    </row>
    <row r="1117" spans="1:14" x14ac:dyDescent="0.3">
      <c r="A1117" s="40">
        <v>1116</v>
      </c>
      <c r="B1117" s="38" t="s">
        <v>184</v>
      </c>
      <c r="C1117" s="38" t="s">
        <v>125</v>
      </c>
      <c r="D1117">
        <v>278.14999999999998</v>
      </c>
      <c r="E1117">
        <v>98780</v>
      </c>
      <c r="F1117">
        <v>3.1</v>
      </c>
      <c r="G1117">
        <v>230</v>
      </c>
      <c r="H1117">
        <v>5.5670900000000003</v>
      </c>
      <c r="I1117">
        <v>514.79999999999995</v>
      </c>
      <c r="J1117">
        <v>72</v>
      </c>
      <c r="K1117">
        <v>264.274</v>
      </c>
      <c r="L1117">
        <v>0</v>
      </c>
      <c r="M1117">
        <v>1</v>
      </c>
      <c r="N1117">
        <f t="shared" si="18"/>
        <v>5</v>
      </c>
    </row>
    <row r="1118" spans="1:14" x14ac:dyDescent="0.3">
      <c r="A1118" s="40">
        <v>1117</v>
      </c>
      <c r="B1118" s="38" t="s">
        <v>184</v>
      </c>
      <c r="C1118" s="38" t="s">
        <v>126</v>
      </c>
      <c r="D1118">
        <v>279.14999999999998</v>
      </c>
      <c r="E1118">
        <v>98789</v>
      </c>
      <c r="F1118">
        <v>4.5999999999999996</v>
      </c>
      <c r="G1118">
        <v>280</v>
      </c>
      <c r="H1118">
        <v>5.5665800000000001</v>
      </c>
      <c r="I1118">
        <v>630</v>
      </c>
      <c r="J1118">
        <v>262.8</v>
      </c>
      <c r="K1118">
        <v>265.22399999999999</v>
      </c>
      <c r="L1118">
        <v>0</v>
      </c>
      <c r="M1118">
        <v>1</v>
      </c>
      <c r="N1118">
        <f t="shared" si="18"/>
        <v>6</v>
      </c>
    </row>
    <row r="1119" spans="1:14" x14ac:dyDescent="0.3">
      <c r="A1119" s="40">
        <v>1118</v>
      </c>
      <c r="B1119" s="38" t="s">
        <v>184</v>
      </c>
      <c r="C1119" s="38" t="s">
        <v>127</v>
      </c>
      <c r="D1119">
        <v>279.14999999999998</v>
      </c>
      <c r="E1119">
        <v>98789</v>
      </c>
      <c r="F1119">
        <v>4.5999999999999996</v>
      </c>
      <c r="G1119">
        <v>260</v>
      </c>
      <c r="H1119">
        <v>5.5665800000000001</v>
      </c>
      <c r="I1119">
        <v>1188</v>
      </c>
      <c r="J1119">
        <v>1562.4</v>
      </c>
      <c r="K1119">
        <v>264.75599999999997</v>
      </c>
      <c r="L1119">
        <v>0</v>
      </c>
      <c r="M1119">
        <v>1</v>
      </c>
      <c r="N1119">
        <f t="shared" si="18"/>
        <v>6</v>
      </c>
    </row>
    <row r="1120" spans="1:14" x14ac:dyDescent="0.3">
      <c r="A1120" s="40">
        <v>1119</v>
      </c>
      <c r="B1120" s="38" t="s">
        <v>184</v>
      </c>
      <c r="C1120" s="38" t="s">
        <v>128</v>
      </c>
      <c r="D1120">
        <v>279.14999999999998</v>
      </c>
      <c r="E1120">
        <v>98789</v>
      </c>
      <c r="F1120">
        <v>5.0999999999999996</v>
      </c>
      <c r="G1120">
        <v>270</v>
      </c>
      <c r="H1120">
        <v>5.1869800000000001</v>
      </c>
      <c r="I1120">
        <v>1087.2</v>
      </c>
      <c r="J1120">
        <v>1605.6</v>
      </c>
      <c r="K1120">
        <v>264.52800000000002</v>
      </c>
      <c r="L1120">
        <v>0</v>
      </c>
      <c r="M1120">
        <v>1</v>
      </c>
      <c r="N1120">
        <f t="shared" si="18"/>
        <v>6</v>
      </c>
    </row>
    <row r="1121" spans="1:14" x14ac:dyDescent="0.3">
      <c r="A1121" s="40">
        <v>1120</v>
      </c>
      <c r="B1121" s="38" t="s">
        <v>184</v>
      </c>
      <c r="C1121" s="38" t="s">
        <v>129</v>
      </c>
      <c r="D1121">
        <v>279.14999999999998</v>
      </c>
      <c r="E1121">
        <v>98789</v>
      </c>
      <c r="F1121">
        <v>5.0999999999999996</v>
      </c>
      <c r="G1121">
        <v>270</v>
      </c>
      <c r="H1121">
        <v>4.8306899999999997</v>
      </c>
      <c r="I1121">
        <v>842.4</v>
      </c>
      <c r="J1121">
        <v>1350</v>
      </c>
      <c r="K1121">
        <v>264.29899999999998</v>
      </c>
      <c r="L1121">
        <v>0</v>
      </c>
      <c r="M1121">
        <v>1</v>
      </c>
      <c r="N1121">
        <f t="shared" si="18"/>
        <v>6</v>
      </c>
    </row>
    <row r="1122" spans="1:14" x14ac:dyDescent="0.3">
      <c r="A1122" s="40">
        <v>1121</v>
      </c>
      <c r="B1122" s="38" t="s">
        <v>184</v>
      </c>
      <c r="C1122" s="38" t="s">
        <v>130</v>
      </c>
      <c r="D1122">
        <v>278.14999999999998</v>
      </c>
      <c r="E1122">
        <v>98780</v>
      </c>
      <c r="F1122">
        <v>5.7</v>
      </c>
      <c r="G1122">
        <v>270</v>
      </c>
      <c r="H1122">
        <v>5.1874599999999997</v>
      </c>
      <c r="I1122">
        <v>522</v>
      </c>
      <c r="J1122">
        <v>1252.8</v>
      </c>
      <c r="K1122">
        <v>263.32299999999998</v>
      </c>
      <c r="L1122">
        <v>0</v>
      </c>
      <c r="M1122">
        <v>1</v>
      </c>
      <c r="N1122">
        <f t="shared" si="18"/>
        <v>5</v>
      </c>
    </row>
    <row r="1123" spans="1:14" x14ac:dyDescent="0.3">
      <c r="A1123" s="40">
        <v>1122</v>
      </c>
      <c r="B1123" s="38" t="s">
        <v>184</v>
      </c>
      <c r="C1123" s="38" t="s">
        <v>131</v>
      </c>
      <c r="D1123">
        <v>278.14999999999998</v>
      </c>
      <c r="E1123">
        <v>98780</v>
      </c>
      <c r="F1123">
        <v>6.7</v>
      </c>
      <c r="G1123">
        <v>280</v>
      </c>
      <c r="H1123">
        <v>4.8311299999999999</v>
      </c>
      <c r="I1123">
        <v>140.4</v>
      </c>
      <c r="J1123">
        <v>190.8</v>
      </c>
      <c r="K1123">
        <v>263.09500000000003</v>
      </c>
      <c r="L1123">
        <v>0</v>
      </c>
      <c r="M1123">
        <v>1</v>
      </c>
      <c r="N1123">
        <f t="shared" si="18"/>
        <v>5</v>
      </c>
    </row>
    <row r="1124" spans="1:14" x14ac:dyDescent="0.3">
      <c r="A1124" s="40">
        <v>1123</v>
      </c>
      <c r="B1124" s="38" t="s">
        <v>184</v>
      </c>
      <c r="C1124" s="38" t="s">
        <v>132</v>
      </c>
      <c r="D1124">
        <v>278.14999999999998</v>
      </c>
      <c r="E1124">
        <v>98780</v>
      </c>
      <c r="F1124">
        <v>4.0999999999999996</v>
      </c>
      <c r="G1124">
        <v>280</v>
      </c>
      <c r="H1124">
        <v>4.8311299999999999</v>
      </c>
      <c r="I1124">
        <v>0</v>
      </c>
      <c r="J1124">
        <v>0</v>
      </c>
      <c r="K1124">
        <v>263.09500000000003</v>
      </c>
      <c r="L1124">
        <v>0</v>
      </c>
      <c r="M1124">
        <v>1</v>
      </c>
      <c r="N1124">
        <f t="shared" si="18"/>
        <v>5</v>
      </c>
    </row>
    <row r="1125" spans="1:14" x14ac:dyDescent="0.3">
      <c r="A1125" s="40">
        <v>1124</v>
      </c>
      <c r="B1125" s="38" t="s">
        <v>184</v>
      </c>
      <c r="C1125" s="38" t="s">
        <v>133</v>
      </c>
      <c r="D1125">
        <v>276.14999999999998</v>
      </c>
      <c r="E1125">
        <v>98762</v>
      </c>
      <c r="F1125">
        <v>6.2</v>
      </c>
      <c r="G1125">
        <v>280</v>
      </c>
      <c r="H1125">
        <v>4.4976700000000003</v>
      </c>
      <c r="I1125">
        <v>0</v>
      </c>
      <c r="J1125">
        <v>0</v>
      </c>
      <c r="K1125">
        <v>260.97500000000002</v>
      </c>
      <c r="L1125">
        <v>0</v>
      </c>
      <c r="M1125">
        <v>1</v>
      </c>
      <c r="N1125">
        <f t="shared" si="18"/>
        <v>3</v>
      </c>
    </row>
    <row r="1126" spans="1:14" x14ac:dyDescent="0.3">
      <c r="A1126" s="40">
        <v>1125</v>
      </c>
      <c r="B1126" s="38" t="s">
        <v>184</v>
      </c>
      <c r="C1126" s="38" t="s">
        <v>134</v>
      </c>
      <c r="D1126">
        <v>276.14999999999998</v>
      </c>
      <c r="E1126">
        <v>98762</v>
      </c>
      <c r="F1126">
        <v>6.7</v>
      </c>
      <c r="G1126">
        <v>280</v>
      </c>
      <c r="H1126">
        <v>4.4976700000000003</v>
      </c>
      <c r="I1126">
        <v>0</v>
      </c>
      <c r="J1126">
        <v>0</v>
      </c>
      <c r="K1126">
        <v>260.97500000000002</v>
      </c>
      <c r="L1126">
        <v>0</v>
      </c>
      <c r="M1126">
        <v>1</v>
      </c>
      <c r="N1126">
        <f t="shared" si="18"/>
        <v>3</v>
      </c>
    </row>
    <row r="1127" spans="1:14" x14ac:dyDescent="0.3">
      <c r="A1127" s="40">
        <v>1126</v>
      </c>
      <c r="B1127" s="38" t="s">
        <v>184</v>
      </c>
      <c r="C1127" s="38" t="s">
        <v>135</v>
      </c>
      <c r="D1127">
        <v>276.14999999999998</v>
      </c>
      <c r="E1127">
        <v>98762</v>
      </c>
      <c r="F1127">
        <v>7.2</v>
      </c>
      <c r="G1127">
        <v>280</v>
      </c>
      <c r="H1127">
        <v>4.4976700000000003</v>
      </c>
      <c r="I1127">
        <v>0</v>
      </c>
      <c r="J1127">
        <v>0</v>
      </c>
      <c r="K1127">
        <v>261.79899999999998</v>
      </c>
      <c r="L1127">
        <v>0</v>
      </c>
      <c r="M1127">
        <v>1</v>
      </c>
      <c r="N1127">
        <f t="shared" si="18"/>
        <v>3</v>
      </c>
    </row>
    <row r="1128" spans="1:14" x14ac:dyDescent="0.3">
      <c r="A1128" s="40">
        <v>1127</v>
      </c>
      <c r="B1128" s="38" t="s">
        <v>184</v>
      </c>
      <c r="C1128" s="38" t="s">
        <v>136</v>
      </c>
      <c r="D1128">
        <v>275.14999999999998</v>
      </c>
      <c r="E1128">
        <v>98752</v>
      </c>
      <c r="F1128">
        <v>4.0999999999999996</v>
      </c>
      <c r="G1128">
        <v>290</v>
      </c>
      <c r="H1128">
        <v>4.1845800000000004</v>
      </c>
      <c r="I1128">
        <v>0</v>
      </c>
      <c r="J1128">
        <v>0</v>
      </c>
      <c r="K1128">
        <v>260.62200000000001</v>
      </c>
      <c r="L1128">
        <v>0</v>
      </c>
      <c r="M1128">
        <v>1</v>
      </c>
      <c r="N1128">
        <f t="shared" si="18"/>
        <v>2</v>
      </c>
    </row>
    <row r="1129" spans="1:14" x14ac:dyDescent="0.3">
      <c r="A1129" s="40">
        <v>1128</v>
      </c>
      <c r="B1129" s="38" t="s">
        <v>184</v>
      </c>
      <c r="C1129" s="38" t="s">
        <v>137</v>
      </c>
      <c r="D1129">
        <v>275.14999999999998</v>
      </c>
      <c r="E1129">
        <v>98752</v>
      </c>
      <c r="F1129">
        <v>4.0999999999999996</v>
      </c>
      <c r="G1129">
        <v>280</v>
      </c>
      <c r="H1129">
        <v>3.89032</v>
      </c>
      <c r="I1129">
        <v>0</v>
      </c>
      <c r="J1129">
        <v>0</v>
      </c>
      <c r="K1129">
        <v>260.286</v>
      </c>
      <c r="L1129">
        <v>0</v>
      </c>
      <c r="M1129">
        <v>1</v>
      </c>
      <c r="N1129">
        <f t="shared" si="18"/>
        <v>2</v>
      </c>
    </row>
    <row r="1130" spans="1:14" x14ac:dyDescent="0.3">
      <c r="A1130" s="40">
        <v>1129</v>
      </c>
      <c r="B1130" s="38" t="s">
        <v>184</v>
      </c>
      <c r="C1130" s="38" t="s">
        <v>138</v>
      </c>
      <c r="D1130">
        <v>275.14999999999998</v>
      </c>
      <c r="E1130">
        <v>98752</v>
      </c>
      <c r="F1130">
        <v>4.5999999999999996</v>
      </c>
      <c r="G1130">
        <v>290</v>
      </c>
      <c r="H1130">
        <v>3.5799400000000001</v>
      </c>
      <c r="I1130">
        <v>0</v>
      </c>
      <c r="J1130">
        <v>0</v>
      </c>
      <c r="K1130">
        <v>259.83199999999999</v>
      </c>
      <c r="L1130">
        <v>0</v>
      </c>
      <c r="M1130">
        <v>1</v>
      </c>
      <c r="N1130">
        <f t="shared" si="18"/>
        <v>2</v>
      </c>
    </row>
    <row r="1131" spans="1:14" x14ac:dyDescent="0.3">
      <c r="A1131" s="40">
        <v>1130</v>
      </c>
      <c r="B1131" s="38" t="s">
        <v>185</v>
      </c>
      <c r="C1131" s="38" t="s">
        <v>115</v>
      </c>
      <c r="D1131">
        <v>274.14999999999998</v>
      </c>
      <c r="E1131">
        <v>98743</v>
      </c>
      <c r="F1131">
        <v>6.2</v>
      </c>
      <c r="G1131">
        <v>280</v>
      </c>
      <c r="H1131">
        <v>3.8906800000000001</v>
      </c>
      <c r="I1131">
        <v>0</v>
      </c>
      <c r="J1131">
        <v>0</v>
      </c>
      <c r="K1131">
        <v>259.44499999999999</v>
      </c>
      <c r="L1131">
        <v>0</v>
      </c>
      <c r="M1131">
        <v>1</v>
      </c>
      <c r="N1131">
        <f t="shared" si="18"/>
        <v>1</v>
      </c>
    </row>
    <row r="1132" spans="1:14" x14ac:dyDescent="0.3">
      <c r="A1132" s="40">
        <v>1131</v>
      </c>
      <c r="B1132" s="38" t="s">
        <v>185</v>
      </c>
      <c r="C1132" s="38" t="s">
        <v>116</v>
      </c>
      <c r="D1132">
        <v>273.14999999999998</v>
      </c>
      <c r="E1132">
        <v>98734</v>
      </c>
      <c r="F1132">
        <v>3.1</v>
      </c>
      <c r="G1132">
        <v>250</v>
      </c>
      <c r="H1132">
        <v>3.5806</v>
      </c>
      <c r="I1132">
        <v>0</v>
      </c>
      <c r="J1132">
        <v>0</v>
      </c>
      <c r="K1132">
        <v>258.16300000000001</v>
      </c>
      <c r="L1132">
        <v>0</v>
      </c>
      <c r="M1132">
        <v>1</v>
      </c>
      <c r="N1132">
        <f t="shared" si="18"/>
        <v>0</v>
      </c>
    </row>
    <row r="1133" spans="1:14" x14ac:dyDescent="0.3">
      <c r="A1133" s="40">
        <v>1132</v>
      </c>
      <c r="B1133" s="38" t="s">
        <v>185</v>
      </c>
      <c r="C1133" s="38" t="s">
        <v>117</v>
      </c>
      <c r="D1133">
        <v>273.14999999999998</v>
      </c>
      <c r="E1133">
        <v>98734</v>
      </c>
      <c r="F1133">
        <v>3.6</v>
      </c>
      <c r="G1133">
        <v>280</v>
      </c>
      <c r="H1133">
        <v>3.5806</v>
      </c>
      <c r="I1133">
        <v>0</v>
      </c>
      <c r="J1133">
        <v>0</v>
      </c>
      <c r="K1133">
        <v>258.16300000000001</v>
      </c>
      <c r="L1133">
        <v>0</v>
      </c>
      <c r="M1133">
        <v>1</v>
      </c>
      <c r="N1133">
        <f t="shared" si="18"/>
        <v>0</v>
      </c>
    </row>
    <row r="1134" spans="1:14" x14ac:dyDescent="0.3">
      <c r="A1134" s="40">
        <v>1133</v>
      </c>
      <c r="B1134" s="38" t="s">
        <v>185</v>
      </c>
      <c r="C1134" s="38" t="s">
        <v>118</v>
      </c>
      <c r="D1134">
        <v>274.14999999999998</v>
      </c>
      <c r="E1134">
        <v>98743</v>
      </c>
      <c r="F1134">
        <v>3.6</v>
      </c>
      <c r="G1134">
        <v>300</v>
      </c>
      <c r="H1134">
        <v>3.5802700000000001</v>
      </c>
      <c r="I1134">
        <v>0</v>
      </c>
      <c r="J1134">
        <v>0</v>
      </c>
      <c r="K1134">
        <v>259</v>
      </c>
      <c r="L1134">
        <v>0</v>
      </c>
      <c r="M1134">
        <v>1</v>
      </c>
      <c r="N1134">
        <f t="shared" si="18"/>
        <v>1</v>
      </c>
    </row>
    <row r="1135" spans="1:14" x14ac:dyDescent="0.3">
      <c r="A1135" s="40">
        <v>1134</v>
      </c>
      <c r="B1135" s="38" t="s">
        <v>185</v>
      </c>
      <c r="C1135" s="38" t="s">
        <v>119</v>
      </c>
      <c r="D1135">
        <v>274.14999999999998</v>
      </c>
      <c r="E1135">
        <v>98743</v>
      </c>
      <c r="F1135">
        <v>3.1</v>
      </c>
      <c r="G1135">
        <v>280</v>
      </c>
      <c r="H1135">
        <v>3.5802700000000001</v>
      </c>
      <c r="I1135">
        <v>0</v>
      </c>
      <c r="J1135">
        <v>0</v>
      </c>
      <c r="K1135">
        <v>258.39800000000002</v>
      </c>
      <c r="L1135">
        <v>0</v>
      </c>
      <c r="M1135">
        <v>1</v>
      </c>
      <c r="N1135">
        <f t="shared" si="18"/>
        <v>1</v>
      </c>
    </row>
    <row r="1136" spans="1:14" x14ac:dyDescent="0.3">
      <c r="A1136" s="40">
        <v>1135</v>
      </c>
      <c r="B1136" s="38" t="s">
        <v>185</v>
      </c>
      <c r="C1136" s="38" t="s">
        <v>120</v>
      </c>
      <c r="D1136">
        <v>274.14999999999998</v>
      </c>
      <c r="E1136">
        <v>98743</v>
      </c>
      <c r="F1136">
        <v>6.7</v>
      </c>
      <c r="G1136">
        <v>280</v>
      </c>
      <c r="H1136">
        <v>3.8906800000000001</v>
      </c>
      <c r="I1136">
        <v>0</v>
      </c>
      <c r="J1136">
        <v>0</v>
      </c>
      <c r="K1136">
        <v>258.62799999999999</v>
      </c>
      <c r="L1136">
        <v>0</v>
      </c>
      <c r="M1136">
        <v>1</v>
      </c>
      <c r="N1136">
        <f t="shared" si="18"/>
        <v>1</v>
      </c>
    </row>
    <row r="1137" spans="1:14" x14ac:dyDescent="0.3">
      <c r="A1137" s="40">
        <v>1136</v>
      </c>
      <c r="B1137" s="38" t="s">
        <v>185</v>
      </c>
      <c r="C1137" s="38" t="s">
        <v>121</v>
      </c>
      <c r="D1137">
        <v>274.14999999999998</v>
      </c>
      <c r="E1137">
        <v>98743</v>
      </c>
      <c r="F1137">
        <v>8.8000000000000007</v>
      </c>
      <c r="G1137">
        <v>270</v>
      </c>
      <c r="H1137">
        <v>3.8906800000000001</v>
      </c>
      <c r="I1137">
        <v>0</v>
      </c>
      <c r="J1137">
        <v>0</v>
      </c>
      <c r="K1137">
        <v>258.62799999999999</v>
      </c>
      <c r="L1137">
        <v>0</v>
      </c>
      <c r="M1137">
        <v>1</v>
      </c>
      <c r="N1137">
        <f t="shared" si="18"/>
        <v>1</v>
      </c>
    </row>
    <row r="1138" spans="1:14" x14ac:dyDescent="0.3">
      <c r="A1138" s="40">
        <v>1137</v>
      </c>
      <c r="B1138" s="38" t="s">
        <v>185</v>
      </c>
      <c r="C1138" s="38" t="s">
        <v>122</v>
      </c>
      <c r="D1138">
        <v>274.14999999999998</v>
      </c>
      <c r="E1138">
        <v>98743</v>
      </c>
      <c r="F1138">
        <v>7.2</v>
      </c>
      <c r="G1138">
        <v>260</v>
      </c>
      <c r="H1138">
        <v>3.8906800000000001</v>
      </c>
      <c r="I1138">
        <v>0</v>
      </c>
      <c r="J1138">
        <v>0</v>
      </c>
      <c r="K1138">
        <v>258.62799999999999</v>
      </c>
      <c r="L1138">
        <v>0</v>
      </c>
      <c r="M1138">
        <v>1</v>
      </c>
      <c r="N1138">
        <f t="shared" si="18"/>
        <v>1</v>
      </c>
    </row>
    <row r="1139" spans="1:14" x14ac:dyDescent="0.3">
      <c r="A1139" s="40">
        <v>1138</v>
      </c>
      <c r="B1139" s="38" t="s">
        <v>185</v>
      </c>
      <c r="C1139" s="38" t="s">
        <v>123</v>
      </c>
      <c r="D1139">
        <v>275.14999999999998</v>
      </c>
      <c r="E1139">
        <v>98752</v>
      </c>
      <c r="F1139">
        <v>8.1999999999999993</v>
      </c>
      <c r="G1139">
        <v>260</v>
      </c>
      <c r="H1139">
        <v>4.1845800000000004</v>
      </c>
      <c r="I1139">
        <v>262.8</v>
      </c>
      <c r="J1139">
        <v>576</v>
      </c>
      <c r="K1139">
        <v>259.80200000000002</v>
      </c>
      <c r="L1139">
        <v>0</v>
      </c>
      <c r="M1139">
        <v>1</v>
      </c>
      <c r="N1139">
        <f t="shared" si="18"/>
        <v>2</v>
      </c>
    </row>
    <row r="1140" spans="1:14" x14ac:dyDescent="0.3">
      <c r="A1140" s="40">
        <v>1139</v>
      </c>
      <c r="B1140" s="38" t="s">
        <v>185</v>
      </c>
      <c r="C1140" s="38" t="s">
        <v>124</v>
      </c>
      <c r="D1140">
        <v>276.14999999999998</v>
      </c>
      <c r="E1140">
        <v>98762</v>
      </c>
      <c r="F1140">
        <v>6.7</v>
      </c>
      <c r="G1140">
        <v>260</v>
      </c>
      <c r="H1140">
        <v>4.4976700000000003</v>
      </c>
      <c r="I1140">
        <v>666</v>
      </c>
      <c r="J1140">
        <v>1562.4</v>
      </c>
      <c r="K1140">
        <v>260.97500000000002</v>
      </c>
      <c r="L1140">
        <v>0</v>
      </c>
      <c r="M1140">
        <v>1</v>
      </c>
      <c r="N1140">
        <f t="shared" si="18"/>
        <v>3</v>
      </c>
    </row>
    <row r="1141" spans="1:14" x14ac:dyDescent="0.3">
      <c r="A1141" s="40">
        <v>1140</v>
      </c>
      <c r="B1141" s="38" t="s">
        <v>185</v>
      </c>
      <c r="C1141" s="38" t="s">
        <v>125</v>
      </c>
      <c r="D1141">
        <v>278.14999999999998</v>
      </c>
      <c r="E1141">
        <v>98780</v>
      </c>
      <c r="F1141">
        <v>5.7</v>
      </c>
      <c r="G1141">
        <v>260</v>
      </c>
      <c r="H1141">
        <v>4.4968399999999997</v>
      </c>
      <c r="I1141">
        <v>954</v>
      </c>
      <c r="J1141">
        <v>1458</v>
      </c>
      <c r="K1141">
        <v>263.12299999999999</v>
      </c>
      <c r="L1141">
        <v>0</v>
      </c>
      <c r="M1141">
        <v>1</v>
      </c>
      <c r="N1141">
        <f t="shared" si="18"/>
        <v>5</v>
      </c>
    </row>
    <row r="1142" spans="1:14" x14ac:dyDescent="0.3">
      <c r="A1142" s="40">
        <v>1141</v>
      </c>
      <c r="B1142" s="38" t="s">
        <v>185</v>
      </c>
      <c r="C1142" s="38" t="s">
        <v>126</v>
      </c>
      <c r="D1142">
        <v>278.14999999999998</v>
      </c>
      <c r="E1142">
        <v>98780</v>
      </c>
      <c r="F1142">
        <v>6.7</v>
      </c>
      <c r="G1142">
        <v>260</v>
      </c>
      <c r="H1142">
        <v>4.4968399999999997</v>
      </c>
      <c r="I1142">
        <v>1159.2</v>
      </c>
      <c r="J1142">
        <v>1670.4</v>
      </c>
      <c r="K1142">
        <v>263.12299999999999</v>
      </c>
      <c r="L1142">
        <v>0</v>
      </c>
      <c r="M1142">
        <v>1</v>
      </c>
      <c r="N1142">
        <f t="shared" si="18"/>
        <v>5</v>
      </c>
    </row>
    <row r="1143" spans="1:14" x14ac:dyDescent="0.3">
      <c r="A1143" s="40">
        <v>1142</v>
      </c>
      <c r="B1143" s="38" t="s">
        <v>185</v>
      </c>
      <c r="C1143" s="38" t="s">
        <v>127</v>
      </c>
      <c r="D1143">
        <v>279.14999999999998</v>
      </c>
      <c r="E1143">
        <v>98789</v>
      </c>
      <c r="F1143">
        <v>6.7</v>
      </c>
      <c r="G1143">
        <v>250</v>
      </c>
      <c r="H1143">
        <v>4.4964300000000001</v>
      </c>
      <c r="I1143">
        <v>1213.2</v>
      </c>
      <c r="J1143">
        <v>1710</v>
      </c>
      <c r="K1143">
        <v>264.06900000000002</v>
      </c>
      <c r="L1143">
        <v>0</v>
      </c>
      <c r="M1143">
        <v>1</v>
      </c>
      <c r="N1143">
        <f t="shared" si="18"/>
        <v>6</v>
      </c>
    </row>
    <row r="1144" spans="1:14" x14ac:dyDescent="0.3">
      <c r="A1144" s="40">
        <v>1143</v>
      </c>
      <c r="B1144" s="38" t="s">
        <v>185</v>
      </c>
      <c r="C1144" s="38" t="s">
        <v>128</v>
      </c>
      <c r="D1144">
        <v>279.14999999999998</v>
      </c>
      <c r="E1144">
        <v>98789</v>
      </c>
      <c r="F1144">
        <v>7.2</v>
      </c>
      <c r="G1144">
        <v>270</v>
      </c>
      <c r="H1144">
        <v>4.4964300000000001</v>
      </c>
      <c r="I1144">
        <v>1112.4000000000001</v>
      </c>
      <c r="J1144">
        <v>1634.4</v>
      </c>
      <c r="K1144">
        <v>264.06900000000002</v>
      </c>
      <c r="L1144">
        <v>0</v>
      </c>
      <c r="M1144">
        <v>1</v>
      </c>
      <c r="N1144">
        <f t="shared" si="18"/>
        <v>6</v>
      </c>
    </row>
    <row r="1145" spans="1:14" x14ac:dyDescent="0.3">
      <c r="A1145" s="40">
        <v>1144</v>
      </c>
      <c r="B1145" s="38" t="s">
        <v>185</v>
      </c>
      <c r="C1145" s="38" t="s">
        <v>129</v>
      </c>
      <c r="D1145">
        <v>279.14999999999998</v>
      </c>
      <c r="E1145">
        <v>98789</v>
      </c>
      <c r="F1145">
        <v>7.7</v>
      </c>
      <c r="G1145">
        <v>270</v>
      </c>
      <c r="H1145">
        <v>4.4964300000000001</v>
      </c>
      <c r="I1145">
        <v>864</v>
      </c>
      <c r="J1145">
        <v>1598.4</v>
      </c>
      <c r="K1145">
        <v>264.06900000000002</v>
      </c>
      <c r="L1145">
        <v>0</v>
      </c>
      <c r="M1145">
        <v>1</v>
      </c>
      <c r="N1145">
        <f t="shared" si="18"/>
        <v>6</v>
      </c>
    </row>
    <row r="1146" spans="1:14" x14ac:dyDescent="0.3">
      <c r="A1146" s="40">
        <v>1145</v>
      </c>
      <c r="B1146" s="38" t="s">
        <v>185</v>
      </c>
      <c r="C1146" s="38" t="s">
        <v>130</v>
      </c>
      <c r="D1146">
        <v>279.14999999999998</v>
      </c>
      <c r="E1146">
        <v>98789</v>
      </c>
      <c r="F1146">
        <v>6.7</v>
      </c>
      <c r="G1146">
        <v>260</v>
      </c>
      <c r="H1146">
        <v>4.4964300000000001</v>
      </c>
      <c r="I1146">
        <v>511.2</v>
      </c>
      <c r="J1146">
        <v>1112.4000000000001</v>
      </c>
      <c r="K1146">
        <v>264.06900000000002</v>
      </c>
      <c r="L1146">
        <v>0</v>
      </c>
      <c r="M1146">
        <v>1</v>
      </c>
      <c r="N1146">
        <f t="shared" si="18"/>
        <v>6</v>
      </c>
    </row>
    <row r="1147" spans="1:14" x14ac:dyDescent="0.3">
      <c r="A1147" s="40">
        <v>1146</v>
      </c>
      <c r="B1147" s="38" t="s">
        <v>185</v>
      </c>
      <c r="C1147" s="38" t="s">
        <v>131</v>
      </c>
      <c r="D1147">
        <v>278.14999999999998</v>
      </c>
      <c r="E1147">
        <v>98780</v>
      </c>
      <c r="F1147">
        <v>7.2</v>
      </c>
      <c r="G1147">
        <v>260</v>
      </c>
      <c r="H1147">
        <v>4.4968399999999997</v>
      </c>
      <c r="I1147">
        <v>151.19999999999999</v>
      </c>
      <c r="J1147">
        <v>226.8</v>
      </c>
      <c r="K1147">
        <v>262.86500000000001</v>
      </c>
      <c r="L1147">
        <v>0</v>
      </c>
      <c r="M1147">
        <v>1</v>
      </c>
      <c r="N1147">
        <f t="shared" si="18"/>
        <v>5</v>
      </c>
    </row>
    <row r="1148" spans="1:14" x14ac:dyDescent="0.3">
      <c r="A1148" s="40">
        <v>1147</v>
      </c>
      <c r="B1148" s="38" t="s">
        <v>185</v>
      </c>
      <c r="C1148" s="38" t="s">
        <v>132</v>
      </c>
      <c r="D1148">
        <v>278.14999999999998</v>
      </c>
      <c r="E1148">
        <v>98780</v>
      </c>
      <c r="F1148">
        <v>7.2</v>
      </c>
      <c r="G1148">
        <v>250</v>
      </c>
      <c r="H1148">
        <v>4.4968399999999997</v>
      </c>
      <c r="I1148">
        <v>0</v>
      </c>
      <c r="J1148">
        <v>0</v>
      </c>
      <c r="K1148">
        <v>262.86500000000001</v>
      </c>
      <c r="L1148">
        <v>0</v>
      </c>
      <c r="M1148">
        <v>1</v>
      </c>
      <c r="N1148">
        <f t="shared" si="18"/>
        <v>5</v>
      </c>
    </row>
    <row r="1149" spans="1:14" x14ac:dyDescent="0.3">
      <c r="A1149" s="40">
        <v>1148</v>
      </c>
      <c r="B1149" s="38" t="s">
        <v>185</v>
      </c>
      <c r="C1149" s="38" t="s">
        <v>133</v>
      </c>
      <c r="D1149">
        <v>278.14999999999998</v>
      </c>
      <c r="E1149">
        <v>98780</v>
      </c>
      <c r="F1149">
        <v>8.1999999999999993</v>
      </c>
      <c r="G1149">
        <v>250</v>
      </c>
      <c r="H1149">
        <v>4.4968399999999997</v>
      </c>
      <c r="I1149">
        <v>0</v>
      </c>
      <c r="J1149">
        <v>0</v>
      </c>
      <c r="K1149">
        <v>262.86500000000001</v>
      </c>
      <c r="L1149">
        <v>0</v>
      </c>
      <c r="M1149">
        <v>1</v>
      </c>
      <c r="N1149">
        <f t="shared" si="18"/>
        <v>5</v>
      </c>
    </row>
    <row r="1150" spans="1:14" x14ac:dyDescent="0.3">
      <c r="A1150" s="40">
        <v>1149</v>
      </c>
      <c r="B1150" s="38" t="s">
        <v>185</v>
      </c>
      <c r="C1150" s="38" t="s">
        <v>134</v>
      </c>
      <c r="D1150">
        <v>278.14999999999998</v>
      </c>
      <c r="E1150">
        <v>98780</v>
      </c>
      <c r="F1150">
        <v>4.5999999999999996</v>
      </c>
      <c r="G1150">
        <v>240</v>
      </c>
      <c r="H1150">
        <v>4.1833799999999997</v>
      </c>
      <c r="I1150">
        <v>0</v>
      </c>
      <c r="J1150">
        <v>0</v>
      </c>
      <c r="K1150">
        <v>262.63400000000001</v>
      </c>
      <c r="L1150">
        <v>0</v>
      </c>
      <c r="M1150">
        <v>1</v>
      </c>
      <c r="N1150">
        <f t="shared" si="18"/>
        <v>5</v>
      </c>
    </row>
    <row r="1151" spans="1:14" x14ac:dyDescent="0.3">
      <c r="A1151" s="40">
        <v>1150</v>
      </c>
      <c r="B1151" s="38" t="s">
        <v>185</v>
      </c>
      <c r="C1151" s="38" t="s">
        <v>135</v>
      </c>
      <c r="D1151">
        <v>278.14999999999998</v>
      </c>
      <c r="E1151">
        <v>98780</v>
      </c>
      <c r="F1151">
        <v>5.7</v>
      </c>
      <c r="G1151">
        <v>240</v>
      </c>
      <c r="H1151">
        <v>4.1833799999999997</v>
      </c>
      <c r="I1151">
        <v>0</v>
      </c>
      <c r="J1151">
        <v>0</v>
      </c>
      <c r="K1151">
        <v>262.63400000000001</v>
      </c>
      <c r="L1151">
        <v>0</v>
      </c>
      <c r="M1151">
        <v>1</v>
      </c>
      <c r="N1151">
        <f t="shared" si="18"/>
        <v>5</v>
      </c>
    </row>
    <row r="1152" spans="1:14" x14ac:dyDescent="0.3">
      <c r="A1152" s="40">
        <v>1151</v>
      </c>
      <c r="B1152" s="38" t="s">
        <v>185</v>
      </c>
      <c r="C1152" s="38" t="s">
        <v>136</v>
      </c>
      <c r="D1152">
        <v>278.14999999999998</v>
      </c>
      <c r="E1152">
        <v>98780</v>
      </c>
      <c r="F1152">
        <v>3.6</v>
      </c>
      <c r="G1152">
        <v>230</v>
      </c>
      <c r="H1152">
        <v>4.1833799999999997</v>
      </c>
      <c r="I1152">
        <v>0</v>
      </c>
      <c r="J1152">
        <v>0</v>
      </c>
      <c r="K1152">
        <v>262.63400000000001</v>
      </c>
      <c r="L1152">
        <v>0</v>
      </c>
      <c r="M1152">
        <v>1</v>
      </c>
      <c r="N1152">
        <f t="shared" si="18"/>
        <v>5</v>
      </c>
    </row>
    <row r="1153" spans="1:14" x14ac:dyDescent="0.3">
      <c r="A1153" s="40">
        <v>1152</v>
      </c>
      <c r="B1153" s="38" t="s">
        <v>185</v>
      </c>
      <c r="C1153" s="38" t="s">
        <v>137</v>
      </c>
      <c r="D1153">
        <v>277.14999999999998</v>
      </c>
      <c r="E1153">
        <v>98771</v>
      </c>
      <c r="F1153">
        <v>5.7</v>
      </c>
      <c r="G1153">
        <v>240</v>
      </c>
      <c r="H1153">
        <v>4.18377</v>
      </c>
      <c r="I1153">
        <v>0</v>
      </c>
      <c r="J1153">
        <v>0</v>
      </c>
      <c r="K1153">
        <v>262.3</v>
      </c>
      <c r="L1153">
        <v>0</v>
      </c>
      <c r="M1153">
        <v>1</v>
      </c>
      <c r="N1153">
        <f t="shared" si="18"/>
        <v>4</v>
      </c>
    </row>
    <row r="1154" spans="1:14" x14ac:dyDescent="0.3">
      <c r="A1154" s="40">
        <v>1153</v>
      </c>
      <c r="B1154" s="38" t="s">
        <v>185</v>
      </c>
      <c r="C1154" s="38" t="s">
        <v>138</v>
      </c>
      <c r="D1154">
        <v>277.14999999999998</v>
      </c>
      <c r="E1154">
        <v>98771</v>
      </c>
      <c r="F1154">
        <v>6.2</v>
      </c>
      <c r="G1154">
        <v>230</v>
      </c>
      <c r="H1154">
        <v>4.18377</v>
      </c>
      <c r="I1154">
        <v>0</v>
      </c>
      <c r="J1154">
        <v>0</v>
      </c>
      <c r="K1154">
        <v>262.3</v>
      </c>
      <c r="L1154">
        <v>0</v>
      </c>
      <c r="M1154">
        <v>1</v>
      </c>
      <c r="N1154">
        <f t="shared" si="18"/>
        <v>4</v>
      </c>
    </row>
    <row r="1155" spans="1:14" x14ac:dyDescent="0.3">
      <c r="A1155" s="40">
        <v>1154</v>
      </c>
      <c r="B1155" s="38" t="s">
        <v>186</v>
      </c>
      <c r="C1155" s="38" t="s">
        <v>115</v>
      </c>
      <c r="D1155">
        <v>277.14999999999998</v>
      </c>
      <c r="E1155">
        <v>98771</v>
      </c>
      <c r="F1155">
        <v>5.7</v>
      </c>
      <c r="G1155">
        <v>240</v>
      </c>
      <c r="H1155">
        <v>4.18377</v>
      </c>
      <c r="I1155">
        <v>0</v>
      </c>
      <c r="J1155">
        <v>0</v>
      </c>
      <c r="K1155">
        <v>262.3</v>
      </c>
      <c r="L1155">
        <v>0</v>
      </c>
      <c r="M1155">
        <v>1</v>
      </c>
      <c r="N1155">
        <f t="shared" ref="N1155:N1218" si="19">CONVERT(D1155,"K", "C")</f>
        <v>4</v>
      </c>
    </row>
    <row r="1156" spans="1:14" x14ac:dyDescent="0.3">
      <c r="A1156" s="40">
        <v>1155</v>
      </c>
      <c r="B1156" s="38" t="s">
        <v>186</v>
      </c>
      <c r="C1156" s="38" t="s">
        <v>116</v>
      </c>
      <c r="D1156">
        <v>277.14999999999998</v>
      </c>
      <c r="E1156">
        <v>98771</v>
      </c>
      <c r="F1156">
        <v>5.0999999999999996</v>
      </c>
      <c r="G1156">
        <v>220</v>
      </c>
      <c r="H1156">
        <v>4.18377</v>
      </c>
      <c r="I1156">
        <v>0</v>
      </c>
      <c r="J1156">
        <v>0</v>
      </c>
      <c r="K1156">
        <v>262.3</v>
      </c>
      <c r="L1156">
        <v>0</v>
      </c>
      <c r="M1156">
        <v>1</v>
      </c>
      <c r="N1156">
        <f t="shared" si="19"/>
        <v>4</v>
      </c>
    </row>
    <row r="1157" spans="1:14" x14ac:dyDescent="0.3">
      <c r="A1157" s="40">
        <v>1156</v>
      </c>
      <c r="B1157" s="38" t="s">
        <v>186</v>
      </c>
      <c r="C1157" s="38" t="s">
        <v>117</v>
      </c>
      <c r="D1157">
        <v>276.14999999999998</v>
      </c>
      <c r="E1157">
        <v>98762</v>
      </c>
      <c r="F1157">
        <v>5.7</v>
      </c>
      <c r="G1157">
        <v>230</v>
      </c>
      <c r="H1157">
        <v>4.1841499999999998</v>
      </c>
      <c r="I1157">
        <v>0</v>
      </c>
      <c r="J1157">
        <v>0</v>
      </c>
      <c r="K1157">
        <v>261.00099999999998</v>
      </c>
      <c r="L1157">
        <v>0</v>
      </c>
      <c r="M1157">
        <v>1</v>
      </c>
      <c r="N1157">
        <f t="shared" si="19"/>
        <v>3</v>
      </c>
    </row>
    <row r="1158" spans="1:14" x14ac:dyDescent="0.3">
      <c r="A1158" s="40">
        <v>1157</v>
      </c>
      <c r="B1158" s="38" t="s">
        <v>186</v>
      </c>
      <c r="C1158" s="38" t="s">
        <v>118</v>
      </c>
      <c r="D1158">
        <v>276.14999999999998</v>
      </c>
      <c r="E1158">
        <v>98762</v>
      </c>
      <c r="F1158">
        <v>4.0999999999999996</v>
      </c>
      <c r="G1158">
        <v>230</v>
      </c>
      <c r="H1158">
        <v>4.4976700000000003</v>
      </c>
      <c r="I1158">
        <v>0</v>
      </c>
      <c r="J1158">
        <v>0</v>
      </c>
      <c r="K1158">
        <v>261.23099999999999</v>
      </c>
      <c r="L1158">
        <v>0</v>
      </c>
      <c r="M1158">
        <v>1</v>
      </c>
      <c r="N1158">
        <f t="shared" si="19"/>
        <v>3</v>
      </c>
    </row>
    <row r="1159" spans="1:14" x14ac:dyDescent="0.3">
      <c r="A1159" s="40">
        <v>1158</v>
      </c>
      <c r="B1159" s="38" t="s">
        <v>186</v>
      </c>
      <c r="C1159" s="38" t="s">
        <v>119</v>
      </c>
      <c r="D1159">
        <v>276.14999999999998</v>
      </c>
      <c r="E1159">
        <v>98762</v>
      </c>
      <c r="F1159">
        <v>3.6</v>
      </c>
      <c r="G1159">
        <v>220</v>
      </c>
      <c r="H1159">
        <v>4.4976700000000003</v>
      </c>
      <c r="I1159">
        <v>0</v>
      </c>
      <c r="J1159">
        <v>0</v>
      </c>
      <c r="K1159">
        <v>261.23099999999999</v>
      </c>
      <c r="L1159">
        <v>0</v>
      </c>
      <c r="M1159">
        <v>1</v>
      </c>
      <c r="N1159">
        <f t="shared" si="19"/>
        <v>3</v>
      </c>
    </row>
    <row r="1160" spans="1:14" x14ac:dyDescent="0.3">
      <c r="A1160" s="40">
        <v>1159</v>
      </c>
      <c r="B1160" s="38" t="s">
        <v>186</v>
      </c>
      <c r="C1160" s="38" t="s">
        <v>120</v>
      </c>
      <c r="D1160">
        <v>277.14999999999998</v>
      </c>
      <c r="E1160">
        <v>98771</v>
      </c>
      <c r="F1160">
        <v>6.2</v>
      </c>
      <c r="G1160">
        <v>230</v>
      </c>
      <c r="H1160">
        <v>4.4972599999999998</v>
      </c>
      <c r="I1160">
        <v>0</v>
      </c>
      <c r="J1160">
        <v>0</v>
      </c>
      <c r="K1160">
        <v>262.17700000000002</v>
      </c>
      <c r="L1160">
        <v>0</v>
      </c>
      <c r="M1160">
        <v>1</v>
      </c>
      <c r="N1160">
        <f t="shared" si="19"/>
        <v>4</v>
      </c>
    </row>
    <row r="1161" spans="1:14" x14ac:dyDescent="0.3">
      <c r="A1161" s="40">
        <v>1160</v>
      </c>
      <c r="B1161" s="38" t="s">
        <v>186</v>
      </c>
      <c r="C1161" s="38" t="s">
        <v>121</v>
      </c>
      <c r="D1161">
        <v>277.14999999999998</v>
      </c>
      <c r="E1161">
        <v>98771</v>
      </c>
      <c r="F1161">
        <v>4.0999999999999996</v>
      </c>
      <c r="G1161">
        <v>240</v>
      </c>
      <c r="H1161">
        <v>4.8315799999999998</v>
      </c>
      <c r="I1161">
        <v>0</v>
      </c>
      <c r="J1161">
        <v>0</v>
      </c>
      <c r="K1161">
        <v>262.40499999999997</v>
      </c>
      <c r="L1161">
        <v>0</v>
      </c>
      <c r="M1161">
        <v>1</v>
      </c>
      <c r="N1161">
        <f t="shared" si="19"/>
        <v>4</v>
      </c>
    </row>
    <row r="1162" spans="1:14" x14ac:dyDescent="0.3">
      <c r="A1162" s="40">
        <v>1161</v>
      </c>
      <c r="B1162" s="38" t="s">
        <v>186</v>
      </c>
      <c r="C1162" s="38" t="s">
        <v>122</v>
      </c>
      <c r="D1162">
        <v>277.14999999999998</v>
      </c>
      <c r="E1162">
        <v>98771</v>
      </c>
      <c r="F1162">
        <v>6.7</v>
      </c>
      <c r="G1162">
        <v>230</v>
      </c>
      <c r="H1162">
        <v>4.8315799999999998</v>
      </c>
      <c r="I1162">
        <v>7.2</v>
      </c>
      <c r="J1162">
        <v>0</v>
      </c>
      <c r="K1162">
        <v>262.40499999999997</v>
      </c>
      <c r="L1162">
        <v>0</v>
      </c>
      <c r="M1162">
        <v>1</v>
      </c>
      <c r="N1162">
        <f t="shared" si="19"/>
        <v>4</v>
      </c>
    </row>
    <row r="1163" spans="1:14" x14ac:dyDescent="0.3">
      <c r="A1163" s="40">
        <v>1162</v>
      </c>
      <c r="B1163" s="38" t="s">
        <v>186</v>
      </c>
      <c r="C1163" s="38" t="s">
        <v>123</v>
      </c>
      <c r="D1163">
        <v>278.14999999999998</v>
      </c>
      <c r="E1163">
        <v>98780</v>
      </c>
      <c r="F1163">
        <v>7.2</v>
      </c>
      <c r="G1163">
        <v>230</v>
      </c>
      <c r="H1163">
        <v>5.1874599999999997</v>
      </c>
      <c r="I1163">
        <v>262.8</v>
      </c>
      <c r="J1163">
        <v>687.6</v>
      </c>
      <c r="K1163">
        <v>263.58100000000002</v>
      </c>
      <c r="L1163">
        <v>0</v>
      </c>
      <c r="M1163">
        <v>1</v>
      </c>
      <c r="N1163">
        <f t="shared" si="19"/>
        <v>5</v>
      </c>
    </row>
    <row r="1164" spans="1:14" x14ac:dyDescent="0.3">
      <c r="A1164" s="40">
        <v>1163</v>
      </c>
      <c r="B1164" s="38" t="s">
        <v>186</v>
      </c>
      <c r="C1164" s="38" t="s">
        <v>124</v>
      </c>
      <c r="D1164">
        <v>279.14999999999998</v>
      </c>
      <c r="E1164">
        <v>98789</v>
      </c>
      <c r="F1164">
        <v>5.0999999999999996</v>
      </c>
      <c r="G1164">
        <v>240</v>
      </c>
      <c r="H1164">
        <v>5.1869800000000001</v>
      </c>
      <c r="I1164">
        <v>356.4</v>
      </c>
      <c r="J1164">
        <v>46.8</v>
      </c>
      <c r="K1164">
        <v>264.99599999999998</v>
      </c>
      <c r="L1164">
        <v>0</v>
      </c>
      <c r="M1164">
        <v>1</v>
      </c>
      <c r="N1164">
        <f t="shared" si="19"/>
        <v>6</v>
      </c>
    </row>
    <row r="1165" spans="1:14" x14ac:dyDescent="0.3">
      <c r="A1165" s="40">
        <v>1164</v>
      </c>
      <c r="B1165" s="38" t="s">
        <v>186</v>
      </c>
      <c r="C1165" s="38" t="s">
        <v>125</v>
      </c>
      <c r="D1165">
        <v>281.14999999999998</v>
      </c>
      <c r="E1165">
        <v>98806</v>
      </c>
      <c r="F1165">
        <v>5.0999999999999996</v>
      </c>
      <c r="G1165">
        <v>230</v>
      </c>
      <c r="H1165">
        <v>5.5656100000000004</v>
      </c>
      <c r="I1165">
        <v>968.4</v>
      </c>
      <c r="J1165">
        <v>1389.6</v>
      </c>
      <c r="K1165">
        <v>266.65300000000002</v>
      </c>
      <c r="L1165">
        <v>0</v>
      </c>
      <c r="M1165">
        <v>1</v>
      </c>
      <c r="N1165">
        <f t="shared" si="19"/>
        <v>8</v>
      </c>
    </row>
    <row r="1166" spans="1:14" x14ac:dyDescent="0.3">
      <c r="A1166" s="40">
        <v>1165</v>
      </c>
      <c r="B1166" s="38" t="s">
        <v>186</v>
      </c>
      <c r="C1166" s="38" t="s">
        <v>126</v>
      </c>
      <c r="D1166">
        <v>281.14999999999998</v>
      </c>
      <c r="E1166">
        <v>98806</v>
      </c>
      <c r="F1166">
        <v>5.0999999999999996</v>
      </c>
      <c r="G1166">
        <v>240</v>
      </c>
      <c r="H1166">
        <v>5.5656100000000004</v>
      </c>
      <c r="I1166">
        <v>1173.5999999999999</v>
      </c>
      <c r="J1166">
        <v>1656</v>
      </c>
      <c r="K1166">
        <v>266.65300000000002</v>
      </c>
      <c r="L1166">
        <v>0</v>
      </c>
      <c r="M1166">
        <v>1</v>
      </c>
      <c r="N1166">
        <f t="shared" si="19"/>
        <v>8</v>
      </c>
    </row>
    <row r="1167" spans="1:14" x14ac:dyDescent="0.3">
      <c r="A1167" s="40">
        <v>1166</v>
      </c>
      <c r="B1167" s="38" t="s">
        <v>186</v>
      </c>
      <c r="C1167" s="38" t="s">
        <v>127</v>
      </c>
      <c r="D1167">
        <v>281.14999999999998</v>
      </c>
      <c r="E1167">
        <v>98806</v>
      </c>
      <c r="F1167">
        <v>6.7</v>
      </c>
      <c r="G1167">
        <v>240</v>
      </c>
      <c r="H1167">
        <v>5.5656100000000004</v>
      </c>
      <c r="I1167">
        <v>1227.5999999999999</v>
      </c>
      <c r="J1167">
        <v>1692</v>
      </c>
      <c r="K1167">
        <v>266.65300000000002</v>
      </c>
      <c r="L1167">
        <v>0</v>
      </c>
      <c r="M1167">
        <v>1</v>
      </c>
      <c r="N1167">
        <f t="shared" si="19"/>
        <v>8</v>
      </c>
    </row>
    <row r="1168" spans="1:14" x14ac:dyDescent="0.3">
      <c r="A1168" s="40">
        <v>1167</v>
      </c>
      <c r="B1168" s="38" t="s">
        <v>186</v>
      </c>
      <c r="C1168" s="38" t="s">
        <v>128</v>
      </c>
      <c r="D1168">
        <v>282.14999999999998</v>
      </c>
      <c r="E1168">
        <v>98815</v>
      </c>
      <c r="F1168">
        <v>5.0999999999999996</v>
      </c>
      <c r="G1168">
        <v>240</v>
      </c>
      <c r="H1168">
        <v>5.9692299999999996</v>
      </c>
      <c r="I1168">
        <v>1123.2</v>
      </c>
      <c r="J1168">
        <v>1609.2</v>
      </c>
      <c r="K1168">
        <v>267.83</v>
      </c>
      <c r="L1168">
        <v>0</v>
      </c>
      <c r="M1168">
        <v>1</v>
      </c>
      <c r="N1168">
        <f t="shared" si="19"/>
        <v>9</v>
      </c>
    </row>
    <row r="1169" spans="1:14" x14ac:dyDescent="0.3">
      <c r="A1169" s="40">
        <v>1168</v>
      </c>
      <c r="B1169" s="38" t="s">
        <v>186</v>
      </c>
      <c r="C1169" s="38" t="s">
        <v>129</v>
      </c>
      <c r="D1169">
        <v>282.14999999999998</v>
      </c>
      <c r="E1169">
        <v>98815</v>
      </c>
      <c r="F1169">
        <v>6.7</v>
      </c>
      <c r="G1169">
        <v>220</v>
      </c>
      <c r="H1169">
        <v>5.9692299999999996</v>
      </c>
      <c r="I1169">
        <v>874.8</v>
      </c>
      <c r="J1169">
        <v>1580.4</v>
      </c>
      <c r="K1169">
        <v>267.83</v>
      </c>
      <c r="L1169">
        <v>0</v>
      </c>
      <c r="M1169">
        <v>1</v>
      </c>
      <c r="N1169">
        <f t="shared" si="19"/>
        <v>9</v>
      </c>
    </row>
    <row r="1170" spans="1:14" x14ac:dyDescent="0.3">
      <c r="A1170" s="40">
        <v>1169</v>
      </c>
      <c r="B1170" s="38" t="s">
        <v>186</v>
      </c>
      <c r="C1170" s="38" t="s">
        <v>130</v>
      </c>
      <c r="D1170">
        <v>282.14999999999998</v>
      </c>
      <c r="E1170">
        <v>98815</v>
      </c>
      <c r="F1170">
        <v>8.1999999999999993</v>
      </c>
      <c r="G1170">
        <v>220</v>
      </c>
      <c r="H1170">
        <v>5.9692299999999996</v>
      </c>
      <c r="I1170">
        <v>525.6</v>
      </c>
      <c r="J1170">
        <v>860.4</v>
      </c>
      <c r="K1170">
        <v>267.83</v>
      </c>
      <c r="L1170">
        <v>0</v>
      </c>
      <c r="M1170">
        <v>1</v>
      </c>
      <c r="N1170">
        <f t="shared" si="19"/>
        <v>9</v>
      </c>
    </row>
    <row r="1171" spans="1:14" x14ac:dyDescent="0.3">
      <c r="A1171" s="40">
        <v>1170</v>
      </c>
      <c r="B1171" s="38" t="s">
        <v>186</v>
      </c>
      <c r="C1171" s="38" t="s">
        <v>131</v>
      </c>
      <c r="D1171">
        <v>281.14999999999998</v>
      </c>
      <c r="E1171">
        <v>98806</v>
      </c>
      <c r="F1171">
        <v>7.2</v>
      </c>
      <c r="G1171">
        <v>220</v>
      </c>
      <c r="H1171">
        <v>5.9697699999999996</v>
      </c>
      <c r="I1171">
        <v>86.4</v>
      </c>
      <c r="J1171">
        <v>0</v>
      </c>
      <c r="K1171">
        <v>267.35300000000001</v>
      </c>
      <c r="L1171">
        <v>0</v>
      </c>
      <c r="M1171">
        <v>1</v>
      </c>
      <c r="N1171">
        <f t="shared" si="19"/>
        <v>8</v>
      </c>
    </row>
    <row r="1172" spans="1:14" x14ac:dyDescent="0.3">
      <c r="A1172" s="40">
        <v>1171</v>
      </c>
      <c r="B1172" s="38" t="s">
        <v>186</v>
      </c>
      <c r="C1172" s="38" t="s">
        <v>132</v>
      </c>
      <c r="D1172">
        <v>281.14999999999998</v>
      </c>
      <c r="E1172">
        <v>98806</v>
      </c>
      <c r="F1172">
        <v>7.7</v>
      </c>
      <c r="G1172">
        <v>230</v>
      </c>
      <c r="H1172">
        <v>5.9697699999999996</v>
      </c>
      <c r="I1172">
        <v>0</v>
      </c>
      <c r="J1172">
        <v>0</v>
      </c>
      <c r="K1172">
        <v>267.35300000000001</v>
      </c>
      <c r="L1172">
        <v>0</v>
      </c>
      <c r="M1172">
        <v>1</v>
      </c>
      <c r="N1172">
        <f t="shared" si="19"/>
        <v>8</v>
      </c>
    </row>
    <row r="1173" spans="1:14" x14ac:dyDescent="0.3">
      <c r="A1173" s="40">
        <v>1172</v>
      </c>
      <c r="B1173" s="38" t="s">
        <v>186</v>
      </c>
      <c r="C1173" s="38" t="s">
        <v>133</v>
      </c>
      <c r="D1173">
        <v>281.14999999999998</v>
      </c>
      <c r="E1173">
        <v>98806</v>
      </c>
      <c r="F1173">
        <v>6.7</v>
      </c>
      <c r="G1173">
        <v>220</v>
      </c>
      <c r="H1173">
        <v>5.9697699999999996</v>
      </c>
      <c r="I1173">
        <v>0</v>
      </c>
      <c r="J1173">
        <v>0</v>
      </c>
      <c r="K1173">
        <v>267.35300000000001</v>
      </c>
      <c r="L1173">
        <v>0</v>
      </c>
      <c r="M1173">
        <v>1</v>
      </c>
      <c r="N1173">
        <f t="shared" si="19"/>
        <v>8</v>
      </c>
    </row>
    <row r="1174" spans="1:14" x14ac:dyDescent="0.3">
      <c r="A1174" s="40">
        <v>1173</v>
      </c>
      <c r="B1174" s="38" t="s">
        <v>186</v>
      </c>
      <c r="C1174" s="38" t="s">
        <v>134</v>
      </c>
      <c r="D1174">
        <v>280.14999999999998</v>
      </c>
      <c r="E1174">
        <v>98798</v>
      </c>
      <c r="F1174">
        <v>7.7</v>
      </c>
      <c r="G1174">
        <v>240</v>
      </c>
      <c r="H1174">
        <v>5.5660600000000002</v>
      </c>
      <c r="I1174">
        <v>0</v>
      </c>
      <c r="J1174">
        <v>0</v>
      </c>
      <c r="K1174">
        <v>265.70400000000001</v>
      </c>
      <c r="L1174">
        <v>0</v>
      </c>
      <c r="M1174">
        <v>1</v>
      </c>
      <c r="N1174">
        <f t="shared" si="19"/>
        <v>7</v>
      </c>
    </row>
    <row r="1175" spans="1:14" x14ac:dyDescent="0.3">
      <c r="A1175" s="40">
        <v>1174</v>
      </c>
      <c r="B1175" s="38" t="s">
        <v>186</v>
      </c>
      <c r="C1175" s="38" t="s">
        <v>135</v>
      </c>
      <c r="D1175">
        <v>280.14999999999998</v>
      </c>
      <c r="E1175">
        <v>98798</v>
      </c>
      <c r="F1175">
        <v>8.1999999999999993</v>
      </c>
      <c r="G1175">
        <v>230</v>
      </c>
      <c r="H1175">
        <v>5.5660600000000002</v>
      </c>
      <c r="I1175">
        <v>0</v>
      </c>
      <c r="J1175">
        <v>0</v>
      </c>
      <c r="K1175">
        <v>265.70400000000001</v>
      </c>
      <c r="L1175">
        <v>0</v>
      </c>
      <c r="M1175">
        <v>1</v>
      </c>
      <c r="N1175">
        <f t="shared" si="19"/>
        <v>7</v>
      </c>
    </row>
    <row r="1176" spans="1:14" x14ac:dyDescent="0.3">
      <c r="A1176" s="40">
        <v>1175</v>
      </c>
      <c r="B1176" s="38" t="s">
        <v>186</v>
      </c>
      <c r="C1176" s="38" t="s">
        <v>136</v>
      </c>
      <c r="D1176">
        <v>279.14999999999998</v>
      </c>
      <c r="E1176">
        <v>98789</v>
      </c>
      <c r="F1176">
        <v>6.7</v>
      </c>
      <c r="G1176">
        <v>230</v>
      </c>
      <c r="H1176">
        <v>5.1869800000000001</v>
      </c>
      <c r="I1176">
        <v>0</v>
      </c>
      <c r="J1176">
        <v>0</v>
      </c>
      <c r="K1176">
        <v>264.52800000000002</v>
      </c>
      <c r="L1176">
        <v>0</v>
      </c>
      <c r="M1176">
        <v>1</v>
      </c>
      <c r="N1176">
        <f t="shared" si="19"/>
        <v>6</v>
      </c>
    </row>
    <row r="1177" spans="1:14" x14ac:dyDescent="0.3">
      <c r="A1177" s="40">
        <v>1176</v>
      </c>
      <c r="B1177" s="38" t="s">
        <v>186</v>
      </c>
      <c r="C1177" s="38" t="s">
        <v>137</v>
      </c>
      <c r="D1177">
        <v>279.14999999999998</v>
      </c>
      <c r="E1177">
        <v>98789</v>
      </c>
      <c r="F1177">
        <v>4.0999999999999996</v>
      </c>
      <c r="G1177">
        <v>260</v>
      </c>
      <c r="H1177">
        <v>5.1869800000000001</v>
      </c>
      <c r="I1177">
        <v>0</v>
      </c>
      <c r="J1177">
        <v>0</v>
      </c>
      <c r="K1177">
        <v>264.52800000000002</v>
      </c>
      <c r="L1177">
        <v>0</v>
      </c>
      <c r="M1177">
        <v>1</v>
      </c>
      <c r="N1177">
        <f t="shared" si="19"/>
        <v>6</v>
      </c>
    </row>
    <row r="1178" spans="1:14" x14ac:dyDescent="0.3">
      <c r="A1178" s="40">
        <v>1177</v>
      </c>
      <c r="B1178" s="38" t="s">
        <v>186</v>
      </c>
      <c r="C1178" s="38" t="s">
        <v>138</v>
      </c>
      <c r="D1178">
        <v>279.14999999999998</v>
      </c>
      <c r="E1178">
        <v>98789</v>
      </c>
      <c r="F1178">
        <v>4.5999999999999996</v>
      </c>
      <c r="G1178">
        <v>220</v>
      </c>
      <c r="H1178">
        <v>5.1869800000000001</v>
      </c>
      <c r="I1178">
        <v>0</v>
      </c>
      <c r="J1178">
        <v>0</v>
      </c>
      <c r="K1178">
        <v>264.52800000000002</v>
      </c>
      <c r="L1178">
        <v>0</v>
      </c>
      <c r="M1178">
        <v>1</v>
      </c>
      <c r="N1178">
        <f t="shared" si="19"/>
        <v>6</v>
      </c>
    </row>
    <row r="1179" spans="1:14" x14ac:dyDescent="0.3">
      <c r="A1179" s="40">
        <v>1178</v>
      </c>
      <c r="B1179" s="38" t="s">
        <v>187</v>
      </c>
      <c r="C1179" s="38" t="s">
        <v>115</v>
      </c>
      <c r="D1179">
        <v>278.14999999999998</v>
      </c>
      <c r="E1179">
        <v>98780</v>
      </c>
      <c r="F1179">
        <v>6.2</v>
      </c>
      <c r="G1179">
        <v>210</v>
      </c>
      <c r="H1179">
        <v>4.8311299999999999</v>
      </c>
      <c r="I1179">
        <v>0</v>
      </c>
      <c r="J1179">
        <v>0</v>
      </c>
      <c r="K1179">
        <v>263.09500000000003</v>
      </c>
      <c r="L1179">
        <v>0</v>
      </c>
      <c r="M1179">
        <v>1</v>
      </c>
      <c r="N1179">
        <f t="shared" si="19"/>
        <v>5</v>
      </c>
    </row>
    <row r="1180" spans="1:14" x14ac:dyDescent="0.3">
      <c r="A1180" s="40">
        <v>1179</v>
      </c>
      <c r="B1180" s="38" t="s">
        <v>187</v>
      </c>
      <c r="C1180" s="38" t="s">
        <v>116</v>
      </c>
      <c r="D1180">
        <v>279.14999999999998</v>
      </c>
      <c r="E1180">
        <v>98789</v>
      </c>
      <c r="F1180">
        <v>7.2</v>
      </c>
      <c r="G1180">
        <v>210</v>
      </c>
      <c r="H1180">
        <v>4.8306899999999997</v>
      </c>
      <c r="I1180">
        <v>0</v>
      </c>
      <c r="J1180">
        <v>0</v>
      </c>
      <c r="K1180">
        <v>264.65600000000001</v>
      </c>
      <c r="L1180">
        <v>0</v>
      </c>
      <c r="M1180">
        <v>1</v>
      </c>
      <c r="N1180">
        <f t="shared" si="19"/>
        <v>6</v>
      </c>
    </row>
    <row r="1181" spans="1:14" x14ac:dyDescent="0.3">
      <c r="A1181" s="40">
        <v>1180</v>
      </c>
      <c r="B1181" s="38" t="s">
        <v>187</v>
      </c>
      <c r="C1181" s="38" t="s">
        <v>117</v>
      </c>
      <c r="D1181">
        <v>279.14999999999998</v>
      </c>
      <c r="E1181">
        <v>98789</v>
      </c>
      <c r="F1181">
        <v>11.3</v>
      </c>
      <c r="G1181">
        <v>220</v>
      </c>
      <c r="H1181">
        <v>4.4964300000000001</v>
      </c>
      <c r="I1181">
        <v>0</v>
      </c>
      <c r="J1181">
        <v>0</v>
      </c>
      <c r="K1181">
        <v>264.31</v>
      </c>
      <c r="L1181">
        <v>0</v>
      </c>
      <c r="M1181">
        <v>1</v>
      </c>
      <c r="N1181">
        <f t="shared" si="19"/>
        <v>6</v>
      </c>
    </row>
    <row r="1182" spans="1:14" x14ac:dyDescent="0.3">
      <c r="A1182" s="40">
        <v>1181</v>
      </c>
      <c r="B1182" s="38" t="s">
        <v>187</v>
      </c>
      <c r="C1182" s="38" t="s">
        <v>118</v>
      </c>
      <c r="D1182">
        <v>279.14999999999998</v>
      </c>
      <c r="E1182">
        <v>98789</v>
      </c>
      <c r="F1182">
        <v>11.8</v>
      </c>
      <c r="G1182">
        <v>220</v>
      </c>
      <c r="H1182">
        <v>4.8306899999999997</v>
      </c>
      <c r="I1182">
        <v>0</v>
      </c>
      <c r="J1182">
        <v>0</v>
      </c>
      <c r="K1182">
        <v>264.29899999999998</v>
      </c>
      <c r="L1182">
        <v>0</v>
      </c>
      <c r="M1182">
        <v>1</v>
      </c>
      <c r="N1182">
        <f t="shared" si="19"/>
        <v>6</v>
      </c>
    </row>
    <row r="1183" spans="1:14" x14ac:dyDescent="0.3">
      <c r="A1183" s="40">
        <v>1182</v>
      </c>
      <c r="B1183" s="38" t="s">
        <v>187</v>
      </c>
      <c r="C1183" s="38" t="s">
        <v>119</v>
      </c>
      <c r="D1183">
        <v>279.14999999999998</v>
      </c>
      <c r="E1183">
        <v>98789</v>
      </c>
      <c r="F1183">
        <v>9.3000000000000007</v>
      </c>
      <c r="G1183">
        <v>220</v>
      </c>
      <c r="H1183">
        <v>5.1869800000000001</v>
      </c>
      <c r="I1183">
        <v>0</v>
      </c>
      <c r="J1183">
        <v>0</v>
      </c>
      <c r="K1183">
        <v>264.99599999999998</v>
      </c>
      <c r="L1183">
        <v>0</v>
      </c>
      <c r="M1183">
        <v>1</v>
      </c>
      <c r="N1183">
        <f t="shared" si="19"/>
        <v>6</v>
      </c>
    </row>
    <row r="1184" spans="1:14" x14ac:dyDescent="0.3">
      <c r="A1184" s="40">
        <v>1183</v>
      </c>
      <c r="B1184" s="38" t="s">
        <v>187</v>
      </c>
      <c r="C1184" s="38" t="s">
        <v>120</v>
      </c>
      <c r="D1184">
        <v>279.14999999999998</v>
      </c>
      <c r="E1184">
        <v>98789</v>
      </c>
      <c r="F1184">
        <v>7.7</v>
      </c>
      <c r="G1184">
        <v>220</v>
      </c>
      <c r="H1184">
        <v>5.1869800000000001</v>
      </c>
      <c r="I1184">
        <v>0</v>
      </c>
      <c r="J1184">
        <v>0</v>
      </c>
      <c r="K1184">
        <v>264.99599999999998</v>
      </c>
      <c r="L1184">
        <v>0</v>
      </c>
      <c r="M1184">
        <v>1</v>
      </c>
      <c r="N1184">
        <f t="shared" si="19"/>
        <v>6</v>
      </c>
    </row>
    <row r="1185" spans="1:14" x14ac:dyDescent="0.3">
      <c r="A1185" s="40">
        <v>1184</v>
      </c>
      <c r="B1185" s="38" t="s">
        <v>187</v>
      </c>
      <c r="C1185" s="38" t="s">
        <v>121</v>
      </c>
      <c r="D1185">
        <v>279.14999999999998</v>
      </c>
      <c r="E1185">
        <v>98789</v>
      </c>
      <c r="F1185">
        <v>7.7</v>
      </c>
      <c r="G1185">
        <v>210</v>
      </c>
      <c r="H1185">
        <v>5.5665800000000001</v>
      </c>
      <c r="I1185">
        <v>0</v>
      </c>
      <c r="J1185">
        <v>0</v>
      </c>
      <c r="K1185">
        <v>265.22399999999999</v>
      </c>
      <c r="L1185">
        <v>0</v>
      </c>
      <c r="M1185">
        <v>1</v>
      </c>
      <c r="N1185">
        <f t="shared" si="19"/>
        <v>6</v>
      </c>
    </row>
    <row r="1186" spans="1:14" x14ac:dyDescent="0.3">
      <c r="A1186" s="40">
        <v>1185</v>
      </c>
      <c r="B1186" s="38" t="s">
        <v>187</v>
      </c>
      <c r="C1186" s="38" t="s">
        <v>122</v>
      </c>
      <c r="D1186">
        <v>279.14999999999998</v>
      </c>
      <c r="E1186">
        <v>98789</v>
      </c>
      <c r="F1186">
        <v>5.7</v>
      </c>
      <c r="G1186">
        <v>200</v>
      </c>
      <c r="H1186">
        <v>5.5665800000000001</v>
      </c>
      <c r="I1186">
        <v>7.2</v>
      </c>
      <c r="J1186">
        <v>0</v>
      </c>
      <c r="K1186">
        <v>265.22399999999999</v>
      </c>
      <c r="L1186">
        <v>0</v>
      </c>
      <c r="M1186">
        <v>1</v>
      </c>
      <c r="N1186">
        <f t="shared" si="19"/>
        <v>6</v>
      </c>
    </row>
    <row r="1187" spans="1:14" x14ac:dyDescent="0.3">
      <c r="A1187" s="40">
        <v>1186</v>
      </c>
      <c r="B1187" s="38" t="s">
        <v>187</v>
      </c>
      <c r="C1187" s="38" t="s">
        <v>123</v>
      </c>
      <c r="D1187">
        <v>279.14999999999998</v>
      </c>
      <c r="E1187">
        <v>98789</v>
      </c>
      <c r="F1187">
        <v>5.0999999999999996</v>
      </c>
      <c r="G1187">
        <v>200</v>
      </c>
      <c r="H1187">
        <v>5.5665800000000001</v>
      </c>
      <c r="I1187">
        <v>154.80000000000001</v>
      </c>
      <c r="J1187">
        <v>0</v>
      </c>
      <c r="K1187">
        <v>265.22399999999999</v>
      </c>
      <c r="L1187">
        <v>0</v>
      </c>
      <c r="M1187">
        <v>1</v>
      </c>
      <c r="N1187">
        <f t="shared" si="19"/>
        <v>6</v>
      </c>
    </row>
    <row r="1188" spans="1:14" x14ac:dyDescent="0.3">
      <c r="A1188" s="40">
        <v>1187</v>
      </c>
      <c r="B1188" s="38" t="s">
        <v>187</v>
      </c>
      <c r="C1188" s="38" t="s">
        <v>124</v>
      </c>
      <c r="D1188">
        <v>279.14999999999998</v>
      </c>
      <c r="E1188">
        <v>98789</v>
      </c>
      <c r="F1188">
        <v>6.2</v>
      </c>
      <c r="G1188">
        <v>220</v>
      </c>
      <c r="H1188">
        <v>5.5665800000000001</v>
      </c>
      <c r="I1188">
        <v>367.2</v>
      </c>
      <c r="J1188">
        <v>21.6</v>
      </c>
      <c r="K1188">
        <v>265.22399999999999</v>
      </c>
      <c r="L1188">
        <v>0</v>
      </c>
      <c r="M1188">
        <v>1</v>
      </c>
      <c r="N1188">
        <f t="shared" si="19"/>
        <v>6</v>
      </c>
    </row>
    <row r="1189" spans="1:14" x14ac:dyDescent="0.3">
      <c r="A1189" s="40">
        <v>1188</v>
      </c>
      <c r="B1189" s="38" t="s">
        <v>187</v>
      </c>
      <c r="C1189" s="38" t="s">
        <v>125</v>
      </c>
      <c r="D1189">
        <v>279.14999999999998</v>
      </c>
      <c r="E1189">
        <v>98789</v>
      </c>
      <c r="F1189">
        <v>5.0999999999999996</v>
      </c>
      <c r="G1189">
        <v>220</v>
      </c>
      <c r="H1189">
        <v>5.9708100000000002</v>
      </c>
      <c r="I1189">
        <v>547.20000000000005</v>
      </c>
      <c r="J1189">
        <v>219.6</v>
      </c>
      <c r="K1189">
        <v>265.45100000000002</v>
      </c>
      <c r="L1189">
        <v>0</v>
      </c>
      <c r="M1189">
        <v>1</v>
      </c>
      <c r="N1189">
        <f t="shared" si="19"/>
        <v>6</v>
      </c>
    </row>
    <row r="1190" spans="1:14" x14ac:dyDescent="0.3">
      <c r="A1190" s="40">
        <v>1189</v>
      </c>
      <c r="B1190" s="38" t="s">
        <v>187</v>
      </c>
      <c r="C1190" s="38" t="s">
        <v>126</v>
      </c>
      <c r="D1190">
        <v>278.14999999999998</v>
      </c>
      <c r="E1190">
        <v>98780</v>
      </c>
      <c r="F1190">
        <v>4.5999999999999996</v>
      </c>
      <c r="G1190">
        <v>250</v>
      </c>
      <c r="H1190">
        <v>5.5670900000000003</v>
      </c>
      <c r="I1190">
        <v>1195.2</v>
      </c>
      <c r="J1190">
        <v>1551.6</v>
      </c>
      <c r="K1190">
        <v>263.80700000000002</v>
      </c>
      <c r="L1190">
        <v>0</v>
      </c>
      <c r="M1190">
        <v>1</v>
      </c>
      <c r="N1190">
        <f t="shared" si="19"/>
        <v>5</v>
      </c>
    </row>
    <row r="1191" spans="1:14" x14ac:dyDescent="0.3">
      <c r="A1191" s="40">
        <v>1190</v>
      </c>
      <c r="B1191" s="38" t="s">
        <v>187</v>
      </c>
      <c r="C1191" s="38" t="s">
        <v>127</v>
      </c>
      <c r="D1191">
        <v>278.14999999999998</v>
      </c>
      <c r="E1191">
        <v>98780</v>
      </c>
      <c r="F1191">
        <v>6.7</v>
      </c>
      <c r="G1191">
        <v>250</v>
      </c>
      <c r="H1191">
        <v>5.5670900000000003</v>
      </c>
      <c r="I1191">
        <v>1249.2</v>
      </c>
      <c r="J1191">
        <v>1958.4</v>
      </c>
      <c r="K1191">
        <v>263.80700000000002</v>
      </c>
      <c r="L1191">
        <v>0</v>
      </c>
      <c r="M1191">
        <v>1</v>
      </c>
      <c r="N1191">
        <f t="shared" si="19"/>
        <v>5</v>
      </c>
    </row>
    <row r="1192" spans="1:14" x14ac:dyDescent="0.3">
      <c r="A1192" s="40">
        <v>1191</v>
      </c>
      <c r="B1192" s="38" t="s">
        <v>187</v>
      </c>
      <c r="C1192" s="38" t="s">
        <v>128</v>
      </c>
      <c r="D1192">
        <v>278.14999999999998</v>
      </c>
      <c r="E1192">
        <v>98780</v>
      </c>
      <c r="F1192">
        <v>4.5999999999999996</v>
      </c>
      <c r="G1192">
        <v>230</v>
      </c>
      <c r="H1192">
        <v>5.1874599999999997</v>
      </c>
      <c r="I1192">
        <v>1216.8</v>
      </c>
      <c r="J1192">
        <v>2163.6</v>
      </c>
      <c r="K1192">
        <v>263.32299999999998</v>
      </c>
      <c r="L1192">
        <v>0</v>
      </c>
      <c r="M1192">
        <v>1</v>
      </c>
      <c r="N1192">
        <f t="shared" si="19"/>
        <v>5</v>
      </c>
    </row>
    <row r="1193" spans="1:14" x14ac:dyDescent="0.3">
      <c r="A1193" s="40">
        <v>1192</v>
      </c>
      <c r="B1193" s="38" t="s">
        <v>187</v>
      </c>
      <c r="C1193" s="38" t="s">
        <v>129</v>
      </c>
      <c r="D1193">
        <v>279.14999999999998</v>
      </c>
      <c r="E1193">
        <v>98789</v>
      </c>
      <c r="F1193">
        <v>6.2</v>
      </c>
      <c r="G1193">
        <v>230</v>
      </c>
      <c r="H1193">
        <v>5.5665800000000001</v>
      </c>
      <c r="I1193">
        <v>896.4</v>
      </c>
      <c r="J1193">
        <v>1267.2</v>
      </c>
      <c r="K1193">
        <v>264.75599999999997</v>
      </c>
      <c r="L1193">
        <v>0</v>
      </c>
      <c r="M1193">
        <v>1</v>
      </c>
      <c r="N1193">
        <f t="shared" si="19"/>
        <v>6</v>
      </c>
    </row>
    <row r="1194" spans="1:14" x14ac:dyDescent="0.3">
      <c r="A1194" s="40">
        <v>1193</v>
      </c>
      <c r="B1194" s="38" t="s">
        <v>187</v>
      </c>
      <c r="C1194" s="38" t="s">
        <v>130</v>
      </c>
      <c r="D1194">
        <v>279.14999999999998</v>
      </c>
      <c r="E1194">
        <v>98789</v>
      </c>
      <c r="F1194">
        <v>5.0999999999999996</v>
      </c>
      <c r="G1194">
        <v>230</v>
      </c>
      <c r="H1194">
        <v>5.5665800000000001</v>
      </c>
      <c r="I1194">
        <v>298.8</v>
      </c>
      <c r="J1194">
        <v>18</v>
      </c>
      <c r="K1194">
        <v>265.22399999999999</v>
      </c>
      <c r="L1194">
        <v>0</v>
      </c>
      <c r="M1194">
        <v>1</v>
      </c>
      <c r="N1194">
        <f t="shared" si="19"/>
        <v>6</v>
      </c>
    </row>
    <row r="1195" spans="1:14" x14ac:dyDescent="0.3">
      <c r="A1195" s="40">
        <v>1194</v>
      </c>
      <c r="B1195" s="38" t="s">
        <v>187</v>
      </c>
      <c r="C1195" s="38" t="s">
        <v>131</v>
      </c>
      <c r="D1195">
        <v>278.14999999999998</v>
      </c>
      <c r="E1195">
        <v>98780</v>
      </c>
      <c r="F1195">
        <v>3.6</v>
      </c>
      <c r="G1195">
        <v>240</v>
      </c>
      <c r="H1195">
        <v>5.1874599999999997</v>
      </c>
      <c r="I1195">
        <v>165.6</v>
      </c>
      <c r="J1195">
        <v>349.2</v>
      </c>
      <c r="K1195">
        <v>263.58100000000002</v>
      </c>
      <c r="L1195">
        <v>0</v>
      </c>
      <c r="M1195">
        <v>1</v>
      </c>
      <c r="N1195">
        <f t="shared" si="19"/>
        <v>5</v>
      </c>
    </row>
    <row r="1196" spans="1:14" x14ac:dyDescent="0.3">
      <c r="A1196" s="40">
        <v>1195</v>
      </c>
      <c r="B1196" s="38" t="s">
        <v>187</v>
      </c>
      <c r="C1196" s="38" t="s">
        <v>132</v>
      </c>
      <c r="D1196">
        <v>277.14999999999998</v>
      </c>
      <c r="E1196">
        <v>98771</v>
      </c>
      <c r="F1196">
        <v>4.0999999999999996</v>
      </c>
      <c r="G1196">
        <v>220</v>
      </c>
      <c r="H1196">
        <v>4.8315799999999998</v>
      </c>
      <c r="I1196">
        <v>0</v>
      </c>
      <c r="J1196">
        <v>0</v>
      </c>
      <c r="K1196">
        <v>262.149</v>
      </c>
      <c r="L1196">
        <v>0</v>
      </c>
      <c r="M1196">
        <v>1</v>
      </c>
      <c r="N1196">
        <f t="shared" si="19"/>
        <v>4</v>
      </c>
    </row>
    <row r="1197" spans="1:14" x14ac:dyDescent="0.3">
      <c r="A1197" s="40">
        <v>1196</v>
      </c>
      <c r="B1197" s="38" t="s">
        <v>187</v>
      </c>
      <c r="C1197" s="38" t="s">
        <v>133</v>
      </c>
      <c r="D1197">
        <v>278.14999999999998</v>
      </c>
      <c r="E1197">
        <v>98780</v>
      </c>
      <c r="F1197">
        <v>6.2</v>
      </c>
      <c r="G1197">
        <v>230</v>
      </c>
      <c r="H1197">
        <v>4.8311299999999999</v>
      </c>
      <c r="I1197">
        <v>0</v>
      </c>
      <c r="J1197">
        <v>0</v>
      </c>
      <c r="K1197">
        <v>263.09500000000003</v>
      </c>
      <c r="L1197">
        <v>0</v>
      </c>
      <c r="M1197">
        <v>1</v>
      </c>
      <c r="N1197">
        <f t="shared" si="19"/>
        <v>5</v>
      </c>
    </row>
    <row r="1198" spans="1:14" x14ac:dyDescent="0.3">
      <c r="A1198" s="40">
        <v>1197</v>
      </c>
      <c r="B1198" s="38" t="s">
        <v>187</v>
      </c>
      <c r="C1198" s="38" t="s">
        <v>134</v>
      </c>
      <c r="D1198">
        <v>277.14999999999998</v>
      </c>
      <c r="E1198">
        <v>98771</v>
      </c>
      <c r="F1198">
        <v>4.5999999999999996</v>
      </c>
      <c r="G1198">
        <v>250</v>
      </c>
      <c r="H1198">
        <v>4.8315799999999998</v>
      </c>
      <c r="I1198">
        <v>0</v>
      </c>
      <c r="J1198">
        <v>0</v>
      </c>
      <c r="K1198">
        <v>262.149</v>
      </c>
      <c r="L1198">
        <v>0</v>
      </c>
      <c r="M1198">
        <v>1</v>
      </c>
      <c r="N1198">
        <f t="shared" si="19"/>
        <v>4</v>
      </c>
    </row>
    <row r="1199" spans="1:14" x14ac:dyDescent="0.3">
      <c r="A1199" s="40">
        <v>1198</v>
      </c>
      <c r="B1199" s="38" t="s">
        <v>187</v>
      </c>
      <c r="C1199" s="38" t="s">
        <v>135</v>
      </c>
      <c r="D1199">
        <v>277.14999999999998</v>
      </c>
      <c r="E1199">
        <v>98771</v>
      </c>
      <c r="F1199">
        <v>2.6</v>
      </c>
      <c r="G1199">
        <v>250</v>
      </c>
      <c r="H1199">
        <v>4.8315799999999998</v>
      </c>
      <c r="I1199">
        <v>0</v>
      </c>
      <c r="J1199">
        <v>0</v>
      </c>
      <c r="K1199">
        <v>262.976</v>
      </c>
      <c r="L1199">
        <v>0</v>
      </c>
      <c r="M1199">
        <v>1</v>
      </c>
      <c r="N1199">
        <f t="shared" si="19"/>
        <v>4</v>
      </c>
    </row>
    <row r="1200" spans="1:14" x14ac:dyDescent="0.3">
      <c r="A1200" s="40">
        <v>1199</v>
      </c>
      <c r="B1200" s="38" t="s">
        <v>187</v>
      </c>
      <c r="C1200" s="38" t="s">
        <v>136</v>
      </c>
      <c r="D1200">
        <v>276.14999999999998</v>
      </c>
      <c r="E1200">
        <v>98762</v>
      </c>
      <c r="F1200">
        <v>3.1</v>
      </c>
      <c r="G1200">
        <v>220</v>
      </c>
      <c r="H1200">
        <v>4.4976700000000003</v>
      </c>
      <c r="I1200">
        <v>0</v>
      </c>
      <c r="J1200">
        <v>0</v>
      </c>
      <c r="K1200">
        <v>260.97500000000002</v>
      </c>
      <c r="L1200">
        <v>0</v>
      </c>
      <c r="M1200">
        <v>1</v>
      </c>
      <c r="N1200">
        <f t="shared" si="19"/>
        <v>3</v>
      </c>
    </row>
    <row r="1201" spans="1:14" x14ac:dyDescent="0.3">
      <c r="A1201" s="40">
        <v>1200</v>
      </c>
      <c r="B1201" s="38" t="s">
        <v>187</v>
      </c>
      <c r="C1201" s="38" t="s">
        <v>137</v>
      </c>
      <c r="D1201">
        <v>276.14999999999998</v>
      </c>
      <c r="E1201">
        <v>98762</v>
      </c>
      <c r="F1201">
        <v>1.5</v>
      </c>
      <c r="G1201">
        <v>250</v>
      </c>
      <c r="H1201">
        <v>4.4976700000000003</v>
      </c>
      <c r="I1201">
        <v>0</v>
      </c>
      <c r="J1201">
        <v>0</v>
      </c>
      <c r="K1201">
        <v>261.23099999999999</v>
      </c>
      <c r="L1201">
        <v>0</v>
      </c>
      <c r="M1201">
        <v>1</v>
      </c>
      <c r="N1201">
        <f t="shared" si="19"/>
        <v>3</v>
      </c>
    </row>
    <row r="1202" spans="1:14" x14ac:dyDescent="0.3">
      <c r="A1202" s="40">
        <v>1201</v>
      </c>
      <c r="B1202" s="38" t="s">
        <v>187</v>
      </c>
      <c r="C1202" s="38" t="s">
        <v>138</v>
      </c>
      <c r="D1202">
        <v>276.14999999999998</v>
      </c>
      <c r="E1202">
        <v>98762</v>
      </c>
      <c r="F1202">
        <v>3.1</v>
      </c>
      <c r="G1202">
        <v>250</v>
      </c>
      <c r="H1202">
        <v>4.4976700000000003</v>
      </c>
      <c r="I1202">
        <v>0</v>
      </c>
      <c r="J1202">
        <v>0</v>
      </c>
      <c r="K1202">
        <v>261.23099999999999</v>
      </c>
      <c r="L1202">
        <v>0</v>
      </c>
      <c r="M1202">
        <v>1</v>
      </c>
      <c r="N1202">
        <f t="shared" si="19"/>
        <v>3</v>
      </c>
    </row>
    <row r="1203" spans="1:14" x14ac:dyDescent="0.3">
      <c r="A1203" s="40">
        <v>1202</v>
      </c>
      <c r="B1203" s="38" t="s">
        <v>188</v>
      </c>
      <c r="C1203" s="38" t="s">
        <v>115</v>
      </c>
      <c r="D1203">
        <v>275.14999999999998</v>
      </c>
      <c r="E1203">
        <v>98752</v>
      </c>
      <c r="F1203">
        <v>2.1</v>
      </c>
      <c r="G1203">
        <v>250</v>
      </c>
      <c r="H1203">
        <v>4.1845800000000004</v>
      </c>
      <c r="I1203">
        <v>0</v>
      </c>
      <c r="J1203">
        <v>0</v>
      </c>
      <c r="K1203">
        <v>259.80200000000002</v>
      </c>
      <c r="L1203">
        <v>0</v>
      </c>
      <c r="M1203">
        <v>1</v>
      </c>
      <c r="N1203">
        <f t="shared" si="19"/>
        <v>2</v>
      </c>
    </row>
    <row r="1204" spans="1:14" x14ac:dyDescent="0.3">
      <c r="A1204" s="40">
        <v>1203</v>
      </c>
      <c r="B1204" s="38" t="s">
        <v>188</v>
      </c>
      <c r="C1204" s="38" t="s">
        <v>116</v>
      </c>
      <c r="D1204">
        <v>275.14999999999998</v>
      </c>
      <c r="E1204">
        <v>98752</v>
      </c>
      <c r="F1204">
        <v>2.6</v>
      </c>
      <c r="G1204">
        <v>250</v>
      </c>
      <c r="H1204">
        <v>4.4981299999999997</v>
      </c>
      <c r="I1204">
        <v>0</v>
      </c>
      <c r="J1204">
        <v>0</v>
      </c>
      <c r="K1204">
        <v>260.02999999999997</v>
      </c>
      <c r="L1204">
        <v>0</v>
      </c>
      <c r="M1204">
        <v>1</v>
      </c>
      <c r="N1204">
        <f t="shared" si="19"/>
        <v>2</v>
      </c>
    </row>
    <row r="1205" spans="1:14" x14ac:dyDescent="0.3">
      <c r="A1205" s="40">
        <v>1204</v>
      </c>
      <c r="B1205" s="38" t="s">
        <v>188</v>
      </c>
      <c r="C1205" s="38" t="s">
        <v>117</v>
      </c>
      <c r="D1205">
        <v>275.14999999999998</v>
      </c>
      <c r="E1205">
        <v>98752</v>
      </c>
      <c r="F1205">
        <v>4.0999999999999996</v>
      </c>
      <c r="G1205">
        <v>260</v>
      </c>
      <c r="H1205">
        <v>4.4981299999999997</v>
      </c>
      <c r="I1205">
        <v>0</v>
      </c>
      <c r="J1205">
        <v>0</v>
      </c>
      <c r="K1205">
        <v>260.02999999999997</v>
      </c>
      <c r="L1205">
        <v>0</v>
      </c>
      <c r="M1205">
        <v>1</v>
      </c>
      <c r="N1205">
        <f t="shared" si="19"/>
        <v>2</v>
      </c>
    </row>
    <row r="1206" spans="1:14" x14ac:dyDescent="0.3">
      <c r="A1206" s="40">
        <v>1205</v>
      </c>
      <c r="B1206" s="38" t="s">
        <v>188</v>
      </c>
      <c r="C1206" s="38" t="s">
        <v>118</v>
      </c>
      <c r="D1206">
        <v>275.14999999999998</v>
      </c>
      <c r="E1206">
        <v>98752</v>
      </c>
      <c r="F1206">
        <v>3.1</v>
      </c>
      <c r="G1206">
        <v>250</v>
      </c>
      <c r="H1206">
        <v>4.4981299999999997</v>
      </c>
      <c r="I1206">
        <v>0</v>
      </c>
      <c r="J1206">
        <v>0</v>
      </c>
      <c r="K1206">
        <v>260.28500000000003</v>
      </c>
      <c r="L1206">
        <v>0</v>
      </c>
      <c r="M1206">
        <v>1</v>
      </c>
      <c r="N1206">
        <f t="shared" si="19"/>
        <v>2</v>
      </c>
    </row>
    <row r="1207" spans="1:14" x14ac:dyDescent="0.3">
      <c r="A1207" s="40">
        <v>1206</v>
      </c>
      <c r="B1207" s="38" t="s">
        <v>188</v>
      </c>
      <c r="C1207" s="38" t="s">
        <v>119</v>
      </c>
      <c r="D1207">
        <v>275.14999999999998</v>
      </c>
      <c r="E1207">
        <v>98752</v>
      </c>
      <c r="F1207">
        <v>3.1</v>
      </c>
      <c r="G1207">
        <v>230</v>
      </c>
      <c r="H1207">
        <v>4.4981299999999997</v>
      </c>
      <c r="I1207">
        <v>0</v>
      </c>
      <c r="J1207">
        <v>0</v>
      </c>
      <c r="K1207">
        <v>260.28500000000003</v>
      </c>
      <c r="L1207">
        <v>0</v>
      </c>
      <c r="M1207">
        <v>1</v>
      </c>
      <c r="N1207">
        <f t="shared" si="19"/>
        <v>2</v>
      </c>
    </row>
    <row r="1208" spans="1:14" x14ac:dyDescent="0.3">
      <c r="A1208" s="40">
        <v>1207</v>
      </c>
      <c r="B1208" s="38" t="s">
        <v>188</v>
      </c>
      <c r="C1208" s="38" t="s">
        <v>120</v>
      </c>
      <c r="D1208">
        <v>275.14999999999998</v>
      </c>
      <c r="E1208">
        <v>98752</v>
      </c>
      <c r="F1208">
        <v>3.1</v>
      </c>
      <c r="G1208">
        <v>230</v>
      </c>
      <c r="H1208">
        <v>4.4981299999999997</v>
      </c>
      <c r="I1208">
        <v>0</v>
      </c>
      <c r="J1208">
        <v>0</v>
      </c>
      <c r="K1208">
        <v>260.28500000000003</v>
      </c>
      <c r="L1208">
        <v>0</v>
      </c>
      <c r="M1208">
        <v>1</v>
      </c>
      <c r="N1208">
        <f t="shared" si="19"/>
        <v>2</v>
      </c>
    </row>
    <row r="1209" spans="1:14" x14ac:dyDescent="0.3">
      <c r="A1209" s="40">
        <v>1208</v>
      </c>
      <c r="B1209" s="38" t="s">
        <v>188</v>
      </c>
      <c r="C1209" s="38" t="s">
        <v>121</v>
      </c>
      <c r="D1209">
        <v>275.14999999999998</v>
      </c>
      <c r="E1209">
        <v>98752</v>
      </c>
      <c r="F1209">
        <v>5.0999999999999996</v>
      </c>
      <c r="G1209">
        <v>250</v>
      </c>
      <c r="H1209">
        <v>4.1845800000000004</v>
      </c>
      <c r="I1209">
        <v>0</v>
      </c>
      <c r="J1209">
        <v>0</v>
      </c>
      <c r="K1209">
        <v>259.80200000000002</v>
      </c>
      <c r="L1209">
        <v>0</v>
      </c>
      <c r="M1209">
        <v>1</v>
      </c>
      <c r="N1209">
        <f t="shared" si="19"/>
        <v>2</v>
      </c>
    </row>
    <row r="1210" spans="1:14" x14ac:dyDescent="0.3">
      <c r="A1210" s="40">
        <v>1209</v>
      </c>
      <c r="B1210" s="38" t="s">
        <v>188</v>
      </c>
      <c r="C1210" s="38" t="s">
        <v>122</v>
      </c>
      <c r="D1210">
        <v>275.14999999999998</v>
      </c>
      <c r="E1210">
        <v>98752</v>
      </c>
      <c r="F1210">
        <v>4.5999999999999996</v>
      </c>
      <c r="G1210">
        <v>260</v>
      </c>
      <c r="H1210">
        <v>4.1845800000000004</v>
      </c>
      <c r="I1210">
        <v>21.6</v>
      </c>
      <c r="J1210">
        <v>0</v>
      </c>
      <c r="K1210">
        <v>260.05599999999998</v>
      </c>
      <c r="L1210">
        <v>0</v>
      </c>
      <c r="M1210">
        <v>1</v>
      </c>
      <c r="N1210">
        <f t="shared" si="19"/>
        <v>2</v>
      </c>
    </row>
    <row r="1211" spans="1:14" x14ac:dyDescent="0.3">
      <c r="A1211" s="40">
        <v>1210</v>
      </c>
      <c r="B1211" s="38" t="s">
        <v>188</v>
      </c>
      <c r="C1211" s="38" t="s">
        <v>123</v>
      </c>
      <c r="D1211">
        <v>275.14999999999998</v>
      </c>
      <c r="E1211">
        <v>98752</v>
      </c>
      <c r="F1211">
        <v>6.7</v>
      </c>
      <c r="G1211">
        <v>260</v>
      </c>
      <c r="H1211">
        <v>4.1845800000000004</v>
      </c>
      <c r="I1211">
        <v>295.2</v>
      </c>
      <c r="J1211">
        <v>547.20000000000005</v>
      </c>
      <c r="K1211">
        <v>260.05599999999998</v>
      </c>
      <c r="L1211">
        <v>0</v>
      </c>
      <c r="M1211">
        <v>1</v>
      </c>
      <c r="N1211">
        <f t="shared" si="19"/>
        <v>2</v>
      </c>
    </row>
    <row r="1212" spans="1:14" x14ac:dyDescent="0.3">
      <c r="A1212" s="40">
        <v>1211</v>
      </c>
      <c r="B1212" s="38" t="s">
        <v>188</v>
      </c>
      <c r="C1212" s="38" t="s">
        <v>124</v>
      </c>
      <c r="D1212">
        <v>276.14999999999998</v>
      </c>
      <c r="E1212">
        <v>98762</v>
      </c>
      <c r="F1212">
        <v>7.7</v>
      </c>
      <c r="G1212">
        <v>250</v>
      </c>
      <c r="H1212">
        <v>4.4976700000000003</v>
      </c>
      <c r="I1212">
        <v>723.6</v>
      </c>
      <c r="J1212">
        <v>1641.6</v>
      </c>
      <c r="K1212">
        <v>260.97500000000002</v>
      </c>
      <c r="L1212">
        <v>0</v>
      </c>
      <c r="M1212">
        <v>1</v>
      </c>
      <c r="N1212">
        <f t="shared" si="19"/>
        <v>3</v>
      </c>
    </row>
    <row r="1213" spans="1:14" x14ac:dyDescent="0.3">
      <c r="A1213" s="40">
        <v>1212</v>
      </c>
      <c r="B1213" s="38" t="s">
        <v>188</v>
      </c>
      <c r="C1213" s="38" t="s">
        <v>125</v>
      </c>
      <c r="D1213">
        <v>276.14999999999998</v>
      </c>
      <c r="E1213">
        <v>98762</v>
      </c>
      <c r="F1213">
        <v>5.7</v>
      </c>
      <c r="G1213">
        <v>250</v>
      </c>
      <c r="H1213">
        <v>4.4976700000000003</v>
      </c>
      <c r="I1213">
        <v>1015.2</v>
      </c>
      <c r="J1213">
        <v>1537.2</v>
      </c>
      <c r="K1213">
        <v>261.23099999999999</v>
      </c>
      <c r="L1213">
        <v>0</v>
      </c>
      <c r="M1213">
        <v>1</v>
      </c>
      <c r="N1213">
        <f t="shared" si="19"/>
        <v>3</v>
      </c>
    </row>
    <row r="1214" spans="1:14" x14ac:dyDescent="0.3">
      <c r="A1214" s="40">
        <v>1213</v>
      </c>
      <c r="B1214" s="38" t="s">
        <v>188</v>
      </c>
      <c r="C1214" s="38" t="s">
        <v>126</v>
      </c>
      <c r="D1214">
        <v>277.14999999999998</v>
      </c>
      <c r="E1214">
        <v>98771</v>
      </c>
      <c r="F1214">
        <v>7.2</v>
      </c>
      <c r="G1214">
        <v>260</v>
      </c>
      <c r="H1214">
        <v>4.4972599999999998</v>
      </c>
      <c r="I1214">
        <v>1220.4000000000001</v>
      </c>
      <c r="J1214">
        <v>1699.2</v>
      </c>
      <c r="K1214">
        <v>262.17700000000002</v>
      </c>
      <c r="L1214">
        <v>0</v>
      </c>
      <c r="M1214">
        <v>1</v>
      </c>
      <c r="N1214">
        <f t="shared" si="19"/>
        <v>4</v>
      </c>
    </row>
    <row r="1215" spans="1:14" x14ac:dyDescent="0.3">
      <c r="A1215" s="40">
        <v>1214</v>
      </c>
      <c r="B1215" s="38" t="s">
        <v>188</v>
      </c>
      <c r="C1215" s="38" t="s">
        <v>127</v>
      </c>
      <c r="D1215">
        <v>277.14999999999998</v>
      </c>
      <c r="E1215">
        <v>98771</v>
      </c>
      <c r="F1215">
        <v>8.1999999999999993</v>
      </c>
      <c r="G1215">
        <v>260</v>
      </c>
      <c r="H1215">
        <v>4.4972599999999998</v>
      </c>
      <c r="I1215">
        <v>1278</v>
      </c>
      <c r="J1215">
        <v>1735.2</v>
      </c>
      <c r="K1215">
        <v>262.17700000000002</v>
      </c>
      <c r="L1215">
        <v>0</v>
      </c>
      <c r="M1215">
        <v>1</v>
      </c>
      <c r="N1215">
        <f t="shared" si="19"/>
        <v>4</v>
      </c>
    </row>
    <row r="1216" spans="1:14" x14ac:dyDescent="0.3">
      <c r="A1216" s="40">
        <v>1215</v>
      </c>
      <c r="B1216" s="38" t="s">
        <v>188</v>
      </c>
      <c r="C1216" s="38" t="s">
        <v>128</v>
      </c>
      <c r="D1216">
        <v>278.14999999999998</v>
      </c>
      <c r="E1216">
        <v>98780</v>
      </c>
      <c r="F1216">
        <v>7.2</v>
      </c>
      <c r="G1216">
        <v>250</v>
      </c>
      <c r="H1216">
        <v>4.1833799999999997</v>
      </c>
      <c r="I1216">
        <v>1173.5999999999999</v>
      </c>
      <c r="J1216">
        <v>1461.6</v>
      </c>
      <c r="K1216">
        <v>262.89100000000002</v>
      </c>
      <c r="L1216">
        <v>0</v>
      </c>
      <c r="M1216">
        <v>1</v>
      </c>
      <c r="N1216">
        <f t="shared" si="19"/>
        <v>5</v>
      </c>
    </row>
    <row r="1217" spans="1:14" x14ac:dyDescent="0.3">
      <c r="A1217" s="40">
        <v>1216</v>
      </c>
      <c r="B1217" s="38" t="s">
        <v>188</v>
      </c>
      <c r="C1217" s="38" t="s">
        <v>129</v>
      </c>
      <c r="D1217">
        <v>278.14999999999998</v>
      </c>
      <c r="E1217">
        <v>98780</v>
      </c>
      <c r="F1217">
        <v>6.7</v>
      </c>
      <c r="G1217">
        <v>250</v>
      </c>
      <c r="H1217">
        <v>4.4968399999999997</v>
      </c>
      <c r="I1217">
        <v>921.6</v>
      </c>
      <c r="J1217">
        <v>1411.2</v>
      </c>
      <c r="K1217">
        <v>263.12299999999999</v>
      </c>
      <c r="L1217">
        <v>0</v>
      </c>
      <c r="M1217">
        <v>1</v>
      </c>
      <c r="N1217">
        <f t="shared" si="19"/>
        <v>5</v>
      </c>
    </row>
    <row r="1218" spans="1:14" x14ac:dyDescent="0.3">
      <c r="A1218" s="40">
        <v>1217</v>
      </c>
      <c r="B1218" s="38" t="s">
        <v>188</v>
      </c>
      <c r="C1218" s="38" t="s">
        <v>130</v>
      </c>
      <c r="D1218">
        <v>277.14999999999998</v>
      </c>
      <c r="E1218">
        <v>98771</v>
      </c>
      <c r="F1218">
        <v>7.2</v>
      </c>
      <c r="G1218">
        <v>260</v>
      </c>
      <c r="H1218">
        <v>4.18377</v>
      </c>
      <c r="I1218">
        <v>597.6</v>
      </c>
      <c r="J1218">
        <v>1242</v>
      </c>
      <c r="K1218">
        <v>261.69</v>
      </c>
      <c r="L1218">
        <v>0</v>
      </c>
      <c r="M1218">
        <v>1</v>
      </c>
      <c r="N1218">
        <f t="shared" si="19"/>
        <v>4</v>
      </c>
    </row>
    <row r="1219" spans="1:14" x14ac:dyDescent="0.3">
      <c r="A1219" s="40">
        <v>1218</v>
      </c>
      <c r="B1219" s="38" t="s">
        <v>188</v>
      </c>
      <c r="C1219" s="38" t="s">
        <v>131</v>
      </c>
      <c r="D1219">
        <v>277.14999999999998</v>
      </c>
      <c r="E1219">
        <v>98771</v>
      </c>
      <c r="F1219">
        <v>6.2</v>
      </c>
      <c r="G1219">
        <v>260</v>
      </c>
      <c r="H1219">
        <v>4.18377</v>
      </c>
      <c r="I1219">
        <v>190.8</v>
      </c>
      <c r="J1219">
        <v>241.2</v>
      </c>
      <c r="K1219">
        <v>261.69</v>
      </c>
      <c r="L1219">
        <v>0</v>
      </c>
      <c r="M1219">
        <v>1</v>
      </c>
      <c r="N1219">
        <f t="shared" ref="N1219:N1282" si="20">CONVERT(D1219,"K", "C")</f>
        <v>4</v>
      </c>
    </row>
    <row r="1220" spans="1:14" x14ac:dyDescent="0.3">
      <c r="A1220" s="40">
        <v>1219</v>
      </c>
      <c r="B1220" s="38" t="s">
        <v>188</v>
      </c>
      <c r="C1220" s="38" t="s">
        <v>132</v>
      </c>
      <c r="D1220">
        <v>276.14999999999998</v>
      </c>
      <c r="E1220">
        <v>98762</v>
      </c>
      <c r="F1220">
        <v>6.7</v>
      </c>
      <c r="G1220">
        <v>260</v>
      </c>
      <c r="H1220">
        <v>4.1841499999999998</v>
      </c>
      <c r="I1220">
        <v>0</v>
      </c>
      <c r="J1220">
        <v>0</v>
      </c>
      <c r="K1220">
        <v>260.74599999999998</v>
      </c>
      <c r="L1220">
        <v>0</v>
      </c>
      <c r="M1220">
        <v>1</v>
      </c>
      <c r="N1220">
        <f t="shared" si="20"/>
        <v>3</v>
      </c>
    </row>
    <row r="1221" spans="1:14" x14ac:dyDescent="0.3">
      <c r="A1221" s="40">
        <v>1220</v>
      </c>
      <c r="B1221" s="38" t="s">
        <v>188</v>
      </c>
      <c r="C1221" s="38" t="s">
        <v>133</v>
      </c>
      <c r="D1221">
        <v>276.14999999999998</v>
      </c>
      <c r="E1221">
        <v>98762</v>
      </c>
      <c r="F1221">
        <v>4.0999999999999996</v>
      </c>
      <c r="G1221">
        <v>240</v>
      </c>
      <c r="H1221">
        <v>4.1841499999999998</v>
      </c>
      <c r="I1221">
        <v>0</v>
      </c>
      <c r="J1221">
        <v>0</v>
      </c>
      <c r="K1221">
        <v>260.74599999999998</v>
      </c>
      <c r="L1221">
        <v>0</v>
      </c>
      <c r="M1221">
        <v>1</v>
      </c>
      <c r="N1221">
        <f t="shared" si="20"/>
        <v>3</v>
      </c>
    </row>
    <row r="1222" spans="1:14" x14ac:dyDescent="0.3">
      <c r="A1222" s="40">
        <v>1221</v>
      </c>
      <c r="B1222" s="38" t="s">
        <v>188</v>
      </c>
      <c r="C1222" s="38" t="s">
        <v>134</v>
      </c>
      <c r="D1222">
        <v>276.14999999999998</v>
      </c>
      <c r="E1222">
        <v>98762</v>
      </c>
      <c r="F1222">
        <v>4.0999999999999996</v>
      </c>
      <c r="G1222">
        <v>250</v>
      </c>
      <c r="H1222">
        <v>4.4976700000000003</v>
      </c>
      <c r="I1222">
        <v>0</v>
      </c>
      <c r="J1222">
        <v>0</v>
      </c>
      <c r="K1222">
        <v>261.23099999999999</v>
      </c>
      <c r="L1222">
        <v>0</v>
      </c>
      <c r="M1222">
        <v>1</v>
      </c>
      <c r="N1222">
        <f t="shared" si="20"/>
        <v>3</v>
      </c>
    </row>
    <row r="1223" spans="1:14" x14ac:dyDescent="0.3">
      <c r="A1223" s="40">
        <v>1222</v>
      </c>
      <c r="B1223" s="38" t="s">
        <v>188</v>
      </c>
      <c r="C1223" s="38" t="s">
        <v>135</v>
      </c>
      <c r="D1223">
        <v>275.14999999999998</v>
      </c>
      <c r="E1223">
        <v>98752</v>
      </c>
      <c r="F1223">
        <v>2.1</v>
      </c>
      <c r="G1223">
        <v>230</v>
      </c>
      <c r="H1223">
        <v>4.1845800000000004</v>
      </c>
      <c r="I1223">
        <v>0</v>
      </c>
      <c r="J1223">
        <v>0</v>
      </c>
      <c r="K1223">
        <v>260.05599999999998</v>
      </c>
      <c r="L1223">
        <v>0</v>
      </c>
      <c r="M1223">
        <v>1</v>
      </c>
      <c r="N1223">
        <f t="shared" si="20"/>
        <v>2</v>
      </c>
    </row>
    <row r="1224" spans="1:14" x14ac:dyDescent="0.3">
      <c r="A1224" s="40">
        <v>1223</v>
      </c>
      <c r="B1224" s="38" t="s">
        <v>188</v>
      </c>
      <c r="C1224" s="38" t="s">
        <v>136</v>
      </c>
      <c r="D1224">
        <v>275.14999999999998</v>
      </c>
      <c r="E1224">
        <v>98752</v>
      </c>
      <c r="F1224">
        <v>3.6</v>
      </c>
      <c r="G1224">
        <v>250</v>
      </c>
      <c r="H1224">
        <v>4.4981299999999997</v>
      </c>
      <c r="I1224">
        <v>0</v>
      </c>
      <c r="J1224">
        <v>0</v>
      </c>
      <c r="K1224">
        <v>260.28500000000003</v>
      </c>
      <c r="L1224">
        <v>0</v>
      </c>
      <c r="M1224">
        <v>1</v>
      </c>
      <c r="N1224">
        <f t="shared" si="20"/>
        <v>2</v>
      </c>
    </row>
    <row r="1225" spans="1:14" x14ac:dyDescent="0.3">
      <c r="A1225" s="40">
        <v>1224</v>
      </c>
      <c r="B1225" s="38" t="s">
        <v>188</v>
      </c>
      <c r="C1225" s="38" t="s">
        <v>137</v>
      </c>
      <c r="D1225">
        <v>275.14999999999998</v>
      </c>
      <c r="E1225">
        <v>98752</v>
      </c>
      <c r="F1225">
        <v>2.6</v>
      </c>
      <c r="G1225">
        <v>240</v>
      </c>
      <c r="H1225">
        <v>4.1845800000000004</v>
      </c>
      <c r="I1225">
        <v>0</v>
      </c>
      <c r="J1225">
        <v>0</v>
      </c>
      <c r="K1225">
        <v>260.05599999999998</v>
      </c>
      <c r="L1225">
        <v>0</v>
      </c>
      <c r="M1225">
        <v>1</v>
      </c>
      <c r="N1225">
        <f t="shared" si="20"/>
        <v>2</v>
      </c>
    </row>
    <row r="1226" spans="1:14" x14ac:dyDescent="0.3">
      <c r="A1226" s="40">
        <v>1225</v>
      </c>
      <c r="B1226" s="38" t="s">
        <v>188</v>
      </c>
      <c r="C1226" s="38" t="s">
        <v>138</v>
      </c>
      <c r="D1226">
        <v>275.14999999999998</v>
      </c>
      <c r="E1226">
        <v>98752</v>
      </c>
      <c r="F1226">
        <v>3.1</v>
      </c>
      <c r="G1226">
        <v>260</v>
      </c>
      <c r="H1226">
        <v>4.1845800000000004</v>
      </c>
      <c r="I1226">
        <v>0</v>
      </c>
      <c r="J1226">
        <v>0</v>
      </c>
      <c r="K1226">
        <v>260.05599999999998</v>
      </c>
      <c r="L1226">
        <v>0</v>
      </c>
      <c r="M1226">
        <v>1</v>
      </c>
      <c r="N1226">
        <f t="shared" si="20"/>
        <v>2</v>
      </c>
    </row>
    <row r="1227" spans="1:14" x14ac:dyDescent="0.3">
      <c r="A1227" s="40">
        <v>1226</v>
      </c>
      <c r="B1227" s="38" t="s">
        <v>189</v>
      </c>
      <c r="C1227" s="38" t="s">
        <v>115</v>
      </c>
      <c r="D1227">
        <v>275.14999999999998</v>
      </c>
      <c r="E1227">
        <v>98752</v>
      </c>
      <c r="F1227">
        <v>1.5</v>
      </c>
      <c r="G1227">
        <v>285</v>
      </c>
      <c r="H1227">
        <v>4.1845800000000004</v>
      </c>
      <c r="I1227">
        <v>0</v>
      </c>
      <c r="J1227">
        <v>0</v>
      </c>
      <c r="K1227">
        <v>260.05599999999998</v>
      </c>
      <c r="L1227">
        <v>0</v>
      </c>
      <c r="M1227">
        <v>1</v>
      </c>
      <c r="N1227">
        <f t="shared" si="20"/>
        <v>2</v>
      </c>
    </row>
    <row r="1228" spans="1:14" x14ac:dyDescent="0.3">
      <c r="A1228" s="40">
        <v>1227</v>
      </c>
      <c r="B1228" s="38" t="s">
        <v>189</v>
      </c>
      <c r="C1228" s="38" t="s">
        <v>116</v>
      </c>
      <c r="D1228">
        <v>275.14999999999998</v>
      </c>
      <c r="E1228">
        <v>98752</v>
      </c>
      <c r="F1228">
        <v>4.5999999999999996</v>
      </c>
      <c r="G1228">
        <v>270</v>
      </c>
      <c r="H1228">
        <v>4.1845800000000004</v>
      </c>
      <c r="I1228">
        <v>0</v>
      </c>
      <c r="J1228">
        <v>0</v>
      </c>
      <c r="K1228">
        <v>259.80200000000002</v>
      </c>
      <c r="L1228">
        <v>0</v>
      </c>
      <c r="M1228">
        <v>1</v>
      </c>
      <c r="N1228">
        <f t="shared" si="20"/>
        <v>2</v>
      </c>
    </row>
    <row r="1229" spans="1:14" x14ac:dyDescent="0.3">
      <c r="A1229" s="40">
        <v>1228</v>
      </c>
      <c r="B1229" s="38" t="s">
        <v>189</v>
      </c>
      <c r="C1229" s="38" t="s">
        <v>117</v>
      </c>
      <c r="D1229">
        <v>275.14999999999998</v>
      </c>
      <c r="E1229">
        <v>98752</v>
      </c>
      <c r="F1229">
        <v>4.0999999999999996</v>
      </c>
      <c r="G1229">
        <v>270</v>
      </c>
      <c r="H1229">
        <v>4.1845800000000004</v>
      </c>
      <c r="I1229">
        <v>0</v>
      </c>
      <c r="J1229">
        <v>0</v>
      </c>
      <c r="K1229">
        <v>259.80200000000002</v>
      </c>
      <c r="L1229">
        <v>0</v>
      </c>
      <c r="M1229">
        <v>1</v>
      </c>
      <c r="N1229">
        <f t="shared" si="20"/>
        <v>2</v>
      </c>
    </row>
    <row r="1230" spans="1:14" x14ac:dyDescent="0.3">
      <c r="A1230" s="40">
        <v>1229</v>
      </c>
      <c r="B1230" s="38" t="s">
        <v>189</v>
      </c>
      <c r="C1230" s="38" t="s">
        <v>118</v>
      </c>
      <c r="D1230">
        <v>274.14999999999998</v>
      </c>
      <c r="E1230">
        <v>98743</v>
      </c>
      <c r="F1230">
        <v>4.0999999999999996</v>
      </c>
      <c r="G1230">
        <v>270</v>
      </c>
      <c r="H1230">
        <v>3.8906800000000001</v>
      </c>
      <c r="I1230">
        <v>0</v>
      </c>
      <c r="J1230">
        <v>0</v>
      </c>
      <c r="K1230">
        <v>258.62799999999999</v>
      </c>
      <c r="L1230">
        <v>0</v>
      </c>
      <c r="M1230">
        <v>1</v>
      </c>
      <c r="N1230">
        <f t="shared" si="20"/>
        <v>1</v>
      </c>
    </row>
    <row r="1231" spans="1:14" x14ac:dyDescent="0.3">
      <c r="A1231" s="40">
        <v>1230</v>
      </c>
      <c r="B1231" s="38" t="s">
        <v>189</v>
      </c>
      <c r="C1231" s="38" t="s">
        <v>119</v>
      </c>
      <c r="D1231">
        <v>274.14999999999998</v>
      </c>
      <c r="E1231">
        <v>98743</v>
      </c>
      <c r="F1231">
        <v>6.2</v>
      </c>
      <c r="G1231">
        <v>270</v>
      </c>
      <c r="H1231">
        <v>4.1849600000000002</v>
      </c>
      <c r="I1231">
        <v>0</v>
      </c>
      <c r="J1231">
        <v>0</v>
      </c>
      <c r="K1231">
        <v>259.11099999999999</v>
      </c>
      <c r="L1231">
        <v>0</v>
      </c>
      <c r="M1231">
        <v>1</v>
      </c>
      <c r="N1231">
        <f t="shared" si="20"/>
        <v>1</v>
      </c>
    </row>
    <row r="1232" spans="1:14" x14ac:dyDescent="0.3">
      <c r="A1232" s="40">
        <v>1231</v>
      </c>
      <c r="B1232" s="38" t="s">
        <v>189</v>
      </c>
      <c r="C1232" s="38" t="s">
        <v>120</v>
      </c>
      <c r="D1232">
        <v>274.14999999999998</v>
      </c>
      <c r="E1232">
        <v>98743</v>
      </c>
      <c r="F1232">
        <v>4.0999999999999996</v>
      </c>
      <c r="G1232">
        <v>280</v>
      </c>
      <c r="H1232">
        <v>3.8906800000000001</v>
      </c>
      <c r="I1232">
        <v>0</v>
      </c>
      <c r="J1232">
        <v>0</v>
      </c>
      <c r="K1232">
        <v>258.62799999999999</v>
      </c>
      <c r="L1232">
        <v>0</v>
      </c>
      <c r="M1232">
        <v>1</v>
      </c>
      <c r="N1232">
        <f t="shared" si="20"/>
        <v>1</v>
      </c>
    </row>
    <row r="1233" spans="1:14" x14ac:dyDescent="0.3">
      <c r="A1233" s="40">
        <v>1232</v>
      </c>
      <c r="B1233" s="38" t="s">
        <v>189</v>
      </c>
      <c r="C1233" s="38" t="s">
        <v>121</v>
      </c>
      <c r="D1233">
        <v>274.14999999999998</v>
      </c>
      <c r="E1233">
        <v>98743</v>
      </c>
      <c r="F1233">
        <v>5.0999999999999996</v>
      </c>
      <c r="G1233">
        <v>270</v>
      </c>
      <c r="H1233">
        <v>3.8906800000000001</v>
      </c>
      <c r="I1233">
        <v>0</v>
      </c>
      <c r="J1233">
        <v>0</v>
      </c>
      <c r="K1233">
        <v>258.62799999999999</v>
      </c>
      <c r="L1233">
        <v>0</v>
      </c>
      <c r="M1233">
        <v>1</v>
      </c>
      <c r="N1233">
        <f t="shared" si="20"/>
        <v>1</v>
      </c>
    </row>
    <row r="1234" spans="1:14" x14ac:dyDescent="0.3">
      <c r="A1234" s="40">
        <v>1233</v>
      </c>
      <c r="B1234" s="38" t="s">
        <v>189</v>
      </c>
      <c r="C1234" s="38" t="s">
        <v>122</v>
      </c>
      <c r="D1234">
        <v>273.14999999999998</v>
      </c>
      <c r="E1234">
        <v>98734</v>
      </c>
      <c r="F1234">
        <v>5.7</v>
      </c>
      <c r="G1234">
        <v>270</v>
      </c>
      <c r="H1234">
        <v>3.8910399999999998</v>
      </c>
      <c r="I1234">
        <v>32.4</v>
      </c>
      <c r="J1234">
        <v>0</v>
      </c>
      <c r="K1234">
        <v>257.685</v>
      </c>
      <c r="L1234">
        <v>0</v>
      </c>
      <c r="M1234">
        <v>1</v>
      </c>
      <c r="N1234">
        <f t="shared" si="20"/>
        <v>0</v>
      </c>
    </row>
    <row r="1235" spans="1:14" x14ac:dyDescent="0.3">
      <c r="A1235" s="40">
        <v>1234</v>
      </c>
      <c r="B1235" s="38" t="s">
        <v>189</v>
      </c>
      <c r="C1235" s="38" t="s">
        <v>123</v>
      </c>
      <c r="D1235">
        <v>274.14999999999998</v>
      </c>
      <c r="E1235">
        <v>98743</v>
      </c>
      <c r="F1235">
        <v>4.5999999999999996</v>
      </c>
      <c r="G1235">
        <v>270</v>
      </c>
      <c r="H1235">
        <v>3.8906800000000001</v>
      </c>
      <c r="I1235">
        <v>327.60000000000002</v>
      </c>
      <c r="J1235">
        <v>712.8</v>
      </c>
      <c r="K1235">
        <v>258.62799999999999</v>
      </c>
      <c r="L1235">
        <v>0</v>
      </c>
      <c r="M1235">
        <v>1</v>
      </c>
      <c r="N1235">
        <f t="shared" si="20"/>
        <v>1</v>
      </c>
    </row>
    <row r="1236" spans="1:14" x14ac:dyDescent="0.3">
      <c r="A1236" s="40">
        <v>1235</v>
      </c>
      <c r="B1236" s="38" t="s">
        <v>189</v>
      </c>
      <c r="C1236" s="38" t="s">
        <v>124</v>
      </c>
      <c r="D1236">
        <v>275.14999999999998</v>
      </c>
      <c r="E1236">
        <v>98752</v>
      </c>
      <c r="F1236">
        <v>7.2</v>
      </c>
      <c r="G1236">
        <v>280</v>
      </c>
      <c r="H1236">
        <v>3.89032</v>
      </c>
      <c r="I1236">
        <v>745.2</v>
      </c>
      <c r="J1236">
        <v>1461.6</v>
      </c>
      <c r="K1236">
        <v>259.572</v>
      </c>
      <c r="L1236">
        <v>0</v>
      </c>
      <c r="M1236">
        <v>1</v>
      </c>
      <c r="N1236">
        <f t="shared" si="20"/>
        <v>2</v>
      </c>
    </row>
    <row r="1237" spans="1:14" x14ac:dyDescent="0.3">
      <c r="A1237" s="40">
        <v>1236</v>
      </c>
      <c r="B1237" s="38" t="s">
        <v>189</v>
      </c>
      <c r="C1237" s="38" t="s">
        <v>125</v>
      </c>
      <c r="D1237">
        <v>276.14999999999998</v>
      </c>
      <c r="E1237">
        <v>98762</v>
      </c>
      <c r="F1237">
        <v>6.7</v>
      </c>
      <c r="G1237">
        <v>280</v>
      </c>
      <c r="H1237">
        <v>4.1841499999999998</v>
      </c>
      <c r="I1237">
        <v>1098</v>
      </c>
      <c r="J1237">
        <v>2134.8000000000002</v>
      </c>
      <c r="K1237">
        <v>260.74599999999998</v>
      </c>
      <c r="L1237">
        <v>0</v>
      </c>
      <c r="M1237">
        <v>1</v>
      </c>
      <c r="N1237">
        <f t="shared" si="20"/>
        <v>3</v>
      </c>
    </row>
    <row r="1238" spans="1:14" x14ac:dyDescent="0.3">
      <c r="A1238" s="40">
        <v>1237</v>
      </c>
      <c r="B1238" s="38" t="s">
        <v>189</v>
      </c>
      <c r="C1238" s="38" t="s">
        <v>126</v>
      </c>
      <c r="D1238">
        <v>277.14999999999998</v>
      </c>
      <c r="E1238">
        <v>98771</v>
      </c>
      <c r="F1238">
        <v>9.3000000000000007</v>
      </c>
      <c r="G1238">
        <v>280</v>
      </c>
      <c r="H1238">
        <v>4.18377</v>
      </c>
      <c r="I1238">
        <v>1245.5999999999999</v>
      </c>
      <c r="J1238">
        <v>1501.2</v>
      </c>
      <c r="K1238">
        <v>261.94600000000003</v>
      </c>
      <c r="L1238">
        <v>0</v>
      </c>
      <c r="M1238">
        <v>1</v>
      </c>
      <c r="N1238">
        <f t="shared" si="20"/>
        <v>4</v>
      </c>
    </row>
    <row r="1239" spans="1:14" x14ac:dyDescent="0.3">
      <c r="A1239" s="40">
        <v>1238</v>
      </c>
      <c r="B1239" s="38" t="s">
        <v>189</v>
      </c>
      <c r="C1239" s="38" t="s">
        <v>127</v>
      </c>
      <c r="D1239">
        <v>277.14999999999998</v>
      </c>
      <c r="E1239">
        <v>98771</v>
      </c>
      <c r="F1239">
        <v>7.7</v>
      </c>
      <c r="G1239">
        <v>280</v>
      </c>
      <c r="H1239">
        <v>3.88957</v>
      </c>
      <c r="I1239">
        <v>1303.2</v>
      </c>
      <c r="J1239">
        <v>1544.4</v>
      </c>
      <c r="K1239">
        <v>261.714</v>
      </c>
      <c r="L1239">
        <v>0</v>
      </c>
      <c r="M1239">
        <v>1</v>
      </c>
      <c r="N1239">
        <f t="shared" si="20"/>
        <v>4</v>
      </c>
    </row>
    <row r="1240" spans="1:14" x14ac:dyDescent="0.3">
      <c r="A1240" s="40">
        <v>1239</v>
      </c>
      <c r="B1240" s="38" t="s">
        <v>189</v>
      </c>
      <c r="C1240" s="38" t="s">
        <v>128</v>
      </c>
      <c r="D1240">
        <v>278.14999999999998</v>
      </c>
      <c r="E1240">
        <v>98780</v>
      </c>
      <c r="F1240">
        <v>6.2</v>
      </c>
      <c r="G1240">
        <v>300</v>
      </c>
      <c r="H1240">
        <v>3.5789200000000001</v>
      </c>
      <c r="I1240">
        <v>1198.8</v>
      </c>
      <c r="J1240">
        <v>1486.8</v>
      </c>
      <c r="K1240">
        <v>262.42500000000001</v>
      </c>
      <c r="L1240">
        <v>0</v>
      </c>
      <c r="M1240">
        <v>1</v>
      </c>
      <c r="N1240">
        <f t="shared" si="20"/>
        <v>5</v>
      </c>
    </row>
    <row r="1241" spans="1:14" x14ac:dyDescent="0.3">
      <c r="A1241" s="40">
        <v>1240</v>
      </c>
      <c r="B1241" s="38" t="s">
        <v>189</v>
      </c>
      <c r="C1241" s="38" t="s">
        <v>129</v>
      </c>
      <c r="D1241">
        <v>278.14999999999998</v>
      </c>
      <c r="E1241">
        <v>98780</v>
      </c>
      <c r="F1241">
        <v>5.7</v>
      </c>
      <c r="G1241">
        <v>290</v>
      </c>
      <c r="H1241">
        <v>3.8892099999999998</v>
      </c>
      <c r="I1241">
        <v>943.2</v>
      </c>
      <c r="J1241">
        <v>1692</v>
      </c>
      <c r="K1241">
        <v>262.65899999999999</v>
      </c>
      <c r="L1241">
        <v>0</v>
      </c>
      <c r="M1241">
        <v>1</v>
      </c>
      <c r="N1241">
        <f t="shared" si="20"/>
        <v>5</v>
      </c>
    </row>
    <row r="1242" spans="1:14" x14ac:dyDescent="0.3">
      <c r="A1242" s="40">
        <v>1241</v>
      </c>
      <c r="B1242" s="38" t="s">
        <v>189</v>
      </c>
      <c r="C1242" s="38" t="s">
        <v>130</v>
      </c>
      <c r="D1242">
        <v>278.14999999999998</v>
      </c>
      <c r="E1242">
        <v>98780</v>
      </c>
      <c r="F1242">
        <v>8.8000000000000007</v>
      </c>
      <c r="G1242">
        <v>290</v>
      </c>
      <c r="H1242">
        <v>3.5789200000000001</v>
      </c>
      <c r="I1242">
        <v>579.6</v>
      </c>
      <c r="J1242">
        <v>993.6</v>
      </c>
      <c r="K1242">
        <v>262.42500000000001</v>
      </c>
      <c r="L1242">
        <v>0</v>
      </c>
      <c r="M1242">
        <v>1</v>
      </c>
      <c r="N1242">
        <f t="shared" si="20"/>
        <v>5</v>
      </c>
    </row>
    <row r="1243" spans="1:14" x14ac:dyDescent="0.3">
      <c r="A1243" s="40">
        <v>1242</v>
      </c>
      <c r="B1243" s="38" t="s">
        <v>189</v>
      </c>
      <c r="C1243" s="38" t="s">
        <v>131</v>
      </c>
      <c r="D1243">
        <v>276.14999999999998</v>
      </c>
      <c r="E1243">
        <v>98762</v>
      </c>
      <c r="F1243">
        <v>6.2</v>
      </c>
      <c r="G1243">
        <v>280</v>
      </c>
      <c r="H1243">
        <v>3.8899300000000001</v>
      </c>
      <c r="I1243">
        <v>190.8</v>
      </c>
      <c r="J1243">
        <v>205.2</v>
      </c>
      <c r="K1243">
        <v>260.77</v>
      </c>
      <c r="L1243">
        <v>0</v>
      </c>
      <c r="M1243">
        <v>1</v>
      </c>
      <c r="N1243">
        <f t="shared" si="20"/>
        <v>3</v>
      </c>
    </row>
    <row r="1244" spans="1:14" x14ac:dyDescent="0.3">
      <c r="A1244" s="40">
        <v>1243</v>
      </c>
      <c r="B1244" s="38" t="s">
        <v>189</v>
      </c>
      <c r="C1244" s="38" t="s">
        <v>132</v>
      </c>
      <c r="D1244">
        <v>275.14999999999998</v>
      </c>
      <c r="E1244">
        <v>98752</v>
      </c>
      <c r="F1244">
        <v>6.7</v>
      </c>
      <c r="G1244">
        <v>280</v>
      </c>
      <c r="H1244">
        <v>3.89032</v>
      </c>
      <c r="I1244">
        <v>0</v>
      </c>
      <c r="J1244">
        <v>0</v>
      </c>
      <c r="K1244">
        <v>259.572</v>
      </c>
      <c r="L1244">
        <v>0</v>
      </c>
      <c r="M1244">
        <v>1</v>
      </c>
      <c r="N1244">
        <f t="shared" si="20"/>
        <v>2</v>
      </c>
    </row>
    <row r="1245" spans="1:14" x14ac:dyDescent="0.3">
      <c r="A1245" s="40">
        <v>1244</v>
      </c>
      <c r="B1245" s="38" t="s">
        <v>189</v>
      </c>
      <c r="C1245" s="38" t="s">
        <v>133</v>
      </c>
      <c r="D1245">
        <v>275.14999999999998</v>
      </c>
      <c r="E1245">
        <v>98752</v>
      </c>
      <c r="F1245">
        <v>6.7</v>
      </c>
      <c r="G1245">
        <v>280</v>
      </c>
      <c r="H1245">
        <v>3.5799400000000001</v>
      </c>
      <c r="I1245">
        <v>0</v>
      </c>
      <c r="J1245">
        <v>0</v>
      </c>
      <c r="K1245">
        <v>259.83199999999999</v>
      </c>
      <c r="L1245">
        <v>0</v>
      </c>
      <c r="M1245">
        <v>1</v>
      </c>
      <c r="N1245">
        <f t="shared" si="20"/>
        <v>2</v>
      </c>
    </row>
    <row r="1246" spans="1:14" x14ac:dyDescent="0.3">
      <c r="A1246" s="40">
        <v>1245</v>
      </c>
      <c r="B1246" s="38" t="s">
        <v>189</v>
      </c>
      <c r="C1246" s="38" t="s">
        <v>134</v>
      </c>
      <c r="D1246">
        <v>275.14999999999998</v>
      </c>
      <c r="E1246">
        <v>98752</v>
      </c>
      <c r="F1246">
        <v>6.2</v>
      </c>
      <c r="G1246">
        <v>280</v>
      </c>
      <c r="H1246">
        <v>3.5799400000000001</v>
      </c>
      <c r="I1246">
        <v>0</v>
      </c>
      <c r="J1246">
        <v>0</v>
      </c>
      <c r="K1246">
        <v>259.83199999999999</v>
      </c>
      <c r="L1246">
        <v>0</v>
      </c>
      <c r="M1246">
        <v>1</v>
      </c>
      <c r="N1246">
        <f t="shared" si="20"/>
        <v>2</v>
      </c>
    </row>
    <row r="1247" spans="1:14" x14ac:dyDescent="0.3">
      <c r="A1247" s="40">
        <v>1246</v>
      </c>
      <c r="B1247" s="38" t="s">
        <v>189</v>
      </c>
      <c r="C1247" s="38" t="s">
        <v>135</v>
      </c>
      <c r="D1247">
        <v>274.14999999999998</v>
      </c>
      <c r="E1247">
        <v>98743</v>
      </c>
      <c r="F1247">
        <v>5.0999999999999996</v>
      </c>
      <c r="G1247">
        <v>260</v>
      </c>
      <c r="H1247">
        <v>3.8906800000000001</v>
      </c>
      <c r="I1247">
        <v>0</v>
      </c>
      <c r="J1247">
        <v>0</v>
      </c>
      <c r="K1247">
        <v>259.44499999999999</v>
      </c>
      <c r="L1247">
        <v>0</v>
      </c>
      <c r="M1247">
        <v>1</v>
      </c>
      <c r="N1247">
        <f t="shared" si="20"/>
        <v>1</v>
      </c>
    </row>
    <row r="1248" spans="1:14" x14ac:dyDescent="0.3">
      <c r="A1248" s="40">
        <v>1247</v>
      </c>
      <c r="B1248" s="38" t="s">
        <v>189</v>
      </c>
      <c r="C1248" s="38" t="s">
        <v>136</v>
      </c>
      <c r="D1248">
        <v>274.14999999999998</v>
      </c>
      <c r="E1248">
        <v>98743</v>
      </c>
      <c r="F1248">
        <v>6.2</v>
      </c>
      <c r="G1248">
        <v>270</v>
      </c>
      <c r="H1248">
        <v>3.8906800000000001</v>
      </c>
      <c r="I1248">
        <v>0</v>
      </c>
      <c r="J1248">
        <v>0</v>
      </c>
      <c r="K1248">
        <v>259.44499999999999</v>
      </c>
      <c r="L1248">
        <v>0</v>
      </c>
      <c r="M1248">
        <v>1</v>
      </c>
      <c r="N1248">
        <f t="shared" si="20"/>
        <v>1</v>
      </c>
    </row>
    <row r="1249" spans="1:14" x14ac:dyDescent="0.3">
      <c r="A1249" s="40">
        <v>1248</v>
      </c>
      <c r="B1249" s="38" t="s">
        <v>189</v>
      </c>
      <c r="C1249" s="38" t="s">
        <v>137</v>
      </c>
      <c r="D1249">
        <v>274.14999999999998</v>
      </c>
      <c r="E1249">
        <v>98743</v>
      </c>
      <c r="F1249">
        <v>6.2</v>
      </c>
      <c r="G1249">
        <v>270</v>
      </c>
      <c r="H1249">
        <v>3.8906800000000001</v>
      </c>
      <c r="I1249">
        <v>0</v>
      </c>
      <c r="J1249">
        <v>0</v>
      </c>
      <c r="K1249">
        <v>259.44499999999999</v>
      </c>
      <c r="L1249">
        <v>0</v>
      </c>
      <c r="M1249">
        <v>1</v>
      </c>
      <c r="N1249">
        <f t="shared" si="20"/>
        <v>1</v>
      </c>
    </row>
    <row r="1250" spans="1:14" x14ac:dyDescent="0.3">
      <c r="A1250" s="40">
        <v>1249</v>
      </c>
      <c r="B1250" s="38" t="s">
        <v>189</v>
      </c>
      <c r="C1250" s="38" t="s">
        <v>138</v>
      </c>
      <c r="D1250">
        <v>274.14999999999998</v>
      </c>
      <c r="E1250">
        <v>98743</v>
      </c>
      <c r="F1250">
        <v>5.0999999999999996</v>
      </c>
      <c r="G1250">
        <v>270</v>
      </c>
      <c r="H1250">
        <v>3.8906800000000001</v>
      </c>
      <c r="I1250">
        <v>0</v>
      </c>
      <c r="J1250">
        <v>0</v>
      </c>
      <c r="K1250">
        <v>259.44499999999999</v>
      </c>
      <c r="L1250">
        <v>0</v>
      </c>
      <c r="M1250">
        <v>1</v>
      </c>
      <c r="N1250">
        <f t="shared" si="20"/>
        <v>1</v>
      </c>
    </row>
    <row r="1251" spans="1:14" x14ac:dyDescent="0.3">
      <c r="A1251" s="40">
        <v>1250</v>
      </c>
      <c r="B1251" s="38" t="s">
        <v>190</v>
      </c>
      <c r="C1251" s="38" t="s">
        <v>115</v>
      </c>
      <c r="D1251">
        <v>274.14999999999998</v>
      </c>
      <c r="E1251">
        <v>98743</v>
      </c>
      <c r="F1251">
        <v>6.2</v>
      </c>
      <c r="G1251">
        <v>270</v>
      </c>
      <c r="H1251">
        <v>3.8906800000000001</v>
      </c>
      <c r="I1251">
        <v>0</v>
      </c>
      <c r="J1251">
        <v>0</v>
      </c>
      <c r="K1251">
        <v>258.88200000000001</v>
      </c>
      <c r="L1251">
        <v>0</v>
      </c>
      <c r="M1251">
        <v>1</v>
      </c>
      <c r="N1251">
        <f t="shared" si="20"/>
        <v>1</v>
      </c>
    </row>
    <row r="1252" spans="1:14" x14ac:dyDescent="0.3">
      <c r="A1252" s="40">
        <v>1251</v>
      </c>
      <c r="B1252" s="38" t="s">
        <v>190</v>
      </c>
      <c r="C1252" s="38" t="s">
        <v>116</v>
      </c>
      <c r="D1252">
        <v>275.14999999999998</v>
      </c>
      <c r="E1252">
        <v>98752</v>
      </c>
      <c r="F1252">
        <v>5.7</v>
      </c>
      <c r="G1252">
        <v>260</v>
      </c>
      <c r="H1252">
        <v>4.1845800000000004</v>
      </c>
      <c r="I1252">
        <v>0</v>
      </c>
      <c r="J1252">
        <v>0</v>
      </c>
      <c r="K1252">
        <v>259.80200000000002</v>
      </c>
      <c r="L1252">
        <v>0</v>
      </c>
      <c r="M1252">
        <v>1</v>
      </c>
      <c r="N1252">
        <f t="shared" si="20"/>
        <v>2</v>
      </c>
    </row>
    <row r="1253" spans="1:14" x14ac:dyDescent="0.3">
      <c r="A1253" s="40">
        <v>1252</v>
      </c>
      <c r="B1253" s="38" t="s">
        <v>190</v>
      </c>
      <c r="C1253" s="38" t="s">
        <v>117</v>
      </c>
      <c r="D1253">
        <v>275.14999999999998</v>
      </c>
      <c r="E1253">
        <v>98752</v>
      </c>
      <c r="F1253">
        <v>4.5999999999999996</v>
      </c>
      <c r="G1253">
        <v>250</v>
      </c>
      <c r="H1253">
        <v>4.1845800000000004</v>
      </c>
      <c r="I1253">
        <v>0</v>
      </c>
      <c r="J1253">
        <v>0</v>
      </c>
      <c r="K1253">
        <v>259.80200000000002</v>
      </c>
      <c r="L1253">
        <v>0</v>
      </c>
      <c r="M1253">
        <v>1</v>
      </c>
      <c r="N1253">
        <f t="shared" si="20"/>
        <v>2</v>
      </c>
    </row>
    <row r="1254" spans="1:14" x14ac:dyDescent="0.3">
      <c r="A1254" s="40">
        <v>1253</v>
      </c>
      <c r="B1254" s="38" t="s">
        <v>190</v>
      </c>
      <c r="C1254" s="38" t="s">
        <v>118</v>
      </c>
      <c r="D1254">
        <v>275.14999999999998</v>
      </c>
      <c r="E1254">
        <v>98752</v>
      </c>
      <c r="F1254">
        <v>4.0999999999999996</v>
      </c>
      <c r="G1254">
        <v>250</v>
      </c>
      <c r="H1254">
        <v>4.1845800000000004</v>
      </c>
      <c r="I1254">
        <v>0</v>
      </c>
      <c r="J1254">
        <v>0</v>
      </c>
      <c r="K1254">
        <v>260.05599999999998</v>
      </c>
      <c r="L1254">
        <v>0</v>
      </c>
      <c r="M1254">
        <v>1</v>
      </c>
      <c r="N1254">
        <f t="shared" si="20"/>
        <v>2</v>
      </c>
    </row>
    <row r="1255" spans="1:14" x14ac:dyDescent="0.3">
      <c r="A1255" s="40">
        <v>1254</v>
      </c>
      <c r="B1255" s="38" t="s">
        <v>190</v>
      </c>
      <c r="C1255" s="38" t="s">
        <v>119</v>
      </c>
      <c r="D1255">
        <v>275.14999999999998</v>
      </c>
      <c r="E1255">
        <v>98752</v>
      </c>
      <c r="F1255">
        <v>3.1</v>
      </c>
      <c r="G1255">
        <v>262</v>
      </c>
      <c r="H1255">
        <v>4.3388200000000001</v>
      </c>
      <c r="I1255">
        <v>0</v>
      </c>
      <c r="J1255">
        <v>0</v>
      </c>
      <c r="K1255">
        <v>260.73599999999999</v>
      </c>
      <c r="L1255">
        <v>0</v>
      </c>
      <c r="M1255">
        <v>1</v>
      </c>
      <c r="N1255">
        <f t="shared" si="20"/>
        <v>2</v>
      </c>
    </row>
    <row r="1256" spans="1:14" x14ac:dyDescent="0.3">
      <c r="A1256" s="40">
        <v>1255</v>
      </c>
      <c r="B1256" s="38" t="s">
        <v>190</v>
      </c>
      <c r="C1256" s="38" t="s">
        <v>120</v>
      </c>
      <c r="D1256">
        <v>275.14999999999998</v>
      </c>
      <c r="E1256">
        <v>98752</v>
      </c>
      <c r="F1256">
        <v>2.1</v>
      </c>
      <c r="G1256">
        <v>190</v>
      </c>
      <c r="H1256">
        <v>4.4981299999999997</v>
      </c>
      <c r="I1256">
        <v>0</v>
      </c>
      <c r="J1256">
        <v>0</v>
      </c>
      <c r="K1256">
        <v>260.745</v>
      </c>
      <c r="L1256">
        <v>0</v>
      </c>
      <c r="M1256">
        <v>1</v>
      </c>
      <c r="N1256">
        <f t="shared" si="20"/>
        <v>2</v>
      </c>
    </row>
    <row r="1257" spans="1:14" x14ac:dyDescent="0.3">
      <c r="A1257" s="40">
        <v>1256</v>
      </c>
      <c r="B1257" s="38" t="s">
        <v>190</v>
      </c>
      <c r="C1257" s="38" t="s">
        <v>121</v>
      </c>
      <c r="D1257">
        <v>274.14999999999998</v>
      </c>
      <c r="E1257">
        <v>98743</v>
      </c>
      <c r="F1257">
        <v>5.7</v>
      </c>
      <c r="G1257">
        <v>240</v>
      </c>
      <c r="H1257">
        <v>4.1849600000000002</v>
      </c>
      <c r="I1257">
        <v>0</v>
      </c>
      <c r="J1257">
        <v>0</v>
      </c>
      <c r="K1257">
        <v>259.11099999999999</v>
      </c>
      <c r="L1257">
        <v>0</v>
      </c>
      <c r="M1257">
        <v>1</v>
      </c>
      <c r="N1257">
        <f t="shared" si="20"/>
        <v>1</v>
      </c>
    </row>
    <row r="1258" spans="1:14" x14ac:dyDescent="0.3">
      <c r="A1258" s="40">
        <v>1257</v>
      </c>
      <c r="B1258" s="38" t="s">
        <v>190</v>
      </c>
      <c r="C1258" s="38" t="s">
        <v>122</v>
      </c>
      <c r="D1258">
        <v>274.14999999999998</v>
      </c>
      <c r="E1258">
        <v>98743</v>
      </c>
      <c r="F1258">
        <v>5.0999999999999996</v>
      </c>
      <c r="G1258">
        <v>220</v>
      </c>
      <c r="H1258">
        <v>4.1849600000000002</v>
      </c>
      <c r="I1258">
        <v>36</v>
      </c>
      <c r="J1258">
        <v>0</v>
      </c>
      <c r="K1258">
        <v>259.11099999999999</v>
      </c>
      <c r="L1258">
        <v>0</v>
      </c>
      <c r="M1258">
        <v>1</v>
      </c>
      <c r="N1258">
        <f t="shared" si="20"/>
        <v>1</v>
      </c>
    </row>
    <row r="1259" spans="1:14" x14ac:dyDescent="0.3">
      <c r="A1259" s="40">
        <v>1258</v>
      </c>
      <c r="B1259" s="38" t="s">
        <v>190</v>
      </c>
      <c r="C1259" s="38" t="s">
        <v>123</v>
      </c>
      <c r="D1259">
        <v>275.14999999999998</v>
      </c>
      <c r="E1259">
        <v>98752</v>
      </c>
      <c r="F1259">
        <v>4.0999999999999996</v>
      </c>
      <c r="G1259">
        <v>210</v>
      </c>
      <c r="H1259">
        <v>3.89032</v>
      </c>
      <c r="I1259">
        <v>345.6</v>
      </c>
      <c r="J1259">
        <v>745.2</v>
      </c>
      <c r="K1259">
        <v>259.572</v>
      </c>
      <c r="L1259">
        <v>0</v>
      </c>
      <c r="M1259">
        <v>1</v>
      </c>
      <c r="N1259">
        <f t="shared" si="20"/>
        <v>2</v>
      </c>
    </row>
    <row r="1260" spans="1:14" x14ac:dyDescent="0.3">
      <c r="A1260" s="40">
        <v>1259</v>
      </c>
      <c r="B1260" s="38" t="s">
        <v>190</v>
      </c>
      <c r="C1260" s="38" t="s">
        <v>124</v>
      </c>
      <c r="D1260">
        <v>275.14999999999998</v>
      </c>
      <c r="E1260">
        <v>98752</v>
      </c>
      <c r="F1260">
        <v>3.6</v>
      </c>
      <c r="G1260">
        <v>210</v>
      </c>
      <c r="H1260">
        <v>3.89032</v>
      </c>
      <c r="I1260">
        <v>766.8</v>
      </c>
      <c r="J1260">
        <v>1486.8</v>
      </c>
      <c r="K1260">
        <v>259.572</v>
      </c>
      <c r="L1260">
        <v>0</v>
      </c>
      <c r="M1260">
        <v>1</v>
      </c>
      <c r="N1260">
        <f t="shared" si="20"/>
        <v>2</v>
      </c>
    </row>
    <row r="1261" spans="1:14" x14ac:dyDescent="0.3">
      <c r="A1261" s="40">
        <v>1260</v>
      </c>
      <c r="B1261" s="38" t="s">
        <v>190</v>
      </c>
      <c r="C1261" s="38" t="s">
        <v>125</v>
      </c>
      <c r="D1261">
        <v>276.14999999999998</v>
      </c>
      <c r="E1261">
        <v>98762</v>
      </c>
      <c r="F1261">
        <v>5.0999999999999996</v>
      </c>
      <c r="G1261">
        <v>200</v>
      </c>
      <c r="H1261">
        <v>4.1841499999999998</v>
      </c>
      <c r="I1261">
        <v>1123.2</v>
      </c>
      <c r="J1261">
        <v>2152.8000000000002</v>
      </c>
      <c r="K1261">
        <v>260.74599999999998</v>
      </c>
      <c r="L1261">
        <v>0</v>
      </c>
      <c r="M1261">
        <v>1</v>
      </c>
      <c r="N1261">
        <f t="shared" si="20"/>
        <v>3</v>
      </c>
    </row>
    <row r="1262" spans="1:14" x14ac:dyDescent="0.3">
      <c r="A1262" s="40">
        <v>1261</v>
      </c>
      <c r="B1262" s="38" t="s">
        <v>190</v>
      </c>
      <c r="C1262" s="38" t="s">
        <v>126</v>
      </c>
      <c r="D1262">
        <v>276.14999999999998</v>
      </c>
      <c r="E1262">
        <v>98762</v>
      </c>
      <c r="F1262">
        <v>6.2</v>
      </c>
      <c r="G1262">
        <v>190</v>
      </c>
      <c r="H1262">
        <v>3.8899300000000001</v>
      </c>
      <c r="I1262">
        <v>1270.8</v>
      </c>
      <c r="J1262">
        <v>1573.2</v>
      </c>
      <c r="K1262">
        <v>260.77</v>
      </c>
      <c r="L1262">
        <v>0</v>
      </c>
      <c r="M1262">
        <v>1</v>
      </c>
      <c r="N1262">
        <f t="shared" si="20"/>
        <v>3</v>
      </c>
    </row>
    <row r="1263" spans="1:14" x14ac:dyDescent="0.3">
      <c r="A1263" s="40">
        <v>1262</v>
      </c>
      <c r="B1263" s="38" t="s">
        <v>190</v>
      </c>
      <c r="C1263" s="38" t="s">
        <v>127</v>
      </c>
      <c r="D1263">
        <v>276.14999999999998</v>
      </c>
      <c r="E1263">
        <v>98762</v>
      </c>
      <c r="F1263">
        <v>7.7</v>
      </c>
      <c r="G1263">
        <v>200</v>
      </c>
      <c r="H1263">
        <v>4.1841499999999998</v>
      </c>
      <c r="I1263">
        <v>734.4</v>
      </c>
      <c r="J1263">
        <v>90</v>
      </c>
      <c r="K1263">
        <v>261.46300000000002</v>
      </c>
      <c r="L1263">
        <v>0</v>
      </c>
      <c r="M1263">
        <v>1</v>
      </c>
      <c r="N1263">
        <f t="shared" si="20"/>
        <v>3</v>
      </c>
    </row>
    <row r="1264" spans="1:14" x14ac:dyDescent="0.3">
      <c r="A1264" s="40">
        <v>1263</v>
      </c>
      <c r="B1264" s="38" t="s">
        <v>190</v>
      </c>
      <c r="C1264" s="38" t="s">
        <v>128</v>
      </c>
      <c r="D1264">
        <v>275.14999999999998</v>
      </c>
      <c r="E1264">
        <v>98752</v>
      </c>
      <c r="F1264">
        <v>7.7</v>
      </c>
      <c r="G1264">
        <v>180</v>
      </c>
      <c r="H1264">
        <v>4.4981299999999997</v>
      </c>
      <c r="I1264">
        <v>673.2</v>
      </c>
      <c r="J1264">
        <v>136.80000000000001</v>
      </c>
      <c r="K1264">
        <v>260.745</v>
      </c>
      <c r="L1264">
        <v>0</v>
      </c>
      <c r="M1264">
        <v>1</v>
      </c>
      <c r="N1264">
        <f t="shared" si="20"/>
        <v>2</v>
      </c>
    </row>
    <row r="1265" spans="1:14" x14ac:dyDescent="0.3">
      <c r="A1265" s="40">
        <v>1264</v>
      </c>
      <c r="B1265" s="38" t="s">
        <v>190</v>
      </c>
      <c r="C1265" s="38" t="s">
        <v>129</v>
      </c>
      <c r="D1265">
        <v>274.14999999999998</v>
      </c>
      <c r="E1265">
        <v>98743</v>
      </c>
      <c r="F1265">
        <v>6.7</v>
      </c>
      <c r="G1265">
        <v>170</v>
      </c>
      <c r="H1265">
        <v>4.1849600000000002</v>
      </c>
      <c r="I1265">
        <v>532.79999999999995</v>
      </c>
      <c r="J1265">
        <v>144</v>
      </c>
      <c r="K1265">
        <v>259.56900000000002</v>
      </c>
      <c r="L1265">
        <v>0</v>
      </c>
      <c r="M1265">
        <v>1</v>
      </c>
      <c r="N1265">
        <f t="shared" si="20"/>
        <v>1</v>
      </c>
    </row>
    <row r="1266" spans="1:14" x14ac:dyDescent="0.3">
      <c r="A1266" s="40">
        <v>1265</v>
      </c>
      <c r="B1266" s="38" t="s">
        <v>190</v>
      </c>
      <c r="C1266" s="38" t="s">
        <v>130</v>
      </c>
      <c r="D1266">
        <v>275.14999999999998</v>
      </c>
      <c r="E1266">
        <v>98752</v>
      </c>
      <c r="F1266">
        <v>7.7</v>
      </c>
      <c r="G1266">
        <v>180</v>
      </c>
      <c r="H1266">
        <v>4.4981299999999997</v>
      </c>
      <c r="I1266">
        <v>331.2</v>
      </c>
      <c r="J1266">
        <v>21.6</v>
      </c>
      <c r="K1266">
        <v>260.745</v>
      </c>
      <c r="L1266">
        <v>0</v>
      </c>
      <c r="M1266">
        <v>1</v>
      </c>
      <c r="N1266">
        <f t="shared" si="20"/>
        <v>2</v>
      </c>
    </row>
    <row r="1267" spans="1:14" x14ac:dyDescent="0.3">
      <c r="A1267" s="40">
        <v>1266</v>
      </c>
      <c r="B1267" s="38" t="s">
        <v>190</v>
      </c>
      <c r="C1267" s="38" t="s">
        <v>131</v>
      </c>
      <c r="D1267">
        <v>277.14999999999998</v>
      </c>
      <c r="E1267">
        <v>98771</v>
      </c>
      <c r="F1267">
        <v>7.2</v>
      </c>
      <c r="G1267">
        <v>200</v>
      </c>
      <c r="H1267">
        <v>4.8315799999999998</v>
      </c>
      <c r="I1267">
        <v>111.6</v>
      </c>
      <c r="J1267">
        <v>0</v>
      </c>
      <c r="K1267">
        <v>262.87</v>
      </c>
      <c r="L1267">
        <v>0</v>
      </c>
      <c r="M1267">
        <v>1</v>
      </c>
      <c r="N1267">
        <f t="shared" si="20"/>
        <v>4</v>
      </c>
    </row>
    <row r="1268" spans="1:14" x14ac:dyDescent="0.3">
      <c r="A1268" s="40">
        <v>1267</v>
      </c>
      <c r="B1268" s="38" t="s">
        <v>190</v>
      </c>
      <c r="C1268" s="38" t="s">
        <v>132</v>
      </c>
      <c r="D1268">
        <v>277.14999999999998</v>
      </c>
      <c r="E1268">
        <v>98771</v>
      </c>
      <c r="F1268">
        <v>6.7</v>
      </c>
      <c r="G1268">
        <v>210</v>
      </c>
      <c r="H1268">
        <v>5.1879299999999997</v>
      </c>
      <c r="I1268">
        <v>0</v>
      </c>
      <c r="J1268">
        <v>0</v>
      </c>
      <c r="K1268">
        <v>263.09800000000001</v>
      </c>
      <c r="L1268">
        <v>0</v>
      </c>
      <c r="M1268">
        <v>1</v>
      </c>
      <c r="N1268">
        <f t="shared" si="20"/>
        <v>4</v>
      </c>
    </row>
    <row r="1269" spans="1:14" x14ac:dyDescent="0.3">
      <c r="A1269" s="40">
        <v>1268</v>
      </c>
      <c r="B1269" s="38" t="s">
        <v>190</v>
      </c>
      <c r="C1269" s="38" t="s">
        <v>133</v>
      </c>
      <c r="D1269">
        <v>278.14999999999998</v>
      </c>
      <c r="E1269">
        <v>98780</v>
      </c>
      <c r="F1269">
        <v>5.0999999999999996</v>
      </c>
      <c r="G1269">
        <v>220</v>
      </c>
      <c r="H1269">
        <v>5.5670900000000003</v>
      </c>
      <c r="I1269">
        <v>0</v>
      </c>
      <c r="J1269">
        <v>0</v>
      </c>
      <c r="K1269">
        <v>264.274</v>
      </c>
      <c r="L1269">
        <v>0</v>
      </c>
      <c r="M1269">
        <v>1</v>
      </c>
      <c r="N1269">
        <f t="shared" si="20"/>
        <v>5</v>
      </c>
    </row>
    <row r="1270" spans="1:14" x14ac:dyDescent="0.3">
      <c r="A1270" s="40">
        <v>1269</v>
      </c>
      <c r="B1270" s="38" t="s">
        <v>190</v>
      </c>
      <c r="C1270" s="38" t="s">
        <v>134</v>
      </c>
      <c r="D1270">
        <v>279.14999999999998</v>
      </c>
      <c r="E1270">
        <v>98789</v>
      </c>
      <c r="F1270">
        <v>5.0999999999999996</v>
      </c>
      <c r="G1270">
        <v>230</v>
      </c>
      <c r="H1270">
        <v>5.9708100000000002</v>
      </c>
      <c r="I1270">
        <v>0</v>
      </c>
      <c r="J1270">
        <v>0</v>
      </c>
      <c r="K1270">
        <v>264.98200000000003</v>
      </c>
      <c r="L1270">
        <v>0</v>
      </c>
      <c r="M1270">
        <v>1</v>
      </c>
      <c r="N1270">
        <f t="shared" si="20"/>
        <v>6</v>
      </c>
    </row>
    <row r="1271" spans="1:14" x14ac:dyDescent="0.3">
      <c r="A1271" s="40">
        <v>1270</v>
      </c>
      <c r="B1271" s="38" t="s">
        <v>190</v>
      </c>
      <c r="C1271" s="38" t="s">
        <v>135</v>
      </c>
      <c r="D1271">
        <v>280.14999999999998</v>
      </c>
      <c r="E1271">
        <v>98798</v>
      </c>
      <c r="F1271">
        <v>6.7</v>
      </c>
      <c r="G1271">
        <v>240</v>
      </c>
      <c r="H1271">
        <v>5.9702599999999997</v>
      </c>
      <c r="I1271">
        <v>0</v>
      </c>
      <c r="J1271">
        <v>0</v>
      </c>
      <c r="K1271">
        <v>265.93099999999998</v>
      </c>
      <c r="L1271">
        <v>0</v>
      </c>
      <c r="M1271">
        <v>1</v>
      </c>
      <c r="N1271">
        <f t="shared" si="20"/>
        <v>7</v>
      </c>
    </row>
    <row r="1272" spans="1:14" x14ac:dyDescent="0.3">
      <c r="A1272" s="40">
        <v>1271</v>
      </c>
      <c r="B1272" s="38" t="s">
        <v>190</v>
      </c>
      <c r="C1272" s="38" t="s">
        <v>136</v>
      </c>
      <c r="D1272">
        <v>279.14999999999998</v>
      </c>
      <c r="E1272">
        <v>98789</v>
      </c>
      <c r="F1272">
        <v>9.8000000000000007</v>
      </c>
      <c r="G1272">
        <v>260</v>
      </c>
      <c r="H1272">
        <v>5.1869800000000001</v>
      </c>
      <c r="I1272">
        <v>0</v>
      </c>
      <c r="J1272">
        <v>0</v>
      </c>
      <c r="K1272">
        <v>264.52800000000002</v>
      </c>
      <c r="L1272">
        <v>0</v>
      </c>
      <c r="M1272">
        <v>1</v>
      </c>
      <c r="N1272">
        <f t="shared" si="20"/>
        <v>6</v>
      </c>
    </row>
    <row r="1273" spans="1:14" x14ac:dyDescent="0.3">
      <c r="A1273" s="40">
        <v>1272</v>
      </c>
      <c r="B1273" s="38" t="s">
        <v>190</v>
      </c>
      <c r="C1273" s="38" t="s">
        <v>137</v>
      </c>
      <c r="D1273">
        <v>278.14999999999998</v>
      </c>
      <c r="E1273">
        <v>98780</v>
      </c>
      <c r="F1273">
        <v>11.8</v>
      </c>
      <c r="G1273">
        <v>260</v>
      </c>
      <c r="H1273">
        <v>4.4968399999999997</v>
      </c>
      <c r="I1273">
        <v>0</v>
      </c>
      <c r="J1273">
        <v>0</v>
      </c>
      <c r="K1273">
        <v>263.12299999999999</v>
      </c>
      <c r="L1273">
        <v>0</v>
      </c>
      <c r="M1273">
        <v>1</v>
      </c>
      <c r="N1273">
        <f t="shared" si="20"/>
        <v>5</v>
      </c>
    </row>
    <row r="1274" spans="1:14" x14ac:dyDescent="0.3">
      <c r="A1274" s="40">
        <v>1273</v>
      </c>
      <c r="B1274" s="38" t="s">
        <v>190</v>
      </c>
      <c r="C1274" s="38" t="s">
        <v>138</v>
      </c>
      <c r="D1274">
        <v>276.14999999999998</v>
      </c>
      <c r="E1274">
        <v>98762</v>
      </c>
      <c r="F1274">
        <v>12.4</v>
      </c>
      <c r="G1274">
        <v>260</v>
      </c>
      <c r="H1274">
        <v>4.1841499999999998</v>
      </c>
      <c r="I1274">
        <v>0</v>
      </c>
      <c r="J1274">
        <v>0</v>
      </c>
      <c r="K1274">
        <v>261.00099999999998</v>
      </c>
      <c r="L1274">
        <v>0</v>
      </c>
      <c r="M1274">
        <v>1</v>
      </c>
      <c r="N1274">
        <f t="shared" si="20"/>
        <v>3</v>
      </c>
    </row>
    <row r="1275" spans="1:14" x14ac:dyDescent="0.3">
      <c r="A1275" s="40">
        <v>1274</v>
      </c>
      <c r="B1275" s="38" t="s">
        <v>191</v>
      </c>
      <c r="C1275" s="38" t="s">
        <v>115</v>
      </c>
      <c r="D1275">
        <v>276.14999999999998</v>
      </c>
      <c r="E1275">
        <v>98762</v>
      </c>
      <c r="F1275">
        <v>13.4</v>
      </c>
      <c r="G1275">
        <v>260</v>
      </c>
      <c r="H1275">
        <v>3.8899300000000001</v>
      </c>
      <c r="I1275">
        <v>0</v>
      </c>
      <c r="J1275">
        <v>0</v>
      </c>
      <c r="K1275">
        <v>261.12200000000001</v>
      </c>
      <c r="L1275">
        <v>0</v>
      </c>
      <c r="M1275">
        <v>1</v>
      </c>
      <c r="N1275">
        <f t="shared" si="20"/>
        <v>3</v>
      </c>
    </row>
    <row r="1276" spans="1:14" x14ac:dyDescent="0.3">
      <c r="A1276" s="40">
        <v>1275</v>
      </c>
      <c r="B1276" s="38" t="s">
        <v>191</v>
      </c>
      <c r="C1276" s="38" t="s">
        <v>116</v>
      </c>
      <c r="D1276">
        <v>276.14999999999998</v>
      </c>
      <c r="E1276">
        <v>98762</v>
      </c>
      <c r="F1276">
        <v>9.3000000000000007</v>
      </c>
      <c r="G1276">
        <v>260</v>
      </c>
      <c r="H1276">
        <v>3.8899300000000001</v>
      </c>
      <c r="I1276">
        <v>0</v>
      </c>
      <c r="J1276">
        <v>0</v>
      </c>
      <c r="K1276">
        <v>260.77</v>
      </c>
      <c r="L1276">
        <v>0</v>
      </c>
      <c r="M1276">
        <v>1</v>
      </c>
      <c r="N1276">
        <f t="shared" si="20"/>
        <v>3</v>
      </c>
    </row>
    <row r="1277" spans="1:14" x14ac:dyDescent="0.3">
      <c r="A1277" s="40">
        <v>1276</v>
      </c>
      <c r="B1277" s="38" t="s">
        <v>191</v>
      </c>
      <c r="C1277" s="38" t="s">
        <v>117</v>
      </c>
      <c r="D1277">
        <v>275.14999999999998</v>
      </c>
      <c r="E1277">
        <v>98752</v>
      </c>
      <c r="F1277">
        <v>6.7</v>
      </c>
      <c r="G1277">
        <v>250</v>
      </c>
      <c r="H1277">
        <v>3.89032</v>
      </c>
      <c r="I1277">
        <v>0</v>
      </c>
      <c r="J1277">
        <v>0</v>
      </c>
      <c r="K1277">
        <v>259.82600000000002</v>
      </c>
      <c r="L1277">
        <v>0</v>
      </c>
      <c r="M1277">
        <v>1</v>
      </c>
      <c r="N1277">
        <f t="shared" si="20"/>
        <v>2</v>
      </c>
    </row>
    <row r="1278" spans="1:14" x14ac:dyDescent="0.3">
      <c r="A1278" s="40">
        <v>1277</v>
      </c>
      <c r="B1278" s="38" t="s">
        <v>191</v>
      </c>
      <c r="C1278" s="38" t="s">
        <v>118</v>
      </c>
      <c r="D1278">
        <v>275.14999999999998</v>
      </c>
      <c r="E1278">
        <v>98752</v>
      </c>
      <c r="F1278">
        <v>3.6</v>
      </c>
      <c r="G1278">
        <v>351</v>
      </c>
      <c r="H1278">
        <v>3.89032</v>
      </c>
      <c r="I1278">
        <v>0</v>
      </c>
      <c r="J1278">
        <v>0</v>
      </c>
      <c r="K1278">
        <v>259.572</v>
      </c>
      <c r="L1278">
        <v>0</v>
      </c>
      <c r="M1278">
        <v>1</v>
      </c>
      <c r="N1278">
        <f t="shared" si="20"/>
        <v>2</v>
      </c>
    </row>
    <row r="1279" spans="1:14" x14ac:dyDescent="0.3">
      <c r="A1279" s="40">
        <v>1278</v>
      </c>
      <c r="B1279" s="38" t="s">
        <v>191</v>
      </c>
      <c r="C1279" s="38" t="s">
        <v>119</v>
      </c>
      <c r="D1279">
        <v>275.14999999999998</v>
      </c>
      <c r="E1279">
        <v>98752</v>
      </c>
      <c r="F1279">
        <v>3.6</v>
      </c>
      <c r="G1279">
        <v>230</v>
      </c>
      <c r="H1279">
        <v>3.89032</v>
      </c>
      <c r="I1279">
        <v>0</v>
      </c>
      <c r="J1279">
        <v>0</v>
      </c>
      <c r="K1279">
        <v>259.572</v>
      </c>
      <c r="L1279">
        <v>0</v>
      </c>
      <c r="M1279">
        <v>1</v>
      </c>
      <c r="N1279">
        <f t="shared" si="20"/>
        <v>2</v>
      </c>
    </row>
    <row r="1280" spans="1:14" x14ac:dyDescent="0.3">
      <c r="A1280" s="40">
        <v>1279</v>
      </c>
      <c r="B1280" s="38" t="s">
        <v>191</v>
      </c>
      <c r="C1280" s="38" t="s">
        <v>120</v>
      </c>
      <c r="D1280">
        <v>275.14999999999998</v>
      </c>
      <c r="E1280">
        <v>98752</v>
      </c>
      <c r="F1280">
        <v>5.0999999999999996</v>
      </c>
      <c r="G1280">
        <v>210</v>
      </c>
      <c r="H1280">
        <v>3.89032</v>
      </c>
      <c r="I1280">
        <v>0</v>
      </c>
      <c r="J1280">
        <v>0</v>
      </c>
      <c r="K1280">
        <v>259.82600000000002</v>
      </c>
      <c r="L1280">
        <v>0</v>
      </c>
      <c r="M1280">
        <v>1</v>
      </c>
      <c r="N1280">
        <f t="shared" si="20"/>
        <v>2</v>
      </c>
    </row>
    <row r="1281" spans="1:14" x14ac:dyDescent="0.3">
      <c r="A1281" s="40">
        <v>1280</v>
      </c>
      <c r="B1281" s="38" t="s">
        <v>191</v>
      </c>
      <c r="C1281" s="38" t="s">
        <v>121</v>
      </c>
      <c r="D1281">
        <v>275.14999999999998</v>
      </c>
      <c r="E1281">
        <v>98752</v>
      </c>
      <c r="F1281">
        <v>6.2</v>
      </c>
      <c r="G1281">
        <v>230</v>
      </c>
      <c r="H1281">
        <v>3.5799400000000001</v>
      </c>
      <c r="I1281">
        <v>0</v>
      </c>
      <c r="J1281">
        <v>0</v>
      </c>
      <c r="K1281">
        <v>260.05399999999997</v>
      </c>
      <c r="L1281">
        <v>0</v>
      </c>
      <c r="M1281">
        <v>1</v>
      </c>
      <c r="N1281">
        <f t="shared" si="20"/>
        <v>2</v>
      </c>
    </row>
    <row r="1282" spans="1:14" x14ac:dyDescent="0.3">
      <c r="A1282" s="40">
        <v>1281</v>
      </c>
      <c r="B1282" s="38" t="s">
        <v>191</v>
      </c>
      <c r="C1282" s="38" t="s">
        <v>122</v>
      </c>
      <c r="D1282">
        <v>275.14999999999998</v>
      </c>
      <c r="E1282">
        <v>98752</v>
      </c>
      <c r="F1282">
        <v>6.2</v>
      </c>
      <c r="G1282">
        <v>230</v>
      </c>
      <c r="H1282">
        <v>3.5799400000000001</v>
      </c>
      <c r="I1282">
        <v>43.2</v>
      </c>
      <c r="J1282">
        <v>0</v>
      </c>
      <c r="K1282">
        <v>259.59399999999999</v>
      </c>
      <c r="L1282">
        <v>0</v>
      </c>
      <c r="M1282">
        <v>1</v>
      </c>
      <c r="N1282">
        <f t="shared" si="20"/>
        <v>2</v>
      </c>
    </row>
    <row r="1283" spans="1:14" x14ac:dyDescent="0.3">
      <c r="A1283" s="40">
        <v>1282</v>
      </c>
      <c r="B1283" s="38" t="s">
        <v>191</v>
      </c>
      <c r="C1283" s="38" t="s">
        <v>123</v>
      </c>
      <c r="D1283">
        <v>275.14999999999998</v>
      </c>
      <c r="E1283">
        <v>98752</v>
      </c>
      <c r="F1283">
        <v>6.2</v>
      </c>
      <c r="G1283">
        <v>220</v>
      </c>
      <c r="H1283">
        <v>3.5799400000000001</v>
      </c>
      <c r="I1283">
        <v>342</v>
      </c>
      <c r="J1283">
        <v>637.20000000000005</v>
      </c>
      <c r="K1283">
        <v>259.59399999999999</v>
      </c>
      <c r="L1283">
        <v>0</v>
      </c>
      <c r="M1283">
        <v>1</v>
      </c>
      <c r="N1283">
        <f t="shared" ref="N1283:N1346" si="21">CONVERT(D1283,"K", "C")</f>
        <v>2</v>
      </c>
    </row>
    <row r="1284" spans="1:14" x14ac:dyDescent="0.3">
      <c r="A1284" s="40">
        <v>1283</v>
      </c>
      <c r="B1284" s="38" t="s">
        <v>191</v>
      </c>
      <c r="C1284" s="38" t="s">
        <v>124</v>
      </c>
      <c r="D1284">
        <v>276.14999999999998</v>
      </c>
      <c r="E1284">
        <v>98762</v>
      </c>
      <c r="F1284">
        <v>6.7</v>
      </c>
      <c r="G1284">
        <v>230</v>
      </c>
      <c r="H1284">
        <v>3.57958</v>
      </c>
      <c r="I1284">
        <v>745.2</v>
      </c>
      <c r="J1284">
        <v>1267.2</v>
      </c>
      <c r="K1284">
        <v>260.53800000000001</v>
      </c>
      <c r="L1284">
        <v>0</v>
      </c>
      <c r="M1284">
        <v>1</v>
      </c>
      <c r="N1284">
        <f t="shared" si="21"/>
        <v>3</v>
      </c>
    </row>
    <row r="1285" spans="1:14" x14ac:dyDescent="0.3">
      <c r="A1285" s="40">
        <v>1284</v>
      </c>
      <c r="B1285" s="38" t="s">
        <v>191</v>
      </c>
      <c r="C1285" s="38" t="s">
        <v>125</v>
      </c>
      <c r="D1285">
        <v>277.14999999999998</v>
      </c>
      <c r="E1285">
        <v>98771</v>
      </c>
      <c r="F1285">
        <v>9.3000000000000007</v>
      </c>
      <c r="G1285">
        <v>230</v>
      </c>
      <c r="H1285">
        <v>3.57925</v>
      </c>
      <c r="I1285">
        <v>1083.5999999999999</v>
      </c>
      <c r="J1285">
        <v>1400.4</v>
      </c>
      <c r="K1285">
        <v>261.48099999999999</v>
      </c>
      <c r="L1285">
        <v>0</v>
      </c>
      <c r="M1285">
        <v>1</v>
      </c>
      <c r="N1285">
        <f t="shared" si="21"/>
        <v>4</v>
      </c>
    </row>
    <row r="1286" spans="1:14" x14ac:dyDescent="0.3">
      <c r="A1286" s="40">
        <v>1285</v>
      </c>
      <c r="B1286" s="38" t="s">
        <v>191</v>
      </c>
      <c r="C1286" s="38" t="s">
        <v>126</v>
      </c>
      <c r="D1286">
        <v>278.14999999999998</v>
      </c>
      <c r="E1286">
        <v>98780</v>
      </c>
      <c r="F1286">
        <v>7.7</v>
      </c>
      <c r="G1286">
        <v>230</v>
      </c>
      <c r="H1286">
        <v>3.29148</v>
      </c>
      <c r="I1286">
        <v>1296</v>
      </c>
      <c r="J1286">
        <v>1544.4</v>
      </c>
      <c r="K1286">
        <v>262.18900000000002</v>
      </c>
      <c r="L1286">
        <v>0</v>
      </c>
      <c r="M1286">
        <v>1</v>
      </c>
      <c r="N1286">
        <f t="shared" si="21"/>
        <v>5</v>
      </c>
    </row>
    <row r="1287" spans="1:14" x14ac:dyDescent="0.3">
      <c r="A1287" s="40">
        <v>1286</v>
      </c>
      <c r="B1287" s="38" t="s">
        <v>191</v>
      </c>
      <c r="C1287" s="38" t="s">
        <v>127</v>
      </c>
      <c r="D1287">
        <v>278.14999999999998</v>
      </c>
      <c r="E1287">
        <v>98780</v>
      </c>
      <c r="F1287">
        <v>10.3</v>
      </c>
      <c r="G1287">
        <v>240</v>
      </c>
      <c r="H1287">
        <v>3.29148</v>
      </c>
      <c r="I1287">
        <v>1350</v>
      </c>
      <c r="J1287">
        <v>1587.6</v>
      </c>
      <c r="K1287">
        <v>262.18900000000002</v>
      </c>
      <c r="L1287">
        <v>0</v>
      </c>
      <c r="M1287">
        <v>1</v>
      </c>
      <c r="N1287">
        <f t="shared" si="21"/>
        <v>5</v>
      </c>
    </row>
    <row r="1288" spans="1:14" x14ac:dyDescent="0.3">
      <c r="A1288" s="40">
        <v>1287</v>
      </c>
      <c r="B1288" s="38" t="s">
        <v>191</v>
      </c>
      <c r="C1288" s="38" t="s">
        <v>128</v>
      </c>
      <c r="D1288">
        <v>278.14999999999998</v>
      </c>
      <c r="E1288">
        <v>98780</v>
      </c>
      <c r="F1288">
        <v>11.3</v>
      </c>
      <c r="G1288">
        <v>240</v>
      </c>
      <c r="H1288">
        <v>3.29148</v>
      </c>
      <c r="I1288">
        <v>1242</v>
      </c>
      <c r="J1288">
        <v>1508.4</v>
      </c>
      <c r="K1288">
        <v>262.18900000000002</v>
      </c>
      <c r="L1288">
        <v>0</v>
      </c>
      <c r="M1288">
        <v>1</v>
      </c>
      <c r="N1288">
        <f t="shared" si="21"/>
        <v>5</v>
      </c>
    </row>
    <row r="1289" spans="1:14" x14ac:dyDescent="0.3">
      <c r="A1289" s="40">
        <v>1288</v>
      </c>
      <c r="B1289" s="38" t="s">
        <v>191</v>
      </c>
      <c r="C1289" s="38" t="s">
        <v>129</v>
      </c>
      <c r="D1289">
        <v>279.14999999999998</v>
      </c>
      <c r="E1289">
        <v>98789</v>
      </c>
      <c r="F1289">
        <v>10.3</v>
      </c>
      <c r="G1289">
        <v>230</v>
      </c>
      <c r="H1289">
        <v>3.2911700000000002</v>
      </c>
      <c r="I1289">
        <v>1044</v>
      </c>
      <c r="J1289">
        <v>2084.4</v>
      </c>
      <c r="K1289">
        <v>262.87400000000002</v>
      </c>
      <c r="L1289">
        <v>0</v>
      </c>
      <c r="M1289">
        <v>1</v>
      </c>
      <c r="N1289">
        <f t="shared" si="21"/>
        <v>6</v>
      </c>
    </row>
    <row r="1290" spans="1:14" x14ac:dyDescent="0.3">
      <c r="A1290" s="40">
        <v>1289</v>
      </c>
      <c r="B1290" s="38" t="s">
        <v>191</v>
      </c>
      <c r="C1290" s="38" t="s">
        <v>130</v>
      </c>
      <c r="D1290">
        <v>278.14999999999998</v>
      </c>
      <c r="E1290">
        <v>98780</v>
      </c>
      <c r="F1290">
        <v>9.3000000000000007</v>
      </c>
      <c r="G1290">
        <v>230</v>
      </c>
      <c r="H1290">
        <v>3.29148</v>
      </c>
      <c r="I1290">
        <v>655.20000000000005</v>
      </c>
      <c r="J1290">
        <v>1242</v>
      </c>
      <c r="K1290">
        <v>261.93299999999999</v>
      </c>
      <c r="L1290">
        <v>0</v>
      </c>
      <c r="M1290">
        <v>1</v>
      </c>
      <c r="N1290">
        <f t="shared" si="21"/>
        <v>5</v>
      </c>
    </row>
    <row r="1291" spans="1:14" x14ac:dyDescent="0.3">
      <c r="A1291" s="40">
        <v>1290</v>
      </c>
      <c r="B1291" s="38" t="s">
        <v>191</v>
      </c>
      <c r="C1291" s="38" t="s">
        <v>131</v>
      </c>
      <c r="D1291">
        <v>278.14999999999998</v>
      </c>
      <c r="E1291">
        <v>98780</v>
      </c>
      <c r="F1291">
        <v>9.8000000000000007</v>
      </c>
      <c r="G1291">
        <v>220</v>
      </c>
      <c r="H1291">
        <v>3.0253399999999999</v>
      </c>
      <c r="I1291">
        <v>230.4</v>
      </c>
      <c r="J1291">
        <v>475.2</v>
      </c>
      <c r="K1291">
        <v>261.69600000000003</v>
      </c>
      <c r="L1291">
        <v>0</v>
      </c>
      <c r="M1291">
        <v>1</v>
      </c>
      <c r="N1291">
        <f t="shared" si="21"/>
        <v>5</v>
      </c>
    </row>
    <row r="1292" spans="1:14" x14ac:dyDescent="0.3">
      <c r="A1292" s="40">
        <v>1291</v>
      </c>
      <c r="B1292" s="38" t="s">
        <v>191</v>
      </c>
      <c r="C1292" s="38" t="s">
        <v>132</v>
      </c>
      <c r="D1292">
        <v>277.14999999999998</v>
      </c>
      <c r="E1292">
        <v>98771</v>
      </c>
      <c r="F1292">
        <v>9.8000000000000007</v>
      </c>
      <c r="G1292">
        <v>220</v>
      </c>
      <c r="H1292">
        <v>3.2917800000000002</v>
      </c>
      <c r="I1292">
        <v>0</v>
      </c>
      <c r="J1292">
        <v>0</v>
      </c>
      <c r="K1292">
        <v>260.99099999999999</v>
      </c>
      <c r="L1292">
        <v>0</v>
      </c>
      <c r="M1292">
        <v>1</v>
      </c>
      <c r="N1292">
        <f t="shared" si="21"/>
        <v>4</v>
      </c>
    </row>
    <row r="1293" spans="1:14" x14ac:dyDescent="0.3">
      <c r="A1293" s="40">
        <v>1292</v>
      </c>
      <c r="B1293" s="38" t="s">
        <v>191</v>
      </c>
      <c r="C1293" s="38" t="s">
        <v>133</v>
      </c>
      <c r="D1293">
        <v>276.14999999999998</v>
      </c>
      <c r="E1293">
        <v>98762</v>
      </c>
      <c r="F1293">
        <v>11.8</v>
      </c>
      <c r="G1293">
        <v>220</v>
      </c>
      <c r="H1293">
        <v>3.57958</v>
      </c>
      <c r="I1293">
        <v>0</v>
      </c>
      <c r="J1293">
        <v>0</v>
      </c>
      <c r="K1293">
        <v>260.28300000000002</v>
      </c>
      <c r="L1293">
        <v>0</v>
      </c>
      <c r="M1293">
        <v>1</v>
      </c>
      <c r="N1293">
        <f t="shared" si="21"/>
        <v>3</v>
      </c>
    </row>
    <row r="1294" spans="1:14" x14ac:dyDescent="0.3">
      <c r="A1294" s="40">
        <v>1293</v>
      </c>
      <c r="B1294" s="38" t="s">
        <v>191</v>
      </c>
      <c r="C1294" s="38" t="s">
        <v>134</v>
      </c>
      <c r="D1294">
        <v>276.14999999999998</v>
      </c>
      <c r="E1294">
        <v>98762</v>
      </c>
      <c r="F1294">
        <v>10.3</v>
      </c>
      <c r="G1294">
        <v>210</v>
      </c>
      <c r="H1294">
        <v>4.1841499999999998</v>
      </c>
      <c r="I1294">
        <v>0</v>
      </c>
      <c r="J1294">
        <v>0</v>
      </c>
      <c r="K1294">
        <v>261.00099999999998</v>
      </c>
      <c r="L1294">
        <v>0</v>
      </c>
      <c r="M1294">
        <v>1</v>
      </c>
      <c r="N1294">
        <f t="shared" si="21"/>
        <v>3</v>
      </c>
    </row>
    <row r="1295" spans="1:14" x14ac:dyDescent="0.3">
      <c r="A1295" s="40">
        <v>1294</v>
      </c>
      <c r="B1295" s="38" t="s">
        <v>191</v>
      </c>
      <c r="C1295" s="38" t="s">
        <v>135</v>
      </c>
      <c r="D1295">
        <v>275.14999999999998</v>
      </c>
      <c r="E1295">
        <v>98752</v>
      </c>
      <c r="F1295">
        <v>8.1999999999999993</v>
      </c>
      <c r="G1295">
        <v>220</v>
      </c>
      <c r="H1295">
        <v>4.4981299999999997</v>
      </c>
      <c r="I1295">
        <v>0</v>
      </c>
      <c r="J1295">
        <v>0</v>
      </c>
      <c r="K1295">
        <v>260.28500000000003</v>
      </c>
      <c r="L1295">
        <v>0</v>
      </c>
      <c r="M1295">
        <v>1</v>
      </c>
      <c r="N1295">
        <f t="shared" si="21"/>
        <v>2</v>
      </c>
    </row>
    <row r="1296" spans="1:14" x14ac:dyDescent="0.3">
      <c r="A1296" s="40">
        <v>1295</v>
      </c>
      <c r="B1296" s="38" t="s">
        <v>191</v>
      </c>
      <c r="C1296" s="38" t="s">
        <v>136</v>
      </c>
      <c r="D1296">
        <v>276.14999999999998</v>
      </c>
      <c r="E1296">
        <v>98762</v>
      </c>
      <c r="F1296">
        <v>8.1999999999999993</v>
      </c>
      <c r="G1296">
        <v>220</v>
      </c>
      <c r="H1296">
        <v>4.4976700000000003</v>
      </c>
      <c r="I1296">
        <v>0</v>
      </c>
      <c r="J1296">
        <v>0</v>
      </c>
      <c r="K1296">
        <v>261.23099999999999</v>
      </c>
      <c r="L1296">
        <v>0</v>
      </c>
      <c r="M1296">
        <v>1</v>
      </c>
      <c r="N1296">
        <f t="shared" si="21"/>
        <v>3</v>
      </c>
    </row>
    <row r="1297" spans="1:14" x14ac:dyDescent="0.3">
      <c r="A1297" s="40">
        <v>1296</v>
      </c>
      <c r="B1297" s="38" t="s">
        <v>191</v>
      </c>
      <c r="C1297" s="38" t="s">
        <v>137</v>
      </c>
      <c r="D1297">
        <v>276.14999999999998</v>
      </c>
      <c r="E1297">
        <v>98762</v>
      </c>
      <c r="F1297">
        <v>7.7</v>
      </c>
      <c r="G1297">
        <v>230</v>
      </c>
      <c r="H1297">
        <v>4.4976700000000003</v>
      </c>
      <c r="I1297">
        <v>0</v>
      </c>
      <c r="J1297">
        <v>0</v>
      </c>
      <c r="K1297">
        <v>261.23099999999999</v>
      </c>
      <c r="L1297">
        <v>0</v>
      </c>
      <c r="M1297">
        <v>1</v>
      </c>
      <c r="N1297">
        <f t="shared" si="21"/>
        <v>3</v>
      </c>
    </row>
    <row r="1298" spans="1:14" x14ac:dyDescent="0.3">
      <c r="A1298" s="40">
        <v>1297</v>
      </c>
      <c r="B1298" s="38" t="s">
        <v>191</v>
      </c>
      <c r="C1298" s="38" t="s">
        <v>138</v>
      </c>
      <c r="D1298">
        <v>276.14999999999998</v>
      </c>
      <c r="E1298">
        <v>98762</v>
      </c>
      <c r="F1298">
        <v>7.7</v>
      </c>
      <c r="G1298">
        <v>230</v>
      </c>
      <c r="H1298">
        <v>4.4976700000000003</v>
      </c>
      <c r="I1298">
        <v>0</v>
      </c>
      <c r="J1298">
        <v>0</v>
      </c>
      <c r="K1298">
        <v>261.23099999999999</v>
      </c>
      <c r="L1298">
        <v>0</v>
      </c>
      <c r="M1298">
        <v>1</v>
      </c>
      <c r="N1298">
        <f t="shared" si="21"/>
        <v>3</v>
      </c>
    </row>
    <row r="1299" spans="1:14" x14ac:dyDescent="0.3">
      <c r="A1299" s="40">
        <v>1298</v>
      </c>
      <c r="B1299" s="38" t="s">
        <v>192</v>
      </c>
      <c r="C1299" s="38" t="s">
        <v>115</v>
      </c>
      <c r="D1299">
        <v>276.14999999999998</v>
      </c>
      <c r="E1299">
        <v>98762</v>
      </c>
      <c r="F1299">
        <v>7.2</v>
      </c>
      <c r="G1299">
        <v>240</v>
      </c>
      <c r="H1299">
        <v>4.4976700000000003</v>
      </c>
      <c r="I1299">
        <v>0</v>
      </c>
      <c r="J1299">
        <v>0</v>
      </c>
      <c r="K1299">
        <v>261.23099999999999</v>
      </c>
      <c r="L1299">
        <v>0</v>
      </c>
      <c r="M1299">
        <v>1</v>
      </c>
      <c r="N1299">
        <f t="shared" si="21"/>
        <v>3</v>
      </c>
    </row>
    <row r="1300" spans="1:14" x14ac:dyDescent="0.3">
      <c r="A1300" s="40">
        <v>1299</v>
      </c>
      <c r="B1300" s="38" t="s">
        <v>192</v>
      </c>
      <c r="C1300" s="38" t="s">
        <v>116</v>
      </c>
      <c r="D1300">
        <v>275.14999999999998</v>
      </c>
      <c r="E1300">
        <v>98752</v>
      </c>
      <c r="F1300">
        <v>7.7</v>
      </c>
      <c r="G1300">
        <v>250</v>
      </c>
      <c r="H1300">
        <v>4.4981299999999997</v>
      </c>
      <c r="I1300">
        <v>0</v>
      </c>
      <c r="J1300">
        <v>0</v>
      </c>
      <c r="K1300">
        <v>260.28500000000003</v>
      </c>
      <c r="L1300">
        <v>0</v>
      </c>
      <c r="M1300">
        <v>1</v>
      </c>
      <c r="N1300">
        <f t="shared" si="21"/>
        <v>2</v>
      </c>
    </row>
    <row r="1301" spans="1:14" x14ac:dyDescent="0.3">
      <c r="A1301" s="40">
        <v>1300</v>
      </c>
      <c r="B1301" s="38" t="s">
        <v>192</v>
      </c>
      <c r="C1301" s="38" t="s">
        <v>117</v>
      </c>
      <c r="D1301">
        <v>276.14999999999998</v>
      </c>
      <c r="E1301">
        <v>98762</v>
      </c>
      <c r="F1301">
        <v>9.8000000000000007</v>
      </c>
      <c r="G1301">
        <v>260</v>
      </c>
      <c r="H1301">
        <v>4.4976700000000003</v>
      </c>
      <c r="I1301">
        <v>0</v>
      </c>
      <c r="J1301">
        <v>0</v>
      </c>
      <c r="K1301">
        <v>261.23099999999999</v>
      </c>
      <c r="L1301">
        <v>0</v>
      </c>
      <c r="M1301">
        <v>1</v>
      </c>
      <c r="N1301">
        <f t="shared" si="21"/>
        <v>3</v>
      </c>
    </row>
    <row r="1302" spans="1:14" x14ac:dyDescent="0.3">
      <c r="A1302" s="40">
        <v>1301</v>
      </c>
      <c r="B1302" s="38" t="s">
        <v>192</v>
      </c>
      <c r="C1302" s="38" t="s">
        <v>118</v>
      </c>
      <c r="D1302">
        <v>276.14999999999998</v>
      </c>
      <c r="E1302">
        <v>98762</v>
      </c>
      <c r="F1302">
        <v>11.3</v>
      </c>
      <c r="G1302">
        <v>270</v>
      </c>
      <c r="H1302">
        <v>4.1841499999999998</v>
      </c>
      <c r="I1302">
        <v>0</v>
      </c>
      <c r="J1302">
        <v>0</v>
      </c>
      <c r="K1302">
        <v>261.00099999999998</v>
      </c>
      <c r="L1302">
        <v>0</v>
      </c>
      <c r="M1302">
        <v>1</v>
      </c>
      <c r="N1302">
        <f t="shared" si="21"/>
        <v>3</v>
      </c>
    </row>
    <row r="1303" spans="1:14" x14ac:dyDescent="0.3">
      <c r="A1303" s="40">
        <v>1302</v>
      </c>
      <c r="B1303" s="38" t="s">
        <v>192</v>
      </c>
      <c r="C1303" s="38" t="s">
        <v>119</v>
      </c>
      <c r="D1303">
        <v>276.14999999999998</v>
      </c>
      <c r="E1303">
        <v>98762</v>
      </c>
      <c r="F1303">
        <v>11.8</v>
      </c>
      <c r="G1303">
        <v>270</v>
      </c>
      <c r="H1303">
        <v>4.4976700000000003</v>
      </c>
      <c r="I1303">
        <v>0</v>
      </c>
      <c r="J1303">
        <v>0</v>
      </c>
      <c r="K1303">
        <v>261.23099999999999</v>
      </c>
      <c r="L1303">
        <v>0</v>
      </c>
      <c r="M1303">
        <v>1</v>
      </c>
      <c r="N1303">
        <f t="shared" si="21"/>
        <v>3</v>
      </c>
    </row>
    <row r="1304" spans="1:14" x14ac:dyDescent="0.3">
      <c r="A1304" s="40">
        <v>1303</v>
      </c>
      <c r="B1304" s="38" t="s">
        <v>192</v>
      </c>
      <c r="C1304" s="38" t="s">
        <v>120</v>
      </c>
      <c r="D1304">
        <v>276.14999999999998</v>
      </c>
      <c r="E1304">
        <v>98762</v>
      </c>
      <c r="F1304">
        <v>13.9</v>
      </c>
      <c r="G1304">
        <v>270</v>
      </c>
      <c r="H1304">
        <v>4.4976700000000003</v>
      </c>
      <c r="I1304">
        <v>0</v>
      </c>
      <c r="J1304">
        <v>0</v>
      </c>
      <c r="K1304">
        <v>261.23099999999999</v>
      </c>
      <c r="L1304">
        <v>0</v>
      </c>
      <c r="M1304">
        <v>1</v>
      </c>
      <c r="N1304">
        <f t="shared" si="21"/>
        <v>3</v>
      </c>
    </row>
    <row r="1305" spans="1:14" x14ac:dyDescent="0.3">
      <c r="A1305" s="40">
        <v>1304</v>
      </c>
      <c r="B1305" s="38" t="s">
        <v>192</v>
      </c>
      <c r="C1305" s="38" t="s">
        <v>121</v>
      </c>
      <c r="D1305">
        <v>276.14999999999998</v>
      </c>
      <c r="E1305">
        <v>98762</v>
      </c>
      <c r="F1305">
        <v>9.8000000000000007</v>
      </c>
      <c r="G1305">
        <v>270</v>
      </c>
      <c r="H1305">
        <v>4.1841499999999998</v>
      </c>
      <c r="I1305">
        <v>0</v>
      </c>
      <c r="J1305">
        <v>0</v>
      </c>
      <c r="K1305">
        <v>261.00099999999998</v>
      </c>
      <c r="L1305">
        <v>0</v>
      </c>
      <c r="M1305">
        <v>1</v>
      </c>
      <c r="N1305">
        <f t="shared" si="21"/>
        <v>3</v>
      </c>
    </row>
    <row r="1306" spans="1:14" x14ac:dyDescent="0.3">
      <c r="A1306" s="40">
        <v>1305</v>
      </c>
      <c r="B1306" s="38" t="s">
        <v>192</v>
      </c>
      <c r="C1306" s="38" t="s">
        <v>122</v>
      </c>
      <c r="D1306">
        <v>276.14999999999998</v>
      </c>
      <c r="E1306">
        <v>98762</v>
      </c>
      <c r="F1306">
        <v>7.2</v>
      </c>
      <c r="G1306">
        <v>270</v>
      </c>
      <c r="H1306">
        <v>4.1841499999999998</v>
      </c>
      <c r="I1306">
        <v>50.4</v>
      </c>
      <c r="J1306">
        <v>0</v>
      </c>
      <c r="K1306">
        <v>261.00099999999998</v>
      </c>
      <c r="L1306">
        <v>0</v>
      </c>
      <c r="M1306">
        <v>1</v>
      </c>
      <c r="N1306">
        <f t="shared" si="21"/>
        <v>3</v>
      </c>
    </row>
    <row r="1307" spans="1:14" x14ac:dyDescent="0.3">
      <c r="A1307" s="40">
        <v>1306</v>
      </c>
      <c r="B1307" s="38" t="s">
        <v>192</v>
      </c>
      <c r="C1307" s="38" t="s">
        <v>123</v>
      </c>
      <c r="D1307">
        <v>277.14999999999998</v>
      </c>
      <c r="E1307">
        <v>98771</v>
      </c>
      <c r="F1307">
        <v>8.8000000000000007</v>
      </c>
      <c r="G1307">
        <v>270</v>
      </c>
      <c r="H1307">
        <v>4.4972599999999998</v>
      </c>
      <c r="I1307">
        <v>356.4</v>
      </c>
      <c r="J1307">
        <v>766.8</v>
      </c>
      <c r="K1307">
        <v>262.17700000000002</v>
      </c>
      <c r="L1307">
        <v>0</v>
      </c>
      <c r="M1307">
        <v>1</v>
      </c>
      <c r="N1307">
        <f t="shared" si="21"/>
        <v>4</v>
      </c>
    </row>
    <row r="1308" spans="1:14" x14ac:dyDescent="0.3">
      <c r="A1308" s="40">
        <v>1307</v>
      </c>
      <c r="B1308" s="38" t="s">
        <v>192</v>
      </c>
      <c r="C1308" s="38" t="s">
        <v>124</v>
      </c>
      <c r="D1308">
        <v>277.14999999999998</v>
      </c>
      <c r="E1308">
        <v>98771</v>
      </c>
      <c r="F1308">
        <v>10.8</v>
      </c>
      <c r="G1308">
        <v>270</v>
      </c>
      <c r="H1308">
        <v>4.8315799999999998</v>
      </c>
      <c r="I1308">
        <v>759.6</v>
      </c>
      <c r="J1308">
        <v>1447.2</v>
      </c>
      <c r="K1308">
        <v>262.40499999999997</v>
      </c>
      <c r="L1308">
        <v>0</v>
      </c>
      <c r="M1308">
        <v>1</v>
      </c>
      <c r="N1308">
        <f t="shared" si="21"/>
        <v>4</v>
      </c>
    </row>
    <row r="1309" spans="1:14" x14ac:dyDescent="0.3">
      <c r="A1309" s="40">
        <v>1308</v>
      </c>
      <c r="B1309" s="38" t="s">
        <v>192</v>
      </c>
      <c r="C1309" s="38" t="s">
        <v>125</v>
      </c>
      <c r="D1309">
        <v>278.14999999999998</v>
      </c>
      <c r="E1309">
        <v>98780</v>
      </c>
      <c r="F1309">
        <v>11.8</v>
      </c>
      <c r="G1309">
        <v>280</v>
      </c>
      <c r="H1309">
        <v>4.4968399999999997</v>
      </c>
      <c r="I1309">
        <v>1098</v>
      </c>
      <c r="J1309">
        <v>1828.8</v>
      </c>
      <c r="K1309">
        <v>263.12299999999999</v>
      </c>
      <c r="L1309">
        <v>0</v>
      </c>
      <c r="M1309">
        <v>1</v>
      </c>
      <c r="N1309">
        <f t="shared" si="21"/>
        <v>5</v>
      </c>
    </row>
    <row r="1310" spans="1:14" x14ac:dyDescent="0.3">
      <c r="A1310" s="40">
        <v>1309</v>
      </c>
      <c r="B1310" s="38" t="s">
        <v>192</v>
      </c>
      <c r="C1310" s="38" t="s">
        <v>126</v>
      </c>
      <c r="D1310">
        <v>277.14999999999998</v>
      </c>
      <c r="E1310">
        <v>98771</v>
      </c>
      <c r="F1310">
        <v>8.1999999999999993</v>
      </c>
      <c r="G1310">
        <v>260</v>
      </c>
      <c r="H1310">
        <v>4.8315799999999998</v>
      </c>
      <c r="I1310">
        <v>1306.8</v>
      </c>
      <c r="J1310">
        <v>1728</v>
      </c>
      <c r="K1310">
        <v>262.40499999999997</v>
      </c>
      <c r="L1310">
        <v>0</v>
      </c>
      <c r="M1310">
        <v>1</v>
      </c>
      <c r="N1310">
        <f t="shared" si="21"/>
        <v>4</v>
      </c>
    </row>
    <row r="1311" spans="1:14" x14ac:dyDescent="0.3">
      <c r="A1311" s="40">
        <v>1310</v>
      </c>
      <c r="B1311" s="38" t="s">
        <v>192</v>
      </c>
      <c r="C1311" s="38" t="s">
        <v>127</v>
      </c>
      <c r="D1311">
        <v>278.14999999999998</v>
      </c>
      <c r="E1311">
        <v>98780</v>
      </c>
      <c r="F1311">
        <v>11.3</v>
      </c>
      <c r="G1311">
        <v>270</v>
      </c>
      <c r="H1311">
        <v>4.1833799999999997</v>
      </c>
      <c r="I1311">
        <v>1364.4</v>
      </c>
      <c r="J1311">
        <v>1569.6</v>
      </c>
      <c r="K1311">
        <v>262.89100000000002</v>
      </c>
      <c r="L1311">
        <v>0</v>
      </c>
      <c r="M1311">
        <v>1</v>
      </c>
      <c r="N1311">
        <f t="shared" si="21"/>
        <v>5</v>
      </c>
    </row>
    <row r="1312" spans="1:14" x14ac:dyDescent="0.3">
      <c r="A1312" s="40">
        <v>1311</v>
      </c>
      <c r="B1312" s="38" t="s">
        <v>192</v>
      </c>
      <c r="C1312" s="38" t="s">
        <v>128</v>
      </c>
      <c r="D1312">
        <v>277.14999999999998</v>
      </c>
      <c r="E1312">
        <v>98771</v>
      </c>
      <c r="F1312">
        <v>11.8</v>
      </c>
      <c r="G1312">
        <v>260</v>
      </c>
      <c r="H1312">
        <v>4.4972599999999998</v>
      </c>
      <c r="I1312">
        <v>1256.4000000000001</v>
      </c>
      <c r="J1312">
        <v>1702.8</v>
      </c>
      <c r="K1312">
        <v>262.17700000000002</v>
      </c>
      <c r="L1312">
        <v>0</v>
      </c>
      <c r="M1312">
        <v>1</v>
      </c>
      <c r="N1312">
        <f t="shared" si="21"/>
        <v>4</v>
      </c>
    </row>
    <row r="1313" spans="1:14" x14ac:dyDescent="0.3">
      <c r="A1313" s="40">
        <v>1312</v>
      </c>
      <c r="B1313" s="38" t="s">
        <v>192</v>
      </c>
      <c r="C1313" s="38" t="s">
        <v>129</v>
      </c>
      <c r="D1313">
        <v>278.14999999999998</v>
      </c>
      <c r="E1313">
        <v>98780</v>
      </c>
      <c r="F1313">
        <v>9.8000000000000007</v>
      </c>
      <c r="G1313">
        <v>260</v>
      </c>
      <c r="H1313">
        <v>4.1833799999999997</v>
      </c>
      <c r="I1313">
        <v>1000.8</v>
      </c>
      <c r="J1313">
        <v>1321.2</v>
      </c>
      <c r="K1313">
        <v>262.89100000000002</v>
      </c>
      <c r="L1313">
        <v>0</v>
      </c>
      <c r="M1313">
        <v>1</v>
      </c>
      <c r="N1313">
        <f t="shared" si="21"/>
        <v>5</v>
      </c>
    </row>
    <row r="1314" spans="1:14" x14ac:dyDescent="0.3">
      <c r="A1314" s="40">
        <v>1313</v>
      </c>
      <c r="B1314" s="38" t="s">
        <v>192</v>
      </c>
      <c r="C1314" s="38" t="s">
        <v>130</v>
      </c>
      <c r="D1314">
        <v>277.14999999999998</v>
      </c>
      <c r="E1314">
        <v>98771</v>
      </c>
      <c r="F1314">
        <v>9.8000000000000007</v>
      </c>
      <c r="G1314">
        <v>260</v>
      </c>
      <c r="H1314">
        <v>4.18377</v>
      </c>
      <c r="I1314">
        <v>630</v>
      </c>
      <c r="J1314">
        <v>1108.8</v>
      </c>
      <c r="K1314">
        <v>261.94600000000003</v>
      </c>
      <c r="L1314">
        <v>0</v>
      </c>
      <c r="M1314">
        <v>1</v>
      </c>
      <c r="N1314">
        <f t="shared" si="21"/>
        <v>4</v>
      </c>
    </row>
    <row r="1315" spans="1:14" x14ac:dyDescent="0.3">
      <c r="A1315" s="40">
        <v>1314</v>
      </c>
      <c r="B1315" s="38" t="s">
        <v>192</v>
      </c>
      <c r="C1315" s="38" t="s">
        <v>131</v>
      </c>
      <c r="D1315">
        <v>277.14999999999998</v>
      </c>
      <c r="E1315">
        <v>98771</v>
      </c>
      <c r="F1315">
        <v>10.3</v>
      </c>
      <c r="G1315">
        <v>260</v>
      </c>
      <c r="H1315">
        <v>4.18377</v>
      </c>
      <c r="I1315">
        <v>230.4</v>
      </c>
      <c r="J1315">
        <v>255.6</v>
      </c>
      <c r="K1315">
        <v>261.94600000000003</v>
      </c>
      <c r="L1315">
        <v>0</v>
      </c>
      <c r="M1315">
        <v>1</v>
      </c>
      <c r="N1315">
        <f t="shared" si="21"/>
        <v>4</v>
      </c>
    </row>
    <row r="1316" spans="1:14" x14ac:dyDescent="0.3">
      <c r="A1316" s="40">
        <v>1315</v>
      </c>
      <c r="B1316" s="38" t="s">
        <v>192</v>
      </c>
      <c r="C1316" s="38" t="s">
        <v>132</v>
      </c>
      <c r="D1316">
        <v>277.14999999999998</v>
      </c>
      <c r="E1316">
        <v>98771</v>
      </c>
      <c r="F1316">
        <v>9.8000000000000007</v>
      </c>
      <c r="G1316">
        <v>260</v>
      </c>
      <c r="H1316">
        <v>4.18377</v>
      </c>
      <c r="I1316">
        <v>0</v>
      </c>
      <c r="J1316">
        <v>0</v>
      </c>
      <c r="K1316">
        <v>261.94600000000003</v>
      </c>
      <c r="L1316">
        <v>0</v>
      </c>
      <c r="M1316">
        <v>1</v>
      </c>
      <c r="N1316">
        <f t="shared" si="21"/>
        <v>4</v>
      </c>
    </row>
    <row r="1317" spans="1:14" x14ac:dyDescent="0.3">
      <c r="A1317" s="40">
        <v>1316</v>
      </c>
      <c r="B1317" s="38" t="s">
        <v>192</v>
      </c>
      <c r="C1317" s="38" t="s">
        <v>133</v>
      </c>
      <c r="D1317">
        <v>276.14999999999998</v>
      </c>
      <c r="E1317">
        <v>98762</v>
      </c>
      <c r="F1317">
        <v>8.8000000000000007</v>
      </c>
      <c r="G1317">
        <v>260</v>
      </c>
      <c r="H1317">
        <v>3.8899300000000001</v>
      </c>
      <c r="I1317">
        <v>0</v>
      </c>
      <c r="J1317">
        <v>0</v>
      </c>
      <c r="K1317">
        <v>260.77</v>
      </c>
      <c r="L1317">
        <v>0</v>
      </c>
      <c r="M1317">
        <v>1</v>
      </c>
      <c r="N1317">
        <f t="shared" si="21"/>
        <v>3</v>
      </c>
    </row>
    <row r="1318" spans="1:14" x14ac:dyDescent="0.3">
      <c r="A1318" s="40">
        <v>1317</v>
      </c>
      <c r="B1318" s="38" t="s">
        <v>192</v>
      </c>
      <c r="C1318" s="38" t="s">
        <v>134</v>
      </c>
      <c r="D1318">
        <v>276.14999999999998</v>
      </c>
      <c r="E1318">
        <v>98762</v>
      </c>
      <c r="F1318">
        <v>7.7</v>
      </c>
      <c r="G1318">
        <v>260</v>
      </c>
      <c r="H1318">
        <v>4.1841499999999998</v>
      </c>
      <c r="I1318">
        <v>0</v>
      </c>
      <c r="J1318">
        <v>0</v>
      </c>
      <c r="K1318">
        <v>261.00099999999998</v>
      </c>
      <c r="L1318">
        <v>0</v>
      </c>
      <c r="M1318">
        <v>1</v>
      </c>
      <c r="N1318">
        <f t="shared" si="21"/>
        <v>3</v>
      </c>
    </row>
    <row r="1319" spans="1:14" x14ac:dyDescent="0.3">
      <c r="A1319" s="40">
        <v>1318</v>
      </c>
      <c r="B1319" s="38" t="s">
        <v>192</v>
      </c>
      <c r="C1319" s="38" t="s">
        <v>135</v>
      </c>
      <c r="D1319">
        <v>276.14999999999998</v>
      </c>
      <c r="E1319">
        <v>98762</v>
      </c>
      <c r="F1319">
        <v>6.2</v>
      </c>
      <c r="G1319">
        <v>250</v>
      </c>
      <c r="H1319">
        <v>4.1841499999999998</v>
      </c>
      <c r="I1319">
        <v>0</v>
      </c>
      <c r="J1319">
        <v>0</v>
      </c>
      <c r="K1319">
        <v>261.00099999999998</v>
      </c>
      <c r="L1319">
        <v>0</v>
      </c>
      <c r="M1319">
        <v>1</v>
      </c>
      <c r="N1319">
        <f t="shared" si="21"/>
        <v>3</v>
      </c>
    </row>
    <row r="1320" spans="1:14" x14ac:dyDescent="0.3">
      <c r="A1320" s="40">
        <v>1319</v>
      </c>
      <c r="B1320" s="38" t="s">
        <v>192</v>
      </c>
      <c r="C1320" s="38" t="s">
        <v>136</v>
      </c>
      <c r="D1320">
        <v>276.14999999999998</v>
      </c>
      <c r="E1320">
        <v>98762</v>
      </c>
      <c r="F1320">
        <v>3.1</v>
      </c>
      <c r="G1320">
        <v>230</v>
      </c>
      <c r="H1320">
        <v>4.4976700000000003</v>
      </c>
      <c r="I1320">
        <v>0</v>
      </c>
      <c r="J1320">
        <v>0</v>
      </c>
      <c r="K1320">
        <v>261.23099999999999</v>
      </c>
      <c r="L1320">
        <v>0</v>
      </c>
      <c r="M1320">
        <v>1</v>
      </c>
      <c r="N1320">
        <f t="shared" si="21"/>
        <v>3</v>
      </c>
    </row>
    <row r="1321" spans="1:14" x14ac:dyDescent="0.3">
      <c r="A1321" s="40">
        <v>1320</v>
      </c>
      <c r="B1321" s="38" t="s">
        <v>192</v>
      </c>
      <c r="C1321" s="38" t="s">
        <v>137</v>
      </c>
      <c r="D1321">
        <v>277.14999999999998</v>
      </c>
      <c r="E1321">
        <v>98771</v>
      </c>
      <c r="F1321">
        <v>4.0999999999999996</v>
      </c>
      <c r="G1321">
        <v>230</v>
      </c>
      <c r="H1321">
        <v>4.4972599999999998</v>
      </c>
      <c r="I1321">
        <v>0</v>
      </c>
      <c r="J1321">
        <v>0</v>
      </c>
      <c r="K1321">
        <v>262.64</v>
      </c>
      <c r="L1321">
        <v>0</v>
      </c>
      <c r="M1321">
        <v>1</v>
      </c>
      <c r="N1321">
        <f t="shared" si="21"/>
        <v>4</v>
      </c>
    </row>
    <row r="1322" spans="1:14" x14ac:dyDescent="0.3">
      <c r="A1322" s="40">
        <v>1321</v>
      </c>
      <c r="B1322" s="38" t="s">
        <v>192</v>
      </c>
      <c r="C1322" s="38" t="s">
        <v>138</v>
      </c>
      <c r="D1322">
        <v>277.14999999999998</v>
      </c>
      <c r="E1322">
        <v>98771</v>
      </c>
      <c r="F1322">
        <v>4.5999999999999996</v>
      </c>
      <c r="G1322">
        <v>220</v>
      </c>
      <c r="H1322">
        <v>4.4972599999999998</v>
      </c>
      <c r="I1322">
        <v>0</v>
      </c>
      <c r="J1322">
        <v>0</v>
      </c>
      <c r="K1322">
        <v>262.64</v>
      </c>
      <c r="L1322">
        <v>0</v>
      </c>
      <c r="M1322">
        <v>1</v>
      </c>
      <c r="N1322">
        <f t="shared" si="21"/>
        <v>4</v>
      </c>
    </row>
    <row r="1323" spans="1:14" x14ac:dyDescent="0.3">
      <c r="A1323" s="40">
        <v>1322</v>
      </c>
      <c r="B1323" s="38" t="s">
        <v>193</v>
      </c>
      <c r="C1323" s="38" t="s">
        <v>115</v>
      </c>
      <c r="D1323">
        <v>276.14999999999998</v>
      </c>
      <c r="E1323">
        <v>98762</v>
      </c>
      <c r="F1323">
        <v>3.6</v>
      </c>
      <c r="G1323">
        <v>210</v>
      </c>
      <c r="H1323">
        <v>4.1841499999999998</v>
      </c>
      <c r="I1323">
        <v>0</v>
      </c>
      <c r="J1323">
        <v>0</v>
      </c>
      <c r="K1323">
        <v>261.00099999999998</v>
      </c>
      <c r="L1323">
        <v>0</v>
      </c>
      <c r="M1323">
        <v>1</v>
      </c>
      <c r="N1323">
        <f t="shared" si="21"/>
        <v>3</v>
      </c>
    </row>
    <row r="1324" spans="1:14" x14ac:dyDescent="0.3">
      <c r="A1324" s="40">
        <v>1323</v>
      </c>
      <c r="B1324" s="38" t="s">
        <v>193</v>
      </c>
      <c r="C1324" s="38" t="s">
        <v>116</v>
      </c>
      <c r="D1324">
        <v>276.14999999999998</v>
      </c>
      <c r="E1324">
        <v>98762</v>
      </c>
      <c r="F1324">
        <v>3.1</v>
      </c>
      <c r="G1324">
        <v>220</v>
      </c>
      <c r="H1324">
        <v>4.1841499999999998</v>
      </c>
      <c r="I1324">
        <v>0</v>
      </c>
      <c r="J1324">
        <v>0</v>
      </c>
      <c r="K1324">
        <v>261.00099999999998</v>
      </c>
      <c r="L1324">
        <v>0</v>
      </c>
      <c r="M1324">
        <v>1</v>
      </c>
      <c r="N1324">
        <f t="shared" si="21"/>
        <v>3</v>
      </c>
    </row>
    <row r="1325" spans="1:14" x14ac:dyDescent="0.3">
      <c r="A1325" s="40">
        <v>1324</v>
      </c>
      <c r="B1325" s="38" t="s">
        <v>193</v>
      </c>
      <c r="C1325" s="38" t="s">
        <v>117</v>
      </c>
      <c r="D1325">
        <v>276.14999999999998</v>
      </c>
      <c r="E1325">
        <v>98762</v>
      </c>
      <c r="F1325">
        <v>4.0999999999999996</v>
      </c>
      <c r="G1325">
        <v>210</v>
      </c>
      <c r="H1325">
        <v>4.4976700000000003</v>
      </c>
      <c r="I1325">
        <v>0</v>
      </c>
      <c r="J1325">
        <v>0</v>
      </c>
      <c r="K1325">
        <v>261.69299999999998</v>
      </c>
      <c r="L1325">
        <v>0</v>
      </c>
      <c r="M1325">
        <v>1</v>
      </c>
      <c r="N1325">
        <f t="shared" si="21"/>
        <v>3</v>
      </c>
    </row>
    <row r="1326" spans="1:14" x14ac:dyDescent="0.3">
      <c r="A1326" s="40">
        <v>1325</v>
      </c>
      <c r="B1326" s="38" t="s">
        <v>193</v>
      </c>
      <c r="C1326" s="38" t="s">
        <v>118</v>
      </c>
      <c r="D1326">
        <v>277.14999999999998</v>
      </c>
      <c r="E1326">
        <v>98771</v>
      </c>
      <c r="F1326">
        <v>2.6</v>
      </c>
      <c r="G1326">
        <v>220</v>
      </c>
      <c r="H1326">
        <v>4.8315799999999998</v>
      </c>
      <c r="I1326">
        <v>0</v>
      </c>
      <c r="J1326">
        <v>0</v>
      </c>
      <c r="K1326">
        <v>262.87</v>
      </c>
      <c r="L1326">
        <v>0</v>
      </c>
      <c r="M1326">
        <v>1</v>
      </c>
      <c r="N1326">
        <f t="shared" si="21"/>
        <v>4</v>
      </c>
    </row>
    <row r="1327" spans="1:14" x14ac:dyDescent="0.3">
      <c r="A1327" s="40">
        <v>1326</v>
      </c>
      <c r="B1327" s="38" t="s">
        <v>193</v>
      </c>
      <c r="C1327" s="38" t="s">
        <v>119</v>
      </c>
      <c r="D1327">
        <v>278.14999999999998</v>
      </c>
      <c r="E1327">
        <v>98780</v>
      </c>
      <c r="F1327">
        <v>3.1</v>
      </c>
      <c r="G1327">
        <v>250</v>
      </c>
      <c r="H1327">
        <v>5.1874599999999997</v>
      </c>
      <c r="I1327">
        <v>0</v>
      </c>
      <c r="J1327">
        <v>0</v>
      </c>
      <c r="K1327">
        <v>264.04700000000003</v>
      </c>
      <c r="L1327">
        <v>0</v>
      </c>
      <c r="M1327">
        <v>1</v>
      </c>
      <c r="N1327">
        <f t="shared" si="21"/>
        <v>5</v>
      </c>
    </row>
    <row r="1328" spans="1:14" x14ac:dyDescent="0.3">
      <c r="A1328" s="40">
        <v>1327</v>
      </c>
      <c r="B1328" s="38" t="s">
        <v>193</v>
      </c>
      <c r="C1328" s="38" t="s">
        <v>120</v>
      </c>
      <c r="D1328">
        <v>278.14999999999998</v>
      </c>
      <c r="E1328">
        <v>98780</v>
      </c>
      <c r="F1328">
        <v>3.6</v>
      </c>
      <c r="G1328">
        <v>270</v>
      </c>
      <c r="H1328">
        <v>5.1874599999999997</v>
      </c>
      <c r="I1328">
        <v>0</v>
      </c>
      <c r="J1328">
        <v>0</v>
      </c>
      <c r="K1328">
        <v>263.58100000000002</v>
      </c>
      <c r="L1328">
        <v>0</v>
      </c>
      <c r="M1328">
        <v>1</v>
      </c>
      <c r="N1328">
        <f t="shared" si="21"/>
        <v>5</v>
      </c>
    </row>
    <row r="1329" spans="1:14" x14ac:dyDescent="0.3">
      <c r="A1329" s="40">
        <v>1328</v>
      </c>
      <c r="B1329" s="38" t="s">
        <v>193</v>
      </c>
      <c r="C1329" s="38" t="s">
        <v>121</v>
      </c>
      <c r="D1329">
        <v>278.14999999999998</v>
      </c>
      <c r="E1329">
        <v>98780</v>
      </c>
      <c r="F1329">
        <v>6.7</v>
      </c>
      <c r="G1329">
        <v>270</v>
      </c>
      <c r="H1329">
        <v>5.1874599999999997</v>
      </c>
      <c r="I1329">
        <v>0</v>
      </c>
      <c r="J1329">
        <v>0</v>
      </c>
      <c r="K1329">
        <v>263.58100000000002</v>
      </c>
      <c r="L1329">
        <v>0</v>
      </c>
      <c r="M1329">
        <v>1</v>
      </c>
      <c r="N1329">
        <f t="shared" si="21"/>
        <v>5</v>
      </c>
    </row>
    <row r="1330" spans="1:14" x14ac:dyDescent="0.3">
      <c r="A1330" s="40">
        <v>1329</v>
      </c>
      <c r="B1330" s="38" t="s">
        <v>193</v>
      </c>
      <c r="C1330" s="38" t="s">
        <v>122</v>
      </c>
      <c r="D1330">
        <v>277.14999999999998</v>
      </c>
      <c r="E1330">
        <v>98771</v>
      </c>
      <c r="F1330">
        <v>4.0999999999999996</v>
      </c>
      <c r="G1330">
        <v>280</v>
      </c>
      <c r="H1330">
        <v>5.1879299999999997</v>
      </c>
      <c r="I1330">
        <v>57.6</v>
      </c>
      <c r="J1330">
        <v>0</v>
      </c>
      <c r="K1330">
        <v>262.63299999999998</v>
      </c>
      <c r="L1330">
        <v>0</v>
      </c>
      <c r="M1330">
        <v>1</v>
      </c>
      <c r="N1330">
        <f t="shared" si="21"/>
        <v>4</v>
      </c>
    </row>
    <row r="1331" spans="1:14" x14ac:dyDescent="0.3">
      <c r="A1331" s="40">
        <v>1330</v>
      </c>
      <c r="B1331" s="38" t="s">
        <v>193</v>
      </c>
      <c r="C1331" s="38" t="s">
        <v>123</v>
      </c>
      <c r="D1331">
        <v>278.14999999999998</v>
      </c>
      <c r="E1331">
        <v>98780</v>
      </c>
      <c r="F1331">
        <v>5.0999999999999996</v>
      </c>
      <c r="G1331">
        <v>260</v>
      </c>
      <c r="H1331">
        <v>5.1874599999999997</v>
      </c>
      <c r="I1331">
        <v>396</v>
      </c>
      <c r="J1331">
        <v>957.6</v>
      </c>
      <c r="K1331">
        <v>263.32299999999998</v>
      </c>
      <c r="L1331">
        <v>0</v>
      </c>
      <c r="M1331">
        <v>1</v>
      </c>
      <c r="N1331">
        <f t="shared" si="21"/>
        <v>5</v>
      </c>
    </row>
    <row r="1332" spans="1:14" x14ac:dyDescent="0.3">
      <c r="A1332" s="40">
        <v>1331</v>
      </c>
      <c r="B1332" s="38" t="s">
        <v>193</v>
      </c>
      <c r="C1332" s="38" t="s">
        <v>124</v>
      </c>
      <c r="D1332">
        <v>279.14999999999998</v>
      </c>
      <c r="E1332">
        <v>98789</v>
      </c>
      <c r="F1332">
        <v>3.6</v>
      </c>
      <c r="G1332">
        <v>260</v>
      </c>
      <c r="H1332">
        <v>5.5665800000000001</v>
      </c>
      <c r="I1332">
        <v>777.6</v>
      </c>
      <c r="J1332">
        <v>1436.4</v>
      </c>
      <c r="K1332">
        <v>264.75599999999997</v>
      </c>
      <c r="L1332">
        <v>0</v>
      </c>
      <c r="M1332">
        <v>1</v>
      </c>
      <c r="N1332">
        <f t="shared" si="21"/>
        <v>6</v>
      </c>
    </row>
    <row r="1333" spans="1:14" x14ac:dyDescent="0.3">
      <c r="A1333" s="40">
        <v>1332</v>
      </c>
      <c r="B1333" s="38" t="s">
        <v>193</v>
      </c>
      <c r="C1333" s="38" t="s">
        <v>125</v>
      </c>
      <c r="D1333">
        <v>280.14999999999998</v>
      </c>
      <c r="E1333">
        <v>98798</v>
      </c>
      <c r="F1333">
        <v>4.5999999999999996</v>
      </c>
      <c r="G1333">
        <v>280</v>
      </c>
      <c r="H1333">
        <v>5.5660600000000002</v>
      </c>
      <c r="I1333">
        <v>1116</v>
      </c>
      <c r="J1333">
        <v>1821.6</v>
      </c>
      <c r="K1333">
        <v>265.70400000000001</v>
      </c>
      <c r="L1333">
        <v>0</v>
      </c>
      <c r="M1333">
        <v>1</v>
      </c>
      <c r="N1333">
        <f t="shared" si="21"/>
        <v>7</v>
      </c>
    </row>
    <row r="1334" spans="1:14" x14ac:dyDescent="0.3">
      <c r="A1334" s="40">
        <v>1333</v>
      </c>
      <c r="B1334" s="38" t="s">
        <v>193</v>
      </c>
      <c r="C1334" s="38" t="s">
        <v>126</v>
      </c>
      <c r="D1334">
        <v>281.14999999999998</v>
      </c>
      <c r="E1334">
        <v>98806</v>
      </c>
      <c r="F1334">
        <v>4.5999999999999996</v>
      </c>
      <c r="G1334">
        <v>270</v>
      </c>
      <c r="H1334">
        <v>5.5656100000000004</v>
      </c>
      <c r="I1334">
        <v>1324.8</v>
      </c>
      <c r="J1334">
        <v>1728</v>
      </c>
      <c r="K1334">
        <v>266.65300000000002</v>
      </c>
      <c r="L1334">
        <v>0</v>
      </c>
      <c r="M1334">
        <v>1</v>
      </c>
      <c r="N1334">
        <f t="shared" si="21"/>
        <v>8</v>
      </c>
    </row>
    <row r="1335" spans="1:14" x14ac:dyDescent="0.3">
      <c r="A1335" s="40">
        <v>1334</v>
      </c>
      <c r="B1335" s="38" t="s">
        <v>193</v>
      </c>
      <c r="C1335" s="38" t="s">
        <v>127</v>
      </c>
      <c r="D1335">
        <v>281.14999999999998</v>
      </c>
      <c r="E1335">
        <v>98806</v>
      </c>
      <c r="F1335">
        <v>3.6</v>
      </c>
      <c r="G1335">
        <v>280</v>
      </c>
      <c r="H1335">
        <v>5.5656100000000004</v>
      </c>
      <c r="I1335">
        <v>1378.8</v>
      </c>
      <c r="J1335">
        <v>1771.2</v>
      </c>
      <c r="K1335">
        <v>266.65300000000002</v>
      </c>
      <c r="L1335">
        <v>0</v>
      </c>
      <c r="M1335">
        <v>1</v>
      </c>
      <c r="N1335">
        <f t="shared" si="21"/>
        <v>8</v>
      </c>
    </row>
    <row r="1336" spans="1:14" x14ac:dyDescent="0.3">
      <c r="A1336" s="40">
        <v>1335</v>
      </c>
      <c r="B1336" s="38" t="s">
        <v>193</v>
      </c>
      <c r="C1336" s="38" t="s">
        <v>128</v>
      </c>
      <c r="D1336">
        <v>281.14999999999998</v>
      </c>
      <c r="E1336">
        <v>98806</v>
      </c>
      <c r="F1336">
        <v>3.6</v>
      </c>
      <c r="G1336">
        <v>250</v>
      </c>
      <c r="H1336">
        <v>5.1860799999999996</v>
      </c>
      <c r="I1336">
        <v>1274.4000000000001</v>
      </c>
      <c r="J1336">
        <v>1702.8</v>
      </c>
      <c r="K1336">
        <v>266.423</v>
      </c>
      <c r="L1336">
        <v>0</v>
      </c>
      <c r="M1336">
        <v>1</v>
      </c>
      <c r="N1336">
        <f t="shared" si="21"/>
        <v>8</v>
      </c>
    </row>
    <row r="1337" spans="1:14" x14ac:dyDescent="0.3">
      <c r="A1337" s="40">
        <v>1336</v>
      </c>
      <c r="B1337" s="38" t="s">
        <v>193</v>
      </c>
      <c r="C1337" s="38" t="s">
        <v>129</v>
      </c>
      <c r="D1337">
        <v>281.14999999999998</v>
      </c>
      <c r="E1337">
        <v>98806</v>
      </c>
      <c r="F1337">
        <v>4.0999999999999996</v>
      </c>
      <c r="G1337">
        <v>260</v>
      </c>
      <c r="H1337">
        <v>5.5656100000000004</v>
      </c>
      <c r="I1337">
        <v>1015.2</v>
      </c>
      <c r="J1337">
        <v>1724.4</v>
      </c>
      <c r="K1337">
        <v>266.65300000000002</v>
      </c>
      <c r="L1337">
        <v>0</v>
      </c>
      <c r="M1337">
        <v>1</v>
      </c>
      <c r="N1337">
        <f t="shared" si="21"/>
        <v>8</v>
      </c>
    </row>
    <row r="1338" spans="1:14" x14ac:dyDescent="0.3">
      <c r="A1338" s="40">
        <v>1337</v>
      </c>
      <c r="B1338" s="38" t="s">
        <v>193</v>
      </c>
      <c r="C1338" s="38" t="s">
        <v>130</v>
      </c>
      <c r="D1338">
        <v>281.14999999999998</v>
      </c>
      <c r="E1338">
        <v>98806</v>
      </c>
      <c r="F1338">
        <v>4.5999999999999996</v>
      </c>
      <c r="G1338">
        <v>250</v>
      </c>
      <c r="H1338">
        <v>5.5656100000000004</v>
      </c>
      <c r="I1338">
        <v>644.4</v>
      </c>
      <c r="J1338">
        <v>1278</v>
      </c>
      <c r="K1338">
        <v>266.65300000000002</v>
      </c>
      <c r="L1338">
        <v>0</v>
      </c>
      <c r="M1338">
        <v>1</v>
      </c>
      <c r="N1338">
        <f t="shared" si="21"/>
        <v>8</v>
      </c>
    </row>
    <row r="1339" spans="1:14" x14ac:dyDescent="0.3">
      <c r="A1339" s="40">
        <v>1338</v>
      </c>
      <c r="B1339" s="38" t="s">
        <v>193</v>
      </c>
      <c r="C1339" s="38" t="s">
        <v>131</v>
      </c>
      <c r="D1339">
        <v>281.14999999999998</v>
      </c>
      <c r="E1339">
        <v>98806</v>
      </c>
      <c r="F1339">
        <v>2.6</v>
      </c>
      <c r="G1339">
        <v>250</v>
      </c>
      <c r="H1339">
        <v>5.5656100000000004</v>
      </c>
      <c r="I1339">
        <v>241.2</v>
      </c>
      <c r="J1339">
        <v>360</v>
      </c>
      <c r="K1339">
        <v>266.65300000000002</v>
      </c>
      <c r="L1339">
        <v>0</v>
      </c>
      <c r="M1339">
        <v>1</v>
      </c>
      <c r="N1339">
        <f t="shared" si="21"/>
        <v>8</v>
      </c>
    </row>
    <row r="1340" spans="1:14" x14ac:dyDescent="0.3">
      <c r="A1340" s="40">
        <v>1339</v>
      </c>
      <c r="B1340" s="38" t="s">
        <v>193</v>
      </c>
      <c r="C1340" s="38" t="s">
        <v>132</v>
      </c>
      <c r="D1340">
        <v>280.14999999999998</v>
      </c>
      <c r="E1340">
        <v>98798</v>
      </c>
      <c r="F1340">
        <v>2.1</v>
      </c>
      <c r="G1340">
        <v>200</v>
      </c>
      <c r="H1340">
        <v>5.5660600000000002</v>
      </c>
      <c r="I1340">
        <v>0</v>
      </c>
      <c r="J1340">
        <v>0</v>
      </c>
      <c r="K1340">
        <v>265.44400000000002</v>
      </c>
      <c r="L1340">
        <v>0</v>
      </c>
      <c r="M1340">
        <v>1</v>
      </c>
      <c r="N1340">
        <f t="shared" si="21"/>
        <v>7</v>
      </c>
    </row>
    <row r="1341" spans="1:14" x14ac:dyDescent="0.3">
      <c r="A1341" s="40">
        <v>1340</v>
      </c>
      <c r="B1341" s="38" t="s">
        <v>193</v>
      </c>
      <c r="C1341" s="38" t="s">
        <v>133</v>
      </c>
      <c r="D1341">
        <v>280.14999999999998</v>
      </c>
      <c r="E1341">
        <v>98798</v>
      </c>
      <c r="F1341">
        <v>2.6</v>
      </c>
      <c r="G1341">
        <v>170</v>
      </c>
      <c r="H1341">
        <v>5.5660600000000002</v>
      </c>
      <c r="I1341">
        <v>0</v>
      </c>
      <c r="J1341">
        <v>0</v>
      </c>
      <c r="K1341">
        <v>266.17399999999998</v>
      </c>
      <c r="L1341">
        <v>0</v>
      </c>
      <c r="M1341">
        <v>1</v>
      </c>
      <c r="N1341">
        <f t="shared" si="21"/>
        <v>7</v>
      </c>
    </row>
    <row r="1342" spans="1:14" x14ac:dyDescent="0.3">
      <c r="A1342" s="40">
        <v>1341</v>
      </c>
      <c r="B1342" s="38" t="s">
        <v>193</v>
      </c>
      <c r="C1342" s="38" t="s">
        <v>134</v>
      </c>
      <c r="D1342">
        <v>280.14999999999998</v>
      </c>
      <c r="E1342">
        <v>98798</v>
      </c>
      <c r="F1342">
        <v>2.6</v>
      </c>
      <c r="G1342">
        <v>160</v>
      </c>
      <c r="H1342">
        <v>5.9702599999999997</v>
      </c>
      <c r="I1342">
        <v>0</v>
      </c>
      <c r="J1342">
        <v>0</v>
      </c>
      <c r="K1342">
        <v>266.40199999999999</v>
      </c>
      <c r="L1342">
        <v>0</v>
      </c>
      <c r="M1342">
        <v>1</v>
      </c>
      <c r="N1342">
        <f t="shared" si="21"/>
        <v>7</v>
      </c>
    </row>
    <row r="1343" spans="1:14" x14ac:dyDescent="0.3">
      <c r="A1343" s="40">
        <v>1342</v>
      </c>
      <c r="B1343" s="38" t="s">
        <v>193</v>
      </c>
      <c r="C1343" s="38" t="s">
        <v>135</v>
      </c>
      <c r="D1343">
        <v>280.14999999999998</v>
      </c>
      <c r="E1343">
        <v>98798</v>
      </c>
      <c r="F1343">
        <v>4.0999999999999996</v>
      </c>
      <c r="G1343">
        <v>170</v>
      </c>
      <c r="H1343">
        <v>6.4005000000000001</v>
      </c>
      <c r="I1343">
        <v>0</v>
      </c>
      <c r="J1343">
        <v>0</v>
      </c>
      <c r="K1343">
        <v>266.62799999999999</v>
      </c>
      <c r="L1343">
        <v>0</v>
      </c>
      <c r="M1343">
        <v>1</v>
      </c>
      <c r="N1343">
        <f t="shared" si="21"/>
        <v>7</v>
      </c>
    </row>
    <row r="1344" spans="1:14" x14ac:dyDescent="0.3">
      <c r="A1344" s="40">
        <v>1343</v>
      </c>
      <c r="B1344" s="38" t="s">
        <v>193</v>
      </c>
      <c r="C1344" s="38" t="s">
        <v>136</v>
      </c>
      <c r="D1344">
        <v>280.14999999999998</v>
      </c>
      <c r="E1344">
        <v>98798</v>
      </c>
      <c r="F1344">
        <v>3.6</v>
      </c>
      <c r="G1344">
        <v>180</v>
      </c>
      <c r="H1344">
        <v>6.4005000000000001</v>
      </c>
      <c r="I1344">
        <v>0</v>
      </c>
      <c r="J1344">
        <v>0</v>
      </c>
      <c r="K1344">
        <v>266.62799999999999</v>
      </c>
      <c r="L1344">
        <v>0</v>
      </c>
      <c r="M1344">
        <v>1</v>
      </c>
      <c r="N1344">
        <f t="shared" si="21"/>
        <v>7</v>
      </c>
    </row>
    <row r="1345" spans="1:14" x14ac:dyDescent="0.3">
      <c r="A1345" s="40">
        <v>1344</v>
      </c>
      <c r="B1345" s="38" t="s">
        <v>193</v>
      </c>
      <c r="C1345" s="38" t="s">
        <v>137</v>
      </c>
      <c r="D1345">
        <v>281.14999999999998</v>
      </c>
      <c r="E1345">
        <v>98806</v>
      </c>
      <c r="F1345">
        <v>4.0999999999999996</v>
      </c>
      <c r="G1345">
        <v>190</v>
      </c>
      <c r="H1345">
        <v>6.8577000000000004</v>
      </c>
      <c r="I1345">
        <v>0</v>
      </c>
      <c r="J1345">
        <v>0</v>
      </c>
      <c r="K1345">
        <v>267.80500000000001</v>
      </c>
      <c r="L1345">
        <v>0</v>
      </c>
      <c r="M1345">
        <v>1</v>
      </c>
      <c r="N1345">
        <f t="shared" si="21"/>
        <v>8</v>
      </c>
    </row>
    <row r="1346" spans="1:14" x14ac:dyDescent="0.3">
      <c r="A1346" s="40">
        <v>1345</v>
      </c>
      <c r="B1346" s="38" t="s">
        <v>193</v>
      </c>
      <c r="C1346" s="38" t="s">
        <v>138</v>
      </c>
      <c r="D1346">
        <v>281.14999999999998</v>
      </c>
      <c r="E1346">
        <v>98806</v>
      </c>
      <c r="F1346">
        <v>4.5999999999999996</v>
      </c>
      <c r="G1346">
        <v>220</v>
      </c>
      <c r="H1346">
        <v>6.8577000000000004</v>
      </c>
      <c r="I1346">
        <v>0</v>
      </c>
      <c r="J1346">
        <v>0</v>
      </c>
      <c r="K1346">
        <v>267.80500000000001</v>
      </c>
      <c r="L1346">
        <v>0</v>
      </c>
      <c r="M1346">
        <v>1</v>
      </c>
      <c r="N1346">
        <f t="shared" si="21"/>
        <v>8</v>
      </c>
    </row>
    <row r="1347" spans="1:14" x14ac:dyDescent="0.3">
      <c r="A1347" s="40">
        <v>1346</v>
      </c>
      <c r="B1347" s="38" t="s">
        <v>194</v>
      </c>
      <c r="C1347" s="38" t="s">
        <v>115</v>
      </c>
      <c r="D1347">
        <v>282.14999999999998</v>
      </c>
      <c r="E1347">
        <v>98815</v>
      </c>
      <c r="F1347">
        <v>4.0999999999999996</v>
      </c>
      <c r="G1347">
        <v>210</v>
      </c>
      <c r="H1347">
        <v>6.8570700000000002</v>
      </c>
      <c r="I1347">
        <v>0</v>
      </c>
      <c r="J1347">
        <v>0</v>
      </c>
      <c r="K1347">
        <v>268.75799999999998</v>
      </c>
      <c r="L1347">
        <v>0</v>
      </c>
      <c r="M1347">
        <v>1</v>
      </c>
      <c r="N1347">
        <f t="shared" ref="N1347:N1410" si="22">CONVERT(D1347,"K", "C")</f>
        <v>9</v>
      </c>
    </row>
    <row r="1348" spans="1:14" x14ac:dyDescent="0.3">
      <c r="A1348" s="40">
        <v>1347</v>
      </c>
      <c r="B1348" s="38" t="s">
        <v>194</v>
      </c>
      <c r="C1348" s="38" t="s">
        <v>116</v>
      </c>
      <c r="D1348">
        <v>282.14999999999998</v>
      </c>
      <c r="E1348">
        <v>98815</v>
      </c>
      <c r="F1348">
        <v>4.5999999999999996</v>
      </c>
      <c r="G1348">
        <v>210</v>
      </c>
      <c r="H1348">
        <v>7.3437999999999999</v>
      </c>
      <c r="I1348">
        <v>0</v>
      </c>
      <c r="J1348">
        <v>0</v>
      </c>
      <c r="K1348">
        <v>268.983</v>
      </c>
      <c r="L1348">
        <v>0</v>
      </c>
      <c r="M1348">
        <v>1</v>
      </c>
      <c r="N1348">
        <f t="shared" si="22"/>
        <v>9</v>
      </c>
    </row>
    <row r="1349" spans="1:14" x14ac:dyDescent="0.3">
      <c r="A1349" s="40">
        <v>1348</v>
      </c>
      <c r="B1349" s="38" t="s">
        <v>194</v>
      </c>
      <c r="C1349" s="38" t="s">
        <v>117</v>
      </c>
      <c r="D1349">
        <v>282.14999999999998</v>
      </c>
      <c r="E1349">
        <v>98815</v>
      </c>
      <c r="F1349">
        <v>5.0999999999999996</v>
      </c>
      <c r="G1349">
        <v>210</v>
      </c>
      <c r="H1349">
        <v>7.3437999999999999</v>
      </c>
      <c r="I1349">
        <v>0</v>
      </c>
      <c r="J1349">
        <v>0</v>
      </c>
      <c r="K1349">
        <v>268.983</v>
      </c>
      <c r="L1349">
        <v>0</v>
      </c>
      <c r="M1349">
        <v>1</v>
      </c>
      <c r="N1349">
        <f t="shared" si="22"/>
        <v>9</v>
      </c>
    </row>
    <row r="1350" spans="1:14" x14ac:dyDescent="0.3">
      <c r="A1350" s="40">
        <v>1349</v>
      </c>
      <c r="B1350" s="38" t="s">
        <v>194</v>
      </c>
      <c r="C1350" s="38" t="s">
        <v>118</v>
      </c>
      <c r="D1350">
        <v>282.14999999999998</v>
      </c>
      <c r="E1350">
        <v>98815</v>
      </c>
      <c r="F1350">
        <v>5.7</v>
      </c>
      <c r="G1350">
        <v>210</v>
      </c>
      <c r="H1350">
        <v>6.8570700000000002</v>
      </c>
      <c r="I1350">
        <v>0</v>
      </c>
      <c r="J1350">
        <v>0</v>
      </c>
      <c r="K1350">
        <v>268.75799999999998</v>
      </c>
      <c r="L1350">
        <v>0</v>
      </c>
      <c r="M1350">
        <v>1</v>
      </c>
      <c r="N1350">
        <f t="shared" si="22"/>
        <v>9</v>
      </c>
    </row>
    <row r="1351" spans="1:14" x14ac:dyDescent="0.3">
      <c r="A1351" s="40">
        <v>1350</v>
      </c>
      <c r="B1351" s="38" t="s">
        <v>194</v>
      </c>
      <c r="C1351" s="38" t="s">
        <v>119</v>
      </c>
      <c r="D1351">
        <v>282.14999999999998</v>
      </c>
      <c r="E1351">
        <v>98815</v>
      </c>
      <c r="F1351">
        <v>7.2</v>
      </c>
      <c r="G1351">
        <v>220</v>
      </c>
      <c r="H1351">
        <v>6.8570700000000002</v>
      </c>
      <c r="I1351">
        <v>0</v>
      </c>
      <c r="J1351">
        <v>0</v>
      </c>
      <c r="K1351">
        <v>268.75799999999998</v>
      </c>
      <c r="L1351">
        <v>0</v>
      </c>
      <c r="M1351">
        <v>1</v>
      </c>
      <c r="N1351">
        <f t="shared" si="22"/>
        <v>9</v>
      </c>
    </row>
    <row r="1352" spans="1:14" x14ac:dyDescent="0.3">
      <c r="A1352" s="40">
        <v>1351</v>
      </c>
      <c r="B1352" s="38" t="s">
        <v>194</v>
      </c>
      <c r="C1352" s="38" t="s">
        <v>120</v>
      </c>
      <c r="D1352">
        <v>282.14999999999998</v>
      </c>
      <c r="E1352">
        <v>98815</v>
      </c>
      <c r="F1352">
        <v>6.2</v>
      </c>
      <c r="G1352">
        <v>210</v>
      </c>
      <c r="H1352">
        <v>7.3437999999999999</v>
      </c>
      <c r="I1352">
        <v>0</v>
      </c>
      <c r="J1352">
        <v>0</v>
      </c>
      <c r="K1352">
        <v>268.983</v>
      </c>
      <c r="L1352">
        <v>0</v>
      </c>
      <c r="M1352">
        <v>1</v>
      </c>
      <c r="N1352">
        <f t="shared" si="22"/>
        <v>9</v>
      </c>
    </row>
    <row r="1353" spans="1:14" x14ac:dyDescent="0.3">
      <c r="A1353" s="40">
        <v>1352</v>
      </c>
      <c r="B1353" s="38" t="s">
        <v>194</v>
      </c>
      <c r="C1353" s="38" t="s">
        <v>121</v>
      </c>
      <c r="D1353">
        <v>283.14999999999998</v>
      </c>
      <c r="E1353">
        <v>98824</v>
      </c>
      <c r="F1353">
        <v>6.2</v>
      </c>
      <c r="G1353">
        <v>230</v>
      </c>
      <c r="H1353">
        <v>6.8564400000000001</v>
      </c>
      <c r="I1353">
        <v>0</v>
      </c>
      <c r="J1353">
        <v>0</v>
      </c>
      <c r="K1353">
        <v>269.23399999999998</v>
      </c>
      <c r="L1353">
        <v>0</v>
      </c>
      <c r="M1353">
        <v>1</v>
      </c>
      <c r="N1353">
        <f t="shared" si="22"/>
        <v>10</v>
      </c>
    </row>
    <row r="1354" spans="1:14" x14ac:dyDescent="0.3">
      <c r="A1354" s="40">
        <v>1353</v>
      </c>
      <c r="B1354" s="38" t="s">
        <v>194</v>
      </c>
      <c r="C1354" s="38" t="s">
        <v>122</v>
      </c>
      <c r="D1354">
        <v>283.14999999999998</v>
      </c>
      <c r="E1354">
        <v>98824</v>
      </c>
      <c r="F1354">
        <v>7.7</v>
      </c>
      <c r="G1354">
        <v>230</v>
      </c>
      <c r="H1354">
        <v>7.3431300000000004</v>
      </c>
      <c r="I1354">
        <v>36</v>
      </c>
      <c r="J1354">
        <v>0</v>
      </c>
      <c r="K1354">
        <v>269.93599999999998</v>
      </c>
      <c r="L1354">
        <v>0</v>
      </c>
      <c r="M1354">
        <v>1</v>
      </c>
      <c r="N1354">
        <f t="shared" si="22"/>
        <v>10</v>
      </c>
    </row>
    <row r="1355" spans="1:14" x14ac:dyDescent="0.3">
      <c r="A1355" s="40">
        <v>1354</v>
      </c>
      <c r="B1355" s="38" t="s">
        <v>194</v>
      </c>
      <c r="C1355" s="38" t="s">
        <v>123</v>
      </c>
      <c r="D1355">
        <v>282.14999999999998</v>
      </c>
      <c r="E1355">
        <v>98815</v>
      </c>
      <c r="F1355">
        <v>5.7</v>
      </c>
      <c r="G1355">
        <v>230</v>
      </c>
      <c r="H1355">
        <v>7.3437999999999999</v>
      </c>
      <c r="I1355">
        <v>216</v>
      </c>
      <c r="J1355">
        <v>0</v>
      </c>
      <c r="K1355">
        <v>268.983</v>
      </c>
      <c r="L1355">
        <v>0</v>
      </c>
      <c r="M1355">
        <v>1</v>
      </c>
      <c r="N1355">
        <f t="shared" si="22"/>
        <v>9</v>
      </c>
    </row>
    <row r="1356" spans="1:14" x14ac:dyDescent="0.3">
      <c r="A1356" s="40">
        <v>1355</v>
      </c>
      <c r="B1356" s="38" t="s">
        <v>194</v>
      </c>
      <c r="C1356" s="38" t="s">
        <v>124</v>
      </c>
      <c r="D1356">
        <v>282.14999999999998</v>
      </c>
      <c r="E1356">
        <v>98815</v>
      </c>
      <c r="F1356">
        <v>8.8000000000000007</v>
      </c>
      <c r="G1356">
        <v>270</v>
      </c>
      <c r="H1356">
        <v>6.8570700000000002</v>
      </c>
      <c r="I1356">
        <v>442.8</v>
      </c>
      <c r="J1356">
        <v>72</v>
      </c>
      <c r="K1356">
        <v>268.75799999999998</v>
      </c>
      <c r="L1356">
        <v>0</v>
      </c>
      <c r="M1356">
        <v>1</v>
      </c>
      <c r="N1356">
        <f t="shared" si="22"/>
        <v>9</v>
      </c>
    </row>
    <row r="1357" spans="1:14" x14ac:dyDescent="0.3">
      <c r="A1357" s="40">
        <v>1356</v>
      </c>
      <c r="B1357" s="38" t="s">
        <v>194</v>
      </c>
      <c r="C1357" s="38" t="s">
        <v>125</v>
      </c>
      <c r="D1357">
        <v>279.14999999999998</v>
      </c>
      <c r="E1357">
        <v>98789</v>
      </c>
      <c r="F1357">
        <v>10.3</v>
      </c>
      <c r="G1357">
        <v>280</v>
      </c>
      <c r="H1357">
        <v>5.5665800000000001</v>
      </c>
      <c r="I1357">
        <v>1137.5999999999999</v>
      </c>
      <c r="J1357">
        <v>1486.8</v>
      </c>
      <c r="K1357">
        <v>264.75599999999997</v>
      </c>
      <c r="L1357">
        <v>0</v>
      </c>
      <c r="M1357">
        <v>1</v>
      </c>
      <c r="N1357">
        <f t="shared" si="22"/>
        <v>6</v>
      </c>
    </row>
    <row r="1358" spans="1:14" x14ac:dyDescent="0.3">
      <c r="A1358" s="40">
        <v>1357</v>
      </c>
      <c r="B1358" s="38" t="s">
        <v>194</v>
      </c>
      <c r="C1358" s="38" t="s">
        <v>126</v>
      </c>
      <c r="D1358">
        <v>279.14999999999998</v>
      </c>
      <c r="E1358">
        <v>98789</v>
      </c>
      <c r="F1358">
        <v>9.8000000000000007</v>
      </c>
      <c r="G1358">
        <v>280</v>
      </c>
      <c r="H1358">
        <v>5.1869800000000001</v>
      </c>
      <c r="I1358">
        <v>1350</v>
      </c>
      <c r="J1358">
        <v>1749.6</v>
      </c>
      <c r="K1358">
        <v>264.52800000000002</v>
      </c>
      <c r="L1358">
        <v>0</v>
      </c>
      <c r="M1358">
        <v>1</v>
      </c>
      <c r="N1358">
        <f t="shared" si="22"/>
        <v>6</v>
      </c>
    </row>
    <row r="1359" spans="1:14" x14ac:dyDescent="0.3">
      <c r="A1359" s="40">
        <v>1358</v>
      </c>
      <c r="B1359" s="38" t="s">
        <v>194</v>
      </c>
      <c r="C1359" s="38" t="s">
        <v>127</v>
      </c>
      <c r="D1359">
        <v>280.14999999999998</v>
      </c>
      <c r="E1359">
        <v>98798</v>
      </c>
      <c r="F1359">
        <v>9.8000000000000007</v>
      </c>
      <c r="G1359">
        <v>290</v>
      </c>
      <c r="H1359">
        <v>4.8302500000000004</v>
      </c>
      <c r="I1359">
        <v>1407.6</v>
      </c>
      <c r="J1359">
        <v>1807.2</v>
      </c>
      <c r="K1359">
        <v>265.24599999999998</v>
      </c>
      <c r="L1359">
        <v>0</v>
      </c>
      <c r="M1359">
        <v>1</v>
      </c>
      <c r="N1359">
        <f t="shared" si="22"/>
        <v>7</v>
      </c>
    </row>
    <row r="1360" spans="1:14" x14ac:dyDescent="0.3">
      <c r="A1360" s="40">
        <v>1359</v>
      </c>
      <c r="B1360" s="38" t="s">
        <v>194</v>
      </c>
      <c r="C1360" s="38" t="s">
        <v>128</v>
      </c>
      <c r="D1360">
        <v>279.14999999999998</v>
      </c>
      <c r="E1360">
        <v>98789</v>
      </c>
      <c r="F1360">
        <v>8.1999999999999993</v>
      </c>
      <c r="G1360">
        <v>280</v>
      </c>
      <c r="H1360">
        <v>4.8306899999999997</v>
      </c>
      <c r="I1360">
        <v>1296</v>
      </c>
      <c r="J1360">
        <v>1717.2</v>
      </c>
      <c r="K1360">
        <v>264.29899999999998</v>
      </c>
      <c r="L1360">
        <v>0</v>
      </c>
      <c r="M1360">
        <v>1</v>
      </c>
      <c r="N1360">
        <f t="shared" si="22"/>
        <v>6</v>
      </c>
    </row>
    <row r="1361" spans="1:14" x14ac:dyDescent="0.3">
      <c r="A1361" s="40">
        <v>1360</v>
      </c>
      <c r="B1361" s="38" t="s">
        <v>194</v>
      </c>
      <c r="C1361" s="38" t="s">
        <v>129</v>
      </c>
      <c r="D1361">
        <v>279.14999999999998</v>
      </c>
      <c r="E1361">
        <v>98789</v>
      </c>
      <c r="F1361">
        <v>9.8000000000000007</v>
      </c>
      <c r="G1361">
        <v>280</v>
      </c>
      <c r="H1361">
        <v>4.1829999999999998</v>
      </c>
      <c r="I1361">
        <v>1040.4000000000001</v>
      </c>
      <c r="J1361">
        <v>1350</v>
      </c>
      <c r="K1361">
        <v>263.83699999999999</v>
      </c>
      <c r="L1361">
        <v>0</v>
      </c>
      <c r="M1361">
        <v>1</v>
      </c>
      <c r="N1361">
        <f t="shared" si="22"/>
        <v>6</v>
      </c>
    </row>
    <row r="1362" spans="1:14" x14ac:dyDescent="0.3">
      <c r="A1362" s="40">
        <v>1361</v>
      </c>
      <c r="B1362" s="38" t="s">
        <v>194</v>
      </c>
      <c r="C1362" s="38" t="s">
        <v>130</v>
      </c>
      <c r="D1362">
        <v>279.14999999999998</v>
      </c>
      <c r="E1362">
        <v>98789</v>
      </c>
      <c r="F1362">
        <v>10.8</v>
      </c>
      <c r="G1362">
        <v>280</v>
      </c>
      <c r="H1362">
        <v>3.8888600000000002</v>
      </c>
      <c r="I1362">
        <v>669.6</v>
      </c>
      <c r="J1362">
        <v>1159.2</v>
      </c>
      <c r="K1362">
        <v>263.60300000000001</v>
      </c>
      <c r="L1362">
        <v>0</v>
      </c>
      <c r="M1362">
        <v>1</v>
      </c>
      <c r="N1362">
        <f t="shared" si="22"/>
        <v>6</v>
      </c>
    </row>
    <row r="1363" spans="1:14" x14ac:dyDescent="0.3">
      <c r="A1363" s="40">
        <v>1362</v>
      </c>
      <c r="B1363" s="38" t="s">
        <v>194</v>
      </c>
      <c r="C1363" s="38" t="s">
        <v>131</v>
      </c>
      <c r="D1363">
        <v>277.14999999999998</v>
      </c>
      <c r="E1363">
        <v>98771</v>
      </c>
      <c r="F1363">
        <v>8.1999999999999993</v>
      </c>
      <c r="G1363">
        <v>270</v>
      </c>
      <c r="H1363">
        <v>3.88957</v>
      </c>
      <c r="I1363">
        <v>259.2</v>
      </c>
      <c r="J1363">
        <v>295.2</v>
      </c>
      <c r="K1363">
        <v>261.714</v>
      </c>
      <c r="L1363">
        <v>0</v>
      </c>
      <c r="M1363">
        <v>1</v>
      </c>
      <c r="N1363">
        <f t="shared" si="22"/>
        <v>4</v>
      </c>
    </row>
    <row r="1364" spans="1:14" x14ac:dyDescent="0.3">
      <c r="A1364" s="40">
        <v>1363</v>
      </c>
      <c r="B1364" s="38" t="s">
        <v>194</v>
      </c>
      <c r="C1364" s="38" t="s">
        <v>132</v>
      </c>
      <c r="D1364">
        <v>277.14999999999998</v>
      </c>
      <c r="E1364">
        <v>98771</v>
      </c>
      <c r="F1364">
        <v>7.7</v>
      </c>
      <c r="G1364">
        <v>270</v>
      </c>
      <c r="H1364">
        <v>3.57925</v>
      </c>
      <c r="I1364">
        <v>0</v>
      </c>
      <c r="J1364">
        <v>0</v>
      </c>
      <c r="K1364">
        <v>261.48099999999999</v>
      </c>
      <c r="L1364">
        <v>0</v>
      </c>
      <c r="M1364">
        <v>1</v>
      </c>
      <c r="N1364">
        <f t="shared" si="22"/>
        <v>4</v>
      </c>
    </row>
    <row r="1365" spans="1:14" x14ac:dyDescent="0.3">
      <c r="A1365" s="40">
        <v>1364</v>
      </c>
      <c r="B1365" s="38" t="s">
        <v>194</v>
      </c>
      <c r="C1365" s="38" t="s">
        <v>133</v>
      </c>
      <c r="D1365">
        <v>276.14999999999998</v>
      </c>
      <c r="E1365">
        <v>98762</v>
      </c>
      <c r="F1365">
        <v>6.2</v>
      </c>
      <c r="G1365">
        <v>270</v>
      </c>
      <c r="H1365">
        <v>3.8899300000000001</v>
      </c>
      <c r="I1365">
        <v>0</v>
      </c>
      <c r="J1365">
        <v>0</v>
      </c>
      <c r="K1365">
        <v>260.77</v>
      </c>
      <c r="L1365">
        <v>0</v>
      </c>
      <c r="M1365">
        <v>1</v>
      </c>
      <c r="N1365">
        <f t="shared" si="22"/>
        <v>3</v>
      </c>
    </row>
    <row r="1366" spans="1:14" x14ac:dyDescent="0.3">
      <c r="A1366" s="40">
        <v>1365</v>
      </c>
      <c r="B1366" s="38" t="s">
        <v>194</v>
      </c>
      <c r="C1366" s="38" t="s">
        <v>134</v>
      </c>
      <c r="D1366">
        <v>275.14999999999998</v>
      </c>
      <c r="E1366">
        <v>98752</v>
      </c>
      <c r="F1366">
        <v>3.6</v>
      </c>
      <c r="G1366">
        <v>250</v>
      </c>
      <c r="H1366">
        <v>3.5799400000000001</v>
      </c>
      <c r="I1366">
        <v>0</v>
      </c>
      <c r="J1366">
        <v>0</v>
      </c>
      <c r="K1366">
        <v>260.05399999999997</v>
      </c>
      <c r="L1366">
        <v>0</v>
      </c>
      <c r="M1366">
        <v>1</v>
      </c>
      <c r="N1366">
        <f t="shared" si="22"/>
        <v>2</v>
      </c>
    </row>
    <row r="1367" spans="1:14" x14ac:dyDescent="0.3">
      <c r="A1367" s="40">
        <v>1366</v>
      </c>
      <c r="B1367" s="38" t="s">
        <v>194</v>
      </c>
      <c r="C1367" s="38" t="s">
        <v>135</v>
      </c>
      <c r="D1367">
        <v>274.14999999999998</v>
      </c>
      <c r="E1367">
        <v>98743</v>
      </c>
      <c r="F1367">
        <v>4.0999999999999996</v>
      </c>
      <c r="G1367">
        <v>270</v>
      </c>
      <c r="H1367">
        <v>3.8906800000000001</v>
      </c>
      <c r="I1367">
        <v>0</v>
      </c>
      <c r="J1367">
        <v>0</v>
      </c>
      <c r="K1367">
        <v>259.33999999999997</v>
      </c>
      <c r="L1367">
        <v>0</v>
      </c>
      <c r="M1367">
        <v>1</v>
      </c>
      <c r="N1367">
        <f t="shared" si="22"/>
        <v>1</v>
      </c>
    </row>
    <row r="1368" spans="1:14" x14ac:dyDescent="0.3">
      <c r="A1368" s="40">
        <v>1367</v>
      </c>
      <c r="B1368" s="38" t="s">
        <v>194</v>
      </c>
      <c r="C1368" s="38" t="s">
        <v>136</v>
      </c>
      <c r="D1368">
        <v>275.14999999999998</v>
      </c>
      <c r="E1368">
        <v>98752</v>
      </c>
      <c r="F1368">
        <v>5.0999999999999996</v>
      </c>
      <c r="G1368">
        <v>260</v>
      </c>
      <c r="H1368">
        <v>3.89032</v>
      </c>
      <c r="I1368">
        <v>0</v>
      </c>
      <c r="J1368">
        <v>0</v>
      </c>
      <c r="K1368">
        <v>259.82600000000002</v>
      </c>
      <c r="L1368">
        <v>0</v>
      </c>
      <c r="M1368">
        <v>1</v>
      </c>
      <c r="N1368">
        <f t="shared" si="22"/>
        <v>2</v>
      </c>
    </row>
    <row r="1369" spans="1:14" x14ac:dyDescent="0.3">
      <c r="A1369" s="40">
        <v>1368</v>
      </c>
      <c r="B1369" s="38" t="s">
        <v>194</v>
      </c>
      <c r="C1369" s="38" t="s">
        <v>137</v>
      </c>
      <c r="D1369">
        <v>275.14999999999998</v>
      </c>
      <c r="E1369">
        <v>98752</v>
      </c>
      <c r="F1369">
        <v>5.7</v>
      </c>
      <c r="G1369">
        <v>260</v>
      </c>
      <c r="H1369">
        <v>3.89032</v>
      </c>
      <c r="I1369">
        <v>0</v>
      </c>
      <c r="J1369">
        <v>0</v>
      </c>
      <c r="K1369">
        <v>260.286</v>
      </c>
      <c r="L1369">
        <v>0</v>
      </c>
      <c r="M1369">
        <v>1</v>
      </c>
      <c r="N1369">
        <f t="shared" si="22"/>
        <v>2</v>
      </c>
    </row>
    <row r="1370" spans="1:14" x14ac:dyDescent="0.3">
      <c r="A1370" s="40">
        <v>1369</v>
      </c>
      <c r="B1370" s="38" t="s">
        <v>194</v>
      </c>
      <c r="C1370" s="38" t="s">
        <v>138</v>
      </c>
      <c r="D1370">
        <v>275.14999999999998</v>
      </c>
      <c r="E1370">
        <v>98752</v>
      </c>
      <c r="F1370">
        <v>6.7</v>
      </c>
      <c r="G1370">
        <v>260</v>
      </c>
      <c r="H1370">
        <v>3.89032</v>
      </c>
      <c r="I1370">
        <v>0</v>
      </c>
      <c r="J1370">
        <v>0</v>
      </c>
      <c r="K1370">
        <v>260.286</v>
      </c>
      <c r="L1370">
        <v>0</v>
      </c>
      <c r="M1370">
        <v>1</v>
      </c>
      <c r="N1370">
        <f t="shared" si="22"/>
        <v>2</v>
      </c>
    </row>
    <row r="1371" spans="1:14" x14ac:dyDescent="0.3">
      <c r="A1371" s="40">
        <v>1370</v>
      </c>
      <c r="B1371" s="38" t="s">
        <v>195</v>
      </c>
      <c r="C1371" s="38" t="s">
        <v>115</v>
      </c>
      <c r="D1371">
        <v>274.14999999999998</v>
      </c>
      <c r="E1371">
        <v>98743</v>
      </c>
      <c r="F1371">
        <v>5.0999999999999996</v>
      </c>
      <c r="G1371">
        <v>260</v>
      </c>
      <c r="H1371">
        <v>3.8906800000000001</v>
      </c>
      <c r="I1371">
        <v>0</v>
      </c>
      <c r="J1371">
        <v>0</v>
      </c>
      <c r="K1371">
        <v>259.44499999999999</v>
      </c>
      <c r="L1371">
        <v>0</v>
      </c>
      <c r="M1371">
        <v>1</v>
      </c>
      <c r="N1371">
        <f t="shared" si="22"/>
        <v>1</v>
      </c>
    </row>
    <row r="1372" spans="1:14" x14ac:dyDescent="0.3">
      <c r="A1372" s="40">
        <v>1371</v>
      </c>
      <c r="B1372" s="38" t="s">
        <v>195</v>
      </c>
      <c r="C1372" s="38" t="s">
        <v>116</v>
      </c>
      <c r="D1372">
        <v>274.14999999999998</v>
      </c>
      <c r="E1372">
        <v>98743</v>
      </c>
      <c r="F1372">
        <v>5.0999999999999996</v>
      </c>
      <c r="G1372">
        <v>260</v>
      </c>
      <c r="H1372">
        <v>3.8906800000000001</v>
      </c>
      <c r="I1372">
        <v>0</v>
      </c>
      <c r="J1372">
        <v>0</v>
      </c>
      <c r="K1372">
        <v>259.44499999999999</v>
      </c>
      <c r="L1372">
        <v>0</v>
      </c>
      <c r="M1372">
        <v>1</v>
      </c>
      <c r="N1372">
        <f t="shared" si="22"/>
        <v>1</v>
      </c>
    </row>
    <row r="1373" spans="1:14" x14ac:dyDescent="0.3">
      <c r="A1373" s="40">
        <v>1372</v>
      </c>
      <c r="B1373" s="38" t="s">
        <v>195</v>
      </c>
      <c r="C1373" s="38" t="s">
        <v>117</v>
      </c>
      <c r="D1373">
        <v>274.14999999999998</v>
      </c>
      <c r="E1373">
        <v>98743</v>
      </c>
      <c r="F1373">
        <v>5.7</v>
      </c>
      <c r="G1373">
        <v>270</v>
      </c>
      <c r="H1373">
        <v>3.8906800000000001</v>
      </c>
      <c r="I1373">
        <v>0</v>
      </c>
      <c r="J1373">
        <v>0</v>
      </c>
      <c r="K1373">
        <v>259.44499999999999</v>
      </c>
      <c r="L1373">
        <v>0</v>
      </c>
      <c r="M1373">
        <v>1</v>
      </c>
      <c r="N1373">
        <f t="shared" si="22"/>
        <v>1</v>
      </c>
    </row>
    <row r="1374" spans="1:14" x14ac:dyDescent="0.3">
      <c r="A1374" s="40">
        <v>1373</v>
      </c>
      <c r="B1374" s="38" t="s">
        <v>195</v>
      </c>
      <c r="C1374" s="38" t="s">
        <v>118</v>
      </c>
      <c r="D1374">
        <v>274.14999999999998</v>
      </c>
      <c r="E1374">
        <v>98743</v>
      </c>
      <c r="F1374">
        <v>5.0999999999999996</v>
      </c>
      <c r="G1374">
        <v>270</v>
      </c>
      <c r="H1374">
        <v>3.8906800000000001</v>
      </c>
      <c r="I1374">
        <v>0</v>
      </c>
      <c r="J1374">
        <v>0</v>
      </c>
      <c r="K1374">
        <v>258.62799999999999</v>
      </c>
      <c r="L1374">
        <v>0</v>
      </c>
      <c r="M1374">
        <v>1</v>
      </c>
      <c r="N1374">
        <f t="shared" si="22"/>
        <v>1</v>
      </c>
    </row>
    <row r="1375" spans="1:14" x14ac:dyDescent="0.3">
      <c r="A1375" s="40">
        <v>1374</v>
      </c>
      <c r="B1375" s="38" t="s">
        <v>195</v>
      </c>
      <c r="C1375" s="38" t="s">
        <v>119</v>
      </c>
      <c r="D1375">
        <v>274.14999999999998</v>
      </c>
      <c r="E1375">
        <v>98743</v>
      </c>
      <c r="F1375">
        <v>7.2</v>
      </c>
      <c r="G1375">
        <v>260</v>
      </c>
      <c r="H1375">
        <v>3.8906800000000001</v>
      </c>
      <c r="I1375">
        <v>0</v>
      </c>
      <c r="J1375">
        <v>0</v>
      </c>
      <c r="K1375">
        <v>258.62799999999999</v>
      </c>
      <c r="L1375">
        <v>0</v>
      </c>
      <c r="M1375">
        <v>1</v>
      </c>
      <c r="N1375">
        <f t="shared" si="22"/>
        <v>1</v>
      </c>
    </row>
    <row r="1376" spans="1:14" x14ac:dyDescent="0.3">
      <c r="A1376" s="40">
        <v>1375</v>
      </c>
      <c r="B1376" s="38" t="s">
        <v>195</v>
      </c>
      <c r="C1376" s="38" t="s">
        <v>120</v>
      </c>
      <c r="D1376">
        <v>274.14999999999998</v>
      </c>
      <c r="E1376">
        <v>98743</v>
      </c>
      <c r="F1376">
        <v>7.7</v>
      </c>
      <c r="G1376">
        <v>270</v>
      </c>
      <c r="H1376">
        <v>3.8906800000000001</v>
      </c>
      <c r="I1376">
        <v>0</v>
      </c>
      <c r="J1376">
        <v>0</v>
      </c>
      <c r="K1376">
        <v>258.62799999999999</v>
      </c>
      <c r="L1376">
        <v>0</v>
      </c>
      <c r="M1376">
        <v>1</v>
      </c>
      <c r="N1376">
        <f t="shared" si="22"/>
        <v>1</v>
      </c>
    </row>
    <row r="1377" spans="1:14" x14ac:dyDescent="0.3">
      <c r="A1377" s="40">
        <v>1376</v>
      </c>
      <c r="B1377" s="38" t="s">
        <v>195</v>
      </c>
      <c r="C1377" s="38" t="s">
        <v>121</v>
      </c>
      <c r="D1377">
        <v>275.14999999999998</v>
      </c>
      <c r="E1377">
        <v>98752</v>
      </c>
      <c r="F1377">
        <v>7.7</v>
      </c>
      <c r="G1377">
        <v>270</v>
      </c>
      <c r="H1377">
        <v>3.89032</v>
      </c>
      <c r="I1377">
        <v>0</v>
      </c>
      <c r="J1377">
        <v>0</v>
      </c>
      <c r="K1377">
        <v>259.572</v>
      </c>
      <c r="L1377">
        <v>0</v>
      </c>
      <c r="M1377">
        <v>1</v>
      </c>
      <c r="N1377">
        <f t="shared" si="22"/>
        <v>2</v>
      </c>
    </row>
    <row r="1378" spans="1:14" x14ac:dyDescent="0.3">
      <c r="A1378" s="40">
        <v>1377</v>
      </c>
      <c r="B1378" s="38" t="s">
        <v>195</v>
      </c>
      <c r="C1378" s="38" t="s">
        <v>122</v>
      </c>
      <c r="D1378">
        <v>275.14999999999998</v>
      </c>
      <c r="E1378">
        <v>98752</v>
      </c>
      <c r="F1378">
        <v>8.8000000000000007</v>
      </c>
      <c r="G1378">
        <v>270</v>
      </c>
      <c r="H1378">
        <v>3.89032</v>
      </c>
      <c r="I1378">
        <v>79.2</v>
      </c>
      <c r="J1378">
        <v>43.2</v>
      </c>
      <c r="K1378">
        <v>259.572</v>
      </c>
      <c r="L1378">
        <v>0</v>
      </c>
      <c r="M1378">
        <v>1</v>
      </c>
      <c r="N1378">
        <f t="shared" si="22"/>
        <v>2</v>
      </c>
    </row>
    <row r="1379" spans="1:14" x14ac:dyDescent="0.3">
      <c r="A1379" s="40">
        <v>1378</v>
      </c>
      <c r="B1379" s="38" t="s">
        <v>195</v>
      </c>
      <c r="C1379" s="38" t="s">
        <v>123</v>
      </c>
      <c r="D1379">
        <v>275.14999999999998</v>
      </c>
      <c r="E1379">
        <v>98752</v>
      </c>
      <c r="F1379">
        <v>7.7</v>
      </c>
      <c r="G1379">
        <v>260</v>
      </c>
      <c r="H1379">
        <v>4.1845800000000004</v>
      </c>
      <c r="I1379">
        <v>410.4</v>
      </c>
      <c r="J1379">
        <v>759.6</v>
      </c>
      <c r="K1379">
        <v>260.05599999999998</v>
      </c>
      <c r="L1379">
        <v>0</v>
      </c>
      <c r="M1379">
        <v>1</v>
      </c>
      <c r="N1379">
        <f t="shared" si="22"/>
        <v>2</v>
      </c>
    </row>
    <row r="1380" spans="1:14" x14ac:dyDescent="0.3">
      <c r="A1380" s="40">
        <v>1379</v>
      </c>
      <c r="B1380" s="38" t="s">
        <v>195</v>
      </c>
      <c r="C1380" s="38" t="s">
        <v>124</v>
      </c>
      <c r="D1380">
        <v>277.14999999999998</v>
      </c>
      <c r="E1380">
        <v>98771</v>
      </c>
      <c r="F1380">
        <v>9.3000000000000007</v>
      </c>
      <c r="G1380">
        <v>260</v>
      </c>
      <c r="H1380">
        <v>4.4972599999999998</v>
      </c>
      <c r="I1380">
        <v>824.4</v>
      </c>
      <c r="J1380">
        <v>1526.4</v>
      </c>
      <c r="K1380">
        <v>262.17700000000002</v>
      </c>
      <c r="L1380">
        <v>0</v>
      </c>
      <c r="M1380">
        <v>1</v>
      </c>
      <c r="N1380">
        <f t="shared" si="22"/>
        <v>4</v>
      </c>
    </row>
    <row r="1381" spans="1:14" x14ac:dyDescent="0.3">
      <c r="A1381" s="40">
        <v>1380</v>
      </c>
      <c r="B1381" s="38" t="s">
        <v>195</v>
      </c>
      <c r="C1381" s="38" t="s">
        <v>125</v>
      </c>
      <c r="D1381">
        <v>277.14999999999998</v>
      </c>
      <c r="E1381">
        <v>98771</v>
      </c>
      <c r="F1381">
        <v>8.1999999999999993</v>
      </c>
      <c r="G1381">
        <v>260</v>
      </c>
      <c r="H1381">
        <v>4.18377</v>
      </c>
      <c r="I1381">
        <v>1166.4000000000001</v>
      </c>
      <c r="J1381">
        <v>1432.8</v>
      </c>
      <c r="K1381">
        <v>261.94600000000003</v>
      </c>
      <c r="L1381">
        <v>0</v>
      </c>
      <c r="M1381">
        <v>1</v>
      </c>
      <c r="N1381">
        <f t="shared" si="22"/>
        <v>4</v>
      </c>
    </row>
    <row r="1382" spans="1:14" x14ac:dyDescent="0.3">
      <c r="A1382" s="40">
        <v>1381</v>
      </c>
      <c r="B1382" s="38" t="s">
        <v>195</v>
      </c>
      <c r="C1382" s="38" t="s">
        <v>126</v>
      </c>
      <c r="D1382">
        <v>277.14999999999998</v>
      </c>
      <c r="E1382">
        <v>98771</v>
      </c>
      <c r="F1382">
        <v>7.2</v>
      </c>
      <c r="G1382">
        <v>260</v>
      </c>
      <c r="H1382">
        <v>4.18377</v>
      </c>
      <c r="I1382">
        <v>1378.8</v>
      </c>
      <c r="J1382">
        <v>1569.6</v>
      </c>
      <c r="K1382">
        <v>261.94600000000003</v>
      </c>
      <c r="L1382">
        <v>0</v>
      </c>
      <c r="M1382">
        <v>1</v>
      </c>
      <c r="N1382">
        <f t="shared" si="22"/>
        <v>4</v>
      </c>
    </row>
    <row r="1383" spans="1:14" x14ac:dyDescent="0.3">
      <c r="A1383" s="40">
        <v>1382</v>
      </c>
      <c r="B1383" s="38" t="s">
        <v>195</v>
      </c>
      <c r="C1383" s="38" t="s">
        <v>127</v>
      </c>
      <c r="D1383">
        <v>278.14999999999998</v>
      </c>
      <c r="E1383">
        <v>98780</v>
      </c>
      <c r="F1383">
        <v>7.2</v>
      </c>
      <c r="G1383">
        <v>250</v>
      </c>
      <c r="H1383">
        <v>4.1833799999999997</v>
      </c>
      <c r="I1383">
        <v>1432.8</v>
      </c>
      <c r="J1383">
        <v>1609.2</v>
      </c>
      <c r="K1383">
        <v>262.89100000000002</v>
      </c>
      <c r="L1383">
        <v>0</v>
      </c>
      <c r="M1383">
        <v>1</v>
      </c>
      <c r="N1383">
        <f t="shared" si="22"/>
        <v>5</v>
      </c>
    </row>
    <row r="1384" spans="1:14" x14ac:dyDescent="0.3">
      <c r="A1384" s="40">
        <v>1383</v>
      </c>
      <c r="B1384" s="38" t="s">
        <v>195</v>
      </c>
      <c r="C1384" s="38" t="s">
        <v>128</v>
      </c>
      <c r="D1384">
        <v>278.14999999999998</v>
      </c>
      <c r="E1384">
        <v>98780</v>
      </c>
      <c r="F1384">
        <v>6.7</v>
      </c>
      <c r="G1384">
        <v>250</v>
      </c>
      <c r="H1384">
        <v>4.4968399999999997</v>
      </c>
      <c r="I1384">
        <v>1321.2</v>
      </c>
      <c r="J1384">
        <v>1738.8</v>
      </c>
      <c r="K1384">
        <v>263.12299999999999</v>
      </c>
      <c r="L1384">
        <v>0</v>
      </c>
      <c r="M1384">
        <v>1</v>
      </c>
      <c r="N1384">
        <f t="shared" si="22"/>
        <v>5</v>
      </c>
    </row>
    <row r="1385" spans="1:14" x14ac:dyDescent="0.3">
      <c r="A1385" s="40">
        <v>1384</v>
      </c>
      <c r="B1385" s="38" t="s">
        <v>195</v>
      </c>
      <c r="C1385" s="38" t="s">
        <v>129</v>
      </c>
      <c r="D1385">
        <v>279.14999999999998</v>
      </c>
      <c r="E1385">
        <v>98789</v>
      </c>
      <c r="F1385">
        <v>6.2</v>
      </c>
      <c r="G1385">
        <v>240</v>
      </c>
      <c r="H1385">
        <v>3.8888600000000002</v>
      </c>
      <c r="I1385">
        <v>1062</v>
      </c>
      <c r="J1385">
        <v>1368</v>
      </c>
      <c r="K1385">
        <v>263.60300000000001</v>
      </c>
      <c r="L1385">
        <v>0</v>
      </c>
      <c r="M1385">
        <v>1</v>
      </c>
      <c r="N1385">
        <f t="shared" si="22"/>
        <v>6</v>
      </c>
    </row>
    <row r="1386" spans="1:14" x14ac:dyDescent="0.3">
      <c r="A1386" s="40">
        <v>1385</v>
      </c>
      <c r="B1386" s="38" t="s">
        <v>195</v>
      </c>
      <c r="C1386" s="38" t="s">
        <v>130</v>
      </c>
      <c r="D1386">
        <v>279.14999999999998</v>
      </c>
      <c r="E1386">
        <v>98789</v>
      </c>
      <c r="F1386">
        <v>7.7</v>
      </c>
      <c r="G1386">
        <v>250</v>
      </c>
      <c r="H1386">
        <v>3.8888600000000002</v>
      </c>
      <c r="I1386">
        <v>727.2</v>
      </c>
      <c r="J1386">
        <v>1411.2</v>
      </c>
      <c r="K1386">
        <v>263.34500000000003</v>
      </c>
      <c r="L1386">
        <v>0</v>
      </c>
      <c r="M1386">
        <v>1</v>
      </c>
      <c r="N1386">
        <f t="shared" si="22"/>
        <v>6</v>
      </c>
    </row>
    <row r="1387" spans="1:14" x14ac:dyDescent="0.3">
      <c r="A1387" s="40">
        <v>1386</v>
      </c>
      <c r="B1387" s="38" t="s">
        <v>195</v>
      </c>
      <c r="C1387" s="38" t="s">
        <v>131</v>
      </c>
      <c r="D1387">
        <v>278.14999999999998</v>
      </c>
      <c r="E1387">
        <v>98780</v>
      </c>
      <c r="F1387">
        <v>4.5999999999999996</v>
      </c>
      <c r="G1387">
        <v>240</v>
      </c>
      <c r="H1387">
        <v>3.8892099999999998</v>
      </c>
      <c r="I1387">
        <v>288</v>
      </c>
      <c r="J1387">
        <v>597.6</v>
      </c>
      <c r="K1387">
        <v>262.40199999999999</v>
      </c>
      <c r="L1387">
        <v>0</v>
      </c>
      <c r="M1387">
        <v>1</v>
      </c>
      <c r="N1387">
        <f t="shared" si="22"/>
        <v>5</v>
      </c>
    </row>
    <row r="1388" spans="1:14" x14ac:dyDescent="0.3">
      <c r="A1388" s="40">
        <v>1387</v>
      </c>
      <c r="B1388" s="38" t="s">
        <v>195</v>
      </c>
      <c r="C1388" s="38" t="s">
        <v>132</v>
      </c>
      <c r="D1388">
        <v>278.14999999999998</v>
      </c>
      <c r="E1388">
        <v>98780</v>
      </c>
      <c r="F1388">
        <v>3.1</v>
      </c>
      <c r="G1388">
        <v>220</v>
      </c>
      <c r="H1388">
        <v>4.1833799999999997</v>
      </c>
      <c r="I1388">
        <v>7.2</v>
      </c>
      <c r="J1388">
        <v>0</v>
      </c>
      <c r="K1388">
        <v>262.89100000000002</v>
      </c>
      <c r="L1388">
        <v>0</v>
      </c>
      <c r="M1388">
        <v>1</v>
      </c>
      <c r="N1388">
        <f t="shared" si="22"/>
        <v>5</v>
      </c>
    </row>
    <row r="1389" spans="1:14" x14ac:dyDescent="0.3">
      <c r="A1389" s="40">
        <v>1388</v>
      </c>
      <c r="B1389" s="38" t="s">
        <v>195</v>
      </c>
      <c r="C1389" s="38" t="s">
        <v>133</v>
      </c>
      <c r="D1389">
        <v>277.14999999999998</v>
      </c>
      <c r="E1389">
        <v>98771</v>
      </c>
      <c r="F1389">
        <v>3.6</v>
      </c>
      <c r="G1389">
        <v>200</v>
      </c>
      <c r="H1389">
        <v>3.88957</v>
      </c>
      <c r="I1389">
        <v>0</v>
      </c>
      <c r="J1389">
        <v>0</v>
      </c>
      <c r="K1389">
        <v>261.45800000000003</v>
      </c>
      <c r="L1389">
        <v>0</v>
      </c>
      <c r="M1389">
        <v>1</v>
      </c>
      <c r="N1389">
        <f t="shared" si="22"/>
        <v>4</v>
      </c>
    </row>
    <row r="1390" spans="1:14" x14ac:dyDescent="0.3">
      <c r="A1390" s="40">
        <v>1389</v>
      </c>
      <c r="B1390" s="38" t="s">
        <v>195</v>
      </c>
      <c r="C1390" s="38" t="s">
        <v>134</v>
      </c>
      <c r="D1390">
        <v>277.14999999999998</v>
      </c>
      <c r="E1390">
        <v>98771</v>
      </c>
      <c r="F1390">
        <v>3.6</v>
      </c>
      <c r="G1390">
        <v>200</v>
      </c>
      <c r="H1390">
        <v>3.88957</v>
      </c>
      <c r="I1390">
        <v>0</v>
      </c>
      <c r="J1390">
        <v>0</v>
      </c>
      <c r="K1390">
        <v>261.714</v>
      </c>
      <c r="L1390">
        <v>0</v>
      </c>
      <c r="M1390">
        <v>1</v>
      </c>
      <c r="N1390">
        <f t="shared" si="22"/>
        <v>4</v>
      </c>
    </row>
    <row r="1391" spans="1:14" x14ac:dyDescent="0.3">
      <c r="A1391" s="40">
        <v>1390</v>
      </c>
      <c r="B1391" s="38" t="s">
        <v>195</v>
      </c>
      <c r="C1391" s="38" t="s">
        <v>135</v>
      </c>
      <c r="D1391">
        <v>277.14999999999998</v>
      </c>
      <c r="E1391">
        <v>98771</v>
      </c>
      <c r="F1391">
        <v>4.5999999999999996</v>
      </c>
      <c r="G1391">
        <v>180</v>
      </c>
      <c r="H1391">
        <v>3.88957</v>
      </c>
      <c r="I1391">
        <v>0</v>
      </c>
      <c r="J1391">
        <v>0</v>
      </c>
      <c r="K1391">
        <v>261.714</v>
      </c>
      <c r="L1391">
        <v>0</v>
      </c>
      <c r="M1391">
        <v>1</v>
      </c>
      <c r="N1391">
        <f t="shared" si="22"/>
        <v>4</v>
      </c>
    </row>
    <row r="1392" spans="1:14" x14ac:dyDescent="0.3">
      <c r="A1392" s="40">
        <v>1391</v>
      </c>
      <c r="B1392" s="38" t="s">
        <v>195</v>
      </c>
      <c r="C1392" s="38" t="s">
        <v>136</v>
      </c>
      <c r="D1392">
        <v>277.14999999999998</v>
      </c>
      <c r="E1392">
        <v>98771</v>
      </c>
      <c r="F1392">
        <v>5.7</v>
      </c>
      <c r="G1392">
        <v>210</v>
      </c>
      <c r="H1392">
        <v>4.18377</v>
      </c>
      <c r="I1392">
        <v>0</v>
      </c>
      <c r="J1392">
        <v>0</v>
      </c>
      <c r="K1392">
        <v>262.41000000000003</v>
      </c>
      <c r="L1392">
        <v>0</v>
      </c>
      <c r="M1392">
        <v>1</v>
      </c>
      <c r="N1392">
        <f t="shared" si="22"/>
        <v>4</v>
      </c>
    </row>
    <row r="1393" spans="1:14" x14ac:dyDescent="0.3">
      <c r="A1393" s="40">
        <v>1392</v>
      </c>
      <c r="B1393" s="38" t="s">
        <v>195</v>
      </c>
      <c r="C1393" s="38" t="s">
        <v>137</v>
      </c>
      <c r="D1393">
        <v>278.14999999999998</v>
      </c>
      <c r="E1393">
        <v>98780</v>
      </c>
      <c r="F1393">
        <v>5.7</v>
      </c>
      <c r="G1393">
        <v>210</v>
      </c>
      <c r="H1393">
        <v>4.1833799999999997</v>
      </c>
      <c r="I1393">
        <v>0</v>
      </c>
      <c r="J1393">
        <v>0</v>
      </c>
      <c r="K1393">
        <v>263.35599999999999</v>
      </c>
      <c r="L1393">
        <v>0</v>
      </c>
      <c r="M1393">
        <v>1</v>
      </c>
      <c r="N1393">
        <f t="shared" si="22"/>
        <v>5</v>
      </c>
    </row>
    <row r="1394" spans="1:14" x14ac:dyDescent="0.3">
      <c r="A1394" s="40">
        <v>1393</v>
      </c>
      <c r="B1394" s="38" t="s">
        <v>195</v>
      </c>
      <c r="C1394" s="38" t="s">
        <v>138</v>
      </c>
      <c r="D1394">
        <v>277.14999999999998</v>
      </c>
      <c r="E1394">
        <v>98771</v>
      </c>
      <c r="F1394">
        <v>6.2</v>
      </c>
      <c r="G1394">
        <v>200</v>
      </c>
      <c r="H1394">
        <v>4.4972599999999998</v>
      </c>
      <c r="I1394">
        <v>0</v>
      </c>
      <c r="J1394">
        <v>0</v>
      </c>
      <c r="K1394">
        <v>262.64</v>
      </c>
      <c r="L1394">
        <v>0</v>
      </c>
      <c r="M1394">
        <v>1</v>
      </c>
      <c r="N1394">
        <f t="shared" si="22"/>
        <v>4</v>
      </c>
    </row>
    <row r="1395" spans="1:14" x14ac:dyDescent="0.3">
      <c r="A1395" s="40">
        <v>1394</v>
      </c>
      <c r="B1395" s="38" t="s">
        <v>196</v>
      </c>
      <c r="C1395" s="38" t="s">
        <v>115</v>
      </c>
      <c r="D1395">
        <v>278.14999999999998</v>
      </c>
      <c r="E1395">
        <v>98780</v>
      </c>
      <c r="F1395">
        <v>5.7</v>
      </c>
      <c r="G1395">
        <v>220</v>
      </c>
      <c r="H1395">
        <v>4.4968399999999997</v>
      </c>
      <c r="I1395">
        <v>0</v>
      </c>
      <c r="J1395">
        <v>0</v>
      </c>
      <c r="K1395">
        <v>263.58800000000002</v>
      </c>
      <c r="L1395">
        <v>0</v>
      </c>
      <c r="M1395">
        <v>1</v>
      </c>
      <c r="N1395">
        <f t="shared" si="22"/>
        <v>5</v>
      </c>
    </row>
    <row r="1396" spans="1:14" x14ac:dyDescent="0.3">
      <c r="A1396" s="40">
        <v>1395</v>
      </c>
      <c r="B1396" s="38" t="s">
        <v>196</v>
      </c>
      <c r="C1396" s="38" t="s">
        <v>116</v>
      </c>
      <c r="D1396">
        <v>278.14999999999998</v>
      </c>
      <c r="E1396">
        <v>98780</v>
      </c>
      <c r="F1396">
        <v>4.5999999999999996</v>
      </c>
      <c r="G1396">
        <v>210</v>
      </c>
      <c r="H1396">
        <v>4.4968399999999997</v>
      </c>
      <c r="I1396">
        <v>0</v>
      </c>
      <c r="J1396">
        <v>0</v>
      </c>
      <c r="K1396">
        <v>262.44499999999999</v>
      </c>
      <c r="L1396">
        <v>0</v>
      </c>
      <c r="M1396">
        <v>1</v>
      </c>
      <c r="N1396">
        <f t="shared" si="22"/>
        <v>5</v>
      </c>
    </row>
    <row r="1397" spans="1:14" x14ac:dyDescent="0.3">
      <c r="A1397" s="40">
        <v>1396</v>
      </c>
      <c r="B1397" s="38" t="s">
        <v>196</v>
      </c>
      <c r="C1397" s="38" t="s">
        <v>117</v>
      </c>
      <c r="D1397">
        <v>278.14999999999998</v>
      </c>
      <c r="E1397">
        <v>98780</v>
      </c>
      <c r="F1397">
        <v>3.6</v>
      </c>
      <c r="G1397">
        <v>210</v>
      </c>
      <c r="H1397">
        <v>4.8311299999999999</v>
      </c>
      <c r="I1397">
        <v>0</v>
      </c>
      <c r="J1397">
        <v>0</v>
      </c>
      <c r="K1397">
        <v>263.81799999999998</v>
      </c>
      <c r="L1397">
        <v>0</v>
      </c>
      <c r="M1397">
        <v>1</v>
      </c>
      <c r="N1397">
        <f t="shared" si="22"/>
        <v>5</v>
      </c>
    </row>
    <row r="1398" spans="1:14" x14ac:dyDescent="0.3">
      <c r="A1398" s="40">
        <v>1397</v>
      </c>
      <c r="B1398" s="38" t="s">
        <v>196</v>
      </c>
      <c r="C1398" s="38" t="s">
        <v>118</v>
      </c>
      <c r="D1398">
        <v>278.14999999999998</v>
      </c>
      <c r="E1398">
        <v>98780</v>
      </c>
      <c r="F1398">
        <v>4.5999999999999996</v>
      </c>
      <c r="G1398">
        <v>220</v>
      </c>
      <c r="H1398">
        <v>4.8311299999999999</v>
      </c>
      <c r="I1398">
        <v>0</v>
      </c>
      <c r="J1398">
        <v>0</v>
      </c>
      <c r="K1398">
        <v>263.81799999999998</v>
      </c>
      <c r="L1398">
        <v>0</v>
      </c>
      <c r="M1398">
        <v>1</v>
      </c>
      <c r="N1398">
        <f t="shared" si="22"/>
        <v>5</v>
      </c>
    </row>
    <row r="1399" spans="1:14" x14ac:dyDescent="0.3">
      <c r="A1399" s="40">
        <v>1398</v>
      </c>
      <c r="B1399" s="38" t="s">
        <v>196</v>
      </c>
      <c r="C1399" s="38" t="s">
        <v>119</v>
      </c>
      <c r="D1399">
        <v>278.14999999999998</v>
      </c>
      <c r="E1399">
        <v>98780</v>
      </c>
      <c r="F1399">
        <v>3.6</v>
      </c>
      <c r="G1399">
        <v>200</v>
      </c>
      <c r="H1399">
        <v>5.1874599999999997</v>
      </c>
      <c r="I1399">
        <v>0</v>
      </c>
      <c r="J1399">
        <v>0</v>
      </c>
      <c r="K1399">
        <v>264.04700000000003</v>
      </c>
      <c r="L1399">
        <v>0</v>
      </c>
      <c r="M1399">
        <v>1</v>
      </c>
      <c r="N1399">
        <f t="shared" si="22"/>
        <v>5</v>
      </c>
    </row>
    <row r="1400" spans="1:14" x14ac:dyDescent="0.3">
      <c r="A1400" s="40">
        <v>1399</v>
      </c>
      <c r="B1400" s="38" t="s">
        <v>196</v>
      </c>
      <c r="C1400" s="38" t="s">
        <v>120</v>
      </c>
      <c r="D1400">
        <v>278.14999999999998</v>
      </c>
      <c r="E1400">
        <v>98780</v>
      </c>
      <c r="F1400">
        <v>3.6</v>
      </c>
      <c r="G1400">
        <v>200</v>
      </c>
      <c r="H1400">
        <v>5.1874599999999997</v>
      </c>
      <c r="I1400">
        <v>0</v>
      </c>
      <c r="J1400">
        <v>0</v>
      </c>
      <c r="K1400">
        <v>264.04700000000003</v>
      </c>
      <c r="L1400">
        <v>0</v>
      </c>
      <c r="M1400">
        <v>1</v>
      </c>
      <c r="N1400">
        <f t="shared" si="22"/>
        <v>5</v>
      </c>
    </row>
    <row r="1401" spans="1:14" x14ac:dyDescent="0.3">
      <c r="A1401" s="40">
        <v>1400</v>
      </c>
      <c r="B1401" s="38" t="s">
        <v>196</v>
      </c>
      <c r="C1401" s="38" t="s">
        <v>121</v>
      </c>
      <c r="D1401">
        <v>279.14999999999998</v>
      </c>
      <c r="E1401">
        <v>98789</v>
      </c>
      <c r="F1401">
        <v>4.0999999999999996</v>
      </c>
      <c r="G1401">
        <v>210</v>
      </c>
      <c r="H1401">
        <v>5.5665800000000001</v>
      </c>
      <c r="I1401">
        <v>0</v>
      </c>
      <c r="J1401">
        <v>0</v>
      </c>
      <c r="K1401">
        <v>265.22399999999999</v>
      </c>
      <c r="L1401">
        <v>0</v>
      </c>
      <c r="M1401">
        <v>1</v>
      </c>
      <c r="N1401">
        <f t="shared" si="22"/>
        <v>6</v>
      </c>
    </row>
    <row r="1402" spans="1:14" x14ac:dyDescent="0.3">
      <c r="A1402" s="40">
        <v>1401</v>
      </c>
      <c r="B1402" s="38" t="s">
        <v>196</v>
      </c>
      <c r="C1402" s="38" t="s">
        <v>122</v>
      </c>
      <c r="D1402">
        <v>278.14999999999998</v>
      </c>
      <c r="E1402">
        <v>98780</v>
      </c>
      <c r="F1402">
        <v>2.1</v>
      </c>
      <c r="G1402">
        <v>170</v>
      </c>
      <c r="H1402">
        <v>5.1874599999999997</v>
      </c>
      <c r="I1402">
        <v>79.2</v>
      </c>
      <c r="J1402">
        <v>18</v>
      </c>
      <c r="K1402">
        <v>263.58100000000002</v>
      </c>
      <c r="L1402">
        <v>0</v>
      </c>
      <c r="M1402">
        <v>1</v>
      </c>
      <c r="N1402">
        <f t="shared" si="22"/>
        <v>5</v>
      </c>
    </row>
    <row r="1403" spans="1:14" x14ac:dyDescent="0.3">
      <c r="A1403" s="40">
        <v>1402</v>
      </c>
      <c r="B1403" s="38" t="s">
        <v>196</v>
      </c>
      <c r="C1403" s="38" t="s">
        <v>123</v>
      </c>
      <c r="D1403">
        <v>280.14999999999998</v>
      </c>
      <c r="E1403">
        <v>98798</v>
      </c>
      <c r="F1403">
        <v>3.6</v>
      </c>
      <c r="G1403">
        <v>210</v>
      </c>
      <c r="H1403">
        <v>5.9702599999999997</v>
      </c>
      <c r="I1403">
        <v>428.4</v>
      </c>
      <c r="J1403">
        <v>878.4</v>
      </c>
      <c r="K1403">
        <v>265.93099999999998</v>
      </c>
      <c r="L1403">
        <v>0</v>
      </c>
      <c r="M1403">
        <v>1</v>
      </c>
      <c r="N1403">
        <f t="shared" si="22"/>
        <v>7</v>
      </c>
    </row>
    <row r="1404" spans="1:14" x14ac:dyDescent="0.3">
      <c r="A1404" s="40">
        <v>1403</v>
      </c>
      <c r="B1404" s="38" t="s">
        <v>196</v>
      </c>
      <c r="C1404" s="38" t="s">
        <v>124</v>
      </c>
      <c r="D1404">
        <v>280.14999999999998</v>
      </c>
      <c r="E1404">
        <v>98798</v>
      </c>
      <c r="F1404">
        <v>4.5999999999999996</v>
      </c>
      <c r="G1404">
        <v>220</v>
      </c>
      <c r="H1404">
        <v>5.9702599999999997</v>
      </c>
      <c r="I1404">
        <v>838.8</v>
      </c>
      <c r="J1404">
        <v>1512</v>
      </c>
      <c r="K1404">
        <v>265.93099999999998</v>
      </c>
      <c r="L1404">
        <v>0</v>
      </c>
      <c r="M1404">
        <v>1</v>
      </c>
      <c r="N1404">
        <f t="shared" si="22"/>
        <v>7</v>
      </c>
    </row>
    <row r="1405" spans="1:14" x14ac:dyDescent="0.3">
      <c r="A1405" s="40">
        <v>1404</v>
      </c>
      <c r="B1405" s="38" t="s">
        <v>196</v>
      </c>
      <c r="C1405" s="38" t="s">
        <v>125</v>
      </c>
      <c r="D1405">
        <v>281.14999999999998</v>
      </c>
      <c r="E1405">
        <v>98806</v>
      </c>
      <c r="F1405">
        <v>5.7</v>
      </c>
      <c r="G1405">
        <v>220</v>
      </c>
      <c r="H1405">
        <v>5.9697699999999996</v>
      </c>
      <c r="I1405">
        <v>1180.8</v>
      </c>
      <c r="J1405">
        <v>1850.4</v>
      </c>
      <c r="K1405">
        <v>266.88099999999997</v>
      </c>
      <c r="L1405">
        <v>0</v>
      </c>
      <c r="M1405">
        <v>1</v>
      </c>
      <c r="N1405">
        <f t="shared" si="22"/>
        <v>8</v>
      </c>
    </row>
    <row r="1406" spans="1:14" x14ac:dyDescent="0.3">
      <c r="A1406" s="40">
        <v>1405</v>
      </c>
      <c r="B1406" s="38" t="s">
        <v>196</v>
      </c>
      <c r="C1406" s="38" t="s">
        <v>126</v>
      </c>
      <c r="D1406">
        <v>281.14999999999998</v>
      </c>
      <c r="E1406">
        <v>98806</v>
      </c>
      <c r="F1406">
        <v>4.5999999999999996</v>
      </c>
      <c r="G1406">
        <v>220</v>
      </c>
      <c r="H1406">
        <v>5.9697699999999996</v>
      </c>
      <c r="I1406">
        <v>1389.6</v>
      </c>
      <c r="J1406">
        <v>1756.8</v>
      </c>
      <c r="K1406">
        <v>266.88099999999997</v>
      </c>
      <c r="L1406">
        <v>0</v>
      </c>
      <c r="M1406">
        <v>1</v>
      </c>
      <c r="N1406">
        <f t="shared" si="22"/>
        <v>8</v>
      </c>
    </row>
    <row r="1407" spans="1:14" x14ac:dyDescent="0.3">
      <c r="A1407" s="40">
        <v>1406</v>
      </c>
      <c r="B1407" s="38" t="s">
        <v>196</v>
      </c>
      <c r="C1407" s="38" t="s">
        <v>127</v>
      </c>
      <c r="D1407">
        <v>282.14999999999998</v>
      </c>
      <c r="E1407">
        <v>98815</v>
      </c>
      <c r="F1407">
        <v>6.2</v>
      </c>
      <c r="G1407">
        <v>230</v>
      </c>
      <c r="H1407">
        <v>5.5651000000000002</v>
      </c>
      <c r="I1407">
        <v>1443.6</v>
      </c>
      <c r="J1407">
        <v>1810.8</v>
      </c>
      <c r="K1407">
        <v>267.601</v>
      </c>
      <c r="L1407">
        <v>0</v>
      </c>
      <c r="M1407">
        <v>1</v>
      </c>
      <c r="N1407">
        <f t="shared" si="22"/>
        <v>9</v>
      </c>
    </row>
    <row r="1408" spans="1:14" x14ac:dyDescent="0.3">
      <c r="A1408" s="40">
        <v>1407</v>
      </c>
      <c r="B1408" s="38" t="s">
        <v>196</v>
      </c>
      <c r="C1408" s="38" t="s">
        <v>128</v>
      </c>
      <c r="D1408">
        <v>282.14999999999998</v>
      </c>
      <c r="E1408">
        <v>98815</v>
      </c>
      <c r="F1408">
        <v>4.5999999999999996</v>
      </c>
      <c r="G1408">
        <v>230</v>
      </c>
      <c r="H1408">
        <v>5.9692299999999996</v>
      </c>
      <c r="I1408">
        <v>1332</v>
      </c>
      <c r="J1408">
        <v>1710</v>
      </c>
      <c r="K1408">
        <v>267.83</v>
      </c>
      <c r="L1408">
        <v>0</v>
      </c>
      <c r="M1408">
        <v>1</v>
      </c>
      <c r="N1408">
        <f t="shared" si="22"/>
        <v>9</v>
      </c>
    </row>
    <row r="1409" spans="1:14" x14ac:dyDescent="0.3">
      <c r="A1409" s="40">
        <v>1408</v>
      </c>
      <c r="B1409" s="38" t="s">
        <v>196</v>
      </c>
      <c r="C1409" s="38" t="s">
        <v>129</v>
      </c>
      <c r="D1409">
        <v>282.14999999999998</v>
      </c>
      <c r="E1409">
        <v>98815</v>
      </c>
      <c r="F1409">
        <v>3.6</v>
      </c>
      <c r="G1409">
        <v>210</v>
      </c>
      <c r="H1409">
        <v>5.9692299999999996</v>
      </c>
      <c r="I1409">
        <v>1072.8</v>
      </c>
      <c r="J1409">
        <v>1756.8</v>
      </c>
      <c r="K1409">
        <v>267.83</v>
      </c>
      <c r="L1409">
        <v>0</v>
      </c>
      <c r="M1409">
        <v>1</v>
      </c>
      <c r="N1409">
        <f t="shared" si="22"/>
        <v>9</v>
      </c>
    </row>
    <row r="1410" spans="1:14" x14ac:dyDescent="0.3">
      <c r="A1410" s="40">
        <v>1409</v>
      </c>
      <c r="B1410" s="38" t="s">
        <v>196</v>
      </c>
      <c r="C1410" s="38" t="s">
        <v>130</v>
      </c>
      <c r="D1410">
        <v>281.14999999999998</v>
      </c>
      <c r="E1410">
        <v>98806</v>
      </c>
      <c r="F1410">
        <v>4.5999999999999996</v>
      </c>
      <c r="G1410">
        <v>200</v>
      </c>
      <c r="H1410">
        <v>5.9697699999999996</v>
      </c>
      <c r="I1410">
        <v>698.4</v>
      </c>
      <c r="J1410">
        <v>1332</v>
      </c>
      <c r="K1410">
        <v>266.88099999999997</v>
      </c>
      <c r="L1410">
        <v>0</v>
      </c>
      <c r="M1410">
        <v>1</v>
      </c>
      <c r="N1410">
        <f t="shared" si="22"/>
        <v>8</v>
      </c>
    </row>
    <row r="1411" spans="1:14" x14ac:dyDescent="0.3">
      <c r="A1411" s="40">
        <v>1410</v>
      </c>
      <c r="B1411" s="38" t="s">
        <v>196</v>
      </c>
      <c r="C1411" s="38" t="s">
        <v>131</v>
      </c>
      <c r="D1411">
        <v>281.14999999999998</v>
      </c>
      <c r="E1411">
        <v>98806</v>
      </c>
      <c r="F1411">
        <v>7.2</v>
      </c>
      <c r="G1411">
        <v>200</v>
      </c>
      <c r="H1411">
        <v>5.5656100000000004</v>
      </c>
      <c r="I1411">
        <v>284.39999999999998</v>
      </c>
      <c r="J1411">
        <v>424.8</v>
      </c>
      <c r="K1411">
        <v>266.65300000000002</v>
      </c>
      <c r="L1411">
        <v>0</v>
      </c>
      <c r="M1411">
        <v>1</v>
      </c>
      <c r="N1411">
        <f t="shared" ref="N1411:N1474" si="23">CONVERT(D1411,"K", "C")</f>
        <v>8</v>
      </c>
    </row>
    <row r="1412" spans="1:14" x14ac:dyDescent="0.3">
      <c r="A1412" s="40">
        <v>1411</v>
      </c>
      <c r="B1412" s="38" t="s">
        <v>196</v>
      </c>
      <c r="C1412" s="38" t="s">
        <v>132</v>
      </c>
      <c r="D1412">
        <v>281.14999999999998</v>
      </c>
      <c r="E1412">
        <v>98806</v>
      </c>
      <c r="F1412">
        <v>7.2</v>
      </c>
      <c r="G1412">
        <v>200</v>
      </c>
      <c r="H1412">
        <v>5.5656100000000004</v>
      </c>
      <c r="I1412">
        <v>7.2</v>
      </c>
      <c r="J1412">
        <v>0</v>
      </c>
      <c r="K1412">
        <v>267.125</v>
      </c>
      <c r="L1412">
        <v>0</v>
      </c>
      <c r="M1412">
        <v>1</v>
      </c>
      <c r="N1412">
        <f t="shared" si="23"/>
        <v>8</v>
      </c>
    </row>
    <row r="1413" spans="1:14" x14ac:dyDescent="0.3">
      <c r="A1413" s="40">
        <v>1412</v>
      </c>
      <c r="B1413" s="38" t="s">
        <v>196</v>
      </c>
      <c r="C1413" s="38" t="s">
        <v>133</v>
      </c>
      <c r="D1413">
        <v>280.64999999999998</v>
      </c>
      <c r="E1413">
        <v>98802</v>
      </c>
      <c r="F1413">
        <v>7.1</v>
      </c>
      <c r="G1413">
        <v>202</v>
      </c>
      <c r="H1413">
        <v>5.8871500000000001</v>
      </c>
      <c r="I1413">
        <v>0</v>
      </c>
      <c r="J1413">
        <v>0</v>
      </c>
      <c r="K1413">
        <v>266.83199999999999</v>
      </c>
      <c r="L1413">
        <v>0</v>
      </c>
      <c r="M1413">
        <v>1</v>
      </c>
      <c r="N1413">
        <f t="shared" si="23"/>
        <v>7.5</v>
      </c>
    </row>
    <row r="1414" spans="1:14" x14ac:dyDescent="0.3">
      <c r="A1414" s="40">
        <v>1413</v>
      </c>
      <c r="B1414" s="38" t="s">
        <v>196</v>
      </c>
      <c r="C1414" s="38" t="s">
        <v>134</v>
      </c>
      <c r="D1414">
        <v>281.14999999999998</v>
      </c>
      <c r="E1414">
        <v>98806</v>
      </c>
      <c r="F1414">
        <v>8.3000000000000007</v>
      </c>
      <c r="G1414">
        <v>217</v>
      </c>
      <c r="H1414">
        <v>6.0536899999999996</v>
      </c>
      <c r="I1414">
        <v>0</v>
      </c>
      <c r="J1414">
        <v>0</v>
      </c>
      <c r="K1414">
        <v>267.39800000000002</v>
      </c>
      <c r="L1414">
        <v>0</v>
      </c>
      <c r="M1414">
        <v>1</v>
      </c>
      <c r="N1414">
        <f t="shared" si="23"/>
        <v>8</v>
      </c>
    </row>
    <row r="1415" spans="1:14" x14ac:dyDescent="0.3">
      <c r="A1415" s="40">
        <v>1414</v>
      </c>
      <c r="B1415" s="38" t="s">
        <v>196</v>
      </c>
      <c r="C1415" s="38" t="s">
        <v>135</v>
      </c>
      <c r="D1415">
        <v>281.35000000000002</v>
      </c>
      <c r="E1415">
        <v>98808</v>
      </c>
      <c r="F1415">
        <v>9.4</v>
      </c>
      <c r="G1415">
        <v>230</v>
      </c>
      <c r="H1415">
        <v>6.0535699999999997</v>
      </c>
      <c r="I1415">
        <v>0</v>
      </c>
      <c r="J1415">
        <v>0</v>
      </c>
      <c r="K1415">
        <v>267.589</v>
      </c>
      <c r="L1415">
        <v>0</v>
      </c>
      <c r="M1415">
        <v>1</v>
      </c>
      <c r="N1415">
        <f t="shared" si="23"/>
        <v>8.2000000000000455</v>
      </c>
    </row>
    <row r="1416" spans="1:14" x14ac:dyDescent="0.3">
      <c r="A1416" s="40">
        <v>1415</v>
      </c>
      <c r="B1416" s="38" t="s">
        <v>196</v>
      </c>
      <c r="C1416" s="38" t="s">
        <v>136</v>
      </c>
      <c r="D1416">
        <v>279.64999999999998</v>
      </c>
      <c r="E1416">
        <v>98793</v>
      </c>
      <c r="F1416">
        <v>8.1999999999999993</v>
      </c>
      <c r="G1416">
        <v>245</v>
      </c>
      <c r="H1416">
        <v>5.3735600000000003</v>
      </c>
      <c r="I1416">
        <v>0</v>
      </c>
      <c r="J1416">
        <v>0</v>
      </c>
      <c r="K1416">
        <v>265.11599999999999</v>
      </c>
      <c r="L1416">
        <v>0</v>
      </c>
      <c r="M1416">
        <v>1</v>
      </c>
      <c r="N1416">
        <f t="shared" si="23"/>
        <v>6.5</v>
      </c>
    </row>
    <row r="1417" spans="1:14" x14ac:dyDescent="0.3">
      <c r="A1417" s="40">
        <v>1416</v>
      </c>
      <c r="B1417" s="38" t="s">
        <v>196</v>
      </c>
      <c r="C1417" s="38" t="s">
        <v>137</v>
      </c>
      <c r="D1417">
        <v>277.95</v>
      </c>
      <c r="E1417">
        <v>98777</v>
      </c>
      <c r="F1417">
        <v>7.2</v>
      </c>
      <c r="G1417">
        <v>260</v>
      </c>
      <c r="H1417">
        <v>4.6614500000000003</v>
      </c>
      <c r="I1417">
        <v>0</v>
      </c>
      <c r="J1417">
        <v>0</v>
      </c>
      <c r="K1417">
        <v>263.048</v>
      </c>
      <c r="L1417">
        <v>0</v>
      </c>
      <c r="M1417">
        <v>1</v>
      </c>
      <c r="N1417">
        <f t="shared" si="23"/>
        <v>4.8000000000000114</v>
      </c>
    </row>
    <row r="1418" spans="1:14" x14ac:dyDescent="0.3">
      <c r="A1418" s="40">
        <v>1417</v>
      </c>
      <c r="B1418" s="38" t="s">
        <v>196</v>
      </c>
      <c r="C1418" s="38" t="s">
        <v>138</v>
      </c>
      <c r="D1418">
        <v>275.95</v>
      </c>
      <c r="E1418">
        <v>98759</v>
      </c>
      <c r="F1418">
        <v>5.2</v>
      </c>
      <c r="G1418">
        <v>272</v>
      </c>
      <c r="H1418">
        <v>4.0349599999999999</v>
      </c>
      <c r="I1418">
        <v>0</v>
      </c>
      <c r="J1418">
        <v>0</v>
      </c>
      <c r="K1418">
        <v>260.697</v>
      </c>
      <c r="L1418">
        <v>0</v>
      </c>
      <c r="M1418">
        <v>1</v>
      </c>
      <c r="N1418">
        <f t="shared" si="23"/>
        <v>2.8000000000000114</v>
      </c>
    </row>
    <row r="1419" spans="1:14" x14ac:dyDescent="0.3">
      <c r="A1419" s="40">
        <v>1418</v>
      </c>
      <c r="B1419" s="38" t="s">
        <v>197</v>
      </c>
      <c r="C1419" s="38" t="s">
        <v>115</v>
      </c>
      <c r="D1419">
        <v>274.14999999999998</v>
      </c>
      <c r="E1419">
        <v>98743</v>
      </c>
      <c r="F1419">
        <v>3.5</v>
      </c>
      <c r="G1419">
        <v>282</v>
      </c>
      <c r="H1419">
        <v>3.5802700000000001</v>
      </c>
      <c r="I1419">
        <v>0</v>
      </c>
      <c r="J1419">
        <v>0</v>
      </c>
      <c r="K1419">
        <v>259.108</v>
      </c>
      <c r="L1419">
        <v>0</v>
      </c>
      <c r="M1419">
        <v>1</v>
      </c>
      <c r="N1419">
        <f t="shared" si="23"/>
        <v>1</v>
      </c>
    </row>
    <row r="1420" spans="1:14" x14ac:dyDescent="0.3">
      <c r="A1420" s="40">
        <v>1419</v>
      </c>
      <c r="B1420" s="38" t="s">
        <v>197</v>
      </c>
      <c r="C1420" s="38" t="s">
        <v>116</v>
      </c>
      <c r="D1420">
        <v>274.14999999999998</v>
      </c>
      <c r="E1420">
        <v>98743</v>
      </c>
      <c r="F1420">
        <v>3.7</v>
      </c>
      <c r="G1420">
        <v>290</v>
      </c>
      <c r="H1420">
        <v>3.5802700000000001</v>
      </c>
      <c r="I1420">
        <v>0</v>
      </c>
      <c r="J1420">
        <v>0</v>
      </c>
      <c r="K1420">
        <v>259.108</v>
      </c>
      <c r="L1420">
        <v>0</v>
      </c>
      <c r="M1420">
        <v>1</v>
      </c>
      <c r="N1420">
        <f t="shared" si="23"/>
        <v>1</v>
      </c>
    </row>
    <row r="1421" spans="1:14" x14ac:dyDescent="0.3">
      <c r="A1421" s="40">
        <v>1420</v>
      </c>
      <c r="B1421" s="38" t="s">
        <v>197</v>
      </c>
      <c r="C1421" s="38" t="s">
        <v>117</v>
      </c>
      <c r="D1421">
        <v>274.14999999999998</v>
      </c>
      <c r="E1421">
        <v>98743</v>
      </c>
      <c r="F1421">
        <v>3.7</v>
      </c>
      <c r="G1421">
        <v>285</v>
      </c>
      <c r="H1421">
        <v>3.5802700000000001</v>
      </c>
      <c r="I1421">
        <v>0</v>
      </c>
      <c r="J1421">
        <v>0</v>
      </c>
      <c r="K1421">
        <v>259.108</v>
      </c>
      <c r="L1421">
        <v>0</v>
      </c>
      <c r="M1421">
        <v>1</v>
      </c>
      <c r="N1421">
        <f t="shared" si="23"/>
        <v>1</v>
      </c>
    </row>
    <row r="1422" spans="1:14" x14ac:dyDescent="0.3">
      <c r="A1422" s="40">
        <v>1421</v>
      </c>
      <c r="B1422" s="38" t="s">
        <v>197</v>
      </c>
      <c r="C1422" s="38" t="s">
        <v>118</v>
      </c>
      <c r="D1422">
        <v>274.14999999999998</v>
      </c>
      <c r="E1422">
        <v>98743</v>
      </c>
      <c r="F1422">
        <v>3.5</v>
      </c>
      <c r="G1422">
        <v>277</v>
      </c>
      <c r="H1422">
        <v>3.6404800000000002</v>
      </c>
      <c r="I1422">
        <v>0</v>
      </c>
      <c r="J1422">
        <v>0</v>
      </c>
      <c r="K1422">
        <v>259.15499999999997</v>
      </c>
      <c r="L1422">
        <v>0</v>
      </c>
      <c r="M1422">
        <v>1</v>
      </c>
      <c r="N1422">
        <f t="shared" si="23"/>
        <v>1</v>
      </c>
    </row>
    <row r="1423" spans="1:14" x14ac:dyDescent="0.3">
      <c r="A1423" s="40">
        <v>1422</v>
      </c>
      <c r="B1423" s="38" t="s">
        <v>197</v>
      </c>
      <c r="C1423" s="38" t="s">
        <v>119</v>
      </c>
      <c r="D1423">
        <v>274.14999999999998</v>
      </c>
      <c r="E1423">
        <v>98743</v>
      </c>
      <c r="F1423">
        <v>3.1</v>
      </c>
      <c r="G1423">
        <v>275</v>
      </c>
      <c r="H1423">
        <v>3.7325200000000001</v>
      </c>
      <c r="I1423">
        <v>0</v>
      </c>
      <c r="J1423">
        <v>0</v>
      </c>
      <c r="K1423">
        <v>259.22399999999999</v>
      </c>
      <c r="L1423">
        <v>0</v>
      </c>
      <c r="M1423">
        <v>1</v>
      </c>
      <c r="N1423">
        <f t="shared" si="23"/>
        <v>1</v>
      </c>
    </row>
    <row r="1424" spans="1:14" x14ac:dyDescent="0.3">
      <c r="A1424" s="40">
        <v>1423</v>
      </c>
      <c r="B1424" s="38" t="s">
        <v>197</v>
      </c>
      <c r="C1424" s="38" t="s">
        <v>120</v>
      </c>
      <c r="D1424">
        <v>274.14999999999998</v>
      </c>
      <c r="E1424">
        <v>98743</v>
      </c>
      <c r="F1424">
        <v>2.7</v>
      </c>
      <c r="G1424">
        <v>270</v>
      </c>
      <c r="H1424">
        <v>3.8267000000000002</v>
      </c>
      <c r="I1424">
        <v>0</v>
      </c>
      <c r="J1424">
        <v>0</v>
      </c>
      <c r="K1424">
        <v>259.29300000000001</v>
      </c>
      <c r="L1424">
        <v>0</v>
      </c>
      <c r="M1424">
        <v>1</v>
      </c>
      <c r="N1424">
        <f t="shared" si="23"/>
        <v>1</v>
      </c>
    </row>
    <row r="1425" spans="1:14" x14ac:dyDescent="0.3">
      <c r="A1425" s="40">
        <v>1424</v>
      </c>
      <c r="B1425" s="38" t="s">
        <v>197</v>
      </c>
      <c r="C1425" s="38" t="s">
        <v>121</v>
      </c>
      <c r="D1425">
        <v>274.14999999999998</v>
      </c>
      <c r="E1425">
        <v>98743</v>
      </c>
      <c r="F1425">
        <v>2.6</v>
      </c>
      <c r="G1425">
        <v>270</v>
      </c>
      <c r="H1425">
        <v>3.8906800000000001</v>
      </c>
      <c r="I1425">
        <v>0</v>
      </c>
      <c r="J1425">
        <v>0</v>
      </c>
      <c r="K1425">
        <v>258.88200000000001</v>
      </c>
      <c r="L1425">
        <v>0</v>
      </c>
      <c r="M1425">
        <v>1</v>
      </c>
      <c r="N1425">
        <f t="shared" si="23"/>
        <v>1</v>
      </c>
    </row>
    <row r="1426" spans="1:14" x14ac:dyDescent="0.3">
      <c r="A1426" s="40">
        <v>1425</v>
      </c>
      <c r="B1426" s="38" t="s">
        <v>197</v>
      </c>
      <c r="C1426" s="38" t="s">
        <v>122</v>
      </c>
      <c r="D1426">
        <v>274.14999999999998</v>
      </c>
      <c r="E1426">
        <v>98743</v>
      </c>
      <c r="F1426">
        <v>2.6</v>
      </c>
      <c r="G1426">
        <v>280</v>
      </c>
      <c r="H1426">
        <v>3.8906800000000001</v>
      </c>
      <c r="I1426">
        <v>90</v>
      </c>
      <c r="J1426">
        <v>25.2</v>
      </c>
      <c r="K1426">
        <v>258.88200000000001</v>
      </c>
      <c r="L1426">
        <v>0</v>
      </c>
      <c r="M1426">
        <v>1</v>
      </c>
      <c r="N1426">
        <f t="shared" si="23"/>
        <v>1</v>
      </c>
    </row>
    <row r="1427" spans="1:14" x14ac:dyDescent="0.3">
      <c r="A1427" s="40">
        <v>1426</v>
      </c>
      <c r="B1427" s="38" t="s">
        <v>197</v>
      </c>
      <c r="C1427" s="38" t="s">
        <v>123</v>
      </c>
      <c r="D1427">
        <v>274.14999999999998</v>
      </c>
      <c r="E1427">
        <v>98743</v>
      </c>
      <c r="F1427">
        <v>2.6</v>
      </c>
      <c r="G1427">
        <v>270</v>
      </c>
      <c r="H1427">
        <v>3.8906800000000001</v>
      </c>
      <c r="I1427">
        <v>450</v>
      </c>
      <c r="J1427">
        <v>763.2</v>
      </c>
      <c r="K1427">
        <v>258.88200000000001</v>
      </c>
      <c r="L1427">
        <v>0</v>
      </c>
      <c r="M1427">
        <v>1</v>
      </c>
      <c r="N1427">
        <f t="shared" si="23"/>
        <v>1</v>
      </c>
    </row>
    <row r="1428" spans="1:14" x14ac:dyDescent="0.3">
      <c r="A1428" s="40">
        <v>1427</v>
      </c>
      <c r="B1428" s="38" t="s">
        <v>197</v>
      </c>
      <c r="C1428" s="38" t="s">
        <v>124</v>
      </c>
      <c r="D1428">
        <v>275.14999999999998</v>
      </c>
      <c r="E1428">
        <v>98752</v>
      </c>
      <c r="F1428">
        <v>4.0999999999999996</v>
      </c>
      <c r="G1428">
        <v>270</v>
      </c>
      <c r="H1428">
        <v>3.89032</v>
      </c>
      <c r="I1428">
        <v>921.6</v>
      </c>
      <c r="J1428">
        <v>1641.6</v>
      </c>
      <c r="K1428">
        <v>259.572</v>
      </c>
      <c r="L1428">
        <v>0</v>
      </c>
      <c r="M1428">
        <v>1</v>
      </c>
      <c r="N1428">
        <f t="shared" si="23"/>
        <v>2</v>
      </c>
    </row>
    <row r="1429" spans="1:14" x14ac:dyDescent="0.3">
      <c r="A1429" s="40">
        <v>1428</v>
      </c>
      <c r="B1429" s="38" t="s">
        <v>197</v>
      </c>
      <c r="C1429" s="38" t="s">
        <v>125</v>
      </c>
      <c r="D1429">
        <v>277.14999999999998</v>
      </c>
      <c r="E1429">
        <v>98771</v>
      </c>
      <c r="F1429">
        <v>4.0999999999999996</v>
      </c>
      <c r="G1429">
        <v>290</v>
      </c>
      <c r="H1429">
        <v>3.88957</v>
      </c>
      <c r="I1429">
        <v>1288.8</v>
      </c>
      <c r="J1429">
        <v>2314.8000000000002</v>
      </c>
      <c r="K1429">
        <v>261.45800000000003</v>
      </c>
      <c r="L1429">
        <v>0</v>
      </c>
      <c r="M1429">
        <v>1</v>
      </c>
      <c r="N1429">
        <f t="shared" si="23"/>
        <v>4</v>
      </c>
    </row>
    <row r="1430" spans="1:14" x14ac:dyDescent="0.3">
      <c r="A1430" s="40">
        <v>1429</v>
      </c>
      <c r="B1430" s="38" t="s">
        <v>197</v>
      </c>
      <c r="C1430" s="38" t="s">
        <v>126</v>
      </c>
      <c r="D1430">
        <v>278.14999999999998</v>
      </c>
      <c r="E1430">
        <v>98780</v>
      </c>
      <c r="F1430">
        <v>4.0999999999999996</v>
      </c>
      <c r="G1430">
        <v>270</v>
      </c>
      <c r="H1430">
        <v>3.8892099999999998</v>
      </c>
      <c r="I1430">
        <v>1425.6</v>
      </c>
      <c r="J1430">
        <v>1605.6</v>
      </c>
      <c r="K1430">
        <v>262.65899999999999</v>
      </c>
      <c r="L1430">
        <v>0</v>
      </c>
      <c r="M1430">
        <v>1</v>
      </c>
      <c r="N1430">
        <f t="shared" si="23"/>
        <v>5</v>
      </c>
    </row>
    <row r="1431" spans="1:14" x14ac:dyDescent="0.3">
      <c r="A1431" s="40">
        <v>1430</v>
      </c>
      <c r="B1431" s="38" t="s">
        <v>197</v>
      </c>
      <c r="C1431" s="38" t="s">
        <v>127</v>
      </c>
      <c r="D1431">
        <v>278.14999999999998</v>
      </c>
      <c r="E1431">
        <v>98780</v>
      </c>
      <c r="F1431">
        <v>4.5999999999999996</v>
      </c>
      <c r="G1431">
        <v>260</v>
      </c>
      <c r="H1431">
        <v>3.5789200000000001</v>
      </c>
      <c r="I1431">
        <v>1479.6</v>
      </c>
      <c r="J1431">
        <v>1648.8</v>
      </c>
      <c r="K1431">
        <v>262.42500000000001</v>
      </c>
      <c r="L1431">
        <v>0</v>
      </c>
      <c r="M1431">
        <v>1</v>
      </c>
      <c r="N1431">
        <f t="shared" si="23"/>
        <v>5</v>
      </c>
    </row>
    <row r="1432" spans="1:14" x14ac:dyDescent="0.3">
      <c r="A1432" s="40">
        <v>1431</v>
      </c>
      <c r="B1432" s="38" t="s">
        <v>197</v>
      </c>
      <c r="C1432" s="38" t="s">
        <v>128</v>
      </c>
      <c r="D1432">
        <v>277.14999999999998</v>
      </c>
      <c r="E1432">
        <v>98771</v>
      </c>
      <c r="F1432">
        <v>4.0999999999999996</v>
      </c>
      <c r="G1432">
        <v>300</v>
      </c>
      <c r="H1432">
        <v>3.57925</v>
      </c>
      <c r="I1432">
        <v>1368</v>
      </c>
      <c r="J1432">
        <v>1569.6</v>
      </c>
      <c r="K1432">
        <v>261.48099999999999</v>
      </c>
      <c r="L1432">
        <v>0</v>
      </c>
      <c r="M1432">
        <v>1</v>
      </c>
      <c r="N1432">
        <f t="shared" si="23"/>
        <v>4</v>
      </c>
    </row>
    <row r="1433" spans="1:14" x14ac:dyDescent="0.3">
      <c r="A1433" s="40">
        <v>1432</v>
      </c>
      <c r="B1433" s="38" t="s">
        <v>197</v>
      </c>
      <c r="C1433" s="38" t="s">
        <v>129</v>
      </c>
      <c r="D1433">
        <v>277.14999999999998</v>
      </c>
      <c r="E1433">
        <v>98771</v>
      </c>
      <c r="F1433">
        <v>4.0999999999999996</v>
      </c>
      <c r="G1433">
        <v>290</v>
      </c>
      <c r="H1433">
        <v>3.57925</v>
      </c>
      <c r="I1433">
        <v>1105.2</v>
      </c>
      <c r="J1433">
        <v>1393.2</v>
      </c>
      <c r="K1433">
        <v>261.48099999999999</v>
      </c>
      <c r="L1433">
        <v>0</v>
      </c>
      <c r="M1433">
        <v>1</v>
      </c>
      <c r="N1433">
        <f t="shared" si="23"/>
        <v>4</v>
      </c>
    </row>
    <row r="1434" spans="1:14" x14ac:dyDescent="0.3">
      <c r="A1434" s="40">
        <v>1433</v>
      </c>
      <c r="B1434" s="38" t="s">
        <v>197</v>
      </c>
      <c r="C1434" s="38" t="s">
        <v>130</v>
      </c>
      <c r="D1434">
        <v>277.14999999999998</v>
      </c>
      <c r="E1434">
        <v>98771</v>
      </c>
      <c r="F1434">
        <v>2.6</v>
      </c>
      <c r="G1434">
        <v>310</v>
      </c>
      <c r="H1434">
        <v>3.88957</v>
      </c>
      <c r="I1434">
        <v>723.6</v>
      </c>
      <c r="J1434">
        <v>1209.5999999999999</v>
      </c>
      <c r="K1434">
        <v>261.714</v>
      </c>
      <c r="L1434">
        <v>0</v>
      </c>
      <c r="M1434">
        <v>1</v>
      </c>
      <c r="N1434">
        <f t="shared" si="23"/>
        <v>4</v>
      </c>
    </row>
    <row r="1435" spans="1:14" x14ac:dyDescent="0.3">
      <c r="A1435" s="40">
        <v>1434</v>
      </c>
      <c r="B1435" s="38" t="s">
        <v>197</v>
      </c>
      <c r="C1435" s="38" t="s">
        <v>131</v>
      </c>
      <c r="D1435">
        <v>278.14999999999998</v>
      </c>
      <c r="E1435">
        <v>98780</v>
      </c>
      <c r="F1435">
        <v>4.0999999999999996</v>
      </c>
      <c r="G1435">
        <v>260</v>
      </c>
      <c r="H1435">
        <v>4.4968399999999997</v>
      </c>
      <c r="I1435">
        <v>298.8</v>
      </c>
      <c r="J1435">
        <v>453.6</v>
      </c>
      <c r="K1435">
        <v>263.12299999999999</v>
      </c>
      <c r="L1435">
        <v>0</v>
      </c>
      <c r="M1435">
        <v>1</v>
      </c>
      <c r="N1435">
        <f t="shared" si="23"/>
        <v>5</v>
      </c>
    </row>
    <row r="1436" spans="1:14" x14ac:dyDescent="0.3">
      <c r="A1436" s="40">
        <v>1435</v>
      </c>
      <c r="B1436" s="38" t="s">
        <v>197</v>
      </c>
      <c r="C1436" s="38" t="s">
        <v>132</v>
      </c>
      <c r="D1436">
        <v>277.14999999999998</v>
      </c>
      <c r="E1436">
        <v>98771</v>
      </c>
      <c r="F1436">
        <v>3.6</v>
      </c>
      <c r="G1436">
        <v>260</v>
      </c>
      <c r="H1436">
        <v>3.88957</v>
      </c>
      <c r="I1436">
        <v>21.6</v>
      </c>
      <c r="J1436">
        <v>0</v>
      </c>
      <c r="K1436">
        <v>261.45800000000003</v>
      </c>
      <c r="L1436">
        <v>0</v>
      </c>
      <c r="M1436">
        <v>1</v>
      </c>
      <c r="N1436">
        <f t="shared" si="23"/>
        <v>4</v>
      </c>
    </row>
    <row r="1437" spans="1:14" x14ac:dyDescent="0.3">
      <c r="A1437" s="40">
        <v>1436</v>
      </c>
      <c r="B1437" s="38" t="s">
        <v>197</v>
      </c>
      <c r="C1437" s="38" t="s">
        <v>133</v>
      </c>
      <c r="D1437">
        <v>275.14999999999998</v>
      </c>
      <c r="E1437">
        <v>98752</v>
      </c>
      <c r="F1437">
        <v>2.1</v>
      </c>
      <c r="G1437">
        <v>270</v>
      </c>
      <c r="H1437">
        <v>3.89032</v>
      </c>
      <c r="I1437">
        <v>0</v>
      </c>
      <c r="J1437">
        <v>0</v>
      </c>
      <c r="K1437">
        <v>259.572</v>
      </c>
      <c r="L1437">
        <v>0</v>
      </c>
      <c r="M1437">
        <v>1</v>
      </c>
      <c r="N1437">
        <f t="shared" si="23"/>
        <v>2</v>
      </c>
    </row>
    <row r="1438" spans="1:14" x14ac:dyDescent="0.3">
      <c r="A1438" s="40">
        <v>1437</v>
      </c>
      <c r="B1438" s="38" t="s">
        <v>197</v>
      </c>
      <c r="C1438" s="38" t="s">
        <v>134</v>
      </c>
      <c r="D1438">
        <v>275.14999999999998</v>
      </c>
      <c r="E1438">
        <v>98752</v>
      </c>
      <c r="F1438">
        <v>3.6</v>
      </c>
      <c r="G1438">
        <v>280</v>
      </c>
      <c r="H1438">
        <v>3.89032</v>
      </c>
      <c r="I1438">
        <v>0</v>
      </c>
      <c r="J1438">
        <v>0</v>
      </c>
      <c r="K1438">
        <v>260.286</v>
      </c>
      <c r="L1438">
        <v>0</v>
      </c>
      <c r="M1438">
        <v>1</v>
      </c>
      <c r="N1438">
        <f t="shared" si="23"/>
        <v>2</v>
      </c>
    </row>
    <row r="1439" spans="1:14" x14ac:dyDescent="0.3">
      <c r="A1439" s="40">
        <v>1438</v>
      </c>
      <c r="B1439" s="38" t="s">
        <v>197</v>
      </c>
      <c r="C1439" s="38" t="s">
        <v>135</v>
      </c>
      <c r="D1439">
        <v>273.14999999999998</v>
      </c>
      <c r="E1439">
        <v>98734</v>
      </c>
      <c r="F1439">
        <v>3.6</v>
      </c>
      <c r="G1439">
        <v>290</v>
      </c>
      <c r="H1439">
        <v>3.5806</v>
      </c>
      <c r="I1439">
        <v>0</v>
      </c>
      <c r="J1439">
        <v>0</v>
      </c>
      <c r="K1439">
        <v>258.16300000000001</v>
      </c>
      <c r="L1439">
        <v>0</v>
      </c>
      <c r="M1439">
        <v>1</v>
      </c>
      <c r="N1439">
        <f t="shared" si="23"/>
        <v>0</v>
      </c>
    </row>
    <row r="1440" spans="1:14" x14ac:dyDescent="0.3">
      <c r="A1440" s="40">
        <v>1439</v>
      </c>
      <c r="B1440" s="38" t="s">
        <v>197</v>
      </c>
      <c r="C1440" s="38" t="s">
        <v>136</v>
      </c>
      <c r="D1440">
        <v>274.14999999999998</v>
      </c>
      <c r="E1440">
        <v>98743</v>
      </c>
      <c r="F1440">
        <v>4.0999999999999996</v>
      </c>
      <c r="G1440">
        <v>290</v>
      </c>
      <c r="H1440">
        <v>3.8906800000000001</v>
      </c>
      <c r="I1440">
        <v>0</v>
      </c>
      <c r="J1440">
        <v>0</v>
      </c>
      <c r="K1440">
        <v>259.44499999999999</v>
      </c>
      <c r="L1440">
        <v>0</v>
      </c>
      <c r="M1440">
        <v>1</v>
      </c>
      <c r="N1440">
        <f t="shared" si="23"/>
        <v>1</v>
      </c>
    </row>
    <row r="1441" spans="1:14" x14ac:dyDescent="0.3">
      <c r="A1441" s="40">
        <v>1440</v>
      </c>
      <c r="B1441" s="38" t="s">
        <v>197</v>
      </c>
      <c r="C1441" s="38" t="s">
        <v>137</v>
      </c>
      <c r="D1441">
        <v>273.14999999999998</v>
      </c>
      <c r="E1441">
        <v>98734</v>
      </c>
      <c r="F1441">
        <v>3.6</v>
      </c>
      <c r="G1441">
        <v>300</v>
      </c>
      <c r="H1441">
        <v>3.6712600000000002</v>
      </c>
      <c r="I1441">
        <v>0</v>
      </c>
      <c r="J1441">
        <v>0</v>
      </c>
      <c r="K1441">
        <v>258.33699999999999</v>
      </c>
      <c r="L1441">
        <v>0</v>
      </c>
      <c r="M1441">
        <v>1</v>
      </c>
      <c r="N1441">
        <f t="shared" si="23"/>
        <v>0</v>
      </c>
    </row>
    <row r="1442" spans="1:14" x14ac:dyDescent="0.3">
      <c r="A1442" s="40">
        <v>1441</v>
      </c>
      <c r="B1442" s="38" t="s">
        <v>197</v>
      </c>
      <c r="C1442" s="38" t="s">
        <v>138</v>
      </c>
      <c r="D1442">
        <v>273.35000000000002</v>
      </c>
      <c r="E1442">
        <v>98735</v>
      </c>
      <c r="F1442">
        <v>3.2</v>
      </c>
      <c r="G1442">
        <v>37</v>
      </c>
      <c r="H1442">
        <v>3.7639800000000001</v>
      </c>
      <c r="I1442">
        <v>0</v>
      </c>
      <c r="J1442">
        <v>0</v>
      </c>
      <c r="K1442">
        <v>258.596</v>
      </c>
      <c r="L1442">
        <v>0</v>
      </c>
      <c r="M1442">
        <v>1</v>
      </c>
      <c r="N1442">
        <f t="shared" si="23"/>
        <v>0.20000000000004547</v>
      </c>
    </row>
    <row r="1443" spans="1:14" x14ac:dyDescent="0.3">
      <c r="A1443" s="40">
        <v>1442</v>
      </c>
      <c r="B1443" s="38" t="s">
        <v>198</v>
      </c>
      <c r="C1443" s="38" t="s">
        <v>115</v>
      </c>
      <c r="D1443">
        <v>273.45</v>
      </c>
      <c r="E1443">
        <v>98737</v>
      </c>
      <c r="F1443">
        <v>2.9</v>
      </c>
      <c r="G1443">
        <v>104</v>
      </c>
      <c r="H1443">
        <v>3.8588</v>
      </c>
      <c r="I1443">
        <v>0</v>
      </c>
      <c r="J1443">
        <v>0</v>
      </c>
      <c r="K1443">
        <v>258.75900000000001</v>
      </c>
      <c r="L1443">
        <v>0</v>
      </c>
      <c r="M1443">
        <v>1</v>
      </c>
      <c r="N1443">
        <f t="shared" si="23"/>
        <v>0.30000000000001137</v>
      </c>
    </row>
    <row r="1444" spans="1:14" x14ac:dyDescent="0.3">
      <c r="A1444" s="40">
        <v>1443</v>
      </c>
      <c r="B1444" s="38" t="s">
        <v>198</v>
      </c>
      <c r="C1444" s="38" t="s">
        <v>116</v>
      </c>
      <c r="D1444">
        <v>273.64999999999998</v>
      </c>
      <c r="E1444">
        <v>98739</v>
      </c>
      <c r="F1444">
        <v>2.5</v>
      </c>
      <c r="G1444">
        <v>316</v>
      </c>
      <c r="H1444">
        <v>3.9197600000000001</v>
      </c>
      <c r="I1444">
        <v>0</v>
      </c>
      <c r="J1444">
        <v>0</v>
      </c>
      <c r="K1444">
        <v>258.99400000000003</v>
      </c>
      <c r="L1444">
        <v>0</v>
      </c>
      <c r="M1444">
        <v>1</v>
      </c>
      <c r="N1444">
        <f t="shared" si="23"/>
        <v>0.5</v>
      </c>
    </row>
    <row r="1445" spans="1:14" x14ac:dyDescent="0.3">
      <c r="A1445" s="40">
        <v>1444</v>
      </c>
      <c r="B1445" s="38" t="s">
        <v>198</v>
      </c>
      <c r="C1445" s="38" t="s">
        <v>117</v>
      </c>
      <c r="D1445">
        <v>273.85000000000002</v>
      </c>
      <c r="E1445">
        <v>98740</v>
      </c>
      <c r="F1445">
        <v>2.2000000000000002</v>
      </c>
      <c r="G1445">
        <v>274</v>
      </c>
      <c r="H1445">
        <v>4.0064500000000001</v>
      </c>
      <c r="I1445">
        <v>0</v>
      </c>
      <c r="J1445">
        <v>0</v>
      </c>
      <c r="K1445">
        <v>259.25299999999999</v>
      </c>
      <c r="L1445">
        <v>0</v>
      </c>
      <c r="M1445">
        <v>1</v>
      </c>
      <c r="N1445">
        <f t="shared" si="23"/>
        <v>0.70000000000004547</v>
      </c>
    </row>
    <row r="1446" spans="1:14" x14ac:dyDescent="0.3">
      <c r="A1446" s="40">
        <v>1445</v>
      </c>
      <c r="B1446" s="38" t="s">
        <v>198</v>
      </c>
      <c r="C1446" s="38" t="s">
        <v>118</v>
      </c>
      <c r="D1446">
        <v>273.95</v>
      </c>
      <c r="E1446">
        <v>98742</v>
      </c>
      <c r="F1446">
        <v>1.9</v>
      </c>
      <c r="G1446">
        <v>108</v>
      </c>
      <c r="H1446">
        <v>4.0948200000000003</v>
      </c>
      <c r="I1446">
        <v>0</v>
      </c>
      <c r="J1446">
        <v>0</v>
      </c>
      <c r="K1446">
        <v>259.416</v>
      </c>
      <c r="L1446">
        <v>0</v>
      </c>
      <c r="M1446">
        <v>1</v>
      </c>
      <c r="N1446">
        <f t="shared" si="23"/>
        <v>0.80000000000001137</v>
      </c>
    </row>
    <row r="1447" spans="1:14" x14ac:dyDescent="0.3">
      <c r="A1447" s="40">
        <v>1446</v>
      </c>
      <c r="B1447" s="38" t="s">
        <v>198</v>
      </c>
      <c r="C1447" s="38" t="s">
        <v>119</v>
      </c>
      <c r="D1447">
        <v>274.14999999999998</v>
      </c>
      <c r="E1447">
        <v>98743</v>
      </c>
      <c r="F1447">
        <v>1.5</v>
      </c>
      <c r="G1447">
        <v>350</v>
      </c>
      <c r="H1447">
        <v>4.1849600000000002</v>
      </c>
      <c r="I1447">
        <v>0</v>
      </c>
      <c r="J1447">
        <v>0</v>
      </c>
      <c r="K1447">
        <v>259.56900000000002</v>
      </c>
      <c r="L1447">
        <v>0</v>
      </c>
      <c r="M1447">
        <v>1</v>
      </c>
      <c r="N1447">
        <f t="shared" si="23"/>
        <v>1</v>
      </c>
    </row>
    <row r="1448" spans="1:14" x14ac:dyDescent="0.3">
      <c r="A1448" s="40">
        <v>1447</v>
      </c>
      <c r="B1448" s="38" t="s">
        <v>198</v>
      </c>
      <c r="C1448" s="38" t="s">
        <v>120</v>
      </c>
      <c r="D1448">
        <v>273.14999999999998</v>
      </c>
      <c r="E1448">
        <v>98734</v>
      </c>
      <c r="F1448">
        <v>2.1</v>
      </c>
      <c r="G1448">
        <v>30</v>
      </c>
      <c r="H1448">
        <v>3.8910399999999998</v>
      </c>
      <c r="I1448">
        <v>0</v>
      </c>
      <c r="J1448">
        <v>0</v>
      </c>
      <c r="K1448">
        <v>258.39400000000001</v>
      </c>
      <c r="L1448">
        <v>0</v>
      </c>
      <c r="M1448">
        <v>1</v>
      </c>
      <c r="N1448">
        <f t="shared" si="23"/>
        <v>0</v>
      </c>
    </row>
    <row r="1449" spans="1:14" x14ac:dyDescent="0.3">
      <c r="A1449" s="40">
        <v>1448</v>
      </c>
      <c r="B1449" s="38" t="s">
        <v>198</v>
      </c>
      <c r="C1449" s="38" t="s">
        <v>121</v>
      </c>
      <c r="D1449">
        <v>273.14999999999998</v>
      </c>
      <c r="E1449">
        <v>98734</v>
      </c>
      <c r="F1449">
        <v>2.1</v>
      </c>
      <c r="G1449">
        <v>10</v>
      </c>
      <c r="H1449">
        <v>3.8910399999999998</v>
      </c>
      <c r="I1449">
        <v>0</v>
      </c>
      <c r="J1449">
        <v>0</v>
      </c>
      <c r="K1449">
        <v>258.39400000000001</v>
      </c>
      <c r="L1449">
        <v>0</v>
      </c>
      <c r="M1449">
        <v>1</v>
      </c>
      <c r="N1449">
        <f t="shared" si="23"/>
        <v>0</v>
      </c>
    </row>
    <row r="1450" spans="1:14" x14ac:dyDescent="0.3">
      <c r="A1450" s="40">
        <v>1449</v>
      </c>
      <c r="B1450" s="38" t="s">
        <v>198</v>
      </c>
      <c r="C1450" s="38" t="s">
        <v>122</v>
      </c>
      <c r="D1450">
        <v>273.14999999999998</v>
      </c>
      <c r="E1450">
        <v>98734</v>
      </c>
      <c r="F1450">
        <v>1.5</v>
      </c>
      <c r="G1450">
        <v>102</v>
      </c>
      <c r="H1450">
        <v>3.8910399999999998</v>
      </c>
      <c r="I1450">
        <v>97.2</v>
      </c>
      <c r="J1450">
        <v>39.6</v>
      </c>
      <c r="K1450">
        <v>257.93700000000001</v>
      </c>
      <c r="L1450">
        <v>0</v>
      </c>
      <c r="M1450">
        <v>1</v>
      </c>
      <c r="N1450">
        <f t="shared" si="23"/>
        <v>0</v>
      </c>
    </row>
    <row r="1451" spans="1:14" x14ac:dyDescent="0.3">
      <c r="A1451" s="40">
        <v>1450</v>
      </c>
      <c r="B1451" s="38" t="s">
        <v>198</v>
      </c>
      <c r="C1451" s="38" t="s">
        <v>123</v>
      </c>
      <c r="D1451">
        <v>273.14999999999998</v>
      </c>
      <c r="E1451">
        <v>98734</v>
      </c>
      <c r="F1451">
        <v>1.5</v>
      </c>
      <c r="G1451">
        <v>310</v>
      </c>
      <c r="H1451">
        <v>3.8910399999999998</v>
      </c>
      <c r="I1451">
        <v>496.8</v>
      </c>
      <c r="J1451">
        <v>1022.4</v>
      </c>
      <c r="K1451">
        <v>257.685</v>
      </c>
      <c r="L1451">
        <v>0</v>
      </c>
      <c r="M1451">
        <v>1</v>
      </c>
      <c r="N1451">
        <f t="shared" si="23"/>
        <v>0</v>
      </c>
    </row>
    <row r="1452" spans="1:14" x14ac:dyDescent="0.3">
      <c r="A1452" s="40">
        <v>1451</v>
      </c>
      <c r="B1452" s="38" t="s">
        <v>198</v>
      </c>
      <c r="C1452" s="38" t="s">
        <v>124</v>
      </c>
      <c r="D1452">
        <v>274.14999999999998</v>
      </c>
      <c r="E1452">
        <v>98743</v>
      </c>
      <c r="F1452">
        <v>1</v>
      </c>
      <c r="G1452">
        <v>131</v>
      </c>
      <c r="H1452">
        <v>3.5802700000000001</v>
      </c>
      <c r="I1452">
        <v>946.8</v>
      </c>
      <c r="J1452">
        <v>1670.4</v>
      </c>
      <c r="K1452">
        <v>258.39800000000002</v>
      </c>
      <c r="L1452">
        <v>0</v>
      </c>
      <c r="M1452">
        <v>1</v>
      </c>
      <c r="N1452">
        <f t="shared" si="23"/>
        <v>1</v>
      </c>
    </row>
    <row r="1453" spans="1:14" x14ac:dyDescent="0.3">
      <c r="A1453" s="40">
        <v>1452</v>
      </c>
      <c r="B1453" s="38" t="s">
        <v>198</v>
      </c>
      <c r="C1453" s="38" t="s">
        <v>125</v>
      </c>
      <c r="D1453">
        <v>275.14999999999998</v>
      </c>
      <c r="E1453">
        <v>98752</v>
      </c>
      <c r="F1453">
        <v>1.5</v>
      </c>
      <c r="G1453">
        <v>176</v>
      </c>
      <c r="H1453">
        <v>3.5799400000000001</v>
      </c>
      <c r="I1453">
        <v>1314</v>
      </c>
      <c r="J1453">
        <v>2343.6</v>
      </c>
      <c r="K1453">
        <v>259.33999999999997</v>
      </c>
      <c r="L1453">
        <v>0</v>
      </c>
      <c r="M1453">
        <v>1</v>
      </c>
      <c r="N1453">
        <f t="shared" si="23"/>
        <v>2</v>
      </c>
    </row>
    <row r="1454" spans="1:14" x14ac:dyDescent="0.3">
      <c r="A1454" s="40">
        <v>1453</v>
      </c>
      <c r="B1454" s="38" t="s">
        <v>198</v>
      </c>
      <c r="C1454" s="38" t="s">
        <v>126</v>
      </c>
      <c r="D1454">
        <v>277.14999999999998</v>
      </c>
      <c r="E1454">
        <v>98771</v>
      </c>
      <c r="F1454">
        <v>2.1</v>
      </c>
      <c r="G1454">
        <v>30</v>
      </c>
      <c r="H1454">
        <v>4.8315799999999998</v>
      </c>
      <c r="I1454">
        <v>1530</v>
      </c>
      <c r="J1454">
        <v>2545.1999999999998</v>
      </c>
      <c r="K1454">
        <v>262.149</v>
      </c>
      <c r="L1454">
        <v>0</v>
      </c>
      <c r="M1454">
        <v>1</v>
      </c>
      <c r="N1454">
        <f t="shared" si="23"/>
        <v>4</v>
      </c>
    </row>
    <row r="1455" spans="1:14" x14ac:dyDescent="0.3">
      <c r="A1455" s="40">
        <v>1454</v>
      </c>
      <c r="B1455" s="38" t="s">
        <v>198</v>
      </c>
      <c r="C1455" s="38" t="s">
        <v>127</v>
      </c>
      <c r="D1455">
        <v>277.14999999999998</v>
      </c>
      <c r="E1455">
        <v>98771</v>
      </c>
      <c r="F1455">
        <v>1.5</v>
      </c>
      <c r="G1455">
        <v>47</v>
      </c>
      <c r="H1455">
        <v>3.0256099999999999</v>
      </c>
      <c r="I1455">
        <v>1598.4</v>
      </c>
      <c r="J1455">
        <v>2660.4</v>
      </c>
      <c r="K1455">
        <v>260.755</v>
      </c>
      <c r="L1455">
        <v>0</v>
      </c>
      <c r="M1455">
        <v>1</v>
      </c>
      <c r="N1455">
        <f t="shared" si="23"/>
        <v>4</v>
      </c>
    </row>
    <row r="1456" spans="1:14" x14ac:dyDescent="0.3">
      <c r="A1456" s="40">
        <v>1455</v>
      </c>
      <c r="B1456" s="38" t="s">
        <v>198</v>
      </c>
      <c r="C1456" s="38" t="s">
        <v>128</v>
      </c>
      <c r="D1456">
        <v>278.14999999999998</v>
      </c>
      <c r="E1456">
        <v>98780</v>
      </c>
      <c r="F1456">
        <v>1</v>
      </c>
      <c r="G1456">
        <v>251</v>
      </c>
      <c r="H1456">
        <v>2.7790599999999999</v>
      </c>
      <c r="I1456">
        <v>1483.2</v>
      </c>
      <c r="J1456">
        <v>2566.8000000000002</v>
      </c>
      <c r="K1456">
        <v>261.45699999999999</v>
      </c>
      <c r="L1456">
        <v>0</v>
      </c>
      <c r="M1456">
        <v>1</v>
      </c>
      <c r="N1456">
        <f t="shared" si="23"/>
        <v>5</v>
      </c>
    </row>
    <row r="1457" spans="1:14" x14ac:dyDescent="0.3">
      <c r="A1457" s="40">
        <v>1456</v>
      </c>
      <c r="B1457" s="38" t="s">
        <v>198</v>
      </c>
      <c r="C1457" s="38" t="s">
        <v>129</v>
      </c>
      <c r="D1457">
        <v>278.14999999999998</v>
      </c>
      <c r="E1457">
        <v>98780</v>
      </c>
      <c r="F1457">
        <v>0.5</v>
      </c>
      <c r="G1457">
        <v>237</v>
      </c>
      <c r="H1457">
        <v>2.7790599999999999</v>
      </c>
      <c r="I1457">
        <v>1209.5999999999999</v>
      </c>
      <c r="J1457">
        <v>2289.6</v>
      </c>
      <c r="K1457">
        <v>261.32299999999998</v>
      </c>
      <c r="L1457">
        <v>0</v>
      </c>
      <c r="M1457">
        <v>1</v>
      </c>
      <c r="N1457">
        <f t="shared" si="23"/>
        <v>5</v>
      </c>
    </row>
    <row r="1458" spans="1:14" x14ac:dyDescent="0.3">
      <c r="A1458" s="40">
        <v>1457</v>
      </c>
      <c r="B1458" s="38" t="s">
        <v>198</v>
      </c>
      <c r="C1458" s="38" t="s">
        <v>130</v>
      </c>
      <c r="D1458">
        <v>278.14999999999998</v>
      </c>
      <c r="E1458">
        <v>98780</v>
      </c>
      <c r="F1458">
        <v>1.5</v>
      </c>
      <c r="G1458">
        <v>25</v>
      </c>
      <c r="H1458">
        <v>2.7790599999999999</v>
      </c>
      <c r="I1458">
        <v>795.6</v>
      </c>
      <c r="J1458">
        <v>1530</v>
      </c>
      <c r="K1458">
        <v>261.32299999999998</v>
      </c>
      <c r="L1458">
        <v>0</v>
      </c>
      <c r="M1458">
        <v>1</v>
      </c>
      <c r="N1458">
        <f t="shared" si="23"/>
        <v>5</v>
      </c>
    </row>
    <row r="1459" spans="1:14" x14ac:dyDescent="0.3">
      <c r="A1459" s="40">
        <v>1458</v>
      </c>
      <c r="B1459" s="38" t="s">
        <v>198</v>
      </c>
      <c r="C1459" s="38" t="s">
        <v>131</v>
      </c>
      <c r="D1459">
        <v>277.14999999999998</v>
      </c>
      <c r="E1459">
        <v>98771</v>
      </c>
      <c r="F1459">
        <v>1.5</v>
      </c>
      <c r="G1459">
        <v>238</v>
      </c>
      <c r="H1459">
        <v>2.7793100000000002</v>
      </c>
      <c r="I1459">
        <v>334.8</v>
      </c>
      <c r="J1459">
        <v>698.4</v>
      </c>
      <c r="K1459">
        <v>260.517</v>
      </c>
      <c r="L1459">
        <v>0</v>
      </c>
      <c r="M1459">
        <v>1</v>
      </c>
      <c r="N1459">
        <f t="shared" si="23"/>
        <v>4</v>
      </c>
    </row>
    <row r="1460" spans="1:14" x14ac:dyDescent="0.3">
      <c r="A1460" s="40">
        <v>1459</v>
      </c>
      <c r="B1460" s="38" t="s">
        <v>198</v>
      </c>
      <c r="C1460" s="38" t="s">
        <v>132</v>
      </c>
      <c r="D1460">
        <v>276.14999999999998</v>
      </c>
      <c r="E1460">
        <v>98762</v>
      </c>
      <c r="F1460">
        <v>1.5</v>
      </c>
      <c r="G1460">
        <v>90</v>
      </c>
      <c r="H1460">
        <v>3.02589</v>
      </c>
      <c r="I1460">
        <v>25.2</v>
      </c>
      <c r="J1460">
        <v>0</v>
      </c>
      <c r="K1460">
        <v>260.06799999999998</v>
      </c>
      <c r="L1460">
        <v>0</v>
      </c>
      <c r="M1460">
        <v>1</v>
      </c>
      <c r="N1460">
        <f t="shared" si="23"/>
        <v>3</v>
      </c>
    </row>
    <row r="1461" spans="1:14" x14ac:dyDescent="0.3">
      <c r="A1461" s="40">
        <v>1460</v>
      </c>
      <c r="B1461" s="38" t="s">
        <v>198</v>
      </c>
      <c r="C1461" s="38" t="s">
        <v>133</v>
      </c>
      <c r="D1461">
        <v>275.14999999999998</v>
      </c>
      <c r="E1461">
        <v>98752</v>
      </c>
      <c r="F1461">
        <v>1</v>
      </c>
      <c r="G1461">
        <v>80</v>
      </c>
      <c r="H1461">
        <v>3.0261999999999998</v>
      </c>
      <c r="I1461">
        <v>0</v>
      </c>
      <c r="J1461">
        <v>0</v>
      </c>
      <c r="K1461">
        <v>259.12700000000001</v>
      </c>
      <c r="L1461">
        <v>0</v>
      </c>
      <c r="M1461">
        <v>1</v>
      </c>
      <c r="N1461">
        <f t="shared" si="23"/>
        <v>2</v>
      </c>
    </row>
    <row r="1462" spans="1:14" x14ac:dyDescent="0.3">
      <c r="A1462" s="40">
        <v>1461</v>
      </c>
      <c r="B1462" s="38" t="s">
        <v>198</v>
      </c>
      <c r="C1462" s="38" t="s">
        <v>134</v>
      </c>
      <c r="D1462">
        <v>275.14999999999998</v>
      </c>
      <c r="E1462">
        <v>98752</v>
      </c>
      <c r="F1462">
        <v>1</v>
      </c>
      <c r="G1462">
        <v>130</v>
      </c>
      <c r="H1462">
        <v>2.7798500000000002</v>
      </c>
      <c r="I1462">
        <v>0</v>
      </c>
      <c r="J1462">
        <v>0</v>
      </c>
      <c r="K1462">
        <v>258.76600000000002</v>
      </c>
      <c r="L1462">
        <v>0</v>
      </c>
      <c r="M1462">
        <v>1</v>
      </c>
      <c r="N1462">
        <f t="shared" si="23"/>
        <v>2</v>
      </c>
    </row>
    <row r="1463" spans="1:14" x14ac:dyDescent="0.3">
      <c r="A1463" s="40">
        <v>1462</v>
      </c>
      <c r="B1463" s="38" t="s">
        <v>198</v>
      </c>
      <c r="C1463" s="38" t="s">
        <v>135</v>
      </c>
      <c r="D1463">
        <v>275.14999999999998</v>
      </c>
      <c r="E1463">
        <v>98752</v>
      </c>
      <c r="F1463">
        <v>1</v>
      </c>
      <c r="G1463">
        <v>80</v>
      </c>
      <c r="H1463">
        <v>3.0261999999999998</v>
      </c>
      <c r="I1463">
        <v>0</v>
      </c>
      <c r="J1463">
        <v>0</v>
      </c>
      <c r="K1463">
        <v>259.12700000000001</v>
      </c>
      <c r="L1463">
        <v>0</v>
      </c>
      <c r="M1463">
        <v>1</v>
      </c>
      <c r="N1463">
        <f t="shared" si="23"/>
        <v>2</v>
      </c>
    </row>
    <row r="1464" spans="1:14" x14ac:dyDescent="0.3">
      <c r="A1464" s="40">
        <v>1463</v>
      </c>
      <c r="B1464" s="38" t="s">
        <v>198</v>
      </c>
      <c r="C1464" s="38" t="s">
        <v>136</v>
      </c>
      <c r="D1464">
        <v>275.14999999999998</v>
      </c>
      <c r="E1464">
        <v>98752</v>
      </c>
      <c r="F1464">
        <v>0.5</v>
      </c>
      <c r="G1464">
        <v>110</v>
      </c>
      <c r="H1464">
        <v>2.7798500000000002</v>
      </c>
      <c r="I1464">
        <v>0</v>
      </c>
      <c r="J1464">
        <v>0</v>
      </c>
      <c r="K1464">
        <v>258.76600000000002</v>
      </c>
      <c r="L1464">
        <v>0</v>
      </c>
      <c r="M1464">
        <v>1</v>
      </c>
      <c r="N1464">
        <f t="shared" si="23"/>
        <v>2</v>
      </c>
    </row>
    <row r="1465" spans="1:14" x14ac:dyDescent="0.3">
      <c r="A1465" s="40">
        <v>1464</v>
      </c>
      <c r="B1465" s="38" t="s">
        <v>198</v>
      </c>
      <c r="C1465" s="38" t="s">
        <v>137</v>
      </c>
      <c r="D1465">
        <v>273.14999999999998</v>
      </c>
      <c r="E1465">
        <v>98734</v>
      </c>
      <c r="F1465">
        <v>1</v>
      </c>
      <c r="G1465">
        <v>114</v>
      </c>
      <c r="H1465">
        <v>2.7803599999999999</v>
      </c>
      <c r="I1465">
        <v>0</v>
      </c>
      <c r="J1465">
        <v>0</v>
      </c>
      <c r="K1465">
        <v>257.12799999999999</v>
      </c>
      <c r="L1465">
        <v>0</v>
      </c>
      <c r="M1465">
        <v>1</v>
      </c>
      <c r="N1465">
        <f t="shared" si="23"/>
        <v>0</v>
      </c>
    </row>
    <row r="1466" spans="1:14" x14ac:dyDescent="0.3">
      <c r="A1466" s="40">
        <v>1465</v>
      </c>
      <c r="B1466" s="38" t="s">
        <v>198</v>
      </c>
      <c r="C1466" s="38" t="s">
        <v>138</v>
      </c>
      <c r="D1466">
        <v>272.95</v>
      </c>
      <c r="E1466">
        <v>98732</v>
      </c>
      <c r="F1466">
        <v>1.1000000000000001</v>
      </c>
      <c r="G1466">
        <v>32</v>
      </c>
      <c r="H1466">
        <v>2.8281700000000001</v>
      </c>
      <c r="I1466">
        <v>0</v>
      </c>
      <c r="J1466">
        <v>0</v>
      </c>
      <c r="K1466">
        <v>256.98700000000002</v>
      </c>
      <c r="L1466">
        <v>0</v>
      </c>
      <c r="M1466">
        <v>1</v>
      </c>
      <c r="N1466">
        <f t="shared" si="23"/>
        <v>-0.19999999999998863</v>
      </c>
    </row>
    <row r="1467" spans="1:14" x14ac:dyDescent="0.3">
      <c r="A1467" s="40">
        <v>1466</v>
      </c>
      <c r="B1467" s="38" t="s">
        <v>199</v>
      </c>
      <c r="C1467" s="38" t="s">
        <v>115</v>
      </c>
      <c r="D1467">
        <v>272.85000000000002</v>
      </c>
      <c r="E1467">
        <v>98731</v>
      </c>
      <c r="F1467">
        <v>1.2</v>
      </c>
      <c r="G1467">
        <v>240</v>
      </c>
      <c r="H1467">
        <v>2.85236</v>
      </c>
      <c r="I1467">
        <v>0</v>
      </c>
      <c r="J1467">
        <v>0</v>
      </c>
      <c r="K1467">
        <v>257.03199999999998</v>
      </c>
      <c r="L1467">
        <v>0</v>
      </c>
      <c r="M1467">
        <v>1</v>
      </c>
      <c r="N1467">
        <f t="shared" si="23"/>
        <v>-0.29999999999995453</v>
      </c>
    </row>
    <row r="1468" spans="1:14" x14ac:dyDescent="0.3">
      <c r="A1468" s="40">
        <v>1467</v>
      </c>
      <c r="B1468" s="38" t="s">
        <v>199</v>
      </c>
      <c r="C1468" s="38" t="s">
        <v>116</v>
      </c>
      <c r="D1468">
        <v>272.64999999999998</v>
      </c>
      <c r="E1468">
        <v>98729</v>
      </c>
      <c r="F1468">
        <v>1.2</v>
      </c>
      <c r="G1468">
        <v>203</v>
      </c>
      <c r="H1468">
        <v>2.9013100000000001</v>
      </c>
      <c r="I1468">
        <v>0</v>
      </c>
      <c r="J1468">
        <v>0</v>
      </c>
      <c r="K1468">
        <v>256.89</v>
      </c>
      <c r="L1468">
        <v>0</v>
      </c>
      <c r="M1468">
        <v>1</v>
      </c>
      <c r="N1468">
        <f t="shared" si="23"/>
        <v>-0.5</v>
      </c>
    </row>
    <row r="1469" spans="1:14" x14ac:dyDescent="0.3">
      <c r="A1469" s="40">
        <v>1468</v>
      </c>
      <c r="B1469" s="38" t="s">
        <v>199</v>
      </c>
      <c r="C1469" s="38" t="s">
        <v>117</v>
      </c>
      <c r="D1469">
        <v>272.45</v>
      </c>
      <c r="E1469">
        <v>98728</v>
      </c>
      <c r="F1469">
        <v>1.3</v>
      </c>
      <c r="G1469">
        <v>284</v>
      </c>
      <c r="H1469">
        <v>2.95099</v>
      </c>
      <c r="I1469">
        <v>0</v>
      </c>
      <c r="J1469">
        <v>0</v>
      </c>
      <c r="K1469">
        <v>256.74799999999999</v>
      </c>
      <c r="L1469">
        <v>0</v>
      </c>
      <c r="M1469">
        <v>1</v>
      </c>
      <c r="N1469">
        <f t="shared" si="23"/>
        <v>-0.69999999999998863</v>
      </c>
    </row>
    <row r="1470" spans="1:14" x14ac:dyDescent="0.3">
      <c r="A1470" s="40">
        <v>1469</v>
      </c>
      <c r="B1470" s="38" t="s">
        <v>199</v>
      </c>
      <c r="C1470" s="38" t="s">
        <v>118</v>
      </c>
      <c r="D1470">
        <v>272.35000000000002</v>
      </c>
      <c r="E1470">
        <v>98726</v>
      </c>
      <c r="F1470">
        <v>1.4</v>
      </c>
      <c r="G1470">
        <v>348</v>
      </c>
      <c r="H1470">
        <v>2.9761799999999998</v>
      </c>
      <c r="I1470">
        <v>0</v>
      </c>
      <c r="J1470">
        <v>0</v>
      </c>
      <c r="K1470">
        <v>256.78899999999999</v>
      </c>
      <c r="L1470">
        <v>0</v>
      </c>
      <c r="M1470">
        <v>1</v>
      </c>
      <c r="N1470">
        <f t="shared" si="23"/>
        <v>-0.79999999999995453</v>
      </c>
    </row>
    <row r="1471" spans="1:14" x14ac:dyDescent="0.3">
      <c r="A1471" s="40">
        <v>1470</v>
      </c>
      <c r="B1471" s="38" t="s">
        <v>199</v>
      </c>
      <c r="C1471" s="38" t="s">
        <v>119</v>
      </c>
      <c r="D1471">
        <v>272.14999999999998</v>
      </c>
      <c r="E1471">
        <v>98724</v>
      </c>
      <c r="F1471">
        <v>1.5</v>
      </c>
      <c r="G1471">
        <v>120</v>
      </c>
      <c r="H1471">
        <v>3.0270600000000001</v>
      </c>
      <c r="I1471">
        <v>0</v>
      </c>
      <c r="J1471">
        <v>0</v>
      </c>
      <c r="K1471">
        <v>256.64699999999999</v>
      </c>
      <c r="L1471">
        <v>0</v>
      </c>
      <c r="M1471">
        <v>1</v>
      </c>
      <c r="N1471">
        <f t="shared" si="23"/>
        <v>-1</v>
      </c>
    </row>
    <row r="1472" spans="1:14" x14ac:dyDescent="0.3">
      <c r="A1472" s="40">
        <v>1471</v>
      </c>
      <c r="B1472" s="38" t="s">
        <v>199</v>
      </c>
      <c r="C1472" s="38" t="s">
        <v>120</v>
      </c>
      <c r="D1472">
        <v>272.14999999999998</v>
      </c>
      <c r="E1472">
        <v>98724</v>
      </c>
      <c r="F1472">
        <v>0</v>
      </c>
      <c r="G1472">
        <v>192</v>
      </c>
      <c r="H1472">
        <v>3.0270600000000001</v>
      </c>
      <c r="I1472">
        <v>0</v>
      </c>
      <c r="J1472">
        <v>0</v>
      </c>
      <c r="K1472">
        <v>256.64699999999999</v>
      </c>
      <c r="L1472">
        <v>0</v>
      </c>
      <c r="M1472">
        <v>1</v>
      </c>
      <c r="N1472">
        <f t="shared" si="23"/>
        <v>-1</v>
      </c>
    </row>
    <row r="1473" spans="1:14" x14ac:dyDescent="0.3">
      <c r="A1473" s="40">
        <v>1472</v>
      </c>
      <c r="B1473" s="38" t="s">
        <v>199</v>
      </c>
      <c r="C1473" s="38" t="s">
        <v>121</v>
      </c>
      <c r="D1473">
        <v>272.14999999999998</v>
      </c>
      <c r="E1473">
        <v>98724</v>
      </c>
      <c r="F1473">
        <v>0</v>
      </c>
      <c r="G1473">
        <v>285</v>
      </c>
      <c r="H1473">
        <v>2.78064</v>
      </c>
      <c r="I1473">
        <v>0</v>
      </c>
      <c r="J1473">
        <v>0</v>
      </c>
      <c r="K1473">
        <v>255.81700000000001</v>
      </c>
      <c r="L1473">
        <v>0</v>
      </c>
      <c r="M1473">
        <v>1</v>
      </c>
      <c r="N1473">
        <f t="shared" si="23"/>
        <v>-1</v>
      </c>
    </row>
    <row r="1474" spans="1:14" x14ac:dyDescent="0.3">
      <c r="A1474" s="40">
        <v>1473</v>
      </c>
      <c r="B1474" s="38" t="s">
        <v>199</v>
      </c>
      <c r="C1474" s="38" t="s">
        <v>122</v>
      </c>
      <c r="D1474">
        <v>272.14999999999998</v>
      </c>
      <c r="E1474">
        <v>98724</v>
      </c>
      <c r="F1474">
        <v>0</v>
      </c>
      <c r="G1474">
        <v>188</v>
      </c>
      <c r="H1474">
        <v>3.0270600000000001</v>
      </c>
      <c r="I1474">
        <v>108</v>
      </c>
      <c r="J1474">
        <v>75.599999999999994</v>
      </c>
      <c r="K1474">
        <v>256.05099999999999</v>
      </c>
      <c r="L1474">
        <v>0</v>
      </c>
      <c r="M1474">
        <v>1</v>
      </c>
      <c r="N1474">
        <f t="shared" si="23"/>
        <v>-1</v>
      </c>
    </row>
    <row r="1475" spans="1:14" x14ac:dyDescent="0.3">
      <c r="A1475" s="40">
        <v>1474</v>
      </c>
      <c r="B1475" s="38" t="s">
        <v>199</v>
      </c>
      <c r="C1475" s="38" t="s">
        <v>123</v>
      </c>
      <c r="D1475">
        <v>272.14999999999998</v>
      </c>
      <c r="E1475">
        <v>98724</v>
      </c>
      <c r="F1475">
        <v>0</v>
      </c>
      <c r="G1475">
        <v>142</v>
      </c>
      <c r="H1475">
        <v>3.0270600000000001</v>
      </c>
      <c r="I1475">
        <v>342</v>
      </c>
      <c r="J1475">
        <v>136.80000000000001</v>
      </c>
      <c r="K1475">
        <v>256.64699999999999</v>
      </c>
      <c r="L1475">
        <v>0</v>
      </c>
      <c r="M1475">
        <v>1</v>
      </c>
      <c r="N1475">
        <f t="shared" ref="N1475:N1538" si="24">CONVERT(D1475,"K", "C")</f>
        <v>-1</v>
      </c>
    </row>
    <row r="1476" spans="1:14" x14ac:dyDescent="0.3">
      <c r="A1476" s="40">
        <v>1475</v>
      </c>
      <c r="B1476" s="38" t="s">
        <v>199</v>
      </c>
      <c r="C1476" s="38" t="s">
        <v>124</v>
      </c>
      <c r="D1476">
        <v>273.14999999999998</v>
      </c>
      <c r="E1476">
        <v>98734</v>
      </c>
      <c r="F1476">
        <v>0</v>
      </c>
      <c r="G1476">
        <v>303</v>
      </c>
      <c r="H1476">
        <v>3.0267499999999998</v>
      </c>
      <c r="I1476">
        <v>777.6</v>
      </c>
      <c r="J1476">
        <v>612</v>
      </c>
      <c r="K1476">
        <v>257.47800000000001</v>
      </c>
      <c r="L1476">
        <v>0</v>
      </c>
      <c r="M1476">
        <v>1</v>
      </c>
      <c r="N1476">
        <f t="shared" si="24"/>
        <v>0</v>
      </c>
    </row>
    <row r="1477" spans="1:14" x14ac:dyDescent="0.3">
      <c r="A1477" s="40">
        <v>1476</v>
      </c>
      <c r="B1477" s="38" t="s">
        <v>199</v>
      </c>
      <c r="C1477" s="38" t="s">
        <v>125</v>
      </c>
      <c r="D1477">
        <v>275.14999999999998</v>
      </c>
      <c r="E1477">
        <v>98752</v>
      </c>
      <c r="F1477">
        <v>1.5</v>
      </c>
      <c r="G1477">
        <v>264</v>
      </c>
      <c r="H1477">
        <v>3.2924099999999998</v>
      </c>
      <c r="I1477">
        <v>1170</v>
      </c>
      <c r="J1477">
        <v>1245.5999999999999</v>
      </c>
      <c r="K1477">
        <v>259.48200000000003</v>
      </c>
      <c r="L1477">
        <v>0</v>
      </c>
      <c r="M1477">
        <v>1</v>
      </c>
      <c r="N1477">
        <f t="shared" si="24"/>
        <v>2</v>
      </c>
    </row>
    <row r="1478" spans="1:14" x14ac:dyDescent="0.3">
      <c r="A1478" s="40">
        <v>1477</v>
      </c>
      <c r="B1478" s="38" t="s">
        <v>199</v>
      </c>
      <c r="C1478" s="38" t="s">
        <v>126</v>
      </c>
      <c r="D1478">
        <v>276.14999999999998</v>
      </c>
      <c r="E1478">
        <v>98762</v>
      </c>
      <c r="F1478">
        <v>2.6</v>
      </c>
      <c r="G1478">
        <v>130</v>
      </c>
      <c r="H1478">
        <v>3.57958</v>
      </c>
      <c r="I1478">
        <v>1342.8</v>
      </c>
      <c r="J1478">
        <v>1267.2</v>
      </c>
      <c r="K1478">
        <v>260.65899999999999</v>
      </c>
      <c r="L1478">
        <v>0</v>
      </c>
      <c r="M1478">
        <v>1</v>
      </c>
      <c r="N1478">
        <f t="shared" si="24"/>
        <v>3</v>
      </c>
    </row>
    <row r="1479" spans="1:14" x14ac:dyDescent="0.3">
      <c r="A1479" s="40">
        <v>1478</v>
      </c>
      <c r="B1479" s="38" t="s">
        <v>199</v>
      </c>
      <c r="C1479" s="38" t="s">
        <v>127</v>
      </c>
      <c r="D1479">
        <v>276.14999999999998</v>
      </c>
      <c r="E1479">
        <v>98762</v>
      </c>
      <c r="F1479">
        <v>2.6</v>
      </c>
      <c r="G1479">
        <v>150</v>
      </c>
      <c r="H1479">
        <v>3.57958</v>
      </c>
      <c r="I1479">
        <v>1620</v>
      </c>
      <c r="J1479">
        <v>2336.4</v>
      </c>
      <c r="K1479">
        <v>260.28300000000002</v>
      </c>
      <c r="L1479">
        <v>0</v>
      </c>
      <c r="M1479">
        <v>1</v>
      </c>
      <c r="N1479">
        <f t="shared" si="24"/>
        <v>3</v>
      </c>
    </row>
    <row r="1480" spans="1:14" x14ac:dyDescent="0.3">
      <c r="A1480" s="40">
        <v>1479</v>
      </c>
      <c r="B1480" s="38" t="s">
        <v>199</v>
      </c>
      <c r="C1480" s="38" t="s">
        <v>128</v>
      </c>
      <c r="D1480">
        <v>276.14999999999998</v>
      </c>
      <c r="E1480">
        <v>98762</v>
      </c>
      <c r="F1480">
        <v>3.6</v>
      </c>
      <c r="G1480">
        <v>120</v>
      </c>
      <c r="H1480">
        <v>3.57958</v>
      </c>
      <c r="I1480">
        <v>1497.6</v>
      </c>
      <c r="J1480">
        <v>2548.8000000000002</v>
      </c>
      <c r="K1480">
        <v>260.28300000000002</v>
      </c>
      <c r="L1480">
        <v>0</v>
      </c>
      <c r="M1480">
        <v>1</v>
      </c>
      <c r="N1480">
        <f t="shared" si="24"/>
        <v>3</v>
      </c>
    </row>
    <row r="1481" spans="1:14" x14ac:dyDescent="0.3">
      <c r="A1481" s="40">
        <v>1480</v>
      </c>
      <c r="B1481" s="38" t="s">
        <v>199</v>
      </c>
      <c r="C1481" s="38" t="s">
        <v>129</v>
      </c>
      <c r="D1481">
        <v>276.14999999999998</v>
      </c>
      <c r="E1481">
        <v>98762</v>
      </c>
      <c r="F1481">
        <v>2.1</v>
      </c>
      <c r="G1481">
        <v>110</v>
      </c>
      <c r="H1481">
        <v>3.57958</v>
      </c>
      <c r="I1481">
        <v>1216.8</v>
      </c>
      <c r="J1481">
        <v>2224.8000000000002</v>
      </c>
      <c r="K1481">
        <v>260.28300000000002</v>
      </c>
      <c r="L1481">
        <v>0</v>
      </c>
      <c r="M1481">
        <v>1</v>
      </c>
      <c r="N1481">
        <f t="shared" si="24"/>
        <v>3</v>
      </c>
    </row>
    <row r="1482" spans="1:14" x14ac:dyDescent="0.3">
      <c r="A1482" s="40">
        <v>1481</v>
      </c>
      <c r="B1482" s="38" t="s">
        <v>199</v>
      </c>
      <c r="C1482" s="38" t="s">
        <v>130</v>
      </c>
      <c r="D1482">
        <v>276.14999999999998</v>
      </c>
      <c r="E1482">
        <v>98762</v>
      </c>
      <c r="F1482">
        <v>2.6</v>
      </c>
      <c r="G1482">
        <v>120</v>
      </c>
      <c r="H1482">
        <v>3.8899300000000001</v>
      </c>
      <c r="I1482">
        <v>806.4</v>
      </c>
      <c r="J1482">
        <v>1490.4</v>
      </c>
      <c r="K1482">
        <v>260.51499999999999</v>
      </c>
      <c r="L1482">
        <v>0</v>
      </c>
      <c r="M1482">
        <v>1</v>
      </c>
      <c r="N1482">
        <f t="shared" si="24"/>
        <v>3</v>
      </c>
    </row>
    <row r="1483" spans="1:14" x14ac:dyDescent="0.3">
      <c r="A1483" s="40">
        <v>1482</v>
      </c>
      <c r="B1483" s="38" t="s">
        <v>199</v>
      </c>
      <c r="C1483" s="38" t="s">
        <v>131</v>
      </c>
      <c r="D1483">
        <v>276.14999999999998</v>
      </c>
      <c r="E1483">
        <v>98762</v>
      </c>
      <c r="F1483">
        <v>3.1</v>
      </c>
      <c r="G1483">
        <v>90</v>
      </c>
      <c r="H1483">
        <v>3.8899300000000001</v>
      </c>
      <c r="I1483">
        <v>349.2</v>
      </c>
      <c r="J1483">
        <v>712.8</v>
      </c>
      <c r="K1483">
        <v>260.51499999999999</v>
      </c>
      <c r="L1483">
        <v>0</v>
      </c>
      <c r="M1483">
        <v>1</v>
      </c>
      <c r="N1483">
        <f t="shared" si="24"/>
        <v>3</v>
      </c>
    </row>
    <row r="1484" spans="1:14" x14ac:dyDescent="0.3">
      <c r="A1484" s="40">
        <v>1483</v>
      </c>
      <c r="B1484" s="38" t="s">
        <v>199</v>
      </c>
      <c r="C1484" s="38" t="s">
        <v>132</v>
      </c>
      <c r="D1484">
        <v>275.14999999999998</v>
      </c>
      <c r="E1484">
        <v>98752</v>
      </c>
      <c r="F1484">
        <v>2.1</v>
      </c>
      <c r="G1484">
        <v>90</v>
      </c>
      <c r="H1484">
        <v>3.89032</v>
      </c>
      <c r="I1484">
        <v>32.4</v>
      </c>
      <c r="J1484">
        <v>0</v>
      </c>
      <c r="K1484">
        <v>259.572</v>
      </c>
      <c r="L1484">
        <v>0</v>
      </c>
      <c r="M1484">
        <v>1</v>
      </c>
      <c r="N1484">
        <f t="shared" si="24"/>
        <v>2</v>
      </c>
    </row>
    <row r="1485" spans="1:14" x14ac:dyDescent="0.3">
      <c r="A1485" s="40">
        <v>1484</v>
      </c>
      <c r="B1485" s="38" t="s">
        <v>199</v>
      </c>
      <c r="C1485" s="38" t="s">
        <v>133</v>
      </c>
      <c r="D1485">
        <v>275.14999999999998</v>
      </c>
      <c r="E1485">
        <v>98752</v>
      </c>
      <c r="F1485">
        <v>2.6</v>
      </c>
      <c r="G1485">
        <v>80</v>
      </c>
      <c r="H1485">
        <v>3.89032</v>
      </c>
      <c r="I1485">
        <v>0</v>
      </c>
      <c r="J1485">
        <v>0</v>
      </c>
      <c r="K1485">
        <v>259.82600000000002</v>
      </c>
      <c r="L1485">
        <v>0</v>
      </c>
      <c r="M1485">
        <v>1</v>
      </c>
      <c r="N1485">
        <f t="shared" si="24"/>
        <v>2</v>
      </c>
    </row>
    <row r="1486" spans="1:14" x14ac:dyDescent="0.3">
      <c r="A1486" s="40">
        <v>1485</v>
      </c>
      <c r="B1486" s="38" t="s">
        <v>199</v>
      </c>
      <c r="C1486" s="38" t="s">
        <v>134</v>
      </c>
      <c r="D1486">
        <v>274.14999999999998</v>
      </c>
      <c r="E1486">
        <v>98743</v>
      </c>
      <c r="F1486">
        <v>3.1</v>
      </c>
      <c r="G1486">
        <v>90</v>
      </c>
      <c r="H1486">
        <v>3.8906800000000001</v>
      </c>
      <c r="I1486">
        <v>0</v>
      </c>
      <c r="J1486">
        <v>0</v>
      </c>
      <c r="K1486">
        <v>258.62799999999999</v>
      </c>
      <c r="L1486">
        <v>0</v>
      </c>
      <c r="M1486">
        <v>1</v>
      </c>
      <c r="N1486">
        <f t="shared" si="24"/>
        <v>1</v>
      </c>
    </row>
    <row r="1487" spans="1:14" x14ac:dyDescent="0.3">
      <c r="A1487" s="40">
        <v>1486</v>
      </c>
      <c r="B1487" s="38" t="s">
        <v>199</v>
      </c>
      <c r="C1487" s="38" t="s">
        <v>135</v>
      </c>
      <c r="D1487">
        <v>274.14999999999998</v>
      </c>
      <c r="E1487">
        <v>98743</v>
      </c>
      <c r="F1487">
        <v>3.6</v>
      </c>
      <c r="G1487">
        <v>90</v>
      </c>
      <c r="H1487">
        <v>3.5802700000000001</v>
      </c>
      <c r="I1487">
        <v>0</v>
      </c>
      <c r="J1487">
        <v>0</v>
      </c>
      <c r="K1487">
        <v>259</v>
      </c>
      <c r="L1487">
        <v>0</v>
      </c>
      <c r="M1487">
        <v>1</v>
      </c>
      <c r="N1487">
        <f t="shared" si="24"/>
        <v>1</v>
      </c>
    </row>
    <row r="1488" spans="1:14" x14ac:dyDescent="0.3">
      <c r="A1488" s="40">
        <v>1487</v>
      </c>
      <c r="B1488" s="38" t="s">
        <v>199</v>
      </c>
      <c r="C1488" s="38" t="s">
        <v>136</v>
      </c>
      <c r="D1488">
        <v>273.14999999999998</v>
      </c>
      <c r="E1488">
        <v>98734</v>
      </c>
      <c r="F1488">
        <v>0</v>
      </c>
      <c r="G1488">
        <v>272</v>
      </c>
      <c r="H1488">
        <v>3.5806</v>
      </c>
      <c r="I1488">
        <v>0</v>
      </c>
      <c r="J1488">
        <v>0</v>
      </c>
      <c r="K1488">
        <v>258.16300000000001</v>
      </c>
      <c r="L1488">
        <v>0</v>
      </c>
      <c r="M1488">
        <v>1</v>
      </c>
      <c r="N1488">
        <f t="shared" si="24"/>
        <v>0</v>
      </c>
    </row>
    <row r="1489" spans="1:14" x14ac:dyDescent="0.3">
      <c r="A1489" s="40">
        <v>1488</v>
      </c>
      <c r="B1489" s="38" t="s">
        <v>199</v>
      </c>
      <c r="C1489" s="38" t="s">
        <v>137</v>
      </c>
      <c r="D1489">
        <v>273.14999999999998</v>
      </c>
      <c r="E1489">
        <v>98734</v>
      </c>
      <c r="F1489">
        <v>2.1</v>
      </c>
      <c r="G1489">
        <v>60</v>
      </c>
      <c r="H1489">
        <v>3.8910399999999998</v>
      </c>
      <c r="I1489">
        <v>0</v>
      </c>
      <c r="J1489">
        <v>0</v>
      </c>
      <c r="K1489">
        <v>258.39400000000001</v>
      </c>
      <c r="L1489">
        <v>0</v>
      </c>
      <c r="M1489">
        <v>1</v>
      </c>
      <c r="N1489">
        <f t="shared" si="24"/>
        <v>0</v>
      </c>
    </row>
    <row r="1490" spans="1:14" x14ac:dyDescent="0.3">
      <c r="A1490" s="40">
        <v>1489</v>
      </c>
      <c r="B1490" s="38" t="s">
        <v>199</v>
      </c>
      <c r="C1490" s="38" t="s">
        <v>138</v>
      </c>
      <c r="D1490">
        <v>273.14999999999998</v>
      </c>
      <c r="E1490">
        <v>98734</v>
      </c>
      <c r="F1490">
        <v>1.8</v>
      </c>
      <c r="G1490">
        <v>233</v>
      </c>
      <c r="H1490">
        <v>3.8270499999999998</v>
      </c>
      <c r="I1490">
        <v>0</v>
      </c>
      <c r="J1490">
        <v>0</v>
      </c>
      <c r="K1490">
        <v>258.452</v>
      </c>
      <c r="L1490">
        <v>0</v>
      </c>
      <c r="M1490">
        <v>1</v>
      </c>
      <c r="N1490">
        <f t="shared" si="24"/>
        <v>0</v>
      </c>
    </row>
    <row r="1491" spans="1:14" x14ac:dyDescent="0.3">
      <c r="A1491" s="40">
        <v>1490</v>
      </c>
      <c r="B1491" s="38" t="s">
        <v>200</v>
      </c>
      <c r="C1491" s="38" t="s">
        <v>115</v>
      </c>
      <c r="D1491">
        <v>273.14999999999998</v>
      </c>
      <c r="E1491">
        <v>98734</v>
      </c>
      <c r="F1491">
        <v>1.4</v>
      </c>
      <c r="G1491">
        <v>276</v>
      </c>
      <c r="H1491">
        <v>3.79541</v>
      </c>
      <c r="I1491">
        <v>0</v>
      </c>
      <c r="J1491">
        <v>0</v>
      </c>
      <c r="K1491">
        <v>258.42899999999997</v>
      </c>
      <c r="L1491">
        <v>0</v>
      </c>
      <c r="M1491">
        <v>1</v>
      </c>
      <c r="N1491">
        <f t="shared" si="24"/>
        <v>0</v>
      </c>
    </row>
    <row r="1492" spans="1:14" x14ac:dyDescent="0.3">
      <c r="A1492" s="40">
        <v>1491</v>
      </c>
      <c r="B1492" s="38" t="s">
        <v>200</v>
      </c>
      <c r="C1492" s="38" t="s">
        <v>116</v>
      </c>
      <c r="D1492">
        <v>273.14999999999998</v>
      </c>
      <c r="E1492">
        <v>98734</v>
      </c>
      <c r="F1492">
        <v>1</v>
      </c>
      <c r="G1492">
        <v>105</v>
      </c>
      <c r="H1492">
        <v>3.7328600000000001</v>
      </c>
      <c r="I1492">
        <v>0</v>
      </c>
      <c r="J1492">
        <v>0</v>
      </c>
      <c r="K1492">
        <v>258.38299999999998</v>
      </c>
      <c r="L1492">
        <v>0</v>
      </c>
      <c r="M1492">
        <v>1</v>
      </c>
      <c r="N1492">
        <f t="shared" si="24"/>
        <v>0</v>
      </c>
    </row>
    <row r="1493" spans="1:14" x14ac:dyDescent="0.3">
      <c r="A1493" s="40">
        <v>1492</v>
      </c>
      <c r="B1493" s="38" t="s">
        <v>200</v>
      </c>
      <c r="C1493" s="38" t="s">
        <v>117</v>
      </c>
      <c r="D1493">
        <v>273.14999999999998</v>
      </c>
      <c r="E1493">
        <v>98734</v>
      </c>
      <c r="F1493">
        <v>0.7</v>
      </c>
      <c r="G1493">
        <v>270</v>
      </c>
      <c r="H1493">
        <v>3.6712600000000002</v>
      </c>
      <c r="I1493">
        <v>0</v>
      </c>
      <c r="J1493">
        <v>0</v>
      </c>
      <c r="K1493">
        <v>258.33699999999999</v>
      </c>
      <c r="L1493">
        <v>0</v>
      </c>
      <c r="M1493">
        <v>1</v>
      </c>
      <c r="N1493">
        <f t="shared" si="24"/>
        <v>0</v>
      </c>
    </row>
    <row r="1494" spans="1:14" x14ac:dyDescent="0.3">
      <c r="A1494" s="40">
        <v>1493</v>
      </c>
      <c r="B1494" s="38" t="s">
        <v>200</v>
      </c>
      <c r="C1494" s="38" t="s">
        <v>118</v>
      </c>
      <c r="D1494">
        <v>273.14999999999998</v>
      </c>
      <c r="E1494">
        <v>98734</v>
      </c>
      <c r="F1494">
        <v>0.3</v>
      </c>
      <c r="G1494">
        <v>211</v>
      </c>
      <c r="H1494">
        <v>3.6408100000000001</v>
      </c>
      <c r="I1494">
        <v>0</v>
      </c>
      <c r="J1494">
        <v>0</v>
      </c>
      <c r="K1494">
        <v>258.31400000000002</v>
      </c>
      <c r="L1494">
        <v>0</v>
      </c>
      <c r="M1494">
        <v>1</v>
      </c>
      <c r="N1494">
        <f t="shared" si="24"/>
        <v>0</v>
      </c>
    </row>
    <row r="1495" spans="1:14" x14ac:dyDescent="0.3">
      <c r="A1495" s="40">
        <v>1494</v>
      </c>
      <c r="B1495" s="38" t="s">
        <v>200</v>
      </c>
      <c r="C1495" s="38" t="s">
        <v>119</v>
      </c>
      <c r="D1495">
        <v>273.14999999999998</v>
      </c>
      <c r="E1495">
        <v>98734</v>
      </c>
      <c r="F1495">
        <v>0</v>
      </c>
      <c r="G1495">
        <v>106</v>
      </c>
      <c r="H1495">
        <v>3.5806</v>
      </c>
      <c r="I1495">
        <v>0</v>
      </c>
      <c r="J1495">
        <v>0</v>
      </c>
      <c r="K1495">
        <v>258.16300000000001</v>
      </c>
      <c r="L1495">
        <v>0</v>
      </c>
      <c r="M1495">
        <v>1</v>
      </c>
      <c r="N1495">
        <f t="shared" si="24"/>
        <v>0</v>
      </c>
    </row>
    <row r="1496" spans="1:14" x14ac:dyDescent="0.3">
      <c r="A1496" s="40">
        <v>1495</v>
      </c>
      <c r="B1496" s="38" t="s">
        <v>200</v>
      </c>
      <c r="C1496" s="38" t="s">
        <v>120</v>
      </c>
      <c r="D1496">
        <v>273.14999999999998</v>
      </c>
      <c r="E1496">
        <v>98734</v>
      </c>
      <c r="F1496">
        <v>0</v>
      </c>
      <c r="G1496">
        <v>340</v>
      </c>
      <c r="H1496">
        <v>3.5806</v>
      </c>
      <c r="I1496">
        <v>0</v>
      </c>
      <c r="J1496">
        <v>0</v>
      </c>
      <c r="K1496">
        <v>258.16300000000001</v>
      </c>
      <c r="L1496">
        <v>0</v>
      </c>
      <c r="M1496">
        <v>1</v>
      </c>
      <c r="N1496">
        <f t="shared" si="24"/>
        <v>0</v>
      </c>
    </row>
    <row r="1497" spans="1:14" x14ac:dyDescent="0.3">
      <c r="A1497" s="40">
        <v>1496</v>
      </c>
      <c r="B1497" s="38" t="s">
        <v>200</v>
      </c>
      <c r="C1497" s="38" t="s">
        <v>121</v>
      </c>
      <c r="D1497">
        <v>273.14999999999998</v>
      </c>
      <c r="E1497">
        <v>98734</v>
      </c>
      <c r="F1497">
        <v>2.1</v>
      </c>
      <c r="G1497">
        <v>40</v>
      </c>
      <c r="H1497">
        <v>3.5806</v>
      </c>
      <c r="I1497">
        <v>0</v>
      </c>
      <c r="J1497">
        <v>0</v>
      </c>
      <c r="K1497">
        <v>258.16300000000001</v>
      </c>
      <c r="L1497">
        <v>0</v>
      </c>
      <c r="M1497">
        <v>1</v>
      </c>
      <c r="N1497">
        <f t="shared" si="24"/>
        <v>0</v>
      </c>
    </row>
    <row r="1498" spans="1:14" x14ac:dyDescent="0.3">
      <c r="A1498" s="40">
        <v>1497</v>
      </c>
      <c r="B1498" s="38" t="s">
        <v>200</v>
      </c>
      <c r="C1498" s="38" t="s">
        <v>122</v>
      </c>
      <c r="D1498">
        <v>273.14999999999998</v>
      </c>
      <c r="E1498">
        <v>98734</v>
      </c>
      <c r="F1498">
        <v>1.5</v>
      </c>
      <c r="G1498">
        <v>146</v>
      </c>
      <c r="H1498">
        <v>3.5806</v>
      </c>
      <c r="I1498">
        <v>61.2</v>
      </c>
      <c r="J1498">
        <v>0</v>
      </c>
      <c r="K1498">
        <v>258.16300000000001</v>
      </c>
      <c r="L1498">
        <v>0</v>
      </c>
      <c r="M1498">
        <v>1</v>
      </c>
      <c r="N1498">
        <f t="shared" si="24"/>
        <v>0</v>
      </c>
    </row>
    <row r="1499" spans="1:14" x14ac:dyDescent="0.3">
      <c r="A1499" s="40">
        <v>1498</v>
      </c>
      <c r="B1499" s="38" t="s">
        <v>200</v>
      </c>
      <c r="C1499" s="38" t="s">
        <v>123</v>
      </c>
      <c r="D1499">
        <v>273.14999999999998</v>
      </c>
      <c r="E1499">
        <v>98734</v>
      </c>
      <c r="F1499">
        <v>1.5</v>
      </c>
      <c r="G1499">
        <v>20</v>
      </c>
      <c r="H1499">
        <v>3.5806</v>
      </c>
      <c r="I1499">
        <v>536.4</v>
      </c>
      <c r="J1499">
        <v>1090.8</v>
      </c>
      <c r="K1499">
        <v>257.45499999999998</v>
      </c>
      <c r="L1499">
        <v>0</v>
      </c>
      <c r="M1499">
        <v>1</v>
      </c>
      <c r="N1499">
        <f t="shared" si="24"/>
        <v>0</v>
      </c>
    </row>
    <row r="1500" spans="1:14" x14ac:dyDescent="0.3">
      <c r="A1500" s="40">
        <v>1499</v>
      </c>
      <c r="B1500" s="38" t="s">
        <v>200</v>
      </c>
      <c r="C1500" s="38" t="s">
        <v>124</v>
      </c>
      <c r="D1500">
        <v>275.14999999999998</v>
      </c>
      <c r="E1500">
        <v>98752</v>
      </c>
      <c r="F1500">
        <v>1</v>
      </c>
      <c r="G1500">
        <v>190</v>
      </c>
      <c r="H1500">
        <v>3.5799400000000001</v>
      </c>
      <c r="I1500">
        <v>993.6</v>
      </c>
      <c r="J1500">
        <v>1710</v>
      </c>
      <c r="K1500">
        <v>259.33999999999997</v>
      </c>
      <c r="L1500">
        <v>0</v>
      </c>
      <c r="M1500">
        <v>1</v>
      </c>
      <c r="N1500">
        <f t="shared" si="24"/>
        <v>2</v>
      </c>
    </row>
    <row r="1501" spans="1:14" x14ac:dyDescent="0.3">
      <c r="A1501" s="40">
        <v>1500</v>
      </c>
      <c r="B1501" s="38" t="s">
        <v>200</v>
      </c>
      <c r="C1501" s="38" t="s">
        <v>125</v>
      </c>
      <c r="D1501">
        <v>276.14999999999998</v>
      </c>
      <c r="E1501">
        <v>98762</v>
      </c>
      <c r="F1501">
        <v>2.1</v>
      </c>
      <c r="G1501">
        <v>90</v>
      </c>
      <c r="H1501">
        <v>3.57958</v>
      </c>
      <c r="I1501">
        <v>1360.8</v>
      </c>
      <c r="J1501">
        <v>2383.1999999999998</v>
      </c>
      <c r="K1501">
        <v>260.28300000000002</v>
      </c>
      <c r="L1501">
        <v>0</v>
      </c>
      <c r="M1501">
        <v>1</v>
      </c>
      <c r="N1501">
        <f t="shared" si="24"/>
        <v>3</v>
      </c>
    </row>
    <row r="1502" spans="1:14" x14ac:dyDescent="0.3">
      <c r="A1502" s="40">
        <v>1501</v>
      </c>
      <c r="B1502" s="38" t="s">
        <v>200</v>
      </c>
      <c r="C1502" s="38" t="s">
        <v>126</v>
      </c>
      <c r="D1502">
        <v>277.14999999999998</v>
      </c>
      <c r="E1502">
        <v>98771</v>
      </c>
      <c r="F1502">
        <v>1.5</v>
      </c>
      <c r="G1502">
        <v>16</v>
      </c>
      <c r="H1502">
        <v>3.57925</v>
      </c>
      <c r="I1502">
        <v>1587.6</v>
      </c>
      <c r="J1502">
        <v>2624.4</v>
      </c>
      <c r="K1502">
        <v>261.22500000000002</v>
      </c>
      <c r="L1502">
        <v>0</v>
      </c>
      <c r="M1502">
        <v>1</v>
      </c>
      <c r="N1502">
        <f t="shared" si="24"/>
        <v>4</v>
      </c>
    </row>
    <row r="1503" spans="1:14" x14ac:dyDescent="0.3">
      <c r="A1503" s="40">
        <v>1502</v>
      </c>
      <c r="B1503" s="38" t="s">
        <v>200</v>
      </c>
      <c r="C1503" s="38" t="s">
        <v>127</v>
      </c>
      <c r="D1503">
        <v>277.14999999999998</v>
      </c>
      <c r="E1503">
        <v>98771</v>
      </c>
      <c r="F1503">
        <v>0</v>
      </c>
      <c r="G1503">
        <v>36</v>
      </c>
      <c r="H1503">
        <v>3.57925</v>
      </c>
      <c r="I1503">
        <v>1641.6</v>
      </c>
      <c r="J1503">
        <v>2667.6</v>
      </c>
      <c r="K1503">
        <v>261.22500000000002</v>
      </c>
      <c r="L1503">
        <v>0</v>
      </c>
      <c r="M1503">
        <v>1</v>
      </c>
      <c r="N1503">
        <f t="shared" si="24"/>
        <v>4</v>
      </c>
    </row>
    <row r="1504" spans="1:14" x14ac:dyDescent="0.3">
      <c r="A1504" s="40">
        <v>1503</v>
      </c>
      <c r="B1504" s="38" t="s">
        <v>200</v>
      </c>
      <c r="C1504" s="38" t="s">
        <v>128</v>
      </c>
      <c r="D1504">
        <v>277.14999999999998</v>
      </c>
      <c r="E1504">
        <v>98771</v>
      </c>
      <c r="F1504">
        <v>0</v>
      </c>
      <c r="G1504">
        <v>81</v>
      </c>
      <c r="H1504">
        <v>3.2917800000000002</v>
      </c>
      <c r="I1504">
        <v>1522.8</v>
      </c>
      <c r="J1504">
        <v>2574</v>
      </c>
      <c r="K1504">
        <v>260.99099999999999</v>
      </c>
      <c r="L1504">
        <v>0</v>
      </c>
      <c r="M1504">
        <v>1</v>
      </c>
      <c r="N1504">
        <f t="shared" si="24"/>
        <v>4</v>
      </c>
    </row>
    <row r="1505" spans="1:14" x14ac:dyDescent="0.3">
      <c r="A1505" s="40">
        <v>1504</v>
      </c>
      <c r="B1505" s="38" t="s">
        <v>200</v>
      </c>
      <c r="C1505" s="38" t="s">
        <v>129</v>
      </c>
      <c r="D1505">
        <v>278.14999999999998</v>
      </c>
      <c r="E1505">
        <v>98780</v>
      </c>
      <c r="F1505">
        <v>1</v>
      </c>
      <c r="G1505">
        <v>2</v>
      </c>
      <c r="H1505">
        <v>3.5789200000000001</v>
      </c>
      <c r="I1505">
        <v>1238.4000000000001</v>
      </c>
      <c r="J1505">
        <v>2246.4</v>
      </c>
      <c r="K1505">
        <v>262.16800000000001</v>
      </c>
      <c r="L1505">
        <v>0</v>
      </c>
      <c r="M1505">
        <v>1</v>
      </c>
      <c r="N1505">
        <f t="shared" si="24"/>
        <v>5</v>
      </c>
    </row>
    <row r="1506" spans="1:14" x14ac:dyDescent="0.3">
      <c r="A1506" s="40">
        <v>1505</v>
      </c>
      <c r="B1506" s="38" t="s">
        <v>200</v>
      </c>
      <c r="C1506" s="38" t="s">
        <v>130</v>
      </c>
      <c r="D1506">
        <v>278.14999999999998</v>
      </c>
      <c r="E1506">
        <v>98780</v>
      </c>
      <c r="F1506">
        <v>1</v>
      </c>
      <c r="G1506">
        <v>287</v>
      </c>
      <c r="H1506">
        <v>3.29148</v>
      </c>
      <c r="I1506">
        <v>828</v>
      </c>
      <c r="J1506">
        <v>1522.8</v>
      </c>
      <c r="K1506">
        <v>261.93299999999999</v>
      </c>
      <c r="L1506">
        <v>0</v>
      </c>
      <c r="M1506">
        <v>1</v>
      </c>
      <c r="N1506">
        <f t="shared" si="24"/>
        <v>5</v>
      </c>
    </row>
    <row r="1507" spans="1:14" x14ac:dyDescent="0.3">
      <c r="A1507" s="40">
        <v>1506</v>
      </c>
      <c r="B1507" s="38" t="s">
        <v>200</v>
      </c>
      <c r="C1507" s="38" t="s">
        <v>131</v>
      </c>
      <c r="D1507">
        <v>278.14999999999998</v>
      </c>
      <c r="E1507">
        <v>98780</v>
      </c>
      <c r="F1507">
        <v>1</v>
      </c>
      <c r="G1507">
        <v>311</v>
      </c>
      <c r="H1507">
        <v>3.29148</v>
      </c>
      <c r="I1507">
        <v>363.6</v>
      </c>
      <c r="J1507">
        <v>748.8</v>
      </c>
      <c r="K1507">
        <v>261.93299999999999</v>
      </c>
      <c r="L1507">
        <v>0</v>
      </c>
      <c r="M1507">
        <v>1</v>
      </c>
      <c r="N1507">
        <f t="shared" si="24"/>
        <v>5</v>
      </c>
    </row>
    <row r="1508" spans="1:14" x14ac:dyDescent="0.3">
      <c r="A1508" s="40">
        <v>1507</v>
      </c>
      <c r="B1508" s="38" t="s">
        <v>200</v>
      </c>
      <c r="C1508" s="38" t="s">
        <v>132</v>
      </c>
      <c r="D1508">
        <v>277.14999999999998</v>
      </c>
      <c r="E1508">
        <v>98771</v>
      </c>
      <c r="F1508">
        <v>0.5</v>
      </c>
      <c r="G1508">
        <v>80</v>
      </c>
      <c r="H1508">
        <v>3.57925</v>
      </c>
      <c r="I1508">
        <v>36</v>
      </c>
      <c r="J1508">
        <v>0</v>
      </c>
      <c r="K1508">
        <v>261.60300000000001</v>
      </c>
      <c r="L1508">
        <v>0</v>
      </c>
      <c r="M1508">
        <v>1</v>
      </c>
      <c r="N1508">
        <f t="shared" si="24"/>
        <v>4</v>
      </c>
    </row>
    <row r="1509" spans="1:14" x14ac:dyDescent="0.3">
      <c r="A1509" s="40">
        <v>1508</v>
      </c>
      <c r="B1509" s="38" t="s">
        <v>200</v>
      </c>
      <c r="C1509" s="38" t="s">
        <v>133</v>
      </c>
      <c r="D1509">
        <v>276.14999999999998</v>
      </c>
      <c r="E1509">
        <v>98762</v>
      </c>
      <c r="F1509">
        <v>0.5</v>
      </c>
      <c r="G1509">
        <v>70</v>
      </c>
      <c r="H1509">
        <v>3.2920799999999999</v>
      </c>
      <c r="I1509">
        <v>0</v>
      </c>
      <c r="J1509">
        <v>0</v>
      </c>
      <c r="K1509">
        <v>260.30399999999997</v>
      </c>
      <c r="L1509">
        <v>0</v>
      </c>
      <c r="M1509">
        <v>1</v>
      </c>
      <c r="N1509">
        <f t="shared" si="24"/>
        <v>3</v>
      </c>
    </row>
    <row r="1510" spans="1:14" x14ac:dyDescent="0.3">
      <c r="A1510" s="40">
        <v>1509</v>
      </c>
      <c r="B1510" s="38" t="s">
        <v>200</v>
      </c>
      <c r="C1510" s="38" t="s">
        <v>134</v>
      </c>
      <c r="D1510">
        <v>276.14999999999998</v>
      </c>
      <c r="E1510">
        <v>98762</v>
      </c>
      <c r="F1510">
        <v>0.5</v>
      </c>
      <c r="G1510">
        <v>339</v>
      </c>
      <c r="H1510">
        <v>3.02589</v>
      </c>
      <c r="I1510">
        <v>0</v>
      </c>
      <c r="J1510">
        <v>0</v>
      </c>
      <c r="K1510">
        <v>260.06799999999998</v>
      </c>
      <c r="L1510">
        <v>0</v>
      </c>
      <c r="M1510">
        <v>1</v>
      </c>
      <c r="N1510">
        <f t="shared" si="24"/>
        <v>3</v>
      </c>
    </row>
    <row r="1511" spans="1:14" x14ac:dyDescent="0.3">
      <c r="A1511" s="40">
        <v>1510</v>
      </c>
      <c r="B1511" s="38" t="s">
        <v>200</v>
      </c>
      <c r="C1511" s="38" t="s">
        <v>135</v>
      </c>
      <c r="D1511">
        <v>275.14999999999998</v>
      </c>
      <c r="E1511">
        <v>98752</v>
      </c>
      <c r="F1511">
        <v>2.1</v>
      </c>
      <c r="G1511">
        <v>260</v>
      </c>
      <c r="H1511">
        <v>3.2924099999999998</v>
      </c>
      <c r="I1511">
        <v>0</v>
      </c>
      <c r="J1511">
        <v>0</v>
      </c>
      <c r="K1511">
        <v>259.48200000000003</v>
      </c>
      <c r="L1511">
        <v>0</v>
      </c>
      <c r="M1511">
        <v>1</v>
      </c>
      <c r="N1511">
        <f t="shared" si="24"/>
        <v>2</v>
      </c>
    </row>
    <row r="1512" spans="1:14" x14ac:dyDescent="0.3">
      <c r="A1512" s="40">
        <v>1511</v>
      </c>
      <c r="B1512" s="38" t="s">
        <v>200</v>
      </c>
      <c r="C1512" s="38" t="s">
        <v>136</v>
      </c>
      <c r="D1512">
        <v>273.14999999999998</v>
      </c>
      <c r="E1512">
        <v>98734</v>
      </c>
      <c r="F1512">
        <v>2.6</v>
      </c>
      <c r="G1512">
        <v>280</v>
      </c>
      <c r="H1512">
        <v>3.2930199999999998</v>
      </c>
      <c r="I1512">
        <v>0</v>
      </c>
      <c r="J1512">
        <v>0</v>
      </c>
      <c r="K1512">
        <v>257.82299999999998</v>
      </c>
      <c r="L1512">
        <v>0</v>
      </c>
      <c r="M1512">
        <v>1</v>
      </c>
      <c r="N1512">
        <f t="shared" si="24"/>
        <v>0</v>
      </c>
    </row>
    <row r="1513" spans="1:14" x14ac:dyDescent="0.3">
      <c r="A1513" s="40">
        <v>1512</v>
      </c>
      <c r="B1513" s="38" t="s">
        <v>200</v>
      </c>
      <c r="C1513" s="38" t="s">
        <v>137</v>
      </c>
      <c r="D1513">
        <v>272.14999999999998</v>
      </c>
      <c r="E1513">
        <v>98724</v>
      </c>
      <c r="F1513">
        <v>3.1</v>
      </c>
      <c r="G1513">
        <v>280</v>
      </c>
      <c r="H1513">
        <v>3.0270600000000001</v>
      </c>
      <c r="I1513">
        <v>0</v>
      </c>
      <c r="J1513">
        <v>0</v>
      </c>
      <c r="K1513">
        <v>256.64699999999999</v>
      </c>
      <c r="L1513">
        <v>0</v>
      </c>
      <c r="M1513">
        <v>1</v>
      </c>
      <c r="N1513">
        <f t="shared" si="24"/>
        <v>-1</v>
      </c>
    </row>
    <row r="1514" spans="1:14" x14ac:dyDescent="0.3">
      <c r="A1514" s="40">
        <v>1513</v>
      </c>
      <c r="B1514" s="38" t="s">
        <v>200</v>
      </c>
      <c r="C1514" s="38" t="s">
        <v>138</v>
      </c>
      <c r="D1514">
        <v>272.14999999999998</v>
      </c>
      <c r="E1514">
        <v>98724</v>
      </c>
      <c r="F1514">
        <v>3.3</v>
      </c>
      <c r="G1514">
        <v>188</v>
      </c>
      <c r="H1514">
        <v>3.0270600000000001</v>
      </c>
      <c r="I1514">
        <v>0</v>
      </c>
      <c r="J1514">
        <v>0</v>
      </c>
      <c r="K1514">
        <v>256.64699999999999</v>
      </c>
      <c r="L1514">
        <v>0</v>
      </c>
      <c r="M1514">
        <v>1</v>
      </c>
      <c r="N1514">
        <f t="shared" si="24"/>
        <v>-1</v>
      </c>
    </row>
    <row r="1515" spans="1:14" x14ac:dyDescent="0.3">
      <c r="A1515" s="40">
        <v>1514</v>
      </c>
      <c r="B1515" s="38" t="s">
        <v>201</v>
      </c>
      <c r="C1515" s="38" t="s">
        <v>115</v>
      </c>
      <c r="D1515">
        <v>272.14999999999998</v>
      </c>
      <c r="E1515">
        <v>98724</v>
      </c>
      <c r="F1515">
        <v>3.4</v>
      </c>
      <c r="G1515">
        <v>282</v>
      </c>
      <c r="H1515">
        <v>3.0270600000000001</v>
      </c>
      <c r="I1515">
        <v>0</v>
      </c>
      <c r="J1515">
        <v>0</v>
      </c>
      <c r="K1515">
        <v>256.64699999999999</v>
      </c>
      <c r="L1515">
        <v>0</v>
      </c>
      <c r="M1515">
        <v>1</v>
      </c>
      <c r="N1515">
        <f t="shared" si="24"/>
        <v>-1</v>
      </c>
    </row>
    <row r="1516" spans="1:14" x14ac:dyDescent="0.3">
      <c r="A1516" s="40">
        <v>1515</v>
      </c>
      <c r="B1516" s="38" t="s">
        <v>201</v>
      </c>
      <c r="C1516" s="38" t="s">
        <v>116</v>
      </c>
      <c r="D1516">
        <v>272.14999999999998</v>
      </c>
      <c r="E1516">
        <v>98724</v>
      </c>
      <c r="F1516">
        <v>3.6</v>
      </c>
      <c r="G1516">
        <v>333</v>
      </c>
      <c r="H1516">
        <v>3.0270600000000001</v>
      </c>
      <c r="I1516">
        <v>0</v>
      </c>
      <c r="J1516">
        <v>0</v>
      </c>
      <c r="K1516">
        <v>256.64699999999999</v>
      </c>
      <c r="L1516">
        <v>0</v>
      </c>
      <c r="M1516">
        <v>1</v>
      </c>
      <c r="N1516">
        <f t="shared" si="24"/>
        <v>-1</v>
      </c>
    </row>
    <row r="1517" spans="1:14" x14ac:dyDescent="0.3">
      <c r="A1517" s="40">
        <v>1516</v>
      </c>
      <c r="B1517" s="38" t="s">
        <v>201</v>
      </c>
      <c r="C1517" s="38" t="s">
        <v>117</v>
      </c>
      <c r="D1517">
        <v>272.14999999999998</v>
      </c>
      <c r="E1517">
        <v>98724</v>
      </c>
      <c r="F1517">
        <v>3.8</v>
      </c>
      <c r="G1517">
        <v>136</v>
      </c>
      <c r="H1517">
        <v>3.0270600000000001</v>
      </c>
      <c r="I1517">
        <v>0</v>
      </c>
      <c r="J1517">
        <v>0</v>
      </c>
      <c r="K1517">
        <v>256.64699999999999</v>
      </c>
      <c r="L1517">
        <v>0</v>
      </c>
      <c r="M1517">
        <v>1</v>
      </c>
      <c r="N1517">
        <f t="shared" si="24"/>
        <v>-1</v>
      </c>
    </row>
    <row r="1518" spans="1:14" x14ac:dyDescent="0.3">
      <c r="A1518" s="40">
        <v>1517</v>
      </c>
      <c r="B1518" s="38" t="s">
        <v>201</v>
      </c>
      <c r="C1518" s="38" t="s">
        <v>118</v>
      </c>
      <c r="D1518">
        <v>272.14999999999998</v>
      </c>
      <c r="E1518">
        <v>98724</v>
      </c>
      <c r="F1518">
        <v>3.9</v>
      </c>
      <c r="G1518">
        <v>321</v>
      </c>
      <c r="H1518">
        <v>3.0270600000000001</v>
      </c>
      <c r="I1518">
        <v>0</v>
      </c>
      <c r="J1518">
        <v>0</v>
      </c>
      <c r="K1518">
        <v>256.64699999999999</v>
      </c>
      <c r="L1518">
        <v>0</v>
      </c>
      <c r="M1518">
        <v>1</v>
      </c>
      <c r="N1518">
        <f t="shared" si="24"/>
        <v>-1</v>
      </c>
    </row>
    <row r="1519" spans="1:14" x14ac:dyDescent="0.3">
      <c r="A1519" s="40">
        <v>1518</v>
      </c>
      <c r="B1519" s="38" t="s">
        <v>201</v>
      </c>
      <c r="C1519" s="38" t="s">
        <v>119</v>
      </c>
      <c r="D1519">
        <v>272.14999999999998</v>
      </c>
      <c r="E1519">
        <v>98724</v>
      </c>
      <c r="F1519">
        <v>4.0999999999999996</v>
      </c>
      <c r="G1519">
        <v>290</v>
      </c>
      <c r="H1519">
        <v>3.0270600000000001</v>
      </c>
      <c r="I1519">
        <v>0</v>
      </c>
      <c r="J1519">
        <v>0</v>
      </c>
      <c r="K1519">
        <v>256.64699999999999</v>
      </c>
      <c r="L1519">
        <v>0</v>
      </c>
      <c r="M1519">
        <v>1</v>
      </c>
      <c r="N1519">
        <f t="shared" si="24"/>
        <v>-1</v>
      </c>
    </row>
    <row r="1520" spans="1:14" x14ac:dyDescent="0.3">
      <c r="A1520" s="40">
        <v>1519</v>
      </c>
      <c r="B1520" s="38" t="s">
        <v>201</v>
      </c>
      <c r="C1520" s="38" t="s">
        <v>120</v>
      </c>
      <c r="D1520">
        <v>272.14999999999998</v>
      </c>
      <c r="E1520">
        <v>98724</v>
      </c>
      <c r="F1520">
        <v>4.0999999999999996</v>
      </c>
      <c r="G1520">
        <v>290</v>
      </c>
      <c r="H1520">
        <v>3.0270600000000001</v>
      </c>
      <c r="I1520">
        <v>0</v>
      </c>
      <c r="J1520">
        <v>0</v>
      </c>
      <c r="K1520">
        <v>256.64699999999999</v>
      </c>
      <c r="L1520">
        <v>0</v>
      </c>
      <c r="M1520">
        <v>1</v>
      </c>
      <c r="N1520">
        <f t="shared" si="24"/>
        <v>-1</v>
      </c>
    </row>
    <row r="1521" spans="1:14" x14ac:dyDescent="0.3">
      <c r="A1521" s="40">
        <v>1520</v>
      </c>
      <c r="B1521" s="38" t="s">
        <v>201</v>
      </c>
      <c r="C1521" s="38" t="s">
        <v>121</v>
      </c>
      <c r="D1521">
        <v>272.14999999999998</v>
      </c>
      <c r="E1521">
        <v>98724</v>
      </c>
      <c r="F1521">
        <v>4.0999999999999996</v>
      </c>
      <c r="G1521">
        <v>290</v>
      </c>
      <c r="H1521">
        <v>3.0270600000000001</v>
      </c>
      <c r="I1521">
        <v>0</v>
      </c>
      <c r="J1521">
        <v>0</v>
      </c>
      <c r="K1521">
        <v>256.64699999999999</v>
      </c>
      <c r="L1521">
        <v>0</v>
      </c>
      <c r="M1521">
        <v>1</v>
      </c>
      <c r="N1521">
        <f t="shared" si="24"/>
        <v>-1</v>
      </c>
    </row>
    <row r="1522" spans="1:14" x14ac:dyDescent="0.3">
      <c r="A1522" s="40">
        <v>1521</v>
      </c>
      <c r="B1522" s="38" t="s">
        <v>201</v>
      </c>
      <c r="C1522" s="38" t="s">
        <v>122</v>
      </c>
      <c r="D1522">
        <v>272.14999999999998</v>
      </c>
      <c r="E1522">
        <v>98724</v>
      </c>
      <c r="F1522">
        <v>4.5999999999999996</v>
      </c>
      <c r="G1522">
        <v>290</v>
      </c>
      <c r="H1522">
        <v>3.0270600000000001</v>
      </c>
      <c r="I1522">
        <v>86.4</v>
      </c>
      <c r="J1522">
        <v>0</v>
      </c>
      <c r="K1522">
        <v>256.64699999999999</v>
      </c>
      <c r="L1522">
        <v>0</v>
      </c>
      <c r="M1522">
        <v>1</v>
      </c>
      <c r="N1522">
        <f t="shared" si="24"/>
        <v>-1</v>
      </c>
    </row>
    <row r="1523" spans="1:14" x14ac:dyDescent="0.3">
      <c r="A1523" s="40">
        <v>1522</v>
      </c>
      <c r="B1523" s="38" t="s">
        <v>201</v>
      </c>
      <c r="C1523" s="38" t="s">
        <v>123</v>
      </c>
      <c r="D1523">
        <v>273.14999999999998</v>
      </c>
      <c r="E1523">
        <v>98734</v>
      </c>
      <c r="F1523">
        <v>4.5999999999999996</v>
      </c>
      <c r="G1523">
        <v>270</v>
      </c>
      <c r="H1523">
        <v>3.2930199999999998</v>
      </c>
      <c r="I1523">
        <v>367.2</v>
      </c>
      <c r="J1523">
        <v>151.19999999999999</v>
      </c>
      <c r="K1523">
        <v>257.82299999999998</v>
      </c>
      <c r="L1523">
        <v>0</v>
      </c>
      <c r="M1523">
        <v>1</v>
      </c>
      <c r="N1523">
        <f t="shared" si="24"/>
        <v>0</v>
      </c>
    </row>
    <row r="1524" spans="1:14" x14ac:dyDescent="0.3">
      <c r="A1524" s="40">
        <v>1523</v>
      </c>
      <c r="B1524" s="38" t="s">
        <v>201</v>
      </c>
      <c r="C1524" s="38" t="s">
        <v>124</v>
      </c>
      <c r="D1524">
        <v>274.14999999999998</v>
      </c>
      <c r="E1524">
        <v>98743</v>
      </c>
      <c r="F1524">
        <v>4.0999999999999996</v>
      </c>
      <c r="G1524">
        <v>260</v>
      </c>
      <c r="H1524">
        <v>3.5802700000000001</v>
      </c>
      <c r="I1524">
        <v>644.4</v>
      </c>
      <c r="J1524">
        <v>273.60000000000002</v>
      </c>
      <c r="K1524">
        <v>259</v>
      </c>
      <c r="L1524">
        <v>0</v>
      </c>
      <c r="M1524">
        <v>1</v>
      </c>
      <c r="N1524">
        <f t="shared" si="24"/>
        <v>1</v>
      </c>
    </row>
    <row r="1525" spans="1:14" x14ac:dyDescent="0.3">
      <c r="A1525" s="40">
        <v>1524</v>
      </c>
      <c r="B1525" s="38" t="s">
        <v>201</v>
      </c>
      <c r="C1525" s="38" t="s">
        <v>125</v>
      </c>
      <c r="D1525">
        <v>276.14999999999998</v>
      </c>
      <c r="E1525">
        <v>98762</v>
      </c>
      <c r="F1525">
        <v>5.7</v>
      </c>
      <c r="G1525">
        <v>270</v>
      </c>
      <c r="H1525">
        <v>3.57958</v>
      </c>
      <c r="I1525">
        <v>1191.5999999999999</v>
      </c>
      <c r="J1525">
        <v>1195.2</v>
      </c>
      <c r="K1525">
        <v>260.65899999999999</v>
      </c>
      <c r="L1525">
        <v>0</v>
      </c>
      <c r="M1525">
        <v>1</v>
      </c>
      <c r="N1525">
        <f t="shared" si="24"/>
        <v>3</v>
      </c>
    </row>
    <row r="1526" spans="1:14" x14ac:dyDescent="0.3">
      <c r="A1526" s="40">
        <v>1525</v>
      </c>
      <c r="B1526" s="38" t="s">
        <v>201</v>
      </c>
      <c r="C1526" s="38" t="s">
        <v>126</v>
      </c>
      <c r="D1526">
        <v>278.14999999999998</v>
      </c>
      <c r="E1526">
        <v>98780</v>
      </c>
      <c r="F1526">
        <v>5.7</v>
      </c>
      <c r="G1526">
        <v>280</v>
      </c>
      <c r="H1526">
        <v>3.5789200000000001</v>
      </c>
      <c r="I1526">
        <v>1540.8</v>
      </c>
      <c r="J1526">
        <v>2041.2</v>
      </c>
      <c r="K1526">
        <v>262.42500000000001</v>
      </c>
      <c r="L1526">
        <v>0</v>
      </c>
      <c r="M1526">
        <v>1</v>
      </c>
      <c r="N1526">
        <f t="shared" si="24"/>
        <v>5</v>
      </c>
    </row>
    <row r="1527" spans="1:14" x14ac:dyDescent="0.3">
      <c r="A1527" s="40">
        <v>1526</v>
      </c>
      <c r="B1527" s="38" t="s">
        <v>201</v>
      </c>
      <c r="C1527" s="38" t="s">
        <v>127</v>
      </c>
      <c r="D1527">
        <v>279.14999999999998</v>
      </c>
      <c r="E1527">
        <v>98789</v>
      </c>
      <c r="F1527">
        <v>8.1999999999999993</v>
      </c>
      <c r="G1527">
        <v>290</v>
      </c>
      <c r="H1527">
        <v>3.8888600000000002</v>
      </c>
      <c r="I1527">
        <v>1580.4</v>
      </c>
      <c r="J1527">
        <v>2239.1999999999998</v>
      </c>
      <c r="K1527">
        <v>263.60300000000001</v>
      </c>
      <c r="L1527">
        <v>0</v>
      </c>
      <c r="M1527">
        <v>1</v>
      </c>
      <c r="N1527">
        <f t="shared" si="24"/>
        <v>6</v>
      </c>
    </row>
    <row r="1528" spans="1:14" x14ac:dyDescent="0.3">
      <c r="A1528" s="40">
        <v>1527</v>
      </c>
      <c r="B1528" s="38" t="s">
        <v>201</v>
      </c>
      <c r="C1528" s="38" t="s">
        <v>128</v>
      </c>
      <c r="D1528">
        <v>279.14999999999998</v>
      </c>
      <c r="E1528">
        <v>98789</v>
      </c>
      <c r="F1528">
        <v>9.3000000000000007</v>
      </c>
      <c r="G1528">
        <v>290</v>
      </c>
      <c r="H1528">
        <v>4.1829999999999998</v>
      </c>
      <c r="I1528">
        <v>1396.8</v>
      </c>
      <c r="J1528">
        <v>1479.6</v>
      </c>
      <c r="K1528">
        <v>263.959</v>
      </c>
      <c r="L1528">
        <v>0</v>
      </c>
      <c r="M1528">
        <v>1</v>
      </c>
      <c r="N1528">
        <f t="shared" si="24"/>
        <v>6</v>
      </c>
    </row>
    <row r="1529" spans="1:14" x14ac:dyDescent="0.3">
      <c r="A1529" s="40">
        <v>1528</v>
      </c>
      <c r="B1529" s="38" t="s">
        <v>201</v>
      </c>
      <c r="C1529" s="38" t="s">
        <v>129</v>
      </c>
      <c r="D1529">
        <v>279.14999999999998</v>
      </c>
      <c r="E1529">
        <v>98789</v>
      </c>
      <c r="F1529">
        <v>8.6999999999999993</v>
      </c>
      <c r="G1529">
        <v>300</v>
      </c>
      <c r="H1529">
        <v>4.1829999999999998</v>
      </c>
      <c r="I1529">
        <v>1252.8</v>
      </c>
      <c r="J1529">
        <v>2095.1999999999998</v>
      </c>
      <c r="K1529">
        <v>263.57799999999997</v>
      </c>
      <c r="L1529">
        <v>0</v>
      </c>
      <c r="M1529">
        <v>1</v>
      </c>
      <c r="N1529">
        <f t="shared" si="24"/>
        <v>6</v>
      </c>
    </row>
    <row r="1530" spans="1:14" x14ac:dyDescent="0.3">
      <c r="A1530" s="40">
        <v>1529</v>
      </c>
      <c r="B1530" s="38" t="s">
        <v>201</v>
      </c>
      <c r="C1530" s="38" t="s">
        <v>130</v>
      </c>
      <c r="D1530">
        <v>279.14999999999998</v>
      </c>
      <c r="E1530">
        <v>98789</v>
      </c>
      <c r="F1530">
        <v>8.1999999999999993</v>
      </c>
      <c r="G1530">
        <v>300</v>
      </c>
      <c r="H1530">
        <v>4.4964300000000001</v>
      </c>
      <c r="I1530">
        <v>842.4</v>
      </c>
      <c r="J1530">
        <v>1738.8</v>
      </c>
      <c r="K1530">
        <v>263.81</v>
      </c>
      <c r="L1530">
        <v>0</v>
      </c>
      <c r="M1530">
        <v>1</v>
      </c>
      <c r="N1530">
        <f t="shared" si="24"/>
        <v>6</v>
      </c>
    </row>
    <row r="1531" spans="1:14" x14ac:dyDescent="0.3">
      <c r="A1531" s="40">
        <v>1530</v>
      </c>
      <c r="B1531" s="38" t="s">
        <v>201</v>
      </c>
      <c r="C1531" s="38" t="s">
        <v>131</v>
      </c>
      <c r="D1531">
        <v>279.14999999999998</v>
      </c>
      <c r="E1531">
        <v>98789</v>
      </c>
      <c r="F1531">
        <v>7.7</v>
      </c>
      <c r="G1531">
        <v>280</v>
      </c>
      <c r="H1531">
        <v>4.4964300000000001</v>
      </c>
      <c r="I1531">
        <v>378</v>
      </c>
      <c r="J1531">
        <v>860.4</v>
      </c>
      <c r="K1531">
        <v>263.81</v>
      </c>
      <c r="L1531">
        <v>0</v>
      </c>
      <c r="M1531">
        <v>1</v>
      </c>
      <c r="N1531">
        <f t="shared" si="24"/>
        <v>6</v>
      </c>
    </row>
    <row r="1532" spans="1:14" x14ac:dyDescent="0.3">
      <c r="A1532" s="40">
        <v>1531</v>
      </c>
      <c r="B1532" s="38" t="s">
        <v>201</v>
      </c>
      <c r="C1532" s="38" t="s">
        <v>132</v>
      </c>
      <c r="D1532">
        <v>278.14999999999998</v>
      </c>
      <c r="E1532">
        <v>98780</v>
      </c>
      <c r="F1532">
        <v>6.2</v>
      </c>
      <c r="G1532">
        <v>270</v>
      </c>
      <c r="H1532">
        <v>4.8311299999999999</v>
      </c>
      <c r="I1532">
        <v>28.8</v>
      </c>
      <c r="J1532">
        <v>0</v>
      </c>
      <c r="K1532">
        <v>263.81799999999998</v>
      </c>
      <c r="L1532">
        <v>0</v>
      </c>
      <c r="M1532">
        <v>1</v>
      </c>
      <c r="N1532">
        <f t="shared" si="24"/>
        <v>5</v>
      </c>
    </row>
    <row r="1533" spans="1:14" x14ac:dyDescent="0.3">
      <c r="A1533" s="40">
        <v>1532</v>
      </c>
      <c r="B1533" s="38" t="s">
        <v>201</v>
      </c>
      <c r="C1533" s="38" t="s">
        <v>133</v>
      </c>
      <c r="D1533">
        <v>277.14999999999998</v>
      </c>
      <c r="E1533">
        <v>98771</v>
      </c>
      <c r="F1533">
        <v>5.0999999999999996</v>
      </c>
      <c r="G1533">
        <v>280</v>
      </c>
      <c r="H1533">
        <v>4.4972599999999998</v>
      </c>
      <c r="I1533">
        <v>0</v>
      </c>
      <c r="J1533">
        <v>0</v>
      </c>
      <c r="K1533">
        <v>262.17700000000002</v>
      </c>
      <c r="L1533">
        <v>0</v>
      </c>
      <c r="M1533">
        <v>1</v>
      </c>
      <c r="N1533">
        <f t="shared" si="24"/>
        <v>4</v>
      </c>
    </row>
    <row r="1534" spans="1:14" x14ac:dyDescent="0.3">
      <c r="A1534" s="40">
        <v>1533</v>
      </c>
      <c r="B1534" s="38" t="s">
        <v>201</v>
      </c>
      <c r="C1534" s="38" t="s">
        <v>134</v>
      </c>
      <c r="D1534">
        <v>277.14999999999998</v>
      </c>
      <c r="E1534">
        <v>98771</v>
      </c>
      <c r="F1534">
        <v>6.7</v>
      </c>
      <c r="G1534">
        <v>300</v>
      </c>
      <c r="H1534">
        <v>4.4972599999999998</v>
      </c>
      <c r="I1534">
        <v>0</v>
      </c>
      <c r="J1534">
        <v>0</v>
      </c>
      <c r="K1534">
        <v>261.92</v>
      </c>
      <c r="L1534">
        <v>0</v>
      </c>
      <c r="M1534">
        <v>1</v>
      </c>
      <c r="N1534">
        <f t="shared" si="24"/>
        <v>4</v>
      </c>
    </row>
    <row r="1535" spans="1:14" x14ac:dyDescent="0.3">
      <c r="A1535" s="40">
        <v>1534</v>
      </c>
      <c r="B1535" s="38" t="s">
        <v>201</v>
      </c>
      <c r="C1535" s="38" t="s">
        <v>135</v>
      </c>
      <c r="D1535">
        <v>278.14999999999998</v>
      </c>
      <c r="E1535">
        <v>98780</v>
      </c>
      <c r="F1535">
        <v>7.7</v>
      </c>
      <c r="G1535">
        <v>300</v>
      </c>
      <c r="H1535">
        <v>4.1833799999999997</v>
      </c>
      <c r="I1535">
        <v>0</v>
      </c>
      <c r="J1535">
        <v>0</v>
      </c>
      <c r="K1535">
        <v>262.63400000000001</v>
      </c>
      <c r="L1535">
        <v>0</v>
      </c>
      <c r="M1535">
        <v>1</v>
      </c>
      <c r="N1535">
        <f t="shared" si="24"/>
        <v>5</v>
      </c>
    </row>
    <row r="1536" spans="1:14" x14ac:dyDescent="0.3">
      <c r="A1536" s="40">
        <v>1535</v>
      </c>
      <c r="B1536" s="38" t="s">
        <v>201</v>
      </c>
      <c r="C1536" s="38" t="s">
        <v>136</v>
      </c>
      <c r="D1536">
        <v>277.14999999999998</v>
      </c>
      <c r="E1536">
        <v>98771</v>
      </c>
      <c r="F1536">
        <v>8.1999999999999993</v>
      </c>
      <c r="G1536">
        <v>310</v>
      </c>
      <c r="H1536">
        <v>4.18377</v>
      </c>
      <c r="I1536">
        <v>0</v>
      </c>
      <c r="J1536">
        <v>0</v>
      </c>
      <c r="K1536">
        <v>261.69</v>
      </c>
      <c r="L1536">
        <v>0</v>
      </c>
      <c r="M1536">
        <v>1</v>
      </c>
      <c r="N1536">
        <f t="shared" si="24"/>
        <v>4</v>
      </c>
    </row>
    <row r="1537" spans="1:14" x14ac:dyDescent="0.3">
      <c r="A1537" s="40">
        <v>1536</v>
      </c>
      <c r="B1537" s="38" t="s">
        <v>201</v>
      </c>
      <c r="C1537" s="38" t="s">
        <v>137</v>
      </c>
      <c r="D1537">
        <v>278.14999999999998</v>
      </c>
      <c r="E1537">
        <v>98780</v>
      </c>
      <c r="F1537">
        <v>8.1999999999999993</v>
      </c>
      <c r="G1537">
        <v>320</v>
      </c>
      <c r="H1537">
        <v>4.1833799999999997</v>
      </c>
      <c r="I1537">
        <v>0</v>
      </c>
      <c r="J1537">
        <v>0</v>
      </c>
      <c r="K1537">
        <v>262.63400000000001</v>
      </c>
      <c r="L1537">
        <v>0</v>
      </c>
      <c r="M1537">
        <v>1</v>
      </c>
      <c r="N1537">
        <f t="shared" si="24"/>
        <v>5</v>
      </c>
    </row>
    <row r="1538" spans="1:14" x14ac:dyDescent="0.3">
      <c r="A1538" s="40">
        <v>1537</v>
      </c>
      <c r="B1538" s="38" t="s">
        <v>201</v>
      </c>
      <c r="C1538" s="38" t="s">
        <v>138</v>
      </c>
      <c r="D1538">
        <v>277.95</v>
      </c>
      <c r="E1538">
        <v>98778</v>
      </c>
      <c r="F1538">
        <v>7.7</v>
      </c>
      <c r="G1538">
        <v>90</v>
      </c>
      <c r="H1538">
        <v>4.1834699999999998</v>
      </c>
      <c r="I1538">
        <v>0</v>
      </c>
      <c r="J1538">
        <v>0</v>
      </c>
      <c r="K1538">
        <v>262.94299999999998</v>
      </c>
      <c r="L1538">
        <v>0</v>
      </c>
      <c r="M1538">
        <v>1</v>
      </c>
      <c r="N1538">
        <f t="shared" si="24"/>
        <v>4.8000000000000114</v>
      </c>
    </row>
    <row r="1539" spans="1:14" x14ac:dyDescent="0.3">
      <c r="A1539" s="40">
        <v>1538</v>
      </c>
      <c r="B1539" s="38" t="s">
        <v>202</v>
      </c>
      <c r="C1539" s="38" t="s">
        <v>115</v>
      </c>
      <c r="D1539">
        <v>277.85000000000002</v>
      </c>
      <c r="E1539">
        <v>98777</v>
      </c>
      <c r="F1539">
        <v>7.2</v>
      </c>
      <c r="G1539">
        <v>227</v>
      </c>
      <c r="H1539">
        <v>4.1835100000000001</v>
      </c>
      <c r="I1539">
        <v>0</v>
      </c>
      <c r="J1539">
        <v>0</v>
      </c>
      <c r="K1539">
        <v>262.84800000000001</v>
      </c>
      <c r="L1539">
        <v>0</v>
      </c>
      <c r="M1539">
        <v>1</v>
      </c>
      <c r="N1539">
        <f t="shared" ref="N1539:N1602" si="25">CONVERT(D1539,"K", "C")</f>
        <v>4.7000000000000455</v>
      </c>
    </row>
    <row r="1540" spans="1:14" x14ac:dyDescent="0.3">
      <c r="A1540" s="40">
        <v>1539</v>
      </c>
      <c r="B1540" s="38" t="s">
        <v>202</v>
      </c>
      <c r="C1540" s="38" t="s">
        <v>116</v>
      </c>
      <c r="D1540">
        <v>277.64999999999998</v>
      </c>
      <c r="E1540">
        <v>98775</v>
      </c>
      <c r="F1540">
        <v>6.7</v>
      </c>
      <c r="G1540">
        <v>359</v>
      </c>
      <c r="H1540">
        <v>4.1836000000000002</v>
      </c>
      <c r="I1540">
        <v>0</v>
      </c>
      <c r="J1540">
        <v>0</v>
      </c>
      <c r="K1540">
        <v>262.65899999999999</v>
      </c>
      <c r="L1540">
        <v>0</v>
      </c>
      <c r="M1540">
        <v>1</v>
      </c>
      <c r="N1540">
        <f t="shared" si="25"/>
        <v>4.5</v>
      </c>
    </row>
    <row r="1541" spans="1:14" x14ac:dyDescent="0.3">
      <c r="A1541" s="40">
        <v>1540</v>
      </c>
      <c r="B1541" s="38" t="s">
        <v>202</v>
      </c>
      <c r="C1541" s="38" t="s">
        <v>117</v>
      </c>
      <c r="D1541">
        <v>277.45</v>
      </c>
      <c r="E1541">
        <v>98774</v>
      </c>
      <c r="F1541">
        <v>6.1</v>
      </c>
      <c r="G1541">
        <v>62</v>
      </c>
      <c r="H1541">
        <v>4.1836399999999996</v>
      </c>
      <c r="I1541">
        <v>0</v>
      </c>
      <c r="J1541">
        <v>0</v>
      </c>
      <c r="K1541">
        <v>262.47000000000003</v>
      </c>
      <c r="L1541">
        <v>0</v>
      </c>
      <c r="M1541">
        <v>1</v>
      </c>
      <c r="N1541">
        <f t="shared" si="25"/>
        <v>4.3000000000000114</v>
      </c>
    </row>
    <row r="1542" spans="1:14" x14ac:dyDescent="0.3">
      <c r="A1542" s="40">
        <v>1541</v>
      </c>
      <c r="B1542" s="38" t="s">
        <v>202</v>
      </c>
      <c r="C1542" s="38" t="s">
        <v>118</v>
      </c>
      <c r="D1542">
        <v>277.35000000000002</v>
      </c>
      <c r="E1542">
        <v>98772</v>
      </c>
      <c r="F1542">
        <v>5.6</v>
      </c>
      <c r="G1542">
        <v>105</v>
      </c>
      <c r="H1542">
        <v>4.1837200000000001</v>
      </c>
      <c r="I1542">
        <v>0</v>
      </c>
      <c r="J1542">
        <v>0</v>
      </c>
      <c r="K1542">
        <v>262.375</v>
      </c>
      <c r="L1542">
        <v>0</v>
      </c>
      <c r="M1542">
        <v>1</v>
      </c>
      <c r="N1542">
        <f t="shared" si="25"/>
        <v>4.2000000000000455</v>
      </c>
    </row>
    <row r="1543" spans="1:14" x14ac:dyDescent="0.3">
      <c r="A1543" s="40">
        <v>1542</v>
      </c>
      <c r="B1543" s="38" t="s">
        <v>202</v>
      </c>
      <c r="C1543" s="38" t="s">
        <v>119</v>
      </c>
      <c r="D1543">
        <v>277.14999999999998</v>
      </c>
      <c r="E1543">
        <v>98771</v>
      </c>
      <c r="F1543">
        <v>5.0999999999999996</v>
      </c>
      <c r="G1543">
        <v>320</v>
      </c>
      <c r="H1543">
        <v>4.18377</v>
      </c>
      <c r="I1543">
        <v>0</v>
      </c>
      <c r="J1543">
        <v>0</v>
      </c>
      <c r="K1543">
        <v>261.94600000000003</v>
      </c>
      <c r="L1543">
        <v>0</v>
      </c>
      <c r="M1543">
        <v>1</v>
      </c>
      <c r="N1543">
        <f t="shared" si="25"/>
        <v>4</v>
      </c>
    </row>
    <row r="1544" spans="1:14" x14ac:dyDescent="0.3">
      <c r="A1544" s="40">
        <v>1543</v>
      </c>
      <c r="B1544" s="38" t="s">
        <v>202</v>
      </c>
      <c r="C1544" s="38" t="s">
        <v>120</v>
      </c>
      <c r="D1544">
        <v>277.14999999999998</v>
      </c>
      <c r="E1544">
        <v>98771</v>
      </c>
      <c r="F1544">
        <v>5.0999999999999996</v>
      </c>
      <c r="G1544">
        <v>330</v>
      </c>
      <c r="H1544">
        <v>4.18377</v>
      </c>
      <c r="I1544">
        <v>0</v>
      </c>
      <c r="J1544">
        <v>0</v>
      </c>
      <c r="K1544">
        <v>262.41000000000003</v>
      </c>
      <c r="L1544">
        <v>0</v>
      </c>
      <c r="M1544">
        <v>1</v>
      </c>
      <c r="N1544">
        <f t="shared" si="25"/>
        <v>4</v>
      </c>
    </row>
    <row r="1545" spans="1:14" x14ac:dyDescent="0.3">
      <c r="A1545" s="40">
        <v>1544</v>
      </c>
      <c r="B1545" s="38" t="s">
        <v>202</v>
      </c>
      <c r="C1545" s="38" t="s">
        <v>121</v>
      </c>
      <c r="D1545">
        <v>277.14999999999998</v>
      </c>
      <c r="E1545">
        <v>98771</v>
      </c>
      <c r="F1545">
        <v>3.6</v>
      </c>
      <c r="G1545">
        <v>320</v>
      </c>
      <c r="H1545">
        <v>4.18377</v>
      </c>
      <c r="I1545">
        <v>0</v>
      </c>
      <c r="J1545">
        <v>0</v>
      </c>
      <c r="K1545">
        <v>262.41000000000003</v>
      </c>
      <c r="L1545">
        <v>0</v>
      </c>
      <c r="M1545">
        <v>1</v>
      </c>
      <c r="N1545">
        <f t="shared" si="25"/>
        <v>4</v>
      </c>
    </row>
    <row r="1546" spans="1:14" x14ac:dyDescent="0.3">
      <c r="A1546" s="40">
        <v>1545</v>
      </c>
      <c r="B1546" s="38" t="s">
        <v>202</v>
      </c>
      <c r="C1546" s="38" t="s">
        <v>122</v>
      </c>
      <c r="D1546">
        <v>277.14999999999998</v>
      </c>
      <c r="E1546">
        <v>98771</v>
      </c>
      <c r="F1546">
        <v>2.6</v>
      </c>
      <c r="G1546">
        <v>310</v>
      </c>
      <c r="H1546">
        <v>4.4972599999999998</v>
      </c>
      <c r="I1546">
        <v>75.599999999999994</v>
      </c>
      <c r="J1546">
        <v>0</v>
      </c>
      <c r="K1546">
        <v>262.64</v>
      </c>
      <c r="L1546">
        <v>0</v>
      </c>
      <c r="M1546">
        <v>1</v>
      </c>
      <c r="N1546">
        <f t="shared" si="25"/>
        <v>4</v>
      </c>
    </row>
    <row r="1547" spans="1:14" x14ac:dyDescent="0.3">
      <c r="A1547" s="40">
        <v>1546</v>
      </c>
      <c r="B1547" s="38" t="s">
        <v>202</v>
      </c>
      <c r="C1547" s="38" t="s">
        <v>123</v>
      </c>
      <c r="D1547">
        <v>277.14999999999998</v>
      </c>
      <c r="E1547">
        <v>98771</v>
      </c>
      <c r="F1547">
        <v>2.1</v>
      </c>
      <c r="G1547">
        <v>350</v>
      </c>
      <c r="H1547">
        <v>4.4972599999999998</v>
      </c>
      <c r="I1547">
        <v>302.39999999999998</v>
      </c>
      <c r="J1547">
        <v>7.2</v>
      </c>
      <c r="K1547">
        <v>262.64</v>
      </c>
      <c r="L1547">
        <v>0</v>
      </c>
      <c r="M1547">
        <v>1</v>
      </c>
      <c r="N1547">
        <f t="shared" si="25"/>
        <v>4</v>
      </c>
    </row>
    <row r="1548" spans="1:14" x14ac:dyDescent="0.3">
      <c r="A1548" s="40">
        <v>1547</v>
      </c>
      <c r="B1548" s="38" t="s">
        <v>202</v>
      </c>
      <c r="C1548" s="38" t="s">
        <v>124</v>
      </c>
      <c r="D1548">
        <v>276.14999999999998</v>
      </c>
      <c r="E1548">
        <v>98762</v>
      </c>
      <c r="F1548">
        <v>2.1</v>
      </c>
      <c r="G1548">
        <v>60</v>
      </c>
      <c r="H1548">
        <v>4.83202</v>
      </c>
      <c r="I1548">
        <v>540</v>
      </c>
      <c r="J1548">
        <v>50.4</v>
      </c>
      <c r="K1548">
        <v>261.92099999999999</v>
      </c>
      <c r="L1548">
        <v>0</v>
      </c>
      <c r="M1548">
        <v>1</v>
      </c>
      <c r="N1548">
        <f t="shared" si="25"/>
        <v>3</v>
      </c>
    </row>
    <row r="1549" spans="1:14" x14ac:dyDescent="0.3">
      <c r="A1549" s="40">
        <v>1548</v>
      </c>
      <c r="B1549" s="38" t="s">
        <v>202</v>
      </c>
      <c r="C1549" s="38" t="s">
        <v>125</v>
      </c>
      <c r="D1549">
        <v>276.14999999999998</v>
      </c>
      <c r="E1549">
        <v>98762</v>
      </c>
      <c r="F1549">
        <v>2.1</v>
      </c>
      <c r="G1549">
        <v>120</v>
      </c>
      <c r="H1549">
        <v>4.83202</v>
      </c>
      <c r="I1549">
        <v>734.4</v>
      </c>
      <c r="J1549">
        <v>140.4</v>
      </c>
      <c r="K1549">
        <v>261.92099999999999</v>
      </c>
      <c r="L1549">
        <v>0</v>
      </c>
      <c r="M1549">
        <v>1</v>
      </c>
      <c r="N1549">
        <f t="shared" si="25"/>
        <v>3</v>
      </c>
    </row>
    <row r="1550" spans="1:14" x14ac:dyDescent="0.3">
      <c r="A1550" s="40">
        <v>1549</v>
      </c>
      <c r="B1550" s="38" t="s">
        <v>202</v>
      </c>
      <c r="C1550" s="38" t="s">
        <v>126</v>
      </c>
      <c r="D1550">
        <v>275.14999999999998</v>
      </c>
      <c r="E1550">
        <v>98752</v>
      </c>
      <c r="F1550">
        <v>2.6</v>
      </c>
      <c r="G1550">
        <v>130</v>
      </c>
      <c r="H1550">
        <v>4.4981299999999997</v>
      </c>
      <c r="I1550">
        <v>849.6</v>
      </c>
      <c r="J1550">
        <v>158.4</v>
      </c>
      <c r="K1550">
        <v>260.745</v>
      </c>
      <c r="L1550">
        <v>0</v>
      </c>
      <c r="M1550">
        <v>1</v>
      </c>
      <c r="N1550">
        <f t="shared" si="25"/>
        <v>2</v>
      </c>
    </row>
    <row r="1551" spans="1:14" x14ac:dyDescent="0.3">
      <c r="A1551" s="40">
        <v>1550</v>
      </c>
      <c r="B1551" s="38" t="s">
        <v>202</v>
      </c>
      <c r="C1551" s="38" t="s">
        <v>127</v>
      </c>
      <c r="D1551">
        <v>275.14999999999998</v>
      </c>
      <c r="E1551">
        <v>98752</v>
      </c>
      <c r="F1551">
        <v>2.1</v>
      </c>
      <c r="G1551">
        <v>110</v>
      </c>
      <c r="H1551">
        <v>4.4981299999999997</v>
      </c>
      <c r="I1551">
        <v>878.4</v>
      </c>
      <c r="J1551">
        <v>162</v>
      </c>
      <c r="K1551">
        <v>260.745</v>
      </c>
      <c r="L1551">
        <v>0</v>
      </c>
      <c r="M1551">
        <v>1</v>
      </c>
      <c r="N1551">
        <f t="shared" si="25"/>
        <v>2</v>
      </c>
    </row>
    <row r="1552" spans="1:14" x14ac:dyDescent="0.3">
      <c r="A1552" s="40">
        <v>1551</v>
      </c>
      <c r="B1552" s="38" t="s">
        <v>202</v>
      </c>
      <c r="C1552" s="38" t="s">
        <v>128</v>
      </c>
      <c r="D1552">
        <v>276.14999999999998</v>
      </c>
      <c r="E1552">
        <v>98762</v>
      </c>
      <c r="F1552">
        <v>2.1</v>
      </c>
      <c r="G1552">
        <v>130</v>
      </c>
      <c r="H1552">
        <v>4.4976700000000003</v>
      </c>
      <c r="I1552">
        <v>813.6</v>
      </c>
      <c r="J1552">
        <v>154.80000000000001</v>
      </c>
      <c r="K1552">
        <v>261.69299999999998</v>
      </c>
      <c r="L1552">
        <v>0</v>
      </c>
      <c r="M1552">
        <v>1</v>
      </c>
      <c r="N1552">
        <f t="shared" si="25"/>
        <v>3</v>
      </c>
    </row>
    <row r="1553" spans="1:14" x14ac:dyDescent="0.3">
      <c r="A1553" s="40">
        <v>1552</v>
      </c>
      <c r="B1553" s="38" t="s">
        <v>202</v>
      </c>
      <c r="C1553" s="38" t="s">
        <v>129</v>
      </c>
      <c r="D1553">
        <v>276.14999999999998</v>
      </c>
      <c r="E1553">
        <v>98762</v>
      </c>
      <c r="F1553">
        <v>2.1</v>
      </c>
      <c r="G1553">
        <v>130</v>
      </c>
      <c r="H1553">
        <v>4.4976700000000003</v>
      </c>
      <c r="I1553">
        <v>666</v>
      </c>
      <c r="J1553">
        <v>129.6</v>
      </c>
      <c r="K1553">
        <v>261.69299999999998</v>
      </c>
      <c r="L1553">
        <v>0</v>
      </c>
      <c r="M1553">
        <v>1</v>
      </c>
      <c r="N1553">
        <f t="shared" si="25"/>
        <v>3</v>
      </c>
    </row>
    <row r="1554" spans="1:14" x14ac:dyDescent="0.3">
      <c r="A1554" s="40">
        <v>1553</v>
      </c>
      <c r="B1554" s="38" t="s">
        <v>202</v>
      </c>
      <c r="C1554" s="38" t="s">
        <v>130</v>
      </c>
      <c r="D1554">
        <v>276.14999999999998</v>
      </c>
      <c r="E1554">
        <v>98762</v>
      </c>
      <c r="F1554">
        <v>1</v>
      </c>
      <c r="G1554">
        <v>139</v>
      </c>
      <c r="H1554">
        <v>4.4976700000000003</v>
      </c>
      <c r="I1554">
        <v>450</v>
      </c>
      <c r="J1554">
        <v>32.4</v>
      </c>
      <c r="K1554">
        <v>261.69299999999998</v>
      </c>
      <c r="L1554">
        <v>0</v>
      </c>
      <c r="M1554">
        <v>1</v>
      </c>
      <c r="N1554">
        <f t="shared" si="25"/>
        <v>3</v>
      </c>
    </row>
    <row r="1555" spans="1:14" x14ac:dyDescent="0.3">
      <c r="A1555" s="40">
        <v>1554</v>
      </c>
      <c r="B1555" s="38" t="s">
        <v>202</v>
      </c>
      <c r="C1555" s="38" t="s">
        <v>131</v>
      </c>
      <c r="D1555">
        <v>276.14999999999998</v>
      </c>
      <c r="E1555">
        <v>98762</v>
      </c>
      <c r="F1555">
        <v>4.0999999999999996</v>
      </c>
      <c r="G1555">
        <v>100</v>
      </c>
      <c r="H1555">
        <v>3.8899300000000001</v>
      </c>
      <c r="I1555">
        <v>205.2</v>
      </c>
      <c r="J1555">
        <v>0</v>
      </c>
      <c r="K1555">
        <v>261.23099999999999</v>
      </c>
      <c r="L1555">
        <v>0</v>
      </c>
      <c r="M1555">
        <v>1</v>
      </c>
      <c r="N1555">
        <f t="shared" si="25"/>
        <v>3</v>
      </c>
    </row>
    <row r="1556" spans="1:14" x14ac:dyDescent="0.3">
      <c r="A1556" s="40">
        <v>1555</v>
      </c>
      <c r="B1556" s="38" t="s">
        <v>202</v>
      </c>
      <c r="C1556" s="38" t="s">
        <v>132</v>
      </c>
      <c r="D1556">
        <v>276.14999999999998</v>
      </c>
      <c r="E1556">
        <v>98762</v>
      </c>
      <c r="F1556">
        <v>3.1</v>
      </c>
      <c r="G1556">
        <v>110</v>
      </c>
      <c r="H1556">
        <v>3.57958</v>
      </c>
      <c r="I1556">
        <v>28.8</v>
      </c>
      <c r="J1556">
        <v>0</v>
      </c>
      <c r="K1556">
        <v>260.99900000000002</v>
      </c>
      <c r="L1556">
        <v>0</v>
      </c>
      <c r="M1556">
        <v>1</v>
      </c>
      <c r="N1556">
        <f t="shared" si="25"/>
        <v>3</v>
      </c>
    </row>
    <row r="1557" spans="1:14" x14ac:dyDescent="0.3">
      <c r="A1557" s="40">
        <v>1556</v>
      </c>
      <c r="B1557" s="38" t="s">
        <v>202</v>
      </c>
      <c r="C1557" s="38" t="s">
        <v>133</v>
      </c>
      <c r="D1557">
        <v>275.14999999999998</v>
      </c>
      <c r="E1557">
        <v>98752</v>
      </c>
      <c r="F1557">
        <v>2.1</v>
      </c>
      <c r="G1557">
        <v>110</v>
      </c>
      <c r="H1557">
        <v>3.2924099999999998</v>
      </c>
      <c r="I1557">
        <v>0</v>
      </c>
      <c r="J1557">
        <v>0</v>
      </c>
      <c r="K1557">
        <v>259.10700000000003</v>
      </c>
      <c r="L1557">
        <v>0</v>
      </c>
      <c r="M1557">
        <v>1</v>
      </c>
      <c r="N1557">
        <f t="shared" si="25"/>
        <v>2</v>
      </c>
    </row>
    <row r="1558" spans="1:14" x14ac:dyDescent="0.3">
      <c r="A1558" s="40">
        <v>1557</v>
      </c>
      <c r="B1558" s="38" t="s">
        <v>202</v>
      </c>
      <c r="C1558" s="38" t="s">
        <v>134</v>
      </c>
      <c r="D1558">
        <v>274.14999999999998</v>
      </c>
      <c r="E1558">
        <v>98743</v>
      </c>
      <c r="F1558">
        <v>3.1</v>
      </c>
      <c r="G1558">
        <v>110</v>
      </c>
      <c r="H1558">
        <v>3.2927200000000001</v>
      </c>
      <c r="I1558">
        <v>0</v>
      </c>
      <c r="J1558">
        <v>0</v>
      </c>
      <c r="K1558">
        <v>258.166</v>
      </c>
      <c r="L1558">
        <v>0</v>
      </c>
      <c r="M1558">
        <v>1</v>
      </c>
      <c r="N1558">
        <f t="shared" si="25"/>
        <v>1</v>
      </c>
    </row>
    <row r="1559" spans="1:14" x14ac:dyDescent="0.3">
      <c r="A1559" s="40">
        <v>1558</v>
      </c>
      <c r="B1559" s="38" t="s">
        <v>202</v>
      </c>
      <c r="C1559" s="38" t="s">
        <v>135</v>
      </c>
      <c r="D1559">
        <v>273.14999999999998</v>
      </c>
      <c r="E1559">
        <v>98734</v>
      </c>
      <c r="F1559">
        <v>3.1</v>
      </c>
      <c r="G1559">
        <v>130</v>
      </c>
      <c r="H1559">
        <v>3.0267499999999998</v>
      </c>
      <c r="I1559">
        <v>0</v>
      </c>
      <c r="J1559">
        <v>0</v>
      </c>
      <c r="K1559">
        <v>256.99099999999999</v>
      </c>
      <c r="L1559">
        <v>0</v>
      </c>
      <c r="M1559">
        <v>1</v>
      </c>
      <c r="N1559">
        <f t="shared" si="25"/>
        <v>0</v>
      </c>
    </row>
    <row r="1560" spans="1:14" x14ac:dyDescent="0.3">
      <c r="A1560" s="40">
        <v>1559</v>
      </c>
      <c r="B1560" s="38" t="s">
        <v>202</v>
      </c>
      <c r="C1560" s="38" t="s">
        <v>136</v>
      </c>
      <c r="D1560">
        <v>272.14999999999998</v>
      </c>
      <c r="E1560">
        <v>98724</v>
      </c>
      <c r="F1560">
        <v>2.6</v>
      </c>
      <c r="G1560">
        <v>130</v>
      </c>
      <c r="H1560">
        <v>3.0270600000000001</v>
      </c>
      <c r="I1560">
        <v>0</v>
      </c>
      <c r="J1560">
        <v>0</v>
      </c>
      <c r="K1560">
        <v>256.05099999999999</v>
      </c>
      <c r="L1560">
        <v>0</v>
      </c>
      <c r="M1560">
        <v>1</v>
      </c>
      <c r="N1560">
        <f t="shared" si="25"/>
        <v>-1</v>
      </c>
    </row>
    <row r="1561" spans="1:14" x14ac:dyDescent="0.3">
      <c r="A1561" s="40">
        <v>1560</v>
      </c>
      <c r="B1561" s="38" t="s">
        <v>202</v>
      </c>
      <c r="C1561" s="38" t="s">
        <v>137</v>
      </c>
      <c r="D1561">
        <v>270.14999999999998</v>
      </c>
      <c r="E1561">
        <v>98705</v>
      </c>
      <c r="F1561">
        <v>0</v>
      </c>
      <c r="G1561">
        <v>214</v>
      </c>
      <c r="H1561">
        <v>2.78118</v>
      </c>
      <c r="I1561">
        <v>0</v>
      </c>
      <c r="J1561">
        <v>0</v>
      </c>
      <c r="K1561">
        <v>253.93700000000001</v>
      </c>
      <c r="L1561">
        <v>0</v>
      </c>
      <c r="M1561">
        <v>1</v>
      </c>
      <c r="N1561">
        <f t="shared" si="25"/>
        <v>-3</v>
      </c>
    </row>
    <row r="1562" spans="1:14" x14ac:dyDescent="0.3">
      <c r="A1562" s="40">
        <v>1561</v>
      </c>
      <c r="B1562" s="38" t="s">
        <v>202</v>
      </c>
      <c r="C1562" s="38" t="s">
        <v>138</v>
      </c>
      <c r="D1562">
        <v>269.95</v>
      </c>
      <c r="E1562">
        <v>98704</v>
      </c>
      <c r="F1562">
        <v>0</v>
      </c>
      <c r="G1562">
        <v>329</v>
      </c>
      <c r="H1562">
        <v>2.7341799999999998</v>
      </c>
      <c r="I1562">
        <v>0</v>
      </c>
      <c r="J1562">
        <v>0</v>
      </c>
      <c r="K1562">
        <v>254.40100000000001</v>
      </c>
      <c r="L1562">
        <v>0</v>
      </c>
      <c r="M1562">
        <v>1</v>
      </c>
      <c r="N1562">
        <f t="shared" si="25"/>
        <v>-3.1999999999999886</v>
      </c>
    </row>
    <row r="1563" spans="1:14" x14ac:dyDescent="0.3">
      <c r="A1563" s="40">
        <v>1562</v>
      </c>
      <c r="B1563" s="38" t="s">
        <v>203</v>
      </c>
      <c r="C1563" s="38" t="s">
        <v>115</v>
      </c>
      <c r="D1563">
        <v>269.85000000000002</v>
      </c>
      <c r="E1563">
        <v>98702</v>
      </c>
      <c r="F1563">
        <v>0</v>
      </c>
      <c r="G1563">
        <v>358</v>
      </c>
      <c r="H1563">
        <v>2.7109899999999998</v>
      </c>
      <c r="I1563">
        <v>0</v>
      </c>
      <c r="J1563">
        <v>0</v>
      </c>
      <c r="K1563">
        <v>254.28299999999999</v>
      </c>
      <c r="L1563">
        <v>0</v>
      </c>
      <c r="M1563">
        <v>1</v>
      </c>
      <c r="N1563">
        <f t="shared" si="25"/>
        <v>-3.2999999999999545</v>
      </c>
    </row>
    <row r="1564" spans="1:14" x14ac:dyDescent="0.3">
      <c r="A1564" s="40">
        <v>1563</v>
      </c>
      <c r="B1564" s="38" t="s">
        <v>203</v>
      </c>
      <c r="C1564" s="38" t="s">
        <v>116</v>
      </c>
      <c r="D1564">
        <v>269.64999999999998</v>
      </c>
      <c r="E1564">
        <v>98701</v>
      </c>
      <c r="F1564">
        <v>0</v>
      </c>
      <c r="G1564">
        <v>70</v>
      </c>
      <c r="H1564">
        <v>2.6650700000000001</v>
      </c>
      <c r="I1564">
        <v>0</v>
      </c>
      <c r="J1564">
        <v>0</v>
      </c>
      <c r="K1564">
        <v>254.048</v>
      </c>
      <c r="L1564">
        <v>0</v>
      </c>
      <c r="M1564">
        <v>1</v>
      </c>
      <c r="N1564">
        <f t="shared" si="25"/>
        <v>-3.5</v>
      </c>
    </row>
    <row r="1565" spans="1:14" x14ac:dyDescent="0.3">
      <c r="A1565" s="40">
        <v>1564</v>
      </c>
      <c r="B1565" s="38" t="s">
        <v>203</v>
      </c>
      <c r="C1565" s="38" t="s">
        <v>117</v>
      </c>
      <c r="D1565">
        <v>269.45</v>
      </c>
      <c r="E1565">
        <v>98699</v>
      </c>
      <c r="F1565">
        <v>0</v>
      </c>
      <c r="G1565">
        <v>299</v>
      </c>
      <c r="H1565">
        <v>2.61991</v>
      </c>
      <c r="I1565">
        <v>0</v>
      </c>
      <c r="J1565">
        <v>0</v>
      </c>
      <c r="K1565">
        <v>253.81299999999999</v>
      </c>
      <c r="L1565">
        <v>0</v>
      </c>
      <c r="M1565">
        <v>1</v>
      </c>
      <c r="N1565">
        <f t="shared" si="25"/>
        <v>-3.6999999999999886</v>
      </c>
    </row>
    <row r="1566" spans="1:14" x14ac:dyDescent="0.3">
      <c r="A1566" s="40">
        <v>1565</v>
      </c>
      <c r="B1566" s="38" t="s">
        <v>203</v>
      </c>
      <c r="C1566" s="38" t="s">
        <v>118</v>
      </c>
      <c r="D1566">
        <v>269.35000000000002</v>
      </c>
      <c r="E1566">
        <v>98697</v>
      </c>
      <c r="F1566">
        <v>0</v>
      </c>
      <c r="G1566">
        <v>337</v>
      </c>
      <c r="H1566">
        <v>2.59761</v>
      </c>
      <c r="I1566">
        <v>0</v>
      </c>
      <c r="J1566">
        <v>0</v>
      </c>
      <c r="K1566">
        <v>253.69499999999999</v>
      </c>
      <c r="L1566">
        <v>0</v>
      </c>
      <c r="M1566">
        <v>1</v>
      </c>
      <c r="N1566">
        <f t="shared" si="25"/>
        <v>-3.7999999999999545</v>
      </c>
    </row>
    <row r="1567" spans="1:14" x14ac:dyDescent="0.3">
      <c r="A1567" s="40">
        <v>1566</v>
      </c>
      <c r="B1567" s="38" t="s">
        <v>203</v>
      </c>
      <c r="C1567" s="38" t="s">
        <v>119</v>
      </c>
      <c r="D1567">
        <v>269.14999999999998</v>
      </c>
      <c r="E1567">
        <v>98696</v>
      </c>
      <c r="F1567">
        <v>0</v>
      </c>
      <c r="G1567">
        <v>277</v>
      </c>
      <c r="H1567">
        <v>2.5534599999999998</v>
      </c>
      <c r="I1567">
        <v>0</v>
      </c>
      <c r="J1567">
        <v>0</v>
      </c>
      <c r="K1567">
        <v>253.46</v>
      </c>
      <c r="L1567">
        <v>0</v>
      </c>
      <c r="M1567">
        <v>1</v>
      </c>
      <c r="N1567">
        <f t="shared" si="25"/>
        <v>-4</v>
      </c>
    </row>
    <row r="1568" spans="1:14" x14ac:dyDescent="0.3">
      <c r="A1568" s="40">
        <v>1567</v>
      </c>
      <c r="B1568" s="38" t="s">
        <v>203</v>
      </c>
      <c r="C1568" s="38" t="s">
        <v>120</v>
      </c>
      <c r="D1568">
        <v>269.14999999999998</v>
      </c>
      <c r="E1568">
        <v>98696</v>
      </c>
      <c r="F1568">
        <v>0</v>
      </c>
      <c r="G1568">
        <v>270</v>
      </c>
      <c r="H1568">
        <v>2.3427199999999999</v>
      </c>
      <c r="I1568">
        <v>0</v>
      </c>
      <c r="J1568">
        <v>0</v>
      </c>
      <c r="K1568">
        <v>253.12</v>
      </c>
      <c r="L1568">
        <v>0</v>
      </c>
      <c r="M1568">
        <v>1</v>
      </c>
      <c r="N1568">
        <f t="shared" si="25"/>
        <v>-4</v>
      </c>
    </row>
    <row r="1569" spans="1:14" x14ac:dyDescent="0.3">
      <c r="A1569" s="40">
        <v>1568</v>
      </c>
      <c r="B1569" s="38" t="s">
        <v>203</v>
      </c>
      <c r="C1569" s="38" t="s">
        <v>121</v>
      </c>
      <c r="D1569">
        <v>269.14999999999998</v>
      </c>
      <c r="E1569">
        <v>98696</v>
      </c>
      <c r="F1569">
        <v>0</v>
      </c>
      <c r="G1569">
        <v>46</v>
      </c>
      <c r="H1569">
        <v>2.5534599999999998</v>
      </c>
      <c r="I1569">
        <v>0</v>
      </c>
      <c r="J1569">
        <v>0</v>
      </c>
      <c r="K1569">
        <v>253.46</v>
      </c>
      <c r="L1569">
        <v>0</v>
      </c>
      <c r="M1569">
        <v>1</v>
      </c>
      <c r="N1569">
        <f t="shared" si="25"/>
        <v>-4</v>
      </c>
    </row>
    <row r="1570" spans="1:14" x14ac:dyDescent="0.3">
      <c r="A1570" s="40">
        <v>1569</v>
      </c>
      <c r="B1570" s="38" t="s">
        <v>203</v>
      </c>
      <c r="C1570" s="38" t="s">
        <v>122</v>
      </c>
      <c r="D1570">
        <v>268.14999999999998</v>
      </c>
      <c r="E1570">
        <v>98686</v>
      </c>
      <c r="F1570">
        <v>0</v>
      </c>
      <c r="G1570">
        <v>65</v>
      </c>
      <c r="H1570">
        <v>2.3429600000000002</v>
      </c>
      <c r="I1570">
        <v>72</v>
      </c>
      <c r="J1570">
        <v>0</v>
      </c>
      <c r="K1570">
        <v>252.285</v>
      </c>
      <c r="L1570">
        <v>0</v>
      </c>
      <c r="M1570">
        <v>1</v>
      </c>
      <c r="N1570">
        <f t="shared" si="25"/>
        <v>-5</v>
      </c>
    </row>
    <row r="1571" spans="1:14" x14ac:dyDescent="0.3">
      <c r="A1571" s="40">
        <v>1570</v>
      </c>
      <c r="B1571" s="38" t="s">
        <v>203</v>
      </c>
      <c r="C1571" s="38" t="s">
        <v>123</v>
      </c>
      <c r="D1571">
        <v>270.14999999999998</v>
      </c>
      <c r="E1571">
        <v>98705</v>
      </c>
      <c r="F1571">
        <v>0</v>
      </c>
      <c r="G1571">
        <v>239</v>
      </c>
      <c r="H1571">
        <v>2.55322</v>
      </c>
      <c r="I1571">
        <v>410.4</v>
      </c>
      <c r="J1571">
        <v>234</v>
      </c>
      <c r="K1571">
        <v>254.29499999999999</v>
      </c>
      <c r="L1571">
        <v>0</v>
      </c>
      <c r="M1571">
        <v>1</v>
      </c>
      <c r="N1571">
        <f t="shared" si="25"/>
        <v>-3</v>
      </c>
    </row>
    <row r="1572" spans="1:14" x14ac:dyDescent="0.3">
      <c r="A1572" s="40">
        <v>1571</v>
      </c>
      <c r="B1572" s="38" t="s">
        <v>203</v>
      </c>
      <c r="C1572" s="38" t="s">
        <v>124</v>
      </c>
      <c r="D1572">
        <v>272.14999999999998</v>
      </c>
      <c r="E1572">
        <v>98724</v>
      </c>
      <c r="F1572">
        <v>0</v>
      </c>
      <c r="G1572">
        <v>273</v>
      </c>
      <c r="H1572">
        <v>2.5527299999999999</v>
      </c>
      <c r="I1572">
        <v>957.6</v>
      </c>
      <c r="J1572">
        <v>1195.2</v>
      </c>
      <c r="K1572">
        <v>255.952</v>
      </c>
      <c r="L1572">
        <v>0</v>
      </c>
      <c r="M1572">
        <v>1</v>
      </c>
      <c r="N1572">
        <f t="shared" si="25"/>
        <v>-1</v>
      </c>
    </row>
    <row r="1573" spans="1:14" x14ac:dyDescent="0.3">
      <c r="A1573" s="40">
        <v>1572</v>
      </c>
      <c r="B1573" s="38" t="s">
        <v>203</v>
      </c>
      <c r="C1573" s="38" t="s">
        <v>125</v>
      </c>
      <c r="D1573">
        <v>273.14999999999998</v>
      </c>
      <c r="E1573">
        <v>98734</v>
      </c>
      <c r="F1573">
        <v>1</v>
      </c>
      <c r="G1573">
        <v>5</v>
      </c>
      <c r="H1573">
        <v>2.7803599999999999</v>
      </c>
      <c r="I1573">
        <v>1274.4000000000001</v>
      </c>
      <c r="J1573">
        <v>1263.5999999999999</v>
      </c>
      <c r="K1573">
        <v>257.12799999999999</v>
      </c>
      <c r="L1573">
        <v>0</v>
      </c>
      <c r="M1573">
        <v>1</v>
      </c>
      <c r="N1573">
        <f t="shared" si="25"/>
        <v>0</v>
      </c>
    </row>
    <row r="1574" spans="1:14" x14ac:dyDescent="0.3">
      <c r="A1574" s="40">
        <v>1573</v>
      </c>
      <c r="B1574" s="38" t="s">
        <v>203</v>
      </c>
      <c r="C1574" s="38" t="s">
        <v>126</v>
      </c>
      <c r="D1574">
        <v>274.14999999999998</v>
      </c>
      <c r="E1574">
        <v>98743</v>
      </c>
      <c r="F1574">
        <v>0.5</v>
      </c>
      <c r="G1574">
        <v>39</v>
      </c>
      <c r="H1574">
        <v>3.0264799999999998</v>
      </c>
      <c r="I1574">
        <v>1472.4</v>
      </c>
      <c r="J1574">
        <v>1342.8</v>
      </c>
      <c r="K1574">
        <v>258.30500000000001</v>
      </c>
      <c r="L1574">
        <v>0</v>
      </c>
      <c r="M1574">
        <v>1</v>
      </c>
      <c r="N1574">
        <f t="shared" si="25"/>
        <v>1</v>
      </c>
    </row>
    <row r="1575" spans="1:14" x14ac:dyDescent="0.3">
      <c r="A1575" s="40">
        <v>1574</v>
      </c>
      <c r="B1575" s="38" t="s">
        <v>203</v>
      </c>
      <c r="C1575" s="38" t="s">
        <v>127</v>
      </c>
      <c r="D1575">
        <v>275.14999999999998</v>
      </c>
      <c r="E1575">
        <v>98752</v>
      </c>
      <c r="F1575">
        <v>0.5</v>
      </c>
      <c r="G1575">
        <v>210</v>
      </c>
      <c r="H1575">
        <v>3.0261999999999998</v>
      </c>
      <c r="I1575">
        <v>1605.6</v>
      </c>
      <c r="J1575">
        <v>1785.6</v>
      </c>
      <c r="K1575">
        <v>259.12700000000001</v>
      </c>
      <c r="L1575">
        <v>0</v>
      </c>
      <c r="M1575">
        <v>1</v>
      </c>
      <c r="N1575">
        <f t="shared" si="25"/>
        <v>2</v>
      </c>
    </row>
    <row r="1576" spans="1:14" x14ac:dyDescent="0.3">
      <c r="A1576" s="40">
        <v>1575</v>
      </c>
      <c r="B1576" s="38" t="s">
        <v>203</v>
      </c>
      <c r="C1576" s="38" t="s">
        <v>128</v>
      </c>
      <c r="D1576">
        <v>276.14999999999998</v>
      </c>
      <c r="E1576">
        <v>98762</v>
      </c>
      <c r="F1576">
        <v>1</v>
      </c>
      <c r="G1576">
        <v>40</v>
      </c>
      <c r="H1576">
        <v>3.8899300000000001</v>
      </c>
      <c r="I1576">
        <v>1180.8</v>
      </c>
      <c r="J1576">
        <v>824.4</v>
      </c>
      <c r="K1576">
        <v>261.12200000000001</v>
      </c>
      <c r="L1576">
        <v>0</v>
      </c>
      <c r="M1576">
        <v>1</v>
      </c>
      <c r="N1576">
        <f t="shared" si="25"/>
        <v>3</v>
      </c>
    </row>
    <row r="1577" spans="1:14" x14ac:dyDescent="0.3">
      <c r="A1577" s="40">
        <v>1576</v>
      </c>
      <c r="B1577" s="38" t="s">
        <v>203</v>
      </c>
      <c r="C1577" s="38" t="s">
        <v>129</v>
      </c>
      <c r="D1577">
        <v>276.14999999999998</v>
      </c>
      <c r="E1577">
        <v>98762</v>
      </c>
      <c r="F1577">
        <v>0</v>
      </c>
      <c r="G1577">
        <v>126</v>
      </c>
      <c r="H1577">
        <v>2.77956</v>
      </c>
      <c r="I1577">
        <v>1292.4000000000001</v>
      </c>
      <c r="J1577">
        <v>1886.4</v>
      </c>
      <c r="K1577">
        <v>259.70600000000002</v>
      </c>
      <c r="L1577">
        <v>0</v>
      </c>
      <c r="M1577">
        <v>1</v>
      </c>
      <c r="N1577">
        <f t="shared" si="25"/>
        <v>3</v>
      </c>
    </row>
    <row r="1578" spans="1:14" x14ac:dyDescent="0.3">
      <c r="A1578" s="40">
        <v>1577</v>
      </c>
      <c r="B1578" s="38" t="s">
        <v>203</v>
      </c>
      <c r="C1578" s="38" t="s">
        <v>130</v>
      </c>
      <c r="D1578">
        <v>277.14999999999998</v>
      </c>
      <c r="E1578">
        <v>98771</v>
      </c>
      <c r="F1578">
        <v>0</v>
      </c>
      <c r="G1578">
        <v>358</v>
      </c>
      <c r="H1578">
        <v>2.7793100000000002</v>
      </c>
      <c r="I1578">
        <v>889.2</v>
      </c>
      <c r="J1578">
        <v>1594.8</v>
      </c>
      <c r="K1578">
        <v>260.517</v>
      </c>
      <c r="L1578">
        <v>0</v>
      </c>
      <c r="M1578">
        <v>1</v>
      </c>
      <c r="N1578">
        <f t="shared" si="25"/>
        <v>4</v>
      </c>
    </row>
    <row r="1579" spans="1:14" x14ac:dyDescent="0.3">
      <c r="A1579" s="40">
        <v>1578</v>
      </c>
      <c r="B1579" s="38" t="s">
        <v>203</v>
      </c>
      <c r="C1579" s="38" t="s">
        <v>131</v>
      </c>
      <c r="D1579">
        <v>277.14999999999998</v>
      </c>
      <c r="E1579">
        <v>98771</v>
      </c>
      <c r="F1579">
        <v>0</v>
      </c>
      <c r="G1579">
        <v>11</v>
      </c>
      <c r="H1579">
        <v>2.7793100000000002</v>
      </c>
      <c r="I1579">
        <v>414</v>
      </c>
      <c r="J1579">
        <v>795.6</v>
      </c>
      <c r="K1579">
        <v>260.517</v>
      </c>
      <c r="L1579">
        <v>0</v>
      </c>
      <c r="M1579">
        <v>1</v>
      </c>
      <c r="N1579">
        <f t="shared" si="25"/>
        <v>4</v>
      </c>
    </row>
    <row r="1580" spans="1:14" x14ac:dyDescent="0.3">
      <c r="A1580" s="40">
        <v>1579</v>
      </c>
      <c r="B1580" s="38" t="s">
        <v>203</v>
      </c>
      <c r="C1580" s="38" t="s">
        <v>132</v>
      </c>
      <c r="D1580">
        <v>276.14999999999998</v>
      </c>
      <c r="E1580">
        <v>98762</v>
      </c>
      <c r="F1580">
        <v>0</v>
      </c>
      <c r="G1580">
        <v>48</v>
      </c>
      <c r="H1580">
        <v>2.77956</v>
      </c>
      <c r="I1580">
        <v>57.6</v>
      </c>
      <c r="J1580">
        <v>0</v>
      </c>
      <c r="K1580">
        <v>259.70600000000002</v>
      </c>
      <c r="L1580">
        <v>0</v>
      </c>
      <c r="M1580">
        <v>1</v>
      </c>
      <c r="N1580">
        <f t="shared" si="25"/>
        <v>3</v>
      </c>
    </row>
    <row r="1581" spans="1:14" x14ac:dyDescent="0.3">
      <c r="A1581" s="40">
        <v>1580</v>
      </c>
      <c r="B1581" s="38" t="s">
        <v>203</v>
      </c>
      <c r="C1581" s="38" t="s">
        <v>133</v>
      </c>
      <c r="D1581">
        <v>274.14999999999998</v>
      </c>
      <c r="E1581">
        <v>98743</v>
      </c>
      <c r="F1581">
        <v>0.5</v>
      </c>
      <c r="G1581">
        <v>220</v>
      </c>
      <c r="H1581">
        <v>3.5802700000000001</v>
      </c>
      <c r="I1581">
        <v>0</v>
      </c>
      <c r="J1581">
        <v>0</v>
      </c>
      <c r="K1581">
        <v>259</v>
      </c>
      <c r="L1581">
        <v>0</v>
      </c>
      <c r="M1581">
        <v>1</v>
      </c>
      <c r="N1581">
        <f t="shared" si="25"/>
        <v>1</v>
      </c>
    </row>
    <row r="1582" spans="1:14" x14ac:dyDescent="0.3">
      <c r="A1582" s="40">
        <v>1581</v>
      </c>
      <c r="B1582" s="38" t="s">
        <v>203</v>
      </c>
      <c r="C1582" s="38" t="s">
        <v>134</v>
      </c>
      <c r="D1582">
        <v>273.14999999999998</v>
      </c>
      <c r="E1582">
        <v>98734</v>
      </c>
      <c r="F1582">
        <v>0</v>
      </c>
      <c r="G1582">
        <v>144</v>
      </c>
      <c r="H1582">
        <v>2.55247</v>
      </c>
      <c r="I1582">
        <v>0</v>
      </c>
      <c r="J1582">
        <v>0</v>
      </c>
      <c r="K1582">
        <v>256.77300000000002</v>
      </c>
      <c r="L1582">
        <v>0</v>
      </c>
      <c r="M1582">
        <v>1</v>
      </c>
      <c r="N1582">
        <f t="shared" si="25"/>
        <v>0</v>
      </c>
    </row>
    <row r="1583" spans="1:14" x14ac:dyDescent="0.3">
      <c r="A1583" s="40">
        <v>1582</v>
      </c>
      <c r="B1583" s="38" t="s">
        <v>203</v>
      </c>
      <c r="C1583" s="38" t="s">
        <v>135</v>
      </c>
      <c r="D1583">
        <v>272.14999999999998</v>
      </c>
      <c r="E1583">
        <v>98724</v>
      </c>
      <c r="F1583">
        <v>0</v>
      </c>
      <c r="G1583">
        <v>217</v>
      </c>
      <c r="H1583">
        <v>2.5527299999999999</v>
      </c>
      <c r="I1583">
        <v>0</v>
      </c>
      <c r="J1583">
        <v>0</v>
      </c>
      <c r="K1583">
        <v>255.952</v>
      </c>
      <c r="L1583">
        <v>0</v>
      </c>
      <c r="M1583">
        <v>1</v>
      </c>
      <c r="N1583">
        <f t="shared" si="25"/>
        <v>-1</v>
      </c>
    </row>
    <row r="1584" spans="1:14" x14ac:dyDescent="0.3">
      <c r="A1584" s="40">
        <v>1583</v>
      </c>
      <c r="B1584" s="38" t="s">
        <v>203</v>
      </c>
      <c r="C1584" s="38" t="s">
        <v>136</v>
      </c>
      <c r="D1584">
        <v>272.14999999999998</v>
      </c>
      <c r="E1584">
        <v>98724</v>
      </c>
      <c r="F1584">
        <v>0</v>
      </c>
      <c r="G1584">
        <v>313</v>
      </c>
      <c r="H1584">
        <v>2.78064</v>
      </c>
      <c r="I1584">
        <v>0</v>
      </c>
      <c r="J1584">
        <v>0</v>
      </c>
      <c r="K1584">
        <v>256.30200000000002</v>
      </c>
      <c r="L1584">
        <v>0</v>
      </c>
      <c r="M1584">
        <v>1</v>
      </c>
      <c r="N1584">
        <f t="shared" si="25"/>
        <v>-1</v>
      </c>
    </row>
    <row r="1585" spans="1:14" x14ac:dyDescent="0.3">
      <c r="A1585" s="40">
        <v>1584</v>
      </c>
      <c r="B1585" s="38" t="s">
        <v>203</v>
      </c>
      <c r="C1585" s="38" t="s">
        <v>137</v>
      </c>
      <c r="D1585">
        <v>272.14999999999998</v>
      </c>
      <c r="E1585">
        <v>98724</v>
      </c>
      <c r="F1585">
        <v>0</v>
      </c>
      <c r="G1585">
        <v>255</v>
      </c>
      <c r="H1585">
        <v>3.0270600000000001</v>
      </c>
      <c r="I1585">
        <v>0</v>
      </c>
      <c r="J1585">
        <v>0</v>
      </c>
      <c r="K1585">
        <v>256.64699999999999</v>
      </c>
      <c r="L1585">
        <v>0</v>
      </c>
      <c r="M1585">
        <v>1</v>
      </c>
      <c r="N1585">
        <f t="shared" si="25"/>
        <v>-1</v>
      </c>
    </row>
    <row r="1586" spans="1:14" x14ac:dyDescent="0.3">
      <c r="A1586" s="40">
        <v>1585</v>
      </c>
      <c r="B1586" s="38" t="s">
        <v>203</v>
      </c>
      <c r="C1586" s="38" t="s">
        <v>138</v>
      </c>
      <c r="D1586">
        <v>271.64999999999998</v>
      </c>
      <c r="E1586">
        <v>98720</v>
      </c>
      <c r="F1586">
        <v>0.2</v>
      </c>
      <c r="G1586">
        <v>165</v>
      </c>
      <c r="H1586">
        <v>2.9512299999999998</v>
      </c>
      <c r="I1586">
        <v>0</v>
      </c>
      <c r="J1586">
        <v>0</v>
      </c>
      <c r="K1586">
        <v>256.10599999999999</v>
      </c>
      <c r="L1586">
        <v>0</v>
      </c>
      <c r="M1586">
        <v>1</v>
      </c>
      <c r="N1586">
        <f t="shared" si="25"/>
        <v>-1.5</v>
      </c>
    </row>
    <row r="1587" spans="1:14" x14ac:dyDescent="0.3">
      <c r="A1587" s="40">
        <v>1586</v>
      </c>
      <c r="B1587" s="38" t="s">
        <v>204</v>
      </c>
      <c r="C1587" s="38" t="s">
        <v>115</v>
      </c>
      <c r="D1587">
        <v>271.14999999999998</v>
      </c>
      <c r="E1587">
        <v>98715</v>
      </c>
      <c r="F1587">
        <v>0.3</v>
      </c>
      <c r="G1587">
        <v>243</v>
      </c>
      <c r="H1587">
        <v>2.85283</v>
      </c>
      <c r="I1587">
        <v>0</v>
      </c>
      <c r="J1587">
        <v>0</v>
      </c>
      <c r="K1587">
        <v>255.648</v>
      </c>
      <c r="L1587">
        <v>0</v>
      </c>
      <c r="M1587">
        <v>1</v>
      </c>
      <c r="N1587">
        <f t="shared" si="25"/>
        <v>-2</v>
      </c>
    </row>
    <row r="1588" spans="1:14" x14ac:dyDescent="0.3">
      <c r="A1588" s="40">
        <v>1587</v>
      </c>
      <c r="B1588" s="38" t="s">
        <v>204</v>
      </c>
      <c r="C1588" s="38" t="s">
        <v>116</v>
      </c>
      <c r="D1588">
        <v>270.64999999999998</v>
      </c>
      <c r="E1588">
        <v>98710</v>
      </c>
      <c r="F1588">
        <v>0.5</v>
      </c>
      <c r="G1588">
        <v>322</v>
      </c>
      <c r="H1588">
        <v>2.7810299999999999</v>
      </c>
      <c r="I1588">
        <v>0</v>
      </c>
      <c r="J1588">
        <v>0</v>
      </c>
      <c r="K1588">
        <v>255.107</v>
      </c>
      <c r="L1588">
        <v>0</v>
      </c>
      <c r="M1588">
        <v>1</v>
      </c>
      <c r="N1588">
        <f t="shared" si="25"/>
        <v>-2.5</v>
      </c>
    </row>
    <row r="1589" spans="1:14" x14ac:dyDescent="0.3">
      <c r="A1589" s="40">
        <v>1588</v>
      </c>
      <c r="B1589" s="38" t="s">
        <v>204</v>
      </c>
      <c r="C1589" s="38" t="s">
        <v>117</v>
      </c>
      <c r="D1589">
        <v>270.14999999999998</v>
      </c>
      <c r="E1589">
        <v>98705</v>
      </c>
      <c r="F1589">
        <v>0.7</v>
      </c>
      <c r="G1589">
        <v>295</v>
      </c>
      <c r="H1589">
        <v>2.7109100000000002</v>
      </c>
      <c r="I1589">
        <v>0</v>
      </c>
      <c r="J1589">
        <v>0</v>
      </c>
      <c r="K1589">
        <v>254.566</v>
      </c>
      <c r="L1589">
        <v>0</v>
      </c>
      <c r="M1589">
        <v>1</v>
      </c>
      <c r="N1589">
        <f t="shared" si="25"/>
        <v>-3</v>
      </c>
    </row>
    <row r="1590" spans="1:14" x14ac:dyDescent="0.3">
      <c r="A1590" s="40">
        <v>1589</v>
      </c>
      <c r="B1590" s="38" t="s">
        <v>204</v>
      </c>
      <c r="C1590" s="38" t="s">
        <v>118</v>
      </c>
      <c r="D1590">
        <v>269.64999999999998</v>
      </c>
      <c r="E1590">
        <v>98701</v>
      </c>
      <c r="F1590">
        <v>0.8</v>
      </c>
      <c r="G1590">
        <v>345</v>
      </c>
      <c r="H1590">
        <v>2.61985</v>
      </c>
      <c r="I1590">
        <v>0</v>
      </c>
      <c r="J1590">
        <v>0</v>
      </c>
      <c r="K1590">
        <v>254.001</v>
      </c>
      <c r="L1590">
        <v>0</v>
      </c>
      <c r="M1590">
        <v>1</v>
      </c>
      <c r="N1590">
        <f t="shared" si="25"/>
        <v>-3.5</v>
      </c>
    </row>
    <row r="1591" spans="1:14" x14ac:dyDescent="0.3">
      <c r="A1591" s="40">
        <v>1590</v>
      </c>
      <c r="B1591" s="38" t="s">
        <v>204</v>
      </c>
      <c r="C1591" s="38" t="s">
        <v>119</v>
      </c>
      <c r="D1591">
        <v>269.14999999999998</v>
      </c>
      <c r="E1591">
        <v>98696</v>
      </c>
      <c r="F1591">
        <v>1</v>
      </c>
      <c r="G1591">
        <v>320</v>
      </c>
      <c r="H1591">
        <v>2.5534599999999998</v>
      </c>
      <c r="I1591">
        <v>0</v>
      </c>
      <c r="J1591">
        <v>0</v>
      </c>
      <c r="K1591">
        <v>253.46</v>
      </c>
      <c r="L1591">
        <v>0</v>
      </c>
      <c r="M1591">
        <v>1</v>
      </c>
      <c r="N1591">
        <f t="shared" si="25"/>
        <v>-4</v>
      </c>
    </row>
    <row r="1592" spans="1:14" x14ac:dyDescent="0.3">
      <c r="A1592" s="40">
        <v>1591</v>
      </c>
      <c r="B1592" s="38" t="s">
        <v>204</v>
      </c>
      <c r="C1592" s="38" t="s">
        <v>120</v>
      </c>
      <c r="D1592">
        <v>269.14999999999998</v>
      </c>
      <c r="E1592">
        <v>98696</v>
      </c>
      <c r="F1592">
        <v>1</v>
      </c>
      <c r="G1592">
        <v>300</v>
      </c>
      <c r="H1592">
        <v>2.7814299999999998</v>
      </c>
      <c r="I1592">
        <v>0</v>
      </c>
      <c r="J1592">
        <v>0</v>
      </c>
      <c r="K1592">
        <v>253.79599999999999</v>
      </c>
      <c r="L1592">
        <v>0</v>
      </c>
      <c r="M1592">
        <v>1</v>
      </c>
      <c r="N1592">
        <f t="shared" si="25"/>
        <v>-4</v>
      </c>
    </row>
    <row r="1593" spans="1:14" x14ac:dyDescent="0.3">
      <c r="A1593" s="40">
        <v>1592</v>
      </c>
      <c r="B1593" s="38" t="s">
        <v>204</v>
      </c>
      <c r="C1593" s="38" t="s">
        <v>121</v>
      </c>
      <c r="D1593">
        <v>268.14999999999998</v>
      </c>
      <c r="E1593">
        <v>98686</v>
      </c>
      <c r="F1593">
        <v>1</v>
      </c>
      <c r="G1593">
        <v>310</v>
      </c>
      <c r="H1593">
        <v>2.5537200000000002</v>
      </c>
      <c r="I1593">
        <v>0</v>
      </c>
      <c r="J1593">
        <v>0</v>
      </c>
      <c r="K1593">
        <v>252.62100000000001</v>
      </c>
      <c r="L1593">
        <v>0</v>
      </c>
      <c r="M1593">
        <v>1</v>
      </c>
      <c r="N1593">
        <f t="shared" si="25"/>
        <v>-5</v>
      </c>
    </row>
    <row r="1594" spans="1:14" x14ac:dyDescent="0.3">
      <c r="A1594" s="40">
        <v>1593</v>
      </c>
      <c r="B1594" s="38" t="s">
        <v>204</v>
      </c>
      <c r="C1594" s="38" t="s">
        <v>122</v>
      </c>
      <c r="D1594">
        <v>270.14999999999998</v>
      </c>
      <c r="E1594">
        <v>98705</v>
      </c>
      <c r="F1594">
        <v>1</v>
      </c>
      <c r="G1594">
        <v>355</v>
      </c>
      <c r="H1594">
        <v>2.78118</v>
      </c>
      <c r="I1594">
        <v>79.2</v>
      </c>
      <c r="J1594">
        <v>0</v>
      </c>
      <c r="K1594">
        <v>254.636</v>
      </c>
      <c r="L1594">
        <v>0</v>
      </c>
      <c r="M1594">
        <v>1</v>
      </c>
      <c r="N1594">
        <f t="shared" si="25"/>
        <v>-3</v>
      </c>
    </row>
    <row r="1595" spans="1:14" x14ac:dyDescent="0.3">
      <c r="A1595" s="40">
        <v>1594</v>
      </c>
      <c r="B1595" s="38" t="s">
        <v>204</v>
      </c>
      <c r="C1595" s="38" t="s">
        <v>123</v>
      </c>
      <c r="D1595">
        <v>272.14999999999998</v>
      </c>
      <c r="E1595">
        <v>98724</v>
      </c>
      <c r="F1595">
        <v>0.5</v>
      </c>
      <c r="G1595">
        <v>310</v>
      </c>
      <c r="H1595">
        <v>3.5809600000000001</v>
      </c>
      <c r="I1595">
        <v>198</v>
      </c>
      <c r="J1595">
        <v>0</v>
      </c>
      <c r="K1595">
        <v>257.322</v>
      </c>
      <c r="L1595">
        <v>0</v>
      </c>
      <c r="M1595">
        <v>1</v>
      </c>
      <c r="N1595">
        <f t="shared" si="25"/>
        <v>-1</v>
      </c>
    </row>
    <row r="1596" spans="1:14" x14ac:dyDescent="0.3">
      <c r="A1596" s="40">
        <v>1595</v>
      </c>
      <c r="B1596" s="38" t="s">
        <v>204</v>
      </c>
      <c r="C1596" s="38" t="s">
        <v>124</v>
      </c>
      <c r="D1596">
        <v>274.14999999999998</v>
      </c>
      <c r="E1596">
        <v>98743</v>
      </c>
      <c r="F1596">
        <v>0.5</v>
      </c>
      <c r="G1596">
        <v>289</v>
      </c>
      <c r="H1596">
        <v>4.1849600000000002</v>
      </c>
      <c r="I1596">
        <v>345.6</v>
      </c>
      <c r="J1596">
        <v>0</v>
      </c>
      <c r="K1596">
        <v>259.67399999999998</v>
      </c>
      <c r="L1596">
        <v>0</v>
      </c>
      <c r="M1596">
        <v>1</v>
      </c>
      <c r="N1596">
        <f t="shared" si="25"/>
        <v>1</v>
      </c>
    </row>
    <row r="1597" spans="1:14" x14ac:dyDescent="0.3">
      <c r="A1597" s="40">
        <v>1596</v>
      </c>
      <c r="B1597" s="38" t="s">
        <v>204</v>
      </c>
      <c r="C1597" s="38" t="s">
        <v>125</v>
      </c>
      <c r="D1597">
        <v>275.14999999999998</v>
      </c>
      <c r="E1597">
        <v>98752</v>
      </c>
      <c r="F1597">
        <v>1.5</v>
      </c>
      <c r="G1597">
        <v>166</v>
      </c>
      <c r="H1597">
        <v>4.4981299999999997</v>
      </c>
      <c r="I1597">
        <v>464.4</v>
      </c>
      <c r="J1597">
        <v>0</v>
      </c>
      <c r="K1597">
        <v>260.851</v>
      </c>
      <c r="L1597">
        <v>0</v>
      </c>
      <c r="M1597">
        <v>1</v>
      </c>
      <c r="N1597">
        <f t="shared" si="25"/>
        <v>2</v>
      </c>
    </row>
    <row r="1598" spans="1:14" x14ac:dyDescent="0.3">
      <c r="A1598" s="40">
        <v>1597</v>
      </c>
      <c r="B1598" s="38" t="s">
        <v>204</v>
      </c>
      <c r="C1598" s="38" t="s">
        <v>126</v>
      </c>
      <c r="D1598">
        <v>276.14999999999998</v>
      </c>
      <c r="E1598">
        <v>98762</v>
      </c>
      <c r="F1598">
        <v>2.1</v>
      </c>
      <c r="G1598">
        <v>20</v>
      </c>
      <c r="H1598">
        <v>2.77956</v>
      </c>
      <c r="I1598">
        <v>1674</v>
      </c>
      <c r="J1598">
        <v>2048.4</v>
      </c>
      <c r="K1598">
        <v>259.70600000000002</v>
      </c>
      <c r="L1598">
        <v>0</v>
      </c>
      <c r="M1598">
        <v>1</v>
      </c>
      <c r="N1598">
        <f t="shared" si="25"/>
        <v>3</v>
      </c>
    </row>
    <row r="1599" spans="1:14" x14ac:dyDescent="0.3">
      <c r="A1599" s="40">
        <v>1598</v>
      </c>
      <c r="B1599" s="38" t="s">
        <v>204</v>
      </c>
      <c r="C1599" s="38" t="s">
        <v>127</v>
      </c>
      <c r="D1599">
        <v>277.14999999999998</v>
      </c>
      <c r="E1599">
        <v>98771</v>
      </c>
      <c r="F1599">
        <v>2.1</v>
      </c>
      <c r="G1599">
        <v>70</v>
      </c>
      <c r="H1599">
        <v>2.7793100000000002</v>
      </c>
      <c r="I1599">
        <v>1746</v>
      </c>
      <c r="J1599">
        <v>2761.2</v>
      </c>
      <c r="K1599">
        <v>260.517</v>
      </c>
      <c r="L1599">
        <v>0</v>
      </c>
      <c r="M1599">
        <v>1</v>
      </c>
      <c r="N1599">
        <f t="shared" si="25"/>
        <v>4</v>
      </c>
    </row>
    <row r="1600" spans="1:14" x14ac:dyDescent="0.3">
      <c r="A1600" s="40">
        <v>1599</v>
      </c>
      <c r="B1600" s="38" t="s">
        <v>204</v>
      </c>
      <c r="C1600" s="38" t="s">
        <v>128</v>
      </c>
      <c r="D1600">
        <v>278.14999999999998</v>
      </c>
      <c r="E1600">
        <v>98780</v>
      </c>
      <c r="F1600">
        <v>2.1</v>
      </c>
      <c r="G1600">
        <v>40</v>
      </c>
      <c r="H1600">
        <v>2.7790599999999999</v>
      </c>
      <c r="I1600">
        <v>1634.4</v>
      </c>
      <c r="J1600">
        <v>2714.4</v>
      </c>
      <c r="K1600">
        <v>261.32299999999998</v>
      </c>
      <c r="L1600">
        <v>0</v>
      </c>
      <c r="M1600">
        <v>1</v>
      </c>
      <c r="N1600">
        <f t="shared" si="25"/>
        <v>5</v>
      </c>
    </row>
    <row r="1601" spans="1:14" x14ac:dyDescent="0.3">
      <c r="A1601" s="40">
        <v>1600</v>
      </c>
      <c r="B1601" s="38" t="s">
        <v>204</v>
      </c>
      <c r="C1601" s="38" t="s">
        <v>129</v>
      </c>
      <c r="D1601">
        <v>278.14999999999998</v>
      </c>
      <c r="E1601">
        <v>98780</v>
      </c>
      <c r="F1601">
        <v>2.6</v>
      </c>
      <c r="G1601">
        <v>60</v>
      </c>
      <c r="H1601">
        <v>2.3407200000000001</v>
      </c>
      <c r="I1601">
        <v>1350</v>
      </c>
      <c r="J1601">
        <v>2466</v>
      </c>
      <c r="K1601">
        <v>260.70299999999997</v>
      </c>
      <c r="L1601">
        <v>0</v>
      </c>
      <c r="M1601">
        <v>1</v>
      </c>
      <c r="N1601">
        <f t="shared" si="25"/>
        <v>5</v>
      </c>
    </row>
    <row r="1602" spans="1:14" x14ac:dyDescent="0.3">
      <c r="A1602" s="40">
        <v>1601</v>
      </c>
      <c r="B1602" s="38" t="s">
        <v>204</v>
      </c>
      <c r="C1602" s="38" t="s">
        <v>130</v>
      </c>
      <c r="D1602">
        <v>279.14999999999998</v>
      </c>
      <c r="E1602">
        <v>98789</v>
      </c>
      <c r="F1602">
        <v>3.1</v>
      </c>
      <c r="G1602">
        <v>50</v>
      </c>
      <c r="H1602">
        <v>2.55104</v>
      </c>
      <c r="I1602">
        <v>921.6</v>
      </c>
      <c r="J1602">
        <v>1684.8</v>
      </c>
      <c r="K1602">
        <v>261.88200000000001</v>
      </c>
      <c r="L1602">
        <v>0</v>
      </c>
      <c r="M1602">
        <v>1</v>
      </c>
      <c r="N1602">
        <f t="shared" si="25"/>
        <v>6</v>
      </c>
    </row>
    <row r="1603" spans="1:14" x14ac:dyDescent="0.3">
      <c r="A1603" s="40">
        <v>1602</v>
      </c>
      <c r="B1603" s="38" t="s">
        <v>204</v>
      </c>
      <c r="C1603" s="38" t="s">
        <v>131</v>
      </c>
      <c r="D1603">
        <v>279.14999999999998</v>
      </c>
      <c r="E1603">
        <v>98789</v>
      </c>
      <c r="F1603">
        <v>2.6</v>
      </c>
      <c r="G1603">
        <v>40</v>
      </c>
      <c r="H1603">
        <v>2.55104</v>
      </c>
      <c r="I1603">
        <v>435.6</v>
      </c>
      <c r="J1603">
        <v>867.6</v>
      </c>
      <c r="K1603">
        <v>261.88200000000001</v>
      </c>
      <c r="L1603">
        <v>0</v>
      </c>
      <c r="M1603">
        <v>1</v>
      </c>
      <c r="N1603">
        <f t="shared" ref="N1603:N1666" si="26">CONVERT(D1603,"K", "C")</f>
        <v>6</v>
      </c>
    </row>
    <row r="1604" spans="1:14" x14ac:dyDescent="0.3">
      <c r="A1604" s="40">
        <v>1603</v>
      </c>
      <c r="B1604" s="38" t="s">
        <v>204</v>
      </c>
      <c r="C1604" s="38" t="s">
        <v>132</v>
      </c>
      <c r="D1604">
        <v>279.14999999999998</v>
      </c>
      <c r="E1604">
        <v>98789</v>
      </c>
      <c r="F1604">
        <v>2.1</v>
      </c>
      <c r="G1604">
        <v>70</v>
      </c>
      <c r="H1604">
        <v>2.7787999999999999</v>
      </c>
      <c r="I1604">
        <v>68.400000000000006</v>
      </c>
      <c r="J1604">
        <v>0</v>
      </c>
      <c r="K1604">
        <v>262.262</v>
      </c>
      <c r="L1604">
        <v>0</v>
      </c>
      <c r="M1604">
        <v>1</v>
      </c>
      <c r="N1604">
        <f t="shared" si="26"/>
        <v>6</v>
      </c>
    </row>
    <row r="1605" spans="1:14" x14ac:dyDescent="0.3">
      <c r="A1605" s="40">
        <v>1604</v>
      </c>
      <c r="B1605" s="38" t="s">
        <v>204</v>
      </c>
      <c r="C1605" s="38" t="s">
        <v>133</v>
      </c>
      <c r="D1605">
        <v>277.14999999999998</v>
      </c>
      <c r="E1605">
        <v>98771</v>
      </c>
      <c r="F1605">
        <v>2.1</v>
      </c>
      <c r="G1605">
        <v>50</v>
      </c>
      <c r="H1605">
        <v>3.0256099999999999</v>
      </c>
      <c r="I1605">
        <v>0</v>
      </c>
      <c r="J1605">
        <v>0</v>
      </c>
      <c r="K1605">
        <v>261.47199999999998</v>
      </c>
      <c r="L1605">
        <v>0</v>
      </c>
      <c r="M1605">
        <v>1</v>
      </c>
      <c r="N1605">
        <f t="shared" si="26"/>
        <v>4</v>
      </c>
    </row>
    <row r="1606" spans="1:14" x14ac:dyDescent="0.3">
      <c r="A1606" s="40">
        <v>1605</v>
      </c>
      <c r="B1606" s="38" t="s">
        <v>204</v>
      </c>
      <c r="C1606" s="38" t="s">
        <v>134</v>
      </c>
      <c r="D1606">
        <v>276.14999999999998</v>
      </c>
      <c r="E1606">
        <v>98762</v>
      </c>
      <c r="F1606">
        <v>2.1</v>
      </c>
      <c r="G1606">
        <v>40</v>
      </c>
      <c r="H1606">
        <v>3.02589</v>
      </c>
      <c r="I1606">
        <v>0</v>
      </c>
      <c r="J1606">
        <v>0</v>
      </c>
      <c r="K1606">
        <v>260.06799999999998</v>
      </c>
      <c r="L1606">
        <v>0</v>
      </c>
      <c r="M1606">
        <v>1</v>
      </c>
      <c r="N1606">
        <f t="shared" si="26"/>
        <v>3</v>
      </c>
    </row>
    <row r="1607" spans="1:14" x14ac:dyDescent="0.3">
      <c r="A1607" s="40">
        <v>1606</v>
      </c>
      <c r="B1607" s="38" t="s">
        <v>204</v>
      </c>
      <c r="C1607" s="38" t="s">
        <v>135</v>
      </c>
      <c r="D1607">
        <v>275.14999999999998</v>
      </c>
      <c r="E1607">
        <v>98752</v>
      </c>
      <c r="F1607">
        <v>2.6</v>
      </c>
      <c r="G1607">
        <v>10</v>
      </c>
      <c r="H1607">
        <v>2.7798500000000002</v>
      </c>
      <c r="I1607">
        <v>0</v>
      </c>
      <c r="J1607">
        <v>0</v>
      </c>
      <c r="K1607">
        <v>258.76600000000002</v>
      </c>
      <c r="L1607">
        <v>0</v>
      </c>
      <c r="M1607">
        <v>1</v>
      </c>
      <c r="N1607">
        <f t="shared" si="26"/>
        <v>2</v>
      </c>
    </row>
    <row r="1608" spans="1:14" x14ac:dyDescent="0.3">
      <c r="A1608" s="40">
        <v>1607</v>
      </c>
      <c r="B1608" s="38" t="s">
        <v>204</v>
      </c>
      <c r="C1608" s="38" t="s">
        <v>136</v>
      </c>
      <c r="D1608">
        <v>275.14999999999998</v>
      </c>
      <c r="E1608">
        <v>98752</v>
      </c>
      <c r="F1608">
        <v>2.6</v>
      </c>
      <c r="G1608">
        <v>10</v>
      </c>
      <c r="H1608">
        <v>2.7798500000000002</v>
      </c>
      <c r="I1608">
        <v>0</v>
      </c>
      <c r="J1608">
        <v>0</v>
      </c>
      <c r="K1608">
        <v>258.76600000000002</v>
      </c>
      <c r="L1608">
        <v>0</v>
      </c>
      <c r="M1608">
        <v>1</v>
      </c>
      <c r="N1608">
        <f t="shared" si="26"/>
        <v>2</v>
      </c>
    </row>
    <row r="1609" spans="1:14" x14ac:dyDescent="0.3">
      <c r="A1609" s="40">
        <v>1608</v>
      </c>
      <c r="B1609" s="38" t="s">
        <v>204</v>
      </c>
      <c r="C1609" s="38" t="s">
        <v>137</v>
      </c>
      <c r="D1609">
        <v>275.14999999999998</v>
      </c>
      <c r="E1609">
        <v>98752</v>
      </c>
      <c r="F1609">
        <v>2.6</v>
      </c>
      <c r="G1609">
        <v>360</v>
      </c>
      <c r="H1609">
        <v>3.0261999999999998</v>
      </c>
      <c r="I1609">
        <v>0</v>
      </c>
      <c r="J1609">
        <v>0</v>
      </c>
      <c r="K1609">
        <v>259.69</v>
      </c>
      <c r="L1609">
        <v>0</v>
      </c>
      <c r="M1609">
        <v>1</v>
      </c>
      <c r="N1609">
        <f t="shared" si="26"/>
        <v>2</v>
      </c>
    </row>
    <row r="1610" spans="1:14" x14ac:dyDescent="0.3">
      <c r="A1610" s="40">
        <v>1609</v>
      </c>
      <c r="B1610" s="38" t="s">
        <v>204</v>
      </c>
      <c r="C1610" s="38" t="s">
        <v>138</v>
      </c>
      <c r="D1610">
        <v>275.14999999999998</v>
      </c>
      <c r="E1610">
        <v>98752</v>
      </c>
      <c r="F1610">
        <v>2.6</v>
      </c>
      <c r="G1610">
        <v>101</v>
      </c>
      <c r="H1610">
        <v>3.23752</v>
      </c>
      <c r="I1610">
        <v>0</v>
      </c>
      <c r="J1610">
        <v>0</v>
      </c>
      <c r="K1610">
        <v>259.435</v>
      </c>
      <c r="L1610">
        <v>0</v>
      </c>
      <c r="M1610">
        <v>1</v>
      </c>
      <c r="N1610">
        <f t="shared" si="26"/>
        <v>2</v>
      </c>
    </row>
    <row r="1611" spans="1:14" x14ac:dyDescent="0.3">
      <c r="A1611" s="40">
        <v>1610</v>
      </c>
      <c r="B1611" s="38" t="s">
        <v>205</v>
      </c>
      <c r="C1611" s="38" t="s">
        <v>115</v>
      </c>
      <c r="D1611">
        <v>275.14999999999998</v>
      </c>
      <c r="E1611">
        <v>98752</v>
      </c>
      <c r="F1611">
        <v>2.6</v>
      </c>
      <c r="G1611">
        <v>263</v>
      </c>
      <c r="H1611">
        <v>3.4913599999999998</v>
      </c>
      <c r="I1611">
        <v>0</v>
      </c>
      <c r="J1611">
        <v>0</v>
      </c>
      <c r="K1611">
        <v>259.762</v>
      </c>
      <c r="L1611">
        <v>0</v>
      </c>
      <c r="M1611">
        <v>1</v>
      </c>
      <c r="N1611">
        <f t="shared" si="26"/>
        <v>2</v>
      </c>
    </row>
    <row r="1612" spans="1:14" x14ac:dyDescent="0.3">
      <c r="A1612" s="40">
        <v>1611</v>
      </c>
      <c r="B1612" s="38" t="s">
        <v>205</v>
      </c>
      <c r="C1612" s="38" t="s">
        <v>116</v>
      </c>
      <c r="D1612">
        <v>275.14999999999998</v>
      </c>
      <c r="E1612">
        <v>98752</v>
      </c>
      <c r="F1612">
        <v>2.6</v>
      </c>
      <c r="G1612">
        <v>48</v>
      </c>
      <c r="H1612">
        <v>3.7321800000000001</v>
      </c>
      <c r="I1612">
        <v>0</v>
      </c>
      <c r="J1612">
        <v>0</v>
      </c>
      <c r="K1612">
        <v>260.06099999999998</v>
      </c>
      <c r="L1612">
        <v>0</v>
      </c>
      <c r="M1612">
        <v>1</v>
      </c>
      <c r="N1612">
        <f t="shared" si="26"/>
        <v>2</v>
      </c>
    </row>
    <row r="1613" spans="1:14" x14ac:dyDescent="0.3">
      <c r="A1613" s="40">
        <v>1612</v>
      </c>
      <c r="B1613" s="38" t="s">
        <v>205</v>
      </c>
      <c r="C1613" s="38" t="s">
        <v>117</v>
      </c>
      <c r="D1613">
        <v>275.14999999999998</v>
      </c>
      <c r="E1613">
        <v>98752</v>
      </c>
      <c r="F1613">
        <v>2.6</v>
      </c>
      <c r="G1613">
        <v>86</v>
      </c>
      <c r="H1613">
        <v>3.9768699999999999</v>
      </c>
      <c r="I1613">
        <v>0</v>
      </c>
      <c r="J1613">
        <v>0</v>
      </c>
      <c r="K1613">
        <v>260.35500000000002</v>
      </c>
      <c r="L1613">
        <v>0</v>
      </c>
      <c r="M1613">
        <v>1</v>
      </c>
      <c r="N1613">
        <f t="shared" si="26"/>
        <v>2</v>
      </c>
    </row>
    <row r="1614" spans="1:14" x14ac:dyDescent="0.3">
      <c r="A1614" s="40">
        <v>1613</v>
      </c>
      <c r="B1614" s="38" t="s">
        <v>205</v>
      </c>
      <c r="C1614" s="38" t="s">
        <v>118</v>
      </c>
      <c r="D1614">
        <v>275.14999999999998</v>
      </c>
      <c r="E1614">
        <v>98752</v>
      </c>
      <c r="F1614">
        <v>2.6</v>
      </c>
      <c r="G1614">
        <v>175</v>
      </c>
      <c r="H1614">
        <v>4.2456800000000001</v>
      </c>
      <c r="I1614">
        <v>0</v>
      </c>
      <c r="J1614">
        <v>0</v>
      </c>
      <c r="K1614">
        <v>260.66800000000001</v>
      </c>
      <c r="L1614">
        <v>0</v>
      </c>
      <c r="M1614">
        <v>1</v>
      </c>
      <c r="N1614">
        <f t="shared" si="26"/>
        <v>2</v>
      </c>
    </row>
    <row r="1615" spans="1:14" x14ac:dyDescent="0.3">
      <c r="A1615" s="40">
        <v>1614</v>
      </c>
      <c r="B1615" s="38" t="s">
        <v>205</v>
      </c>
      <c r="C1615" s="38" t="s">
        <v>119</v>
      </c>
      <c r="D1615">
        <v>275.14999999999998</v>
      </c>
      <c r="E1615">
        <v>98752</v>
      </c>
      <c r="F1615">
        <v>2.6</v>
      </c>
      <c r="G1615">
        <v>10</v>
      </c>
      <c r="H1615">
        <v>4.4981299999999997</v>
      </c>
      <c r="I1615">
        <v>0</v>
      </c>
      <c r="J1615">
        <v>0</v>
      </c>
      <c r="K1615">
        <v>260.28500000000003</v>
      </c>
      <c r="L1615">
        <v>0</v>
      </c>
      <c r="M1615">
        <v>1</v>
      </c>
      <c r="N1615">
        <f t="shared" si="26"/>
        <v>2</v>
      </c>
    </row>
    <row r="1616" spans="1:14" x14ac:dyDescent="0.3">
      <c r="A1616" s="40">
        <v>1615</v>
      </c>
      <c r="B1616" s="38" t="s">
        <v>205</v>
      </c>
      <c r="C1616" s="38" t="s">
        <v>120</v>
      </c>
      <c r="D1616">
        <v>275.14999999999998</v>
      </c>
      <c r="E1616">
        <v>98752</v>
      </c>
      <c r="F1616">
        <v>3.1</v>
      </c>
      <c r="G1616">
        <v>360</v>
      </c>
      <c r="H1616">
        <v>4.1845800000000004</v>
      </c>
      <c r="I1616">
        <v>0</v>
      </c>
      <c r="J1616">
        <v>0</v>
      </c>
      <c r="K1616">
        <v>259.80200000000002</v>
      </c>
      <c r="L1616">
        <v>0</v>
      </c>
      <c r="M1616">
        <v>1</v>
      </c>
      <c r="N1616">
        <f t="shared" si="26"/>
        <v>2</v>
      </c>
    </row>
    <row r="1617" spans="1:14" x14ac:dyDescent="0.3">
      <c r="A1617" s="40">
        <v>1616</v>
      </c>
      <c r="B1617" s="38" t="s">
        <v>205</v>
      </c>
      <c r="C1617" s="38" t="s">
        <v>121</v>
      </c>
      <c r="D1617">
        <v>275.14999999999998</v>
      </c>
      <c r="E1617">
        <v>98752</v>
      </c>
      <c r="F1617">
        <v>2.6</v>
      </c>
      <c r="G1617">
        <v>10</v>
      </c>
      <c r="H1617">
        <v>4.1845800000000004</v>
      </c>
      <c r="I1617">
        <v>0</v>
      </c>
      <c r="J1617">
        <v>0</v>
      </c>
      <c r="K1617">
        <v>260.05599999999998</v>
      </c>
      <c r="L1617">
        <v>0</v>
      </c>
      <c r="M1617">
        <v>1</v>
      </c>
      <c r="N1617">
        <f t="shared" si="26"/>
        <v>2</v>
      </c>
    </row>
    <row r="1618" spans="1:14" x14ac:dyDescent="0.3">
      <c r="A1618" s="40">
        <v>1617</v>
      </c>
      <c r="B1618" s="38" t="s">
        <v>205</v>
      </c>
      <c r="C1618" s="38" t="s">
        <v>122</v>
      </c>
      <c r="D1618">
        <v>274.14999999999998</v>
      </c>
      <c r="E1618">
        <v>98743</v>
      </c>
      <c r="F1618">
        <v>2.1</v>
      </c>
      <c r="G1618">
        <v>10</v>
      </c>
      <c r="H1618">
        <v>4.1849600000000002</v>
      </c>
      <c r="I1618">
        <v>187.2</v>
      </c>
      <c r="J1618">
        <v>205.2</v>
      </c>
      <c r="K1618">
        <v>258.85700000000003</v>
      </c>
      <c r="L1618">
        <v>0</v>
      </c>
      <c r="M1618">
        <v>1</v>
      </c>
      <c r="N1618">
        <f t="shared" si="26"/>
        <v>1</v>
      </c>
    </row>
    <row r="1619" spans="1:14" x14ac:dyDescent="0.3">
      <c r="A1619" s="40">
        <v>1618</v>
      </c>
      <c r="B1619" s="38" t="s">
        <v>205</v>
      </c>
      <c r="C1619" s="38" t="s">
        <v>123</v>
      </c>
      <c r="D1619">
        <v>276.14999999999998</v>
      </c>
      <c r="E1619">
        <v>98762</v>
      </c>
      <c r="F1619">
        <v>3.1</v>
      </c>
      <c r="G1619">
        <v>20</v>
      </c>
      <c r="H1619">
        <v>4.1841499999999998</v>
      </c>
      <c r="I1619">
        <v>644.4</v>
      </c>
      <c r="J1619">
        <v>1148.4000000000001</v>
      </c>
      <c r="K1619">
        <v>260.74599999999998</v>
      </c>
      <c r="L1619">
        <v>0</v>
      </c>
      <c r="M1619">
        <v>1</v>
      </c>
      <c r="N1619">
        <f t="shared" si="26"/>
        <v>3</v>
      </c>
    </row>
    <row r="1620" spans="1:14" x14ac:dyDescent="0.3">
      <c r="A1620" s="40">
        <v>1619</v>
      </c>
      <c r="B1620" s="38" t="s">
        <v>205</v>
      </c>
      <c r="C1620" s="38" t="s">
        <v>124</v>
      </c>
      <c r="D1620">
        <v>277.14999999999998</v>
      </c>
      <c r="E1620">
        <v>98771</v>
      </c>
      <c r="F1620">
        <v>2.6</v>
      </c>
      <c r="G1620">
        <v>20</v>
      </c>
      <c r="H1620">
        <v>4.18377</v>
      </c>
      <c r="I1620">
        <v>1108.8</v>
      </c>
      <c r="J1620">
        <v>1944</v>
      </c>
      <c r="K1620">
        <v>261.69</v>
      </c>
      <c r="L1620">
        <v>0</v>
      </c>
      <c r="M1620">
        <v>1</v>
      </c>
      <c r="N1620">
        <f t="shared" si="26"/>
        <v>4</v>
      </c>
    </row>
    <row r="1621" spans="1:14" x14ac:dyDescent="0.3">
      <c r="A1621" s="40">
        <v>1620</v>
      </c>
      <c r="B1621" s="38" t="s">
        <v>205</v>
      </c>
      <c r="C1621" s="38" t="s">
        <v>125</v>
      </c>
      <c r="D1621">
        <v>278.14999999999998</v>
      </c>
      <c r="E1621">
        <v>98780</v>
      </c>
      <c r="F1621">
        <v>2.1</v>
      </c>
      <c r="G1621">
        <v>20</v>
      </c>
      <c r="H1621">
        <v>3.8892099999999998</v>
      </c>
      <c r="I1621">
        <v>1483.2</v>
      </c>
      <c r="J1621">
        <v>2466</v>
      </c>
      <c r="K1621">
        <v>262.40199999999999</v>
      </c>
      <c r="L1621">
        <v>0</v>
      </c>
      <c r="M1621">
        <v>1</v>
      </c>
      <c r="N1621">
        <f t="shared" si="26"/>
        <v>5</v>
      </c>
    </row>
    <row r="1622" spans="1:14" x14ac:dyDescent="0.3">
      <c r="A1622" s="40">
        <v>1621</v>
      </c>
      <c r="B1622" s="38" t="s">
        <v>205</v>
      </c>
      <c r="C1622" s="38" t="s">
        <v>126</v>
      </c>
      <c r="D1622">
        <v>279.14999999999998</v>
      </c>
      <c r="E1622">
        <v>98789</v>
      </c>
      <c r="F1622">
        <v>3.1</v>
      </c>
      <c r="G1622">
        <v>10</v>
      </c>
      <c r="H1622">
        <v>3.5785900000000002</v>
      </c>
      <c r="I1622">
        <v>1710</v>
      </c>
      <c r="J1622">
        <v>2109.6</v>
      </c>
      <c r="K1622">
        <v>263.11</v>
      </c>
      <c r="L1622">
        <v>0</v>
      </c>
      <c r="M1622">
        <v>1</v>
      </c>
      <c r="N1622">
        <f t="shared" si="26"/>
        <v>6</v>
      </c>
    </row>
    <row r="1623" spans="1:14" x14ac:dyDescent="0.3">
      <c r="A1623" s="40">
        <v>1622</v>
      </c>
      <c r="B1623" s="38" t="s">
        <v>205</v>
      </c>
      <c r="C1623" s="38" t="s">
        <v>127</v>
      </c>
      <c r="D1623">
        <v>279.14999999999998</v>
      </c>
      <c r="E1623">
        <v>98789</v>
      </c>
      <c r="F1623">
        <v>4.0999999999999996</v>
      </c>
      <c r="G1623">
        <v>30</v>
      </c>
      <c r="H1623">
        <v>4.1829999999999998</v>
      </c>
      <c r="I1623">
        <v>918</v>
      </c>
      <c r="J1623">
        <v>583.20000000000005</v>
      </c>
      <c r="K1623">
        <v>264.303</v>
      </c>
      <c r="L1623">
        <v>0</v>
      </c>
      <c r="M1623">
        <v>1</v>
      </c>
      <c r="N1623">
        <f t="shared" si="26"/>
        <v>6</v>
      </c>
    </row>
    <row r="1624" spans="1:14" x14ac:dyDescent="0.3">
      <c r="A1624" s="40">
        <v>1623</v>
      </c>
      <c r="B1624" s="38" t="s">
        <v>205</v>
      </c>
      <c r="C1624" s="38" t="s">
        <v>128</v>
      </c>
      <c r="D1624">
        <v>280.14999999999998</v>
      </c>
      <c r="E1624">
        <v>98798</v>
      </c>
      <c r="F1624">
        <v>3.6</v>
      </c>
      <c r="G1624">
        <v>20</v>
      </c>
      <c r="H1624">
        <v>4.8302500000000004</v>
      </c>
      <c r="I1624">
        <v>1627.2</v>
      </c>
      <c r="J1624">
        <v>1825.2</v>
      </c>
      <c r="K1624">
        <v>264.98599999999999</v>
      </c>
      <c r="L1624">
        <v>0</v>
      </c>
      <c r="M1624">
        <v>1</v>
      </c>
      <c r="N1624">
        <f t="shared" si="26"/>
        <v>7</v>
      </c>
    </row>
    <row r="1625" spans="1:14" x14ac:dyDescent="0.3">
      <c r="A1625" s="40">
        <v>1624</v>
      </c>
      <c r="B1625" s="38" t="s">
        <v>205</v>
      </c>
      <c r="C1625" s="38" t="s">
        <v>129</v>
      </c>
      <c r="D1625">
        <v>279.14999999999998</v>
      </c>
      <c r="E1625">
        <v>98789</v>
      </c>
      <c r="F1625">
        <v>4.0999999999999996</v>
      </c>
      <c r="G1625">
        <v>20</v>
      </c>
      <c r="H1625">
        <v>4.8306899999999997</v>
      </c>
      <c r="I1625">
        <v>698.4</v>
      </c>
      <c r="J1625">
        <v>273.60000000000002</v>
      </c>
      <c r="K1625">
        <v>264.767</v>
      </c>
      <c r="L1625">
        <v>0</v>
      </c>
      <c r="M1625">
        <v>1</v>
      </c>
      <c r="N1625">
        <f t="shared" si="26"/>
        <v>6</v>
      </c>
    </row>
    <row r="1626" spans="1:14" x14ac:dyDescent="0.3">
      <c r="A1626" s="40">
        <v>1625</v>
      </c>
      <c r="B1626" s="38" t="s">
        <v>205</v>
      </c>
      <c r="C1626" s="38" t="s">
        <v>130</v>
      </c>
      <c r="D1626">
        <v>279.14999999999998</v>
      </c>
      <c r="E1626">
        <v>98789</v>
      </c>
      <c r="F1626">
        <v>4.0999999999999996</v>
      </c>
      <c r="G1626">
        <v>20</v>
      </c>
      <c r="H1626">
        <v>4.8306899999999997</v>
      </c>
      <c r="I1626">
        <v>478.8</v>
      </c>
      <c r="J1626">
        <v>61.2</v>
      </c>
      <c r="K1626">
        <v>264.767</v>
      </c>
      <c r="L1626">
        <v>0</v>
      </c>
      <c r="M1626">
        <v>1</v>
      </c>
      <c r="N1626">
        <f t="shared" si="26"/>
        <v>6</v>
      </c>
    </row>
    <row r="1627" spans="1:14" x14ac:dyDescent="0.3">
      <c r="A1627" s="40">
        <v>1626</v>
      </c>
      <c r="B1627" s="38" t="s">
        <v>205</v>
      </c>
      <c r="C1627" s="38" t="s">
        <v>131</v>
      </c>
      <c r="D1627">
        <v>279.14999999999998</v>
      </c>
      <c r="E1627">
        <v>98789</v>
      </c>
      <c r="F1627">
        <v>3.6</v>
      </c>
      <c r="G1627">
        <v>20</v>
      </c>
      <c r="H1627">
        <v>4.8306899999999997</v>
      </c>
      <c r="I1627">
        <v>417.6</v>
      </c>
      <c r="J1627">
        <v>644.4</v>
      </c>
      <c r="K1627">
        <v>264.29899999999998</v>
      </c>
      <c r="L1627">
        <v>0</v>
      </c>
      <c r="M1627">
        <v>1</v>
      </c>
      <c r="N1627">
        <f t="shared" si="26"/>
        <v>6</v>
      </c>
    </row>
    <row r="1628" spans="1:14" x14ac:dyDescent="0.3">
      <c r="A1628" s="40">
        <v>1627</v>
      </c>
      <c r="B1628" s="38" t="s">
        <v>205</v>
      </c>
      <c r="C1628" s="38" t="s">
        <v>132</v>
      </c>
      <c r="D1628">
        <v>278.14999999999998</v>
      </c>
      <c r="E1628">
        <v>98780</v>
      </c>
      <c r="F1628">
        <v>2.6</v>
      </c>
      <c r="G1628">
        <v>20</v>
      </c>
      <c r="H1628">
        <v>4.8311299999999999</v>
      </c>
      <c r="I1628">
        <v>68.400000000000006</v>
      </c>
      <c r="J1628">
        <v>0</v>
      </c>
      <c r="K1628">
        <v>263.35199999999998</v>
      </c>
      <c r="L1628">
        <v>0</v>
      </c>
      <c r="M1628">
        <v>1</v>
      </c>
      <c r="N1628">
        <f t="shared" si="26"/>
        <v>5</v>
      </c>
    </row>
    <row r="1629" spans="1:14" x14ac:dyDescent="0.3">
      <c r="A1629" s="40">
        <v>1628</v>
      </c>
      <c r="B1629" s="38" t="s">
        <v>205</v>
      </c>
      <c r="C1629" s="38" t="s">
        <v>133</v>
      </c>
      <c r="D1629">
        <v>278.14999999999998</v>
      </c>
      <c r="E1629">
        <v>98780</v>
      </c>
      <c r="F1629">
        <v>4.0999999999999996</v>
      </c>
      <c r="G1629">
        <v>20</v>
      </c>
      <c r="H1629">
        <v>5.1874599999999997</v>
      </c>
      <c r="I1629">
        <v>0</v>
      </c>
      <c r="J1629">
        <v>0</v>
      </c>
      <c r="K1629">
        <v>263.58100000000002</v>
      </c>
      <c r="L1629">
        <v>0</v>
      </c>
      <c r="M1629">
        <v>1</v>
      </c>
      <c r="N1629">
        <f t="shared" si="26"/>
        <v>5</v>
      </c>
    </row>
    <row r="1630" spans="1:14" x14ac:dyDescent="0.3">
      <c r="A1630" s="40">
        <v>1629</v>
      </c>
      <c r="B1630" s="38" t="s">
        <v>205</v>
      </c>
      <c r="C1630" s="38" t="s">
        <v>134</v>
      </c>
      <c r="D1630">
        <v>276.14999999999998</v>
      </c>
      <c r="E1630">
        <v>98762</v>
      </c>
      <c r="F1630">
        <v>2.6</v>
      </c>
      <c r="G1630">
        <v>10</v>
      </c>
      <c r="H1630">
        <v>4.83202</v>
      </c>
      <c r="I1630">
        <v>0</v>
      </c>
      <c r="J1630">
        <v>0</v>
      </c>
      <c r="K1630">
        <v>261.20299999999997</v>
      </c>
      <c r="L1630">
        <v>0</v>
      </c>
      <c r="M1630">
        <v>1</v>
      </c>
      <c r="N1630">
        <f t="shared" si="26"/>
        <v>3</v>
      </c>
    </row>
    <row r="1631" spans="1:14" x14ac:dyDescent="0.3">
      <c r="A1631" s="40">
        <v>1630</v>
      </c>
      <c r="B1631" s="38" t="s">
        <v>205</v>
      </c>
      <c r="C1631" s="38" t="s">
        <v>135</v>
      </c>
      <c r="D1631">
        <v>276.14999999999998</v>
      </c>
      <c r="E1631">
        <v>98762</v>
      </c>
      <c r="F1631">
        <v>3.1</v>
      </c>
      <c r="G1631">
        <v>10</v>
      </c>
      <c r="H1631">
        <v>4.4976700000000003</v>
      </c>
      <c r="I1631">
        <v>0</v>
      </c>
      <c r="J1631">
        <v>0</v>
      </c>
      <c r="K1631">
        <v>260.97500000000002</v>
      </c>
      <c r="L1631">
        <v>0</v>
      </c>
      <c r="M1631">
        <v>1</v>
      </c>
      <c r="N1631">
        <f t="shared" si="26"/>
        <v>3</v>
      </c>
    </row>
    <row r="1632" spans="1:14" x14ac:dyDescent="0.3">
      <c r="A1632" s="40">
        <v>1631</v>
      </c>
      <c r="B1632" s="38" t="s">
        <v>205</v>
      </c>
      <c r="C1632" s="38" t="s">
        <v>136</v>
      </c>
      <c r="D1632">
        <v>276.14999999999998</v>
      </c>
      <c r="E1632">
        <v>98762</v>
      </c>
      <c r="F1632">
        <v>2.6</v>
      </c>
      <c r="G1632">
        <v>20</v>
      </c>
      <c r="H1632">
        <v>4.83202</v>
      </c>
      <c r="I1632">
        <v>0</v>
      </c>
      <c r="J1632">
        <v>0</v>
      </c>
      <c r="K1632">
        <v>261.92099999999999</v>
      </c>
      <c r="L1632">
        <v>0</v>
      </c>
      <c r="M1632">
        <v>1</v>
      </c>
      <c r="N1632">
        <f t="shared" si="26"/>
        <v>3</v>
      </c>
    </row>
    <row r="1633" spans="1:14" x14ac:dyDescent="0.3">
      <c r="A1633" s="40">
        <v>1632</v>
      </c>
      <c r="B1633" s="38" t="s">
        <v>205</v>
      </c>
      <c r="C1633" s="38" t="s">
        <v>137</v>
      </c>
      <c r="D1633">
        <v>276.14999999999998</v>
      </c>
      <c r="E1633">
        <v>98762</v>
      </c>
      <c r="F1633">
        <v>2.1</v>
      </c>
      <c r="G1633">
        <v>20</v>
      </c>
      <c r="H1633">
        <v>4.83202</v>
      </c>
      <c r="I1633">
        <v>0</v>
      </c>
      <c r="J1633">
        <v>0</v>
      </c>
      <c r="K1633">
        <v>261.92099999999999</v>
      </c>
      <c r="L1633">
        <v>0</v>
      </c>
      <c r="M1633">
        <v>1</v>
      </c>
      <c r="N1633">
        <f t="shared" si="26"/>
        <v>3</v>
      </c>
    </row>
    <row r="1634" spans="1:14" x14ac:dyDescent="0.3">
      <c r="A1634" s="40">
        <v>1633</v>
      </c>
      <c r="B1634" s="38" t="s">
        <v>205</v>
      </c>
      <c r="C1634" s="38" t="s">
        <v>138</v>
      </c>
      <c r="D1634">
        <v>275.95</v>
      </c>
      <c r="E1634">
        <v>98760</v>
      </c>
      <c r="F1634">
        <v>2.4</v>
      </c>
      <c r="G1634">
        <v>289</v>
      </c>
      <c r="H1634">
        <v>4.7295600000000002</v>
      </c>
      <c r="I1634">
        <v>0</v>
      </c>
      <c r="J1634">
        <v>0</v>
      </c>
      <c r="K1634">
        <v>261.76900000000001</v>
      </c>
      <c r="L1634">
        <v>0</v>
      </c>
      <c r="M1634">
        <v>1</v>
      </c>
      <c r="N1634">
        <f t="shared" si="26"/>
        <v>2.8000000000000114</v>
      </c>
    </row>
    <row r="1635" spans="1:14" x14ac:dyDescent="0.3">
      <c r="A1635" s="40">
        <v>1634</v>
      </c>
      <c r="B1635" s="38" t="s">
        <v>206</v>
      </c>
      <c r="C1635" s="38" t="s">
        <v>115</v>
      </c>
      <c r="D1635">
        <v>275.85000000000002</v>
      </c>
      <c r="E1635">
        <v>98758</v>
      </c>
      <c r="F1635">
        <v>2.6</v>
      </c>
      <c r="G1635">
        <v>56</v>
      </c>
      <c r="H1635">
        <v>4.5959300000000001</v>
      </c>
      <c r="I1635">
        <v>0</v>
      </c>
      <c r="J1635">
        <v>0</v>
      </c>
      <c r="K1635">
        <v>261.58300000000003</v>
      </c>
      <c r="L1635">
        <v>0</v>
      </c>
      <c r="M1635">
        <v>1</v>
      </c>
      <c r="N1635">
        <f t="shared" si="26"/>
        <v>2.7000000000000455</v>
      </c>
    </row>
    <row r="1636" spans="1:14" x14ac:dyDescent="0.3">
      <c r="A1636" s="40">
        <v>1635</v>
      </c>
      <c r="B1636" s="38" t="s">
        <v>206</v>
      </c>
      <c r="C1636" s="38" t="s">
        <v>116</v>
      </c>
      <c r="D1636">
        <v>275.64999999999998</v>
      </c>
      <c r="E1636">
        <v>98757</v>
      </c>
      <c r="F1636">
        <v>2.8</v>
      </c>
      <c r="G1636">
        <v>59</v>
      </c>
      <c r="H1636">
        <v>4.4978999999999996</v>
      </c>
      <c r="I1636">
        <v>0</v>
      </c>
      <c r="J1636">
        <v>0</v>
      </c>
      <c r="K1636">
        <v>261.32499999999999</v>
      </c>
      <c r="L1636">
        <v>0</v>
      </c>
      <c r="M1636">
        <v>1</v>
      </c>
      <c r="N1636">
        <f t="shared" si="26"/>
        <v>2.5</v>
      </c>
    </row>
    <row r="1637" spans="1:14" x14ac:dyDescent="0.3">
      <c r="A1637" s="40">
        <v>1636</v>
      </c>
      <c r="B1637" s="38" t="s">
        <v>206</v>
      </c>
      <c r="C1637" s="38" t="s">
        <v>117</v>
      </c>
      <c r="D1637">
        <v>275.45</v>
      </c>
      <c r="E1637">
        <v>98755</v>
      </c>
      <c r="F1637">
        <v>3.1</v>
      </c>
      <c r="G1637">
        <v>264</v>
      </c>
      <c r="H1637">
        <v>4.4017999999999997</v>
      </c>
      <c r="I1637">
        <v>0</v>
      </c>
      <c r="J1637">
        <v>0</v>
      </c>
      <c r="K1637">
        <v>261.06700000000001</v>
      </c>
      <c r="L1637">
        <v>0</v>
      </c>
      <c r="M1637">
        <v>1</v>
      </c>
      <c r="N1637">
        <f t="shared" si="26"/>
        <v>2.3000000000000114</v>
      </c>
    </row>
    <row r="1638" spans="1:14" x14ac:dyDescent="0.3">
      <c r="A1638" s="40">
        <v>1637</v>
      </c>
      <c r="B1638" s="38" t="s">
        <v>206</v>
      </c>
      <c r="C1638" s="38" t="s">
        <v>118</v>
      </c>
      <c r="D1638">
        <v>275.35000000000002</v>
      </c>
      <c r="E1638">
        <v>98754</v>
      </c>
      <c r="F1638">
        <v>3.3</v>
      </c>
      <c r="G1638">
        <v>189</v>
      </c>
      <c r="H1638">
        <v>4.27644</v>
      </c>
      <c r="I1638">
        <v>0</v>
      </c>
      <c r="J1638">
        <v>0</v>
      </c>
      <c r="K1638">
        <v>260.88</v>
      </c>
      <c r="L1638">
        <v>0</v>
      </c>
      <c r="M1638">
        <v>1</v>
      </c>
      <c r="N1638">
        <f t="shared" si="26"/>
        <v>2.2000000000000455</v>
      </c>
    </row>
    <row r="1639" spans="1:14" x14ac:dyDescent="0.3">
      <c r="A1639" s="40">
        <v>1638</v>
      </c>
      <c r="B1639" s="38" t="s">
        <v>206</v>
      </c>
      <c r="C1639" s="38" t="s">
        <v>119</v>
      </c>
      <c r="D1639">
        <v>275.14999999999998</v>
      </c>
      <c r="E1639">
        <v>98752</v>
      </c>
      <c r="F1639">
        <v>3.6</v>
      </c>
      <c r="G1639">
        <v>10</v>
      </c>
      <c r="H1639">
        <v>4.1845800000000004</v>
      </c>
      <c r="I1639">
        <v>0</v>
      </c>
      <c r="J1639">
        <v>0</v>
      </c>
      <c r="K1639">
        <v>260.05599999999998</v>
      </c>
      <c r="L1639">
        <v>0</v>
      </c>
      <c r="M1639">
        <v>1</v>
      </c>
      <c r="N1639">
        <f t="shared" si="26"/>
        <v>2</v>
      </c>
    </row>
    <row r="1640" spans="1:14" x14ac:dyDescent="0.3">
      <c r="A1640" s="40">
        <v>1639</v>
      </c>
      <c r="B1640" s="38" t="s">
        <v>206</v>
      </c>
      <c r="C1640" s="38" t="s">
        <v>120</v>
      </c>
      <c r="D1640">
        <v>275.14999999999998</v>
      </c>
      <c r="E1640">
        <v>98752</v>
      </c>
      <c r="F1640">
        <v>3.6</v>
      </c>
      <c r="G1640">
        <v>10</v>
      </c>
      <c r="H1640">
        <v>3.89032</v>
      </c>
      <c r="I1640">
        <v>0</v>
      </c>
      <c r="J1640">
        <v>0</v>
      </c>
      <c r="K1640">
        <v>259.572</v>
      </c>
      <c r="L1640">
        <v>0</v>
      </c>
      <c r="M1640">
        <v>1</v>
      </c>
      <c r="N1640">
        <f t="shared" si="26"/>
        <v>2</v>
      </c>
    </row>
    <row r="1641" spans="1:14" x14ac:dyDescent="0.3">
      <c r="A1641" s="40">
        <v>1640</v>
      </c>
      <c r="B1641" s="38" t="s">
        <v>206</v>
      </c>
      <c r="C1641" s="38" t="s">
        <v>121</v>
      </c>
      <c r="D1641">
        <v>274.14999999999998</v>
      </c>
      <c r="E1641">
        <v>98743</v>
      </c>
      <c r="F1641">
        <v>2.1</v>
      </c>
      <c r="G1641">
        <v>20</v>
      </c>
      <c r="H1641">
        <v>3.8906800000000001</v>
      </c>
      <c r="I1641">
        <v>0</v>
      </c>
      <c r="J1641">
        <v>0</v>
      </c>
      <c r="K1641">
        <v>258.62799999999999</v>
      </c>
      <c r="L1641">
        <v>0</v>
      </c>
      <c r="M1641">
        <v>1</v>
      </c>
      <c r="N1641">
        <f t="shared" si="26"/>
        <v>1</v>
      </c>
    </row>
    <row r="1642" spans="1:14" x14ac:dyDescent="0.3">
      <c r="A1642" s="40">
        <v>1641</v>
      </c>
      <c r="B1642" s="38" t="s">
        <v>206</v>
      </c>
      <c r="C1642" s="38" t="s">
        <v>122</v>
      </c>
      <c r="D1642">
        <v>275.14999999999998</v>
      </c>
      <c r="E1642">
        <v>98752</v>
      </c>
      <c r="F1642">
        <v>1</v>
      </c>
      <c r="G1642">
        <v>55</v>
      </c>
      <c r="H1642">
        <v>3.89032</v>
      </c>
      <c r="I1642">
        <v>194.4</v>
      </c>
      <c r="J1642">
        <v>176.4</v>
      </c>
      <c r="K1642">
        <v>259.82600000000002</v>
      </c>
      <c r="L1642">
        <v>0</v>
      </c>
      <c r="M1642">
        <v>1</v>
      </c>
      <c r="N1642">
        <f t="shared" si="26"/>
        <v>2</v>
      </c>
    </row>
    <row r="1643" spans="1:14" x14ac:dyDescent="0.3">
      <c r="A1643" s="40">
        <v>1642</v>
      </c>
      <c r="B1643" s="38" t="s">
        <v>206</v>
      </c>
      <c r="C1643" s="38" t="s">
        <v>123</v>
      </c>
      <c r="D1643">
        <v>275.14999999999998</v>
      </c>
      <c r="E1643">
        <v>98752</v>
      </c>
      <c r="F1643">
        <v>1</v>
      </c>
      <c r="G1643">
        <v>10</v>
      </c>
      <c r="H1643">
        <v>3.89032</v>
      </c>
      <c r="I1643">
        <v>626.4</v>
      </c>
      <c r="J1643">
        <v>1080</v>
      </c>
      <c r="K1643">
        <v>259.82600000000002</v>
      </c>
      <c r="L1643">
        <v>0</v>
      </c>
      <c r="M1643">
        <v>1</v>
      </c>
      <c r="N1643">
        <f t="shared" si="26"/>
        <v>2</v>
      </c>
    </row>
    <row r="1644" spans="1:14" x14ac:dyDescent="0.3">
      <c r="A1644" s="40">
        <v>1643</v>
      </c>
      <c r="B1644" s="38" t="s">
        <v>206</v>
      </c>
      <c r="C1644" s="38" t="s">
        <v>124</v>
      </c>
      <c r="D1644">
        <v>277.14999999999998</v>
      </c>
      <c r="E1644">
        <v>98771</v>
      </c>
      <c r="F1644">
        <v>0.5</v>
      </c>
      <c r="G1644">
        <v>109</v>
      </c>
      <c r="H1644">
        <v>3.88957</v>
      </c>
      <c r="I1644">
        <v>594</v>
      </c>
      <c r="J1644">
        <v>68.400000000000006</v>
      </c>
      <c r="K1644">
        <v>262.17700000000002</v>
      </c>
      <c r="L1644">
        <v>0</v>
      </c>
      <c r="M1644">
        <v>1</v>
      </c>
      <c r="N1644">
        <f t="shared" si="26"/>
        <v>4</v>
      </c>
    </row>
    <row r="1645" spans="1:14" x14ac:dyDescent="0.3">
      <c r="A1645" s="40">
        <v>1644</v>
      </c>
      <c r="B1645" s="38" t="s">
        <v>206</v>
      </c>
      <c r="C1645" s="38" t="s">
        <v>125</v>
      </c>
      <c r="D1645">
        <v>277.14999999999998</v>
      </c>
      <c r="E1645">
        <v>98771</v>
      </c>
      <c r="F1645">
        <v>1</v>
      </c>
      <c r="G1645">
        <v>38</v>
      </c>
      <c r="H1645">
        <v>4.18377</v>
      </c>
      <c r="I1645">
        <v>1418.4</v>
      </c>
      <c r="J1645">
        <v>1616.4</v>
      </c>
      <c r="K1645">
        <v>261.94600000000003</v>
      </c>
      <c r="L1645">
        <v>0</v>
      </c>
      <c r="M1645">
        <v>1</v>
      </c>
      <c r="N1645">
        <f t="shared" si="26"/>
        <v>4</v>
      </c>
    </row>
    <row r="1646" spans="1:14" x14ac:dyDescent="0.3">
      <c r="A1646" s="40">
        <v>1645</v>
      </c>
      <c r="B1646" s="38" t="s">
        <v>206</v>
      </c>
      <c r="C1646" s="38" t="s">
        <v>126</v>
      </c>
      <c r="D1646">
        <v>279.14999999999998</v>
      </c>
      <c r="E1646">
        <v>98789</v>
      </c>
      <c r="F1646">
        <v>2.6</v>
      </c>
      <c r="G1646">
        <v>60</v>
      </c>
      <c r="H1646">
        <v>4.4964300000000001</v>
      </c>
      <c r="I1646">
        <v>1724.4</v>
      </c>
      <c r="J1646">
        <v>2610</v>
      </c>
      <c r="K1646">
        <v>263.81</v>
      </c>
      <c r="L1646">
        <v>0</v>
      </c>
      <c r="M1646">
        <v>1</v>
      </c>
      <c r="N1646">
        <f t="shared" si="26"/>
        <v>6</v>
      </c>
    </row>
    <row r="1647" spans="1:14" x14ac:dyDescent="0.3">
      <c r="A1647" s="40">
        <v>1646</v>
      </c>
      <c r="B1647" s="38" t="s">
        <v>206</v>
      </c>
      <c r="C1647" s="38" t="s">
        <v>127</v>
      </c>
      <c r="D1647">
        <v>279.14999999999998</v>
      </c>
      <c r="E1647">
        <v>98789</v>
      </c>
      <c r="F1647">
        <v>3.6</v>
      </c>
      <c r="G1647">
        <v>70</v>
      </c>
      <c r="H1647">
        <v>4.4964300000000001</v>
      </c>
      <c r="I1647">
        <v>1778.4</v>
      </c>
      <c r="J1647">
        <v>2635.2</v>
      </c>
      <c r="K1647">
        <v>263.81</v>
      </c>
      <c r="L1647">
        <v>0</v>
      </c>
      <c r="M1647">
        <v>1</v>
      </c>
      <c r="N1647">
        <f t="shared" si="26"/>
        <v>6</v>
      </c>
    </row>
    <row r="1648" spans="1:14" x14ac:dyDescent="0.3">
      <c r="A1648" s="40">
        <v>1647</v>
      </c>
      <c r="B1648" s="38" t="s">
        <v>206</v>
      </c>
      <c r="C1648" s="38" t="s">
        <v>128</v>
      </c>
      <c r="D1648">
        <v>280.14999999999998</v>
      </c>
      <c r="E1648">
        <v>98798</v>
      </c>
      <c r="F1648">
        <v>2.6</v>
      </c>
      <c r="G1648">
        <v>40</v>
      </c>
      <c r="H1648">
        <v>4.1826100000000004</v>
      </c>
      <c r="I1648">
        <v>1558.8</v>
      </c>
      <c r="J1648">
        <v>1652.4</v>
      </c>
      <c r="K1648">
        <v>264.78199999999998</v>
      </c>
      <c r="L1648">
        <v>0</v>
      </c>
      <c r="M1648">
        <v>1</v>
      </c>
      <c r="N1648">
        <f t="shared" si="26"/>
        <v>7</v>
      </c>
    </row>
    <row r="1649" spans="1:14" x14ac:dyDescent="0.3">
      <c r="A1649" s="40">
        <v>1648</v>
      </c>
      <c r="B1649" s="38" t="s">
        <v>206</v>
      </c>
      <c r="C1649" s="38" t="s">
        <v>129</v>
      </c>
      <c r="D1649">
        <v>279.14999999999998</v>
      </c>
      <c r="E1649">
        <v>98789</v>
      </c>
      <c r="F1649">
        <v>3.1</v>
      </c>
      <c r="G1649">
        <v>20</v>
      </c>
      <c r="H1649">
        <v>3.8888600000000002</v>
      </c>
      <c r="I1649">
        <v>1285.2</v>
      </c>
      <c r="J1649">
        <v>1468.8</v>
      </c>
      <c r="K1649">
        <v>263.60300000000001</v>
      </c>
      <c r="L1649">
        <v>0</v>
      </c>
      <c r="M1649">
        <v>1</v>
      </c>
      <c r="N1649">
        <f t="shared" si="26"/>
        <v>6</v>
      </c>
    </row>
    <row r="1650" spans="1:14" x14ac:dyDescent="0.3">
      <c r="A1650" s="40">
        <v>1649</v>
      </c>
      <c r="B1650" s="38" t="s">
        <v>206</v>
      </c>
      <c r="C1650" s="38" t="s">
        <v>130</v>
      </c>
      <c r="D1650">
        <v>279.14999999999998</v>
      </c>
      <c r="E1650">
        <v>98789</v>
      </c>
      <c r="F1650">
        <v>2.6</v>
      </c>
      <c r="G1650">
        <v>60</v>
      </c>
      <c r="H1650">
        <v>3.8888600000000002</v>
      </c>
      <c r="I1650">
        <v>889.2</v>
      </c>
      <c r="J1650">
        <v>1353.6</v>
      </c>
      <c r="K1650">
        <v>263.60300000000001</v>
      </c>
      <c r="L1650">
        <v>0</v>
      </c>
      <c r="M1650">
        <v>1</v>
      </c>
      <c r="N1650">
        <f t="shared" si="26"/>
        <v>6</v>
      </c>
    </row>
    <row r="1651" spans="1:14" x14ac:dyDescent="0.3">
      <c r="A1651" s="40">
        <v>1650</v>
      </c>
      <c r="B1651" s="38" t="s">
        <v>206</v>
      </c>
      <c r="C1651" s="38" t="s">
        <v>131</v>
      </c>
      <c r="D1651">
        <v>279.14999999999998</v>
      </c>
      <c r="E1651">
        <v>98789</v>
      </c>
      <c r="F1651">
        <v>1</v>
      </c>
      <c r="G1651">
        <v>227</v>
      </c>
      <c r="H1651">
        <v>4.1829999999999998</v>
      </c>
      <c r="I1651">
        <v>432</v>
      </c>
      <c r="J1651">
        <v>752.4</v>
      </c>
      <c r="K1651">
        <v>263.83699999999999</v>
      </c>
      <c r="L1651">
        <v>0</v>
      </c>
      <c r="M1651">
        <v>1</v>
      </c>
      <c r="N1651">
        <f t="shared" si="26"/>
        <v>6</v>
      </c>
    </row>
    <row r="1652" spans="1:14" x14ac:dyDescent="0.3">
      <c r="A1652" s="40">
        <v>1651</v>
      </c>
      <c r="B1652" s="38" t="s">
        <v>206</v>
      </c>
      <c r="C1652" s="38" t="s">
        <v>132</v>
      </c>
      <c r="D1652">
        <v>279.14999999999998</v>
      </c>
      <c r="E1652">
        <v>98789</v>
      </c>
      <c r="F1652">
        <v>0.5</v>
      </c>
      <c r="G1652">
        <v>290</v>
      </c>
      <c r="H1652">
        <v>4.1829999999999998</v>
      </c>
      <c r="I1652">
        <v>75.599999999999994</v>
      </c>
      <c r="J1652">
        <v>0</v>
      </c>
      <c r="K1652">
        <v>263.83699999999999</v>
      </c>
      <c r="L1652">
        <v>0</v>
      </c>
      <c r="M1652">
        <v>1</v>
      </c>
      <c r="N1652">
        <f t="shared" si="26"/>
        <v>6</v>
      </c>
    </row>
    <row r="1653" spans="1:14" x14ac:dyDescent="0.3">
      <c r="A1653" s="40">
        <v>1652</v>
      </c>
      <c r="B1653" s="38" t="s">
        <v>206</v>
      </c>
      <c r="C1653" s="38" t="s">
        <v>133</v>
      </c>
      <c r="D1653">
        <v>277.14999999999998</v>
      </c>
      <c r="E1653">
        <v>98771</v>
      </c>
      <c r="F1653">
        <v>0</v>
      </c>
      <c r="G1653">
        <v>155</v>
      </c>
      <c r="H1653">
        <v>4.18377</v>
      </c>
      <c r="I1653">
        <v>0</v>
      </c>
      <c r="J1653">
        <v>0</v>
      </c>
      <c r="K1653">
        <v>261.94600000000003</v>
      </c>
      <c r="L1653">
        <v>0</v>
      </c>
      <c r="M1653">
        <v>1</v>
      </c>
      <c r="N1653">
        <f t="shared" si="26"/>
        <v>4</v>
      </c>
    </row>
    <row r="1654" spans="1:14" x14ac:dyDescent="0.3">
      <c r="A1654" s="40">
        <v>1653</v>
      </c>
      <c r="B1654" s="38" t="s">
        <v>206</v>
      </c>
      <c r="C1654" s="38" t="s">
        <v>134</v>
      </c>
      <c r="D1654">
        <v>276.14999999999998</v>
      </c>
      <c r="E1654">
        <v>98762</v>
      </c>
      <c r="F1654">
        <v>0</v>
      </c>
      <c r="G1654">
        <v>141</v>
      </c>
      <c r="H1654">
        <v>3.8899300000000001</v>
      </c>
      <c r="I1654">
        <v>0</v>
      </c>
      <c r="J1654">
        <v>0</v>
      </c>
      <c r="K1654">
        <v>260.77</v>
      </c>
      <c r="L1654">
        <v>0</v>
      </c>
      <c r="M1654">
        <v>1</v>
      </c>
      <c r="N1654">
        <f t="shared" si="26"/>
        <v>3</v>
      </c>
    </row>
    <row r="1655" spans="1:14" x14ac:dyDescent="0.3">
      <c r="A1655" s="40">
        <v>1654</v>
      </c>
      <c r="B1655" s="38" t="s">
        <v>206</v>
      </c>
      <c r="C1655" s="38" t="s">
        <v>135</v>
      </c>
      <c r="D1655">
        <v>276.14999999999998</v>
      </c>
      <c r="E1655">
        <v>98762</v>
      </c>
      <c r="F1655">
        <v>0</v>
      </c>
      <c r="G1655">
        <v>348</v>
      </c>
      <c r="H1655">
        <v>3.57958</v>
      </c>
      <c r="I1655">
        <v>0</v>
      </c>
      <c r="J1655">
        <v>0</v>
      </c>
      <c r="K1655">
        <v>260.65899999999999</v>
      </c>
      <c r="L1655">
        <v>0</v>
      </c>
      <c r="M1655">
        <v>1</v>
      </c>
      <c r="N1655">
        <f t="shared" si="26"/>
        <v>3</v>
      </c>
    </row>
    <row r="1656" spans="1:14" x14ac:dyDescent="0.3">
      <c r="A1656" s="40">
        <v>1655</v>
      </c>
      <c r="B1656" s="38" t="s">
        <v>206</v>
      </c>
      <c r="C1656" s="38" t="s">
        <v>136</v>
      </c>
      <c r="D1656">
        <v>275.14999999999998</v>
      </c>
      <c r="E1656">
        <v>98752</v>
      </c>
      <c r="F1656">
        <v>0</v>
      </c>
      <c r="G1656">
        <v>134</v>
      </c>
      <c r="H1656">
        <v>3.5799400000000001</v>
      </c>
      <c r="I1656">
        <v>0</v>
      </c>
      <c r="J1656">
        <v>0</v>
      </c>
      <c r="K1656">
        <v>259.83199999999999</v>
      </c>
      <c r="L1656">
        <v>0</v>
      </c>
      <c r="M1656">
        <v>1</v>
      </c>
      <c r="N1656">
        <f t="shared" si="26"/>
        <v>2</v>
      </c>
    </row>
    <row r="1657" spans="1:14" x14ac:dyDescent="0.3">
      <c r="A1657" s="40">
        <v>1656</v>
      </c>
      <c r="B1657" s="38" t="s">
        <v>206</v>
      </c>
      <c r="C1657" s="38" t="s">
        <v>137</v>
      </c>
      <c r="D1657">
        <v>274.14999999999998</v>
      </c>
      <c r="E1657">
        <v>98743</v>
      </c>
      <c r="F1657">
        <v>0</v>
      </c>
      <c r="G1657">
        <v>210</v>
      </c>
      <c r="H1657">
        <v>3.5802700000000001</v>
      </c>
      <c r="I1657">
        <v>0</v>
      </c>
      <c r="J1657">
        <v>0</v>
      </c>
      <c r="K1657">
        <v>259</v>
      </c>
      <c r="L1657">
        <v>0</v>
      </c>
      <c r="M1657">
        <v>1</v>
      </c>
      <c r="N1657">
        <f t="shared" si="26"/>
        <v>1</v>
      </c>
    </row>
    <row r="1658" spans="1:14" x14ac:dyDescent="0.3">
      <c r="A1658" s="40">
        <v>1657</v>
      </c>
      <c r="B1658" s="38" t="s">
        <v>206</v>
      </c>
      <c r="C1658" s="38" t="s">
        <v>138</v>
      </c>
      <c r="D1658">
        <v>273.95</v>
      </c>
      <c r="E1658">
        <v>98742</v>
      </c>
      <c r="F1658">
        <v>0.3</v>
      </c>
      <c r="G1658">
        <v>177</v>
      </c>
      <c r="H1658">
        <v>3.4917099999999999</v>
      </c>
      <c r="I1658">
        <v>0</v>
      </c>
      <c r="J1658">
        <v>0</v>
      </c>
      <c r="K1658">
        <v>258.74099999999999</v>
      </c>
      <c r="L1658">
        <v>0</v>
      </c>
      <c r="M1658">
        <v>1</v>
      </c>
      <c r="N1658">
        <f t="shared" si="26"/>
        <v>0.80000000000001137</v>
      </c>
    </row>
    <row r="1659" spans="1:14" x14ac:dyDescent="0.3">
      <c r="A1659" s="40">
        <v>1658</v>
      </c>
      <c r="B1659" s="38" t="s">
        <v>207</v>
      </c>
      <c r="C1659" s="38" t="s">
        <v>115</v>
      </c>
      <c r="D1659">
        <v>273.85000000000002</v>
      </c>
      <c r="E1659">
        <v>98740</v>
      </c>
      <c r="F1659">
        <v>0.7</v>
      </c>
      <c r="G1659">
        <v>6</v>
      </c>
      <c r="H1659">
        <v>3.3767800000000001</v>
      </c>
      <c r="I1659">
        <v>0</v>
      </c>
      <c r="J1659">
        <v>0</v>
      </c>
      <c r="K1659">
        <v>258.55399999999997</v>
      </c>
      <c r="L1659">
        <v>0</v>
      </c>
      <c r="M1659">
        <v>1</v>
      </c>
      <c r="N1659">
        <f t="shared" si="26"/>
        <v>0.70000000000004547</v>
      </c>
    </row>
    <row r="1660" spans="1:14" x14ac:dyDescent="0.3">
      <c r="A1660" s="40">
        <v>1659</v>
      </c>
      <c r="B1660" s="38" t="s">
        <v>207</v>
      </c>
      <c r="C1660" s="38" t="s">
        <v>116</v>
      </c>
      <c r="D1660">
        <v>273.64999999999998</v>
      </c>
      <c r="E1660">
        <v>98739</v>
      </c>
      <c r="F1660">
        <v>1</v>
      </c>
      <c r="G1660">
        <v>129</v>
      </c>
      <c r="H1660">
        <v>3.2928500000000001</v>
      </c>
      <c r="I1660">
        <v>0</v>
      </c>
      <c r="J1660">
        <v>0</v>
      </c>
      <c r="K1660">
        <v>258.29500000000002</v>
      </c>
      <c r="L1660">
        <v>0</v>
      </c>
      <c r="M1660">
        <v>1</v>
      </c>
      <c r="N1660">
        <f t="shared" si="26"/>
        <v>0.5</v>
      </c>
    </row>
    <row r="1661" spans="1:14" x14ac:dyDescent="0.3">
      <c r="A1661" s="40">
        <v>1660</v>
      </c>
      <c r="B1661" s="38" t="s">
        <v>207</v>
      </c>
      <c r="C1661" s="38" t="s">
        <v>117</v>
      </c>
      <c r="D1661">
        <v>273.45</v>
      </c>
      <c r="E1661">
        <v>98737</v>
      </c>
      <c r="F1661">
        <v>1.4</v>
      </c>
      <c r="G1661">
        <v>149</v>
      </c>
      <c r="H1661">
        <v>3.2108699999999999</v>
      </c>
      <c r="I1661">
        <v>0</v>
      </c>
      <c r="J1661">
        <v>0</v>
      </c>
      <c r="K1661">
        <v>257.92500000000001</v>
      </c>
      <c r="L1661">
        <v>0</v>
      </c>
      <c r="M1661">
        <v>1</v>
      </c>
      <c r="N1661">
        <f t="shared" si="26"/>
        <v>0.30000000000001137</v>
      </c>
    </row>
    <row r="1662" spans="1:14" x14ac:dyDescent="0.3">
      <c r="A1662" s="40">
        <v>1661</v>
      </c>
      <c r="B1662" s="38" t="s">
        <v>207</v>
      </c>
      <c r="C1662" s="38" t="s">
        <v>118</v>
      </c>
      <c r="D1662">
        <v>273.35000000000002</v>
      </c>
      <c r="E1662">
        <v>98735</v>
      </c>
      <c r="F1662">
        <v>1.8</v>
      </c>
      <c r="G1662">
        <v>263</v>
      </c>
      <c r="H1662">
        <v>3.1044499999999999</v>
      </c>
      <c r="I1662">
        <v>0</v>
      </c>
      <c r="J1662">
        <v>0</v>
      </c>
      <c r="K1662">
        <v>257.73700000000002</v>
      </c>
      <c r="L1662">
        <v>0</v>
      </c>
      <c r="M1662">
        <v>1</v>
      </c>
      <c r="N1662">
        <f t="shared" si="26"/>
        <v>0.20000000000004547</v>
      </c>
    </row>
    <row r="1663" spans="1:14" x14ac:dyDescent="0.3">
      <c r="A1663" s="40">
        <v>1662</v>
      </c>
      <c r="B1663" s="38" t="s">
        <v>207</v>
      </c>
      <c r="C1663" s="38" t="s">
        <v>119</v>
      </c>
      <c r="D1663">
        <v>273.14999999999998</v>
      </c>
      <c r="E1663">
        <v>98734</v>
      </c>
      <c r="F1663">
        <v>2.1</v>
      </c>
      <c r="G1663">
        <v>330</v>
      </c>
      <c r="H1663">
        <v>3.0267499999999998</v>
      </c>
      <c r="I1663">
        <v>0</v>
      </c>
      <c r="J1663">
        <v>0</v>
      </c>
      <c r="K1663">
        <v>257.47800000000001</v>
      </c>
      <c r="L1663">
        <v>0</v>
      </c>
      <c r="M1663">
        <v>1</v>
      </c>
      <c r="N1663">
        <f t="shared" si="26"/>
        <v>0</v>
      </c>
    </row>
    <row r="1664" spans="1:14" x14ac:dyDescent="0.3">
      <c r="A1664" s="40">
        <v>1663</v>
      </c>
      <c r="B1664" s="38" t="s">
        <v>207</v>
      </c>
      <c r="C1664" s="38" t="s">
        <v>120</v>
      </c>
      <c r="D1664">
        <v>272.14999999999998</v>
      </c>
      <c r="E1664">
        <v>98724</v>
      </c>
      <c r="F1664">
        <v>2.1</v>
      </c>
      <c r="G1664">
        <v>320</v>
      </c>
      <c r="H1664">
        <v>2.78064</v>
      </c>
      <c r="I1664">
        <v>0</v>
      </c>
      <c r="J1664">
        <v>0</v>
      </c>
      <c r="K1664">
        <v>256.30200000000002</v>
      </c>
      <c r="L1664">
        <v>0</v>
      </c>
      <c r="M1664">
        <v>1</v>
      </c>
      <c r="N1664">
        <f t="shared" si="26"/>
        <v>-1</v>
      </c>
    </row>
    <row r="1665" spans="1:14" x14ac:dyDescent="0.3">
      <c r="A1665" s="40">
        <v>1664</v>
      </c>
      <c r="B1665" s="38" t="s">
        <v>207</v>
      </c>
      <c r="C1665" s="38" t="s">
        <v>121</v>
      </c>
      <c r="D1665">
        <v>272.14999999999998</v>
      </c>
      <c r="E1665">
        <v>98724</v>
      </c>
      <c r="F1665">
        <v>1.5</v>
      </c>
      <c r="G1665">
        <v>320</v>
      </c>
      <c r="H1665">
        <v>2.78064</v>
      </c>
      <c r="I1665">
        <v>0</v>
      </c>
      <c r="J1665">
        <v>0</v>
      </c>
      <c r="K1665">
        <v>256.30200000000002</v>
      </c>
      <c r="L1665">
        <v>0</v>
      </c>
      <c r="M1665">
        <v>1</v>
      </c>
      <c r="N1665">
        <f t="shared" si="26"/>
        <v>-1</v>
      </c>
    </row>
    <row r="1666" spans="1:14" x14ac:dyDescent="0.3">
      <c r="A1666" s="40">
        <v>1665</v>
      </c>
      <c r="B1666" s="38" t="s">
        <v>207</v>
      </c>
      <c r="C1666" s="38" t="s">
        <v>122</v>
      </c>
      <c r="D1666">
        <v>272.14999999999998</v>
      </c>
      <c r="E1666">
        <v>98724</v>
      </c>
      <c r="F1666">
        <v>2.6</v>
      </c>
      <c r="G1666">
        <v>310</v>
      </c>
      <c r="H1666">
        <v>3.0270600000000001</v>
      </c>
      <c r="I1666">
        <v>147.6</v>
      </c>
      <c r="J1666">
        <v>0</v>
      </c>
      <c r="K1666">
        <v>256.64699999999999</v>
      </c>
      <c r="L1666">
        <v>0</v>
      </c>
      <c r="M1666">
        <v>1</v>
      </c>
      <c r="N1666">
        <f t="shared" si="26"/>
        <v>-1</v>
      </c>
    </row>
    <row r="1667" spans="1:14" x14ac:dyDescent="0.3">
      <c r="A1667" s="40">
        <v>1666</v>
      </c>
      <c r="B1667" s="38" t="s">
        <v>207</v>
      </c>
      <c r="C1667" s="38" t="s">
        <v>123</v>
      </c>
      <c r="D1667">
        <v>274.14999999999998</v>
      </c>
      <c r="E1667">
        <v>98743</v>
      </c>
      <c r="F1667">
        <v>1.5</v>
      </c>
      <c r="G1667">
        <v>176</v>
      </c>
      <c r="H1667">
        <v>3.2927200000000001</v>
      </c>
      <c r="I1667">
        <v>540</v>
      </c>
      <c r="J1667">
        <v>478.8</v>
      </c>
      <c r="K1667">
        <v>258.65499999999997</v>
      </c>
      <c r="L1667">
        <v>0</v>
      </c>
      <c r="M1667">
        <v>1</v>
      </c>
      <c r="N1667">
        <f t="shared" ref="N1667:N1730" si="27">CONVERT(D1667,"K", "C")</f>
        <v>1</v>
      </c>
    </row>
    <row r="1668" spans="1:14" x14ac:dyDescent="0.3">
      <c r="A1668" s="40">
        <v>1667</v>
      </c>
      <c r="B1668" s="38" t="s">
        <v>207</v>
      </c>
      <c r="C1668" s="38" t="s">
        <v>124</v>
      </c>
      <c r="D1668">
        <v>276.14999999999998</v>
      </c>
      <c r="E1668">
        <v>98762</v>
      </c>
      <c r="F1668">
        <v>2.6</v>
      </c>
      <c r="G1668">
        <v>360</v>
      </c>
      <c r="H1668">
        <v>3.2920799999999999</v>
      </c>
      <c r="I1668">
        <v>1076.4000000000001</v>
      </c>
      <c r="J1668">
        <v>1364.4</v>
      </c>
      <c r="K1668">
        <v>260.30399999999997</v>
      </c>
      <c r="L1668">
        <v>0</v>
      </c>
      <c r="M1668">
        <v>1</v>
      </c>
      <c r="N1668">
        <f t="shared" si="27"/>
        <v>3</v>
      </c>
    </row>
    <row r="1669" spans="1:14" x14ac:dyDescent="0.3">
      <c r="A1669" s="40">
        <v>1668</v>
      </c>
      <c r="B1669" s="38" t="s">
        <v>207</v>
      </c>
      <c r="C1669" s="38" t="s">
        <v>125</v>
      </c>
      <c r="D1669">
        <v>277.14999999999998</v>
      </c>
      <c r="E1669">
        <v>98771</v>
      </c>
      <c r="F1669">
        <v>1</v>
      </c>
      <c r="G1669">
        <v>188</v>
      </c>
      <c r="H1669">
        <v>3.57925</v>
      </c>
      <c r="I1669">
        <v>1407.6</v>
      </c>
      <c r="J1669">
        <v>1519.2</v>
      </c>
      <c r="K1669">
        <v>261.60300000000001</v>
      </c>
      <c r="L1669">
        <v>0</v>
      </c>
      <c r="M1669">
        <v>1</v>
      </c>
      <c r="N1669">
        <f t="shared" si="27"/>
        <v>4</v>
      </c>
    </row>
    <row r="1670" spans="1:14" x14ac:dyDescent="0.3">
      <c r="A1670" s="40">
        <v>1669</v>
      </c>
      <c r="B1670" s="38" t="s">
        <v>207</v>
      </c>
      <c r="C1670" s="38" t="s">
        <v>126</v>
      </c>
      <c r="D1670">
        <v>278.14999999999998</v>
      </c>
      <c r="E1670">
        <v>98780</v>
      </c>
      <c r="F1670">
        <v>1.5</v>
      </c>
      <c r="G1670">
        <v>128</v>
      </c>
      <c r="H1670">
        <v>3.5789200000000001</v>
      </c>
      <c r="I1670">
        <v>1756.8</v>
      </c>
      <c r="J1670">
        <v>2372.4</v>
      </c>
      <c r="K1670">
        <v>262.16800000000001</v>
      </c>
      <c r="L1670">
        <v>0</v>
      </c>
      <c r="M1670">
        <v>1</v>
      </c>
      <c r="N1670">
        <f t="shared" si="27"/>
        <v>5</v>
      </c>
    </row>
    <row r="1671" spans="1:14" x14ac:dyDescent="0.3">
      <c r="A1671" s="40">
        <v>1670</v>
      </c>
      <c r="B1671" s="38" t="s">
        <v>207</v>
      </c>
      <c r="C1671" s="38" t="s">
        <v>127</v>
      </c>
      <c r="D1671">
        <v>279.14999999999998</v>
      </c>
      <c r="E1671">
        <v>98789</v>
      </c>
      <c r="F1671">
        <v>2.1</v>
      </c>
      <c r="G1671">
        <v>10</v>
      </c>
      <c r="H1671">
        <v>3.5785900000000002</v>
      </c>
      <c r="I1671">
        <v>1810.8</v>
      </c>
      <c r="J1671">
        <v>2764.8</v>
      </c>
      <c r="K1671">
        <v>263.11</v>
      </c>
      <c r="L1671">
        <v>0</v>
      </c>
      <c r="M1671">
        <v>1</v>
      </c>
      <c r="N1671">
        <f t="shared" si="27"/>
        <v>6</v>
      </c>
    </row>
    <row r="1672" spans="1:14" x14ac:dyDescent="0.3">
      <c r="A1672" s="40">
        <v>1671</v>
      </c>
      <c r="B1672" s="38" t="s">
        <v>207</v>
      </c>
      <c r="C1672" s="38" t="s">
        <v>128</v>
      </c>
      <c r="D1672">
        <v>280.14999999999998</v>
      </c>
      <c r="E1672">
        <v>98798</v>
      </c>
      <c r="F1672">
        <v>2.6</v>
      </c>
      <c r="G1672">
        <v>10</v>
      </c>
      <c r="H1672">
        <v>3.5782600000000002</v>
      </c>
      <c r="I1672">
        <v>1681.2</v>
      </c>
      <c r="J1672">
        <v>2084.4</v>
      </c>
      <c r="K1672">
        <v>264.053</v>
      </c>
      <c r="L1672">
        <v>0</v>
      </c>
      <c r="M1672">
        <v>1</v>
      </c>
      <c r="N1672">
        <f t="shared" si="27"/>
        <v>7</v>
      </c>
    </row>
    <row r="1673" spans="1:14" x14ac:dyDescent="0.3">
      <c r="A1673" s="40">
        <v>1672</v>
      </c>
      <c r="B1673" s="38" t="s">
        <v>207</v>
      </c>
      <c r="C1673" s="38" t="s">
        <v>129</v>
      </c>
      <c r="D1673">
        <v>280.14999999999998</v>
      </c>
      <c r="E1673">
        <v>98798</v>
      </c>
      <c r="F1673">
        <v>1.5</v>
      </c>
      <c r="G1673">
        <v>5</v>
      </c>
      <c r="H1673">
        <v>3.5782600000000002</v>
      </c>
      <c r="I1673">
        <v>727.2</v>
      </c>
      <c r="J1673">
        <v>82.8</v>
      </c>
      <c r="K1673">
        <v>264.779</v>
      </c>
      <c r="L1673">
        <v>0</v>
      </c>
      <c r="M1673">
        <v>1</v>
      </c>
      <c r="N1673">
        <f t="shared" si="27"/>
        <v>7</v>
      </c>
    </row>
    <row r="1674" spans="1:14" x14ac:dyDescent="0.3">
      <c r="A1674" s="40">
        <v>1673</v>
      </c>
      <c r="B1674" s="38" t="s">
        <v>207</v>
      </c>
      <c r="C1674" s="38" t="s">
        <v>130</v>
      </c>
      <c r="D1674">
        <v>280.14999999999998</v>
      </c>
      <c r="E1674">
        <v>98798</v>
      </c>
      <c r="F1674">
        <v>3.6</v>
      </c>
      <c r="G1674">
        <v>320</v>
      </c>
      <c r="H1674">
        <v>3.5782600000000002</v>
      </c>
      <c r="I1674">
        <v>504</v>
      </c>
      <c r="J1674">
        <v>50.4</v>
      </c>
      <c r="K1674">
        <v>264.779</v>
      </c>
      <c r="L1674">
        <v>0</v>
      </c>
      <c r="M1674">
        <v>1</v>
      </c>
      <c r="N1674">
        <f t="shared" si="27"/>
        <v>7</v>
      </c>
    </row>
    <row r="1675" spans="1:14" x14ac:dyDescent="0.3">
      <c r="A1675" s="40">
        <v>1674</v>
      </c>
      <c r="B1675" s="38" t="s">
        <v>207</v>
      </c>
      <c r="C1675" s="38" t="s">
        <v>131</v>
      </c>
      <c r="D1675">
        <v>278.14999999999998</v>
      </c>
      <c r="E1675">
        <v>98780</v>
      </c>
      <c r="F1675">
        <v>6.2</v>
      </c>
      <c r="G1675">
        <v>320</v>
      </c>
      <c r="H1675">
        <v>3.0253399999999999</v>
      </c>
      <c r="I1675">
        <v>478.8</v>
      </c>
      <c r="J1675">
        <v>990</v>
      </c>
      <c r="K1675">
        <v>261.69600000000003</v>
      </c>
      <c r="L1675">
        <v>0</v>
      </c>
      <c r="M1675">
        <v>1</v>
      </c>
      <c r="N1675">
        <f t="shared" si="27"/>
        <v>5</v>
      </c>
    </row>
    <row r="1676" spans="1:14" x14ac:dyDescent="0.3">
      <c r="A1676" s="40">
        <v>1675</v>
      </c>
      <c r="B1676" s="38" t="s">
        <v>207</v>
      </c>
      <c r="C1676" s="38" t="s">
        <v>132</v>
      </c>
      <c r="D1676">
        <v>278.14999999999998</v>
      </c>
      <c r="E1676">
        <v>98780</v>
      </c>
      <c r="F1676">
        <v>5.0999999999999996</v>
      </c>
      <c r="G1676">
        <v>300</v>
      </c>
      <c r="H1676">
        <v>3.29148</v>
      </c>
      <c r="I1676">
        <v>86.4</v>
      </c>
      <c r="J1676">
        <v>32.4</v>
      </c>
      <c r="K1676">
        <v>261.93299999999999</v>
      </c>
      <c r="L1676">
        <v>0</v>
      </c>
      <c r="M1676">
        <v>1</v>
      </c>
      <c r="N1676">
        <f t="shared" si="27"/>
        <v>5</v>
      </c>
    </row>
    <row r="1677" spans="1:14" x14ac:dyDescent="0.3">
      <c r="A1677" s="40">
        <v>1676</v>
      </c>
      <c r="B1677" s="38" t="s">
        <v>207</v>
      </c>
      <c r="C1677" s="38" t="s">
        <v>133</v>
      </c>
      <c r="D1677">
        <v>277.14999999999998</v>
      </c>
      <c r="E1677">
        <v>98771</v>
      </c>
      <c r="F1677">
        <v>4.0999999999999996</v>
      </c>
      <c r="G1677">
        <v>280</v>
      </c>
      <c r="H1677">
        <v>3.2917800000000002</v>
      </c>
      <c r="I1677">
        <v>0</v>
      </c>
      <c r="J1677">
        <v>0</v>
      </c>
      <c r="K1677">
        <v>260.99099999999999</v>
      </c>
      <c r="L1677">
        <v>0</v>
      </c>
      <c r="M1677">
        <v>1</v>
      </c>
      <c r="N1677">
        <f t="shared" si="27"/>
        <v>4</v>
      </c>
    </row>
    <row r="1678" spans="1:14" x14ac:dyDescent="0.3">
      <c r="A1678" s="40">
        <v>1677</v>
      </c>
      <c r="B1678" s="38" t="s">
        <v>207</v>
      </c>
      <c r="C1678" s="38" t="s">
        <v>134</v>
      </c>
      <c r="D1678">
        <v>276.14999999999998</v>
      </c>
      <c r="E1678">
        <v>98762</v>
      </c>
      <c r="F1678">
        <v>4.0999999999999996</v>
      </c>
      <c r="G1678">
        <v>290</v>
      </c>
      <c r="H1678">
        <v>3.57958</v>
      </c>
      <c r="I1678">
        <v>0</v>
      </c>
      <c r="J1678">
        <v>0</v>
      </c>
      <c r="K1678">
        <v>260.28300000000002</v>
      </c>
      <c r="L1678">
        <v>0</v>
      </c>
      <c r="M1678">
        <v>1</v>
      </c>
      <c r="N1678">
        <f t="shared" si="27"/>
        <v>3</v>
      </c>
    </row>
    <row r="1679" spans="1:14" x14ac:dyDescent="0.3">
      <c r="A1679" s="40">
        <v>1678</v>
      </c>
      <c r="B1679" s="38" t="s">
        <v>207</v>
      </c>
      <c r="C1679" s="38" t="s">
        <v>135</v>
      </c>
      <c r="D1679">
        <v>277.14999999999998</v>
      </c>
      <c r="E1679">
        <v>98771</v>
      </c>
      <c r="F1679">
        <v>6.2</v>
      </c>
      <c r="G1679">
        <v>280</v>
      </c>
      <c r="H1679">
        <v>3.57925</v>
      </c>
      <c r="I1679">
        <v>0</v>
      </c>
      <c r="J1679">
        <v>0</v>
      </c>
      <c r="K1679">
        <v>261.48099999999999</v>
      </c>
      <c r="L1679">
        <v>0</v>
      </c>
      <c r="M1679">
        <v>1</v>
      </c>
      <c r="N1679">
        <f t="shared" si="27"/>
        <v>4</v>
      </c>
    </row>
    <row r="1680" spans="1:14" x14ac:dyDescent="0.3">
      <c r="A1680" s="40">
        <v>1679</v>
      </c>
      <c r="B1680" s="38" t="s">
        <v>207</v>
      </c>
      <c r="C1680" s="38" t="s">
        <v>136</v>
      </c>
      <c r="D1680">
        <v>277.14999999999998</v>
      </c>
      <c r="E1680">
        <v>98771</v>
      </c>
      <c r="F1680">
        <v>6.7</v>
      </c>
      <c r="G1680">
        <v>280</v>
      </c>
      <c r="H1680">
        <v>3.88957</v>
      </c>
      <c r="I1680">
        <v>0</v>
      </c>
      <c r="J1680">
        <v>0</v>
      </c>
      <c r="K1680">
        <v>261.714</v>
      </c>
      <c r="L1680">
        <v>0</v>
      </c>
      <c r="M1680">
        <v>1</v>
      </c>
      <c r="N1680">
        <f t="shared" si="27"/>
        <v>4</v>
      </c>
    </row>
    <row r="1681" spans="1:14" x14ac:dyDescent="0.3">
      <c r="A1681" s="40">
        <v>1680</v>
      </c>
      <c r="B1681" s="38" t="s">
        <v>207</v>
      </c>
      <c r="C1681" s="38" t="s">
        <v>137</v>
      </c>
      <c r="D1681">
        <v>277.14999999999998</v>
      </c>
      <c r="E1681">
        <v>98771</v>
      </c>
      <c r="F1681">
        <v>7.2</v>
      </c>
      <c r="G1681">
        <v>270</v>
      </c>
      <c r="H1681">
        <v>3.88957</v>
      </c>
      <c r="I1681">
        <v>0</v>
      </c>
      <c r="J1681">
        <v>0</v>
      </c>
      <c r="K1681">
        <v>261.714</v>
      </c>
      <c r="L1681">
        <v>0</v>
      </c>
      <c r="M1681">
        <v>1</v>
      </c>
      <c r="N1681">
        <f t="shared" si="27"/>
        <v>4</v>
      </c>
    </row>
    <row r="1682" spans="1:14" x14ac:dyDescent="0.3">
      <c r="A1682" s="40">
        <v>1681</v>
      </c>
      <c r="B1682" s="38" t="s">
        <v>207</v>
      </c>
      <c r="C1682" s="38" t="s">
        <v>138</v>
      </c>
      <c r="D1682">
        <v>277.14999999999998</v>
      </c>
      <c r="E1682">
        <v>98771</v>
      </c>
      <c r="F1682">
        <v>7</v>
      </c>
      <c r="G1682">
        <v>184</v>
      </c>
      <c r="H1682">
        <v>4.0344699999999998</v>
      </c>
      <c r="I1682">
        <v>0</v>
      </c>
      <c r="J1682">
        <v>0</v>
      </c>
      <c r="K1682">
        <v>262.07</v>
      </c>
      <c r="L1682">
        <v>0</v>
      </c>
      <c r="M1682">
        <v>1</v>
      </c>
      <c r="N1682">
        <f t="shared" si="27"/>
        <v>4</v>
      </c>
    </row>
    <row r="1683" spans="1:14" x14ac:dyDescent="0.3">
      <c r="A1683" s="40">
        <v>1682</v>
      </c>
      <c r="B1683" s="38" t="s">
        <v>208</v>
      </c>
      <c r="C1683" s="38" t="s">
        <v>115</v>
      </c>
      <c r="D1683">
        <v>277.14999999999998</v>
      </c>
      <c r="E1683">
        <v>98771</v>
      </c>
      <c r="F1683">
        <v>6.9</v>
      </c>
      <c r="G1683">
        <v>148</v>
      </c>
      <c r="H1683">
        <v>4.18377</v>
      </c>
      <c r="I1683">
        <v>0</v>
      </c>
      <c r="J1683">
        <v>0</v>
      </c>
      <c r="K1683">
        <v>262.3</v>
      </c>
      <c r="L1683">
        <v>0</v>
      </c>
      <c r="M1683">
        <v>1</v>
      </c>
      <c r="N1683">
        <f t="shared" si="27"/>
        <v>4</v>
      </c>
    </row>
    <row r="1684" spans="1:14" x14ac:dyDescent="0.3">
      <c r="A1684" s="40">
        <v>1683</v>
      </c>
      <c r="B1684" s="38" t="s">
        <v>208</v>
      </c>
      <c r="C1684" s="38" t="s">
        <v>116</v>
      </c>
      <c r="D1684">
        <v>277.14999999999998</v>
      </c>
      <c r="E1684">
        <v>98771</v>
      </c>
      <c r="F1684">
        <v>6.7</v>
      </c>
      <c r="G1684">
        <v>140</v>
      </c>
      <c r="H1684">
        <v>4.3379799999999999</v>
      </c>
      <c r="I1684">
        <v>0</v>
      </c>
      <c r="J1684">
        <v>0</v>
      </c>
      <c r="K1684">
        <v>262.41500000000002</v>
      </c>
      <c r="L1684">
        <v>0</v>
      </c>
      <c r="M1684">
        <v>1</v>
      </c>
      <c r="N1684">
        <f t="shared" si="27"/>
        <v>4</v>
      </c>
    </row>
    <row r="1685" spans="1:14" x14ac:dyDescent="0.3">
      <c r="A1685" s="40">
        <v>1684</v>
      </c>
      <c r="B1685" s="38" t="s">
        <v>208</v>
      </c>
      <c r="C1685" s="38" t="s">
        <v>117</v>
      </c>
      <c r="D1685">
        <v>277.14999999999998</v>
      </c>
      <c r="E1685">
        <v>98771</v>
      </c>
      <c r="F1685">
        <v>6.5</v>
      </c>
      <c r="G1685">
        <v>33</v>
      </c>
      <c r="H1685">
        <v>4.4972599999999998</v>
      </c>
      <c r="I1685">
        <v>0</v>
      </c>
      <c r="J1685">
        <v>0</v>
      </c>
      <c r="K1685">
        <v>262.64</v>
      </c>
      <c r="L1685">
        <v>0</v>
      </c>
      <c r="M1685">
        <v>1</v>
      </c>
      <c r="N1685">
        <f t="shared" si="27"/>
        <v>4</v>
      </c>
    </row>
    <row r="1686" spans="1:14" x14ac:dyDescent="0.3">
      <c r="A1686" s="40">
        <v>1685</v>
      </c>
      <c r="B1686" s="38" t="s">
        <v>208</v>
      </c>
      <c r="C1686" s="38" t="s">
        <v>118</v>
      </c>
      <c r="D1686">
        <v>277.14999999999998</v>
      </c>
      <c r="E1686">
        <v>98771</v>
      </c>
      <c r="F1686">
        <v>6.4</v>
      </c>
      <c r="G1686">
        <v>269</v>
      </c>
      <c r="H1686">
        <v>4.66174</v>
      </c>
      <c r="I1686">
        <v>0</v>
      </c>
      <c r="J1686">
        <v>0</v>
      </c>
      <c r="K1686">
        <v>262.755</v>
      </c>
      <c r="L1686">
        <v>0</v>
      </c>
      <c r="M1686">
        <v>1</v>
      </c>
      <c r="N1686">
        <f t="shared" si="27"/>
        <v>4</v>
      </c>
    </row>
    <row r="1687" spans="1:14" x14ac:dyDescent="0.3">
      <c r="A1687" s="40">
        <v>1686</v>
      </c>
      <c r="B1687" s="38" t="s">
        <v>208</v>
      </c>
      <c r="C1687" s="38" t="s">
        <v>119</v>
      </c>
      <c r="D1687">
        <v>277.14999999999998</v>
      </c>
      <c r="E1687">
        <v>98771</v>
      </c>
      <c r="F1687">
        <v>6.2</v>
      </c>
      <c r="G1687">
        <v>300</v>
      </c>
      <c r="H1687">
        <v>4.8315799999999998</v>
      </c>
      <c r="I1687">
        <v>0</v>
      </c>
      <c r="J1687">
        <v>0</v>
      </c>
      <c r="K1687">
        <v>262.87</v>
      </c>
      <c r="L1687">
        <v>0</v>
      </c>
      <c r="M1687">
        <v>1</v>
      </c>
      <c r="N1687">
        <f t="shared" si="27"/>
        <v>4</v>
      </c>
    </row>
    <row r="1688" spans="1:14" x14ac:dyDescent="0.3">
      <c r="A1688" s="40">
        <v>1687</v>
      </c>
      <c r="B1688" s="38" t="s">
        <v>208</v>
      </c>
      <c r="C1688" s="38" t="s">
        <v>120</v>
      </c>
      <c r="D1688">
        <v>277.14999999999998</v>
      </c>
      <c r="E1688">
        <v>98771</v>
      </c>
      <c r="F1688">
        <v>5.7</v>
      </c>
      <c r="G1688">
        <v>300</v>
      </c>
      <c r="H1688">
        <v>4.8315799999999998</v>
      </c>
      <c r="I1688">
        <v>0</v>
      </c>
      <c r="J1688">
        <v>0</v>
      </c>
      <c r="K1688">
        <v>262.87</v>
      </c>
      <c r="L1688">
        <v>0</v>
      </c>
      <c r="M1688">
        <v>1</v>
      </c>
      <c r="N1688">
        <f t="shared" si="27"/>
        <v>4</v>
      </c>
    </row>
    <row r="1689" spans="1:14" x14ac:dyDescent="0.3">
      <c r="A1689" s="40">
        <v>1688</v>
      </c>
      <c r="B1689" s="38" t="s">
        <v>208</v>
      </c>
      <c r="C1689" s="38" t="s">
        <v>121</v>
      </c>
      <c r="D1689">
        <v>277.14999999999998</v>
      </c>
      <c r="E1689">
        <v>98771</v>
      </c>
      <c r="F1689">
        <v>5.0999999999999996</v>
      </c>
      <c r="G1689">
        <v>310</v>
      </c>
      <c r="H1689">
        <v>4.4972599999999998</v>
      </c>
      <c r="I1689">
        <v>0</v>
      </c>
      <c r="J1689">
        <v>0</v>
      </c>
      <c r="K1689">
        <v>262.17700000000002</v>
      </c>
      <c r="L1689">
        <v>0</v>
      </c>
      <c r="M1689">
        <v>1</v>
      </c>
      <c r="N1689">
        <f t="shared" si="27"/>
        <v>4</v>
      </c>
    </row>
    <row r="1690" spans="1:14" x14ac:dyDescent="0.3">
      <c r="A1690" s="40">
        <v>1689</v>
      </c>
      <c r="B1690" s="38" t="s">
        <v>208</v>
      </c>
      <c r="C1690" s="38" t="s">
        <v>122</v>
      </c>
      <c r="D1690">
        <v>277.14999999999998</v>
      </c>
      <c r="E1690">
        <v>98771</v>
      </c>
      <c r="F1690">
        <v>4.5999999999999996</v>
      </c>
      <c r="G1690">
        <v>320</v>
      </c>
      <c r="H1690">
        <v>4.4972599999999998</v>
      </c>
      <c r="I1690">
        <v>122.4</v>
      </c>
      <c r="J1690">
        <v>0</v>
      </c>
      <c r="K1690">
        <v>262.64</v>
      </c>
      <c r="L1690">
        <v>0</v>
      </c>
      <c r="M1690">
        <v>1</v>
      </c>
      <c r="N1690">
        <f t="shared" si="27"/>
        <v>4</v>
      </c>
    </row>
    <row r="1691" spans="1:14" x14ac:dyDescent="0.3">
      <c r="A1691" s="40">
        <v>1690</v>
      </c>
      <c r="B1691" s="38" t="s">
        <v>208</v>
      </c>
      <c r="C1691" s="38" t="s">
        <v>123</v>
      </c>
      <c r="D1691">
        <v>277.14999999999998</v>
      </c>
      <c r="E1691">
        <v>98771</v>
      </c>
      <c r="F1691">
        <v>4.0999999999999996</v>
      </c>
      <c r="G1691">
        <v>320</v>
      </c>
      <c r="H1691">
        <v>4.8315799999999998</v>
      </c>
      <c r="I1691">
        <v>370.8</v>
      </c>
      <c r="J1691">
        <v>25.2</v>
      </c>
      <c r="K1691">
        <v>262.87</v>
      </c>
      <c r="L1691">
        <v>0</v>
      </c>
      <c r="M1691">
        <v>1</v>
      </c>
      <c r="N1691">
        <f t="shared" si="27"/>
        <v>4</v>
      </c>
    </row>
    <row r="1692" spans="1:14" x14ac:dyDescent="0.3">
      <c r="A1692" s="40">
        <v>1691</v>
      </c>
      <c r="B1692" s="38" t="s">
        <v>208</v>
      </c>
      <c r="C1692" s="38" t="s">
        <v>124</v>
      </c>
      <c r="D1692">
        <v>277.14999999999998</v>
      </c>
      <c r="E1692">
        <v>98771</v>
      </c>
      <c r="F1692">
        <v>6.7</v>
      </c>
      <c r="G1692">
        <v>360</v>
      </c>
      <c r="H1692">
        <v>4.8315799999999998</v>
      </c>
      <c r="I1692">
        <v>615.6</v>
      </c>
      <c r="J1692">
        <v>57.6</v>
      </c>
      <c r="K1692">
        <v>262.87</v>
      </c>
      <c r="L1692">
        <v>0</v>
      </c>
      <c r="M1692">
        <v>1</v>
      </c>
      <c r="N1692">
        <f t="shared" si="27"/>
        <v>4</v>
      </c>
    </row>
    <row r="1693" spans="1:14" x14ac:dyDescent="0.3">
      <c r="A1693" s="40">
        <v>1692</v>
      </c>
      <c r="B1693" s="38" t="s">
        <v>208</v>
      </c>
      <c r="C1693" s="38" t="s">
        <v>125</v>
      </c>
      <c r="D1693">
        <v>278.14999999999998</v>
      </c>
      <c r="E1693">
        <v>98780</v>
      </c>
      <c r="F1693">
        <v>7.2</v>
      </c>
      <c r="G1693">
        <v>360</v>
      </c>
      <c r="H1693">
        <v>5.1874599999999997</v>
      </c>
      <c r="I1693">
        <v>810</v>
      </c>
      <c r="J1693">
        <v>147.6</v>
      </c>
      <c r="K1693">
        <v>264.04700000000003</v>
      </c>
      <c r="L1693">
        <v>0</v>
      </c>
      <c r="M1693">
        <v>1</v>
      </c>
      <c r="N1693">
        <f t="shared" si="27"/>
        <v>5</v>
      </c>
    </row>
    <row r="1694" spans="1:14" x14ac:dyDescent="0.3">
      <c r="A1694" s="40">
        <v>1693</v>
      </c>
      <c r="B1694" s="38" t="s">
        <v>208</v>
      </c>
      <c r="C1694" s="38" t="s">
        <v>126</v>
      </c>
      <c r="D1694">
        <v>279.14999999999998</v>
      </c>
      <c r="E1694">
        <v>98789</v>
      </c>
      <c r="F1694">
        <v>8.1999999999999993</v>
      </c>
      <c r="G1694">
        <v>10</v>
      </c>
      <c r="H1694">
        <v>5.1869800000000001</v>
      </c>
      <c r="I1694">
        <v>925.2</v>
      </c>
      <c r="J1694">
        <v>162</v>
      </c>
      <c r="K1694">
        <v>264.99599999999998</v>
      </c>
      <c r="L1694">
        <v>0</v>
      </c>
      <c r="M1694">
        <v>1</v>
      </c>
      <c r="N1694">
        <f t="shared" si="27"/>
        <v>6</v>
      </c>
    </row>
    <row r="1695" spans="1:14" x14ac:dyDescent="0.3">
      <c r="A1695" s="40">
        <v>1694</v>
      </c>
      <c r="B1695" s="38" t="s">
        <v>208</v>
      </c>
      <c r="C1695" s="38" t="s">
        <v>127</v>
      </c>
      <c r="D1695">
        <v>279.14999999999998</v>
      </c>
      <c r="E1695">
        <v>98789</v>
      </c>
      <c r="F1695">
        <v>7.2</v>
      </c>
      <c r="G1695">
        <v>360</v>
      </c>
      <c r="H1695">
        <v>4.8306899999999997</v>
      </c>
      <c r="I1695">
        <v>954</v>
      </c>
      <c r="J1695">
        <v>342</v>
      </c>
      <c r="K1695">
        <v>264.767</v>
      </c>
      <c r="L1695">
        <v>0</v>
      </c>
      <c r="M1695">
        <v>1</v>
      </c>
      <c r="N1695">
        <f t="shared" si="27"/>
        <v>6</v>
      </c>
    </row>
    <row r="1696" spans="1:14" x14ac:dyDescent="0.3">
      <c r="A1696" s="40">
        <v>1695</v>
      </c>
      <c r="B1696" s="38" t="s">
        <v>208</v>
      </c>
      <c r="C1696" s="38" t="s">
        <v>128</v>
      </c>
      <c r="D1696">
        <v>279.14999999999998</v>
      </c>
      <c r="E1696">
        <v>98789</v>
      </c>
      <c r="F1696">
        <v>8.1999999999999993</v>
      </c>
      <c r="G1696">
        <v>10</v>
      </c>
      <c r="H1696">
        <v>4.8306899999999997</v>
      </c>
      <c r="I1696">
        <v>1594.8</v>
      </c>
      <c r="J1696">
        <v>1764</v>
      </c>
      <c r="K1696">
        <v>264.29899999999998</v>
      </c>
      <c r="L1696">
        <v>0</v>
      </c>
      <c r="M1696">
        <v>1</v>
      </c>
      <c r="N1696">
        <f t="shared" si="27"/>
        <v>6</v>
      </c>
    </row>
    <row r="1697" spans="1:14" x14ac:dyDescent="0.3">
      <c r="A1697" s="40">
        <v>1696</v>
      </c>
      <c r="B1697" s="38" t="s">
        <v>208</v>
      </c>
      <c r="C1697" s="38" t="s">
        <v>129</v>
      </c>
      <c r="D1697">
        <v>279.14999999999998</v>
      </c>
      <c r="E1697">
        <v>98789</v>
      </c>
      <c r="F1697">
        <v>6.2</v>
      </c>
      <c r="G1697">
        <v>360</v>
      </c>
      <c r="H1697">
        <v>4.8306899999999997</v>
      </c>
      <c r="I1697">
        <v>1321.2</v>
      </c>
      <c r="J1697">
        <v>1558.8</v>
      </c>
      <c r="K1697">
        <v>264.29899999999998</v>
      </c>
      <c r="L1697">
        <v>0</v>
      </c>
      <c r="M1697">
        <v>1</v>
      </c>
      <c r="N1697">
        <f t="shared" si="27"/>
        <v>6</v>
      </c>
    </row>
    <row r="1698" spans="1:14" x14ac:dyDescent="0.3">
      <c r="A1698" s="40">
        <v>1697</v>
      </c>
      <c r="B1698" s="38" t="s">
        <v>208</v>
      </c>
      <c r="C1698" s="38" t="s">
        <v>130</v>
      </c>
      <c r="D1698">
        <v>278.14999999999998</v>
      </c>
      <c r="E1698">
        <v>98780</v>
      </c>
      <c r="F1698">
        <v>5.0999999999999996</v>
      </c>
      <c r="G1698">
        <v>10</v>
      </c>
      <c r="H1698">
        <v>5.1874599999999997</v>
      </c>
      <c r="I1698">
        <v>511.2</v>
      </c>
      <c r="J1698">
        <v>90</v>
      </c>
      <c r="K1698">
        <v>264.04700000000003</v>
      </c>
      <c r="L1698">
        <v>0</v>
      </c>
      <c r="M1698">
        <v>1</v>
      </c>
      <c r="N1698">
        <f t="shared" si="27"/>
        <v>5</v>
      </c>
    </row>
    <row r="1699" spans="1:14" x14ac:dyDescent="0.3">
      <c r="A1699" s="40">
        <v>1698</v>
      </c>
      <c r="B1699" s="38" t="s">
        <v>208</v>
      </c>
      <c r="C1699" s="38" t="s">
        <v>131</v>
      </c>
      <c r="D1699">
        <v>278.14999999999998</v>
      </c>
      <c r="E1699">
        <v>98780</v>
      </c>
      <c r="F1699">
        <v>5.0999999999999996</v>
      </c>
      <c r="G1699">
        <v>10</v>
      </c>
      <c r="H1699">
        <v>4.8311299999999999</v>
      </c>
      <c r="I1699">
        <v>460.8</v>
      </c>
      <c r="J1699">
        <v>698.4</v>
      </c>
      <c r="K1699">
        <v>263.35199999999998</v>
      </c>
      <c r="L1699">
        <v>0</v>
      </c>
      <c r="M1699">
        <v>1</v>
      </c>
      <c r="N1699">
        <f t="shared" si="27"/>
        <v>5</v>
      </c>
    </row>
    <row r="1700" spans="1:14" x14ac:dyDescent="0.3">
      <c r="A1700" s="40">
        <v>1699</v>
      </c>
      <c r="B1700" s="38" t="s">
        <v>208</v>
      </c>
      <c r="C1700" s="38" t="s">
        <v>132</v>
      </c>
      <c r="D1700">
        <v>277.14999999999998</v>
      </c>
      <c r="E1700">
        <v>98771</v>
      </c>
      <c r="F1700">
        <v>5.7</v>
      </c>
      <c r="G1700">
        <v>360</v>
      </c>
      <c r="H1700">
        <v>4.4972599999999998</v>
      </c>
      <c r="I1700">
        <v>86.4</v>
      </c>
      <c r="J1700">
        <v>0</v>
      </c>
      <c r="K1700">
        <v>262.17700000000002</v>
      </c>
      <c r="L1700">
        <v>0</v>
      </c>
      <c r="M1700">
        <v>1</v>
      </c>
      <c r="N1700">
        <f t="shared" si="27"/>
        <v>4</v>
      </c>
    </row>
    <row r="1701" spans="1:14" x14ac:dyDescent="0.3">
      <c r="A1701" s="40">
        <v>1700</v>
      </c>
      <c r="B1701" s="38" t="s">
        <v>208</v>
      </c>
      <c r="C1701" s="38" t="s">
        <v>133</v>
      </c>
      <c r="D1701">
        <v>277.14999999999998</v>
      </c>
      <c r="E1701">
        <v>98771</v>
      </c>
      <c r="F1701">
        <v>2.6</v>
      </c>
      <c r="G1701">
        <v>360</v>
      </c>
      <c r="H1701">
        <v>4.18377</v>
      </c>
      <c r="I1701">
        <v>0</v>
      </c>
      <c r="J1701">
        <v>0</v>
      </c>
      <c r="K1701">
        <v>261.94600000000003</v>
      </c>
      <c r="L1701">
        <v>0</v>
      </c>
      <c r="M1701">
        <v>1</v>
      </c>
      <c r="N1701">
        <f t="shared" si="27"/>
        <v>4</v>
      </c>
    </row>
    <row r="1702" spans="1:14" x14ac:dyDescent="0.3">
      <c r="A1702" s="40">
        <v>1701</v>
      </c>
      <c r="B1702" s="38" t="s">
        <v>208</v>
      </c>
      <c r="C1702" s="38" t="s">
        <v>134</v>
      </c>
      <c r="D1702">
        <v>277.14999999999998</v>
      </c>
      <c r="E1702">
        <v>98771</v>
      </c>
      <c r="F1702">
        <v>2.1</v>
      </c>
      <c r="G1702">
        <v>340</v>
      </c>
      <c r="H1702">
        <v>4.18377</v>
      </c>
      <c r="I1702">
        <v>0</v>
      </c>
      <c r="J1702">
        <v>0</v>
      </c>
      <c r="K1702">
        <v>262.41000000000003</v>
      </c>
      <c r="L1702">
        <v>0</v>
      </c>
      <c r="M1702">
        <v>1</v>
      </c>
      <c r="N1702">
        <f t="shared" si="27"/>
        <v>4</v>
      </c>
    </row>
    <row r="1703" spans="1:14" x14ac:dyDescent="0.3">
      <c r="A1703" s="40">
        <v>1702</v>
      </c>
      <c r="B1703" s="38" t="s">
        <v>208</v>
      </c>
      <c r="C1703" s="38" t="s">
        <v>135</v>
      </c>
      <c r="D1703">
        <v>277.14999999999998</v>
      </c>
      <c r="E1703">
        <v>98771</v>
      </c>
      <c r="F1703">
        <v>2.1</v>
      </c>
      <c r="G1703">
        <v>350</v>
      </c>
      <c r="H1703">
        <v>4.4972599999999998</v>
      </c>
      <c r="I1703">
        <v>0</v>
      </c>
      <c r="J1703">
        <v>0</v>
      </c>
      <c r="K1703">
        <v>262.64</v>
      </c>
      <c r="L1703">
        <v>0</v>
      </c>
      <c r="M1703">
        <v>1</v>
      </c>
      <c r="N1703">
        <f t="shared" si="27"/>
        <v>4</v>
      </c>
    </row>
    <row r="1704" spans="1:14" x14ac:dyDescent="0.3">
      <c r="A1704" s="40">
        <v>1703</v>
      </c>
      <c r="B1704" s="38" t="s">
        <v>208</v>
      </c>
      <c r="C1704" s="38" t="s">
        <v>136</v>
      </c>
      <c r="D1704">
        <v>276.14999999999998</v>
      </c>
      <c r="E1704">
        <v>98762</v>
      </c>
      <c r="F1704">
        <v>4.5999999999999996</v>
      </c>
      <c r="G1704">
        <v>350</v>
      </c>
      <c r="H1704">
        <v>4.1841499999999998</v>
      </c>
      <c r="I1704">
        <v>0</v>
      </c>
      <c r="J1704">
        <v>0</v>
      </c>
      <c r="K1704">
        <v>261.46300000000002</v>
      </c>
      <c r="L1704">
        <v>0</v>
      </c>
      <c r="M1704">
        <v>1</v>
      </c>
      <c r="N1704">
        <f t="shared" si="27"/>
        <v>3</v>
      </c>
    </row>
    <row r="1705" spans="1:14" x14ac:dyDescent="0.3">
      <c r="A1705" s="40">
        <v>1704</v>
      </c>
      <c r="B1705" s="38" t="s">
        <v>208</v>
      </c>
      <c r="C1705" s="38" t="s">
        <v>137</v>
      </c>
      <c r="D1705">
        <v>276.14999999999998</v>
      </c>
      <c r="E1705">
        <v>98762</v>
      </c>
      <c r="F1705">
        <v>3.6</v>
      </c>
      <c r="G1705">
        <v>330</v>
      </c>
      <c r="H1705">
        <v>4.1841499999999998</v>
      </c>
      <c r="I1705">
        <v>0</v>
      </c>
      <c r="J1705">
        <v>0</v>
      </c>
      <c r="K1705">
        <v>261.46300000000002</v>
      </c>
      <c r="L1705">
        <v>0</v>
      </c>
      <c r="M1705">
        <v>1</v>
      </c>
      <c r="N1705">
        <f t="shared" si="27"/>
        <v>3</v>
      </c>
    </row>
    <row r="1706" spans="1:14" x14ac:dyDescent="0.3">
      <c r="A1706" s="40">
        <v>1705</v>
      </c>
      <c r="B1706" s="38" t="s">
        <v>208</v>
      </c>
      <c r="C1706" s="38" t="s">
        <v>138</v>
      </c>
      <c r="D1706">
        <v>276.14999999999998</v>
      </c>
      <c r="E1706">
        <v>98762</v>
      </c>
      <c r="F1706">
        <v>3.1</v>
      </c>
      <c r="G1706">
        <v>290</v>
      </c>
      <c r="H1706">
        <v>4.1841499999999998</v>
      </c>
      <c r="I1706">
        <v>0</v>
      </c>
      <c r="J1706">
        <v>0</v>
      </c>
      <c r="K1706">
        <v>261.46300000000002</v>
      </c>
      <c r="L1706">
        <v>0</v>
      </c>
      <c r="M1706">
        <v>1</v>
      </c>
      <c r="N1706">
        <f t="shared" si="27"/>
        <v>3</v>
      </c>
    </row>
    <row r="1707" spans="1:14" x14ac:dyDescent="0.3">
      <c r="A1707" s="40">
        <v>1706</v>
      </c>
      <c r="B1707" s="38" t="s">
        <v>209</v>
      </c>
      <c r="C1707" s="38" t="s">
        <v>115</v>
      </c>
      <c r="D1707">
        <v>276.14999999999998</v>
      </c>
      <c r="E1707">
        <v>98762</v>
      </c>
      <c r="F1707">
        <v>2.6</v>
      </c>
      <c r="G1707">
        <v>330</v>
      </c>
      <c r="H1707">
        <v>3.8899300000000001</v>
      </c>
      <c r="I1707">
        <v>0</v>
      </c>
      <c r="J1707">
        <v>0</v>
      </c>
      <c r="K1707">
        <v>261.23099999999999</v>
      </c>
      <c r="L1707">
        <v>0</v>
      </c>
      <c r="M1707">
        <v>1</v>
      </c>
      <c r="N1707">
        <f t="shared" si="27"/>
        <v>3</v>
      </c>
    </row>
    <row r="1708" spans="1:14" x14ac:dyDescent="0.3">
      <c r="A1708" s="40">
        <v>1707</v>
      </c>
      <c r="B1708" s="38" t="s">
        <v>209</v>
      </c>
      <c r="C1708" s="38" t="s">
        <v>116</v>
      </c>
      <c r="D1708">
        <v>275.14999999999998</v>
      </c>
      <c r="E1708">
        <v>98752</v>
      </c>
      <c r="F1708">
        <v>2.1</v>
      </c>
      <c r="G1708">
        <v>290</v>
      </c>
      <c r="H1708">
        <v>3.89032</v>
      </c>
      <c r="I1708">
        <v>0</v>
      </c>
      <c r="J1708">
        <v>0</v>
      </c>
      <c r="K1708">
        <v>259.82600000000002</v>
      </c>
      <c r="L1708">
        <v>0</v>
      </c>
      <c r="M1708">
        <v>1</v>
      </c>
      <c r="N1708">
        <f t="shared" si="27"/>
        <v>2</v>
      </c>
    </row>
    <row r="1709" spans="1:14" x14ac:dyDescent="0.3">
      <c r="A1709" s="40">
        <v>1708</v>
      </c>
      <c r="B1709" s="38" t="s">
        <v>209</v>
      </c>
      <c r="C1709" s="38" t="s">
        <v>117</v>
      </c>
      <c r="D1709">
        <v>274.14999999999998</v>
      </c>
      <c r="E1709">
        <v>98743</v>
      </c>
      <c r="F1709">
        <v>1.5</v>
      </c>
      <c r="G1709">
        <v>280</v>
      </c>
      <c r="H1709">
        <v>3.5802700000000001</v>
      </c>
      <c r="I1709">
        <v>0</v>
      </c>
      <c r="J1709">
        <v>0</v>
      </c>
      <c r="K1709">
        <v>258.39800000000002</v>
      </c>
      <c r="L1709">
        <v>0</v>
      </c>
      <c r="M1709">
        <v>1</v>
      </c>
      <c r="N1709">
        <f t="shared" si="27"/>
        <v>1</v>
      </c>
    </row>
    <row r="1710" spans="1:14" x14ac:dyDescent="0.3">
      <c r="A1710" s="40">
        <v>1709</v>
      </c>
      <c r="B1710" s="38" t="s">
        <v>209</v>
      </c>
      <c r="C1710" s="38" t="s">
        <v>118</v>
      </c>
      <c r="D1710">
        <v>273.14999999999998</v>
      </c>
      <c r="E1710">
        <v>98734</v>
      </c>
      <c r="F1710">
        <v>3.1</v>
      </c>
      <c r="G1710">
        <v>260</v>
      </c>
      <c r="H1710">
        <v>3.5806</v>
      </c>
      <c r="I1710">
        <v>0</v>
      </c>
      <c r="J1710">
        <v>0</v>
      </c>
      <c r="K1710">
        <v>258.16300000000001</v>
      </c>
      <c r="L1710">
        <v>0</v>
      </c>
      <c r="M1710">
        <v>1</v>
      </c>
      <c r="N1710">
        <f t="shared" si="27"/>
        <v>0</v>
      </c>
    </row>
    <row r="1711" spans="1:14" x14ac:dyDescent="0.3">
      <c r="A1711" s="40">
        <v>1710</v>
      </c>
      <c r="B1711" s="38" t="s">
        <v>209</v>
      </c>
      <c r="C1711" s="38" t="s">
        <v>119</v>
      </c>
      <c r="D1711">
        <v>272.14999999999998</v>
      </c>
      <c r="E1711">
        <v>98724</v>
      </c>
      <c r="F1711">
        <v>2.6</v>
      </c>
      <c r="G1711">
        <v>260</v>
      </c>
      <c r="H1711">
        <v>3.2933500000000002</v>
      </c>
      <c r="I1711">
        <v>0</v>
      </c>
      <c r="J1711">
        <v>0</v>
      </c>
      <c r="K1711">
        <v>256.98700000000002</v>
      </c>
      <c r="L1711">
        <v>0</v>
      </c>
      <c r="M1711">
        <v>1</v>
      </c>
      <c r="N1711">
        <f t="shared" si="27"/>
        <v>-1</v>
      </c>
    </row>
    <row r="1712" spans="1:14" x14ac:dyDescent="0.3">
      <c r="A1712" s="40">
        <v>1711</v>
      </c>
      <c r="B1712" s="38" t="s">
        <v>209</v>
      </c>
      <c r="C1712" s="38" t="s">
        <v>120</v>
      </c>
      <c r="D1712">
        <v>272.14999999999998</v>
      </c>
      <c r="E1712">
        <v>98724</v>
      </c>
      <c r="F1712">
        <v>2.6</v>
      </c>
      <c r="G1712">
        <v>260</v>
      </c>
      <c r="H1712">
        <v>3.2933500000000002</v>
      </c>
      <c r="I1712">
        <v>0</v>
      </c>
      <c r="J1712">
        <v>0</v>
      </c>
      <c r="K1712">
        <v>256.98700000000002</v>
      </c>
      <c r="L1712">
        <v>0</v>
      </c>
      <c r="M1712">
        <v>1</v>
      </c>
      <c r="N1712">
        <f t="shared" si="27"/>
        <v>-1</v>
      </c>
    </row>
    <row r="1713" spans="1:14" x14ac:dyDescent="0.3">
      <c r="A1713" s="40">
        <v>1712</v>
      </c>
      <c r="B1713" s="38" t="s">
        <v>209</v>
      </c>
      <c r="C1713" s="38" t="s">
        <v>121</v>
      </c>
      <c r="D1713">
        <v>272.14999999999998</v>
      </c>
      <c r="E1713">
        <v>98724</v>
      </c>
      <c r="F1713">
        <v>3.6</v>
      </c>
      <c r="G1713">
        <v>260</v>
      </c>
      <c r="H1713">
        <v>3.2933500000000002</v>
      </c>
      <c r="I1713">
        <v>0</v>
      </c>
      <c r="J1713">
        <v>0</v>
      </c>
      <c r="K1713">
        <v>256.98700000000002</v>
      </c>
      <c r="L1713">
        <v>0</v>
      </c>
      <c r="M1713">
        <v>1</v>
      </c>
      <c r="N1713">
        <f t="shared" si="27"/>
        <v>-1</v>
      </c>
    </row>
    <row r="1714" spans="1:14" x14ac:dyDescent="0.3">
      <c r="A1714" s="40">
        <v>1713</v>
      </c>
      <c r="B1714" s="38" t="s">
        <v>209</v>
      </c>
      <c r="C1714" s="38" t="s">
        <v>122</v>
      </c>
      <c r="D1714">
        <v>274.14999999999998</v>
      </c>
      <c r="E1714">
        <v>98743</v>
      </c>
      <c r="F1714">
        <v>3.6</v>
      </c>
      <c r="G1714">
        <v>260</v>
      </c>
      <c r="H1714">
        <v>3.5802700000000001</v>
      </c>
      <c r="I1714">
        <v>162</v>
      </c>
      <c r="J1714">
        <v>0</v>
      </c>
      <c r="K1714">
        <v>259</v>
      </c>
      <c r="L1714">
        <v>0</v>
      </c>
      <c r="M1714">
        <v>1</v>
      </c>
      <c r="N1714">
        <f t="shared" si="27"/>
        <v>1</v>
      </c>
    </row>
    <row r="1715" spans="1:14" x14ac:dyDescent="0.3">
      <c r="A1715" s="40">
        <v>1714</v>
      </c>
      <c r="B1715" s="38" t="s">
        <v>209</v>
      </c>
      <c r="C1715" s="38" t="s">
        <v>123</v>
      </c>
      <c r="D1715">
        <v>276.14999999999998</v>
      </c>
      <c r="E1715">
        <v>98762</v>
      </c>
      <c r="F1715">
        <v>5.0999999999999996</v>
      </c>
      <c r="G1715">
        <v>260</v>
      </c>
      <c r="H1715">
        <v>4.1841499999999998</v>
      </c>
      <c r="I1715">
        <v>730.8</v>
      </c>
      <c r="J1715">
        <v>1378.8</v>
      </c>
      <c r="K1715">
        <v>260.74599999999998</v>
      </c>
      <c r="L1715">
        <v>0</v>
      </c>
      <c r="M1715">
        <v>1</v>
      </c>
      <c r="N1715">
        <f t="shared" si="27"/>
        <v>3</v>
      </c>
    </row>
    <row r="1716" spans="1:14" x14ac:dyDescent="0.3">
      <c r="A1716" s="40">
        <v>1715</v>
      </c>
      <c r="B1716" s="38" t="s">
        <v>209</v>
      </c>
      <c r="C1716" s="38" t="s">
        <v>124</v>
      </c>
      <c r="D1716">
        <v>277.14999999999998</v>
      </c>
      <c r="E1716">
        <v>98771</v>
      </c>
      <c r="F1716">
        <v>5.7</v>
      </c>
      <c r="G1716">
        <v>270</v>
      </c>
      <c r="H1716">
        <v>4.4972599999999998</v>
      </c>
      <c r="I1716">
        <v>1202.4000000000001</v>
      </c>
      <c r="J1716">
        <v>2005.2</v>
      </c>
      <c r="K1716">
        <v>261.92</v>
      </c>
      <c r="L1716">
        <v>0</v>
      </c>
      <c r="M1716">
        <v>1</v>
      </c>
      <c r="N1716">
        <f t="shared" si="27"/>
        <v>4</v>
      </c>
    </row>
    <row r="1717" spans="1:14" x14ac:dyDescent="0.3">
      <c r="A1717" s="40">
        <v>1716</v>
      </c>
      <c r="B1717" s="38" t="s">
        <v>209</v>
      </c>
      <c r="C1717" s="38" t="s">
        <v>125</v>
      </c>
      <c r="D1717">
        <v>277.14999999999998</v>
      </c>
      <c r="E1717">
        <v>98771</v>
      </c>
      <c r="F1717">
        <v>7.2</v>
      </c>
      <c r="G1717">
        <v>270</v>
      </c>
      <c r="H1717">
        <v>4.8315799999999998</v>
      </c>
      <c r="I1717">
        <v>1573.2</v>
      </c>
      <c r="J1717">
        <v>2491.1999999999998</v>
      </c>
      <c r="K1717">
        <v>262.149</v>
      </c>
      <c r="L1717">
        <v>0</v>
      </c>
      <c r="M1717">
        <v>1</v>
      </c>
      <c r="N1717">
        <f t="shared" si="27"/>
        <v>4</v>
      </c>
    </row>
    <row r="1718" spans="1:14" x14ac:dyDescent="0.3">
      <c r="A1718" s="40">
        <v>1717</v>
      </c>
      <c r="B1718" s="38" t="s">
        <v>209</v>
      </c>
      <c r="C1718" s="38" t="s">
        <v>126</v>
      </c>
      <c r="D1718">
        <v>278.14999999999998</v>
      </c>
      <c r="E1718">
        <v>98780</v>
      </c>
      <c r="F1718">
        <v>7.2</v>
      </c>
      <c r="G1718">
        <v>280</v>
      </c>
      <c r="H1718">
        <v>4.8311299999999999</v>
      </c>
      <c r="I1718">
        <v>1692</v>
      </c>
      <c r="J1718">
        <v>2145.6</v>
      </c>
      <c r="K1718">
        <v>263.35199999999998</v>
      </c>
      <c r="L1718">
        <v>0</v>
      </c>
      <c r="M1718">
        <v>1</v>
      </c>
      <c r="N1718">
        <f t="shared" si="27"/>
        <v>5</v>
      </c>
    </row>
    <row r="1719" spans="1:14" x14ac:dyDescent="0.3">
      <c r="A1719" s="40">
        <v>1718</v>
      </c>
      <c r="B1719" s="38" t="s">
        <v>209</v>
      </c>
      <c r="C1719" s="38" t="s">
        <v>127</v>
      </c>
      <c r="D1719">
        <v>280.14999999999998</v>
      </c>
      <c r="E1719">
        <v>98798</v>
      </c>
      <c r="F1719">
        <v>6.7</v>
      </c>
      <c r="G1719">
        <v>270</v>
      </c>
      <c r="H1719">
        <v>4.8302500000000004</v>
      </c>
      <c r="I1719">
        <v>1843.2</v>
      </c>
      <c r="J1719">
        <v>2653.2</v>
      </c>
      <c r="K1719">
        <v>264.98599999999999</v>
      </c>
      <c r="L1719">
        <v>0</v>
      </c>
      <c r="M1719">
        <v>1</v>
      </c>
      <c r="N1719">
        <f t="shared" si="27"/>
        <v>7</v>
      </c>
    </row>
    <row r="1720" spans="1:14" x14ac:dyDescent="0.3">
      <c r="A1720" s="40">
        <v>1719</v>
      </c>
      <c r="B1720" s="38" t="s">
        <v>209</v>
      </c>
      <c r="C1720" s="38" t="s">
        <v>128</v>
      </c>
      <c r="D1720">
        <v>281.14999999999998</v>
      </c>
      <c r="E1720">
        <v>98806</v>
      </c>
      <c r="F1720">
        <v>6.7</v>
      </c>
      <c r="G1720">
        <v>270</v>
      </c>
      <c r="H1720">
        <v>4.8298500000000004</v>
      </c>
      <c r="I1720">
        <v>1717.2</v>
      </c>
      <c r="J1720">
        <v>2649.6</v>
      </c>
      <c r="K1720">
        <v>265.93200000000002</v>
      </c>
      <c r="L1720">
        <v>0</v>
      </c>
      <c r="M1720">
        <v>1</v>
      </c>
      <c r="N1720">
        <f t="shared" si="27"/>
        <v>8</v>
      </c>
    </row>
    <row r="1721" spans="1:14" x14ac:dyDescent="0.3">
      <c r="A1721" s="40">
        <v>1720</v>
      </c>
      <c r="B1721" s="38" t="s">
        <v>209</v>
      </c>
      <c r="C1721" s="38" t="s">
        <v>129</v>
      </c>
      <c r="D1721">
        <v>281.14999999999998</v>
      </c>
      <c r="E1721">
        <v>98806</v>
      </c>
      <c r="F1721">
        <v>7.2</v>
      </c>
      <c r="G1721">
        <v>280</v>
      </c>
      <c r="H1721">
        <v>4.8298500000000004</v>
      </c>
      <c r="I1721">
        <v>1422</v>
      </c>
      <c r="J1721">
        <v>2196</v>
      </c>
      <c r="K1721">
        <v>265.93200000000002</v>
      </c>
      <c r="L1721">
        <v>0</v>
      </c>
      <c r="M1721">
        <v>1</v>
      </c>
      <c r="N1721">
        <f t="shared" si="27"/>
        <v>8</v>
      </c>
    </row>
    <row r="1722" spans="1:14" x14ac:dyDescent="0.3">
      <c r="A1722" s="40">
        <v>1721</v>
      </c>
      <c r="B1722" s="38" t="s">
        <v>209</v>
      </c>
      <c r="C1722" s="38" t="s">
        <v>130</v>
      </c>
      <c r="D1722">
        <v>281.14999999999998</v>
      </c>
      <c r="E1722">
        <v>98806</v>
      </c>
      <c r="F1722">
        <v>6.7</v>
      </c>
      <c r="G1722">
        <v>280</v>
      </c>
      <c r="H1722">
        <v>4.8298500000000004</v>
      </c>
      <c r="I1722">
        <v>939.6</v>
      </c>
      <c r="J1722">
        <v>1281.5999999999999</v>
      </c>
      <c r="K1722">
        <v>266.19299999999998</v>
      </c>
      <c r="L1722">
        <v>0</v>
      </c>
      <c r="M1722">
        <v>1</v>
      </c>
      <c r="N1722">
        <f t="shared" si="27"/>
        <v>8</v>
      </c>
    </row>
    <row r="1723" spans="1:14" x14ac:dyDescent="0.3">
      <c r="A1723" s="40">
        <v>1722</v>
      </c>
      <c r="B1723" s="38" t="s">
        <v>209</v>
      </c>
      <c r="C1723" s="38" t="s">
        <v>131</v>
      </c>
      <c r="D1723">
        <v>280.14999999999998</v>
      </c>
      <c r="E1723">
        <v>98798</v>
      </c>
      <c r="F1723">
        <v>6.2</v>
      </c>
      <c r="G1723">
        <v>270</v>
      </c>
      <c r="H1723">
        <v>5.1864999999999997</v>
      </c>
      <c r="I1723">
        <v>262.8</v>
      </c>
      <c r="J1723">
        <v>0</v>
      </c>
      <c r="K1723">
        <v>265.94600000000003</v>
      </c>
      <c r="L1723">
        <v>0</v>
      </c>
      <c r="M1723">
        <v>1</v>
      </c>
      <c r="N1723">
        <f t="shared" si="27"/>
        <v>7</v>
      </c>
    </row>
    <row r="1724" spans="1:14" x14ac:dyDescent="0.3">
      <c r="A1724" s="40">
        <v>1723</v>
      </c>
      <c r="B1724" s="38" t="s">
        <v>209</v>
      </c>
      <c r="C1724" s="38" t="s">
        <v>132</v>
      </c>
      <c r="D1724">
        <v>279.14999999999998</v>
      </c>
      <c r="E1724">
        <v>98789</v>
      </c>
      <c r="F1724">
        <v>6.2</v>
      </c>
      <c r="G1724">
        <v>280</v>
      </c>
      <c r="H1724">
        <v>5.1869800000000001</v>
      </c>
      <c r="I1724">
        <v>90</v>
      </c>
      <c r="J1724">
        <v>7.2</v>
      </c>
      <c r="K1724">
        <v>264.52800000000002</v>
      </c>
      <c r="L1724">
        <v>0</v>
      </c>
      <c r="M1724">
        <v>1</v>
      </c>
      <c r="N1724">
        <f t="shared" si="27"/>
        <v>6</v>
      </c>
    </row>
    <row r="1725" spans="1:14" x14ac:dyDescent="0.3">
      <c r="A1725" s="40">
        <v>1724</v>
      </c>
      <c r="B1725" s="38" t="s">
        <v>209</v>
      </c>
      <c r="C1725" s="38" t="s">
        <v>133</v>
      </c>
      <c r="D1725">
        <v>278.14999999999998</v>
      </c>
      <c r="E1725">
        <v>98780</v>
      </c>
      <c r="F1725">
        <v>6.2</v>
      </c>
      <c r="G1725">
        <v>260</v>
      </c>
      <c r="H1725">
        <v>4.8311299999999999</v>
      </c>
      <c r="I1725">
        <v>0</v>
      </c>
      <c r="J1725">
        <v>0</v>
      </c>
      <c r="K1725">
        <v>263.09500000000003</v>
      </c>
      <c r="L1725">
        <v>0</v>
      </c>
      <c r="M1725">
        <v>1</v>
      </c>
      <c r="N1725">
        <f t="shared" si="27"/>
        <v>5</v>
      </c>
    </row>
    <row r="1726" spans="1:14" x14ac:dyDescent="0.3">
      <c r="A1726" s="40">
        <v>1725</v>
      </c>
      <c r="B1726" s="38" t="s">
        <v>209</v>
      </c>
      <c r="C1726" s="38" t="s">
        <v>134</v>
      </c>
      <c r="D1726">
        <v>277.14999999999998</v>
      </c>
      <c r="E1726">
        <v>98771</v>
      </c>
      <c r="F1726">
        <v>7.2</v>
      </c>
      <c r="G1726">
        <v>280</v>
      </c>
      <c r="H1726">
        <v>4.4972599999999998</v>
      </c>
      <c r="I1726">
        <v>0</v>
      </c>
      <c r="J1726">
        <v>0</v>
      </c>
      <c r="K1726">
        <v>261.92</v>
      </c>
      <c r="L1726">
        <v>0</v>
      </c>
      <c r="M1726">
        <v>1</v>
      </c>
      <c r="N1726">
        <f t="shared" si="27"/>
        <v>4</v>
      </c>
    </row>
    <row r="1727" spans="1:14" x14ac:dyDescent="0.3">
      <c r="A1727" s="40">
        <v>1726</v>
      </c>
      <c r="B1727" s="38" t="s">
        <v>209</v>
      </c>
      <c r="C1727" s="38" t="s">
        <v>135</v>
      </c>
      <c r="D1727">
        <v>277.14999999999998</v>
      </c>
      <c r="E1727">
        <v>98771</v>
      </c>
      <c r="F1727">
        <v>6.7</v>
      </c>
      <c r="G1727">
        <v>290</v>
      </c>
      <c r="H1727">
        <v>4.4972599999999998</v>
      </c>
      <c r="I1727">
        <v>0</v>
      </c>
      <c r="J1727">
        <v>0</v>
      </c>
      <c r="K1727">
        <v>261.92</v>
      </c>
      <c r="L1727">
        <v>0</v>
      </c>
      <c r="M1727">
        <v>1</v>
      </c>
      <c r="N1727">
        <f t="shared" si="27"/>
        <v>4</v>
      </c>
    </row>
    <row r="1728" spans="1:14" x14ac:dyDescent="0.3">
      <c r="A1728" s="40">
        <v>1727</v>
      </c>
      <c r="B1728" s="38" t="s">
        <v>209</v>
      </c>
      <c r="C1728" s="38" t="s">
        <v>136</v>
      </c>
      <c r="D1728">
        <v>277.14999999999998</v>
      </c>
      <c r="E1728">
        <v>98771</v>
      </c>
      <c r="F1728">
        <v>3.1</v>
      </c>
      <c r="G1728">
        <v>280</v>
      </c>
      <c r="H1728">
        <v>4.4972599999999998</v>
      </c>
      <c r="I1728">
        <v>0</v>
      </c>
      <c r="J1728">
        <v>0</v>
      </c>
      <c r="K1728">
        <v>261.92</v>
      </c>
      <c r="L1728">
        <v>0</v>
      </c>
      <c r="M1728">
        <v>1</v>
      </c>
      <c r="N1728">
        <f t="shared" si="27"/>
        <v>4</v>
      </c>
    </row>
    <row r="1729" spans="1:14" x14ac:dyDescent="0.3">
      <c r="A1729" s="40">
        <v>1728</v>
      </c>
      <c r="B1729" s="38" t="s">
        <v>209</v>
      </c>
      <c r="C1729" s="38" t="s">
        <v>137</v>
      </c>
      <c r="D1729">
        <v>277.14999999999998</v>
      </c>
      <c r="E1729">
        <v>98771</v>
      </c>
      <c r="F1729">
        <v>6.2</v>
      </c>
      <c r="G1729">
        <v>280</v>
      </c>
      <c r="H1729">
        <v>4.4972599999999998</v>
      </c>
      <c r="I1729">
        <v>0</v>
      </c>
      <c r="J1729">
        <v>0</v>
      </c>
      <c r="K1729">
        <v>261.92</v>
      </c>
      <c r="L1729">
        <v>0</v>
      </c>
      <c r="M1729">
        <v>1</v>
      </c>
      <c r="N1729">
        <f t="shared" si="27"/>
        <v>4</v>
      </c>
    </row>
    <row r="1730" spans="1:14" x14ac:dyDescent="0.3">
      <c r="A1730" s="40">
        <v>1729</v>
      </c>
      <c r="B1730" s="38" t="s">
        <v>209</v>
      </c>
      <c r="C1730" s="38" t="s">
        <v>138</v>
      </c>
      <c r="D1730">
        <v>277.14999999999998</v>
      </c>
      <c r="E1730">
        <v>98771</v>
      </c>
      <c r="F1730">
        <v>5.7</v>
      </c>
      <c r="G1730">
        <v>290</v>
      </c>
      <c r="H1730">
        <v>4.4972599999999998</v>
      </c>
      <c r="I1730">
        <v>0</v>
      </c>
      <c r="J1730">
        <v>0</v>
      </c>
      <c r="K1730">
        <v>262.64</v>
      </c>
      <c r="L1730">
        <v>0</v>
      </c>
      <c r="M1730">
        <v>1</v>
      </c>
      <c r="N1730">
        <f t="shared" si="27"/>
        <v>4</v>
      </c>
    </row>
    <row r="1731" spans="1:14" x14ac:dyDescent="0.3">
      <c r="A1731" s="40">
        <v>1730</v>
      </c>
      <c r="B1731" s="38" t="s">
        <v>210</v>
      </c>
      <c r="C1731" s="38" t="s">
        <v>115</v>
      </c>
      <c r="D1731">
        <v>276.14999999999998</v>
      </c>
      <c r="E1731">
        <v>98762</v>
      </c>
      <c r="F1731">
        <v>6.7</v>
      </c>
      <c r="G1731">
        <v>270</v>
      </c>
      <c r="H1731">
        <v>4.4976700000000003</v>
      </c>
      <c r="I1731">
        <v>0</v>
      </c>
      <c r="J1731">
        <v>0</v>
      </c>
      <c r="K1731">
        <v>261.79899999999998</v>
      </c>
      <c r="L1731">
        <v>0</v>
      </c>
      <c r="M1731">
        <v>1</v>
      </c>
      <c r="N1731">
        <f t="shared" ref="N1731:N1794" si="28">CONVERT(D1731,"K", "C")</f>
        <v>3</v>
      </c>
    </row>
    <row r="1732" spans="1:14" x14ac:dyDescent="0.3">
      <c r="A1732" s="40">
        <v>1731</v>
      </c>
      <c r="B1732" s="38" t="s">
        <v>210</v>
      </c>
      <c r="C1732" s="38" t="s">
        <v>116</v>
      </c>
      <c r="D1732">
        <v>276.14999999999998</v>
      </c>
      <c r="E1732">
        <v>98762</v>
      </c>
      <c r="F1732">
        <v>8.1999999999999993</v>
      </c>
      <c r="G1732">
        <v>270</v>
      </c>
      <c r="H1732">
        <v>4.4976700000000003</v>
      </c>
      <c r="I1732">
        <v>0</v>
      </c>
      <c r="J1732">
        <v>0</v>
      </c>
      <c r="K1732">
        <v>261.79899999999998</v>
      </c>
      <c r="L1732">
        <v>0</v>
      </c>
      <c r="M1732">
        <v>1</v>
      </c>
      <c r="N1732">
        <f t="shared" si="28"/>
        <v>3</v>
      </c>
    </row>
    <row r="1733" spans="1:14" x14ac:dyDescent="0.3">
      <c r="A1733" s="40">
        <v>1732</v>
      </c>
      <c r="B1733" s="38" t="s">
        <v>210</v>
      </c>
      <c r="C1733" s="38" t="s">
        <v>117</v>
      </c>
      <c r="D1733">
        <v>277.14999999999998</v>
      </c>
      <c r="E1733">
        <v>98771</v>
      </c>
      <c r="F1733">
        <v>8.6999999999999993</v>
      </c>
      <c r="G1733">
        <v>280</v>
      </c>
      <c r="H1733">
        <v>4.4972599999999998</v>
      </c>
      <c r="I1733">
        <v>0</v>
      </c>
      <c r="J1733">
        <v>0</v>
      </c>
      <c r="K1733">
        <v>262.64</v>
      </c>
      <c r="L1733">
        <v>0</v>
      </c>
      <c r="M1733">
        <v>1</v>
      </c>
      <c r="N1733">
        <f t="shared" si="28"/>
        <v>4</v>
      </c>
    </row>
    <row r="1734" spans="1:14" x14ac:dyDescent="0.3">
      <c r="A1734" s="40">
        <v>1733</v>
      </c>
      <c r="B1734" s="38" t="s">
        <v>210</v>
      </c>
      <c r="C1734" s="38" t="s">
        <v>118</v>
      </c>
      <c r="D1734">
        <v>276.14999999999998</v>
      </c>
      <c r="E1734">
        <v>98762</v>
      </c>
      <c r="F1734">
        <v>7.7</v>
      </c>
      <c r="G1734">
        <v>280</v>
      </c>
      <c r="H1734">
        <v>4.4976700000000003</v>
      </c>
      <c r="I1734">
        <v>0</v>
      </c>
      <c r="J1734">
        <v>0</v>
      </c>
      <c r="K1734">
        <v>261.79899999999998</v>
      </c>
      <c r="L1734">
        <v>0</v>
      </c>
      <c r="M1734">
        <v>1</v>
      </c>
      <c r="N1734">
        <f t="shared" si="28"/>
        <v>3</v>
      </c>
    </row>
    <row r="1735" spans="1:14" x14ac:dyDescent="0.3">
      <c r="A1735" s="40">
        <v>1734</v>
      </c>
      <c r="B1735" s="38" t="s">
        <v>210</v>
      </c>
      <c r="C1735" s="38" t="s">
        <v>119</v>
      </c>
      <c r="D1735">
        <v>276.14999999999998</v>
      </c>
      <c r="E1735">
        <v>98762</v>
      </c>
      <c r="F1735">
        <v>8.1999999999999993</v>
      </c>
      <c r="G1735">
        <v>280</v>
      </c>
      <c r="H1735">
        <v>4.1841499999999998</v>
      </c>
      <c r="I1735">
        <v>0</v>
      </c>
      <c r="J1735">
        <v>0</v>
      </c>
      <c r="K1735">
        <v>261.46300000000002</v>
      </c>
      <c r="L1735">
        <v>0</v>
      </c>
      <c r="M1735">
        <v>1</v>
      </c>
      <c r="N1735">
        <f t="shared" si="28"/>
        <v>3</v>
      </c>
    </row>
    <row r="1736" spans="1:14" x14ac:dyDescent="0.3">
      <c r="A1736" s="40">
        <v>1735</v>
      </c>
      <c r="B1736" s="38" t="s">
        <v>210</v>
      </c>
      <c r="C1736" s="38" t="s">
        <v>120</v>
      </c>
      <c r="D1736">
        <v>276.14999999999998</v>
      </c>
      <c r="E1736">
        <v>98762</v>
      </c>
      <c r="F1736">
        <v>6.2</v>
      </c>
      <c r="G1736">
        <v>280</v>
      </c>
      <c r="H1736">
        <v>4.1841499999999998</v>
      </c>
      <c r="I1736">
        <v>0</v>
      </c>
      <c r="J1736">
        <v>0</v>
      </c>
      <c r="K1736">
        <v>261.46300000000002</v>
      </c>
      <c r="L1736">
        <v>0</v>
      </c>
      <c r="M1736">
        <v>1</v>
      </c>
      <c r="N1736">
        <f t="shared" si="28"/>
        <v>3</v>
      </c>
    </row>
    <row r="1737" spans="1:14" x14ac:dyDescent="0.3">
      <c r="A1737" s="40">
        <v>1736</v>
      </c>
      <c r="B1737" s="38" t="s">
        <v>210</v>
      </c>
      <c r="C1737" s="38" t="s">
        <v>121</v>
      </c>
      <c r="D1737">
        <v>276.14999999999998</v>
      </c>
      <c r="E1737">
        <v>98762</v>
      </c>
      <c r="F1737">
        <v>6.7</v>
      </c>
      <c r="G1737">
        <v>280</v>
      </c>
      <c r="H1737">
        <v>4.1841499999999998</v>
      </c>
      <c r="I1737">
        <v>0</v>
      </c>
      <c r="J1737">
        <v>0</v>
      </c>
      <c r="K1737">
        <v>261.46300000000002</v>
      </c>
      <c r="L1737">
        <v>0</v>
      </c>
      <c r="M1737">
        <v>1</v>
      </c>
      <c r="N1737">
        <f t="shared" si="28"/>
        <v>3</v>
      </c>
    </row>
    <row r="1738" spans="1:14" x14ac:dyDescent="0.3">
      <c r="A1738" s="40">
        <v>1737</v>
      </c>
      <c r="B1738" s="38" t="s">
        <v>210</v>
      </c>
      <c r="C1738" s="38" t="s">
        <v>122</v>
      </c>
      <c r="D1738">
        <v>276.14999999999998</v>
      </c>
      <c r="E1738">
        <v>98762</v>
      </c>
      <c r="F1738">
        <v>6.2</v>
      </c>
      <c r="G1738">
        <v>280</v>
      </c>
      <c r="H1738">
        <v>4.4976700000000003</v>
      </c>
      <c r="I1738">
        <v>273.60000000000002</v>
      </c>
      <c r="J1738">
        <v>432</v>
      </c>
      <c r="K1738">
        <v>260.97500000000002</v>
      </c>
      <c r="L1738">
        <v>0</v>
      </c>
      <c r="M1738">
        <v>1</v>
      </c>
      <c r="N1738">
        <f t="shared" si="28"/>
        <v>3</v>
      </c>
    </row>
    <row r="1739" spans="1:14" x14ac:dyDescent="0.3">
      <c r="A1739" s="40">
        <v>1738</v>
      </c>
      <c r="B1739" s="38" t="s">
        <v>210</v>
      </c>
      <c r="C1739" s="38" t="s">
        <v>123</v>
      </c>
      <c r="D1739">
        <v>277.14999999999998</v>
      </c>
      <c r="E1739">
        <v>98771</v>
      </c>
      <c r="F1739">
        <v>8.1999999999999993</v>
      </c>
      <c r="G1739">
        <v>270</v>
      </c>
      <c r="H1739">
        <v>4.8315799999999998</v>
      </c>
      <c r="I1739">
        <v>752.4</v>
      </c>
      <c r="J1739">
        <v>1501.2</v>
      </c>
      <c r="K1739">
        <v>262.149</v>
      </c>
      <c r="L1739">
        <v>0</v>
      </c>
      <c r="M1739">
        <v>1</v>
      </c>
      <c r="N1739">
        <f t="shared" si="28"/>
        <v>4</v>
      </c>
    </row>
    <row r="1740" spans="1:14" x14ac:dyDescent="0.3">
      <c r="A1740" s="40">
        <v>1739</v>
      </c>
      <c r="B1740" s="38" t="s">
        <v>210</v>
      </c>
      <c r="C1740" s="38" t="s">
        <v>124</v>
      </c>
      <c r="D1740">
        <v>279.14999999999998</v>
      </c>
      <c r="E1740">
        <v>98789</v>
      </c>
      <c r="F1740">
        <v>7.7</v>
      </c>
      <c r="G1740">
        <v>280</v>
      </c>
      <c r="H1740">
        <v>5.1869800000000001</v>
      </c>
      <c r="I1740">
        <v>1224</v>
      </c>
      <c r="J1740">
        <v>2030.4</v>
      </c>
      <c r="K1740">
        <v>264.26900000000001</v>
      </c>
      <c r="L1740">
        <v>0</v>
      </c>
      <c r="M1740">
        <v>1</v>
      </c>
      <c r="N1740">
        <f t="shared" si="28"/>
        <v>6</v>
      </c>
    </row>
    <row r="1741" spans="1:14" x14ac:dyDescent="0.3">
      <c r="A1741" s="40">
        <v>1740</v>
      </c>
      <c r="B1741" s="38" t="s">
        <v>210</v>
      </c>
      <c r="C1741" s="38" t="s">
        <v>125</v>
      </c>
      <c r="D1741">
        <v>280.14999999999998</v>
      </c>
      <c r="E1741">
        <v>98798</v>
      </c>
      <c r="F1741">
        <v>8.6999999999999993</v>
      </c>
      <c r="G1741">
        <v>300</v>
      </c>
      <c r="H1741">
        <v>4.8302500000000004</v>
      </c>
      <c r="I1741">
        <v>1598.4</v>
      </c>
      <c r="J1741">
        <v>2505.6</v>
      </c>
      <c r="K1741">
        <v>264.98599999999999</v>
      </c>
      <c r="L1741">
        <v>0</v>
      </c>
      <c r="M1741">
        <v>1</v>
      </c>
      <c r="N1741">
        <f t="shared" si="28"/>
        <v>7</v>
      </c>
    </row>
    <row r="1742" spans="1:14" x14ac:dyDescent="0.3">
      <c r="A1742" s="40">
        <v>1741</v>
      </c>
      <c r="B1742" s="38" t="s">
        <v>210</v>
      </c>
      <c r="C1742" s="38" t="s">
        <v>126</v>
      </c>
      <c r="D1742">
        <v>281.14999999999998</v>
      </c>
      <c r="E1742">
        <v>98806</v>
      </c>
      <c r="F1742">
        <v>8.6999999999999993</v>
      </c>
      <c r="G1742">
        <v>290</v>
      </c>
      <c r="H1742">
        <v>4.8298500000000004</v>
      </c>
      <c r="I1742">
        <v>1821.6</v>
      </c>
      <c r="J1742">
        <v>2635.2</v>
      </c>
      <c r="K1742">
        <v>265.93200000000002</v>
      </c>
      <c r="L1742">
        <v>0</v>
      </c>
      <c r="M1742">
        <v>1</v>
      </c>
      <c r="N1742">
        <f t="shared" si="28"/>
        <v>8</v>
      </c>
    </row>
    <row r="1743" spans="1:14" x14ac:dyDescent="0.3">
      <c r="A1743" s="40">
        <v>1742</v>
      </c>
      <c r="B1743" s="38" t="s">
        <v>210</v>
      </c>
      <c r="C1743" s="38" t="s">
        <v>127</v>
      </c>
      <c r="D1743">
        <v>283.14999999999998</v>
      </c>
      <c r="E1743">
        <v>98824</v>
      </c>
      <c r="F1743">
        <v>8.1999999999999993</v>
      </c>
      <c r="G1743">
        <v>290</v>
      </c>
      <c r="H1743">
        <v>5.18513</v>
      </c>
      <c r="I1743">
        <v>1756.8</v>
      </c>
      <c r="J1743">
        <v>2260.8000000000002</v>
      </c>
      <c r="K1743">
        <v>268.31900000000002</v>
      </c>
      <c r="L1743">
        <v>0</v>
      </c>
      <c r="M1743">
        <v>1</v>
      </c>
      <c r="N1743">
        <f t="shared" si="28"/>
        <v>10</v>
      </c>
    </row>
    <row r="1744" spans="1:14" x14ac:dyDescent="0.3">
      <c r="A1744" s="40">
        <v>1743</v>
      </c>
      <c r="B1744" s="38" t="s">
        <v>210</v>
      </c>
      <c r="C1744" s="38" t="s">
        <v>128</v>
      </c>
      <c r="D1744">
        <v>283.14999999999998</v>
      </c>
      <c r="E1744">
        <v>98824</v>
      </c>
      <c r="F1744">
        <v>9.8000000000000007</v>
      </c>
      <c r="G1744">
        <v>300</v>
      </c>
      <c r="H1744">
        <v>4.4948300000000003</v>
      </c>
      <c r="I1744">
        <v>1641.6</v>
      </c>
      <c r="J1744">
        <v>1918.8</v>
      </c>
      <c r="K1744">
        <v>267.85199999999998</v>
      </c>
      <c r="L1744">
        <v>0</v>
      </c>
      <c r="M1744">
        <v>1</v>
      </c>
      <c r="N1744">
        <f t="shared" si="28"/>
        <v>10</v>
      </c>
    </row>
    <row r="1745" spans="1:14" x14ac:dyDescent="0.3">
      <c r="A1745" s="40">
        <v>1744</v>
      </c>
      <c r="B1745" s="38" t="s">
        <v>210</v>
      </c>
      <c r="C1745" s="38" t="s">
        <v>129</v>
      </c>
      <c r="D1745">
        <v>283.14999999999998</v>
      </c>
      <c r="E1745">
        <v>98824</v>
      </c>
      <c r="F1745">
        <v>8.6999999999999993</v>
      </c>
      <c r="G1745">
        <v>300</v>
      </c>
      <c r="H1745">
        <v>4.8289600000000004</v>
      </c>
      <c r="I1745">
        <v>1360.8</v>
      </c>
      <c r="J1745">
        <v>1951.2</v>
      </c>
      <c r="K1745">
        <v>268.08600000000001</v>
      </c>
      <c r="L1745">
        <v>0</v>
      </c>
      <c r="M1745">
        <v>1</v>
      </c>
      <c r="N1745">
        <f t="shared" si="28"/>
        <v>10</v>
      </c>
    </row>
    <row r="1746" spans="1:14" x14ac:dyDescent="0.3">
      <c r="A1746" s="40">
        <v>1745</v>
      </c>
      <c r="B1746" s="38" t="s">
        <v>210</v>
      </c>
      <c r="C1746" s="38" t="s">
        <v>130</v>
      </c>
      <c r="D1746">
        <v>283.14999999999998</v>
      </c>
      <c r="E1746">
        <v>98824</v>
      </c>
      <c r="F1746">
        <v>8.1999999999999993</v>
      </c>
      <c r="G1746">
        <v>270</v>
      </c>
      <c r="H1746">
        <v>5.18513</v>
      </c>
      <c r="I1746">
        <v>957.6</v>
      </c>
      <c r="J1746">
        <v>1522.8</v>
      </c>
      <c r="K1746">
        <v>268.31900000000002</v>
      </c>
      <c r="L1746">
        <v>0</v>
      </c>
      <c r="M1746">
        <v>1</v>
      </c>
      <c r="N1746">
        <f t="shared" si="28"/>
        <v>10</v>
      </c>
    </row>
    <row r="1747" spans="1:14" x14ac:dyDescent="0.3">
      <c r="A1747" s="40">
        <v>1746</v>
      </c>
      <c r="B1747" s="38" t="s">
        <v>210</v>
      </c>
      <c r="C1747" s="38" t="s">
        <v>131</v>
      </c>
      <c r="D1747">
        <v>282.14999999999998</v>
      </c>
      <c r="E1747">
        <v>98815</v>
      </c>
      <c r="F1747">
        <v>7.7</v>
      </c>
      <c r="G1747">
        <v>310</v>
      </c>
      <c r="H1747">
        <v>5.1856</v>
      </c>
      <c r="I1747">
        <v>493.2</v>
      </c>
      <c r="J1747">
        <v>943.2</v>
      </c>
      <c r="K1747">
        <v>267.37099999999998</v>
      </c>
      <c r="L1747">
        <v>0</v>
      </c>
      <c r="M1747">
        <v>1</v>
      </c>
      <c r="N1747">
        <f t="shared" si="28"/>
        <v>9</v>
      </c>
    </row>
    <row r="1748" spans="1:14" x14ac:dyDescent="0.3">
      <c r="A1748" s="40">
        <v>1747</v>
      </c>
      <c r="B1748" s="38" t="s">
        <v>210</v>
      </c>
      <c r="C1748" s="38" t="s">
        <v>132</v>
      </c>
      <c r="D1748">
        <v>280.14999999999998</v>
      </c>
      <c r="E1748">
        <v>98798</v>
      </c>
      <c r="F1748">
        <v>3.6</v>
      </c>
      <c r="G1748">
        <v>280</v>
      </c>
      <c r="H1748">
        <v>5.1864999999999997</v>
      </c>
      <c r="I1748">
        <v>104.4</v>
      </c>
      <c r="J1748">
        <v>54</v>
      </c>
      <c r="K1748">
        <v>265.21600000000001</v>
      </c>
      <c r="L1748">
        <v>0</v>
      </c>
      <c r="M1748">
        <v>1</v>
      </c>
      <c r="N1748">
        <f t="shared" si="28"/>
        <v>7</v>
      </c>
    </row>
    <row r="1749" spans="1:14" x14ac:dyDescent="0.3">
      <c r="A1749" s="40">
        <v>1748</v>
      </c>
      <c r="B1749" s="38" t="s">
        <v>210</v>
      </c>
      <c r="C1749" s="38" t="s">
        <v>133</v>
      </c>
      <c r="D1749">
        <v>280.14999999999998</v>
      </c>
      <c r="E1749">
        <v>98798</v>
      </c>
      <c r="F1749">
        <v>5.0999999999999996</v>
      </c>
      <c r="G1749">
        <v>280</v>
      </c>
      <c r="H1749">
        <v>5.1864999999999997</v>
      </c>
      <c r="I1749">
        <v>0</v>
      </c>
      <c r="J1749">
        <v>0</v>
      </c>
      <c r="K1749">
        <v>265.21600000000001</v>
      </c>
      <c r="L1749">
        <v>0</v>
      </c>
      <c r="M1749">
        <v>1</v>
      </c>
      <c r="N1749">
        <f t="shared" si="28"/>
        <v>7</v>
      </c>
    </row>
    <row r="1750" spans="1:14" x14ac:dyDescent="0.3">
      <c r="A1750" s="40">
        <v>1749</v>
      </c>
      <c r="B1750" s="38" t="s">
        <v>210</v>
      </c>
      <c r="C1750" s="38" t="s">
        <v>134</v>
      </c>
      <c r="D1750">
        <v>279.14999999999998</v>
      </c>
      <c r="E1750">
        <v>98789</v>
      </c>
      <c r="F1750">
        <v>7.2</v>
      </c>
      <c r="G1750">
        <v>280</v>
      </c>
      <c r="H1750">
        <v>5.1869800000000001</v>
      </c>
      <c r="I1750">
        <v>0</v>
      </c>
      <c r="J1750">
        <v>0</v>
      </c>
      <c r="K1750">
        <v>264.26900000000001</v>
      </c>
      <c r="L1750">
        <v>0</v>
      </c>
      <c r="M1750">
        <v>1</v>
      </c>
      <c r="N1750">
        <f t="shared" si="28"/>
        <v>6</v>
      </c>
    </row>
    <row r="1751" spans="1:14" x14ac:dyDescent="0.3">
      <c r="A1751" s="40">
        <v>1750</v>
      </c>
      <c r="B1751" s="38" t="s">
        <v>210</v>
      </c>
      <c r="C1751" s="38" t="s">
        <v>135</v>
      </c>
      <c r="D1751">
        <v>279.14999999999998</v>
      </c>
      <c r="E1751">
        <v>98789</v>
      </c>
      <c r="F1751">
        <v>6.7</v>
      </c>
      <c r="G1751">
        <v>280</v>
      </c>
      <c r="H1751">
        <v>5.1869800000000001</v>
      </c>
      <c r="I1751">
        <v>0</v>
      </c>
      <c r="J1751">
        <v>0</v>
      </c>
      <c r="K1751">
        <v>264.99599999999998</v>
      </c>
      <c r="L1751">
        <v>0</v>
      </c>
      <c r="M1751">
        <v>1</v>
      </c>
      <c r="N1751">
        <f t="shared" si="28"/>
        <v>6</v>
      </c>
    </row>
    <row r="1752" spans="1:14" x14ac:dyDescent="0.3">
      <c r="A1752" s="40">
        <v>1751</v>
      </c>
      <c r="B1752" s="38" t="s">
        <v>210</v>
      </c>
      <c r="C1752" s="38" t="s">
        <v>136</v>
      </c>
      <c r="D1752">
        <v>278.14999999999998</v>
      </c>
      <c r="E1752">
        <v>98780</v>
      </c>
      <c r="F1752">
        <v>6.2</v>
      </c>
      <c r="G1752">
        <v>280</v>
      </c>
      <c r="H1752">
        <v>5.1874599999999997</v>
      </c>
      <c r="I1752">
        <v>0</v>
      </c>
      <c r="J1752">
        <v>0</v>
      </c>
      <c r="K1752">
        <v>264.154</v>
      </c>
      <c r="L1752">
        <v>0</v>
      </c>
      <c r="M1752">
        <v>1</v>
      </c>
      <c r="N1752">
        <f t="shared" si="28"/>
        <v>5</v>
      </c>
    </row>
    <row r="1753" spans="1:14" x14ac:dyDescent="0.3">
      <c r="A1753" s="40">
        <v>1752</v>
      </c>
      <c r="B1753" s="38" t="s">
        <v>210</v>
      </c>
      <c r="C1753" s="38" t="s">
        <v>137</v>
      </c>
      <c r="D1753">
        <v>279.14999999999998</v>
      </c>
      <c r="E1753">
        <v>98789</v>
      </c>
      <c r="F1753">
        <v>6.7</v>
      </c>
      <c r="G1753">
        <v>280</v>
      </c>
      <c r="H1753">
        <v>5.1869800000000001</v>
      </c>
      <c r="I1753">
        <v>0</v>
      </c>
      <c r="J1753">
        <v>0</v>
      </c>
      <c r="K1753">
        <v>264.99599999999998</v>
      </c>
      <c r="L1753">
        <v>0</v>
      </c>
      <c r="M1753">
        <v>1</v>
      </c>
      <c r="N1753">
        <f t="shared" si="28"/>
        <v>6</v>
      </c>
    </row>
    <row r="1754" spans="1:14" x14ac:dyDescent="0.3">
      <c r="A1754" s="40">
        <v>1753</v>
      </c>
      <c r="B1754" s="38" t="s">
        <v>210</v>
      </c>
      <c r="C1754" s="38" t="s">
        <v>138</v>
      </c>
      <c r="D1754">
        <v>278.95</v>
      </c>
      <c r="E1754">
        <v>98787</v>
      </c>
      <c r="F1754">
        <v>7</v>
      </c>
      <c r="G1754">
        <v>168</v>
      </c>
      <c r="H1754">
        <v>5.1140100000000004</v>
      </c>
      <c r="I1754">
        <v>0</v>
      </c>
      <c r="J1754">
        <v>0</v>
      </c>
      <c r="K1754">
        <v>264.76100000000002</v>
      </c>
      <c r="L1754">
        <v>0</v>
      </c>
      <c r="M1754">
        <v>1</v>
      </c>
      <c r="N1754">
        <f t="shared" si="28"/>
        <v>5.8000000000000114</v>
      </c>
    </row>
    <row r="1755" spans="1:14" x14ac:dyDescent="0.3">
      <c r="A1755" s="40">
        <v>1754</v>
      </c>
      <c r="B1755" s="38" t="s">
        <v>211</v>
      </c>
      <c r="C1755" s="38" t="s">
        <v>115</v>
      </c>
      <c r="D1755">
        <v>278.85000000000002</v>
      </c>
      <c r="E1755">
        <v>98786</v>
      </c>
      <c r="F1755">
        <v>7.2</v>
      </c>
      <c r="G1755">
        <v>257</v>
      </c>
      <c r="H1755">
        <v>5.0778600000000003</v>
      </c>
      <c r="I1755">
        <v>0</v>
      </c>
      <c r="J1755">
        <v>0</v>
      </c>
      <c r="K1755">
        <v>264.64299999999997</v>
      </c>
      <c r="L1755">
        <v>0</v>
      </c>
      <c r="M1755">
        <v>1</v>
      </c>
      <c r="N1755">
        <f t="shared" si="28"/>
        <v>5.7000000000000455</v>
      </c>
    </row>
    <row r="1756" spans="1:14" x14ac:dyDescent="0.3">
      <c r="A1756" s="40">
        <v>1755</v>
      </c>
      <c r="B1756" s="38" t="s">
        <v>211</v>
      </c>
      <c r="C1756" s="38" t="s">
        <v>116</v>
      </c>
      <c r="D1756">
        <v>278.64999999999998</v>
      </c>
      <c r="E1756">
        <v>98784</v>
      </c>
      <c r="F1756">
        <v>7.4</v>
      </c>
      <c r="G1756">
        <v>166</v>
      </c>
      <c r="H1756">
        <v>5.0062600000000002</v>
      </c>
      <c r="I1756">
        <v>0</v>
      </c>
      <c r="J1756">
        <v>0</v>
      </c>
      <c r="K1756">
        <v>264.40699999999998</v>
      </c>
      <c r="L1756">
        <v>0</v>
      </c>
      <c r="M1756">
        <v>1</v>
      </c>
      <c r="N1756">
        <f t="shared" si="28"/>
        <v>5.5</v>
      </c>
    </row>
    <row r="1757" spans="1:14" x14ac:dyDescent="0.3">
      <c r="A1757" s="40">
        <v>1756</v>
      </c>
      <c r="B1757" s="38" t="s">
        <v>211</v>
      </c>
      <c r="C1757" s="38" t="s">
        <v>117</v>
      </c>
      <c r="D1757">
        <v>278.45</v>
      </c>
      <c r="E1757">
        <v>98783</v>
      </c>
      <c r="F1757">
        <v>7.7</v>
      </c>
      <c r="G1757">
        <v>62</v>
      </c>
      <c r="H1757">
        <v>4.9355099999999998</v>
      </c>
      <c r="I1757">
        <v>0</v>
      </c>
      <c r="J1757">
        <v>0</v>
      </c>
      <c r="K1757">
        <v>264.17200000000003</v>
      </c>
      <c r="L1757">
        <v>0</v>
      </c>
      <c r="M1757">
        <v>1</v>
      </c>
      <c r="N1757">
        <f t="shared" si="28"/>
        <v>5.3000000000000114</v>
      </c>
    </row>
    <row r="1758" spans="1:14" x14ac:dyDescent="0.3">
      <c r="A1758" s="40">
        <v>1757</v>
      </c>
      <c r="B1758" s="38" t="s">
        <v>211</v>
      </c>
      <c r="C1758" s="38" t="s">
        <v>118</v>
      </c>
      <c r="D1758">
        <v>278.35000000000002</v>
      </c>
      <c r="E1758">
        <v>98781</v>
      </c>
      <c r="F1758">
        <v>7.9</v>
      </c>
      <c r="G1758">
        <v>61</v>
      </c>
      <c r="H1758">
        <v>4.90055</v>
      </c>
      <c r="I1758">
        <v>0</v>
      </c>
      <c r="J1758">
        <v>0</v>
      </c>
      <c r="K1758">
        <v>264.05399999999997</v>
      </c>
      <c r="L1758">
        <v>0</v>
      </c>
      <c r="M1758">
        <v>1</v>
      </c>
      <c r="N1758">
        <f t="shared" si="28"/>
        <v>5.2000000000000455</v>
      </c>
    </row>
    <row r="1759" spans="1:14" x14ac:dyDescent="0.3">
      <c r="A1759" s="40">
        <v>1758</v>
      </c>
      <c r="B1759" s="38" t="s">
        <v>211</v>
      </c>
      <c r="C1759" s="38" t="s">
        <v>119</v>
      </c>
      <c r="D1759">
        <v>278.14999999999998</v>
      </c>
      <c r="E1759">
        <v>98780</v>
      </c>
      <c r="F1759">
        <v>8.1999999999999993</v>
      </c>
      <c r="G1759">
        <v>270</v>
      </c>
      <c r="H1759">
        <v>4.8311299999999999</v>
      </c>
      <c r="I1759">
        <v>0</v>
      </c>
      <c r="J1759">
        <v>0</v>
      </c>
      <c r="K1759">
        <v>263.81799999999998</v>
      </c>
      <c r="L1759">
        <v>0</v>
      </c>
      <c r="M1759">
        <v>1</v>
      </c>
      <c r="N1759">
        <f t="shared" si="28"/>
        <v>5</v>
      </c>
    </row>
    <row r="1760" spans="1:14" x14ac:dyDescent="0.3">
      <c r="A1760" s="40">
        <v>1759</v>
      </c>
      <c r="B1760" s="38" t="s">
        <v>211</v>
      </c>
      <c r="C1760" s="38" t="s">
        <v>120</v>
      </c>
      <c r="D1760">
        <v>278.14999999999998</v>
      </c>
      <c r="E1760">
        <v>98780</v>
      </c>
      <c r="F1760">
        <v>6.7</v>
      </c>
      <c r="G1760">
        <v>270</v>
      </c>
      <c r="H1760">
        <v>4.8311299999999999</v>
      </c>
      <c r="I1760">
        <v>0</v>
      </c>
      <c r="J1760">
        <v>0</v>
      </c>
      <c r="K1760">
        <v>263.35199999999998</v>
      </c>
      <c r="L1760">
        <v>0</v>
      </c>
      <c r="M1760">
        <v>1</v>
      </c>
      <c r="N1760">
        <f t="shared" si="28"/>
        <v>5</v>
      </c>
    </row>
    <row r="1761" spans="1:14" x14ac:dyDescent="0.3">
      <c r="A1761" s="40">
        <v>1760</v>
      </c>
      <c r="B1761" s="38" t="s">
        <v>211</v>
      </c>
      <c r="C1761" s="38" t="s">
        <v>121</v>
      </c>
      <c r="D1761">
        <v>277.14999999999998</v>
      </c>
      <c r="E1761">
        <v>98771</v>
      </c>
      <c r="F1761">
        <v>6.7</v>
      </c>
      <c r="G1761">
        <v>260</v>
      </c>
      <c r="H1761">
        <v>4.8315799999999998</v>
      </c>
      <c r="I1761">
        <v>3.6</v>
      </c>
      <c r="J1761">
        <v>0</v>
      </c>
      <c r="K1761">
        <v>262.149</v>
      </c>
      <c r="L1761">
        <v>0</v>
      </c>
      <c r="M1761">
        <v>1</v>
      </c>
      <c r="N1761">
        <f t="shared" si="28"/>
        <v>4</v>
      </c>
    </row>
    <row r="1762" spans="1:14" x14ac:dyDescent="0.3">
      <c r="A1762" s="40">
        <v>1761</v>
      </c>
      <c r="B1762" s="38" t="s">
        <v>211</v>
      </c>
      <c r="C1762" s="38" t="s">
        <v>122</v>
      </c>
      <c r="D1762">
        <v>278.14999999999998</v>
      </c>
      <c r="E1762">
        <v>98780</v>
      </c>
      <c r="F1762">
        <v>9.3000000000000007</v>
      </c>
      <c r="G1762">
        <v>270</v>
      </c>
      <c r="H1762">
        <v>4.8311299999999999</v>
      </c>
      <c r="I1762">
        <v>273.60000000000002</v>
      </c>
      <c r="J1762">
        <v>601.20000000000005</v>
      </c>
      <c r="K1762">
        <v>263.35199999999998</v>
      </c>
      <c r="L1762">
        <v>0</v>
      </c>
      <c r="M1762">
        <v>1</v>
      </c>
      <c r="N1762">
        <f t="shared" si="28"/>
        <v>5</v>
      </c>
    </row>
    <row r="1763" spans="1:14" x14ac:dyDescent="0.3">
      <c r="A1763" s="40">
        <v>1762</v>
      </c>
      <c r="B1763" s="38" t="s">
        <v>211</v>
      </c>
      <c r="C1763" s="38" t="s">
        <v>123</v>
      </c>
      <c r="D1763">
        <v>278.14999999999998</v>
      </c>
      <c r="E1763">
        <v>98780</v>
      </c>
      <c r="F1763">
        <v>7.7</v>
      </c>
      <c r="G1763">
        <v>270</v>
      </c>
      <c r="H1763">
        <v>5.1874599999999997</v>
      </c>
      <c r="I1763">
        <v>403.2</v>
      </c>
      <c r="J1763">
        <v>39.6</v>
      </c>
      <c r="K1763">
        <v>264.04700000000003</v>
      </c>
      <c r="L1763">
        <v>0</v>
      </c>
      <c r="M1763">
        <v>1</v>
      </c>
      <c r="N1763">
        <f t="shared" si="28"/>
        <v>5</v>
      </c>
    </row>
    <row r="1764" spans="1:14" x14ac:dyDescent="0.3">
      <c r="A1764" s="40">
        <v>1763</v>
      </c>
      <c r="B1764" s="38" t="s">
        <v>211</v>
      </c>
      <c r="C1764" s="38" t="s">
        <v>124</v>
      </c>
      <c r="D1764">
        <v>279.14999999999998</v>
      </c>
      <c r="E1764">
        <v>98789</v>
      </c>
      <c r="F1764">
        <v>10.8</v>
      </c>
      <c r="G1764">
        <v>270</v>
      </c>
      <c r="H1764">
        <v>5.1869800000000001</v>
      </c>
      <c r="I1764">
        <v>651.6</v>
      </c>
      <c r="J1764">
        <v>61.2</v>
      </c>
      <c r="K1764">
        <v>264.99599999999998</v>
      </c>
      <c r="L1764">
        <v>0</v>
      </c>
      <c r="M1764">
        <v>1</v>
      </c>
      <c r="N1764">
        <f t="shared" si="28"/>
        <v>6</v>
      </c>
    </row>
    <row r="1765" spans="1:14" x14ac:dyDescent="0.3">
      <c r="A1765" s="40">
        <v>1764</v>
      </c>
      <c r="B1765" s="38" t="s">
        <v>211</v>
      </c>
      <c r="C1765" s="38" t="s">
        <v>125</v>
      </c>
      <c r="D1765">
        <v>279.14999999999998</v>
      </c>
      <c r="E1765">
        <v>98789</v>
      </c>
      <c r="F1765">
        <v>8.1999999999999993</v>
      </c>
      <c r="G1765">
        <v>260</v>
      </c>
      <c r="H1765">
        <v>5.1869800000000001</v>
      </c>
      <c r="I1765">
        <v>846</v>
      </c>
      <c r="J1765">
        <v>151.19999999999999</v>
      </c>
      <c r="K1765">
        <v>264.99599999999998</v>
      </c>
      <c r="L1765">
        <v>0</v>
      </c>
      <c r="M1765">
        <v>1</v>
      </c>
      <c r="N1765">
        <f t="shared" si="28"/>
        <v>6</v>
      </c>
    </row>
    <row r="1766" spans="1:14" x14ac:dyDescent="0.3">
      <c r="A1766" s="40">
        <v>1765</v>
      </c>
      <c r="B1766" s="38" t="s">
        <v>211</v>
      </c>
      <c r="C1766" s="38" t="s">
        <v>126</v>
      </c>
      <c r="D1766">
        <v>280.14999999999998</v>
      </c>
      <c r="E1766">
        <v>98798</v>
      </c>
      <c r="F1766">
        <v>6.2</v>
      </c>
      <c r="G1766">
        <v>270</v>
      </c>
      <c r="H1766">
        <v>5.1864999999999997</v>
      </c>
      <c r="I1766">
        <v>961.2</v>
      </c>
      <c r="J1766">
        <v>338.4</v>
      </c>
      <c r="K1766">
        <v>265.94600000000003</v>
      </c>
      <c r="L1766">
        <v>0</v>
      </c>
      <c r="M1766">
        <v>1</v>
      </c>
      <c r="N1766">
        <f t="shared" si="28"/>
        <v>7</v>
      </c>
    </row>
    <row r="1767" spans="1:14" x14ac:dyDescent="0.3">
      <c r="A1767" s="40">
        <v>1766</v>
      </c>
      <c r="B1767" s="38" t="s">
        <v>211</v>
      </c>
      <c r="C1767" s="38" t="s">
        <v>127</v>
      </c>
      <c r="D1767">
        <v>280.14999999999998</v>
      </c>
      <c r="E1767">
        <v>98798</v>
      </c>
      <c r="F1767">
        <v>9.3000000000000007</v>
      </c>
      <c r="G1767">
        <v>280</v>
      </c>
      <c r="H1767">
        <v>5.1864999999999997</v>
      </c>
      <c r="I1767">
        <v>1778.4</v>
      </c>
      <c r="J1767">
        <v>1836</v>
      </c>
      <c r="K1767">
        <v>265.476</v>
      </c>
      <c r="L1767">
        <v>0</v>
      </c>
      <c r="M1767">
        <v>1</v>
      </c>
      <c r="N1767">
        <f t="shared" si="28"/>
        <v>7</v>
      </c>
    </row>
    <row r="1768" spans="1:14" x14ac:dyDescent="0.3">
      <c r="A1768" s="40">
        <v>1767</v>
      </c>
      <c r="B1768" s="38" t="s">
        <v>211</v>
      </c>
      <c r="C1768" s="38" t="s">
        <v>128</v>
      </c>
      <c r="D1768">
        <v>280.14999999999998</v>
      </c>
      <c r="E1768">
        <v>98798</v>
      </c>
      <c r="F1768">
        <v>10.8</v>
      </c>
      <c r="G1768">
        <v>280</v>
      </c>
      <c r="H1768">
        <v>4.8302500000000004</v>
      </c>
      <c r="I1768">
        <v>1760.4</v>
      </c>
      <c r="J1768">
        <v>2599.1999999999998</v>
      </c>
      <c r="K1768">
        <v>264.98599999999999</v>
      </c>
      <c r="L1768">
        <v>0</v>
      </c>
      <c r="M1768">
        <v>1</v>
      </c>
      <c r="N1768">
        <f t="shared" si="28"/>
        <v>7</v>
      </c>
    </row>
    <row r="1769" spans="1:14" x14ac:dyDescent="0.3">
      <c r="A1769" s="40">
        <v>1768</v>
      </c>
      <c r="B1769" s="38" t="s">
        <v>211</v>
      </c>
      <c r="C1769" s="38" t="s">
        <v>129</v>
      </c>
      <c r="D1769">
        <v>280.14999999999998</v>
      </c>
      <c r="E1769">
        <v>98798</v>
      </c>
      <c r="F1769">
        <v>9.3000000000000007</v>
      </c>
      <c r="G1769">
        <v>270</v>
      </c>
      <c r="H1769">
        <v>4.8302500000000004</v>
      </c>
      <c r="I1769">
        <v>1465.2</v>
      </c>
      <c r="J1769">
        <v>2394</v>
      </c>
      <c r="K1769">
        <v>264.98599999999999</v>
      </c>
      <c r="L1769">
        <v>0</v>
      </c>
      <c r="M1769">
        <v>1</v>
      </c>
      <c r="N1769">
        <f t="shared" si="28"/>
        <v>7</v>
      </c>
    </row>
    <row r="1770" spans="1:14" x14ac:dyDescent="0.3">
      <c r="A1770" s="40">
        <v>1769</v>
      </c>
      <c r="B1770" s="38" t="s">
        <v>211</v>
      </c>
      <c r="C1770" s="38" t="s">
        <v>130</v>
      </c>
      <c r="D1770">
        <v>280.14999999999998</v>
      </c>
      <c r="E1770">
        <v>98798</v>
      </c>
      <c r="F1770">
        <v>10.3</v>
      </c>
      <c r="G1770">
        <v>280</v>
      </c>
      <c r="H1770">
        <v>4.4960199999999997</v>
      </c>
      <c r="I1770">
        <v>1036.8</v>
      </c>
      <c r="J1770">
        <v>1857.6</v>
      </c>
      <c r="K1770">
        <v>264.755</v>
      </c>
      <c r="L1770">
        <v>0</v>
      </c>
      <c r="M1770">
        <v>1</v>
      </c>
      <c r="N1770">
        <f t="shared" si="28"/>
        <v>7</v>
      </c>
    </row>
    <row r="1771" spans="1:14" x14ac:dyDescent="0.3">
      <c r="A1771" s="40">
        <v>1770</v>
      </c>
      <c r="B1771" s="38" t="s">
        <v>211</v>
      </c>
      <c r="C1771" s="38" t="s">
        <v>131</v>
      </c>
      <c r="D1771">
        <v>280.14999999999998</v>
      </c>
      <c r="E1771">
        <v>98798</v>
      </c>
      <c r="F1771">
        <v>11.8</v>
      </c>
      <c r="G1771">
        <v>270</v>
      </c>
      <c r="H1771">
        <v>4.8302500000000004</v>
      </c>
      <c r="I1771">
        <v>540</v>
      </c>
      <c r="J1771">
        <v>1180.8</v>
      </c>
      <c r="K1771">
        <v>264.98599999999999</v>
      </c>
      <c r="L1771">
        <v>0</v>
      </c>
      <c r="M1771">
        <v>1</v>
      </c>
      <c r="N1771">
        <f t="shared" si="28"/>
        <v>7</v>
      </c>
    </row>
    <row r="1772" spans="1:14" x14ac:dyDescent="0.3">
      <c r="A1772" s="40">
        <v>1771</v>
      </c>
      <c r="B1772" s="38" t="s">
        <v>211</v>
      </c>
      <c r="C1772" s="38" t="s">
        <v>132</v>
      </c>
      <c r="D1772">
        <v>279.14999999999998</v>
      </c>
      <c r="E1772">
        <v>98789</v>
      </c>
      <c r="F1772">
        <v>9.3000000000000007</v>
      </c>
      <c r="G1772">
        <v>270</v>
      </c>
      <c r="H1772">
        <v>4.8306899999999997</v>
      </c>
      <c r="I1772">
        <v>108</v>
      </c>
      <c r="J1772">
        <v>93.6</v>
      </c>
      <c r="K1772">
        <v>264.041</v>
      </c>
      <c r="L1772">
        <v>0</v>
      </c>
      <c r="M1772">
        <v>1</v>
      </c>
      <c r="N1772">
        <f t="shared" si="28"/>
        <v>6</v>
      </c>
    </row>
    <row r="1773" spans="1:14" x14ac:dyDescent="0.3">
      <c r="A1773" s="40">
        <v>1772</v>
      </c>
      <c r="B1773" s="38" t="s">
        <v>211</v>
      </c>
      <c r="C1773" s="38" t="s">
        <v>133</v>
      </c>
      <c r="D1773">
        <v>279.14999999999998</v>
      </c>
      <c r="E1773">
        <v>98789</v>
      </c>
      <c r="F1773">
        <v>9.3000000000000007</v>
      </c>
      <c r="G1773">
        <v>280</v>
      </c>
      <c r="H1773">
        <v>4.4964300000000001</v>
      </c>
      <c r="I1773">
        <v>0</v>
      </c>
      <c r="J1773">
        <v>0</v>
      </c>
      <c r="K1773">
        <v>263.81</v>
      </c>
      <c r="L1773">
        <v>0</v>
      </c>
      <c r="M1773">
        <v>1</v>
      </c>
      <c r="N1773">
        <f t="shared" si="28"/>
        <v>6</v>
      </c>
    </row>
    <row r="1774" spans="1:14" x14ac:dyDescent="0.3">
      <c r="A1774" s="40">
        <v>1773</v>
      </c>
      <c r="B1774" s="38" t="s">
        <v>211</v>
      </c>
      <c r="C1774" s="38" t="s">
        <v>134</v>
      </c>
      <c r="D1774">
        <v>278.14999999999998</v>
      </c>
      <c r="E1774">
        <v>98780</v>
      </c>
      <c r="F1774">
        <v>6.7</v>
      </c>
      <c r="G1774">
        <v>290</v>
      </c>
      <c r="H1774">
        <v>4.4968399999999997</v>
      </c>
      <c r="I1774">
        <v>0</v>
      </c>
      <c r="J1774">
        <v>0</v>
      </c>
      <c r="K1774">
        <v>263.47800000000001</v>
      </c>
      <c r="L1774">
        <v>0</v>
      </c>
      <c r="M1774">
        <v>1</v>
      </c>
      <c r="N1774">
        <f t="shared" si="28"/>
        <v>5</v>
      </c>
    </row>
    <row r="1775" spans="1:14" x14ac:dyDescent="0.3">
      <c r="A1775" s="40">
        <v>1774</v>
      </c>
      <c r="B1775" s="38" t="s">
        <v>211</v>
      </c>
      <c r="C1775" s="38" t="s">
        <v>135</v>
      </c>
      <c r="D1775">
        <v>278.14999999999998</v>
      </c>
      <c r="E1775">
        <v>98780</v>
      </c>
      <c r="F1775">
        <v>9.3000000000000007</v>
      </c>
      <c r="G1775">
        <v>280</v>
      </c>
      <c r="H1775">
        <v>4.4968399999999997</v>
      </c>
      <c r="I1775">
        <v>0</v>
      </c>
      <c r="J1775">
        <v>0</v>
      </c>
      <c r="K1775">
        <v>263.47800000000001</v>
      </c>
      <c r="L1775">
        <v>0</v>
      </c>
      <c r="M1775">
        <v>1</v>
      </c>
      <c r="N1775">
        <f t="shared" si="28"/>
        <v>5</v>
      </c>
    </row>
    <row r="1776" spans="1:14" x14ac:dyDescent="0.3">
      <c r="A1776" s="40">
        <v>1775</v>
      </c>
      <c r="B1776" s="38" t="s">
        <v>211</v>
      </c>
      <c r="C1776" s="38" t="s">
        <v>136</v>
      </c>
      <c r="D1776">
        <v>278.14999999999998</v>
      </c>
      <c r="E1776">
        <v>98780</v>
      </c>
      <c r="F1776">
        <v>7.2</v>
      </c>
      <c r="G1776">
        <v>280</v>
      </c>
      <c r="H1776">
        <v>4.4968399999999997</v>
      </c>
      <c r="I1776">
        <v>0</v>
      </c>
      <c r="J1776">
        <v>0</v>
      </c>
      <c r="K1776">
        <v>263.47800000000001</v>
      </c>
      <c r="L1776">
        <v>0</v>
      </c>
      <c r="M1776">
        <v>1</v>
      </c>
      <c r="N1776">
        <f t="shared" si="28"/>
        <v>5</v>
      </c>
    </row>
    <row r="1777" spans="1:14" x14ac:dyDescent="0.3">
      <c r="A1777" s="40">
        <v>1776</v>
      </c>
      <c r="B1777" s="38" t="s">
        <v>211</v>
      </c>
      <c r="C1777" s="38" t="s">
        <v>137</v>
      </c>
      <c r="D1777">
        <v>278.14999999999998</v>
      </c>
      <c r="E1777">
        <v>98780</v>
      </c>
      <c r="F1777">
        <v>6.2</v>
      </c>
      <c r="G1777">
        <v>280</v>
      </c>
      <c r="H1777">
        <v>4.8311299999999999</v>
      </c>
      <c r="I1777">
        <v>0</v>
      </c>
      <c r="J1777">
        <v>0</v>
      </c>
      <c r="K1777">
        <v>263.81799999999998</v>
      </c>
      <c r="L1777">
        <v>0</v>
      </c>
      <c r="M1777">
        <v>1</v>
      </c>
      <c r="N1777">
        <f t="shared" si="28"/>
        <v>5</v>
      </c>
    </row>
    <row r="1778" spans="1:14" x14ac:dyDescent="0.3">
      <c r="A1778" s="40">
        <v>1777</v>
      </c>
      <c r="B1778" s="38" t="s">
        <v>211</v>
      </c>
      <c r="C1778" s="38" t="s">
        <v>138</v>
      </c>
      <c r="D1778">
        <v>277.95</v>
      </c>
      <c r="E1778">
        <v>98778</v>
      </c>
      <c r="F1778">
        <v>5.8</v>
      </c>
      <c r="G1778">
        <v>154</v>
      </c>
      <c r="H1778">
        <v>4.9006999999999996</v>
      </c>
      <c r="I1778">
        <v>0</v>
      </c>
      <c r="J1778">
        <v>0</v>
      </c>
      <c r="K1778">
        <v>263.67399999999998</v>
      </c>
      <c r="L1778">
        <v>0</v>
      </c>
      <c r="M1778">
        <v>1</v>
      </c>
      <c r="N1778">
        <f t="shared" si="28"/>
        <v>4.8000000000000114</v>
      </c>
    </row>
    <row r="1779" spans="1:14" x14ac:dyDescent="0.3">
      <c r="A1779" s="40">
        <v>1778</v>
      </c>
      <c r="B1779" s="38" t="s">
        <v>212</v>
      </c>
      <c r="C1779" s="38" t="s">
        <v>115</v>
      </c>
      <c r="D1779">
        <v>277.85000000000002</v>
      </c>
      <c r="E1779">
        <v>98777</v>
      </c>
      <c r="F1779">
        <v>5.3</v>
      </c>
      <c r="G1779">
        <v>280</v>
      </c>
      <c r="H1779">
        <v>4.9358199999999997</v>
      </c>
      <c r="I1779">
        <v>0</v>
      </c>
      <c r="J1779">
        <v>0</v>
      </c>
      <c r="K1779">
        <v>263.60199999999998</v>
      </c>
      <c r="L1779">
        <v>0</v>
      </c>
      <c r="M1779">
        <v>1</v>
      </c>
      <c r="N1779">
        <f t="shared" si="28"/>
        <v>4.7000000000000455</v>
      </c>
    </row>
    <row r="1780" spans="1:14" x14ac:dyDescent="0.3">
      <c r="A1780" s="40">
        <v>1779</v>
      </c>
      <c r="B1780" s="38" t="s">
        <v>212</v>
      </c>
      <c r="C1780" s="38" t="s">
        <v>116</v>
      </c>
      <c r="D1780">
        <v>277.64999999999998</v>
      </c>
      <c r="E1780">
        <v>98775</v>
      </c>
      <c r="F1780">
        <v>4.9000000000000004</v>
      </c>
      <c r="G1780">
        <v>100</v>
      </c>
      <c r="H1780">
        <v>5.0067199999999996</v>
      </c>
      <c r="I1780">
        <v>0</v>
      </c>
      <c r="J1780">
        <v>0</v>
      </c>
      <c r="K1780">
        <v>263.565</v>
      </c>
      <c r="L1780">
        <v>0</v>
      </c>
      <c r="M1780">
        <v>1</v>
      </c>
      <c r="N1780">
        <f t="shared" si="28"/>
        <v>4.5</v>
      </c>
    </row>
    <row r="1781" spans="1:14" x14ac:dyDescent="0.3">
      <c r="A1781" s="40">
        <v>1780</v>
      </c>
      <c r="B1781" s="38" t="s">
        <v>212</v>
      </c>
      <c r="C1781" s="38" t="s">
        <v>117</v>
      </c>
      <c r="D1781">
        <v>277.45</v>
      </c>
      <c r="E1781">
        <v>98774</v>
      </c>
      <c r="F1781">
        <v>4.5</v>
      </c>
      <c r="G1781">
        <v>37</v>
      </c>
      <c r="H1781">
        <v>5.0784900000000004</v>
      </c>
      <c r="I1781">
        <v>0</v>
      </c>
      <c r="J1781">
        <v>0</v>
      </c>
      <c r="K1781">
        <v>263.42099999999999</v>
      </c>
      <c r="L1781">
        <v>0</v>
      </c>
      <c r="M1781">
        <v>1</v>
      </c>
      <c r="N1781">
        <f t="shared" si="28"/>
        <v>4.3000000000000114</v>
      </c>
    </row>
    <row r="1782" spans="1:14" x14ac:dyDescent="0.3">
      <c r="A1782" s="40">
        <v>1781</v>
      </c>
      <c r="B1782" s="38" t="s">
        <v>212</v>
      </c>
      <c r="C1782" s="38" t="s">
        <v>118</v>
      </c>
      <c r="D1782">
        <v>277.35000000000002</v>
      </c>
      <c r="E1782">
        <v>98772</v>
      </c>
      <c r="F1782">
        <v>4</v>
      </c>
      <c r="G1782">
        <v>288</v>
      </c>
      <c r="H1782">
        <v>5.1147900000000002</v>
      </c>
      <c r="I1782">
        <v>0</v>
      </c>
      <c r="J1782">
        <v>0</v>
      </c>
      <c r="K1782">
        <v>263.34899999999999</v>
      </c>
      <c r="L1782">
        <v>0</v>
      </c>
      <c r="M1782">
        <v>1</v>
      </c>
      <c r="N1782">
        <f t="shared" si="28"/>
        <v>4.2000000000000455</v>
      </c>
    </row>
    <row r="1783" spans="1:14" x14ac:dyDescent="0.3">
      <c r="A1783" s="40">
        <v>1782</v>
      </c>
      <c r="B1783" s="38" t="s">
        <v>212</v>
      </c>
      <c r="C1783" s="38" t="s">
        <v>119</v>
      </c>
      <c r="D1783">
        <v>277.14999999999998</v>
      </c>
      <c r="E1783">
        <v>98771</v>
      </c>
      <c r="F1783">
        <v>3.6</v>
      </c>
      <c r="G1783">
        <v>260</v>
      </c>
      <c r="H1783">
        <v>5.1879299999999997</v>
      </c>
      <c r="I1783">
        <v>0</v>
      </c>
      <c r="J1783">
        <v>0</v>
      </c>
      <c r="K1783">
        <v>262.63299999999998</v>
      </c>
      <c r="L1783">
        <v>0</v>
      </c>
      <c r="M1783">
        <v>1</v>
      </c>
      <c r="N1783">
        <f t="shared" si="28"/>
        <v>4</v>
      </c>
    </row>
    <row r="1784" spans="1:14" x14ac:dyDescent="0.3">
      <c r="A1784" s="40">
        <v>1783</v>
      </c>
      <c r="B1784" s="38" t="s">
        <v>212</v>
      </c>
      <c r="C1784" s="38" t="s">
        <v>120</v>
      </c>
      <c r="D1784">
        <v>277.14999999999998</v>
      </c>
      <c r="E1784">
        <v>98771</v>
      </c>
      <c r="F1784">
        <v>3.6</v>
      </c>
      <c r="G1784">
        <v>260</v>
      </c>
      <c r="H1784">
        <v>5.1879299999999997</v>
      </c>
      <c r="I1784">
        <v>0</v>
      </c>
      <c r="J1784">
        <v>0</v>
      </c>
      <c r="K1784">
        <v>262.63299999999998</v>
      </c>
      <c r="L1784">
        <v>0</v>
      </c>
      <c r="M1784">
        <v>1</v>
      </c>
      <c r="N1784">
        <f t="shared" si="28"/>
        <v>4</v>
      </c>
    </row>
    <row r="1785" spans="1:14" x14ac:dyDescent="0.3">
      <c r="A1785" s="40">
        <v>1784</v>
      </c>
      <c r="B1785" s="38" t="s">
        <v>212</v>
      </c>
      <c r="C1785" s="38" t="s">
        <v>121</v>
      </c>
      <c r="D1785">
        <v>276.14999999999998</v>
      </c>
      <c r="E1785">
        <v>98762</v>
      </c>
      <c r="F1785">
        <v>3.1</v>
      </c>
      <c r="G1785">
        <v>290</v>
      </c>
      <c r="H1785">
        <v>4.83202</v>
      </c>
      <c r="I1785">
        <v>10.8</v>
      </c>
      <c r="J1785">
        <v>0</v>
      </c>
      <c r="K1785">
        <v>261.20299999999997</v>
      </c>
      <c r="L1785">
        <v>0</v>
      </c>
      <c r="M1785">
        <v>1</v>
      </c>
      <c r="N1785">
        <f t="shared" si="28"/>
        <v>3</v>
      </c>
    </row>
    <row r="1786" spans="1:14" x14ac:dyDescent="0.3">
      <c r="A1786" s="40">
        <v>1785</v>
      </c>
      <c r="B1786" s="38" t="s">
        <v>212</v>
      </c>
      <c r="C1786" s="38" t="s">
        <v>122</v>
      </c>
      <c r="D1786">
        <v>277.14999999999998</v>
      </c>
      <c r="E1786">
        <v>98771</v>
      </c>
      <c r="F1786">
        <v>3.1</v>
      </c>
      <c r="G1786">
        <v>270</v>
      </c>
      <c r="H1786">
        <v>5.1879299999999997</v>
      </c>
      <c r="I1786">
        <v>162</v>
      </c>
      <c r="J1786">
        <v>0</v>
      </c>
      <c r="K1786">
        <v>263.09800000000001</v>
      </c>
      <c r="L1786">
        <v>0</v>
      </c>
      <c r="M1786">
        <v>1</v>
      </c>
      <c r="N1786">
        <f t="shared" si="28"/>
        <v>4</v>
      </c>
    </row>
    <row r="1787" spans="1:14" x14ac:dyDescent="0.3">
      <c r="A1787" s="40">
        <v>1786</v>
      </c>
      <c r="B1787" s="38" t="s">
        <v>212</v>
      </c>
      <c r="C1787" s="38" t="s">
        <v>123</v>
      </c>
      <c r="D1787">
        <v>278.14999999999998</v>
      </c>
      <c r="E1787">
        <v>98780</v>
      </c>
      <c r="F1787">
        <v>6.2</v>
      </c>
      <c r="G1787">
        <v>260</v>
      </c>
      <c r="H1787">
        <v>5.1874599999999997</v>
      </c>
      <c r="I1787">
        <v>795.6</v>
      </c>
      <c r="J1787">
        <v>1242</v>
      </c>
      <c r="K1787">
        <v>263.32299999999998</v>
      </c>
      <c r="L1787">
        <v>0</v>
      </c>
      <c r="M1787">
        <v>1</v>
      </c>
      <c r="N1787">
        <f t="shared" si="28"/>
        <v>5</v>
      </c>
    </row>
    <row r="1788" spans="1:14" x14ac:dyDescent="0.3">
      <c r="A1788" s="40">
        <v>1787</v>
      </c>
      <c r="B1788" s="38" t="s">
        <v>212</v>
      </c>
      <c r="C1788" s="38" t="s">
        <v>124</v>
      </c>
      <c r="D1788">
        <v>279.14999999999998</v>
      </c>
      <c r="E1788">
        <v>98789</v>
      </c>
      <c r="F1788">
        <v>5.7</v>
      </c>
      <c r="G1788">
        <v>270</v>
      </c>
      <c r="H1788">
        <v>5.1869800000000001</v>
      </c>
      <c r="I1788">
        <v>1274.4000000000001</v>
      </c>
      <c r="J1788">
        <v>2181.6</v>
      </c>
      <c r="K1788">
        <v>264.26900000000001</v>
      </c>
      <c r="L1788">
        <v>0</v>
      </c>
      <c r="M1788">
        <v>1</v>
      </c>
      <c r="N1788">
        <f t="shared" si="28"/>
        <v>6</v>
      </c>
    </row>
    <row r="1789" spans="1:14" x14ac:dyDescent="0.3">
      <c r="A1789" s="40">
        <v>1788</v>
      </c>
      <c r="B1789" s="38" t="s">
        <v>212</v>
      </c>
      <c r="C1789" s="38" t="s">
        <v>125</v>
      </c>
      <c r="D1789">
        <v>280.14999999999998</v>
      </c>
      <c r="E1789">
        <v>98798</v>
      </c>
      <c r="F1789">
        <v>3.6</v>
      </c>
      <c r="G1789">
        <v>270</v>
      </c>
      <c r="H1789">
        <v>5.1864999999999997</v>
      </c>
      <c r="I1789">
        <v>1645.2</v>
      </c>
      <c r="J1789">
        <v>2520</v>
      </c>
      <c r="K1789">
        <v>265.21600000000001</v>
      </c>
      <c r="L1789">
        <v>0</v>
      </c>
      <c r="M1789">
        <v>1</v>
      </c>
      <c r="N1789">
        <f t="shared" si="28"/>
        <v>7</v>
      </c>
    </row>
    <row r="1790" spans="1:14" x14ac:dyDescent="0.3">
      <c r="A1790" s="40">
        <v>1789</v>
      </c>
      <c r="B1790" s="38" t="s">
        <v>212</v>
      </c>
      <c r="C1790" s="38" t="s">
        <v>126</v>
      </c>
      <c r="D1790">
        <v>282.14999999999998</v>
      </c>
      <c r="E1790">
        <v>98815</v>
      </c>
      <c r="F1790">
        <v>2.6</v>
      </c>
      <c r="G1790">
        <v>260</v>
      </c>
      <c r="H1790">
        <v>4.8294100000000002</v>
      </c>
      <c r="I1790">
        <v>1760.4</v>
      </c>
      <c r="J1790">
        <v>1836</v>
      </c>
      <c r="K1790">
        <v>267.13900000000001</v>
      </c>
      <c r="L1790">
        <v>0</v>
      </c>
      <c r="M1790">
        <v>1</v>
      </c>
      <c r="N1790">
        <f t="shared" si="28"/>
        <v>9</v>
      </c>
    </row>
    <row r="1791" spans="1:14" x14ac:dyDescent="0.3">
      <c r="A1791" s="40">
        <v>1790</v>
      </c>
      <c r="B1791" s="38" t="s">
        <v>212</v>
      </c>
      <c r="C1791" s="38" t="s">
        <v>127</v>
      </c>
      <c r="D1791">
        <v>282.14999999999998</v>
      </c>
      <c r="E1791">
        <v>98815</v>
      </c>
      <c r="F1791">
        <v>2.6</v>
      </c>
      <c r="G1791">
        <v>96</v>
      </c>
      <c r="H1791">
        <v>4.4952399999999999</v>
      </c>
      <c r="I1791">
        <v>1004.4</v>
      </c>
      <c r="J1791">
        <v>349.2</v>
      </c>
      <c r="K1791">
        <v>267.37900000000002</v>
      </c>
      <c r="L1791">
        <v>0</v>
      </c>
      <c r="M1791">
        <v>1</v>
      </c>
      <c r="N1791">
        <f t="shared" si="28"/>
        <v>9</v>
      </c>
    </row>
    <row r="1792" spans="1:14" x14ac:dyDescent="0.3">
      <c r="A1792" s="40">
        <v>1791</v>
      </c>
      <c r="B1792" s="38" t="s">
        <v>212</v>
      </c>
      <c r="C1792" s="38" t="s">
        <v>128</v>
      </c>
      <c r="D1792">
        <v>282.14999999999998</v>
      </c>
      <c r="E1792">
        <v>98815</v>
      </c>
      <c r="F1792">
        <v>3.1</v>
      </c>
      <c r="G1792">
        <v>230</v>
      </c>
      <c r="H1792">
        <v>4.1818900000000001</v>
      </c>
      <c r="I1792">
        <v>936</v>
      </c>
      <c r="J1792">
        <v>165.6</v>
      </c>
      <c r="K1792">
        <v>267.14400000000001</v>
      </c>
      <c r="L1792">
        <v>0</v>
      </c>
      <c r="M1792">
        <v>1</v>
      </c>
      <c r="N1792">
        <f t="shared" si="28"/>
        <v>9</v>
      </c>
    </row>
    <row r="1793" spans="1:14" x14ac:dyDescent="0.3">
      <c r="A1793" s="40">
        <v>1792</v>
      </c>
      <c r="B1793" s="38" t="s">
        <v>212</v>
      </c>
      <c r="C1793" s="38" t="s">
        <v>129</v>
      </c>
      <c r="D1793">
        <v>282.14999999999998</v>
      </c>
      <c r="E1793">
        <v>98815</v>
      </c>
      <c r="F1793">
        <v>3.6</v>
      </c>
      <c r="G1793">
        <v>240</v>
      </c>
      <c r="H1793">
        <v>3.8878300000000001</v>
      </c>
      <c r="I1793">
        <v>1407.6</v>
      </c>
      <c r="J1793">
        <v>1587.6</v>
      </c>
      <c r="K1793">
        <v>266.43599999999998</v>
      </c>
      <c r="L1793">
        <v>0</v>
      </c>
      <c r="M1793">
        <v>1</v>
      </c>
      <c r="N1793">
        <f t="shared" si="28"/>
        <v>9</v>
      </c>
    </row>
    <row r="1794" spans="1:14" x14ac:dyDescent="0.3">
      <c r="A1794" s="40">
        <v>1793</v>
      </c>
      <c r="B1794" s="38" t="s">
        <v>212</v>
      </c>
      <c r="C1794" s="38" t="s">
        <v>130</v>
      </c>
      <c r="D1794">
        <v>282.14999999999998</v>
      </c>
      <c r="E1794">
        <v>98815</v>
      </c>
      <c r="F1794">
        <v>2.1</v>
      </c>
      <c r="G1794">
        <v>160</v>
      </c>
      <c r="H1794">
        <v>4.1818900000000001</v>
      </c>
      <c r="I1794">
        <v>1058.4000000000001</v>
      </c>
      <c r="J1794">
        <v>1591.2</v>
      </c>
      <c r="K1794">
        <v>266.411</v>
      </c>
      <c r="L1794">
        <v>0</v>
      </c>
      <c r="M1794">
        <v>1</v>
      </c>
      <c r="N1794">
        <f t="shared" si="28"/>
        <v>9</v>
      </c>
    </row>
    <row r="1795" spans="1:14" x14ac:dyDescent="0.3">
      <c r="A1795" s="40">
        <v>1794</v>
      </c>
      <c r="B1795" s="38" t="s">
        <v>212</v>
      </c>
      <c r="C1795" s="38" t="s">
        <v>131</v>
      </c>
      <c r="D1795">
        <v>282.14999999999998</v>
      </c>
      <c r="E1795">
        <v>98815</v>
      </c>
      <c r="F1795">
        <v>3.6</v>
      </c>
      <c r="G1795">
        <v>180</v>
      </c>
      <c r="H1795">
        <v>3.8878300000000001</v>
      </c>
      <c r="I1795">
        <v>558</v>
      </c>
      <c r="J1795">
        <v>997.2</v>
      </c>
      <c r="K1795">
        <v>266.17500000000001</v>
      </c>
      <c r="L1795">
        <v>0</v>
      </c>
      <c r="M1795">
        <v>1</v>
      </c>
      <c r="N1795">
        <f t="shared" ref="N1795:N1858" si="29">CONVERT(D1795,"K", "C")</f>
        <v>9</v>
      </c>
    </row>
    <row r="1796" spans="1:14" x14ac:dyDescent="0.3">
      <c r="A1796" s="40">
        <v>1795</v>
      </c>
      <c r="B1796" s="38" t="s">
        <v>212</v>
      </c>
      <c r="C1796" s="38" t="s">
        <v>132</v>
      </c>
      <c r="D1796">
        <v>281.14999999999998</v>
      </c>
      <c r="E1796">
        <v>98806</v>
      </c>
      <c r="F1796">
        <v>3.6</v>
      </c>
      <c r="G1796">
        <v>200</v>
      </c>
      <c r="H1796">
        <v>3.8881800000000002</v>
      </c>
      <c r="I1796">
        <v>115.2</v>
      </c>
      <c r="J1796">
        <v>64.8</v>
      </c>
      <c r="K1796">
        <v>265.23200000000003</v>
      </c>
      <c r="L1796">
        <v>0</v>
      </c>
      <c r="M1796">
        <v>1</v>
      </c>
      <c r="N1796">
        <f t="shared" si="29"/>
        <v>8</v>
      </c>
    </row>
    <row r="1797" spans="1:14" x14ac:dyDescent="0.3">
      <c r="A1797" s="40">
        <v>1796</v>
      </c>
      <c r="B1797" s="38" t="s">
        <v>212</v>
      </c>
      <c r="C1797" s="38" t="s">
        <v>133</v>
      </c>
      <c r="D1797">
        <v>280.14999999999998</v>
      </c>
      <c r="E1797">
        <v>98798</v>
      </c>
      <c r="F1797">
        <v>2.1</v>
      </c>
      <c r="G1797">
        <v>200</v>
      </c>
      <c r="H1797">
        <v>3.5782600000000002</v>
      </c>
      <c r="I1797">
        <v>0</v>
      </c>
      <c r="J1797">
        <v>0</v>
      </c>
      <c r="K1797">
        <v>264.053</v>
      </c>
      <c r="L1797">
        <v>0</v>
      </c>
      <c r="M1797">
        <v>1</v>
      </c>
      <c r="N1797">
        <f t="shared" si="29"/>
        <v>7</v>
      </c>
    </row>
    <row r="1798" spans="1:14" x14ac:dyDescent="0.3">
      <c r="A1798" s="40">
        <v>1797</v>
      </c>
      <c r="B1798" s="38" t="s">
        <v>212</v>
      </c>
      <c r="C1798" s="38" t="s">
        <v>134</v>
      </c>
      <c r="D1798">
        <v>279.14999999999998</v>
      </c>
      <c r="E1798">
        <v>98789</v>
      </c>
      <c r="F1798">
        <v>3.1</v>
      </c>
      <c r="G1798">
        <v>180</v>
      </c>
      <c r="H1798">
        <v>3.8888600000000002</v>
      </c>
      <c r="I1798">
        <v>0</v>
      </c>
      <c r="J1798">
        <v>0</v>
      </c>
      <c r="K1798">
        <v>263.60300000000001</v>
      </c>
      <c r="L1798">
        <v>0</v>
      </c>
      <c r="M1798">
        <v>1</v>
      </c>
      <c r="N1798">
        <f t="shared" si="29"/>
        <v>6</v>
      </c>
    </row>
    <row r="1799" spans="1:14" x14ac:dyDescent="0.3">
      <c r="A1799" s="40">
        <v>1798</v>
      </c>
      <c r="B1799" s="38" t="s">
        <v>212</v>
      </c>
      <c r="C1799" s="38" t="s">
        <v>135</v>
      </c>
      <c r="D1799">
        <v>279.14999999999998</v>
      </c>
      <c r="E1799">
        <v>98789</v>
      </c>
      <c r="F1799">
        <v>3.1</v>
      </c>
      <c r="G1799">
        <v>190</v>
      </c>
      <c r="H1799">
        <v>3.8888600000000002</v>
      </c>
      <c r="I1799">
        <v>0</v>
      </c>
      <c r="J1799">
        <v>0</v>
      </c>
      <c r="K1799">
        <v>263.60300000000001</v>
      </c>
      <c r="L1799">
        <v>0</v>
      </c>
      <c r="M1799">
        <v>1</v>
      </c>
      <c r="N1799">
        <f t="shared" si="29"/>
        <v>6</v>
      </c>
    </row>
    <row r="1800" spans="1:14" x14ac:dyDescent="0.3">
      <c r="A1800" s="40">
        <v>1799</v>
      </c>
      <c r="B1800" s="38" t="s">
        <v>212</v>
      </c>
      <c r="C1800" s="38" t="s">
        <v>136</v>
      </c>
      <c r="D1800">
        <v>278.14999999999998</v>
      </c>
      <c r="E1800">
        <v>98780</v>
      </c>
      <c r="F1800">
        <v>3.6</v>
      </c>
      <c r="G1800">
        <v>180</v>
      </c>
      <c r="H1800">
        <v>3.8892099999999998</v>
      </c>
      <c r="I1800">
        <v>0</v>
      </c>
      <c r="J1800">
        <v>0</v>
      </c>
      <c r="K1800">
        <v>262.78100000000001</v>
      </c>
      <c r="L1800">
        <v>0</v>
      </c>
      <c r="M1800">
        <v>1</v>
      </c>
      <c r="N1800">
        <f t="shared" si="29"/>
        <v>5</v>
      </c>
    </row>
    <row r="1801" spans="1:14" x14ac:dyDescent="0.3">
      <c r="A1801" s="40">
        <v>1800</v>
      </c>
      <c r="B1801" s="38" t="s">
        <v>212</v>
      </c>
      <c r="C1801" s="38" t="s">
        <v>137</v>
      </c>
      <c r="D1801">
        <v>278.14999999999998</v>
      </c>
      <c r="E1801">
        <v>98780</v>
      </c>
      <c r="F1801">
        <v>3.1</v>
      </c>
      <c r="G1801">
        <v>200</v>
      </c>
      <c r="H1801">
        <v>3.8892099999999998</v>
      </c>
      <c r="I1801">
        <v>0</v>
      </c>
      <c r="J1801">
        <v>0</v>
      </c>
      <c r="K1801">
        <v>262.78100000000001</v>
      </c>
      <c r="L1801">
        <v>0</v>
      </c>
      <c r="M1801">
        <v>1</v>
      </c>
      <c r="N1801">
        <f t="shared" si="29"/>
        <v>5</v>
      </c>
    </row>
    <row r="1802" spans="1:14" x14ac:dyDescent="0.3">
      <c r="A1802" s="40">
        <v>1801</v>
      </c>
      <c r="B1802" s="38" t="s">
        <v>212</v>
      </c>
      <c r="C1802" s="38" t="s">
        <v>138</v>
      </c>
      <c r="D1802">
        <v>278.35000000000002</v>
      </c>
      <c r="E1802">
        <v>98781</v>
      </c>
      <c r="F1802">
        <v>3.1</v>
      </c>
      <c r="G1802">
        <v>201</v>
      </c>
      <c r="H1802">
        <v>3.94679</v>
      </c>
      <c r="I1802">
        <v>0</v>
      </c>
      <c r="J1802">
        <v>0</v>
      </c>
      <c r="K1802">
        <v>263.017</v>
      </c>
      <c r="L1802">
        <v>0</v>
      </c>
      <c r="M1802">
        <v>1</v>
      </c>
      <c r="N1802">
        <f t="shared" si="29"/>
        <v>5.2000000000000455</v>
      </c>
    </row>
    <row r="1803" spans="1:14" x14ac:dyDescent="0.3">
      <c r="A1803" s="40">
        <v>1802</v>
      </c>
      <c r="B1803" s="38" t="s">
        <v>213</v>
      </c>
      <c r="C1803" s="38" t="s">
        <v>115</v>
      </c>
      <c r="D1803">
        <v>278.45</v>
      </c>
      <c r="E1803">
        <v>98783</v>
      </c>
      <c r="F1803">
        <v>3.1</v>
      </c>
      <c r="G1803">
        <v>231</v>
      </c>
      <c r="H1803">
        <v>3.9756200000000002</v>
      </c>
      <c r="I1803">
        <v>0</v>
      </c>
      <c r="J1803">
        <v>0</v>
      </c>
      <c r="K1803">
        <v>263.13400000000001</v>
      </c>
      <c r="L1803">
        <v>0</v>
      </c>
      <c r="M1803">
        <v>1</v>
      </c>
      <c r="N1803">
        <f t="shared" si="29"/>
        <v>5.3000000000000114</v>
      </c>
    </row>
    <row r="1804" spans="1:14" x14ac:dyDescent="0.3">
      <c r="A1804" s="40">
        <v>1803</v>
      </c>
      <c r="B1804" s="38" t="s">
        <v>213</v>
      </c>
      <c r="C1804" s="38" t="s">
        <v>116</v>
      </c>
      <c r="D1804">
        <v>278.64999999999998</v>
      </c>
      <c r="E1804">
        <v>98784</v>
      </c>
      <c r="F1804">
        <v>3.1</v>
      </c>
      <c r="G1804">
        <v>143</v>
      </c>
      <c r="H1804">
        <v>4.0339299999999998</v>
      </c>
      <c r="I1804">
        <v>0</v>
      </c>
      <c r="J1804">
        <v>0</v>
      </c>
      <c r="K1804">
        <v>263.37</v>
      </c>
      <c r="L1804">
        <v>0</v>
      </c>
      <c r="M1804">
        <v>1</v>
      </c>
      <c r="N1804">
        <f t="shared" si="29"/>
        <v>5.5</v>
      </c>
    </row>
    <row r="1805" spans="1:14" x14ac:dyDescent="0.3">
      <c r="A1805" s="40">
        <v>1804</v>
      </c>
      <c r="B1805" s="38" t="s">
        <v>213</v>
      </c>
      <c r="C1805" s="38" t="s">
        <v>117</v>
      </c>
      <c r="D1805">
        <v>278.85000000000002</v>
      </c>
      <c r="E1805">
        <v>98786</v>
      </c>
      <c r="F1805">
        <v>3.1</v>
      </c>
      <c r="G1805">
        <v>87</v>
      </c>
      <c r="H1805">
        <v>4.0929799999999998</v>
      </c>
      <c r="I1805">
        <v>0</v>
      </c>
      <c r="J1805">
        <v>0</v>
      </c>
      <c r="K1805">
        <v>263.60599999999999</v>
      </c>
      <c r="L1805">
        <v>0</v>
      </c>
      <c r="M1805">
        <v>1</v>
      </c>
      <c r="N1805">
        <f t="shared" si="29"/>
        <v>5.7000000000000455</v>
      </c>
    </row>
    <row r="1806" spans="1:14" x14ac:dyDescent="0.3">
      <c r="A1806" s="40">
        <v>1805</v>
      </c>
      <c r="B1806" s="38" t="s">
        <v>213</v>
      </c>
      <c r="C1806" s="38" t="s">
        <v>118</v>
      </c>
      <c r="D1806">
        <v>278.95</v>
      </c>
      <c r="E1806">
        <v>98787</v>
      </c>
      <c r="F1806">
        <v>3.1</v>
      </c>
      <c r="G1806">
        <v>35</v>
      </c>
      <c r="H1806">
        <v>4.1227999999999998</v>
      </c>
      <c r="I1806">
        <v>0</v>
      </c>
      <c r="J1806">
        <v>0</v>
      </c>
      <c r="K1806">
        <v>263.72399999999999</v>
      </c>
      <c r="L1806">
        <v>0</v>
      </c>
      <c r="M1806">
        <v>1</v>
      </c>
      <c r="N1806">
        <f t="shared" si="29"/>
        <v>5.8000000000000114</v>
      </c>
    </row>
    <row r="1807" spans="1:14" x14ac:dyDescent="0.3">
      <c r="A1807" s="40">
        <v>1806</v>
      </c>
      <c r="B1807" s="38" t="s">
        <v>213</v>
      </c>
      <c r="C1807" s="38" t="s">
        <v>119</v>
      </c>
      <c r="D1807">
        <v>279.14999999999998</v>
      </c>
      <c r="E1807">
        <v>98789</v>
      </c>
      <c r="F1807">
        <v>3.1</v>
      </c>
      <c r="G1807">
        <v>210</v>
      </c>
      <c r="H1807">
        <v>4.1829999999999998</v>
      </c>
      <c r="I1807">
        <v>0</v>
      </c>
      <c r="J1807">
        <v>0</v>
      </c>
      <c r="K1807">
        <v>264.303</v>
      </c>
      <c r="L1807">
        <v>0</v>
      </c>
      <c r="M1807">
        <v>1</v>
      </c>
      <c r="N1807">
        <f t="shared" si="29"/>
        <v>6</v>
      </c>
    </row>
    <row r="1808" spans="1:14" x14ac:dyDescent="0.3">
      <c r="A1808" s="40">
        <v>1807</v>
      </c>
      <c r="B1808" s="38" t="s">
        <v>213</v>
      </c>
      <c r="C1808" s="38" t="s">
        <v>120</v>
      </c>
      <c r="D1808">
        <v>279.14999999999998</v>
      </c>
      <c r="E1808">
        <v>98789</v>
      </c>
      <c r="F1808">
        <v>3.1</v>
      </c>
      <c r="G1808">
        <v>240</v>
      </c>
      <c r="H1808">
        <v>4.4964300000000001</v>
      </c>
      <c r="I1808">
        <v>0</v>
      </c>
      <c r="J1808">
        <v>0</v>
      </c>
      <c r="K1808">
        <v>264.06900000000002</v>
      </c>
      <c r="L1808">
        <v>0</v>
      </c>
      <c r="M1808">
        <v>1</v>
      </c>
      <c r="N1808">
        <f t="shared" si="29"/>
        <v>6</v>
      </c>
    </row>
    <row r="1809" spans="1:14" x14ac:dyDescent="0.3">
      <c r="A1809" s="40">
        <v>1808</v>
      </c>
      <c r="B1809" s="38" t="s">
        <v>213</v>
      </c>
      <c r="C1809" s="38" t="s">
        <v>121</v>
      </c>
      <c r="D1809">
        <v>279.14999999999998</v>
      </c>
      <c r="E1809">
        <v>98789</v>
      </c>
      <c r="F1809">
        <v>5.7</v>
      </c>
      <c r="G1809">
        <v>220</v>
      </c>
      <c r="H1809">
        <v>4.4964300000000001</v>
      </c>
      <c r="I1809">
        <v>10.8</v>
      </c>
      <c r="J1809">
        <v>0</v>
      </c>
      <c r="K1809">
        <v>264.536</v>
      </c>
      <c r="L1809">
        <v>0</v>
      </c>
      <c r="M1809">
        <v>1</v>
      </c>
      <c r="N1809">
        <f t="shared" si="29"/>
        <v>6</v>
      </c>
    </row>
    <row r="1810" spans="1:14" x14ac:dyDescent="0.3">
      <c r="A1810" s="40">
        <v>1809</v>
      </c>
      <c r="B1810" s="38" t="s">
        <v>213</v>
      </c>
      <c r="C1810" s="38" t="s">
        <v>122</v>
      </c>
      <c r="D1810">
        <v>280.14999999999998</v>
      </c>
      <c r="E1810">
        <v>98798</v>
      </c>
      <c r="F1810">
        <v>4.0999999999999996</v>
      </c>
      <c r="G1810">
        <v>220</v>
      </c>
      <c r="H1810">
        <v>4.8302500000000004</v>
      </c>
      <c r="I1810">
        <v>306</v>
      </c>
      <c r="J1810">
        <v>417.6</v>
      </c>
      <c r="K1810">
        <v>265.24599999999998</v>
      </c>
      <c r="L1810">
        <v>0</v>
      </c>
      <c r="M1810">
        <v>1</v>
      </c>
      <c r="N1810">
        <f t="shared" si="29"/>
        <v>7</v>
      </c>
    </row>
    <row r="1811" spans="1:14" x14ac:dyDescent="0.3">
      <c r="A1811" s="40">
        <v>1810</v>
      </c>
      <c r="B1811" s="38" t="s">
        <v>213</v>
      </c>
      <c r="C1811" s="38" t="s">
        <v>123</v>
      </c>
      <c r="D1811">
        <v>280.14999999999998</v>
      </c>
      <c r="E1811">
        <v>98798</v>
      </c>
      <c r="F1811">
        <v>4.0999999999999996</v>
      </c>
      <c r="G1811">
        <v>230</v>
      </c>
      <c r="H1811">
        <v>5.1864999999999997</v>
      </c>
      <c r="I1811">
        <v>774</v>
      </c>
      <c r="J1811">
        <v>1357.2</v>
      </c>
      <c r="K1811">
        <v>265.476</v>
      </c>
      <c r="L1811">
        <v>0</v>
      </c>
      <c r="M1811">
        <v>1</v>
      </c>
      <c r="N1811">
        <f t="shared" si="29"/>
        <v>7</v>
      </c>
    </row>
    <row r="1812" spans="1:14" x14ac:dyDescent="0.3">
      <c r="A1812" s="40">
        <v>1811</v>
      </c>
      <c r="B1812" s="38" t="s">
        <v>213</v>
      </c>
      <c r="C1812" s="38" t="s">
        <v>124</v>
      </c>
      <c r="D1812">
        <v>282.14999999999998</v>
      </c>
      <c r="E1812">
        <v>98815</v>
      </c>
      <c r="F1812">
        <v>4.0999999999999996</v>
      </c>
      <c r="G1812">
        <v>230</v>
      </c>
      <c r="H1812">
        <v>5.5651000000000002</v>
      </c>
      <c r="I1812">
        <v>1220.4000000000001</v>
      </c>
      <c r="J1812">
        <v>1468.8</v>
      </c>
      <c r="K1812">
        <v>267.601</v>
      </c>
      <c r="L1812">
        <v>0</v>
      </c>
      <c r="M1812">
        <v>1</v>
      </c>
      <c r="N1812">
        <f t="shared" si="29"/>
        <v>9</v>
      </c>
    </row>
    <row r="1813" spans="1:14" x14ac:dyDescent="0.3">
      <c r="A1813" s="40">
        <v>1812</v>
      </c>
      <c r="B1813" s="38" t="s">
        <v>213</v>
      </c>
      <c r="C1813" s="38" t="s">
        <v>125</v>
      </c>
      <c r="D1813">
        <v>282.14999999999998</v>
      </c>
      <c r="E1813">
        <v>98815</v>
      </c>
      <c r="F1813">
        <v>7.7</v>
      </c>
      <c r="G1813">
        <v>240</v>
      </c>
      <c r="H1813">
        <v>5.9692299999999996</v>
      </c>
      <c r="I1813">
        <v>871.2</v>
      </c>
      <c r="J1813">
        <v>147.6</v>
      </c>
      <c r="K1813">
        <v>268.30399999999997</v>
      </c>
      <c r="L1813">
        <v>0</v>
      </c>
      <c r="M1813">
        <v>1</v>
      </c>
      <c r="N1813">
        <f t="shared" si="29"/>
        <v>9</v>
      </c>
    </row>
    <row r="1814" spans="1:14" x14ac:dyDescent="0.3">
      <c r="A1814" s="40">
        <v>1813</v>
      </c>
      <c r="B1814" s="38" t="s">
        <v>213</v>
      </c>
      <c r="C1814" s="38" t="s">
        <v>126</v>
      </c>
      <c r="D1814">
        <v>283.14999999999998</v>
      </c>
      <c r="E1814">
        <v>98824</v>
      </c>
      <c r="F1814">
        <v>7.2</v>
      </c>
      <c r="G1814">
        <v>250</v>
      </c>
      <c r="H1814">
        <v>5.96868</v>
      </c>
      <c r="I1814">
        <v>986.4</v>
      </c>
      <c r="J1814">
        <v>165.6</v>
      </c>
      <c r="K1814">
        <v>269.255</v>
      </c>
      <c r="L1814">
        <v>0</v>
      </c>
      <c r="M1814">
        <v>1</v>
      </c>
      <c r="N1814">
        <f t="shared" si="29"/>
        <v>10</v>
      </c>
    </row>
    <row r="1815" spans="1:14" x14ac:dyDescent="0.3">
      <c r="A1815" s="40">
        <v>1814</v>
      </c>
      <c r="B1815" s="38" t="s">
        <v>213</v>
      </c>
      <c r="C1815" s="38" t="s">
        <v>127</v>
      </c>
      <c r="D1815">
        <v>284.14999999999998</v>
      </c>
      <c r="E1815">
        <v>98833</v>
      </c>
      <c r="F1815">
        <v>5.0999999999999996</v>
      </c>
      <c r="G1815">
        <v>240</v>
      </c>
      <c r="H1815">
        <v>5.9681300000000004</v>
      </c>
      <c r="I1815">
        <v>1008</v>
      </c>
      <c r="J1815">
        <v>165.6</v>
      </c>
      <c r="K1815">
        <v>270.20600000000002</v>
      </c>
      <c r="L1815">
        <v>0</v>
      </c>
      <c r="M1815">
        <v>1</v>
      </c>
      <c r="N1815">
        <f t="shared" si="29"/>
        <v>11</v>
      </c>
    </row>
    <row r="1816" spans="1:14" x14ac:dyDescent="0.3">
      <c r="A1816" s="40">
        <v>1815</v>
      </c>
      <c r="B1816" s="38" t="s">
        <v>213</v>
      </c>
      <c r="C1816" s="38" t="s">
        <v>128</v>
      </c>
      <c r="D1816">
        <v>285.14999999999998</v>
      </c>
      <c r="E1816">
        <v>98841</v>
      </c>
      <c r="F1816">
        <v>6.2</v>
      </c>
      <c r="G1816">
        <v>250</v>
      </c>
      <c r="H1816">
        <v>5.9676400000000003</v>
      </c>
      <c r="I1816">
        <v>939.6</v>
      </c>
      <c r="J1816">
        <v>327.60000000000002</v>
      </c>
      <c r="K1816">
        <v>271.15699999999998</v>
      </c>
      <c r="L1816">
        <v>0</v>
      </c>
      <c r="M1816">
        <v>1</v>
      </c>
      <c r="N1816">
        <f t="shared" si="29"/>
        <v>12</v>
      </c>
    </row>
    <row r="1817" spans="1:14" x14ac:dyDescent="0.3">
      <c r="A1817" s="40">
        <v>1816</v>
      </c>
      <c r="B1817" s="38" t="s">
        <v>213</v>
      </c>
      <c r="C1817" s="38" t="s">
        <v>129</v>
      </c>
      <c r="D1817">
        <v>286.14999999999998</v>
      </c>
      <c r="E1817">
        <v>98850</v>
      </c>
      <c r="F1817">
        <v>6.2</v>
      </c>
      <c r="G1817">
        <v>250</v>
      </c>
      <c r="H1817">
        <v>5.56311</v>
      </c>
      <c r="I1817">
        <v>1501.2</v>
      </c>
      <c r="J1817">
        <v>1915.2</v>
      </c>
      <c r="K1817">
        <v>271.13</v>
      </c>
      <c r="L1817">
        <v>0</v>
      </c>
      <c r="M1817">
        <v>1</v>
      </c>
      <c r="N1817">
        <f t="shared" si="29"/>
        <v>13</v>
      </c>
    </row>
    <row r="1818" spans="1:14" x14ac:dyDescent="0.3">
      <c r="A1818" s="40">
        <v>1817</v>
      </c>
      <c r="B1818" s="38" t="s">
        <v>213</v>
      </c>
      <c r="C1818" s="38" t="s">
        <v>130</v>
      </c>
      <c r="D1818">
        <v>285.14999999999998</v>
      </c>
      <c r="E1818">
        <v>98841</v>
      </c>
      <c r="F1818">
        <v>7.7</v>
      </c>
      <c r="G1818">
        <v>250</v>
      </c>
      <c r="H1818">
        <v>5.1842300000000003</v>
      </c>
      <c r="I1818">
        <v>1072.8</v>
      </c>
      <c r="J1818">
        <v>1872</v>
      </c>
      <c r="K1818">
        <v>269.95</v>
      </c>
      <c r="L1818">
        <v>0</v>
      </c>
      <c r="M1818">
        <v>1</v>
      </c>
      <c r="N1818">
        <f t="shared" si="29"/>
        <v>12</v>
      </c>
    </row>
    <row r="1819" spans="1:14" x14ac:dyDescent="0.3">
      <c r="A1819" s="40">
        <v>1818</v>
      </c>
      <c r="B1819" s="38" t="s">
        <v>213</v>
      </c>
      <c r="C1819" s="38" t="s">
        <v>131</v>
      </c>
      <c r="D1819">
        <v>285.14999999999998</v>
      </c>
      <c r="E1819">
        <v>98841</v>
      </c>
      <c r="F1819">
        <v>6.7</v>
      </c>
      <c r="G1819">
        <v>240</v>
      </c>
      <c r="H1819">
        <v>5.1842300000000003</v>
      </c>
      <c r="I1819">
        <v>572.4</v>
      </c>
      <c r="J1819">
        <v>1188</v>
      </c>
      <c r="K1819">
        <v>269.95</v>
      </c>
      <c r="L1819">
        <v>0</v>
      </c>
      <c r="M1819">
        <v>1</v>
      </c>
      <c r="N1819">
        <f t="shared" si="29"/>
        <v>12</v>
      </c>
    </row>
    <row r="1820" spans="1:14" x14ac:dyDescent="0.3">
      <c r="A1820" s="40">
        <v>1819</v>
      </c>
      <c r="B1820" s="38" t="s">
        <v>213</v>
      </c>
      <c r="C1820" s="38" t="s">
        <v>132</v>
      </c>
      <c r="D1820">
        <v>285.14999999999998</v>
      </c>
      <c r="E1820">
        <v>98841</v>
      </c>
      <c r="F1820">
        <v>4.5999999999999996</v>
      </c>
      <c r="G1820">
        <v>240</v>
      </c>
      <c r="H1820">
        <v>4.8281299999999998</v>
      </c>
      <c r="I1820">
        <v>126</v>
      </c>
      <c r="J1820">
        <v>154.80000000000001</v>
      </c>
      <c r="K1820">
        <v>269.71600000000001</v>
      </c>
      <c r="L1820">
        <v>0</v>
      </c>
      <c r="M1820">
        <v>1</v>
      </c>
      <c r="N1820">
        <f t="shared" si="29"/>
        <v>12</v>
      </c>
    </row>
    <row r="1821" spans="1:14" x14ac:dyDescent="0.3">
      <c r="A1821" s="40">
        <v>1820</v>
      </c>
      <c r="B1821" s="38" t="s">
        <v>213</v>
      </c>
      <c r="C1821" s="38" t="s">
        <v>133</v>
      </c>
      <c r="D1821">
        <v>283.14999999999998</v>
      </c>
      <c r="E1821">
        <v>98824</v>
      </c>
      <c r="F1821">
        <v>0</v>
      </c>
      <c r="G1821">
        <v>20</v>
      </c>
      <c r="H1821">
        <v>5.5645899999999999</v>
      </c>
      <c r="I1821">
        <v>0</v>
      </c>
      <c r="J1821">
        <v>0</v>
      </c>
      <c r="K1821">
        <v>268.67500000000001</v>
      </c>
      <c r="L1821">
        <v>0</v>
      </c>
      <c r="M1821">
        <v>1</v>
      </c>
      <c r="N1821">
        <f t="shared" si="29"/>
        <v>10</v>
      </c>
    </row>
    <row r="1822" spans="1:14" x14ac:dyDescent="0.3">
      <c r="A1822" s="40">
        <v>1821</v>
      </c>
      <c r="B1822" s="38" t="s">
        <v>213</v>
      </c>
      <c r="C1822" s="38" t="s">
        <v>134</v>
      </c>
      <c r="D1822">
        <v>283.14999999999998</v>
      </c>
      <c r="E1822">
        <v>98824</v>
      </c>
      <c r="F1822">
        <v>2.6</v>
      </c>
      <c r="G1822">
        <v>220</v>
      </c>
      <c r="H1822">
        <v>5.5645899999999999</v>
      </c>
      <c r="I1822">
        <v>0</v>
      </c>
      <c r="J1822">
        <v>0</v>
      </c>
      <c r="K1822">
        <v>268.67500000000001</v>
      </c>
      <c r="L1822">
        <v>0</v>
      </c>
      <c r="M1822">
        <v>1</v>
      </c>
      <c r="N1822">
        <f t="shared" si="29"/>
        <v>10</v>
      </c>
    </row>
    <row r="1823" spans="1:14" x14ac:dyDescent="0.3">
      <c r="A1823" s="40">
        <v>1822</v>
      </c>
      <c r="B1823" s="38" t="s">
        <v>213</v>
      </c>
      <c r="C1823" s="38" t="s">
        <v>135</v>
      </c>
      <c r="D1823">
        <v>282.14999999999998</v>
      </c>
      <c r="E1823">
        <v>98815</v>
      </c>
      <c r="F1823">
        <v>1</v>
      </c>
      <c r="G1823">
        <v>223</v>
      </c>
      <c r="H1823">
        <v>5.5651000000000002</v>
      </c>
      <c r="I1823">
        <v>0</v>
      </c>
      <c r="J1823">
        <v>0</v>
      </c>
      <c r="K1823">
        <v>267.846</v>
      </c>
      <c r="L1823">
        <v>0</v>
      </c>
      <c r="M1823">
        <v>1</v>
      </c>
      <c r="N1823">
        <f t="shared" si="29"/>
        <v>9</v>
      </c>
    </row>
    <row r="1824" spans="1:14" x14ac:dyDescent="0.3">
      <c r="A1824" s="40">
        <v>1823</v>
      </c>
      <c r="B1824" s="38" t="s">
        <v>213</v>
      </c>
      <c r="C1824" s="38" t="s">
        <v>136</v>
      </c>
      <c r="D1824">
        <v>282.14999999999998</v>
      </c>
      <c r="E1824">
        <v>98815</v>
      </c>
      <c r="F1824">
        <v>5.7</v>
      </c>
      <c r="G1824">
        <v>220</v>
      </c>
      <c r="H1824">
        <v>5.5651000000000002</v>
      </c>
      <c r="I1824">
        <v>0</v>
      </c>
      <c r="J1824">
        <v>0</v>
      </c>
      <c r="K1824">
        <v>267.846</v>
      </c>
      <c r="L1824">
        <v>0</v>
      </c>
      <c r="M1824">
        <v>1</v>
      </c>
      <c r="N1824">
        <f t="shared" si="29"/>
        <v>9</v>
      </c>
    </row>
    <row r="1825" spans="1:14" x14ac:dyDescent="0.3">
      <c r="A1825" s="40">
        <v>1824</v>
      </c>
      <c r="B1825" s="38" t="s">
        <v>213</v>
      </c>
      <c r="C1825" s="38" t="s">
        <v>137</v>
      </c>
      <c r="D1825">
        <v>282.14999999999998</v>
      </c>
      <c r="E1825">
        <v>98815</v>
      </c>
      <c r="F1825">
        <v>3.1</v>
      </c>
      <c r="G1825">
        <v>230</v>
      </c>
      <c r="H1825">
        <v>5.5651000000000002</v>
      </c>
      <c r="I1825">
        <v>0</v>
      </c>
      <c r="J1825">
        <v>0</v>
      </c>
      <c r="K1825">
        <v>267.846</v>
      </c>
      <c r="L1825">
        <v>0</v>
      </c>
      <c r="M1825">
        <v>1</v>
      </c>
      <c r="N1825">
        <f t="shared" si="29"/>
        <v>9</v>
      </c>
    </row>
    <row r="1826" spans="1:14" x14ac:dyDescent="0.3">
      <c r="A1826" s="40">
        <v>1825</v>
      </c>
      <c r="B1826" s="38" t="s">
        <v>213</v>
      </c>
      <c r="C1826" s="38" t="s">
        <v>138</v>
      </c>
      <c r="D1826">
        <v>282.14999999999998</v>
      </c>
      <c r="E1826">
        <v>98815</v>
      </c>
      <c r="F1826">
        <v>4.5999999999999996</v>
      </c>
      <c r="G1826">
        <v>220</v>
      </c>
      <c r="H1826">
        <v>5.5651000000000002</v>
      </c>
      <c r="I1826">
        <v>0</v>
      </c>
      <c r="J1826">
        <v>0</v>
      </c>
      <c r="K1826">
        <v>267.339</v>
      </c>
      <c r="L1826">
        <v>0</v>
      </c>
      <c r="M1826">
        <v>1</v>
      </c>
      <c r="N1826">
        <f t="shared" si="29"/>
        <v>9</v>
      </c>
    </row>
    <row r="1827" spans="1:14" x14ac:dyDescent="0.3">
      <c r="A1827" s="40">
        <v>1826</v>
      </c>
      <c r="B1827" s="38" t="s">
        <v>214</v>
      </c>
      <c r="C1827" s="38" t="s">
        <v>115</v>
      </c>
      <c r="D1827">
        <v>282.14999999999998</v>
      </c>
      <c r="E1827">
        <v>98815</v>
      </c>
      <c r="F1827">
        <v>4</v>
      </c>
      <c r="G1827">
        <v>115</v>
      </c>
      <c r="H1827">
        <v>5.64391</v>
      </c>
      <c r="I1827">
        <v>0</v>
      </c>
      <c r="J1827">
        <v>0</v>
      </c>
      <c r="K1827">
        <v>267.892</v>
      </c>
      <c r="L1827">
        <v>0</v>
      </c>
      <c r="M1827">
        <v>1</v>
      </c>
      <c r="N1827">
        <f t="shared" si="29"/>
        <v>9</v>
      </c>
    </row>
    <row r="1828" spans="1:14" x14ac:dyDescent="0.3">
      <c r="A1828" s="40">
        <v>1827</v>
      </c>
      <c r="B1828" s="38" t="s">
        <v>214</v>
      </c>
      <c r="C1828" s="38" t="s">
        <v>116</v>
      </c>
      <c r="D1828">
        <v>282.14999999999998</v>
      </c>
      <c r="E1828">
        <v>98815</v>
      </c>
      <c r="F1828">
        <v>3.4</v>
      </c>
      <c r="G1828">
        <v>4</v>
      </c>
      <c r="H1828">
        <v>5.7237099999999996</v>
      </c>
      <c r="I1828">
        <v>0</v>
      </c>
      <c r="J1828">
        <v>0</v>
      </c>
      <c r="K1828">
        <v>267.93799999999999</v>
      </c>
      <c r="L1828">
        <v>0</v>
      </c>
      <c r="M1828">
        <v>1</v>
      </c>
      <c r="N1828">
        <f t="shared" si="29"/>
        <v>9</v>
      </c>
    </row>
    <row r="1829" spans="1:14" x14ac:dyDescent="0.3">
      <c r="A1829" s="40">
        <v>1828</v>
      </c>
      <c r="B1829" s="38" t="s">
        <v>214</v>
      </c>
      <c r="C1829" s="38" t="s">
        <v>117</v>
      </c>
      <c r="D1829">
        <v>282.14999999999998</v>
      </c>
      <c r="E1829">
        <v>98815</v>
      </c>
      <c r="F1829">
        <v>2.7</v>
      </c>
      <c r="G1829">
        <v>221</v>
      </c>
      <c r="H1829">
        <v>5.8045299999999997</v>
      </c>
      <c r="I1829">
        <v>0</v>
      </c>
      <c r="J1829">
        <v>0</v>
      </c>
      <c r="K1829">
        <v>267.98399999999998</v>
      </c>
      <c r="L1829">
        <v>0</v>
      </c>
      <c r="M1829">
        <v>1</v>
      </c>
      <c r="N1829">
        <f t="shared" si="29"/>
        <v>9</v>
      </c>
    </row>
    <row r="1830" spans="1:14" x14ac:dyDescent="0.3">
      <c r="A1830" s="40">
        <v>1829</v>
      </c>
      <c r="B1830" s="38" t="s">
        <v>214</v>
      </c>
      <c r="C1830" s="38" t="s">
        <v>118</v>
      </c>
      <c r="D1830">
        <v>282.14999999999998</v>
      </c>
      <c r="E1830">
        <v>98815</v>
      </c>
      <c r="F1830">
        <v>2.1</v>
      </c>
      <c r="G1830">
        <v>161</v>
      </c>
      <c r="H1830">
        <v>5.8863700000000003</v>
      </c>
      <c r="I1830">
        <v>0</v>
      </c>
      <c r="J1830">
        <v>0</v>
      </c>
      <c r="K1830">
        <v>268.029</v>
      </c>
      <c r="L1830">
        <v>0</v>
      </c>
      <c r="M1830">
        <v>1</v>
      </c>
      <c r="N1830">
        <f t="shared" si="29"/>
        <v>9</v>
      </c>
    </row>
    <row r="1831" spans="1:14" x14ac:dyDescent="0.3">
      <c r="A1831" s="40">
        <v>1830</v>
      </c>
      <c r="B1831" s="38" t="s">
        <v>214</v>
      </c>
      <c r="C1831" s="38" t="s">
        <v>119</v>
      </c>
      <c r="D1831">
        <v>282.14999999999998</v>
      </c>
      <c r="E1831">
        <v>98815</v>
      </c>
      <c r="F1831">
        <v>1.5</v>
      </c>
      <c r="G1831">
        <v>355</v>
      </c>
      <c r="H1831">
        <v>5.9692299999999996</v>
      </c>
      <c r="I1831">
        <v>0</v>
      </c>
      <c r="J1831">
        <v>0</v>
      </c>
      <c r="K1831">
        <v>268.30399999999997</v>
      </c>
      <c r="L1831">
        <v>0</v>
      </c>
      <c r="M1831">
        <v>1</v>
      </c>
      <c r="N1831">
        <f t="shared" si="29"/>
        <v>9</v>
      </c>
    </row>
    <row r="1832" spans="1:14" x14ac:dyDescent="0.3">
      <c r="A1832" s="40">
        <v>1831</v>
      </c>
      <c r="B1832" s="38" t="s">
        <v>214</v>
      </c>
      <c r="C1832" s="38" t="s">
        <v>120</v>
      </c>
      <c r="D1832">
        <v>281.14999999999998</v>
      </c>
      <c r="E1832">
        <v>98806</v>
      </c>
      <c r="F1832">
        <v>2.1</v>
      </c>
      <c r="G1832">
        <v>160</v>
      </c>
      <c r="H1832">
        <v>5.9697699999999996</v>
      </c>
      <c r="I1832">
        <v>0</v>
      </c>
      <c r="J1832">
        <v>0</v>
      </c>
      <c r="K1832">
        <v>266.62</v>
      </c>
      <c r="L1832">
        <v>0</v>
      </c>
      <c r="M1832">
        <v>1</v>
      </c>
      <c r="N1832">
        <f t="shared" si="29"/>
        <v>8</v>
      </c>
    </row>
    <row r="1833" spans="1:14" x14ac:dyDescent="0.3">
      <c r="A1833" s="40">
        <v>1832</v>
      </c>
      <c r="B1833" s="38" t="s">
        <v>214</v>
      </c>
      <c r="C1833" s="38" t="s">
        <v>121</v>
      </c>
      <c r="D1833">
        <v>280.14999999999998</v>
      </c>
      <c r="E1833">
        <v>98798</v>
      </c>
      <c r="F1833">
        <v>3.1</v>
      </c>
      <c r="G1833">
        <v>140</v>
      </c>
      <c r="H1833">
        <v>5.5660600000000002</v>
      </c>
      <c r="I1833">
        <v>28.8</v>
      </c>
      <c r="J1833">
        <v>0</v>
      </c>
      <c r="K1833">
        <v>265.44400000000002</v>
      </c>
      <c r="L1833">
        <v>0</v>
      </c>
      <c r="M1833">
        <v>1</v>
      </c>
      <c r="N1833">
        <f t="shared" si="29"/>
        <v>7</v>
      </c>
    </row>
    <row r="1834" spans="1:14" x14ac:dyDescent="0.3">
      <c r="A1834" s="40">
        <v>1833</v>
      </c>
      <c r="B1834" s="38" t="s">
        <v>214</v>
      </c>
      <c r="C1834" s="38" t="s">
        <v>122</v>
      </c>
      <c r="D1834">
        <v>280.14999999999998</v>
      </c>
      <c r="E1834">
        <v>98798</v>
      </c>
      <c r="F1834">
        <v>4.0999999999999996</v>
      </c>
      <c r="G1834">
        <v>130</v>
      </c>
      <c r="H1834">
        <v>5.9702599999999997</v>
      </c>
      <c r="I1834">
        <v>349.2</v>
      </c>
      <c r="J1834">
        <v>763.2</v>
      </c>
      <c r="K1834">
        <v>265.24700000000001</v>
      </c>
      <c r="L1834">
        <v>0</v>
      </c>
      <c r="M1834">
        <v>1</v>
      </c>
      <c r="N1834">
        <f t="shared" si="29"/>
        <v>7</v>
      </c>
    </row>
    <row r="1835" spans="1:14" x14ac:dyDescent="0.3">
      <c r="A1835" s="40">
        <v>1834</v>
      </c>
      <c r="B1835" s="38" t="s">
        <v>214</v>
      </c>
      <c r="C1835" s="38" t="s">
        <v>123</v>
      </c>
      <c r="D1835">
        <v>281.14999999999998</v>
      </c>
      <c r="E1835">
        <v>98806</v>
      </c>
      <c r="F1835">
        <v>4.0999999999999996</v>
      </c>
      <c r="G1835">
        <v>140</v>
      </c>
      <c r="H1835">
        <v>5.9697699999999996</v>
      </c>
      <c r="I1835">
        <v>838.8</v>
      </c>
      <c r="J1835">
        <v>1641.6</v>
      </c>
      <c r="K1835">
        <v>266.62</v>
      </c>
      <c r="L1835">
        <v>0</v>
      </c>
      <c r="M1835">
        <v>1</v>
      </c>
      <c r="N1835">
        <f t="shared" si="29"/>
        <v>8</v>
      </c>
    </row>
    <row r="1836" spans="1:14" x14ac:dyDescent="0.3">
      <c r="A1836" s="40">
        <v>1835</v>
      </c>
      <c r="B1836" s="38" t="s">
        <v>214</v>
      </c>
      <c r="C1836" s="38" t="s">
        <v>124</v>
      </c>
      <c r="D1836">
        <v>283.14999999999998</v>
      </c>
      <c r="E1836">
        <v>98824</v>
      </c>
      <c r="F1836">
        <v>3.6</v>
      </c>
      <c r="G1836">
        <v>150</v>
      </c>
      <c r="H1836">
        <v>5.96868</v>
      </c>
      <c r="I1836">
        <v>1335.6</v>
      </c>
      <c r="J1836">
        <v>2304</v>
      </c>
      <c r="K1836">
        <v>268.08800000000002</v>
      </c>
      <c r="L1836">
        <v>0</v>
      </c>
      <c r="M1836">
        <v>1</v>
      </c>
      <c r="N1836">
        <f t="shared" si="29"/>
        <v>10</v>
      </c>
    </row>
    <row r="1837" spans="1:14" x14ac:dyDescent="0.3">
      <c r="A1837" s="40">
        <v>1836</v>
      </c>
      <c r="B1837" s="38" t="s">
        <v>214</v>
      </c>
      <c r="C1837" s="38" t="s">
        <v>125</v>
      </c>
      <c r="D1837">
        <v>286.14999999999998</v>
      </c>
      <c r="E1837">
        <v>98850</v>
      </c>
      <c r="F1837">
        <v>4.0999999999999996</v>
      </c>
      <c r="G1837">
        <v>210</v>
      </c>
      <c r="H1837">
        <v>5.1837499999999999</v>
      </c>
      <c r="I1837">
        <v>1692</v>
      </c>
      <c r="J1837">
        <v>2545.1999999999998</v>
      </c>
      <c r="K1837">
        <v>270.89600000000002</v>
      </c>
      <c r="L1837">
        <v>0</v>
      </c>
      <c r="M1837">
        <v>1</v>
      </c>
      <c r="N1837">
        <f t="shared" si="29"/>
        <v>13</v>
      </c>
    </row>
    <row r="1838" spans="1:14" x14ac:dyDescent="0.3">
      <c r="A1838" s="40">
        <v>1837</v>
      </c>
      <c r="B1838" s="38" t="s">
        <v>214</v>
      </c>
      <c r="C1838" s="38" t="s">
        <v>126</v>
      </c>
      <c r="D1838">
        <v>288.14999999999998</v>
      </c>
      <c r="E1838">
        <v>98867</v>
      </c>
      <c r="F1838">
        <v>4.5999999999999996</v>
      </c>
      <c r="G1838">
        <v>200</v>
      </c>
      <c r="H1838">
        <v>5.1828500000000002</v>
      </c>
      <c r="I1838">
        <v>1933.2</v>
      </c>
      <c r="J1838">
        <v>2822.4</v>
      </c>
      <c r="K1838">
        <v>272.649</v>
      </c>
      <c r="L1838">
        <v>0</v>
      </c>
      <c r="M1838">
        <v>1</v>
      </c>
      <c r="N1838">
        <f t="shared" si="29"/>
        <v>15</v>
      </c>
    </row>
    <row r="1839" spans="1:14" x14ac:dyDescent="0.3">
      <c r="A1839" s="40">
        <v>1838</v>
      </c>
      <c r="B1839" s="38" t="s">
        <v>214</v>
      </c>
      <c r="C1839" s="38" t="s">
        <v>127</v>
      </c>
      <c r="D1839">
        <v>287.14999999999998</v>
      </c>
      <c r="E1839">
        <v>98858</v>
      </c>
      <c r="F1839">
        <v>8.6999999999999993</v>
      </c>
      <c r="G1839">
        <v>220</v>
      </c>
      <c r="H1839">
        <v>5.1833299999999998</v>
      </c>
      <c r="I1839">
        <v>1969.2</v>
      </c>
      <c r="J1839">
        <v>2822.4</v>
      </c>
      <c r="K1839">
        <v>271.84300000000002</v>
      </c>
      <c r="L1839">
        <v>0</v>
      </c>
      <c r="M1839">
        <v>1</v>
      </c>
      <c r="N1839">
        <f t="shared" si="29"/>
        <v>14</v>
      </c>
    </row>
    <row r="1840" spans="1:14" x14ac:dyDescent="0.3">
      <c r="A1840" s="40">
        <v>1839</v>
      </c>
      <c r="B1840" s="38" t="s">
        <v>214</v>
      </c>
      <c r="C1840" s="38" t="s">
        <v>128</v>
      </c>
      <c r="D1840">
        <v>286.14999999999998</v>
      </c>
      <c r="E1840">
        <v>98850</v>
      </c>
      <c r="F1840">
        <v>7.2</v>
      </c>
      <c r="G1840">
        <v>220</v>
      </c>
      <c r="H1840">
        <v>5.1837499999999999</v>
      </c>
      <c r="I1840">
        <v>1825.2</v>
      </c>
      <c r="J1840">
        <v>2692.8</v>
      </c>
      <c r="K1840">
        <v>270.89600000000002</v>
      </c>
      <c r="L1840">
        <v>0</v>
      </c>
      <c r="M1840">
        <v>1</v>
      </c>
      <c r="N1840">
        <f t="shared" si="29"/>
        <v>13</v>
      </c>
    </row>
    <row r="1841" spans="1:14" x14ac:dyDescent="0.3">
      <c r="A1841" s="40">
        <v>1840</v>
      </c>
      <c r="B1841" s="38" t="s">
        <v>214</v>
      </c>
      <c r="C1841" s="38" t="s">
        <v>129</v>
      </c>
      <c r="D1841">
        <v>285.14999999999998</v>
      </c>
      <c r="E1841">
        <v>98841</v>
      </c>
      <c r="F1841">
        <v>8.1999999999999993</v>
      </c>
      <c r="G1841">
        <v>200</v>
      </c>
      <c r="H1841">
        <v>5.5636200000000002</v>
      </c>
      <c r="I1841">
        <v>1522.8</v>
      </c>
      <c r="J1841">
        <v>2257.1999999999998</v>
      </c>
      <c r="K1841">
        <v>270.18200000000002</v>
      </c>
      <c r="L1841">
        <v>0</v>
      </c>
      <c r="M1841">
        <v>1</v>
      </c>
      <c r="N1841">
        <f t="shared" si="29"/>
        <v>12</v>
      </c>
    </row>
    <row r="1842" spans="1:14" x14ac:dyDescent="0.3">
      <c r="A1842" s="40">
        <v>1841</v>
      </c>
      <c r="B1842" s="38" t="s">
        <v>214</v>
      </c>
      <c r="C1842" s="38" t="s">
        <v>130</v>
      </c>
      <c r="D1842">
        <v>285.14999999999998</v>
      </c>
      <c r="E1842">
        <v>98841</v>
      </c>
      <c r="F1842">
        <v>6.2</v>
      </c>
      <c r="G1842">
        <v>200</v>
      </c>
      <c r="H1842">
        <v>5.9676400000000003</v>
      </c>
      <c r="I1842">
        <v>1026</v>
      </c>
      <c r="J1842">
        <v>1558.8</v>
      </c>
      <c r="K1842">
        <v>270.678</v>
      </c>
      <c r="L1842">
        <v>0</v>
      </c>
      <c r="M1842">
        <v>1</v>
      </c>
      <c r="N1842">
        <f t="shared" si="29"/>
        <v>12</v>
      </c>
    </row>
    <row r="1843" spans="1:14" x14ac:dyDescent="0.3">
      <c r="A1843" s="40">
        <v>1842</v>
      </c>
      <c r="B1843" s="38" t="s">
        <v>214</v>
      </c>
      <c r="C1843" s="38" t="s">
        <v>131</v>
      </c>
      <c r="D1843">
        <v>284.14999999999998</v>
      </c>
      <c r="E1843">
        <v>98833</v>
      </c>
      <c r="F1843">
        <v>5.7</v>
      </c>
      <c r="G1843">
        <v>190</v>
      </c>
      <c r="H1843">
        <v>5.9681300000000004</v>
      </c>
      <c r="I1843">
        <v>586.79999999999995</v>
      </c>
      <c r="J1843">
        <v>1198.8</v>
      </c>
      <c r="K1843">
        <v>269.46499999999997</v>
      </c>
      <c r="L1843">
        <v>0</v>
      </c>
      <c r="M1843">
        <v>1</v>
      </c>
      <c r="N1843">
        <f t="shared" si="29"/>
        <v>11</v>
      </c>
    </row>
    <row r="1844" spans="1:14" x14ac:dyDescent="0.3">
      <c r="A1844" s="40">
        <v>1843</v>
      </c>
      <c r="B1844" s="38" t="s">
        <v>214</v>
      </c>
      <c r="C1844" s="38" t="s">
        <v>132</v>
      </c>
      <c r="D1844">
        <v>284.14999999999998</v>
      </c>
      <c r="E1844">
        <v>98833</v>
      </c>
      <c r="F1844">
        <v>7.7</v>
      </c>
      <c r="G1844">
        <v>190</v>
      </c>
      <c r="H1844">
        <v>5.9681300000000004</v>
      </c>
      <c r="I1844">
        <v>129.6</v>
      </c>
      <c r="J1844">
        <v>111.6</v>
      </c>
      <c r="K1844">
        <v>269.72800000000001</v>
      </c>
      <c r="L1844">
        <v>0</v>
      </c>
      <c r="M1844">
        <v>1</v>
      </c>
      <c r="N1844">
        <f t="shared" si="29"/>
        <v>11</v>
      </c>
    </row>
    <row r="1845" spans="1:14" x14ac:dyDescent="0.3">
      <c r="A1845" s="40">
        <v>1844</v>
      </c>
      <c r="B1845" s="38" t="s">
        <v>214</v>
      </c>
      <c r="C1845" s="38" t="s">
        <v>133</v>
      </c>
      <c r="D1845">
        <v>284.14999999999998</v>
      </c>
      <c r="E1845">
        <v>98833</v>
      </c>
      <c r="F1845">
        <v>6.2</v>
      </c>
      <c r="G1845">
        <v>200</v>
      </c>
      <c r="H1845">
        <v>5.9681300000000004</v>
      </c>
      <c r="I1845">
        <v>0</v>
      </c>
      <c r="J1845">
        <v>0</v>
      </c>
      <c r="K1845">
        <v>270.20600000000002</v>
      </c>
      <c r="L1845">
        <v>0</v>
      </c>
      <c r="M1845">
        <v>1</v>
      </c>
      <c r="N1845">
        <f t="shared" si="29"/>
        <v>11</v>
      </c>
    </row>
    <row r="1846" spans="1:14" x14ac:dyDescent="0.3">
      <c r="A1846" s="40">
        <v>1845</v>
      </c>
      <c r="B1846" s="38" t="s">
        <v>214</v>
      </c>
      <c r="C1846" s="38" t="s">
        <v>134</v>
      </c>
      <c r="D1846">
        <v>284.14999999999998</v>
      </c>
      <c r="E1846">
        <v>98833</v>
      </c>
      <c r="F1846">
        <v>5.0999999999999996</v>
      </c>
      <c r="G1846">
        <v>200</v>
      </c>
      <c r="H1846">
        <v>5.5640799999999997</v>
      </c>
      <c r="I1846">
        <v>0</v>
      </c>
      <c r="J1846">
        <v>0</v>
      </c>
      <c r="K1846">
        <v>269.97500000000002</v>
      </c>
      <c r="L1846">
        <v>0</v>
      </c>
      <c r="M1846">
        <v>1</v>
      </c>
      <c r="N1846">
        <f t="shared" si="29"/>
        <v>11</v>
      </c>
    </row>
    <row r="1847" spans="1:14" x14ac:dyDescent="0.3">
      <c r="A1847" s="40">
        <v>1846</v>
      </c>
      <c r="B1847" s="38" t="s">
        <v>214</v>
      </c>
      <c r="C1847" s="38" t="s">
        <v>135</v>
      </c>
      <c r="D1847">
        <v>283.14999999999998</v>
      </c>
      <c r="E1847">
        <v>98824</v>
      </c>
      <c r="F1847">
        <v>5.0999999999999996</v>
      </c>
      <c r="G1847">
        <v>220</v>
      </c>
      <c r="H1847">
        <v>6.3987999999999996</v>
      </c>
      <c r="I1847">
        <v>0</v>
      </c>
      <c r="J1847">
        <v>0</v>
      </c>
      <c r="K1847">
        <v>269.483</v>
      </c>
      <c r="L1847">
        <v>0</v>
      </c>
      <c r="M1847">
        <v>1</v>
      </c>
      <c r="N1847">
        <f t="shared" si="29"/>
        <v>10</v>
      </c>
    </row>
    <row r="1848" spans="1:14" x14ac:dyDescent="0.3">
      <c r="A1848" s="40">
        <v>1847</v>
      </c>
      <c r="B1848" s="38" t="s">
        <v>214</v>
      </c>
      <c r="C1848" s="38" t="s">
        <v>136</v>
      </c>
      <c r="D1848">
        <v>282.14999999999998</v>
      </c>
      <c r="E1848">
        <v>98815</v>
      </c>
      <c r="F1848">
        <v>8.6999999999999993</v>
      </c>
      <c r="G1848">
        <v>210</v>
      </c>
      <c r="H1848">
        <v>6.3993900000000004</v>
      </c>
      <c r="I1848">
        <v>0</v>
      </c>
      <c r="J1848">
        <v>0</v>
      </c>
      <c r="K1848">
        <v>268.05700000000002</v>
      </c>
      <c r="L1848">
        <v>0</v>
      </c>
      <c r="M1848">
        <v>1</v>
      </c>
      <c r="N1848">
        <f t="shared" si="29"/>
        <v>9</v>
      </c>
    </row>
    <row r="1849" spans="1:14" x14ac:dyDescent="0.3">
      <c r="A1849" s="40">
        <v>1848</v>
      </c>
      <c r="B1849" s="38" t="s">
        <v>214</v>
      </c>
      <c r="C1849" s="38" t="s">
        <v>137</v>
      </c>
      <c r="D1849">
        <v>282.14999999999998</v>
      </c>
      <c r="E1849">
        <v>98815</v>
      </c>
      <c r="F1849">
        <v>9.3000000000000007</v>
      </c>
      <c r="G1849">
        <v>220</v>
      </c>
      <c r="H1849">
        <v>6.3993900000000004</v>
      </c>
      <c r="I1849">
        <v>0</v>
      </c>
      <c r="J1849">
        <v>0</v>
      </c>
      <c r="K1849">
        <v>267.79500000000002</v>
      </c>
      <c r="L1849">
        <v>0</v>
      </c>
      <c r="M1849">
        <v>1</v>
      </c>
      <c r="N1849">
        <f t="shared" si="29"/>
        <v>9</v>
      </c>
    </row>
    <row r="1850" spans="1:14" x14ac:dyDescent="0.3">
      <c r="A1850" s="40">
        <v>1849</v>
      </c>
      <c r="B1850" s="38" t="s">
        <v>214</v>
      </c>
      <c r="C1850" s="38" t="s">
        <v>138</v>
      </c>
      <c r="D1850">
        <v>281.95</v>
      </c>
      <c r="E1850">
        <v>98814</v>
      </c>
      <c r="F1850">
        <v>8.4</v>
      </c>
      <c r="G1850">
        <v>223</v>
      </c>
      <c r="H1850">
        <v>6.1810299999999998</v>
      </c>
      <c r="I1850">
        <v>0</v>
      </c>
      <c r="J1850">
        <v>0</v>
      </c>
      <c r="K1850">
        <v>268.11500000000001</v>
      </c>
      <c r="L1850">
        <v>0</v>
      </c>
      <c r="M1850">
        <v>1</v>
      </c>
      <c r="N1850">
        <f t="shared" si="29"/>
        <v>8.8000000000000114</v>
      </c>
    </row>
    <row r="1851" spans="1:14" x14ac:dyDescent="0.3">
      <c r="A1851" s="40">
        <v>1850</v>
      </c>
      <c r="B1851" s="38" t="s">
        <v>215</v>
      </c>
      <c r="C1851" s="38" t="s">
        <v>115</v>
      </c>
      <c r="D1851">
        <v>281.85000000000002</v>
      </c>
      <c r="E1851">
        <v>98812</v>
      </c>
      <c r="F1851">
        <v>7.6</v>
      </c>
      <c r="G1851">
        <v>141</v>
      </c>
      <c r="H1851">
        <v>5.9694099999999999</v>
      </c>
      <c r="I1851">
        <v>0</v>
      </c>
      <c r="J1851">
        <v>0</v>
      </c>
      <c r="K1851">
        <v>267.90600000000001</v>
      </c>
      <c r="L1851">
        <v>0</v>
      </c>
      <c r="M1851">
        <v>1</v>
      </c>
      <c r="N1851">
        <f t="shared" si="29"/>
        <v>8.7000000000000455</v>
      </c>
    </row>
    <row r="1852" spans="1:14" x14ac:dyDescent="0.3">
      <c r="A1852" s="40">
        <v>1851</v>
      </c>
      <c r="B1852" s="38" t="s">
        <v>215</v>
      </c>
      <c r="C1852" s="38" t="s">
        <v>116</v>
      </c>
      <c r="D1852">
        <v>281.64999999999998</v>
      </c>
      <c r="E1852">
        <v>98811</v>
      </c>
      <c r="F1852">
        <v>6.7</v>
      </c>
      <c r="G1852">
        <v>70</v>
      </c>
      <c r="H1852">
        <v>5.7642300000000004</v>
      </c>
      <c r="I1852">
        <v>0</v>
      </c>
      <c r="J1852">
        <v>0</v>
      </c>
      <c r="K1852">
        <v>267.60199999999998</v>
      </c>
      <c r="L1852">
        <v>0</v>
      </c>
      <c r="M1852">
        <v>1</v>
      </c>
      <c r="N1852">
        <f t="shared" si="29"/>
        <v>8.5</v>
      </c>
    </row>
    <row r="1853" spans="1:14" x14ac:dyDescent="0.3">
      <c r="A1853" s="40">
        <v>1852</v>
      </c>
      <c r="B1853" s="38" t="s">
        <v>215</v>
      </c>
      <c r="C1853" s="38" t="s">
        <v>117</v>
      </c>
      <c r="D1853">
        <v>281.45</v>
      </c>
      <c r="E1853">
        <v>98809</v>
      </c>
      <c r="F1853">
        <v>5.8</v>
      </c>
      <c r="G1853">
        <v>262</v>
      </c>
      <c r="H1853">
        <v>5.5654399999999997</v>
      </c>
      <c r="I1853">
        <v>0</v>
      </c>
      <c r="J1853">
        <v>0</v>
      </c>
      <c r="K1853">
        <v>267.18099999999998</v>
      </c>
      <c r="L1853">
        <v>0</v>
      </c>
      <c r="M1853">
        <v>1</v>
      </c>
      <c r="N1853">
        <f t="shared" si="29"/>
        <v>8.3000000000000114</v>
      </c>
    </row>
    <row r="1854" spans="1:14" x14ac:dyDescent="0.3">
      <c r="A1854" s="40">
        <v>1853</v>
      </c>
      <c r="B1854" s="38" t="s">
        <v>215</v>
      </c>
      <c r="C1854" s="38" t="s">
        <v>118</v>
      </c>
      <c r="D1854">
        <v>281.35000000000002</v>
      </c>
      <c r="E1854">
        <v>98808</v>
      </c>
      <c r="F1854">
        <v>5</v>
      </c>
      <c r="G1854">
        <v>64</v>
      </c>
      <c r="H1854">
        <v>5.3727400000000003</v>
      </c>
      <c r="I1854">
        <v>0</v>
      </c>
      <c r="J1854">
        <v>0</v>
      </c>
      <c r="K1854">
        <v>266.97199999999998</v>
      </c>
      <c r="L1854">
        <v>0</v>
      </c>
      <c r="M1854">
        <v>1</v>
      </c>
      <c r="N1854">
        <f t="shared" si="29"/>
        <v>8.2000000000000455</v>
      </c>
    </row>
    <row r="1855" spans="1:14" x14ac:dyDescent="0.3">
      <c r="A1855" s="40">
        <v>1854</v>
      </c>
      <c r="B1855" s="38" t="s">
        <v>215</v>
      </c>
      <c r="C1855" s="38" t="s">
        <v>119</v>
      </c>
      <c r="D1855">
        <v>281.14999999999998</v>
      </c>
      <c r="E1855">
        <v>98806</v>
      </c>
      <c r="F1855">
        <v>4.0999999999999996</v>
      </c>
      <c r="G1855">
        <v>220</v>
      </c>
      <c r="H1855">
        <v>5.1860799999999996</v>
      </c>
      <c r="I1855">
        <v>0</v>
      </c>
      <c r="J1855">
        <v>0</v>
      </c>
      <c r="K1855">
        <v>266.89499999999998</v>
      </c>
      <c r="L1855">
        <v>0</v>
      </c>
      <c r="M1855">
        <v>1</v>
      </c>
      <c r="N1855">
        <f t="shared" si="29"/>
        <v>8</v>
      </c>
    </row>
    <row r="1856" spans="1:14" x14ac:dyDescent="0.3">
      <c r="A1856" s="40">
        <v>1855</v>
      </c>
      <c r="B1856" s="38" t="s">
        <v>215</v>
      </c>
      <c r="C1856" s="38" t="s">
        <v>120</v>
      </c>
      <c r="D1856">
        <v>281.14999999999998</v>
      </c>
      <c r="E1856">
        <v>98806</v>
      </c>
      <c r="F1856">
        <v>4.5999999999999996</v>
      </c>
      <c r="G1856">
        <v>230</v>
      </c>
      <c r="H1856">
        <v>4.8298500000000004</v>
      </c>
      <c r="I1856">
        <v>0</v>
      </c>
      <c r="J1856">
        <v>0</v>
      </c>
      <c r="K1856">
        <v>266.66399999999999</v>
      </c>
      <c r="L1856">
        <v>0</v>
      </c>
      <c r="M1856">
        <v>1</v>
      </c>
      <c r="N1856">
        <f t="shared" si="29"/>
        <v>8</v>
      </c>
    </row>
    <row r="1857" spans="1:14" x14ac:dyDescent="0.3">
      <c r="A1857" s="40">
        <v>1856</v>
      </c>
      <c r="B1857" s="38" t="s">
        <v>215</v>
      </c>
      <c r="C1857" s="38" t="s">
        <v>121</v>
      </c>
      <c r="D1857">
        <v>280.14999999999998</v>
      </c>
      <c r="E1857">
        <v>98798</v>
      </c>
      <c r="F1857">
        <v>3.6</v>
      </c>
      <c r="G1857">
        <v>240</v>
      </c>
      <c r="H1857">
        <v>4.8302500000000004</v>
      </c>
      <c r="I1857">
        <v>36</v>
      </c>
      <c r="J1857">
        <v>0</v>
      </c>
      <c r="K1857">
        <v>264.98599999999999</v>
      </c>
      <c r="L1857">
        <v>0</v>
      </c>
      <c r="M1857">
        <v>1</v>
      </c>
      <c r="N1857">
        <f t="shared" si="29"/>
        <v>7</v>
      </c>
    </row>
    <row r="1858" spans="1:14" x14ac:dyDescent="0.3">
      <c r="A1858" s="40">
        <v>1857</v>
      </c>
      <c r="B1858" s="38" t="s">
        <v>215</v>
      </c>
      <c r="C1858" s="38" t="s">
        <v>122</v>
      </c>
      <c r="D1858">
        <v>280.14999999999998</v>
      </c>
      <c r="E1858">
        <v>98798</v>
      </c>
      <c r="F1858">
        <v>5.7</v>
      </c>
      <c r="G1858">
        <v>230</v>
      </c>
      <c r="H1858">
        <v>4.8302500000000004</v>
      </c>
      <c r="I1858">
        <v>363.6</v>
      </c>
      <c r="J1858">
        <v>759.6</v>
      </c>
      <c r="K1858">
        <v>264.98599999999999</v>
      </c>
      <c r="L1858">
        <v>0</v>
      </c>
      <c r="M1858">
        <v>1</v>
      </c>
      <c r="N1858">
        <f t="shared" si="29"/>
        <v>7</v>
      </c>
    </row>
    <row r="1859" spans="1:14" x14ac:dyDescent="0.3">
      <c r="A1859" s="40">
        <v>1858</v>
      </c>
      <c r="B1859" s="38" t="s">
        <v>215</v>
      </c>
      <c r="C1859" s="38" t="s">
        <v>123</v>
      </c>
      <c r="D1859">
        <v>281.14999999999998</v>
      </c>
      <c r="E1859">
        <v>98806</v>
      </c>
      <c r="F1859">
        <v>4.0999999999999996</v>
      </c>
      <c r="G1859">
        <v>230</v>
      </c>
      <c r="H1859">
        <v>4.8298500000000004</v>
      </c>
      <c r="I1859">
        <v>867.6</v>
      </c>
      <c r="J1859">
        <v>1692</v>
      </c>
      <c r="K1859">
        <v>265.93200000000002</v>
      </c>
      <c r="L1859">
        <v>0</v>
      </c>
      <c r="M1859">
        <v>1</v>
      </c>
      <c r="N1859">
        <f t="shared" ref="N1859:N1922" si="30">CONVERT(D1859,"K", "C")</f>
        <v>8</v>
      </c>
    </row>
    <row r="1860" spans="1:14" x14ac:dyDescent="0.3">
      <c r="A1860" s="40">
        <v>1859</v>
      </c>
      <c r="B1860" s="38" t="s">
        <v>215</v>
      </c>
      <c r="C1860" s="38" t="s">
        <v>124</v>
      </c>
      <c r="D1860">
        <v>283.14999999999998</v>
      </c>
      <c r="E1860">
        <v>98824</v>
      </c>
      <c r="F1860">
        <v>9.3000000000000007</v>
      </c>
      <c r="G1860">
        <v>250</v>
      </c>
      <c r="H1860">
        <v>4.8289600000000004</v>
      </c>
      <c r="I1860">
        <v>1346.4</v>
      </c>
      <c r="J1860">
        <v>2257.1999999999998</v>
      </c>
      <c r="K1860">
        <v>267.82400000000001</v>
      </c>
      <c r="L1860">
        <v>0</v>
      </c>
      <c r="M1860">
        <v>1</v>
      </c>
      <c r="N1860">
        <f t="shared" si="30"/>
        <v>10</v>
      </c>
    </row>
    <row r="1861" spans="1:14" x14ac:dyDescent="0.3">
      <c r="A1861" s="40">
        <v>1860</v>
      </c>
      <c r="B1861" s="38" t="s">
        <v>215</v>
      </c>
      <c r="C1861" s="38" t="s">
        <v>125</v>
      </c>
      <c r="D1861">
        <v>283.14999999999998</v>
      </c>
      <c r="E1861">
        <v>98824</v>
      </c>
      <c r="F1861">
        <v>9.8000000000000007</v>
      </c>
      <c r="G1861">
        <v>260</v>
      </c>
      <c r="H1861">
        <v>4.4948300000000003</v>
      </c>
      <c r="I1861">
        <v>1623.6</v>
      </c>
      <c r="J1861">
        <v>2084.4</v>
      </c>
      <c r="K1861">
        <v>267.85199999999998</v>
      </c>
      <c r="L1861">
        <v>0</v>
      </c>
      <c r="M1861">
        <v>1</v>
      </c>
      <c r="N1861">
        <f t="shared" si="30"/>
        <v>10</v>
      </c>
    </row>
    <row r="1862" spans="1:14" x14ac:dyDescent="0.3">
      <c r="A1862" s="40">
        <v>1861</v>
      </c>
      <c r="B1862" s="38" t="s">
        <v>215</v>
      </c>
      <c r="C1862" s="38" t="s">
        <v>126</v>
      </c>
      <c r="D1862">
        <v>284.14999999999998</v>
      </c>
      <c r="E1862">
        <v>98833</v>
      </c>
      <c r="F1862">
        <v>7.2</v>
      </c>
      <c r="G1862">
        <v>250</v>
      </c>
      <c r="H1862">
        <v>4.4944199999999999</v>
      </c>
      <c r="I1862">
        <v>1944</v>
      </c>
      <c r="J1862">
        <v>2671.2</v>
      </c>
      <c r="K1862">
        <v>268.53500000000003</v>
      </c>
      <c r="L1862">
        <v>0</v>
      </c>
      <c r="M1862">
        <v>1</v>
      </c>
      <c r="N1862">
        <f t="shared" si="30"/>
        <v>11</v>
      </c>
    </row>
    <row r="1863" spans="1:14" x14ac:dyDescent="0.3">
      <c r="A1863" s="40">
        <v>1862</v>
      </c>
      <c r="B1863" s="38" t="s">
        <v>215</v>
      </c>
      <c r="C1863" s="38" t="s">
        <v>127</v>
      </c>
      <c r="D1863">
        <v>284.14999999999998</v>
      </c>
      <c r="E1863">
        <v>98833</v>
      </c>
      <c r="F1863">
        <v>8.1999999999999993</v>
      </c>
      <c r="G1863">
        <v>250</v>
      </c>
      <c r="H1863">
        <v>4.1811199999999999</v>
      </c>
      <c r="I1863">
        <v>1990.8</v>
      </c>
      <c r="J1863">
        <v>2826</v>
      </c>
      <c r="K1863">
        <v>268.3</v>
      </c>
      <c r="L1863">
        <v>0</v>
      </c>
      <c r="M1863">
        <v>1</v>
      </c>
      <c r="N1863">
        <f t="shared" si="30"/>
        <v>11</v>
      </c>
    </row>
    <row r="1864" spans="1:14" x14ac:dyDescent="0.3">
      <c r="A1864" s="40">
        <v>1863</v>
      </c>
      <c r="B1864" s="38" t="s">
        <v>215</v>
      </c>
      <c r="C1864" s="38" t="s">
        <v>128</v>
      </c>
      <c r="D1864">
        <v>285.14999999999998</v>
      </c>
      <c r="E1864">
        <v>98841</v>
      </c>
      <c r="F1864">
        <v>7.7</v>
      </c>
      <c r="G1864">
        <v>250</v>
      </c>
      <c r="H1864">
        <v>4.1807800000000004</v>
      </c>
      <c r="I1864">
        <v>1854</v>
      </c>
      <c r="J1864">
        <v>2739.6</v>
      </c>
      <c r="K1864">
        <v>269.24400000000003</v>
      </c>
      <c r="L1864">
        <v>0</v>
      </c>
      <c r="M1864">
        <v>1</v>
      </c>
      <c r="N1864">
        <f t="shared" si="30"/>
        <v>12</v>
      </c>
    </row>
    <row r="1865" spans="1:14" x14ac:dyDescent="0.3">
      <c r="A1865" s="40">
        <v>1864</v>
      </c>
      <c r="B1865" s="38" t="s">
        <v>215</v>
      </c>
      <c r="C1865" s="38" t="s">
        <v>129</v>
      </c>
      <c r="D1865">
        <v>284.14999999999998</v>
      </c>
      <c r="E1865">
        <v>98833</v>
      </c>
      <c r="F1865">
        <v>5.7</v>
      </c>
      <c r="G1865">
        <v>250</v>
      </c>
      <c r="H1865">
        <v>4.4944199999999999</v>
      </c>
      <c r="I1865">
        <v>1551.6</v>
      </c>
      <c r="J1865">
        <v>2451.6</v>
      </c>
      <c r="K1865">
        <v>268.53500000000003</v>
      </c>
      <c r="L1865">
        <v>0</v>
      </c>
      <c r="M1865">
        <v>1</v>
      </c>
      <c r="N1865">
        <f t="shared" si="30"/>
        <v>11</v>
      </c>
    </row>
    <row r="1866" spans="1:14" x14ac:dyDescent="0.3">
      <c r="A1866" s="40">
        <v>1865</v>
      </c>
      <c r="B1866" s="38" t="s">
        <v>215</v>
      </c>
      <c r="C1866" s="38" t="s">
        <v>130</v>
      </c>
      <c r="D1866">
        <v>283.14999999999998</v>
      </c>
      <c r="E1866">
        <v>98824</v>
      </c>
      <c r="F1866">
        <v>5.7</v>
      </c>
      <c r="G1866">
        <v>260</v>
      </c>
      <c r="H1866">
        <v>4.8289600000000004</v>
      </c>
      <c r="I1866">
        <v>1112.4000000000001</v>
      </c>
      <c r="J1866">
        <v>1911.6</v>
      </c>
      <c r="K1866">
        <v>267.82400000000001</v>
      </c>
      <c r="L1866">
        <v>0</v>
      </c>
      <c r="M1866">
        <v>1</v>
      </c>
      <c r="N1866">
        <f t="shared" si="30"/>
        <v>10</v>
      </c>
    </row>
    <row r="1867" spans="1:14" x14ac:dyDescent="0.3">
      <c r="A1867" s="40">
        <v>1866</v>
      </c>
      <c r="B1867" s="38" t="s">
        <v>215</v>
      </c>
      <c r="C1867" s="38" t="s">
        <v>131</v>
      </c>
      <c r="D1867">
        <v>282.14999999999998</v>
      </c>
      <c r="E1867">
        <v>98815</v>
      </c>
      <c r="F1867">
        <v>3.1</v>
      </c>
      <c r="G1867">
        <v>260</v>
      </c>
      <c r="H1867">
        <v>5.1856</v>
      </c>
      <c r="I1867">
        <v>604.79999999999995</v>
      </c>
      <c r="J1867">
        <v>1234.8</v>
      </c>
      <c r="K1867">
        <v>267.11</v>
      </c>
      <c r="L1867">
        <v>0</v>
      </c>
      <c r="M1867">
        <v>1</v>
      </c>
      <c r="N1867">
        <f t="shared" si="30"/>
        <v>9</v>
      </c>
    </row>
    <row r="1868" spans="1:14" x14ac:dyDescent="0.3">
      <c r="A1868" s="40">
        <v>1867</v>
      </c>
      <c r="B1868" s="38" t="s">
        <v>215</v>
      </c>
      <c r="C1868" s="38" t="s">
        <v>132</v>
      </c>
      <c r="D1868">
        <v>282.14999999999998</v>
      </c>
      <c r="E1868">
        <v>98815</v>
      </c>
      <c r="F1868">
        <v>1</v>
      </c>
      <c r="G1868">
        <v>225</v>
      </c>
      <c r="H1868">
        <v>5.1856</v>
      </c>
      <c r="I1868">
        <v>147.6</v>
      </c>
      <c r="J1868">
        <v>241.2</v>
      </c>
      <c r="K1868">
        <v>267.11</v>
      </c>
      <c r="L1868">
        <v>0</v>
      </c>
      <c r="M1868">
        <v>1</v>
      </c>
      <c r="N1868">
        <f t="shared" si="30"/>
        <v>9</v>
      </c>
    </row>
    <row r="1869" spans="1:14" x14ac:dyDescent="0.3">
      <c r="A1869" s="40">
        <v>1868</v>
      </c>
      <c r="B1869" s="38" t="s">
        <v>215</v>
      </c>
      <c r="C1869" s="38" t="s">
        <v>133</v>
      </c>
      <c r="D1869">
        <v>281.14999999999998</v>
      </c>
      <c r="E1869">
        <v>98806</v>
      </c>
      <c r="F1869">
        <v>0</v>
      </c>
      <c r="G1869">
        <v>66</v>
      </c>
      <c r="H1869">
        <v>5.1860799999999996</v>
      </c>
      <c r="I1869">
        <v>0</v>
      </c>
      <c r="J1869">
        <v>0</v>
      </c>
      <c r="K1869">
        <v>266.16300000000001</v>
      </c>
      <c r="L1869">
        <v>0</v>
      </c>
      <c r="M1869">
        <v>1</v>
      </c>
      <c r="N1869">
        <f t="shared" si="30"/>
        <v>8</v>
      </c>
    </row>
    <row r="1870" spans="1:14" x14ac:dyDescent="0.3">
      <c r="A1870" s="40">
        <v>1869</v>
      </c>
      <c r="B1870" s="38" t="s">
        <v>215</v>
      </c>
      <c r="C1870" s="38" t="s">
        <v>134</v>
      </c>
      <c r="D1870">
        <v>281.14999999999998</v>
      </c>
      <c r="E1870">
        <v>98806</v>
      </c>
      <c r="F1870">
        <v>0</v>
      </c>
      <c r="G1870">
        <v>342</v>
      </c>
      <c r="H1870">
        <v>5.5656100000000004</v>
      </c>
      <c r="I1870">
        <v>0</v>
      </c>
      <c r="J1870">
        <v>0</v>
      </c>
      <c r="K1870">
        <v>266.392</v>
      </c>
      <c r="L1870">
        <v>0</v>
      </c>
      <c r="M1870">
        <v>1</v>
      </c>
      <c r="N1870">
        <f t="shared" si="30"/>
        <v>8</v>
      </c>
    </row>
    <row r="1871" spans="1:14" x14ac:dyDescent="0.3">
      <c r="A1871" s="40">
        <v>1870</v>
      </c>
      <c r="B1871" s="38" t="s">
        <v>215</v>
      </c>
      <c r="C1871" s="38" t="s">
        <v>135</v>
      </c>
      <c r="D1871">
        <v>280.14999999999998</v>
      </c>
      <c r="E1871">
        <v>98798</v>
      </c>
      <c r="F1871">
        <v>0</v>
      </c>
      <c r="G1871">
        <v>239</v>
      </c>
      <c r="H1871">
        <v>5.5660600000000002</v>
      </c>
      <c r="I1871">
        <v>0</v>
      </c>
      <c r="J1871">
        <v>0</v>
      </c>
      <c r="K1871">
        <v>266.17399999999998</v>
      </c>
      <c r="L1871">
        <v>0</v>
      </c>
      <c r="M1871">
        <v>1</v>
      </c>
      <c r="N1871">
        <f t="shared" si="30"/>
        <v>7</v>
      </c>
    </row>
    <row r="1872" spans="1:14" x14ac:dyDescent="0.3">
      <c r="A1872" s="40">
        <v>1871</v>
      </c>
      <c r="B1872" s="38" t="s">
        <v>215</v>
      </c>
      <c r="C1872" s="38" t="s">
        <v>136</v>
      </c>
      <c r="D1872">
        <v>280.14999999999998</v>
      </c>
      <c r="E1872">
        <v>98798</v>
      </c>
      <c r="F1872">
        <v>2.1</v>
      </c>
      <c r="G1872">
        <v>80</v>
      </c>
      <c r="H1872">
        <v>5.9702599999999997</v>
      </c>
      <c r="I1872">
        <v>0</v>
      </c>
      <c r="J1872">
        <v>0</v>
      </c>
      <c r="K1872">
        <v>266.40199999999999</v>
      </c>
      <c r="L1872">
        <v>0</v>
      </c>
      <c r="M1872">
        <v>1</v>
      </c>
      <c r="N1872">
        <f t="shared" si="30"/>
        <v>7</v>
      </c>
    </row>
    <row r="1873" spans="1:14" x14ac:dyDescent="0.3">
      <c r="A1873" s="40">
        <v>1872</v>
      </c>
      <c r="B1873" s="38" t="s">
        <v>215</v>
      </c>
      <c r="C1873" s="38" t="s">
        <v>137</v>
      </c>
      <c r="D1873">
        <v>279.14999999999998</v>
      </c>
      <c r="E1873">
        <v>98789</v>
      </c>
      <c r="F1873">
        <v>1.5</v>
      </c>
      <c r="G1873">
        <v>40</v>
      </c>
      <c r="H1873">
        <v>5.9708100000000002</v>
      </c>
      <c r="I1873">
        <v>0</v>
      </c>
      <c r="J1873">
        <v>0</v>
      </c>
      <c r="K1873">
        <v>265.45100000000002</v>
      </c>
      <c r="L1873">
        <v>0</v>
      </c>
      <c r="M1873">
        <v>1</v>
      </c>
      <c r="N1873">
        <f t="shared" si="30"/>
        <v>6</v>
      </c>
    </row>
    <row r="1874" spans="1:14" x14ac:dyDescent="0.3">
      <c r="A1874" s="40">
        <v>1873</v>
      </c>
      <c r="B1874" s="38" t="s">
        <v>215</v>
      </c>
      <c r="C1874" s="38" t="s">
        <v>138</v>
      </c>
      <c r="D1874">
        <v>278.95</v>
      </c>
      <c r="E1874">
        <v>98787</v>
      </c>
      <c r="F1874">
        <v>1.6</v>
      </c>
      <c r="G1874">
        <v>250</v>
      </c>
      <c r="H1874">
        <v>5.8880600000000003</v>
      </c>
      <c r="I1874">
        <v>0</v>
      </c>
      <c r="J1874">
        <v>0</v>
      </c>
      <c r="K1874">
        <v>265.32299999999998</v>
      </c>
      <c r="L1874">
        <v>0</v>
      </c>
      <c r="M1874">
        <v>1</v>
      </c>
      <c r="N1874">
        <f t="shared" si="30"/>
        <v>5.8000000000000114</v>
      </c>
    </row>
    <row r="1875" spans="1:14" x14ac:dyDescent="0.3">
      <c r="A1875" s="40">
        <v>1874</v>
      </c>
      <c r="B1875" s="38" t="s">
        <v>216</v>
      </c>
      <c r="C1875" s="38" t="s">
        <v>115</v>
      </c>
      <c r="D1875">
        <v>278.85000000000002</v>
      </c>
      <c r="E1875">
        <v>98786</v>
      </c>
      <c r="F1875">
        <v>1.7</v>
      </c>
      <c r="G1875">
        <v>117</v>
      </c>
      <c r="H1875">
        <v>5.8470599999999999</v>
      </c>
      <c r="I1875">
        <v>0</v>
      </c>
      <c r="J1875">
        <v>0</v>
      </c>
      <c r="K1875">
        <v>265.20499999999998</v>
      </c>
      <c r="L1875">
        <v>0</v>
      </c>
      <c r="M1875">
        <v>1</v>
      </c>
      <c r="N1875">
        <f t="shared" si="30"/>
        <v>5.7000000000000455</v>
      </c>
    </row>
    <row r="1876" spans="1:14" x14ac:dyDescent="0.3">
      <c r="A1876" s="40">
        <v>1875</v>
      </c>
      <c r="B1876" s="38" t="s">
        <v>216</v>
      </c>
      <c r="C1876" s="38" t="s">
        <v>116</v>
      </c>
      <c r="D1876">
        <v>278.64999999999998</v>
      </c>
      <c r="E1876">
        <v>98784</v>
      </c>
      <c r="F1876">
        <v>1.8</v>
      </c>
      <c r="G1876">
        <v>226</v>
      </c>
      <c r="H1876">
        <v>5.7658199999999997</v>
      </c>
      <c r="I1876">
        <v>0</v>
      </c>
      <c r="J1876">
        <v>0</v>
      </c>
      <c r="K1876">
        <v>264.97000000000003</v>
      </c>
      <c r="L1876">
        <v>0</v>
      </c>
      <c r="M1876">
        <v>1</v>
      </c>
      <c r="N1876">
        <f t="shared" si="30"/>
        <v>5.5</v>
      </c>
    </row>
    <row r="1877" spans="1:14" x14ac:dyDescent="0.3">
      <c r="A1877" s="40">
        <v>1876</v>
      </c>
      <c r="B1877" s="38" t="s">
        <v>216</v>
      </c>
      <c r="C1877" s="38" t="s">
        <v>117</v>
      </c>
      <c r="D1877">
        <v>278.45</v>
      </c>
      <c r="E1877">
        <v>98783</v>
      </c>
      <c r="F1877">
        <v>1.9</v>
      </c>
      <c r="G1877">
        <v>262</v>
      </c>
      <c r="H1877">
        <v>5.6855500000000001</v>
      </c>
      <c r="I1877">
        <v>0</v>
      </c>
      <c r="J1877">
        <v>0</v>
      </c>
      <c r="K1877">
        <v>264.73500000000001</v>
      </c>
      <c r="L1877">
        <v>0</v>
      </c>
      <c r="M1877">
        <v>1</v>
      </c>
      <c r="N1877">
        <f t="shared" si="30"/>
        <v>5.3000000000000114</v>
      </c>
    </row>
    <row r="1878" spans="1:14" x14ac:dyDescent="0.3">
      <c r="A1878" s="40">
        <v>1877</v>
      </c>
      <c r="B1878" s="38" t="s">
        <v>216</v>
      </c>
      <c r="C1878" s="38" t="s">
        <v>118</v>
      </c>
      <c r="D1878">
        <v>278.35000000000002</v>
      </c>
      <c r="E1878">
        <v>98781</v>
      </c>
      <c r="F1878">
        <v>2</v>
      </c>
      <c r="G1878">
        <v>357</v>
      </c>
      <c r="H1878">
        <v>5.6458700000000004</v>
      </c>
      <c r="I1878">
        <v>0</v>
      </c>
      <c r="J1878">
        <v>0</v>
      </c>
      <c r="K1878">
        <v>264.61700000000002</v>
      </c>
      <c r="L1878">
        <v>0</v>
      </c>
      <c r="M1878">
        <v>1</v>
      </c>
      <c r="N1878">
        <f t="shared" si="30"/>
        <v>5.2000000000000455</v>
      </c>
    </row>
    <row r="1879" spans="1:14" x14ac:dyDescent="0.3">
      <c r="A1879" s="40">
        <v>1878</v>
      </c>
      <c r="B1879" s="38" t="s">
        <v>216</v>
      </c>
      <c r="C1879" s="38" t="s">
        <v>119</v>
      </c>
      <c r="D1879">
        <v>278.14999999999998</v>
      </c>
      <c r="E1879">
        <v>98780</v>
      </c>
      <c r="F1879">
        <v>2.1</v>
      </c>
      <c r="G1879">
        <v>40</v>
      </c>
      <c r="H1879">
        <v>5.5670900000000003</v>
      </c>
      <c r="I1879">
        <v>0</v>
      </c>
      <c r="J1879">
        <v>0</v>
      </c>
      <c r="K1879">
        <v>264.274</v>
      </c>
      <c r="L1879">
        <v>0</v>
      </c>
      <c r="M1879">
        <v>1</v>
      </c>
      <c r="N1879">
        <f t="shared" si="30"/>
        <v>5</v>
      </c>
    </row>
    <row r="1880" spans="1:14" x14ac:dyDescent="0.3">
      <c r="A1880" s="40">
        <v>1879</v>
      </c>
      <c r="B1880" s="38" t="s">
        <v>216</v>
      </c>
      <c r="C1880" s="38" t="s">
        <v>120</v>
      </c>
      <c r="D1880">
        <v>278.14999999999998</v>
      </c>
      <c r="E1880">
        <v>98780</v>
      </c>
      <c r="F1880">
        <v>2.1</v>
      </c>
      <c r="G1880">
        <v>50</v>
      </c>
      <c r="H1880">
        <v>5.5670900000000003</v>
      </c>
      <c r="I1880">
        <v>0</v>
      </c>
      <c r="J1880">
        <v>0</v>
      </c>
      <c r="K1880">
        <v>264.274</v>
      </c>
      <c r="L1880">
        <v>0</v>
      </c>
      <c r="M1880">
        <v>1</v>
      </c>
      <c r="N1880">
        <f t="shared" si="30"/>
        <v>5</v>
      </c>
    </row>
    <row r="1881" spans="1:14" x14ac:dyDescent="0.3">
      <c r="A1881" s="40">
        <v>1880</v>
      </c>
      <c r="B1881" s="38" t="s">
        <v>216</v>
      </c>
      <c r="C1881" s="38" t="s">
        <v>121</v>
      </c>
      <c r="D1881">
        <v>278.14999999999998</v>
      </c>
      <c r="E1881">
        <v>98780</v>
      </c>
      <c r="F1881">
        <v>1.5</v>
      </c>
      <c r="G1881">
        <v>210</v>
      </c>
      <c r="H1881">
        <v>5.5670900000000003</v>
      </c>
      <c r="I1881">
        <v>21.6</v>
      </c>
      <c r="J1881">
        <v>0</v>
      </c>
      <c r="K1881">
        <v>264.274</v>
      </c>
      <c r="L1881">
        <v>0</v>
      </c>
      <c r="M1881">
        <v>1</v>
      </c>
      <c r="N1881">
        <f t="shared" si="30"/>
        <v>5</v>
      </c>
    </row>
    <row r="1882" spans="1:14" x14ac:dyDescent="0.3">
      <c r="A1882" s="40">
        <v>1881</v>
      </c>
      <c r="B1882" s="38" t="s">
        <v>216</v>
      </c>
      <c r="C1882" s="38" t="s">
        <v>122</v>
      </c>
      <c r="D1882">
        <v>278.14999999999998</v>
      </c>
      <c r="E1882">
        <v>98780</v>
      </c>
      <c r="F1882">
        <v>1.5</v>
      </c>
      <c r="G1882">
        <v>60</v>
      </c>
      <c r="H1882">
        <v>5.5670900000000003</v>
      </c>
      <c r="I1882">
        <v>198</v>
      </c>
      <c r="J1882">
        <v>0</v>
      </c>
      <c r="K1882">
        <v>264.274</v>
      </c>
      <c r="L1882">
        <v>0</v>
      </c>
      <c r="M1882">
        <v>1</v>
      </c>
      <c r="N1882">
        <f t="shared" si="30"/>
        <v>5</v>
      </c>
    </row>
    <row r="1883" spans="1:14" x14ac:dyDescent="0.3">
      <c r="A1883" s="40">
        <v>1882</v>
      </c>
      <c r="B1883" s="38" t="s">
        <v>216</v>
      </c>
      <c r="C1883" s="38" t="s">
        <v>123</v>
      </c>
      <c r="D1883">
        <v>278.14999999999998</v>
      </c>
      <c r="E1883">
        <v>98780</v>
      </c>
      <c r="F1883">
        <v>1.5</v>
      </c>
      <c r="G1883">
        <v>297</v>
      </c>
      <c r="H1883">
        <v>5.5670900000000003</v>
      </c>
      <c r="I1883">
        <v>464.4</v>
      </c>
      <c r="J1883">
        <v>32.4</v>
      </c>
      <c r="K1883">
        <v>264.274</v>
      </c>
      <c r="L1883">
        <v>0</v>
      </c>
      <c r="M1883">
        <v>1</v>
      </c>
      <c r="N1883">
        <f t="shared" si="30"/>
        <v>5</v>
      </c>
    </row>
    <row r="1884" spans="1:14" x14ac:dyDescent="0.3">
      <c r="A1884" s="40">
        <v>1883</v>
      </c>
      <c r="B1884" s="38" t="s">
        <v>216</v>
      </c>
      <c r="C1884" s="38" t="s">
        <v>124</v>
      </c>
      <c r="D1884">
        <v>278.14999999999998</v>
      </c>
      <c r="E1884">
        <v>98780</v>
      </c>
      <c r="F1884">
        <v>2.1</v>
      </c>
      <c r="G1884">
        <v>30</v>
      </c>
      <c r="H1884">
        <v>5.5670900000000003</v>
      </c>
      <c r="I1884">
        <v>716.4</v>
      </c>
      <c r="J1884">
        <v>64.8</v>
      </c>
      <c r="K1884">
        <v>264.274</v>
      </c>
      <c r="L1884">
        <v>0</v>
      </c>
      <c r="M1884">
        <v>1</v>
      </c>
      <c r="N1884">
        <f t="shared" si="30"/>
        <v>5</v>
      </c>
    </row>
    <row r="1885" spans="1:14" x14ac:dyDescent="0.3">
      <c r="A1885" s="40">
        <v>1884</v>
      </c>
      <c r="B1885" s="38" t="s">
        <v>216</v>
      </c>
      <c r="C1885" s="38" t="s">
        <v>125</v>
      </c>
      <c r="D1885">
        <v>279.14999999999998</v>
      </c>
      <c r="E1885">
        <v>98789</v>
      </c>
      <c r="F1885">
        <v>2.1</v>
      </c>
      <c r="G1885">
        <v>20</v>
      </c>
      <c r="H1885">
        <v>5.9708100000000002</v>
      </c>
      <c r="I1885">
        <v>907.2</v>
      </c>
      <c r="J1885">
        <v>154.80000000000001</v>
      </c>
      <c r="K1885">
        <v>265.45100000000002</v>
      </c>
      <c r="L1885">
        <v>0</v>
      </c>
      <c r="M1885">
        <v>1</v>
      </c>
      <c r="N1885">
        <f t="shared" si="30"/>
        <v>6</v>
      </c>
    </row>
    <row r="1886" spans="1:14" x14ac:dyDescent="0.3">
      <c r="A1886" s="40">
        <v>1885</v>
      </c>
      <c r="B1886" s="38" t="s">
        <v>216</v>
      </c>
      <c r="C1886" s="38" t="s">
        <v>126</v>
      </c>
      <c r="D1886">
        <v>279.14999999999998</v>
      </c>
      <c r="E1886">
        <v>98789</v>
      </c>
      <c r="F1886">
        <v>2.1</v>
      </c>
      <c r="G1886">
        <v>30</v>
      </c>
      <c r="H1886">
        <v>5.9708100000000002</v>
      </c>
      <c r="I1886">
        <v>1022.4</v>
      </c>
      <c r="J1886">
        <v>165.6</v>
      </c>
      <c r="K1886">
        <v>265.45100000000002</v>
      </c>
      <c r="L1886">
        <v>0</v>
      </c>
      <c r="M1886">
        <v>1</v>
      </c>
      <c r="N1886">
        <f t="shared" si="30"/>
        <v>6</v>
      </c>
    </row>
    <row r="1887" spans="1:14" x14ac:dyDescent="0.3">
      <c r="A1887" s="40">
        <v>1886</v>
      </c>
      <c r="B1887" s="38" t="s">
        <v>216</v>
      </c>
      <c r="C1887" s="38" t="s">
        <v>127</v>
      </c>
      <c r="D1887">
        <v>279.14999999999998</v>
      </c>
      <c r="E1887">
        <v>98789</v>
      </c>
      <c r="F1887">
        <v>4.5999999999999996</v>
      </c>
      <c r="G1887">
        <v>10</v>
      </c>
      <c r="H1887">
        <v>5.9708100000000002</v>
      </c>
      <c r="I1887">
        <v>1044</v>
      </c>
      <c r="J1887">
        <v>230.4</v>
      </c>
      <c r="K1887">
        <v>265.45100000000002</v>
      </c>
      <c r="L1887">
        <v>0</v>
      </c>
      <c r="M1887">
        <v>1</v>
      </c>
      <c r="N1887">
        <f t="shared" si="30"/>
        <v>6</v>
      </c>
    </row>
    <row r="1888" spans="1:14" x14ac:dyDescent="0.3">
      <c r="A1888" s="40">
        <v>1887</v>
      </c>
      <c r="B1888" s="38" t="s">
        <v>216</v>
      </c>
      <c r="C1888" s="38" t="s">
        <v>128</v>
      </c>
      <c r="D1888">
        <v>279.14999999999998</v>
      </c>
      <c r="E1888">
        <v>98789</v>
      </c>
      <c r="F1888">
        <v>5.0999999999999996</v>
      </c>
      <c r="G1888">
        <v>10</v>
      </c>
      <c r="H1888">
        <v>5.9708100000000002</v>
      </c>
      <c r="I1888">
        <v>972</v>
      </c>
      <c r="J1888">
        <v>162</v>
      </c>
      <c r="K1888">
        <v>265.45100000000002</v>
      </c>
      <c r="L1888">
        <v>0</v>
      </c>
      <c r="M1888">
        <v>1</v>
      </c>
      <c r="N1888">
        <f t="shared" si="30"/>
        <v>6</v>
      </c>
    </row>
    <row r="1889" spans="1:14" x14ac:dyDescent="0.3">
      <c r="A1889" s="40">
        <v>1888</v>
      </c>
      <c r="B1889" s="38" t="s">
        <v>216</v>
      </c>
      <c r="C1889" s="38" t="s">
        <v>129</v>
      </c>
      <c r="D1889">
        <v>279.14999999999998</v>
      </c>
      <c r="E1889">
        <v>98789</v>
      </c>
      <c r="F1889">
        <v>6.2</v>
      </c>
      <c r="G1889">
        <v>10</v>
      </c>
      <c r="H1889">
        <v>5.9708100000000002</v>
      </c>
      <c r="I1889">
        <v>817.2</v>
      </c>
      <c r="J1889">
        <v>144</v>
      </c>
      <c r="K1889">
        <v>265.45100000000002</v>
      </c>
      <c r="L1889">
        <v>0</v>
      </c>
      <c r="M1889">
        <v>1</v>
      </c>
      <c r="N1889">
        <f t="shared" si="30"/>
        <v>6</v>
      </c>
    </row>
    <row r="1890" spans="1:14" x14ac:dyDescent="0.3">
      <c r="A1890" s="40">
        <v>1889</v>
      </c>
      <c r="B1890" s="38" t="s">
        <v>216</v>
      </c>
      <c r="C1890" s="38" t="s">
        <v>130</v>
      </c>
      <c r="D1890">
        <v>279.14999999999998</v>
      </c>
      <c r="E1890">
        <v>98789</v>
      </c>
      <c r="F1890">
        <v>5.7</v>
      </c>
      <c r="G1890">
        <v>20</v>
      </c>
      <c r="H1890">
        <v>5.9708100000000002</v>
      </c>
      <c r="I1890">
        <v>590.4</v>
      </c>
      <c r="J1890">
        <v>50.4</v>
      </c>
      <c r="K1890">
        <v>265.45100000000002</v>
      </c>
      <c r="L1890">
        <v>0</v>
      </c>
      <c r="M1890">
        <v>1</v>
      </c>
      <c r="N1890">
        <f t="shared" si="30"/>
        <v>6</v>
      </c>
    </row>
    <row r="1891" spans="1:14" x14ac:dyDescent="0.3">
      <c r="A1891" s="40">
        <v>1890</v>
      </c>
      <c r="B1891" s="38" t="s">
        <v>216</v>
      </c>
      <c r="C1891" s="38" t="s">
        <v>131</v>
      </c>
      <c r="D1891">
        <v>278.14999999999998</v>
      </c>
      <c r="E1891">
        <v>98780</v>
      </c>
      <c r="F1891">
        <v>4.0999999999999996</v>
      </c>
      <c r="G1891">
        <v>20</v>
      </c>
      <c r="H1891">
        <v>5.5670900000000003</v>
      </c>
      <c r="I1891">
        <v>324</v>
      </c>
      <c r="J1891">
        <v>10.8</v>
      </c>
      <c r="K1891">
        <v>264.274</v>
      </c>
      <c r="L1891">
        <v>0</v>
      </c>
      <c r="M1891">
        <v>1</v>
      </c>
      <c r="N1891">
        <f t="shared" si="30"/>
        <v>5</v>
      </c>
    </row>
    <row r="1892" spans="1:14" x14ac:dyDescent="0.3">
      <c r="A1892" s="40">
        <v>1891</v>
      </c>
      <c r="B1892" s="38" t="s">
        <v>216</v>
      </c>
      <c r="C1892" s="38" t="s">
        <v>132</v>
      </c>
      <c r="D1892">
        <v>278.14999999999998</v>
      </c>
      <c r="E1892">
        <v>98780</v>
      </c>
      <c r="F1892">
        <v>4.5999999999999996</v>
      </c>
      <c r="G1892">
        <v>350</v>
      </c>
      <c r="H1892">
        <v>5.5670900000000003</v>
      </c>
      <c r="I1892">
        <v>82.8</v>
      </c>
      <c r="J1892">
        <v>0</v>
      </c>
      <c r="K1892">
        <v>264.274</v>
      </c>
      <c r="L1892">
        <v>0</v>
      </c>
      <c r="M1892">
        <v>1</v>
      </c>
      <c r="N1892">
        <f t="shared" si="30"/>
        <v>5</v>
      </c>
    </row>
    <row r="1893" spans="1:14" x14ac:dyDescent="0.3">
      <c r="A1893" s="40">
        <v>1892</v>
      </c>
      <c r="B1893" s="38" t="s">
        <v>216</v>
      </c>
      <c r="C1893" s="38" t="s">
        <v>133</v>
      </c>
      <c r="D1893">
        <v>278.14999999999998</v>
      </c>
      <c r="E1893">
        <v>98780</v>
      </c>
      <c r="F1893">
        <v>3.6</v>
      </c>
      <c r="G1893">
        <v>360</v>
      </c>
      <c r="H1893">
        <v>5.5670900000000003</v>
      </c>
      <c r="I1893">
        <v>0</v>
      </c>
      <c r="J1893">
        <v>0</v>
      </c>
      <c r="K1893">
        <v>264.274</v>
      </c>
      <c r="L1893">
        <v>0</v>
      </c>
      <c r="M1893">
        <v>1</v>
      </c>
      <c r="N1893">
        <f t="shared" si="30"/>
        <v>5</v>
      </c>
    </row>
    <row r="1894" spans="1:14" x14ac:dyDescent="0.3">
      <c r="A1894" s="40">
        <v>1893</v>
      </c>
      <c r="B1894" s="38" t="s">
        <v>216</v>
      </c>
      <c r="C1894" s="38" t="s">
        <v>134</v>
      </c>
      <c r="D1894">
        <v>278.14999999999998</v>
      </c>
      <c r="E1894">
        <v>98780</v>
      </c>
      <c r="F1894">
        <v>3.6</v>
      </c>
      <c r="G1894">
        <v>360</v>
      </c>
      <c r="H1894">
        <v>5.5670900000000003</v>
      </c>
      <c r="I1894">
        <v>0</v>
      </c>
      <c r="J1894">
        <v>0</v>
      </c>
      <c r="K1894">
        <v>263.80700000000002</v>
      </c>
      <c r="L1894">
        <v>0</v>
      </c>
      <c r="M1894">
        <v>1</v>
      </c>
      <c r="N1894">
        <f t="shared" si="30"/>
        <v>5</v>
      </c>
    </row>
    <row r="1895" spans="1:14" x14ac:dyDescent="0.3">
      <c r="A1895" s="40">
        <v>1894</v>
      </c>
      <c r="B1895" s="38" t="s">
        <v>216</v>
      </c>
      <c r="C1895" s="38" t="s">
        <v>135</v>
      </c>
      <c r="D1895">
        <v>278.14999999999998</v>
      </c>
      <c r="E1895">
        <v>98780</v>
      </c>
      <c r="F1895">
        <v>1.5</v>
      </c>
      <c r="G1895">
        <v>350</v>
      </c>
      <c r="H1895">
        <v>5.1874599999999997</v>
      </c>
      <c r="I1895">
        <v>0</v>
      </c>
      <c r="J1895">
        <v>0</v>
      </c>
      <c r="K1895">
        <v>263.32299999999998</v>
      </c>
      <c r="L1895">
        <v>0</v>
      </c>
      <c r="M1895">
        <v>1</v>
      </c>
      <c r="N1895">
        <f t="shared" si="30"/>
        <v>5</v>
      </c>
    </row>
    <row r="1896" spans="1:14" x14ac:dyDescent="0.3">
      <c r="A1896" s="40">
        <v>1895</v>
      </c>
      <c r="B1896" s="38" t="s">
        <v>216</v>
      </c>
      <c r="C1896" s="38" t="s">
        <v>136</v>
      </c>
      <c r="D1896">
        <v>277.14999999999998</v>
      </c>
      <c r="E1896">
        <v>98771</v>
      </c>
      <c r="F1896">
        <v>3.6</v>
      </c>
      <c r="G1896">
        <v>330</v>
      </c>
      <c r="H1896">
        <v>4.8315799999999998</v>
      </c>
      <c r="I1896">
        <v>0</v>
      </c>
      <c r="J1896">
        <v>0</v>
      </c>
      <c r="K1896">
        <v>262.149</v>
      </c>
      <c r="L1896">
        <v>0</v>
      </c>
      <c r="M1896">
        <v>1</v>
      </c>
      <c r="N1896">
        <f t="shared" si="30"/>
        <v>4</v>
      </c>
    </row>
    <row r="1897" spans="1:14" x14ac:dyDescent="0.3">
      <c r="A1897" s="40">
        <v>1896</v>
      </c>
      <c r="B1897" s="38" t="s">
        <v>216</v>
      </c>
      <c r="C1897" s="38" t="s">
        <v>137</v>
      </c>
      <c r="D1897">
        <v>276.14999999999998</v>
      </c>
      <c r="E1897">
        <v>98762</v>
      </c>
      <c r="F1897">
        <v>2.1</v>
      </c>
      <c r="G1897">
        <v>320</v>
      </c>
      <c r="H1897">
        <v>4.4976700000000003</v>
      </c>
      <c r="I1897">
        <v>0</v>
      </c>
      <c r="J1897">
        <v>0</v>
      </c>
      <c r="K1897">
        <v>261.79899999999998</v>
      </c>
      <c r="L1897">
        <v>0</v>
      </c>
      <c r="M1897">
        <v>1</v>
      </c>
      <c r="N1897">
        <f t="shared" si="30"/>
        <v>3</v>
      </c>
    </row>
    <row r="1898" spans="1:14" x14ac:dyDescent="0.3">
      <c r="A1898" s="40">
        <v>1897</v>
      </c>
      <c r="B1898" s="38" t="s">
        <v>216</v>
      </c>
      <c r="C1898" s="38" t="s">
        <v>138</v>
      </c>
      <c r="D1898">
        <v>275.85000000000002</v>
      </c>
      <c r="E1898">
        <v>98758</v>
      </c>
      <c r="F1898">
        <v>2.2999999999999998</v>
      </c>
      <c r="G1898">
        <v>235</v>
      </c>
      <c r="H1898">
        <v>4.4335199999999997</v>
      </c>
      <c r="I1898">
        <v>0</v>
      </c>
      <c r="J1898">
        <v>0</v>
      </c>
      <c r="K1898">
        <v>261.46899999999999</v>
      </c>
      <c r="L1898">
        <v>0</v>
      </c>
      <c r="M1898">
        <v>1</v>
      </c>
      <c r="N1898">
        <f t="shared" si="30"/>
        <v>2.7000000000000455</v>
      </c>
    </row>
    <row r="1899" spans="1:14" x14ac:dyDescent="0.3">
      <c r="A1899" s="40">
        <v>1898</v>
      </c>
      <c r="B1899" s="38" t="s">
        <v>217</v>
      </c>
      <c r="C1899" s="38" t="s">
        <v>115</v>
      </c>
      <c r="D1899">
        <v>275.45</v>
      </c>
      <c r="E1899">
        <v>98755</v>
      </c>
      <c r="F1899">
        <v>2.4</v>
      </c>
      <c r="G1899">
        <v>322</v>
      </c>
      <c r="H1899">
        <v>4.4017999999999997</v>
      </c>
      <c r="I1899">
        <v>0</v>
      </c>
      <c r="J1899">
        <v>0</v>
      </c>
      <c r="K1899">
        <v>261.06700000000001</v>
      </c>
      <c r="L1899">
        <v>0</v>
      </c>
      <c r="M1899">
        <v>1</v>
      </c>
      <c r="N1899">
        <f t="shared" si="30"/>
        <v>2.3000000000000114</v>
      </c>
    </row>
    <row r="1900" spans="1:14" x14ac:dyDescent="0.3">
      <c r="A1900" s="40">
        <v>1899</v>
      </c>
      <c r="B1900" s="38" t="s">
        <v>217</v>
      </c>
      <c r="C1900" s="38" t="s">
        <v>116</v>
      </c>
      <c r="D1900">
        <v>275.14999999999998</v>
      </c>
      <c r="E1900">
        <v>98752</v>
      </c>
      <c r="F1900">
        <v>2.6</v>
      </c>
      <c r="G1900">
        <v>63</v>
      </c>
      <c r="H1900">
        <v>4.3388200000000001</v>
      </c>
      <c r="I1900">
        <v>0</v>
      </c>
      <c r="J1900">
        <v>0</v>
      </c>
      <c r="K1900">
        <v>260.73599999999999</v>
      </c>
      <c r="L1900">
        <v>0</v>
      </c>
      <c r="M1900">
        <v>1</v>
      </c>
      <c r="N1900">
        <f t="shared" si="30"/>
        <v>2</v>
      </c>
    </row>
    <row r="1901" spans="1:14" x14ac:dyDescent="0.3">
      <c r="A1901" s="40">
        <v>1900</v>
      </c>
      <c r="B1901" s="38" t="s">
        <v>217</v>
      </c>
      <c r="C1901" s="38" t="s">
        <v>117</v>
      </c>
      <c r="D1901">
        <v>274.85000000000002</v>
      </c>
      <c r="E1901">
        <v>98749</v>
      </c>
      <c r="F1901">
        <v>2.8</v>
      </c>
      <c r="G1901">
        <v>264</v>
      </c>
      <c r="H1901">
        <v>4.2766599999999997</v>
      </c>
      <c r="I1901">
        <v>0</v>
      </c>
      <c r="J1901">
        <v>0</v>
      </c>
      <c r="K1901">
        <v>260.40600000000001</v>
      </c>
      <c r="L1901">
        <v>0</v>
      </c>
      <c r="M1901">
        <v>1</v>
      </c>
      <c r="N1901">
        <f t="shared" si="30"/>
        <v>1.7000000000000455</v>
      </c>
    </row>
    <row r="1902" spans="1:14" x14ac:dyDescent="0.3">
      <c r="A1902" s="40">
        <v>1901</v>
      </c>
      <c r="B1902" s="38" t="s">
        <v>217</v>
      </c>
      <c r="C1902" s="38" t="s">
        <v>118</v>
      </c>
      <c r="D1902">
        <v>274.45</v>
      </c>
      <c r="E1902">
        <v>98746</v>
      </c>
      <c r="F1902">
        <v>2.9</v>
      </c>
      <c r="G1902">
        <v>333</v>
      </c>
      <c r="H1902">
        <v>4.24594</v>
      </c>
      <c r="I1902">
        <v>0</v>
      </c>
      <c r="J1902">
        <v>0</v>
      </c>
      <c r="K1902">
        <v>260.00400000000002</v>
      </c>
      <c r="L1902">
        <v>0</v>
      </c>
      <c r="M1902">
        <v>1</v>
      </c>
      <c r="N1902">
        <f t="shared" si="30"/>
        <v>1.3000000000000114</v>
      </c>
    </row>
    <row r="1903" spans="1:14" x14ac:dyDescent="0.3">
      <c r="A1903" s="40">
        <v>1902</v>
      </c>
      <c r="B1903" s="38" t="s">
        <v>217</v>
      </c>
      <c r="C1903" s="38" t="s">
        <v>119</v>
      </c>
      <c r="D1903">
        <v>274.14999999999998</v>
      </c>
      <c r="E1903">
        <v>98743</v>
      </c>
      <c r="F1903">
        <v>3.1</v>
      </c>
      <c r="G1903">
        <v>270</v>
      </c>
      <c r="H1903">
        <v>4.1849600000000002</v>
      </c>
      <c r="I1903">
        <v>0</v>
      </c>
      <c r="J1903">
        <v>0</v>
      </c>
      <c r="K1903">
        <v>259.67399999999998</v>
      </c>
      <c r="L1903">
        <v>0</v>
      </c>
      <c r="M1903">
        <v>1</v>
      </c>
      <c r="N1903">
        <f t="shared" si="30"/>
        <v>1</v>
      </c>
    </row>
    <row r="1904" spans="1:14" x14ac:dyDescent="0.3">
      <c r="A1904" s="40">
        <v>1903</v>
      </c>
      <c r="B1904" s="38" t="s">
        <v>217</v>
      </c>
      <c r="C1904" s="38" t="s">
        <v>120</v>
      </c>
      <c r="D1904">
        <v>274.14999999999998</v>
      </c>
      <c r="E1904">
        <v>98743</v>
      </c>
      <c r="F1904">
        <v>3.1</v>
      </c>
      <c r="G1904">
        <v>270</v>
      </c>
      <c r="H1904">
        <v>4.1849600000000002</v>
      </c>
      <c r="I1904">
        <v>0</v>
      </c>
      <c r="J1904">
        <v>0</v>
      </c>
      <c r="K1904">
        <v>259.67399999999998</v>
      </c>
      <c r="L1904">
        <v>0</v>
      </c>
      <c r="M1904">
        <v>1</v>
      </c>
      <c r="N1904">
        <f t="shared" si="30"/>
        <v>1</v>
      </c>
    </row>
    <row r="1905" spans="1:14" x14ac:dyDescent="0.3">
      <c r="A1905" s="40">
        <v>1904</v>
      </c>
      <c r="B1905" s="38" t="s">
        <v>217</v>
      </c>
      <c r="C1905" s="38" t="s">
        <v>121</v>
      </c>
      <c r="D1905">
        <v>275.14999999999998</v>
      </c>
      <c r="E1905">
        <v>98752</v>
      </c>
      <c r="F1905">
        <v>3.1</v>
      </c>
      <c r="G1905">
        <v>260</v>
      </c>
      <c r="H1905">
        <v>4.1845800000000004</v>
      </c>
      <c r="I1905">
        <v>21.6</v>
      </c>
      <c r="J1905">
        <v>0</v>
      </c>
      <c r="K1905">
        <v>260.62200000000001</v>
      </c>
      <c r="L1905">
        <v>0</v>
      </c>
      <c r="M1905">
        <v>1</v>
      </c>
      <c r="N1905">
        <f t="shared" si="30"/>
        <v>2</v>
      </c>
    </row>
    <row r="1906" spans="1:14" x14ac:dyDescent="0.3">
      <c r="A1906" s="40">
        <v>1905</v>
      </c>
      <c r="B1906" s="38" t="s">
        <v>217</v>
      </c>
      <c r="C1906" s="38" t="s">
        <v>122</v>
      </c>
      <c r="D1906">
        <v>275.14999999999998</v>
      </c>
      <c r="E1906">
        <v>98752</v>
      </c>
      <c r="F1906">
        <v>2.6</v>
      </c>
      <c r="G1906">
        <v>250</v>
      </c>
      <c r="H1906">
        <v>4.1845800000000004</v>
      </c>
      <c r="I1906">
        <v>403.2</v>
      </c>
      <c r="J1906">
        <v>777.6</v>
      </c>
      <c r="K1906">
        <v>259.80200000000002</v>
      </c>
      <c r="L1906">
        <v>0</v>
      </c>
      <c r="M1906">
        <v>1</v>
      </c>
      <c r="N1906">
        <f t="shared" si="30"/>
        <v>2</v>
      </c>
    </row>
    <row r="1907" spans="1:14" x14ac:dyDescent="0.3">
      <c r="A1907" s="40">
        <v>1906</v>
      </c>
      <c r="B1907" s="38" t="s">
        <v>217</v>
      </c>
      <c r="C1907" s="38" t="s">
        <v>123</v>
      </c>
      <c r="D1907">
        <v>276.14999999999998</v>
      </c>
      <c r="E1907">
        <v>98762</v>
      </c>
      <c r="F1907">
        <v>2.1</v>
      </c>
      <c r="G1907">
        <v>250</v>
      </c>
      <c r="H1907">
        <v>4.4976700000000003</v>
      </c>
      <c r="I1907">
        <v>478.8</v>
      </c>
      <c r="J1907">
        <v>57.6</v>
      </c>
      <c r="K1907">
        <v>261.69299999999998</v>
      </c>
      <c r="L1907">
        <v>0</v>
      </c>
      <c r="M1907">
        <v>1</v>
      </c>
      <c r="N1907">
        <f t="shared" si="30"/>
        <v>3</v>
      </c>
    </row>
    <row r="1908" spans="1:14" x14ac:dyDescent="0.3">
      <c r="A1908" s="40">
        <v>1907</v>
      </c>
      <c r="B1908" s="38" t="s">
        <v>217</v>
      </c>
      <c r="C1908" s="38" t="s">
        <v>124</v>
      </c>
      <c r="D1908">
        <v>277.14999999999998</v>
      </c>
      <c r="E1908">
        <v>98771</v>
      </c>
      <c r="F1908">
        <v>4.0999999999999996</v>
      </c>
      <c r="G1908">
        <v>240</v>
      </c>
      <c r="H1908">
        <v>5.1879299999999997</v>
      </c>
      <c r="I1908">
        <v>727.2</v>
      </c>
      <c r="J1908">
        <v>270</v>
      </c>
      <c r="K1908">
        <v>263.09800000000001</v>
      </c>
      <c r="L1908">
        <v>0</v>
      </c>
      <c r="M1908">
        <v>1</v>
      </c>
      <c r="N1908">
        <f t="shared" si="30"/>
        <v>4</v>
      </c>
    </row>
    <row r="1909" spans="1:14" x14ac:dyDescent="0.3">
      <c r="A1909" s="40">
        <v>1908</v>
      </c>
      <c r="B1909" s="38" t="s">
        <v>217</v>
      </c>
      <c r="C1909" s="38" t="s">
        <v>125</v>
      </c>
      <c r="D1909">
        <v>280.14999999999998</v>
      </c>
      <c r="E1909">
        <v>98798</v>
      </c>
      <c r="F1909">
        <v>4.0999999999999996</v>
      </c>
      <c r="G1909">
        <v>250</v>
      </c>
      <c r="H1909">
        <v>5.5660600000000002</v>
      </c>
      <c r="I1909">
        <v>1760.4</v>
      </c>
      <c r="J1909">
        <v>2077.1999999999998</v>
      </c>
      <c r="K1909">
        <v>265.44400000000002</v>
      </c>
      <c r="L1909">
        <v>0</v>
      </c>
      <c r="M1909">
        <v>1</v>
      </c>
      <c r="N1909">
        <f t="shared" si="30"/>
        <v>7</v>
      </c>
    </row>
    <row r="1910" spans="1:14" x14ac:dyDescent="0.3">
      <c r="A1910" s="40">
        <v>1909</v>
      </c>
      <c r="B1910" s="38" t="s">
        <v>217</v>
      </c>
      <c r="C1910" s="38" t="s">
        <v>126</v>
      </c>
      <c r="D1910">
        <v>282.14999999999998</v>
      </c>
      <c r="E1910">
        <v>98815</v>
      </c>
      <c r="F1910">
        <v>4.5999999999999996</v>
      </c>
      <c r="G1910">
        <v>250</v>
      </c>
      <c r="H1910">
        <v>5.5651000000000002</v>
      </c>
      <c r="I1910">
        <v>1864.8</v>
      </c>
      <c r="J1910">
        <v>2206.8000000000002</v>
      </c>
      <c r="K1910">
        <v>267.601</v>
      </c>
      <c r="L1910">
        <v>0</v>
      </c>
      <c r="M1910">
        <v>1</v>
      </c>
      <c r="N1910">
        <f t="shared" si="30"/>
        <v>9</v>
      </c>
    </row>
    <row r="1911" spans="1:14" x14ac:dyDescent="0.3">
      <c r="A1911" s="40">
        <v>1910</v>
      </c>
      <c r="B1911" s="38" t="s">
        <v>217</v>
      </c>
      <c r="C1911" s="38" t="s">
        <v>127</v>
      </c>
      <c r="D1911">
        <v>282.14999999999998</v>
      </c>
      <c r="E1911">
        <v>98815</v>
      </c>
      <c r="F1911">
        <v>5.0999999999999996</v>
      </c>
      <c r="G1911">
        <v>250</v>
      </c>
      <c r="H1911">
        <v>5.1856</v>
      </c>
      <c r="I1911">
        <v>1908</v>
      </c>
      <c r="J1911">
        <v>2264.4</v>
      </c>
      <c r="K1911">
        <v>267.37099999999998</v>
      </c>
      <c r="L1911">
        <v>0</v>
      </c>
      <c r="M1911">
        <v>1</v>
      </c>
      <c r="N1911">
        <f t="shared" si="30"/>
        <v>9</v>
      </c>
    </row>
    <row r="1912" spans="1:14" x14ac:dyDescent="0.3">
      <c r="A1912" s="40">
        <v>1911</v>
      </c>
      <c r="B1912" s="38" t="s">
        <v>217</v>
      </c>
      <c r="C1912" s="38" t="s">
        <v>128</v>
      </c>
      <c r="D1912">
        <v>283.14999999999998</v>
      </c>
      <c r="E1912">
        <v>98824</v>
      </c>
      <c r="F1912">
        <v>5.7</v>
      </c>
      <c r="G1912">
        <v>250</v>
      </c>
      <c r="H1912">
        <v>4.8289600000000004</v>
      </c>
      <c r="I1912">
        <v>1890</v>
      </c>
      <c r="J1912">
        <v>2430</v>
      </c>
      <c r="K1912">
        <v>267.82400000000001</v>
      </c>
      <c r="L1912">
        <v>0</v>
      </c>
      <c r="M1912">
        <v>1</v>
      </c>
      <c r="N1912">
        <f t="shared" si="30"/>
        <v>10</v>
      </c>
    </row>
    <row r="1913" spans="1:14" x14ac:dyDescent="0.3">
      <c r="A1913" s="40">
        <v>1912</v>
      </c>
      <c r="B1913" s="38" t="s">
        <v>217</v>
      </c>
      <c r="C1913" s="38" t="s">
        <v>129</v>
      </c>
      <c r="D1913">
        <v>283.14999999999998</v>
      </c>
      <c r="E1913">
        <v>98824</v>
      </c>
      <c r="F1913">
        <v>5.0999999999999996</v>
      </c>
      <c r="G1913">
        <v>260</v>
      </c>
      <c r="H1913">
        <v>5.18513</v>
      </c>
      <c r="I1913">
        <v>1494</v>
      </c>
      <c r="J1913">
        <v>1645.2</v>
      </c>
      <c r="K1913">
        <v>268.31900000000002</v>
      </c>
      <c r="L1913">
        <v>0</v>
      </c>
      <c r="M1913">
        <v>1</v>
      </c>
      <c r="N1913">
        <f t="shared" si="30"/>
        <v>10</v>
      </c>
    </row>
    <row r="1914" spans="1:14" x14ac:dyDescent="0.3">
      <c r="A1914" s="40">
        <v>1913</v>
      </c>
      <c r="B1914" s="38" t="s">
        <v>217</v>
      </c>
      <c r="C1914" s="38" t="s">
        <v>130</v>
      </c>
      <c r="D1914">
        <v>283.14999999999998</v>
      </c>
      <c r="E1914">
        <v>98824</v>
      </c>
      <c r="F1914">
        <v>2.6</v>
      </c>
      <c r="G1914">
        <v>210</v>
      </c>
      <c r="H1914">
        <v>5.18513</v>
      </c>
      <c r="I1914">
        <v>601.20000000000005</v>
      </c>
      <c r="J1914">
        <v>216</v>
      </c>
      <c r="K1914">
        <v>268.79300000000001</v>
      </c>
      <c r="L1914">
        <v>0</v>
      </c>
      <c r="M1914">
        <v>1</v>
      </c>
      <c r="N1914">
        <f t="shared" si="30"/>
        <v>10</v>
      </c>
    </row>
    <row r="1915" spans="1:14" x14ac:dyDescent="0.3">
      <c r="A1915" s="40">
        <v>1914</v>
      </c>
      <c r="B1915" s="38" t="s">
        <v>217</v>
      </c>
      <c r="C1915" s="38" t="s">
        <v>131</v>
      </c>
      <c r="D1915">
        <v>283.14999999999998</v>
      </c>
      <c r="E1915">
        <v>98824</v>
      </c>
      <c r="F1915">
        <v>4.0999999999999996</v>
      </c>
      <c r="G1915">
        <v>220</v>
      </c>
      <c r="H1915">
        <v>5.18513</v>
      </c>
      <c r="I1915">
        <v>601.20000000000005</v>
      </c>
      <c r="J1915">
        <v>842.4</v>
      </c>
      <c r="K1915">
        <v>268.31900000000002</v>
      </c>
      <c r="L1915">
        <v>0</v>
      </c>
      <c r="M1915">
        <v>1</v>
      </c>
      <c r="N1915">
        <f t="shared" si="30"/>
        <v>10</v>
      </c>
    </row>
    <row r="1916" spans="1:14" x14ac:dyDescent="0.3">
      <c r="A1916" s="40">
        <v>1915</v>
      </c>
      <c r="B1916" s="38" t="s">
        <v>217</v>
      </c>
      <c r="C1916" s="38" t="s">
        <v>132</v>
      </c>
      <c r="D1916">
        <v>283.14999999999998</v>
      </c>
      <c r="E1916">
        <v>98824</v>
      </c>
      <c r="F1916">
        <v>2.6</v>
      </c>
      <c r="G1916">
        <v>190</v>
      </c>
      <c r="H1916">
        <v>5.5645899999999999</v>
      </c>
      <c r="I1916">
        <v>158.4</v>
      </c>
      <c r="J1916">
        <v>133.19999999999999</v>
      </c>
      <c r="K1916">
        <v>268.55</v>
      </c>
      <c r="L1916">
        <v>0</v>
      </c>
      <c r="M1916">
        <v>1</v>
      </c>
      <c r="N1916">
        <f t="shared" si="30"/>
        <v>10</v>
      </c>
    </row>
    <row r="1917" spans="1:14" x14ac:dyDescent="0.3">
      <c r="A1917" s="40">
        <v>1916</v>
      </c>
      <c r="B1917" s="38" t="s">
        <v>217</v>
      </c>
      <c r="C1917" s="38" t="s">
        <v>133</v>
      </c>
      <c r="D1917">
        <v>283.14999999999998</v>
      </c>
      <c r="E1917">
        <v>98824</v>
      </c>
      <c r="F1917">
        <v>2.1</v>
      </c>
      <c r="G1917">
        <v>190</v>
      </c>
      <c r="H1917">
        <v>5.5645899999999999</v>
      </c>
      <c r="I1917">
        <v>0</v>
      </c>
      <c r="J1917">
        <v>0</v>
      </c>
      <c r="K1917">
        <v>267.85899999999998</v>
      </c>
      <c r="L1917">
        <v>0</v>
      </c>
      <c r="M1917">
        <v>1</v>
      </c>
      <c r="N1917">
        <f t="shared" si="30"/>
        <v>10</v>
      </c>
    </row>
    <row r="1918" spans="1:14" x14ac:dyDescent="0.3">
      <c r="A1918" s="40">
        <v>1917</v>
      </c>
      <c r="B1918" s="38" t="s">
        <v>217</v>
      </c>
      <c r="C1918" s="38" t="s">
        <v>134</v>
      </c>
      <c r="D1918">
        <v>282.14999999999998</v>
      </c>
      <c r="E1918">
        <v>98815</v>
      </c>
      <c r="F1918">
        <v>1.5</v>
      </c>
      <c r="G1918">
        <v>170</v>
      </c>
      <c r="H1918">
        <v>5.5651000000000002</v>
      </c>
      <c r="I1918">
        <v>0</v>
      </c>
      <c r="J1918">
        <v>0</v>
      </c>
      <c r="K1918">
        <v>268.07499999999999</v>
      </c>
      <c r="L1918">
        <v>0</v>
      </c>
      <c r="M1918">
        <v>1</v>
      </c>
      <c r="N1918">
        <f t="shared" si="30"/>
        <v>9</v>
      </c>
    </row>
    <row r="1919" spans="1:14" x14ac:dyDescent="0.3">
      <c r="A1919" s="40">
        <v>1918</v>
      </c>
      <c r="B1919" s="38" t="s">
        <v>217</v>
      </c>
      <c r="C1919" s="38" t="s">
        <v>135</v>
      </c>
      <c r="D1919">
        <v>282.14999999999998</v>
      </c>
      <c r="E1919">
        <v>98815</v>
      </c>
      <c r="F1919">
        <v>2.1</v>
      </c>
      <c r="G1919">
        <v>200</v>
      </c>
      <c r="H1919">
        <v>5.9692299999999996</v>
      </c>
      <c r="I1919">
        <v>0</v>
      </c>
      <c r="J1919">
        <v>0</v>
      </c>
      <c r="K1919">
        <v>268.30399999999997</v>
      </c>
      <c r="L1919">
        <v>0</v>
      </c>
      <c r="M1919">
        <v>1</v>
      </c>
      <c r="N1919">
        <f t="shared" si="30"/>
        <v>9</v>
      </c>
    </row>
    <row r="1920" spans="1:14" x14ac:dyDescent="0.3">
      <c r="A1920" s="40">
        <v>1919</v>
      </c>
      <c r="B1920" s="38" t="s">
        <v>217</v>
      </c>
      <c r="C1920" s="38" t="s">
        <v>136</v>
      </c>
      <c r="D1920">
        <v>282.14999999999998</v>
      </c>
      <c r="E1920">
        <v>98815</v>
      </c>
      <c r="F1920">
        <v>4.0999999999999996</v>
      </c>
      <c r="G1920">
        <v>210</v>
      </c>
      <c r="H1920">
        <v>5.9692299999999996</v>
      </c>
      <c r="I1920">
        <v>0</v>
      </c>
      <c r="J1920">
        <v>0</v>
      </c>
      <c r="K1920">
        <v>268.30399999999997</v>
      </c>
      <c r="L1920">
        <v>0</v>
      </c>
      <c r="M1920">
        <v>1</v>
      </c>
      <c r="N1920">
        <f t="shared" si="30"/>
        <v>9</v>
      </c>
    </row>
    <row r="1921" spans="1:14" x14ac:dyDescent="0.3">
      <c r="A1921" s="40">
        <v>1920</v>
      </c>
      <c r="B1921" s="38" t="s">
        <v>217</v>
      </c>
      <c r="C1921" s="38" t="s">
        <v>137</v>
      </c>
      <c r="D1921">
        <v>281.14999999999998</v>
      </c>
      <c r="E1921">
        <v>98806</v>
      </c>
      <c r="F1921">
        <v>3.6</v>
      </c>
      <c r="G1921">
        <v>220</v>
      </c>
      <c r="H1921">
        <v>6.3999800000000002</v>
      </c>
      <c r="I1921">
        <v>0</v>
      </c>
      <c r="J1921">
        <v>0</v>
      </c>
      <c r="K1921">
        <v>267.58</v>
      </c>
      <c r="L1921">
        <v>0</v>
      </c>
      <c r="M1921">
        <v>1</v>
      </c>
      <c r="N1921">
        <f t="shared" si="30"/>
        <v>8</v>
      </c>
    </row>
    <row r="1922" spans="1:14" x14ac:dyDescent="0.3">
      <c r="A1922" s="40">
        <v>1921</v>
      </c>
      <c r="B1922" s="38" t="s">
        <v>217</v>
      </c>
      <c r="C1922" s="38" t="s">
        <v>138</v>
      </c>
      <c r="D1922">
        <v>281.35000000000002</v>
      </c>
      <c r="E1922">
        <v>98808</v>
      </c>
      <c r="F1922">
        <v>3.6</v>
      </c>
      <c r="G1922">
        <v>188</v>
      </c>
      <c r="H1922">
        <v>6.3998499999999998</v>
      </c>
      <c r="I1922">
        <v>0</v>
      </c>
      <c r="J1922">
        <v>0</v>
      </c>
      <c r="K1922">
        <v>267.77</v>
      </c>
      <c r="L1922">
        <v>0</v>
      </c>
      <c r="M1922">
        <v>1</v>
      </c>
      <c r="N1922">
        <f t="shared" si="30"/>
        <v>8.2000000000000455</v>
      </c>
    </row>
    <row r="1923" spans="1:14" x14ac:dyDescent="0.3">
      <c r="A1923" s="40">
        <v>1922</v>
      </c>
      <c r="B1923" s="38" t="s">
        <v>218</v>
      </c>
      <c r="C1923" s="38" t="s">
        <v>115</v>
      </c>
      <c r="D1923">
        <v>281.45</v>
      </c>
      <c r="E1923">
        <v>98809</v>
      </c>
      <c r="F1923">
        <v>3.6</v>
      </c>
      <c r="G1923">
        <v>33</v>
      </c>
      <c r="H1923">
        <v>6.3997799999999998</v>
      </c>
      <c r="I1923">
        <v>0</v>
      </c>
      <c r="J1923">
        <v>0</v>
      </c>
      <c r="K1923">
        <v>267.86500000000001</v>
      </c>
      <c r="L1923">
        <v>0</v>
      </c>
      <c r="M1923">
        <v>1</v>
      </c>
      <c r="N1923">
        <f t="shared" ref="N1923:N1986" si="31">CONVERT(D1923,"K", "C")</f>
        <v>8.3000000000000114</v>
      </c>
    </row>
    <row r="1924" spans="1:14" x14ac:dyDescent="0.3">
      <c r="A1924" s="40">
        <v>1923</v>
      </c>
      <c r="B1924" s="38" t="s">
        <v>218</v>
      </c>
      <c r="C1924" s="38" t="s">
        <v>116</v>
      </c>
      <c r="D1924">
        <v>281.64999999999998</v>
      </c>
      <c r="E1924">
        <v>98811</v>
      </c>
      <c r="F1924">
        <v>3.6</v>
      </c>
      <c r="G1924">
        <v>350</v>
      </c>
      <c r="H1924">
        <v>6.3996500000000003</v>
      </c>
      <c r="I1924">
        <v>0</v>
      </c>
      <c r="J1924">
        <v>0</v>
      </c>
      <c r="K1924">
        <v>268.05599999999998</v>
      </c>
      <c r="L1924">
        <v>0</v>
      </c>
      <c r="M1924">
        <v>1</v>
      </c>
      <c r="N1924">
        <f t="shared" si="31"/>
        <v>8.5</v>
      </c>
    </row>
    <row r="1925" spans="1:14" x14ac:dyDescent="0.3">
      <c r="A1925" s="40">
        <v>1924</v>
      </c>
      <c r="B1925" s="38" t="s">
        <v>218</v>
      </c>
      <c r="C1925" s="38" t="s">
        <v>117</v>
      </c>
      <c r="D1925">
        <v>281.85000000000002</v>
      </c>
      <c r="E1925">
        <v>98812</v>
      </c>
      <c r="F1925">
        <v>3.6</v>
      </c>
      <c r="G1925">
        <v>120</v>
      </c>
      <c r="H1925">
        <v>6.3995899999999999</v>
      </c>
      <c r="I1925">
        <v>0</v>
      </c>
      <c r="J1925">
        <v>0</v>
      </c>
      <c r="K1925">
        <v>268.24599999999998</v>
      </c>
      <c r="L1925">
        <v>0</v>
      </c>
      <c r="M1925">
        <v>1</v>
      </c>
      <c r="N1925">
        <f t="shared" si="31"/>
        <v>8.7000000000000455</v>
      </c>
    </row>
    <row r="1926" spans="1:14" x14ac:dyDescent="0.3">
      <c r="A1926" s="40">
        <v>1925</v>
      </c>
      <c r="B1926" s="38" t="s">
        <v>218</v>
      </c>
      <c r="C1926" s="38" t="s">
        <v>118</v>
      </c>
      <c r="D1926">
        <v>281.95</v>
      </c>
      <c r="E1926">
        <v>98814</v>
      </c>
      <c r="F1926">
        <v>3.6</v>
      </c>
      <c r="G1926">
        <v>13</v>
      </c>
      <c r="H1926">
        <v>6.3994600000000004</v>
      </c>
      <c r="I1926">
        <v>0</v>
      </c>
      <c r="J1926">
        <v>0</v>
      </c>
      <c r="K1926">
        <v>268.34100000000001</v>
      </c>
      <c r="L1926">
        <v>0</v>
      </c>
      <c r="M1926">
        <v>1</v>
      </c>
      <c r="N1926">
        <f t="shared" si="31"/>
        <v>8.8000000000000114</v>
      </c>
    </row>
    <row r="1927" spans="1:14" x14ac:dyDescent="0.3">
      <c r="A1927" s="40">
        <v>1926</v>
      </c>
      <c r="B1927" s="38" t="s">
        <v>218</v>
      </c>
      <c r="C1927" s="38" t="s">
        <v>119</v>
      </c>
      <c r="D1927">
        <v>282.14999999999998</v>
      </c>
      <c r="E1927">
        <v>98815</v>
      </c>
      <c r="F1927">
        <v>3.6</v>
      </c>
      <c r="G1927">
        <v>170</v>
      </c>
      <c r="H1927">
        <v>6.3993900000000004</v>
      </c>
      <c r="I1927">
        <v>0</v>
      </c>
      <c r="J1927">
        <v>0</v>
      </c>
      <c r="K1927">
        <v>268.53199999999998</v>
      </c>
      <c r="L1927">
        <v>0</v>
      </c>
      <c r="M1927">
        <v>1</v>
      </c>
      <c r="N1927">
        <f t="shared" si="31"/>
        <v>9</v>
      </c>
    </row>
    <row r="1928" spans="1:14" x14ac:dyDescent="0.3">
      <c r="A1928" s="40">
        <v>1927</v>
      </c>
      <c r="B1928" s="38" t="s">
        <v>218</v>
      </c>
      <c r="C1928" s="38" t="s">
        <v>120</v>
      </c>
      <c r="D1928">
        <v>281.14999999999998</v>
      </c>
      <c r="E1928">
        <v>98806</v>
      </c>
      <c r="F1928">
        <v>3.6</v>
      </c>
      <c r="G1928">
        <v>170</v>
      </c>
      <c r="H1928">
        <v>6.3999800000000002</v>
      </c>
      <c r="I1928">
        <v>0</v>
      </c>
      <c r="J1928">
        <v>0</v>
      </c>
      <c r="K1928">
        <v>267.68799999999999</v>
      </c>
      <c r="L1928">
        <v>0</v>
      </c>
      <c r="M1928">
        <v>1</v>
      </c>
      <c r="N1928">
        <f t="shared" si="31"/>
        <v>8</v>
      </c>
    </row>
    <row r="1929" spans="1:14" x14ac:dyDescent="0.3">
      <c r="A1929" s="40">
        <v>1928</v>
      </c>
      <c r="B1929" s="38" t="s">
        <v>218</v>
      </c>
      <c r="C1929" s="38" t="s">
        <v>121</v>
      </c>
      <c r="D1929">
        <v>281.14999999999998</v>
      </c>
      <c r="E1929">
        <v>98806</v>
      </c>
      <c r="F1929">
        <v>3.6</v>
      </c>
      <c r="G1929">
        <v>170</v>
      </c>
      <c r="H1929">
        <v>5.9697699999999996</v>
      </c>
      <c r="I1929">
        <v>28.8</v>
      </c>
      <c r="J1929">
        <v>0</v>
      </c>
      <c r="K1929">
        <v>267.35300000000001</v>
      </c>
      <c r="L1929">
        <v>0</v>
      </c>
      <c r="M1929">
        <v>1</v>
      </c>
      <c r="N1929">
        <f t="shared" si="31"/>
        <v>8</v>
      </c>
    </row>
    <row r="1930" spans="1:14" x14ac:dyDescent="0.3">
      <c r="A1930" s="40">
        <v>1929</v>
      </c>
      <c r="B1930" s="38" t="s">
        <v>218</v>
      </c>
      <c r="C1930" s="38" t="s">
        <v>122</v>
      </c>
      <c r="D1930">
        <v>281.14999999999998</v>
      </c>
      <c r="E1930">
        <v>98806</v>
      </c>
      <c r="F1930">
        <v>4.0999999999999996</v>
      </c>
      <c r="G1930">
        <v>190</v>
      </c>
      <c r="H1930">
        <v>5.9697699999999996</v>
      </c>
      <c r="I1930">
        <v>219.6</v>
      </c>
      <c r="J1930">
        <v>0</v>
      </c>
      <c r="K1930">
        <v>267.35300000000001</v>
      </c>
      <c r="L1930">
        <v>0</v>
      </c>
      <c r="M1930">
        <v>1</v>
      </c>
      <c r="N1930">
        <f t="shared" si="31"/>
        <v>8</v>
      </c>
    </row>
    <row r="1931" spans="1:14" x14ac:dyDescent="0.3">
      <c r="A1931" s="40">
        <v>1930</v>
      </c>
      <c r="B1931" s="38" t="s">
        <v>218</v>
      </c>
      <c r="C1931" s="38" t="s">
        <v>123</v>
      </c>
      <c r="D1931">
        <v>281.14999999999998</v>
      </c>
      <c r="E1931">
        <v>98806</v>
      </c>
      <c r="F1931">
        <v>5.7</v>
      </c>
      <c r="G1931">
        <v>200</v>
      </c>
      <c r="H1931">
        <v>5.5656100000000004</v>
      </c>
      <c r="I1931">
        <v>878.4</v>
      </c>
      <c r="J1931">
        <v>1123.2</v>
      </c>
      <c r="K1931">
        <v>266.65300000000002</v>
      </c>
      <c r="L1931">
        <v>0</v>
      </c>
      <c r="M1931">
        <v>1</v>
      </c>
      <c r="N1931">
        <f t="shared" si="31"/>
        <v>8</v>
      </c>
    </row>
    <row r="1932" spans="1:14" x14ac:dyDescent="0.3">
      <c r="A1932" s="40">
        <v>1931</v>
      </c>
      <c r="B1932" s="38" t="s">
        <v>218</v>
      </c>
      <c r="C1932" s="38" t="s">
        <v>124</v>
      </c>
      <c r="D1932">
        <v>281.14999999999998</v>
      </c>
      <c r="E1932">
        <v>98806</v>
      </c>
      <c r="F1932">
        <v>5.7</v>
      </c>
      <c r="G1932">
        <v>190</v>
      </c>
      <c r="H1932">
        <v>5.5656100000000004</v>
      </c>
      <c r="I1932">
        <v>1414.8</v>
      </c>
      <c r="J1932">
        <v>2149.1999999999998</v>
      </c>
      <c r="K1932">
        <v>266.392</v>
      </c>
      <c r="L1932">
        <v>0</v>
      </c>
      <c r="M1932">
        <v>1</v>
      </c>
      <c r="N1932">
        <f t="shared" si="31"/>
        <v>8</v>
      </c>
    </row>
    <row r="1933" spans="1:14" x14ac:dyDescent="0.3">
      <c r="A1933" s="40">
        <v>1932</v>
      </c>
      <c r="B1933" s="38" t="s">
        <v>218</v>
      </c>
      <c r="C1933" s="38" t="s">
        <v>125</v>
      </c>
      <c r="D1933">
        <v>282.14999999999998</v>
      </c>
      <c r="E1933">
        <v>98815</v>
      </c>
      <c r="F1933">
        <v>6.2</v>
      </c>
      <c r="G1933">
        <v>200</v>
      </c>
      <c r="H1933">
        <v>5.1856</v>
      </c>
      <c r="I1933">
        <v>1789.2</v>
      </c>
      <c r="J1933">
        <v>2574</v>
      </c>
      <c r="K1933">
        <v>267.11</v>
      </c>
      <c r="L1933">
        <v>0</v>
      </c>
      <c r="M1933">
        <v>1</v>
      </c>
      <c r="N1933">
        <f t="shared" si="31"/>
        <v>9</v>
      </c>
    </row>
    <row r="1934" spans="1:14" x14ac:dyDescent="0.3">
      <c r="A1934" s="40">
        <v>1933</v>
      </c>
      <c r="B1934" s="38" t="s">
        <v>218</v>
      </c>
      <c r="C1934" s="38" t="s">
        <v>126</v>
      </c>
      <c r="D1934">
        <v>282.14999999999998</v>
      </c>
      <c r="E1934">
        <v>98815</v>
      </c>
      <c r="F1934">
        <v>6.2</v>
      </c>
      <c r="G1934">
        <v>200</v>
      </c>
      <c r="H1934">
        <v>5.1856</v>
      </c>
      <c r="I1934">
        <v>1890</v>
      </c>
      <c r="J1934">
        <v>1854</v>
      </c>
      <c r="K1934">
        <v>267.37099999999998</v>
      </c>
      <c r="L1934">
        <v>0</v>
      </c>
      <c r="M1934">
        <v>1</v>
      </c>
      <c r="N1934">
        <f t="shared" si="31"/>
        <v>9</v>
      </c>
    </row>
    <row r="1935" spans="1:14" x14ac:dyDescent="0.3">
      <c r="A1935" s="40">
        <v>1934</v>
      </c>
      <c r="B1935" s="38" t="s">
        <v>218</v>
      </c>
      <c r="C1935" s="38" t="s">
        <v>127</v>
      </c>
      <c r="D1935">
        <v>281.14999999999998</v>
      </c>
      <c r="E1935">
        <v>98806</v>
      </c>
      <c r="F1935">
        <v>5.0999999999999996</v>
      </c>
      <c r="G1935">
        <v>190</v>
      </c>
      <c r="H1935">
        <v>5.1860799999999996</v>
      </c>
      <c r="I1935">
        <v>1069.2</v>
      </c>
      <c r="J1935">
        <v>201.6</v>
      </c>
      <c r="K1935">
        <v>266.89499999999998</v>
      </c>
      <c r="L1935">
        <v>0</v>
      </c>
      <c r="M1935">
        <v>1</v>
      </c>
      <c r="N1935">
        <f t="shared" si="31"/>
        <v>8</v>
      </c>
    </row>
    <row r="1936" spans="1:14" x14ac:dyDescent="0.3">
      <c r="A1936" s="40">
        <v>1935</v>
      </c>
      <c r="B1936" s="38" t="s">
        <v>218</v>
      </c>
      <c r="C1936" s="38" t="s">
        <v>128</v>
      </c>
      <c r="D1936">
        <v>281.14999999999998</v>
      </c>
      <c r="E1936">
        <v>98806</v>
      </c>
      <c r="F1936">
        <v>6.7</v>
      </c>
      <c r="G1936">
        <v>200</v>
      </c>
      <c r="H1936">
        <v>5.9697699999999996</v>
      </c>
      <c r="I1936">
        <v>993.6</v>
      </c>
      <c r="J1936">
        <v>162</v>
      </c>
      <c r="K1936">
        <v>267.35300000000001</v>
      </c>
      <c r="L1936">
        <v>0</v>
      </c>
      <c r="M1936">
        <v>1</v>
      </c>
      <c r="N1936">
        <f t="shared" si="31"/>
        <v>8</v>
      </c>
    </row>
    <row r="1937" spans="1:14" x14ac:dyDescent="0.3">
      <c r="A1937" s="40">
        <v>1936</v>
      </c>
      <c r="B1937" s="38" t="s">
        <v>218</v>
      </c>
      <c r="C1937" s="38" t="s">
        <v>129</v>
      </c>
      <c r="D1937">
        <v>281.14999999999998</v>
      </c>
      <c r="E1937">
        <v>98806</v>
      </c>
      <c r="F1937">
        <v>5.7</v>
      </c>
      <c r="G1937">
        <v>210</v>
      </c>
      <c r="H1937">
        <v>5.9697699999999996</v>
      </c>
      <c r="I1937">
        <v>835.2</v>
      </c>
      <c r="J1937">
        <v>144</v>
      </c>
      <c r="K1937">
        <v>267.35300000000001</v>
      </c>
      <c r="L1937">
        <v>0</v>
      </c>
      <c r="M1937">
        <v>1</v>
      </c>
      <c r="N1937">
        <f t="shared" si="31"/>
        <v>8</v>
      </c>
    </row>
    <row r="1938" spans="1:14" x14ac:dyDescent="0.3">
      <c r="A1938" s="40">
        <v>1937</v>
      </c>
      <c r="B1938" s="38" t="s">
        <v>218</v>
      </c>
      <c r="C1938" s="38" t="s">
        <v>130</v>
      </c>
      <c r="D1938">
        <v>282.14999999999998</v>
      </c>
      <c r="E1938">
        <v>98815</v>
      </c>
      <c r="F1938">
        <v>8.1999999999999993</v>
      </c>
      <c r="G1938">
        <v>210</v>
      </c>
      <c r="H1938">
        <v>6.3993900000000004</v>
      </c>
      <c r="I1938">
        <v>1094.4000000000001</v>
      </c>
      <c r="J1938">
        <v>1537.2</v>
      </c>
      <c r="K1938">
        <v>268.05700000000002</v>
      </c>
      <c r="L1938">
        <v>0</v>
      </c>
      <c r="M1938">
        <v>1</v>
      </c>
      <c r="N1938">
        <f t="shared" si="31"/>
        <v>9</v>
      </c>
    </row>
    <row r="1939" spans="1:14" x14ac:dyDescent="0.3">
      <c r="A1939" s="40">
        <v>1938</v>
      </c>
      <c r="B1939" s="38" t="s">
        <v>218</v>
      </c>
      <c r="C1939" s="38" t="s">
        <v>131</v>
      </c>
      <c r="D1939">
        <v>282.14999999999998</v>
      </c>
      <c r="E1939">
        <v>98815</v>
      </c>
      <c r="F1939">
        <v>8.1999999999999993</v>
      </c>
      <c r="G1939">
        <v>260</v>
      </c>
      <c r="H1939">
        <v>5.9692299999999996</v>
      </c>
      <c r="I1939">
        <v>651.6</v>
      </c>
      <c r="J1939">
        <v>1281.5999999999999</v>
      </c>
      <c r="K1939">
        <v>267.56799999999998</v>
      </c>
      <c r="L1939">
        <v>0</v>
      </c>
      <c r="M1939">
        <v>1</v>
      </c>
      <c r="N1939">
        <f t="shared" si="31"/>
        <v>9</v>
      </c>
    </row>
    <row r="1940" spans="1:14" x14ac:dyDescent="0.3">
      <c r="A1940" s="40">
        <v>1939</v>
      </c>
      <c r="B1940" s="38" t="s">
        <v>218</v>
      </c>
      <c r="C1940" s="38" t="s">
        <v>132</v>
      </c>
      <c r="D1940">
        <v>281.14999999999998</v>
      </c>
      <c r="E1940">
        <v>98806</v>
      </c>
      <c r="F1940">
        <v>5.7</v>
      </c>
      <c r="G1940">
        <v>250</v>
      </c>
      <c r="H1940">
        <v>5.1860799999999996</v>
      </c>
      <c r="I1940">
        <v>180</v>
      </c>
      <c r="J1940">
        <v>216</v>
      </c>
      <c r="K1940">
        <v>266.16300000000001</v>
      </c>
      <c r="L1940">
        <v>0</v>
      </c>
      <c r="M1940">
        <v>1</v>
      </c>
      <c r="N1940">
        <f t="shared" si="31"/>
        <v>8</v>
      </c>
    </row>
    <row r="1941" spans="1:14" x14ac:dyDescent="0.3">
      <c r="A1941" s="40">
        <v>1940</v>
      </c>
      <c r="B1941" s="38" t="s">
        <v>218</v>
      </c>
      <c r="C1941" s="38" t="s">
        <v>133</v>
      </c>
      <c r="D1941">
        <v>279.14999999999998</v>
      </c>
      <c r="E1941">
        <v>98789</v>
      </c>
      <c r="F1941">
        <v>8.6999999999999993</v>
      </c>
      <c r="G1941">
        <v>270</v>
      </c>
      <c r="H1941">
        <v>5.1869800000000001</v>
      </c>
      <c r="I1941">
        <v>0</v>
      </c>
      <c r="J1941">
        <v>0</v>
      </c>
      <c r="K1941">
        <v>264.52800000000002</v>
      </c>
      <c r="L1941">
        <v>0</v>
      </c>
      <c r="M1941">
        <v>1</v>
      </c>
      <c r="N1941">
        <f t="shared" si="31"/>
        <v>6</v>
      </c>
    </row>
    <row r="1942" spans="1:14" x14ac:dyDescent="0.3">
      <c r="A1942" s="40">
        <v>1941</v>
      </c>
      <c r="B1942" s="38" t="s">
        <v>218</v>
      </c>
      <c r="C1942" s="38" t="s">
        <v>134</v>
      </c>
      <c r="D1942">
        <v>277.14999999999998</v>
      </c>
      <c r="E1942">
        <v>98771</v>
      </c>
      <c r="F1942">
        <v>3.1</v>
      </c>
      <c r="G1942">
        <v>250</v>
      </c>
      <c r="H1942">
        <v>4.8315799999999998</v>
      </c>
      <c r="I1942">
        <v>0</v>
      </c>
      <c r="J1942">
        <v>0</v>
      </c>
      <c r="K1942">
        <v>262.149</v>
      </c>
      <c r="L1942">
        <v>0</v>
      </c>
      <c r="M1942">
        <v>1</v>
      </c>
      <c r="N1942">
        <f t="shared" si="31"/>
        <v>4</v>
      </c>
    </row>
    <row r="1943" spans="1:14" x14ac:dyDescent="0.3">
      <c r="A1943" s="40">
        <v>1942</v>
      </c>
      <c r="B1943" s="38" t="s">
        <v>218</v>
      </c>
      <c r="C1943" s="38" t="s">
        <v>135</v>
      </c>
      <c r="D1943">
        <v>277.14999999999998</v>
      </c>
      <c r="E1943">
        <v>98771</v>
      </c>
      <c r="F1943">
        <v>3.1</v>
      </c>
      <c r="G1943">
        <v>250</v>
      </c>
      <c r="H1943">
        <v>4.4972599999999998</v>
      </c>
      <c r="I1943">
        <v>0</v>
      </c>
      <c r="J1943">
        <v>0</v>
      </c>
      <c r="K1943">
        <v>261.92</v>
      </c>
      <c r="L1943">
        <v>0</v>
      </c>
      <c r="M1943">
        <v>1</v>
      </c>
      <c r="N1943">
        <f t="shared" si="31"/>
        <v>4</v>
      </c>
    </row>
    <row r="1944" spans="1:14" x14ac:dyDescent="0.3">
      <c r="A1944" s="40">
        <v>1943</v>
      </c>
      <c r="B1944" s="38" t="s">
        <v>218</v>
      </c>
      <c r="C1944" s="38" t="s">
        <v>136</v>
      </c>
      <c r="D1944">
        <v>278.14999999999998</v>
      </c>
      <c r="E1944">
        <v>98780</v>
      </c>
      <c r="F1944">
        <v>6.2</v>
      </c>
      <c r="G1944">
        <v>260</v>
      </c>
      <c r="H1944">
        <v>4.4968399999999997</v>
      </c>
      <c r="I1944">
        <v>0</v>
      </c>
      <c r="J1944">
        <v>0</v>
      </c>
      <c r="K1944">
        <v>262.86500000000001</v>
      </c>
      <c r="L1944">
        <v>0</v>
      </c>
      <c r="M1944">
        <v>1</v>
      </c>
      <c r="N1944">
        <f t="shared" si="31"/>
        <v>5</v>
      </c>
    </row>
    <row r="1945" spans="1:14" x14ac:dyDescent="0.3">
      <c r="A1945" s="40">
        <v>1944</v>
      </c>
      <c r="B1945" s="38" t="s">
        <v>218</v>
      </c>
      <c r="C1945" s="38" t="s">
        <v>137</v>
      </c>
      <c r="D1945">
        <v>278.14999999999998</v>
      </c>
      <c r="E1945">
        <v>98780</v>
      </c>
      <c r="F1945">
        <v>6.2</v>
      </c>
      <c r="G1945">
        <v>260</v>
      </c>
      <c r="H1945">
        <v>4.8311299999999999</v>
      </c>
      <c r="I1945">
        <v>0</v>
      </c>
      <c r="J1945">
        <v>0</v>
      </c>
      <c r="K1945">
        <v>263.81799999999998</v>
      </c>
      <c r="L1945">
        <v>0</v>
      </c>
      <c r="M1945">
        <v>1</v>
      </c>
      <c r="N1945">
        <f t="shared" si="31"/>
        <v>5</v>
      </c>
    </row>
    <row r="1946" spans="1:14" x14ac:dyDescent="0.3">
      <c r="A1946" s="40">
        <v>1945</v>
      </c>
      <c r="B1946" s="38" t="s">
        <v>218</v>
      </c>
      <c r="C1946" s="38" t="s">
        <v>138</v>
      </c>
      <c r="D1946">
        <v>278.75</v>
      </c>
      <c r="E1946">
        <v>98785</v>
      </c>
      <c r="F1946">
        <v>5.9</v>
      </c>
      <c r="G1946">
        <v>318</v>
      </c>
      <c r="H1946">
        <v>4.8655099999999996</v>
      </c>
      <c r="I1946">
        <v>0</v>
      </c>
      <c r="J1946">
        <v>0</v>
      </c>
      <c r="K1946">
        <v>264.29899999999998</v>
      </c>
      <c r="L1946">
        <v>0</v>
      </c>
      <c r="M1946">
        <v>1</v>
      </c>
      <c r="N1946">
        <f t="shared" si="31"/>
        <v>5.6000000000000227</v>
      </c>
    </row>
    <row r="1947" spans="1:14" x14ac:dyDescent="0.3">
      <c r="A1947" s="40">
        <v>1946</v>
      </c>
      <c r="B1947" s="38" t="s">
        <v>219</v>
      </c>
      <c r="C1947" s="38" t="s">
        <v>115</v>
      </c>
      <c r="D1947">
        <v>278.14999999999998</v>
      </c>
      <c r="E1947">
        <v>98779</v>
      </c>
      <c r="F1947">
        <v>5</v>
      </c>
      <c r="G1947">
        <v>248</v>
      </c>
      <c r="H1947">
        <v>4.7626099999999996</v>
      </c>
      <c r="I1947">
        <v>0</v>
      </c>
      <c r="J1947">
        <v>0</v>
      </c>
      <c r="K1947">
        <v>263.66199999999998</v>
      </c>
      <c r="L1947">
        <v>0</v>
      </c>
      <c r="M1947">
        <v>1</v>
      </c>
      <c r="N1947">
        <f t="shared" si="31"/>
        <v>5</v>
      </c>
    </row>
    <row r="1948" spans="1:14" x14ac:dyDescent="0.3">
      <c r="A1948" s="40">
        <v>1947</v>
      </c>
      <c r="B1948" s="38" t="s">
        <v>219</v>
      </c>
      <c r="C1948" s="38" t="s">
        <v>116</v>
      </c>
      <c r="D1948">
        <v>277.55</v>
      </c>
      <c r="E1948">
        <v>98774</v>
      </c>
      <c r="F1948">
        <v>4.0999999999999996</v>
      </c>
      <c r="G1948">
        <v>279</v>
      </c>
      <c r="H1948">
        <v>4.6282699999999997</v>
      </c>
      <c r="I1948">
        <v>0</v>
      </c>
      <c r="J1948">
        <v>0</v>
      </c>
      <c r="K1948">
        <v>263.11200000000002</v>
      </c>
      <c r="L1948">
        <v>0</v>
      </c>
      <c r="M1948">
        <v>1</v>
      </c>
      <c r="N1948">
        <f t="shared" si="31"/>
        <v>4.4000000000000341</v>
      </c>
    </row>
    <row r="1949" spans="1:14" x14ac:dyDescent="0.3">
      <c r="A1949" s="40">
        <v>1948</v>
      </c>
      <c r="B1949" s="38" t="s">
        <v>219</v>
      </c>
      <c r="C1949" s="38" t="s">
        <v>117</v>
      </c>
      <c r="D1949">
        <v>276.95</v>
      </c>
      <c r="E1949">
        <v>98769</v>
      </c>
      <c r="F1949">
        <v>3.2</v>
      </c>
      <c r="G1949">
        <v>250</v>
      </c>
      <c r="H1949">
        <v>4.5298299999999996</v>
      </c>
      <c r="I1949">
        <v>0</v>
      </c>
      <c r="J1949">
        <v>0</v>
      </c>
      <c r="K1949">
        <v>262.47399999999999</v>
      </c>
      <c r="L1949">
        <v>0</v>
      </c>
      <c r="M1949">
        <v>1</v>
      </c>
      <c r="N1949">
        <f t="shared" si="31"/>
        <v>3.8000000000000114</v>
      </c>
    </row>
    <row r="1950" spans="1:14" x14ac:dyDescent="0.3">
      <c r="A1950" s="40">
        <v>1949</v>
      </c>
      <c r="B1950" s="38" t="s">
        <v>219</v>
      </c>
      <c r="C1950" s="38" t="s">
        <v>118</v>
      </c>
      <c r="D1950">
        <v>276.35000000000002</v>
      </c>
      <c r="E1950">
        <v>98763</v>
      </c>
      <c r="F1950">
        <v>2.2999999999999998</v>
      </c>
      <c r="G1950">
        <v>76</v>
      </c>
      <c r="H1950">
        <v>4.40144</v>
      </c>
      <c r="I1950">
        <v>0</v>
      </c>
      <c r="J1950">
        <v>0</v>
      </c>
      <c r="K1950">
        <v>261.81299999999999</v>
      </c>
      <c r="L1950">
        <v>0</v>
      </c>
      <c r="M1950">
        <v>1</v>
      </c>
      <c r="N1950">
        <f t="shared" si="31"/>
        <v>3.2000000000000455</v>
      </c>
    </row>
    <row r="1951" spans="1:14" x14ac:dyDescent="0.3">
      <c r="A1951" s="40">
        <v>1950</v>
      </c>
      <c r="B1951" s="38" t="s">
        <v>219</v>
      </c>
      <c r="C1951" s="38" t="s">
        <v>119</v>
      </c>
      <c r="D1951">
        <v>275.75</v>
      </c>
      <c r="E1951">
        <v>98758</v>
      </c>
      <c r="F1951">
        <v>1.4</v>
      </c>
      <c r="G1951">
        <v>307</v>
      </c>
      <c r="H1951">
        <v>4.3073100000000002</v>
      </c>
      <c r="I1951">
        <v>0</v>
      </c>
      <c r="J1951">
        <v>0</v>
      </c>
      <c r="K1951">
        <v>261.17599999999999</v>
      </c>
      <c r="L1951">
        <v>0</v>
      </c>
      <c r="M1951">
        <v>1</v>
      </c>
      <c r="N1951">
        <f t="shared" si="31"/>
        <v>2.6000000000000227</v>
      </c>
    </row>
    <row r="1952" spans="1:14" x14ac:dyDescent="0.3">
      <c r="A1952" s="40">
        <v>1951</v>
      </c>
      <c r="B1952" s="38" t="s">
        <v>219</v>
      </c>
      <c r="C1952" s="38" t="s">
        <v>120</v>
      </c>
      <c r="D1952">
        <v>275.14999999999998</v>
      </c>
      <c r="E1952">
        <v>98752</v>
      </c>
      <c r="F1952">
        <v>0.5</v>
      </c>
      <c r="G1952">
        <v>205</v>
      </c>
      <c r="H1952">
        <v>4.1845800000000004</v>
      </c>
      <c r="I1952">
        <v>0</v>
      </c>
      <c r="J1952">
        <v>0</v>
      </c>
      <c r="K1952">
        <v>259.80200000000002</v>
      </c>
      <c r="L1952">
        <v>0</v>
      </c>
      <c r="M1952">
        <v>1</v>
      </c>
      <c r="N1952">
        <f t="shared" si="31"/>
        <v>2</v>
      </c>
    </row>
    <row r="1953" spans="1:14" x14ac:dyDescent="0.3">
      <c r="A1953" s="40">
        <v>1952</v>
      </c>
      <c r="B1953" s="38" t="s">
        <v>219</v>
      </c>
      <c r="C1953" s="38" t="s">
        <v>121</v>
      </c>
      <c r="D1953">
        <v>274.14999999999998</v>
      </c>
      <c r="E1953">
        <v>98743</v>
      </c>
      <c r="F1953">
        <v>2.1</v>
      </c>
      <c r="G1953">
        <v>170</v>
      </c>
      <c r="H1953">
        <v>4.1849600000000002</v>
      </c>
      <c r="I1953">
        <v>64.8</v>
      </c>
      <c r="J1953">
        <v>0</v>
      </c>
      <c r="K1953">
        <v>258.85700000000003</v>
      </c>
      <c r="L1953">
        <v>0</v>
      </c>
      <c r="M1953">
        <v>1</v>
      </c>
      <c r="N1953">
        <f t="shared" si="31"/>
        <v>1</v>
      </c>
    </row>
    <row r="1954" spans="1:14" x14ac:dyDescent="0.3">
      <c r="A1954" s="40">
        <v>1953</v>
      </c>
      <c r="B1954" s="38" t="s">
        <v>219</v>
      </c>
      <c r="C1954" s="38" t="s">
        <v>122</v>
      </c>
      <c r="D1954">
        <v>275.14999999999998</v>
      </c>
      <c r="E1954">
        <v>98752</v>
      </c>
      <c r="F1954">
        <v>1.5</v>
      </c>
      <c r="G1954">
        <v>234</v>
      </c>
      <c r="H1954">
        <v>4.1845800000000004</v>
      </c>
      <c r="I1954">
        <v>187.2</v>
      </c>
      <c r="J1954">
        <v>0</v>
      </c>
      <c r="K1954">
        <v>260.62200000000001</v>
      </c>
      <c r="L1954">
        <v>0</v>
      </c>
      <c r="M1954">
        <v>1</v>
      </c>
      <c r="N1954">
        <f t="shared" si="31"/>
        <v>2</v>
      </c>
    </row>
    <row r="1955" spans="1:14" x14ac:dyDescent="0.3">
      <c r="A1955" s="40">
        <v>1954</v>
      </c>
      <c r="B1955" s="38" t="s">
        <v>219</v>
      </c>
      <c r="C1955" s="38" t="s">
        <v>123</v>
      </c>
      <c r="D1955">
        <v>277.14999999999998</v>
      </c>
      <c r="E1955">
        <v>98771</v>
      </c>
      <c r="F1955">
        <v>2.1</v>
      </c>
      <c r="G1955">
        <v>220</v>
      </c>
      <c r="H1955">
        <v>4.4972599999999998</v>
      </c>
      <c r="I1955">
        <v>583.20000000000005</v>
      </c>
      <c r="J1955">
        <v>255.6</v>
      </c>
      <c r="K1955">
        <v>262.64</v>
      </c>
      <c r="L1955">
        <v>0</v>
      </c>
      <c r="M1955">
        <v>1</v>
      </c>
      <c r="N1955">
        <f t="shared" si="31"/>
        <v>4</v>
      </c>
    </row>
    <row r="1956" spans="1:14" x14ac:dyDescent="0.3">
      <c r="A1956" s="40">
        <v>1955</v>
      </c>
      <c r="B1956" s="38" t="s">
        <v>219</v>
      </c>
      <c r="C1956" s="38" t="s">
        <v>124</v>
      </c>
      <c r="D1956">
        <v>279.14999999999998</v>
      </c>
      <c r="E1956">
        <v>98789</v>
      </c>
      <c r="F1956">
        <v>2.1</v>
      </c>
      <c r="G1956">
        <v>180</v>
      </c>
      <c r="H1956">
        <v>5.1869800000000001</v>
      </c>
      <c r="I1956">
        <v>1440</v>
      </c>
      <c r="J1956">
        <v>1836</v>
      </c>
      <c r="K1956">
        <v>264.26900000000001</v>
      </c>
      <c r="L1956">
        <v>0</v>
      </c>
      <c r="M1956">
        <v>1</v>
      </c>
      <c r="N1956">
        <f t="shared" si="31"/>
        <v>6</v>
      </c>
    </row>
    <row r="1957" spans="1:14" x14ac:dyDescent="0.3">
      <c r="A1957" s="40">
        <v>1956</v>
      </c>
      <c r="B1957" s="38" t="s">
        <v>219</v>
      </c>
      <c r="C1957" s="38" t="s">
        <v>125</v>
      </c>
      <c r="D1957">
        <v>280.14999999999998</v>
      </c>
      <c r="E1957">
        <v>98798</v>
      </c>
      <c r="F1957">
        <v>3.6</v>
      </c>
      <c r="G1957">
        <v>160</v>
      </c>
      <c r="H1957">
        <v>5.1864999999999997</v>
      </c>
      <c r="I1957">
        <v>1810.8</v>
      </c>
      <c r="J1957">
        <v>2584.8000000000002</v>
      </c>
      <c r="K1957">
        <v>265.21600000000001</v>
      </c>
      <c r="L1957">
        <v>0</v>
      </c>
      <c r="M1957">
        <v>1</v>
      </c>
      <c r="N1957">
        <f t="shared" si="31"/>
        <v>7</v>
      </c>
    </row>
    <row r="1958" spans="1:14" x14ac:dyDescent="0.3">
      <c r="A1958" s="40">
        <v>1957</v>
      </c>
      <c r="B1958" s="38" t="s">
        <v>219</v>
      </c>
      <c r="C1958" s="38" t="s">
        <v>126</v>
      </c>
      <c r="D1958">
        <v>282.14999999999998</v>
      </c>
      <c r="E1958">
        <v>98815</v>
      </c>
      <c r="F1958">
        <v>6.2</v>
      </c>
      <c r="G1958">
        <v>180</v>
      </c>
      <c r="H1958">
        <v>4.4952399999999999</v>
      </c>
      <c r="I1958">
        <v>2034</v>
      </c>
      <c r="J1958">
        <v>2818.8</v>
      </c>
      <c r="K1958">
        <v>266.64499999999998</v>
      </c>
      <c r="L1958">
        <v>0</v>
      </c>
      <c r="M1958">
        <v>1</v>
      </c>
      <c r="N1958">
        <f t="shared" si="31"/>
        <v>9</v>
      </c>
    </row>
    <row r="1959" spans="1:14" x14ac:dyDescent="0.3">
      <c r="A1959" s="40">
        <v>1958</v>
      </c>
      <c r="B1959" s="38" t="s">
        <v>219</v>
      </c>
      <c r="C1959" s="38" t="s">
        <v>127</v>
      </c>
      <c r="D1959">
        <v>283.14999999999998</v>
      </c>
      <c r="E1959">
        <v>98824</v>
      </c>
      <c r="F1959">
        <v>5.0999999999999996</v>
      </c>
      <c r="G1959">
        <v>160</v>
      </c>
      <c r="H1959">
        <v>4.4948300000000003</v>
      </c>
      <c r="I1959">
        <v>2077.1999999999998</v>
      </c>
      <c r="J1959">
        <v>2844</v>
      </c>
      <c r="K1959">
        <v>267.58999999999997</v>
      </c>
      <c r="L1959">
        <v>0</v>
      </c>
      <c r="M1959">
        <v>1</v>
      </c>
      <c r="N1959">
        <f t="shared" si="31"/>
        <v>10</v>
      </c>
    </row>
    <row r="1960" spans="1:14" x14ac:dyDescent="0.3">
      <c r="A1960" s="40">
        <v>1959</v>
      </c>
      <c r="B1960" s="38" t="s">
        <v>219</v>
      </c>
      <c r="C1960" s="38" t="s">
        <v>128</v>
      </c>
      <c r="D1960">
        <v>283.14999999999998</v>
      </c>
      <c r="E1960">
        <v>98824</v>
      </c>
      <c r="F1960">
        <v>5.0999999999999996</v>
      </c>
      <c r="G1960">
        <v>170</v>
      </c>
      <c r="H1960">
        <v>3.88747</v>
      </c>
      <c r="I1960">
        <v>1944</v>
      </c>
      <c r="J1960">
        <v>2786.4</v>
      </c>
      <c r="K1960">
        <v>267.11900000000003</v>
      </c>
      <c r="L1960">
        <v>0</v>
      </c>
      <c r="M1960">
        <v>1</v>
      </c>
      <c r="N1960">
        <f t="shared" si="31"/>
        <v>10</v>
      </c>
    </row>
    <row r="1961" spans="1:14" x14ac:dyDescent="0.3">
      <c r="A1961" s="40">
        <v>1960</v>
      </c>
      <c r="B1961" s="38" t="s">
        <v>219</v>
      </c>
      <c r="C1961" s="38" t="s">
        <v>129</v>
      </c>
      <c r="D1961">
        <v>283.14999999999998</v>
      </c>
      <c r="E1961">
        <v>98824</v>
      </c>
      <c r="F1961">
        <v>5.7</v>
      </c>
      <c r="G1961">
        <v>150</v>
      </c>
      <c r="H1961">
        <v>4.8289600000000004</v>
      </c>
      <c r="I1961">
        <v>1627.2</v>
      </c>
      <c r="J1961">
        <v>2476.8000000000002</v>
      </c>
      <c r="K1961">
        <v>267.82400000000001</v>
      </c>
      <c r="L1961">
        <v>0</v>
      </c>
      <c r="M1961">
        <v>1</v>
      </c>
      <c r="N1961">
        <f t="shared" si="31"/>
        <v>10</v>
      </c>
    </row>
    <row r="1962" spans="1:14" x14ac:dyDescent="0.3">
      <c r="A1962" s="40">
        <v>1961</v>
      </c>
      <c r="B1962" s="38" t="s">
        <v>219</v>
      </c>
      <c r="C1962" s="38" t="s">
        <v>130</v>
      </c>
      <c r="D1962">
        <v>283.14999999999998</v>
      </c>
      <c r="E1962">
        <v>98824</v>
      </c>
      <c r="F1962">
        <v>7.2</v>
      </c>
      <c r="G1962">
        <v>150</v>
      </c>
      <c r="H1962">
        <v>4.4948300000000003</v>
      </c>
      <c r="I1962">
        <v>1188</v>
      </c>
      <c r="J1962">
        <v>1666.8</v>
      </c>
      <c r="K1962">
        <v>267.58999999999997</v>
      </c>
      <c r="L1962">
        <v>0</v>
      </c>
      <c r="M1962">
        <v>1</v>
      </c>
      <c r="N1962">
        <f t="shared" si="31"/>
        <v>10</v>
      </c>
    </row>
    <row r="1963" spans="1:14" x14ac:dyDescent="0.3">
      <c r="A1963" s="40">
        <v>1962</v>
      </c>
      <c r="B1963" s="38" t="s">
        <v>219</v>
      </c>
      <c r="C1963" s="38" t="s">
        <v>131</v>
      </c>
      <c r="D1963">
        <v>282.14999999999998</v>
      </c>
      <c r="E1963">
        <v>98815</v>
      </c>
      <c r="F1963">
        <v>5.7</v>
      </c>
      <c r="G1963">
        <v>160</v>
      </c>
      <c r="H1963">
        <v>4.8294100000000002</v>
      </c>
      <c r="I1963">
        <v>352.8</v>
      </c>
      <c r="J1963">
        <v>25.2</v>
      </c>
      <c r="K1963">
        <v>267.61200000000002</v>
      </c>
      <c r="L1963">
        <v>0</v>
      </c>
      <c r="M1963">
        <v>1</v>
      </c>
      <c r="N1963">
        <f t="shared" si="31"/>
        <v>9</v>
      </c>
    </row>
    <row r="1964" spans="1:14" x14ac:dyDescent="0.3">
      <c r="A1964" s="40">
        <v>1963</v>
      </c>
      <c r="B1964" s="38" t="s">
        <v>219</v>
      </c>
      <c r="C1964" s="38" t="s">
        <v>132</v>
      </c>
      <c r="D1964">
        <v>281.14999999999998</v>
      </c>
      <c r="E1964">
        <v>98806</v>
      </c>
      <c r="F1964">
        <v>3.6</v>
      </c>
      <c r="G1964">
        <v>150</v>
      </c>
      <c r="H1964">
        <v>5.9697699999999996</v>
      </c>
      <c r="I1964">
        <v>100.8</v>
      </c>
      <c r="J1964">
        <v>0</v>
      </c>
      <c r="K1964">
        <v>267.35300000000001</v>
      </c>
      <c r="L1964">
        <v>0</v>
      </c>
      <c r="M1964">
        <v>1</v>
      </c>
      <c r="N1964">
        <f t="shared" si="31"/>
        <v>8</v>
      </c>
    </row>
    <row r="1965" spans="1:14" x14ac:dyDescent="0.3">
      <c r="A1965" s="40">
        <v>1964</v>
      </c>
      <c r="B1965" s="38" t="s">
        <v>219</v>
      </c>
      <c r="C1965" s="38" t="s">
        <v>133</v>
      </c>
      <c r="D1965">
        <v>281.14999999999998</v>
      </c>
      <c r="E1965">
        <v>98806</v>
      </c>
      <c r="F1965">
        <v>3.1</v>
      </c>
      <c r="G1965">
        <v>150</v>
      </c>
      <c r="H1965">
        <v>6.3999800000000002</v>
      </c>
      <c r="I1965">
        <v>0</v>
      </c>
      <c r="J1965">
        <v>0</v>
      </c>
      <c r="K1965">
        <v>267.58</v>
      </c>
      <c r="L1965">
        <v>0</v>
      </c>
      <c r="M1965">
        <v>1</v>
      </c>
      <c r="N1965">
        <f t="shared" si="31"/>
        <v>8</v>
      </c>
    </row>
    <row r="1966" spans="1:14" x14ac:dyDescent="0.3">
      <c r="A1966" s="40">
        <v>1965</v>
      </c>
      <c r="B1966" s="38" t="s">
        <v>219</v>
      </c>
      <c r="C1966" s="38" t="s">
        <v>134</v>
      </c>
      <c r="D1966">
        <v>281.14999999999998</v>
      </c>
      <c r="E1966">
        <v>98806</v>
      </c>
      <c r="F1966">
        <v>4.5999999999999996</v>
      </c>
      <c r="G1966">
        <v>140</v>
      </c>
      <c r="H1966">
        <v>6.8577000000000004</v>
      </c>
      <c r="I1966">
        <v>0</v>
      </c>
      <c r="J1966">
        <v>0</v>
      </c>
      <c r="K1966">
        <v>267.80500000000001</v>
      </c>
      <c r="L1966">
        <v>0</v>
      </c>
      <c r="M1966">
        <v>1</v>
      </c>
      <c r="N1966">
        <f t="shared" si="31"/>
        <v>8</v>
      </c>
    </row>
    <row r="1967" spans="1:14" x14ac:dyDescent="0.3">
      <c r="A1967" s="40">
        <v>1966</v>
      </c>
      <c r="B1967" s="38" t="s">
        <v>219</v>
      </c>
      <c r="C1967" s="38" t="s">
        <v>135</v>
      </c>
      <c r="D1967">
        <v>281.14999999999998</v>
      </c>
      <c r="E1967">
        <v>98806</v>
      </c>
      <c r="F1967">
        <v>5.7</v>
      </c>
      <c r="G1967">
        <v>150</v>
      </c>
      <c r="H1967">
        <v>6.8577000000000004</v>
      </c>
      <c r="I1967">
        <v>0</v>
      </c>
      <c r="J1967">
        <v>0</v>
      </c>
      <c r="K1967">
        <v>267.80500000000001</v>
      </c>
      <c r="L1967">
        <v>0</v>
      </c>
      <c r="M1967">
        <v>1</v>
      </c>
      <c r="N1967">
        <f t="shared" si="31"/>
        <v>8</v>
      </c>
    </row>
    <row r="1968" spans="1:14" x14ac:dyDescent="0.3">
      <c r="A1968" s="40">
        <v>1967</v>
      </c>
      <c r="B1968" s="38" t="s">
        <v>219</v>
      </c>
      <c r="C1968" s="38" t="s">
        <v>136</v>
      </c>
      <c r="D1968">
        <v>281.14999999999998</v>
      </c>
      <c r="E1968">
        <v>98806</v>
      </c>
      <c r="F1968">
        <v>4.5999999999999996</v>
      </c>
      <c r="G1968">
        <v>160</v>
      </c>
      <c r="H1968">
        <v>6.8577000000000004</v>
      </c>
      <c r="I1968">
        <v>0</v>
      </c>
      <c r="J1968">
        <v>0</v>
      </c>
      <c r="K1968">
        <v>267.80500000000001</v>
      </c>
      <c r="L1968">
        <v>0</v>
      </c>
      <c r="M1968">
        <v>1</v>
      </c>
      <c r="N1968">
        <f t="shared" si="31"/>
        <v>8</v>
      </c>
    </row>
    <row r="1969" spans="1:14" x14ac:dyDescent="0.3">
      <c r="A1969" s="40">
        <v>1968</v>
      </c>
      <c r="B1969" s="38" t="s">
        <v>219</v>
      </c>
      <c r="C1969" s="38" t="s">
        <v>137</v>
      </c>
      <c r="D1969">
        <v>282.14999999999998</v>
      </c>
      <c r="E1969">
        <v>98815</v>
      </c>
      <c r="F1969">
        <v>5.0999999999999996</v>
      </c>
      <c r="G1969">
        <v>190</v>
      </c>
      <c r="H1969">
        <v>6.8570700000000002</v>
      </c>
      <c r="I1969">
        <v>0</v>
      </c>
      <c r="J1969">
        <v>0</v>
      </c>
      <c r="K1969">
        <v>268.28300000000002</v>
      </c>
      <c r="L1969">
        <v>0</v>
      </c>
      <c r="M1969">
        <v>1</v>
      </c>
      <c r="N1969">
        <f t="shared" si="31"/>
        <v>9</v>
      </c>
    </row>
    <row r="1970" spans="1:14" x14ac:dyDescent="0.3">
      <c r="A1970" s="40">
        <v>1969</v>
      </c>
      <c r="B1970" s="38" t="s">
        <v>219</v>
      </c>
      <c r="C1970" s="38" t="s">
        <v>138</v>
      </c>
      <c r="D1970">
        <v>282.14999999999998</v>
      </c>
      <c r="E1970">
        <v>98815</v>
      </c>
      <c r="F1970">
        <v>5.0999999999999996</v>
      </c>
      <c r="G1970">
        <v>210</v>
      </c>
      <c r="H1970">
        <v>6.3993900000000004</v>
      </c>
      <c r="I1970">
        <v>0</v>
      </c>
      <c r="J1970">
        <v>0</v>
      </c>
      <c r="K1970">
        <v>268.05700000000002</v>
      </c>
      <c r="L1970">
        <v>0</v>
      </c>
      <c r="M1970">
        <v>1</v>
      </c>
      <c r="N1970">
        <f t="shared" si="31"/>
        <v>9</v>
      </c>
    </row>
    <row r="1971" spans="1:14" x14ac:dyDescent="0.3">
      <c r="A1971" s="40">
        <v>1970</v>
      </c>
      <c r="B1971" s="38" t="s">
        <v>220</v>
      </c>
      <c r="C1971" s="38" t="s">
        <v>115</v>
      </c>
      <c r="D1971">
        <v>281.14999999999998</v>
      </c>
      <c r="E1971">
        <v>98806</v>
      </c>
      <c r="F1971">
        <v>3.6</v>
      </c>
      <c r="G1971">
        <v>220</v>
      </c>
      <c r="H1971">
        <v>6.3999800000000002</v>
      </c>
      <c r="I1971">
        <v>0</v>
      </c>
      <c r="J1971">
        <v>0</v>
      </c>
      <c r="K1971">
        <v>267.10700000000003</v>
      </c>
      <c r="L1971">
        <v>0</v>
      </c>
      <c r="M1971">
        <v>1</v>
      </c>
      <c r="N1971">
        <f t="shared" si="31"/>
        <v>8</v>
      </c>
    </row>
    <row r="1972" spans="1:14" x14ac:dyDescent="0.3">
      <c r="A1972" s="40">
        <v>1971</v>
      </c>
      <c r="B1972" s="38" t="s">
        <v>220</v>
      </c>
      <c r="C1972" s="38" t="s">
        <v>116</v>
      </c>
      <c r="D1972">
        <v>281.14999999999998</v>
      </c>
      <c r="E1972">
        <v>98806</v>
      </c>
      <c r="F1972">
        <v>4.5999999999999996</v>
      </c>
      <c r="G1972">
        <v>220</v>
      </c>
      <c r="H1972">
        <v>5.9697699999999996</v>
      </c>
      <c r="I1972">
        <v>0</v>
      </c>
      <c r="J1972">
        <v>0</v>
      </c>
      <c r="K1972">
        <v>266.88099999999997</v>
      </c>
      <c r="L1972">
        <v>0</v>
      </c>
      <c r="M1972">
        <v>1</v>
      </c>
      <c r="N1972">
        <f t="shared" si="31"/>
        <v>8</v>
      </c>
    </row>
    <row r="1973" spans="1:14" x14ac:dyDescent="0.3">
      <c r="A1973" s="40">
        <v>1972</v>
      </c>
      <c r="B1973" s="38" t="s">
        <v>220</v>
      </c>
      <c r="C1973" s="38" t="s">
        <v>117</v>
      </c>
      <c r="D1973">
        <v>281.14999999999998</v>
      </c>
      <c r="E1973">
        <v>98806</v>
      </c>
      <c r="F1973">
        <v>4.0999999999999996</v>
      </c>
      <c r="G1973">
        <v>200</v>
      </c>
      <c r="H1973">
        <v>5.9697699999999996</v>
      </c>
      <c r="I1973">
        <v>0</v>
      </c>
      <c r="J1973">
        <v>0</v>
      </c>
      <c r="K1973">
        <v>266.88099999999997</v>
      </c>
      <c r="L1973">
        <v>0</v>
      </c>
      <c r="M1973">
        <v>1</v>
      </c>
      <c r="N1973">
        <f t="shared" si="31"/>
        <v>8</v>
      </c>
    </row>
    <row r="1974" spans="1:14" x14ac:dyDescent="0.3">
      <c r="A1974" s="40">
        <v>1973</v>
      </c>
      <c r="B1974" s="38" t="s">
        <v>220</v>
      </c>
      <c r="C1974" s="38" t="s">
        <v>118</v>
      </c>
      <c r="D1974">
        <v>280.14999999999998</v>
      </c>
      <c r="E1974">
        <v>98798</v>
      </c>
      <c r="F1974">
        <v>3.1</v>
      </c>
      <c r="G1974">
        <v>180</v>
      </c>
      <c r="H1974">
        <v>5.9702599999999997</v>
      </c>
      <c r="I1974">
        <v>0</v>
      </c>
      <c r="J1974">
        <v>0</v>
      </c>
      <c r="K1974">
        <v>266.51</v>
      </c>
      <c r="L1974">
        <v>0</v>
      </c>
      <c r="M1974">
        <v>1</v>
      </c>
      <c r="N1974">
        <f t="shared" si="31"/>
        <v>7</v>
      </c>
    </row>
    <row r="1975" spans="1:14" x14ac:dyDescent="0.3">
      <c r="A1975" s="40">
        <v>1974</v>
      </c>
      <c r="B1975" s="38" t="s">
        <v>220</v>
      </c>
      <c r="C1975" s="38" t="s">
        <v>119</v>
      </c>
      <c r="D1975">
        <v>280.14999999999998</v>
      </c>
      <c r="E1975">
        <v>98798</v>
      </c>
      <c r="F1975">
        <v>4.0999999999999996</v>
      </c>
      <c r="G1975">
        <v>140</v>
      </c>
      <c r="H1975">
        <v>6.4005000000000001</v>
      </c>
      <c r="I1975">
        <v>0</v>
      </c>
      <c r="J1975">
        <v>0</v>
      </c>
      <c r="K1975">
        <v>266.62799999999999</v>
      </c>
      <c r="L1975">
        <v>0</v>
      </c>
      <c r="M1975">
        <v>1</v>
      </c>
      <c r="N1975">
        <f t="shared" si="31"/>
        <v>7</v>
      </c>
    </row>
    <row r="1976" spans="1:14" x14ac:dyDescent="0.3">
      <c r="A1976" s="40">
        <v>1975</v>
      </c>
      <c r="B1976" s="38" t="s">
        <v>220</v>
      </c>
      <c r="C1976" s="38" t="s">
        <v>120</v>
      </c>
      <c r="D1976">
        <v>280.14999999999998</v>
      </c>
      <c r="E1976">
        <v>98798</v>
      </c>
      <c r="F1976">
        <v>4.5999999999999996</v>
      </c>
      <c r="G1976">
        <v>120</v>
      </c>
      <c r="H1976">
        <v>6.4005000000000001</v>
      </c>
      <c r="I1976">
        <v>0</v>
      </c>
      <c r="J1976">
        <v>0</v>
      </c>
      <c r="K1976">
        <v>266.62799999999999</v>
      </c>
      <c r="L1976">
        <v>0</v>
      </c>
      <c r="M1976">
        <v>1</v>
      </c>
      <c r="N1976">
        <f t="shared" si="31"/>
        <v>7</v>
      </c>
    </row>
    <row r="1977" spans="1:14" x14ac:dyDescent="0.3">
      <c r="A1977" s="40">
        <v>1976</v>
      </c>
      <c r="B1977" s="38" t="s">
        <v>220</v>
      </c>
      <c r="C1977" s="38" t="s">
        <v>121</v>
      </c>
      <c r="D1977">
        <v>280.14999999999998</v>
      </c>
      <c r="E1977">
        <v>98798</v>
      </c>
      <c r="F1977">
        <v>4.5999999999999996</v>
      </c>
      <c r="G1977">
        <v>130</v>
      </c>
      <c r="H1977">
        <v>6.4005000000000001</v>
      </c>
      <c r="I1977">
        <v>39.6</v>
      </c>
      <c r="J1977">
        <v>0</v>
      </c>
      <c r="K1977">
        <v>266.62799999999999</v>
      </c>
      <c r="L1977">
        <v>0</v>
      </c>
      <c r="M1977">
        <v>1</v>
      </c>
      <c r="N1977">
        <f t="shared" si="31"/>
        <v>7</v>
      </c>
    </row>
    <row r="1978" spans="1:14" x14ac:dyDescent="0.3">
      <c r="A1978" s="40">
        <v>1977</v>
      </c>
      <c r="B1978" s="38" t="s">
        <v>220</v>
      </c>
      <c r="C1978" s="38" t="s">
        <v>122</v>
      </c>
      <c r="D1978">
        <v>280.14999999999998</v>
      </c>
      <c r="E1978">
        <v>98798</v>
      </c>
      <c r="F1978">
        <v>4.5999999999999996</v>
      </c>
      <c r="G1978">
        <v>150</v>
      </c>
      <c r="H1978">
        <v>6.4005000000000001</v>
      </c>
      <c r="I1978">
        <v>241.2</v>
      </c>
      <c r="J1978">
        <v>0</v>
      </c>
      <c r="K1978">
        <v>266.62799999999999</v>
      </c>
      <c r="L1978">
        <v>0</v>
      </c>
      <c r="M1978">
        <v>1</v>
      </c>
      <c r="N1978">
        <f t="shared" si="31"/>
        <v>7</v>
      </c>
    </row>
    <row r="1979" spans="1:14" x14ac:dyDescent="0.3">
      <c r="A1979" s="40">
        <v>1978</v>
      </c>
      <c r="B1979" s="38" t="s">
        <v>220</v>
      </c>
      <c r="C1979" s="38" t="s">
        <v>123</v>
      </c>
      <c r="D1979">
        <v>281.14999999999998</v>
      </c>
      <c r="E1979">
        <v>98806</v>
      </c>
      <c r="F1979">
        <v>3.6</v>
      </c>
      <c r="G1979">
        <v>140</v>
      </c>
      <c r="H1979">
        <v>6.8577000000000004</v>
      </c>
      <c r="I1979">
        <v>507.6</v>
      </c>
      <c r="J1979">
        <v>39.6</v>
      </c>
      <c r="K1979">
        <v>267.80500000000001</v>
      </c>
      <c r="L1979">
        <v>0</v>
      </c>
      <c r="M1979">
        <v>1</v>
      </c>
      <c r="N1979">
        <f t="shared" si="31"/>
        <v>8</v>
      </c>
    </row>
    <row r="1980" spans="1:14" x14ac:dyDescent="0.3">
      <c r="A1980" s="40">
        <v>1979</v>
      </c>
      <c r="B1980" s="38" t="s">
        <v>220</v>
      </c>
      <c r="C1980" s="38" t="s">
        <v>124</v>
      </c>
      <c r="D1980">
        <v>281.14999999999998</v>
      </c>
      <c r="E1980">
        <v>98806</v>
      </c>
      <c r="F1980">
        <v>5.0999999999999996</v>
      </c>
      <c r="G1980">
        <v>130</v>
      </c>
      <c r="H1980">
        <v>6.8577000000000004</v>
      </c>
      <c r="I1980">
        <v>759.6</v>
      </c>
      <c r="J1980">
        <v>68.400000000000006</v>
      </c>
      <c r="K1980">
        <v>267.80500000000001</v>
      </c>
      <c r="L1980">
        <v>0</v>
      </c>
      <c r="M1980">
        <v>1</v>
      </c>
      <c r="N1980">
        <f t="shared" si="31"/>
        <v>8</v>
      </c>
    </row>
    <row r="1981" spans="1:14" x14ac:dyDescent="0.3">
      <c r="A1981" s="40">
        <v>1980</v>
      </c>
      <c r="B1981" s="38" t="s">
        <v>220</v>
      </c>
      <c r="C1981" s="38" t="s">
        <v>125</v>
      </c>
      <c r="D1981">
        <v>282.14999999999998</v>
      </c>
      <c r="E1981">
        <v>98815</v>
      </c>
      <c r="F1981">
        <v>5.7</v>
      </c>
      <c r="G1981">
        <v>140</v>
      </c>
      <c r="H1981">
        <v>7.3437999999999999</v>
      </c>
      <c r="I1981">
        <v>954</v>
      </c>
      <c r="J1981">
        <v>154.80000000000001</v>
      </c>
      <c r="K1981">
        <v>268.983</v>
      </c>
      <c r="L1981">
        <v>0</v>
      </c>
      <c r="M1981">
        <v>1</v>
      </c>
      <c r="N1981">
        <f t="shared" si="31"/>
        <v>9</v>
      </c>
    </row>
    <row r="1982" spans="1:14" x14ac:dyDescent="0.3">
      <c r="A1982" s="40">
        <v>1981</v>
      </c>
      <c r="B1982" s="38" t="s">
        <v>220</v>
      </c>
      <c r="C1982" s="38" t="s">
        <v>126</v>
      </c>
      <c r="D1982">
        <v>282.14999999999998</v>
      </c>
      <c r="E1982">
        <v>98815</v>
      </c>
      <c r="F1982">
        <v>4.5999999999999996</v>
      </c>
      <c r="G1982">
        <v>150</v>
      </c>
      <c r="H1982">
        <v>7.3437999999999999</v>
      </c>
      <c r="I1982">
        <v>1065.5999999999999</v>
      </c>
      <c r="J1982">
        <v>223.2</v>
      </c>
      <c r="K1982">
        <v>268.983</v>
      </c>
      <c r="L1982">
        <v>0</v>
      </c>
      <c r="M1982">
        <v>1</v>
      </c>
      <c r="N1982">
        <f t="shared" si="31"/>
        <v>9</v>
      </c>
    </row>
    <row r="1983" spans="1:14" x14ac:dyDescent="0.3">
      <c r="A1983" s="40">
        <v>1982</v>
      </c>
      <c r="B1983" s="38" t="s">
        <v>220</v>
      </c>
      <c r="C1983" s="38" t="s">
        <v>127</v>
      </c>
      <c r="D1983">
        <v>283.14999999999998</v>
      </c>
      <c r="E1983">
        <v>98824</v>
      </c>
      <c r="F1983">
        <v>4.5999999999999996</v>
      </c>
      <c r="G1983">
        <v>160</v>
      </c>
      <c r="H1983">
        <v>7.3431300000000004</v>
      </c>
      <c r="I1983">
        <v>1083.5999999999999</v>
      </c>
      <c r="J1983">
        <v>226.8</v>
      </c>
      <c r="K1983">
        <v>269.93599999999998</v>
      </c>
      <c r="L1983">
        <v>0</v>
      </c>
      <c r="M1983">
        <v>1</v>
      </c>
      <c r="N1983">
        <f t="shared" si="31"/>
        <v>10</v>
      </c>
    </row>
    <row r="1984" spans="1:14" x14ac:dyDescent="0.3">
      <c r="A1984" s="40">
        <v>1983</v>
      </c>
      <c r="B1984" s="38" t="s">
        <v>220</v>
      </c>
      <c r="C1984" s="38" t="s">
        <v>128</v>
      </c>
      <c r="D1984">
        <v>284.14999999999998</v>
      </c>
      <c r="E1984">
        <v>98833</v>
      </c>
      <c r="F1984">
        <v>5.0999999999999996</v>
      </c>
      <c r="G1984">
        <v>210</v>
      </c>
      <c r="H1984">
        <v>6.85581</v>
      </c>
      <c r="I1984">
        <v>1015.2</v>
      </c>
      <c r="J1984">
        <v>162</v>
      </c>
      <c r="K1984">
        <v>270.66300000000001</v>
      </c>
      <c r="L1984">
        <v>0</v>
      </c>
      <c r="M1984">
        <v>1</v>
      </c>
      <c r="N1984">
        <f t="shared" si="31"/>
        <v>11</v>
      </c>
    </row>
    <row r="1985" spans="1:14" x14ac:dyDescent="0.3">
      <c r="A1985" s="40">
        <v>1984</v>
      </c>
      <c r="B1985" s="38" t="s">
        <v>220</v>
      </c>
      <c r="C1985" s="38" t="s">
        <v>129</v>
      </c>
      <c r="D1985">
        <v>284.14999999999998</v>
      </c>
      <c r="E1985">
        <v>98833</v>
      </c>
      <c r="F1985">
        <v>5.0999999999999996</v>
      </c>
      <c r="G1985">
        <v>210</v>
      </c>
      <c r="H1985">
        <v>6.85581</v>
      </c>
      <c r="I1985">
        <v>856.8</v>
      </c>
      <c r="J1985">
        <v>144</v>
      </c>
      <c r="K1985">
        <v>270.66300000000001</v>
      </c>
      <c r="L1985">
        <v>0</v>
      </c>
      <c r="M1985">
        <v>1</v>
      </c>
      <c r="N1985">
        <f t="shared" si="31"/>
        <v>11</v>
      </c>
    </row>
    <row r="1986" spans="1:14" x14ac:dyDescent="0.3">
      <c r="A1986" s="40">
        <v>1985</v>
      </c>
      <c r="B1986" s="38" t="s">
        <v>220</v>
      </c>
      <c r="C1986" s="38" t="s">
        <v>130</v>
      </c>
      <c r="D1986">
        <v>284.14999999999998</v>
      </c>
      <c r="E1986">
        <v>98833</v>
      </c>
      <c r="F1986">
        <v>4.0999999999999996</v>
      </c>
      <c r="G1986">
        <v>210</v>
      </c>
      <c r="H1986">
        <v>6.85581</v>
      </c>
      <c r="I1986">
        <v>626.4</v>
      </c>
      <c r="J1986">
        <v>54</v>
      </c>
      <c r="K1986">
        <v>270.66300000000001</v>
      </c>
      <c r="L1986">
        <v>0</v>
      </c>
      <c r="M1986">
        <v>1</v>
      </c>
      <c r="N1986">
        <f t="shared" si="31"/>
        <v>11</v>
      </c>
    </row>
    <row r="1987" spans="1:14" x14ac:dyDescent="0.3">
      <c r="A1987" s="40">
        <v>1986</v>
      </c>
      <c r="B1987" s="38" t="s">
        <v>220</v>
      </c>
      <c r="C1987" s="38" t="s">
        <v>131</v>
      </c>
      <c r="D1987">
        <v>284.14999999999998</v>
      </c>
      <c r="E1987">
        <v>98833</v>
      </c>
      <c r="F1987">
        <v>3.1</v>
      </c>
      <c r="G1987">
        <v>200</v>
      </c>
      <c r="H1987">
        <v>6.85581</v>
      </c>
      <c r="I1987">
        <v>356.4</v>
      </c>
      <c r="J1987">
        <v>14.4</v>
      </c>
      <c r="K1987">
        <v>270.66300000000001</v>
      </c>
      <c r="L1987">
        <v>0</v>
      </c>
      <c r="M1987">
        <v>1</v>
      </c>
      <c r="N1987">
        <f t="shared" ref="N1987:N2050" si="32">CONVERT(D1987,"K", "C")</f>
        <v>11</v>
      </c>
    </row>
    <row r="1988" spans="1:14" x14ac:dyDescent="0.3">
      <c r="A1988" s="40">
        <v>1987</v>
      </c>
      <c r="B1988" s="38" t="s">
        <v>220</v>
      </c>
      <c r="C1988" s="38" t="s">
        <v>132</v>
      </c>
      <c r="D1988">
        <v>284.14999999999998</v>
      </c>
      <c r="E1988">
        <v>98833</v>
      </c>
      <c r="F1988">
        <v>3.6</v>
      </c>
      <c r="G1988">
        <v>190</v>
      </c>
      <c r="H1988">
        <v>6.85581</v>
      </c>
      <c r="I1988">
        <v>108</v>
      </c>
      <c r="J1988">
        <v>0</v>
      </c>
      <c r="K1988">
        <v>270.66300000000001</v>
      </c>
      <c r="L1988">
        <v>0</v>
      </c>
      <c r="M1988">
        <v>1</v>
      </c>
      <c r="N1988">
        <f t="shared" si="32"/>
        <v>11</v>
      </c>
    </row>
    <row r="1989" spans="1:14" x14ac:dyDescent="0.3">
      <c r="A1989" s="40">
        <v>1988</v>
      </c>
      <c r="B1989" s="38" t="s">
        <v>220</v>
      </c>
      <c r="C1989" s="38" t="s">
        <v>133</v>
      </c>
      <c r="D1989">
        <v>284.14999999999998</v>
      </c>
      <c r="E1989">
        <v>98833</v>
      </c>
      <c r="F1989">
        <v>2.6</v>
      </c>
      <c r="G1989">
        <v>220</v>
      </c>
      <c r="H1989">
        <v>6.85581</v>
      </c>
      <c r="I1989">
        <v>0</v>
      </c>
      <c r="J1989">
        <v>0</v>
      </c>
      <c r="K1989">
        <v>270.66300000000001</v>
      </c>
      <c r="L1989">
        <v>0</v>
      </c>
      <c r="M1989">
        <v>1</v>
      </c>
      <c r="N1989">
        <f t="shared" si="32"/>
        <v>11</v>
      </c>
    </row>
    <row r="1990" spans="1:14" x14ac:dyDescent="0.3">
      <c r="A1990" s="40">
        <v>1989</v>
      </c>
      <c r="B1990" s="38" t="s">
        <v>220</v>
      </c>
      <c r="C1990" s="38" t="s">
        <v>134</v>
      </c>
      <c r="D1990">
        <v>283.14999999999998</v>
      </c>
      <c r="E1990">
        <v>98824</v>
      </c>
      <c r="F1990">
        <v>2.6</v>
      </c>
      <c r="G1990">
        <v>240</v>
      </c>
      <c r="H1990">
        <v>6.8564400000000001</v>
      </c>
      <c r="I1990">
        <v>0</v>
      </c>
      <c r="J1990">
        <v>0</v>
      </c>
      <c r="K1990">
        <v>269.70999999999998</v>
      </c>
      <c r="L1990">
        <v>0</v>
      </c>
      <c r="M1990">
        <v>1</v>
      </c>
      <c r="N1990">
        <f t="shared" si="32"/>
        <v>10</v>
      </c>
    </row>
    <row r="1991" spans="1:14" x14ac:dyDescent="0.3">
      <c r="A1991" s="40">
        <v>1990</v>
      </c>
      <c r="B1991" s="38" t="s">
        <v>220</v>
      </c>
      <c r="C1991" s="38" t="s">
        <v>135</v>
      </c>
      <c r="D1991">
        <v>282.14999999999998</v>
      </c>
      <c r="E1991">
        <v>98815</v>
      </c>
      <c r="F1991">
        <v>0</v>
      </c>
      <c r="G1991">
        <v>311</v>
      </c>
      <c r="H1991">
        <v>6.8570700000000002</v>
      </c>
      <c r="I1991">
        <v>0</v>
      </c>
      <c r="J1991">
        <v>0</v>
      </c>
      <c r="K1991">
        <v>268.75799999999998</v>
      </c>
      <c r="L1991">
        <v>0</v>
      </c>
      <c r="M1991">
        <v>1</v>
      </c>
      <c r="N1991">
        <f t="shared" si="32"/>
        <v>9</v>
      </c>
    </row>
    <row r="1992" spans="1:14" x14ac:dyDescent="0.3">
      <c r="A1992" s="40">
        <v>1991</v>
      </c>
      <c r="B1992" s="38" t="s">
        <v>220</v>
      </c>
      <c r="C1992" s="38" t="s">
        <v>136</v>
      </c>
      <c r="D1992">
        <v>282.14999999999998</v>
      </c>
      <c r="E1992">
        <v>98815</v>
      </c>
      <c r="F1992">
        <v>0</v>
      </c>
      <c r="G1992">
        <v>258</v>
      </c>
      <c r="H1992">
        <v>6.8570700000000002</v>
      </c>
      <c r="I1992">
        <v>0</v>
      </c>
      <c r="J1992">
        <v>0</v>
      </c>
      <c r="K1992">
        <v>268.75799999999998</v>
      </c>
      <c r="L1992">
        <v>0</v>
      </c>
      <c r="M1992">
        <v>1</v>
      </c>
      <c r="N1992">
        <f t="shared" si="32"/>
        <v>9</v>
      </c>
    </row>
    <row r="1993" spans="1:14" x14ac:dyDescent="0.3">
      <c r="A1993" s="40">
        <v>1992</v>
      </c>
      <c r="B1993" s="38" t="s">
        <v>220</v>
      </c>
      <c r="C1993" s="38" t="s">
        <v>137</v>
      </c>
      <c r="D1993">
        <v>282.14999999999998</v>
      </c>
      <c r="E1993">
        <v>98815</v>
      </c>
      <c r="F1993">
        <v>0</v>
      </c>
      <c r="G1993">
        <v>257</v>
      </c>
      <c r="H1993">
        <v>6.8570700000000002</v>
      </c>
      <c r="I1993">
        <v>0</v>
      </c>
      <c r="J1993">
        <v>0</v>
      </c>
      <c r="K1993">
        <v>268.75799999999998</v>
      </c>
      <c r="L1993">
        <v>0</v>
      </c>
      <c r="M1993">
        <v>1</v>
      </c>
      <c r="N1993">
        <f t="shared" si="32"/>
        <v>9</v>
      </c>
    </row>
    <row r="1994" spans="1:14" x14ac:dyDescent="0.3">
      <c r="A1994" s="40">
        <v>1993</v>
      </c>
      <c r="B1994" s="38" t="s">
        <v>220</v>
      </c>
      <c r="C1994" s="38" t="s">
        <v>138</v>
      </c>
      <c r="D1994">
        <v>281.95</v>
      </c>
      <c r="E1994">
        <v>98814</v>
      </c>
      <c r="F1994">
        <v>0.1</v>
      </c>
      <c r="G1994">
        <v>56</v>
      </c>
      <c r="H1994">
        <v>6.8571400000000002</v>
      </c>
      <c r="I1994">
        <v>0</v>
      </c>
      <c r="J1994">
        <v>0</v>
      </c>
      <c r="K1994">
        <v>268.67599999999999</v>
      </c>
      <c r="L1994">
        <v>0</v>
      </c>
      <c r="M1994">
        <v>1</v>
      </c>
      <c r="N1994">
        <f t="shared" si="32"/>
        <v>8.8000000000000114</v>
      </c>
    </row>
    <row r="1995" spans="1:14" x14ac:dyDescent="0.3">
      <c r="A1995" s="40">
        <v>1994</v>
      </c>
      <c r="B1995" s="38" t="s">
        <v>221</v>
      </c>
      <c r="C1995" s="38" t="s">
        <v>115</v>
      </c>
      <c r="D1995">
        <v>281.85000000000002</v>
      </c>
      <c r="E1995">
        <v>98812</v>
      </c>
      <c r="F1995">
        <v>0.2</v>
      </c>
      <c r="G1995">
        <v>240</v>
      </c>
      <c r="H1995">
        <v>6.8572800000000003</v>
      </c>
      <c r="I1995">
        <v>0</v>
      </c>
      <c r="J1995">
        <v>0</v>
      </c>
      <c r="K1995">
        <v>268.58100000000002</v>
      </c>
      <c r="L1995">
        <v>0</v>
      </c>
      <c r="M1995">
        <v>1</v>
      </c>
      <c r="N1995">
        <f t="shared" si="32"/>
        <v>8.7000000000000455</v>
      </c>
    </row>
    <row r="1996" spans="1:14" x14ac:dyDescent="0.3">
      <c r="A1996" s="40">
        <v>1995</v>
      </c>
      <c r="B1996" s="38" t="s">
        <v>221</v>
      </c>
      <c r="C1996" s="38" t="s">
        <v>116</v>
      </c>
      <c r="D1996">
        <v>281.64999999999998</v>
      </c>
      <c r="E1996">
        <v>98811</v>
      </c>
      <c r="F1996">
        <v>0.2</v>
      </c>
      <c r="G1996">
        <v>15</v>
      </c>
      <c r="H1996">
        <v>6.8573500000000003</v>
      </c>
      <c r="I1996">
        <v>0</v>
      </c>
      <c r="J1996">
        <v>0</v>
      </c>
      <c r="K1996">
        <v>268.39</v>
      </c>
      <c r="L1996">
        <v>0</v>
      </c>
      <c r="M1996">
        <v>1</v>
      </c>
      <c r="N1996">
        <f t="shared" si="32"/>
        <v>8.5</v>
      </c>
    </row>
    <row r="1997" spans="1:14" x14ac:dyDescent="0.3">
      <c r="A1997" s="40">
        <v>1996</v>
      </c>
      <c r="B1997" s="38" t="s">
        <v>221</v>
      </c>
      <c r="C1997" s="38" t="s">
        <v>117</v>
      </c>
      <c r="D1997">
        <v>281.45</v>
      </c>
      <c r="E1997">
        <v>98809</v>
      </c>
      <c r="F1997">
        <v>0.3</v>
      </c>
      <c r="G1997">
        <v>18</v>
      </c>
      <c r="H1997">
        <v>6.8574900000000003</v>
      </c>
      <c r="I1997">
        <v>0</v>
      </c>
      <c r="J1997">
        <v>0</v>
      </c>
      <c r="K1997">
        <v>268.2</v>
      </c>
      <c r="L1997">
        <v>0</v>
      </c>
      <c r="M1997">
        <v>1</v>
      </c>
      <c r="N1997">
        <f t="shared" si="32"/>
        <v>8.3000000000000114</v>
      </c>
    </row>
    <row r="1998" spans="1:14" x14ac:dyDescent="0.3">
      <c r="A1998" s="40">
        <v>1997</v>
      </c>
      <c r="B1998" s="38" t="s">
        <v>221</v>
      </c>
      <c r="C1998" s="38" t="s">
        <v>118</v>
      </c>
      <c r="D1998">
        <v>281.35000000000002</v>
      </c>
      <c r="E1998">
        <v>98808</v>
      </c>
      <c r="F1998">
        <v>0.4</v>
      </c>
      <c r="G1998">
        <v>37</v>
      </c>
      <c r="H1998">
        <v>6.8575600000000003</v>
      </c>
      <c r="I1998">
        <v>0</v>
      </c>
      <c r="J1998">
        <v>0</v>
      </c>
      <c r="K1998">
        <v>268.10500000000002</v>
      </c>
      <c r="L1998">
        <v>0</v>
      </c>
      <c r="M1998">
        <v>1</v>
      </c>
      <c r="N1998">
        <f t="shared" si="32"/>
        <v>8.2000000000000455</v>
      </c>
    </row>
    <row r="1999" spans="1:14" x14ac:dyDescent="0.3">
      <c r="A1999" s="40">
        <v>1998</v>
      </c>
      <c r="B1999" s="38" t="s">
        <v>221</v>
      </c>
      <c r="C1999" s="38" t="s">
        <v>119</v>
      </c>
      <c r="D1999">
        <v>281.14999999999998</v>
      </c>
      <c r="E1999">
        <v>98806</v>
      </c>
      <c r="F1999">
        <v>0.5</v>
      </c>
      <c r="G1999">
        <v>215</v>
      </c>
      <c r="H1999">
        <v>6.8577000000000004</v>
      </c>
      <c r="I1999">
        <v>0</v>
      </c>
      <c r="J1999">
        <v>0</v>
      </c>
      <c r="K1999">
        <v>267.91399999999999</v>
      </c>
      <c r="L1999">
        <v>0</v>
      </c>
      <c r="M1999">
        <v>1</v>
      </c>
      <c r="N1999">
        <f t="shared" si="32"/>
        <v>8</v>
      </c>
    </row>
    <row r="2000" spans="1:14" x14ac:dyDescent="0.3">
      <c r="A2000" s="40">
        <v>1999</v>
      </c>
      <c r="B2000" s="38" t="s">
        <v>221</v>
      </c>
      <c r="C2000" s="38" t="s">
        <v>120</v>
      </c>
      <c r="D2000">
        <v>281.14999999999998</v>
      </c>
      <c r="E2000">
        <v>98806</v>
      </c>
      <c r="F2000">
        <v>0.5</v>
      </c>
      <c r="G2000">
        <v>65</v>
      </c>
      <c r="H2000">
        <v>6.8577000000000004</v>
      </c>
      <c r="I2000">
        <v>0</v>
      </c>
      <c r="J2000">
        <v>0</v>
      </c>
      <c r="K2000">
        <v>267.91399999999999</v>
      </c>
      <c r="L2000">
        <v>0</v>
      </c>
      <c r="M2000">
        <v>1</v>
      </c>
      <c r="N2000">
        <f t="shared" si="32"/>
        <v>8</v>
      </c>
    </row>
    <row r="2001" spans="1:14" x14ac:dyDescent="0.3">
      <c r="A2001" s="40">
        <v>2000</v>
      </c>
      <c r="B2001" s="38" t="s">
        <v>221</v>
      </c>
      <c r="C2001" s="38" t="s">
        <v>121</v>
      </c>
      <c r="D2001">
        <v>281.14999999999998</v>
      </c>
      <c r="E2001">
        <v>98806</v>
      </c>
      <c r="F2001">
        <v>2.6</v>
      </c>
      <c r="G2001">
        <v>70</v>
      </c>
      <c r="H2001">
        <v>6.8577000000000004</v>
      </c>
      <c r="I2001">
        <v>43.2</v>
      </c>
      <c r="J2001">
        <v>0</v>
      </c>
      <c r="K2001">
        <v>267.80500000000001</v>
      </c>
      <c r="L2001">
        <v>0</v>
      </c>
      <c r="M2001">
        <v>1</v>
      </c>
      <c r="N2001">
        <f t="shared" si="32"/>
        <v>8</v>
      </c>
    </row>
    <row r="2002" spans="1:14" x14ac:dyDescent="0.3">
      <c r="A2002" s="40">
        <v>2001</v>
      </c>
      <c r="B2002" s="38" t="s">
        <v>221</v>
      </c>
      <c r="C2002" s="38" t="s">
        <v>122</v>
      </c>
      <c r="D2002">
        <v>281.14999999999998</v>
      </c>
      <c r="E2002">
        <v>98806</v>
      </c>
      <c r="F2002">
        <v>2.6</v>
      </c>
      <c r="G2002">
        <v>70</v>
      </c>
      <c r="H2002">
        <v>6.8577000000000004</v>
      </c>
      <c r="I2002">
        <v>151.19999999999999</v>
      </c>
      <c r="J2002">
        <v>0</v>
      </c>
      <c r="K2002">
        <v>267.91399999999999</v>
      </c>
      <c r="L2002">
        <v>0</v>
      </c>
      <c r="M2002">
        <v>1</v>
      </c>
      <c r="N2002">
        <f t="shared" si="32"/>
        <v>8</v>
      </c>
    </row>
    <row r="2003" spans="1:14" x14ac:dyDescent="0.3">
      <c r="A2003" s="40">
        <v>2002</v>
      </c>
      <c r="B2003" s="38" t="s">
        <v>221</v>
      </c>
      <c r="C2003" s="38" t="s">
        <v>123</v>
      </c>
      <c r="D2003">
        <v>282.14999999999998</v>
      </c>
      <c r="E2003">
        <v>98815</v>
      </c>
      <c r="F2003">
        <v>3.6</v>
      </c>
      <c r="G2003">
        <v>110</v>
      </c>
      <c r="H2003">
        <v>6.9999700000000002</v>
      </c>
      <c r="I2003">
        <v>356.4</v>
      </c>
      <c r="J2003">
        <v>0</v>
      </c>
      <c r="K2003">
        <v>268.935</v>
      </c>
      <c r="L2003">
        <v>0</v>
      </c>
      <c r="M2003">
        <v>1</v>
      </c>
      <c r="N2003">
        <f t="shared" si="32"/>
        <v>9</v>
      </c>
    </row>
    <row r="2004" spans="1:14" x14ac:dyDescent="0.3">
      <c r="A2004" s="40">
        <v>2003</v>
      </c>
      <c r="B2004" s="38" t="s">
        <v>221</v>
      </c>
      <c r="C2004" s="38" t="s">
        <v>124</v>
      </c>
      <c r="D2004">
        <v>282.14999999999998</v>
      </c>
      <c r="E2004">
        <v>98815</v>
      </c>
      <c r="F2004">
        <v>4.5999999999999996</v>
      </c>
      <c r="G2004">
        <v>140</v>
      </c>
      <c r="H2004">
        <v>6.9044100000000004</v>
      </c>
      <c r="I2004">
        <v>579.6</v>
      </c>
      <c r="J2004">
        <v>14.4</v>
      </c>
      <c r="K2004">
        <v>268.88900000000001</v>
      </c>
      <c r="L2004">
        <v>0</v>
      </c>
      <c r="M2004">
        <v>1</v>
      </c>
      <c r="N2004">
        <f t="shared" si="32"/>
        <v>9</v>
      </c>
    </row>
    <row r="2005" spans="1:14" x14ac:dyDescent="0.3">
      <c r="A2005" s="40">
        <v>2004</v>
      </c>
      <c r="B2005" s="38" t="s">
        <v>221</v>
      </c>
      <c r="C2005" s="38" t="s">
        <v>125</v>
      </c>
      <c r="D2005">
        <v>283.14999999999998</v>
      </c>
      <c r="E2005">
        <v>98824</v>
      </c>
      <c r="F2005">
        <v>3.6</v>
      </c>
      <c r="G2005">
        <v>150</v>
      </c>
      <c r="H2005">
        <v>7.2930999999999999</v>
      </c>
      <c r="I2005">
        <v>964.8</v>
      </c>
      <c r="J2005">
        <v>43.2</v>
      </c>
      <c r="K2005">
        <v>269.91399999999999</v>
      </c>
      <c r="L2005">
        <v>0</v>
      </c>
      <c r="M2005">
        <v>1</v>
      </c>
      <c r="N2005">
        <f t="shared" si="32"/>
        <v>10</v>
      </c>
    </row>
    <row r="2006" spans="1:14" x14ac:dyDescent="0.3">
      <c r="A2006" s="40">
        <v>2005</v>
      </c>
      <c r="B2006" s="38" t="s">
        <v>221</v>
      </c>
      <c r="C2006" s="38" t="s">
        <v>126</v>
      </c>
      <c r="D2006">
        <v>283.14999999999998</v>
      </c>
      <c r="E2006">
        <v>98824</v>
      </c>
      <c r="F2006">
        <v>2.6</v>
      </c>
      <c r="G2006">
        <v>170</v>
      </c>
      <c r="H2006">
        <v>6.9514100000000001</v>
      </c>
      <c r="I2006">
        <v>1076.4000000000001</v>
      </c>
      <c r="J2006">
        <v>194.4</v>
      </c>
      <c r="K2006">
        <v>269.75599999999997</v>
      </c>
      <c r="L2006">
        <v>0</v>
      </c>
      <c r="M2006">
        <v>1</v>
      </c>
      <c r="N2006">
        <f t="shared" si="32"/>
        <v>10</v>
      </c>
    </row>
    <row r="2007" spans="1:14" x14ac:dyDescent="0.3">
      <c r="A2007" s="40">
        <v>2006</v>
      </c>
      <c r="B2007" s="38" t="s">
        <v>221</v>
      </c>
      <c r="C2007" s="38" t="s">
        <v>127</v>
      </c>
      <c r="D2007">
        <v>285.14999999999998</v>
      </c>
      <c r="E2007">
        <v>98841</v>
      </c>
      <c r="F2007">
        <v>5.0999999999999996</v>
      </c>
      <c r="G2007">
        <v>180</v>
      </c>
      <c r="H2007">
        <v>6.8552400000000002</v>
      </c>
      <c r="I2007">
        <v>1980</v>
      </c>
      <c r="J2007">
        <v>1886.4</v>
      </c>
      <c r="K2007">
        <v>271.13600000000002</v>
      </c>
      <c r="L2007">
        <v>0</v>
      </c>
      <c r="M2007">
        <v>1</v>
      </c>
      <c r="N2007">
        <f t="shared" si="32"/>
        <v>12</v>
      </c>
    </row>
    <row r="2008" spans="1:14" x14ac:dyDescent="0.3">
      <c r="A2008" s="40">
        <v>2007</v>
      </c>
      <c r="B2008" s="38" t="s">
        <v>221</v>
      </c>
      <c r="C2008" s="38" t="s">
        <v>128</v>
      </c>
      <c r="D2008">
        <v>285.14999999999998</v>
      </c>
      <c r="E2008">
        <v>98841</v>
      </c>
      <c r="F2008">
        <v>6.2</v>
      </c>
      <c r="G2008">
        <v>170</v>
      </c>
      <c r="H2008">
        <v>6.4869599999999998</v>
      </c>
      <c r="I2008">
        <v>1850.4</v>
      </c>
      <c r="J2008">
        <v>2322</v>
      </c>
      <c r="K2008">
        <v>270.95299999999997</v>
      </c>
      <c r="L2008">
        <v>0</v>
      </c>
      <c r="M2008">
        <v>1</v>
      </c>
      <c r="N2008">
        <f t="shared" si="32"/>
        <v>12</v>
      </c>
    </row>
    <row r="2009" spans="1:14" x14ac:dyDescent="0.3">
      <c r="A2009" s="40">
        <v>2008</v>
      </c>
      <c r="B2009" s="38" t="s">
        <v>221</v>
      </c>
      <c r="C2009" s="38" t="s">
        <v>129</v>
      </c>
      <c r="D2009">
        <v>286.14999999999998</v>
      </c>
      <c r="E2009">
        <v>98850</v>
      </c>
      <c r="F2009">
        <v>4.5999999999999996</v>
      </c>
      <c r="G2009">
        <v>200</v>
      </c>
      <c r="H2009">
        <v>6.3971</v>
      </c>
      <c r="I2009">
        <v>1562.4</v>
      </c>
      <c r="J2009">
        <v>1771.2</v>
      </c>
      <c r="K2009">
        <v>271.858</v>
      </c>
      <c r="L2009">
        <v>0</v>
      </c>
      <c r="M2009">
        <v>1</v>
      </c>
      <c r="N2009">
        <f t="shared" si="32"/>
        <v>13</v>
      </c>
    </row>
    <row r="2010" spans="1:14" x14ac:dyDescent="0.3">
      <c r="A2010" s="40">
        <v>2009</v>
      </c>
      <c r="B2010" s="38" t="s">
        <v>221</v>
      </c>
      <c r="C2010" s="38" t="s">
        <v>130</v>
      </c>
      <c r="D2010">
        <v>286.14999999999998</v>
      </c>
      <c r="E2010">
        <v>98850</v>
      </c>
      <c r="F2010">
        <v>4.0999999999999996</v>
      </c>
      <c r="G2010">
        <v>180</v>
      </c>
      <c r="H2010">
        <v>6.5314100000000002</v>
      </c>
      <c r="I2010">
        <v>1216.8</v>
      </c>
      <c r="J2010">
        <v>2030.4</v>
      </c>
      <c r="K2010">
        <v>271.66000000000003</v>
      </c>
      <c r="L2010">
        <v>0</v>
      </c>
      <c r="M2010">
        <v>1</v>
      </c>
      <c r="N2010">
        <f t="shared" si="32"/>
        <v>13</v>
      </c>
    </row>
    <row r="2011" spans="1:14" x14ac:dyDescent="0.3">
      <c r="A2011" s="40">
        <v>2010</v>
      </c>
      <c r="B2011" s="38" t="s">
        <v>221</v>
      </c>
      <c r="C2011" s="38" t="s">
        <v>131</v>
      </c>
      <c r="D2011">
        <v>285.14999999999998</v>
      </c>
      <c r="E2011">
        <v>98841</v>
      </c>
      <c r="F2011">
        <v>3.1</v>
      </c>
      <c r="G2011">
        <v>170</v>
      </c>
      <c r="H2011">
        <v>6.6688299999999998</v>
      </c>
      <c r="I2011">
        <v>698.4</v>
      </c>
      <c r="J2011">
        <v>1332</v>
      </c>
      <c r="K2011">
        <v>270.77999999999997</v>
      </c>
      <c r="L2011">
        <v>0</v>
      </c>
      <c r="M2011">
        <v>1</v>
      </c>
      <c r="N2011">
        <f t="shared" si="32"/>
        <v>12</v>
      </c>
    </row>
    <row r="2012" spans="1:14" x14ac:dyDescent="0.3">
      <c r="A2012" s="40">
        <v>2011</v>
      </c>
      <c r="B2012" s="38" t="s">
        <v>221</v>
      </c>
      <c r="C2012" s="38" t="s">
        <v>132</v>
      </c>
      <c r="D2012">
        <v>284.14999999999998</v>
      </c>
      <c r="E2012">
        <v>98833</v>
      </c>
      <c r="F2012">
        <v>3.1</v>
      </c>
      <c r="G2012">
        <v>160</v>
      </c>
      <c r="H2012">
        <v>6.3539899999999996</v>
      </c>
      <c r="I2012">
        <v>205.2</v>
      </c>
      <c r="J2012">
        <v>345.6</v>
      </c>
      <c r="K2012">
        <v>269.935</v>
      </c>
      <c r="L2012">
        <v>0</v>
      </c>
      <c r="M2012">
        <v>1</v>
      </c>
      <c r="N2012">
        <f t="shared" si="32"/>
        <v>11</v>
      </c>
    </row>
    <row r="2013" spans="1:14" x14ac:dyDescent="0.3">
      <c r="A2013" s="40">
        <v>2012</v>
      </c>
      <c r="B2013" s="38" t="s">
        <v>221</v>
      </c>
      <c r="C2013" s="38" t="s">
        <v>133</v>
      </c>
      <c r="D2013">
        <v>284.14999999999998</v>
      </c>
      <c r="E2013">
        <v>98833</v>
      </c>
      <c r="F2013">
        <v>2.6</v>
      </c>
      <c r="G2013">
        <v>110</v>
      </c>
      <c r="H2013">
        <v>6.0520199999999997</v>
      </c>
      <c r="I2013">
        <v>0</v>
      </c>
      <c r="J2013">
        <v>0</v>
      </c>
      <c r="K2013">
        <v>269.774</v>
      </c>
      <c r="L2013">
        <v>0</v>
      </c>
      <c r="M2013">
        <v>1</v>
      </c>
      <c r="N2013">
        <f t="shared" si="32"/>
        <v>11</v>
      </c>
    </row>
    <row r="2014" spans="1:14" x14ac:dyDescent="0.3">
      <c r="A2014" s="40">
        <v>2013</v>
      </c>
      <c r="B2014" s="38" t="s">
        <v>221</v>
      </c>
      <c r="C2014" s="38" t="s">
        <v>134</v>
      </c>
      <c r="D2014">
        <v>283.14999999999998</v>
      </c>
      <c r="E2014">
        <v>98824</v>
      </c>
      <c r="F2014">
        <v>0.5</v>
      </c>
      <c r="G2014">
        <v>55</v>
      </c>
      <c r="H2014">
        <v>6.1803999999999997</v>
      </c>
      <c r="I2014">
        <v>0</v>
      </c>
      <c r="J2014">
        <v>0</v>
      </c>
      <c r="K2014">
        <v>269.36900000000003</v>
      </c>
      <c r="L2014">
        <v>0</v>
      </c>
      <c r="M2014">
        <v>1</v>
      </c>
      <c r="N2014">
        <f t="shared" si="32"/>
        <v>10</v>
      </c>
    </row>
    <row r="2015" spans="1:14" x14ac:dyDescent="0.3">
      <c r="A2015" s="40">
        <v>2014</v>
      </c>
      <c r="B2015" s="38" t="s">
        <v>221</v>
      </c>
      <c r="C2015" s="38" t="s">
        <v>135</v>
      </c>
      <c r="D2015">
        <v>283.14999999999998</v>
      </c>
      <c r="E2015">
        <v>98824</v>
      </c>
      <c r="F2015">
        <v>5.0999999999999996</v>
      </c>
      <c r="G2015">
        <v>120</v>
      </c>
      <c r="H2015">
        <v>6.3987999999999996</v>
      </c>
      <c r="I2015">
        <v>0</v>
      </c>
      <c r="J2015">
        <v>0</v>
      </c>
      <c r="K2015">
        <v>269.483</v>
      </c>
      <c r="L2015">
        <v>0</v>
      </c>
      <c r="M2015">
        <v>1</v>
      </c>
      <c r="N2015">
        <f t="shared" si="32"/>
        <v>10</v>
      </c>
    </row>
    <row r="2016" spans="1:14" x14ac:dyDescent="0.3">
      <c r="A2016" s="40">
        <v>2015</v>
      </c>
      <c r="B2016" s="38" t="s">
        <v>221</v>
      </c>
      <c r="C2016" s="38" t="s">
        <v>136</v>
      </c>
      <c r="D2016">
        <v>283.14999999999998</v>
      </c>
      <c r="E2016">
        <v>98824</v>
      </c>
      <c r="F2016">
        <v>6.7</v>
      </c>
      <c r="G2016">
        <v>130</v>
      </c>
      <c r="H2016">
        <v>6.1803999999999997</v>
      </c>
      <c r="I2016">
        <v>0</v>
      </c>
      <c r="J2016">
        <v>0</v>
      </c>
      <c r="K2016">
        <v>269.36900000000003</v>
      </c>
      <c r="L2016">
        <v>0</v>
      </c>
      <c r="M2016">
        <v>1</v>
      </c>
      <c r="N2016">
        <f t="shared" si="32"/>
        <v>10</v>
      </c>
    </row>
    <row r="2017" spans="1:14" x14ac:dyDescent="0.3">
      <c r="A2017" s="40">
        <v>2016</v>
      </c>
      <c r="B2017" s="38" t="s">
        <v>221</v>
      </c>
      <c r="C2017" s="38" t="s">
        <v>137</v>
      </c>
      <c r="D2017">
        <v>281.14999999999998</v>
      </c>
      <c r="E2017">
        <v>98806</v>
      </c>
      <c r="F2017">
        <v>5.0999999999999996</v>
      </c>
      <c r="G2017">
        <v>160</v>
      </c>
      <c r="H2017">
        <v>6.1815300000000004</v>
      </c>
      <c r="I2017">
        <v>0</v>
      </c>
      <c r="J2017">
        <v>0</v>
      </c>
      <c r="K2017">
        <v>267.46699999999998</v>
      </c>
      <c r="L2017">
        <v>0</v>
      </c>
      <c r="M2017">
        <v>1</v>
      </c>
      <c r="N2017">
        <f t="shared" si="32"/>
        <v>8</v>
      </c>
    </row>
    <row r="2018" spans="1:14" x14ac:dyDescent="0.3">
      <c r="A2018" s="40">
        <v>2017</v>
      </c>
      <c r="B2018" s="38" t="s">
        <v>221</v>
      </c>
      <c r="C2018" s="38" t="s">
        <v>138</v>
      </c>
      <c r="D2018">
        <v>281.14999999999998</v>
      </c>
      <c r="E2018">
        <v>98806</v>
      </c>
      <c r="F2018">
        <v>8.6999999999999993</v>
      </c>
      <c r="G2018">
        <v>180</v>
      </c>
      <c r="H2018">
        <v>6.1815300000000004</v>
      </c>
      <c r="I2018">
        <v>0</v>
      </c>
      <c r="J2018">
        <v>0</v>
      </c>
      <c r="K2018">
        <v>267.46699999999998</v>
      </c>
      <c r="L2018">
        <v>0</v>
      </c>
      <c r="M2018">
        <v>1</v>
      </c>
      <c r="N2018">
        <f t="shared" si="32"/>
        <v>8</v>
      </c>
    </row>
    <row r="2019" spans="1:14" x14ac:dyDescent="0.3">
      <c r="A2019" s="40">
        <v>2018</v>
      </c>
      <c r="B2019" s="38" t="s">
        <v>222</v>
      </c>
      <c r="C2019" s="38" t="s">
        <v>115</v>
      </c>
      <c r="D2019">
        <v>280.14999999999998</v>
      </c>
      <c r="E2019">
        <v>98798</v>
      </c>
      <c r="F2019">
        <v>7.7</v>
      </c>
      <c r="G2019">
        <v>190</v>
      </c>
      <c r="H2019">
        <v>6.1820399999999998</v>
      </c>
      <c r="I2019">
        <v>0</v>
      </c>
      <c r="J2019">
        <v>0</v>
      </c>
      <c r="K2019">
        <v>266.51499999999999</v>
      </c>
      <c r="L2019">
        <v>0</v>
      </c>
      <c r="M2019">
        <v>1</v>
      </c>
      <c r="N2019">
        <f t="shared" si="32"/>
        <v>7</v>
      </c>
    </row>
    <row r="2020" spans="1:14" x14ac:dyDescent="0.3">
      <c r="A2020" s="40">
        <v>2019</v>
      </c>
      <c r="B2020" s="38" t="s">
        <v>222</v>
      </c>
      <c r="C2020" s="38" t="s">
        <v>116</v>
      </c>
      <c r="D2020">
        <v>280.14999999999998</v>
      </c>
      <c r="E2020">
        <v>98798</v>
      </c>
      <c r="F2020">
        <v>5.7</v>
      </c>
      <c r="G2020">
        <v>190</v>
      </c>
      <c r="H2020">
        <v>6.1820399999999998</v>
      </c>
      <c r="I2020">
        <v>0</v>
      </c>
      <c r="J2020">
        <v>0</v>
      </c>
      <c r="K2020">
        <v>266.51499999999999</v>
      </c>
      <c r="L2020">
        <v>0</v>
      </c>
      <c r="M2020">
        <v>1</v>
      </c>
      <c r="N2020">
        <f t="shared" si="32"/>
        <v>7</v>
      </c>
    </row>
    <row r="2021" spans="1:14" x14ac:dyDescent="0.3">
      <c r="A2021" s="40">
        <v>2020</v>
      </c>
      <c r="B2021" s="38" t="s">
        <v>222</v>
      </c>
      <c r="C2021" s="38" t="s">
        <v>117</v>
      </c>
      <c r="D2021">
        <v>279.14999999999998</v>
      </c>
      <c r="E2021">
        <v>98789</v>
      </c>
      <c r="F2021">
        <v>5.7</v>
      </c>
      <c r="G2021">
        <v>210</v>
      </c>
      <c r="H2021">
        <v>5.9708100000000002</v>
      </c>
      <c r="I2021">
        <v>0</v>
      </c>
      <c r="J2021">
        <v>0</v>
      </c>
      <c r="K2021">
        <v>265.45100000000002</v>
      </c>
      <c r="L2021">
        <v>0</v>
      </c>
      <c r="M2021">
        <v>1</v>
      </c>
      <c r="N2021">
        <f t="shared" si="32"/>
        <v>6</v>
      </c>
    </row>
    <row r="2022" spans="1:14" x14ac:dyDescent="0.3">
      <c r="A2022" s="40">
        <v>2021</v>
      </c>
      <c r="B2022" s="38" t="s">
        <v>222</v>
      </c>
      <c r="C2022" s="38" t="s">
        <v>118</v>
      </c>
      <c r="D2022">
        <v>279.14999999999998</v>
      </c>
      <c r="E2022">
        <v>98789</v>
      </c>
      <c r="F2022">
        <v>7.7</v>
      </c>
      <c r="G2022">
        <v>210</v>
      </c>
      <c r="H2022">
        <v>5.9708100000000002</v>
      </c>
      <c r="I2022">
        <v>0</v>
      </c>
      <c r="J2022">
        <v>0</v>
      </c>
      <c r="K2022">
        <v>265.45100000000002</v>
      </c>
      <c r="L2022">
        <v>0</v>
      </c>
      <c r="M2022">
        <v>1</v>
      </c>
      <c r="N2022">
        <f t="shared" si="32"/>
        <v>6</v>
      </c>
    </row>
    <row r="2023" spans="1:14" x14ac:dyDescent="0.3">
      <c r="A2023" s="40">
        <v>2022</v>
      </c>
      <c r="B2023" s="38" t="s">
        <v>222</v>
      </c>
      <c r="C2023" s="38" t="s">
        <v>119</v>
      </c>
      <c r="D2023">
        <v>278.14999999999998</v>
      </c>
      <c r="E2023">
        <v>98780</v>
      </c>
      <c r="F2023">
        <v>6.7</v>
      </c>
      <c r="G2023">
        <v>220</v>
      </c>
      <c r="H2023">
        <v>5.5670900000000003</v>
      </c>
      <c r="I2023">
        <v>0</v>
      </c>
      <c r="J2023">
        <v>0</v>
      </c>
      <c r="K2023">
        <v>264.274</v>
      </c>
      <c r="L2023">
        <v>0</v>
      </c>
      <c r="M2023">
        <v>1</v>
      </c>
      <c r="N2023">
        <f t="shared" si="32"/>
        <v>5</v>
      </c>
    </row>
    <row r="2024" spans="1:14" x14ac:dyDescent="0.3">
      <c r="A2024" s="40">
        <v>2023</v>
      </c>
      <c r="B2024" s="38" t="s">
        <v>222</v>
      </c>
      <c r="C2024" s="38" t="s">
        <v>120</v>
      </c>
      <c r="D2024">
        <v>279.14999999999998</v>
      </c>
      <c r="E2024">
        <v>98789</v>
      </c>
      <c r="F2024">
        <v>6.7</v>
      </c>
      <c r="G2024">
        <v>210</v>
      </c>
      <c r="H2024">
        <v>5.9708100000000002</v>
      </c>
      <c r="I2024">
        <v>0</v>
      </c>
      <c r="J2024">
        <v>0</v>
      </c>
      <c r="K2024">
        <v>264.98200000000003</v>
      </c>
      <c r="L2024">
        <v>0</v>
      </c>
      <c r="M2024">
        <v>1</v>
      </c>
      <c r="N2024">
        <f t="shared" si="32"/>
        <v>6</v>
      </c>
    </row>
    <row r="2025" spans="1:14" x14ac:dyDescent="0.3">
      <c r="A2025" s="40">
        <v>2024</v>
      </c>
      <c r="B2025" s="38" t="s">
        <v>222</v>
      </c>
      <c r="C2025" s="38" t="s">
        <v>121</v>
      </c>
      <c r="D2025">
        <v>279.14999999999998</v>
      </c>
      <c r="E2025">
        <v>98789</v>
      </c>
      <c r="F2025">
        <v>7.2</v>
      </c>
      <c r="G2025">
        <v>220</v>
      </c>
      <c r="H2025">
        <v>5.9708100000000002</v>
      </c>
      <c r="I2025">
        <v>82.8</v>
      </c>
      <c r="J2025">
        <v>0</v>
      </c>
      <c r="K2025">
        <v>264.98200000000003</v>
      </c>
      <c r="L2025">
        <v>0</v>
      </c>
      <c r="M2025">
        <v>1</v>
      </c>
      <c r="N2025">
        <f t="shared" si="32"/>
        <v>6</v>
      </c>
    </row>
    <row r="2026" spans="1:14" x14ac:dyDescent="0.3">
      <c r="A2026" s="40">
        <v>2025</v>
      </c>
      <c r="B2026" s="38" t="s">
        <v>222</v>
      </c>
      <c r="C2026" s="38" t="s">
        <v>122</v>
      </c>
      <c r="D2026">
        <v>280.14999999999998</v>
      </c>
      <c r="E2026">
        <v>98798</v>
      </c>
      <c r="F2026">
        <v>7.2</v>
      </c>
      <c r="G2026">
        <v>210</v>
      </c>
      <c r="H2026">
        <v>6.1820399999999998</v>
      </c>
      <c r="I2026">
        <v>471.6</v>
      </c>
      <c r="J2026">
        <v>806.4</v>
      </c>
      <c r="K2026">
        <v>266.04500000000002</v>
      </c>
      <c r="L2026">
        <v>0</v>
      </c>
      <c r="M2026">
        <v>1</v>
      </c>
      <c r="N2026">
        <f t="shared" si="32"/>
        <v>7</v>
      </c>
    </row>
    <row r="2027" spans="1:14" x14ac:dyDescent="0.3">
      <c r="A2027" s="40">
        <v>2026</v>
      </c>
      <c r="B2027" s="38" t="s">
        <v>222</v>
      </c>
      <c r="C2027" s="38" t="s">
        <v>123</v>
      </c>
      <c r="D2027">
        <v>281.14999999999998</v>
      </c>
      <c r="E2027">
        <v>98806</v>
      </c>
      <c r="F2027">
        <v>7.2</v>
      </c>
      <c r="G2027">
        <v>210</v>
      </c>
      <c r="H2027">
        <v>5.1860799999999996</v>
      </c>
      <c r="I2027">
        <v>968.4</v>
      </c>
      <c r="J2027">
        <v>1472.4</v>
      </c>
      <c r="K2027">
        <v>266.423</v>
      </c>
      <c r="L2027">
        <v>0</v>
      </c>
      <c r="M2027">
        <v>1</v>
      </c>
      <c r="N2027">
        <f t="shared" si="32"/>
        <v>8</v>
      </c>
    </row>
    <row r="2028" spans="1:14" x14ac:dyDescent="0.3">
      <c r="A2028" s="40">
        <v>2027</v>
      </c>
      <c r="B2028" s="38" t="s">
        <v>222</v>
      </c>
      <c r="C2028" s="38" t="s">
        <v>124</v>
      </c>
      <c r="D2028">
        <v>282.14999999999998</v>
      </c>
      <c r="E2028">
        <v>98815</v>
      </c>
      <c r="F2028">
        <v>7.2</v>
      </c>
      <c r="G2028">
        <v>220</v>
      </c>
      <c r="H2028">
        <v>5.1856</v>
      </c>
      <c r="I2028">
        <v>1425.6</v>
      </c>
      <c r="J2028">
        <v>1936.8</v>
      </c>
      <c r="K2028">
        <v>267.37099999999998</v>
      </c>
      <c r="L2028">
        <v>0</v>
      </c>
      <c r="M2028">
        <v>1</v>
      </c>
      <c r="N2028">
        <f t="shared" si="32"/>
        <v>9</v>
      </c>
    </row>
    <row r="2029" spans="1:14" x14ac:dyDescent="0.3">
      <c r="A2029" s="40">
        <v>2028</v>
      </c>
      <c r="B2029" s="38" t="s">
        <v>222</v>
      </c>
      <c r="C2029" s="38" t="s">
        <v>125</v>
      </c>
      <c r="D2029">
        <v>283.14999999999998</v>
      </c>
      <c r="E2029">
        <v>98824</v>
      </c>
      <c r="F2029">
        <v>6.7</v>
      </c>
      <c r="G2029">
        <v>220</v>
      </c>
      <c r="H2029">
        <v>5.5645899999999999</v>
      </c>
      <c r="I2029">
        <v>1771.2</v>
      </c>
      <c r="J2029">
        <v>1911.6</v>
      </c>
      <c r="K2029">
        <v>268.55</v>
      </c>
      <c r="L2029">
        <v>0</v>
      </c>
      <c r="M2029">
        <v>1</v>
      </c>
      <c r="N2029">
        <f t="shared" si="32"/>
        <v>10</v>
      </c>
    </row>
    <row r="2030" spans="1:14" x14ac:dyDescent="0.3">
      <c r="A2030" s="40">
        <v>2029</v>
      </c>
      <c r="B2030" s="38" t="s">
        <v>222</v>
      </c>
      <c r="C2030" s="38" t="s">
        <v>126</v>
      </c>
      <c r="D2030">
        <v>282.14999999999998</v>
      </c>
      <c r="E2030">
        <v>98815</v>
      </c>
      <c r="F2030">
        <v>7.2</v>
      </c>
      <c r="G2030">
        <v>210</v>
      </c>
      <c r="H2030">
        <v>5.1856</v>
      </c>
      <c r="I2030">
        <v>1976.4</v>
      </c>
      <c r="J2030">
        <v>2361.6</v>
      </c>
      <c r="K2030">
        <v>267.37099999999998</v>
      </c>
      <c r="L2030">
        <v>0</v>
      </c>
      <c r="M2030">
        <v>1</v>
      </c>
      <c r="N2030">
        <f t="shared" si="32"/>
        <v>9</v>
      </c>
    </row>
    <row r="2031" spans="1:14" x14ac:dyDescent="0.3">
      <c r="A2031" s="40">
        <v>2030</v>
      </c>
      <c r="B2031" s="38" t="s">
        <v>222</v>
      </c>
      <c r="C2031" s="38" t="s">
        <v>127</v>
      </c>
      <c r="D2031">
        <v>283.14999999999998</v>
      </c>
      <c r="E2031">
        <v>98824</v>
      </c>
      <c r="F2031">
        <v>7.2</v>
      </c>
      <c r="G2031">
        <v>210</v>
      </c>
      <c r="H2031">
        <v>5.18513</v>
      </c>
      <c r="I2031">
        <v>2012.4</v>
      </c>
      <c r="J2031">
        <v>2379.6</v>
      </c>
      <c r="K2031">
        <v>268.31900000000002</v>
      </c>
      <c r="L2031">
        <v>0</v>
      </c>
      <c r="M2031">
        <v>1</v>
      </c>
      <c r="N2031">
        <f t="shared" si="32"/>
        <v>10</v>
      </c>
    </row>
    <row r="2032" spans="1:14" x14ac:dyDescent="0.3">
      <c r="A2032" s="40">
        <v>2031</v>
      </c>
      <c r="B2032" s="38" t="s">
        <v>222</v>
      </c>
      <c r="C2032" s="38" t="s">
        <v>128</v>
      </c>
      <c r="D2032">
        <v>283.14999999999998</v>
      </c>
      <c r="E2032">
        <v>98824</v>
      </c>
      <c r="F2032">
        <v>6.7</v>
      </c>
      <c r="G2032">
        <v>210</v>
      </c>
      <c r="H2032">
        <v>5.18513</v>
      </c>
      <c r="I2032">
        <v>1879.2</v>
      </c>
      <c r="J2032">
        <v>2314.8000000000002</v>
      </c>
      <c r="K2032">
        <v>268.31900000000002</v>
      </c>
      <c r="L2032">
        <v>0</v>
      </c>
      <c r="M2032">
        <v>1</v>
      </c>
      <c r="N2032">
        <f t="shared" si="32"/>
        <v>10</v>
      </c>
    </row>
    <row r="2033" spans="1:14" x14ac:dyDescent="0.3">
      <c r="A2033" s="40">
        <v>2032</v>
      </c>
      <c r="B2033" s="38" t="s">
        <v>222</v>
      </c>
      <c r="C2033" s="38" t="s">
        <v>129</v>
      </c>
      <c r="D2033">
        <v>283.14999999999998</v>
      </c>
      <c r="E2033">
        <v>98824</v>
      </c>
      <c r="F2033">
        <v>7.2</v>
      </c>
      <c r="G2033">
        <v>210</v>
      </c>
      <c r="H2033">
        <v>5.18513</v>
      </c>
      <c r="I2033">
        <v>1587.6</v>
      </c>
      <c r="J2033">
        <v>1692</v>
      </c>
      <c r="K2033">
        <v>268.31900000000002</v>
      </c>
      <c r="L2033">
        <v>0</v>
      </c>
      <c r="M2033">
        <v>1</v>
      </c>
      <c r="N2033">
        <f t="shared" si="32"/>
        <v>10</v>
      </c>
    </row>
    <row r="2034" spans="1:14" x14ac:dyDescent="0.3">
      <c r="A2034" s="40">
        <v>2033</v>
      </c>
      <c r="B2034" s="38" t="s">
        <v>222</v>
      </c>
      <c r="C2034" s="38" t="s">
        <v>130</v>
      </c>
      <c r="D2034">
        <v>283.14999999999998</v>
      </c>
      <c r="E2034">
        <v>98824</v>
      </c>
      <c r="F2034">
        <v>5.0999999999999996</v>
      </c>
      <c r="G2034">
        <v>210</v>
      </c>
      <c r="H2034">
        <v>5.5645899999999999</v>
      </c>
      <c r="I2034">
        <v>648</v>
      </c>
      <c r="J2034">
        <v>230.4</v>
      </c>
      <c r="K2034">
        <v>269.02499999999998</v>
      </c>
      <c r="L2034">
        <v>0</v>
      </c>
      <c r="M2034">
        <v>1</v>
      </c>
      <c r="N2034">
        <f t="shared" si="32"/>
        <v>10</v>
      </c>
    </row>
    <row r="2035" spans="1:14" x14ac:dyDescent="0.3">
      <c r="A2035" s="40">
        <v>2034</v>
      </c>
      <c r="B2035" s="38" t="s">
        <v>222</v>
      </c>
      <c r="C2035" s="38" t="s">
        <v>131</v>
      </c>
      <c r="D2035">
        <v>282.14999999999998</v>
      </c>
      <c r="E2035">
        <v>98815</v>
      </c>
      <c r="F2035">
        <v>5.7</v>
      </c>
      <c r="G2035">
        <v>200</v>
      </c>
      <c r="H2035">
        <v>5.9692299999999996</v>
      </c>
      <c r="I2035">
        <v>676.8</v>
      </c>
      <c r="J2035">
        <v>903.6</v>
      </c>
      <c r="K2035">
        <v>267.83</v>
      </c>
      <c r="L2035">
        <v>0</v>
      </c>
      <c r="M2035">
        <v>1</v>
      </c>
      <c r="N2035">
        <f t="shared" si="32"/>
        <v>9</v>
      </c>
    </row>
    <row r="2036" spans="1:14" x14ac:dyDescent="0.3">
      <c r="A2036" s="40">
        <v>2035</v>
      </c>
      <c r="B2036" s="38" t="s">
        <v>222</v>
      </c>
      <c r="C2036" s="38" t="s">
        <v>132</v>
      </c>
      <c r="D2036">
        <v>282.14999999999998</v>
      </c>
      <c r="E2036">
        <v>98815</v>
      </c>
      <c r="F2036">
        <v>4.5999999999999996</v>
      </c>
      <c r="G2036">
        <v>200</v>
      </c>
      <c r="H2036">
        <v>5.5651000000000002</v>
      </c>
      <c r="I2036">
        <v>118.8</v>
      </c>
      <c r="J2036">
        <v>0</v>
      </c>
      <c r="K2036">
        <v>268.07499999999999</v>
      </c>
      <c r="L2036">
        <v>0</v>
      </c>
      <c r="M2036">
        <v>1</v>
      </c>
      <c r="N2036">
        <f t="shared" si="32"/>
        <v>9</v>
      </c>
    </row>
    <row r="2037" spans="1:14" x14ac:dyDescent="0.3">
      <c r="A2037" s="40">
        <v>2036</v>
      </c>
      <c r="B2037" s="38" t="s">
        <v>222</v>
      </c>
      <c r="C2037" s="38" t="s">
        <v>133</v>
      </c>
      <c r="D2037">
        <v>281.14999999999998</v>
      </c>
      <c r="E2037">
        <v>98806</v>
      </c>
      <c r="F2037">
        <v>2.1</v>
      </c>
      <c r="G2037">
        <v>250</v>
      </c>
      <c r="H2037">
        <v>5.1860799999999996</v>
      </c>
      <c r="I2037">
        <v>0</v>
      </c>
      <c r="J2037">
        <v>0</v>
      </c>
      <c r="K2037">
        <v>266.423</v>
      </c>
      <c r="L2037">
        <v>0</v>
      </c>
      <c r="M2037">
        <v>1</v>
      </c>
      <c r="N2037">
        <f t="shared" si="32"/>
        <v>8</v>
      </c>
    </row>
    <row r="2038" spans="1:14" x14ac:dyDescent="0.3">
      <c r="A2038" s="40">
        <v>2037</v>
      </c>
      <c r="B2038" s="38" t="s">
        <v>222</v>
      </c>
      <c r="C2038" s="38" t="s">
        <v>134</v>
      </c>
      <c r="D2038">
        <v>280.14999999999998</v>
      </c>
      <c r="E2038">
        <v>98798</v>
      </c>
      <c r="F2038">
        <v>0</v>
      </c>
      <c r="G2038">
        <v>328</v>
      </c>
      <c r="H2038">
        <v>5.5660600000000002</v>
      </c>
      <c r="I2038">
        <v>0</v>
      </c>
      <c r="J2038">
        <v>0</v>
      </c>
      <c r="K2038">
        <v>265.70400000000001</v>
      </c>
      <c r="L2038">
        <v>0</v>
      </c>
      <c r="M2038">
        <v>1</v>
      </c>
      <c r="N2038">
        <f t="shared" si="32"/>
        <v>7</v>
      </c>
    </row>
    <row r="2039" spans="1:14" x14ac:dyDescent="0.3">
      <c r="A2039" s="40">
        <v>2038</v>
      </c>
      <c r="B2039" s="38" t="s">
        <v>222</v>
      </c>
      <c r="C2039" s="38" t="s">
        <v>135</v>
      </c>
      <c r="D2039">
        <v>280.14999999999998</v>
      </c>
      <c r="E2039">
        <v>98798</v>
      </c>
      <c r="F2039">
        <v>1.5</v>
      </c>
      <c r="G2039">
        <v>127</v>
      </c>
      <c r="H2039">
        <v>5.9702599999999997</v>
      </c>
      <c r="I2039">
        <v>0</v>
      </c>
      <c r="J2039">
        <v>0</v>
      </c>
      <c r="K2039">
        <v>265.67099999999999</v>
      </c>
      <c r="L2039">
        <v>0</v>
      </c>
      <c r="M2039">
        <v>1</v>
      </c>
      <c r="N2039">
        <f t="shared" si="32"/>
        <v>7</v>
      </c>
    </row>
    <row r="2040" spans="1:14" x14ac:dyDescent="0.3">
      <c r="A2040" s="40">
        <v>2039</v>
      </c>
      <c r="B2040" s="38" t="s">
        <v>222</v>
      </c>
      <c r="C2040" s="38" t="s">
        <v>136</v>
      </c>
      <c r="D2040">
        <v>280.14999999999998</v>
      </c>
      <c r="E2040">
        <v>98798</v>
      </c>
      <c r="F2040">
        <v>2.6</v>
      </c>
      <c r="G2040">
        <v>230</v>
      </c>
      <c r="H2040">
        <v>5.5660600000000002</v>
      </c>
      <c r="I2040">
        <v>0</v>
      </c>
      <c r="J2040">
        <v>0</v>
      </c>
      <c r="K2040">
        <v>265.44400000000002</v>
      </c>
      <c r="L2040">
        <v>0</v>
      </c>
      <c r="M2040">
        <v>1</v>
      </c>
      <c r="N2040">
        <f t="shared" si="32"/>
        <v>7</v>
      </c>
    </row>
    <row r="2041" spans="1:14" x14ac:dyDescent="0.3">
      <c r="A2041" s="40">
        <v>2040</v>
      </c>
      <c r="B2041" s="38" t="s">
        <v>222</v>
      </c>
      <c r="C2041" s="38" t="s">
        <v>137</v>
      </c>
      <c r="D2041">
        <v>279.14999999999998</v>
      </c>
      <c r="E2041">
        <v>98789</v>
      </c>
      <c r="F2041">
        <v>3.1</v>
      </c>
      <c r="G2041">
        <v>220</v>
      </c>
      <c r="H2041">
        <v>5.5665800000000001</v>
      </c>
      <c r="I2041">
        <v>0</v>
      </c>
      <c r="J2041">
        <v>0</v>
      </c>
      <c r="K2041">
        <v>265.33199999999999</v>
      </c>
      <c r="L2041">
        <v>0</v>
      </c>
      <c r="M2041">
        <v>1</v>
      </c>
      <c r="N2041">
        <f t="shared" si="32"/>
        <v>6</v>
      </c>
    </row>
    <row r="2042" spans="1:14" x14ac:dyDescent="0.3">
      <c r="A2042" s="40">
        <v>2041</v>
      </c>
      <c r="B2042" s="38" t="s">
        <v>222</v>
      </c>
      <c r="C2042" s="38" t="s">
        <v>138</v>
      </c>
      <c r="D2042">
        <v>279.14999999999998</v>
      </c>
      <c r="E2042">
        <v>98789</v>
      </c>
      <c r="F2042">
        <v>2.6</v>
      </c>
      <c r="G2042">
        <v>240</v>
      </c>
      <c r="H2042">
        <v>5.5665800000000001</v>
      </c>
      <c r="I2042">
        <v>0</v>
      </c>
      <c r="J2042">
        <v>0</v>
      </c>
      <c r="K2042">
        <v>265.33199999999999</v>
      </c>
      <c r="L2042">
        <v>0</v>
      </c>
      <c r="M2042">
        <v>1</v>
      </c>
      <c r="N2042">
        <f t="shared" si="32"/>
        <v>6</v>
      </c>
    </row>
    <row r="2043" spans="1:14" x14ac:dyDescent="0.3">
      <c r="A2043" s="40">
        <v>2042</v>
      </c>
      <c r="B2043" s="38" t="s">
        <v>223</v>
      </c>
      <c r="C2043" s="38" t="s">
        <v>115</v>
      </c>
      <c r="D2043">
        <v>279.14999999999998</v>
      </c>
      <c r="E2043">
        <v>98789</v>
      </c>
      <c r="F2043">
        <v>1.5</v>
      </c>
      <c r="G2043">
        <v>250</v>
      </c>
      <c r="H2043">
        <v>5.5665800000000001</v>
      </c>
      <c r="I2043">
        <v>0</v>
      </c>
      <c r="J2043">
        <v>0</v>
      </c>
      <c r="K2043">
        <v>265.33199999999999</v>
      </c>
      <c r="L2043">
        <v>0</v>
      </c>
      <c r="M2043">
        <v>1</v>
      </c>
      <c r="N2043">
        <f t="shared" si="32"/>
        <v>6</v>
      </c>
    </row>
    <row r="2044" spans="1:14" x14ac:dyDescent="0.3">
      <c r="A2044" s="40">
        <v>2043</v>
      </c>
      <c r="B2044" s="38" t="s">
        <v>223</v>
      </c>
      <c r="C2044" s="38" t="s">
        <v>116</v>
      </c>
      <c r="D2044">
        <v>279.14999999999998</v>
      </c>
      <c r="E2044">
        <v>98789</v>
      </c>
      <c r="F2044">
        <v>1.5</v>
      </c>
      <c r="G2044">
        <v>230</v>
      </c>
      <c r="H2044">
        <v>5.5665800000000001</v>
      </c>
      <c r="I2044">
        <v>0</v>
      </c>
      <c r="J2044">
        <v>0</v>
      </c>
      <c r="K2044">
        <v>265.33199999999999</v>
      </c>
      <c r="L2044">
        <v>0</v>
      </c>
      <c r="M2044">
        <v>1</v>
      </c>
      <c r="N2044">
        <f t="shared" si="32"/>
        <v>6</v>
      </c>
    </row>
    <row r="2045" spans="1:14" x14ac:dyDescent="0.3">
      <c r="A2045" s="40">
        <v>2044</v>
      </c>
      <c r="B2045" s="38" t="s">
        <v>223</v>
      </c>
      <c r="C2045" s="38" t="s">
        <v>117</v>
      </c>
      <c r="D2045">
        <v>279.14999999999998</v>
      </c>
      <c r="E2045">
        <v>98789</v>
      </c>
      <c r="F2045">
        <v>3.1</v>
      </c>
      <c r="G2045">
        <v>230</v>
      </c>
      <c r="H2045">
        <v>5.5665800000000001</v>
      </c>
      <c r="I2045">
        <v>0</v>
      </c>
      <c r="J2045">
        <v>0</v>
      </c>
      <c r="K2045">
        <v>265.33199999999999</v>
      </c>
      <c r="L2045">
        <v>0</v>
      </c>
      <c r="M2045">
        <v>1</v>
      </c>
      <c r="N2045">
        <f t="shared" si="32"/>
        <v>6</v>
      </c>
    </row>
    <row r="2046" spans="1:14" x14ac:dyDescent="0.3">
      <c r="A2046" s="40">
        <v>2045</v>
      </c>
      <c r="B2046" s="38" t="s">
        <v>223</v>
      </c>
      <c r="C2046" s="38" t="s">
        <v>118</v>
      </c>
      <c r="D2046">
        <v>279.14999999999998</v>
      </c>
      <c r="E2046">
        <v>98789</v>
      </c>
      <c r="F2046">
        <v>2.6</v>
      </c>
      <c r="G2046">
        <v>240</v>
      </c>
      <c r="H2046">
        <v>5.5665800000000001</v>
      </c>
      <c r="I2046">
        <v>0</v>
      </c>
      <c r="J2046">
        <v>0</v>
      </c>
      <c r="K2046">
        <v>264.75599999999997</v>
      </c>
      <c r="L2046">
        <v>0</v>
      </c>
      <c r="M2046">
        <v>1</v>
      </c>
      <c r="N2046">
        <f t="shared" si="32"/>
        <v>6</v>
      </c>
    </row>
    <row r="2047" spans="1:14" x14ac:dyDescent="0.3">
      <c r="A2047" s="40">
        <v>2046</v>
      </c>
      <c r="B2047" s="38" t="s">
        <v>223</v>
      </c>
      <c r="C2047" s="38" t="s">
        <v>119</v>
      </c>
      <c r="D2047">
        <v>279.14999999999998</v>
      </c>
      <c r="E2047">
        <v>98789</v>
      </c>
      <c r="F2047">
        <v>3.1</v>
      </c>
      <c r="G2047">
        <v>260</v>
      </c>
      <c r="H2047">
        <v>5.5665800000000001</v>
      </c>
      <c r="I2047">
        <v>0</v>
      </c>
      <c r="J2047">
        <v>0</v>
      </c>
      <c r="K2047">
        <v>265.22399999999999</v>
      </c>
      <c r="L2047">
        <v>0</v>
      </c>
      <c r="M2047">
        <v>1</v>
      </c>
      <c r="N2047">
        <f t="shared" si="32"/>
        <v>6</v>
      </c>
    </row>
    <row r="2048" spans="1:14" x14ac:dyDescent="0.3">
      <c r="A2048" s="40">
        <v>2047</v>
      </c>
      <c r="B2048" s="38" t="s">
        <v>223</v>
      </c>
      <c r="C2048" s="38" t="s">
        <v>120</v>
      </c>
      <c r="D2048">
        <v>279.14999999999998</v>
      </c>
      <c r="E2048">
        <v>98789</v>
      </c>
      <c r="F2048">
        <v>5.0999999999999996</v>
      </c>
      <c r="G2048">
        <v>260</v>
      </c>
      <c r="H2048">
        <v>5.9708100000000002</v>
      </c>
      <c r="I2048">
        <v>0</v>
      </c>
      <c r="J2048">
        <v>0</v>
      </c>
      <c r="K2048">
        <v>265.45100000000002</v>
      </c>
      <c r="L2048">
        <v>0</v>
      </c>
      <c r="M2048">
        <v>1</v>
      </c>
      <c r="N2048">
        <f t="shared" si="32"/>
        <v>6</v>
      </c>
    </row>
    <row r="2049" spans="1:14" x14ac:dyDescent="0.3">
      <c r="A2049" s="40">
        <v>2048</v>
      </c>
      <c r="B2049" s="38" t="s">
        <v>223</v>
      </c>
      <c r="C2049" s="38" t="s">
        <v>121</v>
      </c>
      <c r="D2049">
        <v>279.14999999999998</v>
      </c>
      <c r="E2049">
        <v>98789</v>
      </c>
      <c r="F2049">
        <v>4.0999999999999996</v>
      </c>
      <c r="G2049">
        <v>260</v>
      </c>
      <c r="H2049">
        <v>5.9708100000000002</v>
      </c>
      <c r="I2049">
        <v>90</v>
      </c>
      <c r="J2049">
        <v>0</v>
      </c>
      <c r="K2049">
        <v>264.98200000000003</v>
      </c>
      <c r="L2049">
        <v>0</v>
      </c>
      <c r="M2049">
        <v>1</v>
      </c>
      <c r="N2049">
        <f t="shared" si="32"/>
        <v>6</v>
      </c>
    </row>
    <row r="2050" spans="1:14" x14ac:dyDescent="0.3">
      <c r="A2050" s="40">
        <v>2049</v>
      </c>
      <c r="B2050" s="38" t="s">
        <v>223</v>
      </c>
      <c r="C2050" s="38" t="s">
        <v>122</v>
      </c>
      <c r="D2050">
        <v>279.14999999999998</v>
      </c>
      <c r="E2050">
        <v>98789</v>
      </c>
      <c r="F2050">
        <v>4.5999999999999996</v>
      </c>
      <c r="G2050">
        <v>270</v>
      </c>
      <c r="H2050">
        <v>5.5665800000000001</v>
      </c>
      <c r="I2050">
        <v>489.6</v>
      </c>
      <c r="J2050">
        <v>676.8</v>
      </c>
      <c r="K2050">
        <v>264.75599999999997</v>
      </c>
      <c r="L2050">
        <v>0</v>
      </c>
      <c r="M2050">
        <v>1</v>
      </c>
      <c r="N2050">
        <f t="shared" si="32"/>
        <v>6</v>
      </c>
    </row>
    <row r="2051" spans="1:14" x14ac:dyDescent="0.3">
      <c r="A2051" s="40">
        <v>2050</v>
      </c>
      <c r="B2051" s="38" t="s">
        <v>223</v>
      </c>
      <c r="C2051" s="38" t="s">
        <v>123</v>
      </c>
      <c r="D2051">
        <v>279.14999999999998</v>
      </c>
      <c r="E2051">
        <v>98789</v>
      </c>
      <c r="F2051">
        <v>4.5999999999999996</v>
      </c>
      <c r="G2051">
        <v>290</v>
      </c>
      <c r="H2051">
        <v>5.1869800000000001</v>
      </c>
      <c r="I2051">
        <v>550.79999999999995</v>
      </c>
      <c r="J2051">
        <v>183.6</v>
      </c>
      <c r="K2051">
        <v>264.99599999999998</v>
      </c>
      <c r="L2051">
        <v>0</v>
      </c>
      <c r="M2051">
        <v>1</v>
      </c>
      <c r="N2051">
        <f t="shared" ref="N2051:N2114" si="33">CONVERT(D2051,"K", "C")</f>
        <v>6</v>
      </c>
    </row>
    <row r="2052" spans="1:14" x14ac:dyDescent="0.3">
      <c r="A2052" s="40">
        <v>2051</v>
      </c>
      <c r="B2052" s="38" t="s">
        <v>223</v>
      </c>
      <c r="C2052" s="38" t="s">
        <v>124</v>
      </c>
      <c r="D2052">
        <v>280.14999999999998</v>
      </c>
      <c r="E2052">
        <v>98798</v>
      </c>
      <c r="F2052">
        <v>5.0999999999999996</v>
      </c>
      <c r="G2052">
        <v>280</v>
      </c>
      <c r="H2052">
        <v>5.1864999999999997</v>
      </c>
      <c r="I2052">
        <v>1447.2</v>
      </c>
      <c r="J2052">
        <v>1584</v>
      </c>
      <c r="K2052">
        <v>265.476</v>
      </c>
      <c r="L2052">
        <v>0</v>
      </c>
      <c r="M2052">
        <v>1</v>
      </c>
      <c r="N2052">
        <f t="shared" si="33"/>
        <v>7</v>
      </c>
    </row>
    <row r="2053" spans="1:14" x14ac:dyDescent="0.3">
      <c r="A2053" s="40">
        <v>2052</v>
      </c>
      <c r="B2053" s="38" t="s">
        <v>223</v>
      </c>
      <c r="C2053" s="38" t="s">
        <v>125</v>
      </c>
      <c r="D2053">
        <v>281.14999999999998</v>
      </c>
      <c r="E2053">
        <v>98806</v>
      </c>
      <c r="F2053">
        <v>7.2</v>
      </c>
      <c r="G2053">
        <v>300</v>
      </c>
      <c r="H2053">
        <v>4.4956500000000004</v>
      </c>
      <c r="I2053">
        <v>1803.6</v>
      </c>
      <c r="J2053">
        <v>1947.6</v>
      </c>
      <c r="K2053">
        <v>265.95999999999998</v>
      </c>
      <c r="L2053">
        <v>0</v>
      </c>
      <c r="M2053">
        <v>1</v>
      </c>
      <c r="N2053">
        <f t="shared" si="33"/>
        <v>8</v>
      </c>
    </row>
    <row r="2054" spans="1:14" x14ac:dyDescent="0.3">
      <c r="A2054" s="40">
        <v>2053</v>
      </c>
      <c r="B2054" s="38" t="s">
        <v>223</v>
      </c>
      <c r="C2054" s="38" t="s">
        <v>126</v>
      </c>
      <c r="D2054">
        <v>281.14999999999998</v>
      </c>
      <c r="E2054">
        <v>98806</v>
      </c>
      <c r="F2054">
        <v>9.3000000000000007</v>
      </c>
      <c r="G2054">
        <v>290</v>
      </c>
      <c r="H2054">
        <v>4.4956500000000004</v>
      </c>
      <c r="I2054">
        <v>2005.2</v>
      </c>
      <c r="J2054">
        <v>1868.4</v>
      </c>
      <c r="K2054">
        <v>265.95999999999998</v>
      </c>
      <c r="L2054">
        <v>0</v>
      </c>
      <c r="M2054">
        <v>1</v>
      </c>
      <c r="N2054">
        <f t="shared" si="33"/>
        <v>8</v>
      </c>
    </row>
    <row r="2055" spans="1:14" x14ac:dyDescent="0.3">
      <c r="A2055" s="40">
        <v>2054</v>
      </c>
      <c r="B2055" s="38" t="s">
        <v>223</v>
      </c>
      <c r="C2055" s="38" t="s">
        <v>127</v>
      </c>
      <c r="D2055">
        <v>281.14999999999998</v>
      </c>
      <c r="E2055">
        <v>98806</v>
      </c>
      <c r="F2055">
        <v>8.1999999999999993</v>
      </c>
      <c r="G2055">
        <v>270</v>
      </c>
      <c r="H2055">
        <v>4.8298500000000004</v>
      </c>
      <c r="I2055">
        <v>1130.4000000000001</v>
      </c>
      <c r="J2055">
        <v>280.8</v>
      </c>
      <c r="K2055">
        <v>266.66399999999999</v>
      </c>
      <c r="L2055">
        <v>0</v>
      </c>
      <c r="M2055">
        <v>1</v>
      </c>
      <c r="N2055">
        <f t="shared" si="33"/>
        <v>8</v>
      </c>
    </row>
    <row r="2056" spans="1:14" x14ac:dyDescent="0.3">
      <c r="A2056" s="40">
        <v>2055</v>
      </c>
      <c r="B2056" s="38" t="s">
        <v>223</v>
      </c>
      <c r="C2056" s="38" t="s">
        <v>128</v>
      </c>
      <c r="D2056">
        <v>281.14999999999998</v>
      </c>
      <c r="E2056">
        <v>98806</v>
      </c>
      <c r="F2056">
        <v>9.8000000000000007</v>
      </c>
      <c r="G2056">
        <v>270</v>
      </c>
      <c r="H2056">
        <v>4.4956500000000004</v>
      </c>
      <c r="I2056">
        <v>1904.4</v>
      </c>
      <c r="J2056">
        <v>1504.8</v>
      </c>
      <c r="K2056">
        <v>265.95999999999998</v>
      </c>
      <c r="L2056">
        <v>0</v>
      </c>
      <c r="M2056">
        <v>1</v>
      </c>
      <c r="N2056">
        <f t="shared" si="33"/>
        <v>8</v>
      </c>
    </row>
    <row r="2057" spans="1:14" x14ac:dyDescent="0.3">
      <c r="A2057" s="40">
        <v>2056</v>
      </c>
      <c r="B2057" s="38" t="s">
        <v>223</v>
      </c>
      <c r="C2057" s="38" t="s">
        <v>129</v>
      </c>
      <c r="D2057">
        <v>281.14999999999998</v>
      </c>
      <c r="E2057">
        <v>98806</v>
      </c>
      <c r="F2057">
        <v>9.8000000000000007</v>
      </c>
      <c r="G2057">
        <v>270</v>
      </c>
      <c r="H2057">
        <v>4.4956500000000004</v>
      </c>
      <c r="I2057">
        <v>896.4</v>
      </c>
      <c r="J2057">
        <v>316.8</v>
      </c>
      <c r="K2057">
        <v>266.43099999999998</v>
      </c>
      <c r="L2057">
        <v>0</v>
      </c>
      <c r="M2057">
        <v>1</v>
      </c>
      <c r="N2057">
        <f t="shared" si="33"/>
        <v>8</v>
      </c>
    </row>
    <row r="2058" spans="1:14" x14ac:dyDescent="0.3">
      <c r="A2058" s="40">
        <v>2057</v>
      </c>
      <c r="B2058" s="38" t="s">
        <v>223</v>
      </c>
      <c r="C2058" s="38" t="s">
        <v>130</v>
      </c>
      <c r="D2058">
        <v>281.14999999999998</v>
      </c>
      <c r="E2058">
        <v>98806</v>
      </c>
      <c r="F2058">
        <v>8.6999999999999993</v>
      </c>
      <c r="G2058">
        <v>270</v>
      </c>
      <c r="H2058">
        <v>4.4956500000000004</v>
      </c>
      <c r="I2058">
        <v>662.4</v>
      </c>
      <c r="J2058">
        <v>61.2</v>
      </c>
      <c r="K2058">
        <v>266.43099999999998</v>
      </c>
      <c r="L2058">
        <v>0</v>
      </c>
      <c r="M2058">
        <v>1</v>
      </c>
      <c r="N2058">
        <f t="shared" si="33"/>
        <v>8</v>
      </c>
    </row>
    <row r="2059" spans="1:14" x14ac:dyDescent="0.3">
      <c r="A2059" s="40">
        <v>2058</v>
      </c>
      <c r="B2059" s="38" t="s">
        <v>223</v>
      </c>
      <c r="C2059" s="38" t="s">
        <v>131</v>
      </c>
      <c r="D2059">
        <v>281.14999999999998</v>
      </c>
      <c r="E2059">
        <v>98806</v>
      </c>
      <c r="F2059">
        <v>9.8000000000000007</v>
      </c>
      <c r="G2059">
        <v>270</v>
      </c>
      <c r="H2059">
        <v>4.4956500000000004</v>
      </c>
      <c r="I2059">
        <v>385.2</v>
      </c>
      <c r="J2059">
        <v>28.8</v>
      </c>
      <c r="K2059">
        <v>266.43099999999998</v>
      </c>
      <c r="L2059">
        <v>0</v>
      </c>
      <c r="M2059">
        <v>1</v>
      </c>
      <c r="N2059">
        <f t="shared" si="33"/>
        <v>8</v>
      </c>
    </row>
    <row r="2060" spans="1:14" x14ac:dyDescent="0.3">
      <c r="A2060" s="40">
        <v>2059</v>
      </c>
      <c r="B2060" s="38" t="s">
        <v>223</v>
      </c>
      <c r="C2060" s="38" t="s">
        <v>132</v>
      </c>
      <c r="D2060">
        <v>280.14999999999998</v>
      </c>
      <c r="E2060">
        <v>98798</v>
      </c>
      <c r="F2060">
        <v>8.1999999999999993</v>
      </c>
      <c r="G2060">
        <v>260</v>
      </c>
      <c r="H2060">
        <v>4.1826100000000004</v>
      </c>
      <c r="I2060">
        <v>230.4</v>
      </c>
      <c r="J2060">
        <v>248.4</v>
      </c>
      <c r="K2060">
        <v>264.78199999999998</v>
      </c>
      <c r="L2060">
        <v>0</v>
      </c>
      <c r="M2060">
        <v>1</v>
      </c>
      <c r="N2060">
        <f t="shared" si="33"/>
        <v>7</v>
      </c>
    </row>
    <row r="2061" spans="1:14" x14ac:dyDescent="0.3">
      <c r="A2061" s="40">
        <v>2060</v>
      </c>
      <c r="B2061" s="38" t="s">
        <v>223</v>
      </c>
      <c r="C2061" s="38" t="s">
        <v>133</v>
      </c>
      <c r="D2061">
        <v>279.14999999999998</v>
      </c>
      <c r="E2061">
        <v>98789</v>
      </c>
      <c r="F2061">
        <v>6.7</v>
      </c>
      <c r="G2061">
        <v>250</v>
      </c>
      <c r="H2061">
        <v>4.1829999999999998</v>
      </c>
      <c r="I2061">
        <v>0</v>
      </c>
      <c r="J2061">
        <v>0</v>
      </c>
      <c r="K2061">
        <v>263.83699999999999</v>
      </c>
      <c r="L2061">
        <v>0</v>
      </c>
      <c r="M2061">
        <v>1</v>
      </c>
      <c r="N2061">
        <f t="shared" si="33"/>
        <v>6</v>
      </c>
    </row>
    <row r="2062" spans="1:14" x14ac:dyDescent="0.3">
      <c r="A2062" s="40">
        <v>2061</v>
      </c>
      <c r="B2062" s="38" t="s">
        <v>223</v>
      </c>
      <c r="C2062" s="38" t="s">
        <v>134</v>
      </c>
      <c r="D2062">
        <v>279.14999999999998</v>
      </c>
      <c r="E2062">
        <v>98789</v>
      </c>
      <c r="F2062">
        <v>5.0999999999999996</v>
      </c>
      <c r="G2062">
        <v>250</v>
      </c>
      <c r="H2062">
        <v>4.1829999999999998</v>
      </c>
      <c r="I2062">
        <v>0</v>
      </c>
      <c r="J2062">
        <v>0</v>
      </c>
      <c r="K2062">
        <v>263.57799999999997</v>
      </c>
      <c r="L2062">
        <v>0</v>
      </c>
      <c r="M2062">
        <v>1</v>
      </c>
      <c r="N2062">
        <f t="shared" si="33"/>
        <v>6</v>
      </c>
    </row>
    <row r="2063" spans="1:14" x14ac:dyDescent="0.3">
      <c r="A2063" s="40">
        <v>2062</v>
      </c>
      <c r="B2063" s="38" t="s">
        <v>223</v>
      </c>
      <c r="C2063" s="38" t="s">
        <v>135</v>
      </c>
      <c r="D2063">
        <v>279.14999999999998</v>
      </c>
      <c r="E2063">
        <v>98789</v>
      </c>
      <c r="F2063">
        <v>6.2</v>
      </c>
      <c r="G2063">
        <v>260</v>
      </c>
      <c r="H2063">
        <v>4.4964300000000001</v>
      </c>
      <c r="I2063">
        <v>0</v>
      </c>
      <c r="J2063">
        <v>0</v>
      </c>
      <c r="K2063">
        <v>264.06900000000002</v>
      </c>
      <c r="L2063">
        <v>0</v>
      </c>
      <c r="M2063">
        <v>1</v>
      </c>
      <c r="N2063">
        <f t="shared" si="33"/>
        <v>6</v>
      </c>
    </row>
    <row r="2064" spans="1:14" x14ac:dyDescent="0.3">
      <c r="A2064" s="40">
        <v>2063</v>
      </c>
      <c r="B2064" s="38" t="s">
        <v>223</v>
      </c>
      <c r="C2064" s="38" t="s">
        <v>136</v>
      </c>
      <c r="D2064">
        <v>279.14999999999998</v>
      </c>
      <c r="E2064">
        <v>98789</v>
      </c>
      <c r="F2064">
        <v>5.7</v>
      </c>
      <c r="G2064">
        <v>250</v>
      </c>
      <c r="H2064">
        <v>4.4964300000000001</v>
      </c>
      <c r="I2064">
        <v>0</v>
      </c>
      <c r="J2064">
        <v>0</v>
      </c>
      <c r="K2064">
        <v>263.81</v>
      </c>
      <c r="L2064">
        <v>0</v>
      </c>
      <c r="M2064">
        <v>1</v>
      </c>
      <c r="N2064">
        <f t="shared" si="33"/>
        <v>6</v>
      </c>
    </row>
    <row r="2065" spans="1:14" x14ac:dyDescent="0.3">
      <c r="A2065" s="40">
        <v>2064</v>
      </c>
      <c r="B2065" s="38" t="s">
        <v>223</v>
      </c>
      <c r="C2065" s="38" t="s">
        <v>137</v>
      </c>
      <c r="D2065">
        <v>279.14999999999998</v>
      </c>
      <c r="E2065">
        <v>98789</v>
      </c>
      <c r="F2065">
        <v>7.2</v>
      </c>
      <c r="G2065">
        <v>250</v>
      </c>
      <c r="H2065">
        <v>4.8306899999999997</v>
      </c>
      <c r="I2065">
        <v>0</v>
      </c>
      <c r="J2065">
        <v>0</v>
      </c>
      <c r="K2065">
        <v>264.041</v>
      </c>
      <c r="L2065">
        <v>0</v>
      </c>
      <c r="M2065">
        <v>1</v>
      </c>
      <c r="N2065">
        <f t="shared" si="33"/>
        <v>6</v>
      </c>
    </row>
    <row r="2066" spans="1:14" x14ac:dyDescent="0.3">
      <c r="A2066" s="40">
        <v>2065</v>
      </c>
      <c r="B2066" s="38" t="s">
        <v>223</v>
      </c>
      <c r="C2066" s="38" t="s">
        <v>138</v>
      </c>
      <c r="D2066">
        <v>279.14999999999998</v>
      </c>
      <c r="E2066">
        <v>98789</v>
      </c>
      <c r="F2066">
        <v>6.2</v>
      </c>
      <c r="G2066">
        <v>250</v>
      </c>
      <c r="H2066">
        <v>5.1869800000000001</v>
      </c>
      <c r="I2066">
        <v>0</v>
      </c>
      <c r="J2066">
        <v>0</v>
      </c>
      <c r="K2066">
        <v>264.26900000000001</v>
      </c>
      <c r="L2066">
        <v>0</v>
      </c>
      <c r="M2066">
        <v>1</v>
      </c>
      <c r="N2066">
        <f t="shared" si="33"/>
        <v>6</v>
      </c>
    </row>
    <row r="2067" spans="1:14" x14ac:dyDescent="0.3">
      <c r="A2067" s="40">
        <v>2066</v>
      </c>
      <c r="B2067" s="38" t="s">
        <v>224</v>
      </c>
      <c r="C2067" s="38" t="s">
        <v>115</v>
      </c>
      <c r="D2067">
        <v>278.14999999999998</v>
      </c>
      <c r="E2067">
        <v>98780</v>
      </c>
      <c r="F2067">
        <v>1.5</v>
      </c>
      <c r="G2067">
        <v>106</v>
      </c>
      <c r="H2067">
        <v>4.8311299999999999</v>
      </c>
      <c r="I2067">
        <v>0</v>
      </c>
      <c r="J2067">
        <v>0</v>
      </c>
      <c r="K2067">
        <v>263.81799999999998</v>
      </c>
      <c r="L2067">
        <v>0</v>
      </c>
      <c r="M2067">
        <v>1</v>
      </c>
      <c r="N2067">
        <f t="shared" si="33"/>
        <v>5</v>
      </c>
    </row>
    <row r="2068" spans="1:14" x14ac:dyDescent="0.3">
      <c r="A2068" s="40">
        <v>2067</v>
      </c>
      <c r="B2068" s="38" t="s">
        <v>224</v>
      </c>
      <c r="C2068" s="38" t="s">
        <v>116</v>
      </c>
      <c r="D2068">
        <v>278.14999999999998</v>
      </c>
      <c r="E2068">
        <v>98780</v>
      </c>
      <c r="F2068">
        <v>2.1</v>
      </c>
      <c r="G2068">
        <v>250</v>
      </c>
      <c r="H2068">
        <v>4.8311299999999999</v>
      </c>
      <c r="I2068">
        <v>0</v>
      </c>
      <c r="J2068">
        <v>0</v>
      </c>
      <c r="K2068">
        <v>263.81799999999998</v>
      </c>
      <c r="L2068">
        <v>0</v>
      </c>
      <c r="M2068">
        <v>1</v>
      </c>
      <c r="N2068">
        <f t="shared" si="33"/>
        <v>5</v>
      </c>
    </row>
    <row r="2069" spans="1:14" x14ac:dyDescent="0.3">
      <c r="A2069" s="40">
        <v>2068</v>
      </c>
      <c r="B2069" s="38" t="s">
        <v>224</v>
      </c>
      <c r="C2069" s="38" t="s">
        <v>117</v>
      </c>
      <c r="D2069">
        <v>278.14999999999998</v>
      </c>
      <c r="E2069">
        <v>98780</v>
      </c>
      <c r="F2069">
        <v>5.0999999999999996</v>
      </c>
      <c r="G2069">
        <v>260</v>
      </c>
      <c r="H2069">
        <v>5.1874599999999997</v>
      </c>
      <c r="I2069">
        <v>0</v>
      </c>
      <c r="J2069">
        <v>0</v>
      </c>
      <c r="K2069">
        <v>264.04700000000003</v>
      </c>
      <c r="L2069">
        <v>0</v>
      </c>
      <c r="M2069">
        <v>1</v>
      </c>
      <c r="N2069">
        <f t="shared" si="33"/>
        <v>5</v>
      </c>
    </row>
    <row r="2070" spans="1:14" x14ac:dyDescent="0.3">
      <c r="A2070" s="40">
        <v>2069</v>
      </c>
      <c r="B2070" s="38" t="s">
        <v>224</v>
      </c>
      <c r="C2070" s="38" t="s">
        <v>118</v>
      </c>
      <c r="D2070">
        <v>278.14999999999998</v>
      </c>
      <c r="E2070">
        <v>98780</v>
      </c>
      <c r="F2070">
        <v>4.5999999999999996</v>
      </c>
      <c r="G2070">
        <v>270</v>
      </c>
      <c r="H2070">
        <v>4.8311299999999999</v>
      </c>
      <c r="I2070">
        <v>0</v>
      </c>
      <c r="J2070">
        <v>0</v>
      </c>
      <c r="K2070">
        <v>263.81799999999998</v>
      </c>
      <c r="L2070">
        <v>0</v>
      </c>
      <c r="M2070">
        <v>1</v>
      </c>
      <c r="N2070">
        <f t="shared" si="33"/>
        <v>5</v>
      </c>
    </row>
    <row r="2071" spans="1:14" x14ac:dyDescent="0.3">
      <c r="A2071" s="40">
        <v>2070</v>
      </c>
      <c r="B2071" s="38" t="s">
        <v>224</v>
      </c>
      <c r="C2071" s="38" t="s">
        <v>119</v>
      </c>
      <c r="D2071">
        <v>278.14999999999998</v>
      </c>
      <c r="E2071">
        <v>98780</v>
      </c>
      <c r="F2071">
        <v>5.0999999999999996</v>
      </c>
      <c r="G2071">
        <v>260</v>
      </c>
      <c r="H2071">
        <v>4.8311299999999999</v>
      </c>
      <c r="I2071">
        <v>0</v>
      </c>
      <c r="J2071">
        <v>0</v>
      </c>
      <c r="K2071">
        <v>263.35199999999998</v>
      </c>
      <c r="L2071">
        <v>0</v>
      </c>
      <c r="M2071">
        <v>1</v>
      </c>
      <c r="N2071">
        <f t="shared" si="33"/>
        <v>5</v>
      </c>
    </row>
    <row r="2072" spans="1:14" x14ac:dyDescent="0.3">
      <c r="A2072" s="40">
        <v>2071</v>
      </c>
      <c r="B2072" s="38" t="s">
        <v>224</v>
      </c>
      <c r="C2072" s="38" t="s">
        <v>120</v>
      </c>
      <c r="D2072">
        <v>278.14999999999998</v>
      </c>
      <c r="E2072">
        <v>98780</v>
      </c>
      <c r="F2072">
        <v>6.7</v>
      </c>
      <c r="G2072">
        <v>260</v>
      </c>
      <c r="H2072">
        <v>4.8311299999999999</v>
      </c>
      <c r="I2072">
        <v>0</v>
      </c>
      <c r="J2072">
        <v>0</v>
      </c>
      <c r="K2072">
        <v>263.09500000000003</v>
      </c>
      <c r="L2072">
        <v>0</v>
      </c>
      <c r="M2072">
        <v>1</v>
      </c>
      <c r="N2072">
        <f t="shared" si="33"/>
        <v>5</v>
      </c>
    </row>
    <row r="2073" spans="1:14" x14ac:dyDescent="0.3">
      <c r="A2073" s="40">
        <v>2072</v>
      </c>
      <c r="B2073" s="38" t="s">
        <v>224</v>
      </c>
      <c r="C2073" s="38" t="s">
        <v>121</v>
      </c>
      <c r="D2073">
        <v>277.14999999999998</v>
      </c>
      <c r="E2073">
        <v>98771</v>
      </c>
      <c r="F2073">
        <v>8.1999999999999993</v>
      </c>
      <c r="G2073">
        <v>270</v>
      </c>
      <c r="H2073">
        <v>4.8315799999999998</v>
      </c>
      <c r="I2073">
        <v>104.4</v>
      </c>
      <c r="J2073">
        <v>25.2</v>
      </c>
      <c r="K2073">
        <v>262.149</v>
      </c>
      <c r="L2073">
        <v>0</v>
      </c>
      <c r="M2073">
        <v>1</v>
      </c>
      <c r="N2073">
        <f t="shared" si="33"/>
        <v>4</v>
      </c>
    </row>
    <row r="2074" spans="1:14" x14ac:dyDescent="0.3">
      <c r="A2074" s="40">
        <v>2073</v>
      </c>
      <c r="B2074" s="38" t="s">
        <v>224</v>
      </c>
      <c r="C2074" s="38" t="s">
        <v>122</v>
      </c>
      <c r="D2074">
        <v>278.14999999999998</v>
      </c>
      <c r="E2074">
        <v>98780</v>
      </c>
      <c r="F2074">
        <v>9.8000000000000007</v>
      </c>
      <c r="G2074">
        <v>260</v>
      </c>
      <c r="H2074">
        <v>4.8311299999999999</v>
      </c>
      <c r="I2074">
        <v>540</v>
      </c>
      <c r="J2074">
        <v>1069.2</v>
      </c>
      <c r="K2074">
        <v>263.09500000000003</v>
      </c>
      <c r="L2074">
        <v>0</v>
      </c>
      <c r="M2074">
        <v>1</v>
      </c>
      <c r="N2074">
        <f t="shared" si="33"/>
        <v>5</v>
      </c>
    </row>
    <row r="2075" spans="1:14" x14ac:dyDescent="0.3">
      <c r="A2075" s="40">
        <v>2074</v>
      </c>
      <c r="B2075" s="38" t="s">
        <v>224</v>
      </c>
      <c r="C2075" s="38" t="s">
        <v>123</v>
      </c>
      <c r="D2075">
        <v>279.14999999999998</v>
      </c>
      <c r="E2075">
        <v>98789</v>
      </c>
      <c r="F2075">
        <v>10.3</v>
      </c>
      <c r="G2075">
        <v>260</v>
      </c>
      <c r="H2075">
        <v>4.8306899999999997</v>
      </c>
      <c r="I2075">
        <v>1072.8</v>
      </c>
      <c r="J2075">
        <v>1810.8</v>
      </c>
      <c r="K2075">
        <v>264.041</v>
      </c>
      <c r="L2075">
        <v>0</v>
      </c>
      <c r="M2075">
        <v>1</v>
      </c>
      <c r="N2075">
        <f t="shared" si="33"/>
        <v>6</v>
      </c>
    </row>
    <row r="2076" spans="1:14" x14ac:dyDescent="0.3">
      <c r="A2076" s="40">
        <v>2075</v>
      </c>
      <c r="B2076" s="38" t="s">
        <v>224</v>
      </c>
      <c r="C2076" s="38" t="s">
        <v>124</v>
      </c>
      <c r="D2076">
        <v>280.14999999999998</v>
      </c>
      <c r="E2076">
        <v>98798</v>
      </c>
      <c r="F2076">
        <v>10.8</v>
      </c>
      <c r="G2076">
        <v>260</v>
      </c>
      <c r="H2076">
        <v>4.4960199999999997</v>
      </c>
      <c r="I2076">
        <v>1562.4</v>
      </c>
      <c r="J2076">
        <v>2404.8000000000002</v>
      </c>
      <c r="K2076">
        <v>264.755</v>
      </c>
      <c r="L2076">
        <v>0</v>
      </c>
      <c r="M2076">
        <v>1</v>
      </c>
      <c r="N2076">
        <f t="shared" si="33"/>
        <v>7</v>
      </c>
    </row>
    <row r="2077" spans="1:14" x14ac:dyDescent="0.3">
      <c r="A2077" s="40">
        <v>2076</v>
      </c>
      <c r="B2077" s="38" t="s">
        <v>224</v>
      </c>
      <c r="C2077" s="38" t="s">
        <v>125</v>
      </c>
      <c r="D2077">
        <v>281.14999999999998</v>
      </c>
      <c r="E2077">
        <v>98806</v>
      </c>
      <c r="F2077">
        <v>9.8000000000000007</v>
      </c>
      <c r="G2077">
        <v>270</v>
      </c>
      <c r="H2077">
        <v>4.4956500000000004</v>
      </c>
      <c r="I2077">
        <v>1933.2</v>
      </c>
      <c r="J2077">
        <v>2617.1999999999998</v>
      </c>
      <c r="K2077">
        <v>265.7</v>
      </c>
      <c r="L2077">
        <v>0</v>
      </c>
      <c r="M2077">
        <v>1</v>
      </c>
      <c r="N2077">
        <f t="shared" si="33"/>
        <v>8</v>
      </c>
    </row>
    <row r="2078" spans="1:14" x14ac:dyDescent="0.3">
      <c r="A2078" s="40">
        <v>2077</v>
      </c>
      <c r="B2078" s="38" t="s">
        <v>224</v>
      </c>
      <c r="C2078" s="38" t="s">
        <v>126</v>
      </c>
      <c r="D2078">
        <v>280.14999999999998</v>
      </c>
      <c r="E2078">
        <v>98798</v>
      </c>
      <c r="F2078">
        <v>9.8000000000000007</v>
      </c>
      <c r="G2078">
        <v>270</v>
      </c>
      <c r="H2078">
        <v>4.1826100000000004</v>
      </c>
      <c r="I2078">
        <v>2026.8</v>
      </c>
      <c r="J2078">
        <v>2264.4</v>
      </c>
      <c r="K2078">
        <v>264.78199999999998</v>
      </c>
      <c r="L2078">
        <v>0</v>
      </c>
      <c r="M2078">
        <v>1</v>
      </c>
      <c r="N2078">
        <f t="shared" si="33"/>
        <v>7</v>
      </c>
    </row>
    <row r="2079" spans="1:14" x14ac:dyDescent="0.3">
      <c r="A2079" s="40">
        <v>2078</v>
      </c>
      <c r="B2079" s="38" t="s">
        <v>224</v>
      </c>
      <c r="C2079" s="38" t="s">
        <v>127</v>
      </c>
      <c r="D2079">
        <v>282.14999999999998</v>
      </c>
      <c r="E2079">
        <v>98815</v>
      </c>
      <c r="F2079">
        <v>10.8</v>
      </c>
      <c r="G2079">
        <v>260</v>
      </c>
      <c r="H2079">
        <v>4.4952399999999999</v>
      </c>
      <c r="I2079">
        <v>2059.1999999999998</v>
      </c>
      <c r="J2079">
        <v>2412</v>
      </c>
      <c r="K2079">
        <v>266.90600000000001</v>
      </c>
      <c r="L2079">
        <v>0</v>
      </c>
      <c r="M2079">
        <v>1</v>
      </c>
      <c r="N2079">
        <f t="shared" si="33"/>
        <v>9</v>
      </c>
    </row>
    <row r="2080" spans="1:14" x14ac:dyDescent="0.3">
      <c r="A2080" s="40">
        <v>2079</v>
      </c>
      <c r="B2080" s="38" t="s">
        <v>224</v>
      </c>
      <c r="C2080" s="38" t="s">
        <v>128</v>
      </c>
      <c r="D2080">
        <v>282.14999999999998</v>
      </c>
      <c r="E2080">
        <v>98815</v>
      </c>
      <c r="F2080">
        <v>10.8</v>
      </c>
      <c r="G2080">
        <v>260</v>
      </c>
      <c r="H2080">
        <v>4.1818900000000001</v>
      </c>
      <c r="I2080">
        <v>1926</v>
      </c>
      <c r="J2080">
        <v>2361.6</v>
      </c>
      <c r="K2080">
        <v>266.67200000000003</v>
      </c>
      <c r="L2080">
        <v>0</v>
      </c>
      <c r="M2080">
        <v>1</v>
      </c>
      <c r="N2080">
        <f t="shared" si="33"/>
        <v>9</v>
      </c>
    </row>
    <row r="2081" spans="1:14" x14ac:dyDescent="0.3">
      <c r="A2081" s="40">
        <v>2080</v>
      </c>
      <c r="B2081" s="38" t="s">
        <v>224</v>
      </c>
      <c r="C2081" s="38" t="s">
        <v>129</v>
      </c>
      <c r="D2081">
        <v>282.14999999999998</v>
      </c>
      <c r="E2081">
        <v>98815</v>
      </c>
      <c r="F2081">
        <v>8.6999999999999993</v>
      </c>
      <c r="G2081">
        <v>260</v>
      </c>
      <c r="H2081">
        <v>4.1818900000000001</v>
      </c>
      <c r="I2081">
        <v>1634.4</v>
      </c>
      <c r="J2081">
        <v>1623.6</v>
      </c>
      <c r="K2081">
        <v>266.67200000000003</v>
      </c>
      <c r="L2081">
        <v>0</v>
      </c>
      <c r="M2081">
        <v>1</v>
      </c>
      <c r="N2081">
        <f t="shared" si="33"/>
        <v>9</v>
      </c>
    </row>
    <row r="2082" spans="1:14" x14ac:dyDescent="0.3">
      <c r="A2082" s="40">
        <v>2081</v>
      </c>
      <c r="B2082" s="38" t="s">
        <v>224</v>
      </c>
      <c r="C2082" s="38" t="s">
        <v>130</v>
      </c>
      <c r="D2082">
        <v>281.14999999999998</v>
      </c>
      <c r="E2082">
        <v>98806</v>
      </c>
      <c r="F2082">
        <v>10.3</v>
      </c>
      <c r="G2082">
        <v>260</v>
      </c>
      <c r="H2082">
        <v>3.8881800000000002</v>
      </c>
      <c r="I2082">
        <v>1213.2</v>
      </c>
      <c r="J2082">
        <v>1440</v>
      </c>
      <c r="K2082">
        <v>265.49200000000002</v>
      </c>
      <c r="L2082">
        <v>0</v>
      </c>
      <c r="M2082">
        <v>1</v>
      </c>
      <c r="N2082">
        <f t="shared" si="33"/>
        <v>8</v>
      </c>
    </row>
    <row r="2083" spans="1:14" x14ac:dyDescent="0.3">
      <c r="A2083" s="40">
        <v>2082</v>
      </c>
      <c r="B2083" s="38" t="s">
        <v>224</v>
      </c>
      <c r="C2083" s="38" t="s">
        <v>131</v>
      </c>
      <c r="D2083">
        <v>281.14999999999998</v>
      </c>
      <c r="E2083">
        <v>98806</v>
      </c>
      <c r="F2083">
        <v>7.2</v>
      </c>
      <c r="G2083">
        <v>260</v>
      </c>
      <c r="H2083">
        <v>4.4956500000000004</v>
      </c>
      <c r="I2083">
        <v>712.8</v>
      </c>
      <c r="J2083">
        <v>1220.4000000000001</v>
      </c>
      <c r="K2083">
        <v>265.95999999999998</v>
      </c>
      <c r="L2083">
        <v>0</v>
      </c>
      <c r="M2083">
        <v>1</v>
      </c>
      <c r="N2083">
        <f t="shared" si="33"/>
        <v>8</v>
      </c>
    </row>
    <row r="2084" spans="1:14" x14ac:dyDescent="0.3">
      <c r="A2084" s="40">
        <v>2083</v>
      </c>
      <c r="B2084" s="38" t="s">
        <v>224</v>
      </c>
      <c r="C2084" s="38" t="s">
        <v>132</v>
      </c>
      <c r="D2084">
        <v>280.14999999999998</v>
      </c>
      <c r="E2084">
        <v>98798</v>
      </c>
      <c r="F2084">
        <v>8.6999999999999993</v>
      </c>
      <c r="G2084">
        <v>250</v>
      </c>
      <c r="H2084">
        <v>4.4960199999999997</v>
      </c>
      <c r="I2084">
        <v>255.6</v>
      </c>
      <c r="J2084">
        <v>352.8</v>
      </c>
      <c r="K2084">
        <v>264.755</v>
      </c>
      <c r="L2084">
        <v>0</v>
      </c>
      <c r="M2084">
        <v>1</v>
      </c>
      <c r="N2084">
        <f t="shared" si="33"/>
        <v>7</v>
      </c>
    </row>
    <row r="2085" spans="1:14" x14ac:dyDescent="0.3">
      <c r="A2085" s="40">
        <v>2084</v>
      </c>
      <c r="B2085" s="38" t="s">
        <v>224</v>
      </c>
      <c r="C2085" s="38" t="s">
        <v>133</v>
      </c>
      <c r="D2085">
        <v>279.14999999999998</v>
      </c>
      <c r="E2085">
        <v>98789</v>
      </c>
      <c r="F2085">
        <v>1.5</v>
      </c>
      <c r="G2085">
        <v>261</v>
      </c>
      <c r="H2085">
        <v>4.4964300000000001</v>
      </c>
      <c r="I2085">
        <v>0</v>
      </c>
      <c r="J2085">
        <v>0</v>
      </c>
      <c r="K2085">
        <v>264.06900000000002</v>
      </c>
      <c r="L2085">
        <v>0</v>
      </c>
      <c r="M2085">
        <v>1</v>
      </c>
      <c r="N2085">
        <f t="shared" si="33"/>
        <v>6</v>
      </c>
    </row>
    <row r="2086" spans="1:14" x14ac:dyDescent="0.3">
      <c r="A2086" s="40">
        <v>2085</v>
      </c>
      <c r="B2086" s="38" t="s">
        <v>224</v>
      </c>
      <c r="C2086" s="38" t="s">
        <v>134</v>
      </c>
      <c r="D2086">
        <v>278.14999999999998</v>
      </c>
      <c r="E2086">
        <v>98780</v>
      </c>
      <c r="F2086">
        <v>6.7</v>
      </c>
      <c r="G2086">
        <v>270</v>
      </c>
      <c r="H2086">
        <v>4.4968399999999997</v>
      </c>
      <c r="I2086">
        <v>0</v>
      </c>
      <c r="J2086">
        <v>0</v>
      </c>
      <c r="K2086">
        <v>262.86500000000001</v>
      </c>
      <c r="L2086">
        <v>0</v>
      </c>
      <c r="M2086">
        <v>1</v>
      </c>
      <c r="N2086">
        <f t="shared" si="33"/>
        <v>5</v>
      </c>
    </row>
    <row r="2087" spans="1:14" x14ac:dyDescent="0.3">
      <c r="A2087" s="40">
        <v>2086</v>
      </c>
      <c r="B2087" s="38" t="s">
        <v>224</v>
      </c>
      <c r="C2087" s="38" t="s">
        <v>135</v>
      </c>
      <c r="D2087">
        <v>277.14999999999998</v>
      </c>
      <c r="E2087">
        <v>98771</v>
      </c>
      <c r="F2087">
        <v>2.1</v>
      </c>
      <c r="G2087">
        <v>270</v>
      </c>
      <c r="H2087">
        <v>4.4972599999999998</v>
      </c>
      <c r="I2087">
        <v>0</v>
      </c>
      <c r="J2087">
        <v>0</v>
      </c>
      <c r="K2087">
        <v>261.92</v>
      </c>
      <c r="L2087">
        <v>0</v>
      </c>
      <c r="M2087">
        <v>1</v>
      </c>
      <c r="N2087">
        <f t="shared" si="33"/>
        <v>4</v>
      </c>
    </row>
    <row r="2088" spans="1:14" x14ac:dyDescent="0.3">
      <c r="A2088" s="40">
        <v>2087</v>
      </c>
      <c r="B2088" s="38" t="s">
        <v>224</v>
      </c>
      <c r="C2088" s="38" t="s">
        <v>136</v>
      </c>
      <c r="D2088">
        <v>277.14999999999998</v>
      </c>
      <c r="E2088">
        <v>98771</v>
      </c>
      <c r="F2088">
        <v>4.5999999999999996</v>
      </c>
      <c r="G2088">
        <v>260</v>
      </c>
      <c r="H2088">
        <v>4.4972599999999998</v>
      </c>
      <c r="I2088">
        <v>0</v>
      </c>
      <c r="J2088">
        <v>0</v>
      </c>
      <c r="K2088">
        <v>261.92</v>
      </c>
      <c r="L2088">
        <v>0</v>
      </c>
      <c r="M2088">
        <v>1</v>
      </c>
      <c r="N2088">
        <f t="shared" si="33"/>
        <v>4</v>
      </c>
    </row>
    <row r="2089" spans="1:14" x14ac:dyDescent="0.3">
      <c r="A2089" s="40">
        <v>2088</v>
      </c>
      <c r="B2089" s="38" t="s">
        <v>224</v>
      </c>
      <c r="C2089" s="38" t="s">
        <v>137</v>
      </c>
      <c r="D2089">
        <v>277.14999999999998</v>
      </c>
      <c r="E2089">
        <v>98771</v>
      </c>
      <c r="F2089">
        <v>3.1</v>
      </c>
      <c r="G2089">
        <v>250</v>
      </c>
      <c r="H2089">
        <v>4.4972599999999998</v>
      </c>
      <c r="I2089">
        <v>0</v>
      </c>
      <c r="J2089">
        <v>0</v>
      </c>
      <c r="K2089">
        <v>261.92</v>
      </c>
      <c r="L2089">
        <v>0</v>
      </c>
      <c r="M2089">
        <v>1</v>
      </c>
      <c r="N2089">
        <f t="shared" si="33"/>
        <v>4</v>
      </c>
    </row>
    <row r="2090" spans="1:14" x14ac:dyDescent="0.3">
      <c r="A2090" s="40">
        <v>2089</v>
      </c>
      <c r="B2090" s="38" t="s">
        <v>224</v>
      </c>
      <c r="C2090" s="38" t="s">
        <v>138</v>
      </c>
      <c r="D2090">
        <v>277.14999999999998</v>
      </c>
      <c r="E2090">
        <v>98771</v>
      </c>
      <c r="F2090">
        <v>5.0999999999999996</v>
      </c>
      <c r="G2090">
        <v>260</v>
      </c>
      <c r="H2090">
        <v>4.4972599999999998</v>
      </c>
      <c r="I2090">
        <v>0</v>
      </c>
      <c r="J2090">
        <v>0</v>
      </c>
      <c r="K2090">
        <v>261.92</v>
      </c>
      <c r="L2090">
        <v>0</v>
      </c>
      <c r="M2090">
        <v>1</v>
      </c>
      <c r="N2090">
        <f t="shared" si="33"/>
        <v>4</v>
      </c>
    </row>
    <row r="2091" spans="1:14" x14ac:dyDescent="0.3">
      <c r="A2091" s="40">
        <v>2090</v>
      </c>
      <c r="B2091" s="38" t="s">
        <v>225</v>
      </c>
      <c r="C2091" s="38" t="s">
        <v>115</v>
      </c>
      <c r="D2091">
        <v>277.14999999999998</v>
      </c>
      <c r="E2091">
        <v>98771</v>
      </c>
      <c r="F2091">
        <v>4.5999999999999996</v>
      </c>
      <c r="G2091">
        <v>260</v>
      </c>
      <c r="H2091">
        <v>4.4972599999999998</v>
      </c>
      <c r="I2091">
        <v>0</v>
      </c>
      <c r="J2091">
        <v>0</v>
      </c>
      <c r="K2091">
        <v>261.92</v>
      </c>
      <c r="L2091">
        <v>0</v>
      </c>
      <c r="M2091">
        <v>1</v>
      </c>
      <c r="N2091">
        <f t="shared" si="33"/>
        <v>4</v>
      </c>
    </row>
    <row r="2092" spans="1:14" x14ac:dyDescent="0.3">
      <c r="A2092" s="40">
        <v>2091</v>
      </c>
      <c r="B2092" s="38" t="s">
        <v>225</v>
      </c>
      <c r="C2092" s="38" t="s">
        <v>116</v>
      </c>
      <c r="D2092">
        <v>277.14999999999998</v>
      </c>
      <c r="E2092">
        <v>98771</v>
      </c>
      <c r="F2092">
        <v>3.1</v>
      </c>
      <c r="G2092">
        <v>270</v>
      </c>
      <c r="H2092">
        <v>4.4972599999999998</v>
      </c>
      <c r="I2092">
        <v>0</v>
      </c>
      <c r="J2092">
        <v>0</v>
      </c>
      <c r="K2092">
        <v>261.92</v>
      </c>
      <c r="L2092">
        <v>0</v>
      </c>
      <c r="M2092">
        <v>1</v>
      </c>
      <c r="N2092">
        <f t="shared" si="33"/>
        <v>4</v>
      </c>
    </row>
    <row r="2093" spans="1:14" x14ac:dyDescent="0.3">
      <c r="A2093" s="40">
        <v>2092</v>
      </c>
      <c r="B2093" s="38" t="s">
        <v>225</v>
      </c>
      <c r="C2093" s="38" t="s">
        <v>117</v>
      </c>
      <c r="D2093">
        <v>276.14999999999998</v>
      </c>
      <c r="E2093">
        <v>98762</v>
      </c>
      <c r="F2093">
        <v>0</v>
      </c>
      <c r="G2093">
        <v>132</v>
      </c>
      <c r="H2093">
        <v>4.4976700000000003</v>
      </c>
      <c r="I2093">
        <v>0</v>
      </c>
      <c r="J2093">
        <v>0</v>
      </c>
      <c r="K2093">
        <v>261.79899999999998</v>
      </c>
      <c r="L2093">
        <v>0</v>
      </c>
      <c r="M2093">
        <v>1</v>
      </c>
      <c r="N2093">
        <f t="shared" si="33"/>
        <v>3</v>
      </c>
    </row>
    <row r="2094" spans="1:14" x14ac:dyDescent="0.3">
      <c r="A2094" s="40">
        <v>2093</v>
      </c>
      <c r="B2094" s="38" t="s">
        <v>225</v>
      </c>
      <c r="C2094" s="38" t="s">
        <v>118</v>
      </c>
      <c r="D2094">
        <v>276.14999999999998</v>
      </c>
      <c r="E2094">
        <v>98762</v>
      </c>
      <c r="F2094">
        <v>0</v>
      </c>
      <c r="G2094">
        <v>26</v>
      </c>
      <c r="H2094">
        <v>4.4976700000000003</v>
      </c>
      <c r="I2094">
        <v>0</v>
      </c>
      <c r="J2094">
        <v>0</v>
      </c>
      <c r="K2094">
        <v>261.79899999999998</v>
      </c>
      <c r="L2094">
        <v>0</v>
      </c>
      <c r="M2094">
        <v>1</v>
      </c>
      <c r="N2094">
        <f t="shared" si="33"/>
        <v>3</v>
      </c>
    </row>
    <row r="2095" spans="1:14" x14ac:dyDescent="0.3">
      <c r="A2095" s="40">
        <v>2094</v>
      </c>
      <c r="B2095" s="38" t="s">
        <v>225</v>
      </c>
      <c r="C2095" s="38" t="s">
        <v>119</v>
      </c>
      <c r="D2095">
        <v>276.14999999999998</v>
      </c>
      <c r="E2095">
        <v>98762</v>
      </c>
      <c r="F2095">
        <v>0</v>
      </c>
      <c r="G2095">
        <v>173</v>
      </c>
      <c r="H2095">
        <v>4.4976700000000003</v>
      </c>
      <c r="I2095">
        <v>0</v>
      </c>
      <c r="J2095">
        <v>0</v>
      </c>
      <c r="K2095">
        <v>261.79899999999998</v>
      </c>
      <c r="L2095">
        <v>0</v>
      </c>
      <c r="M2095">
        <v>1</v>
      </c>
      <c r="N2095">
        <f t="shared" si="33"/>
        <v>3</v>
      </c>
    </row>
    <row r="2096" spans="1:14" x14ac:dyDescent="0.3">
      <c r="A2096" s="40">
        <v>2095</v>
      </c>
      <c r="B2096" s="38" t="s">
        <v>225</v>
      </c>
      <c r="C2096" s="38" t="s">
        <v>120</v>
      </c>
      <c r="D2096">
        <v>276.14999999999998</v>
      </c>
      <c r="E2096">
        <v>98762</v>
      </c>
      <c r="F2096">
        <v>0</v>
      </c>
      <c r="G2096">
        <v>58</v>
      </c>
      <c r="H2096">
        <v>4.83202</v>
      </c>
      <c r="I2096">
        <v>0</v>
      </c>
      <c r="J2096">
        <v>0</v>
      </c>
      <c r="K2096">
        <v>260.786</v>
      </c>
      <c r="L2096">
        <v>0</v>
      </c>
      <c r="M2096">
        <v>1</v>
      </c>
      <c r="N2096">
        <f t="shared" si="33"/>
        <v>3</v>
      </c>
    </row>
    <row r="2097" spans="1:14" x14ac:dyDescent="0.3">
      <c r="A2097" s="40">
        <v>2096</v>
      </c>
      <c r="B2097" s="38" t="s">
        <v>225</v>
      </c>
      <c r="C2097" s="38" t="s">
        <v>121</v>
      </c>
      <c r="D2097">
        <v>276.14999999999998</v>
      </c>
      <c r="E2097">
        <v>98762</v>
      </c>
      <c r="F2097">
        <v>0</v>
      </c>
      <c r="G2097">
        <v>216</v>
      </c>
      <c r="H2097">
        <v>4.4976700000000003</v>
      </c>
      <c r="I2097">
        <v>115.2</v>
      </c>
      <c r="J2097">
        <v>61.2</v>
      </c>
      <c r="K2097">
        <v>260.97500000000002</v>
      </c>
      <c r="L2097">
        <v>0</v>
      </c>
      <c r="M2097">
        <v>1</v>
      </c>
      <c r="N2097">
        <f t="shared" si="33"/>
        <v>3</v>
      </c>
    </row>
    <row r="2098" spans="1:14" x14ac:dyDescent="0.3">
      <c r="A2098" s="40">
        <v>2097</v>
      </c>
      <c r="B2098" s="38" t="s">
        <v>225</v>
      </c>
      <c r="C2098" s="38" t="s">
        <v>122</v>
      </c>
      <c r="D2098">
        <v>277.14999999999998</v>
      </c>
      <c r="E2098">
        <v>98771</v>
      </c>
      <c r="F2098">
        <v>0</v>
      </c>
      <c r="G2098">
        <v>8</v>
      </c>
      <c r="H2098">
        <v>4.8315799999999998</v>
      </c>
      <c r="I2098">
        <v>561.6</v>
      </c>
      <c r="J2098">
        <v>1101.5999999999999</v>
      </c>
      <c r="K2098">
        <v>262.149</v>
      </c>
      <c r="L2098">
        <v>0</v>
      </c>
      <c r="M2098">
        <v>1</v>
      </c>
      <c r="N2098">
        <f t="shared" si="33"/>
        <v>4</v>
      </c>
    </row>
    <row r="2099" spans="1:14" x14ac:dyDescent="0.3">
      <c r="A2099" s="40">
        <v>2098</v>
      </c>
      <c r="B2099" s="38" t="s">
        <v>225</v>
      </c>
      <c r="C2099" s="38" t="s">
        <v>123</v>
      </c>
      <c r="D2099">
        <v>277.14999999999998</v>
      </c>
      <c r="E2099">
        <v>98771</v>
      </c>
      <c r="F2099">
        <v>1</v>
      </c>
      <c r="G2099">
        <v>83</v>
      </c>
      <c r="H2099">
        <v>4.8315799999999998</v>
      </c>
      <c r="I2099">
        <v>1033.2</v>
      </c>
      <c r="J2099">
        <v>1288.8</v>
      </c>
      <c r="K2099">
        <v>262.40499999999997</v>
      </c>
      <c r="L2099">
        <v>0</v>
      </c>
      <c r="M2099">
        <v>1</v>
      </c>
      <c r="N2099">
        <f t="shared" si="33"/>
        <v>4</v>
      </c>
    </row>
    <row r="2100" spans="1:14" x14ac:dyDescent="0.3">
      <c r="A2100" s="40">
        <v>2099</v>
      </c>
      <c r="B2100" s="38" t="s">
        <v>225</v>
      </c>
      <c r="C2100" s="38" t="s">
        <v>124</v>
      </c>
      <c r="D2100">
        <v>277.14999999999998</v>
      </c>
      <c r="E2100">
        <v>98771</v>
      </c>
      <c r="F2100">
        <v>3.1</v>
      </c>
      <c r="G2100">
        <v>120</v>
      </c>
      <c r="H2100">
        <v>4.8315799999999998</v>
      </c>
      <c r="I2100">
        <v>828</v>
      </c>
      <c r="J2100">
        <v>140.4</v>
      </c>
      <c r="K2100">
        <v>262.87</v>
      </c>
      <c r="L2100">
        <v>0</v>
      </c>
      <c r="M2100">
        <v>1</v>
      </c>
      <c r="N2100">
        <f t="shared" si="33"/>
        <v>4</v>
      </c>
    </row>
    <row r="2101" spans="1:14" x14ac:dyDescent="0.3">
      <c r="A2101" s="40">
        <v>2100</v>
      </c>
      <c r="B2101" s="38" t="s">
        <v>225</v>
      </c>
      <c r="C2101" s="38" t="s">
        <v>125</v>
      </c>
      <c r="D2101">
        <v>277.14999999999998</v>
      </c>
      <c r="E2101">
        <v>98771</v>
      </c>
      <c r="F2101">
        <v>4.5999999999999996</v>
      </c>
      <c r="G2101">
        <v>120</v>
      </c>
      <c r="H2101">
        <v>4.8315799999999998</v>
      </c>
      <c r="I2101">
        <v>1022.4</v>
      </c>
      <c r="J2101">
        <v>226.8</v>
      </c>
      <c r="K2101">
        <v>262.87</v>
      </c>
      <c r="L2101">
        <v>0</v>
      </c>
      <c r="M2101">
        <v>1</v>
      </c>
      <c r="N2101">
        <f t="shared" si="33"/>
        <v>4</v>
      </c>
    </row>
    <row r="2102" spans="1:14" x14ac:dyDescent="0.3">
      <c r="A2102" s="40">
        <v>2101</v>
      </c>
      <c r="B2102" s="38" t="s">
        <v>225</v>
      </c>
      <c r="C2102" s="38" t="s">
        <v>126</v>
      </c>
      <c r="D2102">
        <v>277.14999999999998</v>
      </c>
      <c r="E2102">
        <v>98771</v>
      </c>
      <c r="F2102">
        <v>4.5999999999999996</v>
      </c>
      <c r="G2102">
        <v>120</v>
      </c>
      <c r="H2102">
        <v>5.1879299999999997</v>
      </c>
      <c r="I2102">
        <v>1130.4000000000001</v>
      </c>
      <c r="J2102">
        <v>234</v>
      </c>
      <c r="K2102">
        <v>263.09800000000001</v>
      </c>
      <c r="L2102">
        <v>0</v>
      </c>
      <c r="M2102">
        <v>1</v>
      </c>
      <c r="N2102">
        <f t="shared" si="33"/>
        <v>4</v>
      </c>
    </row>
    <row r="2103" spans="1:14" x14ac:dyDescent="0.3">
      <c r="A2103" s="40">
        <v>2102</v>
      </c>
      <c r="B2103" s="38" t="s">
        <v>225</v>
      </c>
      <c r="C2103" s="38" t="s">
        <v>127</v>
      </c>
      <c r="D2103">
        <v>277.14999999999998</v>
      </c>
      <c r="E2103">
        <v>98771</v>
      </c>
      <c r="F2103">
        <v>4.5999999999999996</v>
      </c>
      <c r="G2103">
        <v>110</v>
      </c>
      <c r="H2103">
        <v>5.1879299999999997</v>
      </c>
      <c r="I2103">
        <v>1148.4000000000001</v>
      </c>
      <c r="J2103">
        <v>237.6</v>
      </c>
      <c r="K2103">
        <v>263.09800000000001</v>
      </c>
      <c r="L2103">
        <v>0</v>
      </c>
      <c r="M2103">
        <v>1</v>
      </c>
      <c r="N2103">
        <f t="shared" si="33"/>
        <v>4</v>
      </c>
    </row>
    <row r="2104" spans="1:14" x14ac:dyDescent="0.3">
      <c r="A2104" s="40">
        <v>2103</v>
      </c>
      <c r="B2104" s="38" t="s">
        <v>225</v>
      </c>
      <c r="C2104" s="38" t="s">
        <v>128</v>
      </c>
      <c r="D2104">
        <v>277.14999999999998</v>
      </c>
      <c r="E2104">
        <v>98771</v>
      </c>
      <c r="F2104">
        <v>5.7</v>
      </c>
      <c r="G2104">
        <v>110</v>
      </c>
      <c r="H2104">
        <v>5.1879299999999997</v>
      </c>
      <c r="I2104">
        <v>1072.8</v>
      </c>
      <c r="J2104">
        <v>230.4</v>
      </c>
      <c r="K2104">
        <v>263.09800000000001</v>
      </c>
      <c r="L2104">
        <v>0</v>
      </c>
      <c r="M2104">
        <v>1</v>
      </c>
      <c r="N2104">
        <f t="shared" si="33"/>
        <v>4</v>
      </c>
    </row>
    <row r="2105" spans="1:14" x14ac:dyDescent="0.3">
      <c r="A2105" s="40">
        <v>2104</v>
      </c>
      <c r="B2105" s="38" t="s">
        <v>225</v>
      </c>
      <c r="C2105" s="38" t="s">
        <v>129</v>
      </c>
      <c r="D2105">
        <v>277.14999999999998</v>
      </c>
      <c r="E2105">
        <v>98771</v>
      </c>
      <c r="F2105">
        <v>5.0999999999999996</v>
      </c>
      <c r="G2105">
        <v>90</v>
      </c>
      <c r="H2105">
        <v>5.1879299999999997</v>
      </c>
      <c r="I2105">
        <v>910.8</v>
      </c>
      <c r="J2105">
        <v>151.19999999999999</v>
      </c>
      <c r="K2105">
        <v>263.09800000000001</v>
      </c>
      <c r="L2105">
        <v>0</v>
      </c>
      <c r="M2105">
        <v>1</v>
      </c>
      <c r="N2105">
        <f t="shared" si="33"/>
        <v>4</v>
      </c>
    </row>
    <row r="2106" spans="1:14" x14ac:dyDescent="0.3">
      <c r="A2106" s="40">
        <v>2105</v>
      </c>
      <c r="B2106" s="38" t="s">
        <v>225</v>
      </c>
      <c r="C2106" s="38" t="s">
        <v>130</v>
      </c>
      <c r="D2106">
        <v>277.14999999999998</v>
      </c>
      <c r="E2106">
        <v>98771</v>
      </c>
      <c r="F2106">
        <v>4.5999999999999996</v>
      </c>
      <c r="G2106">
        <v>90</v>
      </c>
      <c r="H2106">
        <v>5.1879299999999997</v>
      </c>
      <c r="I2106">
        <v>414</v>
      </c>
      <c r="J2106">
        <v>0</v>
      </c>
      <c r="K2106">
        <v>263.20400000000001</v>
      </c>
      <c r="L2106">
        <v>0</v>
      </c>
      <c r="M2106">
        <v>1</v>
      </c>
      <c r="N2106">
        <f t="shared" si="33"/>
        <v>4</v>
      </c>
    </row>
    <row r="2107" spans="1:14" x14ac:dyDescent="0.3">
      <c r="A2107" s="40">
        <v>2106</v>
      </c>
      <c r="B2107" s="38" t="s">
        <v>225</v>
      </c>
      <c r="C2107" s="38" t="s">
        <v>131</v>
      </c>
      <c r="D2107">
        <v>278.14999999999998</v>
      </c>
      <c r="E2107">
        <v>98780</v>
      </c>
      <c r="F2107">
        <v>4.0999999999999996</v>
      </c>
      <c r="G2107">
        <v>90</v>
      </c>
      <c r="H2107">
        <v>5.5670900000000003</v>
      </c>
      <c r="I2107">
        <v>244.8</v>
      </c>
      <c r="J2107">
        <v>0</v>
      </c>
      <c r="K2107">
        <v>264.38099999999997</v>
      </c>
      <c r="L2107">
        <v>0</v>
      </c>
      <c r="M2107">
        <v>1</v>
      </c>
      <c r="N2107">
        <f t="shared" si="33"/>
        <v>5</v>
      </c>
    </row>
    <row r="2108" spans="1:14" x14ac:dyDescent="0.3">
      <c r="A2108" s="40">
        <v>2107</v>
      </c>
      <c r="B2108" s="38" t="s">
        <v>225</v>
      </c>
      <c r="C2108" s="38" t="s">
        <v>132</v>
      </c>
      <c r="D2108">
        <v>278.14999999999998</v>
      </c>
      <c r="E2108">
        <v>98780</v>
      </c>
      <c r="F2108">
        <v>3.6</v>
      </c>
      <c r="G2108">
        <v>70</v>
      </c>
      <c r="H2108">
        <v>5.5670900000000003</v>
      </c>
      <c r="I2108">
        <v>140.4</v>
      </c>
      <c r="J2108">
        <v>0</v>
      </c>
      <c r="K2108">
        <v>264.274</v>
      </c>
      <c r="L2108">
        <v>0</v>
      </c>
      <c r="M2108">
        <v>1</v>
      </c>
      <c r="N2108">
        <f t="shared" si="33"/>
        <v>5</v>
      </c>
    </row>
    <row r="2109" spans="1:14" x14ac:dyDescent="0.3">
      <c r="A2109" s="40">
        <v>2108</v>
      </c>
      <c r="B2109" s="38" t="s">
        <v>225</v>
      </c>
      <c r="C2109" s="38" t="s">
        <v>133</v>
      </c>
      <c r="D2109">
        <v>278.14999999999998</v>
      </c>
      <c r="E2109">
        <v>98780</v>
      </c>
      <c r="F2109">
        <v>4.0999999999999996</v>
      </c>
      <c r="G2109">
        <v>70</v>
      </c>
      <c r="H2109">
        <v>5.5670900000000003</v>
      </c>
      <c r="I2109">
        <v>0</v>
      </c>
      <c r="J2109">
        <v>0</v>
      </c>
      <c r="K2109">
        <v>264.274</v>
      </c>
      <c r="L2109">
        <v>0</v>
      </c>
      <c r="M2109">
        <v>1</v>
      </c>
      <c r="N2109">
        <f t="shared" si="33"/>
        <v>5</v>
      </c>
    </row>
    <row r="2110" spans="1:14" x14ac:dyDescent="0.3">
      <c r="A2110" s="40">
        <v>2109</v>
      </c>
      <c r="B2110" s="38" t="s">
        <v>225</v>
      </c>
      <c r="C2110" s="38" t="s">
        <v>134</v>
      </c>
      <c r="D2110">
        <v>278.14999999999998</v>
      </c>
      <c r="E2110">
        <v>98780</v>
      </c>
      <c r="F2110">
        <v>3.1</v>
      </c>
      <c r="G2110">
        <v>70</v>
      </c>
      <c r="H2110">
        <v>5.5670900000000003</v>
      </c>
      <c r="I2110">
        <v>0</v>
      </c>
      <c r="J2110">
        <v>0</v>
      </c>
      <c r="K2110">
        <v>264.38099999999997</v>
      </c>
      <c r="L2110">
        <v>0</v>
      </c>
      <c r="M2110">
        <v>1</v>
      </c>
      <c r="N2110">
        <f t="shared" si="33"/>
        <v>5</v>
      </c>
    </row>
    <row r="2111" spans="1:14" x14ac:dyDescent="0.3">
      <c r="A2111" s="40">
        <v>2110</v>
      </c>
      <c r="B2111" s="38" t="s">
        <v>225</v>
      </c>
      <c r="C2111" s="38" t="s">
        <v>135</v>
      </c>
      <c r="D2111">
        <v>278.14999999999998</v>
      </c>
      <c r="E2111">
        <v>98780</v>
      </c>
      <c r="F2111">
        <v>2.6</v>
      </c>
      <c r="G2111">
        <v>70</v>
      </c>
      <c r="H2111">
        <v>5.5670900000000003</v>
      </c>
      <c r="I2111">
        <v>0</v>
      </c>
      <c r="J2111">
        <v>0</v>
      </c>
      <c r="K2111">
        <v>264.38099999999997</v>
      </c>
      <c r="L2111">
        <v>0</v>
      </c>
      <c r="M2111">
        <v>1</v>
      </c>
      <c r="N2111">
        <f t="shared" si="33"/>
        <v>5</v>
      </c>
    </row>
    <row r="2112" spans="1:14" x14ac:dyDescent="0.3">
      <c r="A2112" s="40">
        <v>2111</v>
      </c>
      <c r="B2112" s="38" t="s">
        <v>225</v>
      </c>
      <c r="C2112" s="38" t="s">
        <v>136</v>
      </c>
      <c r="D2112">
        <v>279.14999999999998</v>
      </c>
      <c r="E2112">
        <v>98789</v>
      </c>
      <c r="F2112">
        <v>2.6</v>
      </c>
      <c r="G2112">
        <v>130</v>
      </c>
      <c r="H2112">
        <v>5.9708100000000002</v>
      </c>
      <c r="I2112">
        <v>0</v>
      </c>
      <c r="J2112">
        <v>0</v>
      </c>
      <c r="K2112">
        <v>265.55900000000003</v>
      </c>
      <c r="L2112">
        <v>0</v>
      </c>
      <c r="M2112">
        <v>1</v>
      </c>
      <c r="N2112">
        <f t="shared" si="33"/>
        <v>6</v>
      </c>
    </row>
    <row r="2113" spans="1:14" x14ac:dyDescent="0.3">
      <c r="A2113" s="40">
        <v>2112</v>
      </c>
      <c r="B2113" s="38" t="s">
        <v>225</v>
      </c>
      <c r="C2113" s="38" t="s">
        <v>137</v>
      </c>
      <c r="D2113">
        <v>281.14999999999998</v>
      </c>
      <c r="E2113">
        <v>98806</v>
      </c>
      <c r="F2113">
        <v>3.6</v>
      </c>
      <c r="G2113">
        <v>140</v>
      </c>
      <c r="H2113">
        <v>6.8577000000000004</v>
      </c>
      <c r="I2113">
        <v>0</v>
      </c>
      <c r="J2113">
        <v>0</v>
      </c>
      <c r="K2113">
        <v>267.91399999999999</v>
      </c>
      <c r="L2113">
        <v>0</v>
      </c>
      <c r="M2113">
        <v>1</v>
      </c>
      <c r="N2113">
        <f t="shared" si="33"/>
        <v>8</v>
      </c>
    </row>
    <row r="2114" spans="1:14" x14ac:dyDescent="0.3">
      <c r="A2114" s="40">
        <v>2113</v>
      </c>
      <c r="B2114" s="38" t="s">
        <v>225</v>
      </c>
      <c r="C2114" s="38" t="s">
        <v>138</v>
      </c>
      <c r="D2114">
        <v>281.14999999999998</v>
      </c>
      <c r="E2114">
        <v>98806</v>
      </c>
      <c r="F2114">
        <v>3.6</v>
      </c>
      <c r="G2114">
        <v>140</v>
      </c>
      <c r="H2114">
        <v>6.8577000000000004</v>
      </c>
      <c r="I2114">
        <v>0</v>
      </c>
      <c r="J2114">
        <v>0</v>
      </c>
      <c r="K2114">
        <v>267.91399999999999</v>
      </c>
      <c r="L2114">
        <v>0</v>
      </c>
      <c r="M2114">
        <v>1</v>
      </c>
      <c r="N2114">
        <f t="shared" si="33"/>
        <v>8</v>
      </c>
    </row>
    <row r="2115" spans="1:14" x14ac:dyDescent="0.3">
      <c r="A2115" s="40">
        <v>2114</v>
      </c>
      <c r="B2115" s="38" t="s">
        <v>226</v>
      </c>
      <c r="C2115" s="38" t="s">
        <v>115</v>
      </c>
      <c r="D2115">
        <v>281.14999999999998</v>
      </c>
      <c r="E2115">
        <v>98806</v>
      </c>
      <c r="F2115">
        <v>2.6</v>
      </c>
      <c r="G2115">
        <v>150</v>
      </c>
      <c r="H2115">
        <v>6.8577000000000004</v>
      </c>
      <c r="I2115">
        <v>0</v>
      </c>
      <c r="J2115">
        <v>0</v>
      </c>
      <c r="K2115">
        <v>267.91399999999999</v>
      </c>
      <c r="L2115">
        <v>0</v>
      </c>
      <c r="M2115">
        <v>1</v>
      </c>
      <c r="N2115">
        <f t="shared" ref="N2115:N2178" si="34">CONVERT(D2115,"K", "C")</f>
        <v>8</v>
      </c>
    </row>
    <row r="2116" spans="1:14" x14ac:dyDescent="0.3">
      <c r="A2116" s="40">
        <v>2115</v>
      </c>
      <c r="B2116" s="38" t="s">
        <v>226</v>
      </c>
      <c r="C2116" s="38" t="s">
        <v>116</v>
      </c>
      <c r="D2116">
        <v>281.14999999999998</v>
      </c>
      <c r="E2116">
        <v>98806</v>
      </c>
      <c r="F2116">
        <v>2.1</v>
      </c>
      <c r="G2116">
        <v>160</v>
      </c>
      <c r="H2116">
        <v>6.8577000000000004</v>
      </c>
      <c r="I2116">
        <v>0</v>
      </c>
      <c r="J2116">
        <v>0</v>
      </c>
      <c r="K2116">
        <v>267.91399999999999</v>
      </c>
      <c r="L2116">
        <v>0</v>
      </c>
      <c r="M2116">
        <v>1</v>
      </c>
      <c r="N2116">
        <f t="shared" si="34"/>
        <v>8</v>
      </c>
    </row>
    <row r="2117" spans="1:14" x14ac:dyDescent="0.3">
      <c r="A2117" s="40">
        <v>2116</v>
      </c>
      <c r="B2117" s="38" t="s">
        <v>226</v>
      </c>
      <c r="C2117" s="38" t="s">
        <v>117</v>
      </c>
      <c r="D2117">
        <v>280.14999999999998</v>
      </c>
      <c r="E2117">
        <v>98798</v>
      </c>
      <c r="F2117">
        <v>1.5</v>
      </c>
      <c r="G2117">
        <v>170</v>
      </c>
      <c r="H2117">
        <v>6.4005000000000001</v>
      </c>
      <c r="I2117">
        <v>0</v>
      </c>
      <c r="J2117">
        <v>0</v>
      </c>
      <c r="K2117">
        <v>266.73599999999999</v>
      </c>
      <c r="L2117">
        <v>0</v>
      </c>
      <c r="M2117">
        <v>1</v>
      </c>
      <c r="N2117">
        <f t="shared" si="34"/>
        <v>7</v>
      </c>
    </row>
    <row r="2118" spans="1:14" x14ac:dyDescent="0.3">
      <c r="A2118" s="40">
        <v>2117</v>
      </c>
      <c r="B2118" s="38" t="s">
        <v>226</v>
      </c>
      <c r="C2118" s="38" t="s">
        <v>118</v>
      </c>
      <c r="D2118">
        <v>280.14999999999998</v>
      </c>
      <c r="E2118">
        <v>98798</v>
      </c>
      <c r="F2118">
        <v>1</v>
      </c>
      <c r="G2118">
        <v>170</v>
      </c>
      <c r="H2118">
        <v>6.4005000000000001</v>
      </c>
      <c r="I2118">
        <v>0</v>
      </c>
      <c r="J2118">
        <v>0</v>
      </c>
      <c r="K2118">
        <v>265.89699999999999</v>
      </c>
      <c r="L2118">
        <v>0</v>
      </c>
      <c r="M2118">
        <v>1</v>
      </c>
      <c r="N2118">
        <f t="shared" si="34"/>
        <v>7</v>
      </c>
    </row>
    <row r="2119" spans="1:14" x14ac:dyDescent="0.3">
      <c r="A2119" s="40">
        <v>2118</v>
      </c>
      <c r="B2119" s="38" t="s">
        <v>226</v>
      </c>
      <c r="C2119" s="38" t="s">
        <v>119</v>
      </c>
      <c r="D2119">
        <v>280.14999999999998</v>
      </c>
      <c r="E2119">
        <v>98798</v>
      </c>
      <c r="F2119">
        <v>2.6</v>
      </c>
      <c r="G2119">
        <v>160</v>
      </c>
      <c r="H2119">
        <v>6.4005000000000001</v>
      </c>
      <c r="I2119">
        <v>0</v>
      </c>
      <c r="J2119">
        <v>0</v>
      </c>
      <c r="K2119">
        <v>265.89699999999999</v>
      </c>
      <c r="L2119">
        <v>0</v>
      </c>
      <c r="M2119">
        <v>1</v>
      </c>
      <c r="N2119">
        <f t="shared" si="34"/>
        <v>7</v>
      </c>
    </row>
    <row r="2120" spans="1:14" x14ac:dyDescent="0.3">
      <c r="A2120" s="40">
        <v>2119</v>
      </c>
      <c r="B2120" s="38" t="s">
        <v>226</v>
      </c>
      <c r="C2120" s="38" t="s">
        <v>120</v>
      </c>
      <c r="D2120">
        <v>280.14999999999998</v>
      </c>
      <c r="E2120">
        <v>98798</v>
      </c>
      <c r="F2120">
        <v>3.1</v>
      </c>
      <c r="G2120">
        <v>160</v>
      </c>
      <c r="H2120">
        <v>6.4005000000000001</v>
      </c>
      <c r="I2120">
        <v>0</v>
      </c>
      <c r="J2120">
        <v>0</v>
      </c>
      <c r="K2120">
        <v>266.15699999999998</v>
      </c>
      <c r="L2120">
        <v>0</v>
      </c>
      <c r="M2120">
        <v>1</v>
      </c>
      <c r="N2120">
        <f t="shared" si="34"/>
        <v>7</v>
      </c>
    </row>
    <row r="2121" spans="1:14" x14ac:dyDescent="0.3">
      <c r="A2121" s="40">
        <v>2120</v>
      </c>
      <c r="B2121" s="38" t="s">
        <v>226</v>
      </c>
      <c r="C2121" s="38" t="s">
        <v>121</v>
      </c>
      <c r="D2121">
        <v>280.14999999999998</v>
      </c>
      <c r="E2121">
        <v>98798</v>
      </c>
      <c r="F2121">
        <v>4.5999999999999996</v>
      </c>
      <c r="G2121">
        <v>150</v>
      </c>
      <c r="H2121">
        <v>6.4005000000000001</v>
      </c>
      <c r="I2121">
        <v>118.8</v>
      </c>
      <c r="J2121">
        <v>25.2</v>
      </c>
      <c r="K2121">
        <v>266.15699999999998</v>
      </c>
      <c r="L2121">
        <v>0</v>
      </c>
      <c r="M2121">
        <v>1</v>
      </c>
      <c r="N2121">
        <f t="shared" si="34"/>
        <v>7</v>
      </c>
    </row>
    <row r="2122" spans="1:14" x14ac:dyDescent="0.3">
      <c r="A2122" s="40">
        <v>2121</v>
      </c>
      <c r="B2122" s="38" t="s">
        <v>226</v>
      </c>
      <c r="C2122" s="38" t="s">
        <v>122</v>
      </c>
      <c r="D2122">
        <v>281.14999999999998</v>
      </c>
      <c r="E2122">
        <v>98806</v>
      </c>
      <c r="F2122">
        <v>3.6</v>
      </c>
      <c r="G2122">
        <v>140</v>
      </c>
      <c r="H2122">
        <v>6.8577000000000004</v>
      </c>
      <c r="I2122">
        <v>302.39999999999998</v>
      </c>
      <c r="J2122">
        <v>0</v>
      </c>
      <c r="K2122">
        <v>267.80500000000001</v>
      </c>
      <c r="L2122">
        <v>0</v>
      </c>
      <c r="M2122">
        <v>1</v>
      </c>
      <c r="N2122">
        <f t="shared" si="34"/>
        <v>8</v>
      </c>
    </row>
    <row r="2123" spans="1:14" x14ac:dyDescent="0.3">
      <c r="A2123" s="40">
        <v>2122</v>
      </c>
      <c r="B2123" s="38" t="s">
        <v>226</v>
      </c>
      <c r="C2123" s="38" t="s">
        <v>123</v>
      </c>
      <c r="D2123">
        <v>281.14999999999998</v>
      </c>
      <c r="E2123">
        <v>98806</v>
      </c>
      <c r="F2123">
        <v>4.5999999999999996</v>
      </c>
      <c r="G2123">
        <v>130</v>
      </c>
      <c r="H2123">
        <v>6.8577000000000004</v>
      </c>
      <c r="I2123">
        <v>579.6</v>
      </c>
      <c r="J2123">
        <v>46.8</v>
      </c>
      <c r="K2123">
        <v>267.80500000000001</v>
      </c>
      <c r="L2123">
        <v>0</v>
      </c>
      <c r="M2123">
        <v>1</v>
      </c>
      <c r="N2123">
        <f t="shared" si="34"/>
        <v>8</v>
      </c>
    </row>
    <row r="2124" spans="1:14" x14ac:dyDescent="0.3">
      <c r="A2124" s="40">
        <v>2123</v>
      </c>
      <c r="B2124" s="38" t="s">
        <v>226</v>
      </c>
      <c r="C2124" s="38" t="s">
        <v>124</v>
      </c>
      <c r="D2124">
        <v>281.14999999999998</v>
      </c>
      <c r="E2124">
        <v>98806</v>
      </c>
      <c r="F2124">
        <v>4.0999999999999996</v>
      </c>
      <c r="G2124">
        <v>140</v>
      </c>
      <c r="H2124">
        <v>6.8577000000000004</v>
      </c>
      <c r="I2124">
        <v>835.2</v>
      </c>
      <c r="J2124">
        <v>140.4</v>
      </c>
      <c r="K2124">
        <v>267.80500000000001</v>
      </c>
      <c r="L2124">
        <v>0</v>
      </c>
      <c r="M2124">
        <v>1</v>
      </c>
      <c r="N2124">
        <f t="shared" si="34"/>
        <v>8</v>
      </c>
    </row>
    <row r="2125" spans="1:14" x14ac:dyDescent="0.3">
      <c r="A2125" s="40">
        <v>2124</v>
      </c>
      <c r="B2125" s="38" t="s">
        <v>226</v>
      </c>
      <c r="C2125" s="38" t="s">
        <v>125</v>
      </c>
      <c r="D2125">
        <v>282.14999999999998</v>
      </c>
      <c r="E2125">
        <v>98815</v>
      </c>
      <c r="F2125">
        <v>4.0999999999999996</v>
      </c>
      <c r="G2125">
        <v>140</v>
      </c>
      <c r="H2125">
        <v>6.8570700000000002</v>
      </c>
      <c r="I2125">
        <v>1026</v>
      </c>
      <c r="J2125">
        <v>219.6</v>
      </c>
      <c r="K2125">
        <v>268.75799999999998</v>
      </c>
      <c r="L2125">
        <v>0</v>
      </c>
      <c r="M2125">
        <v>1</v>
      </c>
      <c r="N2125">
        <f t="shared" si="34"/>
        <v>9</v>
      </c>
    </row>
    <row r="2126" spans="1:14" x14ac:dyDescent="0.3">
      <c r="A2126" s="40">
        <v>2125</v>
      </c>
      <c r="B2126" s="38" t="s">
        <v>226</v>
      </c>
      <c r="C2126" s="38" t="s">
        <v>126</v>
      </c>
      <c r="D2126">
        <v>280.14999999999998</v>
      </c>
      <c r="E2126">
        <v>98798</v>
      </c>
      <c r="F2126">
        <v>5.0999999999999996</v>
      </c>
      <c r="G2126">
        <v>170</v>
      </c>
      <c r="H2126">
        <v>5.9702599999999997</v>
      </c>
      <c r="I2126">
        <v>1137.5999999999999</v>
      </c>
      <c r="J2126">
        <v>198</v>
      </c>
      <c r="K2126">
        <v>266.40199999999999</v>
      </c>
      <c r="L2126">
        <v>0</v>
      </c>
      <c r="M2126">
        <v>1</v>
      </c>
      <c r="N2126">
        <f t="shared" si="34"/>
        <v>7</v>
      </c>
    </row>
    <row r="2127" spans="1:14" x14ac:dyDescent="0.3">
      <c r="A2127" s="40">
        <v>2126</v>
      </c>
      <c r="B2127" s="38" t="s">
        <v>226</v>
      </c>
      <c r="C2127" s="38" t="s">
        <v>127</v>
      </c>
      <c r="D2127">
        <v>280.14999999999998</v>
      </c>
      <c r="E2127">
        <v>98798</v>
      </c>
      <c r="F2127">
        <v>3.6</v>
      </c>
      <c r="G2127">
        <v>120</v>
      </c>
      <c r="H2127">
        <v>5.9702599999999997</v>
      </c>
      <c r="I2127">
        <v>2084.4</v>
      </c>
      <c r="J2127">
        <v>1364.4</v>
      </c>
      <c r="K2127">
        <v>265.93099999999998</v>
      </c>
      <c r="L2127">
        <v>0</v>
      </c>
      <c r="M2127">
        <v>1</v>
      </c>
      <c r="N2127">
        <f t="shared" si="34"/>
        <v>7</v>
      </c>
    </row>
    <row r="2128" spans="1:14" x14ac:dyDescent="0.3">
      <c r="A2128" s="40">
        <v>2127</v>
      </c>
      <c r="B2128" s="38" t="s">
        <v>226</v>
      </c>
      <c r="C2128" s="38" t="s">
        <v>128</v>
      </c>
      <c r="D2128">
        <v>281.14999999999998</v>
      </c>
      <c r="E2128">
        <v>98806</v>
      </c>
      <c r="F2128">
        <v>5.0999999999999996</v>
      </c>
      <c r="G2128">
        <v>120</v>
      </c>
      <c r="H2128">
        <v>6.3999800000000002</v>
      </c>
      <c r="I2128">
        <v>1080</v>
      </c>
      <c r="J2128">
        <v>194.4</v>
      </c>
      <c r="K2128">
        <v>267.58</v>
      </c>
      <c r="L2128">
        <v>0</v>
      </c>
      <c r="M2128">
        <v>1</v>
      </c>
      <c r="N2128">
        <f t="shared" si="34"/>
        <v>8</v>
      </c>
    </row>
    <row r="2129" spans="1:14" x14ac:dyDescent="0.3">
      <c r="A2129" s="40">
        <v>2128</v>
      </c>
      <c r="B2129" s="38" t="s">
        <v>226</v>
      </c>
      <c r="C2129" s="38" t="s">
        <v>129</v>
      </c>
      <c r="D2129">
        <v>281.14999999999998</v>
      </c>
      <c r="E2129">
        <v>98806</v>
      </c>
      <c r="F2129">
        <v>4.5999999999999996</v>
      </c>
      <c r="G2129">
        <v>120</v>
      </c>
      <c r="H2129">
        <v>6.3999800000000002</v>
      </c>
      <c r="I2129">
        <v>918</v>
      </c>
      <c r="J2129">
        <v>151.19999999999999</v>
      </c>
      <c r="K2129">
        <v>267.58</v>
      </c>
      <c r="L2129">
        <v>0</v>
      </c>
      <c r="M2129">
        <v>1</v>
      </c>
      <c r="N2129">
        <f t="shared" si="34"/>
        <v>8</v>
      </c>
    </row>
    <row r="2130" spans="1:14" x14ac:dyDescent="0.3">
      <c r="A2130" s="40">
        <v>2129</v>
      </c>
      <c r="B2130" s="38" t="s">
        <v>226</v>
      </c>
      <c r="C2130" s="38" t="s">
        <v>130</v>
      </c>
      <c r="D2130">
        <v>282.14999999999998</v>
      </c>
      <c r="E2130">
        <v>98815</v>
      </c>
      <c r="F2130">
        <v>5.7</v>
      </c>
      <c r="G2130">
        <v>110</v>
      </c>
      <c r="H2130">
        <v>6.3993900000000004</v>
      </c>
      <c r="I2130">
        <v>684</v>
      </c>
      <c r="J2130">
        <v>57.6</v>
      </c>
      <c r="K2130">
        <v>268.53199999999998</v>
      </c>
      <c r="L2130">
        <v>0</v>
      </c>
      <c r="M2130">
        <v>1</v>
      </c>
      <c r="N2130">
        <f t="shared" si="34"/>
        <v>9</v>
      </c>
    </row>
    <row r="2131" spans="1:14" x14ac:dyDescent="0.3">
      <c r="A2131" s="40">
        <v>2130</v>
      </c>
      <c r="B2131" s="38" t="s">
        <v>226</v>
      </c>
      <c r="C2131" s="38" t="s">
        <v>131</v>
      </c>
      <c r="D2131">
        <v>282.14999999999998</v>
      </c>
      <c r="E2131">
        <v>98815</v>
      </c>
      <c r="F2131">
        <v>5.7</v>
      </c>
      <c r="G2131">
        <v>140</v>
      </c>
      <c r="H2131">
        <v>5.9692299999999996</v>
      </c>
      <c r="I2131">
        <v>410.4</v>
      </c>
      <c r="J2131">
        <v>32.4</v>
      </c>
      <c r="K2131">
        <v>268.30399999999997</v>
      </c>
      <c r="L2131">
        <v>0</v>
      </c>
      <c r="M2131">
        <v>1</v>
      </c>
      <c r="N2131">
        <f t="shared" si="34"/>
        <v>9</v>
      </c>
    </row>
    <row r="2132" spans="1:14" x14ac:dyDescent="0.3">
      <c r="A2132" s="40">
        <v>2131</v>
      </c>
      <c r="B2132" s="38" t="s">
        <v>226</v>
      </c>
      <c r="C2132" s="38" t="s">
        <v>132</v>
      </c>
      <c r="D2132">
        <v>280.14999999999998</v>
      </c>
      <c r="E2132">
        <v>98798</v>
      </c>
      <c r="F2132">
        <v>4.5999999999999996</v>
      </c>
      <c r="G2132">
        <v>110</v>
      </c>
      <c r="H2132">
        <v>5.5660600000000002</v>
      </c>
      <c r="I2132">
        <v>262.8</v>
      </c>
      <c r="J2132">
        <v>493.2</v>
      </c>
      <c r="K2132">
        <v>265.70400000000001</v>
      </c>
      <c r="L2132">
        <v>0</v>
      </c>
      <c r="M2132">
        <v>1</v>
      </c>
      <c r="N2132">
        <f t="shared" si="34"/>
        <v>7</v>
      </c>
    </row>
    <row r="2133" spans="1:14" x14ac:dyDescent="0.3">
      <c r="A2133" s="40">
        <v>2132</v>
      </c>
      <c r="B2133" s="38" t="s">
        <v>226</v>
      </c>
      <c r="C2133" s="38" t="s">
        <v>133</v>
      </c>
      <c r="D2133">
        <v>278.14999999999998</v>
      </c>
      <c r="E2133">
        <v>98780</v>
      </c>
      <c r="F2133">
        <v>2.1</v>
      </c>
      <c r="G2133">
        <v>120</v>
      </c>
      <c r="H2133">
        <v>5.5670900000000003</v>
      </c>
      <c r="I2133">
        <v>0</v>
      </c>
      <c r="J2133">
        <v>0</v>
      </c>
      <c r="K2133">
        <v>263.80700000000002</v>
      </c>
      <c r="L2133">
        <v>0</v>
      </c>
      <c r="M2133">
        <v>1</v>
      </c>
      <c r="N2133">
        <f t="shared" si="34"/>
        <v>5</v>
      </c>
    </row>
    <row r="2134" spans="1:14" x14ac:dyDescent="0.3">
      <c r="A2134" s="40">
        <v>2133</v>
      </c>
      <c r="B2134" s="38" t="s">
        <v>226</v>
      </c>
      <c r="C2134" s="38" t="s">
        <v>134</v>
      </c>
      <c r="D2134">
        <v>278.14999999999998</v>
      </c>
      <c r="E2134">
        <v>98780</v>
      </c>
      <c r="F2134">
        <v>1.5</v>
      </c>
      <c r="G2134">
        <v>109</v>
      </c>
      <c r="H2134">
        <v>5.5670900000000003</v>
      </c>
      <c r="I2134">
        <v>0</v>
      </c>
      <c r="J2134">
        <v>0</v>
      </c>
      <c r="K2134">
        <v>264.274</v>
      </c>
      <c r="L2134">
        <v>0</v>
      </c>
      <c r="M2134">
        <v>1</v>
      </c>
      <c r="N2134">
        <f t="shared" si="34"/>
        <v>5</v>
      </c>
    </row>
    <row r="2135" spans="1:14" x14ac:dyDescent="0.3">
      <c r="A2135" s="40">
        <v>2134</v>
      </c>
      <c r="B2135" s="38" t="s">
        <v>226</v>
      </c>
      <c r="C2135" s="38" t="s">
        <v>135</v>
      </c>
      <c r="D2135">
        <v>279.14999999999998</v>
      </c>
      <c r="E2135">
        <v>98789</v>
      </c>
      <c r="F2135">
        <v>2.1</v>
      </c>
      <c r="G2135">
        <v>70</v>
      </c>
      <c r="H2135">
        <v>5.9708100000000002</v>
      </c>
      <c r="I2135">
        <v>0</v>
      </c>
      <c r="J2135">
        <v>0</v>
      </c>
      <c r="K2135">
        <v>265.45100000000002</v>
      </c>
      <c r="L2135">
        <v>0</v>
      </c>
      <c r="M2135">
        <v>1</v>
      </c>
      <c r="N2135">
        <f t="shared" si="34"/>
        <v>6</v>
      </c>
    </row>
    <row r="2136" spans="1:14" x14ac:dyDescent="0.3">
      <c r="A2136" s="40">
        <v>2135</v>
      </c>
      <c r="B2136" s="38" t="s">
        <v>226</v>
      </c>
      <c r="C2136" s="38" t="s">
        <v>136</v>
      </c>
      <c r="D2136">
        <v>277.14999999999998</v>
      </c>
      <c r="E2136">
        <v>98771</v>
      </c>
      <c r="F2136">
        <v>3.6</v>
      </c>
      <c r="G2136">
        <v>230</v>
      </c>
      <c r="H2136">
        <v>5.1879299999999997</v>
      </c>
      <c r="I2136">
        <v>0</v>
      </c>
      <c r="J2136">
        <v>0</v>
      </c>
      <c r="K2136">
        <v>263.09800000000001</v>
      </c>
      <c r="L2136">
        <v>0</v>
      </c>
      <c r="M2136">
        <v>1</v>
      </c>
      <c r="N2136">
        <f t="shared" si="34"/>
        <v>4</v>
      </c>
    </row>
    <row r="2137" spans="1:14" x14ac:dyDescent="0.3">
      <c r="A2137" s="40">
        <v>2136</v>
      </c>
      <c r="B2137" s="38" t="s">
        <v>226</v>
      </c>
      <c r="C2137" s="38" t="s">
        <v>137</v>
      </c>
      <c r="D2137">
        <v>274.14999999999998</v>
      </c>
      <c r="E2137">
        <v>98743</v>
      </c>
      <c r="F2137">
        <v>5.7</v>
      </c>
      <c r="G2137">
        <v>230</v>
      </c>
      <c r="H2137">
        <v>4.1849600000000002</v>
      </c>
      <c r="I2137">
        <v>0</v>
      </c>
      <c r="J2137">
        <v>0</v>
      </c>
      <c r="K2137">
        <v>259.56900000000002</v>
      </c>
      <c r="L2137">
        <v>0</v>
      </c>
      <c r="M2137">
        <v>1</v>
      </c>
      <c r="N2137">
        <f t="shared" si="34"/>
        <v>1</v>
      </c>
    </row>
    <row r="2138" spans="1:14" x14ac:dyDescent="0.3">
      <c r="A2138" s="40">
        <v>2137</v>
      </c>
      <c r="B2138" s="38" t="s">
        <v>226</v>
      </c>
      <c r="C2138" s="38" t="s">
        <v>138</v>
      </c>
      <c r="D2138">
        <v>273.14999999999998</v>
      </c>
      <c r="E2138">
        <v>98734</v>
      </c>
      <c r="F2138">
        <v>3.1</v>
      </c>
      <c r="G2138">
        <v>210</v>
      </c>
      <c r="H2138">
        <v>3.8910399999999998</v>
      </c>
      <c r="I2138">
        <v>0</v>
      </c>
      <c r="J2138">
        <v>0</v>
      </c>
      <c r="K2138">
        <v>258.39400000000001</v>
      </c>
      <c r="L2138">
        <v>0</v>
      </c>
      <c r="M2138">
        <v>1</v>
      </c>
      <c r="N2138">
        <f t="shared" si="34"/>
        <v>0</v>
      </c>
    </row>
    <row r="2139" spans="1:14" x14ac:dyDescent="0.3">
      <c r="A2139" s="40">
        <v>2138</v>
      </c>
      <c r="B2139" s="38" t="s">
        <v>227</v>
      </c>
      <c r="C2139" s="38" t="s">
        <v>115</v>
      </c>
      <c r="D2139">
        <v>274.14999999999998</v>
      </c>
      <c r="E2139">
        <v>98743</v>
      </c>
      <c r="F2139">
        <v>2.1</v>
      </c>
      <c r="G2139">
        <v>180</v>
      </c>
      <c r="H2139">
        <v>4.1849600000000002</v>
      </c>
      <c r="I2139">
        <v>0</v>
      </c>
      <c r="J2139">
        <v>0</v>
      </c>
      <c r="K2139">
        <v>259.56900000000002</v>
      </c>
      <c r="L2139">
        <v>0</v>
      </c>
      <c r="M2139">
        <v>1</v>
      </c>
      <c r="N2139">
        <f t="shared" si="34"/>
        <v>1</v>
      </c>
    </row>
    <row r="2140" spans="1:14" x14ac:dyDescent="0.3">
      <c r="A2140" s="40">
        <v>2139</v>
      </c>
      <c r="B2140" s="38" t="s">
        <v>227</v>
      </c>
      <c r="C2140" s="38" t="s">
        <v>116</v>
      </c>
      <c r="D2140">
        <v>274.14999999999998</v>
      </c>
      <c r="E2140">
        <v>98743</v>
      </c>
      <c r="F2140">
        <v>1</v>
      </c>
      <c r="G2140">
        <v>160</v>
      </c>
      <c r="H2140">
        <v>4.1849600000000002</v>
      </c>
      <c r="I2140">
        <v>0</v>
      </c>
      <c r="J2140">
        <v>0</v>
      </c>
      <c r="K2140">
        <v>259.56900000000002</v>
      </c>
      <c r="L2140">
        <v>0</v>
      </c>
      <c r="M2140">
        <v>1</v>
      </c>
      <c r="N2140">
        <f t="shared" si="34"/>
        <v>1</v>
      </c>
    </row>
    <row r="2141" spans="1:14" x14ac:dyDescent="0.3">
      <c r="A2141" s="40">
        <v>2140</v>
      </c>
      <c r="B2141" s="38" t="s">
        <v>227</v>
      </c>
      <c r="C2141" s="38" t="s">
        <v>117</v>
      </c>
      <c r="D2141">
        <v>274.14999999999998</v>
      </c>
      <c r="E2141">
        <v>98743</v>
      </c>
      <c r="F2141">
        <v>0.5</v>
      </c>
      <c r="G2141">
        <v>341</v>
      </c>
      <c r="H2141">
        <v>4.1849600000000002</v>
      </c>
      <c r="I2141">
        <v>0</v>
      </c>
      <c r="J2141">
        <v>0</v>
      </c>
      <c r="K2141">
        <v>259.56900000000002</v>
      </c>
      <c r="L2141">
        <v>0</v>
      </c>
      <c r="M2141">
        <v>1</v>
      </c>
      <c r="N2141">
        <f t="shared" si="34"/>
        <v>1</v>
      </c>
    </row>
    <row r="2142" spans="1:14" x14ac:dyDescent="0.3">
      <c r="A2142" s="40">
        <v>2141</v>
      </c>
      <c r="B2142" s="38" t="s">
        <v>227</v>
      </c>
      <c r="C2142" s="38" t="s">
        <v>118</v>
      </c>
      <c r="D2142">
        <v>274.14999999999998</v>
      </c>
      <c r="E2142">
        <v>98743</v>
      </c>
      <c r="F2142">
        <v>0</v>
      </c>
      <c r="G2142">
        <v>226</v>
      </c>
      <c r="H2142">
        <v>4.1849600000000002</v>
      </c>
      <c r="I2142">
        <v>0</v>
      </c>
      <c r="J2142">
        <v>0</v>
      </c>
      <c r="K2142">
        <v>259.56900000000002</v>
      </c>
      <c r="L2142">
        <v>0</v>
      </c>
      <c r="M2142">
        <v>1</v>
      </c>
      <c r="N2142">
        <f t="shared" si="34"/>
        <v>1</v>
      </c>
    </row>
    <row r="2143" spans="1:14" x14ac:dyDescent="0.3">
      <c r="A2143" s="40">
        <v>2142</v>
      </c>
      <c r="B2143" s="38" t="s">
        <v>227</v>
      </c>
      <c r="C2143" s="38" t="s">
        <v>119</v>
      </c>
      <c r="D2143">
        <v>274.14999999999998</v>
      </c>
      <c r="E2143">
        <v>98743</v>
      </c>
      <c r="F2143">
        <v>0</v>
      </c>
      <c r="G2143">
        <v>49</v>
      </c>
      <c r="H2143">
        <v>4.1849600000000002</v>
      </c>
      <c r="I2143">
        <v>0</v>
      </c>
      <c r="J2143">
        <v>0</v>
      </c>
      <c r="K2143">
        <v>259.56900000000002</v>
      </c>
      <c r="L2143">
        <v>0</v>
      </c>
      <c r="M2143">
        <v>1</v>
      </c>
      <c r="N2143">
        <f t="shared" si="34"/>
        <v>1</v>
      </c>
    </row>
    <row r="2144" spans="1:14" x14ac:dyDescent="0.3">
      <c r="A2144" s="40">
        <v>2143</v>
      </c>
      <c r="B2144" s="38" t="s">
        <v>227</v>
      </c>
      <c r="C2144" s="38" t="s">
        <v>120</v>
      </c>
      <c r="D2144">
        <v>274.14999999999998</v>
      </c>
      <c r="E2144">
        <v>98743</v>
      </c>
      <c r="F2144">
        <v>0</v>
      </c>
      <c r="G2144">
        <v>356</v>
      </c>
      <c r="H2144">
        <v>4.1849600000000002</v>
      </c>
      <c r="I2144">
        <v>0</v>
      </c>
      <c r="J2144">
        <v>0</v>
      </c>
      <c r="K2144">
        <v>259.56900000000002</v>
      </c>
      <c r="L2144">
        <v>0</v>
      </c>
      <c r="M2144">
        <v>1</v>
      </c>
      <c r="N2144">
        <f t="shared" si="34"/>
        <v>1</v>
      </c>
    </row>
    <row r="2145" spans="1:14" x14ac:dyDescent="0.3">
      <c r="A2145" s="40">
        <v>2144</v>
      </c>
      <c r="B2145" s="38" t="s">
        <v>227</v>
      </c>
      <c r="C2145" s="38" t="s">
        <v>121</v>
      </c>
      <c r="D2145">
        <v>274.14999999999998</v>
      </c>
      <c r="E2145">
        <v>98743</v>
      </c>
      <c r="F2145">
        <v>1</v>
      </c>
      <c r="G2145">
        <v>290</v>
      </c>
      <c r="H2145">
        <v>4.1849600000000002</v>
      </c>
      <c r="I2145">
        <v>133.19999999999999</v>
      </c>
      <c r="J2145">
        <v>46.8</v>
      </c>
      <c r="K2145">
        <v>259.11099999999999</v>
      </c>
      <c r="L2145">
        <v>0</v>
      </c>
      <c r="M2145">
        <v>1</v>
      </c>
      <c r="N2145">
        <f t="shared" si="34"/>
        <v>1</v>
      </c>
    </row>
    <row r="2146" spans="1:14" x14ac:dyDescent="0.3">
      <c r="A2146" s="40">
        <v>2145</v>
      </c>
      <c r="B2146" s="38" t="s">
        <v>227</v>
      </c>
      <c r="C2146" s="38" t="s">
        <v>122</v>
      </c>
      <c r="D2146">
        <v>275.14999999999998</v>
      </c>
      <c r="E2146">
        <v>98752</v>
      </c>
      <c r="F2146">
        <v>0</v>
      </c>
      <c r="G2146">
        <v>241</v>
      </c>
      <c r="H2146">
        <v>4.4981299999999997</v>
      </c>
      <c r="I2146">
        <v>316.8</v>
      </c>
      <c r="J2146">
        <v>3.6</v>
      </c>
      <c r="K2146">
        <v>260.745</v>
      </c>
      <c r="L2146">
        <v>0</v>
      </c>
      <c r="M2146">
        <v>1</v>
      </c>
      <c r="N2146">
        <f t="shared" si="34"/>
        <v>2</v>
      </c>
    </row>
    <row r="2147" spans="1:14" x14ac:dyDescent="0.3">
      <c r="A2147" s="40">
        <v>2146</v>
      </c>
      <c r="B2147" s="38" t="s">
        <v>227</v>
      </c>
      <c r="C2147" s="38" t="s">
        <v>123</v>
      </c>
      <c r="D2147">
        <v>276.14999999999998</v>
      </c>
      <c r="E2147">
        <v>98762</v>
      </c>
      <c r="F2147">
        <v>3.6</v>
      </c>
      <c r="G2147">
        <v>310</v>
      </c>
      <c r="H2147">
        <v>4.4976700000000003</v>
      </c>
      <c r="I2147">
        <v>597.6</v>
      </c>
      <c r="J2147">
        <v>50.4</v>
      </c>
      <c r="K2147">
        <v>261.69299999999998</v>
      </c>
      <c r="L2147">
        <v>0</v>
      </c>
      <c r="M2147">
        <v>1</v>
      </c>
      <c r="N2147">
        <f t="shared" si="34"/>
        <v>3</v>
      </c>
    </row>
    <row r="2148" spans="1:14" x14ac:dyDescent="0.3">
      <c r="A2148" s="40">
        <v>2147</v>
      </c>
      <c r="B2148" s="38" t="s">
        <v>227</v>
      </c>
      <c r="C2148" s="38" t="s">
        <v>124</v>
      </c>
      <c r="D2148">
        <v>276.14999999999998</v>
      </c>
      <c r="E2148">
        <v>98762</v>
      </c>
      <c r="F2148">
        <v>3.6</v>
      </c>
      <c r="G2148">
        <v>310</v>
      </c>
      <c r="H2148">
        <v>4.4976700000000003</v>
      </c>
      <c r="I2148">
        <v>853.2</v>
      </c>
      <c r="J2148">
        <v>302.39999999999998</v>
      </c>
      <c r="K2148">
        <v>261.69299999999998</v>
      </c>
      <c r="L2148">
        <v>0</v>
      </c>
      <c r="M2148">
        <v>1</v>
      </c>
      <c r="N2148">
        <f t="shared" si="34"/>
        <v>3</v>
      </c>
    </row>
    <row r="2149" spans="1:14" x14ac:dyDescent="0.3">
      <c r="A2149" s="40">
        <v>2148</v>
      </c>
      <c r="B2149" s="38" t="s">
        <v>227</v>
      </c>
      <c r="C2149" s="38" t="s">
        <v>125</v>
      </c>
      <c r="D2149">
        <v>277.14999999999998</v>
      </c>
      <c r="E2149">
        <v>98771</v>
      </c>
      <c r="F2149">
        <v>5.7</v>
      </c>
      <c r="G2149">
        <v>280</v>
      </c>
      <c r="H2149">
        <v>4.8315799999999998</v>
      </c>
      <c r="I2149">
        <v>1886.4</v>
      </c>
      <c r="J2149">
        <v>2012.4</v>
      </c>
      <c r="K2149">
        <v>262.40499999999997</v>
      </c>
      <c r="L2149">
        <v>0</v>
      </c>
      <c r="M2149">
        <v>1</v>
      </c>
      <c r="N2149">
        <f t="shared" si="34"/>
        <v>4</v>
      </c>
    </row>
    <row r="2150" spans="1:14" x14ac:dyDescent="0.3">
      <c r="A2150" s="40">
        <v>2149</v>
      </c>
      <c r="B2150" s="38" t="s">
        <v>227</v>
      </c>
      <c r="C2150" s="38" t="s">
        <v>126</v>
      </c>
      <c r="D2150">
        <v>276.14999999999998</v>
      </c>
      <c r="E2150">
        <v>98762</v>
      </c>
      <c r="F2150">
        <v>4.0999999999999996</v>
      </c>
      <c r="G2150">
        <v>300</v>
      </c>
      <c r="H2150">
        <v>4.83202</v>
      </c>
      <c r="I2150">
        <v>2084.4</v>
      </c>
      <c r="J2150">
        <v>1886.4</v>
      </c>
      <c r="K2150">
        <v>261.459</v>
      </c>
      <c r="L2150">
        <v>0</v>
      </c>
      <c r="M2150">
        <v>1</v>
      </c>
      <c r="N2150">
        <f t="shared" si="34"/>
        <v>3</v>
      </c>
    </row>
    <row r="2151" spans="1:14" x14ac:dyDescent="0.3">
      <c r="A2151" s="40">
        <v>2150</v>
      </c>
      <c r="B2151" s="38" t="s">
        <v>227</v>
      </c>
      <c r="C2151" s="38" t="s">
        <v>127</v>
      </c>
      <c r="D2151">
        <v>277.14999999999998</v>
      </c>
      <c r="E2151">
        <v>98771</v>
      </c>
      <c r="F2151">
        <v>9.3000000000000007</v>
      </c>
      <c r="G2151">
        <v>290</v>
      </c>
      <c r="H2151">
        <v>4.4972599999999998</v>
      </c>
      <c r="I2151">
        <v>1173.5999999999999</v>
      </c>
      <c r="J2151">
        <v>205.2</v>
      </c>
      <c r="K2151">
        <v>262.64</v>
      </c>
      <c r="L2151">
        <v>0</v>
      </c>
      <c r="M2151">
        <v>1</v>
      </c>
      <c r="N2151">
        <f t="shared" si="34"/>
        <v>4</v>
      </c>
    </row>
    <row r="2152" spans="1:14" x14ac:dyDescent="0.3">
      <c r="A2152" s="40">
        <v>2151</v>
      </c>
      <c r="B2152" s="38" t="s">
        <v>227</v>
      </c>
      <c r="C2152" s="38" t="s">
        <v>128</v>
      </c>
      <c r="D2152">
        <v>277.14999999999998</v>
      </c>
      <c r="E2152">
        <v>98771</v>
      </c>
      <c r="F2152">
        <v>10.8</v>
      </c>
      <c r="G2152">
        <v>300</v>
      </c>
      <c r="H2152">
        <v>4.4972599999999998</v>
      </c>
      <c r="I2152">
        <v>1098</v>
      </c>
      <c r="J2152">
        <v>234</v>
      </c>
      <c r="K2152">
        <v>262.64</v>
      </c>
      <c r="L2152">
        <v>0</v>
      </c>
      <c r="M2152">
        <v>1</v>
      </c>
      <c r="N2152">
        <f t="shared" si="34"/>
        <v>4</v>
      </c>
    </row>
    <row r="2153" spans="1:14" x14ac:dyDescent="0.3">
      <c r="A2153" s="40">
        <v>2152</v>
      </c>
      <c r="B2153" s="38" t="s">
        <v>227</v>
      </c>
      <c r="C2153" s="38" t="s">
        <v>129</v>
      </c>
      <c r="D2153">
        <v>276.14999999999998</v>
      </c>
      <c r="E2153">
        <v>98762</v>
      </c>
      <c r="F2153">
        <v>9.3000000000000007</v>
      </c>
      <c r="G2153">
        <v>300</v>
      </c>
      <c r="H2153">
        <v>3.8899300000000001</v>
      </c>
      <c r="I2153">
        <v>936</v>
      </c>
      <c r="J2153">
        <v>158.4</v>
      </c>
      <c r="K2153">
        <v>261.23099999999999</v>
      </c>
      <c r="L2153">
        <v>0</v>
      </c>
      <c r="M2153">
        <v>1</v>
      </c>
      <c r="N2153">
        <f t="shared" si="34"/>
        <v>3</v>
      </c>
    </row>
    <row r="2154" spans="1:14" x14ac:dyDescent="0.3">
      <c r="A2154" s="40">
        <v>2153</v>
      </c>
      <c r="B2154" s="38" t="s">
        <v>227</v>
      </c>
      <c r="C2154" s="38" t="s">
        <v>130</v>
      </c>
      <c r="D2154">
        <v>277.14999999999998</v>
      </c>
      <c r="E2154">
        <v>98771</v>
      </c>
      <c r="F2154">
        <v>9.3000000000000007</v>
      </c>
      <c r="G2154">
        <v>290</v>
      </c>
      <c r="H2154">
        <v>3.88957</v>
      </c>
      <c r="I2154">
        <v>1263.5999999999999</v>
      </c>
      <c r="J2154">
        <v>1422</v>
      </c>
      <c r="K2154">
        <v>261.714</v>
      </c>
      <c r="L2154">
        <v>0</v>
      </c>
      <c r="M2154">
        <v>1</v>
      </c>
      <c r="N2154">
        <f t="shared" si="34"/>
        <v>4</v>
      </c>
    </row>
    <row r="2155" spans="1:14" x14ac:dyDescent="0.3">
      <c r="A2155" s="40">
        <v>2154</v>
      </c>
      <c r="B2155" s="38" t="s">
        <v>227</v>
      </c>
      <c r="C2155" s="38" t="s">
        <v>131</v>
      </c>
      <c r="D2155">
        <v>276.14999999999998</v>
      </c>
      <c r="E2155">
        <v>98762</v>
      </c>
      <c r="F2155">
        <v>9.3000000000000007</v>
      </c>
      <c r="G2155">
        <v>290</v>
      </c>
      <c r="H2155">
        <v>3.8899300000000001</v>
      </c>
      <c r="I2155">
        <v>759.6</v>
      </c>
      <c r="J2155">
        <v>1040.4000000000001</v>
      </c>
      <c r="K2155">
        <v>260.77</v>
      </c>
      <c r="L2155">
        <v>0</v>
      </c>
      <c r="M2155">
        <v>1</v>
      </c>
      <c r="N2155">
        <f t="shared" si="34"/>
        <v>3</v>
      </c>
    </row>
    <row r="2156" spans="1:14" x14ac:dyDescent="0.3">
      <c r="A2156" s="40">
        <v>2155</v>
      </c>
      <c r="B2156" s="38" t="s">
        <v>227</v>
      </c>
      <c r="C2156" s="38" t="s">
        <v>132</v>
      </c>
      <c r="D2156">
        <v>276.14999999999998</v>
      </c>
      <c r="E2156">
        <v>98762</v>
      </c>
      <c r="F2156">
        <v>8.6999999999999993</v>
      </c>
      <c r="G2156">
        <v>280</v>
      </c>
      <c r="H2156">
        <v>4.1841499999999998</v>
      </c>
      <c r="I2156">
        <v>277.2</v>
      </c>
      <c r="J2156">
        <v>244.8</v>
      </c>
      <c r="K2156">
        <v>261.00099999999998</v>
      </c>
      <c r="L2156">
        <v>0</v>
      </c>
      <c r="M2156">
        <v>1</v>
      </c>
      <c r="N2156">
        <f t="shared" si="34"/>
        <v>3</v>
      </c>
    </row>
    <row r="2157" spans="1:14" x14ac:dyDescent="0.3">
      <c r="A2157" s="40">
        <v>2156</v>
      </c>
      <c r="B2157" s="38" t="s">
        <v>227</v>
      </c>
      <c r="C2157" s="38" t="s">
        <v>133</v>
      </c>
      <c r="D2157">
        <v>274.64999999999998</v>
      </c>
      <c r="E2157">
        <v>98748</v>
      </c>
      <c r="F2157">
        <v>6.3</v>
      </c>
      <c r="G2157">
        <v>275</v>
      </c>
      <c r="H2157">
        <v>3.8904800000000002</v>
      </c>
      <c r="I2157">
        <v>7.2</v>
      </c>
      <c r="J2157">
        <v>0</v>
      </c>
      <c r="K2157">
        <v>259.10000000000002</v>
      </c>
      <c r="L2157">
        <v>0</v>
      </c>
      <c r="M2157">
        <v>1</v>
      </c>
      <c r="N2157">
        <f t="shared" si="34"/>
        <v>1.5</v>
      </c>
    </row>
    <row r="2158" spans="1:14" x14ac:dyDescent="0.3">
      <c r="A2158" s="40">
        <v>2157</v>
      </c>
      <c r="B2158" s="38" t="s">
        <v>227</v>
      </c>
      <c r="C2158" s="38" t="s">
        <v>134</v>
      </c>
      <c r="D2158">
        <v>274.35000000000002</v>
      </c>
      <c r="E2158">
        <v>98745</v>
      </c>
      <c r="F2158">
        <v>6.2</v>
      </c>
      <c r="G2158">
        <v>272</v>
      </c>
      <c r="H2158">
        <v>3.8906000000000001</v>
      </c>
      <c r="I2158">
        <v>0</v>
      </c>
      <c r="J2158">
        <v>0</v>
      </c>
      <c r="K2158">
        <v>258.81700000000001</v>
      </c>
      <c r="L2158">
        <v>0</v>
      </c>
      <c r="M2158">
        <v>1</v>
      </c>
      <c r="N2158">
        <f t="shared" si="34"/>
        <v>1.2000000000000455</v>
      </c>
    </row>
    <row r="2159" spans="1:14" x14ac:dyDescent="0.3">
      <c r="A2159" s="40">
        <v>2158</v>
      </c>
      <c r="B2159" s="38" t="s">
        <v>227</v>
      </c>
      <c r="C2159" s="38" t="s">
        <v>135</v>
      </c>
      <c r="D2159">
        <v>274.14999999999998</v>
      </c>
      <c r="E2159">
        <v>98743</v>
      </c>
      <c r="F2159">
        <v>5.4</v>
      </c>
      <c r="G2159">
        <v>272</v>
      </c>
      <c r="H2159">
        <v>3.8267000000000002</v>
      </c>
      <c r="I2159">
        <v>0</v>
      </c>
      <c r="J2159">
        <v>0</v>
      </c>
      <c r="K2159">
        <v>258.58199999999999</v>
      </c>
      <c r="L2159">
        <v>0</v>
      </c>
      <c r="M2159">
        <v>1</v>
      </c>
      <c r="N2159">
        <f t="shared" si="34"/>
        <v>1</v>
      </c>
    </row>
    <row r="2160" spans="1:14" x14ac:dyDescent="0.3">
      <c r="A2160" s="40">
        <v>2159</v>
      </c>
      <c r="B2160" s="38" t="s">
        <v>227</v>
      </c>
      <c r="C2160" s="38" t="s">
        <v>136</v>
      </c>
      <c r="D2160">
        <v>276.14999999999998</v>
      </c>
      <c r="E2160">
        <v>98761</v>
      </c>
      <c r="F2160">
        <v>4.7</v>
      </c>
      <c r="G2160">
        <v>250</v>
      </c>
      <c r="H2160">
        <v>4.4333900000000002</v>
      </c>
      <c r="I2160">
        <v>0</v>
      </c>
      <c r="J2160">
        <v>0</v>
      </c>
      <c r="K2160">
        <v>260.92899999999997</v>
      </c>
      <c r="L2160">
        <v>0</v>
      </c>
      <c r="M2160">
        <v>1</v>
      </c>
      <c r="N2160">
        <f t="shared" si="34"/>
        <v>3</v>
      </c>
    </row>
    <row r="2161" spans="1:14" x14ac:dyDescent="0.3">
      <c r="A2161" s="40">
        <v>2160</v>
      </c>
      <c r="B2161" s="38" t="s">
        <v>227</v>
      </c>
      <c r="C2161" s="38" t="s">
        <v>137</v>
      </c>
      <c r="D2161">
        <v>277.95</v>
      </c>
      <c r="E2161">
        <v>98777</v>
      </c>
      <c r="F2161">
        <v>3.5</v>
      </c>
      <c r="G2161">
        <v>237</v>
      </c>
      <c r="H2161">
        <v>5.0066199999999998</v>
      </c>
      <c r="I2161">
        <v>0</v>
      </c>
      <c r="J2161">
        <v>0</v>
      </c>
      <c r="K2161">
        <v>263.02</v>
      </c>
      <c r="L2161">
        <v>0</v>
      </c>
      <c r="M2161">
        <v>1</v>
      </c>
      <c r="N2161">
        <f t="shared" si="34"/>
        <v>4.8000000000000114</v>
      </c>
    </row>
    <row r="2162" spans="1:14" x14ac:dyDescent="0.3">
      <c r="A2162" s="40">
        <v>2161</v>
      </c>
      <c r="B2162" s="38" t="s">
        <v>227</v>
      </c>
      <c r="C2162" s="38" t="s">
        <v>138</v>
      </c>
      <c r="D2162">
        <v>279.35000000000002</v>
      </c>
      <c r="E2162">
        <v>98791</v>
      </c>
      <c r="F2162">
        <v>2.6</v>
      </c>
      <c r="G2162">
        <v>205</v>
      </c>
      <c r="H2162">
        <v>5.5664600000000002</v>
      </c>
      <c r="I2162">
        <v>0</v>
      </c>
      <c r="J2162">
        <v>0</v>
      </c>
      <c r="K2162">
        <v>265.41399999999999</v>
      </c>
      <c r="L2162">
        <v>0</v>
      </c>
      <c r="M2162">
        <v>1</v>
      </c>
      <c r="N2162">
        <f t="shared" si="34"/>
        <v>6.2000000000000455</v>
      </c>
    </row>
    <row r="2163" spans="1:14" x14ac:dyDescent="0.3">
      <c r="A2163" s="40">
        <v>2162</v>
      </c>
      <c r="B2163" s="38" t="s">
        <v>228</v>
      </c>
      <c r="C2163" s="38" t="s">
        <v>115</v>
      </c>
      <c r="D2163">
        <v>280.95</v>
      </c>
      <c r="E2163">
        <v>98804</v>
      </c>
      <c r="F2163">
        <v>2.4</v>
      </c>
      <c r="G2163">
        <v>170</v>
      </c>
      <c r="H2163">
        <v>6.3119199999999998</v>
      </c>
      <c r="I2163">
        <v>0</v>
      </c>
      <c r="J2163">
        <v>0</v>
      </c>
      <c r="K2163">
        <v>266.61099999999999</v>
      </c>
      <c r="L2163">
        <v>0</v>
      </c>
      <c r="M2163">
        <v>1</v>
      </c>
      <c r="N2163">
        <f t="shared" si="34"/>
        <v>7.8000000000000114</v>
      </c>
    </row>
    <row r="2164" spans="1:14" x14ac:dyDescent="0.3">
      <c r="A2164" s="40">
        <v>2163</v>
      </c>
      <c r="B2164" s="38" t="s">
        <v>228</v>
      </c>
      <c r="C2164" s="38" t="s">
        <v>116</v>
      </c>
      <c r="D2164">
        <v>280.14999999999998</v>
      </c>
      <c r="E2164">
        <v>98798</v>
      </c>
      <c r="F2164">
        <v>2.2999999999999998</v>
      </c>
      <c r="G2164">
        <v>160</v>
      </c>
      <c r="H2164">
        <v>6.0541900000000002</v>
      </c>
      <c r="I2164">
        <v>0</v>
      </c>
      <c r="J2164">
        <v>0</v>
      </c>
      <c r="K2164">
        <v>266.55500000000001</v>
      </c>
      <c r="L2164">
        <v>0</v>
      </c>
      <c r="M2164">
        <v>1</v>
      </c>
      <c r="N2164">
        <f t="shared" si="34"/>
        <v>7</v>
      </c>
    </row>
    <row r="2165" spans="1:14" x14ac:dyDescent="0.3">
      <c r="A2165" s="40">
        <v>2164</v>
      </c>
      <c r="B2165" s="38" t="s">
        <v>228</v>
      </c>
      <c r="C2165" s="38" t="s">
        <v>117</v>
      </c>
      <c r="D2165">
        <v>279.35000000000002</v>
      </c>
      <c r="E2165">
        <v>98791</v>
      </c>
      <c r="F2165">
        <v>2.6</v>
      </c>
      <c r="G2165">
        <v>135</v>
      </c>
      <c r="H2165">
        <v>5.8878199999999996</v>
      </c>
      <c r="I2165">
        <v>0</v>
      </c>
      <c r="J2165">
        <v>0</v>
      </c>
      <c r="K2165">
        <v>265.70400000000001</v>
      </c>
      <c r="L2165">
        <v>0</v>
      </c>
      <c r="M2165">
        <v>1</v>
      </c>
      <c r="N2165">
        <f t="shared" si="34"/>
        <v>6.2000000000000455</v>
      </c>
    </row>
    <row r="2166" spans="1:14" x14ac:dyDescent="0.3">
      <c r="A2166" s="40">
        <v>2165</v>
      </c>
      <c r="B2166" s="38" t="s">
        <v>228</v>
      </c>
      <c r="C2166" s="38" t="s">
        <v>118</v>
      </c>
      <c r="D2166">
        <v>279.14999999999998</v>
      </c>
      <c r="E2166">
        <v>98789</v>
      </c>
      <c r="F2166">
        <v>2.6</v>
      </c>
      <c r="G2166">
        <v>132</v>
      </c>
      <c r="H2166">
        <v>5.8879400000000004</v>
      </c>
      <c r="I2166">
        <v>0</v>
      </c>
      <c r="J2166">
        <v>0</v>
      </c>
      <c r="K2166">
        <v>265.51299999999998</v>
      </c>
      <c r="L2166">
        <v>0</v>
      </c>
      <c r="M2166">
        <v>1</v>
      </c>
      <c r="N2166">
        <f t="shared" si="34"/>
        <v>6</v>
      </c>
    </row>
    <row r="2167" spans="1:14" x14ac:dyDescent="0.3">
      <c r="A2167" s="40">
        <v>2166</v>
      </c>
      <c r="B2167" s="38" t="s">
        <v>228</v>
      </c>
      <c r="C2167" s="38" t="s">
        <v>119</v>
      </c>
      <c r="D2167">
        <v>279.14999999999998</v>
      </c>
      <c r="E2167">
        <v>98789</v>
      </c>
      <c r="F2167">
        <v>2.2000000000000002</v>
      </c>
      <c r="G2167">
        <v>184</v>
      </c>
      <c r="H2167">
        <v>5.9708100000000002</v>
      </c>
      <c r="I2167">
        <v>0</v>
      </c>
      <c r="J2167">
        <v>0</v>
      </c>
      <c r="K2167">
        <v>265.55900000000003</v>
      </c>
      <c r="L2167">
        <v>0</v>
      </c>
      <c r="M2167">
        <v>1</v>
      </c>
      <c r="N2167">
        <f t="shared" si="34"/>
        <v>6</v>
      </c>
    </row>
    <row r="2168" spans="1:14" x14ac:dyDescent="0.3">
      <c r="A2168" s="40">
        <v>2167</v>
      </c>
      <c r="B2168" s="38" t="s">
        <v>228</v>
      </c>
      <c r="C2168" s="38" t="s">
        <v>120</v>
      </c>
      <c r="D2168">
        <v>279.64999999999998</v>
      </c>
      <c r="E2168">
        <v>98793</v>
      </c>
      <c r="F2168">
        <v>1.9</v>
      </c>
      <c r="G2168">
        <v>148</v>
      </c>
      <c r="H2168">
        <v>6.0545</v>
      </c>
      <c r="I2168">
        <v>0</v>
      </c>
      <c r="J2168">
        <v>0</v>
      </c>
      <c r="K2168">
        <v>266.08</v>
      </c>
      <c r="L2168">
        <v>0</v>
      </c>
      <c r="M2168">
        <v>1</v>
      </c>
      <c r="N2168">
        <f t="shared" si="34"/>
        <v>6.5</v>
      </c>
    </row>
    <row r="2169" spans="1:14" x14ac:dyDescent="0.3">
      <c r="A2169" s="40">
        <v>2168</v>
      </c>
      <c r="B2169" s="38" t="s">
        <v>228</v>
      </c>
      <c r="C2169" s="38" t="s">
        <v>121</v>
      </c>
      <c r="D2169">
        <v>279.14999999999998</v>
      </c>
      <c r="E2169">
        <v>98789</v>
      </c>
      <c r="F2169">
        <v>3.1</v>
      </c>
      <c r="G2169">
        <v>130</v>
      </c>
      <c r="H2169">
        <v>5.9708100000000002</v>
      </c>
      <c r="I2169">
        <v>79.2</v>
      </c>
      <c r="J2169">
        <v>0</v>
      </c>
      <c r="K2169">
        <v>265.45100000000002</v>
      </c>
      <c r="L2169">
        <v>0</v>
      </c>
      <c r="M2169">
        <v>1</v>
      </c>
      <c r="N2169">
        <f t="shared" si="34"/>
        <v>6</v>
      </c>
    </row>
    <row r="2170" spans="1:14" x14ac:dyDescent="0.3">
      <c r="A2170" s="40">
        <v>2169</v>
      </c>
      <c r="B2170" s="38" t="s">
        <v>228</v>
      </c>
      <c r="C2170" s="38" t="s">
        <v>122</v>
      </c>
      <c r="D2170">
        <v>280.14999999999998</v>
      </c>
      <c r="E2170">
        <v>98798</v>
      </c>
      <c r="F2170">
        <v>1</v>
      </c>
      <c r="G2170">
        <v>348</v>
      </c>
      <c r="H2170">
        <v>6.4005000000000001</v>
      </c>
      <c r="I2170">
        <v>583.20000000000005</v>
      </c>
      <c r="J2170">
        <v>770.4</v>
      </c>
      <c r="K2170">
        <v>266.15699999999998</v>
      </c>
      <c r="L2170">
        <v>0</v>
      </c>
      <c r="M2170">
        <v>1</v>
      </c>
      <c r="N2170">
        <f t="shared" si="34"/>
        <v>7</v>
      </c>
    </row>
    <row r="2171" spans="1:14" x14ac:dyDescent="0.3">
      <c r="A2171" s="40">
        <v>2170</v>
      </c>
      <c r="B2171" s="38" t="s">
        <v>228</v>
      </c>
      <c r="C2171" s="38" t="s">
        <v>123</v>
      </c>
      <c r="D2171">
        <v>281.14999999999998</v>
      </c>
      <c r="E2171">
        <v>98806</v>
      </c>
      <c r="F2171">
        <v>1</v>
      </c>
      <c r="G2171">
        <v>6</v>
      </c>
      <c r="H2171">
        <v>6.3999800000000002</v>
      </c>
      <c r="I2171">
        <v>1090.8</v>
      </c>
      <c r="J2171">
        <v>1299.5999999999999</v>
      </c>
      <c r="K2171">
        <v>267.10700000000003</v>
      </c>
      <c r="L2171">
        <v>0</v>
      </c>
      <c r="M2171">
        <v>1</v>
      </c>
      <c r="N2171">
        <f t="shared" si="34"/>
        <v>8</v>
      </c>
    </row>
    <row r="2172" spans="1:14" x14ac:dyDescent="0.3">
      <c r="A2172" s="40">
        <v>2171</v>
      </c>
      <c r="B2172" s="38" t="s">
        <v>228</v>
      </c>
      <c r="C2172" s="38" t="s">
        <v>124</v>
      </c>
      <c r="D2172">
        <v>282.14999999999998</v>
      </c>
      <c r="E2172">
        <v>98815</v>
      </c>
      <c r="F2172">
        <v>3.1</v>
      </c>
      <c r="G2172">
        <v>110</v>
      </c>
      <c r="H2172">
        <v>6.3993900000000004</v>
      </c>
      <c r="I2172">
        <v>860.4</v>
      </c>
      <c r="J2172">
        <v>140.4</v>
      </c>
      <c r="K2172">
        <v>268.53199999999998</v>
      </c>
      <c r="L2172">
        <v>0</v>
      </c>
      <c r="M2172">
        <v>1</v>
      </c>
      <c r="N2172">
        <f t="shared" si="34"/>
        <v>9</v>
      </c>
    </row>
    <row r="2173" spans="1:14" x14ac:dyDescent="0.3">
      <c r="A2173" s="40">
        <v>2172</v>
      </c>
      <c r="B2173" s="38" t="s">
        <v>228</v>
      </c>
      <c r="C2173" s="38" t="s">
        <v>125</v>
      </c>
      <c r="D2173">
        <v>281.14999999999998</v>
      </c>
      <c r="E2173">
        <v>98806</v>
      </c>
      <c r="F2173">
        <v>2.1</v>
      </c>
      <c r="G2173">
        <v>170</v>
      </c>
      <c r="H2173">
        <v>6.3999800000000002</v>
      </c>
      <c r="I2173">
        <v>1051.2</v>
      </c>
      <c r="J2173">
        <v>190.8</v>
      </c>
      <c r="K2173">
        <v>267.58</v>
      </c>
      <c r="L2173">
        <v>0</v>
      </c>
      <c r="M2173">
        <v>1</v>
      </c>
      <c r="N2173">
        <f t="shared" si="34"/>
        <v>8</v>
      </c>
    </row>
    <row r="2174" spans="1:14" x14ac:dyDescent="0.3">
      <c r="A2174" s="40">
        <v>2173</v>
      </c>
      <c r="B2174" s="38" t="s">
        <v>228</v>
      </c>
      <c r="C2174" s="38" t="s">
        <v>126</v>
      </c>
      <c r="D2174">
        <v>283.14999999999998</v>
      </c>
      <c r="E2174">
        <v>98824</v>
      </c>
      <c r="F2174">
        <v>2.1</v>
      </c>
      <c r="G2174">
        <v>239</v>
      </c>
      <c r="H2174">
        <v>6.8564400000000001</v>
      </c>
      <c r="I2174">
        <v>2088</v>
      </c>
      <c r="J2174">
        <v>1911.6</v>
      </c>
      <c r="K2174">
        <v>269.23399999999998</v>
      </c>
      <c r="L2174">
        <v>0</v>
      </c>
      <c r="M2174">
        <v>1</v>
      </c>
      <c r="N2174">
        <f t="shared" si="34"/>
        <v>10</v>
      </c>
    </row>
    <row r="2175" spans="1:14" x14ac:dyDescent="0.3">
      <c r="A2175" s="40">
        <v>2174</v>
      </c>
      <c r="B2175" s="38" t="s">
        <v>228</v>
      </c>
      <c r="C2175" s="38" t="s">
        <v>127</v>
      </c>
      <c r="D2175">
        <v>283.14999999999998</v>
      </c>
      <c r="E2175">
        <v>98824</v>
      </c>
      <c r="F2175">
        <v>5.0999999999999996</v>
      </c>
      <c r="G2175">
        <v>250</v>
      </c>
      <c r="H2175">
        <v>6.3987999999999996</v>
      </c>
      <c r="I2175">
        <v>2120.4</v>
      </c>
      <c r="J2175">
        <v>2358</v>
      </c>
      <c r="K2175">
        <v>269.00700000000001</v>
      </c>
      <c r="L2175">
        <v>0</v>
      </c>
      <c r="M2175">
        <v>1</v>
      </c>
      <c r="N2175">
        <f t="shared" si="34"/>
        <v>10</v>
      </c>
    </row>
    <row r="2176" spans="1:14" x14ac:dyDescent="0.3">
      <c r="A2176" s="40">
        <v>2175</v>
      </c>
      <c r="B2176" s="38" t="s">
        <v>228</v>
      </c>
      <c r="C2176" s="38" t="s">
        <v>128</v>
      </c>
      <c r="D2176">
        <v>283.14999999999998</v>
      </c>
      <c r="E2176">
        <v>98824</v>
      </c>
      <c r="F2176">
        <v>5.0999999999999996</v>
      </c>
      <c r="G2176">
        <v>290</v>
      </c>
      <c r="H2176">
        <v>6.8564400000000001</v>
      </c>
      <c r="I2176">
        <v>1980</v>
      </c>
      <c r="J2176">
        <v>2336.4</v>
      </c>
      <c r="K2176">
        <v>269.23399999999998</v>
      </c>
      <c r="L2176">
        <v>0</v>
      </c>
      <c r="M2176">
        <v>1</v>
      </c>
      <c r="N2176">
        <f t="shared" si="34"/>
        <v>10</v>
      </c>
    </row>
    <row r="2177" spans="1:14" x14ac:dyDescent="0.3">
      <c r="A2177" s="40">
        <v>2176</v>
      </c>
      <c r="B2177" s="38" t="s">
        <v>228</v>
      </c>
      <c r="C2177" s="38" t="s">
        <v>129</v>
      </c>
      <c r="D2177">
        <v>283.14999999999998</v>
      </c>
      <c r="E2177">
        <v>98824</v>
      </c>
      <c r="F2177">
        <v>4.5999999999999996</v>
      </c>
      <c r="G2177">
        <v>290</v>
      </c>
      <c r="H2177">
        <v>7.3431300000000004</v>
      </c>
      <c r="I2177">
        <v>1684.8</v>
      </c>
      <c r="J2177">
        <v>2077.1999999999998</v>
      </c>
      <c r="K2177">
        <v>269.45999999999998</v>
      </c>
      <c r="L2177">
        <v>0</v>
      </c>
      <c r="M2177">
        <v>1</v>
      </c>
      <c r="N2177">
        <f t="shared" si="34"/>
        <v>10</v>
      </c>
    </row>
    <row r="2178" spans="1:14" x14ac:dyDescent="0.3">
      <c r="A2178" s="40">
        <v>2177</v>
      </c>
      <c r="B2178" s="38" t="s">
        <v>228</v>
      </c>
      <c r="C2178" s="38" t="s">
        <v>130</v>
      </c>
      <c r="D2178">
        <v>283.14999999999998</v>
      </c>
      <c r="E2178">
        <v>98824</v>
      </c>
      <c r="F2178">
        <v>6.2</v>
      </c>
      <c r="G2178">
        <v>290</v>
      </c>
      <c r="H2178">
        <v>6.8564400000000001</v>
      </c>
      <c r="I2178">
        <v>1263.5999999999999</v>
      </c>
      <c r="J2178">
        <v>1742.4</v>
      </c>
      <c r="K2178">
        <v>269.23399999999998</v>
      </c>
      <c r="L2178">
        <v>0</v>
      </c>
      <c r="M2178">
        <v>1</v>
      </c>
      <c r="N2178">
        <f t="shared" si="34"/>
        <v>10</v>
      </c>
    </row>
    <row r="2179" spans="1:14" x14ac:dyDescent="0.3">
      <c r="A2179" s="40">
        <v>2178</v>
      </c>
      <c r="B2179" s="38" t="s">
        <v>228</v>
      </c>
      <c r="C2179" s="38" t="s">
        <v>131</v>
      </c>
      <c r="D2179">
        <v>284.14999999999998</v>
      </c>
      <c r="E2179">
        <v>98833</v>
      </c>
      <c r="F2179">
        <v>8.1999999999999993</v>
      </c>
      <c r="G2179">
        <v>290</v>
      </c>
      <c r="H2179">
        <v>6.3982099999999997</v>
      </c>
      <c r="I2179">
        <v>813.6</v>
      </c>
      <c r="J2179">
        <v>1461.6</v>
      </c>
      <c r="K2179">
        <v>269.69299999999998</v>
      </c>
      <c r="L2179">
        <v>0</v>
      </c>
      <c r="M2179">
        <v>1</v>
      </c>
      <c r="N2179">
        <f t="shared" ref="N2179:N2242" si="35">CONVERT(D2179,"K", "C")</f>
        <v>11</v>
      </c>
    </row>
    <row r="2180" spans="1:14" x14ac:dyDescent="0.3">
      <c r="A2180" s="40">
        <v>2179</v>
      </c>
      <c r="B2180" s="38" t="s">
        <v>228</v>
      </c>
      <c r="C2180" s="38" t="s">
        <v>132</v>
      </c>
      <c r="D2180">
        <v>283.14999999999998</v>
      </c>
      <c r="E2180">
        <v>98824</v>
      </c>
      <c r="F2180">
        <v>5.0999999999999996</v>
      </c>
      <c r="G2180">
        <v>280</v>
      </c>
      <c r="H2180">
        <v>6.3987999999999996</v>
      </c>
      <c r="I2180">
        <v>284.39999999999998</v>
      </c>
      <c r="J2180">
        <v>331.2</v>
      </c>
      <c r="K2180">
        <v>269.00700000000001</v>
      </c>
      <c r="L2180">
        <v>0</v>
      </c>
      <c r="M2180">
        <v>1</v>
      </c>
      <c r="N2180">
        <f t="shared" si="35"/>
        <v>10</v>
      </c>
    </row>
    <row r="2181" spans="1:14" x14ac:dyDescent="0.3">
      <c r="A2181" s="40">
        <v>2180</v>
      </c>
      <c r="B2181" s="38" t="s">
        <v>228</v>
      </c>
      <c r="C2181" s="38" t="s">
        <v>133</v>
      </c>
      <c r="D2181">
        <v>283.14999999999998</v>
      </c>
      <c r="E2181">
        <v>98824</v>
      </c>
      <c r="F2181">
        <v>6.2</v>
      </c>
      <c r="G2181">
        <v>270</v>
      </c>
      <c r="H2181">
        <v>6.3987999999999996</v>
      </c>
      <c r="I2181">
        <v>14.4</v>
      </c>
      <c r="J2181">
        <v>0</v>
      </c>
      <c r="K2181">
        <v>268.74400000000003</v>
      </c>
      <c r="L2181">
        <v>0</v>
      </c>
      <c r="M2181">
        <v>1</v>
      </c>
      <c r="N2181">
        <f t="shared" si="35"/>
        <v>10</v>
      </c>
    </row>
    <row r="2182" spans="1:14" x14ac:dyDescent="0.3">
      <c r="A2182" s="40">
        <v>2181</v>
      </c>
      <c r="B2182" s="38" t="s">
        <v>228</v>
      </c>
      <c r="C2182" s="38" t="s">
        <v>134</v>
      </c>
      <c r="D2182">
        <v>281.14999999999998</v>
      </c>
      <c r="E2182">
        <v>98806</v>
      </c>
      <c r="F2182">
        <v>5.7</v>
      </c>
      <c r="G2182">
        <v>270</v>
      </c>
      <c r="H2182">
        <v>5.9697699999999996</v>
      </c>
      <c r="I2182">
        <v>0</v>
      </c>
      <c r="J2182">
        <v>0</v>
      </c>
      <c r="K2182">
        <v>266.62</v>
      </c>
      <c r="L2182">
        <v>0</v>
      </c>
      <c r="M2182">
        <v>1</v>
      </c>
      <c r="N2182">
        <f t="shared" si="35"/>
        <v>8</v>
      </c>
    </row>
    <row r="2183" spans="1:14" x14ac:dyDescent="0.3">
      <c r="A2183" s="40">
        <v>2182</v>
      </c>
      <c r="B2183" s="38" t="s">
        <v>228</v>
      </c>
      <c r="C2183" s="38" t="s">
        <v>135</v>
      </c>
      <c r="D2183">
        <v>281.14999999999998</v>
      </c>
      <c r="E2183">
        <v>98806</v>
      </c>
      <c r="F2183">
        <v>5.7</v>
      </c>
      <c r="G2183">
        <v>280</v>
      </c>
      <c r="H2183">
        <v>5.9697699999999996</v>
      </c>
      <c r="I2183">
        <v>0</v>
      </c>
      <c r="J2183">
        <v>0</v>
      </c>
      <c r="K2183">
        <v>266.62</v>
      </c>
      <c r="L2183">
        <v>0</v>
      </c>
      <c r="M2183">
        <v>1</v>
      </c>
      <c r="N2183">
        <f t="shared" si="35"/>
        <v>8</v>
      </c>
    </row>
    <row r="2184" spans="1:14" x14ac:dyDescent="0.3">
      <c r="A2184" s="40">
        <v>2183</v>
      </c>
      <c r="B2184" s="38" t="s">
        <v>228</v>
      </c>
      <c r="C2184" s="38" t="s">
        <v>136</v>
      </c>
      <c r="D2184">
        <v>280.14999999999998</v>
      </c>
      <c r="E2184">
        <v>98798</v>
      </c>
      <c r="F2184">
        <v>4.5999999999999996</v>
      </c>
      <c r="G2184">
        <v>280</v>
      </c>
      <c r="H2184">
        <v>5.9702599999999997</v>
      </c>
      <c r="I2184">
        <v>0</v>
      </c>
      <c r="J2184">
        <v>0</v>
      </c>
      <c r="K2184">
        <v>265.93099999999998</v>
      </c>
      <c r="L2184">
        <v>0</v>
      </c>
      <c r="M2184">
        <v>1</v>
      </c>
      <c r="N2184">
        <f t="shared" si="35"/>
        <v>7</v>
      </c>
    </row>
    <row r="2185" spans="1:14" x14ac:dyDescent="0.3">
      <c r="A2185" s="40">
        <v>2184</v>
      </c>
      <c r="B2185" s="38" t="s">
        <v>228</v>
      </c>
      <c r="C2185" s="38" t="s">
        <v>137</v>
      </c>
      <c r="D2185">
        <v>280.14999999999998</v>
      </c>
      <c r="E2185">
        <v>98798</v>
      </c>
      <c r="F2185">
        <v>6.7</v>
      </c>
      <c r="G2185">
        <v>280</v>
      </c>
      <c r="H2185">
        <v>5.9702599999999997</v>
      </c>
      <c r="I2185">
        <v>0</v>
      </c>
      <c r="J2185">
        <v>0</v>
      </c>
      <c r="K2185">
        <v>265.67099999999999</v>
      </c>
      <c r="L2185">
        <v>0</v>
      </c>
      <c r="M2185">
        <v>1</v>
      </c>
      <c r="N2185">
        <f t="shared" si="35"/>
        <v>7</v>
      </c>
    </row>
    <row r="2186" spans="1:14" x14ac:dyDescent="0.3">
      <c r="A2186" s="40">
        <v>2185</v>
      </c>
      <c r="B2186" s="38" t="s">
        <v>228</v>
      </c>
      <c r="C2186" s="38" t="s">
        <v>138</v>
      </c>
      <c r="D2186">
        <v>280.14999999999998</v>
      </c>
      <c r="E2186">
        <v>98798</v>
      </c>
      <c r="F2186">
        <v>5.7</v>
      </c>
      <c r="G2186">
        <v>290</v>
      </c>
      <c r="H2186">
        <v>5.9702599999999997</v>
      </c>
      <c r="I2186">
        <v>0</v>
      </c>
      <c r="J2186">
        <v>0</v>
      </c>
      <c r="K2186">
        <v>265.67099999999999</v>
      </c>
      <c r="L2186">
        <v>0</v>
      </c>
      <c r="M2186">
        <v>1</v>
      </c>
      <c r="N2186">
        <f t="shared" si="35"/>
        <v>7</v>
      </c>
    </row>
    <row r="2187" spans="1:14" x14ac:dyDescent="0.3">
      <c r="A2187" s="40">
        <v>2186</v>
      </c>
      <c r="B2187" s="38" t="s">
        <v>229</v>
      </c>
      <c r="C2187" s="38" t="s">
        <v>115</v>
      </c>
      <c r="D2187">
        <v>280.14999999999998</v>
      </c>
      <c r="E2187">
        <v>98798</v>
      </c>
      <c r="F2187">
        <v>3.6</v>
      </c>
      <c r="G2187">
        <v>290</v>
      </c>
      <c r="H2187">
        <v>5.9702599999999997</v>
      </c>
      <c r="I2187">
        <v>0</v>
      </c>
      <c r="J2187">
        <v>0</v>
      </c>
      <c r="K2187">
        <v>265.67099999999999</v>
      </c>
      <c r="L2187">
        <v>0</v>
      </c>
      <c r="M2187">
        <v>1</v>
      </c>
      <c r="N2187">
        <f t="shared" si="35"/>
        <v>7</v>
      </c>
    </row>
    <row r="2188" spans="1:14" x14ac:dyDescent="0.3">
      <c r="A2188" s="40">
        <v>2187</v>
      </c>
      <c r="B2188" s="38" t="s">
        <v>229</v>
      </c>
      <c r="C2188" s="38" t="s">
        <v>116</v>
      </c>
      <c r="D2188">
        <v>279.14999999999998</v>
      </c>
      <c r="E2188">
        <v>98789</v>
      </c>
      <c r="F2188">
        <v>3.6</v>
      </c>
      <c r="G2188">
        <v>300</v>
      </c>
      <c r="H2188">
        <v>5.9708100000000002</v>
      </c>
      <c r="I2188">
        <v>0</v>
      </c>
      <c r="J2188">
        <v>0</v>
      </c>
      <c r="K2188">
        <v>264.72300000000001</v>
      </c>
      <c r="L2188">
        <v>0</v>
      </c>
      <c r="M2188">
        <v>1</v>
      </c>
      <c r="N2188">
        <f t="shared" si="35"/>
        <v>6</v>
      </c>
    </row>
    <row r="2189" spans="1:14" x14ac:dyDescent="0.3">
      <c r="A2189" s="40">
        <v>2188</v>
      </c>
      <c r="B2189" s="38" t="s">
        <v>229</v>
      </c>
      <c r="C2189" s="38" t="s">
        <v>117</v>
      </c>
      <c r="D2189">
        <v>279.14999999999998</v>
      </c>
      <c r="E2189">
        <v>98789</v>
      </c>
      <c r="F2189">
        <v>3.6</v>
      </c>
      <c r="G2189">
        <v>310</v>
      </c>
      <c r="H2189">
        <v>5.5665800000000001</v>
      </c>
      <c r="I2189">
        <v>0</v>
      </c>
      <c r="J2189">
        <v>0</v>
      </c>
      <c r="K2189">
        <v>264.49700000000001</v>
      </c>
      <c r="L2189">
        <v>0</v>
      </c>
      <c r="M2189">
        <v>1</v>
      </c>
      <c r="N2189">
        <f t="shared" si="35"/>
        <v>6</v>
      </c>
    </row>
    <row r="2190" spans="1:14" x14ac:dyDescent="0.3">
      <c r="A2190" s="40">
        <v>2189</v>
      </c>
      <c r="B2190" s="38" t="s">
        <v>229</v>
      </c>
      <c r="C2190" s="38" t="s">
        <v>118</v>
      </c>
      <c r="D2190">
        <v>278.14999999999998</v>
      </c>
      <c r="E2190">
        <v>98780</v>
      </c>
      <c r="F2190">
        <v>4.0999999999999996</v>
      </c>
      <c r="G2190">
        <v>270</v>
      </c>
      <c r="H2190">
        <v>5.5670900000000003</v>
      </c>
      <c r="I2190">
        <v>0</v>
      </c>
      <c r="J2190">
        <v>0</v>
      </c>
      <c r="K2190">
        <v>264.38099999999997</v>
      </c>
      <c r="L2190">
        <v>0</v>
      </c>
      <c r="M2190">
        <v>1</v>
      </c>
      <c r="N2190">
        <f t="shared" si="35"/>
        <v>5</v>
      </c>
    </row>
    <row r="2191" spans="1:14" x14ac:dyDescent="0.3">
      <c r="A2191" s="40">
        <v>2190</v>
      </c>
      <c r="B2191" s="38" t="s">
        <v>229</v>
      </c>
      <c r="C2191" s="38" t="s">
        <v>119</v>
      </c>
      <c r="D2191">
        <v>278.14999999999998</v>
      </c>
      <c r="E2191">
        <v>98780</v>
      </c>
      <c r="F2191">
        <v>4.0999999999999996</v>
      </c>
      <c r="G2191">
        <v>270</v>
      </c>
      <c r="H2191">
        <v>5.5670900000000003</v>
      </c>
      <c r="I2191">
        <v>0</v>
      </c>
      <c r="J2191">
        <v>0</v>
      </c>
      <c r="K2191">
        <v>264.274</v>
      </c>
      <c r="L2191">
        <v>0</v>
      </c>
      <c r="M2191">
        <v>1</v>
      </c>
      <c r="N2191">
        <f t="shared" si="35"/>
        <v>5</v>
      </c>
    </row>
    <row r="2192" spans="1:14" x14ac:dyDescent="0.3">
      <c r="A2192" s="40">
        <v>2191</v>
      </c>
      <c r="B2192" s="38" t="s">
        <v>229</v>
      </c>
      <c r="C2192" s="38" t="s">
        <v>120</v>
      </c>
      <c r="D2192">
        <v>278.14999999999998</v>
      </c>
      <c r="E2192">
        <v>98780</v>
      </c>
      <c r="F2192">
        <v>4.0999999999999996</v>
      </c>
      <c r="G2192">
        <v>270</v>
      </c>
      <c r="H2192">
        <v>5.5670900000000003</v>
      </c>
      <c r="I2192">
        <v>0</v>
      </c>
      <c r="J2192">
        <v>0</v>
      </c>
      <c r="K2192">
        <v>264.274</v>
      </c>
      <c r="L2192">
        <v>0</v>
      </c>
      <c r="M2192">
        <v>1</v>
      </c>
      <c r="N2192">
        <f t="shared" si="35"/>
        <v>5</v>
      </c>
    </row>
    <row r="2193" spans="1:14" x14ac:dyDescent="0.3">
      <c r="A2193" s="40">
        <v>2192</v>
      </c>
      <c r="B2193" s="38" t="s">
        <v>229</v>
      </c>
      <c r="C2193" s="38" t="s">
        <v>121</v>
      </c>
      <c r="D2193">
        <v>279.14999999999998</v>
      </c>
      <c r="E2193">
        <v>98789</v>
      </c>
      <c r="F2193">
        <v>3.6</v>
      </c>
      <c r="G2193">
        <v>290</v>
      </c>
      <c r="H2193">
        <v>5.5665800000000001</v>
      </c>
      <c r="I2193">
        <v>90</v>
      </c>
      <c r="J2193">
        <v>0</v>
      </c>
      <c r="K2193">
        <v>265.22399999999999</v>
      </c>
      <c r="L2193">
        <v>0</v>
      </c>
      <c r="M2193">
        <v>1</v>
      </c>
      <c r="N2193">
        <f t="shared" si="35"/>
        <v>6</v>
      </c>
    </row>
    <row r="2194" spans="1:14" x14ac:dyDescent="0.3">
      <c r="A2194" s="40">
        <v>2193</v>
      </c>
      <c r="B2194" s="38" t="s">
        <v>229</v>
      </c>
      <c r="C2194" s="38" t="s">
        <v>122</v>
      </c>
      <c r="D2194">
        <v>279.14999999999998</v>
      </c>
      <c r="E2194">
        <v>98789</v>
      </c>
      <c r="F2194">
        <v>3.6</v>
      </c>
      <c r="G2194">
        <v>320</v>
      </c>
      <c r="H2194">
        <v>5.5665800000000001</v>
      </c>
      <c r="I2194">
        <v>205.2</v>
      </c>
      <c r="J2194">
        <v>0</v>
      </c>
      <c r="K2194">
        <v>265.33199999999999</v>
      </c>
      <c r="L2194">
        <v>0</v>
      </c>
      <c r="M2194">
        <v>1</v>
      </c>
      <c r="N2194">
        <f t="shared" si="35"/>
        <v>6</v>
      </c>
    </row>
    <row r="2195" spans="1:14" x14ac:dyDescent="0.3">
      <c r="A2195" s="40">
        <v>2194</v>
      </c>
      <c r="B2195" s="38" t="s">
        <v>229</v>
      </c>
      <c r="C2195" s="38" t="s">
        <v>123</v>
      </c>
      <c r="D2195">
        <v>280.14999999999998</v>
      </c>
      <c r="E2195">
        <v>98798</v>
      </c>
      <c r="F2195">
        <v>3.1</v>
      </c>
      <c r="G2195">
        <v>310</v>
      </c>
      <c r="H2195">
        <v>5.5660600000000002</v>
      </c>
      <c r="I2195">
        <v>619.20000000000005</v>
      </c>
      <c r="J2195">
        <v>100.8</v>
      </c>
      <c r="K2195">
        <v>266.17399999999998</v>
      </c>
      <c r="L2195">
        <v>0</v>
      </c>
      <c r="M2195">
        <v>1</v>
      </c>
      <c r="N2195">
        <f t="shared" si="35"/>
        <v>7</v>
      </c>
    </row>
    <row r="2196" spans="1:14" x14ac:dyDescent="0.3">
      <c r="A2196" s="40">
        <v>2195</v>
      </c>
      <c r="B2196" s="38" t="s">
        <v>229</v>
      </c>
      <c r="C2196" s="38" t="s">
        <v>124</v>
      </c>
      <c r="D2196">
        <v>280.14999999999998</v>
      </c>
      <c r="E2196">
        <v>98798</v>
      </c>
      <c r="F2196">
        <v>1.5</v>
      </c>
      <c r="G2196">
        <v>95</v>
      </c>
      <c r="H2196">
        <v>6.4005000000000001</v>
      </c>
      <c r="I2196">
        <v>871.2</v>
      </c>
      <c r="J2196">
        <v>144</v>
      </c>
      <c r="K2196">
        <v>266.62799999999999</v>
      </c>
      <c r="L2196">
        <v>0</v>
      </c>
      <c r="M2196">
        <v>1</v>
      </c>
      <c r="N2196">
        <f t="shared" si="35"/>
        <v>7</v>
      </c>
    </row>
    <row r="2197" spans="1:14" x14ac:dyDescent="0.3">
      <c r="A2197" s="40">
        <v>2196</v>
      </c>
      <c r="B2197" s="38" t="s">
        <v>229</v>
      </c>
      <c r="C2197" s="38" t="s">
        <v>125</v>
      </c>
      <c r="D2197">
        <v>281.14999999999998</v>
      </c>
      <c r="E2197">
        <v>98806</v>
      </c>
      <c r="F2197">
        <v>2.1</v>
      </c>
      <c r="G2197">
        <v>20</v>
      </c>
      <c r="H2197">
        <v>6.3999800000000002</v>
      </c>
      <c r="I2197">
        <v>1062</v>
      </c>
      <c r="J2197">
        <v>190.8</v>
      </c>
      <c r="K2197">
        <v>267.58</v>
      </c>
      <c r="L2197">
        <v>0</v>
      </c>
      <c r="M2197">
        <v>1</v>
      </c>
      <c r="N2197">
        <f t="shared" si="35"/>
        <v>8</v>
      </c>
    </row>
    <row r="2198" spans="1:14" x14ac:dyDescent="0.3">
      <c r="A2198" s="40">
        <v>2197</v>
      </c>
      <c r="B2198" s="38" t="s">
        <v>229</v>
      </c>
      <c r="C2198" s="38" t="s">
        <v>126</v>
      </c>
      <c r="D2198">
        <v>283.14999999999998</v>
      </c>
      <c r="E2198">
        <v>98824</v>
      </c>
      <c r="F2198">
        <v>1</v>
      </c>
      <c r="G2198">
        <v>124</v>
      </c>
      <c r="H2198">
        <v>5.96868</v>
      </c>
      <c r="I2198">
        <v>2113.1999999999998</v>
      </c>
      <c r="J2198">
        <v>1926</v>
      </c>
      <c r="K2198">
        <v>268.779</v>
      </c>
      <c r="L2198">
        <v>0</v>
      </c>
      <c r="M2198">
        <v>1</v>
      </c>
      <c r="N2198">
        <f t="shared" si="35"/>
        <v>10</v>
      </c>
    </row>
    <row r="2199" spans="1:14" x14ac:dyDescent="0.3">
      <c r="A2199" s="40">
        <v>2198</v>
      </c>
      <c r="B2199" s="38" t="s">
        <v>229</v>
      </c>
      <c r="C2199" s="38" t="s">
        <v>127</v>
      </c>
      <c r="D2199">
        <v>283.14999999999998</v>
      </c>
      <c r="E2199">
        <v>98824</v>
      </c>
      <c r="F2199">
        <v>1</v>
      </c>
      <c r="G2199">
        <v>120</v>
      </c>
      <c r="H2199">
        <v>5.96868</v>
      </c>
      <c r="I2199">
        <v>2145.6</v>
      </c>
      <c r="J2199">
        <v>2376</v>
      </c>
      <c r="K2199">
        <v>268.779</v>
      </c>
      <c r="L2199">
        <v>0</v>
      </c>
      <c r="M2199">
        <v>1</v>
      </c>
      <c r="N2199">
        <f t="shared" si="35"/>
        <v>10</v>
      </c>
    </row>
    <row r="2200" spans="1:14" x14ac:dyDescent="0.3">
      <c r="A2200" s="40">
        <v>2199</v>
      </c>
      <c r="B2200" s="38" t="s">
        <v>229</v>
      </c>
      <c r="C2200" s="38" t="s">
        <v>128</v>
      </c>
      <c r="D2200">
        <v>285.14999999999998</v>
      </c>
      <c r="E2200">
        <v>98841</v>
      </c>
      <c r="F2200">
        <v>1.5</v>
      </c>
      <c r="G2200">
        <v>137</v>
      </c>
      <c r="H2200">
        <v>5.9676400000000003</v>
      </c>
      <c r="I2200">
        <v>2005.2</v>
      </c>
      <c r="J2200">
        <v>1882.8</v>
      </c>
      <c r="K2200">
        <v>270.678</v>
      </c>
      <c r="L2200">
        <v>0</v>
      </c>
      <c r="M2200">
        <v>1</v>
      </c>
      <c r="N2200">
        <f t="shared" si="35"/>
        <v>12</v>
      </c>
    </row>
    <row r="2201" spans="1:14" x14ac:dyDescent="0.3">
      <c r="A2201" s="40">
        <v>2200</v>
      </c>
      <c r="B2201" s="38" t="s">
        <v>229</v>
      </c>
      <c r="C2201" s="38" t="s">
        <v>129</v>
      </c>
      <c r="D2201">
        <v>284.14999999999998</v>
      </c>
      <c r="E2201">
        <v>98833</v>
      </c>
      <c r="F2201">
        <v>1.5</v>
      </c>
      <c r="G2201">
        <v>6</v>
      </c>
      <c r="H2201">
        <v>5.5640799999999997</v>
      </c>
      <c r="I2201">
        <v>950.4</v>
      </c>
      <c r="J2201">
        <v>388.8</v>
      </c>
      <c r="K2201">
        <v>269.97500000000002</v>
      </c>
      <c r="L2201">
        <v>0</v>
      </c>
      <c r="M2201">
        <v>1</v>
      </c>
      <c r="N2201">
        <f t="shared" si="35"/>
        <v>11</v>
      </c>
    </row>
    <row r="2202" spans="1:14" x14ac:dyDescent="0.3">
      <c r="A2202" s="40">
        <v>2201</v>
      </c>
      <c r="B2202" s="38" t="s">
        <v>229</v>
      </c>
      <c r="C2202" s="38" t="s">
        <v>130</v>
      </c>
      <c r="D2202">
        <v>284.14999999999998</v>
      </c>
      <c r="E2202">
        <v>98833</v>
      </c>
      <c r="F2202">
        <v>1.5</v>
      </c>
      <c r="G2202">
        <v>202</v>
      </c>
      <c r="H2202">
        <v>5.5640799999999997</v>
      </c>
      <c r="I2202">
        <v>1288.8</v>
      </c>
      <c r="J2202">
        <v>1443.6</v>
      </c>
      <c r="K2202">
        <v>269.49799999999999</v>
      </c>
      <c r="L2202">
        <v>0</v>
      </c>
      <c r="M2202">
        <v>1</v>
      </c>
      <c r="N2202">
        <f t="shared" si="35"/>
        <v>11</v>
      </c>
    </row>
    <row r="2203" spans="1:14" x14ac:dyDescent="0.3">
      <c r="A2203" s="40">
        <v>2202</v>
      </c>
      <c r="B2203" s="38" t="s">
        <v>229</v>
      </c>
      <c r="C2203" s="38" t="s">
        <v>131</v>
      </c>
      <c r="D2203">
        <v>285.14999999999998</v>
      </c>
      <c r="E2203">
        <v>98841</v>
      </c>
      <c r="F2203">
        <v>2.1</v>
      </c>
      <c r="G2203">
        <v>230</v>
      </c>
      <c r="H2203">
        <v>5.5636200000000002</v>
      </c>
      <c r="I2203">
        <v>784.8</v>
      </c>
      <c r="J2203">
        <v>1281.5999999999999</v>
      </c>
      <c r="K2203">
        <v>270.447</v>
      </c>
      <c r="L2203">
        <v>0</v>
      </c>
      <c r="M2203">
        <v>1</v>
      </c>
      <c r="N2203">
        <f t="shared" si="35"/>
        <v>12</v>
      </c>
    </row>
    <row r="2204" spans="1:14" x14ac:dyDescent="0.3">
      <c r="A2204" s="40">
        <v>2203</v>
      </c>
      <c r="B2204" s="38" t="s">
        <v>229</v>
      </c>
      <c r="C2204" s="38" t="s">
        <v>132</v>
      </c>
      <c r="D2204">
        <v>285.14999999999998</v>
      </c>
      <c r="E2204">
        <v>98841</v>
      </c>
      <c r="F2204">
        <v>3.6</v>
      </c>
      <c r="G2204">
        <v>290</v>
      </c>
      <c r="H2204">
        <v>5.9676400000000003</v>
      </c>
      <c r="I2204">
        <v>316.8</v>
      </c>
      <c r="J2204">
        <v>446.4</v>
      </c>
      <c r="K2204">
        <v>270.41300000000001</v>
      </c>
      <c r="L2204">
        <v>0</v>
      </c>
      <c r="M2204">
        <v>1</v>
      </c>
      <c r="N2204">
        <f t="shared" si="35"/>
        <v>12</v>
      </c>
    </row>
    <row r="2205" spans="1:14" x14ac:dyDescent="0.3">
      <c r="A2205" s="40">
        <v>2204</v>
      </c>
      <c r="B2205" s="38" t="s">
        <v>229</v>
      </c>
      <c r="C2205" s="38" t="s">
        <v>133</v>
      </c>
      <c r="D2205">
        <v>283.14999999999998</v>
      </c>
      <c r="E2205">
        <v>98824</v>
      </c>
      <c r="F2205">
        <v>2.6</v>
      </c>
      <c r="G2205">
        <v>270</v>
      </c>
      <c r="H2205">
        <v>5.5645899999999999</v>
      </c>
      <c r="I2205">
        <v>18</v>
      </c>
      <c r="J2205">
        <v>0</v>
      </c>
      <c r="K2205">
        <v>268.55</v>
      </c>
      <c r="L2205">
        <v>0</v>
      </c>
      <c r="M2205">
        <v>1</v>
      </c>
      <c r="N2205">
        <f t="shared" si="35"/>
        <v>10</v>
      </c>
    </row>
    <row r="2206" spans="1:14" x14ac:dyDescent="0.3">
      <c r="A2206" s="40">
        <v>2205</v>
      </c>
      <c r="B2206" s="38" t="s">
        <v>229</v>
      </c>
      <c r="C2206" s="38" t="s">
        <v>134</v>
      </c>
      <c r="D2206">
        <v>281.14999999999998</v>
      </c>
      <c r="E2206">
        <v>98806</v>
      </c>
      <c r="F2206">
        <v>3.1</v>
      </c>
      <c r="G2206">
        <v>290</v>
      </c>
      <c r="H2206">
        <v>5.5656100000000004</v>
      </c>
      <c r="I2206">
        <v>0</v>
      </c>
      <c r="J2206">
        <v>0</v>
      </c>
      <c r="K2206">
        <v>266.392</v>
      </c>
      <c r="L2206">
        <v>0</v>
      </c>
      <c r="M2206">
        <v>1</v>
      </c>
      <c r="N2206">
        <f t="shared" si="35"/>
        <v>8</v>
      </c>
    </row>
    <row r="2207" spans="1:14" x14ac:dyDescent="0.3">
      <c r="A2207" s="40">
        <v>2206</v>
      </c>
      <c r="B2207" s="38" t="s">
        <v>229</v>
      </c>
      <c r="C2207" s="38" t="s">
        <v>135</v>
      </c>
      <c r="D2207">
        <v>280.14999999999998</v>
      </c>
      <c r="E2207">
        <v>98798</v>
      </c>
      <c r="F2207">
        <v>2.6</v>
      </c>
      <c r="G2207">
        <v>270</v>
      </c>
      <c r="H2207">
        <v>5.1864999999999997</v>
      </c>
      <c r="I2207">
        <v>0</v>
      </c>
      <c r="J2207">
        <v>0</v>
      </c>
      <c r="K2207">
        <v>265.834</v>
      </c>
      <c r="L2207">
        <v>0</v>
      </c>
      <c r="M2207">
        <v>1</v>
      </c>
      <c r="N2207">
        <f t="shared" si="35"/>
        <v>7</v>
      </c>
    </row>
    <row r="2208" spans="1:14" x14ac:dyDescent="0.3">
      <c r="A2208" s="40">
        <v>2207</v>
      </c>
      <c r="B2208" s="38" t="s">
        <v>229</v>
      </c>
      <c r="C2208" s="38" t="s">
        <v>136</v>
      </c>
      <c r="D2208">
        <v>279.14999999999998</v>
      </c>
      <c r="E2208">
        <v>98789</v>
      </c>
      <c r="F2208">
        <v>0</v>
      </c>
      <c r="G2208">
        <v>306</v>
      </c>
      <c r="H2208">
        <v>5.1869800000000001</v>
      </c>
      <c r="I2208">
        <v>0</v>
      </c>
      <c r="J2208">
        <v>0</v>
      </c>
      <c r="K2208">
        <v>264.26900000000001</v>
      </c>
      <c r="L2208">
        <v>0</v>
      </c>
      <c r="M2208">
        <v>1</v>
      </c>
      <c r="N2208">
        <f t="shared" si="35"/>
        <v>6</v>
      </c>
    </row>
    <row r="2209" spans="1:14" x14ac:dyDescent="0.3">
      <c r="A2209" s="40">
        <v>2208</v>
      </c>
      <c r="B2209" s="38" t="s">
        <v>229</v>
      </c>
      <c r="C2209" s="38" t="s">
        <v>137</v>
      </c>
      <c r="D2209">
        <v>279.14999999999998</v>
      </c>
      <c r="E2209">
        <v>98789</v>
      </c>
      <c r="F2209">
        <v>1.5</v>
      </c>
      <c r="G2209">
        <v>220</v>
      </c>
      <c r="H2209">
        <v>5.1869800000000001</v>
      </c>
      <c r="I2209">
        <v>0</v>
      </c>
      <c r="J2209">
        <v>0</v>
      </c>
      <c r="K2209">
        <v>264.26900000000001</v>
      </c>
      <c r="L2209">
        <v>0</v>
      </c>
      <c r="M2209">
        <v>1</v>
      </c>
      <c r="N2209">
        <f t="shared" si="35"/>
        <v>6</v>
      </c>
    </row>
    <row r="2210" spans="1:14" x14ac:dyDescent="0.3">
      <c r="A2210" s="40">
        <v>2209</v>
      </c>
      <c r="B2210" s="38" t="s">
        <v>229</v>
      </c>
      <c r="C2210" s="38" t="s">
        <v>138</v>
      </c>
      <c r="D2210">
        <v>278.14999999999998</v>
      </c>
      <c r="E2210">
        <v>98780</v>
      </c>
      <c r="F2210">
        <v>1.5</v>
      </c>
      <c r="G2210">
        <v>270</v>
      </c>
      <c r="H2210">
        <v>5.1874599999999997</v>
      </c>
      <c r="I2210">
        <v>0</v>
      </c>
      <c r="J2210">
        <v>0</v>
      </c>
      <c r="K2210">
        <v>264.154</v>
      </c>
      <c r="L2210">
        <v>0</v>
      </c>
      <c r="M2210">
        <v>1</v>
      </c>
      <c r="N2210">
        <f t="shared" si="35"/>
        <v>5</v>
      </c>
    </row>
    <row r="2211" spans="1:14" x14ac:dyDescent="0.3">
      <c r="A2211" s="40">
        <v>2210</v>
      </c>
      <c r="B2211" s="38" t="s">
        <v>230</v>
      </c>
      <c r="C2211" s="38" t="s">
        <v>115</v>
      </c>
      <c r="D2211">
        <v>279.14999999999998</v>
      </c>
      <c r="E2211">
        <v>98789</v>
      </c>
      <c r="F2211">
        <v>0.5</v>
      </c>
      <c r="G2211">
        <v>166</v>
      </c>
      <c r="H2211">
        <v>5.1869800000000001</v>
      </c>
      <c r="I2211">
        <v>0</v>
      </c>
      <c r="J2211">
        <v>0</v>
      </c>
      <c r="K2211">
        <v>264.99599999999998</v>
      </c>
      <c r="L2211">
        <v>0</v>
      </c>
      <c r="M2211">
        <v>1</v>
      </c>
      <c r="N2211">
        <f t="shared" si="35"/>
        <v>6</v>
      </c>
    </row>
    <row r="2212" spans="1:14" x14ac:dyDescent="0.3">
      <c r="A2212" s="40">
        <v>2211</v>
      </c>
      <c r="B2212" s="38" t="s">
        <v>230</v>
      </c>
      <c r="C2212" s="38" t="s">
        <v>116</v>
      </c>
      <c r="D2212">
        <v>277.14999999999998</v>
      </c>
      <c r="E2212">
        <v>98771</v>
      </c>
      <c r="F2212">
        <v>1</v>
      </c>
      <c r="G2212">
        <v>55</v>
      </c>
      <c r="H2212">
        <v>4.8315799999999998</v>
      </c>
      <c r="I2212">
        <v>0</v>
      </c>
      <c r="J2212">
        <v>0</v>
      </c>
      <c r="K2212">
        <v>262.976</v>
      </c>
      <c r="L2212">
        <v>0</v>
      </c>
      <c r="M2212">
        <v>1</v>
      </c>
      <c r="N2212">
        <f t="shared" si="35"/>
        <v>4</v>
      </c>
    </row>
    <row r="2213" spans="1:14" x14ac:dyDescent="0.3">
      <c r="A2213" s="40">
        <v>2212</v>
      </c>
      <c r="B2213" s="38" t="s">
        <v>230</v>
      </c>
      <c r="C2213" s="38" t="s">
        <v>117</v>
      </c>
      <c r="D2213">
        <v>277.14999999999998</v>
      </c>
      <c r="E2213">
        <v>98771</v>
      </c>
      <c r="F2213">
        <v>1.5</v>
      </c>
      <c r="G2213">
        <v>189</v>
      </c>
      <c r="H2213">
        <v>5.1879299999999997</v>
      </c>
      <c r="I2213">
        <v>0</v>
      </c>
      <c r="J2213">
        <v>0</v>
      </c>
      <c r="K2213">
        <v>263.20400000000001</v>
      </c>
      <c r="L2213">
        <v>0</v>
      </c>
      <c r="M2213">
        <v>1</v>
      </c>
      <c r="N2213">
        <f t="shared" si="35"/>
        <v>4</v>
      </c>
    </row>
    <row r="2214" spans="1:14" x14ac:dyDescent="0.3">
      <c r="A2214" s="40">
        <v>2213</v>
      </c>
      <c r="B2214" s="38" t="s">
        <v>230</v>
      </c>
      <c r="C2214" s="38" t="s">
        <v>118</v>
      </c>
      <c r="D2214">
        <v>277.14999999999998</v>
      </c>
      <c r="E2214">
        <v>98771</v>
      </c>
      <c r="F2214">
        <v>3.1</v>
      </c>
      <c r="G2214">
        <v>160</v>
      </c>
      <c r="H2214">
        <v>4.8315799999999998</v>
      </c>
      <c r="I2214">
        <v>0</v>
      </c>
      <c r="J2214">
        <v>0</v>
      </c>
      <c r="K2214">
        <v>262.976</v>
      </c>
      <c r="L2214">
        <v>0</v>
      </c>
      <c r="M2214">
        <v>1</v>
      </c>
      <c r="N2214">
        <f t="shared" si="35"/>
        <v>4</v>
      </c>
    </row>
    <row r="2215" spans="1:14" x14ac:dyDescent="0.3">
      <c r="A2215" s="40">
        <v>2214</v>
      </c>
      <c r="B2215" s="38" t="s">
        <v>230</v>
      </c>
      <c r="C2215" s="38" t="s">
        <v>119</v>
      </c>
      <c r="D2215">
        <v>276.14999999999998</v>
      </c>
      <c r="E2215">
        <v>98762</v>
      </c>
      <c r="F2215">
        <v>2.1</v>
      </c>
      <c r="G2215">
        <v>140</v>
      </c>
      <c r="H2215">
        <v>4.83202</v>
      </c>
      <c r="I2215">
        <v>0</v>
      </c>
      <c r="J2215">
        <v>0</v>
      </c>
      <c r="K2215">
        <v>262.02699999999999</v>
      </c>
      <c r="L2215">
        <v>0</v>
      </c>
      <c r="M2215">
        <v>1</v>
      </c>
      <c r="N2215">
        <f t="shared" si="35"/>
        <v>3</v>
      </c>
    </row>
    <row r="2216" spans="1:14" x14ac:dyDescent="0.3">
      <c r="A2216" s="40">
        <v>2215</v>
      </c>
      <c r="B2216" s="38" t="s">
        <v>230</v>
      </c>
      <c r="C2216" s="38" t="s">
        <v>120</v>
      </c>
      <c r="D2216">
        <v>276.14999999999998</v>
      </c>
      <c r="E2216">
        <v>98762</v>
      </c>
      <c r="F2216">
        <v>1</v>
      </c>
      <c r="G2216">
        <v>9</v>
      </c>
      <c r="H2216">
        <v>4.4976700000000003</v>
      </c>
      <c r="I2216">
        <v>0</v>
      </c>
      <c r="J2216">
        <v>0</v>
      </c>
      <c r="K2216">
        <v>260.55799999999999</v>
      </c>
      <c r="L2216">
        <v>0</v>
      </c>
      <c r="M2216">
        <v>1</v>
      </c>
      <c r="N2216">
        <f t="shared" si="35"/>
        <v>3</v>
      </c>
    </row>
    <row r="2217" spans="1:14" x14ac:dyDescent="0.3">
      <c r="A2217" s="40">
        <v>2216</v>
      </c>
      <c r="B2217" s="38" t="s">
        <v>230</v>
      </c>
      <c r="C2217" s="38" t="s">
        <v>121</v>
      </c>
      <c r="D2217">
        <v>276.14999999999998</v>
      </c>
      <c r="E2217">
        <v>98762</v>
      </c>
      <c r="F2217">
        <v>2.1</v>
      </c>
      <c r="G2217">
        <v>160</v>
      </c>
      <c r="H2217">
        <v>4.83202</v>
      </c>
      <c r="I2217">
        <v>187.2</v>
      </c>
      <c r="J2217">
        <v>208.8</v>
      </c>
      <c r="K2217">
        <v>260.786</v>
      </c>
      <c r="L2217">
        <v>0</v>
      </c>
      <c r="M2217">
        <v>1</v>
      </c>
      <c r="N2217">
        <f t="shared" si="35"/>
        <v>3</v>
      </c>
    </row>
    <row r="2218" spans="1:14" x14ac:dyDescent="0.3">
      <c r="A2218" s="40">
        <v>2217</v>
      </c>
      <c r="B2218" s="38" t="s">
        <v>230</v>
      </c>
      <c r="C2218" s="38" t="s">
        <v>122</v>
      </c>
      <c r="D2218">
        <v>279.14999999999998</v>
      </c>
      <c r="E2218">
        <v>98789</v>
      </c>
      <c r="F2218">
        <v>2.6</v>
      </c>
      <c r="G2218">
        <v>180</v>
      </c>
      <c r="H2218">
        <v>5.5665800000000001</v>
      </c>
      <c r="I2218">
        <v>669.6</v>
      </c>
      <c r="J2218">
        <v>1285.2</v>
      </c>
      <c r="K2218">
        <v>264.07499999999999</v>
      </c>
      <c r="L2218">
        <v>0</v>
      </c>
      <c r="M2218">
        <v>1</v>
      </c>
      <c r="N2218">
        <f t="shared" si="35"/>
        <v>6</v>
      </c>
    </row>
    <row r="2219" spans="1:14" x14ac:dyDescent="0.3">
      <c r="A2219" s="40">
        <v>2218</v>
      </c>
      <c r="B2219" s="38" t="s">
        <v>230</v>
      </c>
      <c r="C2219" s="38" t="s">
        <v>123</v>
      </c>
      <c r="D2219">
        <v>281.14999999999998</v>
      </c>
      <c r="E2219">
        <v>98806</v>
      </c>
      <c r="F2219">
        <v>2.6</v>
      </c>
      <c r="G2219">
        <v>170</v>
      </c>
      <c r="H2219">
        <v>5.5656100000000004</v>
      </c>
      <c r="I2219">
        <v>1220.4000000000001</v>
      </c>
      <c r="J2219">
        <v>1980</v>
      </c>
      <c r="K2219">
        <v>265.96699999999998</v>
      </c>
      <c r="L2219">
        <v>0</v>
      </c>
      <c r="M2219">
        <v>1</v>
      </c>
      <c r="N2219">
        <f t="shared" si="35"/>
        <v>8</v>
      </c>
    </row>
    <row r="2220" spans="1:14" x14ac:dyDescent="0.3">
      <c r="A2220" s="40">
        <v>2219</v>
      </c>
      <c r="B2220" s="38" t="s">
        <v>230</v>
      </c>
      <c r="C2220" s="38" t="s">
        <v>124</v>
      </c>
      <c r="D2220">
        <v>283.14999999999998</v>
      </c>
      <c r="E2220">
        <v>98824</v>
      </c>
      <c r="F2220">
        <v>4.0999999999999996</v>
      </c>
      <c r="G2220">
        <v>170</v>
      </c>
      <c r="H2220">
        <v>5.5645899999999999</v>
      </c>
      <c r="I2220">
        <v>1692</v>
      </c>
      <c r="J2220">
        <v>2451.6</v>
      </c>
      <c r="K2220">
        <v>268.28699999999998</v>
      </c>
      <c r="L2220">
        <v>0</v>
      </c>
      <c r="M2220">
        <v>1</v>
      </c>
      <c r="N2220">
        <f t="shared" si="35"/>
        <v>10</v>
      </c>
    </row>
    <row r="2221" spans="1:14" x14ac:dyDescent="0.3">
      <c r="A2221" s="40">
        <v>2220</v>
      </c>
      <c r="B2221" s="38" t="s">
        <v>230</v>
      </c>
      <c r="C2221" s="38" t="s">
        <v>125</v>
      </c>
      <c r="D2221">
        <v>286.14999999999998</v>
      </c>
      <c r="E2221">
        <v>98850</v>
      </c>
      <c r="F2221">
        <v>4.0999999999999996</v>
      </c>
      <c r="G2221">
        <v>210</v>
      </c>
      <c r="H2221">
        <v>5.9670899999999998</v>
      </c>
      <c r="I2221">
        <v>2055.6</v>
      </c>
      <c r="J2221">
        <v>2732.4</v>
      </c>
      <c r="K2221">
        <v>271.36099999999999</v>
      </c>
      <c r="L2221">
        <v>0</v>
      </c>
      <c r="M2221">
        <v>1</v>
      </c>
      <c r="N2221">
        <f t="shared" si="35"/>
        <v>13</v>
      </c>
    </row>
    <row r="2222" spans="1:14" x14ac:dyDescent="0.3">
      <c r="A2222" s="40">
        <v>2221</v>
      </c>
      <c r="B2222" s="38" t="s">
        <v>230</v>
      </c>
      <c r="C2222" s="38" t="s">
        <v>126</v>
      </c>
      <c r="D2222">
        <v>286.14999999999998</v>
      </c>
      <c r="E2222">
        <v>98850</v>
      </c>
      <c r="F2222">
        <v>5.7</v>
      </c>
      <c r="G2222">
        <v>210</v>
      </c>
      <c r="H2222">
        <v>4.82768</v>
      </c>
      <c r="I2222">
        <v>2275.1999999999998</v>
      </c>
      <c r="J2222">
        <v>2887.2</v>
      </c>
      <c r="K2222">
        <v>270.66199999999998</v>
      </c>
      <c r="L2222">
        <v>0</v>
      </c>
      <c r="M2222">
        <v>1</v>
      </c>
      <c r="N2222">
        <f t="shared" si="35"/>
        <v>13</v>
      </c>
    </row>
    <row r="2223" spans="1:14" x14ac:dyDescent="0.3">
      <c r="A2223" s="40">
        <v>2222</v>
      </c>
      <c r="B2223" s="38" t="s">
        <v>230</v>
      </c>
      <c r="C2223" s="38" t="s">
        <v>127</v>
      </c>
      <c r="D2223">
        <v>287.14999999999998</v>
      </c>
      <c r="E2223">
        <v>98858</v>
      </c>
      <c r="F2223">
        <v>5.0999999999999996</v>
      </c>
      <c r="G2223">
        <v>210</v>
      </c>
      <c r="H2223">
        <v>5.1833299999999998</v>
      </c>
      <c r="I2223">
        <v>2300.4</v>
      </c>
      <c r="J2223">
        <v>2887.2</v>
      </c>
      <c r="K2223">
        <v>271.84300000000002</v>
      </c>
      <c r="L2223">
        <v>0</v>
      </c>
      <c r="M2223">
        <v>1</v>
      </c>
      <c r="N2223">
        <f t="shared" si="35"/>
        <v>14</v>
      </c>
    </row>
    <row r="2224" spans="1:14" x14ac:dyDescent="0.3">
      <c r="A2224" s="40">
        <v>2223</v>
      </c>
      <c r="B2224" s="38" t="s">
        <v>230</v>
      </c>
      <c r="C2224" s="38" t="s">
        <v>128</v>
      </c>
      <c r="D2224">
        <v>288.14999999999998</v>
      </c>
      <c r="E2224">
        <v>98867</v>
      </c>
      <c r="F2224">
        <v>6.7</v>
      </c>
      <c r="G2224">
        <v>200</v>
      </c>
      <c r="H2224">
        <v>4.4928600000000003</v>
      </c>
      <c r="I2224">
        <v>2160</v>
      </c>
      <c r="J2224">
        <v>2840.4</v>
      </c>
      <c r="K2224">
        <v>272.31599999999997</v>
      </c>
      <c r="L2224">
        <v>0</v>
      </c>
      <c r="M2224">
        <v>1</v>
      </c>
      <c r="N2224">
        <f t="shared" si="35"/>
        <v>15</v>
      </c>
    </row>
    <row r="2225" spans="1:14" x14ac:dyDescent="0.3">
      <c r="A2225" s="40">
        <v>2224</v>
      </c>
      <c r="B2225" s="38" t="s">
        <v>230</v>
      </c>
      <c r="C2225" s="38" t="s">
        <v>129</v>
      </c>
      <c r="D2225">
        <v>288.14999999999998</v>
      </c>
      <c r="E2225">
        <v>98867</v>
      </c>
      <c r="F2225">
        <v>5.0999999999999996</v>
      </c>
      <c r="G2225">
        <v>210</v>
      </c>
      <c r="H2225">
        <v>4.8268500000000003</v>
      </c>
      <c r="I2225">
        <v>1839.6</v>
      </c>
      <c r="J2225">
        <v>2541.6</v>
      </c>
      <c r="K2225">
        <v>272.553</v>
      </c>
      <c r="L2225">
        <v>0</v>
      </c>
      <c r="M2225">
        <v>1</v>
      </c>
      <c r="N2225">
        <f t="shared" si="35"/>
        <v>15</v>
      </c>
    </row>
    <row r="2226" spans="1:14" x14ac:dyDescent="0.3">
      <c r="A2226" s="40">
        <v>2225</v>
      </c>
      <c r="B2226" s="38" t="s">
        <v>230</v>
      </c>
      <c r="C2226" s="38" t="s">
        <v>130</v>
      </c>
      <c r="D2226">
        <v>287.14999999999998</v>
      </c>
      <c r="E2226">
        <v>98858</v>
      </c>
      <c r="F2226">
        <v>5.7</v>
      </c>
      <c r="G2226">
        <v>200</v>
      </c>
      <c r="H2226">
        <v>4.8272899999999996</v>
      </c>
      <c r="I2226">
        <v>1386</v>
      </c>
      <c r="J2226">
        <v>2041.2</v>
      </c>
      <c r="K2226">
        <v>271.608</v>
      </c>
      <c r="L2226">
        <v>0</v>
      </c>
      <c r="M2226">
        <v>1</v>
      </c>
      <c r="N2226">
        <f t="shared" si="35"/>
        <v>14</v>
      </c>
    </row>
    <row r="2227" spans="1:14" x14ac:dyDescent="0.3">
      <c r="A2227" s="40">
        <v>2226</v>
      </c>
      <c r="B2227" s="38" t="s">
        <v>230</v>
      </c>
      <c r="C2227" s="38" t="s">
        <v>131</v>
      </c>
      <c r="D2227">
        <v>286.14999999999998</v>
      </c>
      <c r="E2227">
        <v>98850</v>
      </c>
      <c r="F2227">
        <v>5.0999999999999996</v>
      </c>
      <c r="G2227">
        <v>210</v>
      </c>
      <c r="H2227">
        <v>5.1837499999999999</v>
      </c>
      <c r="I2227">
        <v>849.6</v>
      </c>
      <c r="J2227">
        <v>1512</v>
      </c>
      <c r="K2227">
        <v>270.89600000000002</v>
      </c>
      <c r="L2227">
        <v>0</v>
      </c>
      <c r="M2227">
        <v>1</v>
      </c>
      <c r="N2227">
        <f t="shared" si="35"/>
        <v>13</v>
      </c>
    </row>
    <row r="2228" spans="1:14" x14ac:dyDescent="0.3">
      <c r="A2228" s="40">
        <v>2227</v>
      </c>
      <c r="B2228" s="38" t="s">
        <v>230</v>
      </c>
      <c r="C2228" s="38" t="s">
        <v>132</v>
      </c>
      <c r="D2228">
        <v>286.14999999999998</v>
      </c>
      <c r="E2228">
        <v>98850</v>
      </c>
      <c r="F2228">
        <v>4.5999999999999996</v>
      </c>
      <c r="G2228">
        <v>210</v>
      </c>
      <c r="H2228">
        <v>5.1837499999999999</v>
      </c>
      <c r="I2228">
        <v>327.60000000000002</v>
      </c>
      <c r="J2228">
        <v>468</v>
      </c>
      <c r="K2228">
        <v>270.89600000000002</v>
      </c>
      <c r="L2228">
        <v>0</v>
      </c>
      <c r="M2228">
        <v>1</v>
      </c>
      <c r="N2228">
        <f t="shared" si="35"/>
        <v>13</v>
      </c>
    </row>
    <row r="2229" spans="1:14" x14ac:dyDescent="0.3">
      <c r="A2229" s="40">
        <v>2228</v>
      </c>
      <c r="B2229" s="38" t="s">
        <v>230</v>
      </c>
      <c r="C2229" s="38" t="s">
        <v>133</v>
      </c>
      <c r="D2229">
        <v>286.14999999999998</v>
      </c>
      <c r="E2229">
        <v>98850</v>
      </c>
      <c r="F2229">
        <v>5.7</v>
      </c>
      <c r="G2229">
        <v>220</v>
      </c>
      <c r="H2229">
        <v>5.56311</v>
      </c>
      <c r="I2229">
        <v>25.2</v>
      </c>
      <c r="J2229">
        <v>0</v>
      </c>
      <c r="K2229">
        <v>271.13</v>
      </c>
      <c r="L2229">
        <v>0</v>
      </c>
      <c r="M2229">
        <v>1</v>
      </c>
      <c r="N2229">
        <f t="shared" si="35"/>
        <v>13</v>
      </c>
    </row>
    <row r="2230" spans="1:14" x14ac:dyDescent="0.3">
      <c r="A2230" s="40">
        <v>2229</v>
      </c>
      <c r="B2230" s="38" t="s">
        <v>230</v>
      </c>
      <c r="C2230" s="38" t="s">
        <v>134</v>
      </c>
      <c r="D2230">
        <v>284.14999999999998</v>
      </c>
      <c r="E2230">
        <v>98833</v>
      </c>
      <c r="F2230">
        <v>4.5999999999999996</v>
      </c>
      <c r="G2230">
        <v>220</v>
      </c>
      <c r="H2230">
        <v>5.5640799999999997</v>
      </c>
      <c r="I2230">
        <v>0</v>
      </c>
      <c r="J2230">
        <v>0</v>
      </c>
      <c r="K2230">
        <v>269.23399999999998</v>
      </c>
      <c r="L2230">
        <v>0</v>
      </c>
      <c r="M2230">
        <v>1</v>
      </c>
      <c r="N2230">
        <f t="shared" si="35"/>
        <v>11</v>
      </c>
    </row>
    <row r="2231" spans="1:14" x14ac:dyDescent="0.3">
      <c r="A2231" s="40">
        <v>2230</v>
      </c>
      <c r="B2231" s="38" t="s">
        <v>230</v>
      </c>
      <c r="C2231" s="38" t="s">
        <v>135</v>
      </c>
      <c r="D2231">
        <v>284.14999999999998</v>
      </c>
      <c r="E2231">
        <v>98833</v>
      </c>
      <c r="F2231">
        <v>3.1</v>
      </c>
      <c r="G2231">
        <v>210</v>
      </c>
      <c r="H2231">
        <v>5.5640799999999997</v>
      </c>
      <c r="I2231">
        <v>0</v>
      </c>
      <c r="J2231">
        <v>0</v>
      </c>
      <c r="K2231">
        <v>269.23399999999998</v>
      </c>
      <c r="L2231">
        <v>0</v>
      </c>
      <c r="M2231">
        <v>1</v>
      </c>
      <c r="N2231">
        <f t="shared" si="35"/>
        <v>11</v>
      </c>
    </row>
    <row r="2232" spans="1:14" x14ac:dyDescent="0.3">
      <c r="A2232" s="40">
        <v>2231</v>
      </c>
      <c r="B2232" s="38" t="s">
        <v>230</v>
      </c>
      <c r="C2232" s="38" t="s">
        <v>136</v>
      </c>
      <c r="D2232">
        <v>283.14999999999998</v>
      </c>
      <c r="E2232">
        <v>98824</v>
      </c>
      <c r="F2232">
        <v>3.1</v>
      </c>
      <c r="G2232">
        <v>210</v>
      </c>
      <c r="H2232">
        <v>5.5645899999999999</v>
      </c>
      <c r="I2232">
        <v>0</v>
      </c>
      <c r="J2232">
        <v>0</v>
      </c>
      <c r="K2232">
        <v>268.55</v>
      </c>
      <c r="L2232">
        <v>0</v>
      </c>
      <c r="M2232">
        <v>1</v>
      </c>
      <c r="N2232">
        <f t="shared" si="35"/>
        <v>10</v>
      </c>
    </row>
    <row r="2233" spans="1:14" x14ac:dyDescent="0.3">
      <c r="A2233" s="40">
        <v>2232</v>
      </c>
      <c r="B2233" s="38" t="s">
        <v>230</v>
      </c>
      <c r="C2233" s="38" t="s">
        <v>137</v>
      </c>
      <c r="D2233">
        <v>283.14999999999998</v>
      </c>
      <c r="E2233">
        <v>98824</v>
      </c>
      <c r="F2233">
        <v>5.0999999999999996</v>
      </c>
      <c r="G2233">
        <v>230</v>
      </c>
      <c r="H2233">
        <v>5.5645899999999999</v>
      </c>
      <c r="I2233">
        <v>0</v>
      </c>
      <c r="J2233">
        <v>0</v>
      </c>
      <c r="K2233">
        <v>268.55</v>
      </c>
      <c r="L2233">
        <v>0</v>
      </c>
      <c r="M2233">
        <v>1</v>
      </c>
      <c r="N2233">
        <f t="shared" si="35"/>
        <v>10</v>
      </c>
    </row>
    <row r="2234" spans="1:14" x14ac:dyDescent="0.3">
      <c r="A2234" s="40">
        <v>2233</v>
      </c>
      <c r="B2234" s="38" t="s">
        <v>230</v>
      </c>
      <c r="C2234" s="38" t="s">
        <v>138</v>
      </c>
      <c r="D2234">
        <v>283.14999999999998</v>
      </c>
      <c r="E2234">
        <v>98824</v>
      </c>
      <c r="F2234">
        <v>6.7</v>
      </c>
      <c r="G2234">
        <v>230</v>
      </c>
      <c r="H2234">
        <v>5.96868</v>
      </c>
      <c r="I2234">
        <v>0</v>
      </c>
      <c r="J2234">
        <v>0</v>
      </c>
      <c r="K2234">
        <v>268.779</v>
      </c>
      <c r="L2234">
        <v>0</v>
      </c>
      <c r="M2234">
        <v>1</v>
      </c>
      <c r="N2234">
        <f t="shared" si="35"/>
        <v>10</v>
      </c>
    </row>
    <row r="2235" spans="1:14" x14ac:dyDescent="0.3">
      <c r="A2235" s="40">
        <v>2234</v>
      </c>
      <c r="B2235" s="38" t="s">
        <v>231</v>
      </c>
      <c r="C2235" s="38" t="s">
        <v>115</v>
      </c>
      <c r="D2235">
        <v>282.14999999999998</v>
      </c>
      <c r="E2235">
        <v>98815</v>
      </c>
      <c r="F2235">
        <v>4.5999999999999996</v>
      </c>
      <c r="G2235">
        <v>230</v>
      </c>
      <c r="H2235">
        <v>6.3993900000000004</v>
      </c>
      <c r="I2235">
        <v>0</v>
      </c>
      <c r="J2235">
        <v>0</v>
      </c>
      <c r="K2235">
        <v>267.79500000000002</v>
      </c>
      <c r="L2235">
        <v>0</v>
      </c>
      <c r="M2235">
        <v>1</v>
      </c>
      <c r="N2235">
        <f t="shared" si="35"/>
        <v>9</v>
      </c>
    </row>
    <row r="2236" spans="1:14" x14ac:dyDescent="0.3">
      <c r="A2236" s="40">
        <v>2235</v>
      </c>
      <c r="B2236" s="38" t="s">
        <v>231</v>
      </c>
      <c r="C2236" s="38" t="s">
        <v>116</v>
      </c>
      <c r="D2236">
        <v>282.14999999999998</v>
      </c>
      <c r="E2236">
        <v>98815</v>
      </c>
      <c r="F2236">
        <v>3.6</v>
      </c>
      <c r="G2236">
        <v>240</v>
      </c>
      <c r="H2236">
        <v>6.3993900000000004</v>
      </c>
      <c r="I2236">
        <v>0</v>
      </c>
      <c r="J2236">
        <v>0</v>
      </c>
      <c r="K2236">
        <v>268.53199999999998</v>
      </c>
      <c r="L2236">
        <v>0</v>
      </c>
      <c r="M2236">
        <v>1</v>
      </c>
      <c r="N2236">
        <f t="shared" si="35"/>
        <v>9</v>
      </c>
    </row>
    <row r="2237" spans="1:14" x14ac:dyDescent="0.3">
      <c r="A2237" s="40">
        <v>2236</v>
      </c>
      <c r="B2237" s="38" t="s">
        <v>231</v>
      </c>
      <c r="C2237" s="38" t="s">
        <v>117</v>
      </c>
      <c r="D2237">
        <v>282.14999999999998</v>
      </c>
      <c r="E2237">
        <v>98815</v>
      </c>
      <c r="F2237">
        <v>4.0999999999999996</v>
      </c>
      <c r="G2237">
        <v>240</v>
      </c>
      <c r="H2237">
        <v>6.3993900000000004</v>
      </c>
      <c r="I2237">
        <v>0</v>
      </c>
      <c r="J2237">
        <v>0</v>
      </c>
      <c r="K2237">
        <v>268.53199999999998</v>
      </c>
      <c r="L2237">
        <v>0</v>
      </c>
      <c r="M2237">
        <v>1</v>
      </c>
      <c r="N2237">
        <f t="shared" si="35"/>
        <v>9</v>
      </c>
    </row>
    <row r="2238" spans="1:14" x14ac:dyDescent="0.3">
      <c r="A2238" s="40">
        <v>2237</v>
      </c>
      <c r="B2238" s="38" t="s">
        <v>231</v>
      </c>
      <c r="C2238" s="38" t="s">
        <v>118</v>
      </c>
      <c r="D2238">
        <v>282.14999999999998</v>
      </c>
      <c r="E2238">
        <v>98815</v>
      </c>
      <c r="F2238">
        <v>1.5</v>
      </c>
      <c r="G2238">
        <v>290</v>
      </c>
      <c r="H2238">
        <v>6.8570700000000002</v>
      </c>
      <c r="I2238">
        <v>0</v>
      </c>
      <c r="J2238">
        <v>0</v>
      </c>
      <c r="K2238">
        <v>268.75799999999998</v>
      </c>
      <c r="L2238">
        <v>0</v>
      </c>
      <c r="M2238">
        <v>1</v>
      </c>
      <c r="N2238">
        <f t="shared" si="35"/>
        <v>9</v>
      </c>
    </row>
    <row r="2239" spans="1:14" x14ac:dyDescent="0.3">
      <c r="A2239" s="40">
        <v>2238</v>
      </c>
      <c r="B2239" s="38" t="s">
        <v>231</v>
      </c>
      <c r="C2239" s="38" t="s">
        <v>119</v>
      </c>
      <c r="D2239">
        <v>282.14999999999998</v>
      </c>
      <c r="E2239">
        <v>98815</v>
      </c>
      <c r="F2239">
        <v>2.6</v>
      </c>
      <c r="G2239">
        <v>270</v>
      </c>
      <c r="H2239">
        <v>6.8570700000000002</v>
      </c>
      <c r="I2239">
        <v>0</v>
      </c>
      <c r="J2239">
        <v>0</v>
      </c>
      <c r="K2239">
        <v>268.75799999999998</v>
      </c>
      <c r="L2239">
        <v>0</v>
      </c>
      <c r="M2239">
        <v>1</v>
      </c>
      <c r="N2239">
        <f t="shared" si="35"/>
        <v>9</v>
      </c>
    </row>
    <row r="2240" spans="1:14" x14ac:dyDescent="0.3">
      <c r="A2240" s="40">
        <v>2239</v>
      </c>
      <c r="B2240" s="38" t="s">
        <v>231</v>
      </c>
      <c r="C2240" s="38" t="s">
        <v>120</v>
      </c>
      <c r="D2240">
        <v>282.14999999999998</v>
      </c>
      <c r="E2240">
        <v>98815</v>
      </c>
      <c r="F2240">
        <v>4.5999999999999996</v>
      </c>
      <c r="G2240">
        <v>260</v>
      </c>
      <c r="H2240">
        <v>6.8570700000000002</v>
      </c>
      <c r="I2240">
        <v>0</v>
      </c>
      <c r="J2240">
        <v>0</v>
      </c>
      <c r="K2240">
        <v>268.28300000000002</v>
      </c>
      <c r="L2240">
        <v>0</v>
      </c>
      <c r="M2240">
        <v>1</v>
      </c>
      <c r="N2240">
        <f t="shared" si="35"/>
        <v>9</v>
      </c>
    </row>
    <row r="2241" spans="1:14" x14ac:dyDescent="0.3">
      <c r="A2241" s="40">
        <v>2240</v>
      </c>
      <c r="B2241" s="38" t="s">
        <v>231</v>
      </c>
      <c r="C2241" s="38" t="s">
        <v>121</v>
      </c>
      <c r="D2241">
        <v>282.14999999999998</v>
      </c>
      <c r="E2241">
        <v>98815</v>
      </c>
      <c r="F2241">
        <v>4.5999999999999996</v>
      </c>
      <c r="G2241">
        <v>270</v>
      </c>
      <c r="H2241">
        <v>6.8570700000000002</v>
      </c>
      <c r="I2241">
        <v>104.4</v>
      </c>
      <c r="J2241">
        <v>0</v>
      </c>
      <c r="K2241">
        <v>268.75799999999998</v>
      </c>
      <c r="L2241">
        <v>0</v>
      </c>
      <c r="M2241">
        <v>1</v>
      </c>
      <c r="N2241">
        <f t="shared" si="35"/>
        <v>9</v>
      </c>
    </row>
    <row r="2242" spans="1:14" x14ac:dyDescent="0.3">
      <c r="A2242" s="40">
        <v>2241</v>
      </c>
      <c r="B2242" s="38" t="s">
        <v>231</v>
      </c>
      <c r="C2242" s="38" t="s">
        <v>122</v>
      </c>
      <c r="D2242">
        <v>282.14999999999998</v>
      </c>
      <c r="E2242">
        <v>98815</v>
      </c>
      <c r="F2242">
        <v>6.2</v>
      </c>
      <c r="G2242">
        <v>290</v>
      </c>
      <c r="H2242">
        <v>6.8570700000000002</v>
      </c>
      <c r="I2242">
        <v>356.4</v>
      </c>
      <c r="J2242">
        <v>10.8</v>
      </c>
      <c r="K2242">
        <v>268.75799999999998</v>
      </c>
      <c r="L2242">
        <v>0</v>
      </c>
      <c r="M2242">
        <v>1</v>
      </c>
      <c r="N2242">
        <f t="shared" si="35"/>
        <v>9</v>
      </c>
    </row>
    <row r="2243" spans="1:14" x14ac:dyDescent="0.3">
      <c r="A2243" s="40">
        <v>2242</v>
      </c>
      <c r="B2243" s="38" t="s">
        <v>231</v>
      </c>
      <c r="C2243" s="38" t="s">
        <v>123</v>
      </c>
      <c r="D2243">
        <v>283.14999999999998</v>
      </c>
      <c r="E2243">
        <v>98824</v>
      </c>
      <c r="F2243">
        <v>3.6</v>
      </c>
      <c r="G2243">
        <v>310</v>
      </c>
      <c r="H2243">
        <v>7.3431300000000004</v>
      </c>
      <c r="I2243">
        <v>637.20000000000005</v>
      </c>
      <c r="J2243">
        <v>50.4</v>
      </c>
      <c r="K2243">
        <v>269.93599999999998</v>
      </c>
      <c r="L2243">
        <v>0</v>
      </c>
      <c r="M2243">
        <v>1</v>
      </c>
      <c r="N2243">
        <f t="shared" ref="N2243:N2306" si="36">CONVERT(D2243,"K", "C")</f>
        <v>10</v>
      </c>
    </row>
    <row r="2244" spans="1:14" x14ac:dyDescent="0.3">
      <c r="A2244" s="40">
        <v>2243</v>
      </c>
      <c r="B2244" s="38" t="s">
        <v>231</v>
      </c>
      <c r="C2244" s="38" t="s">
        <v>124</v>
      </c>
      <c r="D2244">
        <v>283.14999999999998</v>
      </c>
      <c r="E2244">
        <v>98824</v>
      </c>
      <c r="F2244">
        <v>2.6</v>
      </c>
      <c r="G2244">
        <v>350</v>
      </c>
      <c r="H2244">
        <v>6.3987999999999996</v>
      </c>
      <c r="I2244">
        <v>892.8</v>
      </c>
      <c r="J2244">
        <v>144</v>
      </c>
      <c r="K2244">
        <v>269.483</v>
      </c>
      <c r="L2244">
        <v>0</v>
      </c>
      <c r="M2244">
        <v>1</v>
      </c>
      <c r="N2244">
        <f t="shared" si="36"/>
        <v>10</v>
      </c>
    </row>
    <row r="2245" spans="1:14" x14ac:dyDescent="0.3">
      <c r="A2245" s="40">
        <v>2244</v>
      </c>
      <c r="B2245" s="38" t="s">
        <v>231</v>
      </c>
      <c r="C2245" s="38" t="s">
        <v>125</v>
      </c>
      <c r="D2245">
        <v>284.14999999999998</v>
      </c>
      <c r="E2245">
        <v>98833</v>
      </c>
      <c r="F2245">
        <v>4.0999999999999996</v>
      </c>
      <c r="G2245">
        <v>310</v>
      </c>
      <c r="H2245">
        <v>6.3982099999999997</v>
      </c>
      <c r="I2245">
        <v>1083.5999999999999</v>
      </c>
      <c r="J2245">
        <v>223.2</v>
      </c>
      <c r="K2245">
        <v>270.435</v>
      </c>
      <c r="L2245">
        <v>0</v>
      </c>
      <c r="M2245">
        <v>1</v>
      </c>
      <c r="N2245">
        <f t="shared" si="36"/>
        <v>11</v>
      </c>
    </row>
    <row r="2246" spans="1:14" x14ac:dyDescent="0.3">
      <c r="A2246" s="40">
        <v>2245</v>
      </c>
      <c r="B2246" s="38" t="s">
        <v>231</v>
      </c>
      <c r="C2246" s="38" t="s">
        <v>126</v>
      </c>
      <c r="D2246">
        <v>283.14999999999998</v>
      </c>
      <c r="E2246">
        <v>98824</v>
      </c>
      <c r="F2246">
        <v>5.0999999999999996</v>
      </c>
      <c r="G2246">
        <v>300</v>
      </c>
      <c r="H2246">
        <v>6.3987999999999996</v>
      </c>
      <c r="I2246">
        <v>1191.5999999999999</v>
      </c>
      <c r="J2246">
        <v>198</v>
      </c>
      <c r="K2246">
        <v>269.483</v>
      </c>
      <c r="L2246">
        <v>0</v>
      </c>
      <c r="M2246">
        <v>1</v>
      </c>
      <c r="N2246">
        <f t="shared" si="36"/>
        <v>10</v>
      </c>
    </row>
    <row r="2247" spans="1:14" x14ac:dyDescent="0.3">
      <c r="A2247" s="40">
        <v>2246</v>
      </c>
      <c r="B2247" s="38" t="s">
        <v>231</v>
      </c>
      <c r="C2247" s="38" t="s">
        <v>127</v>
      </c>
      <c r="D2247">
        <v>284.14999999999998</v>
      </c>
      <c r="E2247">
        <v>98833</v>
      </c>
      <c r="F2247">
        <v>4.0999999999999996</v>
      </c>
      <c r="G2247">
        <v>320</v>
      </c>
      <c r="H2247">
        <v>5.9681300000000004</v>
      </c>
      <c r="I2247">
        <v>2181.6</v>
      </c>
      <c r="J2247">
        <v>1944</v>
      </c>
      <c r="K2247">
        <v>269.72800000000001</v>
      </c>
      <c r="L2247">
        <v>0</v>
      </c>
      <c r="M2247">
        <v>1</v>
      </c>
      <c r="N2247">
        <f t="shared" si="36"/>
        <v>11</v>
      </c>
    </row>
    <row r="2248" spans="1:14" x14ac:dyDescent="0.3">
      <c r="A2248" s="40">
        <v>2247</v>
      </c>
      <c r="B2248" s="38" t="s">
        <v>231</v>
      </c>
      <c r="C2248" s="38" t="s">
        <v>128</v>
      </c>
      <c r="D2248">
        <v>285.14999999999998</v>
      </c>
      <c r="E2248">
        <v>98841</v>
      </c>
      <c r="F2248">
        <v>4.5999999999999996</v>
      </c>
      <c r="G2248">
        <v>290</v>
      </c>
      <c r="H2248">
        <v>5.5636200000000002</v>
      </c>
      <c r="I2248">
        <v>2044.8</v>
      </c>
      <c r="J2248">
        <v>2250</v>
      </c>
      <c r="K2248">
        <v>270.447</v>
      </c>
      <c r="L2248">
        <v>0</v>
      </c>
      <c r="M2248">
        <v>1</v>
      </c>
      <c r="N2248">
        <f t="shared" si="36"/>
        <v>12</v>
      </c>
    </row>
    <row r="2249" spans="1:14" x14ac:dyDescent="0.3">
      <c r="A2249" s="40">
        <v>2248</v>
      </c>
      <c r="B2249" s="38" t="s">
        <v>231</v>
      </c>
      <c r="C2249" s="38" t="s">
        <v>129</v>
      </c>
      <c r="D2249">
        <v>286.14999999999998</v>
      </c>
      <c r="E2249">
        <v>98850</v>
      </c>
      <c r="F2249">
        <v>5.0999999999999996</v>
      </c>
      <c r="G2249">
        <v>310</v>
      </c>
      <c r="H2249">
        <v>4.82768</v>
      </c>
      <c r="I2249">
        <v>1857.6</v>
      </c>
      <c r="J2249">
        <v>2548.8000000000002</v>
      </c>
      <c r="K2249">
        <v>270.66199999999998</v>
      </c>
      <c r="L2249">
        <v>0</v>
      </c>
      <c r="M2249">
        <v>1</v>
      </c>
      <c r="N2249">
        <f t="shared" si="36"/>
        <v>13</v>
      </c>
    </row>
    <row r="2250" spans="1:14" x14ac:dyDescent="0.3">
      <c r="A2250" s="40">
        <v>2249</v>
      </c>
      <c r="B2250" s="38" t="s">
        <v>231</v>
      </c>
      <c r="C2250" s="38" t="s">
        <v>130</v>
      </c>
      <c r="D2250">
        <v>286.14999999999998</v>
      </c>
      <c r="E2250">
        <v>98850</v>
      </c>
      <c r="F2250">
        <v>5.0999999999999996</v>
      </c>
      <c r="G2250">
        <v>300</v>
      </c>
      <c r="H2250">
        <v>5.1837499999999999</v>
      </c>
      <c r="I2250">
        <v>1404</v>
      </c>
      <c r="J2250">
        <v>2052</v>
      </c>
      <c r="K2250">
        <v>270.89600000000002</v>
      </c>
      <c r="L2250">
        <v>0</v>
      </c>
      <c r="M2250">
        <v>1</v>
      </c>
      <c r="N2250">
        <f t="shared" si="36"/>
        <v>13</v>
      </c>
    </row>
    <row r="2251" spans="1:14" x14ac:dyDescent="0.3">
      <c r="A2251" s="40">
        <v>2250</v>
      </c>
      <c r="B2251" s="38" t="s">
        <v>231</v>
      </c>
      <c r="C2251" s="38" t="s">
        <v>131</v>
      </c>
      <c r="D2251">
        <v>285.14999999999998</v>
      </c>
      <c r="E2251">
        <v>98841</v>
      </c>
      <c r="F2251">
        <v>5.7</v>
      </c>
      <c r="G2251">
        <v>280</v>
      </c>
      <c r="H2251">
        <v>5.1842300000000003</v>
      </c>
      <c r="I2251">
        <v>867.6</v>
      </c>
      <c r="J2251">
        <v>1530</v>
      </c>
      <c r="K2251">
        <v>269.95</v>
      </c>
      <c r="L2251">
        <v>0</v>
      </c>
      <c r="M2251">
        <v>1</v>
      </c>
      <c r="N2251">
        <f t="shared" si="36"/>
        <v>12</v>
      </c>
    </row>
    <row r="2252" spans="1:14" x14ac:dyDescent="0.3">
      <c r="A2252" s="40">
        <v>2251</v>
      </c>
      <c r="B2252" s="38" t="s">
        <v>231</v>
      </c>
      <c r="C2252" s="38" t="s">
        <v>132</v>
      </c>
      <c r="D2252">
        <v>284.14999999999998</v>
      </c>
      <c r="E2252">
        <v>98833</v>
      </c>
      <c r="F2252">
        <v>5.7</v>
      </c>
      <c r="G2252">
        <v>280</v>
      </c>
      <c r="H2252">
        <v>5.5640799999999997</v>
      </c>
      <c r="I2252">
        <v>342</v>
      </c>
      <c r="J2252">
        <v>504</v>
      </c>
      <c r="K2252">
        <v>269.23399999999998</v>
      </c>
      <c r="L2252">
        <v>0</v>
      </c>
      <c r="M2252">
        <v>1</v>
      </c>
      <c r="N2252">
        <f t="shared" si="36"/>
        <v>11</v>
      </c>
    </row>
    <row r="2253" spans="1:14" x14ac:dyDescent="0.3">
      <c r="A2253" s="40">
        <v>2252</v>
      </c>
      <c r="B2253" s="38" t="s">
        <v>231</v>
      </c>
      <c r="C2253" s="38" t="s">
        <v>133</v>
      </c>
      <c r="D2253">
        <v>282.14999999999998</v>
      </c>
      <c r="E2253">
        <v>98815</v>
      </c>
      <c r="F2253">
        <v>7.2</v>
      </c>
      <c r="G2253">
        <v>290</v>
      </c>
      <c r="H2253">
        <v>5.1856</v>
      </c>
      <c r="I2253">
        <v>28.8</v>
      </c>
      <c r="J2253">
        <v>0</v>
      </c>
      <c r="K2253">
        <v>267.11</v>
      </c>
      <c r="L2253">
        <v>0</v>
      </c>
      <c r="M2253">
        <v>1</v>
      </c>
      <c r="N2253">
        <f t="shared" si="36"/>
        <v>9</v>
      </c>
    </row>
    <row r="2254" spans="1:14" x14ac:dyDescent="0.3">
      <c r="A2254" s="40">
        <v>2253</v>
      </c>
      <c r="B2254" s="38" t="s">
        <v>231</v>
      </c>
      <c r="C2254" s="38" t="s">
        <v>134</v>
      </c>
      <c r="D2254">
        <v>281.14999999999998</v>
      </c>
      <c r="E2254">
        <v>98806</v>
      </c>
      <c r="F2254">
        <v>7.2</v>
      </c>
      <c r="G2254">
        <v>300</v>
      </c>
      <c r="H2254">
        <v>5.1860799999999996</v>
      </c>
      <c r="I2254">
        <v>0</v>
      </c>
      <c r="J2254">
        <v>0</v>
      </c>
      <c r="K2254">
        <v>266.66699999999997</v>
      </c>
      <c r="L2254">
        <v>0</v>
      </c>
      <c r="M2254">
        <v>1</v>
      </c>
      <c r="N2254">
        <f t="shared" si="36"/>
        <v>8</v>
      </c>
    </row>
    <row r="2255" spans="1:14" x14ac:dyDescent="0.3">
      <c r="A2255" s="40">
        <v>2254</v>
      </c>
      <c r="B2255" s="38" t="s">
        <v>231</v>
      </c>
      <c r="C2255" s="38" t="s">
        <v>135</v>
      </c>
      <c r="D2255">
        <v>280.14999999999998</v>
      </c>
      <c r="E2255">
        <v>98798</v>
      </c>
      <c r="F2255">
        <v>5.7</v>
      </c>
      <c r="G2255">
        <v>290</v>
      </c>
      <c r="H2255">
        <v>4.8302500000000004</v>
      </c>
      <c r="I2255">
        <v>0</v>
      </c>
      <c r="J2255">
        <v>0</v>
      </c>
      <c r="K2255">
        <v>265.488</v>
      </c>
      <c r="L2255">
        <v>0</v>
      </c>
      <c r="M2255">
        <v>1</v>
      </c>
      <c r="N2255">
        <f t="shared" si="36"/>
        <v>7</v>
      </c>
    </row>
    <row r="2256" spans="1:14" x14ac:dyDescent="0.3">
      <c r="A2256" s="40">
        <v>2255</v>
      </c>
      <c r="B2256" s="38" t="s">
        <v>231</v>
      </c>
      <c r="C2256" s="38" t="s">
        <v>136</v>
      </c>
      <c r="D2256">
        <v>279.14999999999998</v>
      </c>
      <c r="E2256">
        <v>98789</v>
      </c>
      <c r="F2256">
        <v>5.7</v>
      </c>
      <c r="G2256">
        <v>290</v>
      </c>
      <c r="H2256">
        <v>4.8306899999999997</v>
      </c>
      <c r="I2256">
        <v>0</v>
      </c>
      <c r="J2256">
        <v>0</v>
      </c>
      <c r="K2256">
        <v>264.65600000000001</v>
      </c>
      <c r="L2256">
        <v>0</v>
      </c>
      <c r="M2256">
        <v>1</v>
      </c>
      <c r="N2256">
        <f t="shared" si="36"/>
        <v>6</v>
      </c>
    </row>
    <row r="2257" spans="1:14" x14ac:dyDescent="0.3">
      <c r="A2257" s="40">
        <v>2256</v>
      </c>
      <c r="B2257" s="38" t="s">
        <v>231</v>
      </c>
      <c r="C2257" s="38" t="s">
        <v>137</v>
      </c>
      <c r="D2257">
        <v>279.14999999999998</v>
      </c>
      <c r="E2257">
        <v>98789</v>
      </c>
      <c r="F2257">
        <v>3.6</v>
      </c>
      <c r="G2257">
        <v>290</v>
      </c>
      <c r="H2257">
        <v>4.4964300000000001</v>
      </c>
      <c r="I2257">
        <v>0</v>
      </c>
      <c r="J2257">
        <v>0</v>
      </c>
      <c r="K2257">
        <v>264.31</v>
      </c>
      <c r="L2257">
        <v>0</v>
      </c>
      <c r="M2257">
        <v>1</v>
      </c>
      <c r="N2257">
        <f t="shared" si="36"/>
        <v>6</v>
      </c>
    </row>
    <row r="2258" spans="1:14" x14ac:dyDescent="0.3">
      <c r="A2258" s="40">
        <v>2257</v>
      </c>
      <c r="B2258" s="38" t="s">
        <v>231</v>
      </c>
      <c r="C2258" s="38" t="s">
        <v>138</v>
      </c>
      <c r="D2258">
        <v>278.14999999999998</v>
      </c>
      <c r="E2258">
        <v>98780</v>
      </c>
      <c r="F2258">
        <v>1.5</v>
      </c>
      <c r="G2258">
        <v>292</v>
      </c>
      <c r="H2258">
        <v>4.4968399999999997</v>
      </c>
      <c r="I2258">
        <v>0</v>
      </c>
      <c r="J2258">
        <v>0</v>
      </c>
      <c r="K2258">
        <v>263.47800000000001</v>
      </c>
      <c r="L2258">
        <v>0</v>
      </c>
      <c r="M2258">
        <v>1</v>
      </c>
      <c r="N2258">
        <f t="shared" si="36"/>
        <v>5</v>
      </c>
    </row>
    <row r="2259" spans="1:14" x14ac:dyDescent="0.3">
      <c r="A2259" s="40">
        <v>2258</v>
      </c>
      <c r="B2259" s="38" t="s">
        <v>232</v>
      </c>
      <c r="C2259" s="38" t="s">
        <v>115</v>
      </c>
      <c r="D2259">
        <v>278.14999999999998</v>
      </c>
      <c r="E2259">
        <v>98780</v>
      </c>
      <c r="F2259">
        <v>5.0999999999999996</v>
      </c>
      <c r="G2259">
        <v>280</v>
      </c>
      <c r="H2259">
        <v>4.4968399999999997</v>
      </c>
      <c r="I2259">
        <v>0</v>
      </c>
      <c r="J2259">
        <v>0</v>
      </c>
      <c r="K2259">
        <v>263.47800000000001</v>
      </c>
      <c r="L2259">
        <v>0</v>
      </c>
      <c r="M2259">
        <v>1</v>
      </c>
      <c r="N2259">
        <f t="shared" si="36"/>
        <v>5</v>
      </c>
    </row>
    <row r="2260" spans="1:14" x14ac:dyDescent="0.3">
      <c r="A2260" s="40">
        <v>2259</v>
      </c>
      <c r="B2260" s="38" t="s">
        <v>232</v>
      </c>
      <c r="C2260" s="38" t="s">
        <v>116</v>
      </c>
      <c r="D2260">
        <v>278.14999999999998</v>
      </c>
      <c r="E2260">
        <v>98780</v>
      </c>
      <c r="F2260">
        <v>4.0999999999999996</v>
      </c>
      <c r="G2260">
        <v>290</v>
      </c>
      <c r="H2260">
        <v>4.4968399999999997</v>
      </c>
      <c r="I2260">
        <v>0</v>
      </c>
      <c r="J2260">
        <v>0</v>
      </c>
      <c r="K2260">
        <v>263.47800000000001</v>
      </c>
      <c r="L2260">
        <v>0</v>
      </c>
      <c r="M2260">
        <v>1</v>
      </c>
      <c r="N2260">
        <f t="shared" si="36"/>
        <v>5</v>
      </c>
    </row>
    <row r="2261" spans="1:14" x14ac:dyDescent="0.3">
      <c r="A2261" s="40">
        <v>2260</v>
      </c>
      <c r="B2261" s="38" t="s">
        <v>232</v>
      </c>
      <c r="C2261" s="38" t="s">
        <v>117</v>
      </c>
      <c r="D2261">
        <v>278.14999999999998</v>
      </c>
      <c r="E2261">
        <v>98780</v>
      </c>
      <c r="F2261">
        <v>4.5999999999999996</v>
      </c>
      <c r="G2261">
        <v>280</v>
      </c>
      <c r="H2261">
        <v>4.4968399999999997</v>
      </c>
      <c r="I2261">
        <v>0</v>
      </c>
      <c r="J2261">
        <v>0</v>
      </c>
      <c r="K2261">
        <v>263.47800000000001</v>
      </c>
      <c r="L2261">
        <v>0</v>
      </c>
      <c r="M2261">
        <v>1</v>
      </c>
      <c r="N2261">
        <f t="shared" si="36"/>
        <v>5</v>
      </c>
    </row>
    <row r="2262" spans="1:14" x14ac:dyDescent="0.3">
      <c r="A2262" s="40">
        <v>2261</v>
      </c>
      <c r="B2262" s="38" t="s">
        <v>232</v>
      </c>
      <c r="C2262" s="38" t="s">
        <v>118</v>
      </c>
      <c r="D2262">
        <v>279.14999999999998</v>
      </c>
      <c r="E2262">
        <v>98789</v>
      </c>
      <c r="F2262">
        <v>11.3</v>
      </c>
      <c r="G2262">
        <v>280</v>
      </c>
      <c r="H2262">
        <v>4.8306899999999997</v>
      </c>
      <c r="I2262">
        <v>0</v>
      </c>
      <c r="J2262">
        <v>0</v>
      </c>
      <c r="K2262">
        <v>264.65600000000001</v>
      </c>
      <c r="L2262">
        <v>0</v>
      </c>
      <c r="M2262">
        <v>1</v>
      </c>
      <c r="N2262">
        <f t="shared" si="36"/>
        <v>6</v>
      </c>
    </row>
    <row r="2263" spans="1:14" x14ac:dyDescent="0.3">
      <c r="A2263" s="40">
        <v>2262</v>
      </c>
      <c r="B2263" s="38" t="s">
        <v>232</v>
      </c>
      <c r="C2263" s="38" t="s">
        <v>119</v>
      </c>
      <c r="D2263">
        <v>279.14999999999998</v>
      </c>
      <c r="E2263">
        <v>98789</v>
      </c>
      <c r="F2263">
        <v>7.7</v>
      </c>
      <c r="G2263">
        <v>280</v>
      </c>
      <c r="H2263">
        <v>4.8306899999999997</v>
      </c>
      <c r="I2263">
        <v>0</v>
      </c>
      <c r="J2263">
        <v>0</v>
      </c>
      <c r="K2263">
        <v>264.041</v>
      </c>
      <c r="L2263">
        <v>0</v>
      </c>
      <c r="M2263">
        <v>1</v>
      </c>
      <c r="N2263">
        <f t="shared" si="36"/>
        <v>6</v>
      </c>
    </row>
    <row r="2264" spans="1:14" x14ac:dyDescent="0.3">
      <c r="A2264" s="40">
        <v>2263</v>
      </c>
      <c r="B2264" s="38" t="s">
        <v>232</v>
      </c>
      <c r="C2264" s="38" t="s">
        <v>120</v>
      </c>
      <c r="D2264">
        <v>279.14999999999998</v>
      </c>
      <c r="E2264">
        <v>98789</v>
      </c>
      <c r="F2264">
        <v>7.2</v>
      </c>
      <c r="G2264">
        <v>290</v>
      </c>
      <c r="H2264">
        <v>4.8306899999999997</v>
      </c>
      <c r="I2264">
        <v>0</v>
      </c>
      <c r="J2264">
        <v>0</v>
      </c>
      <c r="K2264">
        <v>264.041</v>
      </c>
      <c r="L2264">
        <v>0</v>
      </c>
      <c r="M2264">
        <v>1</v>
      </c>
      <c r="N2264">
        <f t="shared" si="36"/>
        <v>6</v>
      </c>
    </row>
    <row r="2265" spans="1:14" x14ac:dyDescent="0.3">
      <c r="A2265" s="40">
        <v>2264</v>
      </c>
      <c r="B2265" s="38" t="s">
        <v>232</v>
      </c>
      <c r="C2265" s="38" t="s">
        <v>121</v>
      </c>
      <c r="D2265">
        <v>279.14999999999998</v>
      </c>
      <c r="E2265">
        <v>98789</v>
      </c>
      <c r="F2265">
        <v>4.0999999999999996</v>
      </c>
      <c r="G2265">
        <v>270</v>
      </c>
      <c r="H2265">
        <v>5.1869800000000001</v>
      </c>
      <c r="I2265">
        <v>212.4</v>
      </c>
      <c r="J2265">
        <v>248.4</v>
      </c>
      <c r="K2265">
        <v>264.26900000000001</v>
      </c>
      <c r="L2265">
        <v>0</v>
      </c>
      <c r="M2265">
        <v>1</v>
      </c>
      <c r="N2265">
        <f t="shared" si="36"/>
        <v>6</v>
      </c>
    </row>
    <row r="2266" spans="1:14" x14ac:dyDescent="0.3">
      <c r="A2266" s="40">
        <v>2265</v>
      </c>
      <c r="B2266" s="38" t="s">
        <v>232</v>
      </c>
      <c r="C2266" s="38" t="s">
        <v>122</v>
      </c>
      <c r="D2266">
        <v>280.14999999999998</v>
      </c>
      <c r="E2266">
        <v>98798</v>
      </c>
      <c r="F2266">
        <v>7.2</v>
      </c>
      <c r="G2266">
        <v>290</v>
      </c>
      <c r="H2266">
        <v>5.1864999999999997</v>
      </c>
      <c r="I2266">
        <v>705.6</v>
      </c>
      <c r="J2266">
        <v>1296</v>
      </c>
      <c r="K2266">
        <v>265.21600000000001</v>
      </c>
      <c r="L2266">
        <v>0</v>
      </c>
      <c r="M2266">
        <v>1</v>
      </c>
      <c r="N2266">
        <f t="shared" si="36"/>
        <v>7</v>
      </c>
    </row>
    <row r="2267" spans="1:14" x14ac:dyDescent="0.3">
      <c r="A2267" s="40">
        <v>2266</v>
      </c>
      <c r="B2267" s="38" t="s">
        <v>232</v>
      </c>
      <c r="C2267" s="38" t="s">
        <v>123</v>
      </c>
      <c r="D2267">
        <v>281.14999999999998</v>
      </c>
      <c r="E2267">
        <v>98806</v>
      </c>
      <c r="F2267">
        <v>7.2</v>
      </c>
      <c r="G2267">
        <v>300</v>
      </c>
      <c r="H2267">
        <v>5.1860799999999996</v>
      </c>
      <c r="I2267">
        <v>1180.8</v>
      </c>
      <c r="J2267">
        <v>1681.2</v>
      </c>
      <c r="K2267">
        <v>266.423</v>
      </c>
      <c r="L2267">
        <v>0</v>
      </c>
      <c r="M2267">
        <v>1</v>
      </c>
      <c r="N2267">
        <f t="shared" si="36"/>
        <v>8</v>
      </c>
    </row>
    <row r="2268" spans="1:14" x14ac:dyDescent="0.3">
      <c r="A2268" s="40">
        <v>2267</v>
      </c>
      <c r="B2268" s="38" t="s">
        <v>232</v>
      </c>
      <c r="C2268" s="38" t="s">
        <v>124</v>
      </c>
      <c r="D2268">
        <v>282.14999999999998</v>
      </c>
      <c r="E2268">
        <v>98815</v>
      </c>
      <c r="F2268">
        <v>5.0999999999999996</v>
      </c>
      <c r="G2268">
        <v>310</v>
      </c>
      <c r="H2268">
        <v>5.1856</v>
      </c>
      <c r="I2268">
        <v>1641.6</v>
      </c>
      <c r="J2268">
        <v>2073.6</v>
      </c>
      <c r="K2268">
        <v>267.37099999999998</v>
      </c>
      <c r="L2268">
        <v>0</v>
      </c>
      <c r="M2268">
        <v>1</v>
      </c>
      <c r="N2268">
        <f t="shared" si="36"/>
        <v>9</v>
      </c>
    </row>
    <row r="2269" spans="1:14" x14ac:dyDescent="0.3">
      <c r="A2269" s="40">
        <v>2268</v>
      </c>
      <c r="B2269" s="38" t="s">
        <v>232</v>
      </c>
      <c r="C2269" s="38" t="s">
        <v>125</v>
      </c>
      <c r="D2269">
        <v>283.14999999999998</v>
      </c>
      <c r="E2269">
        <v>98824</v>
      </c>
      <c r="F2269">
        <v>6.2</v>
      </c>
      <c r="G2269">
        <v>300</v>
      </c>
      <c r="H2269">
        <v>5.18513</v>
      </c>
      <c r="I2269">
        <v>1983.6</v>
      </c>
      <c r="J2269">
        <v>2322</v>
      </c>
      <c r="K2269">
        <v>268.31900000000002</v>
      </c>
      <c r="L2269">
        <v>0</v>
      </c>
      <c r="M2269">
        <v>1</v>
      </c>
      <c r="N2269">
        <f t="shared" si="36"/>
        <v>10</v>
      </c>
    </row>
    <row r="2270" spans="1:14" x14ac:dyDescent="0.3">
      <c r="A2270" s="40">
        <v>2269</v>
      </c>
      <c r="B2270" s="38" t="s">
        <v>232</v>
      </c>
      <c r="C2270" s="38" t="s">
        <v>126</v>
      </c>
      <c r="D2270">
        <v>284.14999999999998</v>
      </c>
      <c r="E2270">
        <v>98833</v>
      </c>
      <c r="F2270">
        <v>6.7</v>
      </c>
      <c r="G2270">
        <v>290</v>
      </c>
      <c r="H2270">
        <v>5.5640799999999997</v>
      </c>
      <c r="I2270">
        <v>2174.4</v>
      </c>
      <c r="J2270">
        <v>2386.8000000000002</v>
      </c>
      <c r="K2270">
        <v>269.49799999999999</v>
      </c>
      <c r="L2270">
        <v>0</v>
      </c>
      <c r="M2270">
        <v>1</v>
      </c>
      <c r="N2270">
        <f t="shared" si="36"/>
        <v>11</v>
      </c>
    </row>
    <row r="2271" spans="1:14" x14ac:dyDescent="0.3">
      <c r="A2271" s="40">
        <v>2270</v>
      </c>
      <c r="B2271" s="38" t="s">
        <v>232</v>
      </c>
      <c r="C2271" s="38" t="s">
        <v>127</v>
      </c>
      <c r="D2271">
        <v>285.14999999999998</v>
      </c>
      <c r="E2271">
        <v>98841</v>
      </c>
      <c r="F2271">
        <v>7.7</v>
      </c>
      <c r="G2271">
        <v>280</v>
      </c>
      <c r="H2271">
        <v>5.5636200000000002</v>
      </c>
      <c r="I2271">
        <v>2203.1999999999998</v>
      </c>
      <c r="J2271">
        <v>2397.6</v>
      </c>
      <c r="K2271">
        <v>270.447</v>
      </c>
      <c r="L2271">
        <v>0</v>
      </c>
      <c r="M2271">
        <v>1</v>
      </c>
      <c r="N2271">
        <f t="shared" si="36"/>
        <v>12</v>
      </c>
    </row>
    <row r="2272" spans="1:14" x14ac:dyDescent="0.3">
      <c r="A2272" s="40">
        <v>2271</v>
      </c>
      <c r="B2272" s="38" t="s">
        <v>232</v>
      </c>
      <c r="C2272" s="38" t="s">
        <v>128</v>
      </c>
      <c r="D2272">
        <v>284.14999999999998</v>
      </c>
      <c r="E2272">
        <v>98833</v>
      </c>
      <c r="F2272">
        <v>6.7</v>
      </c>
      <c r="G2272">
        <v>270</v>
      </c>
      <c r="H2272">
        <v>5.5640799999999997</v>
      </c>
      <c r="I2272">
        <v>2062.8000000000002</v>
      </c>
      <c r="J2272">
        <v>2343.6</v>
      </c>
      <c r="K2272">
        <v>269.49799999999999</v>
      </c>
      <c r="L2272">
        <v>0</v>
      </c>
      <c r="M2272">
        <v>1</v>
      </c>
      <c r="N2272">
        <f t="shared" si="36"/>
        <v>11</v>
      </c>
    </row>
    <row r="2273" spans="1:14" x14ac:dyDescent="0.3">
      <c r="A2273" s="40">
        <v>2272</v>
      </c>
      <c r="B2273" s="38" t="s">
        <v>232</v>
      </c>
      <c r="C2273" s="38" t="s">
        <v>129</v>
      </c>
      <c r="D2273">
        <v>284.14999999999998</v>
      </c>
      <c r="E2273">
        <v>98833</v>
      </c>
      <c r="F2273">
        <v>9.3000000000000007</v>
      </c>
      <c r="G2273">
        <v>280</v>
      </c>
      <c r="H2273">
        <v>5.5640799999999997</v>
      </c>
      <c r="I2273">
        <v>1764</v>
      </c>
      <c r="J2273">
        <v>2149.1999999999998</v>
      </c>
      <c r="K2273">
        <v>269.49799999999999</v>
      </c>
      <c r="L2273">
        <v>0</v>
      </c>
      <c r="M2273">
        <v>1</v>
      </c>
      <c r="N2273">
        <f t="shared" si="36"/>
        <v>11</v>
      </c>
    </row>
    <row r="2274" spans="1:14" x14ac:dyDescent="0.3">
      <c r="A2274" s="40">
        <v>2273</v>
      </c>
      <c r="B2274" s="38" t="s">
        <v>232</v>
      </c>
      <c r="C2274" s="38" t="s">
        <v>130</v>
      </c>
      <c r="D2274">
        <v>283.14999999999998</v>
      </c>
      <c r="E2274">
        <v>98824</v>
      </c>
      <c r="F2274">
        <v>8.1999999999999993</v>
      </c>
      <c r="G2274">
        <v>280</v>
      </c>
      <c r="H2274">
        <v>5.96868</v>
      </c>
      <c r="I2274">
        <v>1335.6</v>
      </c>
      <c r="J2274">
        <v>1717.2</v>
      </c>
      <c r="K2274">
        <v>268.779</v>
      </c>
      <c r="L2274">
        <v>0</v>
      </c>
      <c r="M2274">
        <v>1</v>
      </c>
      <c r="N2274">
        <f t="shared" si="36"/>
        <v>10</v>
      </c>
    </row>
    <row r="2275" spans="1:14" x14ac:dyDescent="0.3">
      <c r="A2275" s="40">
        <v>2274</v>
      </c>
      <c r="B2275" s="38" t="s">
        <v>232</v>
      </c>
      <c r="C2275" s="38" t="s">
        <v>131</v>
      </c>
      <c r="D2275">
        <v>283.14999999999998</v>
      </c>
      <c r="E2275">
        <v>98824</v>
      </c>
      <c r="F2275">
        <v>6.7</v>
      </c>
      <c r="G2275">
        <v>260</v>
      </c>
      <c r="H2275">
        <v>5.96868</v>
      </c>
      <c r="I2275">
        <v>828</v>
      </c>
      <c r="J2275">
        <v>1267.2</v>
      </c>
      <c r="K2275">
        <v>268.779</v>
      </c>
      <c r="L2275">
        <v>0</v>
      </c>
      <c r="M2275">
        <v>1</v>
      </c>
      <c r="N2275">
        <f t="shared" si="36"/>
        <v>10</v>
      </c>
    </row>
    <row r="2276" spans="1:14" x14ac:dyDescent="0.3">
      <c r="A2276" s="40">
        <v>2275</v>
      </c>
      <c r="B2276" s="38" t="s">
        <v>232</v>
      </c>
      <c r="C2276" s="38" t="s">
        <v>132</v>
      </c>
      <c r="D2276">
        <v>282.14999999999998</v>
      </c>
      <c r="E2276">
        <v>98815</v>
      </c>
      <c r="F2276">
        <v>5.0999999999999996</v>
      </c>
      <c r="G2276">
        <v>280</v>
      </c>
      <c r="H2276">
        <v>5.9692299999999996</v>
      </c>
      <c r="I2276">
        <v>334.8</v>
      </c>
      <c r="J2276">
        <v>414</v>
      </c>
      <c r="K2276">
        <v>267.83</v>
      </c>
      <c r="L2276">
        <v>0</v>
      </c>
      <c r="M2276">
        <v>1</v>
      </c>
      <c r="N2276">
        <f t="shared" si="36"/>
        <v>9</v>
      </c>
    </row>
    <row r="2277" spans="1:14" x14ac:dyDescent="0.3">
      <c r="A2277" s="40">
        <v>2276</v>
      </c>
      <c r="B2277" s="38" t="s">
        <v>232</v>
      </c>
      <c r="C2277" s="38" t="s">
        <v>133</v>
      </c>
      <c r="D2277">
        <v>282.14999999999998</v>
      </c>
      <c r="E2277">
        <v>98815</v>
      </c>
      <c r="F2277">
        <v>6.2</v>
      </c>
      <c r="G2277">
        <v>280</v>
      </c>
      <c r="H2277">
        <v>5.5651000000000002</v>
      </c>
      <c r="I2277">
        <v>32.4</v>
      </c>
      <c r="J2277">
        <v>0</v>
      </c>
      <c r="K2277">
        <v>267.601</v>
      </c>
      <c r="L2277">
        <v>0</v>
      </c>
      <c r="M2277">
        <v>1</v>
      </c>
      <c r="N2277">
        <f t="shared" si="36"/>
        <v>9</v>
      </c>
    </row>
    <row r="2278" spans="1:14" x14ac:dyDescent="0.3">
      <c r="A2278" s="40">
        <v>2277</v>
      </c>
      <c r="B2278" s="38" t="s">
        <v>232</v>
      </c>
      <c r="C2278" s="38" t="s">
        <v>134</v>
      </c>
      <c r="D2278">
        <v>281.14999999999998</v>
      </c>
      <c r="E2278">
        <v>98806</v>
      </c>
      <c r="F2278">
        <v>5.7</v>
      </c>
      <c r="G2278">
        <v>280</v>
      </c>
      <c r="H2278">
        <v>5.5656100000000004</v>
      </c>
      <c r="I2278">
        <v>0</v>
      </c>
      <c r="J2278">
        <v>0</v>
      </c>
      <c r="K2278">
        <v>266.65300000000002</v>
      </c>
      <c r="L2278">
        <v>0</v>
      </c>
      <c r="M2278">
        <v>1</v>
      </c>
      <c r="N2278">
        <f t="shared" si="36"/>
        <v>8</v>
      </c>
    </row>
    <row r="2279" spans="1:14" x14ac:dyDescent="0.3">
      <c r="A2279" s="40">
        <v>2278</v>
      </c>
      <c r="B2279" s="38" t="s">
        <v>232</v>
      </c>
      <c r="C2279" s="38" t="s">
        <v>135</v>
      </c>
      <c r="D2279">
        <v>280.14999999999998</v>
      </c>
      <c r="E2279">
        <v>98798</v>
      </c>
      <c r="F2279">
        <v>4.5999999999999996</v>
      </c>
      <c r="G2279">
        <v>300</v>
      </c>
      <c r="H2279">
        <v>5.5660600000000002</v>
      </c>
      <c r="I2279">
        <v>0</v>
      </c>
      <c r="J2279">
        <v>0</v>
      </c>
      <c r="K2279">
        <v>265.70400000000001</v>
      </c>
      <c r="L2279">
        <v>0</v>
      </c>
      <c r="M2279">
        <v>1</v>
      </c>
      <c r="N2279">
        <f t="shared" si="36"/>
        <v>7</v>
      </c>
    </row>
    <row r="2280" spans="1:14" x14ac:dyDescent="0.3">
      <c r="A2280" s="40">
        <v>2279</v>
      </c>
      <c r="B2280" s="38" t="s">
        <v>232</v>
      </c>
      <c r="C2280" s="38" t="s">
        <v>136</v>
      </c>
      <c r="D2280">
        <v>279.14999999999998</v>
      </c>
      <c r="E2280">
        <v>98789</v>
      </c>
      <c r="F2280">
        <v>3.6</v>
      </c>
      <c r="G2280">
        <v>290</v>
      </c>
      <c r="H2280">
        <v>5.5665800000000001</v>
      </c>
      <c r="I2280">
        <v>0</v>
      </c>
      <c r="J2280">
        <v>0</v>
      </c>
      <c r="K2280">
        <v>264.75599999999997</v>
      </c>
      <c r="L2280">
        <v>0</v>
      </c>
      <c r="M2280">
        <v>1</v>
      </c>
      <c r="N2280">
        <f t="shared" si="36"/>
        <v>6</v>
      </c>
    </row>
    <row r="2281" spans="1:14" x14ac:dyDescent="0.3">
      <c r="A2281" s="40">
        <v>2280</v>
      </c>
      <c r="B2281" s="38" t="s">
        <v>232</v>
      </c>
      <c r="C2281" s="38" t="s">
        <v>137</v>
      </c>
      <c r="D2281">
        <v>278.14999999999998</v>
      </c>
      <c r="E2281">
        <v>98780</v>
      </c>
      <c r="F2281">
        <v>3.6</v>
      </c>
      <c r="G2281">
        <v>260</v>
      </c>
      <c r="H2281">
        <v>5.1874599999999997</v>
      </c>
      <c r="I2281">
        <v>0</v>
      </c>
      <c r="J2281">
        <v>0</v>
      </c>
      <c r="K2281">
        <v>264.154</v>
      </c>
      <c r="L2281">
        <v>0</v>
      </c>
      <c r="M2281">
        <v>1</v>
      </c>
      <c r="N2281">
        <f t="shared" si="36"/>
        <v>5</v>
      </c>
    </row>
    <row r="2282" spans="1:14" x14ac:dyDescent="0.3">
      <c r="A2282" s="40">
        <v>2281</v>
      </c>
      <c r="B2282" s="38" t="s">
        <v>232</v>
      </c>
      <c r="C2282" s="38" t="s">
        <v>138</v>
      </c>
      <c r="D2282">
        <v>278.14999999999998</v>
      </c>
      <c r="E2282">
        <v>98780</v>
      </c>
      <c r="F2282">
        <v>3.1</v>
      </c>
      <c r="G2282">
        <v>270</v>
      </c>
      <c r="H2282">
        <v>5.1874599999999997</v>
      </c>
      <c r="I2282">
        <v>0</v>
      </c>
      <c r="J2282">
        <v>0</v>
      </c>
      <c r="K2282">
        <v>264.154</v>
      </c>
      <c r="L2282">
        <v>0</v>
      </c>
      <c r="M2282">
        <v>1</v>
      </c>
      <c r="N2282">
        <f t="shared" si="36"/>
        <v>5</v>
      </c>
    </row>
    <row r="2283" spans="1:14" x14ac:dyDescent="0.3">
      <c r="A2283" s="40">
        <v>2282</v>
      </c>
      <c r="B2283" s="38" t="s">
        <v>233</v>
      </c>
      <c r="C2283" s="38" t="s">
        <v>115</v>
      </c>
      <c r="D2283">
        <v>277.14999999999998</v>
      </c>
      <c r="E2283">
        <v>98771</v>
      </c>
      <c r="F2283">
        <v>3.6</v>
      </c>
      <c r="G2283">
        <v>280</v>
      </c>
      <c r="H2283">
        <v>4.8315799999999998</v>
      </c>
      <c r="I2283">
        <v>0</v>
      </c>
      <c r="J2283">
        <v>0</v>
      </c>
      <c r="K2283">
        <v>262.976</v>
      </c>
      <c r="L2283">
        <v>0</v>
      </c>
      <c r="M2283">
        <v>1</v>
      </c>
      <c r="N2283">
        <f t="shared" si="36"/>
        <v>4</v>
      </c>
    </row>
    <row r="2284" spans="1:14" x14ac:dyDescent="0.3">
      <c r="A2284" s="40">
        <v>2283</v>
      </c>
      <c r="B2284" s="38" t="s">
        <v>233</v>
      </c>
      <c r="C2284" s="38" t="s">
        <v>116</v>
      </c>
      <c r="D2284">
        <v>277.14999999999998</v>
      </c>
      <c r="E2284">
        <v>98771</v>
      </c>
      <c r="F2284">
        <v>3.1</v>
      </c>
      <c r="G2284">
        <v>280</v>
      </c>
      <c r="H2284">
        <v>4.8315799999999998</v>
      </c>
      <c r="I2284">
        <v>0</v>
      </c>
      <c r="J2284">
        <v>0</v>
      </c>
      <c r="K2284">
        <v>262.976</v>
      </c>
      <c r="L2284">
        <v>0</v>
      </c>
      <c r="M2284">
        <v>1</v>
      </c>
      <c r="N2284">
        <f t="shared" si="36"/>
        <v>4</v>
      </c>
    </row>
    <row r="2285" spans="1:14" x14ac:dyDescent="0.3">
      <c r="A2285" s="40">
        <v>2284</v>
      </c>
      <c r="B2285" s="38" t="s">
        <v>233</v>
      </c>
      <c r="C2285" s="38" t="s">
        <v>117</v>
      </c>
      <c r="D2285">
        <v>277.14999999999998</v>
      </c>
      <c r="E2285">
        <v>98771</v>
      </c>
      <c r="F2285">
        <v>3.6</v>
      </c>
      <c r="G2285">
        <v>290</v>
      </c>
      <c r="H2285">
        <v>4.8315799999999998</v>
      </c>
      <c r="I2285">
        <v>0</v>
      </c>
      <c r="J2285">
        <v>0</v>
      </c>
      <c r="K2285">
        <v>262.976</v>
      </c>
      <c r="L2285">
        <v>0</v>
      </c>
      <c r="M2285">
        <v>1</v>
      </c>
      <c r="N2285">
        <f t="shared" si="36"/>
        <v>4</v>
      </c>
    </row>
    <row r="2286" spans="1:14" x14ac:dyDescent="0.3">
      <c r="A2286" s="40">
        <v>2285</v>
      </c>
      <c r="B2286" s="38" t="s">
        <v>233</v>
      </c>
      <c r="C2286" s="38" t="s">
        <v>118</v>
      </c>
      <c r="D2286">
        <v>276.14999999999998</v>
      </c>
      <c r="E2286">
        <v>98762</v>
      </c>
      <c r="F2286">
        <v>3.6</v>
      </c>
      <c r="G2286">
        <v>280</v>
      </c>
      <c r="H2286">
        <v>4.4976700000000003</v>
      </c>
      <c r="I2286">
        <v>0</v>
      </c>
      <c r="J2286">
        <v>0</v>
      </c>
      <c r="K2286">
        <v>261.79899999999998</v>
      </c>
      <c r="L2286">
        <v>0</v>
      </c>
      <c r="M2286">
        <v>1</v>
      </c>
      <c r="N2286">
        <f t="shared" si="36"/>
        <v>3</v>
      </c>
    </row>
    <row r="2287" spans="1:14" x14ac:dyDescent="0.3">
      <c r="A2287" s="40">
        <v>2286</v>
      </c>
      <c r="B2287" s="38" t="s">
        <v>233</v>
      </c>
      <c r="C2287" s="38" t="s">
        <v>119</v>
      </c>
      <c r="D2287">
        <v>276.14999999999998</v>
      </c>
      <c r="E2287">
        <v>98762</v>
      </c>
      <c r="F2287">
        <v>4.0999999999999996</v>
      </c>
      <c r="G2287">
        <v>270</v>
      </c>
      <c r="H2287">
        <v>4.83202</v>
      </c>
      <c r="I2287">
        <v>0</v>
      </c>
      <c r="J2287">
        <v>0</v>
      </c>
      <c r="K2287">
        <v>262.02699999999999</v>
      </c>
      <c r="L2287">
        <v>0</v>
      </c>
      <c r="M2287">
        <v>1</v>
      </c>
      <c r="N2287">
        <f t="shared" si="36"/>
        <v>3</v>
      </c>
    </row>
    <row r="2288" spans="1:14" x14ac:dyDescent="0.3">
      <c r="A2288" s="40">
        <v>2287</v>
      </c>
      <c r="B2288" s="38" t="s">
        <v>233</v>
      </c>
      <c r="C2288" s="38" t="s">
        <v>120</v>
      </c>
      <c r="D2288">
        <v>276.14999999999998</v>
      </c>
      <c r="E2288">
        <v>98762</v>
      </c>
      <c r="F2288">
        <v>3.6</v>
      </c>
      <c r="G2288">
        <v>290</v>
      </c>
      <c r="H2288">
        <v>4.83202</v>
      </c>
      <c r="I2288">
        <v>0</v>
      </c>
      <c r="J2288">
        <v>0</v>
      </c>
      <c r="K2288">
        <v>261.20299999999997</v>
      </c>
      <c r="L2288">
        <v>0</v>
      </c>
      <c r="M2288">
        <v>1</v>
      </c>
      <c r="N2288">
        <f t="shared" si="36"/>
        <v>3</v>
      </c>
    </row>
    <row r="2289" spans="1:14" x14ac:dyDescent="0.3">
      <c r="A2289" s="40">
        <v>2288</v>
      </c>
      <c r="B2289" s="38" t="s">
        <v>233</v>
      </c>
      <c r="C2289" s="38" t="s">
        <v>121</v>
      </c>
      <c r="D2289">
        <v>276.14999999999998</v>
      </c>
      <c r="E2289">
        <v>98762</v>
      </c>
      <c r="F2289">
        <v>4.0999999999999996</v>
      </c>
      <c r="G2289">
        <v>270</v>
      </c>
      <c r="H2289">
        <v>4.83202</v>
      </c>
      <c r="I2289">
        <v>230.4</v>
      </c>
      <c r="J2289">
        <v>277.2</v>
      </c>
      <c r="K2289">
        <v>261.20299999999997</v>
      </c>
      <c r="L2289">
        <v>0</v>
      </c>
      <c r="M2289">
        <v>1</v>
      </c>
      <c r="N2289">
        <f t="shared" si="36"/>
        <v>3</v>
      </c>
    </row>
    <row r="2290" spans="1:14" x14ac:dyDescent="0.3">
      <c r="A2290" s="40">
        <v>2289</v>
      </c>
      <c r="B2290" s="38" t="s">
        <v>233</v>
      </c>
      <c r="C2290" s="38" t="s">
        <v>122</v>
      </c>
      <c r="D2290">
        <v>278.14999999999998</v>
      </c>
      <c r="E2290">
        <v>98780</v>
      </c>
      <c r="F2290">
        <v>4.5999999999999996</v>
      </c>
      <c r="G2290">
        <v>260</v>
      </c>
      <c r="H2290">
        <v>5.1874599999999997</v>
      </c>
      <c r="I2290">
        <v>727.2</v>
      </c>
      <c r="J2290">
        <v>1321.2</v>
      </c>
      <c r="K2290">
        <v>263.32299999999998</v>
      </c>
      <c r="L2290">
        <v>0</v>
      </c>
      <c r="M2290">
        <v>1</v>
      </c>
      <c r="N2290">
        <f t="shared" si="36"/>
        <v>5</v>
      </c>
    </row>
    <row r="2291" spans="1:14" x14ac:dyDescent="0.3">
      <c r="A2291" s="40">
        <v>2290</v>
      </c>
      <c r="B2291" s="38" t="s">
        <v>233</v>
      </c>
      <c r="C2291" s="38" t="s">
        <v>123</v>
      </c>
      <c r="D2291">
        <v>279.14999999999998</v>
      </c>
      <c r="E2291">
        <v>98789</v>
      </c>
      <c r="F2291">
        <v>5.7</v>
      </c>
      <c r="G2291">
        <v>270</v>
      </c>
      <c r="H2291">
        <v>5.5665800000000001</v>
      </c>
      <c r="I2291">
        <v>1198.8</v>
      </c>
      <c r="J2291">
        <v>1684.8</v>
      </c>
      <c r="K2291">
        <v>264.75599999999997</v>
      </c>
      <c r="L2291">
        <v>0</v>
      </c>
      <c r="M2291">
        <v>1</v>
      </c>
      <c r="N2291">
        <f t="shared" si="36"/>
        <v>6</v>
      </c>
    </row>
    <row r="2292" spans="1:14" x14ac:dyDescent="0.3">
      <c r="A2292" s="40">
        <v>2291</v>
      </c>
      <c r="B2292" s="38" t="s">
        <v>233</v>
      </c>
      <c r="C2292" s="38" t="s">
        <v>124</v>
      </c>
      <c r="D2292">
        <v>281.14999999999998</v>
      </c>
      <c r="E2292">
        <v>98806</v>
      </c>
      <c r="F2292">
        <v>5.7</v>
      </c>
      <c r="G2292">
        <v>270</v>
      </c>
      <c r="H2292">
        <v>5.5656100000000004</v>
      </c>
      <c r="I2292">
        <v>1659.6</v>
      </c>
      <c r="J2292">
        <v>1681.2</v>
      </c>
      <c r="K2292">
        <v>266.65300000000002</v>
      </c>
      <c r="L2292">
        <v>0</v>
      </c>
      <c r="M2292">
        <v>1</v>
      </c>
      <c r="N2292">
        <f t="shared" si="36"/>
        <v>8</v>
      </c>
    </row>
    <row r="2293" spans="1:14" x14ac:dyDescent="0.3">
      <c r="A2293" s="40">
        <v>2292</v>
      </c>
      <c r="B2293" s="38" t="s">
        <v>233</v>
      </c>
      <c r="C2293" s="38" t="s">
        <v>125</v>
      </c>
      <c r="D2293">
        <v>282.14999999999998</v>
      </c>
      <c r="E2293">
        <v>98815</v>
      </c>
      <c r="F2293">
        <v>7.7</v>
      </c>
      <c r="G2293">
        <v>270</v>
      </c>
      <c r="H2293">
        <v>5.5651000000000002</v>
      </c>
      <c r="I2293">
        <v>1112.4000000000001</v>
      </c>
      <c r="J2293">
        <v>194.4</v>
      </c>
      <c r="K2293">
        <v>268.07499999999999</v>
      </c>
      <c r="L2293">
        <v>0</v>
      </c>
      <c r="M2293">
        <v>1</v>
      </c>
      <c r="N2293">
        <f t="shared" si="36"/>
        <v>9</v>
      </c>
    </row>
    <row r="2294" spans="1:14" x14ac:dyDescent="0.3">
      <c r="A2294" s="40">
        <v>2293</v>
      </c>
      <c r="B2294" s="38" t="s">
        <v>233</v>
      </c>
      <c r="C2294" s="38" t="s">
        <v>126</v>
      </c>
      <c r="D2294">
        <v>282.14999999999998</v>
      </c>
      <c r="E2294">
        <v>98815</v>
      </c>
      <c r="F2294">
        <v>7.2</v>
      </c>
      <c r="G2294">
        <v>280</v>
      </c>
      <c r="H2294">
        <v>5.5651000000000002</v>
      </c>
      <c r="I2294">
        <v>1216.8</v>
      </c>
      <c r="J2294">
        <v>237.6</v>
      </c>
      <c r="K2294">
        <v>268.07499999999999</v>
      </c>
      <c r="L2294">
        <v>0</v>
      </c>
      <c r="M2294">
        <v>1</v>
      </c>
      <c r="N2294">
        <f t="shared" si="36"/>
        <v>9</v>
      </c>
    </row>
    <row r="2295" spans="1:14" x14ac:dyDescent="0.3">
      <c r="A2295" s="40">
        <v>2294</v>
      </c>
      <c r="B2295" s="38" t="s">
        <v>233</v>
      </c>
      <c r="C2295" s="38" t="s">
        <v>127</v>
      </c>
      <c r="D2295">
        <v>282.14999999999998</v>
      </c>
      <c r="E2295">
        <v>98815</v>
      </c>
      <c r="F2295">
        <v>7.2</v>
      </c>
      <c r="G2295">
        <v>290</v>
      </c>
      <c r="H2295">
        <v>5.5651000000000002</v>
      </c>
      <c r="I2295">
        <v>1231.2</v>
      </c>
      <c r="J2295">
        <v>205.2</v>
      </c>
      <c r="K2295">
        <v>268.07499999999999</v>
      </c>
      <c r="L2295">
        <v>0</v>
      </c>
      <c r="M2295">
        <v>1</v>
      </c>
      <c r="N2295">
        <f t="shared" si="36"/>
        <v>9</v>
      </c>
    </row>
    <row r="2296" spans="1:14" x14ac:dyDescent="0.3">
      <c r="A2296" s="40">
        <v>2295</v>
      </c>
      <c r="B2296" s="38" t="s">
        <v>233</v>
      </c>
      <c r="C2296" s="38" t="s">
        <v>128</v>
      </c>
      <c r="D2296">
        <v>282.14999999999998</v>
      </c>
      <c r="E2296">
        <v>98815</v>
      </c>
      <c r="F2296">
        <v>7.2</v>
      </c>
      <c r="G2296">
        <v>280</v>
      </c>
      <c r="H2296">
        <v>5.5651000000000002</v>
      </c>
      <c r="I2296">
        <v>2080.8000000000002</v>
      </c>
      <c r="J2296">
        <v>1886.4</v>
      </c>
      <c r="K2296">
        <v>267.601</v>
      </c>
      <c r="L2296">
        <v>0</v>
      </c>
      <c r="M2296">
        <v>1</v>
      </c>
      <c r="N2296">
        <f t="shared" si="36"/>
        <v>9</v>
      </c>
    </row>
    <row r="2297" spans="1:14" x14ac:dyDescent="0.3">
      <c r="A2297" s="40">
        <v>2296</v>
      </c>
      <c r="B2297" s="38" t="s">
        <v>233</v>
      </c>
      <c r="C2297" s="38" t="s">
        <v>129</v>
      </c>
      <c r="D2297">
        <v>282.14999999999998</v>
      </c>
      <c r="E2297">
        <v>98815</v>
      </c>
      <c r="F2297">
        <v>9.3000000000000007</v>
      </c>
      <c r="G2297">
        <v>280</v>
      </c>
      <c r="H2297">
        <v>5.1856</v>
      </c>
      <c r="I2297">
        <v>1782</v>
      </c>
      <c r="J2297">
        <v>2163.6</v>
      </c>
      <c r="K2297">
        <v>267.37099999999998</v>
      </c>
      <c r="L2297">
        <v>0</v>
      </c>
      <c r="M2297">
        <v>1</v>
      </c>
      <c r="N2297">
        <f t="shared" si="36"/>
        <v>9</v>
      </c>
    </row>
    <row r="2298" spans="1:14" x14ac:dyDescent="0.3">
      <c r="A2298" s="40">
        <v>2297</v>
      </c>
      <c r="B2298" s="38" t="s">
        <v>233</v>
      </c>
      <c r="C2298" s="38" t="s">
        <v>130</v>
      </c>
      <c r="D2298">
        <v>281.14999999999998</v>
      </c>
      <c r="E2298">
        <v>98806</v>
      </c>
      <c r="F2298">
        <v>9.8000000000000007</v>
      </c>
      <c r="G2298">
        <v>280</v>
      </c>
      <c r="H2298">
        <v>5.1860799999999996</v>
      </c>
      <c r="I2298">
        <v>1353.6</v>
      </c>
      <c r="J2298">
        <v>1742.4</v>
      </c>
      <c r="K2298">
        <v>266.423</v>
      </c>
      <c r="L2298">
        <v>0</v>
      </c>
      <c r="M2298">
        <v>1</v>
      </c>
      <c r="N2298">
        <f t="shared" si="36"/>
        <v>8</v>
      </c>
    </row>
    <row r="2299" spans="1:14" x14ac:dyDescent="0.3">
      <c r="A2299" s="40">
        <v>2298</v>
      </c>
      <c r="B2299" s="38" t="s">
        <v>233</v>
      </c>
      <c r="C2299" s="38" t="s">
        <v>131</v>
      </c>
      <c r="D2299">
        <v>282.14999999999998</v>
      </c>
      <c r="E2299">
        <v>98815</v>
      </c>
      <c r="F2299">
        <v>9.8000000000000007</v>
      </c>
      <c r="G2299">
        <v>280</v>
      </c>
      <c r="H2299">
        <v>5.1856</v>
      </c>
      <c r="I2299">
        <v>846</v>
      </c>
      <c r="J2299">
        <v>1296</v>
      </c>
      <c r="K2299">
        <v>267.37099999999998</v>
      </c>
      <c r="L2299">
        <v>0</v>
      </c>
      <c r="M2299">
        <v>1</v>
      </c>
      <c r="N2299">
        <f t="shared" si="36"/>
        <v>9</v>
      </c>
    </row>
    <row r="2300" spans="1:14" x14ac:dyDescent="0.3">
      <c r="A2300" s="40">
        <v>2299</v>
      </c>
      <c r="B2300" s="38" t="s">
        <v>233</v>
      </c>
      <c r="C2300" s="38" t="s">
        <v>132</v>
      </c>
      <c r="D2300">
        <v>281.14999999999998</v>
      </c>
      <c r="E2300">
        <v>98806</v>
      </c>
      <c r="F2300">
        <v>11.8</v>
      </c>
      <c r="G2300">
        <v>280</v>
      </c>
      <c r="H2300">
        <v>5.1860799999999996</v>
      </c>
      <c r="I2300">
        <v>349.2</v>
      </c>
      <c r="J2300">
        <v>435.6</v>
      </c>
      <c r="K2300">
        <v>266.423</v>
      </c>
      <c r="L2300">
        <v>0</v>
      </c>
      <c r="M2300">
        <v>1</v>
      </c>
      <c r="N2300">
        <f t="shared" si="36"/>
        <v>8</v>
      </c>
    </row>
    <row r="2301" spans="1:14" x14ac:dyDescent="0.3">
      <c r="A2301" s="40">
        <v>2300</v>
      </c>
      <c r="B2301" s="38" t="s">
        <v>233</v>
      </c>
      <c r="C2301" s="38" t="s">
        <v>133</v>
      </c>
      <c r="D2301">
        <v>280.14999999999998</v>
      </c>
      <c r="E2301">
        <v>98798</v>
      </c>
      <c r="F2301">
        <v>10.8</v>
      </c>
      <c r="G2301">
        <v>280</v>
      </c>
      <c r="H2301">
        <v>5.1864999999999997</v>
      </c>
      <c r="I2301">
        <v>39.6</v>
      </c>
      <c r="J2301">
        <v>0</v>
      </c>
      <c r="K2301">
        <v>265.476</v>
      </c>
      <c r="L2301">
        <v>0</v>
      </c>
      <c r="M2301">
        <v>1</v>
      </c>
      <c r="N2301">
        <f t="shared" si="36"/>
        <v>7</v>
      </c>
    </row>
    <row r="2302" spans="1:14" x14ac:dyDescent="0.3">
      <c r="A2302" s="40">
        <v>2301</v>
      </c>
      <c r="B2302" s="38" t="s">
        <v>233</v>
      </c>
      <c r="C2302" s="38" t="s">
        <v>134</v>
      </c>
      <c r="D2302">
        <v>280.14999999999998</v>
      </c>
      <c r="E2302">
        <v>98798</v>
      </c>
      <c r="F2302">
        <v>8.1999999999999993</v>
      </c>
      <c r="G2302">
        <v>290</v>
      </c>
      <c r="H2302">
        <v>5.1864999999999997</v>
      </c>
      <c r="I2302">
        <v>0</v>
      </c>
      <c r="J2302">
        <v>0</v>
      </c>
      <c r="K2302">
        <v>265.21600000000001</v>
      </c>
      <c r="L2302">
        <v>0</v>
      </c>
      <c r="M2302">
        <v>1</v>
      </c>
      <c r="N2302">
        <f t="shared" si="36"/>
        <v>7</v>
      </c>
    </row>
    <row r="2303" spans="1:14" x14ac:dyDescent="0.3">
      <c r="A2303" s="40">
        <v>2302</v>
      </c>
      <c r="B2303" s="38" t="s">
        <v>233</v>
      </c>
      <c r="C2303" s="38" t="s">
        <v>135</v>
      </c>
      <c r="D2303">
        <v>280.14999999999998</v>
      </c>
      <c r="E2303">
        <v>98798</v>
      </c>
      <c r="F2303">
        <v>6.2</v>
      </c>
      <c r="G2303">
        <v>280</v>
      </c>
      <c r="H2303">
        <v>5.5660600000000002</v>
      </c>
      <c r="I2303">
        <v>0</v>
      </c>
      <c r="J2303">
        <v>0</v>
      </c>
      <c r="K2303">
        <v>265.44400000000002</v>
      </c>
      <c r="L2303">
        <v>0</v>
      </c>
      <c r="M2303">
        <v>1</v>
      </c>
      <c r="N2303">
        <f t="shared" si="36"/>
        <v>7</v>
      </c>
    </row>
    <row r="2304" spans="1:14" x14ac:dyDescent="0.3">
      <c r="A2304" s="40">
        <v>2303</v>
      </c>
      <c r="B2304" s="38" t="s">
        <v>233</v>
      </c>
      <c r="C2304" s="38" t="s">
        <v>136</v>
      </c>
      <c r="D2304">
        <v>279.14999999999998</v>
      </c>
      <c r="E2304">
        <v>98789</v>
      </c>
      <c r="F2304">
        <v>5.7</v>
      </c>
      <c r="G2304">
        <v>280</v>
      </c>
      <c r="H2304">
        <v>5.5665800000000001</v>
      </c>
      <c r="I2304">
        <v>0</v>
      </c>
      <c r="J2304">
        <v>0</v>
      </c>
      <c r="K2304">
        <v>264.49700000000001</v>
      </c>
      <c r="L2304">
        <v>0</v>
      </c>
      <c r="M2304">
        <v>1</v>
      </c>
      <c r="N2304">
        <f t="shared" si="36"/>
        <v>6</v>
      </c>
    </row>
    <row r="2305" spans="1:14" x14ac:dyDescent="0.3">
      <c r="A2305" s="40">
        <v>2304</v>
      </c>
      <c r="B2305" s="38" t="s">
        <v>233</v>
      </c>
      <c r="C2305" s="38" t="s">
        <v>137</v>
      </c>
      <c r="D2305">
        <v>279.14999999999998</v>
      </c>
      <c r="E2305">
        <v>98789</v>
      </c>
      <c r="F2305">
        <v>5.7</v>
      </c>
      <c r="G2305">
        <v>280</v>
      </c>
      <c r="H2305">
        <v>5.5665800000000001</v>
      </c>
      <c r="I2305">
        <v>0</v>
      </c>
      <c r="J2305">
        <v>0</v>
      </c>
      <c r="K2305">
        <v>265.33199999999999</v>
      </c>
      <c r="L2305">
        <v>0</v>
      </c>
      <c r="M2305">
        <v>1</v>
      </c>
      <c r="N2305">
        <f t="shared" si="36"/>
        <v>6</v>
      </c>
    </row>
    <row r="2306" spans="1:14" x14ac:dyDescent="0.3">
      <c r="A2306" s="40">
        <v>2305</v>
      </c>
      <c r="B2306" s="38" t="s">
        <v>233</v>
      </c>
      <c r="C2306" s="38" t="s">
        <v>138</v>
      </c>
      <c r="D2306">
        <v>279.14999999999998</v>
      </c>
      <c r="E2306">
        <v>98789</v>
      </c>
      <c r="F2306">
        <v>5.0999999999999996</v>
      </c>
      <c r="G2306">
        <v>270</v>
      </c>
      <c r="H2306">
        <v>5.5665800000000001</v>
      </c>
      <c r="I2306">
        <v>0</v>
      </c>
      <c r="J2306">
        <v>0</v>
      </c>
      <c r="K2306">
        <v>265.33199999999999</v>
      </c>
      <c r="L2306">
        <v>0</v>
      </c>
      <c r="M2306">
        <v>1</v>
      </c>
      <c r="N2306">
        <f t="shared" si="36"/>
        <v>6</v>
      </c>
    </row>
    <row r="2307" spans="1:14" x14ac:dyDescent="0.3">
      <c r="A2307" s="40">
        <v>2306</v>
      </c>
      <c r="B2307" s="38" t="s">
        <v>234</v>
      </c>
      <c r="C2307" s="38" t="s">
        <v>115</v>
      </c>
      <c r="D2307">
        <v>279.14999999999998</v>
      </c>
      <c r="E2307">
        <v>98789</v>
      </c>
      <c r="F2307">
        <v>4.0999999999999996</v>
      </c>
      <c r="G2307">
        <v>280</v>
      </c>
      <c r="H2307">
        <v>5.5665800000000001</v>
      </c>
      <c r="I2307">
        <v>0</v>
      </c>
      <c r="J2307">
        <v>0</v>
      </c>
      <c r="K2307">
        <v>264.49700000000001</v>
      </c>
      <c r="L2307">
        <v>0</v>
      </c>
      <c r="M2307">
        <v>1</v>
      </c>
      <c r="N2307">
        <f t="shared" ref="N2307:N2370" si="37">CONVERT(D2307,"K", "C")</f>
        <v>6</v>
      </c>
    </row>
    <row r="2308" spans="1:14" x14ac:dyDescent="0.3">
      <c r="A2308" s="40">
        <v>2307</v>
      </c>
      <c r="B2308" s="38" t="s">
        <v>234</v>
      </c>
      <c r="C2308" s="38" t="s">
        <v>116</v>
      </c>
      <c r="D2308">
        <v>279.14999999999998</v>
      </c>
      <c r="E2308">
        <v>98789</v>
      </c>
      <c r="F2308">
        <v>3.6</v>
      </c>
      <c r="G2308">
        <v>270</v>
      </c>
      <c r="H2308">
        <v>5.5665800000000001</v>
      </c>
      <c r="I2308">
        <v>0</v>
      </c>
      <c r="J2308">
        <v>0</v>
      </c>
      <c r="K2308">
        <v>264.49700000000001</v>
      </c>
      <c r="L2308">
        <v>0</v>
      </c>
      <c r="M2308">
        <v>1</v>
      </c>
      <c r="N2308">
        <f t="shared" si="37"/>
        <v>6</v>
      </c>
    </row>
    <row r="2309" spans="1:14" x14ac:dyDescent="0.3">
      <c r="A2309" s="40">
        <v>2308</v>
      </c>
      <c r="B2309" s="38" t="s">
        <v>234</v>
      </c>
      <c r="C2309" s="38" t="s">
        <v>117</v>
      </c>
      <c r="D2309">
        <v>278.14999999999998</v>
      </c>
      <c r="E2309">
        <v>98780</v>
      </c>
      <c r="F2309">
        <v>4.0999999999999996</v>
      </c>
      <c r="G2309">
        <v>270</v>
      </c>
      <c r="H2309">
        <v>5.5670900000000003</v>
      </c>
      <c r="I2309">
        <v>0</v>
      </c>
      <c r="J2309">
        <v>0</v>
      </c>
      <c r="K2309">
        <v>263.54899999999998</v>
      </c>
      <c r="L2309">
        <v>0</v>
      </c>
      <c r="M2309">
        <v>1</v>
      </c>
      <c r="N2309">
        <f t="shared" si="37"/>
        <v>5</v>
      </c>
    </row>
    <row r="2310" spans="1:14" x14ac:dyDescent="0.3">
      <c r="A2310" s="40">
        <v>2309</v>
      </c>
      <c r="B2310" s="38" t="s">
        <v>234</v>
      </c>
      <c r="C2310" s="38" t="s">
        <v>118</v>
      </c>
      <c r="D2310">
        <v>279.14999999999998</v>
      </c>
      <c r="E2310">
        <v>98789</v>
      </c>
      <c r="F2310">
        <v>4.5999999999999996</v>
      </c>
      <c r="G2310">
        <v>280</v>
      </c>
      <c r="H2310">
        <v>5.9708100000000002</v>
      </c>
      <c r="I2310">
        <v>0</v>
      </c>
      <c r="J2310">
        <v>0</v>
      </c>
      <c r="K2310">
        <v>265.55900000000003</v>
      </c>
      <c r="L2310">
        <v>0</v>
      </c>
      <c r="M2310">
        <v>1</v>
      </c>
      <c r="N2310">
        <f t="shared" si="37"/>
        <v>6</v>
      </c>
    </row>
    <row r="2311" spans="1:14" x14ac:dyDescent="0.3">
      <c r="A2311" s="40">
        <v>2310</v>
      </c>
      <c r="B2311" s="38" t="s">
        <v>234</v>
      </c>
      <c r="C2311" s="38" t="s">
        <v>119</v>
      </c>
      <c r="D2311">
        <v>279.14999999999998</v>
      </c>
      <c r="E2311">
        <v>98789</v>
      </c>
      <c r="F2311">
        <v>5.0999999999999996</v>
      </c>
      <c r="G2311">
        <v>280</v>
      </c>
      <c r="H2311">
        <v>5.5665800000000001</v>
      </c>
      <c r="I2311">
        <v>0</v>
      </c>
      <c r="J2311">
        <v>0</v>
      </c>
      <c r="K2311">
        <v>264.75599999999997</v>
      </c>
      <c r="L2311">
        <v>0</v>
      </c>
      <c r="M2311">
        <v>1</v>
      </c>
      <c r="N2311">
        <f t="shared" si="37"/>
        <v>6</v>
      </c>
    </row>
    <row r="2312" spans="1:14" x14ac:dyDescent="0.3">
      <c r="A2312" s="40">
        <v>2311</v>
      </c>
      <c r="B2312" s="38" t="s">
        <v>234</v>
      </c>
      <c r="C2312" s="38" t="s">
        <v>120</v>
      </c>
      <c r="D2312">
        <v>280.14999999999998</v>
      </c>
      <c r="E2312">
        <v>98798</v>
      </c>
      <c r="F2312">
        <v>3.6</v>
      </c>
      <c r="G2312">
        <v>290</v>
      </c>
      <c r="H2312">
        <v>5.5660600000000002</v>
      </c>
      <c r="I2312">
        <v>0</v>
      </c>
      <c r="J2312">
        <v>0</v>
      </c>
      <c r="K2312">
        <v>266.17399999999998</v>
      </c>
      <c r="L2312">
        <v>0</v>
      </c>
      <c r="M2312">
        <v>1</v>
      </c>
      <c r="N2312">
        <f t="shared" si="37"/>
        <v>7</v>
      </c>
    </row>
    <row r="2313" spans="1:14" x14ac:dyDescent="0.3">
      <c r="A2313" s="40">
        <v>2312</v>
      </c>
      <c r="B2313" s="38" t="s">
        <v>234</v>
      </c>
      <c r="C2313" s="38" t="s">
        <v>121</v>
      </c>
      <c r="D2313">
        <v>280.14999999999998</v>
      </c>
      <c r="E2313">
        <v>98798</v>
      </c>
      <c r="F2313">
        <v>4.5999999999999996</v>
      </c>
      <c r="G2313">
        <v>290</v>
      </c>
      <c r="H2313">
        <v>5.1864999999999997</v>
      </c>
      <c r="I2313">
        <v>129.6</v>
      </c>
      <c r="J2313">
        <v>0</v>
      </c>
      <c r="K2313">
        <v>265.94600000000003</v>
      </c>
      <c r="L2313">
        <v>0</v>
      </c>
      <c r="M2313">
        <v>1</v>
      </c>
      <c r="N2313">
        <f t="shared" si="37"/>
        <v>7</v>
      </c>
    </row>
    <row r="2314" spans="1:14" x14ac:dyDescent="0.3">
      <c r="A2314" s="40">
        <v>2313</v>
      </c>
      <c r="B2314" s="38" t="s">
        <v>234</v>
      </c>
      <c r="C2314" s="38" t="s">
        <v>122</v>
      </c>
      <c r="D2314">
        <v>280.14999999999998</v>
      </c>
      <c r="E2314">
        <v>98798</v>
      </c>
      <c r="F2314">
        <v>4.5999999999999996</v>
      </c>
      <c r="G2314">
        <v>290</v>
      </c>
      <c r="H2314">
        <v>5.1864999999999997</v>
      </c>
      <c r="I2314">
        <v>388.8</v>
      </c>
      <c r="J2314">
        <v>21.6</v>
      </c>
      <c r="K2314">
        <v>265.94600000000003</v>
      </c>
      <c r="L2314">
        <v>0</v>
      </c>
      <c r="M2314">
        <v>1</v>
      </c>
      <c r="N2314">
        <f t="shared" si="37"/>
        <v>7</v>
      </c>
    </row>
    <row r="2315" spans="1:14" x14ac:dyDescent="0.3">
      <c r="A2315" s="40">
        <v>2314</v>
      </c>
      <c r="B2315" s="38" t="s">
        <v>234</v>
      </c>
      <c r="C2315" s="38" t="s">
        <v>123</v>
      </c>
      <c r="D2315">
        <v>280.14999999999998</v>
      </c>
      <c r="E2315">
        <v>98798</v>
      </c>
      <c r="F2315">
        <v>4.5999999999999996</v>
      </c>
      <c r="G2315">
        <v>310</v>
      </c>
      <c r="H2315">
        <v>5.1864999999999997</v>
      </c>
      <c r="I2315">
        <v>676.8</v>
      </c>
      <c r="J2315">
        <v>57.6</v>
      </c>
      <c r="K2315">
        <v>265.94600000000003</v>
      </c>
      <c r="L2315">
        <v>0</v>
      </c>
      <c r="M2315">
        <v>1</v>
      </c>
      <c r="N2315">
        <f t="shared" si="37"/>
        <v>7</v>
      </c>
    </row>
    <row r="2316" spans="1:14" x14ac:dyDescent="0.3">
      <c r="A2316" s="40">
        <v>2315</v>
      </c>
      <c r="B2316" s="38" t="s">
        <v>234</v>
      </c>
      <c r="C2316" s="38" t="s">
        <v>124</v>
      </c>
      <c r="D2316">
        <v>281.14999999999998</v>
      </c>
      <c r="E2316">
        <v>98806</v>
      </c>
      <c r="F2316">
        <v>5.0999999999999996</v>
      </c>
      <c r="G2316">
        <v>310</v>
      </c>
      <c r="H2316">
        <v>4.8298500000000004</v>
      </c>
      <c r="I2316">
        <v>936</v>
      </c>
      <c r="J2316">
        <v>151.19999999999999</v>
      </c>
      <c r="K2316">
        <v>266.66399999999999</v>
      </c>
      <c r="L2316">
        <v>0</v>
      </c>
      <c r="M2316">
        <v>1</v>
      </c>
      <c r="N2316">
        <f t="shared" si="37"/>
        <v>8</v>
      </c>
    </row>
    <row r="2317" spans="1:14" x14ac:dyDescent="0.3">
      <c r="A2317" s="40">
        <v>2316</v>
      </c>
      <c r="B2317" s="38" t="s">
        <v>234</v>
      </c>
      <c r="C2317" s="38" t="s">
        <v>125</v>
      </c>
      <c r="D2317">
        <v>281.14999999999998</v>
      </c>
      <c r="E2317">
        <v>98806</v>
      </c>
      <c r="F2317">
        <v>4.0999999999999996</v>
      </c>
      <c r="G2317">
        <v>290</v>
      </c>
      <c r="H2317">
        <v>5.1860799999999996</v>
      </c>
      <c r="I2317">
        <v>1123.2</v>
      </c>
      <c r="J2317">
        <v>230.4</v>
      </c>
      <c r="K2317">
        <v>266.89499999999998</v>
      </c>
      <c r="L2317">
        <v>0</v>
      </c>
      <c r="M2317">
        <v>1</v>
      </c>
      <c r="N2317">
        <f t="shared" si="37"/>
        <v>8</v>
      </c>
    </row>
    <row r="2318" spans="1:14" x14ac:dyDescent="0.3">
      <c r="A2318" s="40">
        <v>2317</v>
      </c>
      <c r="B2318" s="38" t="s">
        <v>234</v>
      </c>
      <c r="C2318" s="38" t="s">
        <v>126</v>
      </c>
      <c r="D2318">
        <v>281.14999999999998</v>
      </c>
      <c r="E2318">
        <v>98806</v>
      </c>
      <c r="F2318">
        <v>4.0999999999999996</v>
      </c>
      <c r="G2318">
        <v>300</v>
      </c>
      <c r="H2318">
        <v>4.8298500000000004</v>
      </c>
      <c r="I2318">
        <v>1231.2</v>
      </c>
      <c r="J2318">
        <v>237.6</v>
      </c>
      <c r="K2318">
        <v>266.66399999999999</v>
      </c>
      <c r="L2318">
        <v>0</v>
      </c>
      <c r="M2318">
        <v>1</v>
      </c>
      <c r="N2318">
        <f t="shared" si="37"/>
        <v>8</v>
      </c>
    </row>
    <row r="2319" spans="1:14" x14ac:dyDescent="0.3">
      <c r="A2319" s="40">
        <v>2318</v>
      </c>
      <c r="B2319" s="38" t="s">
        <v>234</v>
      </c>
      <c r="C2319" s="38" t="s">
        <v>127</v>
      </c>
      <c r="D2319">
        <v>282.14999999999998</v>
      </c>
      <c r="E2319">
        <v>98815</v>
      </c>
      <c r="F2319">
        <v>4.0999999999999996</v>
      </c>
      <c r="G2319">
        <v>290</v>
      </c>
      <c r="H2319">
        <v>5.1856</v>
      </c>
      <c r="I2319">
        <v>1245.5999999999999</v>
      </c>
      <c r="J2319">
        <v>90</v>
      </c>
      <c r="K2319">
        <v>267.84399999999999</v>
      </c>
      <c r="L2319">
        <v>0</v>
      </c>
      <c r="M2319">
        <v>1</v>
      </c>
      <c r="N2319">
        <f t="shared" si="37"/>
        <v>9</v>
      </c>
    </row>
    <row r="2320" spans="1:14" x14ac:dyDescent="0.3">
      <c r="A2320" s="40">
        <v>2319</v>
      </c>
      <c r="B2320" s="38" t="s">
        <v>234</v>
      </c>
      <c r="C2320" s="38" t="s">
        <v>128</v>
      </c>
      <c r="D2320">
        <v>282.14999999999998</v>
      </c>
      <c r="E2320">
        <v>98815</v>
      </c>
      <c r="F2320">
        <v>5.0999999999999996</v>
      </c>
      <c r="G2320">
        <v>280</v>
      </c>
      <c r="H2320">
        <v>5.1856</v>
      </c>
      <c r="I2320">
        <v>709.2</v>
      </c>
      <c r="J2320">
        <v>7.2</v>
      </c>
      <c r="K2320">
        <v>267.95299999999997</v>
      </c>
      <c r="L2320">
        <v>0</v>
      </c>
      <c r="M2320">
        <v>1</v>
      </c>
      <c r="N2320">
        <f t="shared" si="37"/>
        <v>9</v>
      </c>
    </row>
    <row r="2321" spans="1:14" x14ac:dyDescent="0.3">
      <c r="A2321" s="40">
        <v>2320</v>
      </c>
      <c r="B2321" s="38" t="s">
        <v>234</v>
      </c>
      <c r="C2321" s="38" t="s">
        <v>129</v>
      </c>
      <c r="D2321">
        <v>282.14999999999998</v>
      </c>
      <c r="E2321">
        <v>98815</v>
      </c>
      <c r="F2321">
        <v>4.0999999999999996</v>
      </c>
      <c r="G2321">
        <v>290</v>
      </c>
      <c r="H2321">
        <v>5.1856</v>
      </c>
      <c r="I2321">
        <v>997.2</v>
      </c>
      <c r="J2321">
        <v>324</v>
      </c>
      <c r="K2321">
        <v>267.84399999999999</v>
      </c>
      <c r="L2321">
        <v>0</v>
      </c>
      <c r="M2321">
        <v>1</v>
      </c>
      <c r="N2321">
        <f t="shared" si="37"/>
        <v>9</v>
      </c>
    </row>
    <row r="2322" spans="1:14" x14ac:dyDescent="0.3">
      <c r="A2322" s="40">
        <v>2321</v>
      </c>
      <c r="B2322" s="38" t="s">
        <v>234</v>
      </c>
      <c r="C2322" s="38" t="s">
        <v>130</v>
      </c>
      <c r="D2322">
        <v>284.14999999999998</v>
      </c>
      <c r="E2322">
        <v>98833</v>
      </c>
      <c r="F2322">
        <v>4.5999999999999996</v>
      </c>
      <c r="G2322">
        <v>270</v>
      </c>
      <c r="H2322">
        <v>5.1846500000000004</v>
      </c>
      <c r="I2322">
        <v>1454.4</v>
      </c>
      <c r="J2322">
        <v>1789.2</v>
      </c>
      <c r="K2322">
        <v>269.00299999999999</v>
      </c>
      <c r="L2322">
        <v>0</v>
      </c>
      <c r="M2322">
        <v>1</v>
      </c>
      <c r="N2322">
        <f t="shared" si="37"/>
        <v>11</v>
      </c>
    </row>
    <row r="2323" spans="1:14" x14ac:dyDescent="0.3">
      <c r="A2323" s="40">
        <v>2322</v>
      </c>
      <c r="B2323" s="38" t="s">
        <v>234</v>
      </c>
      <c r="C2323" s="38" t="s">
        <v>131</v>
      </c>
      <c r="D2323">
        <v>283.14999999999998</v>
      </c>
      <c r="E2323">
        <v>98824</v>
      </c>
      <c r="F2323">
        <v>5.0999999999999996</v>
      </c>
      <c r="G2323">
        <v>280</v>
      </c>
      <c r="H2323">
        <v>5.18513</v>
      </c>
      <c r="I2323">
        <v>914.4</v>
      </c>
      <c r="J2323">
        <v>1576.8</v>
      </c>
      <c r="K2323">
        <v>268.05599999999998</v>
      </c>
      <c r="L2323">
        <v>0</v>
      </c>
      <c r="M2323">
        <v>1</v>
      </c>
      <c r="N2323">
        <f t="shared" si="37"/>
        <v>10</v>
      </c>
    </row>
    <row r="2324" spans="1:14" x14ac:dyDescent="0.3">
      <c r="A2324" s="40">
        <v>2323</v>
      </c>
      <c r="B2324" s="38" t="s">
        <v>234</v>
      </c>
      <c r="C2324" s="38" t="s">
        <v>132</v>
      </c>
      <c r="D2324">
        <v>282.14999999999998</v>
      </c>
      <c r="E2324">
        <v>98815</v>
      </c>
      <c r="F2324">
        <v>4.5999999999999996</v>
      </c>
      <c r="G2324">
        <v>280</v>
      </c>
      <c r="H2324">
        <v>5.1856</v>
      </c>
      <c r="I2324">
        <v>342</v>
      </c>
      <c r="J2324">
        <v>450</v>
      </c>
      <c r="K2324">
        <v>267.495</v>
      </c>
      <c r="L2324">
        <v>0</v>
      </c>
      <c r="M2324">
        <v>1</v>
      </c>
      <c r="N2324">
        <f t="shared" si="37"/>
        <v>9</v>
      </c>
    </row>
    <row r="2325" spans="1:14" x14ac:dyDescent="0.3">
      <c r="A2325" s="40">
        <v>2324</v>
      </c>
      <c r="B2325" s="38" t="s">
        <v>234</v>
      </c>
      <c r="C2325" s="38" t="s">
        <v>133</v>
      </c>
      <c r="D2325">
        <v>281.14999999999998</v>
      </c>
      <c r="E2325">
        <v>98806</v>
      </c>
      <c r="F2325">
        <v>3.1</v>
      </c>
      <c r="G2325">
        <v>270</v>
      </c>
      <c r="H2325">
        <v>4.8298500000000004</v>
      </c>
      <c r="I2325">
        <v>39.6</v>
      </c>
      <c r="J2325">
        <v>0</v>
      </c>
      <c r="K2325">
        <v>266.31599999999997</v>
      </c>
      <c r="L2325">
        <v>0</v>
      </c>
      <c r="M2325">
        <v>1</v>
      </c>
      <c r="N2325">
        <f t="shared" si="37"/>
        <v>8</v>
      </c>
    </row>
    <row r="2326" spans="1:14" x14ac:dyDescent="0.3">
      <c r="A2326" s="40">
        <v>2325</v>
      </c>
      <c r="B2326" s="38" t="s">
        <v>234</v>
      </c>
      <c r="C2326" s="38" t="s">
        <v>134</v>
      </c>
      <c r="D2326">
        <v>279.14999999999998</v>
      </c>
      <c r="E2326">
        <v>98789</v>
      </c>
      <c r="F2326">
        <v>2.6</v>
      </c>
      <c r="G2326">
        <v>260</v>
      </c>
      <c r="H2326">
        <v>4.8306899999999997</v>
      </c>
      <c r="I2326">
        <v>0</v>
      </c>
      <c r="J2326">
        <v>0</v>
      </c>
      <c r="K2326">
        <v>264.65600000000001</v>
      </c>
      <c r="L2326">
        <v>0</v>
      </c>
      <c r="M2326">
        <v>1</v>
      </c>
      <c r="N2326">
        <f t="shared" si="37"/>
        <v>6</v>
      </c>
    </row>
    <row r="2327" spans="1:14" x14ac:dyDescent="0.3">
      <c r="A2327" s="40">
        <v>2326</v>
      </c>
      <c r="B2327" s="38" t="s">
        <v>234</v>
      </c>
      <c r="C2327" s="38" t="s">
        <v>135</v>
      </c>
      <c r="D2327">
        <v>278.14999999999998</v>
      </c>
      <c r="E2327">
        <v>98780</v>
      </c>
      <c r="F2327">
        <v>2.1</v>
      </c>
      <c r="G2327">
        <v>260</v>
      </c>
      <c r="H2327">
        <v>4.8311299999999999</v>
      </c>
      <c r="I2327">
        <v>0</v>
      </c>
      <c r="J2327">
        <v>0</v>
      </c>
      <c r="K2327">
        <v>263.81799999999998</v>
      </c>
      <c r="L2327">
        <v>0</v>
      </c>
      <c r="M2327">
        <v>1</v>
      </c>
      <c r="N2327">
        <f t="shared" si="37"/>
        <v>5</v>
      </c>
    </row>
    <row r="2328" spans="1:14" x14ac:dyDescent="0.3">
      <c r="A2328" s="40">
        <v>2327</v>
      </c>
      <c r="B2328" s="38" t="s">
        <v>234</v>
      </c>
      <c r="C2328" s="38" t="s">
        <v>136</v>
      </c>
      <c r="D2328">
        <v>278.14999999999998</v>
      </c>
      <c r="E2328">
        <v>98780</v>
      </c>
      <c r="F2328">
        <v>2.1</v>
      </c>
      <c r="G2328">
        <v>270</v>
      </c>
      <c r="H2328">
        <v>4.8311299999999999</v>
      </c>
      <c r="I2328">
        <v>0</v>
      </c>
      <c r="J2328">
        <v>0</v>
      </c>
      <c r="K2328">
        <v>263.81799999999998</v>
      </c>
      <c r="L2328">
        <v>0</v>
      </c>
      <c r="M2328">
        <v>1</v>
      </c>
      <c r="N2328">
        <f t="shared" si="37"/>
        <v>5</v>
      </c>
    </row>
    <row r="2329" spans="1:14" x14ac:dyDescent="0.3">
      <c r="A2329" s="40">
        <v>2328</v>
      </c>
      <c r="B2329" s="38" t="s">
        <v>234</v>
      </c>
      <c r="C2329" s="38" t="s">
        <v>137</v>
      </c>
      <c r="D2329">
        <v>277.14999999999998</v>
      </c>
      <c r="E2329">
        <v>98771</v>
      </c>
      <c r="F2329">
        <v>2.6</v>
      </c>
      <c r="G2329">
        <v>270</v>
      </c>
      <c r="H2329">
        <v>4.4972599999999998</v>
      </c>
      <c r="I2329">
        <v>0</v>
      </c>
      <c r="J2329">
        <v>0</v>
      </c>
      <c r="K2329">
        <v>262.64</v>
      </c>
      <c r="L2329">
        <v>0</v>
      </c>
      <c r="M2329">
        <v>1</v>
      </c>
      <c r="N2329">
        <f t="shared" si="37"/>
        <v>4</v>
      </c>
    </row>
    <row r="2330" spans="1:14" x14ac:dyDescent="0.3">
      <c r="A2330" s="40">
        <v>2329</v>
      </c>
      <c r="B2330" s="38" t="s">
        <v>234</v>
      </c>
      <c r="C2330" s="38" t="s">
        <v>138</v>
      </c>
      <c r="D2330">
        <v>276.14999999999998</v>
      </c>
      <c r="E2330">
        <v>98762</v>
      </c>
      <c r="F2330">
        <v>1.5</v>
      </c>
      <c r="G2330">
        <v>290</v>
      </c>
      <c r="H2330">
        <v>4.4976700000000003</v>
      </c>
      <c r="I2330">
        <v>0</v>
      </c>
      <c r="J2330">
        <v>0</v>
      </c>
      <c r="K2330">
        <v>261.79899999999998</v>
      </c>
      <c r="L2330">
        <v>0</v>
      </c>
      <c r="M2330">
        <v>1</v>
      </c>
      <c r="N2330">
        <f t="shared" si="37"/>
        <v>3</v>
      </c>
    </row>
    <row r="2331" spans="1:14" x14ac:dyDescent="0.3">
      <c r="A2331" s="40">
        <v>2330</v>
      </c>
      <c r="B2331" s="38" t="s">
        <v>235</v>
      </c>
      <c r="C2331" s="38" t="s">
        <v>115</v>
      </c>
      <c r="D2331">
        <v>275.14999999999998</v>
      </c>
      <c r="E2331">
        <v>98752</v>
      </c>
      <c r="F2331">
        <v>3.1</v>
      </c>
      <c r="G2331">
        <v>260</v>
      </c>
      <c r="H2331">
        <v>4.1845800000000004</v>
      </c>
      <c r="I2331">
        <v>0</v>
      </c>
      <c r="J2331">
        <v>0</v>
      </c>
      <c r="K2331">
        <v>260.62200000000001</v>
      </c>
      <c r="L2331">
        <v>0</v>
      </c>
      <c r="M2331">
        <v>1</v>
      </c>
      <c r="N2331">
        <f t="shared" si="37"/>
        <v>2</v>
      </c>
    </row>
    <row r="2332" spans="1:14" x14ac:dyDescent="0.3">
      <c r="A2332" s="40">
        <v>2331</v>
      </c>
      <c r="B2332" s="38" t="s">
        <v>235</v>
      </c>
      <c r="C2332" s="38" t="s">
        <v>116</v>
      </c>
      <c r="D2332">
        <v>276.14999999999998</v>
      </c>
      <c r="E2332">
        <v>98762</v>
      </c>
      <c r="F2332">
        <v>2.6</v>
      </c>
      <c r="G2332">
        <v>260</v>
      </c>
      <c r="H2332">
        <v>4.4976700000000003</v>
      </c>
      <c r="I2332">
        <v>0</v>
      </c>
      <c r="J2332">
        <v>0</v>
      </c>
      <c r="K2332">
        <v>261.79899999999998</v>
      </c>
      <c r="L2332">
        <v>0</v>
      </c>
      <c r="M2332">
        <v>1</v>
      </c>
      <c r="N2332">
        <f t="shared" si="37"/>
        <v>3</v>
      </c>
    </row>
    <row r="2333" spans="1:14" x14ac:dyDescent="0.3">
      <c r="A2333" s="40">
        <v>2332</v>
      </c>
      <c r="B2333" s="38" t="s">
        <v>235</v>
      </c>
      <c r="C2333" s="38" t="s">
        <v>117</v>
      </c>
      <c r="D2333">
        <v>276.14999999999998</v>
      </c>
      <c r="E2333">
        <v>98762</v>
      </c>
      <c r="F2333">
        <v>1.5</v>
      </c>
      <c r="G2333">
        <v>270</v>
      </c>
      <c r="H2333">
        <v>4.4976700000000003</v>
      </c>
      <c r="I2333">
        <v>0</v>
      </c>
      <c r="J2333">
        <v>0</v>
      </c>
      <c r="K2333">
        <v>261.79899999999998</v>
      </c>
      <c r="L2333">
        <v>0</v>
      </c>
      <c r="M2333">
        <v>1</v>
      </c>
      <c r="N2333">
        <f t="shared" si="37"/>
        <v>3</v>
      </c>
    </row>
    <row r="2334" spans="1:14" x14ac:dyDescent="0.3">
      <c r="A2334" s="40">
        <v>2333</v>
      </c>
      <c r="B2334" s="38" t="s">
        <v>235</v>
      </c>
      <c r="C2334" s="38" t="s">
        <v>118</v>
      </c>
      <c r="D2334">
        <v>276.14999999999998</v>
      </c>
      <c r="E2334">
        <v>98762</v>
      </c>
      <c r="F2334">
        <v>1.5</v>
      </c>
      <c r="G2334">
        <v>280</v>
      </c>
      <c r="H2334">
        <v>4.4976700000000003</v>
      </c>
      <c r="I2334">
        <v>0</v>
      </c>
      <c r="J2334">
        <v>0</v>
      </c>
      <c r="K2334">
        <v>261.79899999999998</v>
      </c>
      <c r="L2334">
        <v>0</v>
      </c>
      <c r="M2334">
        <v>1</v>
      </c>
      <c r="N2334">
        <f t="shared" si="37"/>
        <v>3</v>
      </c>
    </row>
    <row r="2335" spans="1:14" x14ac:dyDescent="0.3">
      <c r="A2335" s="40">
        <v>2334</v>
      </c>
      <c r="B2335" s="38" t="s">
        <v>235</v>
      </c>
      <c r="C2335" s="38" t="s">
        <v>119</v>
      </c>
      <c r="D2335">
        <v>275.14999999999998</v>
      </c>
      <c r="E2335">
        <v>98752</v>
      </c>
      <c r="F2335">
        <v>1.5</v>
      </c>
      <c r="G2335">
        <v>280</v>
      </c>
      <c r="H2335">
        <v>4.1845800000000004</v>
      </c>
      <c r="I2335">
        <v>0</v>
      </c>
      <c r="J2335">
        <v>0</v>
      </c>
      <c r="K2335">
        <v>259.387</v>
      </c>
      <c r="L2335">
        <v>0</v>
      </c>
      <c r="M2335">
        <v>1</v>
      </c>
      <c r="N2335">
        <f t="shared" si="37"/>
        <v>2</v>
      </c>
    </row>
    <row r="2336" spans="1:14" x14ac:dyDescent="0.3">
      <c r="A2336" s="40">
        <v>2335</v>
      </c>
      <c r="B2336" s="38" t="s">
        <v>235</v>
      </c>
      <c r="C2336" s="38" t="s">
        <v>120</v>
      </c>
      <c r="D2336">
        <v>276.14999999999998</v>
      </c>
      <c r="E2336">
        <v>98762</v>
      </c>
      <c r="F2336">
        <v>0</v>
      </c>
      <c r="G2336">
        <v>124</v>
      </c>
      <c r="H2336">
        <v>4.4976700000000003</v>
      </c>
      <c r="I2336">
        <v>0</v>
      </c>
      <c r="J2336">
        <v>0</v>
      </c>
      <c r="K2336">
        <v>260.55799999999999</v>
      </c>
      <c r="L2336">
        <v>0</v>
      </c>
      <c r="M2336">
        <v>1</v>
      </c>
      <c r="N2336">
        <f t="shared" si="37"/>
        <v>3</v>
      </c>
    </row>
    <row r="2337" spans="1:14" x14ac:dyDescent="0.3">
      <c r="A2337" s="40">
        <v>2336</v>
      </c>
      <c r="B2337" s="38" t="s">
        <v>235</v>
      </c>
      <c r="C2337" s="38" t="s">
        <v>121</v>
      </c>
      <c r="D2337">
        <v>277.14999999999998</v>
      </c>
      <c r="E2337">
        <v>98771</v>
      </c>
      <c r="F2337">
        <v>0.5</v>
      </c>
      <c r="G2337">
        <v>140</v>
      </c>
      <c r="H2337">
        <v>4.8315799999999998</v>
      </c>
      <c r="I2337">
        <v>262.8</v>
      </c>
      <c r="J2337">
        <v>349.2</v>
      </c>
      <c r="K2337">
        <v>261.73</v>
      </c>
      <c r="L2337">
        <v>0</v>
      </c>
      <c r="M2337">
        <v>1</v>
      </c>
      <c r="N2337">
        <f t="shared" si="37"/>
        <v>4</v>
      </c>
    </row>
    <row r="2338" spans="1:14" x14ac:dyDescent="0.3">
      <c r="A2338" s="40">
        <v>2337</v>
      </c>
      <c r="B2338" s="38" t="s">
        <v>235</v>
      </c>
      <c r="C2338" s="38" t="s">
        <v>122</v>
      </c>
      <c r="D2338">
        <v>279.14999999999998</v>
      </c>
      <c r="E2338">
        <v>98789</v>
      </c>
      <c r="F2338">
        <v>1</v>
      </c>
      <c r="G2338">
        <v>108</v>
      </c>
      <c r="H2338">
        <v>5.1869800000000001</v>
      </c>
      <c r="I2338">
        <v>777.6</v>
      </c>
      <c r="J2338">
        <v>1429.2</v>
      </c>
      <c r="K2338">
        <v>263.84699999999998</v>
      </c>
      <c r="L2338">
        <v>0</v>
      </c>
      <c r="M2338">
        <v>1</v>
      </c>
      <c r="N2338">
        <f t="shared" si="37"/>
        <v>6</v>
      </c>
    </row>
    <row r="2339" spans="1:14" x14ac:dyDescent="0.3">
      <c r="A2339" s="40">
        <v>2338</v>
      </c>
      <c r="B2339" s="38" t="s">
        <v>235</v>
      </c>
      <c r="C2339" s="38" t="s">
        <v>123</v>
      </c>
      <c r="D2339">
        <v>281.14999999999998</v>
      </c>
      <c r="E2339">
        <v>98806</v>
      </c>
      <c r="F2339">
        <v>1</v>
      </c>
      <c r="G2339">
        <v>107</v>
      </c>
      <c r="H2339">
        <v>5.5656100000000004</v>
      </c>
      <c r="I2339">
        <v>1335.6</v>
      </c>
      <c r="J2339">
        <v>1893.6</v>
      </c>
      <c r="K2339">
        <v>265.96699999999998</v>
      </c>
      <c r="L2339">
        <v>0</v>
      </c>
      <c r="M2339">
        <v>1</v>
      </c>
      <c r="N2339">
        <f t="shared" si="37"/>
        <v>8</v>
      </c>
    </row>
    <row r="2340" spans="1:14" x14ac:dyDescent="0.3">
      <c r="A2340" s="40">
        <v>2339</v>
      </c>
      <c r="B2340" s="38" t="s">
        <v>235</v>
      </c>
      <c r="C2340" s="38" t="s">
        <v>124</v>
      </c>
      <c r="D2340">
        <v>283.14999999999998</v>
      </c>
      <c r="E2340">
        <v>98824</v>
      </c>
      <c r="F2340">
        <v>1.5</v>
      </c>
      <c r="G2340">
        <v>42</v>
      </c>
      <c r="H2340">
        <v>5.96868</v>
      </c>
      <c r="I2340">
        <v>1497.6</v>
      </c>
      <c r="J2340">
        <v>1220.4000000000001</v>
      </c>
      <c r="K2340">
        <v>269.02499999999998</v>
      </c>
      <c r="L2340">
        <v>0</v>
      </c>
      <c r="M2340">
        <v>1</v>
      </c>
      <c r="N2340">
        <f t="shared" si="37"/>
        <v>10</v>
      </c>
    </row>
    <row r="2341" spans="1:14" x14ac:dyDescent="0.3">
      <c r="A2341" s="40">
        <v>2340</v>
      </c>
      <c r="B2341" s="38" t="s">
        <v>235</v>
      </c>
      <c r="C2341" s="38" t="s">
        <v>125</v>
      </c>
      <c r="D2341">
        <v>285.14999999999998</v>
      </c>
      <c r="E2341">
        <v>98841</v>
      </c>
      <c r="F2341">
        <v>2.1</v>
      </c>
      <c r="G2341">
        <v>180</v>
      </c>
      <c r="H2341">
        <v>6.3976899999999999</v>
      </c>
      <c r="I2341">
        <v>2188.8000000000002</v>
      </c>
      <c r="J2341">
        <v>2520</v>
      </c>
      <c r="K2341">
        <v>270.20999999999998</v>
      </c>
      <c r="L2341">
        <v>0</v>
      </c>
      <c r="M2341">
        <v>1</v>
      </c>
      <c r="N2341">
        <f t="shared" si="37"/>
        <v>12</v>
      </c>
    </row>
    <row r="2342" spans="1:14" x14ac:dyDescent="0.3">
      <c r="A2342" s="40">
        <v>2341</v>
      </c>
      <c r="B2342" s="38" t="s">
        <v>235</v>
      </c>
      <c r="C2342" s="38" t="s">
        <v>126</v>
      </c>
      <c r="D2342">
        <v>287.14999999999998</v>
      </c>
      <c r="E2342">
        <v>98858</v>
      </c>
      <c r="F2342">
        <v>2.6</v>
      </c>
      <c r="G2342">
        <v>200</v>
      </c>
      <c r="H2342">
        <v>6.85405</v>
      </c>
      <c r="I2342">
        <v>2386.8000000000002</v>
      </c>
      <c r="J2342">
        <v>2941.2</v>
      </c>
      <c r="K2342">
        <v>272.33499999999998</v>
      </c>
      <c r="L2342">
        <v>0</v>
      </c>
      <c r="M2342">
        <v>1</v>
      </c>
      <c r="N2342">
        <f t="shared" si="37"/>
        <v>14</v>
      </c>
    </row>
    <row r="2343" spans="1:14" x14ac:dyDescent="0.3">
      <c r="A2343" s="40">
        <v>2342</v>
      </c>
      <c r="B2343" s="38" t="s">
        <v>235</v>
      </c>
      <c r="C2343" s="38" t="s">
        <v>127</v>
      </c>
      <c r="D2343">
        <v>289.14999999999998</v>
      </c>
      <c r="E2343">
        <v>98875</v>
      </c>
      <c r="F2343">
        <v>3.1</v>
      </c>
      <c r="G2343">
        <v>160</v>
      </c>
      <c r="H2343">
        <v>6.8528599999999997</v>
      </c>
      <c r="I2343">
        <v>2347.1999999999998</v>
      </c>
      <c r="J2343">
        <v>2710.8</v>
      </c>
      <c r="K2343">
        <v>274.80700000000002</v>
      </c>
      <c r="L2343">
        <v>0</v>
      </c>
      <c r="M2343">
        <v>1</v>
      </c>
      <c r="N2343">
        <f t="shared" si="37"/>
        <v>16</v>
      </c>
    </row>
    <row r="2344" spans="1:14" x14ac:dyDescent="0.3">
      <c r="A2344" s="40">
        <v>2343</v>
      </c>
      <c r="B2344" s="38" t="s">
        <v>235</v>
      </c>
      <c r="C2344" s="38" t="s">
        <v>128</v>
      </c>
      <c r="D2344">
        <v>290.14999999999998</v>
      </c>
      <c r="E2344">
        <v>98883</v>
      </c>
      <c r="F2344">
        <v>2.6</v>
      </c>
      <c r="G2344">
        <v>150</v>
      </c>
      <c r="H2344">
        <v>6.8522999999999996</v>
      </c>
      <c r="I2344">
        <v>2228.4</v>
      </c>
      <c r="J2344">
        <v>2761.2</v>
      </c>
      <c r="K2344">
        <v>275.62</v>
      </c>
      <c r="L2344">
        <v>0</v>
      </c>
      <c r="M2344">
        <v>1</v>
      </c>
      <c r="N2344">
        <f t="shared" si="37"/>
        <v>17</v>
      </c>
    </row>
    <row r="2345" spans="1:14" x14ac:dyDescent="0.3">
      <c r="A2345" s="40">
        <v>2344</v>
      </c>
      <c r="B2345" s="38" t="s">
        <v>235</v>
      </c>
      <c r="C2345" s="38" t="s">
        <v>129</v>
      </c>
      <c r="D2345">
        <v>291.14999999999998</v>
      </c>
      <c r="E2345">
        <v>98892</v>
      </c>
      <c r="F2345">
        <v>3.1</v>
      </c>
      <c r="G2345">
        <v>170</v>
      </c>
      <c r="H2345">
        <v>6.3943599999999998</v>
      </c>
      <c r="I2345">
        <v>1936.8</v>
      </c>
      <c r="J2345">
        <v>2682</v>
      </c>
      <c r="K2345">
        <v>276.19499999999999</v>
      </c>
      <c r="L2345">
        <v>0</v>
      </c>
      <c r="M2345">
        <v>1</v>
      </c>
      <c r="N2345">
        <f t="shared" si="37"/>
        <v>18</v>
      </c>
    </row>
    <row r="2346" spans="1:14" x14ac:dyDescent="0.3">
      <c r="A2346" s="40">
        <v>2345</v>
      </c>
      <c r="B2346" s="38" t="s">
        <v>235</v>
      </c>
      <c r="C2346" s="38" t="s">
        <v>130</v>
      </c>
      <c r="D2346">
        <v>291.14999999999998</v>
      </c>
      <c r="E2346">
        <v>98892</v>
      </c>
      <c r="F2346">
        <v>3.1</v>
      </c>
      <c r="G2346">
        <v>180</v>
      </c>
      <c r="H2346">
        <v>6.3943599999999998</v>
      </c>
      <c r="I2346">
        <v>1479.6</v>
      </c>
      <c r="J2346">
        <v>2174.4</v>
      </c>
      <c r="K2346">
        <v>276.19499999999999</v>
      </c>
      <c r="L2346">
        <v>0</v>
      </c>
      <c r="M2346">
        <v>1</v>
      </c>
      <c r="N2346">
        <f t="shared" si="37"/>
        <v>18</v>
      </c>
    </row>
    <row r="2347" spans="1:14" x14ac:dyDescent="0.3">
      <c r="A2347" s="40">
        <v>2346</v>
      </c>
      <c r="B2347" s="38" t="s">
        <v>235</v>
      </c>
      <c r="C2347" s="38" t="s">
        <v>131</v>
      </c>
      <c r="D2347">
        <v>291.14999999999998</v>
      </c>
      <c r="E2347">
        <v>98892</v>
      </c>
      <c r="F2347">
        <v>3.1</v>
      </c>
      <c r="G2347">
        <v>210</v>
      </c>
      <c r="H2347">
        <v>5.9645299999999999</v>
      </c>
      <c r="I2347">
        <v>939.6</v>
      </c>
      <c r="J2347">
        <v>1634.4</v>
      </c>
      <c r="K2347">
        <v>275.96100000000001</v>
      </c>
      <c r="L2347">
        <v>0</v>
      </c>
      <c r="M2347">
        <v>1</v>
      </c>
      <c r="N2347">
        <f t="shared" si="37"/>
        <v>18</v>
      </c>
    </row>
    <row r="2348" spans="1:14" x14ac:dyDescent="0.3">
      <c r="A2348" s="40">
        <v>2347</v>
      </c>
      <c r="B2348" s="38" t="s">
        <v>235</v>
      </c>
      <c r="C2348" s="38" t="s">
        <v>132</v>
      </c>
      <c r="D2348">
        <v>291.14999999999998</v>
      </c>
      <c r="E2348">
        <v>98892</v>
      </c>
      <c r="F2348">
        <v>2.6</v>
      </c>
      <c r="G2348">
        <v>230</v>
      </c>
      <c r="H2348">
        <v>5.5607300000000004</v>
      </c>
      <c r="I2348">
        <v>399.6</v>
      </c>
      <c r="J2348">
        <v>759.6</v>
      </c>
      <c r="K2348">
        <v>275.57799999999997</v>
      </c>
      <c r="L2348">
        <v>0</v>
      </c>
      <c r="M2348">
        <v>1</v>
      </c>
      <c r="N2348">
        <f t="shared" si="37"/>
        <v>18</v>
      </c>
    </row>
    <row r="2349" spans="1:14" x14ac:dyDescent="0.3">
      <c r="A2349" s="40">
        <v>2348</v>
      </c>
      <c r="B2349" s="38" t="s">
        <v>235</v>
      </c>
      <c r="C2349" s="38" t="s">
        <v>133</v>
      </c>
      <c r="D2349">
        <v>288.14999999999998</v>
      </c>
      <c r="E2349">
        <v>98867</v>
      </c>
      <c r="F2349">
        <v>1.5</v>
      </c>
      <c r="G2349">
        <v>283</v>
      </c>
      <c r="H2349">
        <v>5.1828500000000002</v>
      </c>
      <c r="I2349">
        <v>50.4</v>
      </c>
      <c r="J2349">
        <v>0</v>
      </c>
      <c r="K2349">
        <v>272.649</v>
      </c>
      <c r="L2349">
        <v>0</v>
      </c>
      <c r="M2349">
        <v>1</v>
      </c>
      <c r="N2349">
        <f t="shared" si="37"/>
        <v>15</v>
      </c>
    </row>
    <row r="2350" spans="1:14" x14ac:dyDescent="0.3">
      <c r="A2350" s="40">
        <v>2349</v>
      </c>
      <c r="B2350" s="38" t="s">
        <v>235</v>
      </c>
      <c r="C2350" s="38" t="s">
        <v>134</v>
      </c>
      <c r="D2350">
        <v>287.14999999999998</v>
      </c>
      <c r="E2350">
        <v>98858</v>
      </c>
      <c r="F2350">
        <v>1.5</v>
      </c>
      <c r="G2350">
        <v>230</v>
      </c>
      <c r="H2350">
        <v>5.1833299999999998</v>
      </c>
      <c r="I2350">
        <v>0</v>
      </c>
      <c r="J2350">
        <v>0</v>
      </c>
      <c r="K2350">
        <v>271.84300000000002</v>
      </c>
      <c r="L2350">
        <v>0</v>
      </c>
      <c r="M2350">
        <v>1</v>
      </c>
      <c r="N2350">
        <f t="shared" si="37"/>
        <v>14</v>
      </c>
    </row>
    <row r="2351" spans="1:14" x14ac:dyDescent="0.3">
      <c r="A2351" s="40">
        <v>2350</v>
      </c>
      <c r="B2351" s="38" t="s">
        <v>235</v>
      </c>
      <c r="C2351" s="38" t="s">
        <v>135</v>
      </c>
      <c r="D2351">
        <v>287.14999999999998</v>
      </c>
      <c r="E2351">
        <v>98858</v>
      </c>
      <c r="F2351">
        <v>1</v>
      </c>
      <c r="G2351">
        <v>129</v>
      </c>
      <c r="H2351">
        <v>5.1833299999999998</v>
      </c>
      <c r="I2351">
        <v>0</v>
      </c>
      <c r="J2351">
        <v>0</v>
      </c>
      <c r="K2351">
        <v>271.84300000000002</v>
      </c>
      <c r="L2351">
        <v>0</v>
      </c>
      <c r="M2351">
        <v>1</v>
      </c>
      <c r="N2351">
        <f t="shared" si="37"/>
        <v>14</v>
      </c>
    </row>
    <row r="2352" spans="1:14" x14ac:dyDescent="0.3">
      <c r="A2352" s="40">
        <v>2351</v>
      </c>
      <c r="B2352" s="38" t="s">
        <v>235</v>
      </c>
      <c r="C2352" s="38" t="s">
        <v>136</v>
      </c>
      <c r="D2352">
        <v>283.14999999999998</v>
      </c>
      <c r="E2352">
        <v>98824</v>
      </c>
      <c r="F2352">
        <v>3.1</v>
      </c>
      <c r="G2352">
        <v>190</v>
      </c>
      <c r="H2352">
        <v>5.18513</v>
      </c>
      <c r="I2352">
        <v>0</v>
      </c>
      <c r="J2352">
        <v>0</v>
      </c>
      <c r="K2352">
        <v>268.31900000000002</v>
      </c>
      <c r="L2352">
        <v>0</v>
      </c>
      <c r="M2352">
        <v>1</v>
      </c>
      <c r="N2352">
        <f t="shared" si="37"/>
        <v>10</v>
      </c>
    </row>
    <row r="2353" spans="1:14" x14ac:dyDescent="0.3">
      <c r="A2353" s="40">
        <v>2352</v>
      </c>
      <c r="B2353" s="38" t="s">
        <v>235</v>
      </c>
      <c r="C2353" s="38" t="s">
        <v>137</v>
      </c>
      <c r="D2353">
        <v>285.14999999999998</v>
      </c>
      <c r="E2353">
        <v>98841</v>
      </c>
      <c r="F2353">
        <v>1</v>
      </c>
      <c r="G2353">
        <v>166</v>
      </c>
      <c r="H2353">
        <v>5.1842300000000003</v>
      </c>
      <c r="I2353">
        <v>0</v>
      </c>
      <c r="J2353">
        <v>0</v>
      </c>
      <c r="K2353">
        <v>270.084</v>
      </c>
      <c r="L2353">
        <v>0</v>
      </c>
      <c r="M2353">
        <v>1</v>
      </c>
      <c r="N2353">
        <f t="shared" si="37"/>
        <v>12</v>
      </c>
    </row>
    <row r="2354" spans="1:14" x14ac:dyDescent="0.3">
      <c r="A2354" s="40">
        <v>2353</v>
      </c>
      <c r="B2354" s="38" t="s">
        <v>235</v>
      </c>
      <c r="C2354" s="38" t="s">
        <v>138</v>
      </c>
      <c r="D2354">
        <v>285.14999999999998</v>
      </c>
      <c r="E2354">
        <v>98841</v>
      </c>
      <c r="F2354">
        <v>1.5</v>
      </c>
      <c r="G2354">
        <v>230</v>
      </c>
      <c r="H2354">
        <v>5.1842300000000003</v>
      </c>
      <c r="I2354">
        <v>0</v>
      </c>
      <c r="J2354">
        <v>0</v>
      </c>
      <c r="K2354">
        <v>270.084</v>
      </c>
      <c r="L2354">
        <v>0</v>
      </c>
      <c r="M2354">
        <v>1</v>
      </c>
      <c r="N2354">
        <f t="shared" si="37"/>
        <v>12</v>
      </c>
    </row>
    <row r="2355" spans="1:14" x14ac:dyDescent="0.3">
      <c r="A2355" s="40">
        <v>2354</v>
      </c>
      <c r="B2355" s="38" t="s">
        <v>236</v>
      </c>
      <c r="C2355" s="38" t="s">
        <v>115</v>
      </c>
      <c r="D2355">
        <v>283.14999999999998</v>
      </c>
      <c r="E2355">
        <v>98824</v>
      </c>
      <c r="F2355">
        <v>2.1</v>
      </c>
      <c r="G2355">
        <v>180</v>
      </c>
      <c r="H2355">
        <v>5.18513</v>
      </c>
      <c r="I2355">
        <v>0</v>
      </c>
      <c r="J2355">
        <v>0</v>
      </c>
      <c r="K2355">
        <v>268.31900000000002</v>
      </c>
      <c r="L2355">
        <v>0</v>
      </c>
      <c r="M2355">
        <v>1</v>
      </c>
      <c r="N2355">
        <f t="shared" si="37"/>
        <v>10</v>
      </c>
    </row>
    <row r="2356" spans="1:14" x14ac:dyDescent="0.3">
      <c r="A2356" s="40">
        <v>2355</v>
      </c>
      <c r="B2356" s="38" t="s">
        <v>236</v>
      </c>
      <c r="C2356" s="38" t="s">
        <v>116</v>
      </c>
      <c r="D2356">
        <v>282.14999999999998</v>
      </c>
      <c r="E2356">
        <v>98815</v>
      </c>
      <c r="F2356">
        <v>2.6</v>
      </c>
      <c r="G2356">
        <v>210</v>
      </c>
      <c r="H2356">
        <v>5.5651000000000002</v>
      </c>
      <c r="I2356">
        <v>0</v>
      </c>
      <c r="J2356">
        <v>0</v>
      </c>
      <c r="K2356">
        <v>267.846</v>
      </c>
      <c r="L2356">
        <v>0</v>
      </c>
      <c r="M2356">
        <v>1</v>
      </c>
      <c r="N2356">
        <f t="shared" si="37"/>
        <v>9</v>
      </c>
    </row>
    <row r="2357" spans="1:14" x14ac:dyDescent="0.3">
      <c r="A2357" s="40">
        <v>2356</v>
      </c>
      <c r="B2357" s="38" t="s">
        <v>236</v>
      </c>
      <c r="C2357" s="38" t="s">
        <v>117</v>
      </c>
      <c r="D2357">
        <v>285.14999999999998</v>
      </c>
      <c r="E2357">
        <v>98841</v>
      </c>
      <c r="F2357">
        <v>5.0999999999999996</v>
      </c>
      <c r="G2357">
        <v>230</v>
      </c>
      <c r="H2357">
        <v>6.3976899999999999</v>
      </c>
      <c r="I2357">
        <v>0</v>
      </c>
      <c r="J2357">
        <v>0</v>
      </c>
      <c r="K2357">
        <v>271.03300000000002</v>
      </c>
      <c r="L2357">
        <v>0</v>
      </c>
      <c r="M2357">
        <v>1</v>
      </c>
      <c r="N2357">
        <f t="shared" si="37"/>
        <v>12</v>
      </c>
    </row>
    <row r="2358" spans="1:14" x14ac:dyDescent="0.3">
      <c r="A2358" s="40">
        <v>2357</v>
      </c>
      <c r="B2358" s="38" t="s">
        <v>236</v>
      </c>
      <c r="C2358" s="38" t="s">
        <v>118</v>
      </c>
      <c r="D2358">
        <v>284.14999999999998</v>
      </c>
      <c r="E2358">
        <v>98833</v>
      </c>
      <c r="F2358">
        <v>4.0999999999999996</v>
      </c>
      <c r="G2358">
        <v>220</v>
      </c>
      <c r="H2358">
        <v>6.3982099999999997</v>
      </c>
      <c r="I2358">
        <v>0</v>
      </c>
      <c r="J2358">
        <v>0</v>
      </c>
      <c r="K2358">
        <v>270.20400000000001</v>
      </c>
      <c r="L2358">
        <v>0</v>
      </c>
      <c r="M2358">
        <v>1</v>
      </c>
      <c r="N2358">
        <f t="shared" si="37"/>
        <v>11</v>
      </c>
    </row>
    <row r="2359" spans="1:14" x14ac:dyDescent="0.3">
      <c r="A2359" s="40">
        <v>2358</v>
      </c>
      <c r="B2359" s="38" t="s">
        <v>236</v>
      </c>
      <c r="C2359" s="38" t="s">
        <v>119</v>
      </c>
      <c r="D2359">
        <v>283.14999999999998</v>
      </c>
      <c r="E2359">
        <v>98824</v>
      </c>
      <c r="F2359">
        <v>2.6</v>
      </c>
      <c r="G2359">
        <v>210</v>
      </c>
      <c r="H2359">
        <v>5.96868</v>
      </c>
      <c r="I2359">
        <v>0</v>
      </c>
      <c r="J2359">
        <v>0</v>
      </c>
      <c r="K2359">
        <v>269.02499999999998</v>
      </c>
      <c r="L2359">
        <v>0</v>
      </c>
      <c r="M2359">
        <v>1</v>
      </c>
      <c r="N2359">
        <f t="shared" si="37"/>
        <v>10</v>
      </c>
    </row>
    <row r="2360" spans="1:14" x14ac:dyDescent="0.3">
      <c r="A2360" s="40">
        <v>2359</v>
      </c>
      <c r="B2360" s="38" t="s">
        <v>236</v>
      </c>
      <c r="C2360" s="38" t="s">
        <v>120</v>
      </c>
      <c r="D2360">
        <v>282.14999999999998</v>
      </c>
      <c r="E2360">
        <v>98815</v>
      </c>
      <c r="F2360">
        <v>2.1</v>
      </c>
      <c r="G2360">
        <v>240</v>
      </c>
      <c r="H2360">
        <v>5.5651000000000002</v>
      </c>
      <c r="I2360">
        <v>3.6</v>
      </c>
      <c r="J2360">
        <v>0</v>
      </c>
      <c r="K2360">
        <v>267.846</v>
      </c>
      <c r="L2360">
        <v>0</v>
      </c>
      <c r="M2360">
        <v>1</v>
      </c>
      <c r="N2360">
        <f t="shared" si="37"/>
        <v>9</v>
      </c>
    </row>
    <row r="2361" spans="1:14" x14ac:dyDescent="0.3">
      <c r="A2361" s="40">
        <v>2360</v>
      </c>
      <c r="B2361" s="38" t="s">
        <v>236</v>
      </c>
      <c r="C2361" s="38" t="s">
        <v>121</v>
      </c>
      <c r="D2361">
        <v>282.14999999999998</v>
      </c>
      <c r="E2361">
        <v>98815</v>
      </c>
      <c r="F2361">
        <v>2.1</v>
      </c>
      <c r="G2361">
        <v>240</v>
      </c>
      <c r="H2361">
        <v>5.5651000000000002</v>
      </c>
      <c r="I2361">
        <v>230.4</v>
      </c>
      <c r="J2361">
        <v>133.19999999999999</v>
      </c>
      <c r="K2361">
        <v>267.846</v>
      </c>
      <c r="L2361">
        <v>0</v>
      </c>
      <c r="M2361">
        <v>1</v>
      </c>
      <c r="N2361">
        <f t="shared" si="37"/>
        <v>9</v>
      </c>
    </row>
    <row r="2362" spans="1:14" x14ac:dyDescent="0.3">
      <c r="A2362" s="40">
        <v>2361</v>
      </c>
      <c r="B2362" s="38" t="s">
        <v>236</v>
      </c>
      <c r="C2362" s="38" t="s">
        <v>122</v>
      </c>
      <c r="D2362">
        <v>284.14999999999998</v>
      </c>
      <c r="E2362">
        <v>98833</v>
      </c>
      <c r="F2362">
        <v>1</v>
      </c>
      <c r="G2362">
        <v>181</v>
      </c>
      <c r="H2362">
        <v>5.9681300000000004</v>
      </c>
      <c r="I2362">
        <v>702</v>
      </c>
      <c r="J2362">
        <v>957.6</v>
      </c>
      <c r="K2362">
        <v>269.85399999999998</v>
      </c>
      <c r="L2362">
        <v>0</v>
      </c>
      <c r="M2362">
        <v>1</v>
      </c>
      <c r="N2362">
        <f t="shared" si="37"/>
        <v>11</v>
      </c>
    </row>
    <row r="2363" spans="1:14" x14ac:dyDescent="0.3">
      <c r="A2363" s="40">
        <v>2362</v>
      </c>
      <c r="B2363" s="38" t="s">
        <v>236</v>
      </c>
      <c r="C2363" s="38" t="s">
        <v>123</v>
      </c>
      <c r="D2363">
        <v>286.14999999999998</v>
      </c>
      <c r="E2363">
        <v>98850</v>
      </c>
      <c r="F2363">
        <v>1.5</v>
      </c>
      <c r="G2363">
        <v>24</v>
      </c>
      <c r="H2363">
        <v>6.3971</v>
      </c>
      <c r="I2363">
        <v>1245.5999999999999</v>
      </c>
      <c r="J2363">
        <v>1591.2</v>
      </c>
      <c r="K2363">
        <v>271.858</v>
      </c>
      <c r="L2363">
        <v>0</v>
      </c>
      <c r="M2363">
        <v>1</v>
      </c>
      <c r="N2363">
        <f t="shared" si="37"/>
        <v>13</v>
      </c>
    </row>
    <row r="2364" spans="1:14" x14ac:dyDescent="0.3">
      <c r="A2364" s="40">
        <v>2363</v>
      </c>
      <c r="B2364" s="38" t="s">
        <v>236</v>
      </c>
      <c r="C2364" s="38" t="s">
        <v>124</v>
      </c>
      <c r="D2364">
        <v>288.14999999999998</v>
      </c>
      <c r="E2364">
        <v>98867</v>
      </c>
      <c r="F2364">
        <v>2.6</v>
      </c>
      <c r="G2364">
        <v>170</v>
      </c>
      <c r="H2364">
        <v>7.3398899999999996</v>
      </c>
      <c r="I2364">
        <v>1695.6</v>
      </c>
      <c r="J2364">
        <v>1911.6</v>
      </c>
      <c r="K2364">
        <v>274.21800000000002</v>
      </c>
      <c r="L2364">
        <v>0</v>
      </c>
      <c r="M2364">
        <v>1</v>
      </c>
      <c r="N2364">
        <f t="shared" si="37"/>
        <v>15</v>
      </c>
    </row>
    <row r="2365" spans="1:14" x14ac:dyDescent="0.3">
      <c r="A2365" s="40">
        <v>2364</v>
      </c>
      <c r="B2365" s="38" t="s">
        <v>236</v>
      </c>
      <c r="C2365" s="38" t="s">
        <v>125</v>
      </c>
      <c r="D2365">
        <v>291.14999999999998</v>
      </c>
      <c r="E2365">
        <v>98892</v>
      </c>
      <c r="F2365">
        <v>3.1</v>
      </c>
      <c r="G2365">
        <v>180</v>
      </c>
      <c r="H2365">
        <v>7.8550199999999997</v>
      </c>
      <c r="I2365">
        <v>2134.8000000000002</v>
      </c>
      <c r="J2365">
        <v>2440.8000000000002</v>
      </c>
      <c r="K2365">
        <v>277.17</v>
      </c>
      <c r="L2365">
        <v>0</v>
      </c>
      <c r="M2365">
        <v>1</v>
      </c>
      <c r="N2365">
        <f t="shared" si="37"/>
        <v>18</v>
      </c>
    </row>
    <row r="2366" spans="1:14" x14ac:dyDescent="0.3">
      <c r="A2366" s="40">
        <v>2365</v>
      </c>
      <c r="B2366" s="38" t="s">
        <v>236</v>
      </c>
      <c r="C2366" s="38" t="s">
        <v>126</v>
      </c>
      <c r="D2366">
        <v>292.14999999999998</v>
      </c>
      <c r="E2366">
        <v>98900</v>
      </c>
      <c r="F2366">
        <v>5.0999999999999996</v>
      </c>
      <c r="G2366">
        <v>220</v>
      </c>
      <c r="H2366">
        <v>7.3374199999999998</v>
      </c>
      <c r="I2366">
        <v>2383.1999999999998</v>
      </c>
      <c r="J2366">
        <v>2869.2</v>
      </c>
      <c r="K2366">
        <v>277.75200000000001</v>
      </c>
      <c r="L2366">
        <v>0</v>
      </c>
      <c r="M2366">
        <v>1</v>
      </c>
      <c r="N2366">
        <f t="shared" si="37"/>
        <v>19</v>
      </c>
    </row>
    <row r="2367" spans="1:14" x14ac:dyDescent="0.3">
      <c r="A2367" s="40">
        <v>2366</v>
      </c>
      <c r="B2367" s="38" t="s">
        <v>236</v>
      </c>
      <c r="C2367" s="38" t="s">
        <v>127</v>
      </c>
      <c r="D2367">
        <v>292.14999999999998</v>
      </c>
      <c r="E2367">
        <v>98900</v>
      </c>
      <c r="F2367">
        <v>5.7</v>
      </c>
      <c r="G2367">
        <v>220</v>
      </c>
      <c r="H2367">
        <v>6.8511100000000003</v>
      </c>
      <c r="I2367">
        <v>2422.8000000000002</v>
      </c>
      <c r="J2367">
        <v>2923.2</v>
      </c>
      <c r="K2367">
        <v>277.37700000000001</v>
      </c>
      <c r="L2367">
        <v>0</v>
      </c>
      <c r="M2367">
        <v>1</v>
      </c>
      <c r="N2367">
        <f t="shared" si="37"/>
        <v>19</v>
      </c>
    </row>
    <row r="2368" spans="1:14" x14ac:dyDescent="0.3">
      <c r="A2368" s="40">
        <v>2367</v>
      </c>
      <c r="B2368" s="38" t="s">
        <v>236</v>
      </c>
      <c r="C2368" s="38" t="s">
        <v>128</v>
      </c>
      <c r="D2368">
        <v>292.14999999999998</v>
      </c>
      <c r="E2368">
        <v>98900</v>
      </c>
      <c r="F2368">
        <v>6.2</v>
      </c>
      <c r="G2368">
        <v>240</v>
      </c>
      <c r="H2368">
        <v>7.3374199999999998</v>
      </c>
      <c r="I2368">
        <v>2246.4</v>
      </c>
      <c r="J2368">
        <v>2775.6</v>
      </c>
      <c r="K2368">
        <v>277.75200000000001</v>
      </c>
      <c r="L2368">
        <v>0</v>
      </c>
      <c r="M2368">
        <v>1</v>
      </c>
      <c r="N2368">
        <f t="shared" si="37"/>
        <v>19</v>
      </c>
    </row>
    <row r="2369" spans="1:14" x14ac:dyDescent="0.3">
      <c r="A2369" s="40">
        <v>2368</v>
      </c>
      <c r="B2369" s="38" t="s">
        <v>236</v>
      </c>
      <c r="C2369" s="38" t="s">
        <v>129</v>
      </c>
      <c r="D2369">
        <v>290.14999999999998</v>
      </c>
      <c r="E2369">
        <v>98883</v>
      </c>
      <c r="F2369">
        <v>7.7</v>
      </c>
      <c r="G2369">
        <v>270</v>
      </c>
      <c r="H2369">
        <v>7.8557499999999996</v>
      </c>
      <c r="I2369">
        <v>1951.2</v>
      </c>
      <c r="J2369">
        <v>2660.4</v>
      </c>
      <c r="K2369">
        <v>275.63900000000001</v>
      </c>
      <c r="L2369">
        <v>0</v>
      </c>
      <c r="M2369">
        <v>1</v>
      </c>
      <c r="N2369">
        <f t="shared" si="37"/>
        <v>17</v>
      </c>
    </row>
    <row r="2370" spans="1:14" x14ac:dyDescent="0.3">
      <c r="A2370" s="40">
        <v>2369</v>
      </c>
      <c r="B2370" s="38" t="s">
        <v>236</v>
      </c>
      <c r="C2370" s="38" t="s">
        <v>130</v>
      </c>
      <c r="D2370">
        <v>287.14999999999998</v>
      </c>
      <c r="E2370">
        <v>98858</v>
      </c>
      <c r="F2370">
        <v>9.3000000000000007</v>
      </c>
      <c r="G2370">
        <v>280</v>
      </c>
      <c r="H2370">
        <v>7.8577599999999999</v>
      </c>
      <c r="I2370">
        <v>1472.4</v>
      </c>
      <c r="J2370">
        <v>2120.4</v>
      </c>
      <c r="K2370">
        <v>273.226</v>
      </c>
      <c r="L2370">
        <v>0</v>
      </c>
      <c r="M2370">
        <v>1</v>
      </c>
      <c r="N2370">
        <f t="shared" si="37"/>
        <v>14</v>
      </c>
    </row>
    <row r="2371" spans="1:14" x14ac:dyDescent="0.3">
      <c r="A2371" s="40">
        <v>2370</v>
      </c>
      <c r="B2371" s="38" t="s">
        <v>236</v>
      </c>
      <c r="C2371" s="38" t="s">
        <v>131</v>
      </c>
      <c r="D2371">
        <v>285.14999999999998</v>
      </c>
      <c r="E2371">
        <v>98841</v>
      </c>
      <c r="F2371">
        <v>11.8</v>
      </c>
      <c r="G2371">
        <v>270</v>
      </c>
      <c r="H2371">
        <v>6.8552400000000002</v>
      </c>
      <c r="I2371">
        <v>885.6</v>
      </c>
      <c r="J2371">
        <v>1245.5999999999999</v>
      </c>
      <c r="K2371">
        <v>271.13600000000002</v>
      </c>
      <c r="L2371">
        <v>0</v>
      </c>
      <c r="M2371">
        <v>1</v>
      </c>
      <c r="N2371">
        <f t="shared" ref="N2371:N2434" si="38">CONVERT(D2371,"K", "C")</f>
        <v>12</v>
      </c>
    </row>
    <row r="2372" spans="1:14" x14ac:dyDescent="0.3">
      <c r="A2372" s="40">
        <v>2371</v>
      </c>
      <c r="B2372" s="38" t="s">
        <v>236</v>
      </c>
      <c r="C2372" s="38" t="s">
        <v>132</v>
      </c>
      <c r="D2372">
        <v>284.14999999999998</v>
      </c>
      <c r="E2372">
        <v>98833</v>
      </c>
      <c r="F2372">
        <v>9.3000000000000007</v>
      </c>
      <c r="G2372">
        <v>270</v>
      </c>
      <c r="H2372">
        <v>6.3982099999999997</v>
      </c>
      <c r="I2372">
        <v>406.8</v>
      </c>
      <c r="J2372">
        <v>759.6</v>
      </c>
      <c r="K2372">
        <v>269.69299999999998</v>
      </c>
      <c r="L2372">
        <v>0</v>
      </c>
      <c r="M2372">
        <v>1</v>
      </c>
      <c r="N2372">
        <f t="shared" si="38"/>
        <v>11</v>
      </c>
    </row>
    <row r="2373" spans="1:14" x14ac:dyDescent="0.3">
      <c r="A2373" s="40">
        <v>2372</v>
      </c>
      <c r="B2373" s="38" t="s">
        <v>236</v>
      </c>
      <c r="C2373" s="38" t="s">
        <v>133</v>
      </c>
      <c r="D2373">
        <v>283.14999999999998</v>
      </c>
      <c r="E2373">
        <v>98824</v>
      </c>
      <c r="F2373">
        <v>9.3000000000000007</v>
      </c>
      <c r="G2373">
        <v>270</v>
      </c>
      <c r="H2373">
        <v>6.3987999999999996</v>
      </c>
      <c r="I2373">
        <v>50.4</v>
      </c>
      <c r="J2373">
        <v>0</v>
      </c>
      <c r="K2373">
        <v>269.00700000000001</v>
      </c>
      <c r="L2373">
        <v>0</v>
      </c>
      <c r="M2373">
        <v>1</v>
      </c>
      <c r="N2373">
        <f t="shared" si="38"/>
        <v>10</v>
      </c>
    </row>
    <row r="2374" spans="1:14" x14ac:dyDescent="0.3">
      <c r="A2374" s="40">
        <v>2373</v>
      </c>
      <c r="B2374" s="38" t="s">
        <v>236</v>
      </c>
      <c r="C2374" s="38" t="s">
        <v>134</v>
      </c>
      <c r="D2374">
        <v>283.14999999999998</v>
      </c>
      <c r="E2374">
        <v>98824</v>
      </c>
      <c r="F2374">
        <v>5.7</v>
      </c>
      <c r="G2374">
        <v>260</v>
      </c>
      <c r="H2374">
        <v>6.3987999999999996</v>
      </c>
      <c r="I2374">
        <v>0</v>
      </c>
      <c r="J2374">
        <v>0</v>
      </c>
      <c r="K2374">
        <v>269.00700000000001</v>
      </c>
      <c r="L2374">
        <v>0</v>
      </c>
      <c r="M2374">
        <v>1</v>
      </c>
      <c r="N2374">
        <f t="shared" si="38"/>
        <v>10</v>
      </c>
    </row>
    <row r="2375" spans="1:14" x14ac:dyDescent="0.3">
      <c r="A2375" s="40">
        <v>2374</v>
      </c>
      <c r="B2375" s="38" t="s">
        <v>236</v>
      </c>
      <c r="C2375" s="38" t="s">
        <v>135</v>
      </c>
      <c r="D2375">
        <v>283.14999999999998</v>
      </c>
      <c r="E2375">
        <v>98824</v>
      </c>
      <c r="F2375">
        <v>6.2</v>
      </c>
      <c r="G2375">
        <v>270</v>
      </c>
      <c r="H2375">
        <v>6.3987999999999996</v>
      </c>
      <c r="I2375">
        <v>0</v>
      </c>
      <c r="J2375">
        <v>0</v>
      </c>
      <c r="K2375">
        <v>269.00700000000001</v>
      </c>
      <c r="L2375">
        <v>0</v>
      </c>
      <c r="M2375">
        <v>1</v>
      </c>
      <c r="N2375">
        <f t="shared" si="38"/>
        <v>10</v>
      </c>
    </row>
    <row r="2376" spans="1:14" x14ac:dyDescent="0.3">
      <c r="A2376" s="40">
        <v>2375</v>
      </c>
      <c r="B2376" s="38" t="s">
        <v>236</v>
      </c>
      <c r="C2376" s="38" t="s">
        <v>136</v>
      </c>
      <c r="D2376">
        <v>282.14999999999998</v>
      </c>
      <c r="E2376">
        <v>98815</v>
      </c>
      <c r="F2376">
        <v>9.3000000000000007</v>
      </c>
      <c r="G2376">
        <v>280</v>
      </c>
      <c r="H2376">
        <v>6.3993900000000004</v>
      </c>
      <c r="I2376">
        <v>0</v>
      </c>
      <c r="J2376">
        <v>0</v>
      </c>
      <c r="K2376">
        <v>268.05700000000002</v>
      </c>
      <c r="L2376">
        <v>0</v>
      </c>
      <c r="M2376">
        <v>1</v>
      </c>
      <c r="N2376">
        <f t="shared" si="38"/>
        <v>9</v>
      </c>
    </row>
    <row r="2377" spans="1:14" x14ac:dyDescent="0.3">
      <c r="A2377" s="40">
        <v>2376</v>
      </c>
      <c r="B2377" s="38" t="s">
        <v>236</v>
      </c>
      <c r="C2377" s="38" t="s">
        <v>137</v>
      </c>
      <c r="D2377">
        <v>281.14999999999998</v>
      </c>
      <c r="E2377">
        <v>98806</v>
      </c>
      <c r="F2377">
        <v>9.8000000000000007</v>
      </c>
      <c r="G2377">
        <v>290</v>
      </c>
      <c r="H2377">
        <v>5.1860799999999996</v>
      </c>
      <c r="I2377">
        <v>0</v>
      </c>
      <c r="J2377">
        <v>0</v>
      </c>
      <c r="K2377">
        <v>266.423</v>
      </c>
      <c r="L2377">
        <v>0</v>
      </c>
      <c r="M2377">
        <v>1</v>
      </c>
      <c r="N2377">
        <f t="shared" si="38"/>
        <v>8</v>
      </c>
    </row>
    <row r="2378" spans="1:14" x14ac:dyDescent="0.3">
      <c r="A2378" s="40">
        <v>2377</v>
      </c>
      <c r="B2378" s="38" t="s">
        <v>236</v>
      </c>
      <c r="C2378" s="38" t="s">
        <v>138</v>
      </c>
      <c r="D2378">
        <v>279.14999999999998</v>
      </c>
      <c r="E2378">
        <v>98789</v>
      </c>
      <c r="F2378">
        <v>9.3000000000000007</v>
      </c>
      <c r="G2378">
        <v>290</v>
      </c>
      <c r="H2378">
        <v>5.1869800000000001</v>
      </c>
      <c r="I2378">
        <v>0</v>
      </c>
      <c r="J2378">
        <v>0</v>
      </c>
      <c r="K2378">
        <v>264.26900000000001</v>
      </c>
      <c r="L2378">
        <v>0</v>
      </c>
      <c r="M2378">
        <v>1</v>
      </c>
      <c r="N2378">
        <f t="shared" si="38"/>
        <v>6</v>
      </c>
    </row>
    <row r="2379" spans="1:14" x14ac:dyDescent="0.3">
      <c r="A2379" s="40">
        <v>2378</v>
      </c>
      <c r="B2379" s="38" t="s">
        <v>237</v>
      </c>
      <c r="C2379" s="38" t="s">
        <v>115</v>
      </c>
      <c r="D2379">
        <v>278.14999999999998</v>
      </c>
      <c r="E2379">
        <v>98780</v>
      </c>
      <c r="F2379">
        <v>10.3</v>
      </c>
      <c r="G2379">
        <v>290</v>
      </c>
      <c r="H2379">
        <v>4.8311299999999999</v>
      </c>
      <c r="I2379">
        <v>0</v>
      </c>
      <c r="J2379">
        <v>0</v>
      </c>
      <c r="K2379">
        <v>263.09500000000003</v>
      </c>
      <c r="L2379">
        <v>0</v>
      </c>
      <c r="M2379">
        <v>1</v>
      </c>
      <c r="N2379">
        <f t="shared" si="38"/>
        <v>5</v>
      </c>
    </row>
    <row r="2380" spans="1:14" x14ac:dyDescent="0.3">
      <c r="A2380" s="40">
        <v>2379</v>
      </c>
      <c r="B2380" s="38" t="s">
        <v>237</v>
      </c>
      <c r="C2380" s="38" t="s">
        <v>116</v>
      </c>
      <c r="D2380">
        <v>278.14999999999998</v>
      </c>
      <c r="E2380">
        <v>98780</v>
      </c>
      <c r="F2380">
        <v>7.7</v>
      </c>
      <c r="G2380">
        <v>300</v>
      </c>
      <c r="H2380">
        <v>4.4968399999999997</v>
      </c>
      <c r="I2380">
        <v>0</v>
      </c>
      <c r="J2380">
        <v>0</v>
      </c>
      <c r="K2380">
        <v>263.47800000000001</v>
      </c>
      <c r="L2380">
        <v>0</v>
      </c>
      <c r="M2380">
        <v>1</v>
      </c>
      <c r="N2380">
        <f t="shared" si="38"/>
        <v>5</v>
      </c>
    </row>
    <row r="2381" spans="1:14" x14ac:dyDescent="0.3">
      <c r="A2381" s="40">
        <v>2380</v>
      </c>
      <c r="B2381" s="38" t="s">
        <v>237</v>
      </c>
      <c r="C2381" s="38" t="s">
        <v>117</v>
      </c>
      <c r="D2381">
        <v>278.14999999999998</v>
      </c>
      <c r="E2381">
        <v>98780</v>
      </c>
      <c r="F2381">
        <v>4.0999999999999996</v>
      </c>
      <c r="G2381">
        <v>300</v>
      </c>
      <c r="H2381">
        <v>4.4968399999999997</v>
      </c>
      <c r="I2381">
        <v>0</v>
      </c>
      <c r="J2381">
        <v>0</v>
      </c>
      <c r="K2381">
        <v>263.47800000000001</v>
      </c>
      <c r="L2381">
        <v>0</v>
      </c>
      <c r="M2381">
        <v>1</v>
      </c>
      <c r="N2381">
        <f t="shared" si="38"/>
        <v>5</v>
      </c>
    </row>
    <row r="2382" spans="1:14" x14ac:dyDescent="0.3">
      <c r="A2382" s="40">
        <v>2381</v>
      </c>
      <c r="B2382" s="38" t="s">
        <v>237</v>
      </c>
      <c r="C2382" s="38" t="s">
        <v>118</v>
      </c>
      <c r="D2382">
        <v>278.14999999999998</v>
      </c>
      <c r="E2382">
        <v>98780</v>
      </c>
      <c r="F2382">
        <v>5.0999999999999996</v>
      </c>
      <c r="G2382">
        <v>290</v>
      </c>
      <c r="H2382">
        <v>4.8311299999999999</v>
      </c>
      <c r="I2382">
        <v>0</v>
      </c>
      <c r="J2382">
        <v>0</v>
      </c>
      <c r="K2382">
        <v>263.81799999999998</v>
      </c>
      <c r="L2382">
        <v>0</v>
      </c>
      <c r="M2382">
        <v>1</v>
      </c>
      <c r="N2382">
        <f t="shared" si="38"/>
        <v>5</v>
      </c>
    </row>
    <row r="2383" spans="1:14" x14ac:dyDescent="0.3">
      <c r="A2383" s="40">
        <v>2382</v>
      </c>
      <c r="B2383" s="38" t="s">
        <v>237</v>
      </c>
      <c r="C2383" s="38" t="s">
        <v>119</v>
      </c>
      <c r="D2383">
        <v>278.14999999999998</v>
      </c>
      <c r="E2383">
        <v>98780</v>
      </c>
      <c r="F2383">
        <v>7.7</v>
      </c>
      <c r="G2383">
        <v>290</v>
      </c>
      <c r="H2383">
        <v>4.8311299999999999</v>
      </c>
      <c r="I2383">
        <v>0</v>
      </c>
      <c r="J2383">
        <v>0</v>
      </c>
      <c r="K2383">
        <v>263.35199999999998</v>
      </c>
      <c r="L2383">
        <v>0</v>
      </c>
      <c r="M2383">
        <v>1</v>
      </c>
      <c r="N2383">
        <f t="shared" si="38"/>
        <v>5</v>
      </c>
    </row>
    <row r="2384" spans="1:14" x14ac:dyDescent="0.3">
      <c r="A2384" s="40">
        <v>2383</v>
      </c>
      <c r="B2384" s="38" t="s">
        <v>237</v>
      </c>
      <c r="C2384" s="38" t="s">
        <v>120</v>
      </c>
      <c r="D2384">
        <v>278.14999999999998</v>
      </c>
      <c r="E2384">
        <v>98780</v>
      </c>
      <c r="F2384">
        <v>7.2</v>
      </c>
      <c r="G2384">
        <v>290</v>
      </c>
      <c r="H2384">
        <v>4.8311299999999999</v>
      </c>
      <c r="I2384">
        <v>10.8</v>
      </c>
      <c r="J2384">
        <v>0</v>
      </c>
      <c r="K2384">
        <v>263.35199999999998</v>
      </c>
      <c r="L2384">
        <v>0</v>
      </c>
      <c r="M2384">
        <v>1</v>
      </c>
      <c r="N2384">
        <f t="shared" si="38"/>
        <v>5</v>
      </c>
    </row>
    <row r="2385" spans="1:14" x14ac:dyDescent="0.3">
      <c r="A2385" s="40">
        <v>2384</v>
      </c>
      <c r="B2385" s="38" t="s">
        <v>237</v>
      </c>
      <c r="C2385" s="38" t="s">
        <v>121</v>
      </c>
      <c r="D2385">
        <v>278.14999999999998</v>
      </c>
      <c r="E2385">
        <v>98780</v>
      </c>
      <c r="F2385">
        <v>7.2</v>
      </c>
      <c r="G2385">
        <v>290</v>
      </c>
      <c r="H2385">
        <v>4.8311299999999999</v>
      </c>
      <c r="I2385">
        <v>291.60000000000002</v>
      </c>
      <c r="J2385">
        <v>381.6</v>
      </c>
      <c r="K2385">
        <v>263.09500000000003</v>
      </c>
      <c r="L2385">
        <v>0</v>
      </c>
      <c r="M2385">
        <v>1</v>
      </c>
      <c r="N2385">
        <f t="shared" si="38"/>
        <v>5</v>
      </c>
    </row>
    <row r="2386" spans="1:14" x14ac:dyDescent="0.3">
      <c r="A2386" s="40">
        <v>2385</v>
      </c>
      <c r="B2386" s="38" t="s">
        <v>237</v>
      </c>
      <c r="C2386" s="38" t="s">
        <v>122</v>
      </c>
      <c r="D2386">
        <v>280.14999999999998</v>
      </c>
      <c r="E2386">
        <v>98798</v>
      </c>
      <c r="F2386">
        <v>7.2</v>
      </c>
      <c r="G2386">
        <v>280</v>
      </c>
      <c r="H2386">
        <v>4.8302500000000004</v>
      </c>
      <c r="I2386">
        <v>810</v>
      </c>
      <c r="J2386">
        <v>1422</v>
      </c>
      <c r="K2386">
        <v>264.98599999999999</v>
      </c>
      <c r="L2386">
        <v>0</v>
      </c>
      <c r="M2386">
        <v>1</v>
      </c>
      <c r="N2386">
        <f t="shared" si="38"/>
        <v>7</v>
      </c>
    </row>
    <row r="2387" spans="1:14" x14ac:dyDescent="0.3">
      <c r="A2387" s="40">
        <v>2386</v>
      </c>
      <c r="B2387" s="38" t="s">
        <v>237</v>
      </c>
      <c r="C2387" s="38" t="s">
        <v>123</v>
      </c>
      <c r="D2387">
        <v>281.14999999999998</v>
      </c>
      <c r="E2387">
        <v>98806</v>
      </c>
      <c r="F2387">
        <v>9.8000000000000007</v>
      </c>
      <c r="G2387">
        <v>290</v>
      </c>
      <c r="H2387">
        <v>4.8298500000000004</v>
      </c>
      <c r="I2387">
        <v>1364.4</v>
      </c>
      <c r="J2387">
        <v>1976.4</v>
      </c>
      <c r="K2387">
        <v>265.93200000000002</v>
      </c>
      <c r="L2387">
        <v>0</v>
      </c>
      <c r="M2387">
        <v>1</v>
      </c>
      <c r="N2387">
        <f t="shared" si="38"/>
        <v>8</v>
      </c>
    </row>
    <row r="2388" spans="1:14" x14ac:dyDescent="0.3">
      <c r="A2388" s="40">
        <v>2387</v>
      </c>
      <c r="B2388" s="38" t="s">
        <v>237</v>
      </c>
      <c r="C2388" s="38" t="s">
        <v>124</v>
      </c>
      <c r="D2388">
        <v>282.14999999999998</v>
      </c>
      <c r="E2388">
        <v>98815</v>
      </c>
      <c r="F2388">
        <v>8.8000000000000007</v>
      </c>
      <c r="G2388">
        <v>300</v>
      </c>
      <c r="H2388">
        <v>4.4952399999999999</v>
      </c>
      <c r="I2388">
        <v>1854</v>
      </c>
      <c r="J2388">
        <v>2512.8000000000002</v>
      </c>
      <c r="K2388">
        <v>266.64499999999998</v>
      </c>
      <c r="L2388">
        <v>0</v>
      </c>
      <c r="M2388">
        <v>1</v>
      </c>
      <c r="N2388">
        <f t="shared" si="38"/>
        <v>9</v>
      </c>
    </row>
    <row r="2389" spans="1:14" x14ac:dyDescent="0.3">
      <c r="A2389" s="40">
        <v>2388</v>
      </c>
      <c r="B2389" s="38" t="s">
        <v>237</v>
      </c>
      <c r="C2389" s="38" t="s">
        <v>125</v>
      </c>
      <c r="D2389">
        <v>284.14999999999998</v>
      </c>
      <c r="E2389">
        <v>98833</v>
      </c>
      <c r="F2389">
        <v>6.7</v>
      </c>
      <c r="G2389">
        <v>310</v>
      </c>
      <c r="H2389">
        <v>4.8285200000000001</v>
      </c>
      <c r="I2389">
        <v>2084.4</v>
      </c>
      <c r="J2389">
        <v>2228.4</v>
      </c>
      <c r="K2389">
        <v>269.03300000000002</v>
      </c>
      <c r="L2389">
        <v>0</v>
      </c>
      <c r="M2389">
        <v>1</v>
      </c>
      <c r="N2389">
        <f t="shared" si="38"/>
        <v>11</v>
      </c>
    </row>
    <row r="2390" spans="1:14" x14ac:dyDescent="0.3">
      <c r="A2390" s="40">
        <v>2389</v>
      </c>
      <c r="B2390" s="38" t="s">
        <v>237</v>
      </c>
      <c r="C2390" s="38" t="s">
        <v>126</v>
      </c>
      <c r="D2390">
        <v>283.14999999999998</v>
      </c>
      <c r="E2390">
        <v>98824</v>
      </c>
      <c r="F2390">
        <v>5.7</v>
      </c>
      <c r="G2390">
        <v>300</v>
      </c>
      <c r="H2390">
        <v>4.8289600000000004</v>
      </c>
      <c r="I2390">
        <v>2275.1999999999998</v>
      </c>
      <c r="J2390">
        <v>2422.8000000000002</v>
      </c>
      <c r="K2390">
        <v>268.08600000000001</v>
      </c>
      <c r="L2390">
        <v>0</v>
      </c>
      <c r="M2390">
        <v>1</v>
      </c>
      <c r="N2390">
        <f t="shared" si="38"/>
        <v>10</v>
      </c>
    </row>
    <row r="2391" spans="1:14" x14ac:dyDescent="0.3">
      <c r="A2391" s="40">
        <v>2390</v>
      </c>
      <c r="B2391" s="38" t="s">
        <v>237</v>
      </c>
      <c r="C2391" s="38" t="s">
        <v>127</v>
      </c>
      <c r="D2391">
        <v>285.14999999999998</v>
      </c>
      <c r="E2391">
        <v>98841</v>
      </c>
      <c r="F2391">
        <v>6.2</v>
      </c>
      <c r="G2391">
        <v>290</v>
      </c>
      <c r="H2391">
        <v>5.1842300000000003</v>
      </c>
      <c r="I2391">
        <v>2296.8000000000002</v>
      </c>
      <c r="J2391">
        <v>2415.6</v>
      </c>
      <c r="K2391">
        <v>270.214</v>
      </c>
      <c r="L2391">
        <v>0</v>
      </c>
      <c r="M2391">
        <v>1</v>
      </c>
      <c r="N2391">
        <f t="shared" si="38"/>
        <v>12</v>
      </c>
    </row>
    <row r="2392" spans="1:14" x14ac:dyDescent="0.3">
      <c r="A2392" s="40">
        <v>2391</v>
      </c>
      <c r="B2392" s="38" t="s">
        <v>237</v>
      </c>
      <c r="C2392" s="38" t="s">
        <v>128</v>
      </c>
      <c r="D2392">
        <v>283.14999999999998</v>
      </c>
      <c r="E2392">
        <v>98824</v>
      </c>
      <c r="F2392">
        <v>6.2</v>
      </c>
      <c r="G2392">
        <v>300</v>
      </c>
      <c r="H2392">
        <v>5.18513</v>
      </c>
      <c r="I2392">
        <v>2149.1999999999998</v>
      </c>
      <c r="J2392">
        <v>2246.4</v>
      </c>
      <c r="K2392">
        <v>268.31900000000002</v>
      </c>
      <c r="L2392">
        <v>0</v>
      </c>
      <c r="M2392">
        <v>1</v>
      </c>
      <c r="N2392">
        <f t="shared" si="38"/>
        <v>10</v>
      </c>
    </row>
    <row r="2393" spans="1:14" x14ac:dyDescent="0.3">
      <c r="A2393" s="40">
        <v>2392</v>
      </c>
      <c r="B2393" s="38" t="s">
        <v>237</v>
      </c>
      <c r="C2393" s="38" t="s">
        <v>129</v>
      </c>
      <c r="D2393">
        <v>284.14999999999998</v>
      </c>
      <c r="E2393">
        <v>98833</v>
      </c>
      <c r="F2393">
        <v>7.2</v>
      </c>
      <c r="G2393">
        <v>270</v>
      </c>
      <c r="H2393">
        <v>5.1846500000000004</v>
      </c>
      <c r="I2393">
        <v>1962</v>
      </c>
      <c r="J2393">
        <v>2566.8000000000002</v>
      </c>
      <c r="K2393">
        <v>269.00299999999999</v>
      </c>
      <c r="L2393">
        <v>0</v>
      </c>
      <c r="M2393">
        <v>1</v>
      </c>
      <c r="N2393">
        <f t="shared" si="38"/>
        <v>11</v>
      </c>
    </row>
    <row r="2394" spans="1:14" x14ac:dyDescent="0.3">
      <c r="A2394" s="40">
        <v>2393</v>
      </c>
      <c r="B2394" s="38" t="s">
        <v>237</v>
      </c>
      <c r="C2394" s="38" t="s">
        <v>130</v>
      </c>
      <c r="D2394">
        <v>284.14999999999998</v>
      </c>
      <c r="E2394">
        <v>98833</v>
      </c>
      <c r="F2394">
        <v>7.2</v>
      </c>
      <c r="G2394">
        <v>270</v>
      </c>
      <c r="H2394">
        <v>5.1846500000000004</v>
      </c>
      <c r="I2394">
        <v>1504.8</v>
      </c>
      <c r="J2394">
        <v>2106</v>
      </c>
      <c r="K2394">
        <v>269.00299999999999</v>
      </c>
      <c r="L2394">
        <v>0</v>
      </c>
      <c r="M2394">
        <v>1</v>
      </c>
      <c r="N2394">
        <f t="shared" si="38"/>
        <v>11</v>
      </c>
    </row>
    <row r="2395" spans="1:14" x14ac:dyDescent="0.3">
      <c r="A2395" s="40">
        <v>2394</v>
      </c>
      <c r="B2395" s="38" t="s">
        <v>237</v>
      </c>
      <c r="C2395" s="38" t="s">
        <v>131</v>
      </c>
      <c r="D2395">
        <v>283.14999999999998</v>
      </c>
      <c r="E2395">
        <v>98824</v>
      </c>
      <c r="F2395">
        <v>7.7</v>
      </c>
      <c r="G2395">
        <v>280</v>
      </c>
      <c r="H2395">
        <v>5.18513</v>
      </c>
      <c r="I2395">
        <v>907.2</v>
      </c>
      <c r="J2395">
        <v>1281.5999999999999</v>
      </c>
      <c r="K2395">
        <v>268.31900000000002</v>
      </c>
      <c r="L2395">
        <v>0</v>
      </c>
      <c r="M2395">
        <v>1</v>
      </c>
      <c r="N2395">
        <f t="shared" si="38"/>
        <v>10</v>
      </c>
    </row>
    <row r="2396" spans="1:14" x14ac:dyDescent="0.3">
      <c r="A2396" s="40">
        <v>2395</v>
      </c>
      <c r="B2396" s="38" t="s">
        <v>237</v>
      </c>
      <c r="C2396" s="38" t="s">
        <v>132</v>
      </c>
      <c r="D2396">
        <v>282.14999999999998</v>
      </c>
      <c r="E2396">
        <v>98815</v>
      </c>
      <c r="F2396">
        <v>7.2</v>
      </c>
      <c r="G2396">
        <v>280</v>
      </c>
      <c r="H2396">
        <v>5.1856</v>
      </c>
      <c r="I2396">
        <v>396</v>
      </c>
      <c r="J2396">
        <v>496.8</v>
      </c>
      <c r="K2396">
        <v>267.37099999999998</v>
      </c>
      <c r="L2396">
        <v>0</v>
      </c>
      <c r="M2396">
        <v>1</v>
      </c>
      <c r="N2396">
        <f t="shared" si="38"/>
        <v>9</v>
      </c>
    </row>
    <row r="2397" spans="1:14" x14ac:dyDescent="0.3">
      <c r="A2397" s="40">
        <v>2396</v>
      </c>
      <c r="B2397" s="38" t="s">
        <v>237</v>
      </c>
      <c r="C2397" s="38" t="s">
        <v>133</v>
      </c>
      <c r="D2397">
        <v>282.14999999999998</v>
      </c>
      <c r="E2397">
        <v>98815</v>
      </c>
      <c r="F2397">
        <v>5.7</v>
      </c>
      <c r="G2397">
        <v>270</v>
      </c>
      <c r="H2397">
        <v>5.1856</v>
      </c>
      <c r="I2397">
        <v>61.2</v>
      </c>
      <c r="J2397">
        <v>0</v>
      </c>
      <c r="K2397">
        <v>267.11</v>
      </c>
      <c r="L2397">
        <v>0</v>
      </c>
      <c r="M2397">
        <v>1</v>
      </c>
      <c r="N2397">
        <f t="shared" si="38"/>
        <v>9</v>
      </c>
    </row>
    <row r="2398" spans="1:14" x14ac:dyDescent="0.3">
      <c r="A2398" s="40">
        <v>2397</v>
      </c>
      <c r="B2398" s="38" t="s">
        <v>237</v>
      </c>
      <c r="C2398" s="38" t="s">
        <v>134</v>
      </c>
      <c r="D2398">
        <v>281.14999999999998</v>
      </c>
      <c r="E2398">
        <v>98806</v>
      </c>
      <c r="F2398">
        <v>6.2</v>
      </c>
      <c r="G2398">
        <v>280</v>
      </c>
      <c r="H2398">
        <v>5.1860799999999996</v>
      </c>
      <c r="I2398">
        <v>0</v>
      </c>
      <c r="J2398">
        <v>0</v>
      </c>
      <c r="K2398">
        <v>266.16300000000001</v>
      </c>
      <c r="L2398">
        <v>0</v>
      </c>
      <c r="M2398">
        <v>1</v>
      </c>
      <c r="N2398">
        <f t="shared" si="38"/>
        <v>8</v>
      </c>
    </row>
    <row r="2399" spans="1:14" x14ac:dyDescent="0.3">
      <c r="A2399" s="40">
        <v>2398</v>
      </c>
      <c r="B2399" s="38" t="s">
        <v>237</v>
      </c>
      <c r="C2399" s="38" t="s">
        <v>135</v>
      </c>
      <c r="D2399">
        <v>280.14999999999998</v>
      </c>
      <c r="E2399">
        <v>98798</v>
      </c>
      <c r="F2399">
        <v>6.7</v>
      </c>
      <c r="G2399">
        <v>290</v>
      </c>
      <c r="H2399">
        <v>4.8302500000000004</v>
      </c>
      <c r="I2399">
        <v>0</v>
      </c>
      <c r="J2399">
        <v>0</v>
      </c>
      <c r="K2399">
        <v>265.488</v>
      </c>
      <c r="L2399">
        <v>0</v>
      </c>
      <c r="M2399">
        <v>1</v>
      </c>
      <c r="N2399">
        <f t="shared" si="38"/>
        <v>7</v>
      </c>
    </row>
    <row r="2400" spans="1:14" x14ac:dyDescent="0.3">
      <c r="A2400" s="40">
        <v>2399</v>
      </c>
      <c r="B2400" s="38" t="s">
        <v>237</v>
      </c>
      <c r="C2400" s="38" t="s">
        <v>136</v>
      </c>
      <c r="D2400">
        <v>280.14999999999998</v>
      </c>
      <c r="E2400">
        <v>98798</v>
      </c>
      <c r="F2400">
        <v>5.0999999999999996</v>
      </c>
      <c r="G2400">
        <v>280</v>
      </c>
      <c r="H2400">
        <v>4.8302500000000004</v>
      </c>
      <c r="I2400">
        <v>0</v>
      </c>
      <c r="J2400">
        <v>0</v>
      </c>
      <c r="K2400">
        <v>265.488</v>
      </c>
      <c r="L2400">
        <v>0</v>
      </c>
      <c r="M2400">
        <v>1</v>
      </c>
      <c r="N2400">
        <f t="shared" si="38"/>
        <v>7</v>
      </c>
    </row>
    <row r="2401" spans="1:14" x14ac:dyDescent="0.3">
      <c r="A2401" s="40">
        <v>2400</v>
      </c>
      <c r="B2401" s="38" t="s">
        <v>237</v>
      </c>
      <c r="C2401" s="38" t="s">
        <v>137</v>
      </c>
      <c r="D2401">
        <v>279.14999999999998</v>
      </c>
      <c r="E2401">
        <v>98789</v>
      </c>
      <c r="F2401">
        <v>4.5999999999999996</v>
      </c>
      <c r="G2401">
        <v>300</v>
      </c>
      <c r="H2401">
        <v>4.8306899999999997</v>
      </c>
      <c r="I2401">
        <v>0</v>
      </c>
      <c r="J2401">
        <v>0</v>
      </c>
      <c r="K2401">
        <v>264.65600000000001</v>
      </c>
      <c r="L2401">
        <v>0</v>
      </c>
      <c r="M2401">
        <v>1</v>
      </c>
      <c r="N2401">
        <f t="shared" si="38"/>
        <v>6</v>
      </c>
    </row>
    <row r="2402" spans="1:14" x14ac:dyDescent="0.3">
      <c r="A2402" s="40">
        <v>2401</v>
      </c>
      <c r="B2402" s="38" t="s">
        <v>237</v>
      </c>
      <c r="C2402" s="38" t="s">
        <v>138</v>
      </c>
      <c r="D2402">
        <v>278.14999999999998</v>
      </c>
      <c r="E2402">
        <v>98780</v>
      </c>
      <c r="F2402">
        <v>5.7</v>
      </c>
      <c r="G2402">
        <v>280</v>
      </c>
      <c r="H2402">
        <v>4.8311299999999999</v>
      </c>
      <c r="I2402">
        <v>0</v>
      </c>
      <c r="J2402">
        <v>0</v>
      </c>
      <c r="K2402">
        <v>263.81799999999998</v>
      </c>
      <c r="L2402">
        <v>0</v>
      </c>
      <c r="M2402">
        <v>1</v>
      </c>
      <c r="N2402">
        <f t="shared" si="38"/>
        <v>5</v>
      </c>
    </row>
    <row r="2403" spans="1:14" x14ac:dyDescent="0.3">
      <c r="A2403" s="40">
        <v>2402</v>
      </c>
      <c r="B2403" s="38" t="s">
        <v>238</v>
      </c>
      <c r="C2403" s="38" t="s">
        <v>115</v>
      </c>
      <c r="D2403">
        <v>278.14999999999998</v>
      </c>
      <c r="E2403">
        <v>98780</v>
      </c>
      <c r="F2403">
        <v>3.1</v>
      </c>
      <c r="G2403">
        <v>270</v>
      </c>
      <c r="H2403">
        <v>4.8311299999999999</v>
      </c>
      <c r="I2403">
        <v>0</v>
      </c>
      <c r="J2403">
        <v>0</v>
      </c>
      <c r="K2403">
        <v>263.09500000000003</v>
      </c>
      <c r="L2403">
        <v>0</v>
      </c>
      <c r="M2403">
        <v>1</v>
      </c>
      <c r="N2403">
        <f t="shared" si="38"/>
        <v>5</v>
      </c>
    </row>
    <row r="2404" spans="1:14" x14ac:dyDescent="0.3">
      <c r="A2404" s="40">
        <v>2403</v>
      </c>
      <c r="B2404" s="38" t="s">
        <v>238</v>
      </c>
      <c r="C2404" s="38" t="s">
        <v>116</v>
      </c>
      <c r="D2404">
        <v>278.14999999999998</v>
      </c>
      <c r="E2404">
        <v>98780</v>
      </c>
      <c r="F2404">
        <v>6.2</v>
      </c>
      <c r="G2404">
        <v>290</v>
      </c>
      <c r="H2404">
        <v>4.4968399999999997</v>
      </c>
      <c r="I2404">
        <v>0</v>
      </c>
      <c r="J2404">
        <v>0</v>
      </c>
      <c r="K2404">
        <v>262.86500000000001</v>
      </c>
      <c r="L2404">
        <v>0</v>
      </c>
      <c r="M2404">
        <v>1</v>
      </c>
      <c r="N2404">
        <f t="shared" si="38"/>
        <v>5</v>
      </c>
    </row>
    <row r="2405" spans="1:14" x14ac:dyDescent="0.3">
      <c r="A2405" s="40">
        <v>2404</v>
      </c>
      <c r="B2405" s="38" t="s">
        <v>238</v>
      </c>
      <c r="C2405" s="38" t="s">
        <v>117</v>
      </c>
      <c r="D2405">
        <v>277.14999999999998</v>
      </c>
      <c r="E2405">
        <v>98771</v>
      </c>
      <c r="F2405">
        <v>5.7</v>
      </c>
      <c r="G2405">
        <v>270</v>
      </c>
      <c r="H2405">
        <v>4.8315799999999998</v>
      </c>
      <c r="I2405">
        <v>0</v>
      </c>
      <c r="J2405">
        <v>0</v>
      </c>
      <c r="K2405">
        <v>262.976</v>
      </c>
      <c r="L2405">
        <v>0</v>
      </c>
      <c r="M2405">
        <v>1</v>
      </c>
      <c r="N2405">
        <f t="shared" si="38"/>
        <v>4</v>
      </c>
    </row>
    <row r="2406" spans="1:14" x14ac:dyDescent="0.3">
      <c r="A2406" s="40">
        <v>2405</v>
      </c>
      <c r="B2406" s="38" t="s">
        <v>238</v>
      </c>
      <c r="C2406" s="38" t="s">
        <v>118</v>
      </c>
      <c r="D2406">
        <v>277.14999999999998</v>
      </c>
      <c r="E2406">
        <v>98771</v>
      </c>
      <c r="F2406">
        <v>5.0999999999999996</v>
      </c>
      <c r="G2406">
        <v>270</v>
      </c>
      <c r="H2406">
        <v>4.4972599999999998</v>
      </c>
      <c r="I2406">
        <v>0</v>
      </c>
      <c r="J2406">
        <v>0</v>
      </c>
      <c r="K2406">
        <v>262.64</v>
      </c>
      <c r="L2406">
        <v>0</v>
      </c>
      <c r="M2406">
        <v>1</v>
      </c>
      <c r="N2406">
        <f t="shared" si="38"/>
        <v>4</v>
      </c>
    </row>
    <row r="2407" spans="1:14" x14ac:dyDescent="0.3">
      <c r="A2407" s="40">
        <v>2406</v>
      </c>
      <c r="B2407" s="38" t="s">
        <v>238</v>
      </c>
      <c r="C2407" s="38" t="s">
        <v>119</v>
      </c>
      <c r="D2407">
        <v>277.14999999999998</v>
      </c>
      <c r="E2407">
        <v>98771</v>
      </c>
      <c r="F2407">
        <v>3.6</v>
      </c>
      <c r="G2407">
        <v>280</v>
      </c>
      <c r="H2407">
        <v>4.8315799999999998</v>
      </c>
      <c r="I2407">
        <v>0</v>
      </c>
      <c r="J2407">
        <v>0</v>
      </c>
      <c r="K2407">
        <v>262.40499999999997</v>
      </c>
      <c r="L2407">
        <v>0</v>
      </c>
      <c r="M2407">
        <v>1</v>
      </c>
      <c r="N2407">
        <f t="shared" si="38"/>
        <v>4</v>
      </c>
    </row>
    <row r="2408" spans="1:14" x14ac:dyDescent="0.3">
      <c r="A2408" s="40">
        <v>2407</v>
      </c>
      <c r="B2408" s="38" t="s">
        <v>238</v>
      </c>
      <c r="C2408" s="38" t="s">
        <v>120</v>
      </c>
      <c r="D2408">
        <v>278.14999999999998</v>
      </c>
      <c r="E2408">
        <v>98780</v>
      </c>
      <c r="F2408">
        <v>5.7</v>
      </c>
      <c r="G2408">
        <v>260</v>
      </c>
      <c r="H2408">
        <v>4.8311299999999999</v>
      </c>
      <c r="I2408">
        <v>18</v>
      </c>
      <c r="J2408">
        <v>0</v>
      </c>
      <c r="K2408">
        <v>263.09500000000003</v>
      </c>
      <c r="L2408">
        <v>0</v>
      </c>
      <c r="M2408">
        <v>1</v>
      </c>
      <c r="N2408">
        <f t="shared" si="38"/>
        <v>5</v>
      </c>
    </row>
    <row r="2409" spans="1:14" x14ac:dyDescent="0.3">
      <c r="A2409" s="40">
        <v>2408</v>
      </c>
      <c r="B2409" s="38" t="s">
        <v>238</v>
      </c>
      <c r="C2409" s="38" t="s">
        <v>121</v>
      </c>
      <c r="D2409">
        <v>279.14999999999998</v>
      </c>
      <c r="E2409">
        <v>98789</v>
      </c>
      <c r="F2409">
        <v>4.5999999999999996</v>
      </c>
      <c r="G2409">
        <v>250</v>
      </c>
      <c r="H2409">
        <v>5.1869800000000001</v>
      </c>
      <c r="I2409">
        <v>309.60000000000002</v>
      </c>
      <c r="J2409">
        <v>403.2</v>
      </c>
      <c r="K2409">
        <v>264.26900000000001</v>
      </c>
      <c r="L2409">
        <v>0</v>
      </c>
      <c r="M2409">
        <v>1</v>
      </c>
      <c r="N2409">
        <f t="shared" si="38"/>
        <v>6</v>
      </c>
    </row>
    <row r="2410" spans="1:14" x14ac:dyDescent="0.3">
      <c r="A2410" s="40">
        <v>2409</v>
      </c>
      <c r="B2410" s="38" t="s">
        <v>238</v>
      </c>
      <c r="C2410" s="38" t="s">
        <v>122</v>
      </c>
      <c r="D2410">
        <v>280.14999999999998</v>
      </c>
      <c r="E2410">
        <v>98798</v>
      </c>
      <c r="F2410">
        <v>6.2</v>
      </c>
      <c r="G2410">
        <v>260</v>
      </c>
      <c r="H2410">
        <v>5.1864999999999997</v>
      </c>
      <c r="I2410">
        <v>781.2</v>
      </c>
      <c r="J2410">
        <v>1231.2</v>
      </c>
      <c r="K2410">
        <v>265.476</v>
      </c>
      <c r="L2410">
        <v>0</v>
      </c>
      <c r="M2410">
        <v>1</v>
      </c>
      <c r="N2410">
        <f t="shared" si="38"/>
        <v>7</v>
      </c>
    </row>
    <row r="2411" spans="1:14" x14ac:dyDescent="0.3">
      <c r="A2411" s="40">
        <v>2410</v>
      </c>
      <c r="B2411" s="38" t="s">
        <v>238</v>
      </c>
      <c r="C2411" s="38" t="s">
        <v>123</v>
      </c>
      <c r="D2411">
        <v>281.14999999999998</v>
      </c>
      <c r="E2411">
        <v>98806</v>
      </c>
      <c r="F2411">
        <v>6.2</v>
      </c>
      <c r="G2411">
        <v>270</v>
      </c>
      <c r="H2411">
        <v>5.5656100000000004</v>
      </c>
      <c r="I2411">
        <v>1299.5999999999999</v>
      </c>
      <c r="J2411">
        <v>1674</v>
      </c>
      <c r="K2411">
        <v>266.65300000000002</v>
      </c>
      <c r="L2411">
        <v>0</v>
      </c>
      <c r="M2411">
        <v>1</v>
      </c>
      <c r="N2411">
        <f t="shared" si="38"/>
        <v>8</v>
      </c>
    </row>
    <row r="2412" spans="1:14" x14ac:dyDescent="0.3">
      <c r="A2412" s="40">
        <v>2411</v>
      </c>
      <c r="B2412" s="38" t="s">
        <v>238</v>
      </c>
      <c r="C2412" s="38" t="s">
        <v>124</v>
      </c>
      <c r="D2412">
        <v>282.14999999999998</v>
      </c>
      <c r="E2412">
        <v>98815</v>
      </c>
      <c r="F2412">
        <v>7.7</v>
      </c>
      <c r="G2412">
        <v>270</v>
      </c>
      <c r="H2412">
        <v>5.1856</v>
      </c>
      <c r="I2412">
        <v>1760.4</v>
      </c>
      <c r="J2412">
        <v>2127.6</v>
      </c>
      <c r="K2412">
        <v>267.37099999999998</v>
      </c>
      <c r="L2412">
        <v>0</v>
      </c>
      <c r="M2412">
        <v>1</v>
      </c>
      <c r="N2412">
        <f t="shared" si="38"/>
        <v>9</v>
      </c>
    </row>
    <row r="2413" spans="1:14" x14ac:dyDescent="0.3">
      <c r="A2413" s="40">
        <v>2412</v>
      </c>
      <c r="B2413" s="38" t="s">
        <v>238</v>
      </c>
      <c r="C2413" s="38" t="s">
        <v>125</v>
      </c>
      <c r="D2413">
        <v>282.14999999999998</v>
      </c>
      <c r="E2413">
        <v>98815</v>
      </c>
      <c r="F2413">
        <v>10.8</v>
      </c>
      <c r="G2413">
        <v>270</v>
      </c>
      <c r="H2413">
        <v>5.1856</v>
      </c>
      <c r="I2413">
        <v>2102.4</v>
      </c>
      <c r="J2413">
        <v>2347.1999999999998</v>
      </c>
      <c r="K2413">
        <v>267.37099999999998</v>
      </c>
      <c r="L2413">
        <v>0</v>
      </c>
      <c r="M2413">
        <v>1</v>
      </c>
      <c r="N2413">
        <f t="shared" si="38"/>
        <v>9</v>
      </c>
    </row>
    <row r="2414" spans="1:14" x14ac:dyDescent="0.3">
      <c r="A2414" s="40">
        <v>2413</v>
      </c>
      <c r="B2414" s="38" t="s">
        <v>238</v>
      </c>
      <c r="C2414" s="38" t="s">
        <v>126</v>
      </c>
      <c r="D2414">
        <v>282.14999999999998</v>
      </c>
      <c r="E2414">
        <v>98815</v>
      </c>
      <c r="F2414">
        <v>10.3</v>
      </c>
      <c r="G2414">
        <v>270</v>
      </c>
      <c r="H2414">
        <v>5.1856</v>
      </c>
      <c r="I2414">
        <v>2289.6</v>
      </c>
      <c r="J2414">
        <v>2408.4</v>
      </c>
      <c r="K2414">
        <v>267.37099999999998</v>
      </c>
      <c r="L2414">
        <v>0</v>
      </c>
      <c r="M2414">
        <v>1</v>
      </c>
      <c r="N2414">
        <f t="shared" si="38"/>
        <v>9</v>
      </c>
    </row>
    <row r="2415" spans="1:14" x14ac:dyDescent="0.3">
      <c r="A2415" s="40">
        <v>2414</v>
      </c>
      <c r="B2415" s="38" t="s">
        <v>238</v>
      </c>
      <c r="C2415" s="38" t="s">
        <v>127</v>
      </c>
      <c r="D2415">
        <v>284.14999999999998</v>
      </c>
      <c r="E2415">
        <v>98833</v>
      </c>
      <c r="F2415">
        <v>10.8</v>
      </c>
      <c r="G2415">
        <v>260</v>
      </c>
      <c r="H2415">
        <v>5.1846500000000004</v>
      </c>
      <c r="I2415">
        <v>2311.1999999999998</v>
      </c>
      <c r="J2415">
        <v>2415.6</v>
      </c>
      <c r="K2415">
        <v>269.26600000000002</v>
      </c>
      <c r="L2415">
        <v>0</v>
      </c>
      <c r="M2415">
        <v>1</v>
      </c>
      <c r="N2415">
        <f t="shared" si="38"/>
        <v>11</v>
      </c>
    </row>
    <row r="2416" spans="1:14" x14ac:dyDescent="0.3">
      <c r="A2416" s="40">
        <v>2415</v>
      </c>
      <c r="B2416" s="38" t="s">
        <v>238</v>
      </c>
      <c r="C2416" s="38" t="s">
        <v>128</v>
      </c>
      <c r="D2416">
        <v>283.14999999999998</v>
      </c>
      <c r="E2416">
        <v>98824</v>
      </c>
      <c r="F2416">
        <v>7.2</v>
      </c>
      <c r="G2416">
        <v>260</v>
      </c>
      <c r="H2416">
        <v>5.18513</v>
      </c>
      <c r="I2416">
        <v>2167.1999999999998</v>
      </c>
      <c r="J2416">
        <v>1890</v>
      </c>
      <c r="K2416">
        <v>268.31900000000002</v>
      </c>
      <c r="L2416">
        <v>0</v>
      </c>
      <c r="M2416">
        <v>1</v>
      </c>
      <c r="N2416">
        <f t="shared" si="38"/>
        <v>10</v>
      </c>
    </row>
    <row r="2417" spans="1:14" x14ac:dyDescent="0.3">
      <c r="A2417" s="40">
        <v>2416</v>
      </c>
      <c r="B2417" s="38" t="s">
        <v>238</v>
      </c>
      <c r="C2417" s="38" t="s">
        <v>129</v>
      </c>
      <c r="D2417">
        <v>282.14999999999998</v>
      </c>
      <c r="E2417">
        <v>98815</v>
      </c>
      <c r="F2417">
        <v>6.2</v>
      </c>
      <c r="G2417">
        <v>260</v>
      </c>
      <c r="H2417">
        <v>5.1856</v>
      </c>
      <c r="I2417">
        <v>1033.2</v>
      </c>
      <c r="J2417">
        <v>259.2</v>
      </c>
      <c r="K2417">
        <v>267.84399999999999</v>
      </c>
      <c r="L2417">
        <v>0</v>
      </c>
      <c r="M2417">
        <v>1</v>
      </c>
      <c r="N2417">
        <f t="shared" si="38"/>
        <v>9</v>
      </c>
    </row>
    <row r="2418" spans="1:14" x14ac:dyDescent="0.3">
      <c r="A2418" s="40">
        <v>2417</v>
      </c>
      <c r="B2418" s="38" t="s">
        <v>238</v>
      </c>
      <c r="C2418" s="38" t="s">
        <v>130</v>
      </c>
      <c r="D2418">
        <v>282.14999999999998</v>
      </c>
      <c r="E2418">
        <v>98815</v>
      </c>
      <c r="F2418">
        <v>10.3</v>
      </c>
      <c r="G2418">
        <v>260</v>
      </c>
      <c r="H2418">
        <v>5.1856</v>
      </c>
      <c r="I2418">
        <v>1432.8</v>
      </c>
      <c r="J2418">
        <v>1501.2</v>
      </c>
      <c r="K2418">
        <v>267.37099999999998</v>
      </c>
      <c r="L2418">
        <v>0</v>
      </c>
      <c r="M2418">
        <v>1</v>
      </c>
      <c r="N2418">
        <f t="shared" si="38"/>
        <v>9</v>
      </c>
    </row>
    <row r="2419" spans="1:14" x14ac:dyDescent="0.3">
      <c r="A2419" s="40">
        <v>2418</v>
      </c>
      <c r="B2419" s="38" t="s">
        <v>238</v>
      </c>
      <c r="C2419" s="38" t="s">
        <v>131</v>
      </c>
      <c r="D2419">
        <v>282.14999999999998</v>
      </c>
      <c r="E2419">
        <v>98815</v>
      </c>
      <c r="F2419">
        <v>12.4</v>
      </c>
      <c r="G2419">
        <v>260</v>
      </c>
      <c r="H2419">
        <v>5.1856</v>
      </c>
      <c r="I2419">
        <v>921.6</v>
      </c>
      <c r="J2419">
        <v>1339.2</v>
      </c>
      <c r="K2419">
        <v>267.37099999999998</v>
      </c>
      <c r="L2419">
        <v>0</v>
      </c>
      <c r="M2419">
        <v>1</v>
      </c>
      <c r="N2419">
        <f t="shared" si="38"/>
        <v>9</v>
      </c>
    </row>
    <row r="2420" spans="1:14" x14ac:dyDescent="0.3">
      <c r="A2420" s="40">
        <v>2419</v>
      </c>
      <c r="B2420" s="38" t="s">
        <v>238</v>
      </c>
      <c r="C2420" s="38" t="s">
        <v>132</v>
      </c>
      <c r="D2420">
        <v>281.14999999999998</v>
      </c>
      <c r="E2420">
        <v>98806</v>
      </c>
      <c r="F2420">
        <v>12.9</v>
      </c>
      <c r="G2420">
        <v>260</v>
      </c>
      <c r="H2420">
        <v>5.1860799999999996</v>
      </c>
      <c r="I2420">
        <v>410.4</v>
      </c>
      <c r="J2420">
        <v>511.2</v>
      </c>
      <c r="K2420">
        <v>266.423</v>
      </c>
      <c r="L2420">
        <v>0</v>
      </c>
      <c r="M2420">
        <v>1</v>
      </c>
      <c r="N2420">
        <f t="shared" si="38"/>
        <v>8</v>
      </c>
    </row>
    <row r="2421" spans="1:14" x14ac:dyDescent="0.3">
      <c r="A2421" s="40">
        <v>2420</v>
      </c>
      <c r="B2421" s="38" t="s">
        <v>238</v>
      </c>
      <c r="C2421" s="38" t="s">
        <v>133</v>
      </c>
      <c r="D2421">
        <v>281.14999999999998</v>
      </c>
      <c r="E2421">
        <v>98806</v>
      </c>
      <c r="F2421">
        <v>8.1999999999999993</v>
      </c>
      <c r="G2421">
        <v>260</v>
      </c>
      <c r="H2421">
        <v>5.5656100000000004</v>
      </c>
      <c r="I2421">
        <v>61.2</v>
      </c>
      <c r="J2421">
        <v>0</v>
      </c>
      <c r="K2421">
        <v>266.65300000000002</v>
      </c>
      <c r="L2421">
        <v>0</v>
      </c>
      <c r="M2421">
        <v>1</v>
      </c>
      <c r="N2421">
        <f t="shared" si="38"/>
        <v>8</v>
      </c>
    </row>
    <row r="2422" spans="1:14" x14ac:dyDescent="0.3">
      <c r="A2422" s="40">
        <v>2421</v>
      </c>
      <c r="B2422" s="38" t="s">
        <v>238</v>
      </c>
      <c r="C2422" s="38" t="s">
        <v>134</v>
      </c>
      <c r="D2422">
        <v>281.14999999999998</v>
      </c>
      <c r="E2422">
        <v>98806</v>
      </c>
      <c r="F2422">
        <v>11.3</v>
      </c>
      <c r="G2422">
        <v>270</v>
      </c>
      <c r="H2422">
        <v>5.5656100000000004</v>
      </c>
      <c r="I2422">
        <v>0</v>
      </c>
      <c r="J2422">
        <v>0</v>
      </c>
      <c r="K2422">
        <v>266.65300000000002</v>
      </c>
      <c r="L2422">
        <v>0</v>
      </c>
      <c r="M2422">
        <v>1</v>
      </c>
      <c r="N2422">
        <f t="shared" si="38"/>
        <v>8</v>
      </c>
    </row>
    <row r="2423" spans="1:14" x14ac:dyDescent="0.3">
      <c r="A2423" s="40">
        <v>2422</v>
      </c>
      <c r="B2423" s="38" t="s">
        <v>238</v>
      </c>
      <c r="C2423" s="38" t="s">
        <v>135</v>
      </c>
      <c r="D2423">
        <v>281.14999999999998</v>
      </c>
      <c r="E2423">
        <v>98806</v>
      </c>
      <c r="F2423">
        <v>10.8</v>
      </c>
      <c r="G2423">
        <v>280</v>
      </c>
      <c r="H2423">
        <v>5.5656100000000004</v>
      </c>
      <c r="I2423">
        <v>0</v>
      </c>
      <c r="J2423">
        <v>0</v>
      </c>
      <c r="K2423">
        <v>266.392</v>
      </c>
      <c r="L2423">
        <v>0</v>
      </c>
      <c r="M2423">
        <v>1</v>
      </c>
      <c r="N2423">
        <f t="shared" si="38"/>
        <v>8</v>
      </c>
    </row>
    <row r="2424" spans="1:14" x14ac:dyDescent="0.3">
      <c r="A2424" s="40">
        <v>2423</v>
      </c>
      <c r="B2424" s="38" t="s">
        <v>238</v>
      </c>
      <c r="C2424" s="38" t="s">
        <v>136</v>
      </c>
      <c r="D2424">
        <v>281.14999999999998</v>
      </c>
      <c r="E2424">
        <v>98806</v>
      </c>
      <c r="F2424">
        <v>9.3000000000000007</v>
      </c>
      <c r="G2424">
        <v>270</v>
      </c>
      <c r="H2424">
        <v>5.5656100000000004</v>
      </c>
      <c r="I2424">
        <v>0</v>
      </c>
      <c r="J2424">
        <v>0</v>
      </c>
      <c r="K2424">
        <v>266.392</v>
      </c>
      <c r="L2424">
        <v>0</v>
      </c>
      <c r="M2424">
        <v>1</v>
      </c>
      <c r="N2424">
        <f t="shared" si="38"/>
        <v>8</v>
      </c>
    </row>
    <row r="2425" spans="1:14" x14ac:dyDescent="0.3">
      <c r="A2425" s="40">
        <v>2424</v>
      </c>
      <c r="B2425" s="38" t="s">
        <v>238</v>
      </c>
      <c r="C2425" s="38" t="s">
        <v>137</v>
      </c>
      <c r="D2425">
        <v>281.14999999999998</v>
      </c>
      <c r="E2425">
        <v>98806</v>
      </c>
      <c r="F2425">
        <v>10.8</v>
      </c>
      <c r="G2425">
        <v>270</v>
      </c>
      <c r="H2425">
        <v>5.5656100000000004</v>
      </c>
      <c r="I2425">
        <v>0</v>
      </c>
      <c r="J2425">
        <v>0</v>
      </c>
      <c r="K2425">
        <v>266.65300000000002</v>
      </c>
      <c r="L2425">
        <v>0</v>
      </c>
      <c r="M2425">
        <v>1</v>
      </c>
      <c r="N2425">
        <f t="shared" si="38"/>
        <v>8</v>
      </c>
    </row>
    <row r="2426" spans="1:14" x14ac:dyDescent="0.3">
      <c r="A2426" s="40">
        <v>2425</v>
      </c>
      <c r="B2426" s="38" t="s">
        <v>238</v>
      </c>
      <c r="C2426" s="38" t="s">
        <v>138</v>
      </c>
      <c r="D2426">
        <v>281.14999999999998</v>
      </c>
      <c r="E2426">
        <v>98806</v>
      </c>
      <c r="F2426">
        <v>10.8</v>
      </c>
      <c r="G2426">
        <v>270</v>
      </c>
      <c r="H2426">
        <v>5.9697699999999996</v>
      </c>
      <c r="I2426">
        <v>0</v>
      </c>
      <c r="J2426">
        <v>0</v>
      </c>
      <c r="K2426">
        <v>266.62</v>
      </c>
      <c r="L2426">
        <v>0</v>
      </c>
      <c r="M2426">
        <v>1</v>
      </c>
      <c r="N2426">
        <f t="shared" si="38"/>
        <v>8</v>
      </c>
    </row>
    <row r="2427" spans="1:14" x14ac:dyDescent="0.3">
      <c r="A2427" s="40">
        <v>2426</v>
      </c>
      <c r="B2427" s="38" t="s">
        <v>239</v>
      </c>
      <c r="C2427" s="38" t="s">
        <v>115</v>
      </c>
      <c r="D2427">
        <v>281.14999999999998</v>
      </c>
      <c r="E2427">
        <v>98806</v>
      </c>
      <c r="F2427">
        <v>10.8</v>
      </c>
      <c r="G2427">
        <v>280</v>
      </c>
      <c r="H2427">
        <v>5.9697699999999996</v>
      </c>
      <c r="I2427">
        <v>0</v>
      </c>
      <c r="J2427">
        <v>0</v>
      </c>
      <c r="K2427">
        <v>267.35300000000001</v>
      </c>
      <c r="L2427">
        <v>0</v>
      </c>
      <c r="M2427">
        <v>1</v>
      </c>
      <c r="N2427">
        <f t="shared" si="38"/>
        <v>8</v>
      </c>
    </row>
    <row r="2428" spans="1:14" x14ac:dyDescent="0.3">
      <c r="A2428" s="40">
        <v>2427</v>
      </c>
      <c r="B2428" s="38" t="s">
        <v>239</v>
      </c>
      <c r="C2428" s="38" t="s">
        <v>116</v>
      </c>
      <c r="D2428">
        <v>280.64999999999998</v>
      </c>
      <c r="E2428">
        <v>98802</v>
      </c>
      <c r="F2428">
        <v>8.8000000000000007</v>
      </c>
      <c r="G2428">
        <v>239</v>
      </c>
      <c r="H2428">
        <v>5.7647599999999999</v>
      </c>
      <c r="I2428">
        <v>0</v>
      </c>
      <c r="J2428">
        <v>0</v>
      </c>
      <c r="K2428">
        <v>266.76400000000001</v>
      </c>
      <c r="L2428">
        <v>0</v>
      </c>
      <c r="M2428">
        <v>1</v>
      </c>
      <c r="N2428">
        <f t="shared" si="38"/>
        <v>7.5</v>
      </c>
    </row>
    <row r="2429" spans="1:14" x14ac:dyDescent="0.3">
      <c r="A2429" s="40">
        <v>2428</v>
      </c>
      <c r="B2429" s="38" t="s">
        <v>239</v>
      </c>
      <c r="C2429" s="38" t="s">
        <v>117</v>
      </c>
      <c r="D2429">
        <v>280.14999999999998</v>
      </c>
      <c r="E2429">
        <v>98798</v>
      </c>
      <c r="F2429">
        <v>6.7</v>
      </c>
      <c r="G2429">
        <v>270</v>
      </c>
      <c r="H2429">
        <v>5.5660600000000002</v>
      </c>
      <c r="I2429">
        <v>0</v>
      </c>
      <c r="J2429">
        <v>0</v>
      </c>
      <c r="K2429">
        <v>266.17399999999998</v>
      </c>
      <c r="L2429">
        <v>0</v>
      </c>
      <c r="M2429">
        <v>1</v>
      </c>
      <c r="N2429">
        <f t="shared" si="38"/>
        <v>7</v>
      </c>
    </row>
    <row r="2430" spans="1:14" x14ac:dyDescent="0.3">
      <c r="A2430" s="40">
        <v>2429</v>
      </c>
      <c r="B2430" s="38" t="s">
        <v>239</v>
      </c>
      <c r="C2430" s="38" t="s">
        <v>118</v>
      </c>
      <c r="D2430">
        <v>280.14999999999998</v>
      </c>
      <c r="E2430">
        <v>98798</v>
      </c>
      <c r="F2430">
        <v>6.2</v>
      </c>
      <c r="G2430">
        <v>260</v>
      </c>
      <c r="H2430">
        <v>5.5660600000000002</v>
      </c>
      <c r="I2430">
        <v>0</v>
      </c>
      <c r="J2430">
        <v>0</v>
      </c>
      <c r="K2430">
        <v>266.17399999999998</v>
      </c>
      <c r="L2430">
        <v>0</v>
      </c>
      <c r="M2430">
        <v>1</v>
      </c>
      <c r="N2430">
        <f t="shared" si="38"/>
        <v>7</v>
      </c>
    </row>
    <row r="2431" spans="1:14" x14ac:dyDescent="0.3">
      <c r="A2431" s="40">
        <v>2430</v>
      </c>
      <c r="B2431" s="38" t="s">
        <v>239</v>
      </c>
      <c r="C2431" s="38" t="s">
        <v>119</v>
      </c>
      <c r="D2431">
        <v>280.14999999999998</v>
      </c>
      <c r="E2431">
        <v>98798</v>
      </c>
      <c r="F2431">
        <v>6.7</v>
      </c>
      <c r="G2431">
        <v>260</v>
      </c>
      <c r="H2431">
        <v>5.5660600000000002</v>
      </c>
      <c r="I2431">
        <v>0</v>
      </c>
      <c r="J2431">
        <v>0</v>
      </c>
      <c r="K2431">
        <v>266.17399999999998</v>
      </c>
      <c r="L2431">
        <v>0</v>
      </c>
      <c r="M2431">
        <v>1</v>
      </c>
      <c r="N2431">
        <f t="shared" si="38"/>
        <v>7</v>
      </c>
    </row>
    <row r="2432" spans="1:14" x14ac:dyDescent="0.3">
      <c r="A2432" s="40">
        <v>2431</v>
      </c>
      <c r="B2432" s="38" t="s">
        <v>239</v>
      </c>
      <c r="C2432" s="38" t="s">
        <v>120</v>
      </c>
      <c r="D2432">
        <v>280.14999999999998</v>
      </c>
      <c r="E2432">
        <v>98798</v>
      </c>
      <c r="F2432">
        <v>7.7</v>
      </c>
      <c r="G2432">
        <v>260</v>
      </c>
      <c r="H2432">
        <v>5.9702599999999997</v>
      </c>
      <c r="I2432">
        <v>14.4</v>
      </c>
      <c r="J2432">
        <v>0</v>
      </c>
      <c r="K2432">
        <v>266.40199999999999</v>
      </c>
      <c r="L2432">
        <v>0</v>
      </c>
      <c r="M2432">
        <v>1</v>
      </c>
      <c r="N2432">
        <f t="shared" si="38"/>
        <v>7</v>
      </c>
    </row>
    <row r="2433" spans="1:14" x14ac:dyDescent="0.3">
      <c r="A2433" s="40">
        <v>2432</v>
      </c>
      <c r="B2433" s="38" t="s">
        <v>239</v>
      </c>
      <c r="C2433" s="38" t="s">
        <v>121</v>
      </c>
      <c r="D2433">
        <v>280.14999999999998</v>
      </c>
      <c r="E2433">
        <v>98798</v>
      </c>
      <c r="F2433">
        <v>6.7</v>
      </c>
      <c r="G2433">
        <v>250</v>
      </c>
      <c r="H2433">
        <v>5.9702599999999997</v>
      </c>
      <c r="I2433">
        <v>169.2</v>
      </c>
      <c r="J2433">
        <v>0</v>
      </c>
      <c r="K2433">
        <v>266.40199999999999</v>
      </c>
      <c r="L2433">
        <v>0</v>
      </c>
      <c r="M2433">
        <v>1</v>
      </c>
      <c r="N2433">
        <f t="shared" si="38"/>
        <v>7</v>
      </c>
    </row>
    <row r="2434" spans="1:14" x14ac:dyDescent="0.3">
      <c r="A2434" s="40">
        <v>2433</v>
      </c>
      <c r="B2434" s="38" t="s">
        <v>239</v>
      </c>
      <c r="C2434" s="38" t="s">
        <v>122</v>
      </c>
      <c r="D2434">
        <v>280.14999999999998</v>
      </c>
      <c r="E2434">
        <v>98798</v>
      </c>
      <c r="F2434">
        <v>5.7</v>
      </c>
      <c r="G2434">
        <v>250</v>
      </c>
      <c r="H2434">
        <v>5.9702599999999997</v>
      </c>
      <c r="I2434">
        <v>442.8</v>
      </c>
      <c r="J2434">
        <v>32.4</v>
      </c>
      <c r="K2434">
        <v>266.40199999999999</v>
      </c>
      <c r="L2434">
        <v>0</v>
      </c>
      <c r="M2434">
        <v>1</v>
      </c>
      <c r="N2434">
        <f t="shared" si="38"/>
        <v>7</v>
      </c>
    </row>
    <row r="2435" spans="1:14" x14ac:dyDescent="0.3">
      <c r="A2435" s="40">
        <v>2434</v>
      </c>
      <c r="B2435" s="38" t="s">
        <v>239</v>
      </c>
      <c r="C2435" s="38" t="s">
        <v>123</v>
      </c>
      <c r="D2435">
        <v>281.14999999999998</v>
      </c>
      <c r="E2435">
        <v>98806</v>
      </c>
      <c r="F2435">
        <v>9.3000000000000007</v>
      </c>
      <c r="G2435">
        <v>260</v>
      </c>
      <c r="H2435">
        <v>5.9697699999999996</v>
      </c>
      <c r="I2435">
        <v>730.8</v>
      </c>
      <c r="J2435">
        <v>61.2</v>
      </c>
      <c r="K2435">
        <v>267.35300000000001</v>
      </c>
      <c r="L2435">
        <v>0</v>
      </c>
      <c r="M2435">
        <v>1</v>
      </c>
      <c r="N2435">
        <f t="shared" ref="N2435:N2498" si="39">CONVERT(D2435,"K", "C")</f>
        <v>8</v>
      </c>
    </row>
    <row r="2436" spans="1:14" x14ac:dyDescent="0.3">
      <c r="A2436" s="40">
        <v>2435</v>
      </c>
      <c r="B2436" s="38" t="s">
        <v>239</v>
      </c>
      <c r="C2436" s="38" t="s">
        <v>124</v>
      </c>
      <c r="D2436">
        <v>281.14999999999998</v>
      </c>
      <c r="E2436">
        <v>98806</v>
      </c>
      <c r="F2436">
        <v>9.3000000000000007</v>
      </c>
      <c r="G2436">
        <v>270</v>
      </c>
      <c r="H2436">
        <v>6.3999800000000002</v>
      </c>
      <c r="I2436">
        <v>982.8</v>
      </c>
      <c r="J2436">
        <v>151.19999999999999</v>
      </c>
      <c r="K2436">
        <v>267.58</v>
      </c>
      <c r="L2436">
        <v>0</v>
      </c>
      <c r="M2436">
        <v>1</v>
      </c>
      <c r="N2436">
        <f t="shared" si="39"/>
        <v>8</v>
      </c>
    </row>
    <row r="2437" spans="1:14" x14ac:dyDescent="0.3">
      <c r="A2437" s="40">
        <v>2436</v>
      </c>
      <c r="B2437" s="38" t="s">
        <v>239</v>
      </c>
      <c r="C2437" s="38" t="s">
        <v>125</v>
      </c>
      <c r="D2437">
        <v>282.14999999999998</v>
      </c>
      <c r="E2437">
        <v>98815</v>
      </c>
      <c r="F2437">
        <v>9.3000000000000007</v>
      </c>
      <c r="G2437">
        <v>270</v>
      </c>
      <c r="H2437">
        <v>6.3993900000000004</v>
      </c>
      <c r="I2437">
        <v>1170</v>
      </c>
      <c r="J2437">
        <v>226.8</v>
      </c>
      <c r="K2437">
        <v>268.53199999999998</v>
      </c>
      <c r="L2437">
        <v>0</v>
      </c>
      <c r="M2437">
        <v>1</v>
      </c>
      <c r="N2437">
        <f t="shared" si="39"/>
        <v>9</v>
      </c>
    </row>
    <row r="2438" spans="1:14" x14ac:dyDescent="0.3">
      <c r="A2438" s="40">
        <v>2437</v>
      </c>
      <c r="B2438" s="38" t="s">
        <v>239</v>
      </c>
      <c r="C2438" s="38" t="s">
        <v>126</v>
      </c>
      <c r="D2438">
        <v>282.14999999999998</v>
      </c>
      <c r="E2438">
        <v>98815</v>
      </c>
      <c r="F2438">
        <v>9.3000000000000007</v>
      </c>
      <c r="G2438">
        <v>270</v>
      </c>
      <c r="H2438">
        <v>6.3993900000000004</v>
      </c>
      <c r="I2438">
        <v>1274.4000000000001</v>
      </c>
      <c r="J2438">
        <v>234</v>
      </c>
      <c r="K2438">
        <v>268.53199999999998</v>
      </c>
      <c r="L2438">
        <v>0</v>
      </c>
      <c r="M2438">
        <v>1</v>
      </c>
      <c r="N2438">
        <f t="shared" si="39"/>
        <v>9</v>
      </c>
    </row>
    <row r="2439" spans="1:14" x14ac:dyDescent="0.3">
      <c r="A2439" s="40">
        <v>2438</v>
      </c>
      <c r="B2439" s="38" t="s">
        <v>239</v>
      </c>
      <c r="C2439" s="38" t="s">
        <v>127</v>
      </c>
      <c r="D2439">
        <v>282.14999999999998</v>
      </c>
      <c r="E2439">
        <v>98815</v>
      </c>
      <c r="F2439">
        <v>8.1999999999999993</v>
      </c>
      <c r="G2439">
        <v>270</v>
      </c>
      <c r="H2439">
        <v>6.8570700000000002</v>
      </c>
      <c r="I2439">
        <v>1285.2</v>
      </c>
      <c r="J2439">
        <v>201.6</v>
      </c>
      <c r="K2439">
        <v>268.75799999999998</v>
      </c>
      <c r="L2439">
        <v>0</v>
      </c>
      <c r="M2439">
        <v>1</v>
      </c>
      <c r="N2439">
        <f t="shared" si="39"/>
        <v>9</v>
      </c>
    </row>
    <row r="2440" spans="1:14" x14ac:dyDescent="0.3">
      <c r="A2440" s="40">
        <v>2439</v>
      </c>
      <c r="B2440" s="38" t="s">
        <v>239</v>
      </c>
      <c r="C2440" s="38" t="s">
        <v>128</v>
      </c>
      <c r="D2440">
        <v>282.14999999999998</v>
      </c>
      <c r="E2440">
        <v>98815</v>
      </c>
      <c r="F2440">
        <v>6.7</v>
      </c>
      <c r="G2440">
        <v>270</v>
      </c>
      <c r="H2440">
        <v>6.8570700000000002</v>
      </c>
      <c r="I2440">
        <v>2170.8000000000002</v>
      </c>
      <c r="J2440">
        <v>1911.6</v>
      </c>
      <c r="K2440">
        <v>268.28300000000002</v>
      </c>
      <c r="L2440">
        <v>0</v>
      </c>
      <c r="M2440">
        <v>1</v>
      </c>
      <c r="N2440">
        <f t="shared" si="39"/>
        <v>9</v>
      </c>
    </row>
    <row r="2441" spans="1:14" x14ac:dyDescent="0.3">
      <c r="A2441" s="40">
        <v>2440</v>
      </c>
      <c r="B2441" s="38" t="s">
        <v>239</v>
      </c>
      <c r="C2441" s="38" t="s">
        <v>129</v>
      </c>
      <c r="D2441">
        <v>283.14999999999998</v>
      </c>
      <c r="E2441">
        <v>98824</v>
      </c>
      <c r="F2441">
        <v>13.4</v>
      </c>
      <c r="G2441">
        <v>280</v>
      </c>
      <c r="H2441">
        <v>5.96868</v>
      </c>
      <c r="I2441">
        <v>1875.6</v>
      </c>
      <c r="J2441">
        <v>2109.6</v>
      </c>
      <c r="K2441">
        <v>268.779</v>
      </c>
      <c r="L2441">
        <v>0</v>
      </c>
      <c r="M2441">
        <v>1</v>
      </c>
      <c r="N2441">
        <f t="shared" si="39"/>
        <v>10</v>
      </c>
    </row>
    <row r="2442" spans="1:14" x14ac:dyDescent="0.3">
      <c r="A2442" s="40">
        <v>2441</v>
      </c>
      <c r="B2442" s="38" t="s">
        <v>239</v>
      </c>
      <c r="C2442" s="38" t="s">
        <v>130</v>
      </c>
      <c r="D2442">
        <v>284.14999999999998</v>
      </c>
      <c r="E2442">
        <v>98833</v>
      </c>
      <c r="F2442">
        <v>14.4</v>
      </c>
      <c r="G2442">
        <v>280</v>
      </c>
      <c r="H2442">
        <v>4.8285200000000001</v>
      </c>
      <c r="I2442">
        <v>1540.8</v>
      </c>
      <c r="J2442">
        <v>2296.8000000000002</v>
      </c>
      <c r="K2442">
        <v>268.77</v>
      </c>
      <c r="L2442">
        <v>0</v>
      </c>
      <c r="M2442">
        <v>1</v>
      </c>
      <c r="N2442">
        <f t="shared" si="39"/>
        <v>11</v>
      </c>
    </row>
    <row r="2443" spans="1:14" x14ac:dyDescent="0.3">
      <c r="A2443" s="40">
        <v>2442</v>
      </c>
      <c r="B2443" s="38" t="s">
        <v>239</v>
      </c>
      <c r="C2443" s="38" t="s">
        <v>131</v>
      </c>
      <c r="D2443">
        <v>283.14999999999998</v>
      </c>
      <c r="E2443">
        <v>98824</v>
      </c>
      <c r="F2443">
        <v>12.9</v>
      </c>
      <c r="G2443">
        <v>280</v>
      </c>
      <c r="H2443">
        <v>4.4948300000000003</v>
      </c>
      <c r="I2443">
        <v>997.2</v>
      </c>
      <c r="J2443">
        <v>1645.2</v>
      </c>
      <c r="K2443">
        <v>267.58999999999997</v>
      </c>
      <c r="L2443">
        <v>0</v>
      </c>
      <c r="M2443">
        <v>1</v>
      </c>
      <c r="N2443">
        <f t="shared" si="39"/>
        <v>10</v>
      </c>
    </row>
    <row r="2444" spans="1:14" x14ac:dyDescent="0.3">
      <c r="A2444" s="40">
        <v>2443</v>
      </c>
      <c r="B2444" s="38" t="s">
        <v>239</v>
      </c>
      <c r="C2444" s="38" t="s">
        <v>132</v>
      </c>
      <c r="D2444">
        <v>282.14999999999998</v>
      </c>
      <c r="E2444">
        <v>98815</v>
      </c>
      <c r="F2444">
        <v>14.4</v>
      </c>
      <c r="G2444">
        <v>290</v>
      </c>
      <c r="H2444">
        <v>4.4952399999999999</v>
      </c>
      <c r="I2444">
        <v>450</v>
      </c>
      <c r="J2444">
        <v>820.8</v>
      </c>
      <c r="K2444">
        <v>266.64499999999998</v>
      </c>
      <c r="L2444">
        <v>0</v>
      </c>
      <c r="M2444">
        <v>1</v>
      </c>
      <c r="N2444">
        <f t="shared" si="39"/>
        <v>9</v>
      </c>
    </row>
    <row r="2445" spans="1:14" x14ac:dyDescent="0.3">
      <c r="A2445" s="40">
        <v>2444</v>
      </c>
      <c r="B2445" s="38" t="s">
        <v>239</v>
      </c>
      <c r="C2445" s="38" t="s">
        <v>133</v>
      </c>
      <c r="D2445">
        <v>281.14999999999998</v>
      </c>
      <c r="E2445">
        <v>98806</v>
      </c>
      <c r="F2445">
        <v>9.8000000000000007</v>
      </c>
      <c r="G2445">
        <v>280</v>
      </c>
      <c r="H2445">
        <v>4.8298500000000004</v>
      </c>
      <c r="I2445">
        <v>72</v>
      </c>
      <c r="J2445">
        <v>0</v>
      </c>
      <c r="K2445">
        <v>265.93200000000002</v>
      </c>
      <c r="L2445">
        <v>0</v>
      </c>
      <c r="M2445">
        <v>1</v>
      </c>
      <c r="N2445">
        <f t="shared" si="39"/>
        <v>8</v>
      </c>
    </row>
    <row r="2446" spans="1:14" x14ac:dyDescent="0.3">
      <c r="A2446" s="40">
        <v>2445</v>
      </c>
      <c r="B2446" s="38" t="s">
        <v>239</v>
      </c>
      <c r="C2446" s="38" t="s">
        <v>134</v>
      </c>
      <c r="D2446">
        <v>280.14999999999998</v>
      </c>
      <c r="E2446">
        <v>98798</v>
      </c>
      <c r="F2446">
        <v>8.1999999999999993</v>
      </c>
      <c r="G2446">
        <v>280</v>
      </c>
      <c r="H2446">
        <v>4.8302500000000004</v>
      </c>
      <c r="I2446">
        <v>0</v>
      </c>
      <c r="J2446">
        <v>0</v>
      </c>
      <c r="K2446">
        <v>264.98599999999999</v>
      </c>
      <c r="L2446">
        <v>0</v>
      </c>
      <c r="M2446">
        <v>1</v>
      </c>
      <c r="N2446">
        <f t="shared" si="39"/>
        <v>7</v>
      </c>
    </row>
    <row r="2447" spans="1:14" x14ac:dyDescent="0.3">
      <c r="A2447" s="40">
        <v>2446</v>
      </c>
      <c r="B2447" s="38" t="s">
        <v>239</v>
      </c>
      <c r="C2447" s="38" t="s">
        <v>135</v>
      </c>
      <c r="D2447">
        <v>279.14999999999998</v>
      </c>
      <c r="E2447">
        <v>98789</v>
      </c>
      <c r="F2447">
        <v>7.7</v>
      </c>
      <c r="G2447">
        <v>280</v>
      </c>
      <c r="H2447">
        <v>4.8306899999999997</v>
      </c>
      <c r="I2447">
        <v>0</v>
      </c>
      <c r="J2447">
        <v>0</v>
      </c>
      <c r="K2447">
        <v>264.041</v>
      </c>
      <c r="L2447">
        <v>0</v>
      </c>
      <c r="M2447">
        <v>1</v>
      </c>
      <c r="N2447">
        <f t="shared" si="39"/>
        <v>6</v>
      </c>
    </row>
    <row r="2448" spans="1:14" x14ac:dyDescent="0.3">
      <c r="A2448" s="40">
        <v>2447</v>
      </c>
      <c r="B2448" s="38" t="s">
        <v>239</v>
      </c>
      <c r="C2448" s="38" t="s">
        <v>136</v>
      </c>
      <c r="D2448">
        <v>279.14999999999998</v>
      </c>
      <c r="E2448">
        <v>98789</v>
      </c>
      <c r="F2448">
        <v>6.2</v>
      </c>
      <c r="G2448">
        <v>290</v>
      </c>
      <c r="H2448">
        <v>4.8306899999999997</v>
      </c>
      <c r="I2448">
        <v>0</v>
      </c>
      <c r="J2448">
        <v>0</v>
      </c>
      <c r="K2448">
        <v>264.65600000000001</v>
      </c>
      <c r="L2448">
        <v>0</v>
      </c>
      <c r="M2448">
        <v>1</v>
      </c>
      <c r="N2448">
        <f t="shared" si="39"/>
        <v>6</v>
      </c>
    </row>
    <row r="2449" spans="1:14" x14ac:dyDescent="0.3">
      <c r="A2449" s="40">
        <v>2448</v>
      </c>
      <c r="B2449" s="38" t="s">
        <v>239</v>
      </c>
      <c r="C2449" s="38" t="s">
        <v>137</v>
      </c>
      <c r="D2449">
        <v>279.14999999999998</v>
      </c>
      <c r="E2449">
        <v>98789</v>
      </c>
      <c r="F2449">
        <v>6.2</v>
      </c>
      <c r="G2449">
        <v>290</v>
      </c>
      <c r="H2449">
        <v>4.8306899999999997</v>
      </c>
      <c r="I2449">
        <v>0</v>
      </c>
      <c r="J2449">
        <v>0</v>
      </c>
      <c r="K2449">
        <v>264.65600000000001</v>
      </c>
      <c r="L2449">
        <v>0</v>
      </c>
      <c r="M2449">
        <v>1</v>
      </c>
      <c r="N2449">
        <f t="shared" si="39"/>
        <v>6</v>
      </c>
    </row>
    <row r="2450" spans="1:14" x14ac:dyDescent="0.3">
      <c r="A2450" s="40">
        <v>2449</v>
      </c>
      <c r="B2450" s="38" t="s">
        <v>239</v>
      </c>
      <c r="C2450" s="38" t="s">
        <v>138</v>
      </c>
      <c r="D2450">
        <v>278.14999999999998</v>
      </c>
      <c r="E2450">
        <v>98780</v>
      </c>
      <c r="F2450">
        <v>6.7</v>
      </c>
      <c r="G2450">
        <v>280</v>
      </c>
      <c r="H2450">
        <v>4.8311299999999999</v>
      </c>
      <c r="I2450">
        <v>0</v>
      </c>
      <c r="J2450">
        <v>0</v>
      </c>
      <c r="K2450">
        <v>263.81799999999998</v>
      </c>
      <c r="L2450">
        <v>0</v>
      </c>
      <c r="M2450">
        <v>1</v>
      </c>
      <c r="N2450">
        <f t="shared" si="39"/>
        <v>5</v>
      </c>
    </row>
    <row r="2451" spans="1:14" x14ac:dyDescent="0.3">
      <c r="A2451" s="40">
        <v>2450</v>
      </c>
      <c r="B2451" s="38" t="s">
        <v>240</v>
      </c>
      <c r="C2451" s="38" t="s">
        <v>115</v>
      </c>
      <c r="D2451">
        <v>278.14999999999998</v>
      </c>
      <c r="E2451">
        <v>98780</v>
      </c>
      <c r="F2451">
        <v>6.7</v>
      </c>
      <c r="G2451">
        <v>290</v>
      </c>
      <c r="H2451">
        <v>4.8311299999999999</v>
      </c>
      <c r="I2451">
        <v>0</v>
      </c>
      <c r="J2451">
        <v>0</v>
      </c>
      <c r="K2451">
        <v>263.81799999999998</v>
      </c>
      <c r="L2451">
        <v>0</v>
      </c>
      <c r="M2451">
        <v>1</v>
      </c>
      <c r="N2451">
        <f t="shared" si="39"/>
        <v>5</v>
      </c>
    </row>
    <row r="2452" spans="1:14" x14ac:dyDescent="0.3">
      <c r="A2452" s="40">
        <v>2451</v>
      </c>
      <c r="B2452" s="38" t="s">
        <v>240</v>
      </c>
      <c r="C2452" s="38" t="s">
        <v>116</v>
      </c>
      <c r="D2452">
        <v>278.14999999999998</v>
      </c>
      <c r="E2452">
        <v>98780</v>
      </c>
      <c r="F2452">
        <v>7.7</v>
      </c>
      <c r="G2452">
        <v>300</v>
      </c>
      <c r="H2452">
        <v>4.4968399999999997</v>
      </c>
      <c r="I2452">
        <v>0</v>
      </c>
      <c r="J2452">
        <v>0</v>
      </c>
      <c r="K2452">
        <v>263.47800000000001</v>
      </c>
      <c r="L2452">
        <v>0</v>
      </c>
      <c r="M2452">
        <v>1</v>
      </c>
      <c r="N2452">
        <f t="shared" si="39"/>
        <v>5</v>
      </c>
    </row>
    <row r="2453" spans="1:14" x14ac:dyDescent="0.3">
      <c r="A2453" s="40">
        <v>2452</v>
      </c>
      <c r="B2453" s="38" t="s">
        <v>240</v>
      </c>
      <c r="C2453" s="38" t="s">
        <v>117</v>
      </c>
      <c r="D2453">
        <v>278.14999999999998</v>
      </c>
      <c r="E2453">
        <v>98780</v>
      </c>
      <c r="F2453">
        <v>9.3000000000000007</v>
      </c>
      <c r="G2453">
        <v>300</v>
      </c>
      <c r="H2453">
        <v>4.8311299999999999</v>
      </c>
      <c r="I2453">
        <v>0</v>
      </c>
      <c r="J2453">
        <v>0</v>
      </c>
      <c r="K2453">
        <v>263.09500000000003</v>
      </c>
      <c r="L2453">
        <v>0</v>
      </c>
      <c r="M2453">
        <v>1</v>
      </c>
      <c r="N2453">
        <f t="shared" si="39"/>
        <v>5</v>
      </c>
    </row>
    <row r="2454" spans="1:14" x14ac:dyDescent="0.3">
      <c r="A2454" s="40">
        <v>2453</v>
      </c>
      <c r="B2454" s="38" t="s">
        <v>240</v>
      </c>
      <c r="C2454" s="38" t="s">
        <v>118</v>
      </c>
      <c r="D2454">
        <v>277.14999999999998</v>
      </c>
      <c r="E2454">
        <v>98771</v>
      </c>
      <c r="F2454">
        <v>6.2</v>
      </c>
      <c r="G2454">
        <v>280</v>
      </c>
      <c r="H2454">
        <v>4.8315799999999998</v>
      </c>
      <c r="I2454">
        <v>0</v>
      </c>
      <c r="J2454">
        <v>0</v>
      </c>
      <c r="K2454">
        <v>262.149</v>
      </c>
      <c r="L2454">
        <v>0</v>
      </c>
      <c r="M2454">
        <v>1</v>
      </c>
      <c r="N2454">
        <f t="shared" si="39"/>
        <v>4</v>
      </c>
    </row>
    <row r="2455" spans="1:14" x14ac:dyDescent="0.3">
      <c r="A2455" s="40">
        <v>2454</v>
      </c>
      <c r="B2455" s="38" t="s">
        <v>240</v>
      </c>
      <c r="C2455" s="38" t="s">
        <v>119</v>
      </c>
      <c r="D2455">
        <v>278.14999999999998</v>
      </c>
      <c r="E2455">
        <v>98780</v>
      </c>
      <c r="F2455">
        <v>7.7</v>
      </c>
      <c r="G2455">
        <v>290</v>
      </c>
      <c r="H2455">
        <v>4.4968399999999997</v>
      </c>
      <c r="I2455">
        <v>0</v>
      </c>
      <c r="J2455">
        <v>0</v>
      </c>
      <c r="K2455">
        <v>262.86500000000001</v>
      </c>
      <c r="L2455">
        <v>0</v>
      </c>
      <c r="M2455">
        <v>1</v>
      </c>
      <c r="N2455">
        <f t="shared" si="39"/>
        <v>5</v>
      </c>
    </row>
    <row r="2456" spans="1:14" x14ac:dyDescent="0.3">
      <c r="A2456" s="40">
        <v>2455</v>
      </c>
      <c r="B2456" s="38" t="s">
        <v>240</v>
      </c>
      <c r="C2456" s="38" t="s">
        <v>120</v>
      </c>
      <c r="D2456">
        <v>278.14999999999998</v>
      </c>
      <c r="E2456">
        <v>98780</v>
      </c>
      <c r="F2456">
        <v>6.2</v>
      </c>
      <c r="G2456">
        <v>290</v>
      </c>
      <c r="H2456">
        <v>4.8311299999999999</v>
      </c>
      <c r="I2456">
        <v>32.4</v>
      </c>
      <c r="J2456">
        <v>0</v>
      </c>
      <c r="K2456">
        <v>263.09500000000003</v>
      </c>
      <c r="L2456">
        <v>0</v>
      </c>
      <c r="M2456">
        <v>1</v>
      </c>
      <c r="N2456">
        <f t="shared" si="39"/>
        <v>5</v>
      </c>
    </row>
    <row r="2457" spans="1:14" x14ac:dyDescent="0.3">
      <c r="A2457" s="40">
        <v>2456</v>
      </c>
      <c r="B2457" s="38" t="s">
        <v>240</v>
      </c>
      <c r="C2457" s="38" t="s">
        <v>121</v>
      </c>
      <c r="D2457">
        <v>278.14999999999998</v>
      </c>
      <c r="E2457">
        <v>98780</v>
      </c>
      <c r="F2457">
        <v>4.5999999999999996</v>
      </c>
      <c r="G2457">
        <v>280</v>
      </c>
      <c r="H2457">
        <v>4.8311299999999999</v>
      </c>
      <c r="I2457">
        <v>342</v>
      </c>
      <c r="J2457">
        <v>396</v>
      </c>
      <c r="K2457">
        <v>263.09500000000003</v>
      </c>
      <c r="L2457">
        <v>0</v>
      </c>
      <c r="M2457">
        <v>1</v>
      </c>
      <c r="N2457">
        <f t="shared" si="39"/>
        <v>5</v>
      </c>
    </row>
    <row r="2458" spans="1:14" x14ac:dyDescent="0.3">
      <c r="A2458" s="40">
        <v>2457</v>
      </c>
      <c r="B2458" s="38" t="s">
        <v>240</v>
      </c>
      <c r="C2458" s="38" t="s">
        <v>122</v>
      </c>
      <c r="D2458">
        <v>279.14999999999998</v>
      </c>
      <c r="E2458">
        <v>98789</v>
      </c>
      <c r="F2458">
        <v>6.7</v>
      </c>
      <c r="G2458">
        <v>290</v>
      </c>
      <c r="H2458">
        <v>5.1869800000000001</v>
      </c>
      <c r="I2458">
        <v>817.2</v>
      </c>
      <c r="J2458">
        <v>1270.8</v>
      </c>
      <c r="K2458">
        <v>264.52800000000002</v>
      </c>
      <c r="L2458">
        <v>0</v>
      </c>
      <c r="M2458">
        <v>1</v>
      </c>
      <c r="N2458">
        <f t="shared" si="39"/>
        <v>6</v>
      </c>
    </row>
    <row r="2459" spans="1:14" x14ac:dyDescent="0.3">
      <c r="A2459" s="40">
        <v>2458</v>
      </c>
      <c r="B2459" s="38" t="s">
        <v>240</v>
      </c>
      <c r="C2459" s="38" t="s">
        <v>123</v>
      </c>
      <c r="D2459">
        <v>281.14999999999998</v>
      </c>
      <c r="E2459">
        <v>98806</v>
      </c>
      <c r="F2459">
        <v>5.7</v>
      </c>
      <c r="G2459">
        <v>300</v>
      </c>
      <c r="H2459">
        <v>5.1860799999999996</v>
      </c>
      <c r="I2459">
        <v>1342.8</v>
      </c>
      <c r="J2459">
        <v>1702.8</v>
      </c>
      <c r="K2459">
        <v>266.423</v>
      </c>
      <c r="L2459">
        <v>0</v>
      </c>
      <c r="M2459">
        <v>1</v>
      </c>
      <c r="N2459">
        <f t="shared" si="39"/>
        <v>8</v>
      </c>
    </row>
    <row r="2460" spans="1:14" x14ac:dyDescent="0.3">
      <c r="A2460" s="40">
        <v>2459</v>
      </c>
      <c r="B2460" s="38" t="s">
        <v>240</v>
      </c>
      <c r="C2460" s="38" t="s">
        <v>124</v>
      </c>
      <c r="D2460">
        <v>281.14999999999998</v>
      </c>
      <c r="E2460">
        <v>98806</v>
      </c>
      <c r="F2460">
        <v>5.0999999999999996</v>
      </c>
      <c r="G2460">
        <v>290</v>
      </c>
      <c r="H2460">
        <v>4.8298500000000004</v>
      </c>
      <c r="I2460">
        <v>1803.6</v>
      </c>
      <c r="J2460">
        <v>2095.1999999999998</v>
      </c>
      <c r="K2460">
        <v>266.19299999999998</v>
      </c>
      <c r="L2460">
        <v>0</v>
      </c>
      <c r="M2460">
        <v>1</v>
      </c>
      <c r="N2460">
        <f t="shared" si="39"/>
        <v>8</v>
      </c>
    </row>
    <row r="2461" spans="1:14" x14ac:dyDescent="0.3">
      <c r="A2461" s="40">
        <v>2460</v>
      </c>
      <c r="B2461" s="38" t="s">
        <v>240</v>
      </c>
      <c r="C2461" s="38" t="s">
        <v>125</v>
      </c>
      <c r="D2461">
        <v>282.14999999999998</v>
      </c>
      <c r="E2461">
        <v>98815</v>
      </c>
      <c r="F2461">
        <v>6.7</v>
      </c>
      <c r="G2461">
        <v>280</v>
      </c>
      <c r="H2461">
        <v>5.1856</v>
      </c>
      <c r="I2461">
        <v>2138.4</v>
      </c>
      <c r="J2461">
        <v>2354.4</v>
      </c>
      <c r="K2461">
        <v>267.37099999999998</v>
      </c>
      <c r="L2461">
        <v>0</v>
      </c>
      <c r="M2461">
        <v>1</v>
      </c>
      <c r="N2461">
        <f t="shared" si="39"/>
        <v>9</v>
      </c>
    </row>
    <row r="2462" spans="1:14" x14ac:dyDescent="0.3">
      <c r="A2462" s="40">
        <v>2461</v>
      </c>
      <c r="B2462" s="38" t="s">
        <v>240</v>
      </c>
      <c r="C2462" s="38" t="s">
        <v>126</v>
      </c>
      <c r="D2462">
        <v>283.14999999999998</v>
      </c>
      <c r="E2462">
        <v>98824</v>
      </c>
      <c r="F2462">
        <v>7.2</v>
      </c>
      <c r="G2462">
        <v>270</v>
      </c>
      <c r="H2462">
        <v>5.18513</v>
      </c>
      <c r="I2462">
        <v>2325.6</v>
      </c>
      <c r="J2462">
        <v>1936.8</v>
      </c>
      <c r="K2462">
        <v>268.31900000000002</v>
      </c>
      <c r="L2462">
        <v>0</v>
      </c>
      <c r="M2462">
        <v>1</v>
      </c>
      <c r="N2462">
        <f t="shared" si="39"/>
        <v>10</v>
      </c>
    </row>
    <row r="2463" spans="1:14" x14ac:dyDescent="0.3">
      <c r="A2463" s="40">
        <v>2462</v>
      </c>
      <c r="B2463" s="38" t="s">
        <v>240</v>
      </c>
      <c r="C2463" s="38" t="s">
        <v>127</v>
      </c>
      <c r="D2463">
        <v>281.14999999999998</v>
      </c>
      <c r="E2463">
        <v>98806</v>
      </c>
      <c r="F2463">
        <v>7.2</v>
      </c>
      <c r="G2463">
        <v>280</v>
      </c>
      <c r="H2463">
        <v>5.1860799999999996</v>
      </c>
      <c r="I2463">
        <v>1303.2</v>
      </c>
      <c r="J2463">
        <v>284.39999999999998</v>
      </c>
      <c r="K2463">
        <v>266.89499999999998</v>
      </c>
      <c r="L2463">
        <v>0</v>
      </c>
      <c r="M2463">
        <v>1</v>
      </c>
      <c r="N2463">
        <f t="shared" si="39"/>
        <v>8</v>
      </c>
    </row>
    <row r="2464" spans="1:14" x14ac:dyDescent="0.3">
      <c r="A2464" s="40">
        <v>2463</v>
      </c>
      <c r="B2464" s="38" t="s">
        <v>240</v>
      </c>
      <c r="C2464" s="38" t="s">
        <v>128</v>
      </c>
      <c r="D2464">
        <v>281.14999999999998</v>
      </c>
      <c r="E2464">
        <v>98806</v>
      </c>
      <c r="F2464">
        <v>6.7</v>
      </c>
      <c r="G2464">
        <v>280</v>
      </c>
      <c r="H2464">
        <v>5.1860799999999996</v>
      </c>
      <c r="I2464">
        <v>2199.6</v>
      </c>
      <c r="J2464">
        <v>1350</v>
      </c>
      <c r="K2464">
        <v>266.423</v>
      </c>
      <c r="L2464">
        <v>0</v>
      </c>
      <c r="M2464">
        <v>1</v>
      </c>
      <c r="N2464">
        <f t="shared" si="39"/>
        <v>8</v>
      </c>
    </row>
    <row r="2465" spans="1:14" x14ac:dyDescent="0.3">
      <c r="A2465" s="40">
        <v>2464</v>
      </c>
      <c r="B2465" s="38" t="s">
        <v>240</v>
      </c>
      <c r="C2465" s="38" t="s">
        <v>129</v>
      </c>
      <c r="D2465">
        <v>282.14999999999998</v>
      </c>
      <c r="E2465">
        <v>98815</v>
      </c>
      <c r="F2465">
        <v>7.2</v>
      </c>
      <c r="G2465">
        <v>280</v>
      </c>
      <c r="H2465">
        <v>4.8294100000000002</v>
      </c>
      <c r="I2465">
        <v>1054.8</v>
      </c>
      <c r="J2465">
        <v>190.8</v>
      </c>
      <c r="K2465">
        <v>267.61200000000002</v>
      </c>
      <c r="L2465">
        <v>0</v>
      </c>
      <c r="M2465">
        <v>1</v>
      </c>
      <c r="N2465">
        <f t="shared" si="39"/>
        <v>9</v>
      </c>
    </row>
    <row r="2466" spans="1:14" x14ac:dyDescent="0.3">
      <c r="A2466" s="40">
        <v>2465</v>
      </c>
      <c r="B2466" s="38" t="s">
        <v>240</v>
      </c>
      <c r="C2466" s="38" t="s">
        <v>130</v>
      </c>
      <c r="D2466">
        <v>282.14999999999998</v>
      </c>
      <c r="E2466">
        <v>98815</v>
      </c>
      <c r="F2466">
        <v>7.2</v>
      </c>
      <c r="G2466">
        <v>270</v>
      </c>
      <c r="H2466">
        <v>4.8294100000000002</v>
      </c>
      <c r="I2466">
        <v>813.6</v>
      </c>
      <c r="J2466">
        <v>68.400000000000006</v>
      </c>
      <c r="K2466">
        <v>267.61200000000002</v>
      </c>
      <c r="L2466">
        <v>0</v>
      </c>
      <c r="M2466">
        <v>1</v>
      </c>
      <c r="N2466">
        <f t="shared" si="39"/>
        <v>9</v>
      </c>
    </row>
    <row r="2467" spans="1:14" x14ac:dyDescent="0.3">
      <c r="A2467" s="40">
        <v>2466</v>
      </c>
      <c r="B2467" s="38" t="s">
        <v>240</v>
      </c>
      <c r="C2467" s="38" t="s">
        <v>131</v>
      </c>
      <c r="D2467">
        <v>281.14999999999998</v>
      </c>
      <c r="E2467">
        <v>98806</v>
      </c>
      <c r="F2467">
        <v>7.2</v>
      </c>
      <c r="G2467">
        <v>280</v>
      </c>
      <c r="H2467">
        <v>4.8298500000000004</v>
      </c>
      <c r="I2467">
        <v>529.20000000000005</v>
      </c>
      <c r="J2467">
        <v>21.6</v>
      </c>
      <c r="K2467">
        <v>266.66399999999999</v>
      </c>
      <c r="L2467">
        <v>0</v>
      </c>
      <c r="M2467">
        <v>1</v>
      </c>
      <c r="N2467">
        <f t="shared" si="39"/>
        <v>8</v>
      </c>
    </row>
    <row r="2468" spans="1:14" x14ac:dyDescent="0.3">
      <c r="A2468" s="40">
        <v>2467</v>
      </c>
      <c r="B2468" s="38" t="s">
        <v>240</v>
      </c>
      <c r="C2468" s="38" t="s">
        <v>132</v>
      </c>
      <c r="D2468">
        <v>281.14999999999998</v>
      </c>
      <c r="E2468">
        <v>98806</v>
      </c>
      <c r="F2468">
        <v>5.7</v>
      </c>
      <c r="G2468">
        <v>270</v>
      </c>
      <c r="H2468">
        <v>5.1860799999999996</v>
      </c>
      <c r="I2468">
        <v>241.2</v>
      </c>
      <c r="J2468">
        <v>0</v>
      </c>
      <c r="K2468">
        <v>266.89499999999998</v>
      </c>
      <c r="L2468">
        <v>0</v>
      </c>
      <c r="M2468">
        <v>1</v>
      </c>
      <c r="N2468">
        <f t="shared" si="39"/>
        <v>8</v>
      </c>
    </row>
    <row r="2469" spans="1:14" x14ac:dyDescent="0.3">
      <c r="A2469" s="40">
        <v>2468</v>
      </c>
      <c r="B2469" s="38" t="s">
        <v>240</v>
      </c>
      <c r="C2469" s="38" t="s">
        <v>133</v>
      </c>
      <c r="D2469">
        <v>280.14999999999998</v>
      </c>
      <c r="E2469">
        <v>98798</v>
      </c>
      <c r="F2469">
        <v>6.2</v>
      </c>
      <c r="G2469">
        <v>270</v>
      </c>
      <c r="H2469">
        <v>5.1864999999999997</v>
      </c>
      <c r="I2469">
        <v>39.6</v>
      </c>
      <c r="J2469">
        <v>0</v>
      </c>
      <c r="K2469">
        <v>265.94600000000003</v>
      </c>
      <c r="L2469">
        <v>0</v>
      </c>
      <c r="M2469">
        <v>1</v>
      </c>
      <c r="N2469">
        <f t="shared" si="39"/>
        <v>7</v>
      </c>
    </row>
    <row r="2470" spans="1:14" x14ac:dyDescent="0.3">
      <c r="A2470" s="40">
        <v>2469</v>
      </c>
      <c r="B2470" s="38" t="s">
        <v>240</v>
      </c>
      <c r="C2470" s="38" t="s">
        <v>134</v>
      </c>
      <c r="D2470">
        <v>280.14999999999998</v>
      </c>
      <c r="E2470">
        <v>98798</v>
      </c>
      <c r="F2470">
        <v>5.7</v>
      </c>
      <c r="G2470">
        <v>270</v>
      </c>
      <c r="H2470">
        <v>5.1864999999999997</v>
      </c>
      <c r="I2470">
        <v>0</v>
      </c>
      <c r="J2470">
        <v>0</v>
      </c>
      <c r="K2470">
        <v>265.94600000000003</v>
      </c>
      <c r="L2470">
        <v>0</v>
      </c>
      <c r="M2470">
        <v>1</v>
      </c>
      <c r="N2470">
        <f t="shared" si="39"/>
        <v>7</v>
      </c>
    </row>
    <row r="2471" spans="1:14" x14ac:dyDescent="0.3">
      <c r="A2471" s="40">
        <v>2470</v>
      </c>
      <c r="B2471" s="38" t="s">
        <v>240</v>
      </c>
      <c r="C2471" s="38" t="s">
        <v>135</v>
      </c>
      <c r="D2471">
        <v>280.14999999999998</v>
      </c>
      <c r="E2471">
        <v>98798</v>
      </c>
      <c r="F2471">
        <v>4.5999999999999996</v>
      </c>
      <c r="G2471">
        <v>260</v>
      </c>
      <c r="H2471">
        <v>5.1864999999999997</v>
      </c>
      <c r="I2471">
        <v>0</v>
      </c>
      <c r="J2471">
        <v>0</v>
      </c>
      <c r="K2471">
        <v>265.94600000000003</v>
      </c>
      <c r="L2471">
        <v>0</v>
      </c>
      <c r="M2471">
        <v>1</v>
      </c>
      <c r="N2471">
        <f t="shared" si="39"/>
        <v>7</v>
      </c>
    </row>
    <row r="2472" spans="1:14" x14ac:dyDescent="0.3">
      <c r="A2472" s="40">
        <v>2471</v>
      </c>
      <c r="B2472" s="38" t="s">
        <v>240</v>
      </c>
      <c r="C2472" s="38" t="s">
        <v>136</v>
      </c>
      <c r="D2472">
        <v>280.14999999999998</v>
      </c>
      <c r="E2472">
        <v>98798</v>
      </c>
      <c r="F2472">
        <v>6.2</v>
      </c>
      <c r="G2472">
        <v>260</v>
      </c>
      <c r="H2472">
        <v>5.1864999999999997</v>
      </c>
      <c r="I2472">
        <v>0</v>
      </c>
      <c r="J2472">
        <v>0</v>
      </c>
      <c r="K2472">
        <v>265.94600000000003</v>
      </c>
      <c r="L2472">
        <v>0</v>
      </c>
      <c r="M2472">
        <v>1</v>
      </c>
      <c r="N2472">
        <f t="shared" si="39"/>
        <v>7</v>
      </c>
    </row>
    <row r="2473" spans="1:14" x14ac:dyDescent="0.3">
      <c r="A2473" s="40">
        <v>2472</v>
      </c>
      <c r="B2473" s="38" t="s">
        <v>240</v>
      </c>
      <c r="C2473" s="38" t="s">
        <v>137</v>
      </c>
      <c r="D2473">
        <v>280.14999999999998</v>
      </c>
      <c r="E2473">
        <v>98798</v>
      </c>
      <c r="F2473">
        <v>5.7</v>
      </c>
      <c r="G2473">
        <v>260</v>
      </c>
      <c r="H2473">
        <v>5.1864999999999997</v>
      </c>
      <c r="I2473">
        <v>0</v>
      </c>
      <c r="J2473">
        <v>0</v>
      </c>
      <c r="K2473">
        <v>265.94600000000003</v>
      </c>
      <c r="L2473">
        <v>0</v>
      </c>
      <c r="M2473">
        <v>1</v>
      </c>
      <c r="N2473">
        <f t="shared" si="39"/>
        <v>7</v>
      </c>
    </row>
    <row r="2474" spans="1:14" x14ac:dyDescent="0.3">
      <c r="A2474" s="40">
        <v>2473</v>
      </c>
      <c r="B2474" s="38" t="s">
        <v>240</v>
      </c>
      <c r="C2474" s="38" t="s">
        <v>138</v>
      </c>
      <c r="D2474">
        <v>280.14999999999998</v>
      </c>
      <c r="E2474">
        <v>98798</v>
      </c>
      <c r="F2474">
        <v>4.5999999999999996</v>
      </c>
      <c r="G2474">
        <v>260</v>
      </c>
      <c r="H2474">
        <v>5.1864999999999997</v>
      </c>
      <c r="I2474">
        <v>0</v>
      </c>
      <c r="J2474">
        <v>0</v>
      </c>
      <c r="K2474">
        <v>265.94600000000003</v>
      </c>
      <c r="L2474">
        <v>0</v>
      </c>
      <c r="M2474">
        <v>1</v>
      </c>
      <c r="N2474">
        <f t="shared" si="39"/>
        <v>7</v>
      </c>
    </row>
    <row r="2475" spans="1:14" x14ac:dyDescent="0.3">
      <c r="A2475" s="40">
        <v>2474</v>
      </c>
      <c r="B2475" s="38" t="s">
        <v>241</v>
      </c>
      <c r="C2475" s="38" t="s">
        <v>115</v>
      </c>
      <c r="D2475">
        <v>280.14999999999998</v>
      </c>
      <c r="E2475">
        <v>98798</v>
      </c>
      <c r="F2475">
        <v>6.2</v>
      </c>
      <c r="G2475">
        <v>260</v>
      </c>
      <c r="H2475">
        <v>5.5660600000000002</v>
      </c>
      <c r="I2475">
        <v>0</v>
      </c>
      <c r="J2475">
        <v>0</v>
      </c>
      <c r="K2475">
        <v>266.17399999999998</v>
      </c>
      <c r="L2475">
        <v>0</v>
      </c>
      <c r="M2475">
        <v>1</v>
      </c>
      <c r="N2475">
        <f t="shared" si="39"/>
        <v>7</v>
      </c>
    </row>
    <row r="2476" spans="1:14" x14ac:dyDescent="0.3">
      <c r="A2476" s="40">
        <v>2475</v>
      </c>
      <c r="B2476" s="38" t="s">
        <v>241</v>
      </c>
      <c r="C2476" s="38" t="s">
        <v>116</v>
      </c>
      <c r="D2476">
        <v>280.14999999999998</v>
      </c>
      <c r="E2476">
        <v>98798</v>
      </c>
      <c r="F2476">
        <v>9.3000000000000007</v>
      </c>
      <c r="G2476">
        <v>270</v>
      </c>
      <c r="H2476">
        <v>5.5660600000000002</v>
      </c>
      <c r="I2476">
        <v>0</v>
      </c>
      <c r="J2476">
        <v>0</v>
      </c>
      <c r="K2476">
        <v>265.70400000000001</v>
      </c>
      <c r="L2476">
        <v>0</v>
      </c>
      <c r="M2476">
        <v>1</v>
      </c>
      <c r="N2476">
        <f t="shared" si="39"/>
        <v>7</v>
      </c>
    </row>
    <row r="2477" spans="1:14" x14ac:dyDescent="0.3">
      <c r="A2477" s="40">
        <v>2476</v>
      </c>
      <c r="B2477" s="38" t="s">
        <v>241</v>
      </c>
      <c r="C2477" s="38" t="s">
        <v>117</v>
      </c>
      <c r="D2477">
        <v>280.14999999999998</v>
      </c>
      <c r="E2477">
        <v>98798</v>
      </c>
      <c r="F2477">
        <v>5.0999999999999996</v>
      </c>
      <c r="G2477">
        <v>250</v>
      </c>
      <c r="H2477">
        <v>5.5660600000000002</v>
      </c>
      <c r="I2477">
        <v>0</v>
      </c>
      <c r="J2477">
        <v>0</v>
      </c>
      <c r="K2477">
        <v>266.17399999999998</v>
      </c>
      <c r="L2477">
        <v>0</v>
      </c>
      <c r="M2477">
        <v>1</v>
      </c>
      <c r="N2477">
        <f t="shared" si="39"/>
        <v>7</v>
      </c>
    </row>
    <row r="2478" spans="1:14" x14ac:dyDescent="0.3">
      <c r="A2478" s="40">
        <v>2477</v>
      </c>
      <c r="B2478" s="38" t="s">
        <v>241</v>
      </c>
      <c r="C2478" s="38" t="s">
        <v>118</v>
      </c>
      <c r="D2478">
        <v>280.14999999999998</v>
      </c>
      <c r="E2478">
        <v>98798</v>
      </c>
      <c r="F2478">
        <v>4.0999999999999996</v>
      </c>
      <c r="G2478">
        <v>250</v>
      </c>
      <c r="H2478">
        <v>5.5660600000000002</v>
      </c>
      <c r="I2478">
        <v>0</v>
      </c>
      <c r="J2478">
        <v>0</v>
      </c>
      <c r="K2478">
        <v>266.17399999999998</v>
      </c>
      <c r="L2478">
        <v>0</v>
      </c>
      <c r="M2478">
        <v>1</v>
      </c>
      <c r="N2478">
        <f t="shared" si="39"/>
        <v>7</v>
      </c>
    </row>
    <row r="2479" spans="1:14" x14ac:dyDescent="0.3">
      <c r="A2479" s="40">
        <v>2478</v>
      </c>
      <c r="B2479" s="38" t="s">
        <v>241</v>
      </c>
      <c r="C2479" s="38" t="s">
        <v>119</v>
      </c>
      <c r="D2479">
        <v>280.14999999999998</v>
      </c>
      <c r="E2479">
        <v>98798</v>
      </c>
      <c r="F2479">
        <v>2.1</v>
      </c>
      <c r="G2479">
        <v>210</v>
      </c>
      <c r="H2479">
        <v>5.5660600000000002</v>
      </c>
      <c r="I2479">
        <v>0</v>
      </c>
      <c r="J2479">
        <v>0</v>
      </c>
      <c r="K2479">
        <v>266.17399999999998</v>
      </c>
      <c r="L2479">
        <v>0</v>
      </c>
      <c r="M2479">
        <v>1</v>
      </c>
      <c r="N2479">
        <f t="shared" si="39"/>
        <v>7</v>
      </c>
    </row>
    <row r="2480" spans="1:14" x14ac:dyDescent="0.3">
      <c r="A2480" s="40">
        <v>2479</v>
      </c>
      <c r="B2480" s="38" t="s">
        <v>241</v>
      </c>
      <c r="C2480" s="38" t="s">
        <v>120</v>
      </c>
      <c r="D2480">
        <v>279.14999999999998</v>
      </c>
      <c r="E2480">
        <v>98789</v>
      </c>
      <c r="F2480">
        <v>1.5</v>
      </c>
      <c r="G2480">
        <v>108</v>
      </c>
      <c r="H2480">
        <v>5.5665800000000001</v>
      </c>
      <c r="I2480">
        <v>21.6</v>
      </c>
      <c r="J2480">
        <v>0</v>
      </c>
      <c r="K2480">
        <v>265.22399999999999</v>
      </c>
      <c r="L2480">
        <v>0</v>
      </c>
      <c r="M2480">
        <v>1</v>
      </c>
      <c r="N2480">
        <f t="shared" si="39"/>
        <v>6</v>
      </c>
    </row>
    <row r="2481" spans="1:14" x14ac:dyDescent="0.3">
      <c r="A2481" s="40">
        <v>2480</v>
      </c>
      <c r="B2481" s="38" t="s">
        <v>241</v>
      </c>
      <c r="C2481" s="38" t="s">
        <v>121</v>
      </c>
      <c r="D2481">
        <v>279.14999999999998</v>
      </c>
      <c r="E2481">
        <v>98789</v>
      </c>
      <c r="F2481">
        <v>2.1</v>
      </c>
      <c r="G2481">
        <v>210</v>
      </c>
      <c r="H2481">
        <v>5.9708100000000002</v>
      </c>
      <c r="I2481">
        <v>187.2</v>
      </c>
      <c r="J2481">
        <v>0</v>
      </c>
      <c r="K2481">
        <v>265.45100000000002</v>
      </c>
      <c r="L2481">
        <v>0</v>
      </c>
      <c r="M2481">
        <v>1</v>
      </c>
      <c r="N2481">
        <f t="shared" si="39"/>
        <v>6</v>
      </c>
    </row>
    <row r="2482" spans="1:14" x14ac:dyDescent="0.3">
      <c r="A2482" s="40">
        <v>2481</v>
      </c>
      <c r="B2482" s="38" t="s">
        <v>241</v>
      </c>
      <c r="C2482" s="38" t="s">
        <v>122</v>
      </c>
      <c r="D2482">
        <v>280.14999999999998</v>
      </c>
      <c r="E2482">
        <v>98798</v>
      </c>
      <c r="F2482">
        <v>2.1</v>
      </c>
      <c r="G2482">
        <v>200</v>
      </c>
      <c r="H2482">
        <v>5.9702599999999997</v>
      </c>
      <c r="I2482">
        <v>464.4</v>
      </c>
      <c r="J2482">
        <v>36</v>
      </c>
      <c r="K2482">
        <v>266.40199999999999</v>
      </c>
      <c r="L2482">
        <v>0</v>
      </c>
      <c r="M2482">
        <v>1</v>
      </c>
      <c r="N2482">
        <f t="shared" si="39"/>
        <v>7</v>
      </c>
    </row>
    <row r="2483" spans="1:14" x14ac:dyDescent="0.3">
      <c r="A2483" s="40">
        <v>2482</v>
      </c>
      <c r="B2483" s="38" t="s">
        <v>241</v>
      </c>
      <c r="C2483" s="38" t="s">
        <v>123</v>
      </c>
      <c r="D2483">
        <v>281.14999999999998</v>
      </c>
      <c r="E2483">
        <v>98806</v>
      </c>
      <c r="F2483">
        <v>3.1</v>
      </c>
      <c r="G2483">
        <v>220</v>
      </c>
      <c r="H2483">
        <v>6.3999800000000002</v>
      </c>
      <c r="I2483">
        <v>752.4</v>
      </c>
      <c r="J2483">
        <v>61.2</v>
      </c>
      <c r="K2483">
        <v>267.58</v>
      </c>
      <c r="L2483">
        <v>0</v>
      </c>
      <c r="M2483">
        <v>1</v>
      </c>
      <c r="N2483">
        <f t="shared" si="39"/>
        <v>8</v>
      </c>
    </row>
    <row r="2484" spans="1:14" x14ac:dyDescent="0.3">
      <c r="A2484" s="40">
        <v>2483</v>
      </c>
      <c r="B2484" s="38" t="s">
        <v>241</v>
      </c>
      <c r="C2484" s="38" t="s">
        <v>124</v>
      </c>
      <c r="D2484">
        <v>281.14999999999998</v>
      </c>
      <c r="E2484">
        <v>98806</v>
      </c>
      <c r="F2484">
        <v>3.1</v>
      </c>
      <c r="G2484">
        <v>220</v>
      </c>
      <c r="H2484">
        <v>6.3999800000000002</v>
      </c>
      <c r="I2484">
        <v>1004.4</v>
      </c>
      <c r="J2484">
        <v>208.8</v>
      </c>
      <c r="K2484">
        <v>267.58</v>
      </c>
      <c r="L2484">
        <v>0</v>
      </c>
      <c r="M2484">
        <v>1</v>
      </c>
      <c r="N2484">
        <f t="shared" si="39"/>
        <v>8</v>
      </c>
    </row>
    <row r="2485" spans="1:14" x14ac:dyDescent="0.3">
      <c r="A2485" s="40">
        <v>2484</v>
      </c>
      <c r="B2485" s="38" t="s">
        <v>241</v>
      </c>
      <c r="C2485" s="38" t="s">
        <v>125</v>
      </c>
      <c r="D2485">
        <v>281.14999999999998</v>
      </c>
      <c r="E2485">
        <v>98806</v>
      </c>
      <c r="F2485">
        <v>3.1</v>
      </c>
      <c r="G2485">
        <v>240</v>
      </c>
      <c r="H2485">
        <v>6.8577000000000004</v>
      </c>
      <c r="I2485">
        <v>1188</v>
      </c>
      <c r="J2485">
        <v>194.4</v>
      </c>
      <c r="K2485">
        <v>267.80500000000001</v>
      </c>
      <c r="L2485">
        <v>0</v>
      </c>
      <c r="M2485">
        <v>1</v>
      </c>
      <c r="N2485">
        <f t="shared" si="39"/>
        <v>8</v>
      </c>
    </row>
    <row r="2486" spans="1:14" x14ac:dyDescent="0.3">
      <c r="A2486" s="40">
        <v>2485</v>
      </c>
      <c r="B2486" s="38" t="s">
        <v>241</v>
      </c>
      <c r="C2486" s="38" t="s">
        <v>126</v>
      </c>
      <c r="D2486">
        <v>283.14999999999998</v>
      </c>
      <c r="E2486">
        <v>98824</v>
      </c>
      <c r="F2486">
        <v>5.0999999999999996</v>
      </c>
      <c r="G2486">
        <v>250</v>
      </c>
      <c r="H2486">
        <v>6.8564400000000001</v>
      </c>
      <c r="I2486">
        <v>2329.1999999999998</v>
      </c>
      <c r="J2486">
        <v>1339.2</v>
      </c>
      <c r="K2486">
        <v>269.23399999999998</v>
      </c>
      <c r="L2486">
        <v>0</v>
      </c>
      <c r="M2486">
        <v>1</v>
      </c>
      <c r="N2486">
        <f t="shared" si="39"/>
        <v>10</v>
      </c>
    </row>
    <row r="2487" spans="1:14" x14ac:dyDescent="0.3">
      <c r="A2487" s="40">
        <v>2486</v>
      </c>
      <c r="B2487" s="38" t="s">
        <v>241</v>
      </c>
      <c r="C2487" s="38" t="s">
        <v>127</v>
      </c>
      <c r="D2487">
        <v>283.14999999999998</v>
      </c>
      <c r="E2487">
        <v>98824</v>
      </c>
      <c r="F2487">
        <v>5.0999999999999996</v>
      </c>
      <c r="G2487">
        <v>260</v>
      </c>
      <c r="H2487">
        <v>7.3431300000000004</v>
      </c>
      <c r="I2487">
        <v>1299.5999999999999</v>
      </c>
      <c r="J2487">
        <v>273.60000000000002</v>
      </c>
      <c r="K2487">
        <v>269.93599999999998</v>
      </c>
      <c r="L2487">
        <v>0</v>
      </c>
      <c r="M2487">
        <v>1</v>
      </c>
      <c r="N2487">
        <f t="shared" si="39"/>
        <v>10</v>
      </c>
    </row>
    <row r="2488" spans="1:14" x14ac:dyDescent="0.3">
      <c r="A2488" s="40">
        <v>2487</v>
      </c>
      <c r="B2488" s="38" t="s">
        <v>241</v>
      </c>
      <c r="C2488" s="38" t="s">
        <v>128</v>
      </c>
      <c r="D2488">
        <v>283.14999999999998</v>
      </c>
      <c r="E2488">
        <v>98824</v>
      </c>
      <c r="F2488">
        <v>7.7</v>
      </c>
      <c r="G2488">
        <v>260</v>
      </c>
      <c r="H2488">
        <v>6.3987999999999996</v>
      </c>
      <c r="I2488">
        <v>2206.8000000000002</v>
      </c>
      <c r="J2488">
        <v>1267.2</v>
      </c>
      <c r="K2488">
        <v>269.00700000000001</v>
      </c>
      <c r="L2488">
        <v>0</v>
      </c>
      <c r="M2488">
        <v>1</v>
      </c>
      <c r="N2488">
        <f t="shared" si="39"/>
        <v>10</v>
      </c>
    </row>
    <row r="2489" spans="1:14" x14ac:dyDescent="0.3">
      <c r="A2489" s="40">
        <v>2488</v>
      </c>
      <c r="B2489" s="38" t="s">
        <v>241</v>
      </c>
      <c r="C2489" s="38" t="s">
        <v>129</v>
      </c>
      <c r="D2489">
        <v>283.14999999999998</v>
      </c>
      <c r="E2489">
        <v>98824</v>
      </c>
      <c r="F2489">
        <v>7.2</v>
      </c>
      <c r="G2489">
        <v>260</v>
      </c>
      <c r="H2489">
        <v>6.3987999999999996</v>
      </c>
      <c r="I2489">
        <v>1054.8</v>
      </c>
      <c r="J2489">
        <v>183.6</v>
      </c>
      <c r="K2489">
        <v>269.483</v>
      </c>
      <c r="L2489">
        <v>0</v>
      </c>
      <c r="M2489">
        <v>1</v>
      </c>
      <c r="N2489">
        <f t="shared" si="39"/>
        <v>10</v>
      </c>
    </row>
    <row r="2490" spans="1:14" x14ac:dyDescent="0.3">
      <c r="A2490" s="40">
        <v>2489</v>
      </c>
      <c r="B2490" s="38" t="s">
        <v>241</v>
      </c>
      <c r="C2490" s="38" t="s">
        <v>130</v>
      </c>
      <c r="D2490">
        <v>282.14999999999998</v>
      </c>
      <c r="E2490">
        <v>98815</v>
      </c>
      <c r="F2490">
        <v>6.7</v>
      </c>
      <c r="G2490">
        <v>270</v>
      </c>
      <c r="H2490">
        <v>5.9692299999999996</v>
      </c>
      <c r="I2490">
        <v>817.2</v>
      </c>
      <c r="J2490">
        <v>68.400000000000006</v>
      </c>
      <c r="K2490">
        <v>268.30399999999997</v>
      </c>
      <c r="L2490">
        <v>0</v>
      </c>
      <c r="M2490">
        <v>1</v>
      </c>
      <c r="N2490">
        <f t="shared" si="39"/>
        <v>9</v>
      </c>
    </row>
    <row r="2491" spans="1:14" x14ac:dyDescent="0.3">
      <c r="A2491" s="40">
        <v>2490</v>
      </c>
      <c r="B2491" s="38" t="s">
        <v>241</v>
      </c>
      <c r="C2491" s="38" t="s">
        <v>131</v>
      </c>
      <c r="D2491">
        <v>282.14999999999998</v>
      </c>
      <c r="E2491">
        <v>98815</v>
      </c>
      <c r="F2491">
        <v>5.0999999999999996</v>
      </c>
      <c r="G2491">
        <v>270</v>
      </c>
      <c r="H2491">
        <v>5.9692299999999996</v>
      </c>
      <c r="I2491">
        <v>532.79999999999995</v>
      </c>
      <c r="J2491">
        <v>21.6</v>
      </c>
      <c r="K2491">
        <v>268.30399999999997</v>
      </c>
      <c r="L2491">
        <v>0</v>
      </c>
      <c r="M2491">
        <v>1</v>
      </c>
      <c r="N2491">
        <f t="shared" si="39"/>
        <v>9</v>
      </c>
    </row>
    <row r="2492" spans="1:14" x14ac:dyDescent="0.3">
      <c r="A2492" s="40">
        <v>2491</v>
      </c>
      <c r="B2492" s="38" t="s">
        <v>241</v>
      </c>
      <c r="C2492" s="38" t="s">
        <v>132</v>
      </c>
      <c r="D2492">
        <v>282.14999999999998</v>
      </c>
      <c r="E2492">
        <v>98815</v>
      </c>
      <c r="F2492">
        <v>4.0999999999999996</v>
      </c>
      <c r="G2492">
        <v>280</v>
      </c>
      <c r="H2492">
        <v>6.3993900000000004</v>
      </c>
      <c r="I2492">
        <v>248.4</v>
      </c>
      <c r="J2492">
        <v>0</v>
      </c>
      <c r="K2492">
        <v>268.53199999999998</v>
      </c>
      <c r="L2492">
        <v>0</v>
      </c>
      <c r="M2492">
        <v>1</v>
      </c>
      <c r="N2492">
        <f t="shared" si="39"/>
        <v>9</v>
      </c>
    </row>
    <row r="2493" spans="1:14" x14ac:dyDescent="0.3">
      <c r="A2493" s="40">
        <v>2492</v>
      </c>
      <c r="B2493" s="38" t="s">
        <v>241</v>
      </c>
      <c r="C2493" s="38" t="s">
        <v>133</v>
      </c>
      <c r="D2493">
        <v>281.14999999999998</v>
      </c>
      <c r="E2493">
        <v>98806</v>
      </c>
      <c r="F2493">
        <v>4.5999999999999996</v>
      </c>
      <c r="G2493">
        <v>290</v>
      </c>
      <c r="H2493">
        <v>6.3999800000000002</v>
      </c>
      <c r="I2493">
        <v>75.599999999999994</v>
      </c>
      <c r="J2493">
        <v>0</v>
      </c>
      <c r="K2493">
        <v>267.10700000000003</v>
      </c>
      <c r="L2493">
        <v>0</v>
      </c>
      <c r="M2493">
        <v>1</v>
      </c>
      <c r="N2493">
        <f t="shared" si="39"/>
        <v>8</v>
      </c>
    </row>
    <row r="2494" spans="1:14" x14ac:dyDescent="0.3">
      <c r="A2494" s="40">
        <v>2493</v>
      </c>
      <c r="B2494" s="38" t="s">
        <v>241</v>
      </c>
      <c r="C2494" s="38" t="s">
        <v>134</v>
      </c>
      <c r="D2494">
        <v>280.14999999999998</v>
      </c>
      <c r="E2494">
        <v>98798</v>
      </c>
      <c r="F2494">
        <v>5.0999999999999996</v>
      </c>
      <c r="G2494">
        <v>280</v>
      </c>
      <c r="H2494">
        <v>5.9702599999999997</v>
      </c>
      <c r="I2494">
        <v>0</v>
      </c>
      <c r="J2494">
        <v>0</v>
      </c>
      <c r="K2494">
        <v>265.93099999999998</v>
      </c>
      <c r="L2494">
        <v>0</v>
      </c>
      <c r="M2494">
        <v>1</v>
      </c>
      <c r="N2494">
        <f t="shared" si="39"/>
        <v>7</v>
      </c>
    </row>
    <row r="2495" spans="1:14" x14ac:dyDescent="0.3">
      <c r="A2495" s="40">
        <v>2494</v>
      </c>
      <c r="B2495" s="38" t="s">
        <v>241</v>
      </c>
      <c r="C2495" s="38" t="s">
        <v>135</v>
      </c>
      <c r="D2495">
        <v>280.14999999999998</v>
      </c>
      <c r="E2495">
        <v>98798</v>
      </c>
      <c r="F2495">
        <v>4.0999999999999996</v>
      </c>
      <c r="G2495">
        <v>280</v>
      </c>
      <c r="H2495">
        <v>5.9702599999999997</v>
      </c>
      <c r="I2495">
        <v>0</v>
      </c>
      <c r="J2495">
        <v>0</v>
      </c>
      <c r="K2495">
        <v>265.93099999999998</v>
      </c>
      <c r="L2495">
        <v>0</v>
      </c>
      <c r="M2495">
        <v>1</v>
      </c>
      <c r="N2495">
        <f t="shared" si="39"/>
        <v>7</v>
      </c>
    </row>
    <row r="2496" spans="1:14" x14ac:dyDescent="0.3">
      <c r="A2496" s="40">
        <v>2495</v>
      </c>
      <c r="B2496" s="38" t="s">
        <v>241</v>
      </c>
      <c r="C2496" s="38" t="s">
        <v>136</v>
      </c>
      <c r="D2496">
        <v>280.14999999999998</v>
      </c>
      <c r="E2496">
        <v>98798</v>
      </c>
      <c r="F2496">
        <v>4.5999999999999996</v>
      </c>
      <c r="G2496">
        <v>280</v>
      </c>
      <c r="H2496">
        <v>5.9702599999999997</v>
      </c>
      <c r="I2496">
        <v>0</v>
      </c>
      <c r="J2496">
        <v>0</v>
      </c>
      <c r="K2496">
        <v>265.93099999999998</v>
      </c>
      <c r="L2496">
        <v>0</v>
      </c>
      <c r="M2496">
        <v>1</v>
      </c>
      <c r="N2496">
        <f t="shared" si="39"/>
        <v>7</v>
      </c>
    </row>
    <row r="2497" spans="1:14" x14ac:dyDescent="0.3">
      <c r="A2497" s="40">
        <v>2496</v>
      </c>
      <c r="B2497" s="38" t="s">
        <v>241</v>
      </c>
      <c r="C2497" s="38" t="s">
        <v>137</v>
      </c>
      <c r="D2497">
        <v>280.14999999999998</v>
      </c>
      <c r="E2497">
        <v>98798</v>
      </c>
      <c r="F2497">
        <v>4.0999999999999996</v>
      </c>
      <c r="G2497">
        <v>290</v>
      </c>
      <c r="H2497">
        <v>5.5660600000000002</v>
      </c>
      <c r="I2497">
        <v>0</v>
      </c>
      <c r="J2497">
        <v>0</v>
      </c>
      <c r="K2497">
        <v>265.70400000000001</v>
      </c>
      <c r="L2497">
        <v>0</v>
      </c>
      <c r="M2497">
        <v>1</v>
      </c>
      <c r="N2497">
        <f t="shared" si="39"/>
        <v>7</v>
      </c>
    </row>
    <row r="2498" spans="1:14" x14ac:dyDescent="0.3">
      <c r="A2498" s="40">
        <v>2497</v>
      </c>
      <c r="B2498" s="38" t="s">
        <v>241</v>
      </c>
      <c r="C2498" s="38" t="s">
        <v>138</v>
      </c>
      <c r="D2498">
        <v>279.14999999999998</v>
      </c>
      <c r="E2498">
        <v>98789</v>
      </c>
      <c r="F2498">
        <v>2.6</v>
      </c>
      <c r="G2498">
        <v>280</v>
      </c>
      <c r="H2498">
        <v>5.5665800000000001</v>
      </c>
      <c r="I2498">
        <v>0</v>
      </c>
      <c r="J2498">
        <v>0</v>
      </c>
      <c r="K2498">
        <v>264.75599999999997</v>
      </c>
      <c r="L2498">
        <v>0</v>
      </c>
      <c r="M2498">
        <v>1</v>
      </c>
      <c r="N2498">
        <f t="shared" si="39"/>
        <v>6</v>
      </c>
    </row>
    <row r="2499" spans="1:14" x14ac:dyDescent="0.3">
      <c r="A2499" s="40">
        <v>2498</v>
      </c>
      <c r="B2499" s="38" t="s">
        <v>242</v>
      </c>
      <c r="C2499" s="38" t="s">
        <v>115</v>
      </c>
      <c r="D2499">
        <v>279.14999999999998</v>
      </c>
      <c r="E2499">
        <v>98789</v>
      </c>
      <c r="F2499">
        <v>4.0999999999999996</v>
      </c>
      <c r="G2499">
        <v>280</v>
      </c>
      <c r="H2499">
        <v>5.5665800000000001</v>
      </c>
      <c r="I2499">
        <v>0</v>
      </c>
      <c r="J2499">
        <v>0</v>
      </c>
      <c r="K2499">
        <v>264.75599999999997</v>
      </c>
      <c r="L2499">
        <v>0</v>
      </c>
      <c r="M2499">
        <v>1</v>
      </c>
      <c r="N2499">
        <f t="shared" ref="N2499:N2562" si="40">CONVERT(D2499,"K", "C")</f>
        <v>6</v>
      </c>
    </row>
    <row r="2500" spans="1:14" x14ac:dyDescent="0.3">
      <c r="A2500" s="40">
        <v>2499</v>
      </c>
      <c r="B2500" s="38" t="s">
        <v>242</v>
      </c>
      <c r="C2500" s="38" t="s">
        <v>116</v>
      </c>
      <c r="D2500">
        <v>278.14999999999998</v>
      </c>
      <c r="E2500">
        <v>98780</v>
      </c>
      <c r="F2500">
        <v>3.6</v>
      </c>
      <c r="G2500">
        <v>270</v>
      </c>
      <c r="H2500">
        <v>5.1874599999999997</v>
      </c>
      <c r="I2500">
        <v>0</v>
      </c>
      <c r="J2500">
        <v>0</v>
      </c>
      <c r="K2500">
        <v>263.58100000000002</v>
      </c>
      <c r="L2500">
        <v>0</v>
      </c>
      <c r="M2500">
        <v>1</v>
      </c>
      <c r="N2500">
        <f t="shared" si="40"/>
        <v>5</v>
      </c>
    </row>
    <row r="2501" spans="1:14" x14ac:dyDescent="0.3">
      <c r="A2501" s="40">
        <v>2500</v>
      </c>
      <c r="B2501" s="38" t="s">
        <v>242</v>
      </c>
      <c r="C2501" s="38" t="s">
        <v>117</v>
      </c>
      <c r="D2501">
        <v>278.14999999999998</v>
      </c>
      <c r="E2501">
        <v>98780</v>
      </c>
      <c r="F2501">
        <v>5.0999999999999996</v>
      </c>
      <c r="G2501">
        <v>300</v>
      </c>
      <c r="H2501">
        <v>4.8311299999999999</v>
      </c>
      <c r="I2501">
        <v>0</v>
      </c>
      <c r="J2501">
        <v>0</v>
      </c>
      <c r="K2501">
        <v>263.09500000000003</v>
      </c>
      <c r="L2501">
        <v>0</v>
      </c>
      <c r="M2501">
        <v>1</v>
      </c>
      <c r="N2501">
        <f t="shared" si="40"/>
        <v>5</v>
      </c>
    </row>
    <row r="2502" spans="1:14" x14ac:dyDescent="0.3">
      <c r="A2502" s="40">
        <v>2501</v>
      </c>
      <c r="B2502" s="38" t="s">
        <v>242</v>
      </c>
      <c r="C2502" s="38" t="s">
        <v>118</v>
      </c>
      <c r="D2502">
        <v>278.14999999999998</v>
      </c>
      <c r="E2502">
        <v>98780</v>
      </c>
      <c r="F2502">
        <v>6.2</v>
      </c>
      <c r="G2502">
        <v>280</v>
      </c>
      <c r="H2502">
        <v>4.8311299999999999</v>
      </c>
      <c r="I2502">
        <v>0</v>
      </c>
      <c r="J2502">
        <v>0</v>
      </c>
      <c r="K2502">
        <v>263.09500000000003</v>
      </c>
      <c r="L2502">
        <v>0</v>
      </c>
      <c r="M2502">
        <v>1</v>
      </c>
      <c r="N2502">
        <f t="shared" si="40"/>
        <v>5</v>
      </c>
    </row>
    <row r="2503" spans="1:14" x14ac:dyDescent="0.3">
      <c r="A2503" s="40">
        <v>2502</v>
      </c>
      <c r="B2503" s="38" t="s">
        <v>242</v>
      </c>
      <c r="C2503" s="38" t="s">
        <v>119</v>
      </c>
      <c r="D2503">
        <v>277.14999999999998</v>
      </c>
      <c r="E2503">
        <v>98771</v>
      </c>
      <c r="F2503">
        <v>9.3000000000000007</v>
      </c>
      <c r="G2503">
        <v>280</v>
      </c>
      <c r="H2503">
        <v>4.8315799999999998</v>
      </c>
      <c r="I2503">
        <v>0</v>
      </c>
      <c r="J2503">
        <v>0</v>
      </c>
      <c r="K2503">
        <v>262.149</v>
      </c>
      <c r="L2503">
        <v>0</v>
      </c>
      <c r="M2503">
        <v>1</v>
      </c>
      <c r="N2503">
        <f t="shared" si="40"/>
        <v>4</v>
      </c>
    </row>
    <row r="2504" spans="1:14" x14ac:dyDescent="0.3">
      <c r="A2504" s="40">
        <v>2503</v>
      </c>
      <c r="B2504" s="38" t="s">
        <v>242</v>
      </c>
      <c r="C2504" s="38" t="s">
        <v>120</v>
      </c>
      <c r="D2504">
        <v>277.14999999999998</v>
      </c>
      <c r="E2504">
        <v>98771</v>
      </c>
      <c r="F2504">
        <v>9.8000000000000007</v>
      </c>
      <c r="G2504">
        <v>270</v>
      </c>
      <c r="H2504">
        <v>4.4972599999999998</v>
      </c>
      <c r="I2504">
        <v>46.8</v>
      </c>
      <c r="J2504">
        <v>0</v>
      </c>
      <c r="K2504">
        <v>261.92</v>
      </c>
      <c r="L2504">
        <v>0</v>
      </c>
      <c r="M2504">
        <v>1</v>
      </c>
      <c r="N2504">
        <f t="shared" si="40"/>
        <v>4</v>
      </c>
    </row>
    <row r="2505" spans="1:14" x14ac:dyDescent="0.3">
      <c r="A2505" s="40">
        <v>2504</v>
      </c>
      <c r="B2505" s="38" t="s">
        <v>242</v>
      </c>
      <c r="C2505" s="38" t="s">
        <v>121</v>
      </c>
      <c r="D2505">
        <v>278.14999999999998</v>
      </c>
      <c r="E2505">
        <v>98780</v>
      </c>
      <c r="F2505">
        <v>9.8000000000000007</v>
      </c>
      <c r="G2505">
        <v>270</v>
      </c>
      <c r="H2505">
        <v>4.4968399999999997</v>
      </c>
      <c r="I2505">
        <v>374.4</v>
      </c>
      <c r="J2505">
        <v>525.6</v>
      </c>
      <c r="K2505">
        <v>262.86500000000001</v>
      </c>
      <c r="L2505">
        <v>0</v>
      </c>
      <c r="M2505">
        <v>1</v>
      </c>
      <c r="N2505">
        <f t="shared" si="40"/>
        <v>5</v>
      </c>
    </row>
    <row r="2506" spans="1:14" x14ac:dyDescent="0.3">
      <c r="A2506" s="40">
        <v>2505</v>
      </c>
      <c r="B2506" s="38" t="s">
        <v>242</v>
      </c>
      <c r="C2506" s="38" t="s">
        <v>122</v>
      </c>
      <c r="D2506">
        <v>278.14999999999998</v>
      </c>
      <c r="E2506">
        <v>98780</v>
      </c>
      <c r="F2506">
        <v>8.1999999999999993</v>
      </c>
      <c r="G2506">
        <v>270</v>
      </c>
      <c r="H2506">
        <v>4.8311299999999999</v>
      </c>
      <c r="I2506">
        <v>907.2</v>
      </c>
      <c r="J2506">
        <v>1576.8</v>
      </c>
      <c r="K2506">
        <v>263.09500000000003</v>
      </c>
      <c r="L2506">
        <v>0</v>
      </c>
      <c r="M2506">
        <v>1</v>
      </c>
      <c r="N2506">
        <f t="shared" si="40"/>
        <v>5</v>
      </c>
    </row>
    <row r="2507" spans="1:14" x14ac:dyDescent="0.3">
      <c r="A2507" s="40">
        <v>2506</v>
      </c>
      <c r="B2507" s="38" t="s">
        <v>242</v>
      </c>
      <c r="C2507" s="38" t="s">
        <v>123</v>
      </c>
      <c r="D2507">
        <v>279.14999999999998</v>
      </c>
      <c r="E2507">
        <v>98789</v>
      </c>
      <c r="F2507">
        <v>8.8000000000000007</v>
      </c>
      <c r="G2507">
        <v>270</v>
      </c>
      <c r="H2507">
        <v>4.8306899999999997</v>
      </c>
      <c r="I2507">
        <v>1382.4</v>
      </c>
      <c r="J2507">
        <v>1796.4</v>
      </c>
      <c r="K2507">
        <v>264.29899999999998</v>
      </c>
      <c r="L2507">
        <v>0</v>
      </c>
      <c r="M2507">
        <v>1</v>
      </c>
      <c r="N2507">
        <f t="shared" si="40"/>
        <v>6</v>
      </c>
    </row>
    <row r="2508" spans="1:14" x14ac:dyDescent="0.3">
      <c r="A2508" s="40">
        <v>2507</v>
      </c>
      <c r="B2508" s="38" t="s">
        <v>242</v>
      </c>
      <c r="C2508" s="38" t="s">
        <v>124</v>
      </c>
      <c r="D2508">
        <v>280.14999999999998</v>
      </c>
      <c r="E2508">
        <v>98798</v>
      </c>
      <c r="F2508">
        <v>8.8000000000000007</v>
      </c>
      <c r="G2508">
        <v>280</v>
      </c>
      <c r="H2508">
        <v>4.8302500000000004</v>
      </c>
      <c r="I2508">
        <v>1839.6</v>
      </c>
      <c r="J2508">
        <v>2102.4</v>
      </c>
      <c r="K2508">
        <v>265.24599999999998</v>
      </c>
      <c r="L2508">
        <v>0</v>
      </c>
      <c r="M2508">
        <v>1</v>
      </c>
      <c r="N2508">
        <f t="shared" si="40"/>
        <v>7</v>
      </c>
    </row>
    <row r="2509" spans="1:14" x14ac:dyDescent="0.3">
      <c r="A2509" s="40">
        <v>2508</v>
      </c>
      <c r="B2509" s="38" t="s">
        <v>242</v>
      </c>
      <c r="C2509" s="38" t="s">
        <v>125</v>
      </c>
      <c r="D2509">
        <v>282.14999999999998</v>
      </c>
      <c r="E2509">
        <v>98815</v>
      </c>
      <c r="F2509">
        <v>8.8000000000000007</v>
      </c>
      <c r="G2509">
        <v>280</v>
      </c>
      <c r="H2509">
        <v>4.8294100000000002</v>
      </c>
      <c r="I2509">
        <v>2178</v>
      </c>
      <c r="J2509">
        <v>2372.4</v>
      </c>
      <c r="K2509">
        <v>267.13900000000001</v>
      </c>
      <c r="L2509">
        <v>0</v>
      </c>
      <c r="M2509">
        <v>1</v>
      </c>
      <c r="N2509">
        <f t="shared" si="40"/>
        <v>9</v>
      </c>
    </row>
    <row r="2510" spans="1:14" x14ac:dyDescent="0.3">
      <c r="A2510" s="40">
        <v>2509</v>
      </c>
      <c r="B2510" s="38" t="s">
        <v>242</v>
      </c>
      <c r="C2510" s="38" t="s">
        <v>126</v>
      </c>
      <c r="D2510">
        <v>282.14999999999998</v>
      </c>
      <c r="E2510">
        <v>98815</v>
      </c>
      <c r="F2510">
        <v>9.8000000000000007</v>
      </c>
      <c r="G2510">
        <v>280</v>
      </c>
      <c r="H2510">
        <v>4.8294100000000002</v>
      </c>
      <c r="I2510">
        <v>2361.6</v>
      </c>
      <c r="J2510">
        <v>2422.8000000000002</v>
      </c>
      <c r="K2510">
        <v>267.13900000000001</v>
      </c>
      <c r="L2510">
        <v>0</v>
      </c>
      <c r="M2510">
        <v>1</v>
      </c>
      <c r="N2510">
        <f t="shared" si="40"/>
        <v>9</v>
      </c>
    </row>
    <row r="2511" spans="1:14" x14ac:dyDescent="0.3">
      <c r="A2511" s="40">
        <v>2510</v>
      </c>
      <c r="B2511" s="38" t="s">
        <v>242</v>
      </c>
      <c r="C2511" s="38" t="s">
        <v>127</v>
      </c>
      <c r="D2511">
        <v>282.14999999999998</v>
      </c>
      <c r="E2511">
        <v>98815</v>
      </c>
      <c r="F2511">
        <v>10.3</v>
      </c>
      <c r="G2511">
        <v>270</v>
      </c>
      <c r="H2511">
        <v>4.8294100000000002</v>
      </c>
      <c r="I2511">
        <v>2383.1999999999998</v>
      </c>
      <c r="J2511">
        <v>2426.4</v>
      </c>
      <c r="K2511">
        <v>267.13900000000001</v>
      </c>
      <c r="L2511">
        <v>0</v>
      </c>
      <c r="M2511">
        <v>1</v>
      </c>
      <c r="N2511">
        <f t="shared" si="40"/>
        <v>9</v>
      </c>
    </row>
    <row r="2512" spans="1:14" x14ac:dyDescent="0.3">
      <c r="A2512" s="40">
        <v>2511</v>
      </c>
      <c r="B2512" s="38" t="s">
        <v>242</v>
      </c>
      <c r="C2512" s="38" t="s">
        <v>128</v>
      </c>
      <c r="D2512">
        <v>283.14999999999998</v>
      </c>
      <c r="E2512">
        <v>98824</v>
      </c>
      <c r="F2512">
        <v>10.8</v>
      </c>
      <c r="G2512">
        <v>270</v>
      </c>
      <c r="H2512">
        <v>4.4948300000000003</v>
      </c>
      <c r="I2512">
        <v>2239.1999999999998</v>
      </c>
      <c r="J2512">
        <v>2404.8000000000002</v>
      </c>
      <c r="K2512">
        <v>267.85199999999998</v>
      </c>
      <c r="L2512">
        <v>0</v>
      </c>
      <c r="M2512">
        <v>1</v>
      </c>
      <c r="N2512">
        <f t="shared" si="40"/>
        <v>10</v>
      </c>
    </row>
    <row r="2513" spans="1:14" x14ac:dyDescent="0.3">
      <c r="A2513" s="40">
        <v>2512</v>
      </c>
      <c r="B2513" s="38" t="s">
        <v>242</v>
      </c>
      <c r="C2513" s="38" t="s">
        <v>129</v>
      </c>
      <c r="D2513">
        <v>282.14999999999998</v>
      </c>
      <c r="E2513">
        <v>98815</v>
      </c>
      <c r="F2513">
        <v>11.3</v>
      </c>
      <c r="G2513">
        <v>280</v>
      </c>
      <c r="H2513">
        <v>4.1818900000000001</v>
      </c>
      <c r="I2513">
        <v>1936.8</v>
      </c>
      <c r="J2513">
        <v>1846.8</v>
      </c>
      <c r="K2513">
        <v>266.67200000000003</v>
      </c>
      <c r="L2513">
        <v>0</v>
      </c>
      <c r="M2513">
        <v>1</v>
      </c>
      <c r="N2513">
        <f t="shared" si="40"/>
        <v>9</v>
      </c>
    </row>
    <row r="2514" spans="1:14" x14ac:dyDescent="0.3">
      <c r="A2514" s="40">
        <v>2513</v>
      </c>
      <c r="B2514" s="38" t="s">
        <v>242</v>
      </c>
      <c r="C2514" s="38" t="s">
        <v>130</v>
      </c>
      <c r="D2514">
        <v>282.14999999999998</v>
      </c>
      <c r="E2514">
        <v>98815</v>
      </c>
      <c r="F2514">
        <v>10.3</v>
      </c>
      <c r="G2514">
        <v>280</v>
      </c>
      <c r="H2514">
        <v>4.4952399999999999</v>
      </c>
      <c r="I2514">
        <v>1497.6</v>
      </c>
      <c r="J2514">
        <v>1659.6</v>
      </c>
      <c r="K2514">
        <v>266.90600000000001</v>
      </c>
      <c r="L2514">
        <v>0</v>
      </c>
      <c r="M2514">
        <v>1</v>
      </c>
      <c r="N2514">
        <f t="shared" si="40"/>
        <v>9</v>
      </c>
    </row>
    <row r="2515" spans="1:14" x14ac:dyDescent="0.3">
      <c r="A2515" s="40">
        <v>2514</v>
      </c>
      <c r="B2515" s="38" t="s">
        <v>242</v>
      </c>
      <c r="C2515" s="38" t="s">
        <v>131</v>
      </c>
      <c r="D2515">
        <v>282.14999999999998</v>
      </c>
      <c r="E2515">
        <v>98815</v>
      </c>
      <c r="F2515">
        <v>8.8000000000000007</v>
      </c>
      <c r="G2515">
        <v>280</v>
      </c>
      <c r="H2515">
        <v>4.4952399999999999</v>
      </c>
      <c r="I2515">
        <v>1040.4000000000001</v>
      </c>
      <c r="J2515">
        <v>1677.6</v>
      </c>
      <c r="K2515">
        <v>266.64499999999998</v>
      </c>
      <c r="L2515">
        <v>0</v>
      </c>
      <c r="M2515">
        <v>1</v>
      </c>
      <c r="N2515">
        <f t="shared" si="40"/>
        <v>9</v>
      </c>
    </row>
    <row r="2516" spans="1:14" x14ac:dyDescent="0.3">
      <c r="A2516" s="40">
        <v>2515</v>
      </c>
      <c r="B2516" s="38" t="s">
        <v>242</v>
      </c>
      <c r="C2516" s="38" t="s">
        <v>132</v>
      </c>
      <c r="D2516">
        <v>281.14999999999998</v>
      </c>
      <c r="E2516">
        <v>98806</v>
      </c>
      <c r="F2516">
        <v>9.8000000000000007</v>
      </c>
      <c r="G2516">
        <v>280</v>
      </c>
      <c r="H2516">
        <v>3.8881800000000002</v>
      </c>
      <c r="I2516">
        <v>489.6</v>
      </c>
      <c r="J2516">
        <v>748.8</v>
      </c>
      <c r="K2516">
        <v>265.23200000000003</v>
      </c>
      <c r="L2516">
        <v>0</v>
      </c>
      <c r="M2516">
        <v>1</v>
      </c>
      <c r="N2516">
        <f t="shared" si="40"/>
        <v>8</v>
      </c>
    </row>
    <row r="2517" spans="1:14" x14ac:dyDescent="0.3">
      <c r="A2517" s="40">
        <v>2516</v>
      </c>
      <c r="B2517" s="38" t="s">
        <v>242</v>
      </c>
      <c r="C2517" s="38" t="s">
        <v>133</v>
      </c>
      <c r="D2517">
        <v>280.14999999999998</v>
      </c>
      <c r="E2517">
        <v>98798</v>
      </c>
      <c r="F2517">
        <v>10.3</v>
      </c>
      <c r="G2517">
        <v>280</v>
      </c>
      <c r="H2517">
        <v>3.8885000000000001</v>
      </c>
      <c r="I2517">
        <v>86.4</v>
      </c>
      <c r="J2517">
        <v>0</v>
      </c>
      <c r="K2517">
        <v>264.28899999999999</v>
      </c>
      <c r="L2517">
        <v>0</v>
      </c>
      <c r="M2517">
        <v>1</v>
      </c>
      <c r="N2517">
        <f t="shared" si="40"/>
        <v>7</v>
      </c>
    </row>
    <row r="2518" spans="1:14" x14ac:dyDescent="0.3">
      <c r="A2518" s="40">
        <v>2517</v>
      </c>
      <c r="B2518" s="38" t="s">
        <v>242</v>
      </c>
      <c r="C2518" s="38" t="s">
        <v>134</v>
      </c>
      <c r="D2518">
        <v>279.14999999999998</v>
      </c>
      <c r="E2518">
        <v>98789</v>
      </c>
      <c r="F2518">
        <v>9.3000000000000007</v>
      </c>
      <c r="G2518">
        <v>280</v>
      </c>
      <c r="H2518">
        <v>4.1829999999999998</v>
      </c>
      <c r="I2518">
        <v>0</v>
      </c>
      <c r="J2518">
        <v>0</v>
      </c>
      <c r="K2518">
        <v>263.57799999999997</v>
      </c>
      <c r="L2518">
        <v>0</v>
      </c>
      <c r="M2518">
        <v>1</v>
      </c>
      <c r="N2518">
        <f t="shared" si="40"/>
        <v>6</v>
      </c>
    </row>
    <row r="2519" spans="1:14" x14ac:dyDescent="0.3">
      <c r="A2519" s="40">
        <v>2518</v>
      </c>
      <c r="B2519" s="38" t="s">
        <v>242</v>
      </c>
      <c r="C2519" s="38" t="s">
        <v>135</v>
      </c>
      <c r="D2519">
        <v>278.14999999999998</v>
      </c>
      <c r="E2519">
        <v>98780</v>
      </c>
      <c r="F2519">
        <v>5.7</v>
      </c>
      <c r="G2519">
        <v>280</v>
      </c>
      <c r="H2519">
        <v>4.1833799999999997</v>
      </c>
      <c r="I2519">
        <v>0</v>
      </c>
      <c r="J2519">
        <v>0</v>
      </c>
      <c r="K2519">
        <v>263.13200000000001</v>
      </c>
      <c r="L2519">
        <v>0</v>
      </c>
      <c r="M2519">
        <v>1</v>
      </c>
      <c r="N2519">
        <f t="shared" si="40"/>
        <v>5</v>
      </c>
    </row>
    <row r="2520" spans="1:14" x14ac:dyDescent="0.3">
      <c r="A2520" s="40">
        <v>2519</v>
      </c>
      <c r="B2520" s="38" t="s">
        <v>242</v>
      </c>
      <c r="C2520" s="38" t="s">
        <v>136</v>
      </c>
      <c r="D2520">
        <v>278.14999999999998</v>
      </c>
      <c r="E2520">
        <v>98780</v>
      </c>
      <c r="F2520">
        <v>4.0999999999999996</v>
      </c>
      <c r="G2520">
        <v>280</v>
      </c>
      <c r="H2520">
        <v>3.8892099999999998</v>
      </c>
      <c r="I2520">
        <v>0</v>
      </c>
      <c r="J2520">
        <v>0</v>
      </c>
      <c r="K2520">
        <v>262.78100000000001</v>
      </c>
      <c r="L2520">
        <v>0</v>
      </c>
      <c r="M2520">
        <v>1</v>
      </c>
      <c r="N2520">
        <f t="shared" si="40"/>
        <v>5</v>
      </c>
    </row>
    <row r="2521" spans="1:14" x14ac:dyDescent="0.3">
      <c r="A2521" s="40">
        <v>2520</v>
      </c>
      <c r="B2521" s="38" t="s">
        <v>242</v>
      </c>
      <c r="C2521" s="38" t="s">
        <v>137</v>
      </c>
      <c r="D2521">
        <v>277.14999999999998</v>
      </c>
      <c r="E2521">
        <v>98771</v>
      </c>
      <c r="F2521">
        <v>5.0999999999999996</v>
      </c>
      <c r="G2521">
        <v>270</v>
      </c>
      <c r="H2521">
        <v>3.57925</v>
      </c>
      <c r="I2521">
        <v>0</v>
      </c>
      <c r="J2521">
        <v>0</v>
      </c>
      <c r="K2521">
        <v>261.60300000000001</v>
      </c>
      <c r="L2521">
        <v>0</v>
      </c>
      <c r="M2521">
        <v>1</v>
      </c>
      <c r="N2521">
        <f t="shared" si="40"/>
        <v>4</v>
      </c>
    </row>
    <row r="2522" spans="1:14" x14ac:dyDescent="0.3">
      <c r="A2522" s="40">
        <v>2521</v>
      </c>
      <c r="B2522" s="38" t="s">
        <v>242</v>
      </c>
      <c r="C2522" s="38" t="s">
        <v>138</v>
      </c>
      <c r="D2522">
        <v>277.14999999999998</v>
      </c>
      <c r="E2522">
        <v>98771</v>
      </c>
      <c r="F2522">
        <v>5.7</v>
      </c>
      <c r="G2522">
        <v>300</v>
      </c>
      <c r="H2522">
        <v>3.88957</v>
      </c>
      <c r="I2522">
        <v>0</v>
      </c>
      <c r="J2522">
        <v>0</v>
      </c>
      <c r="K2522">
        <v>261.95400000000001</v>
      </c>
      <c r="L2522">
        <v>0</v>
      </c>
      <c r="M2522">
        <v>1</v>
      </c>
      <c r="N2522">
        <f t="shared" si="40"/>
        <v>4</v>
      </c>
    </row>
    <row r="2523" spans="1:14" x14ac:dyDescent="0.3">
      <c r="A2523" s="40">
        <v>2522</v>
      </c>
      <c r="B2523" s="38" t="s">
        <v>243</v>
      </c>
      <c r="C2523" s="38" t="s">
        <v>115</v>
      </c>
      <c r="D2523">
        <v>277.14999999999998</v>
      </c>
      <c r="E2523">
        <v>98771</v>
      </c>
      <c r="F2523">
        <v>6.2</v>
      </c>
      <c r="G2523">
        <v>290</v>
      </c>
      <c r="H2523">
        <v>3.88957</v>
      </c>
      <c r="I2523">
        <v>0</v>
      </c>
      <c r="J2523">
        <v>0</v>
      </c>
      <c r="K2523">
        <v>261.95400000000001</v>
      </c>
      <c r="L2523">
        <v>0</v>
      </c>
      <c r="M2523">
        <v>1</v>
      </c>
      <c r="N2523">
        <f t="shared" si="40"/>
        <v>4</v>
      </c>
    </row>
    <row r="2524" spans="1:14" x14ac:dyDescent="0.3">
      <c r="A2524" s="40">
        <v>2523</v>
      </c>
      <c r="B2524" s="38" t="s">
        <v>243</v>
      </c>
      <c r="C2524" s="38" t="s">
        <v>116</v>
      </c>
      <c r="D2524">
        <v>277.14999999999998</v>
      </c>
      <c r="E2524">
        <v>98771</v>
      </c>
      <c r="F2524">
        <v>6.2</v>
      </c>
      <c r="G2524">
        <v>280</v>
      </c>
      <c r="H2524">
        <v>4.18377</v>
      </c>
      <c r="I2524">
        <v>0</v>
      </c>
      <c r="J2524">
        <v>0</v>
      </c>
      <c r="K2524">
        <v>262.3</v>
      </c>
      <c r="L2524">
        <v>0</v>
      </c>
      <c r="M2524">
        <v>1</v>
      </c>
      <c r="N2524">
        <f t="shared" si="40"/>
        <v>4</v>
      </c>
    </row>
    <row r="2525" spans="1:14" x14ac:dyDescent="0.3">
      <c r="A2525" s="40">
        <v>2524</v>
      </c>
      <c r="B2525" s="38" t="s">
        <v>243</v>
      </c>
      <c r="C2525" s="38" t="s">
        <v>117</v>
      </c>
      <c r="D2525">
        <v>278.14999999999998</v>
      </c>
      <c r="E2525">
        <v>98780</v>
      </c>
      <c r="F2525">
        <v>6.7</v>
      </c>
      <c r="G2525">
        <v>280</v>
      </c>
      <c r="H2525">
        <v>4.1833799999999997</v>
      </c>
      <c r="I2525">
        <v>0</v>
      </c>
      <c r="J2525">
        <v>0</v>
      </c>
      <c r="K2525">
        <v>263.13200000000001</v>
      </c>
      <c r="L2525">
        <v>0</v>
      </c>
      <c r="M2525">
        <v>1</v>
      </c>
      <c r="N2525">
        <f t="shared" si="40"/>
        <v>5</v>
      </c>
    </row>
    <row r="2526" spans="1:14" x14ac:dyDescent="0.3">
      <c r="A2526" s="40">
        <v>2525</v>
      </c>
      <c r="B2526" s="38" t="s">
        <v>243</v>
      </c>
      <c r="C2526" s="38" t="s">
        <v>118</v>
      </c>
      <c r="D2526">
        <v>277.14999999999998</v>
      </c>
      <c r="E2526">
        <v>98771</v>
      </c>
      <c r="F2526">
        <v>6.2</v>
      </c>
      <c r="G2526">
        <v>280</v>
      </c>
      <c r="H2526">
        <v>4.18377</v>
      </c>
      <c r="I2526">
        <v>0</v>
      </c>
      <c r="J2526">
        <v>0</v>
      </c>
      <c r="K2526">
        <v>262.3</v>
      </c>
      <c r="L2526">
        <v>0</v>
      </c>
      <c r="M2526">
        <v>1</v>
      </c>
      <c r="N2526">
        <f t="shared" si="40"/>
        <v>4</v>
      </c>
    </row>
    <row r="2527" spans="1:14" x14ac:dyDescent="0.3">
      <c r="A2527" s="40">
        <v>2526</v>
      </c>
      <c r="B2527" s="38" t="s">
        <v>243</v>
      </c>
      <c r="C2527" s="38" t="s">
        <v>119</v>
      </c>
      <c r="D2527">
        <v>277.14999999999998</v>
      </c>
      <c r="E2527">
        <v>98771</v>
      </c>
      <c r="F2527">
        <v>4.5999999999999996</v>
      </c>
      <c r="G2527">
        <v>280</v>
      </c>
      <c r="H2527">
        <v>4.4972599999999998</v>
      </c>
      <c r="I2527">
        <v>0</v>
      </c>
      <c r="J2527">
        <v>0</v>
      </c>
      <c r="K2527">
        <v>261.92</v>
      </c>
      <c r="L2527">
        <v>0</v>
      </c>
      <c r="M2527">
        <v>1</v>
      </c>
      <c r="N2527">
        <f t="shared" si="40"/>
        <v>4</v>
      </c>
    </row>
    <row r="2528" spans="1:14" x14ac:dyDescent="0.3">
      <c r="A2528" s="40">
        <v>2527</v>
      </c>
      <c r="B2528" s="38" t="s">
        <v>243</v>
      </c>
      <c r="C2528" s="38" t="s">
        <v>120</v>
      </c>
      <c r="D2528">
        <v>277.14999999999998</v>
      </c>
      <c r="E2528">
        <v>98771</v>
      </c>
      <c r="F2528">
        <v>4.0999999999999996</v>
      </c>
      <c r="G2528">
        <v>280</v>
      </c>
      <c r="H2528">
        <v>4.4972599999999998</v>
      </c>
      <c r="I2528">
        <v>50.4</v>
      </c>
      <c r="J2528">
        <v>0</v>
      </c>
      <c r="K2528">
        <v>261.92</v>
      </c>
      <c r="L2528">
        <v>0</v>
      </c>
      <c r="M2528">
        <v>1</v>
      </c>
      <c r="N2528">
        <f t="shared" si="40"/>
        <v>4</v>
      </c>
    </row>
    <row r="2529" spans="1:14" x14ac:dyDescent="0.3">
      <c r="A2529" s="40">
        <v>2528</v>
      </c>
      <c r="B2529" s="38" t="s">
        <v>243</v>
      </c>
      <c r="C2529" s="38" t="s">
        <v>121</v>
      </c>
      <c r="D2529">
        <v>277.14999999999998</v>
      </c>
      <c r="E2529">
        <v>98771</v>
      </c>
      <c r="F2529">
        <v>5.0999999999999996</v>
      </c>
      <c r="G2529">
        <v>280</v>
      </c>
      <c r="H2529">
        <v>4.4972599999999998</v>
      </c>
      <c r="I2529">
        <v>388.8</v>
      </c>
      <c r="J2529">
        <v>457.2</v>
      </c>
      <c r="K2529">
        <v>261.92</v>
      </c>
      <c r="L2529">
        <v>0</v>
      </c>
      <c r="M2529">
        <v>1</v>
      </c>
      <c r="N2529">
        <f t="shared" si="40"/>
        <v>4</v>
      </c>
    </row>
    <row r="2530" spans="1:14" x14ac:dyDescent="0.3">
      <c r="A2530" s="40">
        <v>2529</v>
      </c>
      <c r="B2530" s="38" t="s">
        <v>243</v>
      </c>
      <c r="C2530" s="38" t="s">
        <v>122</v>
      </c>
      <c r="D2530">
        <v>279.14999999999998</v>
      </c>
      <c r="E2530">
        <v>98789</v>
      </c>
      <c r="F2530">
        <v>5.0999999999999996</v>
      </c>
      <c r="G2530">
        <v>290</v>
      </c>
      <c r="H2530">
        <v>4.8306899999999997</v>
      </c>
      <c r="I2530">
        <v>874.8</v>
      </c>
      <c r="J2530">
        <v>1270.8</v>
      </c>
      <c r="K2530">
        <v>264.29899999999998</v>
      </c>
      <c r="L2530">
        <v>0</v>
      </c>
      <c r="M2530">
        <v>1</v>
      </c>
      <c r="N2530">
        <f t="shared" si="40"/>
        <v>6</v>
      </c>
    </row>
    <row r="2531" spans="1:14" x14ac:dyDescent="0.3">
      <c r="A2531" s="40">
        <v>2530</v>
      </c>
      <c r="B2531" s="38" t="s">
        <v>243</v>
      </c>
      <c r="C2531" s="38" t="s">
        <v>123</v>
      </c>
      <c r="D2531">
        <v>279.14999999999998</v>
      </c>
      <c r="E2531">
        <v>98789</v>
      </c>
      <c r="F2531">
        <v>4.5999999999999996</v>
      </c>
      <c r="G2531">
        <v>300</v>
      </c>
      <c r="H2531">
        <v>5.1869800000000001</v>
      </c>
      <c r="I2531">
        <v>1400.4</v>
      </c>
      <c r="J2531">
        <v>1728</v>
      </c>
      <c r="K2531">
        <v>264.52800000000002</v>
      </c>
      <c r="L2531">
        <v>0</v>
      </c>
      <c r="M2531">
        <v>1</v>
      </c>
      <c r="N2531">
        <f t="shared" si="40"/>
        <v>6</v>
      </c>
    </row>
    <row r="2532" spans="1:14" x14ac:dyDescent="0.3">
      <c r="A2532" s="40">
        <v>2531</v>
      </c>
      <c r="B2532" s="38" t="s">
        <v>243</v>
      </c>
      <c r="C2532" s="38" t="s">
        <v>124</v>
      </c>
      <c r="D2532">
        <v>280.14999999999998</v>
      </c>
      <c r="E2532">
        <v>98798</v>
      </c>
      <c r="F2532">
        <v>4.5999999999999996</v>
      </c>
      <c r="G2532">
        <v>260</v>
      </c>
      <c r="H2532">
        <v>5.1864999999999997</v>
      </c>
      <c r="I2532">
        <v>1854</v>
      </c>
      <c r="J2532">
        <v>2098.8000000000002</v>
      </c>
      <c r="K2532">
        <v>265.476</v>
      </c>
      <c r="L2532">
        <v>0</v>
      </c>
      <c r="M2532">
        <v>1</v>
      </c>
      <c r="N2532">
        <f t="shared" si="40"/>
        <v>7</v>
      </c>
    </row>
    <row r="2533" spans="1:14" x14ac:dyDescent="0.3">
      <c r="A2533" s="40">
        <v>2532</v>
      </c>
      <c r="B2533" s="38" t="s">
        <v>243</v>
      </c>
      <c r="C2533" s="38" t="s">
        <v>125</v>
      </c>
      <c r="D2533">
        <v>280.14999999999998</v>
      </c>
      <c r="E2533">
        <v>98798</v>
      </c>
      <c r="F2533">
        <v>4.0999999999999996</v>
      </c>
      <c r="G2533">
        <v>270</v>
      </c>
      <c r="H2533">
        <v>5.5660600000000002</v>
      </c>
      <c r="I2533">
        <v>2188.8000000000002</v>
      </c>
      <c r="J2533">
        <v>1893.6</v>
      </c>
      <c r="K2533">
        <v>265.70400000000001</v>
      </c>
      <c r="L2533">
        <v>0</v>
      </c>
      <c r="M2533">
        <v>1</v>
      </c>
      <c r="N2533">
        <f t="shared" si="40"/>
        <v>7</v>
      </c>
    </row>
    <row r="2534" spans="1:14" x14ac:dyDescent="0.3">
      <c r="A2534" s="40">
        <v>2533</v>
      </c>
      <c r="B2534" s="38" t="s">
        <v>243</v>
      </c>
      <c r="C2534" s="38" t="s">
        <v>126</v>
      </c>
      <c r="D2534">
        <v>280.14999999999998</v>
      </c>
      <c r="E2534">
        <v>98798</v>
      </c>
      <c r="F2534">
        <v>3.6</v>
      </c>
      <c r="G2534">
        <v>260</v>
      </c>
      <c r="H2534">
        <v>5.9702599999999997</v>
      </c>
      <c r="I2534">
        <v>1314</v>
      </c>
      <c r="J2534">
        <v>201.6</v>
      </c>
      <c r="K2534">
        <v>266.40199999999999</v>
      </c>
      <c r="L2534">
        <v>0</v>
      </c>
      <c r="M2534">
        <v>1</v>
      </c>
      <c r="N2534">
        <f t="shared" si="40"/>
        <v>7</v>
      </c>
    </row>
    <row r="2535" spans="1:14" x14ac:dyDescent="0.3">
      <c r="A2535" s="40">
        <v>2534</v>
      </c>
      <c r="B2535" s="38" t="s">
        <v>243</v>
      </c>
      <c r="C2535" s="38" t="s">
        <v>127</v>
      </c>
      <c r="D2535">
        <v>280.14999999999998</v>
      </c>
      <c r="E2535">
        <v>98798</v>
      </c>
      <c r="F2535">
        <v>4.0999999999999996</v>
      </c>
      <c r="G2535">
        <v>250</v>
      </c>
      <c r="H2535">
        <v>6.4005000000000001</v>
      </c>
      <c r="I2535">
        <v>1321.2</v>
      </c>
      <c r="J2535">
        <v>234</v>
      </c>
      <c r="K2535">
        <v>266.62799999999999</v>
      </c>
      <c r="L2535">
        <v>0</v>
      </c>
      <c r="M2535">
        <v>1</v>
      </c>
      <c r="N2535">
        <f t="shared" si="40"/>
        <v>7</v>
      </c>
    </row>
    <row r="2536" spans="1:14" x14ac:dyDescent="0.3">
      <c r="A2536" s="40">
        <v>2535</v>
      </c>
      <c r="B2536" s="38" t="s">
        <v>243</v>
      </c>
      <c r="C2536" s="38" t="s">
        <v>128</v>
      </c>
      <c r="D2536">
        <v>281.14999999999998</v>
      </c>
      <c r="E2536">
        <v>98806</v>
      </c>
      <c r="F2536">
        <v>5.0999999999999996</v>
      </c>
      <c r="G2536">
        <v>250</v>
      </c>
      <c r="H2536">
        <v>6.3999800000000002</v>
      </c>
      <c r="I2536">
        <v>1242</v>
      </c>
      <c r="J2536">
        <v>230.4</v>
      </c>
      <c r="K2536">
        <v>267.58</v>
      </c>
      <c r="L2536">
        <v>0</v>
      </c>
      <c r="M2536">
        <v>1</v>
      </c>
      <c r="N2536">
        <f t="shared" si="40"/>
        <v>8</v>
      </c>
    </row>
    <row r="2537" spans="1:14" x14ac:dyDescent="0.3">
      <c r="A2537" s="40">
        <v>2536</v>
      </c>
      <c r="B2537" s="38" t="s">
        <v>243</v>
      </c>
      <c r="C2537" s="38" t="s">
        <v>129</v>
      </c>
      <c r="D2537">
        <v>281.14999999999998</v>
      </c>
      <c r="E2537">
        <v>98806</v>
      </c>
      <c r="F2537">
        <v>5.7</v>
      </c>
      <c r="G2537">
        <v>260</v>
      </c>
      <c r="H2537">
        <v>6.8577000000000004</v>
      </c>
      <c r="I2537">
        <v>1069.2</v>
      </c>
      <c r="J2537">
        <v>212.4</v>
      </c>
      <c r="K2537">
        <v>267.80500000000001</v>
      </c>
      <c r="L2537">
        <v>0</v>
      </c>
      <c r="M2537">
        <v>1</v>
      </c>
      <c r="N2537">
        <f t="shared" si="40"/>
        <v>8</v>
      </c>
    </row>
    <row r="2538" spans="1:14" x14ac:dyDescent="0.3">
      <c r="A2538" s="40">
        <v>2537</v>
      </c>
      <c r="B2538" s="38" t="s">
        <v>243</v>
      </c>
      <c r="C2538" s="38" t="s">
        <v>130</v>
      </c>
      <c r="D2538">
        <v>282.14999999999998</v>
      </c>
      <c r="E2538">
        <v>98815</v>
      </c>
      <c r="F2538">
        <v>5.7</v>
      </c>
      <c r="G2538">
        <v>260</v>
      </c>
      <c r="H2538">
        <v>6.8570700000000002</v>
      </c>
      <c r="I2538">
        <v>831.6</v>
      </c>
      <c r="J2538">
        <v>129.6</v>
      </c>
      <c r="K2538">
        <v>268.75799999999998</v>
      </c>
      <c r="L2538">
        <v>0</v>
      </c>
      <c r="M2538">
        <v>1</v>
      </c>
      <c r="N2538">
        <f t="shared" si="40"/>
        <v>9</v>
      </c>
    </row>
    <row r="2539" spans="1:14" x14ac:dyDescent="0.3">
      <c r="A2539" s="40">
        <v>2538</v>
      </c>
      <c r="B2539" s="38" t="s">
        <v>243</v>
      </c>
      <c r="C2539" s="38" t="s">
        <v>131</v>
      </c>
      <c r="D2539">
        <v>283.14999999999998</v>
      </c>
      <c r="E2539">
        <v>98824</v>
      </c>
      <c r="F2539">
        <v>6.2</v>
      </c>
      <c r="G2539">
        <v>270</v>
      </c>
      <c r="H2539">
        <v>6.8564400000000001</v>
      </c>
      <c r="I2539">
        <v>986.4</v>
      </c>
      <c r="J2539">
        <v>1152</v>
      </c>
      <c r="K2539">
        <v>269.23399999999998</v>
      </c>
      <c r="L2539">
        <v>0</v>
      </c>
      <c r="M2539">
        <v>1</v>
      </c>
      <c r="N2539">
        <f t="shared" si="40"/>
        <v>10</v>
      </c>
    </row>
    <row r="2540" spans="1:14" x14ac:dyDescent="0.3">
      <c r="A2540" s="40">
        <v>2539</v>
      </c>
      <c r="B2540" s="38" t="s">
        <v>243</v>
      </c>
      <c r="C2540" s="38" t="s">
        <v>132</v>
      </c>
      <c r="D2540">
        <v>282.14999999999998</v>
      </c>
      <c r="E2540">
        <v>98815</v>
      </c>
      <c r="F2540">
        <v>5.0999999999999996</v>
      </c>
      <c r="G2540">
        <v>270</v>
      </c>
      <c r="H2540">
        <v>6.8570700000000002</v>
      </c>
      <c r="I2540">
        <v>468</v>
      </c>
      <c r="J2540">
        <v>568.79999999999995</v>
      </c>
      <c r="K2540">
        <v>268.28300000000002</v>
      </c>
      <c r="L2540">
        <v>0</v>
      </c>
      <c r="M2540">
        <v>1</v>
      </c>
      <c r="N2540">
        <f t="shared" si="40"/>
        <v>9</v>
      </c>
    </row>
    <row r="2541" spans="1:14" x14ac:dyDescent="0.3">
      <c r="A2541" s="40">
        <v>2540</v>
      </c>
      <c r="B2541" s="38" t="s">
        <v>243</v>
      </c>
      <c r="C2541" s="38" t="s">
        <v>133</v>
      </c>
      <c r="D2541">
        <v>282.14999999999998</v>
      </c>
      <c r="E2541">
        <v>98815</v>
      </c>
      <c r="F2541">
        <v>4.0999999999999996</v>
      </c>
      <c r="G2541">
        <v>280</v>
      </c>
      <c r="H2541">
        <v>6.8570700000000002</v>
      </c>
      <c r="I2541">
        <v>82.8</v>
      </c>
      <c r="J2541">
        <v>0</v>
      </c>
      <c r="K2541">
        <v>268.28300000000002</v>
      </c>
      <c r="L2541">
        <v>0</v>
      </c>
      <c r="M2541">
        <v>1</v>
      </c>
      <c r="N2541">
        <f t="shared" si="40"/>
        <v>9</v>
      </c>
    </row>
    <row r="2542" spans="1:14" x14ac:dyDescent="0.3">
      <c r="A2542" s="40">
        <v>2541</v>
      </c>
      <c r="B2542" s="38" t="s">
        <v>243</v>
      </c>
      <c r="C2542" s="38" t="s">
        <v>134</v>
      </c>
      <c r="D2542">
        <v>280.14999999999998</v>
      </c>
      <c r="E2542">
        <v>98798</v>
      </c>
      <c r="F2542">
        <v>3.1</v>
      </c>
      <c r="G2542">
        <v>360</v>
      </c>
      <c r="H2542">
        <v>5.9702599999999997</v>
      </c>
      <c r="I2542">
        <v>0</v>
      </c>
      <c r="J2542">
        <v>0</v>
      </c>
      <c r="K2542">
        <v>266.40199999999999</v>
      </c>
      <c r="L2542">
        <v>0</v>
      </c>
      <c r="M2542">
        <v>1</v>
      </c>
      <c r="N2542">
        <f t="shared" si="40"/>
        <v>7</v>
      </c>
    </row>
    <row r="2543" spans="1:14" x14ac:dyDescent="0.3">
      <c r="A2543" s="40">
        <v>2542</v>
      </c>
      <c r="B2543" s="38" t="s">
        <v>243</v>
      </c>
      <c r="C2543" s="38" t="s">
        <v>135</v>
      </c>
      <c r="D2543">
        <v>279.14999999999998</v>
      </c>
      <c r="E2543">
        <v>98789</v>
      </c>
      <c r="F2543">
        <v>3.6</v>
      </c>
      <c r="G2543">
        <v>30</v>
      </c>
      <c r="H2543">
        <v>5.9708100000000002</v>
      </c>
      <c r="I2543">
        <v>0</v>
      </c>
      <c r="J2543">
        <v>0</v>
      </c>
      <c r="K2543">
        <v>265.45100000000002</v>
      </c>
      <c r="L2543">
        <v>0</v>
      </c>
      <c r="M2543">
        <v>1</v>
      </c>
      <c r="N2543">
        <f t="shared" si="40"/>
        <v>6</v>
      </c>
    </row>
    <row r="2544" spans="1:14" x14ac:dyDescent="0.3">
      <c r="A2544" s="40">
        <v>2543</v>
      </c>
      <c r="B2544" s="38" t="s">
        <v>243</v>
      </c>
      <c r="C2544" s="38" t="s">
        <v>136</v>
      </c>
      <c r="D2544">
        <v>278.14999999999998</v>
      </c>
      <c r="E2544">
        <v>98780</v>
      </c>
      <c r="F2544">
        <v>3.6</v>
      </c>
      <c r="G2544">
        <v>40</v>
      </c>
      <c r="H2544">
        <v>5.5670900000000003</v>
      </c>
      <c r="I2544">
        <v>0</v>
      </c>
      <c r="J2544">
        <v>0</v>
      </c>
      <c r="K2544">
        <v>264.274</v>
      </c>
      <c r="L2544">
        <v>0</v>
      </c>
      <c r="M2544">
        <v>1</v>
      </c>
      <c r="N2544">
        <f t="shared" si="40"/>
        <v>5</v>
      </c>
    </row>
    <row r="2545" spans="1:14" x14ac:dyDescent="0.3">
      <c r="A2545" s="40">
        <v>2544</v>
      </c>
      <c r="B2545" s="38" t="s">
        <v>243</v>
      </c>
      <c r="C2545" s="38" t="s">
        <v>137</v>
      </c>
      <c r="D2545">
        <v>277.14999999999998</v>
      </c>
      <c r="E2545">
        <v>98771</v>
      </c>
      <c r="F2545">
        <v>2.6</v>
      </c>
      <c r="G2545">
        <v>50</v>
      </c>
      <c r="H2545">
        <v>5.1879299999999997</v>
      </c>
      <c r="I2545">
        <v>0</v>
      </c>
      <c r="J2545">
        <v>0</v>
      </c>
      <c r="K2545">
        <v>263.09800000000001</v>
      </c>
      <c r="L2545">
        <v>0</v>
      </c>
      <c r="M2545">
        <v>1</v>
      </c>
      <c r="N2545">
        <f t="shared" si="40"/>
        <v>4</v>
      </c>
    </row>
    <row r="2546" spans="1:14" x14ac:dyDescent="0.3">
      <c r="A2546" s="40">
        <v>2545</v>
      </c>
      <c r="B2546" s="38" t="s">
        <v>243</v>
      </c>
      <c r="C2546" s="38" t="s">
        <v>138</v>
      </c>
      <c r="D2546">
        <v>277.14999999999998</v>
      </c>
      <c r="E2546">
        <v>98771</v>
      </c>
      <c r="F2546">
        <v>2.6</v>
      </c>
      <c r="G2546">
        <v>60</v>
      </c>
      <c r="H2546">
        <v>5.1879299999999997</v>
      </c>
      <c r="I2546">
        <v>0</v>
      </c>
      <c r="J2546">
        <v>0</v>
      </c>
      <c r="K2546">
        <v>263.09800000000001</v>
      </c>
      <c r="L2546">
        <v>0</v>
      </c>
      <c r="M2546">
        <v>1</v>
      </c>
      <c r="N2546">
        <f t="shared" si="40"/>
        <v>4</v>
      </c>
    </row>
    <row r="2547" spans="1:14" x14ac:dyDescent="0.3">
      <c r="A2547" s="40">
        <v>2546</v>
      </c>
      <c r="B2547" s="38" t="s">
        <v>244</v>
      </c>
      <c r="C2547" s="38" t="s">
        <v>115</v>
      </c>
      <c r="D2547">
        <v>277.14999999999998</v>
      </c>
      <c r="E2547">
        <v>98771</v>
      </c>
      <c r="F2547">
        <v>2.1</v>
      </c>
      <c r="G2547">
        <v>40</v>
      </c>
      <c r="H2547">
        <v>5.1879299999999997</v>
      </c>
      <c r="I2547">
        <v>0</v>
      </c>
      <c r="J2547">
        <v>0</v>
      </c>
      <c r="K2547">
        <v>263.09800000000001</v>
      </c>
      <c r="L2547">
        <v>0</v>
      </c>
      <c r="M2547">
        <v>1</v>
      </c>
      <c r="N2547">
        <f t="shared" si="40"/>
        <v>4</v>
      </c>
    </row>
    <row r="2548" spans="1:14" x14ac:dyDescent="0.3">
      <c r="A2548" s="40">
        <v>2547</v>
      </c>
      <c r="B2548" s="38" t="s">
        <v>244</v>
      </c>
      <c r="C2548" s="38" t="s">
        <v>116</v>
      </c>
      <c r="D2548">
        <v>277.14999999999998</v>
      </c>
      <c r="E2548">
        <v>98771</v>
      </c>
      <c r="F2548">
        <v>1.5</v>
      </c>
      <c r="G2548">
        <v>349</v>
      </c>
      <c r="H2548">
        <v>5.1879299999999997</v>
      </c>
      <c r="I2548">
        <v>0</v>
      </c>
      <c r="J2548">
        <v>0</v>
      </c>
      <c r="K2548">
        <v>263.09800000000001</v>
      </c>
      <c r="L2548">
        <v>0</v>
      </c>
      <c r="M2548">
        <v>1</v>
      </c>
      <c r="N2548">
        <f t="shared" si="40"/>
        <v>4</v>
      </c>
    </row>
    <row r="2549" spans="1:14" x14ac:dyDescent="0.3">
      <c r="A2549" s="40">
        <v>2548</v>
      </c>
      <c r="B2549" s="38" t="s">
        <v>244</v>
      </c>
      <c r="C2549" s="38" t="s">
        <v>117</v>
      </c>
      <c r="D2549">
        <v>277.14999999999998</v>
      </c>
      <c r="E2549">
        <v>98771</v>
      </c>
      <c r="F2549">
        <v>2.6</v>
      </c>
      <c r="G2549">
        <v>30</v>
      </c>
      <c r="H2549">
        <v>5.1879299999999997</v>
      </c>
      <c r="I2549">
        <v>0</v>
      </c>
      <c r="J2549">
        <v>0</v>
      </c>
      <c r="K2549">
        <v>263.09800000000001</v>
      </c>
      <c r="L2549">
        <v>0</v>
      </c>
      <c r="M2549">
        <v>1</v>
      </c>
      <c r="N2549">
        <f t="shared" si="40"/>
        <v>4</v>
      </c>
    </row>
    <row r="2550" spans="1:14" x14ac:dyDescent="0.3">
      <c r="A2550" s="40">
        <v>2549</v>
      </c>
      <c r="B2550" s="38" t="s">
        <v>244</v>
      </c>
      <c r="C2550" s="38" t="s">
        <v>118</v>
      </c>
      <c r="D2550">
        <v>277.14999999999998</v>
      </c>
      <c r="E2550">
        <v>98771</v>
      </c>
      <c r="F2550">
        <v>1.5</v>
      </c>
      <c r="G2550">
        <v>101</v>
      </c>
      <c r="H2550">
        <v>5.1879299999999997</v>
      </c>
      <c r="I2550">
        <v>0</v>
      </c>
      <c r="J2550">
        <v>0</v>
      </c>
      <c r="K2550">
        <v>263.09800000000001</v>
      </c>
      <c r="L2550">
        <v>0</v>
      </c>
      <c r="M2550">
        <v>1</v>
      </c>
      <c r="N2550">
        <f t="shared" si="40"/>
        <v>4</v>
      </c>
    </row>
    <row r="2551" spans="1:14" x14ac:dyDescent="0.3">
      <c r="A2551" s="40">
        <v>2550</v>
      </c>
      <c r="B2551" s="38" t="s">
        <v>244</v>
      </c>
      <c r="C2551" s="38" t="s">
        <v>119</v>
      </c>
      <c r="D2551">
        <v>277.14999999999998</v>
      </c>
      <c r="E2551">
        <v>98771</v>
      </c>
      <c r="F2551">
        <v>2.1</v>
      </c>
      <c r="G2551">
        <v>30</v>
      </c>
      <c r="H2551">
        <v>5.1879299999999997</v>
      </c>
      <c r="I2551">
        <v>0</v>
      </c>
      <c r="J2551">
        <v>0</v>
      </c>
      <c r="K2551">
        <v>263.09800000000001</v>
      </c>
      <c r="L2551">
        <v>0</v>
      </c>
      <c r="M2551">
        <v>1</v>
      </c>
      <c r="N2551">
        <f t="shared" si="40"/>
        <v>4</v>
      </c>
    </row>
    <row r="2552" spans="1:14" x14ac:dyDescent="0.3">
      <c r="A2552" s="40">
        <v>2551</v>
      </c>
      <c r="B2552" s="38" t="s">
        <v>244</v>
      </c>
      <c r="C2552" s="38" t="s">
        <v>120</v>
      </c>
      <c r="D2552">
        <v>277.14999999999998</v>
      </c>
      <c r="E2552">
        <v>98771</v>
      </c>
      <c r="F2552">
        <v>1</v>
      </c>
      <c r="G2552">
        <v>299</v>
      </c>
      <c r="H2552">
        <v>5.1879299999999997</v>
      </c>
      <c r="I2552">
        <v>28.8</v>
      </c>
      <c r="J2552">
        <v>0</v>
      </c>
      <c r="K2552">
        <v>263.09800000000001</v>
      </c>
      <c r="L2552">
        <v>0</v>
      </c>
      <c r="M2552">
        <v>1</v>
      </c>
      <c r="N2552">
        <f t="shared" si="40"/>
        <v>4</v>
      </c>
    </row>
    <row r="2553" spans="1:14" x14ac:dyDescent="0.3">
      <c r="A2553" s="40">
        <v>2552</v>
      </c>
      <c r="B2553" s="38" t="s">
        <v>244</v>
      </c>
      <c r="C2553" s="38" t="s">
        <v>121</v>
      </c>
      <c r="D2553">
        <v>277.14999999999998</v>
      </c>
      <c r="E2553">
        <v>98771</v>
      </c>
      <c r="F2553">
        <v>2.1</v>
      </c>
      <c r="G2553">
        <v>40</v>
      </c>
      <c r="H2553">
        <v>5.1879299999999997</v>
      </c>
      <c r="I2553">
        <v>212.4</v>
      </c>
      <c r="J2553">
        <v>0</v>
      </c>
      <c r="K2553">
        <v>263.09800000000001</v>
      </c>
      <c r="L2553">
        <v>0</v>
      </c>
      <c r="M2553">
        <v>1</v>
      </c>
      <c r="N2553">
        <f t="shared" si="40"/>
        <v>4</v>
      </c>
    </row>
    <row r="2554" spans="1:14" x14ac:dyDescent="0.3">
      <c r="A2554" s="40">
        <v>2553</v>
      </c>
      <c r="B2554" s="38" t="s">
        <v>244</v>
      </c>
      <c r="C2554" s="38" t="s">
        <v>122</v>
      </c>
      <c r="D2554">
        <v>278.14999999999998</v>
      </c>
      <c r="E2554">
        <v>98780</v>
      </c>
      <c r="F2554">
        <v>2.1</v>
      </c>
      <c r="G2554">
        <v>30</v>
      </c>
      <c r="H2554">
        <v>4.8311299999999999</v>
      </c>
      <c r="I2554">
        <v>496.8</v>
      </c>
      <c r="J2554">
        <v>129.6</v>
      </c>
      <c r="K2554">
        <v>263.81799999999998</v>
      </c>
      <c r="L2554">
        <v>0</v>
      </c>
      <c r="M2554">
        <v>1</v>
      </c>
      <c r="N2554">
        <f t="shared" si="40"/>
        <v>5</v>
      </c>
    </row>
    <row r="2555" spans="1:14" x14ac:dyDescent="0.3">
      <c r="A2555" s="40">
        <v>2554</v>
      </c>
      <c r="B2555" s="38" t="s">
        <v>244</v>
      </c>
      <c r="C2555" s="38" t="s">
        <v>123</v>
      </c>
      <c r="D2555">
        <v>279.14999999999998</v>
      </c>
      <c r="E2555">
        <v>98789</v>
      </c>
      <c r="F2555">
        <v>3.1</v>
      </c>
      <c r="G2555">
        <v>40</v>
      </c>
      <c r="H2555">
        <v>4.8306899999999997</v>
      </c>
      <c r="I2555">
        <v>1418.4</v>
      </c>
      <c r="J2555">
        <v>1468.8</v>
      </c>
      <c r="K2555">
        <v>264.29899999999998</v>
      </c>
      <c r="L2555">
        <v>0</v>
      </c>
      <c r="M2555">
        <v>1</v>
      </c>
      <c r="N2555">
        <f t="shared" si="40"/>
        <v>6</v>
      </c>
    </row>
    <row r="2556" spans="1:14" x14ac:dyDescent="0.3">
      <c r="A2556" s="40">
        <v>2555</v>
      </c>
      <c r="B2556" s="38" t="s">
        <v>244</v>
      </c>
      <c r="C2556" s="38" t="s">
        <v>124</v>
      </c>
      <c r="D2556">
        <v>279.14999999999998</v>
      </c>
      <c r="E2556">
        <v>98789</v>
      </c>
      <c r="F2556">
        <v>3.1</v>
      </c>
      <c r="G2556">
        <v>40</v>
      </c>
      <c r="H2556">
        <v>4.1829999999999998</v>
      </c>
      <c r="I2556">
        <v>1882.8</v>
      </c>
      <c r="J2556">
        <v>1818</v>
      </c>
      <c r="K2556">
        <v>263.83699999999999</v>
      </c>
      <c r="L2556">
        <v>0</v>
      </c>
      <c r="M2556">
        <v>1</v>
      </c>
      <c r="N2556">
        <f t="shared" si="40"/>
        <v>6</v>
      </c>
    </row>
    <row r="2557" spans="1:14" x14ac:dyDescent="0.3">
      <c r="A2557" s="40">
        <v>2556</v>
      </c>
      <c r="B2557" s="38" t="s">
        <v>244</v>
      </c>
      <c r="C2557" s="38" t="s">
        <v>125</v>
      </c>
      <c r="D2557">
        <v>279.14999999999998</v>
      </c>
      <c r="E2557">
        <v>98789</v>
      </c>
      <c r="F2557">
        <v>1.5</v>
      </c>
      <c r="G2557">
        <v>230</v>
      </c>
      <c r="H2557">
        <v>4.1829999999999998</v>
      </c>
      <c r="I2557">
        <v>2217.6</v>
      </c>
      <c r="J2557">
        <v>1850.4</v>
      </c>
      <c r="K2557">
        <v>263.83699999999999</v>
      </c>
      <c r="L2557">
        <v>0</v>
      </c>
      <c r="M2557">
        <v>1</v>
      </c>
      <c r="N2557">
        <f t="shared" si="40"/>
        <v>6</v>
      </c>
    </row>
    <row r="2558" spans="1:14" x14ac:dyDescent="0.3">
      <c r="A2558" s="40">
        <v>2557</v>
      </c>
      <c r="B2558" s="38" t="s">
        <v>244</v>
      </c>
      <c r="C2558" s="38" t="s">
        <v>126</v>
      </c>
      <c r="D2558">
        <v>280.14999999999998</v>
      </c>
      <c r="E2558">
        <v>98798</v>
      </c>
      <c r="F2558">
        <v>2.1</v>
      </c>
      <c r="G2558">
        <v>60</v>
      </c>
      <c r="H2558">
        <v>4.4960199999999997</v>
      </c>
      <c r="I2558">
        <v>1332</v>
      </c>
      <c r="J2558">
        <v>284.39999999999998</v>
      </c>
      <c r="K2558">
        <v>265.483</v>
      </c>
      <c r="L2558">
        <v>0</v>
      </c>
      <c r="M2558">
        <v>1</v>
      </c>
      <c r="N2558">
        <f t="shared" si="40"/>
        <v>7</v>
      </c>
    </row>
    <row r="2559" spans="1:14" x14ac:dyDescent="0.3">
      <c r="A2559" s="40">
        <v>2558</v>
      </c>
      <c r="B2559" s="38" t="s">
        <v>244</v>
      </c>
      <c r="C2559" s="38" t="s">
        <v>127</v>
      </c>
      <c r="D2559">
        <v>280.14999999999998</v>
      </c>
      <c r="E2559">
        <v>98798</v>
      </c>
      <c r="F2559">
        <v>1.5</v>
      </c>
      <c r="G2559">
        <v>93</v>
      </c>
      <c r="H2559">
        <v>4.1826100000000004</v>
      </c>
      <c r="I2559">
        <v>2422.8000000000002</v>
      </c>
      <c r="J2559">
        <v>1936.8</v>
      </c>
      <c r="K2559">
        <v>264.78199999999998</v>
      </c>
      <c r="L2559">
        <v>0</v>
      </c>
      <c r="M2559">
        <v>1</v>
      </c>
      <c r="N2559">
        <f t="shared" si="40"/>
        <v>7</v>
      </c>
    </row>
    <row r="2560" spans="1:14" x14ac:dyDescent="0.3">
      <c r="A2560" s="40">
        <v>2559</v>
      </c>
      <c r="B2560" s="38" t="s">
        <v>244</v>
      </c>
      <c r="C2560" s="38" t="s">
        <v>128</v>
      </c>
      <c r="D2560">
        <v>281.14999999999998</v>
      </c>
      <c r="E2560">
        <v>98806</v>
      </c>
      <c r="F2560">
        <v>1</v>
      </c>
      <c r="G2560">
        <v>76</v>
      </c>
      <c r="H2560">
        <v>4.4956500000000004</v>
      </c>
      <c r="I2560">
        <v>2268</v>
      </c>
      <c r="J2560">
        <v>2404.8000000000002</v>
      </c>
      <c r="K2560">
        <v>265.95999999999998</v>
      </c>
      <c r="L2560">
        <v>0</v>
      </c>
      <c r="M2560">
        <v>1</v>
      </c>
      <c r="N2560">
        <f t="shared" si="40"/>
        <v>8</v>
      </c>
    </row>
    <row r="2561" spans="1:14" x14ac:dyDescent="0.3">
      <c r="A2561" s="40">
        <v>2560</v>
      </c>
      <c r="B2561" s="38" t="s">
        <v>244</v>
      </c>
      <c r="C2561" s="38" t="s">
        <v>129</v>
      </c>
      <c r="D2561">
        <v>281.14999999999998</v>
      </c>
      <c r="E2561">
        <v>98806</v>
      </c>
      <c r="F2561">
        <v>2.1</v>
      </c>
      <c r="G2561">
        <v>10</v>
      </c>
      <c r="H2561">
        <v>4.4956500000000004</v>
      </c>
      <c r="I2561">
        <v>1962</v>
      </c>
      <c r="J2561">
        <v>2160</v>
      </c>
      <c r="K2561">
        <v>265.95999999999998</v>
      </c>
      <c r="L2561">
        <v>0</v>
      </c>
      <c r="M2561">
        <v>1</v>
      </c>
      <c r="N2561">
        <f t="shared" si="40"/>
        <v>8</v>
      </c>
    </row>
    <row r="2562" spans="1:14" x14ac:dyDescent="0.3">
      <c r="A2562" s="40">
        <v>2561</v>
      </c>
      <c r="B2562" s="38" t="s">
        <v>244</v>
      </c>
      <c r="C2562" s="38" t="s">
        <v>130</v>
      </c>
      <c r="D2562">
        <v>281.14999999999998</v>
      </c>
      <c r="E2562">
        <v>98806</v>
      </c>
      <c r="F2562">
        <v>0.5</v>
      </c>
      <c r="G2562">
        <v>206</v>
      </c>
      <c r="H2562">
        <v>4.4956500000000004</v>
      </c>
      <c r="I2562">
        <v>1530</v>
      </c>
      <c r="J2562">
        <v>1929.6</v>
      </c>
      <c r="K2562">
        <v>265.95999999999998</v>
      </c>
      <c r="L2562">
        <v>0</v>
      </c>
      <c r="M2562">
        <v>1</v>
      </c>
      <c r="N2562">
        <f t="shared" si="40"/>
        <v>8</v>
      </c>
    </row>
    <row r="2563" spans="1:14" x14ac:dyDescent="0.3">
      <c r="A2563" s="40">
        <v>2562</v>
      </c>
      <c r="B2563" s="38" t="s">
        <v>244</v>
      </c>
      <c r="C2563" s="38" t="s">
        <v>131</v>
      </c>
      <c r="D2563">
        <v>281.14999999999998</v>
      </c>
      <c r="E2563">
        <v>98806</v>
      </c>
      <c r="F2563">
        <v>2.1</v>
      </c>
      <c r="G2563">
        <v>10</v>
      </c>
      <c r="H2563">
        <v>4.1822699999999999</v>
      </c>
      <c r="I2563">
        <v>1011.6</v>
      </c>
      <c r="J2563">
        <v>1198.8</v>
      </c>
      <c r="K2563">
        <v>265.72699999999998</v>
      </c>
      <c r="L2563">
        <v>0</v>
      </c>
      <c r="M2563">
        <v>1</v>
      </c>
      <c r="N2563">
        <f t="shared" ref="N2563:N2626" si="41">CONVERT(D2563,"K", "C")</f>
        <v>8</v>
      </c>
    </row>
    <row r="2564" spans="1:14" x14ac:dyDescent="0.3">
      <c r="A2564" s="40">
        <v>2563</v>
      </c>
      <c r="B2564" s="38" t="s">
        <v>244</v>
      </c>
      <c r="C2564" s="38" t="s">
        <v>132</v>
      </c>
      <c r="D2564">
        <v>281.14999999999998</v>
      </c>
      <c r="E2564">
        <v>98806</v>
      </c>
      <c r="F2564">
        <v>1</v>
      </c>
      <c r="G2564">
        <v>163</v>
      </c>
      <c r="H2564">
        <v>4.1822699999999999</v>
      </c>
      <c r="I2564">
        <v>486</v>
      </c>
      <c r="J2564">
        <v>500.4</v>
      </c>
      <c r="K2564">
        <v>265.72699999999998</v>
      </c>
      <c r="L2564">
        <v>0</v>
      </c>
      <c r="M2564">
        <v>1</v>
      </c>
      <c r="N2564">
        <f t="shared" si="41"/>
        <v>8</v>
      </c>
    </row>
    <row r="2565" spans="1:14" x14ac:dyDescent="0.3">
      <c r="A2565" s="40">
        <v>2564</v>
      </c>
      <c r="B2565" s="38" t="s">
        <v>244</v>
      </c>
      <c r="C2565" s="38" t="s">
        <v>133</v>
      </c>
      <c r="D2565">
        <v>280.14999999999998</v>
      </c>
      <c r="E2565">
        <v>98798</v>
      </c>
      <c r="F2565">
        <v>1</v>
      </c>
      <c r="G2565">
        <v>360</v>
      </c>
      <c r="H2565">
        <v>4.4960199999999997</v>
      </c>
      <c r="I2565">
        <v>93.6</v>
      </c>
      <c r="J2565">
        <v>0</v>
      </c>
      <c r="K2565">
        <v>264.755</v>
      </c>
      <c r="L2565">
        <v>0</v>
      </c>
      <c r="M2565">
        <v>1</v>
      </c>
      <c r="N2565">
        <f t="shared" si="41"/>
        <v>7</v>
      </c>
    </row>
    <row r="2566" spans="1:14" x14ac:dyDescent="0.3">
      <c r="A2566" s="40">
        <v>2565</v>
      </c>
      <c r="B2566" s="38" t="s">
        <v>244</v>
      </c>
      <c r="C2566" s="38" t="s">
        <v>134</v>
      </c>
      <c r="D2566">
        <v>279.14999999999998</v>
      </c>
      <c r="E2566">
        <v>98789</v>
      </c>
      <c r="F2566">
        <v>2.6</v>
      </c>
      <c r="G2566">
        <v>270</v>
      </c>
      <c r="H2566">
        <v>4.8306899999999997</v>
      </c>
      <c r="I2566">
        <v>0</v>
      </c>
      <c r="J2566">
        <v>0</v>
      </c>
      <c r="K2566">
        <v>264.041</v>
      </c>
      <c r="L2566">
        <v>0</v>
      </c>
      <c r="M2566">
        <v>1</v>
      </c>
      <c r="N2566">
        <f t="shared" si="41"/>
        <v>6</v>
      </c>
    </row>
    <row r="2567" spans="1:14" x14ac:dyDescent="0.3">
      <c r="A2567" s="40">
        <v>2566</v>
      </c>
      <c r="B2567" s="38" t="s">
        <v>244</v>
      </c>
      <c r="C2567" s="38" t="s">
        <v>135</v>
      </c>
      <c r="D2567">
        <v>279.14999999999998</v>
      </c>
      <c r="E2567">
        <v>98789</v>
      </c>
      <c r="F2567">
        <v>2.6</v>
      </c>
      <c r="G2567">
        <v>280</v>
      </c>
      <c r="H2567">
        <v>4.8306899999999997</v>
      </c>
      <c r="I2567">
        <v>0</v>
      </c>
      <c r="J2567">
        <v>0</v>
      </c>
      <c r="K2567">
        <v>264.041</v>
      </c>
      <c r="L2567">
        <v>0</v>
      </c>
      <c r="M2567">
        <v>1</v>
      </c>
      <c r="N2567">
        <f t="shared" si="41"/>
        <v>6</v>
      </c>
    </row>
    <row r="2568" spans="1:14" x14ac:dyDescent="0.3">
      <c r="A2568" s="40">
        <v>2567</v>
      </c>
      <c r="B2568" s="38" t="s">
        <v>244</v>
      </c>
      <c r="C2568" s="38" t="s">
        <v>136</v>
      </c>
      <c r="D2568">
        <v>279.14999999999998</v>
      </c>
      <c r="E2568">
        <v>98789</v>
      </c>
      <c r="F2568">
        <v>3.1</v>
      </c>
      <c r="G2568">
        <v>20</v>
      </c>
      <c r="H2568">
        <v>4.8306899999999997</v>
      </c>
      <c r="I2568">
        <v>0</v>
      </c>
      <c r="J2568">
        <v>0</v>
      </c>
      <c r="K2568">
        <v>264.29899999999998</v>
      </c>
      <c r="L2568">
        <v>0</v>
      </c>
      <c r="M2568">
        <v>1</v>
      </c>
      <c r="N2568">
        <f t="shared" si="41"/>
        <v>6</v>
      </c>
    </row>
    <row r="2569" spans="1:14" x14ac:dyDescent="0.3">
      <c r="A2569" s="40">
        <v>2568</v>
      </c>
      <c r="B2569" s="38" t="s">
        <v>244</v>
      </c>
      <c r="C2569" s="38" t="s">
        <v>137</v>
      </c>
      <c r="D2569">
        <v>277.14999999999998</v>
      </c>
      <c r="E2569">
        <v>98771</v>
      </c>
      <c r="F2569">
        <v>6.2</v>
      </c>
      <c r="G2569">
        <v>20</v>
      </c>
      <c r="H2569">
        <v>4.4972599999999998</v>
      </c>
      <c r="I2569">
        <v>0</v>
      </c>
      <c r="J2569">
        <v>0</v>
      </c>
      <c r="K2569">
        <v>261.92</v>
      </c>
      <c r="L2569">
        <v>0</v>
      </c>
      <c r="M2569">
        <v>1</v>
      </c>
      <c r="N2569">
        <f t="shared" si="41"/>
        <v>4</v>
      </c>
    </row>
    <row r="2570" spans="1:14" x14ac:dyDescent="0.3">
      <c r="A2570" s="40">
        <v>2569</v>
      </c>
      <c r="B2570" s="38" t="s">
        <v>244</v>
      </c>
      <c r="C2570" s="38" t="s">
        <v>138</v>
      </c>
      <c r="D2570">
        <v>276.14999999999998</v>
      </c>
      <c r="E2570">
        <v>98762</v>
      </c>
      <c r="F2570">
        <v>3.1</v>
      </c>
      <c r="G2570">
        <v>20</v>
      </c>
      <c r="H2570">
        <v>3.8899300000000001</v>
      </c>
      <c r="I2570">
        <v>0</v>
      </c>
      <c r="J2570">
        <v>0</v>
      </c>
      <c r="K2570">
        <v>260.51499999999999</v>
      </c>
      <c r="L2570">
        <v>0</v>
      </c>
      <c r="M2570">
        <v>1</v>
      </c>
      <c r="N2570">
        <f t="shared" si="41"/>
        <v>3</v>
      </c>
    </row>
    <row r="2571" spans="1:14" x14ac:dyDescent="0.3">
      <c r="A2571" s="40">
        <v>2570</v>
      </c>
      <c r="B2571" s="38" t="s">
        <v>245</v>
      </c>
      <c r="C2571" s="38" t="s">
        <v>115</v>
      </c>
      <c r="D2571">
        <v>275.14999999999998</v>
      </c>
      <c r="E2571">
        <v>98752</v>
      </c>
      <c r="F2571">
        <v>3.6</v>
      </c>
      <c r="G2571">
        <v>30</v>
      </c>
      <c r="H2571">
        <v>3.5799400000000001</v>
      </c>
      <c r="I2571">
        <v>0</v>
      </c>
      <c r="J2571">
        <v>0</v>
      </c>
      <c r="K2571">
        <v>259.83199999999999</v>
      </c>
      <c r="L2571">
        <v>0</v>
      </c>
      <c r="M2571">
        <v>1</v>
      </c>
      <c r="N2571">
        <f t="shared" si="41"/>
        <v>2</v>
      </c>
    </row>
    <row r="2572" spans="1:14" x14ac:dyDescent="0.3">
      <c r="A2572" s="40">
        <v>2571</v>
      </c>
      <c r="B2572" s="38" t="s">
        <v>245</v>
      </c>
      <c r="C2572" s="38" t="s">
        <v>116</v>
      </c>
      <c r="D2572">
        <v>275.14999999999998</v>
      </c>
      <c r="E2572">
        <v>98752</v>
      </c>
      <c r="F2572">
        <v>6.2</v>
      </c>
      <c r="G2572">
        <v>10</v>
      </c>
      <c r="H2572">
        <v>3.2924099999999998</v>
      </c>
      <c r="I2572">
        <v>0</v>
      </c>
      <c r="J2572">
        <v>0</v>
      </c>
      <c r="K2572">
        <v>259.48200000000003</v>
      </c>
      <c r="L2572">
        <v>0</v>
      </c>
      <c r="M2572">
        <v>1</v>
      </c>
      <c r="N2572">
        <f t="shared" si="41"/>
        <v>2</v>
      </c>
    </row>
    <row r="2573" spans="1:14" x14ac:dyDescent="0.3">
      <c r="A2573" s="40">
        <v>2572</v>
      </c>
      <c r="B2573" s="38" t="s">
        <v>245</v>
      </c>
      <c r="C2573" s="38" t="s">
        <v>117</v>
      </c>
      <c r="D2573">
        <v>274.14999999999998</v>
      </c>
      <c r="E2573">
        <v>98743</v>
      </c>
      <c r="F2573">
        <v>3.1</v>
      </c>
      <c r="G2573">
        <v>350</v>
      </c>
      <c r="H2573">
        <v>3.2927200000000001</v>
      </c>
      <c r="I2573">
        <v>0</v>
      </c>
      <c r="J2573">
        <v>0</v>
      </c>
      <c r="K2573">
        <v>258.65499999999997</v>
      </c>
      <c r="L2573">
        <v>0</v>
      </c>
      <c r="M2573">
        <v>1</v>
      </c>
      <c r="N2573">
        <f t="shared" si="41"/>
        <v>1</v>
      </c>
    </row>
    <row r="2574" spans="1:14" x14ac:dyDescent="0.3">
      <c r="A2574" s="40">
        <v>2573</v>
      </c>
      <c r="B2574" s="38" t="s">
        <v>245</v>
      </c>
      <c r="C2574" s="38" t="s">
        <v>118</v>
      </c>
      <c r="D2574">
        <v>274.14999999999998</v>
      </c>
      <c r="E2574">
        <v>98743</v>
      </c>
      <c r="F2574">
        <v>3.6</v>
      </c>
      <c r="G2574">
        <v>10</v>
      </c>
      <c r="H2574">
        <v>3.2927200000000001</v>
      </c>
      <c r="I2574">
        <v>0</v>
      </c>
      <c r="J2574">
        <v>0</v>
      </c>
      <c r="K2574">
        <v>258.65499999999997</v>
      </c>
      <c r="L2574">
        <v>0</v>
      </c>
      <c r="M2574">
        <v>1</v>
      </c>
      <c r="N2574">
        <f t="shared" si="41"/>
        <v>1</v>
      </c>
    </row>
    <row r="2575" spans="1:14" x14ac:dyDescent="0.3">
      <c r="A2575" s="40">
        <v>2574</v>
      </c>
      <c r="B2575" s="38" t="s">
        <v>245</v>
      </c>
      <c r="C2575" s="38" t="s">
        <v>119</v>
      </c>
      <c r="D2575">
        <v>273.14999999999998</v>
      </c>
      <c r="E2575">
        <v>98734</v>
      </c>
      <c r="F2575">
        <v>2.6</v>
      </c>
      <c r="G2575">
        <v>310</v>
      </c>
      <c r="H2575">
        <v>3.2930199999999998</v>
      </c>
      <c r="I2575">
        <v>0</v>
      </c>
      <c r="J2575">
        <v>0</v>
      </c>
      <c r="K2575">
        <v>257.82299999999998</v>
      </c>
      <c r="L2575">
        <v>0</v>
      </c>
      <c r="M2575">
        <v>1</v>
      </c>
      <c r="N2575">
        <f t="shared" si="41"/>
        <v>0</v>
      </c>
    </row>
    <row r="2576" spans="1:14" x14ac:dyDescent="0.3">
      <c r="A2576" s="40">
        <v>2575</v>
      </c>
      <c r="B2576" s="38" t="s">
        <v>245</v>
      </c>
      <c r="C2576" s="38" t="s">
        <v>120</v>
      </c>
      <c r="D2576">
        <v>272.14999999999998</v>
      </c>
      <c r="E2576">
        <v>98724</v>
      </c>
      <c r="F2576">
        <v>2.6</v>
      </c>
      <c r="G2576">
        <v>310</v>
      </c>
      <c r="H2576">
        <v>3.0270600000000001</v>
      </c>
      <c r="I2576">
        <v>43.2</v>
      </c>
      <c r="J2576">
        <v>0</v>
      </c>
      <c r="K2576">
        <v>256.64699999999999</v>
      </c>
      <c r="L2576">
        <v>0</v>
      </c>
      <c r="M2576">
        <v>1</v>
      </c>
      <c r="N2576">
        <f t="shared" si="41"/>
        <v>-1</v>
      </c>
    </row>
    <row r="2577" spans="1:14" x14ac:dyDescent="0.3">
      <c r="A2577" s="40">
        <v>2576</v>
      </c>
      <c r="B2577" s="38" t="s">
        <v>245</v>
      </c>
      <c r="C2577" s="38" t="s">
        <v>121</v>
      </c>
      <c r="D2577">
        <v>275.14999999999998</v>
      </c>
      <c r="E2577">
        <v>98752</v>
      </c>
      <c r="F2577">
        <v>3.6</v>
      </c>
      <c r="G2577">
        <v>360</v>
      </c>
      <c r="H2577">
        <v>3.2924099999999998</v>
      </c>
      <c r="I2577">
        <v>370.8</v>
      </c>
      <c r="J2577">
        <v>295.2</v>
      </c>
      <c r="K2577">
        <v>259.48200000000003</v>
      </c>
      <c r="L2577">
        <v>0</v>
      </c>
      <c r="M2577">
        <v>1</v>
      </c>
      <c r="N2577">
        <f t="shared" si="41"/>
        <v>2</v>
      </c>
    </row>
    <row r="2578" spans="1:14" x14ac:dyDescent="0.3">
      <c r="A2578" s="40">
        <v>2577</v>
      </c>
      <c r="B2578" s="38" t="s">
        <v>245</v>
      </c>
      <c r="C2578" s="38" t="s">
        <v>122</v>
      </c>
      <c r="D2578">
        <v>276.14999999999998</v>
      </c>
      <c r="E2578">
        <v>98762</v>
      </c>
      <c r="F2578">
        <v>3.6</v>
      </c>
      <c r="G2578">
        <v>30</v>
      </c>
      <c r="H2578">
        <v>3.2920799999999999</v>
      </c>
      <c r="I2578">
        <v>900</v>
      </c>
      <c r="J2578">
        <v>1062</v>
      </c>
      <c r="K2578">
        <v>260.30399999999997</v>
      </c>
      <c r="L2578">
        <v>0</v>
      </c>
      <c r="M2578">
        <v>1</v>
      </c>
      <c r="N2578">
        <f t="shared" si="41"/>
        <v>3</v>
      </c>
    </row>
    <row r="2579" spans="1:14" x14ac:dyDescent="0.3">
      <c r="A2579" s="40">
        <v>2578</v>
      </c>
      <c r="B2579" s="38" t="s">
        <v>245</v>
      </c>
      <c r="C2579" s="38" t="s">
        <v>123</v>
      </c>
      <c r="D2579">
        <v>278.14999999999998</v>
      </c>
      <c r="E2579">
        <v>98780</v>
      </c>
      <c r="F2579">
        <v>4.5999999999999996</v>
      </c>
      <c r="G2579">
        <v>30</v>
      </c>
      <c r="H2579">
        <v>3.5789200000000001</v>
      </c>
      <c r="I2579">
        <v>1533.6</v>
      </c>
      <c r="J2579">
        <v>2055.6</v>
      </c>
      <c r="K2579">
        <v>262.16800000000001</v>
      </c>
      <c r="L2579">
        <v>0</v>
      </c>
      <c r="M2579">
        <v>1</v>
      </c>
      <c r="N2579">
        <f t="shared" si="41"/>
        <v>5</v>
      </c>
    </row>
    <row r="2580" spans="1:14" x14ac:dyDescent="0.3">
      <c r="A2580" s="40">
        <v>2579</v>
      </c>
      <c r="B2580" s="38" t="s">
        <v>245</v>
      </c>
      <c r="C2580" s="38" t="s">
        <v>124</v>
      </c>
      <c r="D2580">
        <v>279.14999999999998</v>
      </c>
      <c r="E2580">
        <v>98789</v>
      </c>
      <c r="F2580">
        <v>4.5999999999999996</v>
      </c>
      <c r="G2580">
        <v>40</v>
      </c>
      <c r="H2580">
        <v>3.5785900000000002</v>
      </c>
      <c r="I2580">
        <v>2019.6</v>
      </c>
      <c r="J2580">
        <v>2552.4</v>
      </c>
      <c r="K2580">
        <v>263.11</v>
      </c>
      <c r="L2580">
        <v>0</v>
      </c>
      <c r="M2580">
        <v>1</v>
      </c>
      <c r="N2580">
        <f t="shared" si="41"/>
        <v>6</v>
      </c>
    </row>
    <row r="2581" spans="1:14" x14ac:dyDescent="0.3">
      <c r="A2581" s="40">
        <v>2580</v>
      </c>
      <c r="B2581" s="38" t="s">
        <v>245</v>
      </c>
      <c r="C2581" s="38" t="s">
        <v>125</v>
      </c>
      <c r="D2581">
        <v>280.14999999999998</v>
      </c>
      <c r="E2581">
        <v>98798</v>
      </c>
      <c r="F2581">
        <v>4.0999999999999996</v>
      </c>
      <c r="G2581">
        <v>30</v>
      </c>
      <c r="H2581">
        <v>3.8885000000000001</v>
      </c>
      <c r="I2581">
        <v>2239.1999999999998</v>
      </c>
      <c r="J2581">
        <v>2214</v>
      </c>
      <c r="K2581">
        <v>264.54700000000003</v>
      </c>
      <c r="L2581">
        <v>0</v>
      </c>
      <c r="M2581">
        <v>1</v>
      </c>
      <c r="N2581">
        <f t="shared" si="41"/>
        <v>7</v>
      </c>
    </row>
    <row r="2582" spans="1:14" x14ac:dyDescent="0.3">
      <c r="A2582" s="40">
        <v>2581</v>
      </c>
      <c r="B2582" s="38" t="s">
        <v>245</v>
      </c>
      <c r="C2582" s="38" t="s">
        <v>126</v>
      </c>
      <c r="D2582">
        <v>281.14999999999998</v>
      </c>
      <c r="E2582">
        <v>98806</v>
      </c>
      <c r="F2582">
        <v>3.6</v>
      </c>
      <c r="G2582">
        <v>40</v>
      </c>
      <c r="H2582">
        <v>4.1822699999999999</v>
      </c>
      <c r="I2582">
        <v>2419.1999999999998</v>
      </c>
      <c r="J2582">
        <v>2448</v>
      </c>
      <c r="K2582">
        <v>265.72699999999998</v>
      </c>
      <c r="L2582">
        <v>0</v>
      </c>
      <c r="M2582">
        <v>1</v>
      </c>
      <c r="N2582">
        <f t="shared" si="41"/>
        <v>8</v>
      </c>
    </row>
    <row r="2583" spans="1:14" x14ac:dyDescent="0.3">
      <c r="A2583" s="40">
        <v>2582</v>
      </c>
      <c r="B2583" s="38" t="s">
        <v>245</v>
      </c>
      <c r="C2583" s="38" t="s">
        <v>127</v>
      </c>
      <c r="D2583">
        <v>281.14999999999998</v>
      </c>
      <c r="E2583">
        <v>98806</v>
      </c>
      <c r="F2583">
        <v>3.1</v>
      </c>
      <c r="G2583">
        <v>22</v>
      </c>
      <c r="H2583">
        <v>4.1822699999999999</v>
      </c>
      <c r="I2583">
        <v>2437.1999999999998</v>
      </c>
      <c r="J2583">
        <v>2451.6</v>
      </c>
      <c r="K2583">
        <v>265.72699999999998</v>
      </c>
      <c r="L2583">
        <v>0</v>
      </c>
      <c r="M2583">
        <v>1</v>
      </c>
      <c r="N2583">
        <f t="shared" si="41"/>
        <v>8</v>
      </c>
    </row>
    <row r="2584" spans="1:14" x14ac:dyDescent="0.3">
      <c r="A2584" s="40">
        <v>2583</v>
      </c>
      <c r="B2584" s="38" t="s">
        <v>245</v>
      </c>
      <c r="C2584" s="38" t="s">
        <v>128</v>
      </c>
      <c r="D2584">
        <v>281.14999999999998</v>
      </c>
      <c r="E2584">
        <v>98806</v>
      </c>
      <c r="F2584">
        <v>3.6</v>
      </c>
      <c r="G2584">
        <v>50</v>
      </c>
      <c r="H2584">
        <v>3.5779700000000001</v>
      </c>
      <c r="I2584">
        <v>2293.1999999999998</v>
      </c>
      <c r="J2584">
        <v>2444.4</v>
      </c>
      <c r="K2584">
        <v>265.255</v>
      </c>
      <c r="L2584">
        <v>0</v>
      </c>
      <c r="M2584">
        <v>1</v>
      </c>
      <c r="N2584">
        <f t="shared" si="41"/>
        <v>8</v>
      </c>
    </row>
    <row r="2585" spans="1:14" x14ac:dyDescent="0.3">
      <c r="A2585" s="40">
        <v>2584</v>
      </c>
      <c r="B2585" s="38" t="s">
        <v>245</v>
      </c>
      <c r="C2585" s="38" t="s">
        <v>129</v>
      </c>
      <c r="D2585">
        <v>282.14999999999998</v>
      </c>
      <c r="E2585">
        <v>98815</v>
      </c>
      <c r="F2585">
        <v>1.5</v>
      </c>
      <c r="G2585">
        <v>221</v>
      </c>
      <c r="H2585">
        <v>3.2902999999999998</v>
      </c>
      <c r="I2585">
        <v>1990.8</v>
      </c>
      <c r="J2585">
        <v>2163.6</v>
      </c>
      <c r="K2585">
        <v>265.959</v>
      </c>
      <c r="L2585">
        <v>0</v>
      </c>
      <c r="M2585">
        <v>1</v>
      </c>
      <c r="N2585">
        <f t="shared" si="41"/>
        <v>9</v>
      </c>
    </row>
    <row r="2586" spans="1:14" x14ac:dyDescent="0.3">
      <c r="A2586" s="40">
        <v>2585</v>
      </c>
      <c r="B2586" s="38" t="s">
        <v>245</v>
      </c>
      <c r="C2586" s="38" t="s">
        <v>130</v>
      </c>
      <c r="D2586">
        <v>282.14999999999998</v>
      </c>
      <c r="E2586">
        <v>98815</v>
      </c>
      <c r="F2586">
        <v>2.6</v>
      </c>
      <c r="G2586">
        <v>50</v>
      </c>
      <c r="H2586">
        <v>3.5776500000000002</v>
      </c>
      <c r="I2586">
        <v>1551.6</v>
      </c>
      <c r="J2586">
        <v>1501.2</v>
      </c>
      <c r="K2586">
        <v>266.19900000000001</v>
      </c>
      <c r="L2586">
        <v>0</v>
      </c>
      <c r="M2586">
        <v>1</v>
      </c>
      <c r="N2586">
        <f t="shared" si="41"/>
        <v>9</v>
      </c>
    </row>
    <row r="2587" spans="1:14" x14ac:dyDescent="0.3">
      <c r="A2587" s="40">
        <v>2586</v>
      </c>
      <c r="B2587" s="38" t="s">
        <v>245</v>
      </c>
      <c r="C2587" s="38" t="s">
        <v>131</v>
      </c>
      <c r="D2587">
        <v>282.14999999999998</v>
      </c>
      <c r="E2587">
        <v>98815</v>
      </c>
      <c r="F2587">
        <v>2.6</v>
      </c>
      <c r="G2587">
        <v>90</v>
      </c>
      <c r="H2587">
        <v>3.5776500000000002</v>
      </c>
      <c r="I2587">
        <v>1090.8</v>
      </c>
      <c r="J2587">
        <v>1468.8</v>
      </c>
      <c r="K2587">
        <v>265.93799999999999</v>
      </c>
      <c r="L2587">
        <v>0</v>
      </c>
      <c r="M2587">
        <v>1</v>
      </c>
      <c r="N2587">
        <f t="shared" si="41"/>
        <v>9</v>
      </c>
    </row>
    <row r="2588" spans="1:14" x14ac:dyDescent="0.3">
      <c r="A2588" s="40">
        <v>2587</v>
      </c>
      <c r="B2588" s="38" t="s">
        <v>245</v>
      </c>
      <c r="C2588" s="38" t="s">
        <v>132</v>
      </c>
      <c r="D2588">
        <v>281.14999999999998</v>
      </c>
      <c r="E2588">
        <v>98806</v>
      </c>
      <c r="F2588">
        <v>3.1</v>
      </c>
      <c r="G2588">
        <v>90</v>
      </c>
      <c r="H2588">
        <v>3.8881800000000002</v>
      </c>
      <c r="I2588">
        <v>529.20000000000005</v>
      </c>
      <c r="J2588">
        <v>799.2</v>
      </c>
      <c r="K2588">
        <v>265.23200000000003</v>
      </c>
      <c r="L2588">
        <v>0</v>
      </c>
      <c r="M2588">
        <v>1</v>
      </c>
      <c r="N2588">
        <f t="shared" si="41"/>
        <v>8</v>
      </c>
    </row>
    <row r="2589" spans="1:14" x14ac:dyDescent="0.3">
      <c r="A2589" s="40">
        <v>2588</v>
      </c>
      <c r="B2589" s="38" t="s">
        <v>245</v>
      </c>
      <c r="C2589" s="38" t="s">
        <v>133</v>
      </c>
      <c r="D2589">
        <v>280.14999999999998</v>
      </c>
      <c r="E2589">
        <v>98798</v>
      </c>
      <c r="F2589">
        <v>3.1</v>
      </c>
      <c r="G2589">
        <v>100</v>
      </c>
      <c r="H2589">
        <v>4.1826100000000004</v>
      </c>
      <c r="I2589">
        <v>100.8</v>
      </c>
      <c r="J2589">
        <v>0</v>
      </c>
      <c r="K2589">
        <v>264.52300000000002</v>
      </c>
      <c r="L2589">
        <v>0</v>
      </c>
      <c r="M2589">
        <v>1</v>
      </c>
      <c r="N2589">
        <f t="shared" si="41"/>
        <v>7</v>
      </c>
    </row>
    <row r="2590" spans="1:14" x14ac:dyDescent="0.3">
      <c r="A2590" s="40">
        <v>2589</v>
      </c>
      <c r="B2590" s="38" t="s">
        <v>245</v>
      </c>
      <c r="C2590" s="38" t="s">
        <v>134</v>
      </c>
      <c r="D2590">
        <v>279.14999999999998</v>
      </c>
      <c r="E2590">
        <v>98789</v>
      </c>
      <c r="F2590">
        <v>2.6</v>
      </c>
      <c r="G2590">
        <v>110</v>
      </c>
      <c r="H2590">
        <v>4.1829999999999998</v>
      </c>
      <c r="I2590">
        <v>0</v>
      </c>
      <c r="J2590">
        <v>0</v>
      </c>
      <c r="K2590">
        <v>263.959</v>
      </c>
      <c r="L2590">
        <v>0</v>
      </c>
      <c r="M2590">
        <v>1</v>
      </c>
      <c r="N2590">
        <f t="shared" si="41"/>
        <v>6</v>
      </c>
    </row>
    <row r="2591" spans="1:14" x14ac:dyDescent="0.3">
      <c r="A2591" s="40">
        <v>2590</v>
      </c>
      <c r="B2591" s="38" t="s">
        <v>245</v>
      </c>
      <c r="C2591" s="38" t="s">
        <v>135</v>
      </c>
      <c r="D2591">
        <v>279.14999999999998</v>
      </c>
      <c r="E2591">
        <v>98789</v>
      </c>
      <c r="F2591">
        <v>4.0999999999999996</v>
      </c>
      <c r="G2591">
        <v>120</v>
      </c>
      <c r="H2591">
        <v>4.4964300000000001</v>
      </c>
      <c r="I2591">
        <v>0</v>
      </c>
      <c r="J2591">
        <v>0</v>
      </c>
      <c r="K2591">
        <v>264.31</v>
      </c>
      <c r="L2591">
        <v>0</v>
      </c>
      <c r="M2591">
        <v>1</v>
      </c>
      <c r="N2591">
        <f t="shared" si="41"/>
        <v>6</v>
      </c>
    </row>
    <row r="2592" spans="1:14" x14ac:dyDescent="0.3">
      <c r="A2592" s="40">
        <v>2591</v>
      </c>
      <c r="B2592" s="38" t="s">
        <v>245</v>
      </c>
      <c r="C2592" s="38" t="s">
        <v>136</v>
      </c>
      <c r="D2592">
        <v>278.14999999999998</v>
      </c>
      <c r="E2592">
        <v>98780</v>
      </c>
      <c r="F2592">
        <v>4.0999999999999996</v>
      </c>
      <c r="G2592">
        <v>120</v>
      </c>
      <c r="H2592">
        <v>4.4968399999999997</v>
      </c>
      <c r="I2592">
        <v>0</v>
      </c>
      <c r="J2592">
        <v>0</v>
      </c>
      <c r="K2592">
        <v>263.47800000000001</v>
      </c>
      <c r="L2592">
        <v>0</v>
      </c>
      <c r="M2592">
        <v>1</v>
      </c>
      <c r="N2592">
        <f t="shared" si="41"/>
        <v>5</v>
      </c>
    </row>
    <row r="2593" spans="1:14" x14ac:dyDescent="0.3">
      <c r="A2593" s="40">
        <v>2592</v>
      </c>
      <c r="B2593" s="38" t="s">
        <v>245</v>
      </c>
      <c r="C2593" s="38" t="s">
        <v>137</v>
      </c>
      <c r="D2593">
        <v>278.14999999999998</v>
      </c>
      <c r="E2593">
        <v>98780</v>
      </c>
      <c r="F2593">
        <v>2.6</v>
      </c>
      <c r="G2593">
        <v>130</v>
      </c>
      <c r="H2593">
        <v>4.8311299999999999</v>
      </c>
      <c r="I2593">
        <v>0</v>
      </c>
      <c r="J2593">
        <v>0</v>
      </c>
      <c r="K2593">
        <v>263.81799999999998</v>
      </c>
      <c r="L2593">
        <v>0</v>
      </c>
      <c r="M2593">
        <v>1</v>
      </c>
      <c r="N2593">
        <f t="shared" si="41"/>
        <v>5</v>
      </c>
    </row>
    <row r="2594" spans="1:14" x14ac:dyDescent="0.3">
      <c r="A2594" s="40">
        <v>2593</v>
      </c>
      <c r="B2594" s="38" t="s">
        <v>245</v>
      </c>
      <c r="C2594" s="38" t="s">
        <v>138</v>
      </c>
      <c r="D2594">
        <v>277.14999999999998</v>
      </c>
      <c r="E2594">
        <v>98771</v>
      </c>
      <c r="F2594">
        <v>2.6</v>
      </c>
      <c r="G2594">
        <v>150</v>
      </c>
      <c r="H2594">
        <v>4.4972599999999998</v>
      </c>
      <c r="I2594">
        <v>0</v>
      </c>
      <c r="J2594">
        <v>0</v>
      </c>
      <c r="K2594">
        <v>262.64</v>
      </c>
      <c r="L2594">
        <v>0</v>
      </c>
      <c r="M2594">
        <v>1</v>
      </c>
      <c r="N2594">
        <f t="shared" si="41"/>
        <v>4</v>
      </c>
    </row>
    <row r="2595" spans="1:14" x14ac:dyDescent="0.3">
      <c r="A2595" s="40">
        <v>2594</v>
      </c>
      <c r="B2595" s="38" t="s">
        <v>246</v>
      </c>
      <c r="C2595" s="38" t="s">
        <v>115</v>
      </c>
      <c r="D2595">
        <v>276.14999999999998</v>
      </c>
      <c r="E2595">
        <v>98762</v>
      </c>
      <c r="F2595">
        <v>2.1</v>
      </c>
      <c r="G2595">
        <v>160</v>
      </c>
      <c r="H2595">
        <v>4.4976700000000003</v>
      </c>
      <c r="I2595">
        <v>0</v>
      </c>
      <c r="J2595">
        <v>0</v>
      </c>
      <c r="K2595">
        <v>261.79899999999998</v>
      </c>
      <c r="L2595">
        <v>0</v>
      </c>
      <c r="M2595">
        <v>1</v>
      </c>
      <c r="N2595">
        <f t="shared" si="41"/>
        <v>3</v>
      </c>
    </row>
    <row r="2596" spans="1:14" x14ac:dyDescent="0.3">
      <c r="A2596" s="40">
        <v>2595</v>
      </c>
      <c r="B2596" s="38" t="s">
        <v>246</v>
      </c>
      <c r="C2596" s="38" t="s">
        <v>116</v>
      </c>
      <c r="D2596">
        <v>276.14999999999998</v>
      </c>
      <c r="E2596">
        <v>98762</v>
      </c>
      <c r="F2596">
        <v>2.1</v>
      </c>
      <c r="G2596">
        <v>150</v>
      </c>
      <c r="H2596">
        <v>4.4976700000000003</v>
      </c>
      <c r="I2596">
        <v>0</v>
      </c>
      <c r="J2596">
        <v>0</v>
      </c>
      <c r="K2596">
        <v>261.79899999999998</v>
      </c>
      <c r="L2596">
        <v>0</v>
      </c>
      <c r="M2596">
        <v>1</v>
      </c>
      <c r="N2596">
        <f t="shared" si="41"/>
        <v>3</v>
      </c>
    </row>
    <row r="2597" spans="1:14" x14ac:dyDescent="0.3">
      <c r="A2597" s="40">
        <v>2596</v>
      </c>
      <c r="B2597" s="38" t="s">
        <v>246</v>
      </c>
      <c r="C2597" s="38" t="s">
        <v>117</v>
      </c>
      <c r="D2597">
        <v>277.14999999999998</v>
      </c>
      <c r="E2597">
        <v>98771</v>
      </c>
      <c r="F2597">
        <v>2.6</v>
      </c>
      <c r="G2597">
        <v>160</v>
      </c>
      <c r="H2597">
        <v>4.4972599999999998</v>
      </c>
      <c r="I2597">
        <v>0</v>
      </c>
      <c r="J2597">
        <v>0</v>
      </c>
      <c r="K2597">
        <v>262.64</v>
      </c>
      <c r="L2597">
        <v>0</v>
      </c>
      <c r="M2597">
        <v>1</v>
      </c>
      <c r="N2597">
        <f t="shared" si="41"/>
        <v>4</v>
      </c>
    </row>
    <row r="2598" spans="1:14" x14ac:dyDescent="0.3">
      <c r="A2598" s="40">
        <v>2597</v>
      </c>
      <c r="B2598" s="38" t="s">
        <v>246</v>
      </c>
      <c r="C2598" s="38" t="s">
        <v>118</v>
      </c>
      <c r="D2598">
        <v>277.14999999999998</v>
      </c>
      <c r="E2598">
        <v>98771</v>
      </c>
      <c r="F2598">
        <v>2.6</v>
      </c>
      <c r="G2598">
        <v>160</v>
      </c>
      <c r="H2598">
        <v>4.4972599999999998</v>
      </c>
      <c r="I2598">
        <v>0</v>
      </c>
      <c r="J2598">
        <v>0</v>
      </c>
      <c r="K2598">
        <v>262.64</v>
      </c>
      <c r="L2598">
        <v>0</v>
      </c>
      <c r="M2598">
        <v>1</v>
      </c>
      <c r="N2598">
        <f t="shared" si="41"/>
        <v>4</v>
      </c>
    </row>
    <row r="2599" spans="1:14" x14ac:dyDescent="0.3">
      <c r="A2599" s="40">
        <v>2598</v>
      </c>
      <c r="B2599" s="38" t="s">
        <v>246</v>
      </c>
      <c r="C2599" s="38" t="s">
        <v>119</v>
      </c>
      <c r="D2599">
        <v>276.14999999999998</v>
      </c>
      <c r="E2599">
        <v>98762</v>
      </c>
      <c r="F2599">
        <v>2.6</v>
      </c>
      <c r="G2599">
        <v>160</v>
      </c>
      <c r="H2599">
        <v>4.4976700000000003</v>
      </c>
      <c r="I2599">
        <v>0</v>
      </c>
      <c r="J2599">
        <v>0</v>
      </c>
      <c r="K2599">
        <v>261.79899999999998</v>
      </c>
      <c r="L2599">
        <v>0</v>
      </c>
      <c r="M2599">
        <v>1</v>
      </c>
      <c r="N2599">
        <f t="shared" si="41"/>
        <v>3</v>
      </c>
    </row>
    <row r="2600" spans="1:14" x14ac:dyDescent="0.3">
      <c r="A2600" s="40">
        <v>2599</v>
      </c>
      <c r="B2600" s="38" t="s">
        <v>246</v>
      </c>
      <c r="C2600" s="38" t="s">
        <v>120</v>
      </c>
      <c r="D2600">
        <v>276.14999999999998</v>
      </c>
      <c r="E2600">
        <v>98762</v>
      </c>
      <c r="F2600">
        <v>2.6</v>
      </c>
      <c r="G2600">
        <v>170</v>
      </c>
      <c r="H2600">
        <v>4.4976700000000003</v>
      </c>
      <c r="I2600">
        <v>28.8</v>
      </c>
      <c r="J2600">
        <v>0</v>
      </c>
      <c r="K2600">
        <v>261.79899999999998</v>
      </c>
      <c r="L2600">
        <v>0</v>
      </c>
      <c r="M2600">
        <v>1</v>
      </c>
      <c r="N2600">
        <f t="shared" si="41"/>
        <v>3</v>
      </c>
    </row>
    <row r="2601" spans="1:14" x14ac:dyDescent="0.3">
      <c r="A2601" s="40">
        <v>2600</v>
      </c>
      <c r="B2601" s="38" t="s">
        <v>246</v>
      </c>
      <c r="C2601" s="38" t="s">
        <v>121</v>
      </c>
      <c r="D2601">
        <v>277.14999999999998</v>
      </c>
      <c r="E2601">
        <v>98771</v>
      </c>
      <c r="F2601">
        <v>2.6</v>
      </c>
      <c r="G2601">
        <v>180</v>
      </c>
      <c r="H2601">
        <v>4.8315799999999998</v>
      </c>
      <c r="I2601">
        <v>187.2</v>
      </c>
      <c r="J2601">
        <v>0</v>
      </c>
      <c r="K2601">
        <v>262.976</v>
      </c>
      <c r="L2601">
        <v>0</v>
      </c>
      <c r="M2601">
        <v>1</v>
      </c>
      <c r="N2601">
        <f t="shared" si="41"/>
        <v>4</v>
      </c>
    </row>
    <row r="2602" spans="1:14" x14ac:dyDescent="0.3">
      <c r="A2602" s="40">
        <v>2601</v>
      </c>
      <c r="B2602" s="38" t="s">
        <v>246</v>
      </c>
      <c r="C2602" s="38" t="s">
        <v>122</v>
      </c>
      <c r="D2602">
        <v>278.14999999999998</v>
      </c>
      <c r="E2602">
        <v>98780</v>
      </c>
      <c r="F2602">
        <v>2.1</v>
      </c>
      <c r="G2602">
        <v>190</v>
      </c>
      <c r="H2602">
        <v>4.8311299999999999</v>
      </c>
      <c r="I2602">
        <v>597.6</v>
      </c>
      <c r="J2602">
        <v>208.8</v>
      </c>
      <c r="K2602">
        <v>263.81799999999998</v>
      </c>
      <c r="L2602">
        <v>0</v>
      </c>
      <c r="M2602">
        <v>1</v>
      </c>
      <c r="N2602">
        <f t="shared" si="41"/>
        <v>5</v>
      </c>
    </row>
    <row r="2603" spans="1:14" x14ac:dyDescent="0.3">
      <c r="A2603" s="40">
        <v>2602</v>
      </c>
      <c r="B2603" s="38" t="s">
        <v>246</v>
      </c>
      <c r="C2603" s="38" t="s">
        <v>123</v>
      </c>
      <c r="D2603">
        <v>279.14999999999998</v>
      </c>
      <c r="E2603">
        <v>98789</v>
      </c>
      <c r="F2603">
        <v>2.6</v>
      </c>
      <c r="G2603">
        <v>190</v>
      </c>
      <c r="H2603">
        <v>4.8306899999999997</v>
      </c>
      <c r="I2603">
        <v>1152</v>
      </c>
      <c r="J2603">
        <v>716.4</v>
      </c>
      <c r="K2603">
        <v>264.65600000000001</v>
      </c>
      <c r="L2603">
        <v>0</v>
      </c>
      <c r="M2603">
        <v>1</v>
      </c>
      <c r="N2603">
        <f t="shared" si="41"/>
        <v>6</v>
      </c>
    </row>
    <row r="2604" spans="1:14" x14ac:dyDescent="0.3">
      <c r="A2604" s="40">
        <v>2603</v>
      </c>
      <c r="B2604" s="38" t="s">
        <v>246</v>
      </c>
      <c r="C2604" s="38" t="s">
        <v>124</v>
      </c>
      <c r="D2604">
        <v>281.14999999999998</v>
      </c>
      <c r="E2604">
        <v>98806</v>
      </c>
      <c r="F2604">
        <v>3.6</v>
      </c>
      <c r="G2604">
        <v>200</v>
      </c>
      <c r="H2604">
        <v>4.8298500000000004</v>
      </c>
      <c r="I2604">
        <v>1818</v>
      </c>
      <c r="J2604">
        <v>1677.6</v>
      </c>
      <c r="K2604">
        <v>266.31599999999997</v>
      </c>
      <c r="L2604">
        <v>0</v>
      </c>
      <c r="M2604">
        <v>1</v>
      </c>
      <c r="N2604">
        <f t="shared" si="41"/>
        <v>8</v>
      </c>
    </row>
    <row r="2605" spans="1:14" x14ac:dyDescent="0.3">
      <c r="A2605" s="40">
        <v>2604</v>
      </c>
      <c r="B2605" s="38" t="s">
        <v>246</v>
      </c>
      <c r="C2605" s="38" t="s">
        <v>125</v>
      </c>
      <c r="D2605">
        <v>281.14999999999998</v>
      </c>
      <c r="E2605">
        <v>98806</v>
      </c>
      <c r="F2605">
        <v>3.6</v>
      </c>
      <c r="G2605">
        <v>210</v>
      </c>
      <c r="H2605">
        <v>4.4956500000000004</v>
      </c>
      <c r="I2605">
        <v>2386.8000000000002</v>
      </c>
      <c r="J2605">
        <v>2246.4</v>
      </c>
      <c r="K2605">
        <v>265.7</v>
      </c>
      <c r="L2605">
        <v>0</v>
      </c>
      <c r="M2605">
        <v>1</v>
      </c>
      <c r="N2605">
        <f t="shared" si="41"/>
        <v>8</v>
      </c>
    </row>
    <row r="2606" spans="1:14" x14ac:dyDescent="0.3">
      <c r="A2606" s="40">
        <v>2605</v>
      </c>
      <c r="B2606" s="38" t="s">
        <v>246</v>
      </c>
      <c r="C2606" s="38" t="s">
        <v>126</v>
      </c>
      <c r="D2606">
        <v>282.14999999999998</v>
      </c>
      <c r="E2606">
        <v>98815</v>
      </c>
      <c r="F2606">
        <v>3.1</v>
      </c>
      <c r="G2606">
        <v>210</v>
      </c>
      <c r="H2606">
        <v>4.4952399999999999</v>
      </c>
      <c r="I2606">
        <v>1350</v>
      </c>
      <c r="J2606">
        <v>208.8</v>
      </c>
      <c r="K2606">
        <v>267.37900000000002</v>
      </c>
      <c r="L2606">
        <v>0</v>
      </c>
      <c r="M2606">
        <v>1</v>
      </c>
      <c r="N2606">
        <f t="shared" si="41"/>
        <v>9</v>
      </c>
    </row>
    <row r="2607" spans="1:14" x14ac:dyDescent="0.3">
      <c r="A2607" s="40">
        <v>2606</v>
      </c>
      <c r="B2607" s="38" t="s">
        <v>246</v>
      </c>
      <c r="C2607" s="38" t="s">
        <v>127</v>
      </c>
      <c r="D2607">
        <v>283.14999999999998</v>
      </c>
      <c r="E2607">
        <v>98824</v>
      </c>
      <c r="F2607">
        <v>2.6</v>
      </c>
      <c r="G2607">
        <v>250</v>
      </c>
      <c r="H2607">
        <v>4.4948300000000003</v>
      </c>
      <c r="I2607">
        <v>1357.2</v>
      </c>
      <c r="J2607">
        <v>90</v>
      </c>
      <c r="K2607">
        <v>268.32600000000002</v>
      </c>
      <c r="L2607">
        <v>0</v>
      </c>
      <c r="M2607">
        <v>1</v>
      </c>
      <c r="N2607">
        <f t="shared" si="41"/>
        <v>10</v>
      </c>
    </row>
    <row r="2608" spans="1:14" x14ac:dyDescent="0.3">
      <c r="A2608" s="40">
        <v>2607</v>
      </c>
      <c r="B2608" s="38" t="s">
        <v>246</v>
      </c>
      <c r="C2608" s="38" t="s">
        <v>128</v>
      </c>
      <c r="D2608">
        <v>283.14999999999998</v>
      </c>
      <c r="E2608">
        <v>98824</v>
      </c>
      <c r="F2608">
        <v>4.0999999999999996</v>
      </c>
      <c r="G2608">
        <v>260</v>
      </c>
      <c r="H2608">
        <v>4.4948300000000003</v>
      </c>
      <c r="I2608">
        <v>777.6</v>
      </c>
      <c r="J2608">
        <v>10.8</v>
      </c>
      <c r="K2608">
        <v>268.435</v>
      </c>
      <c r="L2608">
        <v>0</v>
      </c>
      <c r="M2608">
        <v>1</v>
      </c>
      <c r="N2608">
        <f t="shared" si="41"/>
        <v>10</v>
      </c>
    </row>
    <row r="2609" spans="1:14" x14ac:dyDescent="0.3">
      <c r="A2609" s="40">
        <v>2608</v>
      </c>
      <c r="B2609" s="38" t="s">
        <v>246</v>
      </c>
      <c r="C2609" s="38" t="s">
        <v>129</v>
      </c>
      <c r="D2609">
        <v>283.14999999999998</v>
      </c>
      <c r="E2609">
        <v>98824</v>
      </c>
      <c r="F2609">
        <v>3.6</v>
      </c>
      <c r="G2609">
        <v>240</v>
      </c>
      <c r="H2609">
        <v>4.4948300000000003</v>
      </c>
      <c r="I2609">
        <v>673.2</v>
      </c>
      <c r="J2609">
        <v>14.4</v>
      </c>
      <c r="K2609">
        <v>268.435</v>
      </c>
      <c r="L2609">
        <v>0</v>
      </c>
      <c r="M2609">
        <v>1</v>
      </c>
      <c r="N2609">
        <f t="shared" si="41"/>
        <v>10</v>
      </c>
    </row>
    <row r="2610" spans="1:14" x14ac:dyDescent="0.3">
      <c r="A2610" s="40">
        <v>2609</v>
      </c>
      <c r="B2610" s="38" t="s">
        <v>246</v>
      </c>
      <c r="C2610" s="38" t="s">
        <v>130</v>
      </c>
      <c r="D2610">
        <v>283.14999999999998</v>
      </c>
      <c r="E2610">
        <v>98824</v>
      </c>
      <c r="F2610">
        <v>3.6</v>
      </c>
      <c r="G2610">
        <v>230</v>
      </c>
      <c r="H2610">
        <v>4.4948300000000003</v>
      </c>
      <c r="I2610">
        <v>864</v>
      </c>
      <c r="J2610">
        <v>288</v>
      </c>
      <c r="K2610">
        <v>268.32600000000002</v>
      </c>
      <c r="L2610">
        <v>0</v>
      </c>
      <c r="M2610">
        <v>1</v>
      </c>
      <c r="N2610">
        <f t="shared" si="41"/>
        <v>10</v>
      </c>
    </row>
    <row r="2611" spans="1:14" x14ac:dyDescent="0.3">
      <c r="A2611" s="40">
        <v>2610</v>
      </c>
      <c r="B2611" s="38" t="s">
        <v>246</v>
      </c>
      <c r="C2611" s="38" t="s">
        <v>131</v>
      </c>
      <c r="D2611">
        <v>284.14999999999998</v>
      </c>
      <c r="E2611">
        <v>98833</v>
      </c>
      <c r="F2611">
        <v>3.6</v>
      </c>
      <c r="G2611">
        <v>230</v>
      </c>
      <c r="H2611">
        <v>4.4944199999999999</v>
      </c>
      <c r="I2611">
        <v>1036.8</v>
      </c>
      <c r="J2611">
        <v>1213.2</v>
      </c>
      <c r="K2611">
        <v>268.798</v>
      </c>
      <c r="L2611">
        <v>0</v>
      </c>
      <c r="M2611">
        <v>1</v>
      </c>
      <c r="N2611">
        <f t="shared" si="41"/>
        <v>11</v>
      </c>
    </row>
    <row r="2612" spans="1:14" x14ac:dyDescent="0.3">
      <c r="A2612" s="40">
        <v>2611</v>
      </c>
      <c r="B2612" s="38" t="s">
        <v>246</v>
      </c>
      <c r="C2612" s="38" t="s">
        <v>132</v>
      </c>
      <c r="D2612">
        <v>283.14999999999998</v>
      </c>
      <c r="E2612">
        <v>98824</v>
      </c>
      <c r="F2612">
        <v>4.5999999999999996</v>
      </c>
      <c r="G2612">
        <v>260</v>
      </c>
      <c r="H2612">
        <v>4.8289600000000004</v>
      </c>
      <c r="I2612">
        <v>284.39999999999998</v>
      </c>
      <c r="J2612">
        <v>0</v>
      </c>
      <c r="K2612">
        <v>268.56099999999998</v>
      </c>
      <c r="L2612">
        <v>0</v>
      </c>
      <c r="M2612">
        <v>1</v>
      </c>
      <c r="N2612">
        <f t="shared" si="41"/>
        <v>10</v>
      </c>
    </row>
    <row r="2613" spans="1:14" x14ac:dyDescent="0.3">
      <c r="A2613" s="40">
        <v>2612</v>
      </c>
      <c r="B2613" s="38" t="s">
        <v>246</v>
      </c>
      <c r="C2613" s="38" t="s">
        <v>133</v>
      </c>
      <c r="D2613">
        <v>283.14999999999998</v>
      </c>
      <c r="E2613">
        <v>98824</v>
      </c>
      <c r="F2613">
        <v>4.5999999999999996</v>
      </c>
      <c r="G2613">
        <v>260</v>
      </c>
      <c r="H2613">
        <v>4.8289600000000004</v>
      </c>
      <c r="I2613">
        <v>100.8</v>
      </c>
      <c r="J2613">
        <v>0</v>
      </c>
      <c r="K2613">
        <v>268.08600000000001</v>
      </c>
      <c r="L2613">
        <v>0</v>
      </c>
      <c r="M2613">
        <v>1</v>
      </c>
      <c r="N2613">
        <f t="shared" si="41"/>
        <v>10</v>
      </c>
    </row>
    <row r="2614" spans="1:14" x14ac:dyDescent="0.3">
      <c r="A2614" s="40">
        <v>2613</v>
      </c>
      <c r="B2614" s="38" t="s">
        <v>246</v>
      </c>
      <c r="C2614" s="38" t="s">
        <v>134</v>
      </c>
      <c r="D2614">
        <v>282.14999999999998</v>
      </c>
      <c r="E2614">
        <v>98815</v>
      </c>
      <c r="F2614">
        <v>4.5999999999999996</v>
      </c>
      <c r="G2614">
        <v>260</v>
      </c>
      <c r="H2614">
        <v>5.1856</v>
      </c>
      <c r="I2614">
        <v>0</v>
      </c>
      <c r="J2614">
        <v>0</v>
      </c>
      <c r="K2614">
        <v>267.84399999999999</v>
      </c>
      <c r="L2614">
        <v>0</v>
      </c>
      <c r="M2614">
        <v>1</v>
      </c>
      <c r="N2614">
        <f t="shared" si="41"/>
        <v>9</v>
      </c>
    </row>
    <row r="2615" spans="1:14" x14ac:dyDescent="0.3">
      <c r="A2615" s="40">
        <v>2614</v>
      </c>
      <c r="B2615" s="38" t="s">
        <v>246</v>
      </c>
      <c r="C2615" s="38" t="s">
        <v>135</v>
      </c>
      <c r="D2615">
        <v>282.14999999999998</v>
      </c>
      <c r="E2615">
        <v>98815</v>
      </c>
      <c r="F2615">
        <v>4.5999999999999996</v>
      </c>
      <c r="G2615">
        <v>270</v>
      </c>
      <c r="H2615">
        <v>5.5651000000000002</v>
      </c>
      <c r="I2615">
        <v>0</v>
      </c>
      <c r="J2615">
        <v>0</v>
      </c>
      <c r="K2615">
        <v>268.07499999999999</v>
      </c>
      <c r="L2615">
        <v>0</v>
      </c>
      <c r="M2615">
        <v>1</v>
      </c>
      <c r="N2615">
        <f t="shared" si="41"/>
        <v>9</v>
      </c>
    </row>
    <row r="2616" spans="1:14" x14ac:dyDescent="0.3">
      <c r="A2616" s="40">
        <v>2615</v>
      </c>
      <c r="B2616" s="38" t="s">
        <v>246</v>
      </c>
      <c r="C2616" s="38" t="s">
        <v>136</v>
      </c>
      <c r="D2616">
        <v>281.14999999999998</v>
      </c>
      <c r="E2616">
        <v>98806</v>
      </c>
      <c r="F2616">
        <v>4.5999999999999996</v>
      </c>
      <c r="G2616">
        <v>260</v>
      </c>
      <c r="H2616">
        <v>5.5656100000000004</v>
      </c>
      <c r="I2616">
        <v>0</v>
      </c>
      <c r="J2616">
        <v>0</v>
      </c>
      <c r="K2616">
        <v>266.392</v>
      </c>
      <c r="L2616">
        <v>0</v>
      </c>
      <c r="M2616">
        <v>1</v>
      </c>
      <c r="N2616">
        <f t="shared" si="41"/>
        <v>8</v>
      </c>
    </row>
    <row r="2617" spans="1:14" x14ac:dyDescent="0.3">
      <c r="A2617" s="40">
        <v>2616</v>
      </c>
      <c r="B2617" s="38" t="s">
        <v>246</v>
      </c>
      <c r="C2617" s="38" t="s">
        <v>137</v>
      </c>
      <c r="D2617">
        <v>281.14999999999998</v>
      </c>
      <c r="E2617">
        <v>98806</v>
      </c>
      <c r="F2617">
        <v>4.0999999999999996</v>
      </c>
      <c r="G2617">
        <v>250</v>
      </c>
      <c r="H2617">
        <v>5.9697699999999996</v>
      </c>
      <c r="I2617">
        <v>0</v>
      </c>
      <c r="J2617">
        <v>0</v>
      </c>
      <c r="K2617">
        <v>266.62</v>
      </c>
      <c r="L2617">
        <v>0</v>
      </c>
      <c r="M2617">
        <v>1</v>
      </c>
      <c r="N2617">
        <f t="shared" si="41"/>
        <v>8</v>
      </c>
    </row>
    <row r="2618" spans="1:14" x14ac:dyDescent="0.3">
      <c r="A2618" s="40">
        <v>2617</v>
      </c>
      <c r="B2618" s="38" t="s">
        <v>246</v>
      </c>
      <c r="C2618" s="38" t="s">
        <v>138</v>
      </c>
      <c r="D2618">
        <v>281.14999999999998</v>
      </c>
      <c r="E2618">
        <v>98806</v>
      </c>
      <c r="F2618">
        <v>4.5999999999999996</v>
      </c>
      <c r="G2618">
        <v>270</v>
      </c>
      <c r="H2618">
        <v>6.3999800000000002</v>
      </c>
      <c r="I2618">
        <v>0</v>
      </c>
      <c r="J2618">
        <v>0</v>
      </c>
      <c r="K2618">
        <v>267.58</v>
      </c>
      <c r="L2618">
        <v>0</v>
      </c>
      <c r="M2618">
        <v>1</v>
      </c>
      <c r="N2618">
        <f t="shared" si="41"/>
        <v>8</v>
      </c>
    </row>
    <row r="2619" spans="1:14" x14ac:dyDescent="0.3">
      <c r="A2619" s="40">
        <v>2618</v>
      </c>
      <c r="B2619" s="38" t="s">
        <v>247</v>
      </c>
      <c r="C2619" s="38" t="s">
        <v>115</v>
      </c>
      <c r="D2619">
        <v>281.14999999999998</v>
      </c>
      <c r="E2619">
        <v>98806</v>
      </c>
      <c r="F2619">
        <v>5.0999999999999996</v>
      </c>
      <c r="G2619">
        <v>260</v>
      </c>
      <c r="H2619">
        <v>6.8577000000000004</v>
      </c>
      <c r="I2619">
        <v>0</v>
      </c>
      <c r="J2619">
        <v>0</v>
      </c>
      <c r="K2619">
        <v>267.80500000000001</v>
      </c>
      <c r="L2619">
        <v>0</v>
      </c>
      <c r="M2619">
        <v>1</v>
      </c>
      <c r="N2619">
        <f t="shared" si="41"/>
        <v>8</v>
      </c>
    </row>
    <row r="2620" spans="1:14" x14ac:dyDescent="0.3">
      <c r="A2620" s="40">
        <v>2619</v>
      </c>
      <c r="B2620" s="38" t="s">
        <v>247</v>
      </c>
      <c r="C2620" s="38" t="s">
        <v>116</v>
      </c>
      <c r="D2620">
        <v>281.14999999999998</v>
      </c>
      <c r="E2620">
        <v>98806</v>
      </c>
      <c r="F2620">
        <v>4.0999999999999996</v>
      </c>
      <c r="G2620">
        <v>260</v>
      </c>
      <c r="H2620">
        <v>6.8577000000000004</v>
      </c>
      <c r="I2620">
        <v>0</v>
      </c>
      <c r="J2620">
        <v>0</v>
      </c>
      <c r="K2620">
        <v>267.80500000000001</v>
      </c>
      <c r="L2620">
        <v>0</v>
      </c>
      <c r="M2620">
        <v>1</v>
      </c>
      <c r="N2620">
        <f t="shared" si="41"/>
        <v>8</v>
      </c>
    </row>
    <row r="2621" spans="1:14" x14ac:dyDescent="0.3">
      <c r="A2621" s="40">
        <v>2620</v>
      </c>
      <c r="B2621" s="38" t="s">
        <v>247</v>
      </c>
      <c r="C2621" s="38" t="s">
        <v>117</v>
      </c>
      <c r="D2621">
        <v>281.14999999999998</v>
      </c>
      <c r="E2621">
        <v>98806</v>
      </c>
      <c r="F2621">
        <v>5.0999999999999996</v>
      </c>
      <c r="G2621">
        <v>260</v>
      </c>
      <c r="H2621">
        <v>6.8577000000000004</v>
      </c>
      <c r="I2621">
        <v>0</v>
      </c>
      <c r="J2621">
        <v>0</v>
      </c>
      <c r="K2621">
        <v>267.80500000000001</v>
      </c>
      <c r="L2621">
        <v>0</v>
      </c>
      <c r="M2621">
        <v>1</v>
      </c>
      <c r="N2621">
        <f t="shared" si="41"/>
        <v>8</v>
      </c>
    </row>
    <row r="2622" spans="1:14" x14ac:dyDescent="0.3">
      <c r="A2622" s="40">
        <v>2621</v>
      </c>
      <c r="B2622" s="38" t="s">
        <v>247</v>
      </c>
      <c r="C2622" s="38" t="s">
        <v>118</v>
      </c>
      <c r="D2622">
        <v>281.14999999999998</v>
      </c>
      <c r="E2622">
        <v>98806</v>
      </c>
      <c r="F2622">
        <v>4.5999999999999996</v>
      </c>
      <c r="G2622">
        <v>270</v>
      </c>
      <c r="H2622">
        <v>6.8577000000000004</v>
      </c>
      <c r="I2622">
        <v>0</v>
      </c>
      <c r="J2622">
        <v>0</v>
      </c>
      <c r="K2622">
        <v>267.80500000000001</v>
      </c>
      <c r="L2622">
        <v>0</v>
      </c>
      <c r="M2622">
        <v>1</v>
      </c>
      <c r="N2622">
        <f t="shared" si="41"/>
        <v>8</v>
      </c>
    </row>
    <row r="2623" spans="1:14" x14ac:dyDescent="0.3">
      <c r="A2623" s="40">
        <v>2622</v>
      </c>
      <c r="B2623" s="38" t="s">
        <v>247</v>
      </c>
      <c r="C2623" s="38" t="s">
        <v>119</v>
      </c>
      <c r="D2623">
        <v>282.14999999999998</v>
      </c>
      <c r="E2623">
        <v>98815</v>
      </c>
      <c r="F2623">
        <v>4.0999999999999996</v>
      </c>
      <c r="G2623">
        <v>270</v>
      </c>
      <c r="H2623">
        <v>7.3437999999999999</v>
      </c>
      <c r="I2623">
        <v>0</v>
      </c>
      <c r="J2623">
        <v>0</v>
      </c>
      <c r="K2623">
        <v>268.983</v>
      </c>
      <c r="L2623">
        <v>0</v>
      </c>
      <c r="M2623">
        <v>1</v>
      </c>
      <c r="N2623">
        <f t="shared" si="41"/>
        <v>9</v>
      </c>
    </row>
    <row r="2624" spans="1:14" x14ac:dyDescent="0.3">
      <c r="A2624" s="40">
        <v>2623</v>
      </c>
      <c r="B2624" s="38" t="s">
        <v>247</v>
      </c>
      <c r="C2624" s="38" t="s">
        <v>120</v>
      </c>
      <c r="D2624">
        <v>282.14999999999998</v>
      </c>
      <c r="E2624">
        <v>98815</v>
      </c>
      <c r="F2624">
        <v>5.7</v>
      </c>
      <c r="G2624">
        <v>280</v>
      </c>
      <c r="H2624">
        <v>7.3437999999999999</v>
      </c>
      <c r="I2624">
        <v>39.6</v>
      </c>
      <c r="J2624">
        <v>0</v>
      </c>
      <c r="K2624">
        <v>268.983</v>
      </c>
      <c r="L2624">
        <v>0</v>
      </c>
      <c r="M2624">
        <v>1</v>
      </c>
      <c r="N2624">
        <f t="shared" si="41"/>
        <v>9</v>
      </c>
    </row>
    <row r="2625" spans="1:14" x14ac:dyDescent="0.3">
      <c r="A2625" s="40">
        <v>2624</v>
      </c>
      <c r="B2625" s="38" t="s">
        <v>247</v>
      </c>
      <c r="C2625" s="38" t="s">
        <v>121</v>
      </c>
      <c r="D2625">
        <v>282.14999999999998</v>
      </c>
      <c r="E2625">
        <v>98815</v>
      </c>
      <c r="F2625">
        <v>3.1</v>
      </c>
      <c r="G2625">
        <v>280</v>
      </c>
      <c r="H2625">
        <v>7.3437999999999999</v>
      </c>
      <c r="I2625">
        <v>234</v>
      </c>
      <c r="J2625">
        <v>0</v>
      </c>
      <c r="K2625">
        <v>268.983</v>
      </c>
      <c r="L2625">
        <v>0</v>
      </c>
      <c r="M2625">
        <v>1</v>
      </c>
      <c r="N2625">
        <f t="shared" si="41"/>
        <v>9</v>
      </c>
    </row>
    <row r="2626" spans="1:14" x14ac:dyDescent="0.3">
      <c r="A2626" s="40">
        <v>2625</v>
      </c>
      <c r="B2626" s="38" t="s">
        <v>247</v>
      </c>
      <c r="C2626" s="38" t="s">
        <v>122</v>
      </c>
      <c r="D2626">
        <v>283.14999999999998</v>
      </c>
      <c r="E2626">
        <v>98824</v>
      </c>
      <c r="F2626">
        <v>5.0999999999999996</v>
      </c>
      <c r="G2626">
        <v>280</v>
      </c>
      <c r="H2626">
        <v>7.3431300000000004</v>
      </c>
      <c r="I2626">
        <v>936</v>
      </c>
      <c r="J2626">
        <v>1087.2</v>
      </c>
      <c r="K2626">
        <v>269.45999999999998</v>
      </c>
      <c r="L2626">
        <v>0</v>
      </c>
      <c r="M2626">
        <v>1</v>
      </c>
      <c r="N2626">
        <f t="shared" si="41"/>
        <v>10</v>
      </c>
    </row>
    <row r="2627" spans="1:14" x14ac:dyDescent="0.3">
      <c r="A2627" s="40">
        <v>2626</v>
      </c>
      <c r="B2627" s="38" t="s">
        <v>247</v>
      </c>
      <c r="C2627" s="38" t="s">
        <v>123</v>
      </c>
      <c r="D2627">
        <v>283.14999999999998</v>
      </c>
      <c r="E2627">
        <v>98824</v>
      </c>
      <c r="F2627">
        <v>4.0999999999999996</v>
      </c>
      <c r="G2627">
        <v>270</v>
      </c>
      <c r="H2627">
        <v>7.3431300000000004</v>
      </c>
      <c r="I2627">
        <v>810</v>
      </c>
      <c r="J2627">
        <v>122.4</v>
      </c>
      <c r="K2627">
        <v>269.93599999999998</v>
      </c>
      <c r="L2627">
        <v>0</v>
      </c>
      <c r="M2627">
        <v>1</v>
      </c>
      <c r="N2627">
        <f t="shared" ref="N2627:N2690" si="42">CONVERT(D2627,"K", "C")</f>
        <v>10</v>
      </c>
    </row>
    <row r="2628" spans="1:14" x14ac:dyDescent="0.3">
      <c r="A2628" s="40">
        <v>2627</v>
      </c>
      <c r="B2628" s="38" t="s">
        <v>247</v>
      </c>
      <c r="C2628" s="38" t="s">
        <v>124</v>
      </c>
      <c r="D2628">
        <v>284.14999999999998</v>
      </c>
      <c r="E2628">
        <v>98833</v>
      </c>
      <c r="F2628">
        <v>5.0999999999999996</v>
      </c>
      <c r="G2628">
        <v>290</v>
      </c>
      <c r="H2628">
        <v>7.3424500000000004</v>
      </c>
      <c r="I2628">
        <v>1062</v>
      </c>
      <c r="J2628">
        <v>208.8</v>
      </c>
      <c r="K2628">
        <v>270.89</v>
      </c>
      <c r="L2628">
        <v>0</v>
      </c>
      <c r="M2628">
        <v>1</v>
      </c>
      <c r="N2628">
        <f t="shared" si="42"/>
        <v>11</v>
      </c>
    </row>
    <row r="2629" spans="1:14" x14ac:dyDescent="0.3">
      <c r="A2629" s="40">
        <v>2628</v>
      </c>
      <c r="B2629" s="38" t="s">
        <v>247</v>
      </c>
      <c r="C2629" s="38" t="s">
        <v>125</v>
      </c>
      <c r="D2629">
        <v>284.14999999999998</v>
      </c>
      <c r="E2629">
        <v>98833</v>
      </c>
      <c r="F2629">
        <v>4.0999999999999996</v>
      </c>
      <c r="G2629">
        <v>280</v>
      </c>
      <c r="H2629">
        <v>7.3424500000000004</v>
      </c>
      <c r="I2629">
        <v>1242</v>
      </c>
      <c r="J2629">
        <v>226.8</v>
      </c>
      <c r="K2629">
        <v>270.89</v>
      </c>
      <c r="L2629">
        <v>0</v>
      </c>
      <c r="M2629">
        <v>1</v>
      </c>
      <c r="N2629">
        <f t="shared" si="42"/>
        <v>11</v>
      </c>
    </row>
    <row r="2630" spans="1:14" x14ac:dyDescent="0.3">
      <c r="A2630" s="40">
        <v>2629</v>
      </c>
      <c r="B2630" s="38" t="s">
        <v>247</v>
      </c>
      <c r="C2630" s="38" t="s">
        <v>126</v>
      </c>
      <c r="D2630">
        <v>284.14999999999998</v>
      </c>
      <c r="E2630">
        <v>98833</v>
      </c>
      <c r="F2630">
        <v>5.0999999999999996</v>
      </c>
      <c r="G2630">
        <v>280</v>
      </c>
      <c r="H2630">
        <v>6.85581</v>
      </c>
      <c r="I2630">
        <v>1346.4</v>
      </c>
      <c r="J2630">
        <v>201.6</v>
      </c>
      <c r="K2630">
        <v>270.66300000000001</v>
      </c>
      <c r="L2630">
        <v>0</v>
      </c>
      <c r="M2630">
        <v>1</v>
      </c>
      <c r="N2630">
        <f t="shared" si="42"/>
        <v>11</v>
      </c>
    </row>
    <row r="2631" spans="1:14" x14ac:dyDescent="0.3">
      <c r="A2631" s="40">
        <v>2630</v>
      </c>
      <c r="B2631" s="38" t="s">
        <v>247</v>
      </c>
      <c r="C2631" s="38" t="s">
        <v>127</v>
      </c>
      <c r="D2631">
        <v>285.14999999999998</v>
      </c>
      <c r="E2631">
        <v>98841</v>
      </c>
      <c r="F2631">
        <v>7.2</v>
      </c>
      <c r="G2631">
        <v>290</v>
      </c>
      <c r="H2631">
        <v>6.3976899999999999</v>
      </c>
      <c r="I2631">
        <v>2444.4</v>
      </c>
      <c r="J2631">
        <v>1976.4</v>
      </c>
      <c r="K2631">
        <v>270.90699999999998</v>
      </c>
      <c r="L2631">
        <v>0</v>
      </c>
      <c r="M2631">
        <v>1</v>
      </c>
      <c r="N2631">
        <f t="shared" si="42"/>
        <v>12</v>
      </c>
    </row>
    <row r="2632" spans="1:14" x14ac:dyDescent="0.3">
      <c r="A2632" s="40">
        <v>2631</v>
      </c>
      <c r="B2632" s="38" t="s">
        <v>247</v>
      </c>
      <c r="C2632" s="38" t="s">
        <v>128</v>
      </c>
      <c r="D2632">
        <v>286.14999999999998</v>
      </c>
      <c r="E2632">
        <v>98850</v>
      </c>
      <c r="F2632">
        <v>7.7</v>
      </c>
      <c r="G2632">
        <v>280</v>
      </c>
      <c r="H2632">
        <v>6.8546100000000001</v>
      </c>
      <c r="I2632">
        <v>2293.1999999999998</v>
      </c>
      <c r="J2632">
        <v>2329.1999999999998</v>
      </c>
      <c r="K2632">
        <v>272.08699999999999</v>
      </c>
      <c r="L2632">
        <v>0</v>
      </c>
      <c r="M2632">
        <v>1</v>
      </c>
      <c r="N2632">
        <f t="shared" si="42"/>
        <v>13</v>
      </c>
    </row>
    <row r="2633" spans="1:14" x14ac:dyDescent="0.3">
      <c r="A2633" s="40">
        <v>2632</v>
      </c>
      <c r="B2633" s="38" t="s">
        <v>247</v>
      </c>
      <c r="C2633" s="38" t="s">
        <v>129</v>
      </c>
      <c r="D2633">
        <v>285.14999999999998</v>
      </c>
      <c r="E2633">
        <v>98841</v>
      </c>
      <c r="F2633">
        <v>8.1999999999999993</v>
      </c>
      <c r="G2633">
        <v>280</v>
      </c>
      <c r="H2633">
        <v>6.8552400000000002</v>
      </c>
      <c r="I2633">
        <v>1987.2</v>
      </c>
      <c r="J2633">
        <v>2106</v>
      </c>
      <c r="K2633">
        <v>271.13600000000002</v>
      </c>
      <c r="L2633">
        <v>0</v>
      </c>
      <c r="M2633">
        <v>1</v>
      </c>
      <c r="N2633">
        <f t="shared" si="42"/>
        <v>12</v>
      </c>
    </row>
    <row r="2634" spans="1:14" x14ac:dyDescent="0.3">
      <c r="A2634" s="40">
        <v>2633</v>
      </c>
      <c r="B2634" s="38" t="s">
        <v>247</v>
      </c>
      <c r="C2634" s="38" t="s">
        <v>130</v>
      </c>
      <c r="D2634">
        <v>286.14999999999998</v>
      </c>
      <c r="E2634">
        <v>98850</v>
      </c>
      <c r="F2634">
        <v>7.7</v>
      </c>
      <c r="G2634">
        <v>290</v>
      </c>
      <c r="H2634">
        <v>6.8546100000000001</v>
      </c>
      <c r="I2634">
        <v>1555.2</v>
      </c>
      <c r="J2634">
        <v>1530</v>
      </c>
      <c r="K2634">
        <v>272.08699999999999</v>
      </c>
      <c r="L2634">
        <v>0</v>
      </c>
      <c r="M2634">
        <v>1</v>
      </c>
      <c r="N2634">
        <f t="shared" si="42"/>
        <v>13</v>
      </c>
    </row>
    <row r="2635" spans="1:14" x14ac:dyDescent="0.3">
      <c r="A2635" s="40">
        <v>2634</v>
      </c>
      <c r="B2635" s="38" t="s">
        <v>247</v>
      </c>
      <c r="C2635" s="38" t="s">
        <v>131</v>
      </c>
      <c r="D2635">
        <v>285.14999999999998</v>
      </c>
      <c r="E2635">
        <v>98841</v>
      </c>
      <c r="F2635">
        <v>7.7</v>
      </c>
      <c r="G2635">
        <v>280</v>
      </c>
      <c r="H2635">
        <v>6.8552400000000002</v>
      </c>
      <c r="I2635">
        <v>579.6</v>
      </c>
      <c r="J2635">
        <v>169.2</v>
      </c>
      <c r="K2635">
        <v>271.61599999999999</v>
      </c>
      <c r="L2635">
        <v>0</v>
      </c>
      <c r="M2635">
        <v>1</v>
      </c>
      <c r="N2635">
        <f t="shared" si="42"/>
        <v>12</v>
      </c>
    </row>
    <row r="2636" spans="1:14" x14ac:dyDescent="0.3">
      <c r="A2636" s="40">
        <v>2635</v>
      </c>
      <c r="B2636" s="38" t="s">
        <v>247</v>
      </c>
      <c r="C2636" s="38" t="s">
        <v>132</v>
      </c>
      <c r="D2636">
        <v>285.14999999999998</v>
      </c>
      <c r="E2636">
        <v>98841</v>
      </c>
      <c r="F2636">
        <v>7.2</v>
      </c>
      <c r="G2636">
        <v>270</v>
      </c>
      <c r="H2636">
        <v>6.8552400000000002</v>
      </c>
      <c r="I2636">
        <v>518.4</v>
      </c>
      <c r="J2636">
        <v>759.6</v>
      </c>
      <c r="K2636">
        <v>271.13600000000002</v>
      </c>
      <c r="L2636">
        <v>0</v>
      </c>
      <c r="M2636">
        <v>1</v>
      </c>
      <c r="N2636">
        <f t="shared" si="42"/>
        <v>12</v>
      </c>
    </row>
    <row r="2637" spans="1:14" x14ac:dyDescent="0.3">
      <c r="A2637" s="40">
        <v>2636</v>
      </c>
      <c r="B2637" s="38" t="s">
        <v>247</v>
      </c>
      <c r="C2637" s="38" t="s">
        <v>133</v>
      </c>
      <c r="D2637">
        <v>284.14999999999998</v>
      </c>
      <c r="E2637">
        <v>98833</v>
      </c>
      <c r="F2637">
        <v>7.2</v>
      </c>
      <c r="G2637">
        <v>290</v>
      </c>
      <c r="H2637">
        <v>6.85581</v>
      </c>
      <c r="I2637">
        <v>108</v>
      </c>
      <c r="J2637">
        <v>0</v>
      </c>
      <c r="K2637">
        <v>270.185</v>
      </c>
      <c r="L2637">
        <v>0</v>
      </c>
      <c r="M2637">
        <v>1</v>
      </c>
      <c r="N2637">
        <f t="shared" si="42"/>
        <v>11</v>
      </c>
    </row>
    <row r="2638" spans="1:14" x14ac:dyDescent="0.3">
      <c r="A2638" s="40">
        <v>2637</v>
      </c>
      <c r="B2638" s="38" t="s">
        <v>247</v>
      </c>
      <c r="C2638" s="38" t="s">
        <v>134</v>
      </c>
      <c r="D2638">
        <v>282.14999999999998</v>
      </c>
      <c r="E2638">
        <v>98815</v>
      </c>
      <c r="F2638">
        <v>5.7</v>
      </c>
      <c r="G2638">
        <v>280</v>
      </c>
      <c r="H2638">
        <v>6.8570700000000002</v>
      </c>
      <c r="I2638">
        <v>0</v>
      </c>
      <c r="J2638">
        <v>0</v>
      </c>
      <c r="K2638">
        <v>268.02100000000002</v>
      </c>
      <c r="L2638">
        <v>0</v>
      </c>
      <c r="M2638">
        <v>1</v>
      </c>
      <c r="N2638">
        <f t="shared" si="42"/>
        <v>9</v>
      </c>
    </row>
    <row r="2639" spans="1:14" x14ac:dyDescent="0.3">
      <c r="A2639" s="40">
        <v>2638</v>
      </c>
      <c r="B2639" s="38" t="s">
        <v>247</v>
      </c>
      <c r="C2639" s="38" t="s">
        <v>135</v>
      </c>
      <c r="D2639">
        <v>282.14999999999998</v>
      </c>
      <c r="E2639">
        <v>98815</v>
      </c>
      <c r="F2639">
        <v>5.0999999999999996</v>
      </c>
      <c r="G2639">
        <v>270</v>
      </c>
      <c r="H2639">
        <v>6.3993900000000004</v>
      </c>
      <c r="I2639">
        <v>0</v>
      </c>
      <c r="J2639">
        <v>0</v>
      </c>
      <c r="K2639">
        <v>267.79500000000002</v>
      </c>
      <c r="L2639">
        <v>0</v>
      </c>
      <c r="M2639">
        <v>1</v>
      </c>
      <c r="N2639">
        <f t="shared" si="42"/>
        <v>9</v>
      </c>
    </row>
    <row r="2640" spans="1:14" x14ac:dyDescent="0.3">
      <c r="A2640" s="40">
        <v>2639</v>
      </c>
      <c r="B2640" s="38" t="s">
        <v>247</v>
      </c>
      <c r="C2640" s="38" t="s">
        <v>136</v>
      </c>
      <c r="D2640">
        <v>281.14999999999998</v>
      </c>
      <c r="E2640">
        <v>98806</v>
      </c>
      <c r="F2640">
        <v>4.5999999999999996</v>
      </c>
      <c r="G2640">
        <v>260</v>
      </c>
      <c r="H2640">
        <v>6.3999800000000002</v>
      </c>
      <c r="I2640">
        <v>0</v>
      </c>
      <c r="J2640">
        <v>0</v>
      </c>
      <c r="K2640">
        <v>266.846</v>
      </c>
      <c r="L2640">
        <v>0</v>
      </c>
      <c r="M2640">
        <v>1</v>
      </c>
      <c r="N2640">
        <f t="shared" si="42"/>
        <v>8</v>
      </c>
    </row>
    <row r="2641" spans="1:14" x14ac:dyDescent="0.3">
      <c r="A2641" s="40">
        <v>2640</v>
      </c>
      <c r="B2641" s="38" t="s">
        <v>247</v>
      </c>
      <c r="C2641" s="38" t="s">
        <v>137</v>
      </c>
      <c r="D2641">
        <v>281.14999999999998</v>
      </c>
      <c r="E2641">
        <v>98806</v>
      </c>
      <c r="F2641">
        <v>7.2</v>
      </c>
      <c r="G2641">
        <v>280</v>
      </c>
      <c r="H2641">
        <v>6.3999800000000002</v>
      </c>
      <c r="I2641">
        <v>0</v>
      </c>
      <c r="J2641">
        <v>0</v>
      </c>
      <c r="K2641">
        <v>266.846</v>
      </c>
      <c r="L2641">
        <v>0</v>
      </c>
      <c r="M2641">
        <v>1</v>
      </c>
      <c r="N2641">
        <f t="shared" si="42"/>
        <v>8</v>
      </c>
    </row>
    <row r="2642" spans="1:14" x14ac:dyDescent="0.3">
      <c r="A2642" s="40">
        <v>2641</v>
      </c>
      <c r="B2642" s="38" t="s">
        <v>247</v>
      </c>
      <c r="C2642" s="38" t="s">
        <v>138</v>
      </c>
      <c r="D2642">
        <v>281.14999999999998</v>
      </c>
      <c r="E2642">
        <v>98806</v>
      </c>
      <c r="F2642">
        <v>3.6</v>
      </c>
      <c r="G2642">
        <v>290</v>
      </c>
      <c r="H2642">
        <v>6.3999800000000002</v>
      </c>
      <c r="I2642">
        <v>0</v>
      </c>
      <c r="J2642">
        <v>0</v>
      </c>
      <c r="K2642">
        <v>266.846</v>
      </c>
      <c r="L2642">
        <v>0</v>
      </c>
      <c r="M2642">
        <v>1</v>
      </c>
      <c r="N2642">
        <f t="shared" si="42"/>
        <v>8</v>
      </c>
    </row>
    <row r="2643" spans="1:14" x14ac:dyDescent="0.3">
      <c r="A2643" s="40">
        <v>2642</v>
      </c>
      <c r="B2643" s="38" t="s">
        <v>248</v>
      </c>
      <c r="C2643" s="38" t="s">
        <v>115</v>
      </c>
      <c r="D2643">
        <v>280.14999999999998</v>
      </c>
      <c r="E2643">
        <v>98798</v>
      </c>
      <c r="F2643">
        <v>3.1</v>
      </c>
      <c r="G2643">
        <v>290</v>
      </c>
      <c r="H2643">
        <v>5.9702599999999997</v>
      </c>
      <c r="I2643">
        <v>0</v>
      </c>
      <c r="J2643">
        <v>0</v>
      </c>
      <c r="K2643">
        <v>265.67099999999999</v>
      </c>
      <c r="L2643">
        <v>0</v>
      </c>
      <c r="M2643">
        <v>1</v>
      </c>
      <c r="N2643">
        <f t="shared" si="42"/>
        <v>7</v>
      </c>
    </row>
    <row r="2644" spans="1:14" x14ac:dyDescent="0.3">
      <c r="A2644" s="40">
        <v>2643</v>
      </c>
      <c r="B2644" s="38" t="s">
        <v>248</v>
      </c>
      <c r="C2644" s="38" t="s">
        <v>116</v>
      </c>
      <c r="D2644">
        <v>279.14999999999998</v>
      </c>
      <c r="E2644">
        <v>98789</v>
      </c>
      <c r="F2644">
        <v>1.5</v>
      </c>
      <c r="G2644">
        <v>270</v>
      </c>
      <c r="H2644">
        <v>5.9708100000000002</v>
      </c>
      <c r="I2644">
        <v>0</v>
      </c>
      <c r="J2644">
        <v>0</v>
      </c>
      <c r="K2644">
        <v>264.72300000000001</v>
      </c>
      <c r="L2644">
        <v>0</v>
      </c>
      <c r="M2644">
        <v>1</v>
      </c>
      <c r="N2644">
        <f t="shared" si="42"/>
        <v>6</v>
      </c>
    </row>
    <row r="2645" spans="1:14" x14ac:dyDescent="0.3">
      <c r="A2645" s="40">
        <v>2644</v>
      </c>
      <c r="B2645" s="38" t="s">
        <v>248</v>
      </c>
      <c r="C2645" s="38" t="s">
        <v>117</v>
      </c>
      <c r="D2645">
        <v>278.14999999999998</v>
      </c>
      <c r="E2645">
        <v>98780</v>
      </c>
      <c r="F2645">
        <v>2.6</v>
      </c>
      <c r="G2645">
        <v>280</v>
      </c>
      <c r="H2645">
        <v>5.5670900000000003</v>
      </c>
      <c r="I2645">
        <v>0</v>
      </c>
      <c r="J2645">
        <v>0</v>
      </c>
      <c r="K2645">
        <v>263.54899999999998</v>
      </c>
      <c r="L2645">
        <v>0</v>
      </c>
      <c r="M2645">
        <v>1</v>
      </c>
      <c r="N2645">
        <f t="shared" si="42"/>
        <v>5</v>
      </c>
    </row>
    <row r="2646" spans="1:14" x14ac:dyDescent="0.3">
      <c r="A2646" s="40">
        <v>2645</v>
      </c>
      <c r="B2646" s="38" t="s">
        <v>248</v>
      </c>
      <c r="C2646" s="38" t="s">
        <v>118</v>
      </c>
      <c r="D2646">
        <v>280.14999999999998</v>
      </c>
      <c r="E2646">
        <v>98798</v>
      </c>
      <c r="F2646">
        <v>3.1</v>
      </c>
      <c r="G2646">
        <v>280</v>
      </c>
      <c r="H2646">
        <v>6.4005000000000001</v>
      </c>
      <c r="I2646">
        <v>0</v>
      </c>
      <c r="J2646">
        <v>0</v>
      </c>
      <c r="K2646">
        <v>266.15699999999998</v>
      </c>
      <c r="L2646">
        <v>0</v>
      </c>
      <c r="M2646">
        <v>1</v>
      </c>
      <c r="N2646">
        <f t="shared" si="42"/>
        <v>7</v>
      </c>
    </row>
    <row r="2647" spans="1:14" x14ac:dyDescent="0.3">
      <c r="A2647" s="40">
        <v>2646</v>
      </c>
      <c r="B2647" s="38" t="s">
        <v>248</v>
      </c>
      <c r="C2647" s="38" t="s">
        <v>119</v>
      </c>
      <c r="D2647">
        <v>281.14999999999998</v>
      </c>
      <c r="E2647">
        <v>98806</v>
      </c>
      <c r="F2647">
        <v>2.1</v>
      </c>
      <c r="G2647">
        <v>280</v>
      </c>
      <c r="H2647">
        <v>6.3999800000000002</v>
      </c>
      <c r="I2647">
        <v>0</v>
      </c>
      <c r="J2647">
        <v>0</v>
      </c>
      <c r="K2647">
        <v>267.10700000000003</v>
      </c>
      <c r="L2647">
        <v>0</v>
      </c>
      <c r="M2647">
        <v>1</v>
      </c>
      <c r="N2647">
        <f t="shared" si="42"/>
        <v>8</v>
      </c>
    </row>
    <row r="2648" spans="1:14" x14ac:dyDescent="0.3">
      <c r="A2648" s="40">
        <v>2647</v>
      </c>
      <c r="B2648" s="38" t="s">
        <v>248</v>
      </c>
      <c r="C2648" s="38" t="s">
        <v>120</v>
      </c>
      <c r="D2648">
        <v>281.14999999999998</v>
      </c>
      <c r="E2648">
        <v>98806</v>
      </c>
      <c r="F2648">
        <v>4.0999999999999996</v>
      </c>
      <c r="G2648">
        <v>270</v>
      </c>
      <c r="H2648">
        <v>6.3999800000000002</v>
      </c>
      <c r="I2648">
        <v>75.599999999999994</v>
      </c>
      <c r="J2648">
        <v>0</v>
      </c>
      <c r="K2648">
        <v>267.10700000000003</v>
      </c>
      <c r="L2648">
        <v>0</v>
      </c>
      <c r="M2648">
        <v>1</v>
      </c>
      <c r="N2648">
        <f t="shared" si="42"/>
        <v>8</v>
      </c>
    </row>
    <row r="2649" spans="1:14" x14ac:dyDescent="0.3">
      <c r="A2649" s="40">
        <v>2648</v>
      </c>
      <c r="B2649" s="38" t="s">
        <v>248</v>
      </c>
      <c r="C2649" s="38" t="s">
        <v>121</v>
      </c>
      <c r="D2649">
        <v>282.14999999999998</v>
      </c>
      <c r="E2649">
        <v>98815</v>
      </c>
      <c r="F2649">
        <v>3.1</v>
      </c>
      <c r="G2649">
        <v>260</v>
      </c>
      <c r="H2649">
        <v>6.3993900000000004</v>
      </c>
      <c r="I2649">
        <v>439.2</v>
      </c>
      <c r="J2649">
        <v>518.4</v>
      </c>
      <c r="K2649">
        <v>268.05700000000002</v>
      </c>
      <c r="L2649">
        <v>0</v>
      </c>
      <c r="M2649">
        <v>1</v>
      </c>
      <c r="N2649">
        <f t="shared" si="42"/>
        <v>9</v>
      </c>
    </row>
    <row r="2650" spans="1:14" x14ac:dyDescent="0.3">
      <c r="A2650" s="40">
        <v>2649</v>
      </c>
      <c r="B2650" s="38" t="s">
        <v>248</v>
      </c>
      <c r="C2650" s="38" t="s">
        <v>122</v>
      </c>
      <c r="D2650">
        <v>282.14999999999998</v>
      </c>
      <c r="E2650">
        <v>98815</v>
      </c>
      <c r="F2650">
        <v>5.0999999999999996</v>
      </c>
      <c r="G2650">
        <v>280</v>
      </c>
      <c r="H2650">
        <v>6.3993900000000004</v>
      </c>
      <c r="I2650">
        <v>957.6</v>
      </c>
      <c r="J2650">
        <v>1314</v>
      </c>
      <c r="K2650">
        <v>268.05700000000002</v>
      </c>
      <c r="L2650">
        <v>0</v>
      </c>
      <c r="M2650">
        <v>1</v>
      </c>
      <c r="N2650">
        <f t="shared" si="42"/>
        <v>9</v>
      </c>
    </row>
    <row r="2651" spans="1:14" x14ac:dyDescent="0.3">
      <c r="A2651" s="40">
        <v>2650</v>
      </c>
      <c r="B2651" s="38" t="s">
        <v>248</v>
      </c>
      <c r="C2651" s="38" t="s">
        <v>123</v>
      </c>
      <c r="D2651">
        <v>283.14999999999998</v>
      </c>
      <c r="E2651">
        <v>98824</v>
      </c>
      <c r="F2651">
        <v>6.7</v>
      </c>
      <c r="G2651">
        <v>270</v>
      </c>
      <c r="H2651">
        <v>6.8564400000000001</v>
      </c>
      <c r="I2651">
        <v>1479.6</v>
      </c>
      <c r="J2651">
        <v>1731.6</v>
      </c>
      <c r="K2651">
        <v>269.23399999999998</v>
      </c>
      <c r="L2651">
        <v>0</v>
      </c>
      <c r="M2651">
        <v>1</v>
      </c>
      <c r="N2651">
        <f t="shared" si="42"/>
        <v>10</v>
      </c>
    </row>
    <row r="2652" spans="1:14" x14ac:dyDescent="0.3">
      <c r="A2652" s="40">
        <v>2651</v>
      </c>
      <c r="B2652" s="38" t="s">
        <v>248</v>
      </c>
      <c r="C2652" s="38" t="s">
        <v>124</v>
      </c>
      <c r="D2652">
        <v>283.14999999999998</v>
      </c>
      <c r="E2652">
        <v>98824</v>
      </c>
      <c r="F2652">
        <v>6.2</v>
      </c>
      <c r="G2652">
        <v>270</v>
      </c>
      <c r="H2652">
        <v>6.3987999999999996</v>
      </c>
      <c r="I2652">
        <v>1933.2</v>
      </c>
      <c r="J2652">
        <v>1918.8</v>
      </c>
      <c r="K2652">
        <v>269.00700000000001</v>
      </c>
      <c r="L2652">
        <v>0</v>
      </c>
      <c r="M2652">
        <v>1</v>
      </c>
      <c r="N2652">
        <f t="shared" si="42"/>
        <v>10</v>
      </c>
    </row>
    <row r="2653" spans="1:14" x14ac:dyDescent="0.3">
      <c r="A2653" s="40">
        <v>2652</v>
      </c>
      <c r="B2653" s="38" t="s">
        <v>248</v>
      </c>
      <c r="C2653" s="38" t="s">
        <v>125</v>
      </c>
      <c r="D2653">
        <v>284.14999999999998</v>
      </c>
      <c r="E2653">
        <v>98833</v>
      </c>
      <c r="F2653">
        <v>6.2</v>
      </c>
      <c r="G2653">
        <v>280</v>
      </c>
      <c r="H2653">
        <v>6.3982099999999997</v>
      </c>
      <c r="I2653">
        <v>1256.4000000000001</v>
      </c>
      <c r="J2653">
        <v>198</v>
      </c>
      <c r="K2653">
        <v>270.435</v>
      </c>
      <c r="L2653">
        <v>0</v>
      </c>
      <c r="M2653">
        <v>1</v>
      </c>
      <c r="N2653">
        <f t="shared" si="42"/>
        <v>11</v>
      </c>
    </row>
    <row r="2654" spans="1:14" x14ac:dyDescent="0.3">
      <c r="A2654" s="40">
        <v>2653</v>
      </c>
      <c r="B2654" s="38" t="s">
        <v>248</v>
      </c>
      <c r="C2654" s="38" t="s">
        <v>126</v>
      </c>
      <c r="D2654">
        <v>282.14999999999998</v>
      </c>
      <c r="E2654">
        <v>98815</v>
      </c>
      <c r="F2654">
        <v>6.2</v>
      </c>
      <c r="G2654">
        <v>280</v>
      </c>
      <c r="H2654">
        <v>6.8570700000000002</v>
      </c>
      <c r="I2654">
        <v>1353.6</v>
      </c>
      <c r="J2654">
        <v>201.6</v>
      </c>
      <c r="K2654">
        <v>268.75799999999998</v>
      </c>
      <c r="L2654">
        <v>0</v>
      </c>
      <c r="M2654">
        <v>1</v>
      </c>
      <c r="N2654">
        <f t="shared" si="42"/>
        <v>9</v>
      </c>
    </row>
    <row r="2655" spans="1:14" x14ac:dyDescent="0.3">
      <c r="A2655" s="40">
        <v>2654</v>
      </c>
      <c r="B2655" s="38" t="s">
        <v>248</v>
      </c>
      <c r="C2655" s="38" t="s">
        <v>127</v>
      </c>
      <c r="D2655">
        <v>284.14999999999998</v>
      </c>
      <c r="E2655">
        <v>98833</v>
      </c>
      <c r="F2655">
        <v>7.2</v>
      </c>
      <c r="G2655">
        <v>280</v>
      </c>
      <c r="H2655">
        <v>6.85581</v>
      </c>
      <c r="I2655">
        <v>2455.1999999999998</v>
      </c>
      <c r="J2655">
        <v>1962</v>
      </c>
      <c r="K2655">
        <v>270.185</v>
      </c>
      <c r="L2655">
        <v>0</v>
      </c>
      <c r="M2655">
        <v>1</v>
      </c>
      <c r="N2655">
        <f t="shared" si="42"/>
        <v>11</v>
      </c>
    </row>
    <row r="2656" spans="1:14" x14ac:dyDescent="0.3">
      <c r="A2656" s="40">
        <v>2655</v>
      </c>
      <c r="B2656" s="38" t="s">
        <v>248</v>
      </c>
      <c r="C2656" s="38" t="s">
        <v>128</v>
      </c>
      <c r="D2656">
        <v>286.14999999999998</v>
      </c>
      <c r="E2656">
        <v>98850</v>
      </c>
      <c r="F2656">
        <v>8.8000000000000007</v>
      </c>
      <c r="G2656">
        <v>290</v>
      </c>
      <c r="H2656">
        <v>6.3971</v>
      </c>
      <c r="I2656">
        <v>2311.1999999999998</v>
      </c>
      <c r="J2656">
        <v>2336.4</v>
      </c>
      <c r="K2656">
        <v>271.858</v>
      </c>
      <c r="L2656">
        <v>0</v>
      </c>
      <c r="M2656">
        <v>1</v>
      </c>
      <c r="N2656">
        <f t="shared" si="42"/>
        <v>13</v>
      </c>
    </row>
    <row r="2657" spans="1:14" x14ac:dyDescent="0.3">
      <c r="A2657" s="40">
        <v>2656</v>
      </c>
      <c r="B2657" s="38" t="s">
        <v>248</v>
      </c>
      <c r="C2657" s="38" t="s">
        <v>129</v>
      </c>
      <c r="D2657">
        <v>285.14999999999998</v>
      </c>
      <c r="E2657">
        <v>98841</v>
      </c>
      <c r="F2657">
        <v>9.8000000000000007</v>
      </c>
      <c r="G2657">
        <v>280</v>
      </c>
      <c r="H2657">
        <v>6.3976899999999999</v>
      </c>
      <c r="I2657">
        <v>2005.2</v>
      </c>
      <c r="J2657">
        <v>2116.8000000000002</v>
      </c>
      <c r="K2657">
        <v>270.90699999999998</v>
      </c>
      <c r="L2657">
        <v>0</v>
      </c>
      <c r="M2657">
        <v>1</v>
      </c>
      <c r="N2657">
        <f t="shared" si="42"/>
        <v>12</v>
      </c>
    </row>
    <row r="2658" spans="1:14" x14ac:dyDescent="0.3">
      <c r="A2658" s="40">
        <v>2657</v>
      </c>
      <c r="B2658" s="38" t="s">
        <v>248</v>
      </c>
      <c r="C2658" s="38" t="s">
        <v>130</v>
      </c>
      <c r="D2658">
        <v>285.14999999999998</v>
      </c>
      <c r="E2658">
        <v>98841</v>
      </c>
      <c r="F2658">
        <v>6.7</v>
      </c>
      <c r="G2658">
        <v>280</v>
      </c>
      <c r="H2658">
        <v>6.3976899999999999</v>
      </c>
      <c r="I2658">
        <v>1573.2</v>
      </c>
      <c r="J2658">
        <v>1904.4</v>
      </c>
      <c r="K2658">
        <v>270.90699999999998</v>
      </c>
      <c r="L2658">
        <v>0</v>
      </c>
      <c r="M2658">
        <v>1</v>
      </c>
      <c r="N2658">
        <f t="shared" si="42"/>
        <v>12</v>
      </c>
    </row>
    <row r="2659" spans="1:14" x14ac:dyDescent="0.3">
      <c r="A2659" s="40">
        <v>2658</v>
      </c>
      <c r="B2659" s="38" t="s">
        <v>248</v>
      </c>
      <c r="C2659" s="38" t="s">
        <v>131</v>
      </c>
      <c r="D2659">
        <v>285.14999999999998</v>
      </c>
      <c r="E2659">
        <v>98841</v>
      </c>
      <c r="F2659">
        <v>9.3000000000000007</v>
      </c>
      <c r="G2659">
        <v>280</v>
      </c>
      <c r="H2659">
        <v>6.3976899999999999</v>
      </c>
      <c r="I2659">
        <v>1058.4000000000001</v>
      </c>
      <c r="J2659">
        <v>1411.2</v>
      </c>
      <c r="K2659">
        <v>270.90699999999998</v>
      </c>
      <c r="L2659">
        <v>0</v>
      </c>
      <c r="M2659">
        <v>1</v>
      </c>
      <c r="N2659">
        <f t="shared" si="42"/>
        <v>12</v>
      </c>
    </row>
    <row r="2660" spans="1:14" x14ac:dyDescent="0.3">
      <c r="A2660" s="40">
        <v>2659</v>
      </c>
      <c r="B2660" s="38" t="s">
        <v>248</v>
      </c>
      <c r="C2660" s="38" t="s">
        <v>132</v>
      </c>
      <c r="D2660">
        <v>284.14999999999998</v>
      </c>
      <c r="E2660">
        <v>98833</v>
      </c>
      <c r="F2660">
        <v>8.8000000000000007</v>
      </c>
      <c r="G2660">
        <v>290</v>
      </c>
      <c r="H2660">
        <v>6.3982099999999997</v>
      </c>
      <c r="I2660">
        <v>529.20000000000005</v>
      </c>
      <c r="J2660">
        <v>633.6</v>
      </c>
      <c r="K2660">
        <v>269.95699999999999</v>
      </c>
      <c r="L2660">
        <v>0</v>
      </c>
      <c r="M2660">
        <v>1</v>
      </c>
      <c r="N2660">
        <f t="shared" si="42"/>
        <v>11</v>
      </c>
    </row>
    <row r="2661" spans="1:14" x14ac:dyDescent="0.3">
      <c r="A2661" s="40">
        <v>2660</v>
      </c>
      <c r="B2661" s="38" t="s">
        <v>248</v>
      </c>
      <c r="C2661" s="38" t="s">
        <v>133</v>
      </c>
      <c r="D2661">
        <v>284.14999999999998</v>
      </c>
      <c r="E2661">
        <v>98833</v>
      </c>
      <c r="F2661">
        <v>7.2</v>
      </c>
      <c r="G2661">
        <v>280</v>
      </c>
      <c r="H2661">
        <v>6.3982099999999997</v>
      </c>
      <c r="I2661">
        <v>115.2</v>
      </c>
      <c r="J2661">
        <v>0</v>
      </c>
      <c r="K2661">
        <v>269.95699999999999</v>
      </c>
      <c r="L2661">
        <v>0</v>
      </c>
      <c r="M2661">
        <v>1</v>
      </c>
      <c r="N2661">
        <f t="shared" si="42"/>
        <v>11</v>
      </c>
    </row>
    <row r="2662" spans="1:14" x14ac:dyDescent="0.3">
      <c r="A2662" s="40">
        <v>2661</v>
      </c>
      <c r="B2662" s="38" t="s">
        <v>248</v>
      </c>
      <c r="C2662" s="38" t="s">
        <v>134</v>
      </c>
      <c r="D2662">
        <v>283.14999999999998</v>
      </c>
      <c r="E2662">
        <v>98824</v>
      </c>
      <c r="F2662">
        <v>7.2</v>
      </c>
      <c r="G2662">
        <v>280</v>
      </c>
      <c r="H2662">
        <v>6.8564400000000001</v>
      </c>
      <c r="I2662">
        <v>0</v>
      </c>
      <c r="J2662">
        <v>0</v>
      </c>
      <c r="K2662">
        <v>269.23399999999998</v>
      </c>
      <c r="L2662">
        <v>0</v>
      </c>
      <c r="M2662">
        <v>1</v>
      </c>
      <c r="N2662">
        <f t="shared" si="42"/>
        <v>10</v>
      </c>
    </row>
    <row r="2663" spans="1:14" x14ac:dyDescent="0.3">
      <c r="A2663" s="40">
        <v>2662</v>
      </c>
      <c r="B2663" s="38" t="s">
        <v>248</v>
      </c>
      <c r="C2663" s="38" t="s">
        <v>135</v>
      </c>
      <c r="D2663">
        <v>282.14999999999998</v>
      </c>
      <c r="E2663">
        <v>98815</v>
      </c>
      <c r="F2663">
        <v>6.7</v>
      </c>
      <c r="G2663">
        <v>290</v>
      </c>
      <c r="H2663">
        <v>6.3993900000000004</v>
      </c>
      <c r="I2663">
        <v>0</v>
      </c>
      <c r="J2663">
        <v>0</v>
      </c>
      <c r="K2663">
        <v>268.05700000000002</v>
      </c>
      <c r="L2663">
        <v>0</v>
      </c>
      <c r="M2663">
        <v>1</v>
      </c>
      <c r="N2663">
        <f t="shared" si="42"/>
        <v>9</v>
      </c>
    </row>
    <row r="2664" spans="1:14" x14ac:dyDescent="0.3">
      <c r="A2664" s="40">
        <v>2663</v>
      </c>
      <c r="B2664" s="38" t="s">
        <v>248</v>
      </c>
      <c r="C2664" s="38" t="s">
        <v>136</v>
      </c>
      <c r="D2664">
        <v>281.14999999999998</v>
      </c>
      <c r="E2664">
        <v>98806</v>
      </c>
      <c r="F2664">
        <v>6.7</v>
      </c>
      <c r="G2664">
        <v>300</v>
      </c>
      <c r="H2664">
        <v>6.8577000000000004</v>
      </c>
      <c r="I2664">
        <v>0</v>
      </c>
      <c r="J2664">
        <v>0</v>
      </c>
      <c r="K2664">
        <v>267.33199999999999</v>
      </c>
      <c r="L2664">
        <v>0</v>
      </c>
      <c r="M2664">
        <v>1</v>
      </c>
      <c r="N2664">
        <f t="shared" si="42"/>
        <v>8</v>
      </c>
    </row>
    <row r="2665" spans="1:14" x14ac:dyDescent="0.3">
      <c r="A2665" s="40">
        <v>2664</v>
      </c>
      <c r="B2665" s="38" t="s">
        <v>248</v>
      </c>
      <c r="C2665" s="38" t="s">
        <v>137</v>
      </c>
      <c r="D2665">
        <v>280.14999999999998</v>
      </c>
      <c r="E2665">
        <v>98798</v>
      </c>
      <c r="F2665">
        <v>2.1</v>
      </c>
      <c r="G2665">
        <v>60</v>
      </c>
      <c r="H2665">
        <v>6.4005000000000001</v>
      </c>
      <c r="I2665">
        <v>0</v>
      </c>
      <c r="J2665">
        <v>0</v>
      </c>
      <c r="K2665">
        <v>266.15699999999998</v>
      </c>
      <c r="L2665">
        <v>0</v>
      </c>
      <c r="M2665">
        <v>1</v>
      </c>
      <c r="N2665">
        <f t="shared" si="42"/>
        <v>7</v>
      </c>
    </row>
    <row r="2666" spans="1:14" x14ac:dyDescent="0.3">
      <c r="A2666" s="40">
        <v>2665</v>
      </c>
      <c r="B2666" s="38" t="s">
        <v>248</v>
      </c>
      <c r="C2666" s="38" t="s">
        <v>138</v>
      </c>
      <c r="D2666">
        <v>280.14999999999998</v>
      </c>
      <c r="E2666">
        <v>98798</v>
      </c>
      <c r="F2666">
        <v>1.5</v>
      </c>
      <c r="G2666">
        <v>122</v>
      </c>
      <c r="H2666">
        <v>6.4005000000000001</v>
      </c>
      <c r="I2666">
        <v>0</v>
      </c>
      <c r="J2666">
        <v>0</v>
      </c>
      <c r="K2666">
        <v>266.15699999999998</v>
      </c>
      <c r="L2666">
        <v>0</v>
      </c>
      <c r="M2666">
        <v>1</v>
      </c>
      <c r="N2666">
        <f t="shared" si="42"/>
        <v>7</v>
      </c>
    </row>
    <row r="2667" spans="1:14" x14ac:dyDescent="0.3">
      <c r="A2667" s="40">
        <v>2666</v>
      </c>
      <c r="B2667" s="38" t="s">
        <v>249</v>
      </c>
      <c r="C2667" s="38" t="s">
        <v>115</v>
      </c>
      <c r="D2667">
        <v>279.14999999999998</v>
      </c>
      <c r="E2667">
        <v>98789</v>
      </c>
      <c r="F2667">
        <v>1</v>
      </c>
      <c r="G2667">
        <v>150</v>
      </c>
      <c r="H2667">
        <v>5.9708100000000002</v>
      </c>
      <c r="I2667">
        <v>0</v>
      </c>
      <c r="J2667">
        <v>0</v>
      </c>
      <c r="K2667">
        <v>265.45100000000002</v>
      </c>
      <c r="L2667">
        <v>0</v>
      </c>
      <c r="M2667">
        <v>1</v>
      </c>
      <c r="N2667">
        <f t="shared" si="42"/>
        <v>6</v>
      </c>
    </row>
    <row r="2668" spans="1:14" x14ac:dyDescent="0.3">
      <c r="A2668" s="40">
        <v>2667</v>
      </c>
      <c r="B2668" s="38" t="s">
        <v>249</v>
      </c>
      <c r="C2668" s="38" t="s">
        <v>116</v>
      </c>
      <c r="D2668">
        <v>280.14999999999998</v>
      </c>
      <c r="E2668">
        <v>98798</v>
      </c>
      <c r="F2668">
        <v>1</v>
      </c>
      <c r="G2668">
        <v>240</v>
      </c>
      <c r="H2668">
        <v>5.9702599999999997</v>
      </c>
      <c r="I2668">
        <v>0</v>
      </c>
      <c r="J2668">
        <v>0</v>
      </c>
      <c r="K2668">
        <v>266.40199999999999</v>
      </c>
      <c r="L2668">
        <v>0</v>
      </c>
      <c r="M2668">
        <v>1</v>
      </c>
      <c r="N2668">
        <f t="shared" si="42"/>
        <v>7</v>
      </c>
    </row>
    <row r="2669" spans="1:14" x14ac:dyDescent="0.3">
      <c r="A2669" s="40">
        <v>2668</v>
      </c>
      <c r="B2669" s="38" t="s">
        <v>249</v>
      </c>
      <c r="C2669" s="38" t="s">
        <v>117</v>
      </c>
      <c r="D2669">
        <v>280.14999999999998</v>
      </c>
      <c r="E2669">
        <v>98798</v>
      </c>
      <c r="F2669">
        <v>1.5</v>
      </c>
      <c r="G2669">
        <v>96</v>
      </c>
      <c r="H2669">
        <v>5.9702599999999997</v>
      </c>
      <c r="I2669">
        <v>0</v>
      </c>
      <c r="J2669">
        <v>0</v>
      </c>
      <c r="K2669">
        <v>266.40199999999999</v>
      </c>
      <c r="L2669">
        <v>0</v>
      </c>
      <c r="M2669">
        <v>1</v>
      </c>
      <c r="N2669">
        <f t="shared" si="42"/>
        <v>7</v>
      </c>
    </row>
    <row r="2670" spans="1:14" x14ac:dyDescent="0.3">
      <c r="A2670" s="40">
        <v>2669</v>
      </c>
      <c r="B2670" s="38" t="s">
        <v>249</v>
      </c>
      <c r="C2670" s="38" t="s">
        <v>118</v>
      </c>
      <c r="D2670">
        <v>279.14999999999998</v>
      </c>
      <c r="E2670">
        <v>98789</v>
      </c>
      <c r="F2670">
        <v>2.1</v>
      </c>
      <c r="G2670">
        <v>260</v>
      </c>
      <c r="H2670">
        <v>5.9708100000000002</v>
      </c>
      <c r="I2670">
        <v>0</v>
      </c>
      <c r="J2670">
        <v>0</v>
      </c>
      <c r="K2670">
        <v>264.98200000000003</v>
      </c>
      <c r="L2670">
        <v>0</v>
      </c>
      <c r="M2670">
        <v>1</v>
      </c>
      <c r="N2670">
        <f t="shared" si="42"/>
        <v>6</v>
      </c>
    </row>
    <row r="2671" spans="1:14" x14ac:dyDescent="0.3">
      <c r="A2671" s="40">
        <v>2670</v>
      </c>
      <c r="B2671" s="38" t="s">
        <v>249</v>
      </c>
      <c r="C2671" s="38" t="s">
        <v>119</v>
      </c>
      <c r="D2671">
        <v>278.14999999999998</v>
      </c>
      <c r="E2671">
        <v>98780</v>
      </c>
      <c r="F2671">
        <v>2.6</v>
      </c>
      <c r="G2671">
        <v>290</v>
      </c>
      <c r="H2671">
        <v>5.1874599999999997</v>
      </c>
      <c r="I2671">
        <v>0</v>
      </c>
      <c r="J2671">
        <v>0</v>
      </c>
      <c r="K2671">
        <v>263.58100000000002</v>
      </c>
      <c r="L2671">
        <v>0</v>
      </c>
      <c r="M2671">
        <v>1</v>
      </c>
      <c r="N2671">
        <f t="shared" si="42"/>
        <v>5</v>
      </c>
    </row>
    <row r="2672" spans="1:14" x14ac:dyDescent="0.3">
      <c r="A2672" s="40">
        <v>2671</v>
      </c>
      <c r="B2672" s="38" t="s">
        <v>249</v>
      </c>
      <c r="C2672" s="38" t="s">
        <v>120</v>
      </c>
      <c r="D2672">
        <v>277.14999999999998</v>
      </c>
      <c r="E2672">
        <v>98771</v>
      </c>
      <c r="F2672">
        <v>2.1</v>
      </c>
      <c r="G2672">
        <v>280</v>
      </c>
      <c r="H2672">
        <v>4.8315799999999998</v>
      </c>
      <c r="I2672">
        <v>82.8</v>
      </c>
      <c r="J2672">
        <v>0</v>
      </c>
      <c r="K2672">
        <v>262.40499999999997</v>
      </c>
      <c r="L2672">
        <v>0</v>
      </c>
      <c r="M2672">
        <v>1</v>
      </c>
      <c r="N2672">
        <f t="shared" si="42"/>
        <v>4</v>
      </c>
    </row>
    <row r="2673" spans="1:14" x14ac:dyDescent="0.3">
      <c r="A2673" s="40">
        <v>2672</v>
      </c>
      <c r="B2673" s="38" t="s">
        <v>249</v>
      </c>
      <c r="C2673" s="38" t="s">
        <v>121</v>
      </c>
      <c r="D2673">
        <v>279.14999999999998</v>
      </c>
      <c r="E2673">
        <v>98789</v>
      </c>
      <c r="F2673">
        <v>2.1</v>
      </c>
      <c r="G2673">
        <v>320</v>
      </c>
      <c r="H2673">
        <v>5.1869800000000001</v>
      </c>
      <c r="I2673">
        <v>457.2</v>
      </c>
      <c r="J2673">
        <v>543.6</v>
      </c>
      <c r="K2673">
        <v>264.52800000000002</v>
      </c>
      <c r="L2673">
        <v>0</v>
      </c>
      <c r="M2673">
        <v>1</v>
      </c>
      <c r="N2673">
        <f t="shared" si="42"/>
        <v>6</v>
      </c>
    </row>
    <row r="2674" spans="1:14" x14ac:dyDescent="0.3">
      <c r="A2674" s="40">
        <v>2673</v>
      </c>
      <c r="B2674" s="38" t="s">
        <v>249</v>
      </c>
      <c r="C2674" s="38" t="s">
        <v>122</v>
      </c>
      <c r="D2674">
        <v>279.14999999999998</v>
      </c>
      <c r="E2674">
        <v>98789</v>
      </c>
      <c r="F2674">
        <v>2.6</v>
      </c>
      <c r="G2674">
        <v>10</v>
      </c>
      <c r="H2674">
        <v>4.8306899999999997</v>
      </c>
      <c r="I2674">
        <v>979.2</v>
      </c>
      <c r="J2674">
        <v>1353.6</v>
      </c>
      <c r="K2674">
        <v>264.29899999999998</v>
      </c>
      <c r="L2674">
        <v>0</v>
      </c>
      <c r="M2674">
        <v>1</v>
      </c>
      <c r="N2674">
        <f t="shared" si="42"/>
        <v>6</v>
      </c>
    </row>
    <row r="2675" spans="1:14" x14ac:dyDescent="0.3">
      <c r="A2675" s="40">
        <v>2674</v>
      </c>
      <c r="B2675" s="38" t="s">
        <v>249</v>
      </c>
      <c r="C2675" s="38" t="s">
        <v>123</v>
      </c>
      <c r="D2675">
        <v>279.14999999999998</v>
      </c>
      <c r="E2675">
        <v>98789</v>
      </c>
      <c r="F2675">
        <v>3.1</v>
      </c>
      <c r="G2675">
        <v>20</v>
      </c>
      <c r="H2675">
        <v>4.8306899999999997</v>
      </c>
      <c r="I2675">
        <v>1508.4</v>
      </c>
      <c r="J2675">
        <v>1875.6</v>
      </c>
      <c r="K2675">
        <v>264.29899999999998</v>
      </c>
      <c r="L2675">
        <v>0</v>
      </c>
      <c r="M2675">
        <v>1</v>
      </c>
      <c r="N2675">
        <f t="shared" si="42"/>
        <v>6</v>
      </c>
    </row>
    <row r="2676" spans="1:14" x14ac:dyDescent="0.3">
      <c r="A2676" s="40">
        <v>2675</v>
      </c>
      <c r="B2676" s="38" t="s">
        <v>249</v>
      </c>
      <c r="C2676" s="38" t="s">
        <v>124</v>
      </c>
      <c r="D2676">
        <v>280.14999999999998</v>
      </c>
      <c r="E2676">
        <v>98798</v>
      </c>
      <c r="F2676">
        <v>2.1</v>
      </c>
      <c r="G2676">
        <v>40</v>
      </c>
      <c r="H2676">
        <v>5.1864999999999997</v>
      </c>
      <c r="I2676">
        <v>1958.4</v>
      </c>
      <c r="J2676">
        <v>2120.4</v>
      </c>
      <c r="K2676">
        <v>265.476</v>
      </c>
      <c r="L2676">
        <v>0</v>
      </c>
      <c r="M2676">
        <v>1</v>
      </c>
      <c r="N2676">
        <f t="shared" si="42"/>
        <v>7</v>
      </c>
    </row>
    <row r="2677" spans="1:14" x14ac:dyDescent="0.3">
      <c r="A2677" s="40">
        <v>2676</v>
      </c>
      <c r="B2677" s="38" t="s">
        <v>249</v>
      </c>
      <c r="C2677" s="38" t="s">
        <v>125</v>
      </c>
      <c r="D2677">
        <v>281.14999999999998</v>
      </c>
      <c r="E2677">
        <v>98806</v>
      </c>
      <c r="F2677">
        <v>2.1</v>
      </c>
      <c r="G2677">
        <v>60</v>
      </c>
      <c r="H2677">
        <v>5.1860799999999996</v>
      </c>
      <c r="I2677">
        <v>2289.6</v>
      </c>
      <c r="J2677">
        <v>2365.1999999999998</v>
      </c>
      <c r="K2677">
        <v>266.423</v>
      </c>
      <c r="L2677">
        <v>0</v>
      </c>
      <c r="M2677">
        <v>1</v>
      </c>
      <c r="N2677">
        <f t="shared" si="42"/>
        <v>8</v>
      </c>
    </row>
    <row r="2678" spans="1:14" x14ac:dyDescent="0.3">
      <c r="A2678" s="40">
        <v>2677</v>
      </c>
      <c r="B2678" s="38" t="s">
        <v>249</v>
      </c>
      <c r="C2678" s="38" t="s">
        <v>126</v>
      </c>
      <c r="D2678">
        <v>281.14999999999998</v>
      </c>
      <c r="E2678">
        <v>98806</v>
      </c>
      <c r="F2678">
        <v>2.1</v>
      </c>
      <c r="G2678">
        <v>60</v>
      </c>
      <c r="H2678">
        <v>5.1860799999999996</v>
      </c>
      <c r="I2678">
        <v>2469.6</v>
      </c>
      <c r="J2678">
        <v>2404.8000000000002</v>
      </c>
      <c r="K2678">
        <v>266.423</v>
      </c>
      <c r="L2678">
        <v>0</v>
      </c>
      <c r="M2678">
        <v>1</v>
      </c>
      <c r="N2678">
        <f t="shared" si="42"/>
        <v>8</v>
      </c>
    </row>
    <row r="2679" spans="1:14" x14ac:dyDescent="0.3">
      <c r="A2679" s="40">
        <v>2678</v>
      </c>
      <c r="B2679" s="38" t="s">
        <v>249</v>
      </c>
      <c r="C2679" s="38" t="s">
        <v>127</v>
      </c>
      <c r="D2679">
        <v>283.14999999999998</v>
      </c>
      <c r="E2679">
        <v>98824</v>
      </c>
      <c r="F2679">
        <v>1</v>
      </c>
      <c r="G2679">
        <v>190</v>
      </c>
      <c r="H2679">
        <v>5.18513</v>
      </c>
      <c r="I2679">
        <v>2487.6</v>
      </c>
      <c r="J2679">
        <v>2408.4</v>
      </c>
      <c r="K2679">
        <v>268.31900000000002</v>
      </c>
      <c r="L2679">
        <v>0</v>
      </c>
      <c r="M2679">
        <v>1</v>
      </c>
      <c r="N2679">
        <f t="shared" si="42"/>
        <v>10</v>
      </c>
    </row>
    <row r="2680" spans="1:14" x14ac:dyDescent="0.3">
      <c r="A2680" s="40">
        <v>2679</v>
      </c>
      <c r="B2680" s="38" t="s">
        <v>249</v>
      </c>
      <c r="C2680" s="38" t="s">
        <v>128</v>
      </c>
      <c r="D2680">
        <v>284.14999999999998</v>
      </c>
      <c r="E2680">
        <v>98833</v>
      </c>
      <c r="F2680">
        <v>1.5</v>
      </c>
      <c r="G2680">
        <v>15</v>
      </c>
      <c r="H2680">
        <v>4.8285200000000001</v>
      </c>
      <c r="I2680">
        <v>2336.4</v>
      </c>
      <c r="J2680">
        <v>2390.4</v>
      </c>
      <c r="K2680">
        <v>269.03300000000002</v>
      </c>
      <c r="L2680">
        <v>0</v>
      </c>
      <c r="M2680">
        <v>1</v>
      </c>
      <c r="N2680">
        <f t="shared" si="42"/>
        <v>11</v>
      </c>
    </row>
    <row r="2681" spans="1:14" x14ac:dyDescent="0.3">
      <c r="A2681" s="40">
        <v>2680</v>
      </c>
      <c r="B2681" s="38" t="s">
        <v>249</v>
      </c>
      <c r="C2681" s="38" t="s">
        <v>129</v>
      </c>
      <c r="D2681">
        <v>284.14999999999998</v>
      </c>
      <c r="E2681">
        <v>98833</v>
      </c>
      <c r="F2681">
        <v>2.1</v>
      </c>
      <c r="G2681">
        <v>40</v>
      </c>
      <c r="H2681">
        <v>4.8285200000000001</v>
      </c>
      <c r="I2681">
        <v>2030.4</v>
      </c>
      <c r="J2681">
        <v>2156.4</v>
      </c>
      <c r="K2681">
        <v>269.03300000000002</v>
      </c>
      <c r="L2681">
        <v>0</v>
      </c>
      <c r="M2681">
        <v>1</v>
      </c>
      <c r="N2681">
        <f t="shared" si="42"/>
        <v>11</v>
      </c>
    </row>
    <row r="2682" spans="1:14" x14ac:dyDescent="0.3">
      <c r="A2682" s="40">
        <v>2681</v>
      </c>
      <c r="B2682" s="38" t="s">
        <v>249</v>
      </c>
      <c r="C2682" s="38" t="s">
        <v>130</v>
      </c>
      <c r="D2682">
        <v>284.14999999999998</v>
      </c>
      <c r="E2682">
        <v>98833</v>
      </c>
      <c r="F2682">
        <v>2.1</v>
      </c>
      <c r="G2682">
        <v>56</v>
      </c>
      <c r="H2682">
        <v>5.1846500000000004</v>
      </c>
      <c r="I2682">
        <v>1594.8</v>
      </c>
      <c r="J2682">
        <v>1947.6</v>
      </c>
      <c r="K2682">
        <v>269.26600000000002</v>
      </c>
      <c r="L2682">
        <v>0</v>
      </c>
      <c r="M2682">
        <v>1</v>
      </c>
      <c r="N2682">
        <f t="shared" si="42"/>
        <v>11</v>
      </c>
    </row>
    <row r="2683" spans="1:14" x14ac:dyDescent="0.3">
      <c r="A2683" s="40">
        <v>2682</v>
      </c>
      <c r="B2683" s="38" t="s">
        <v>249</v>
      </c>
      <c r="C2683" s="38" t="s">
        <v>131</v>
      </c>
      <c r="D2683">
        <v>283.14999999999998</v>
      </c>
      <c r="E2683">
        <v>98824</v>
      </c>
      <c r="F2683">
        <v>4.0999999999999996</v>
      </c>
      <c r="G2683">
        <v>40</v>
      </c>
      <c r="H2683">
        <v>4.4948300000000003</v>
      </c>
      <c r="I2683">
        <v>1080</v>
      </c>
      <c r="J2683">
        <v>1454.4</v>
      </c>
      <c r="K2683">
        <v>267.85199999999998</v>
      </c>
      <c r="L2683">
        <v>0</v>
      </c>
      <c r="M2683">
        <v>1</v>
      </c>
      <c r="N2683">
        <f t="shared" si="42"/>
        <v>10</v>
      </c>
    </row>
    <row r="2684" spans="1:14" x14ac:dyDescent="0.3">
      <c r="A2684" s="40">
        <v>2683</v>
      </c>
      <c r="B2684" s="38" t="s">
        <v>249</v>
      </c>
      <c r="C2684" s="38" t="s">
        <v>132</v>
      </c>
      <c r="D2684">
        <v>283.14999999999998</v>
      </c>
      <c r="E2684">
        <v>98824</v>
      </c>
      <c r="F2684">
        <v>2.6</v>
      </c>
      <c r="G2684">
        <v>30</v>
      </c>
      <c r="H2684">
        <v>4.4948300000000003</v>
      </c>
      <c r="I2684">
        <v>579.6</v>
      </c>
      <c r="J2684">
        <v>1011.6</v>
      </c>
      <c r="K2684">
        <v>267.58999999999997</v>
      </c>
      <c r="L2684">
        <v>0</v>
      </c>
      <c r="M2684">
        <v>1</v>
      </c>
      <c r="N2684">
        <f t="shared" si="42"/>
        <v>10</v>
      </c>
    </row>
    <row r="2685" spans="1:14" x14ac:dyDescent="0.3">
      <c r="A2685" s="40">
        <v>2684</v>
      </c>
      <c r="B2685" s="38" t="s">
        <v>249</v>
      </c>
      <c r="C2685" s="38" t="s">
        <v>133</v>
      </c>
      <c r="D2685">
        <v>282.14999999999998</v>
      </c>
      <c r="E2685">
        <v>98815</v>
      </c>
      <c r="F2685">
        <v>4.0999999999999996</v>
      </c>
      <c r="G2685">
        <v>70</v>
      </c>
      <c r="H2685">
        <v>4.8294100000000002</v>
      </c>
      <c r="I2685">
        <v>126</v>
      </c>
      <c r="J2685">
        <v>21.6</v>
      </c>
      <c r="K2685">
        <v>267.13900000000001</v>
      </c>
      <c r="L2685">
        <v>0</v>
      </c>
      <c r="M2685">
        <v>1</v>
      </c>
      <c r="N2685">
        <f t="shared" si="42"/>
        <v>9</v>
      </c>
    </row>
    <row r="2686" spans="1:14" x14ac:dyDescent="0.3">
      <c r="A2686" s="40">
        <v>2685</v>
      </c>
      <c r="B2686" s="38" t="s">
        <v>249</v>
      </c>
      <c r="C2686" s="38" t="s">
        <v>134</v>
      </c>
      <c r="D2686">
        <v>280.14999999999998</v>
      </c>
      <c r="E2686">
        <v>98798</v>
      </c>
      <c r="F2686">
        <v>2.6</v>
      </c>
      <c r="G2686">
        <v>80</v>
      </c>
      <c r="H2686">
        <v>4.4960199999999997</v>
      </c>
      <c r="I2686">
        <v>0</v>
      </c>
      <c r="J2686">
        <v>0</v>
      </c>
      <c r="K2686">
        <v>265.483</v>
      </c>
      <c r="L2686">
        <v>0</v>
      </c>
      <c r="M2686">
        <v>1</v>
      </c>
      <c r="N2686">
        <f t="shared" si="42"/>
        <v>7</v>
      </c>
    </row>
    <row r="2687" spans="1:14" x14ac:dyDescent="0.3">
      <c r="A2687" s="40">
        <v>2686</v>
      </c>
      <c r="B2687" s="38" t="s">
        <v>249</v>
      </c>
      <c r="C2687" s="38" t="s">
        <v>135</v>
      </c>
      <c r="D2687">
        <v>280.14999999999998</v>
      </c>
      <c r="E2687">
        <v>98798</v>
      </c>
      <c r="F2687">
        <v>3.1</v>
      </c>
      <c r="G2687">
        <v>130</v>
      </c>
      <c r="H2687">
        <v>4.8302500000000004</v>
      </c>
      <c r="I2687">
        <v>0</v>
      </c>
      <c r="J2687">
        <v>0</v>
      </c>
      <c r="K2687">
        <v>265.71499999999997</v>
      </c>
      <c r="L2687">
        <v>0</v>
      </c>
      <c r="M2687">
        <v>1</v>
      </c>
      <c r="N2687">
        <f t="shared" si="42"/>
        <v>7</v>
      </c>
    </row>
    <row r="2688" spans="1:14" x14ac:dyDescent="0.3">
      <c r="A2688" s="40">
        <v>2687</v>
      </c>
      <c r="B2688" s="38" t="s">
        <v>249</v>
      </c>
      <c r="C2688" s="38" t="s">
        <v>136</v>
      </c>
      <c r="D2688">
        <v>279.14999999999998</v>
      </c>
      <c r="E2688">
        <v>98789</v>
      </c>
      <c r="F2688">
        <v>2.6</v>
      </c>
      <c r="G2688">
        <v>140</v>
      </c>
      <c r="H2688">
        <v>4.1829999999999998</v>
      </c>
      <c r="I2688">
        <v>0</v>
      </c>
      <c r="J2688">
        <v>0</v>
      </c>
      <c r="K2688">
        <v>264.303</v>
      </c>
      <c r="L2688">
        <v>0</v>
      </c>
      <c r="M2688">
        <v>1</v>
      </c>
      <c r="N2688">
        <f t="shared" si="42"/>
        <v>6</v>
      </c>
    </row>
    <row r="2689" spans="1:14" x14ac:dyDescent="0.3">
      <c r="A2689" s="40">
        <v>2688</v>
      </c>
      <c r="B2689" s="38" t="s">
        <v>249</v>
      </c>
      <c r="C2689" s="38" t="s">
        <v>137</v>
      </c>
      <c r="D2689">
        <v>278.14999999999998</v>
      </c>
      <c r="E2689">
        <v>98780</v>
      </c>
      <c r="F2689">
        <v>2.1</v>
      </c>
      <c r="G2689">
        <v>160</v>
      </c>
      <c r="H2689">
        <v>4.1833799999999997</v>
      </c>
      <c r="I2689">
        <v>0</v>
      </c>
      <c r="J2689">
        <v>0</v>
      </c>
      <c r="K2689">
        <v>262.89100000000002</v>
      </c>
      <c r="L2689">
        <v>0</v>
      </c>
      <c r="M2689">
        <v>1</v>
      </c>
      <c r="N2689">
        <f t="shared" si="42"/>
        <v>5</v>
      </c>
    </row>
    <row r="2690" spans="1:14" x14ac:dyDescent="0.3">
      <c r="A2690" s="40">
        <v>2689</v>
      </c>
      <c r="B2690" s="38" t="s">
        <v>249</v>
      </c>
      <c r="C2690" s="38" t="s">
        <v>138</v>
      </c>
      <c r="D2690">
        <v>276.14999999999998</v>
      </c>
      <c r="E2690">
        <v>98762</v>
      </c>
      <c r="F2690">
        <v>2.1</v>
      </c>
      <c r="G2690">
        <v>210</v>
      </c>
      <c r="H2690">
        <v>3.8899300000000001</v>
      </c>
      <c r="I2690">
        <v>0</v>
      </c>
      <c r="J2690">
        <v>0</v>
      </c>
      <c r="K2690">
        <v>260.51499999999999</v>
      </c>
      <c r="L2690">
        <v>0</v>
      </c>
      <c r="M2690">
        <v>1</v>
      </c>
      <c r="N2690">
        <f t="shared" si="42"/>
        <v>3</v>
      </c>
    </row>
    <row r="2691" spans="1:14" x14ac:dyDescent="0.3">
      <c r="A2691" s="40">
        <v>2690</v>
      </c>
      <c r="B2691" s="38" t="s">
        <v>250</v>
      </c>
      <c r="C2691" s="38" t="s">
        <v>115</v>
      </c>
      <c r="D2691">
        <v>277.14999999999998</v>
      </c>
      <c r="E2691">
        <v>98771</v>
      </c>
      <c r="F2691">
        <v>2.6</v>
      </c>
      <c r="G2691">
        <v>210</v>
      </c>
      <c r="H2691">
        <v>4.18377</v>
      </c>
      <c r="I2691">
        <v>0</v>
      </c>
      <c r="J2691">
        <v>0</v>
      </c>
      <c r="K2691">
        <v>261.69</v>
      </c>
      <c r="L2691">
        <v>0</v>
      </c>
      <c r="M2691">
        <v>1</v>
      </c>
      <c r="N2691">
        <f t="shared" ref="N2691:N2754" si="43">CONVERT(D2691,"K", "C")</f>
        <v>4</v>
      </c>
    </row>
    <row r="2692" spans="1:14" x14ac:dyDescent="0.3">
      <c r="A2692" s="40">
        <v>2691</v>
      </c>
      <c r="B2692" s="38" t="s">
        <v>250</v>
      </c>
      <c r="C2692" s="38" t="s">
        <v>116</v>
      </c>
      <c r="D2692">
        <v>277.14999999999998</v>
      </c>
      <c r="E2692">
        <v>98771</v>
      </c>
      <c r="F2692">
        <v>3.1</v>
      </c>
      <c r="G2692">
        <v>240</v>
      </c>
      <c r="H2692">
        <v>4.4972599999999998</v>
      </c>
      <c r="I2692">
        <v>0</v>
      </c>
      <c r="J2692">
        <v>0</v>
      </c>
      <c r="K2692">
        <v>261.92</v>
      </c>
      <c r="L2692">
        <v>0</v>
      </c>
      <c r="M2692">
        <v>1</v>
      </c>
      <c r="N2692">
        <f t="shared" si="43"/>
        <v>4</v>
      </c>
    </row>
    <row r="2693" spans="1:14" x14ac:dyDescent="0.3">
      <c r="A2693" s="40">
        <v>2692</v>
      </c>
      <c r="B2693" s="38" t="s">
        <v>250</v>
      </c>
      <c r="C2693" s="38" t="s">
        <v>117</v>
      </c>
      <c r="D2693">
        <v>277.14999999999998</v>
      </c>
      <c r="E2693">
        <v>98771</v>
      </c>
      <c r="F2693">
        <v>4.5999999999999996</v>
      </c>
      <c r="G2693">
        <v>270</v>
      </c>
      <c r="H2693">
        <v>4.4972599999999998</v>
      </c>
      <c r="I2693">
        <v>0</v>
      </c>
      <c r="J2693">
        <v>0</v>
      </c>
      <c r="K2693">
        <v>261.92</v>
      </c>
      <c r="L2693">
        <v>0</v>
      </c>
      <c r="M2693">
        <v>1</v>
      </c>
      <c r="N2693">
        <f t="shared" si="43"/>
        <v>4</v>
      </c>
    </row>
    <row r="2694" spans="1:14" x14ac:dyDescent="0.3">
      <c r="A2694" s="40">
        <v>2693</v>
      </c>
      <c r="B2694" s="38" t="s">
        <v>250</v>
      </c>
      <c r="C2694" s="38" t="s">
        <v>118</v>
      </c>
      <c r="D2694">
        <v>276.14999999999998</v>
      </c>
      <c r="E2694">
        <v>98762</v>
      </c>
      <c r="F2694">
        <v>4.0999999999999996</v>
      </c>
      <c r="G2694">
        <v>270</v>
      </c>
      <c r="H2694">
        <v>4.4976700000000003</v>
      </c>
      <c r="I2694">
        <v>0</v>
      </c>
      <c r="J2694">
        <v>0</v>
      </c>
      <c r="K2694">
        <v>260.97500000000002</v>
      </c>
      <c r="L2694">
        <v>0</v>
      </c>
      <c r="M2694">
        <v>1</v>
      </c>
      <c r="N2694">
        <f t="shared" si="43"/>
        <v>3</v>
      </c>
    </row>
    <row r="2695" spans="1:14" x14ac:dyDescent="0.3">
      <c r="A2695" s="40">
        <v>2694</v>
      </c>
      <c r="B2695" s="38" t="s">
        <v>250</v>
      </c>
      <c r="C2695" s="38" t="s">
        <v>119</v>
      </c>
      <c r="D2695">
        <v>277.14999999999998</v>
      </c>
      <c r="E2695">
        <v>98771</v>
      </c>
      <c r="F2695">
        <v>4.5999999999999996</v>
      </c>
      <c r="G2695">
        <v>270</v>
      </c>
      <c r="H2695">
        <v>4.8315799999999998</v>
      </c>
      <c r="I2695">
        <v>0</v>
      </c>
      <c r="J2695">
        <v>0</v>
      </c>
      <c r="K2695">
        <v>262.976</v>
      </c>
      <c r="L2695">
        <v>0</v>
      </c>
      <c r="M2695">
        <v>1</v>
      </c>
      <c r="N2695">
        <f t="shared" si="43"/>
        <v>4</v>
      </c>
    </row>
    <row r="2696" spans="1:14" x14ac:dyDescent="0.3">
      <c r="A2696" s="40">
        <v>2695</v>
      </c>
      <c r="B2696" s="38" t="s">
        <v>250</v>
      </c>
      <c r="C2696" s="38" t="s">
        <v>120</v>
      </c>
      <c r="D2696">
        <v>277.14999999999998</v>
      </c>
      <c r="E2696">
        <v>98771</v>
      </c>
      <c r="F2696">
        <v>4.5999999999999996</v>
      </c>
      <c r="G2696">
        <v>270</v>
      </c>
      <c r="H2696">
        <v>4.8315799999999998</v>
      </c>
      <c r="I2696">
        <v>39.6</v>
      </c>
      <c r="J2696">
        <v>0</v>
      </c>
      <c r="K2696">
        <v>262.976</v>
      </c>
      <c r="L2696">
        <v>0</v>
      </c>
      <c r="M2696">
        <v>1</v>
      </c>
      <c r="N2696">
        <f t="shared" si="43"/>
        <v>4</v>
      </c>
    </row>
    <row r="2697" spans="1:14" x14ac:dyDescent="0.3">
      <c r="A2697" s="40">
        <v>2696</v>
      </c>
      <c r="B2697" s="38" t="s">
        <v>250</v>
      </c>
      <c r="C2697" s="38" t="s">
        <v>121</v>
      </c>
      <c r="D2697">
        <v>278.14999999999998</v>
      </c>
      <c r="E2697">
        <v>98780</v>
      </c>
      <c r="F2697">
        <v>5.0999999999999996</v>
      </c>
      <c r="G2697">
        <v>270</v>
      </c>
      <c r="H2697">
        <v>5.1874599999999997</v>
      </c>
      <c r="I2697">
        <v>500.4</v>
      </c>
      <c r="J2697">
        <v>864</v>
      </c>
      <c r="K2697">
        <v>263.32299999999998</v>
      </c>
      <c r="L2697">
        <v>0</v>
      </c>
      <c r="M2697">
        <v>1</v>
      </c>
      <c r="N2697">
        <f t="shared" si="43"/>
        <v>5</v>
      </c>
    </row>
    <row r="2698" spans="1:14" x14ac:dyDescent="0.3">
      <c r="A2698" s="40">
        <v>2697</v>
      </c>
      <c r="B2698" s="38" t="s">
        <v>250</v>
      </c>
      <c r="C2698" s="38" t="s">
        <v>122</v>
      </c>
      <c r="D2698">
        <v>280.14999999999998</v>
      </c>
      <c r="E2698">
        <v>98798</v>
      </c>
      <c r="F2698">
        <v>3.6</v>
      </c>
      <c r="G2698">
        <v>290</v>
      </c>
      <c r="H2698">
        <v>5.5660600000000002</v>
      </c>
      <c r="I2698">
        <v>1054.8</v>
      </c>
      <c r="J2698">
        <v>1634.4</v>
      </c>
      <c r="K2698">
        <v>265.44400000000002</v>
      </c>
      <c r="L2698">
        <v>0</v>
      </c>
      <c r="M2698">
        <v>1</v>
      </c>
      <c r="N2698">
        <f t="shared" si="43"/>
        <v>7</v>
      </c>
    </row>
    <row r="2699" spans="1:14" x14ac:dyDescent="0.3">
      <c r="A2699" s="40">
        <v>2698</v>
      </c>
      <c r="B2699" s="38" t="s">
        <v>250</v>
      </c>
      <c r="C2699" s="38" t="s">
        <v>123</v>
      </c>
      <c r="D2699">
        <v>281.14999999999998</v>
      </c>
      <c r="E2699">
        <v>98806</v>
      </c>
      <c r="F2699">
        <v>4.5999999999999996</v>
      </c>
      <c r="G2699">
        <v>280</v>
      </c>
      <c r="H2699">
        <v>5.1860799999999996</v>
      </c>
      <c r="I2699">
        <v>1616.4</v>
      </c>
      <c r="J2699">
        <v>2127.6</v>
      </c>
      <c r="K2699">
        <v>266.16300000000001</v>
      </c>
      <c r="L2699">
        <v>0</v>
      </c>
      <c r="M2699">
        <v>1</v>
      </c>
      <c r="N2699">
        <f t="shared" si="43"/>
        <v>8</v>
      </c>
    </row>
    <row r="2700" spans="1:14" x14ac:dyDescent="0.3">
      <c r="A2700" s="40">
        <v>2699</v>
      </c>
      <c r="B2700" s="38" t="s">
        <v>250</v>
      </c>
      <c r="C2700" s="38" t="s">
        <v>124</v>
      </c>
      <c r="D2700">
        <v>283.14999999999998</v>
      </c>
      <c r="E2700">
        <v>98824</v>
      </c>
      <c r="F2700">
        <v>4.0999999999999996</v>
      </c>
      <c r="G2700">
        <v>270</v>
      </c>
      <c r="H2700">
        <v>4.8289600000000004</v>
      </c>
      <c r="I2700">
        <v>2098.8000000000002</v>
      </c>
      <c r="J2700">
        <v>2566.8000000000002</v>
      </c>
      <c r="K2700">
        <v>267.82400000000001</v>
      </c>
      <c r="L2700">
        <v>0</v>
      </c>
      <c r="M2700">
        <v>1</v>
      </c>
      <c r="N2700">
        <f t="shared" si="43"/>
        <v>10</v>
      </c>
    </row>
    <row r="2701" spans="1:14" x14ac:dyDescent="0.3">
      <c r="A2701" s="40">
        <v>2700</v>
      </c>
      <c r="B2701" s="38" t="s">
        <v>250</v>
      </c>
      <c r="C2701" s="38" t="s">
        <v>125</v>
      </c>
      <c r="D2701">
        <v>283.14999999999998</v>
      </c>
      <c r="E2701">
        <v>98824</v>
      </c>
      <c r="F2701">
        <v>3.1</v>
      </c>
      <c r="G2701">
        <v>250</v>
      </c>
      <c r="H2701">
        <v>4.4948300000000003</v>
      </c>
      <c r="I2701">
        <v>2314.8000000000002</v>
      </c>
      <c r="J2701">
        <v>2221.1999999999998</v>
      </c>
      <c r="K2701">
        <v>267.85199999999998</v>
      </c>
      <c r="L2701">
        <v>0</v>
      </c>
      <c r="M2701">
        <v>1</v>
      </c>
      <c r="N2701">
        <f t="shared" si="43"/>
        <v>10</v>
      </c>
    </row>
    <row r="2702" spans="1:14" x14ac:dyDescent="0.3">
      <c r="A2702" s="40">
        <v>2701</v>
      </c>
      <c r="B2702" s="38" t="s">
        <v>250</v>
      </c>
      <c r="C2702" s="38" t="s">
        <v>126</v>
      </c>
      <c r="D2702">
        <v>284.14999999999998</v>
      </c>
      <c r="E2702">
        <v>98833</v>
      </c>
      <c r="F2702">
        <v>3.6</v>
      </c>
      <c r="G2702">
        <v>270</v>
      </c>
      <c r="H2702">
        <v>4.8285200000000001</v>
      </c>
      <c r="I2702">
        <v>2491.1999999999998</v>
      </c>
      <c r="J2702">
        <v>2419.1999999999998</v>
      </c>
      <c r="K2702">
        <v>269.03300000000002</v>
      </c>
      <c r="L2702">
        <v>0</v>
      </c>
      <c r="M2702">
        <v>1</v>
      </c>
      <c r="N2702">
        <f t="shared" si="43"/>
        <v>11</v>
      </c>
    </row>
    <row r="2703" spans="1:14" x14ac:dyDescent="0.3">
      <c r="A2703" s="40">
        <v>2702</v>
      </c>
      <c r="B2703" s="38" t="s">
        <v>250</v>
      </c>
      <c r="C2703" s="38" t="s">
        <v>127</v>
      </c>
      <c r="D2703">
        <v>285.14999999999998</v>
      </c>
      <c r="E2703">
        <v>98841</v>
      </c>
      <c r="F2703">
        <v>3.6</v>
      </c>
      <c r="G2703">
        <v>280</v>
      </c>
      <c r="H2703">
        <v>4.8281299999999998</v>
      </c>
      <c r="I2703">
        <v>2505.6</v>
      </c>
      <c r="J2703">
        <v>2268</v>
      </c>
      <c r="K2703">
        <v>269.98</v>
      </c>
      <c r="L2703">
        <v>0</v>
      </c>
      <c r="M2703">
        <v>1</v>
      </c>
      <c r="N2703">
        <f t="shared" si="43"/>
        <v>12</v>
      </c>
    </row>
    <row r="2704" spans="1:14" x14ac:dyDescent="0.3">
      <c r="A2704" s="40">
        <v>2703</v>
      </c>
      <c r="B2704" s="38" t="s">
        <v>250</v>
      </c>
      <c r="C2704" s="38" t="s">
        <v>128</v>
      </c>
      <c r="D2704">
        <v>285.14999999999998</v>
      </c>
      <c r="E2704">
        <v>98841</v>
      </c>
      <c r="F2704">
        <v>5.7</v>
      </c>
      <c r="G2704">
        <v>280</v>
      </c>
      <c r="H2704">
        <v>4.8281299999999998</v>
      </c>
      <c r="I2704">
        <v>2494.8000000000002</v>
      </c>
      <c r="J2704">
        <v>2710.8</v>
      </c>
      <c r="K2704">
        <v>269.71600000000001</v>
      </c>
      <c r="L2704">
        <v>0</v>
      </c>
      <c r="M2704">
        <v>1</v>
      </c>
      <c r="N2704">
        <f t="shared" si="43"/>
        <v>12</v>
      </c>
    </row>
    <row r="2705" spans="1:14" x14ac:dyDescent="0.3">
      <c r="A2705" s="40">
        <v>2704</v>
      </c>
      <c r="B2705" s="38" t="s">
        <v>250</v>
      </c>
      <c r="C2705" s="38" t="s">
        <v>129</v>
      </c>
      <c r="D2705">
        <v>285.14999999999998</v>
      </c>
      <c r="E2705">
        <v>98841</v>
      </c>
      <c r="F2705">
        <v>5.7</v>
      </c>
      <c r="G2705">
        <v>280</v>
      </c>
      <c r="H2705">
        <v>4.8281299999999998</v>
      </c>
      <c r="I2705">
        <v>2170.8000000000002</v>
      </c>
      <c r="J2705">
        <v>2595.6</v>
      </c>
      <c r="K2705">
        <v>269.71600000000001</v>
      </c>
      <c r="L2705">
        <v>0</v>
      </c>
      <c r="M2705">
        <v>1</v>
      </c>
      <c r="N2705">
        <f t="shared" si="43"/>
        <v>12</v>
      </c>
    </row>
    <row r="2706" spans="1:14" x14ac:dyDescent="0.3">
      <c r="A2706" s="40">
        <v>2705</v>
      </c>
      <c r="B2706" s="38" t="s">
        <v>250</v>
      </c>
      <c r="C2706" s="38" t="s">
        <v>130</v>
      </c>
      <c r="D2706">
        <v>285.14999999999998</v>
      </c>
      <c r="E2706">
        <v>98841</v>
      </c>
      <c r="F2706">
        <v>7.7</v>
      </c>
      <c r="G2706">
        <v>280</v>
      </c>
      <c r="H2706">
        <v>4.8281299999999998</v>
      </c>
      <c r="I2706">
        <v>1710</v>
      </c>
      <c r="J2706">
        <v>2178</v>
      </c>
      <c r="K2706">
        <v>269.71600000000001</v>
      </c>
      <c r="L2706">
        <v>0</v>
      </c>
      <c r="M2706">
        <v>1</v>
      </c>
      <c r="N2706">
        <f t="shared" si="43"/>
        <v>12</v>
      </c>
    </row>
    <row r="2707" spans="1:14" x14ac:dyDescent="0.3">
      <c r="A2707" s="40">
        <v>2706</v>
      </c>
      <c r="B2707" s="38" t="s">
        <v>250</v>
      </c>
      <c r="C2707" s="38" t="s">
        <v>131</v>
      </c>
      <c r="D2707">
        <v>283.14999999999998</v>
      </c>
      <c r="E2707">
        <v>98824</v>
      </c>
      <c r="F2707">
        <v>7.2</v>
      </c>
      <c r="G2707">
        <v>270</v>
      </c>
      <c r="H2707">
        <v>4.4948300000000003</v>
      </c>
      <c r="I2707">
        <v>1148.4000000000001</v>
      </c>
      <c r="J2707">
        <v>1717.2</v>
      </c>
      <c r="K2707">
        <v>267.72399999999999</v>
      </c>
      <c r="L2707">
        <v>0</v>
      </c>
      <c r="M2707">
        <v>1</v>
      </c>
      <c r="N2707">
        <f t="shared" si="43"/>
        <v>10</v>
      </c>
    </row>
    <row r="2708" spans="1:14" x14ac:dyDescent="0.3">
      <c r="A2708" s="40">
        <v>2707</v>
      </c>
      <c r="B2708" s="38" t="s">
        <v>250</v>
      </c>
      <c r="C2708" s="38" t="s">
        <v>132</v>
      </c>
      <c r="D2708">
        <v>283.14999999999998</v>
      </c>
      <c r="E2708">
        <v>98824</v>
      </c>
      <c r="F2708">
        <v>7.2</v>
      </c>
      <c r="G2708">
        <v>270</v>
      </c>
      <c r="H2708">
        <v>4.1815100000000003</v>
      </c>
      <c r="I2708">
        <v>594</v>
      </c>
      <c r="J2708">
        <v>871.2</v>
      </c>
      <c r="K2708">
        <v>267.35500000000002</v>
      </c>
      <c r="L2708">
        <v>0</v>
      </c>
      <c r="M2708">
        <v>1</v>
      </c>
      <c r="N2708">
        <f t="shared" si="43"/>
        <v>10</v>
      </c>
    </row>
    <row r="2709" spans="1:14" x14ac:dyDescent="0.3">
      <c r="A2709" s="40">
        <v>2708</v>
      </c>
      <c r="B2709" s="38" t="s">
        <v>250</v>
      </c>
      <c r="C2709" s="38" t="s">
        <v>133</v>
      </c>
      <c r="D2709">
        <v>282.14999999999998</v>
      </c>
      <c r="E2709">
        <v>98815</v>
      </c>
      <c r="F2709">
        <v>6.2</v>
      </c>
      <c r="G2709">
        <v>280</v>
      </c>
      <c r="H2709">
        <v>4.1818900000000001</v>
      </c>
      <c r="I2709">
        <v>140.4</v>
      </c>
      <c r="J2709">
        <v>64.8</v>
      </c>
      <c r="K2709">
        <v>266.54399999999998</v>
      </c>
      <c r="L2709">
        <v>0</v>
      </c>
      <c r="M2709">
        <v>1</v>
      </c>
      <c r="N2709">
        <f t="shared" si="43"/>
        <v>9</v>
      </c>
    </row>
    <row r="2710" spans="1:14" x14ac:dyDescent="0.3">
      <c r="A2710" s="40">
        <v>2709</v>
      </c>
      <c r="B2710" s="38" t="s">
        <v>250</v>
      </c>
      <c r="C2710" s="38" t="s">
        <v>134</v>
      </c>
      <c r="D2710">
        <v>280.14999999999998</v>
      </c>
      <c r="E2710">
        <v>98798</v>
      </c>
      <c r="F2710">
        <v>6.7</v>
      </c>
      <c r="G2710">
        <v>280</v>
      </c>
      <c r="H2710">
        <v>4.8302500000000004</v>
      </c>
      <c r="I2710">
        <v>0</v>
      </c>
      <c r="J2710">
        <v>0</v>
      </c>
      <c r="K2710">
        <v>264.98599999999999</v>
      </c>
      <c r="L2710">
        <v>0</v>
      </c>
      <c r="M2710">
        <v>1</v>
      </c>
      <c r="N2710">
        <f t="shared" si="43"/>
        <v>7</v>
      </c>
    </row>
    <row r="2711" spans="1:14" x14ac:dyDescent="0.3">
      <c r="A2711" s="40">
        <v>2710</v>
      </c>
      <c r="B2711" s="38" t="s">
        <v>250</v>
      </c>
      <c r="C2711" s="38" t="s">
        <v>135</v>
      </c>
      <c r="D2711">
        <v>280.14999999999998</v>
      </c>
      <c r="E2711">
        <v>98798</v>
      </c>
      <c r="F2711">
        <v>5.7</v>
      </c>
      <c r="G2711">
        <v>280</v>
      </c>
      <c r="H2711">
        <v>4.8302500000000004</v>
      </c>
      <c r="I2711">
        <v>0</v>
      </c>
      <c r="J2711">
        <v>0</v>
      </c>
      <c r="K2711">
        <v>264.98599999999999</v>
      </c>
      <c r="L2711">
        <v>0</v>
      </c>
      <c r="M2711">
        <v>1</v>
      </c>
      <c r="N2711">
        <f t="shared" si="43"/>
        <v>7</v>
      </c>
    </row>
    <row r="2712" spans="1:14" x14ac:dyDescent="0.3">
      <c r="A2712" s="40">
        <v>2711</v>
      </c>
      <c r="B2712" s="38" t="s">
        <v>250</v>
      </c>
      <c r="C2712" s="38" t="s">
        <v>136</v>
      </c>
      <c r="D2712">
        <v>280.14999999999998</v>
      </c>
      <c r="E2712">
        <v>98798</v>
      </c>
      <c r="F2712">
        <v>2.6</v>
      </c>
      <c r="G2712">
        <v>250</v>
      </c>
      <c r="H2712">
        <v>5.1864999999999997</v>
      </c>
      <c r="I2712">
        <v>0</v>
      </c>
      <c r="J2712">
        <v>0</v>
      </c>
      <c r="K2712">
        <v>265.94600000000003</v>
      </c>
      <c r="L2712">
        <v>0</v>
      </c>
      <c r="M2712">
        <v>1</v>
      </c>
      <c r="N2712">
        <f t="shared" si="43"/>
        <v>7</v>
      </c>
    </row>
    <row r="2713" spans="1:14" x14ac:dyDescent="0.3">
      <c r="A2713" s="40">
        <v>2712</v>
      </c>
      <c r="B2713" s="38" t="s">
        <v>250</v>
      </c>
      <c r="C2713" s="38" t="s">
        <v>137</v>
      </c>
      <c r="D2713">
        <v>280.14999999999998</v>
      </c>
      <c r="E2713">
        <v>98798</v>
      </c>
      <c r="F2713">
        <v>6.2</v>
      </c>
      <c r="G2713">
        <v>250</v>
      </c>
      <c r="H2713">
        <v>5.9702599999999997</v>
      </c>
      <c r="I2713">
        <v>0</v>
      </c>
      <c r="J2713">
        <v>0</v>
      </c>
      <c r="K2713">
        <v>266.40199999999999</v>
      </c>
      <c r="L2713">
        <v>0</v>
      </c>
      <c r="M2713">
        <v>1</v>
      </c>
      <c r="N2713">
        <f t="shared" si="43"/>
        <v>7</v>
      </c>
    </row>
    <row r="2714" spans="1:14" x14ac:dyDescent="0.3">
      <c r="A2714" s="40">
        <v>2713</v>
      </c>
      <c r="B2714" s="38" t="s">
        <v>250</v>
      </c>
      <c r="C2714" s="38" t="s">
        <v>138</v>
      </c>
      <c r="D2714">
        <v>281.14999999999998</v>
      </c>
      <c r="E2714">
        <v>98806</v>
      </c>
      <c r="F2714">
        <v>6.2</v>
      </c>
      <c r="G2714">
        <v>260</v>
      </c>
      <c r="H2714">
        <v>6.3999800000000002</v>
      </c>
      <c r="I2714">
        <v>0</v>
      </c>
      <c r="J2714">
        <v>0</v>
      </c>
      <c r="K2714">
        <v>267.58</v>
      </c>
      <c r="L2714">
        <v>0</v>
      </c>
      <c r="M2714">
        <v>1</v>
      </c>
      <c r="N2714">
        <f t="shared" si="43"/>
        <v>8</v>
      </c>
    </row>
    <row r="2715" spans="1:14" x14ac:dyDescent="0.3">
      <c r="A2715" s="40">
        <v>2714</v>
      </c>
      <c r="B2715" s="38" t="s">
        <v>251</v>
      </c>
      <c r="C2715" s="38" t="s">
        <v>115</v>
      </c>
      <c r="D2715">
        <v>281.14999999999998</v>
      </c>
      <c r="E2715">
        <v>98806</v>
      </c>
      <c r="F2715">
        <v>6.2</v>
      </c>
      <c r="G2715">
        <v>260</v>
      </c>
      <c r="H2715">
        <v>6.3999800000000002</v>
      </c>
      <c r="I2715">
        <v>0</v>
      </c>
      <c r="J2715">
        <v>0</v>
      </c>
      <c r="K2715">
        <v>267.10700000000003</v>
      </c>
      <c r="L2715">
        <v>0</v>
      </c>
      <c r="M2715">
        <v>1</v>
      </c>
      <c r="N2715">
        <f t="shared" si="43"/>
        <v>8</v>
      </c>
    </row>
    <row r="2716" spans="1:14" x14ac:dyDescent="0.3">
      <c r="A2716" s="40">
        <v>2715</v>
      </c>
      <c r="B2716" s="38" t="s">
        <v>251</v>
      </c>
      <c r="C2716" s="38" t="s">
        <v>116</v>
      </c>
      <c r="D2716">
        <v>281.14999999999998</v>
      </c>
      <c r="E2716">
        <v>98806</v>
      </c>
      <c r="F2716">
        <v>7.2</v>
      </c>
      <c r="G2716">
        <v>260</v>
      </c>
      <c r="H2716">
        <v>5.9697699999999996</v>
      </c>
      <c r="I2716">
        <v>0</v>
      </c>
      <c r="J2716">
        <v>0</v>
      </c>
      <c r="K2716">
        <v>266.62</v>
      </c>
      <c r="L2716">
        <v>0</v>
      </c>
      <c r="M2716">
        <v>1</v>
      </c>
      <c r="N2716">
        <f t="shared" si="43"/>
        <v>8</v>
      </c>
    </row>
    <row r="2717" spans="1:14" x14ac:dyDescent="0.3">
      <c r="A2717" s="40">
        <v>2716</v>
      </c>
      <c r="B2717" s="38" t="s">
        <v>251</v>
      </c>
      <c r="C2717" s="38" t="s">
        <v>117</v>
      </c>
      <c r="D2717">
        <v>281.14999999999998</v>
      </c>
      <c r="E2717">
        <v>98806</v>
      </c>
      <c r="F2717">
        <v>7.7</v>
      </c>
      <c r="G2717">
        <v>260</v>
      </c>
      <c r="H2717">
        <v>5.9697699999999996</v>
      </c>
      <c r="I2717">
        <v>0</v>
      </c>
      <c r="J2717">
        <v>0</v>
      </c>
      <c r="K2717">
        <v>266.88099999999997</v>
      </c>
      <c r="L2717">
        <v>0</v>
      </c>
      <c r="M2717">
        <v>1</v>
      </c>
      <c r="N2717">
        <f t="shared" si="43"/>
        <v>8</v>
      </c>
    </row>
    <row r="2718" spans="1:14" x14ac:dyDescent="0.3">
      <c r="A2718" s="40">
        <v>2717</v>
      </c>
      <c r="B2718" s="38" t="s">
        <v>251</v>
      </c>
      <c r="C2718" s="38" t="s">
        <v>118</v>
      </c>
      <c r="D2718">
        <v>281.14999999999998</v>
      </c>
      <c r="E2718">
        <v>98806</v>
      </c>
      <c r="F2718">
        <v>6.2</v>
      </c>
      <c r="G2718">
        <v>270</v>
      </c>
      <c r="H2718">
        <v>5.9697699999999996</v>
      </c>
      <c r="I2718">
        <v>0</v>
      </c>
      <c r="J2718">
        <v>0</v>
      </c>
      <c r="K2718">
        <v>266.88099999999997</v>
      </c>
      <c r="L2718">
        <v>0</v>
      </c>
      <c r="M2718">
        <v>1</v>
      </c>
      <c r="N2718">
        <f t="shared" si="43"/>
        <v>8</v>
      </c>
    </row>
    <row r="2719" spans="1:14" x14ac:dyDescent="0.3">
      <c r="A2719" s="40">
        <v>2718</v>
      </c>
      <c r="B2719" s="38" t="s">
        <v>251</v>
      </c>
      <c r="C2719" s="38" t="s">
        <v>119</v>
      </c>
      <c r="D2719">
        <v>281.14999999999998</v>
      </c>
      <c r="E2719">
        <v>98806</v>
      </c>
      <c r="F2719">
        <v>7.2</v>
      </c>
      <c r="G2719">
        <v>290</v>
      </c>
      <c r="H2719">
        <v>5.9697699999999996</v>
      </c>
      <c r="I2719">
        <v>0</v>
      </c>
      <c r="J2719">
        <v>0</v>
      </c>
      <c r="K2719">
        <v>266.88099999999997</v>
      </c>
      <c r="L2719">
        <v>0</v>
      </c>
      <c r="M2719">
        <v>1</v>
      </c>
      <c r="N2719">
        <f t="shared" si="43"/>
        <v>8</v>
      </c>
    </row>
    <row r="2720" spans="1:14" x14ac:dyDescent="0.3">
      <c r="A2720" s="40">
        <v>2719</v>
      </c>
      <c r="B2720" s="38" t="s">
        <v>251</v>
      </c>
      <c r="C2720" s="38" t="s">
        <v>120</v>
      </c>
      <c r="D2720">
        <v>281.14999999999998</v>
      </c>
      <c r="E2720">
        <v>98806</v>
      </c>
      <c r="F2720">
        <v>5.0999999999999996</v>
      </c>
      <c r="G2720">
        <v>280</v>
      </c>
      <c r="H2720">
        <v>5.9697699999999996</v>
      </c>
      <c r="I2720">
        <v>93.6</v>
      </c>
      <c r="J2720">
        <v>0</v>
      </c>
      <c r="K2720">
        <v>266.88099999999997</v>
      </c>
      <c r="L2720">
        <v>0</v>
      </c>
      <c r="M2720">
        <v>1</v>
      </c>
      <c r="N2720">
        <f t="shared" si="43"/>
        <v>8</v>
      </c>
    </row>
    <row r="2721" spans="1:14" x14ac:dyDescent="0.3">
      <c r="A2721" s="40">
        <v>2720</v>
      </c>
      <c r="B2721" s="38" t="s">
        <v>251</v>
      </c>
      <c r="C2721" s="38" t="s">
        <v>121</v>
      </c>
      <c r="D2721">
        <v>281.14999999999998</v>
      </c>
      <c r="E2721">
        <v>98806</v>
      </c>
      <c r="F2721">
        <v>4.5999999999999996</v>
      </c>
      <c r="G2721">
        <v>260</v>
      </c>
      <c r="H2721">
        <v>5.5656100000000004</v>
      </c>
      <c r="I2721">
        <v>486</v>
      </c>
      <c r="J2721">
        <v>576</v>
      </c>
      <c r="K2721">
        <v>266.65300000000002</v>
      </c>
      <c r="L2721">
        <v>0</v>
      </c>
      <c r="M2721">
        <v>1</v>
      </c>
      <c r="N2721">
        <f t="shared" si="43"/>
        <v>8</v>
      </c>
    </row>
    <row r="2722" spans="1:14" x14ac:dyDescent="0.3">
      <c r="A2722" s="40">
        <v>2721</v>
      </c>
      <c r="B2722" s="38" t="s">
        <v>251</v>
      </c>
      <c r="C2722" s="38" t="s">
        <v>122</v>
      </c>
      <c r="D2722">
        <v>281.14999999999998</v>
      </c>
      <c r="E2722">
        <v>98806</v>
      </c>
      <c r="F2722">
        <v>5.0999999999999996</v>
      </c>
      <c r="G2722">
        <v>280</v>
      </c>
      <c r="H2722">
        <v>5.9697699999999996</v>
      </c>
      <c r="I2722">
        <v>1011.6</v>
      </c>
      <c r="J2722">
        <v>1360.8</v>
      </c>
      <c r="K2722">
        <v>266.88099999999997</v>
      </c>
      <c r="L2722">
        <v>0</v>
      </c>
      <c r="M2722">
        <v>1</v>
      </c>
      <c r="N2722">
        <f t="shared" si="43"/>
        <v>8</v>
      </c>
    </row>
    <row r="2723" spans="1:14" x14ac:dyDescent="0.3">
      <c r="A2723" s="40">
        <v>2722</v>
      </c>
      <c r="B2723" s="38" t="s">
        <v>251</v>
      </c>
      <c r="C2723" s="38" t="s">
        <v>123</v>
      </c>
      <c r="D2723">
        <v>282.14999999999998</v>
      </c>
      <c r="E2723">
        <v>98815</v>
      </c>
      <c r="F2723">
        <v>6.2</v>
      </c>
      <c r="G2723">
        <v>270</v>
      </c>
      <c r="H2723">
        <v>6.3993900000000004</v>
      </c>
      <c r="I2723">
        <v>1533.6</v>
      </c>
      <c r="J2723">
        <v>1504.8</v>
      </c>
      <c r="K2723">
        <v>268.05700000000002</v>
      </c>
      <c r="L2723">
        <v>0</v>
      </c>
      <c r="M2723">
        <v>1</v>
      </c>
      <c r="N2723">
        <f t="shared" si="43"/>
        <v>9</v>
      </c>
    </row>
    <row r="2724" spans="1:14" x14ac:dyDescent="0.3">
      <c r="A2724" s="40">
        <v>2723</v>
      </c>
      <c r="B2724" s="38" t="s">
        <v>251</v>
      </c>
      <c r="C2724" s="38" t="s">
        <v>124</v>
      </c>
      <c r="D2724">
        <v>281.14999999999998</v>
      </c>
      <c r="E2724">
        <v>98806</v>
      </c>
      <c r="F2724">
        <v>7.7</v>
      </c>
      <c r="G2724">
        <v>300</v>
      </c>
      <c r="H2724">
        <v>5.9697699999999996</v>
      </c>
      <c r="I2724">
        <v>1101.5999999999999</v>
      </c>
      <c r="J2724">
        <v>255.6</v>
      </c>
      <c r="K2724">
        <v>267.35300000000001</v>
      </c>
      <c r="L2724">
        <v>0</v>
      </c>
      <c r="M2724">
        <v>1</v>
      </c>
      <c r="N2724">
        <f t="shared" si="43"/>
        <v>8</v>
      </c>
    </row>
    <row r="2725" spans="1:14" x14ac:dyDescent="0.3">
      <c r="A2725" s="40">
        <v>2724</v>
      </c>
      <c r="B2725" s="38" t="s">
        <v>251</v>
      </c>
      <c r="C2725" s="38" t="s">
        <v>125</v>
      </c>
      <c r="D2725">
        <v>280.14999999999998</v>
      </c>
      <c r="E2725">
        <v>98798</v>
      </c>
      <c r="F2725">
        <v>3.1</v>
      </c>
      <c r="G2725">
        <v>290</v>
      </c>
      <c r="H2725">
        <v>5.5660600000000002</v>
      </c>
      <c r="I2725">
        <v>2318.4</v>
      </c>
      <c r="J2725">
        <v>1915.2</v>
      </c>
      <c r="K2725">
        <v>265.70400000000001</v>
      </c>
      <c r="L2725">
        <v>0</v>
      </c>
      <c r="M2725">
        <v>1</v>
      </c>
      <c r="N2725">
        <f t="shared" si="43"/>
        <v>7</v>
      </c>
    </row>
    <row r="2726" spans="1:14" x14ac:dyDescent="0.3">
      <c r="A2726" s="40">
        <v>2725</v>
      </c>
      <c r="B2726" s="38" t="s">
        <v>251</v>
      </c>
      <c r="C2726" s="38" t="s">
        <v>126</v>
      </c>
      <c r="D2726">
        <v>281.14999999999998</v>
      </c>
      <c r="E2726">
        <v>98806</v>
      </c>
      <c r="F2726">
        <v>5.0999999999999996</v>
      </c>
      <c r="G2726">
        <v>330</v>
      </c>
      <c r="H2726">
        <v>4.4956500000000004</v>
      </c>
      <c r="I2726">
        <v>2509.1999999999998</v>
      </c>
      <c r="J2726">
        <v>2430</v>
      </c>
      <c r="K2726">
        <v>265.95999999999998</v>
      </c>
      <c r="L2726">
        <v>0</v>
      </c>
      <c r="M2726">
        <v>1</v>
      </c>
      <c r="N2726">
        <f t="shared" si="43"/>
        <v>8</v>
      </c>
    </row>
    <row r="2727" spans="1:14" x14ac:dyDescent="0.3">
      <c r="A2727" s="40">
        <v>2726</v>
      </c>
      <c r="B2727" s="38" t="s">
        <v>251</v>
      </c>
      <c r="C2727" s="38" t="s">
        <v>127</v>
      </c>
      <c r="D2727">
        <v>283.14999999999998</v>
      </c>
      <c r="E2727">
        <v>98824</v>
      </c>
      <c r="F2727">
        <v>8.8000000000000007</v>
      </c>
      <c r="G2727">
        <v>310</v>
      </c>
      <c r="H2727">
        <v>3.88747</v>
      </c>
      <c r="I2727">
        <v>2527.1999999999998</v>
      </c>
      <c r="J2727">
        <v>2455.1999999999998</v>
      </c>
      <c r="K2727">
        <v>267.38</v>
      </c>
      <c r="L2727">
        <v>0</v>
      </c>
      <c r="M2727">
        <v>1</v>
      </c>
      <c r="N2727">
        <f t="shared" si="43"/>
        <v>10</v>
      </c>
    </row>
    <row r="2728" spans="1:14" x14ac:dyDescent="0.3">
      <c r="A2728" s="40">
        <v>2727</v>
      </c>
      <c r="B2728" s="38" t="s">
        <v>251</v>
      </c>
      <c r="C2728" s="38" t="s">
        <v>128</v>
      </c>
      <c r="D2728">
        <v>283.14999999999998</v>
      </c>
      <c r="E2728">
        <v>98824</v>
      </c>
      <c r="F2728">
        <v>7.7</v>
      </c>
      <c r="G2728">
        <v>290</v>
      </c>
      <c r="H2728">
        <v>3.5773199999999998</v>
      </c>
      <c r="I2728">
        <v>2379.6</v>
      </c>
      <c r="J2728">
        <v>2440.8000000000002</v>
      </c>
      <c r="K2728">
        <v>267.142</v>
      </c>
      <c r="L2728">
        <v>0</v>
      </c>
      <c r="M2728">
        <v>1</v>
      </c>
      <c r="N2728">
        <f t="shared" si="43"/>
        <v>10</v>
      </c>
    </row>
    <row r="2729" spans="1:14" x14ac:dyDescent="0.3">
      <c r="A2729" s="40">
        <v>2728</v>
      </c>
      <c r="B2729" s="38" t="s">
        <v>251</v>
      </c>
      <c r="C2729" s="38" t="s">
        <v>129</v>
      </c>
      <c r="D2729">
        <v>283.14999999999998</v>
      </c>
      <c r="E2729">
        <v>98824</v>
      </c>
      <c r="F2729">
        <v>10.8</v>
      </c>
      <c r="G2729">
        <v>280</v>
      </c>
      <c r="H2729">
        <v>3.88747</v>
      </c>
      <c r="I2729">
        <v>2066.4</v>
      </c>
      <c r="J2729">
        <v>2160</v>
      </c>
      <c r="K2729">
        <v>267.38</v>
      </c>
      <c r="L2729">
        <v>0</v>
      </c>
      <c r="M2729">
        <v>1</v>
      </c>
      <c r="N2729">
        <f t="shared" si="43"/>
        <v>10</v>
      </c>
    </row>
    <row r="2730" spans="1:14" x14ac:dyDescent="0.3">
      <c r="A2730" s="40">
        <v>2729</v>
      </c>
      <c r="B2730" s="38" t="s">
        <v>251</v>
      </c>
      <c r="C2730" s="38" t="s">
        <v>130</v>
      </c>
      <c r="D2730">
        <v>282.14999999999998</v>
      </c>
      <c r="E2730">
        <v>98815</v>
      </c>
      <c r="F2730">
        <v>12.9</v>
      </c>
      <c r="G2730">
        <v>290</v>
      </c>
      <c r="H2730">
        <v>2.77807</v>
      </c>
      <c r="I2730">
        <v>1738.8</v>
      </c>
      <c r="J2730">
        <v>2149.1999999999998</v>
      </c>
      <c r="K2730">
        <v>265.21699999999998</v>
      </c>
      <c r="L2730">
        <v>0</v>
      </c>
      <c r="M2730">
        <v>1</v>
      </c>
      <c r="N2730">
        <f t="shared" si="43"/>
        <v>9</v>
      </c>
    </row>
    <row r="2731" spans="1:14" x14ac:dyDescent="0.3">
      <c r="A2731" s="40">
        <v>2730</v>
      </c>
      <c r="B2731" s="38" t="s">
        <v>251</v>
      </c>
      <c r="C2731" s="38" t="s">
        <v>131</v>
      </c>
      <c r="D2731">
        <v>278.14999999999998</v>
      </c>
      <c r="E2731">
        <v>98780</v>
      </c>
      <c r="F2731">
        <v>10.8</v>
      </c>
      <c r="G2731">
        <v>310</v>
      </c>
      <c r="H2731">
        <v>3.5789200000000001</v>
      </c>
      <c r="I2731">
        <v>1108.8</v>
      </c>
      <c r="J2731">
        <v>1260</v>
      </c>
      <c r="K2731">
        <v>262.42500000000001</v>
      </c>
      <c r="L2731">
        <v>0</v>
      </c>
      <c r="M2731">
        <v>1</v>
      </c>
      <c r="N2731">
        <f t="shared" si="43"/>
        <v>5</v>
      </c>
    </row>
    <row r="2732" spans="1:14" x14ac:dyDescent="0.3">
      <c r="A2732" s="40">
        <v>2731</v>
      </c>
      <c r="B2732" s="38" t="s">
        <v>251</v>
      </c>
      <c r="C2732" s="38" t="s">
        <v>132</v>
      </c>
      <c r="D2732">
        <v>279.14999999999998</v>
      </c>
      <c r="E2732">
        <v>98789</v>
      </c>
      <c r="F2732">
        <v>10.8</v>
      </c>
      <c r="G2732">
        <v>300</v>
      </c>
      <c r="H2732">
        <v>3.0250599999999999</v>
      </c>
      <c r="I2732">
        <v>612</v>
      </c>
      <c r="J2732">
        <v>900</v>
      </c>
      <c r="K2732">
        <v>262.637</v>
      </c>
      <c r="L2732">
        <v>0</v>
      </c>
      <c r="M2732">
        <v>1</v>
      </c>
      <c r="N2732">
        <f t="shared" si="43"/>
        <v>6</v>
      </c>
    </row>
    <row r="2733" spans="1:14" x14ac:dyDescent="0.3">
      <c r="A2733" s="40">
        <v>2732</v>
      </c>
      <c r="B2733" s="38" t="s">
        <v>251</v>
      </c>
      <c r="C2733" s="38" t="s">
        <v>133</v>
      </c>
      <c r="D2733">
        <v>278.14999999999998</v>
      </c>
      <c r="E2733">
        <v>98780</v>
      </c>
      <c r="F2733">
        <v>9.8000000000000007</v>
      </c>
      <c r="G2733">
        <v>290</v>
      </c>
      <c r="H2733">
        <v>3.0253399999999999</v>
      </c>
      <c r="I2733">
        <v>151.19999999999999</v>
      </c>
      <c r="J2733">
        <v>90</v>
      </c>
      <c r="K2733">
        <v>261.69600000000003</v>
      </c>
      <c r="L2733">
        <v>0</v>
      </c>
      <c r="M2733">
        <v>1</v>
      </c>
      <c r="N2733">
        <f t="shared" si="43"/>
        <v>5</v>
      </c>
    </row>
    <row r="2734" spans="1:14" x14ac:dyDescent="0.3">
      <c r="A2734" s="40">
        <v>2733</v>
      </c>
      <c r="B2734" s="38" t="s">
        <v>251</v>
      </c>
      <c r="C2734" s="38" t="s">
        <v>134</v>
      </c>
      <c r="D2734">
        <v>276.14999999999998</v>
      </c>
      <c r="E2734">
        <v>98762</v>
      </c>
      <c r="F2734">
        <v>9.3000000000000007</v>
      </c>
      <c r="G2734">
        <v>320</v>
      </c>
      <c r="H2734">
        <v>3.02589</v>
      </c>
      <c r="I2734">
        <v>0</v>
      </c>
      <c r="J2734">
        <v>0</v>
      </c>
      <c r="K2734">
        <v>259.81400000000002</v>
      </c>
      <c r="L2734">
        <v>0</v>
      </c>
      <c r="M2734">
        <v>1</v>
      </c>
      <c r="N2734">
        <f t="shared" si="43"/>
        <v>3</v>
      </c>
    </row>
    <row r="2735" spans="1:14" x14ac:dyDescent="0.3">
      <c r="A2735" s="40">
        <v>2734</v>
      </c>
      <c r="B2735" s="38" t="s">
        <v>251</v>
      </c>
      <c r="C2735" s="38" t="s">
        <v>135</v>
      </c>
      <c r="D2735">
        <v>275.14999999999998</v>
      </c>
      <c r="E2735">
        <v>98752</v>
      </c>
      <c r="F2735">
        <v>7.7</v>
      </c>
      <c r="G2735">
        <v>310</v>
      </c>
      <c r="H2735">
        <v>3.2924099999999998</v>
      </c>
      <c r="I2735">
        <v>0</v>
      </c>
      <c r="J2735">
        <v>0</v>
      </c>
      <c r="K2735">
        <v>259.10700000000003</v>
      </c>
      <c r="L2735">
        <v>0</v>
      </c>
      <c r="M2735">
        <v>1</v>
      </c>
      <c r="N2735">
        <f t="shared" si="43"/>
        <v>2</v>
      </c>
    </row>
    <row r="2736" spans="1:14" x14ac:dyDescent="0.3">
      <c r="A2736" s="40">
        <v>2735</v>
      </c>
      <c r="B2736" s="38" t="s">
        <v>251</v>
      </c>
      <c r="C2736" s="38" t="s">
        <v>136</v>
      </c>
      <c r="D2736">
        <v>274.14999999999998</v>
      </c>
      <c r="E2736">
        <v>98743</v>
      </c>
      <c r="F2736">
        <v>5.7</v>
      </c>
      <c r="G2736">
        <v>290</v>
      </c>
      <c r="H2736">
        <v>3.5802700000000001</v>
      </c>
      <c r="I2736">
        <v>0</v>
      </c>
      <c r="J2736">
        <v>0</v>
      </c>
      <c r="K2736">
        <v>258.39800000000002</v>
      </c>
      <c r="L2736">
        <v>0</v>
      </c>
      <c r="M2736">
        <v>1</v>
      </c>
      <c r="N2736">
        <f t="shared" si="43"/>
        <v>1</v>
      </c>
    </row>
    <row r="2737" spans="1:14" x14ac:dyDescent="0.3">
      <c r="A2737" s="40">
        <v>2736</v>
      </c>
      <c r="B2737" s="38" t="s">
        <v>251</v>
      </c>
      <c r="C2737" s="38" t="s">
        <v>137</v>
      </c>
      <c r="D2737">
        <v>273.14999999999998</v>
      </c>
      <c r="E2737">
        <v>98734</v>
      </c>
      <c r="F2737">
        <v>6.7</v>
      </c>
      <c r="G2737">
        <v>300</v>
      </c>
      <c r="H2737">
        <v>3.2930199999999998</v>
      </c>
      <c r="I2737">
        <v>0</v>
      </c>
      <c r="J2737">
        <v>0</v>
      </c>
      <c r="K2737">
        <v>257.22399999999999</v>
      </c>
      <c r="L2737">
        <v>0</v>
      </c>
      <c r="M2737">
        <v>1</v>
      </c>
      <c r="N2737">
        <f t="shared" si="43"/>
        <v>0</v>
      </c>
    </row>
    <row r="2738" spans="1:14" x14ac:dyDescent="0.3">
      <c r="A2738" s="40">
        <v>2737</v>
      </c>
      <c r="B2738" s="38" t="s">
        <v>251</v>
      </c>
      <c r="C2738" s="38" t="s">
        <v>138</v>
      </c>
      <c r="D2738">
        <v>273.14999999999998</v>
      </c>
      <c r="E2738">
        <v>98734</v>
      </c>
      <c r="F2738">
        <v>6.2</v>
      </c>
      <c r="G2738">
        <v>290</v>
      </c>
      <c r="H2738">
        <v>3.0267499999999998</v>
      </c>
      <c r="I2738">
        <v>0</v>
      </c>
      <c r="J2738">
        <v>0</v>
      </c>
      <c r="K2738">
        <v>257.47800000000001</v>
      </c>
      <c r="L2738">
        <v>0</v>
      </c>
      <c r="M2738">
        <v>1</v>
      </c>
      <c r="N2738">
        <f t="shared" si="43"/>
        <v>0</v>
      </c>
    </row>
    <row r="2739" spans="1:14" x14ac:dyDescent="0.3">
      <c r="A2739" s="40">
        <v>2738</v>
      </c>
      <c r="B2739" s="38" t="s">
        <v>252</v>
      </c>
      <c r="C2739" s="38" t="s">
        <v>115</v>
      </c>
      <c r="D2739">
        <v>273.14999999999998</v>
      </c>
      <c r="E2739">
        <v>98734</v>
      </c>
      <c r="F2739">
        <v>5.0999999999999996</v>
      </c>
      <c r="G2739">
        <v>290</v>
      </c>
      <c r="H2739">
        <v>3.0267499999999998</v>
      </c>
      <c r="I2739">
        <v>0</v>
      </c>
      <c r="J2739">
        <v>0</v>
      </c>
      <c r="K2739">
        <v>257.47800000000001</v>
      </c>
      <c r="L2739">
        <v>0</v>
      </c>
      <c r="M2739">
        <v>1</v>
      </c>
      <c r="N2739">
        <f t="shared" si="43"/>
        <v>0</v>
      </c>
    </row>
    <row r="2740" spans="1:14" x14ac:dyDescent="0.3">
      <c r="A2740" s="40">
        <v>2739</v>
      </c>
      <c r="B2740" s="38" t="s">
        <v>252</v>
      </c>
      <c r="C2740" s="38" t="s">
        <v>116</v>
      </c>
      <c r="D2740">
        <v>272.14999999999998</v>
      </c>
      <c r="E2740">
        <v>98724</v>
      </c>
      <c r="F2740">
        <v>6.2</v>
      </c>
      <c r="G2740">
        <v>310</v>
      </c>
      <c r="H2740">
        <v>2.78064</v>
      </c>
      <c r="I2740">
        <v>0</v>
      </c>
      <c r="J2740">
        <v>0</v>
      </c>
      <c r="K2740">
        <v>256.30200000000002</v>
      </c>
      <c r="L2740">
        <v>0</v>
      </c>
      <c r="M2740">
        <v>1</v>
      </c>
      <c r="N2740">
        <f t="shared" si="43"/>
        <v>-1</v>
      </c>
    </row>
    <row r="2741" spans="1:14" x14ac:dyDescent="0.3">
      <c r="A2741" s="40">
        <v>2740</v>
      </c>
      <c r="B2741" s="38" t="s">
        <v>252</v>
      </c>
      <c r="C2741" s="38" t="s">
        <v>117</v>
      </c>
      <c r="D2741">
        <v>273.14999999999998</v>
      </c>
      <c r="E2741">
        <v>98734</v>
      </c>
      <c r="F2741">
        <v>6.2</v>
      </c>
      <c r="G2741">
        <v>310</v>
      </c>
      <c r="H2741">
        <v>2.7803599999999999</v>
      </c>
      <c r="I2741">
        <v>0</v>
      </c>
      <c r="J2741">
        <v>0</v>
      </c>
      <c r="K2741">
        <v>257.12799999999999</v>
      </c>
      <c r="L2741">
        <v>0</v>
      </c>
      <c r="M2741">
        <v>1</v>
      </c>
      <c r="N2741">
        <f t="shared" si="43"/>
        <v>0</v>
      </c>
    </row>
    <row r="2742" spans="1:14" x14ac:dyDescent="0.3">
      <c r="A2742" s="40">
        <v>2741</v>
      </c>
      <c r="B2742" s="38" t="s">
        <v>252</v>
      </c>
      <c r="C2742" s="38" t="s">
        <v>118</v>
      </c>
      <c r="D2742">
        <v>272.14999999999998</v>
      </c>
      <c r="E2742">
        <v>98724</v>
      </c>
      <c r="F2742">
        <v>5.7</v>
      </c>
      <c r="G2742">
        <v>310</v>
      </c>
      <c r="H2742">
        <v>2.5527299999999999</v>
      </c>
      <c r="I2742">
        <v>0</v>
      </c>
      <c r="J2742">
        <v>0</v>
      </c>
      <c r="K2742">
        <v>255.952</v>
      </c>
      <c r="L2742">
        <v>0</v>
      </c>
      <c r="M2742">
        <v>1</v>
      </c>
      <c r="N2742">
        <f t="shared" si="43"/>
        <v>-1</v>
      </c>
    </row>
    <row r="2743" spans="1:14" x14ac:dyDescent="0.3">
      <c r="A2743" s="40">
        <v>2742</v>
      </c>
      <c r="B2743" s="38" t="s">
        <v>252</v>
      </c>
      <c r="C2743" s="38" t="s">
        <v>119</v>
      </c>
      <c r="D2743">
        <v>272.14999999999998</v>
      </c>
      <c r="E2743">
        <v>98724</v>
      </c>
      <c r="F2743">
        <v>6.7</v>
      </c>
      <c r="G2743">
        <v>330</v>
      </c>
      <c r="H2743">
        <v>2.78064</v>
      </c>
      <c r="I2743">
        <v>0</v>
      </c>
      <c r="J2743">
        <v>0</v>
      </c>
      <c r="K2743">
        <v>256.30200000000002</v>
      </c>
      <c r="L2743">
        <v>0</v>
      </c>
      <c r="M2743">
        <v>1</v>
      </c>
      <c r="N2743">
        <f t="shared" si="43"/>
        <v>-1</v>
      </c>
    </row>
    <row r="2744" spans="1:14" x14ac:dyDescent="0.3">
      <c r="A2744" s="40">
        <v>2743</v>
      </c>
      <c r="B2744" s="38" t="s">
        <v>252</v>
      </c>
      <c r="C2744" s="38" t="s">
        <v>120</v>
      </c>
      <c r="D2744">
        <v>272.14999999999998</v>
      </c>
      <c r="E2744">
        <v>98724</v>
      </c>
      <c r="F2744">
        <v>5.7</v>
      </c>
      <c r="G2744">
        <v>310</v>
      </c>
      <c r="H2744">
        <v>2.78064</v>
      </c>
      <c r="I2744">
        <v>86.4</v>
      </c>
      <c r="J2744">
        <v>0</v>
      </c>
      <c r="K2744">
        <v>256.30200000000002</v>
      </c>
      <c r="L2744">
        <v>0</v>
      </c>
      <c r="M2744">
        <v>1</v>
      </c>
      <c r="N2744">
        <f t="shared" si="43"/>
        <v>-1</v>
      </c>
    </row>
    <row r="2745" spans="1:14" x14ac:dyDescent="0.3">
      <c r="A2745" s="40">
        <v>2744</v>
      </c>
      <c r="B2745" s="38" t="s">
        <v>252</v>
      </c>
      <c r="C2745" s="38" t="s">
        <v>121</v>
      </c>
      <c r="D2745">
        <v>273.14999999999998</v>
      </c>
      <c r="E2745">
        <v>98734</v>
      </c>
      <c r="F2745">
        <v>5.0999999999999996</v>
      </c>
      <c r="G2745">
        <v>290</v>
      </c>
      <c r="H2745">
        <v>3.0267499999999998</v>
      </c>
      <c r="I2745">
        <v>428.4</v>
      </c>
      <c r="J2745">
        <v>302.39999999999998</v>
      </c>
      <c r="K2745">
        <v>257.47800000000001</v>
      </c>
      <c r="L2745">
        <v>0</v>
      </c>
      <c r="M2745">
        <v>1</v>
      </c>
      <c r="N2745">
        <f t="shared" si="43"/>
        <v>0</v>
      </c>
    </row>
    <row r="2746" spans="1:14" x14ac:dyDescent="0.3">
      <c r="A2746" s="40">
        <v>2745</v>
      </c>
      <c r="B2746" s="38" t="s">
        <v>252</v>
      </c>
      <c r="C2746" s="38" t="s">
        <v>122</v>
      </c>
      <c r="D2746">
        <v>275.14999999999998</v>
      </c>
      <c r="E2746">
        <v>98752</v>
      </c>
      <c r="F2746">
        <v>6.2</v>
      </c>
      <c r="G2746">
        <v>300</v>
      </c>
      <c r="H2746">
        <v>3.0261999999999998</v>
      </c>
      <c r="I2746">
        <v>1101.5999999999999</v>
      </c>
      <c r="J2746">
        <v>1454.4</v>
      </c>
      <c r="K2746">
        <v>258.87299999999999</v>
      </c>
      <c r="L2746">
        <v>0</v>
      </c>
      <c r="M2746">
        <v>1</v>
      </c>
      <c r="N2746">
        <f t="shared" si="43"/>
        <v>2</v>
      </c>
    </row>
    <row r="2747" spans="1:14" x14ac:dyDescent="0.3">
      <c r="A2747" s="40">
        <v>2746</v>
      </c>
      <c r="B2747" s="38" t="s">
        <v>252</v>
      </c>
      <c r="C2747" s="38" t="s">
        <v>123</v>
      </c>
      <c r="D2747">
        <v>277.14999999999998</v>
      </c>
      <c r="E2747">
        <v>98771</v>
      </c>
      <c r="F2747">
        <v>7.2</v>
      </c>
      <c r="G2747">
        <v>300</v>
      </c>
      <c r="H2747">
        <v>3.2917800000000002</v>
      </c>
      <c r="I2747">
        <v>1569.6</v>
      </c>
      <c r="J2747">
        <v>1591.2</v>
      </c>
      <c r="K2747">
        <v>261.24599999999998</v>
      </c>
      <c r="L2747">
        <v>0</v>
      </c>
      <c r="M2747">
        <v>1</v>
      </c>
      <c r="N2747">
        <f t="shared" si="43"/>
        <v>4</v>
      </c>
    </row>
    <row r="2748" spans="1:14" x14ac:dyDescent="0.3">
      <c r="A2748" s="40">
        <v>2747</v>
      </c>
      <c r="B2748" s="38" t="s">
        <v>252</v>
      </c>
      <c r="C2748" s="38" t="s">
        <v>124</v>
      </c>
      <c r="D2748">
        <v>278.14999999999998</v>
      </c>
      <c r="E2748">
        <v>98780</v>
      </c>
      <c r="F2748">
        <v>7.7</v>
      </c>
      <c r="G2748">
        <v>320</v>
      </c>
      <c r="H2748">
        <v>3.0253399999999999</v>
      </c>
      <c r="I2748">
        <v>1123.2</v>
      </c>
      <c r="J2748">
        <v>28.8</v>
      </c>
      <c r="K2748">
        <v>262.41500000000002</v>
      </c>
      <c r="L2748">
        <v>0</v>
      </c>
      <c r="M2748">
        <v>1</v>
      </c>
      <c r="N2748">
        <f t="shared" si="43"/>
        <v>5</v>
      </c>
    </row>
    <row r="2749" spans="1:14" x14ac:dyDescent="0.3">
      <c r="A2749" s="40">
        <v>2748</v>
      </c>
      <c r="B2749" s="38" t="s">
        <v>252</v>
      </c>
      <c r="C2749" s="38" t="s">
        <v>125</v>
      </c>
      <c r="D2749">
        <v>278.14999999999998</v>
      </c>
      <c r="E2749">
        <v>98780</v>
      </c>
      <c r="F2749">
        <v>8.1999999999999993</v>
      </c>
      <c r="G2749">
        <v>330</v>
      </c>
      <c r="H2749">
        <v>3.0253399999999999</v>
      </c>
      <c r="I2749">
        <v>1310.4000000000001</v>
      </c>
      <c r="J2749">
        <v>93.6</v>
      </c>
      <c r="K2749">
        <v>262.41500000000002</v>
      </c>
      <c r="L2749">
        <v>0</v>
      </c>
      <c r="M2749">
        <v>1</v>
      </c>
      <c r="N2749">
        <f t="shared" si="43"/>
        <v>5</v>
      </c>
    </row>
    <row r="2750" spans="1:14" x14ac:dyDescent="0.3">
      <c r="A2750" s="40">
        <v>2749</v>
      </c>
      <c r="B2750" s="38" t="s">
        <v>252</v>
      </c>
      <c r="C2750" s="38" t="s">
        <v>126</v>
      </c>
      <c r="D2750">
        <v>278.14999999999998</v>
      </c>
      <c r="E2750">
        <v>98780</v>
      </c>
      <c r="F2750">
        <v>6.2</v>
      </c>
      <c r="G2750">
        <v>320</v>
      </c>
      <c r="H2750">
        <v>3.29148</v>
      </c>
      <c r="I2750">
        <v>1407.6</v>
      </c>
      <c r="J2750">
        <v>198</v>
      </c>
      <c r="K2750">
        <v>262.65300000000002</v>
      </c>
      <c r="L2750">
        <v>0</v>
      </c>
      <c r="M2750">
        <v>1</v>
      </c>
      <c r="N2750">
        <f t="shared" si="43"/>
        <v>5</v>
      </c>
    </row>
    <row r="2751" spans="1:14" x14ac:dyDescent="0.3">
      <c r="A2751" s="40">
        <v>2750</v>
      </c>
      <c r="B2751" s="38" t="s">
        <v>252</v>
      </c>
      <c r="C2751" s="38" t="s">
        <v>127</v>
      </c>
      <c r="D2751">
        <v>279.14999999999998</v>
      </c>
      <c r="E2751">
        <v>98789</v>
      </c>
      <c r="F2751">
        <v>6.7</v>
      </c>
      <c r="G2751">
        <v>340</v>
      </c>
      <c r="H2751">
        <v>3.2911700000000002</v>
      </c>
      <c r="I2751">
        <v>2548.8000000000002</v>
      </c>
      <c r="J2751">
        <v>1969.2</v>
      </c>
      <c r="K2751">
        <v>263.13200000000001</v>
      </c>
      <c r="L2751">
        <v>0</v>
      </c>
      <c r="M2751">
        <v>1</v>
      </c>
      <c r="N2751">
        <f t="shared" si="43"/>
        <v>6</v>
      </c>
    </row>
    <row r="2752" spans="1:14" x14ac:dyDescent="0.3">
      <c r="A2752" s="40">
        <v>2751</v>
      </c>
      <c r="B2752" s="38" t="s">
        <v>252</v>
      </c>
      <c r="C2752" s="38" t="s">
        <v>128</v>
      </c>
      <c r="D2752">
        <v>281.14999999999998</v>
      </c>
      <c r="E2752">
        <v>98806</v>
      </c>
      <c r="F2752">
        <v>6.7</v>
      </c>
      <c r="G2752">
        <v>350</v>
      </c>
      <c r="H2752">
        <v>3.2906</v>
      </c>
      <c r="I2752">
        <v>2394</v>
      </c>
      <c r="J2752">
        <v>2448</v>
      </c>
      <c r="K2752">
        <v>265.017</v>
      </c>
      <c r="L2752">
        <v>0</v>
      </c>
      <c r="M2752">
        <v>1</v>
      </c>
      <c r="N2752">
        <f t="shared" si="43"/>
        <v>8</v>
      </c>
    </row>
    <row r="2753" spans="1:14" x14ac:dyDescent="0.3">
      <c r="A2753" s="40">
        <v>2752</v>
      </c>
      <c r="B2753" s="38" t="s">
        <v>252</v>
      </c>
      <c r="C2753" s="38" t="s">
        <v>129</v>
      </c>
      <c r="D2753">
        <v>276.14999999999998</v>
      </c>
      <c r="E2753">
        <v>98762</v>
      </c>
      <c r="F2753">
        <v>4.0999999999999996</v>
      </c>
      <c r="G2753">
        <v>350</v>
      </c>
      <c r="H2753">
        <v>4.1841499999999998</v>
      </c>
      <c r="I2753">
        <v>2077.1999999999998</v>
      </c>
      <c r="J2753">
        <v>2152.8000000000002</v>
      </c>
      <c r="K2753">
        <v>261.00099999999998</v>
      </c>
      <c r="L2753">
        <v>0</v>
      </c>
      <c r="M2753">
        <v>1</v>
      </c>
      <c r="N2753">
        <f t="shared" si="43"/>
        <v>3</v>
      </c>
    </row>
    <row r="2754" spans="1:14" x14ac:dyDescent="0.3">
      <c r="A2754" s="40">
        <v>2753</v>
      </c>
      <c r="B2754" s="38" t="s">
        <v>252</v>
      </c>
      <c r="C2754" s="38" t="s">
        <v>130</v>
      </c>
      <c r="D2754">
        <v>277.14999999999998</v>
      </c>
      <c r="E2754">
        <v>98771</v>
      </c>
      <c r="F2754">
        <v>5.0999999999999996</v>
      </c>
      <c r="G2754">
        <v>30</v>
      </c>
      <c r="H2754">
        <v>4.18377</v>
      </c>
      <c r="I2754">
        <v>1641.6</v>
      </c>
      <c r="J2754">
        <v>1519.2</v>
      </c>
      <c r="K2754">
        <v>261.94600000000003</v>
      </c>
      <c r="L2754">
        <v>0</v>
      </c>
      <c r="M2754">
        <v>1</v>
      </c>
      <c r="N2754">
        <f t="shared" si="43"/>
        <v>4</v>
      </c>
    </row>
    <row r="2755" spans="1:14" x14ac:dyDescent="0.3">
      <c r="A2755" s="40">
        <v>2754</v>
      </c>
      <c r="B2755" s="38" t="s">
        <v>252</v>
      </c>
      <c r="C2755" s="38" t="s">
        <v>131</v>
      </c>
      <c r="D2755">
        <v>279.14999999999998</v>
      </c>
      <c r="E2755">
        <v>98789</v>
      </c>
      <c r="F2755">
        <v>4.5999999999999996</v>
      </c>
      <c r="G2755">
        <v>360</v>
      </c>
      <c r="H2755">
        <v>4.1829999999999998</v>
      </c>
      <c r="I2755">
        <v>1119.5999999999999</v>
      </c>
      <c r="J2755">
        <v>1252.8</v>
      </c>
      <c r="K2755">
        <v>263.83699999999999</v>
      </c>
      <c r="L2755">
        <v>0</v>
      </c>
      <c r="M2755">
        <v>1</v>
      </c>
      <c r="N2755">
        <f t="shared" ref="N2755:N2818" si="44">CONVERT(D2755,"K", "C")</f>
        <v>6</v>
      </c>
    </row>
    <row r="2756" spans="1:14" x14ac:dyDescent="0.3">
      <c r="A2756" s="40">
        <v>2755</v>
      </c>
      <c r="B2756" s="38" t="s">
        <v>252</v>
      </c>
      <c r="C2756" s="38" t="s">
        <v>132</v>
      </c>
      <c r="D2756">
        <v>279.14999999999998</v>
      </c>
      <c r="E2756">
        <v>98789</v>
      </c>
      <c r="F2756">
        <v>5.7</v>
      </c>
      <c r="G2756">
        <v>20</v>
      </c>
      <c r="H2756">
        <v>3.8888600000000002</v>
      </c>
      <c r="I2756">
        <v>583.20000000000005</v>
      </c>
      <c r="J2756">
        <v>734.4</v>
      </c>
      <c r="K2756">
        <v>263.60300000000001</v>
      </c>
      <c r="L2756">
        <v>0</v>
      </c>
      <c r="M2756">
        <v>1</v>
      </c>
      <c r="N2756">
        <f t="shared" si="44"/>
        <v>6</v>
      </c>
    </row>
    <row r="2757" spans="1:14" x14ac:dyDescent="0.3">
      <c r="A2757" s="40">
        <v>2756</v>
      </c>
      <c r="B2757" s="38" t="s">
        <v>252</v>
      </c>
      <c r="C2757" s="38" t="s">
        <v>133</v>
      </c>
      <c r="D2757">
        <v>278.14999999999998</v>
      </c>
      <c r="E2757">
        <v>98780</v>
      </c>
      <c r="F2757">
        <v>6.2</v>
      </c>
      <c r="G2757">
        <v>350</v>
      </c>
      <c r="H2757">
        <v>3.5789200000000001</v>
      </c>
      <c r="I2757">
        <v>151.19999999999999</v>
      </c>
      <c r="J2757">
        <v>46.8</v>
      </c>
      <c r="K2757">
        <v>262.42500000000001</v>
      </c>
      <c r="L2757">
        <v>0</v>
      </c>
      <c r="M2757">
        <v>1</v>
      </c>
      <c r="N2757">
        <f t="shared" si="44"/>
        <v>5</v>
      </c>
    </row>
    <row r="2758" spans="1:14" x14ac:dyDescent="0.3">
      <c r="A2758" s="40">
        <v>2757</v>
      </c>
      <c r="B2758" s="38" t="s">
        <v>252</v>
      </c>
      <c r="C2758" s="38" t="s">
        <v>134</v>
      </c>
      <c r="D2758">
        <v>276.14999999999998</v>
      </c>
      <c r="E2758">
        <v>98762</v>
      </c>
      <c r="F2758">
        <v>5.0999999999999996</v>
      </c>
      <c r="G2758">
        <v>340</v>
      </c>
      <c r="H2758">
        <v>3.8899300000000001</v>
      </c>
      <c r="I2758">
        <v>0</v>
      </c>
      <c r="J2758">
        <v>0</v>
      </c>
      <c r="K2758">
        <v>260.77</v>
      </c>
      <c r="L2758">
        <v>0</v>
      </c>
      <c r="M2758">
        <v>1</v>
      </c>
      <c r="N2758">
        <f t="shared" si="44"/>
        <v>3</v>
      </c>
    </row>
    <row r="2759" spans="1:14" x14ac:dyDescent="0.3">
      <c r="A2759" s="40">
        <v>2758</v>
      </c>
      <c r="B2759" s="38" t="s">
        <v>252</v>
      </c>
      <c r="C2759" s="38" t="s">
        <v>135</v>
      </c>
      <c r="D2759">
        <v>276.14999999999998</v>
      </c>
      <c r="E2759">
        <v>98762</v>
      </c>
      <c r="F2759">
        <v>7.2</v>
      </c>
      <c r="G2759">
        <v>360</v>
      </c>
      <c r="H2759">
        <v>3.8899300000000001</v>
      </c>
      <c r="I2759">
        <v>0</v>
      </c>
      <c r="J2759">
        <v>0</v>
      </c>
      <c r="K2759">
        <v>260.77</v>
      </c>
      <c r="L2759">
        <v>0</v>
      </c>
      <c r="M2759">
        <v>1</v>
      </c>
      <c r="N2759">
        <f t="shared" si="44"/>
        <v>3</v>
      </c>
    </row>
    <row r="2760" spans="1:14" x14ac:dyDescent="0.3">
      <c r="A2760" s="40">
        <v>2759</v>
      </c>
      <c r="B2760" s="38" t="s">
        <v>252</v>
      </c>
      <c r="C2760" s="38" t="s">
        <v>136</v>
      </c>
      <c r="D2760">
        <v>276.14999999999998</v>
      </c>
      <c r="E2760">
        <v>98762</v>
      </c>
      <c r="F2760">
        <v>4.0999999999999996</v>
      </c>
      <c r="G2760">
        <v>330</v>
      </c>
      <c r="H2760">
        <v>3.8899300000000001</v>
      </c>
      <c r="I2760">
        <v>0</v>
      </c>
      <c r="J2760">
        <v>0</v>
      </c>
      <c r="K2760">
        <v>260.77</v>
      </c>
      <c r="L2760">
        <v>0</v>
      </c>
      <c r="M2760">
        <v>1</v>
      </c>
      <c r="N2760">
        <f t="shared" si="44"/>
        <v>3</v>
      </c>
    </row>
    <row r="2761" spans="1:14" x14ac:dyDescent="0.3">
      <c r="A2761" s="40">
        <v>2760</v>
      </c>
      <c r="B2761" s="38" t="s">
        <v>252</v>
      </c>
      <c r="C2761" s="38" t="s">
        <v>137</v>
      </c>
      <c r="D2761">
        <v>275.14999999999998</v>
      </c>
      <c r="E2761">
        <v>98752</v>
      </c>
      <c r="F2761">
        <v>5.7</v>
      </c>
      <c r="G2761">
        <v>340</v>
      </c>
      <c r="H2761">
        <v>4.1845800000000004</v>
      </c>
      <c r="I2761">
        <v>0</v>
      </c>
      <c r="J2761">
        <v>0</v>
      </c>
      <c r="K2761">
        <v>260.05599999999998</v>
      </c>
      <c r="L2761">
        <v>0</v>
      </c>
      <c r="M2761">
        <v>1</v>
      </c>
      <c r="N2761">
        <f t="shared" si="44"/>
        <v>2</v>
      </c>
    </row>
    <row r="2762" spans="1:14" x14ac:dyDescent="0.3">
      <c r="A2762" s="40">
        <v>2761</v>
      </c>
      <c r="B2762" s="38" t="s">
        <v>252</v>
      </c>
      <c r="C2762" s="38" t="s">
        <v>138</v>
      </c>
      <c r="D2762">
        <v>275.14999999999998</v>
      </c>
      <c r="E2762">
        <v>98752</v>
      </c>
      <c r="F2762">
        <v>5.7</v>
      </c>
      <c r="G2762">
        <v>320</v>
      </c>
      <c r="H2762">
        <v>4.1845800000000004</v>
      </c>
      <c r="I2762">
        <v>0</v>
      </c>
      <c r="J2762">
        <v>0</v>
      </c>
      <c r="K2762">
        <v>260.05599999999998</v>
      </c>
      <c r="L2762">
        <v>0</v>
      </c>
      <c r="M2762">
        <v>1</v>
      </c>
      <c r="N2762">
        <f t="shared" si="44"/>
        <v>2</v>
      </c>
    </row>
    <row r="2763" spans="1:14" x14ac:dyDescent="0.3">
      <c r="A2763" s="40">
        <v>2762</v>
      </c>
      <c r="B2763" s="38" t="s">
        <v>253</v>
      </c>
      <c r="C2763" s="38" t="s">
        <v>115</v>
      </c>
      <c r="D2763">
        <v>275.14999999999998</v>
      </c>
      <c r="E2763">
        <v>98752</v>
      </c>
      <c r="F2763">
        <v>6.2</v>
      </c>
      <c r="G2763">
        <v>350</v>
      </c>
      <c r="H2763">
        <v>3.89032</v>
      </c>
      <c r="I2763">
        <v>0</v>
      </c>
      <c r="J2763">
        <v>0</v>
      </c>
      <c r="K2763">
        <v>259.82600000000002</v>
      </c>
      <c r="L2763">
        <v>0</v>
      </c>
      <c r="M2763">
        <v>1</v>
      </c>
      <c r="N2763">
        <f t="shared" si="44"/>
        <v>2</v>
      </c>
    </row>
    <row r="2764" spans="1:14" x14ac:dyDescent="0.3">
      <c r="A2764" s="40">
        <v>2763</v>
      </c>
      <c r="B2764" s="38" t="s">
        <v>253</v>
      </c>
      <c r="C2764" s="38" t="s">
        <v>116</v>
      </c>
      <c r="D2764">
        <v>275.14999999999998</v>
      </c>
      <c r="E2764">
        <v>98752</v>
      </c>
      <c r="F2764">
        <v>6.2</v>
      </c>
      <c r="G2764">
        <v>350</v>
      </c>
      <c r="H2764">
        <v>3.89032</v>
      </c>
      <c r="I2764">
        <v>0</v>
      </c>
      <c r="J2764">
        <v>0</v>
      </c>
      <c r="K2764">
        <v>259.82600000000002</v>
      </c>
      <c r="L2764">
        <v>0</v>
      </c>
      <c r="M2764">
        <v>1</v>
      </c>
      <c r="N2764">
        <f t="shared" si="44"/>
        <v>2</v>
      </c>
    </row>
    <row r="2765" spans="1:14" x14ac:dyDescent="0.3">
      <c r="A2765" s="40">
        <v>2764</v>
      </c>
      <c r="B2765" s="38" t="s">
        <v>253</v>
      </c>
      <c r="C2765" s="38" t="s">
        <v>117</v>
      </c>
      <c r="D2765">
        <v>275.14999999999998</v>
      </c>
      <c r="E2765">
        <v>98752</v>
      </c>
      <c r="F2765">
        <v>6.2</v>
      </c>
      <c r="G2765">
        <v>340</v>
      </c>
      <c r="H2765">
        <v>3.89032</v>
      </c>
      <c r="I2765">
        <v>0</v>
      </c>
      <c r="J2765">
        <v>0</v>
      </c>
      <c r="K2765">
        <v>259.82600000000002</v>
      </c>
      <c r="L2765">
        <v>0</v>
      </c>
      <c r="M2765">
        <v>1</v>
      </c>
      <c r="N2765">
        <f t="shared" si="44"/>
        <v>2</v>
      </c>
    </row>
    <row r="2766" spans="1:14" x14ac:dyDescent="0.3">
      <c r="A2766" s="40">
        <v>2765</v>
      </c>
      <c r="B2766" s="38" t="s">
        <v>253</v>
      </c>
      <c r="C2766" s="38" t="s">
        <v>118</v>
      </c>
      <c r="D2766">
        <v>275.14999999999998</v>
      </c>
      <c r="E2766">
        <v>98752</v>
      </c>
      <c r="F2766">
        <v>4.5999999999999996</v>
      </c>
      <c r="G2766">
        <v>340</v>
      </c>
      <c r="H2766">
        <v>3.5799400000000001</v>
      </c>
      <c r="I2766">
        <v>0</v>
      </c>
      <c r="J2766">
        <v>0</v>
      </c>
      <c r="K2766">
        <v>259.59399999999999</v>
      </c>
      <c r="L2766">
        <v>0</v>
      </c>
      <c r="M2766">
        <v>1</v>
      </c>
      <c r="N2766">
        <f t="shared" si="44"/>
        <v>2</v>
      </c>
    </row>
    <row r="2767" spans="1:14" x14ac:dyDescent="0.3">
      <c r="A2767" s="40">
        <v>2766</v>
      </c>
      <c r="B2767" s="38" t="s">
        <v>253</v>
      </c>
      <c r="C2767" s="38" t="s">
        <v>119</v>
      </c>
      <c r="D2767">
        <v>274.14999999999998</v>
      </c>
      <c r="E2767">
        <v>98743</v>
      </c>
      <c r="F2767">
        <v>4.5999999999999996</v>
      </c>
      <c r="G2767">
        <v>320</v>
      </c>
      <c r="H2767">
        <v>3.5802700000000001</v>
      </c>
      <c r="I2767">
        <v>0</v>
      </c>
      <c r="J2767">
        <v>0</v>
      </c>
      <c r="K2767">
        <v>258.65100000000001</v>
      </c>
      <c r="L2767">
        <v>0</v>
      </c>
      <c r="M2767">
        <v>1</v>
      </c>
      <c r="N2767">
        <f t="shared" si="44"/>
        <v>1</v>
      </c>
    </row>
    <row r="2768" spans="1:14" x14ac:dyDescent="0.3">
      <c r="A2768" s="40">
        <v>2767</v>
      </c>
      <c r="B2768" s="38" t="s">
        <v>253</v>
      </c>
      <c r="C2768" s="38" t="s">
        <v>120</v>
      </c>
      <c r="D2768">
        <v>275.14999999999998</v>
      </c>
      <c r="E2768">
        <v>98752</v>
      </c>
      <c r="F2768">
        <v>5.7</v>
      </c>
      <c r="G2768">
        <v>320</v>
      </c>
      <c r="H2768">
        <v>3.5799400000000001</v>
      </c>
      <c r="I2768">
        <v>111.6</v>
      </c>
      <c r="J2768">
        <v>0</v>
      </c>
      <c r="K2768">
        <v>259.59399999999999</v>
      </c>
      <c r="L2768">
        <v>0</v>
      </c>
      <c r="M2768">
        <v>1</v>
      </c>
      <c r="N2768">
        <f t="shared" si="44"/>
        <v>2</v>
      </c>
    </row>
    <row r="2769" spans="1:14" x14ac:dyDescent="0.3">
      <c r="A2769" s="40">
        <v>2768</v>
      </c>
      <c r="B2769" s="38" t="s">
        <v>253</v>
      </c>
      <c r="C2769" s="38" t="s">
        <v>121</v>
      </c>
      <c r="D2769">
        <v>275.14999999999998</v>
      </c>
      <c r="E2769">
        <v>98752</v>
      </c>
      <c r="F2769">
        <v>7.2</v>
      </c>
      <c r="G2769">
        <v>340</v>
      </c>
      <c r="H2769">
        <v>3.2924099999999998</v>
      </c>
      <c r="I2769">
        <v>522</v>
      </c>
      <c r="J2769">
        <v>518.4</v>
      </c>
      <c r="K2769">
        <v>259.36099999999999</v>
      </c>
      <c r="L2769">
        <v>0</v>
      </c>
      <c r="M2769">
        <v>1</v>
      </c>
      <c r="N2769">
        <f t="shared" si="44"/>
        <v>2</v>
      </c>
    </row>
    <row r="2770" spans="1:14" x14ac:dyDescent="0.3">
      <c r="A2770" s="40">
        <v>2769</v>
      </c>
      <c r="B2770" s="38" t="s">
        <v>253</v>
      </c>
      <c r="C2770" s="38" t="s">
        <v>122</v>
      </c>
      <c r="D2770">
        <v>276.14999999999998</v>
      </c>
      <c r="E2770">
        <v>98762</v>
      </c>
      <c r="F2770">
        <v>6.2</v>
      </c>
      <c r="G2770">
        <v>350</v>
      </c>
      <c r="H2770">
        <v>3.2920799999999999</v>
      </c>
      <c r="I2770">
        <v>1054.8</v>
      </c>
      <c r="J2770">
        <v>1209.5999999999999</v>
      </c>
      <c r="K2770">
        <v>260.30399999999997</v>
      </c>
      <c r="L2770">
        <v>0</v>
      </c>
      <c r="M2770">
        <v>1</v>
      </c>
      <c r="N2770">
        <f t="shared" si="44"/>
        <v>3</v>
      </c>
    </row>
    <row r="2771" spans="1:14" x14ac:dyDescent="0.3">
      <c r="A2771" s="40">
        <v>2770</v>
      </c>
      <c r="B2771" s="38" t="s">
        <v>253</v>
      </c>
      <c r="C2771" s="38" t="s">
        <v>123</v>
      </c>
      <c r="D2771">
        <v>277.14999999999998</v>
      </c>
      <c r="E2771">
        <v>98771</v>
      </c>
      <c r="F2771">
        <v>7.2</v>
      </c>
      <c r="G2771">
        <v>360</v>
      </c>
      <c r="H2771">
        <v>3.2917800000000002</v>
      </c>
      <c r="I2771">
        <v>1587.6</v>
      </c>
      <c r="J2771">
        <v>1497.6</v>
      </c>
      <c r="K2771">
        <v>261.24599999999998</v>
      </c>
      <c r="L2771">
        <v>0</v>
      </c>
      <c r="M2771">
        <v>1</v>
      </c>
      <c r="N2771">
        <f t="shared" si="44"/>
        <v>4</v>
      </c>
    </row>
    <row r="2772" spans="1:14" x14ac:dyDescent="0.3">
      <c r="A2772" s="40">
        <v>2771</v>
      </c>
      <c r="B2772" s="38" t="s">
        <v>253</v>
      </c>
      <c r="C2772" s="38" t="s">
        <v>124</v>
      </c>
      <c r="D2772">
        <v>279.14999999999998</v>
      </c>
      <c r="E2772">
        <v>98789</v>
      </c>
      <c r="F2772">
        <v>6.2</v>
      </c>
      <c r="G2772">
        <v>10</v>
      </c>
      <c r="H2772">
        <v>3.5785900000000002</v>
      </c>
      <c r="I2772">
        <v>2037.6</v>
      </c>
      <c r="J2772">
        <v>2138.4</v>
      </c>
      <c r="K2772">
        <v>263.36799999999999</v>
      </c>
      <c r="L2772">
        <v>0</v>
      </c>
      <c r="M2772">
        <v>1</v>
      </c>
      <c r="N2772">
        <f t="shared" si="44"/>
        <v>6</v>
      </c>
    </row>
    <row r="2773" spans="1:14" x14ac:dyDescent="0.3">
      <c r="A2773" s="40">
        <v>2772</v>
      </c>
      <c r="B2773" s="38" t="s">
        <v>253</v>
      </c>
      <c r="C2773" s="38" t="s">
        <v>125</v>
      </c>
      <c r="D2773">
        <v>279.14999999999998</v>
      </c>
      <c r="E2773">
        <v>98789</v>
      </c>
      <c r="F2773">
        <v>6.2</v>
      </c>
      <c r="G2773">
        <v>350</v>
      </c>
      <c r="H2773">
        <v>3.0250599999999999</v>
      </c>
      <c r="I2773">
        <v>2372.4</v>
      </c>
      <c r="J2773">
        <v>2451.6</v>
      </c>
      <c r="K2773">
        <v>262.89400000000001</v>
      </c>
      <c r="L2773">
        <v>0</v>
      </c>
      <c r="M2773">
        <v>1</v>
      </c>
      <c r="N2773">
        <f t="shared" si="44"/>
        <v>6</v>
      </c>
    </row>
    <row r="2774" spans="1:14" x14ac:dyDescent="0.3">
      <c r="A2774" s="40">
        <v>2773</v>
      </c>
      <c r="B2774" s="38" t="s">
        <v>253</v>
      </c>
      <c r="C2774" s="38" t="s">
        <v>126</v>
      </c>
      <c r="D2774">
        <v>280.14999999999998</v>
      </c>
      <c r="E2774">
        <v>98798</v>
      </c>
      <c r="F2774">
        <v>5.0999999999999996</v>
      </c>
      <c r="G2774">
        <v>30</v>
      </c>
      <c r="H2774">
        <v>3.5782600000000002</v>
      </c>
      <c r="I2774">
        <v>2545.1999999999998</v>
      </c>
      <c r="J2774">
        <v>2462.4</v>
      </c>
      <c r="K2774">
        <v>264.31200000000001</v>
      </c>
      <c r="L2774">
        <v>0</v>
      </c>
      <c r="M2774">
        <v>1</v>
      </c>
      <c r="N2774">
        <f t="shared" si="44"/>
        <v>7</v>
      </c>
    </row>
    <row r="2775" spans="1:14" x14ac:dyDescent="0.3">
      <c r="A2775" s="40">
        <v>2774</v>
      </c>
      <c r="B2775" s="38" t="s">
        <v>253</v>
      </c>
      <c r="C2775" s="38" t="s">
        <v>127</v>
      </c>
      <c r="D2775">
        <v>279.14999999999998</v>
      </c>
      <c r="E2775">
        <v>98789</v>
      </c>
      <c r="F2775">
        <v>5.0999999999999996</v>
      </c>
      <c r="G2775">
        <v>10</v>
      </c>
      <c r="H2775">
        <v>3.0250599999999999</v>
      </c>
      <c r="I2775">
        <v>2566.8000000000002</v>
      </c>
      <c r="J2775">
        <v>2487.6</v>
      </c>
      <c r="K2775">
        <v>262.89400000000001</v>
      </c>
      <c r="L2775">
        <v>0</v>
      </c>
      <c r="M2775">
        <v>1</v>
      </c>
      <c r="N2775">
        <f t="shared" si="44"/>
        <v>6</v>
      </c>
    </row>
    <row r="2776" spans="1:14" x14ac:dyDescent="0.3">
      <c r="A2776" s="40">
        <v>2775</v>
      </c>
      <c r="B2776" s="38" t="s">
        <v>253</v>
      </c>
      <c r="C2776" s="38" t="s">
        <v>128</v>
      </c>
      <c r="D2776">
        <v>281.14999999999998</v>
      </c>
      <c r="E2776">
        <v>98806</v>
      </c>
      <c r="F2776">
        <v>5.0999999999999996</v>
      </c>
      <c r="G2776">
        <v>20</v>
      </c>
      <c r="H2776">
        <v>3.2906</v>
      </c>
      <c r="I2776">
        <v>2408.4</v>
      </c>
      <c r="J2776">
        <v>2448</v>
      </c>
      <c r="K2776">
        <v>265.017</v>
      </c>
      <c r="L2776">
        <v>0</v>
      </c>
      <c r="M2776">
        <v>1</v>
      </c>
      <c r="N2776">
        <f t="shared" si="44"/>
        <v>8</v>
      </c>
    </row>
    <row r="2777" spans="1:14" x14ac:dyDescent="0.3">
      <c r="A2777" s="40">
        <v>2776</v>
      </c>
      <c r="B2777" s="38" t="s">
        <v>253</v>
      </c>
      <c r="C2777" s="38" t="s">
        <v>129</v>
      </c>
      <c r="D2777">
        <v>280.14999999999998</v>
      </c>
      <c r="E2777">
        <v>98798</v>
      </c>
      <c r="F2777">
        <v>5.0999999999999996</v>
      </c>
      <c r="G2777">
        <v>20</v>
      </c>
      <c r="H2777">
        <v>2.7785500000000001</v>
      </c>
      <c r="I2777">
        <v>2106</v>
      </c>
      <c r="J2777">
        <v>2163.6</v>
      </c>
      <c r="K2777">
        <v>263.59500000000003</v>
      </c>
      <c r="L2777">
        <v>0</v>
      </c>
      <c r="M2777">
        <v>1</v>
      </c>
      <c r="N2777">
        <f t="shared" si="44"/>
        <v>7</v>
      </c>
    </row>
    <row r="2778" spans="1:14" x14ac:dyDescent="0.3">
      <c r="A2778" s="40">
        <v>2777</v>
      </c>
      <c r="B2778" s="38" t="s">
        <v>253</v>
      </c>
      <c r="C2778" s="38" t="s">
        <v>130</v>
      </c>
      <c r="D2778">
        <v>280.14999999999998</v>
      </c>
      <c r="E2778">
        <v>98798</v>
      </c>
      <c r="F2778">
        <v>4.5999999999999996</v>
      </c>
      <c r="G2778">
        <v>30</v>
      </c>
      <c r="H2778">
        <v>3.5782600000000002</v>
      </c>
      <c r="I2778">
        <v>1659.6</v>
      </c>
      <c r="J2778">
        <v>1540.8</v>
      </c>
      <c r="K2778">
        <v>264.31200000000001</v>
      </c>
      <c r="L2778">
        <v>0</v>
      </c>
      <c r="M2778">
        <v>1</v>
      </c>
      <c r="N2778">
        <f t="shared" si="44"/>
        <v>7</v>
      </c>
    </row>
    <row r="2779" spans="1:14" x14ac:dyDescent="0.3">
      <c r="A2779" s="40">
        <v>2778</v>
      </c>
      <c r="B2779" s="38" t="s">
        <v>253</v>
      </c>
      <c r="C2779" s="38" t="s">
        <v>131</v>
      </c>
      <c r="D2779">
        <v>279.14999999999998</v>
      </c>
      <c r="E2779">
        <v>98789</v>
      </c>
      <c r="F2779">
        <v>4.5999999999999996</v>
      </c>
      <c r="G2779">
        <v>40</v>
      </c>
      <c r="H2779">
        <v>3.5785900000000002</v>
      </c>
      <c r="I2779">
        <v>1137.5999999999999</v>
      </c>
      <c r="J2779">
        <v>1270.8</v>
      </c>
      <c r="K2779">
        <v>263.36799999999999</v>
      </c>
      <c r="L2779">
        <v>0</v>
      </c>
      <c r="M2779">
        <v>1</v>
      </c>
      <c r="N2779">
        <f t="shared" si="44"/>
        <v>6</v>
      </c>
    </row>
    <row r="2780" spans="1:14" x14ac:dyDescent="0.3">
      <c r="A2780" s="40">
        <v>2779</v>
      </c>
      <c r="B2780" s="38" t="s">
        <v>253</v>
      </c>
      <c r="C2780" s="38" t="s">
        <v>132</v>
      </c>
      <c r="D2780">
        <v>279.14999999999998</v>
      </c>
      <c r="E2780">
        <v>98789</v>
      </c>
      <c r="F2780">
        <v>3.1</v>
      </c>
      <c r="G2780">
        <v>20</v>
      </c>
      <c r="H2780">
        <v>3.5785900000000002</v>
      </c>
      <c r="I2780">
        <v>633.6</v>
      </c>
      <c r="J2780">
        <v>918</v>
      </c>
      <c r="K2780">
        <v>263.11</v>
      </c>
      <c r="L2780">
        <v>0</v>
      </c>
      <c r="M2780">
        <v>1</v>
      </c>
      <c r="N2780">
        <f t="shared" si="44"/>
        <v>6</v>
      </c>
    </row>
    <row r="2781" spans="1:14" x14ac:dyDescent="0.3">
      <c r="A2781" s="40">
        <v>2780</v>
      </c>
      <c r="B2781" s="38" t="s">
        <v>253</v>
      </c>
      <c r="C2781" s="38" t="s">
        <v>133</v>
      </c>
      <c r="D2781">
        <v>277.14999999999998</v>
      </c>
      <c r="E2781">
        <v>98771</v>
      </c>
      <c r="F2781">
        <v>1.5</v>
      </c>
      <c r="G2781">
        <v>328</v>
      </c>
      <c r="H2781">
        <v>4.18377</v>
      </c>
      <c r="I2781">
        <v>158.4</v>
      </c>
      <c r="J2781">
        <v>72</v>
      </c>
      <c r="K2781">
        <v>261.94600000000003</v>
      </c>
      <c r="L2781">
        <v>0</v>
      </c>
      <c r="M2781">
        <v>1</v>
      </c>
      <c r="N2781">
        <f t="shared" si="44"/>
        <v>4</v>
      </c>
    </row>
    <row r="2782" spans="1:14" x14ac:dyDescent="0.3">
      <c r="A2782" s="40">
        <v>2781</v>
      </c>
      <c r="B2782" s="38" t="s">
        <v>253</v>
      </c>
      <c r="C2782" s="38" t="s">
        <v>134</v>
      </c>
      <c r="D2782">
        <v>277.14999999999998</v>
      </c>
      <c r="E2782">
        <v>98771</v>
      </c>
      <c r="F2782">
        <v>1</v>
      </c>
      <c r="G2782">
        <v>147</v>
      </c>
      <c r="H2782">
        <v>3.88957</v>
      </c>
      <c r="I2782">
        <v>0</v>
      </c>
      <c r="J2782">
        <v>0</v>
      </c>
      <c r="K2782">
        <v>261.45800000000003</v>
      </c>
      <c r="L2782">
        <v>0</v>
      </c>
      <c r="M2782">
        <v>1</v>
      </c>
      <c r="N2782">
        <f t="shared" si="44"/>
        <v>4</v>
      </c>
    </row>
    <row r="2783" spans="1:14" x14ac:dyDescent="0.3">
      <c r="A2783" s="40">
        <v>2782</v>
      </c>
      <c r="B2783" s="38" t="s">
        <v>253</v>
      </c>
      <c r="C2783" s="38" t="s">
        <v>135</v>
      </c>
      <c r="D2783">
        <v>276.14999999999998</v>
      </c>
      <c r="E2783">
        <v>98762</v>
      </c>
      <c r="F2783">
        <v>1.5</v>
      </c>
      <c r="G2783">
        <v>270</v>
      </c>
      <c r="H2783">
        <v>4.1841499999999998</v>
      </c>
      <c r="I2783">
        <v>0</v>
      </c>
      <c r="J2783">
        <v>0</v>
      </c>
      <c r="K2783">
        <v>260.74599999999998</v>
      </c>
      <c r="L2783">
        <v>0</v>
      </c>
      <c r="M2783">
        <v>1</v>
      </c>
      <c r="N2783">
        <f t="shared" si="44"/>
        <v>3</v>
      </c>
    </row>
    <row r="2784" spans="1:14" x14ac:dyDescent="0.3">
      <c r="A2784" s="40">
        <v>2783</v>
      </c>
      <c r="B2784" s="38" t="s">
        <v>253</v>
      </c>
      <c r="C2784" s="38" t="s">
        <v>136</v>
      </c>
      <c r="D2784">
        <v>276.14999999999998</v>
      </c>
      <c r="E2784">
        <v>98762</v>
      </c>
      <c r="F2784">
        <v>1.5</v>
      </c>
      <c r="G2784">
        <v>260</v>
      </c>
      <c r="H2784">
        <v>4.1841499999999998</v>
      </c>
      <c r="I2784">
        <v>0</v>
      </c>
      <c r="J2784">
        <v>0</v>
      </c>
      <c r="K2784">
        <v>260.74599999999998</v>
      </c>
      <c r="L2784">
        <v>0</v>
      </c>
      <c r="M2784">
        <v>1</v>
      </c>
      <c r="N2784">
        <f t="shared" si="44"/>
        <v>3</v>
      </c>
    </row>
    <row r="2785" spans="1:14" x14ac:dyDescent="0.3">
      <c r="A2785" s="40">
        <v>2784</v>
      </c>
      <c r="B2785" s="38" t="s">
        <v>253</v>
      </c>
      <c r="C2785" s="38" t="s">
        <v>137</v>
      </c>
      <c r="D2785">
        <v>276.14999999999998</v>
      </c>
      <c r="E2785">
        <v>98762</v>
      </c>
      <c r="F2785">
        <v>2.6</v>
      </c>
      <c r="G2785">
        <v>250</v>
      </c>
      <c r="H2785">
        <v>3.8899300000000001</v>
      </c>
      <c r="I2785">
        <v>0</v>
      </c>
      <c r="J2785">
        <v>0</v>
      </c>
      <c r="K2785">
        <v>260.51499999999999</v>
      </c>
      <c r="L2785">
        <v>0</v>
      </c>
      <c r="M2785">
        <v>1</v>
      </c>
      <c r="N2785">
        <f t="shared" si="44"/>
        <v>3</v>
      </c>
    </row>
    <row r="2786" spans="1:14" x14ac:dyDescent="0.3">
      <c r="A2786" s="40">
        <v>2785</v>
      </c>
      <c r="B2786" s="38" t="s">
        <v>253</v>
      </c>
      <c r="C2786" s="38" t="s">
        <v>138</v>
      </c>
      <c r="D2786">
        <v>276.14999999999998</v>
      </c>
      <c r="E2786">
        <v>98762</v>
      </c>
      <c r="F2786">
        <v>3.1</v>
      </c>
      <c r="G2786">
        <v>260</v>
      </c>
      <c r="H2786">
        <v>4.1841499999999998</v>
      </c>
      <c r="I2786">
        <v>0</v>
      </c>
      <c r="J2786">
        <v>0</v>
      </c>
      <c r="K2786">
        <v>261.46300000000002</v>
      </c>
      <c r="L2786">
        <v>0</v>
      </c>
      <c r="M2786">
        <v>1</v>
      </c>
      <c r="N2786">
        <f t="shared" si="44"/>
        <v>3</v>
      </c>
    </row>
    <row r="2787" spans="1:14" x14ac:dyDescent="0.3">
      <c r="A2787" s="40">
        <v>2786</v>
      </c>
      <c r="B2787" s="38" t="s">
        <v>254</v>
      </c>
      <c r="C2787" s="38" t="s">
        <v>115</v>
      </c>
      <c r="D2787">
        <v>276.14999999999998</v>
      </c>
      <c r="E2787">
        <v>98762</v>
      </c>
      <c r="F2787">
        <v>3.6</v>
      </c>
      <c r="G2787">
        <v>260</v>
      </c>
      <c r="H2787">
        <v>3.8899300000000001</v>
      </c>
      <c r="I2787">
        <v>0</v>
      </c>
      <c r="J2787">
        <v>0</v>
      </c>
      <c r="K2787">
        <v>261.12200000000001</v>
      </c>
      <c r="L2787">
        <v>0</v>
      </c>
      <c r="M2787">
        <v>1</v>
      </c>
      <c r="N2787">
        <f t="shared" si="44"/>
        <v>3</v>
      </c>
    </row>
    <row r="2788" spans="1:14" x14ac:dyDescent="0.3">
      <c r="A2788" s="40">
        <v>2787</v>
      </c>
      <c r="B2788" s="38" t="s">
        <v>254</v>
      </c>
      <c r="C2788" s="38" t="s">
        <v>116</v>
      </c>
      <c r="D2788">
        <v>276.14999999999998</v>
      </c>
      <c r="E2788">
        <v>98762</v>
      </c>
      <c r="F2788">
        <v>4.0999999999999996</v>
      </c>
      <c r="G2788">
        <v>260</v>
      </c>
      <c r="H2788">
        <v>3.57958</v>
      </c>
      <c r="I2788">
        <v>0</v>
      </c>
      <c r="J2788">
        <v>0</v>
      </c>
      <c r="K2788">
        <v>260.65899999999999</v>
      </c>
      <c r="L2788">
        <v>0</v>
      </c>
      <c r="M2788">
        <v>1</v>
      </c>
      <c r="N2788">
        <f t="shared" si="44"/>
        <v>3</v>
      </c>
    </row>
    <row r="2789" spans="1:14" x14ac:dyDescent="0.3">
      <c r="A2789" s="40">
        <v>2788</v>
      </c>
      <c r="B2789" s="38" t="s">
        <v>254</v>
      </c>
      <c r="C2789" s="38" t="s">
        <v>117</v>
      </c>
      <c r="D2789">
        <v>276.14999999999998</v>
      </c>
      <c r="E2789">
        <v>98762</v>
      </c>
      <c r="F2789">
        <v>4.0999999999999996</v>
      </c>
      <c r="G2789">
        <v>270</v>
      </c>
      <c r="H2789">
        <v>3.57958</v>
      </c>
      <c r="I2789">
        <v>0</v>
      </c>
      <c r="J2789">
        <v>0</v>
      </c>
      <c r="K2789">
        <v>260.65899999999999</v>
      </c>
      <c r="L2789">
        <v>0</v>
      </c>
      <c r="M2789">
        <v>1</v>
      </c>
      <c r="N2789">
        <f t="shared" si="44"/>
        <v>3</v>
      </c>
    </row>
    <row r="2790" spans="1:14" x14ac:dyDescent="0.3">
      <c r="A2790" s="40">
        <v>2789</v>
      </c>
      <c r="B2790" s="38" t="s">
        <v>254</v>
      </c>
      <c r="C2790" s="38" t="s">
        <v>118</v>
      </c>
      <c r="D2790">
        <v>276.14999999999998</v>
      </c>
      <c r="E2790">
        <v>98762</v>
      </c>
      <c r="F2790">
        <v>4.5999999999999996</v>
      </c>
      <c r="G2790">
        <v>270</v>
      </c>
      <c r="H2790">
        <v>3.57958</v>
      </c>
      <c r="I2790">
        <v>0</v>
      </c>
      <c r="J2790">
        <v>0</v>
      </c>
      <c r="K2790">
        <v>260.65899999999999</v>
      </c>
      <c r="L2790">
        <v>0</v>
      </c>
      <c r="M2790">
        <v>1</v>
      </c>
      <c r="N2790">
        <f t="shared" si="44"/>
        <v>3</v>
      </c>
    </row>
    <row r="2791" spans="1:14" x14ac:dyDescent="0.3">
      <c r="A2791" s="40">
        <v>2790</v>
      </c>
      <c r="B2791" s="38" t="s">
        <v>254</v>
      </c>
      <c r="C2791" s="38" t="s">
        <v>119</v>
      </c>
      <c r="D2791">
        <v>276.14999999999998</v>
      </c>
      <c r="E2791">
        <v>98762</v>
      </c>
      <c r="F2791">
        <v>3.6</v>
      </c>
      <c r="G2791">
        <v>260</v>
      </c>
      <c r="H2791">
        <v>3.57958</v>
      </c>
      <c r="I2791">
        <v>0</v>
      </c>
      <c r="J2791">
        <v>0</v>
      </c>
      <c r="K2791">
        <v>260.28300000000002</v>
      </c>
      <c r="L2791">
        <v>0</v>
      </c>
      <c r="M2791">
        <v>1</v>
      </c>
      <c r="N2791">
        <f t="shared" si="44"/>
        <v>3</v>
      </c>
    </row>
    <row r="2792" spans="1:14" x14ac:dyDescent="0.3">
      <c r="A2792" s="40">
        <v>2791</v>
      </c>
      <c r="B2792" s="38" t="s">
        <v>254</v>
      </c>
      <c r="C2792" s="38" t="s">
        <v>120</v>
      </c>
      <c r="D2792">
        <v>277.14999999999998</v>
      </c>
      <c r="E2792">
        <v>98771</v>
      </c>
      <c r="F2792">
        <v>4.5999999999999996</v>
      </c>
      <c r="G2792">
        <v>280</v>
      </c>
      <c r="H2792">
        <v>4.18377</v>
      </c>
      <c r="I2792">
        <v>68.400000000000006</v>
      </c>
      <c r="J2792">
        <v>0</v>
      </c>
      <c r="K2792">
        <v>262.41000000000003</v>
      </c>
      <c r="L2792">
        <v>0</v>
      </c>
      <c r="M2792">
        <v>1</v>
      </c>
      <c r="N2792">
        <f t="shared" si="44"/>
        <v>4</v>
      </c>
    </row>
    <row r="2793" spans="1:14" x14ac:dyDescent="0.3">
      <c r="A2793" s="40">
        <v>2792</v>
      </c>
      <c r="B2793" s="38" t="s">
        <v>254</v>
      </c>
      <c r="C2793" s="38" t="s">
        <v>121</v>
      </c>
      <c r="D2793">
        <v>277.14999999999998</v>
      </c>
      <c r="E2793">
        <v>98771</v>
      </c>
      <c r="F2793">
        <v>6.7</v>
      </c>
      <c r="G2793">
        <v>280</v>
      </c>
      <c r="H2793">
        <v>4.4972599999999998</v>
      </c>
      <c r="I2793">
        <v>295.2</v>
      </c>
      <c r="J2793">
        <v>0</v>
      </c>
      <c r="K2793">
        <v>262.64</v>
      </c>
      <c r="L2793">
        <v>0</v>
      </c>
      <c r="M2793">
        <v>1</v>
      </c>
      <c r="N2793">
        <f t="shared" si="44"/>
        <v>4</v>
      </c>
    </row>
    <row r="2794" spans="1:14" x14ac:dyDescent="0.3">
      <c r="A2794" s="40">
        <v>2793</v>
      </c>
      <c r="B2794" s="38" t="s">
        <v>254</v>
      </c>
      <c r="C2794" s="38" t="s">
        <v>122</v>
      </c>
      <c r="D2794">
        <v>278.14999999999998</v>
      </c>
      <c r="E2794">
        <v>98780</v>
      </c>
      <c r="F2794">
        <v>6.2</v>
      </c>
      <c r="G2794">
        <v>270</v>
      </c>
      <c r="H2794">
        <v>5.1874599999999997</v>
      </c>
      <c r="I2794">
        <v>1062</v>
      </c>
      <c r="J2794">
        <v>1188</v>
      </c>
      <c r="K2794">
        <v>263.58100000000002</v>
      </c>
      <c r="L2794">
        <v>0</v>
      </c>
      <c r="M2794">
        <v>1</v>
      </c>
      <c r="N2794">
        <f t="shared" si="44"/>
        <v>5</v>
      </c>
    </row>
    <row r="2795" spans="1:14" x14ac:dyDescent="0.3">
      <c r="A2795" s="40">
        <v>2794</v>
      </c>
      <c r="B2795" s="38" t="s">
        <v>254</v>
      </c>
      <c r="C2795" s="38" t="s">
        <v>123</v>
      </c>
      <c r="D2795">
        <v>280.14999999999998</v>
      </c>
      <c r="E2795">
        <v>98798</v>
      </c>
      <c r="F2795">
        <v>5.7</v>
      </c>
      <c r="G2795">
        <v>280</v>
      </c>
      <c r="H2795">
        <v>5.1864999999999997</v>
      </c>
      <c r="I2795">
        <v>1587.6</v>
      </c>
      <c r="J2795">
        <v>1918.8</v>
      </c>
      <c r="K2795">
        <v>265.476</v>
      </c>
      <c r="L2795">
        <v>0</v>
      </c>
      <c r="M2795">
        <v>1</v>
      </c>
      <c r="N2795">
        <f t="shared" si="44"/>
        <v>7</v>
      </c>
    </row>
    <row r="2796" spans="1:14" x14ac:dyDescent="0.3">
      <c r="A2796" s="40">
        <v>2795</v>
      </c>
      <c r="B2796" s="38" t="s">
        <v>254</v>
      </c>
      <c r="C2796" s="38" t="s">
        <v>124</v>
      </c>
      <c r="D2796">
        <v>281.14999999999998</v>
      </c>
      <c r="E2796">
        <v>98806</v>
      </c>
      <c r="F2796">
        <v>7.7</v>
      </c>
      <c r="G2796">
        <v>300</v>
      </c>
      <c r="H2796">
        <v>5.1860799999999996</v>
      </c>
      <c r="I2796">
        <v>2037.6</v>
      </c>
      <c r="J2796">
        <v>2131.1999999999998</v>
      </c>
      <c r="K2796">
        <v>266.423</v>
      </c>
      <c r="L2796">
        <v>0</v>
      </c>
      <c r="M2796">
        <v>1</v>
      </c>
      <c r="N2796">
        <f t="shared" si="44"/>
        <v>8</v>
      </c>
    </row>
    <row r="2797" spans="1:14" x14ac:dyDescent="0.3">
      <c r="A2797" s="40">
        <v>2796</v>
      </c>
      <c r="B2797" s="38" t="s">
        <v>254</v>
      </c>
      <c r="C2797" s="38" t="s">
        <v>125</v>
      </c>
      <c r="D2797">
        <v>282.14999999999998</v>
      </c>
      <c r="E2797">
        <v>98815</v>
      </c>
      <c r="F2797">
        <v>6.7</v>
      </c>
      <c r="G2797">
        <v>290</v>
      </c>
      <c r="H2797">
        <v>5.1856</v>
      </c>
      <c r="I2797">
        <v>2365.1999999999998</v>
      </c>
      <c r="J2797">
        <v>2365.1999999999998</v>
      </c>
      <c r="K2797">
        <v>267.37099999999998</v>
      </c>
      <c r="L2797">
        <v>0</v>
      </c>
      <c r="M2797">
        <v>1</v>
      </c>
      <c r="N2797">
        <f t="shared" si="44"/>
        <v>9</v>
      </c>
    </row>
    <row r="2798" spans="1:14" x14ac:dyDescent="0.3">
      <c r="A2798" s="40">
        <v>2797</v>
      </c>
      <c r="B2798" s="38" t="s">
        <v>254</v>
      </c>
      <c r="C2798" s="38" t="s">
        <v>126</v>
      </c>
      <c r="D2798">
        <v>283.14999999999998</v>
      </c>
      <c r="E2798">
        <v>98824</v>
      </c>
      <c r="F2798">
        <v>6.2</v>
      </c>
      <c r="G2798">
        <v>300</v>
      </c>
      <c r="H2798">
        <v>5.18513</v>
      </c>
      <c r="I2798">
        <v>2541.6</v>
      </c>
      <c r="J2798">
        <v>2397.6</v>
      </c>
      <c r="K2798">
        <v>268.31900000000002</v>
      </c>
      <c r="L2798">
        <v>0</v>
      </c>
      <c r="M2798">
        <v>1</v>
      </c>
      <c r="N2798">
        <f t="shared" si="44"/>
        <v>10</v>
      </c>
    </row>
    <row r="2799" spans="1:14" x14ac:dyDescent="0.3">
      <c r="A2799" s="40">
        <v>2798</v>
      </c>
      <c r="B2799" s="38" t="s">
        <v>254</v>
      </c>
      <c r="C2799" s="38" t="s">
        <v>127</v>
      </c>
      <c r="D2799">
        <v>284.14999999999998</v>
      </c>
      <c r="E2799">
        <v>98833</v>
      </c>
      <c r="F2799">
        <v>7.2</v>
      </c>
      <c r="G2799">
        <v>300</v>
      </c>
      <c r="H2799">
        <v>5.1846500000000004</v>
      </c>
      <c r="I2799">
        <v>2556</v>
      </c>
      <c r="J2799">
        <v>2401.1999999999998</v>
      </c>
      <c r="K2799">
        <v>269.26600000000002</v>
      </c>
      <c r="L2799">
        <v>0</v>
      </c>
      <c r="M2799">
        <v>1</v>
      </c>
      <c r="N2799">
        <f t="shared" si="44"/>
        <v>11</v>
      </c>
    </row>
    <row r="2800" spans="1:14" x14ac:dyDescent="0.3">
      <c r="A2800" s="40">
        <v>2799</v>
      </c>
      <c r="B2800" s="38" t="s">
        <v>254</v>
      </c>
      <c r="C2800" s="38" t="s">
        <v>128</v>
      </c>
      <c r="D2800">
        <v>284.14999999999998</v>
      </c>
      <c r="E2800">
        <v>98833</v>
      </c>
      <c r="F2800">
        <v>6.7</v>
      </c>
      <c r="G2800">
        <v>290</v>
      </c>
      <c r="H2800">
        <v>5.1846500000000004</v>
      </c>
      <c r="I2800">
        <v>2401.1999999999998</v>
      </c>
      <c r="J2800">
        <v>2372.4</v>
      </c>
      <c r="K2800">
        <v>269.26600000000002</v>
      </c>
      <c r="L2800">
        <v>0</v>
      </c>
      <c r="M2800">
        <v>1</v>
      </c>
      <c r="N2800">
        <f t="shared" si="44"/>
        <v>11</v>
      </c>
    </row>
    <row r="2801" spans="1:14" x14ac:dyDescent="0.3">
      <c r="A2801" s="40">
        <v>2800</v>
      </c>
      <c r="B2801" s="38" t="s">
        <v>254</v>
      </c>
      <c r="C2801" s="38" t="s">
        <v>129</v>
      </c>
      <c r="D2801">
        <v>282.14999999999998</v>
      </c>
      <c r="E2801">
        <v>98815</v>
      </c>
      <c r="F2801">
        <v>3.6</v>
      </c>
      <c r="G2801">
        <v>330</v>
      </c>
      <c r="H2801">
        <v>5.5651000000000002</v>
      </c>
      <c r="I2801">
        <v>2091.6</v>
      </c>
      <c r="J2801">
        <v>2142</v>
      </c>
      <c r="K2801">
        <v>267.601</v>
      </c>
      <c r="L2801">
        <v>0</v>
      </c>
      <c r="M2801">
        <v>1</v>
      </c>
      <c r="N2801">
        <f t="shared" si="44"/>
        <v>9</v>
      </c>
    </row>
    <row r="2802" spans="1:14" x14ac:dyDescent="0.3">
      <c r="A2802" s="40">
        <v>2801</v>
      </c>
      <c r="B2802" s="38" t="s">
        <v>254</v>
      </c>
      <c r="C2802" s="38" t="s">
        <v>130</v>
      </c>
      <c r="D2802">
        <v>282.14999999999998</v>
      </c>
      <c r="E2802">
        <v>98815</v>
      </c>
      <c r="F2802">
        <v>5.0999999999999996</v>
      </c>
      <c r="G2802">
        <v>270</v>
      </c>
      <c r="H2802">
        <v>6.3993900000000004</v>
      </c>
      <c r="I2802">
        <v>1652.4</v>
      </c>
      <c r="J2802">
        <v>1947.6</v>
      </c>
      <c r="K2802">
        <v>268.05700000000002</v>
      </c>
      <c r="L2802">
        <v>0</v>
      </c>
      <c r="M2802">
        <v>1</v>
      </c>
      <c r="N2802">
        <f t="shared" si="44"/>
        <v>9</v>
      </c>
    </row>
    <row r="2803" spans="1:14" x14ac:dyDescent="0.3">
      <c r="A2803" s="40">
        <v>2802</v>
      </c>
      <c r="B2803" s="38" t="s">
        <v>254</v>
      </c>
      <c r="C2803" s="38" t="s">
        <v>131</v>
      </c>
      <c r="D2803">
        <v>283.14999999999998</v>
      </c>
      <c r="E2803">
        <v>98824</v>
      </c>
      <c r="F2803">
        <v>5.0999999999999996</v>
      </c>
      <c r="G2803">
        <v>270</v>
      </c>
      <c r="H2803">
        <v>6.3987999999999996</v>
      </c>
      <c r="I2803">
        <v>1137.5999999999999</v>
      </c>
      <c r="J2803">
        <v>1454.4</v>
      </c>
      <c r="K2803">
        <v>269.00700000000001</v>
      </c>
      <c r="L2803">
        <v>0</v>
      </c>
      <c r="M2803">
        <v>1</v>
      </c>
      <c r="N2803">
        <f t="shared" si="44"/>
        <v>10</v>
      </c>
    </row>
    <row r="2804" spans="1:14" x14ac:dyDescent="0.3">
      <c r="A2804" s="40">
        <v>2803</v>
      </c>
      <c r="B2804" s="38" t="s">
        <v>254</v>
      </c>
      <c r="C2804" s="38" t="s">
        <v>132</v>
      </c>
      <c r="D2804">
        <v>283.14999999999998</v>
      </c>
      <c r="E2804">
        <v>98824</v>
      </c>
      <c r="F2804">
        <v>5.7</v>
      </c>
      <c r="G2804">
        <v>280</v>
      </c>
      <c r="H2804">
        <v>6.3987999999999996</v>
      </c>
      <c r="I2804">
        <v>601.20000000000005</v>
      </c>
      <c r="J2804">
        <v>698.4</v>
      </c>
      <c r="K2804">
        <v>269.00700000000001</v>
      </c>
      <c r="L2804">
        <v>0</v>
      </c>
      <c r="M2804">
        <v>1</v>
      </c>
      <c r="N2804">
        <f t="shared" si="44"/>
        <v>10</v>
      </c>
    </row>
    <row r="2805" spans="1:14" x14ac:dyDescent="0.3">
      <c r="A2805" s="40">
        <v>2804</v>
      </c>
      <c r="B2805" s="38" t="s">
        <v>254</v>
      </c>
      <c r="C2805" s="38" t="s">
        <v>133</v>
      </c>
      <c r="D2805">
        <v>280.14999999999998</v>
      </c>
      <c r="E2805">
        <v>98798</v>
      </c>
      <c r="F2805">
        <v>4.0999999999999996</v>
      </c>
      <c r="G2805">
        <v>10</v>
      </c>
      <c r="H2805">
        <v>6.4005000000000001</v>
      </c>
      <c r="I2805">
        <v>93.6</v>
      </c>
      <c r="J2805">
        <v>0</v>
      </c>
      <c r="K2805">
        <v>266.62799999999999</v>
      </c>
      <c r="L2805">
        <v>0</v>
      </c>
      <c r="M2805">
        <v>1</v>
      </c>
      <c r="N2805">
        <f t="shared" si="44"/>
        <v>7</v>
      </c>
    </row>
    <row r="2806" spans="1:14" x14ac:dyDescent="0.3">
      <c r="A2806" s="40">
        <v>2805</v>
      </c>
      <c r="B2806" s="38" t="s">
        <v>254</v>
      </c>
      <c r="C2806" s="38" t="s">
        <v>134</v>
      </c>
      <c r="D2806">
        <v>279.14999999999998</v>
      </c>
      <c r="E2806">
        <v>98789</v>
      </c>
      <c r="F2806">
        <v>4.5999999999999996</v>
      </c>
      <c r="G2806">
        <v>20</v>
      </c>
      <c r="H2806">
        <v>5.5665800000000001</v>
      </c>
      <c r="I2806">
        <v>0</v>
      </c>
      <c r="J2806">
        <v>0</v>
      </c>
      <c r="K2806">
        <v>264.75599999999997</v>
      </c>
      <c r="L2806">
        <v>0</v>
      </c>
      <c r="M2806">
        <v>1</v>
      </c>
      <c r="N2806">
        <f t="shared" si="44"/>
        <v>6</v>
      </c>
    </row>
    <row r="2807" spans="1:14" x14ac:dyDescent="0.3">
      <c r="A2807" s="40">
        <v>2806</v>
      </c>
      <c r="B2807" s="38" t="s">
        <v>254</v>
      </c>
      <c r="C2807" s="38" t="s">
        <v>135</v>
      </c>
      <c r="D2807">
        <v>279.14999999999998</v>
      </c>
      <c r="E2807">
        <v>98789</v>
      </c>
      <c r="F2807">
        <v>2.1</v>
      </c>
      <c r="G2807">
        <v>30</v>
      </c>
      <c r="H2807">
        <v>5.9708100000000002</v>
      </c>
      <c r="I2807">
        <v>0</v>
      </c>
      <c r="J2807">
        <v>0</v>
      </c>
      <c r="K2807">
        <v>264.98200000000003</v>
      </c>
      <c r="L2807">
        <v>0</v>
      </c>
      <c r="M2807">
        <v>1</v>
      </c>
      <c r="N2807">
        <f t="shared" si="44"/>
        <v>6</v>
      </c>
    </row>
    <row r="2808" spans="1:14" x14ac:dyDescent="0.3">
      <c r="A2808" s="40">
        <v>2807</v>
      </c>
      <c r="B2808" s="38" t="s">
        <v>254</v>
      </c>
      <c r="C2808" s="38" t="s">
        <v>136</v>
      </c>
      <c r="D2808">
        <v>279.14999999999998</v>
      </c>
      <c r="E2808">
        <v>98789</v>
      </c>
      <c r="F2808">
        <v>3.1</v>
      </c>
      <c r="G2808">
        <v>30</v>
      </c>
      <c r="H2808">
        <v>5.1869800000000001</v>
      </c>
      <c r="I2808">
        <v>0</v>
      </c>
      <c r="J2808">
        <v>0</v>
      </c>
      <c r="K2808">
        <v>264.52800000000002</v>
      </c>
      <c r="L2808">
        <v>0</v>
      </c>
      <c r="M2808">
        <v>1</v>
      </c>
      <c r="N2808">
        <f t="shared" si="44"/>
        <v>6</v>
      </c>
    </row>
    <row r="2809" spans="1:14" x14ac:dyDescent="0.3">
      <c r="A2809" s="40">
        <v>2808</v>
      </c>
      <c r="B2809" s="38" t="s">
        <v>254</v>
      </c>
      <c r="C2809" s="38" t="s">
        <v>137</v>
      </c>
      <c r="D2809">
        <v>279.14999999999998</v>
      </c>
      <c r="E2809">
        <v>98789</v>
      </c>
      <c r="F2809">
        <v>1.5</v>
      </c>
      <c r="G2809">
        <v>214</v>
      </c>
      <c r="H2809">
        <v>5.1869800000000001</v>
      </c>
      <c r="I2809">
        <v>0</v>
      </c>
      <c r="J2809">
        <v>0</v>
      </c>
      <c r="K2809">
        <v>264.52800000000002</v>
      </c>
      <c r="L2809">
        <v>0</v>
      </c>
      <c r="M2809">
        <v>1</v>
      </c>
      <c r="N2809">
        <f t="shared" si="44"/>
        <v>6</v>
      </c>
    </row>
    <row r="2810" spans="1:14" x14ac:dyDescent="0.3">
      <c r="A2810" s="40">
        <v>2809</v>
      </c>
      <c r="B2810" s="38" t="s">
        <v>254</v>
      </c>
      <c r="C2810" s="38" t="s">
        <v>138</v>
      </c>
      <c r="D2810">
        <v>278.14999999999998</v>
      </c>
      <c r="E2810">
        <v>98780</v>
      </c>
      <c r="F2810">
        <v>2.1</v>
      </c>
      <c r="G2810">
        <v>20</v>
      </c>
      <c r="H2810">
        <v>5.1874599999999997</v>
      </c>
      <c r="I2810">
        <v>0</v>
      </c>
      <c r="J2810">
        <v>0</v>
      </c>
      <c r="K2810">
        <v>264.04700000000003</v>
      </c>
      <c r="L2810">
        <v>0</v>
      </c>
      <c r="M2810">
        <v>1</v>
      </c>
      <c r="N2810">
        <f t="shared" si="44"/>
        <v>5</v>
      </c>
    </row>
    <row r="2811" spans="1:14" x14ac:dyDescent="0.3">
      <c r="A2811" s="40">
        <v>2810</v>
      </c>
      <c r="B2811" s="38" t="s">
        <v>255</v>
      </c>
      <c r="C2811" s="38" t="s">
        <v>115</v>
      </c>
      <c r="D2811">
        <v>278.14999999999998</v>
      </c>
      <c r="E2811">
        <v>98780</v>
      </c>
      <c r="F2811">
        <v>3.1</v>
      </c>
      <c r="G2811">
        <v>350</v>
      </c>
      <c r="H2811">
        <v>5.1874599999999997</v>
      </c>
      <c r="I2811">
        <v>0</v>
      </c>
      <c r="J2811">
        <v>0</v>
      </c>
      <c r="K2811">
        <v>264.04700000000003</v>
      </c>
      <c r="L2811">
        <v>0</v>
      </c>
      <c r="M2811">
        <v>1</v>
      </c>
      <c r="N2811">
        <f t="shared" si="44"/>
        <v>5</v>
      </c>
    </row>
    <row r="2812" spans="1:14" x14ac:dyDescent="0.3">
      <c r="A2812" s="40">
        <v>2811</v>
      </c>
      <c r="B2812" s="38" t="s">
        <v>255</v>
      </c>
      <c r="C2812" s="38" t="s">
        <v>116</v>
      </c>
      <c r="D2812">
        <v>278.14999999999998</v>
      </c>
      <c r="E2812">
        <v>98780</v>
      </c>
      <c r="F2812">
        <v>2.6</v>
      </c>
      <c r="G2812">
        <v>340</v>
      </c>
      <c r="H2812">
        <v>4.4968399999999997</v>
      </c>
      <c r="I2812">
        <v>0</v>
      </c>
      <c r="J2812">
        <v>0</v>
      </c>
      <c r="K2812">
        <v>263.58800000000002</v>
      </c>
      <c r="L2812">
        <v>0</v>
      </c>
      <c r="M2812">
        <v>1</v>
      </c>
      <c r="N2812">
        <f t="shared" si="44"/>
        <v>5</v>
      </c>
    </row>
    <row r="2813" spans="1:14" x14ac:dyDescent="0.3">
      <c r="A2813" s="40">
        <v>2812</v>
      </c>
      <c r="B2813" s="38" t="s">
        <v>255</v>
      </c>
      <c r="C2813" s="38" t="s">
        <v>117</v>
      </c>
      <c r="D2813">
        <v>278.14999999999998</v>
      </c>
      <c r="E2813">
        <v>98780</v>
      </c>
      <c r="F2813">
        <v>3.1</v>
      </c>
      <c r="G2813">
        <v>360</v>
      </c>
      <c r="H2813">
        <v>4.4968399999999997</v>
      </c>
      <c r="I2813">
        <v>0</v>
      </c>
      <c r="J2813">
        <v>0</v>
      </c>
      <c r="K2813">
        <v>263.58800000000002</v>
      </c>
      <c r="L2813">
        <v>0</v>
      </c>
      <c r="M2813">
        <v>1</v>
      </c>
      <c r="N2813">
        <f t="shared" si="44"/>
        <v>5</v>
      </c>
    </row>
    <row r="2814" spans="1:14" x14ac:dyDescent="0.3">
      <c r="A2814" s="40">
        <v>2813</v>
      </c>
      <c r="B2814" s="38" t="s">
        <v>255</v>
      </c>
      <c r="C2814" s="38" t="s">
        <v>118</v>
      </c>
      <c r="D2814">
        <v>276.14999999999998</v>
      </c>
      <c r="E2814">
        <v>98762</v>
      </c>
      <c r="F2814">
        <v>3.1</v>
      </c>
      <c r="G2814">
        <v>320</v>
      </c>
      <c r="H2814">
        <v>4.1841499999999998</v>
      </c>
      <c r="I2814">
        <v>0</v>
      </c>
      <c r="J2814">
        <v>0</v>
      </c>
      <c r="K2814">
        <v>261.00099999999998</v>
      </c>
      <c r="L2814">
        <v>0</v>
      </c>
      <c r="M2814">
        <v>1</v>
      </c>
      <c r="N2814">
        <f t="shared" si="44"/>
        <v>3</v>
      </c>
    </row>
    <row r="2815" spans="1:14" x14ac:dyDescent="0.3">
      <c r="A2815" s="40">
        <v>2814</v>
      </c>
      <c r="B2815" s="38" t="s">
        <v>255</v>
      </c>
      <c r="C2815" s="38" t="s">
        <v>119</v>
      </c>
      <c r="D2815">
        <v>275.14999999999998</v>
      </c>
      <c r="E2815">
        <v>98752</v>
      </c>
      <c r="F2815">
        <v>3.6</v>
      </c>
      <c r="G2815">
        <v>310</v>
      </c>
      <c r="H2815">
        <v>4.1845800000000004</v>
      </c>
      <c r="I2815">
        <v>0</v>
      </c>
      <c r="J2815">
        <v>0</v>
      </c>
      <c r="K2815">
        <v>260.62200000000001</v>
      </c>
      <c r="L2815">
        <v>0</v>
      </c>
      <c r="M2815">
        <v>1</v>
      </c>
      <c r="N2815">
        <f t="shared" si="44"/>
        <v>2</v>
      </c>
    </row>
    <row r="2816" spans="1:14" x14ac:dyDescent="0.3">
      <c r="A2816" s="40">
        <v>2815</v>
      </c>
      <c r="B2816" s="38" t="s">
        <v>255</v>
      </c>
      <c r="C2816" s="38" t="s">
        <v>120</v>
      </c>
      <c r="D2816">
        <v>276.14999999999998</v>
      </c>
      <c r="E2816">
        <v>98762</v>
      </c>
      <c r="F2816">
        <v>2.6</v>
      </c>
      <c r="G2816">
        <v>310</v>
      </c>
      <c r="H2816">
        <v>4.1841499999999998</v>
      </c>
      <c r="I2816">
        <v>82.8</v>
      </c>
      <c r="J2816">
        <v>0</v>
      </c>
      <c r="K2816">
        <v>261.46300000000002</v>
      </c>
      <c r="L2816">
        <v>0</v>
      </c>
      <c r="M2816">
        <v>1</v>
      </c>
      <c r="N2816">
        <f t="shared" si="44"/>
        <v>3</v>
      </c>
    </row>
    <row r="2817" spans="1:14" x14ac:dyDescent="0.3">
      <c r="A2817" s="40">
        <v>2816</v>
      </c>
      <c r="B2817" s="38" t="s">
        <v>255</v>
      </c>
      <c r="C2817" s="38" t="s">
        <v>121</v>
      </c>
      <c r="D2817">
        <v>277.14999999999998</v>
      </c>
      <c r="E2817">
        <v>98771</v>
      </c>
      <c r="F2817">
        <v>2.6</v>
      </c>
      <c r="G2817">
        <v>290</v>
      </c>
      <c r="H2817">
        <v>4.4972599999999998</v>
      </c>
      <c r="I2817">
        <v>302.39999999999998</v>
      </c>
      <c r="J2817">
        <v>0</v>
      </c>
      <c r="K2817">
        <v>262.64</v>
      </c>
      <c r="L2817">
        <v>0</v>
      </c>
      <c r="M2817">
        <v>1</v>
      </c>
      <c r="N2817">
        <f t="shared" si="44"/>
        <v>4</v>
      </c>
    </row>
    <row r="2818" spans="1:14" x14ac:dyDescent="0.3">
      <c r="A2818" s="40">
        <v>2817</v>
      </c>
      <c r="B2818" s="38" t="s">
        <v>255</v>
      </c>
      <c r="C2818" s="38" t="s">
        <v>122</v>
      </c>
      <c r="D2818">
        <v>279.14999999999998</v>
      </c>
      <c r="E2818">
        <v>98789</v>
      </c>
      <c r="F2818">
        <v>3.6</v>
      </c>
      <c r="G2818">
        <v>320</v>
      </c>
      <c r="H2818">
        <v>4.4964300000000001</v>
      </c>
      <c r="I2818">
        <v>597.6</v>
      </c>
      <c r="J2818">
        <v>180</v>
      </c>
      <c r="K2818">
        <v>264.536</v>
      </c>
      <c r="L2818">
        <v>0</v>
      </c>
      <c r="M2818">
        <v>1</v>
      </c>
      <c r="N2818">
        <f t="shared" si="44"/>
        <v>6</v>
      </c>
    </row>
    <row r="2819" spans="1:14" x14ac:dyDescent="0.3">
      <c r="A2819" s="40">
        <v>2818</v>
      </c>
      <c r="B2819" s="38" t="s">
        <v>255</v>
      </c>
      <c r="C2819" s="38" t="s">
        <v>123</v>
      </c>
      <c r="D2819">
        <v>279.14999999999998</v>
      </c>
      <c r="E2819">
        <v>98789</v>
      </c>
      <c r="F2819">
        <v>2.1</v>
      </c>
      <c r="G2819">
        <v>360</v>
      </c>
      <c r="H2819">
        <v>4.4964300000000001</v>
      </c>
      <c r="I2819">
        <v>1609.2</v>
      </c>
      <c r="J2819">
        <v>1580.4</v>
      </c>
      <c r="K2819">
        <v>264.06900000000002</v>
      </c>
      <c r="L2819">
        <v>0</v>
      </c>
      <c r="M2819">
        <v>1</v>
      </c>
      <c r="N2819">
        <f t="shared" ref="N2819:N2882" si="45">CONVERT(D2819,"K", "C")</f>
        <v>6</v>
      </c>
    </row>
    <row r="2820" spans="1:14" x14ac:dyDescent="0.3">
      <c r="A2820" s="40">
        <v>2819</v>
      </c>
      <c r="B2820" s="38" t="s">
        <v>255</v>
      </c>
      <c r="C2820" s="38" t="s">
        <v>124</v>
      </c>
      <c r="D2820">
        <v>281.14999999999998</v>
      </c>
      <c r="E2820">
        <v>98806</v>
      </c>
      <c r="F2820">
        <v>3.1</v>
      </c>
      <c r="G2820">
        <v>10</v>
      </c>
      <c r="H2820">
        <v>4.4956500000000004</v>
      </c>
      <c r="I2820">
        <v>2059.1999999999998</v>
      </c>
      <c r="J2820">
        <v>1976.4</v>
      </c>
      <c r="K2820">
        <v>265.95999999999998</v>
      </c>
      <c r="L2820">
        <v>0</v>
      </c>
      <c r="M2820">
        <v>1</v>
      </c>
      <c r="N2820">
        <f t="shared" si="45"/>
        <v>8</v>
      </c>
    </row>
    <row r="2821" spans="1:14" x14ac:dyDescent="0.3">
      <c r="A2821" s="40">
        <v>2820</v>
      </c>
      <c r="B2821" s="38" t="s">
        <v>255</v>
      </c>
      <c r="C2821" s="38" t="s">
        <v>125</v>
      </c>
      <c r="D2821">
        <v>281.14999999999998</v>
      </c>
      <c r="E2821">
        <v>98806</v>
      </c>
      <c r="F2821">
        <v>2.6</v>
      </c>
      <c r="G2821">
        <v>326</v>
      </c>
      <c r="H2821">
        <v>4.1822699999999999</v>
      </c>
      <c r="I2821">
        <v>1324.8</v>
      </c>
      <c r="J2821">
        <v>190.8</v>
      </c>
      <c r="K2821">
        <v>266.197</v>
      </c>
      <c r="L2821">
        <v>0</v>
      </c>
      <c r="M2821">
        <v>1</v>
      </c>
      <c r="N2821">
        <f t="shared" si="45"/>
        <v>8</v>
      </c>
    </row>
    <row r="2822" spans="1:14" x14ac:dyDescent="0.3">
      <c r="A2822" s="40">
        <v>2821</v>
      </c>
      <c r="B2822" s="38" t="s">
        <v>255</v>
      </c>
      <c r="C2822" s="38" t="s">
        <v>126</v>
      </c>
      <c r="D2822">
        <v>282.14999999999998</v>
      </c>
      <c r="E2822">
        <v>98815</v>
      </c>
      <c r="F2822">
        <v>3.1</v>
      </c>
      <c r="G2822">
        <v>14</v>
      </c>
      <c r="H2822">
        <v>4.1818900000000001</v>
      </c>
      <c r="I2822">
        <v>1422</v>
      </c>
      <c r="J2822">
        <v>194.4</v>
      </c>
      <c r="K2822">
        <v>267.14400000000001</v>
      </c>
      <c r="L2822">
        <v>0</v>
      </c>
      <c r="M2822">
        <v>1</v>
      </c>
      <c r="N2822">
        <f t="shared" si="45"/>
        <v>9</v>
      </c>
    </row>
    <row r="2823" spans="1:14" x14ac:dyDescent="0.3">
      <c r="A2823" s="40">
        <v>2822</v>
      </c>
      <c r="B2823" s="38" t="s">
        <v>255</v>
      </c>
      <c r="C2823" s="38" t="s">
        <v>127</v>
      </c>
      <c r="D2823">
        <v>283.14999999999998</v>
      </c>
      <c r="E2823">
        <v>98824</v>
      </c>
      <c r="F2823">
        <v>1</v>
      </c>
      <c r="G2823">
        <v>194</v>
      </c>
      <c r="H2823">
        <v>4.4948300000000003</v>
      </c>
      <c r="I2823">
        <v>2574</v>
      </c>
      <c r="J2823">
        <v>1443.6</v>
      </c>
      <c r="K2823">
        <v>267.85199999999998</v>
      </c>
      <c r="L2823">
        <v>0</v>
      </c>
      <c r="M2823">
        <v>1</v>
      </c>
      <c r="N2823">
        <f t="shared" si="45"/>
        <v>10</v>
      </c>
    </row>
    <row r="2824" spans="1:14" x14ac:dyDescent="0.3">
      <c r="A2824" s="40">
        <v>2823</v>
      </c>
      <c r="B2824" s="38" t="s">
        <v>255</v>
      </c>
      <c r="C2824" s="38" t="s">
        <v>128</v>
      </c>
      <c r="D2824">
        <v>284.14999999999998</v>
      </c>
      <c r="E2824">
        <v>98833</v>
      </c>
      <c r="F2824">
        <v>2.1</v>
      </c>
      <c r="G2824">
        <v>42</v>
      </c>
      <c r="H2824">
        <v>4.4944199999999999</v>
      </c>
      <c r="I2824">
        <v>1342.8</v>
      </c>
      <c r="J2824">
        <v>205.2</v>
      </c>
      <c r="K2824">
        <v>269.274</v>
      </c>
      <c r="L2824">
        <v>0</v>
      </c>
      <c r="M2824">
        <v>1</v>
      </c>
      <c r="N2824">
        <f t="shared" si="45"/>
        <v>11</v>
      </c>
    </row>
    <row r="2825" spans="1:14" x14ac:dyDescent="0.3">
      <c r="A2825" s="40">
        <v>2824</v>
      </c>
      <c r="B2825" s="38" t="s">
        <v>255</v>
      </c>
      <c r="C2825" s="38" t="s">
        <v>129</v>
      </c>
      <c r="D2825">
        <v>283.14999999999998</v>
      </c>
      <c r="E2825">
        <v>98824</v>
      </c>
      <c r="F2825">
        <v>1.5</v>
      </c>
      <c r="G2825">
        <v>26</v>
      </c>
      <c r="H2825">
        <v>4.8289600000000004</v>
      </c>
      <c r="I2825">
        <v>1170</v>
      </c>
      <c r="J2825">
        <v>223.2</v>
      </c>
      <c r="K2825">
        <v>268.56099999999998</v>
      </c>
      <c r="L2825">
        <v>0</v>
      </c>
      <c r="M2825">
        <v>1</v>
      </c>
      <c r="N2825">
        <f t="shared" si="45"/>
        <v>10</v>
      </c>
    </row>
    <row r="2826" spans="1:14" x14ac:dyDescent="0.3">
      <c r="A2826" s="40">
        <v>2825</v>
      </c>
      <c r="B2826" s="38" t="s">
        <v>255</v>
      </c>
      <c r="C2826" s="38" t="s">
        <v>130</v>
      </c>
      <c r="D2826">
        <v>283.14999999999998</v>
      </c>
      <c r="E2826">
        <v>98824</v>
      </c>
      <c r="F2826">
        <v>2.1</v>
      </c>
      <c r="G2826">
        <v>258</v>
      </c>
      <c r="H2826">
        <v>4.4948300000000003</v>
      </c>
      <c r="I2826">
        <v>932.4</v>
      </c>
      <c r="J2826">
        <v>72</v>
      </c>
      <c r="K2826">
        <v>268.32600000000002</v>
      </c>
      <c r="L2826">
        <v>0</v>
      </c>
      <c r="M2826">
        <v>1</v>
      </c>
      <c r="N2826">
        <f t="shared" si="45"/>
        <v>10</v>
      </c>
    </row>
    <row r="2827" spans="1:14" x14ac:dyDescent="0.3">
      <c r="A2827" s="40">
        <v>2826</v>
      </c>
      <c r="B2827" s="38" t="s">
        <v>255</v>
      </c>
      <c r="C2827" s="38" t="s">
        <v>131</v>
      </c>
      <c r="D2827">
        <v>283.14999999999998</v>
      </c>
      <c r="E2827">
        <v>98824</v>
      </c>
      <c r="F2827">
        <v>3.1</v>
      </c>
      <c r="G2827">
        <v>280</v>
      </c>
      <c r="H2827">
        <v>4.8289600000000004</v>
      </c>
      <c r="I2827">
        <v>640.79999999999995</v>
      </c>
      <c r="J2827">
        <v>93.6</v>
      </c>
      <c r="K2827">
        <v>268.56099999999998</v>
      </c>
      <c r="L2827">
        <v>0</v>
      </c>
      <c r="M2827">
        <v>1</v>
      </c>
      <c r="N2827">
        <f t="shared" si="45"/>
        <v>10</v>
      </c>
    </row>
    <row r="2828" spans="1:14" x14ac:dyDescent="0.3">
      <c r="A2828" s="40">
        <v>2827</v>
      </c>
      <c r="B2828" s="38" t="s">
        <v>255</v>
      </c>
      <c r="C2828" s="38" t="s">
        <v>132</v>
      </c>
      <c r="D2828">
        <v>282.14999999999998</v>
      </c>
      <c r="E2828">
        <v>98815</v>
      </c>
      <c r="F2828">
        <v>2.1</v>
      </c>
      <c r="G2828">
        <v>280</v>
      </c>
      <c r="H2828">
        <v>5.1856</v>
      </c>
      <c r="I2828">
        <v>619.20000000000005</v>
      </c>
      <c r="J2828">
        <v>720</v>
      </c>
      <c r="K2828">
        <v>267.37099999999998</v>
      </c>
      <c r="L2828">
        <v>0</v>
      </c>
      <c r="M2828">
        <v>1</v>
      </c>
      <c r="N2828">
        <f t="shared" si="45"/>
        <v>9</v>
      </c>
    </row>
    <row r="2829" spans="1:14" x14ac:dyDescent="0.3">
      <c r="A2829" s="40">
        <v>2828</v>
      </c>
      <c r="B2829" s="38" t="s">
        <v>255</v>
      </c>
      <c r="C2829" s="38" t="s">
        <v>133</v>
      </c>
      <c r="D2829">
        <v>282.14999999999998</v>
      </c>
      <c r="E2829">
        <v>98815</v>
      </c>
      <c r="F2829">
        <v>2.6</v>
      </c>
      <c r="G2829">
        <v>270</v>
      </c>
      <c r="H2829">
        <v>5.1856</v>
      </c>
      <c r="I2829">
        <v>176.4</v>
      </c>
      <c r="J2829">
        <v>100.8</v>
      </c>
      <c r="K2829">
        <v>267.37099999999998</v>
      </c>
      <c r="L2829">
        <v>0</v>
      </c>
      <c r="M2829">
        <v>1</v>
      </c>
      <c r="N2829">
        <f t="shared" si="45"/>
        <v>9</v>
      </c>
    </row>
    <row r="2830" spans="1:14" x14ac:dyDescent="0.3">
      <c r="A2830" s="40">
        <v>2829</v>
      </c>
      <c r="B2830" s="38" t="s">
        <v>255</v>
      </c>
      <c r="C2830" s="38" t="s">
        <v>134</v>
      </c>
      <c r="D2830">
        <v>281.14999999999998</v>
      </c>
      <c r="E2830">
        <v>98806</v>
      </c>
      <c r="F2830">
        <v>2.1</v>
      </c>
      <c r="G2830">
        <v>300</v>
      </c>
      <c r="H2830">
        <v>5.5656100000000004</v>
      </c>
      <c r="I2830">
        <v>0</v>
      </c>
      <c r="J2830">
        <v>0</v>
      </c>
      <c r="K2830">
        <v>267.125</v>
      </c>
      <c r="L2830">
        <v>0</v>
      </c>
      <c r="M2830">
        <v>1</v>
      </c>
      <c r="N2830">
        <f t="shared" si="45"/>
        <v>8</v>
      </c>
    </row>
    <row r="2831" spans="1:14" x14ac:dyDescent="0.3">
      <c r="A2831" s="40">
        <v>2830</v>
      </c>
      <c r="B2831" s="38" t="s">
        <v>255</v>
      </c>
      <c r="C2831" s="38" t="s">
        <v>135</v>
      </c>
      <c r="D2831">
        <v>281.14999999999998</v>
      </c>
      <c r="E2831">
        <v>98806</v>
      </c>
      <c r="F2831">
        <v>2.1</v>
      </c>
      <c r="G2831">
        <v>300</v>
      </c>
      <c r="H2831">
        <v>5.5656100000000004</v>
      </c>
      <c r="I2831">
        <v>0</v>
      </c>
      <c r="J2831">
        <v>0</v>
      </c>
      <c r="K2831">
        <v>267.125</v>
      </c>
      <c r="L2831">
        <v>0</v>
      </c>
      <c r="M2831">
        <v>1</v>
      </c>
      <c r="N2831">
        <f t="shared" si="45"/>
        <v>8</v>
      </c>
    </row>
    <row r="2832" spans="1:14" x14ac:dyDescent="0.3">
      <c r="A2832" s="40">
        <v>2831</v>
      </c>
      <c r="B2832" s="38" t="s">
        <v>255</v>
      </c>
      <c r="C2832" s="38" t="s">
        <v>136</v>
      </c>
      <c r="D2832">
        <v>280.14999999999998</v>
      </c>
      <c r="E2832">
        <v>98798</v>
      </c>
      <c r="F2832">
        <v>3.1</v>
      </c>
      <c r="G2832">
        <v>290</v>
      </c>
      <c r="H2832">
        <v>5.9702599999999997</v>
      </c>
      <c r="I2832">
        <v>0</v>
      </c>
      <c r="J2832">
        <v>0</v>
      </c>
      <c r="K2832">
        <v>266.40199999999999</v>
      </c>
      <c r="L2832">
        <v>0</v>
      </c>
      <c r="M2832">
        <v>1</v>
      </c>
      <c r="N2832">
        <f t="shared" si="45"/>
        <v>7</v>
      </c>
    </row>
    <row r="2833" spans="1:14" x14ac:dyDescent="0.3">
      <c r="A2833" s="40">
        <v>2832</v>
      </c>
      <c r="B2833" s="38" t="s">
        <v>255</v>
      </c>
      <c r="C2833" s="38" t="s">
        <v>137</v>
      </c>
      <c r="D2833">
        <v>280.14999999999998</v>
      </c>
      <c r="E2833">
        <v>98798</v>
      </c>
      <c r="F2833">
        <v>3.6</v>
      </c>
      <c r="G2833">
        <v>280</v>
      </c>
      <c r="H2833">
        <v>5.9702599999999997</v>
      </c>
      <c r="I2833">
        <v>0</v>
      </c>
      <c r="J2833">
        <v>0</v>
      </c>
      <c r="K2833">
        <v>266.40199999999999</v>
      </c>
      <c r="L2833">
        <v>0</v>
      </c>
      <c r="M2833">
        <v>1</v>
      </c>
      <c r="N2833">
        <f t="shared" si="45"/>
        <v>7</v>
      </c>
    </row>
    <row r="2834" spans="1:14" x14ac:dyDescent="0.3">
      <c r="A2834" s="40">
        <v>2833</v>
      </c>
      <c r="B2834" s="38" t="s">
        <v>255</v>
      </c>
      <c r="C2834" s="38" t="s">
        <v>138</v>
      </c>
      <c r="D2834">
        <v>280.14999999999998</v>
      </c>
      <c r="E2834">
        <v>98798</v>
      </c>
      <c r="F2834">
        <v>2.6</v>
      </c>
      <c r="G2834">
        <v>270</v>
      </c>
      <c r="H2834">
        <v>5.5660600000000002</v>
      </c>
      <c r="I2834">
        <v>0</v>
      </c>
      <c r="J2834">
        <v>0</v>
      </c>
      <c r="K2834">
        <v>266.17399999999998</v>
      </c>
      <c r="L2834">
        <v>0</v>
      </c>
      <c r="M2834">
        <v>1</v>
      </c>
      <c r="N2834">
        <f t="shared" si="45"/>
        <v>7</v>
      </c>
    </row>
    <row r="2835" spans="1:14" x14ac:dyDescent="0.3">
      <c r="A2835" s="40">
        <v>2834</v>
      </c>
      <c r="B2835" s="38" t="s">
        <v>256</v>
      </c>
      <c r="C2835" s="38" t="s">
        <v>115</v>
      </c>
      <c r="D2835">
        <v>280.14999999999998</v>
      </c>
      <c r="E2835">
        <v>98798</v>
      </c>
      <c r="F2835">
        <v>1</v>
      </c>
      <c r="G2835">
        <v>210</v>
      </c>
      <c r="H2835">
        <v>5.5660600000000002</v>
      </c>
      <c r="I2835">
        <v>0</v>
      </c>
      <c r="J2835">
        <v>0</v>
      </c>
      <c r="K2835">
        <v>266.17399999999998</v>
      </c>
      <c r="L2835">
        <v>0</v>
      </c>
      <c r="M2835">
        <v>1</v>
      </c>
      <c r="N2835">
        <f t="shared" si="45"/>
        <v>7</v>
      </c>
    </row>
    <row r="2836" spans="1:14" x14ac:dyDescent="0.3">
      <c r="A2836" s="40">
        <v>2835</v>
      </c>
      <c r="B2836" s="38" t="s">
        <v>256</v>
      </c>
      <c r="C2836" s="38" t="s">
        <v>116</v>
      </c>
      <c r="D2836">
        <v>279.14999999999998</v>
      </c>
      <c r="E2836">
        <v>98789</v>
      </c>
      <c r="F2836">
        <v>1</v>
      </c>
      <c r="G2836">
        <v>230</v>
      </c>
      <c r="H2836">
        <v>5.5665800000000001</v>
      </c>
      <c r="I2836">
        <v>0</v>
      </c>
      <c r="J2836">
        <v>0</v>
      </c>
      <c r="K2836">
        <v>264.07499999999999</v>
      </c>
      <c r="L2836">
        <v>0</v>
      </c>
      <c r="M2836">
        <v>1</v>
      </c>
      <c r="N2836">
        <f t="shared" si="45"/>
        <v>6</v>
      </c>
    </row>
    <row r="2837" spans="1:14" x14ac:dyDescent="0.3">
      <c r="A2837" s="40">
        <v>2836</v>
      </c>
      <c r="B2837" s="38" t="s">
        <v>256</v>
      </c>
      <c r="C2837" s="38" t="s">
        <v>117</v>
      </c>
      <c r="D2837">
        <v>279.14999999999998</v>
      </c>
      <c r="E2837">
        <v>98789</v>
      </c>
      <c r="F2837">
        <v>1</v>
      </c>
      <c r="G2837">
        <v>290</v>
      </c>
      <c r="H2837">
        <v>5.5665800000000001</v>
      </c>
      <c r="I2837">
        <v>0</v>
      </c>
      <c r="J2837">
        <v>0</v>
      </c>
      <c r="K2837">
        <v>264.07499999999999</v>
      </c>
      <c r="L2837">
        <v>0</v>
      </c>
      <c r="M2837">
        <v>1</v>
      </c>
      <c r="N2837">
        <f t="shared" si="45"/>
        <v>6</v>
      </c>
    </row>
    <row r="2838" spans="1:14" x14ac:dyDescent="0.3">
      <c r="A2838" s="40">
        <v>2837</v>
      </c>
      <c r="B2838" s="38" t="s">
        <v>256</v>
      </c>
      <c r="C2838" s="38" t="s">
        <v>118</v>
      </c>
      <c r="D2838">
        <v>279.14999999999998</v>
      </c>
      <c r="E2838">
        <v>98789</v>
      </c>
      <c r="F2838">
        <v>1.5</v>
      </c>
      <c r="G2838">
        <v>250</v>
      </c>
      <c r="H2838">
        <v>5.5665800000000001</v>
      </c>
      <c r="I2838">
        <v>0</v>
      </c>
      <c r="J2838">
        <v>0</v>
      </c>
      <c r="K2838">
        <v>265.22399999999999</v>
      </c>
      <c r="L2838">
        <v>0</v>
      </c>
      <c r="M2838">
        <v>1</v>
      </c>
      <c r="N2838">
        <f t="shared" si="45"/>
        <v>6</v>
      </c>
    </row>
    <row r="2839" spans="1:14" x14ac:dyDescent="0.3">
      <c r="A2839" s="40">
        <v>2838</v>
      </c>
      <c r="B2839" s="38" t="s">
        <v>256</v>
      </c>
      <c r="C2839" s="38" t="s">
        <v>119</v>
      </c>
      <c r="D2839">
        <v>279.14999999999998</v>
      </c>
      <c r="E2839">
        <v>98789</v>
      </c>
      <c r="F2839">
        <v>0.5</v>
      </c>
      <c r="G2839">
        <v>312</v>
      </c>
      <c r="H2839">
        <v>5.5665800000000001</v>
      </c>
      <c r="I2839">
        <v>0</v>
      </c>
      <c r="J2839">
        <v>0</v>
      </c>
      <c r="K2839">
        <v>265.22399999999999</v>
      </c>
      <c r="L2839">
        <v>0</v>
      </c>
      <c r="M2839">
        <v>1</v>
      </c>
      <c r="N2839">
        <f t="shared" si="45"/>
        <v>6</v>
      </c>
    </row>
    <row r="2840" spans="1:14" x14ac:dyDescent="0.3">
      <c r="A2840" s="40">
        <v>2839</v>
      </c>
      <c r="B2840" s="38" t="s">
        <v>256</v>
      </c>
      <c r="C2840" s="38" t="s">
        <v>120</v>
      </c>
      <c r="D2840">
        <v>279.14999999999998</v>
      </c>
      <c r="E2840">
        <v>98789</v>
      </c>
      <c r="F2840">
        <v>0</v>
      </c>
      <c r="G2840">
        <v>246</v>
      </c>
      <c r="H2840">
        <v>5.5665800000000001</v>
      </c>
      <c r="I2840">
        <v>79.2</v>
      </c>
      <c r="J2840">
        <v>0</v>
      </c>
      <c r="K2840">
        <v>265.22399999999999</v>
      </c>
      <c r="L2840">
        <v>0</v>
      </c>
      <c r="M2840">
        <v>1</v>
      </c>
      <c r="N2840">
        <f t="shared" si="45"/>
        <v>6</v>
      </c>
    </row>
    <row r="2841" spans="1:14" x14ac:dyDescent="0.3">
      <c r="A2841" s="40">
        <v>2840</v>
      </c>
      <c r="B2841" s="38" t="s">
        <v>256</v>
      </c>
      <c r="C2841" s="38" t="s">
        <v>121</v>
      </c>
      <c r="D2841">
        <v>280.14999999999998</v>
      </c>
      <c r="E2841">
        <v>98798</v>
      </c>
      <c r="F2841">
        <v>0.5</v>
      </c>
      <c r="G2841">
        <v>273</v>
      </c>
      <c r="H2841">
        <v>5.5660600000000002</v>
      </c>
      <c r="I2841">
        <v>309.60000000000002</v>
      </c>
      <c r="J2841">
        <v>0</v>
      </c>
      <c r="K2841">
        <v>266.17399999999998</v>
      </c>
      <c r="L2841">
        <v>0</v>
      </c>
      <c r="M2841">
        <v>1</v>
      </c>
      <c r="N2841">
        <f t="shared" si="45"/>
        <v>7</v>
      </c>
    </row>
    <row r="2842" spans="1:14" x14ac:dyDescent="0.3">
      <c r="A2842" s="40">
        <v>2841</v>
      </c>
      <c r="B2842" s="38" t="s">
        <v>256</v>
      </c>
      <c r="C2842" s="38" t="s">
        <v>122</v>
      </c>
      <c r="D2842">
        <v>280.14999999999998</v>
      </c>
      <c r="E2842">
        <v>98798</v>
      </c>
      <c r="F2842">
        <v>1</v>
      </c>
      <c r="G2842">
        <v>82</v>
      </c>
      <c r="H2842">
        <v>5.5660600000000002</v>
      </c>
      <c r="I2842">
        <v>604.79999999999995</v>
      </c>
      <c r="J2842">
        <v>176.4</v>
      </c>
      <c r="K2842">
        <v>266.17399999999998</v>
      </c>
      <c r="L2842">
        <v>0</v>
      </c>
      <c r="M2842">
        <v>1</v>
      </c>
      <c r="N2842">
        <f t="shared" si="45"/>
        <v>7</v>
      </c>
    </row>
    <row r="2843" spans="1:14" x14ac:dyDescent="0.3">
      <c r="A2843" s="40">
        <v>2842</v>
      </c>
      <c r="B2843" s="38" t="s">
        <v>256</v>
      </c>
      <c r="C2843" s="38" t="s">
        <v>123</v>
      </c>
      <c r="D2843">
        <v>281.14999999999998</v>
      </c>
      <c r="E2843">
        <v>98806</v>
      </c>
      <c r="F2843">
        <v>1</v>
      </c>
      <c r="G2843">
        <v>168</v>
      </c>
      <c r="H2843">
        <v>5.5656100000000004</v>
      </c>
      <c r="I2843">
        <v>1616.4</v>
      </c>
      <c r="J2843">
        <v>1562.4</v>
      </c>
      <c r="K2843">
        <v>266.65300000000002</v>
      </c>
      <c r="L2843">
        <v>0</v>
      </c>
      <c r="M2843">
        <v>1</v>
      </c>
      <c r="N2843">
        <f t="shared" si="45"/>
        <v>8</v>
      </c>
    </row>
    <row r="2844" spans="1:14" x14ac:dyDescent="0.3">
      <c r="A2844" s="40">
        <v>2843</v>
      </c>
      <c r="B2844" s="38" t="s">
        <v>256</v>
      </c>
      <c r="C2844" s="38" t="s">
        <v>124</v>
      </c>
      <c r="D2844">
        <v>281.14999999999998</v>
      </c>
      <c r="E2844">
        <v>98806</v>
      </c>
      <c r="F2844">
        <v>0.5</v>
      </c>
      <c r="G2844">
        <v>164</v>
      </c>
      <c r="H2844">
        <v>5.5656100000000004</v>
      </c>
      <c r="I2844">
        <v>2062.8000000000002</v>
      </c>
      <c r="J2844">
        <v>2124</v>
      </c>
      <c r="K2844">
        <v>266.65300000000002</v>
      </c>
      <c r="L2844">
        <v>0</v>
      </c>
      <c r="M2844">
        <v>1</v>
      </c>
      <c r="N2844">
        <f t="shared" si="45"/>
        <v>8</v>
      </c>
    </row>
    <row r="2845" spans="1:14" x14ac:dyDescent="0.3">
      <c r="A2845" s="40">
        <v>2844</v>
      </c>
      <c r="B2845" s="38" t="s">
        <v>256</v>
      </c>
      <c r="C2845" s="38" t="s">
        <v>125</v>
      </c>
      <c r="D2845">
        <v>282.14999999999998</v>
      </c>
      <c r="E2845">
        <v>98815</v>
      </c>
      <c r="F2845">
        <v>1.5</v>
      </c>
      <c r="G2845">
        <v>161</v>
      </c>
      <c r="H2845">
        <v>5.1856</v>
      </c>
      <c r="I2845">
        <v>2394</v>
      </c>
      <c r="J2845">
        <v>2361.6</v>
      </c>
      <c r="K2845">
        <v>267.37099999999998</v>
      </c>
      <c r="L2845">
        <v>0</v>
      </c>
      <c r="M2845">
        <v>1</v>
      </c>
      <c r="N2845">
        <f t="shared" si="45"/>
        <v>9</v>
      </c>
    </row>
    <row r="2846" spans="1:14" x14ac:dyDescent="0.3">
      <c r="A2846" s="40">
        <v>2845</v>
      </c>
      <c r="B2846" s="38" t="s">
        <v>256</v>
      </c>
      <c r="C2846" s="38" t="s">
        <v>126</v>
      </c>
      <c r="D2846">
        <v>283.14999999999998</v>
      </c>
      <c r="E2846">
        <v>98824</v>
      </c>
      <c r="F2846">
        <v>1</v>
      </c>
      <c r="G2846">
        <v>11</v>
      </c>
      <c r="H2846">
        <v>5.18513</v>
      </c>
      <c r="I2846">
        <v>2570.4</v>
      </c>
      <c r="J2846">
        <v>2397.6</v>
      </c>
      <c r="K2846">
        <v>268.31900000000002</v>
      </c>
      <c r="L2846">
        <v>0</v>
      </c>
      <c r="M2846">
        <v>1</v>
      </c>
      <c r="N2846">
        <f t="shared" si="45"/>
        <v>10</v>
      </c>
    </row>
    <row r="2847" spans="1:14" x14ac:dyDescent="0.3">
      <c r="A2847" s="40">
        <v>2846</v>
      </c>
      <c r="B2847" s="38" t="s">
        <v>256</v>
      </c>
      <c r="C2847" s="38" t="s">
        <v>127</v>
      </c>
      <c r="D2847">
        <v>283.14999999999998</v>
      </c>
      <c r="E2847">
        <v>98824</v>
      </c>
      <c r="F2847">
        <v>3.1</v>
      </c>
      <c r="G2847">
        <v>210</v>
      </c>
      <c r="H2847">
        <v>5.18513</v>
      </c>
      <c r="I2847">
        <v>2581.1999999999998</v>
      </c>
      <c r="J2847">
        <v>2397.6</v>
      </c>
      <c r="K2847">
        <v>268.31900000000002</v>
      </c>
      <c r="L2847">
        <v>0</v>
      </c>
      <c r="M2847">
        <v>1</v>
      </c>
      <c r="N2847">
        <f t="shared" si="45"/>
        <v>10</v>
      </c>
    </row>
    <row r="2848" spans="1:14" x14ac:dyDescent="0.3">
      <c r="A2848" s="40">
        <v>2847</v>
      </c>
      <c r="B2848" s="38" t="s">
        <v>256</v>
      </c>
      <c r="C2848" s="38" t="s">
        <v>128</v>
      </c>
      <c r="D2848">
        <v>284.14999999999998</v>
      </c>
      <c r="E2848">
        <v>98833</v>
      </c>
      <c r="F2848">
        <v>3.1</v>
      </c>
      <c r="G2848">
        <v>160</v>
      </c>
      <c r="H2848">
        <v>5.1846500000000004</v>
      </c>
      <c r="I2848">
        <v>2426.4</v>
      </c>
      <c r="J2848">
        <v>1929.6</v>
      </c>
      <c r="K2848">
        <v>269.26600000000002</v>
      </c>
      <c r="L2848">
        <v>0</v>
      </c>
      <c r="M2848">
        <v>1</v>
      </c>
      <c r="N2848">
        <f t="shared" si="45"/>
        <v>11</v>
      </c>
    </row>
    <row r="2849" spans="1:14" x14ac:dyDescent="0.3">
      <c r="A2849" s="40">
        <v>2848</v>
      </c>
      <c r="B2849" s="38" t="s">
        <v>256</v>
      </c>
      <c r="C2849" s="38" t="s">
        <v>129</v>
      </c>
      <c r="D2849">
        <v>284.14999999999998</v>
      </c>
      <c r="E2849">
        <v>98833</v>
      </c>
      <c r="F2849">
        <v>3.6</v>
      </c>
      <c r="G2849">
        <v>170</v>
      </c>
      <c r="H2849">
        <v>5.1846500000000004</v>
      </c>
      <c r="I2849">
        <v>1177.2</v>
      </c>
      <c r="J2849">
        <v>190.8</v>
      </c>
      <c r="K2849">
        <v>269.74299999999999</v>
      </c>
      <c r="L2849">
        <v>0</v>
      </c>
      <c r="M2849">
        <v>1</v>
      </c>
      <c r="N2849">
        <f t="shared" si="45"/>
        <v>11</v>
      </c>
    </row>
    <row r="2850" spans="1:14" x14ac:dyDescent="0.3">
      <c r="A2850" s="40">
        <v>2849</v>
      </c>
      <c r="B2850" s="38" t="s">
        <v>256</v>
      </c>
      <c r="C2850" s="38" t="s">
        <v>130</v>
      </c>
      <c r="D2850">
        <v>284.14999999999998</v>
      </c>
      <c r="E2850">
        <v>98833</v>
      </c>
      <c r="F2850">
        <v>4.5999999999999996</v>
      </c>
      <c r="G2850">
        <v>150</v>
      </c>
      <c r="H2850">
        <v>4.4944199999999999</v>
      </c>
      <c r="I2850">
        <v>939.6</v>
      </c>
      <c r="J2850">
        <v>72</v>
      </c>
      <c r="K2850">
        <v>269.274</v>
      </c>
      <c r="L2850">
        <v>0</v>
      </c>
      <c r="M2850">
        <v>1</v>
      </c>
      <c r="N2850">
        <f t="shared" si="45"/>
        <v>11</v>
      </c>
    </row>
    <row r="2851" spans="1:14" x14ac:dyDescent="0.3">
      <c r="A2851" s="40">
        <v>2850</v>
      </c>
      <c r="B2851" s="38" t="s">
        <v>256</v>
      </c>
      <c r="C2851" s="38" t="s">
        <v>131</v>
      </c>
      <c r="D2851">
        <v>283.14999999999998</v>
      </c>
      <c r="E2851">
        <v>98824</v>
      </c>
      <c r="F2851">
        <v>5.0999999999999996</v>
      </c>
      <c r="G2851">
        <v>160</v>
      </c>
      <c r="H2851">
        <v>4.4948300000000003</v>
      </c>
      <c r="I2851">
        <v>648</v>
      </c>
      <c r="J2851">
        <v>50.4</v>
      </c>
      <c r="K2851">
        <v>268.32600000000002</v>
      </c>
      <c r="L2851">
        <v>0</v>
      </c>
      <c r="M2851">
        <v>1</v>
      </c>
      <c r="N2851">
        <f t="shared" si="45"/>
        <v>10</v>
      </c>
    </row>
    <row r="2852" spans="1:14" x14ac:dyDescent="0.3">
      <c r="A2852" s="40">
        <v>2851</v>
      </c>
      <c r="B2852" s="38" t="s">
        <v>256</v>
      </c>
      <c r="C2852" s="38" t="s">
        <v>132</v>
      </c>
      <c r="D2852">
        <v>283.14999999999998</v>
      </c>
      <c r="E2852">
        <v>98824</v>
      </c>
      <c r="F2852">
        <v>3.1</v>
      </c>
      <c r="G2852">
        <v>160</v>
      </c>
      <c r="H2852">
        <v>4.4948300000000003</v>
      </c>
      <c r="I2852">
        <v>349.2</v>
      </c>
      <c r="J2852">
        <v>7.2</v>
      </c>
      <c r="K2852">
        <v>268.32600000000002</v>
      </c>
      <c r="L2852">
        <v>0</v>
      </c>
      <c r="M2852">
        <v>1</v>
      </c>
      <c r="N2852">
        <f t="shared" si="45"/>
        <v>10</v>
      </c>
    </row>
    <row r="2853" spans="1:14" x14ac:dyDescent="0.3">
      <c r="A2853" s="40">
        <v>2852</v>
      </c>
      <c r="B2853" s="38" t="s">
        <v>256</v>
      </c>
      <c r="C2853" s="38" t="s">
        <v>133</v>
      </c>
      <c r="D2853">
        <v>283.14999999999998</v>
      </c>
      <c r="E2853">
        <v>98824</v>
      </c>
      <c r="F2853">
        <v>3.1</v>
      </c>
      <c r="G2853">
        <v>140</v>
      </c>
      <c r="H2853">
        <v>4.8289600000000004</v>
      </c>
      <c r="I2853">
        <v>61.2</v>
      </c>
      <c r="J2853">
        <v>0</v>
      </c>
      <c r="K2853">
        <v>268.66899999999998</v>
      </c>
      <c r="L2853">
        <v>0</v>
      </c>
      <c r="M2853">
        <v>1</v>
      </c>
      <c r="N2853">
        <f t="shared" si="45"/>
        <v>10</v>
      </c>
    </row>
    <row r="2854" spans="1:14" x14ac:dyDescent="0.3">
      <c r="A2854" s="40">
        <v>2853</v>
      </c>
      <c r="B2854" s="38" t="s">
        <v>256</v>
      </c>
      <c r="C2854" s="38" t="s">
        <v>134</v>
      </c>
      <c r="D2854">
        <v>283.14999999999998</v>
      </c>
      <c r="E2854">
        <v>98824</v>
      </c>
      <c r="F2854">
        <v>3.6</v>
      </c>
      <c r="G2854">
        <v>130</v>
      </c>
      <c r="H2854">
        <v>4.8289600000000004</v>
      </c>
      <c r="I2854">
        <v>0</v>
      </c>
      <c r="J2854">
        <v>0</v>
      </c>
      <c r="K2854">
        <v>268.56099999999998</v>
      </c>
      <c r="L2854">
        <v>0</v>
      </c>
      <c r="M2854">
        <v>1</v>
      </c>
      <c r="N2854">
        <f t="shared" si="45"/>
        <v>10</v>
      </c>
    </row>
    <row r="2855" spans="1:14" x14ac:dyDescent="0.3">
      <c r="A2855" s="40">
        <v>2854</v>
      </c>
      <c r="B2855" s="38" t="s">
        <v>256</v>
      </c>
      <c r="C2855" s="38" t="s">
        <v>135</v>
      </c>
      <c r="D2855">
        <v>282.14999999999998</v>
      </c>
      <c r="E2855">
        <v>98815</v>
      </c>
      <c r="F2855">
        <v>3.1</v>
      </c>
      <c r="G2855">
        <v>120</v>
      </c>
      <c r="H2855">
        <v>5.1856</v>
      </c>
      <c r="I2855">
        <v>0</v>
      </c>
      <c r="J2855">
        <v>0</v>
      </c>
      <c r="K2855">
        <v>267.84399999999999</v>
      </c>
      <c r="L2855">
        <v>0</v>
      </c>
      <c r="M2855">
        <v>1</v>
      </c>
      <c r="N2855">
        <f t="shared" si="45"/>
        <v>9</v>
      </c>
    </row>
    <row r="2856" spans="1:14" x14ac:dyDescent="0.3">
      <c r="A2856" s="40">
        <v>2855</v>
      </c>
      <c r="B2856" s="38" t="s">
        <v>256</v>
      </c>
      <c r="C2856" s="38" t="s">
        <v>136</v>
      </c>
      <c r="D2856">
        <v>282.14999999999998</v>
      </c>
      <c r="E2856">
        <v>98815</v>
      </c>
      <c r="F2856">
        <v>5.0999999999999996</v>
      </c>
      <c r="G2856">
        <v>120</v>
      </c>
      <c r="H2856">
        <v>5.5651000000000002</v>
      </c>
      <c r="I2856">
        <v>0</v>
      </c>
      <c r="J2856">
        <v>0</v>
      </c>
      <c r="K2856">
        <v>268.07499999999999</v>
      </c>
      <c r="L2856">
        <v>0</v>
      </c>
      <c r="M2856">
        <v>1</v>
      </c>
      <c r="N2856">
        <f t="shared" si="45"/>
        <v>9</v>
      </c>
    </row>
    <row r="2857" spans="1:14" x14ac:dyDescent="0.3">
      <c r="A2857" s="40">
        <v>2856</v>
      </c>
      <c r="B2857" s="38" t="s">
        <v>256</v>
      </c>
      <c r="C2857" s="38" t="s">
        <v>137</v>
      </c>
      <c r="D2857">
        <v>282.14999999999998</v>
      </c>
      <c r="E2857">
        <v>98815</v>
      </c>
      <c r="F2857">
        <v>4.5999999999999996</v>
      </c>
      <c r="G2857">
        <v>120</v>
      </c>
      <c r="H2857">
        <v>5.9692299999999996</v>
      </c>
      <c r="I2857">
        <v>0</v>
      </c>
      <c r="J2857">
        <v>0</v>
      </c>
      <c r="K2857">
        <v>267.56799999999998</v>
      </c>
      <c r="L2857">
        <v>0</v>
      </c>
      <c r="M2857">
        <v>1</v>
      </c>
      <c r="N2857">
        <f t="shared" si="45"/>
        <v>9</v>
      </c>
    </row>
    <row r="2858" spans="1:14" x14ac:dyDescent="0.3">
      <c r="A2858" s="40">
        <v>2857</v>
      </c>
      <c r="B2858" s="38" t="s">
        <v>256</v>
      </c>
      <c r="C2858" s="38" t="s">
        <v>138</v>
      </c>
      <c r="D2858">
        <v>281.14999999999998</v>
      </c>
      <c r="E2858">
        <v>98806</v>
      </c>
      <c r="F2858">
        <v>5.0999999999999996</v>
      </c>
      <c r="G2858">
        <v>130</v>
      </c>
      <c r="H2858">
        <v>5.9697699999999996</v>
      </c>
      <c r="I2858">
        <v>0</v>
      </c>
      <c r="J2858">
        <v>0</v>
      </c>
      <c r="K2858">
        <v>267.35300000000001</v>
      </c>
      <c r="L2858">
        <v>0</v>
      </c>
      <c r="M2858">
        <v>1</v>
      </c>
      <c r="N2858">
        <f t="shared" si="45"/>
        <v>8</v>
      </c>
    </row>
    <row r="2859" spans="1:14" x14ac:dyDescent="0.3">
      <c r="A2859" s="40">
        <v>2858</v>
      </c>
      <c r="B2859" s="38" t="s">
        <v>257</v>
      </c>
      <c r="C2859" s="38" t="s">
        <v>115</v>
      </c>
      <c r="D2859">
        <v>280.14999999999998</v>
      </c>
      <c r="E2859">
        <v>98798</v>
      </c>
      <c r="F2859">
        <v>4.5999999999999996</v>
      </c>
      <c r="G2859">
        <v>130</v>
      </c>
      <c r="H2859">
        <v>5.5660600000000002</v>
      </c>
      <c r="I2859">
        <v>0</v>
      </c>
      <c r="J2859">
        <v>0</v>
      </c>
      <c r="K2859">
        <v>266.17399999999998</v>
      </c>
      <c r="L2859">
        <v>0</v>
      </c>
      <c r="M2859">
        <v>1</v>
      </c>
      <c r="N2859">
        <f t="shared" si="45"/>
        <v>7</v>
      </c>
    </row>
    <row r="2860" spans="1:14" x14ac:dyDescent="0.3">
      <c r="A2860" s="40">
        <v>2859</v>
      </c>
      <c r="B2860" s="38" t="s">
        <v>257</v>
      </c>
      <c r="C2860" s="38" t="s">
        <v>116</v>
      </c>
      <c r="D2860">
        <v>279.14999999999998</v>
      </c>
      <c r="E2860">
        <v>98789</v>
      </c>
      <c r="F2860">
        <v>5.0999999999999996</v>
      </c>
      <c r="G2860">
        <v>120</v>
      </c>
      <c r="H2860">
        <v>5.1869800000000001</v>
      </c>
      <c r="I2860">
        <v>0</v>
      </c>
      <c r="J2860">
        <v>0</v>
      </c>
      <c r="K2860">
        <v>264.99599999999998</v>
      </c>
      <c r="L2860">
        <v>0</v>
      </c>
      <c r="M2860">
        <v>1</v>
      </c>
      <c r="N2860">
        <f t="shared" si="45"/>
        <v>6</v>
      </c>
    </row>
    <row r="2861" spans="1:14" x14ac:dyDescent="0.3">
      <c r="A2861" s="40">
        <v>2860</v>
      </c>
      <c r="B2861" s="38" t="s">
        <v>257</v>
      </c>
      <c r="C2861" s="38" t="s">
        <v>117</v>
      </c>
      <c r="D2861">
        <v>279.14999999999998</v>
      </c>
      <c r="E2861">
        <v>98789</v>
      </c>
      <c r="F2861">
        <v>5.0999999999999996</v>
      </c>
      <c r="G2861">
        <v>110</v>
      </c>
      <c r="H2861">
        <v>5.1869800000000001</v>
      </c>
      <c r="I2861">
        <v>0</v>
      </c>
      <c r="J2861">
        <v>0</v>
      </c>
      <c r="K2861">
        <v>264.99599999999998</v>
      </c>
      <c r="L2861">
        <v>0</v>
      </c>
      <c r="M2861">
        <v>1</v>
      </c>
      <c r="N2861">
        <f t="shared" si="45"/>
        <v>6</v>
      </c>
    </row>
    <row r="2862" spans="1:14" x14ac:dyDescent="0.3">
      <c r="A2862" s="40">
        <v>2861</v>
      </c>
      <c r="B2862" s="38" t="s">
        <v>257</v>
      </c>
      <c r="C2862" s="38" t="s">
        <v>118</v>
      </c>
      <c r="D2862">
        <v>279.14999999999998</v>
      </c>
      <c r="E2862">
        <v>98789</v>
      </c>
      <c r="F2862">
        <v>6.2</v>
      </c>
      <c r="G2862">
        <v>110</v>
      </c>
      <c r="H2862">
        <v>5.1869800000000001</v>
      </c>
      <c r="I2862">
        <v>0</v>
      </c>
      <c r="J2862">
        <v>0</v>
      </c>
      <c r="K2862">
        <v>264.99599999999998</v>
      </c>
      <c r="L2862">
        <v>0</v>
      </c>
      <c r="M2862">
        <v>1</v>
      </c>
      <c r="N2862">
        <f t="shared" si="45"/>
        <v>6</v>
      </c>
    </row>
    <row r="2863" spans="1:14" x14ac:dyDescent="0.3">
      <c r="A2863" s="40">
        <v>2862</v>
      </c>
      <c r="B2863" s="38" t="s">
        <v>257</v>
      </c>
      <c r="C2863" s="38" t="s">
        <v>119</v>
      </c>
      <c r="D2863">
        <v>279.14999999999998</v>
      </c>
      <c r="E2863">
        <v>98789</v>
      </c>
      <c r="F2863">
        <v>5.7</v>
      </c>
      <c r="G2863">
        <v>100</v>
      </c>
      <c r="H2863">
        <v>5.1869800000000001</v>
      </c>
      <c r="I2863">
        <v>0</v>
      </c>
      <c r="J2863">
        <v>0</v>
      </c>
      <c r="K2863">
        <v>264.26900000000001</v>
      </c>
      <c r="L2863">
        <v>0</v>
      </c>
      <c r="M2863">
        <v>1</v>
      </c>
      <c r="N2863">
        <f t="shared" si="45"/>
        <v>6</v>
      </c>
    </row>
    <row r="2864" spans="1:14" x14ac:dyDescent="0.3">
      <c r="A2864" s="40">
        <v>2863</v>
      </c>
      <c r="B2864" s="38" t="s">
        <v>257</v>
      </c>
      <c r="C2864" s="38" t="s">
        <v>120</v>
      </c>
      <c r="D2864">
        <v>279.14999999999998</v>
      </c>
      <c r="E2864">
        <v>98789</v>
      </c>
      <c r="F2864">
        <v>6.2</v>
      </c>
      <c r="G2864">
        <v>110</v>
      </c>
      <c r="H2864">
        <v>5.1869800000000001</v>
      </c>
      <c r="I2864">
        <v>162</v>
      </c>
      <c r="J2864">
        <v>172.8</v>
      </c>
      <c r="K2864">
        <v>263.84699999999998</v>
      </c>
      <c r="L2864">
        <v>0</v>
      </c>
      <c r="M2864">
        <v>1</v>
      </c>
      <c r="N2864">
        <f t="shared" si="45"/>
        <v>6</v>
      </c>
    </row>
    <row r="2865" spans="1:14" x14ac:dyDescent="0.3">
      <c r="A2865" s="40">
        <v>2864</v>
      </c>
      <c r="B2865" s="38" t="s">
        <v>257</v>
      </c>
      <c r="C2865" s="38" t="s">
        <v>121</v>
      </c>
      <c r="D2865">
        <v>280.14999999999998</v>
      </c>
      <c r="E2865">
        <v>98798</v>
      </c>
      <c r="F2865">
        <v>6.7</v>
      </c>
      <c r="G2865">
        <v>110</v>
      </c>
      <c r="H2865">
        <v>5.1864999999999997</v>
      </c>
      <c r="I2865">
        <v>615.6</v>
      </c>
      <c r="J2865">
        <v>1062</v>
      </c>
      <c r="K2865">
        <v>264.79300000000001</v>
      </c>
      <c r="L2865">
        <v>0</v>
      </c>
      <c r="M2865">
        <v>1</v>
      </c>
      <c r="N2865">
        <f t="shared" si="45"/>
        <v>7</v>
      </c>
    </row>
    <row r="2866" spans="1:14" x14ac:dyDescent="0.3">
      <c r="A2866" s="40">
        <v>2865</v>
      </c>
      <c r="B2866" s="38" t="s">
        <v>257</v>
      </c>
      <c r="C2866" s="38" t="s">
        <v>122</v>
      </c>
      <c r="D2866">
        <v>281.14999999999998</v>
      </c>
      <c r="E2866">
        <v>98806</v>
      </c>
      <c r="F2866">
        <v>7.7</v>
      </c>
      <c r="G2866">
        <v>110</v>
      </c>
      <c r="H2866">
        <v>5.1860799999999996</v>
      </c>
      <c r="I2866">
        <v>1191.5999999999999</v>
      </c>
      <c r="J2866">
        <v>1803.6</v>
      </c>
      <c r="K2866">
        <v>265.738</v>
      </c>
      <c r="L2866">
        <v>0</v>
      </c>
      <c r="M2866">
        <v>1</v>
      </c>
      <c r="N2866">
        <f t="shared" si="45"/>
        <v>8</v>
      </c>
    </row>
    <row r="2867" spans="1:14" x14ac:dyDescent="0.3">
      <c r="A2867" s="40">
        <v>2866</v>
      </c>
      <c r="B2867" s="38" t="s">
        <v>257</v>
      </c>
      <c r="C2867" s="38" t="s">
        <v>123</v>
      </c>
      <c r="D2867">
        <v>283.14999999999998</v>
      </c>
      <c r="E2867">
        <v>98824</v>
      </c>
      <c r="F2867">
        <v>6.7</v>
      </c>
      <c r="G2867">
        <v>110</v>
      </c>
      <c r="H2867">
        <v>5.5645899999999999</v>
      </c>
      <c r="I2867">
        <v>1731.6</v>
      </c>
      <c r="J2867">
        <v>2188.8000000000002</v>
      </c>
      <c r="K2867">
        <v>268.28699999999998</v>
      </c>
      <c r="L2867">
        <v>0</v>
      </c>
      <c r="M2867">
        <v>1</v>
      </c>
      <c r="N2867">
        <f t="shared" si="45"/>
        <v>10</v>
      </c>
    </row>
    <row r="2868" spans="1:14" x14ac:dyDescent="0.3">
      <c r="A2868" s="40">
        <v>2867</v>
      </c>
      <c r="B2868" s="38" t="s">
        <v>257</v>
      </c>
      <c r="C2868" s="38" t="s">
        <v>124</v>
      </c>
      <c r="D2868">
        <v>284.14999999999998</v>
      </c>
      <c r="E2868">
        <v>98833</v>
      </c>
      <c r="F2868">
        <v>6.2</v>
      </c>
      <c r="G2868">
        <v>80</v>
      </c>
      <c r="H2868">
        <v>5.9681300000000004</v>
      </c>
      <c r="I2868">
        <v>1972.8</v>
      </c>
      <c r="J2868">
        <v>1778.4</v>
      </c>
      <c r="K2868">
        <v>269.85399999999998</v>
      </c>
      <c r="L2868">
        <v>0</v>
      </c>
      <c r="M2868">
        <v>1</v>
      </c>
      <c r="N2868">
        <f t="shared" si="45"/>
        <v>11</v>
      </c>
    </row>
    <row r="2869" spans="1:14" x14ac:dyDescent="0.3">
      <c r="A2869" s="40">
        <v>2868</v>
      </c>
      <c r="B2869" s="38" t="s">
        <v>257</v>
      </c>
      <c r="C2869" s="38" t="s">
        <v>125</v>
      </c>
      <c r="D2869">
        <v>285.14999999999998</v>
      </c>
      <c r="E2869">
        <v>98841</v>
      </c>
      <c r="F2869">
        <v>8.1999999999999993</v>
      </c>
      <c r="G2869">
        <v>90</v>
      </c>
      <c r="H2869">
        <v>5.9676400000000003</v>
      </c>
      <c r="I2869">
        <v>2401.1999999999998</v>
      </c>
      <c r="J2869">
        <v>2127.6</v>
      </c>
      <c r="K2869">
        <v>270.678</v>
      </c>
      <c r="L2869">
        <v>0</v>
      </c>
      <c r="M2869">
        <v>1</v>
      </c>
      <c r="N2869">
        <f t="shared" si="45"/>
        <v>12</v>
      </c>
    </row>
    <row r="2870" spans="1:14" x14ac:dyDescent="0.3">
      <c r="A2870" s="40">
        <v>2869</v>
      </c>
      <c r="B2870" s="38" t="s">
        <v>257</v>
      </c>
      <c r="C2870" s="38" t="s">
        <v>126</v>
      </c>
      <c r="D2870">
        <v>285.14999999999998</v>
      </c>
      <c r="E2870">
        <v>98841</v>
      </c>
      <c r="F2870">
        <v>6.7</v>
      </c>
      <c r="G2870">
        <v>100</v>
      </c>
      <c r="H2870">
        <v>5.9676400000000003</v>
      </c>
      <c r="I2870">
        <v>2732.4</v>
      </c>
      <c r="J2870">
        <v>2793.6</v>
      </c>
      <c r="K2870">
        <v>270.41300000000001</v>
      </c>
      <c r="L2870">
        <v>0</v>
      </c>
      <c r="M2870">
        <v>1</v>
      </c>
      <c r="N2870">
        <f t="shared" si="45"/>
        <v>12</v>
      </c>
    </row>
    <row r="2871" spans="1:14" x14ac:dyDescent="0.3">
      <c r="A2871" s="40">
        <v>2870</v>
      </c>
      <c r="B2871" s="38" t="s">
        <v>257</v>
      </c>
      <c r="C2871" s="38" t="s">
        <v>127</v>
      </c>
      <c r="D2871">
        <v>286.14999999999998</v>
      </c>
      <c r="E2871">
        <v>98850</v>
      </c>
      <c r="F2871">
        <v>7.7</v>
      </c>
      <c r="G2871">
        <v>80</v>
      </c>
      <c r="H2871">
        <v>6.3971</v>
      </c>
      <c r="I2871">
        <v>2739.6</v>
      </c>
      <c r="J2871">
        <v>2887.2</v>
      </c>
      <c r="K2871">
        <v>271.59199999999998</v>
      </c>
      <c r="L2871">
        <v>0</v>
      </c>
      <c r="M2871">
        <v>1</v>
      </c>
      <c r="N2871">
        <f t="shared" si="45"/>
        <v>13</v>
      </c>
    </row>
    <row r="2872" spans="1:14" x14ac:dyDescent="0.3">
      <c r="A2872" s="40">
        <v>2871</v>
      </c>
      <c r="B2872" s="38" t="s">
        <v>257</v>
      </c>
      <c r="C2872" s="38" t="s">
        <v>128</v>
      </c>
      <c r="D2872">
        <v>286.14999999999998</v>
      </c>
      <c r="E2872">
        <v>98850</v>
      </c>
      <c r="F2872">
        <v>9.3000000000000007</v>
      </c>
      <c r="G2872">
        <v>90</v>
      </c>
      <c r="H2872">
        <v>5.56311</v>
      </c>
      <c r="I2872">
        <v>2584.8000000000002</v>
      </c>
      <c r="J2872">
        <v>2869.2</v>
      </c>
      <c r="K2872">
        <v>271.13</v>
      </c>
      <c r="L2872">
        <v>0</v>
      </c>
      <c r="M2872">
        <v>1</v>
      </c>
      <c r="N2872">
        <f t="shared" si="45"/>
        <v>13</v>
      </c>
    </row>
    <row r="2873" spans="1:14" x14ac:dyDescent="0.3">
      <c r="A2873" s="40">
        <v>2872</v>
      </c>
      <c r="B2873" s="38" t="s">
        <v>257</v>
      </c>
      <c r="C2873" s="38" t="s">
        <v>129</v>
      </c>
      <c r="D2873">
        <v>286.14999999999998</v>
      </c>
      <c r="E2873">
        <v>98850</v>
      </c>
      <c r="F2873">
        <v>9.8000000000000007</v>
      </c>
      <c r="G2873">
        <v>100</v>
      </c>
      <c r="H2873">
        <v>5.1837499999999999</v>
      </c>
      <c r="I2873">
        <v>2264.4</v>
      </c>
      <c r="J2873">
        <v>2602.8000000000002</v>
      </c>
      <c r="K2873">
        <v>270.89600000000002</v>
      </c>
      <c r="L2873">
        <v>0</v>
      </c>
      <c r="M2873">
        <v>1</v>
      </c>
      <c r="N2873">
        <f t="shared" si="45"/>
        <v>13</v>
      </c>
    </row>
    <row r="2874" spans="1:14" x14ac:dyDescent="0.3">
      <c r="A2874" s="40">
        <v>2873</v>
      </c>
      <c r="B2874" s="38" t="s">
        <v>257</v>
      </c>
      <c r="C2874" s="38" t="s">
        <v>130</v>
      </c>
      <c r="D2874">
        <v>285.14999999999998</v>
      </c>
      <c r="E2874">
        <v>98841</v>
      </c>
      <c r="F2874">
        <v>9.3000000000000007</v>
      </c>
      <c r="G2874">
        <v>90</v>
      </c>
      <c r="H2874">
        <v>5.9676400000000003</v>
      </c>
      <c r="I2874">
        <v>1796.4</v>
      </c>
      <c r="J2874">
        <v>2386.8000000000002</v>
      </c>
      <c r="K2874">
        <v>270.41300000000001</v>
      </c>
      <c r="L2874">
        <v>0</v>
      </c>
      <c r="M2874">
        <v>1</v>
      </c>
      <c r="N2874">
        <f t="shared" si="45"/>
        <v>12</v>
      </c>
    </row>
    <row r="2875" spans="1:14" x14ac:dyDescent="0.3">
      <c r="A2875" s="40">
        <v>2874</v>
      </c>
      <c r="B2875" s="38" t="s">
        <v>257</v>
      </c>
      <c r="C2875" s="38" t="s">
        <v>131</v>
      </c>
      <c r="D2875">
        <v>284.14999999999998</v>
      </c>
      <c r="E2875">
        <v>98833</v>
      </c>
      <c r="F2875">
        <v>8.1999999999999993</v>
      </c>
      <c r="G2875">
        <v>90</v>
      </c>
      <c r="H2875">
        <v>6.3982099999999997</v>
      </c>
      <c r="I2875">
        <v>1245.5999999999999</v>
      </c>
      <c r="J2875">
        <v>1782</v>
      </c>
      <c r="K2875">
        <v>269.69299999999998</v>
      </c>
      <c r="L2875">
        <v>0</v>
      </c>
      <c r="M2875">
        <v>1</v>
      </c>
      <c r="N2875">
        <f t="shared" si="45"/>
        <v>11</v>
      </c>
    </row>
    <row r="2876" spans="1:14" x14ac:dyDescent="0.3">
      <c r="A2876" s="40">
        <v>2875</v>
      </c>
      <c r="B2876" s="38" t="s">
        <v>257</v>
      </c>
      <c r="C2876" s="38" t="s">
        <v>132</v>
      </c>
      <c r="D2876">
        <v>284.14999999999998</v>
      </c>
      <c r="E2876">
        <v>98833</v>
      </c>
      <c r="F2876">
        <v>6.7</v>
      </c>
      <c r="G2876">
        <v>90</v>
      </c>
      <c r="H2876">
        <v>7.8597700000000001</v>
      </c>
      <c r="I2876">
        <v>673.2</v>
      </c>
      <c r="J2876">
        <v>878.4</v>
      </c>
      <c r="K2876">
        <v>270.37099999999998</v>
      </c>
      <c r="L2876">
        <v>0</v>
      </c>
      <c r="M2876">
        <v>1</v>
      </c>
      <c r="N2876">
        <f t="shared" si="45"/>
        <v>11</v>
      </c>
    </row>
    <row r="2877" spans="1:14" x14ac:dyDescent="0.3">
      <c r="A2877" s="40">
        <v>2876</v>
      </c>
      <c r="B2877" s="38" t="s">
        <v>257</v>
      </c>
      <c r="C2877" s="38" t="s">
        <v>133</v>
      </c>
      <c r="D2877">
        <v>282.35000000000002</v>
      </c>
      <c r="E2877">
        <v>98817</v>
      </c>
      <c r="F2877">
        <v>4.2</v>
      </c>
      <c r="G2877">
        <v>67</v>
      </c>
      <c r="H2877">
        <v>7.0965600000000002</v>
      </c>
      <c r="I2877">
        <v>64.8</v>
      </c>
      <c r="J2877">
        <v>0</v>
      </c>
      <c r="K2877">
        <v>269.17</v>
      </c>
      <c r="L2877">
        <v>0</v>
      </c>
      <c r="M2877">
        <v>1</v>
      </c>
      <c r="N2877">
        <f t="shared" si="45"/>
        <v>9.2000000000000455</v>
      </c>
    </row>
    <row r="2878" spans="1:14" x14ac:dyDescent="0.3">
      <c r="A2878" s="40">
        <v>2877</v>
      </c>
      <c r="B2878" s="38" t="s">
        <v>257</v>
      </c>
      <c r="C2878" s="38" t="s">
        <v>134</v>
      </c>
      <c r="D2878">
        <v>281.95</v>
      </c>
      <c r="E2878">
        <v>98813</v>
      </c>
      <c r="F2878">
        <v>4</v>
      </c>
      <c r="G2878">
        <v>57</v>
      </c>
      <c r="H2878">
        <v>6.4888199999999996</v>
      </c>
      <c r="I2878">
        <v>0</v>
      </c>
      <c r="J2878">
        <v>0</v>
      </c>
      <c r="K2878">
        <v>268.495</v>
      </c>
      <c r="L2878">
        <v>0</v>
      </c>
      <c r="M2878">
        <v>1</v>
      </c>
      <c r="N2878">
        <f t="shared" si="45"/>
        <v>8.8000000000000114</v>
      </c>
    </row>
    <row r="2879" spans="1:14" x14ac:dyDescent="0.3">
      <c r="A2879" s="40">
        <v>2878</v>
      </c>
      <c r="B2879" s="38" t="s">
        <v>257</v>
      </c>
      <c r="C2879" s="38" t="s">
        <v>135</v>
      </c>
      <c r="D2879">
        <v>281.35000000000002</v>
      </c>
      <c r="E2879">
        <v>98808</v>
      </c>
      <c r="F2879">
        <v>3.6</v>
      </c>
      <c r="G2879">
        <v>52</v>
      </c>
      <c r="H2879">
        <v>6.0535699999999997</v>
      </c>
      <c r="I2879">
        <v>0</v>
      </c>
      <c r="J2879">
        <v>0</v>
      </c>
      <c r="K2879">
        <v>267.697</v>
      </c>
      <c r="L2879">
        <v>0</v>
      </c>
      <c r="M2879">
        <v>1</v>
      </c>
      <c r="N2879">
        <f t="shared" si="45"/>
        <v>8.2000000000000455</v>
      </c>
    </row>
    <row r="2880" spans="1:14" x14ac:dyDescent="0.3">
      <c r="A2880" s="40">
        <v>2879</v>
      </c>
      <c r="B2880" s="38" t="s">
        <v>257</v>
      </c>
      <c r="C2880" s="38" t="s">
        <v>136</v>
      </c>
      <c r="D2880">
        <v>281.75</v>
      </c>
      <c r="E2880">
        <v>98812</v>
      </c>
      <c r="F2880">
        <v>3</v>
      </c>
      <c r="G2880">
        <v>79</v>
      </c>
      <c r="H2880">
        <v>6.1382700000000003</v>
      </c>
      <c r="I2880">
        <v>0</v>
      </c>
      <c r="J2880">
        <v>0</v>
      </c>
      <c r="K2880">
        <v>267.90199999999999</v>
      </c>
      <c r="L2880">
        <v>0</v>
      </c>
      <c r="M2880">
        <v>1</v>
      </c>
      <c r="N2880">
        <f t="shared" si="45"/>
        <v>8.6000000000000227</v>
      </c>
    </row>
    <row r="2881" spans="1:14" x14ac:dyDescent="0.3">
      <c r="A2881" s="40">
        <v>2880</v>
      </c>
      <c r="B2881" s="38" t="s">
        <v>257</v>
      </c>
      <c r="C2881" s="38" t="s">
        <v>137</v>
      </c>
      <c r="D2881">
        <v>282.35000000000002</v>
      </c>
      <c r="E2881">
        <v>98817</v>
      </c>
      <c r="F2881">
        <v>2.6</v>
      </c>
      <c r="G2881">
        <v>143</v>
      </c>
      <c r="H2881">
        <v>6.6245599999999998</v>
      </c>
      <c r="I2881">
        <v>0</v>
      </c>
      <c r="J2881">
        <v>0</v>
      </c>
      <c r="K2881">
        <v>268.72300000000001</v>
      </c>
      <c r="L2881">
        <v>0</v>
      </c>
      <c r="M2881">
        <v>1</v>
      </c>
      <c r="N2881">
        <f t="shared" si="45"/>
        <v>9.2000000000000455</v>
      </c>
    </row>
    <row r="2882" spans="1:14" x14ac:dyDescent="0.3">
      <c r="A2882" s="40">
        <v>2881</v>
      </c>
      <c r="B2882" s="38" t="s">
        <v>257</v>
      </c>
      <c r="C2882" s="38" t="s">
        <v>138</v>
      </c>
      <c r="D2882">
        <v>282.95</v>
      </c>
      <c r="E2882">
        <v>98822</v>
      </c>
      <c r="F2882">
        <v>2.2999999999999998</v>
      </c>
      <c r="G2882">
        <v>165</v>
      </c>
      <c r="H2882">
        <v>7.1450100000000001</v>
      </c>
      <c r="I2882">
        <v>0</v>
      </c>
      <c r="J2882">
        <v>0</v>
      </c>
      <c r="K2882">
        <v>269.65600000000001</v>
      </c>
      <c r="L2882">
        <v>0</v>
      </c>
      <c r="M2882">
        <v>1</v>
      </c>
      <c r="N2882">
        <f t="shared" si="45"/>
        <v>9.8000000000000114</v>
      </c>
    </row>
    <row r="2883" spans="1:14" x14ac:dyDescent="0.3">
      <c r="A2883" s="40">
        <v>2882</v>
      </c>
      <c r="B2883" s="38" t="s">
        <v>258</v>
      </c>
      <c r="C2883" s="38" t="s">
        <v>115</v>
      </c>
      <c r="D2883">
        <v>283.45</v>
      </c>
      <c r="E2883">
        <v>98827</v>
      </c>
      <c r="F2883">
        <v>2.2999999999999998</v>
      </c>
      <c r="G2883">
        <v>192</v>
      </c>
      <c r="H2883">
        <v>7.4948199999999998</v>
      </c>
      <c r="I2883">
        <v>0</v>
      </c>
      <c r="J2883">
        <v>0</v>
      </c>
      <c r="K2883">
        <v>270.399</v>
      </c>
      <c r="L2883">
        <v>0</v>
      </c>
      <c r="M2883">
        <v>1</v>
      </c>
      <c r="N2883">
        <f t="shared" ref="N2883:N2946" si="46">CONVERT(D2883,"K", "C")</f>
        <v>10.300000000000011</v>
      </c>
    </row>
    <row r="2884" spans="1:14" x14ac:dyDescent="0.3">
      <c r="A2884" s="40">
        <v>2883</v>
      </c>
      <c r="B2884" s="38" t="s">
        <v>258</v>
      </c>
      <c r="C2884" s="38" t="s">
        <v>116</v>
      </c>
      <c r="D2884">
        <v>283.25</v>
      </c>
      <c r="E2884">
        <v>98825</v>
      </c>
      <c r="F2884">
        <v>2.2999999999999998</v>
      </c>
      <c r="G2884">
        <v>188</v>
      </c>
      <c r="H2884">
        <v>7.3933799999999996</v>
      </c>
      <c r="I2884">
        <v>0</v>
      </c>
      <c r="J2884">
        <v>0</v>
      </c>
      <c r="K2884">
        <v>270.16399999999999</v>
      </c>
      <c r="L2884">
        <v>0</v>
      </c>
      <c r="M2884">
        <v>1</v>
      </c>
      <c r="N2884">
        <f t="shared" si="46"/>
        <v>10.100000000000023</v>
      </c>
    </row>
    <row r="2885" spans="1:14" x14ac:dyDescent="0.3">
      <c r="A2885" s="40">
        <v>2884</v>
      </c>
      <c r="B2885" s="38" t="s">
        <v>258</v>
      </c>
      <c r="C2885" s="38" t="s">
        <v>117</v>
      </c>
      <c r="D2885">
        <v>283.45</v>
      </c>
      <c r="E2885">
        <v>98827</v>
      </c>
      <c r="F2885">
        <v>2.5</v>
      </c>
      <c r="G2885">
        <v>154</v>
      </c>
      <c r="H2885">
        <v>7.39323</v>
      </c>
      <c r="I2885">
        <v>0</v>
      </c>
      <c r="J2885">
        <v>0</v>
      </c>
      <c r="K2885">
        <v>270.35399999999998</v>
      </c>
      <c r="L2885">
        <v>0</v>
      </c>
      <c r="M2885">
        <v>1</v>
      </c>
      <c r="N2885">
        <f t="shared" si="46"/>
        <v>10.300000000000011</v>
      </c>
    </row>
    <row r="2886" spans="1:14" x14ac:dyDescent="0.3">
      <c r="A2886" s="40">
        <v>2885</v>
      </c>
      <c r="B2886" s="38" t="s">
        <v>258</v>
      </c>
      <c r="C2886" s="38" t="s">
        <v>118</v>
      </c>
      <c r="D2886">
        <v>283.64999999999998</v>
      </c>
      <c r="E2886">
        <v>98829</v>
      </c>
      <c r="F2886">
        <v>2.7</v>
      </c>
      <c r="G2886">
        <v>170</v>
      </c>
      <c r="H2886">
        <v>7.3427499999999997</v>
      </c>
      <c r="I2886">
        <v>0</v>
      </c>
      <c r="J2886">
        <v>0</v>
      </c>
      <c r="K2886">
        <v>269.67099999999999</v>
      </c>
      <c r="L2886">
        <v>0</v>
      </c>
      <c r="M2886">
        <v>1</v>
      </c>
      <c r="N2886">
        <f t="shared" si="46"/>
        <v>10.5</v>
      </c>
    </row>
    <row r="2887" spans="1:14" x14ac:dyDescent="0.3">
      <c r="A2887" s="40">
        <v>2886</v>
      </c>
      <c r="B2887" s="38" t="s">
        <v>258</v>
      </c>
      <c r="C2887" s="38" t="s">
        <v>119</v>
      </c>
      <c r="D2887">
        <v>284.14999999999998</v>
      </c>
      <c r="E2887">
        <v>98833</v>
      </c>
      <c r="F2887">
        <v>3.2</v>
      </c>
      <c r="G2887">
        <v>182</v>
      </c>
      <c r="H2887">
        <v>7.3424500000000004</v>
      </c>
      <c r="I2887">
        <v>0</v>
      </c>
      <c r="J2887">
        <v>0</v>
      </c>
      <c r="K2887">
        <v>270.14699999999999</v>
      </c>
      <c r="L2887">
        <v>0</v>
      </c>
      <c r="M2887">
        <v>1</v>
      </c>
      <c r="N2887">
        <f t="shared" si="46"/>
        <v>11</v>
      </c>
    </row>
    <row r="2888" spans="1:14" x14ac:dyDescent="0.3">
      <c r="A2888" s="40">
        <v>2887</v>
      </c>
      <c r="B2888" s="38" t="s">
        <v>258</v>
      </c>
      <c r="C2888" s="38" t="s">
        <v>120</v>
      </c>
      <c r="D2888">
        <v>284.64999999999998</v>
      </c>
      <c r="E2888">
        <v>98837</v>
      </c>
      <c r="F2888">
        <v>3.8</v>
      </c>
      <c r="G2888">
        <v>192</v>
      </c>
      <c r="H2888">
        <v>7.3421500000000002</v>
      </c>
      <c r="I2888">
        <v>169.2</v>
      </c>
      <c r="J2888">
        <v>108</v>
      </c>
      <c r="K2888">
        <v>270.62200000000001</v>
      </c>
      <c r="L2888">
        <v>0</v>
      </c>
      <c r="M2888">
        <v>1</v>
      </c>
      <c r="N2888">
        <f t="shared" si="46"/>
        <v>11.5</v>
      </c>
    </row>
    <row r="2889" spans="1:14" x14ac:dyDescent="0.3">
      <c r="A2889" s="40">
        <v>2888</v>
      </c>
      <c r="B2889" s="38" t="s">
        <v>258</v>
      </c>
      <c r="C2889" s="38" t="s">
        <v>121</v>
      </c>
      <c r="D2889">
        <v>284.14999999999998</v>
      </c>
      <c r="E2889">
        <v>98833</v>
      </c>
      <c r="F2889">
        <v>3.1</v>
      </c>
      <c r="G2889">
        <v>190</v>
      </c>
      <c r="H2889">
        <v>7.3424500000000004</v>
      </c>
      <c r="I2889">
        <v>583.20000000000005</v>
      </c>
      <c r="J2889">
        <v>658.8</v>
      </c>
      <c r="K2889">
        <v>270.411</v>
      </c>
      <c r="L2889">
        <v>0</v>
      </c>
      <c r="M2889">
        <v>1</v>
      </c>
      <c r="N2889">
        <f t="shared" si="46"/>
        <v>11</v>
      </c>
    </row>
    <row r="2890" spans="1:14" x14ac:dyDescent="0.3">
      <c r="A2890" s="40">
        <v>2889</v>
      </c>
      <c r="B2890" s="38" t="s">
        <v>258</v>
      </c>
      <c r="C2890" s="38" t="s">
        <v>122</v>
      </c>
      <c r="D2890">
        <v>285.14999999999998</v>
      </c>
      <c r="E2890">
        <v>98841</v>
      </c>
      <c r="F2890">
        <v>4.5999999999999996</v>
      </c>
      <c r="G2890">
        <v>210</v>
      </c>
      <c r="H2890">
        <v>7.34185</v>
      </c>
      <c r="I2890">
        <v>1112.4000000000001</v>
      </c>
      <c r="J2890">
        <v>1407.6</v>
      </c>
      <c r="K2890">
        <v>271.363</v>
      </c>
      <c r="L2890">
        <v>0</v>
      </c>
      <c r="M2890">
        <v>1</v>
      </c>
      <c r="N2890">
        <f t="shared" si="46"/>
        <v>12</v>
      </c>
    </row>
    <row r="2891" spans="1:14" x14ac:dyDescent="0.3">
      <c r="A2891" s="40">
        <v>2890</v>
      </c>
      <c r="B2891" s="38" t="s">
        <v>258</v>
      </c>
      <c r="C2891" s="38" t="s">
        <v>123</v>
      </c>
      <c r="D2891">
        <v>285.14999999999998</v>
      </c>
      <c r="E2891">
        <v>98841</v>
      </c>
      <c r="F2891">
        <v>4.5999999999999996</v>
      </c>
      <c r="G2891">
        <v>200</v>
      </c>
      <c r="H2891">
        <v>7.34185</v>
      </c>
      <c r="I2891">
        <v>1634.4</v>
      </c>
      <c r="J2891">
        <v>1818</v>
      </c>
      <c r="K2891">
        <v>271.363</v>
      </c>
      <c r="L2891">
        <v>0</v>
      </c>
      <c r="M2891">
        <v>1</v>
      </c>
      <c r="N2891">
        <f t="shared" si="46"/>
        <v>12</v>
      </c>
    </row>
    <row r="2892" spans="1:14" x14ac:dyDescent="0.3">
      <c r="A2892" s="40">
        <v>2891</v>
      </c>
      <c r="B2892" s="38" t="s">
        <v>258</v>
      </c>
      <c r="C2892" s="38" t="s">
        <v>124</v>
      </c>
      <c r="D2892">
        <v>286.14999999999998</v>
      </c>
      <c r="E2892">
        <v>98850</v>
      </c>
      <c r="F2892">
        <v>4.5999999999999996</v>
      </c>
      <c r="G2892">
        <v>210</v>
      </c>
      <c r="H2892">
        <v>7.34117</v>
      </c>
      <c r="I2892">
        <v>2206.8000000000002</v>
      </c>
      <c r="J2892">
        <v>2480.4</v>
      </c>
      <c r="K2892">
        <v>272.048</v>
      </c>
      <c r="L2892">
        <v>0</v>
      </c>
      <c r="M2892">
        <v>1</v>
      </c>
      <c r="N2892">
        <f t="shared" si="46"/>
        <v>13</v>
      </c>
    </row>
    <row r="2893" spans="1:14" x14ac:dyDescent="0.3">
      <c r="A2893" s="40">
        <v>2892</v>
      </c>
      <c r="B2893" s="38" t="s">
        <v>258</v>
      </c>
      <c r="C2893" s="38" t="s">
        <v>125</v>
      </c>
      <c r="D2893">
        <v>288.14999999999998</v>
      </c>
      <c r="E2893">
        <v>98867</v>
      </c>
      <c r="F2893">
        <v>6.2</v>
      </c>
      <c r="G2893">
        <v>200</v>
      </c>
      <c r="H2893">
        <v>6.8534199999999998</v>
      </c>
      <c r="I2893">
        <v>2404.8000000000002</v>
      </c>
      <c r="J2893">
        <v>2250</v>
      </c>
      <c r="K2893">
        <v>273.988</v>
      </c>
      <c r="L2893">
        <v>0</v>
      </c>
      <c r="M2893">
        <v>1</v>
      </c>
      <c r="N2893">
        <f t="shared" si="46"/>
        <v>15</v>
      </c>
    </row>
    <row r="2894" spans="1:14" x14ac:dyDescent="0.3">
      <c r="A2894" s="40">
        <v>2893</v>
      </c>
      <c r="B2894" s="38" t="s">
        <v>258</v>
      </c>
      <c r="C2894" s="38" t="s">
        <v>126</v>
      </c>
      <c r="D2894">
        <v>289.14999999999998</v>
      </c>
      <c r="E2894">
        <v>98875</v>
      </c>
      <c r="F2894">
        <v>6.2</v>
      </c>
      <c r="G2894">
        <v>200</v>
      </c>
      <c r="H2894">
        <v>6.3954700000000004</v>
      </c>
      <c r="I2894">
        <v>2581.1999999999998</v>
      </c>
      <c r="J2894">
        <v>2289.6</v>
      </c>
      <c r="K2894">
        <v>274.70800000000003</v>
      </c>
      <c r="L2894">
        <v>0</v>
      </c>
      <c r="M2894">
        <v>1</v>
      </c>
      <c r="N2894">
        <f t="shared" si="46"/>
        <v>16</v>
      </c>
    </row>
    <row r="2895" spans="1:14" x14ac:dyDescent="0.3">
      <c r="A2895" s="40">
        <v>2894</v>
      </c>
      <c r="B2895" s="38" t="s">
        <v>258</v>
      </c>
      <c r="C2895" s="38" t="s">
        <v>127</v>
      </c>
      <c r="D2895">
        <v>289.14999999999998</v>
      </c>
      <c r="E2895">
        <v>98875</v>
      </c>
      <c r="F2895">
        <v>6.7</v>
      </c>
      <c r="G2895">
        <v>210</v>
      </c>
      <c r="H2895">
        <v>5.1824300000000001</v>
      </c>
      <c r="I2895">
        <v>2797.2</v>
      </c>
      <c r="J2895">
        <v>2750.4</v>
      </c>
      <c r="K2895">
        <v>273.596</v>
      </c>
      <c r="L2895">
        <v>0</v>
      </c>
      <c r="M2895">
        <v>1</v>
      </c>
      <c r="N2895">
        <f t="shared" si="46"/>
        <v>16</v>
      </c>
    </row>
    <row r="2896" spans="1:14" x14ac:dyDescent="0.3">
      <c r="A2896" s="40">
        <v>2895</v>
      </c>
      <c r="B2896" s="38" t="s">
        <v>258</v>
      </c>
      <c r="C2896" s="38" t="s">
        <v>128</v>
      </c>
      <c r="D2896">
        <v>287.14999999999998</v>
      </c>
      <c r="E2896">
        <v>98858</v>
      </c>
      <c r="F2896">
        <v>5.0999999999999996</v>
      </c>
      <c r="G2896">
        <v>230</v>
      </c>
      <c r="H2896">
        <v>4.4932699999999999</v>
      </c>
      <c r="I2896">
        <v>2458.8000000000002</v>
      </c>
      <c r="J2896">
        <v>2084.4</v>
      </c>
      <c r="K2896">
        <v>271.63600000000002</v>
      </c>
      <c r="L2896">
        <v>0</v>
      </c>
      <c r="M2896">
        <v>1</v>
      </c>
      <c r="N2896">
        <f t="shared" si="46"/>
        <v>14</v>
      </c>
    </row>
    <row r="2897" spans="1:14" x14ac:dyDescent="0.3">
      <c r="A2897" s="40">
        <v>2896</v>
      </c>
      <c r="B2897" s="38" t="s">
        <v>258</v>
      </c>
      <c r="C2897" s="38" t="s">
        <v>129</v>
      </c>
      <c r="D2897">
        <v>284.14999999999998</v>
      </c>
      <c r="E2897">
        <v>98833</v>
      </c>
      <c r="F2897">
        <v>5.0999999999999996</v>
      </c>
      <c r="G2897">
        <v>240</v>
      </c>
      <c r="H2897">
        <v>5.5640799999999997</v>
      </c>
      <c r="I2897">
        <v>2271.6</v>
      </c>
      <c r="J2897">
        <v>2440.8000000000002</v>
      </c>
      <c r="K2897">
        <v>269.23399999999998</v>
      </c>
      <c r="L2897">
        <v>0</v>
      </c>
      <c r="M2897">
        <v>1</v>
      </c>
      <c r="N2897">
        <f t="shared" si="46"/>
        <v>11</v>
      </c>
    </row>
    <row r="2898" spans="1:14" x14ac:dyDescent="0.3">
      <c r="A2898" s="40">
        <v>2897</v>
      </c>
      <c r="B2898" s="38" t="s">
        <v>258</v>
      </c>
      <c r="C2898" s="38" t="s">
        <v>130</v>
      </c>
      <c r="D2898">
        <v>284.14999999999998</v>
      </c>
      <c r="E2898">
        <v>98833</v>
      </c>
      <c r="F2898">
        <v>4.0999999999999996</v>
      </c>
      <c r="G2898">
        <v>210</v>
      </c>
      <c r="H2898">
        <v>6.85581</v>
      </c>
      <c r="I2898">
        <v>1699.2</v>
      </c>
      <c r="J2898">
        <v>1879.2</v>
      </c>
      <c r="K2898">
        <v>270.185</v>
      </c>
      <c r="L2898">
        <v>0</v>
      </c>
      <c r="M2898">
        <v>1</v>
      </c>
      <c r="N2898">
        <f t="shared" si="46"/>
        <v>11</v>
      </c>
    </row>
    <row r="2899" spans="1:14" x14ac:dyDescent="0.3">
      <c r="A2899" s="40">
        <v>2898</v>
      </c>
      <c r="B2899" s="38" t="s">
        <v>258</v>
      </c>
      <c r="C2899" s="38" t="s">
        <v>131</v>
      </c>
      <c r="D2899">
        <v>285.14999999999998</v>
      </c>
      <c r="E2899">
        <v>98841</v>
      </c>
      <c r="F2899">
        <v>6.2</v>
      </c>
      <c r="G2899">
        <v>220</v>
      </c>
      <c r="H2899">
        <v>6.3976899999999999</v>
      </c>
      <c r="I2899">
        <v>1184.4000000000001</v>
      </c>
      <c r="J2899">
        <v>1479.6</v>
      </c>
      <c r="K2899">
        <v>270.90699999999998</v>
      </c>
      <c r="L2899">
        <v>0</v>
      </c>
      <c r="M2899">
        <v>1</v>
      </c>
      <c r="N2899">
        <f t="shared" si="46"/>
        <v>12</v>
      </c>
    </row>
    <row r="2900" spans="1:14" x14ac:dyDescent="0.3">
      <c r="A2900" s="40">
        <v>2899</v>
      </c>
      <c r="B2900" s="38" t="s">
        <v>258</v>
      </c>
      <c r="C2900" s="38" t="s">
        <v>132</v>
      </c>
      <c r="D2900">
        <v>285.14999999999998</v>
      </c>
      <c r="E2900">
        <v>98841</v>
      </c>
      <c r="F2900">
        <v>5.0999999999999996</v>
      </c>
      <c r="G2900">
        <v>240</v>
      </c>
      <c r="H2900">
        <v>6.3976899999999999</v>
      </c>
      <c r="I2900">
        <v>648</v>
      </c>
      <c r="J2900">
        <v>918</v>
      </c>
      <c r="K2900">
        <v>270.90699999999998</v>
      </c>
      <c r="L2900">
        <v>0</v>
      </c>
      <c r="M2900">
        <v>1</v>
      </c>
      <c r="N2900">
        <f t="shared" si="46"/>
        <v>12</v>
      </c>
    </row>
    <row r="2901" spans="1:14" x14ac:dyDescent="0.3">
      <c r="A2901" s="40">
        <v>2900</v>
      </c>
      <c r="B2901" s="38" t="s">
        <v>258</v>
      </c>
      <c r="C2901" s="38" t="s">
        <v>133</v>
      </c>
      <c r="D2901">
        <v>285.14999999999998</v>
      </c>
      <c r="E2901">
        <v>98841</v>
      </c>
      <c r="F2901">
        <v>5.0999999999999996</v>
      </c>
      <c r="G2901">
        <v>220</v>
      </c>
      <c r="H2901">
        <v>6.8552400000000002</v>
      </c>
      <c r="I2901">
        <v>212.4</v>
      </c>
      <c r="J2901">
        <v>187.2</v>
      </c>
      <c r="K2901">
        <v>270.87099999999998</v>
      </c>
      <c r="L2901">
        <v>0</v>
      </c>
      <c r="M2901">
        <v>1</v>
      </c>
      <c r="N2901">
        <f t="shared" si="46"/>
        <v>12</v>
      </c>
    </row>
    <row r="2902" spans="1:14" x14ac:dyDescent="0.3">
      <c r="A2902" s="40">
        <v>2901</v>
      </c>
      <c r="B2902" s="38" t="s">
        <v>258</v>
      </c>
      <c r="C2902" s="38" t="s">
        <v>134</v>
      </c>
      <c r="D2902">
        <v>284.14999999999998</v>
      </c>
      <c r="E2902">
        <v>98833</v>
      </c>
      <c r="F2902">
        <v>2.1</v>
      </c>
      <c r="G2902">
        <v>240</v>
      </c>
      <c r="H2902">
        <v>6.85581</v>
      </c>
      <c r="I2902">
        <v>0</v>
      </c>
      <c r="J2902">
        <v>0</v>
      </c>
      <c r="K2902">
        <v>269.92099999999999</v>
      </c>
      <c r="L2902">
        <v>0</v>
      </c>
      <c r="M2902">
        <v>1</v>
      </c>
      <c r="N2902">
        <f t="shared" si="46"/>
        <v>11</v>
      </c>
    </row>
    <row r="2903" spans="1:14" x14ac:dyDescent="0.3">
      <c r="A2903" s="40">
        <v>2902</v>
      </c>
      <c r="B2903" s="38" t="s">
        <v>258</v>
      </c>
      <c r="C2903" s="38" t="s">
        <v>135</v>
      </c>
      <c r="D2903">
        <v>283.14999999999998</v>
      </c>
      <c r="E2903">
        <v>98824</v>
      </c>
      <c r="F2903">
        <v>3.1</v>
      </c>
      <c r="G2903">
        <v>250</v>
      </c>
      <c r="H2903">
        <v>6.3987999999999996</v>
      </c>
      <c r="I2903">
        <v>0</v>
      </c>
      <c r="J2903">
        <v>0</v>
      </c>
      <c r="K2903">
        <v>268.74400000000003</v>
      </c>
      <c r="L2903">
        <v>0</v>
      </c>
      <c r="M2903">
        <v>1</v>
      </c>
      <c r="N2903">
        <f t="shared" si="46"/>
        <v>10</v>
      </c>
    </row>
    <row r="2904" spans="1:14" x14ac:dyDescent="0.3">
      <c r="A2904" s="40">
        <v>2903</v>
      </c>
      <c r="B2904" s="38" t="s">
        <v>258</v>
      </c>
      <c r="C2904" s="38" t="s">
        <v>136</v>
      </c>
      <c r="D2904">
        <v>282.14999999999998</v>
      </c>
      <c r="E2904">
        <v>98815</v>
      </c>
      <c r="F2904">
        <v>2.6</v>
      </c>
      <c r="G2904">
        <v>250</v>
      </c>
      <c r="H2904">
        <v>6.3993900000000004</v>
      </c>
      <c r="I2904">
        <v>0</v>
      </c>
      <c r="J2904">
        <v>0</v>
      </c>
      <c r="K2904">
        <v>267.79500000000002</v>
      </c>
      <c r="L2904">
        <v>0</v>
      </c>
      <c r="M2904">
        <v>1</v>
      </c>
      <c r="N2904">
        <f t="shared" si="46"/>
        <v>9</v>
      </c>
    </row>
    <row r="2905" spans="1:14" x14ac:dyDescent="0.3">
      <c r="A2905" s="40">
        <v>2904</v>
      </c>
      <c r="B2905" s="38" t="s">
        <v>258</v>
      </c>
      <c r="C2905" s="38" t="s">
        <v>137</v>
      </c>
      <c r="D2905">
        <v>280.14999999999998</v>
      </c>
      <c r="E2905">
        <v>98798</v>
      </c>
      <c r="F2905">
        <v>1.5</v>
      </c>
      <c r="G2905">
        <v>209</v>
      </c>
      <c r="H2905">
        <v>5.9702599999999997</v>
      </c>
      <c r="I2905">
        <v>0</v>
      </c>
      <c r="J2905">
        <v>0</v>
      </c>
      <c r="K2905">
        <v>266.51</v>
      </c>
      <c r="L2905">
        <v>0</v>
      </c>
      <c r="M2905">
        <v>1</v>
      </c>
      <c r="N2905">
        <f t="shared" si="46"/>
        <v>7</v>
      </c>
    </row>
    <row r="2906" spans="1:14" x14ac:dyDescent="0.3">
      <c r="A2906" s="40">
        <v>2905</v>
      </c>
      <c r="B2906" s="38" t="s">
        <v>258</v>
      </c>
      <c r="C2906" s="38" t="s">
        <v>138</v>
      </c>
      <c r="D2906">
        <v>281.14999999999998</v>
      </c>
      <c r="E2906">
        <v>98806</v>
      </c>
      <c r="F2906">
        <v>2.1</v>
      </c>
      <c r="G2906">
        <v>240</v>
      </c>
      <c r="H2906">
        <v>5.9697699999999996</v>
      </c>
      <c r="I2906">
        <v>0</v>
      </c>
      <c r="J2906">
        <v>0</v>
      </c>
      <c r="K2906">
        <v>266.62</v>
      </c>
      <c r="L2906">
        <v>0</v>
      </c>
      <c r="M2906">
        <v>1</v>
      </c>
      <c r="N2906">
        <f t="shared" si="46"/>
        <v>8</v>
      </c>
    </row>
    <row r="2907" spans="1:14" x14ac:dyDescent="0.3">
      <c r="A2907" s="40">
        <v>2906</v>
      </c>
      <c r="B2907" s="38" t="s">
        <v>259</v>
      </c>
      <c r="C2907" s="38" t="s">
        <v>115</v>
      </c>
      <c r="D2907">
        <v>281.14999999999998</v>
      </c>
      <c r="E2907">
        <v>98806</v>
      </c>
      <c r="F2907">
        <v>2.6</v>
      </c>
      <c r="G2907">
        <v>220</v>
      </c>
      <c r="H2907">
        <v>6.3999800000000002</v>
      </c>
      <c r="I2907">
        <v>0</v>
      </c>
      <c r="J2907">
        <v>0</v>
      </c>
      <c r="K2907">
        <v>267.68799999999999</v>
      </c>
      <c r="L2907">
        <v>0</v>
      </c>
      <c r="M2907">
        <v>1</v>
      </c>
      <c r="N2907">
        <f t="shared" si="46"/>
        <v>8</v>
      </c>
    </row>
    <row r="2908" spans="1:14" x14ac:dyDescent="0.3">
      <c r="A2908" s="40">
        <v>2907</v>
      </c>
      <c r="B2908" s="38" t="s">
        <v>259</v>
      </c>
      <c r="C2908" s="38" t="s">
        <v>116</v>
      </c>
      <c r="D2908">
        <v>281.14999999999998</v>
      </c>
      <c r="E2908">
        <v>98806</v>
      </c>
      <c r="F2908">
        <v>2.6</v>
      </c>
      <c r="G2908">
        <v>230</v>
      </c>
      <c r="H2908">
        <v>5.9697699999999996</v>
      </c>
      <c r="I2908">
        <v>0</v>
      </c>
      <c r="J2908">
        <v>0</v>
      </c>
      <c r="K2908">
        <v>267.35300000000001</v>
      </c>
      <c r="L2908">
        <v>0</v>
      </c>
      <c r="M2908">
        <v>1</v>
      </c>
      <c r="N2908">
        <f t="shared" si="46"/>
        <v>8</v>
      </c>
    </row>
    <row r="2909" spans="1:14" x14ac:dyDescent="0.3">
      <c r="A2909" s="40">
        <v>2908</v>
      </c>
      <c r="B2909" s="38" t="s">
        <v>259</v>
      </c>
      <c r="C2909" s="38" t="s">
        <v>117</v>
      </c>
      <c r="D2909">
        <v>280.14999999999998</v>
      </c>
      <c r="E2909">
        <v>98798</v>
      </c>
      <c r="F2909">
        <v>1</v>
      </c>
      <c r="G2909">
        <v>229</v>
      </c>
      <c r="H2909">
        <v>5.9702599999999997</v>
      </c>
      <c r="I2909">
        <v>0</v>
      </c>
      <c r="J2909">
        <v>0</v>
      </c>
      <c r="K2909">
        <v>266.51</v>
      </c>
      <c r="L2909">
        <v>0</v>
      </c>
      <c r="M2909">
        <v>1</v>
      </c>
      <c r="N2909">
        <f t="shared" si="46"/>
        <v>7</v>
      </c>
    </row>
    <row r="2910" spans="1:14" x14ac:dyDescent="0.3">
      <c r="A2910" s="40">
        <v>2909</v>
      </c>
      <c r="B2910" s="38" t="s">
        <v>259</v>
      </c>
      <c r="C2910" s="38" t="s">
        <v>118</v>
      </c>
      <c r="D2910">
        <v>279.14999999999998</v>
      </c>
      <c r="E2910">
        <v>98789</v>
      </c>
      <c r="F2910">
        <v>1</v>
      </c>
      <c r="G2910">
        <v>282</v>
      </c>
      <c r="H2910">
        <v>5.5665800000000001</v>
      </c>
      <c r="I2910">
        <v>0</v>
      </c>
      <c r="J2910">
        <v>0</v>
      </c>
      <c r="K2910">
        <v>265.33199999999999</v>
      </c>
      <c r="L2910">
        <v>0</v>
      </c>
      <c r="M2910">
        <v>1</v>
      </c>
      <c r="N2910">
        <f t="shared" si="46"/>
        <v>6</v>
      </c>
    </row>
    <row r="2911" spans="1:14" x14ac:dyDescent="0.3">
      <c r="A2911" s="40">
        <v>2910</v>
      </c>
      <c r="B2911" s="38" t="s">
        <v>259</v>
      </c>
      <c r="C2911" s="38" t="s">
        <v>119</v>
      </c>
      <c r="D2911">
        <v>279.14999999999998</v>
      </c>
      <c r="E2911">
        <v>98789</v>
      </c>
      <c r="F2911">
        <v>1.5</v>
      </c>
      <c r="G2911">
        <v>111</v>
      </c>
      <c r="H2911">
        <v>5.5665800000000001</v>
      </c>
      <c r="I2911">
        <v>0</v>
      </c>
      <c r="J2911">
        <v>0</v>
      </c>
      <c r="K2911">
        <v>265.33199999999999</v>
      </c>
      <c r="L2911">
        <v>0</v>
      </c>
      <c r="M2911">
        <v>1</v>
      </c>
      <c r="N2911">
        <f t="shared" si="46"/>
        <v>6</v>
      </c>
    </row>
    <row r="2912" spans="1:14" x14ac:dyDescent="0.3">
      <c r="A2912" s="40">
        <v>2911</v>
      </c>
      <c r="B2912" s="38" t="s">
        <v>259</v>
      </c>
      <c r="C2912" s="38" t="s">
        <v>120</v>
      </c>
      <c r="D2912">
        <v>278.14999999999998</v>
      </c>
      <c r="E2912">
        <v>98780</v>
      </c>
      <c r="F2912">
        <v>1.5</v>
      </c>
      <c r="G2912">
        <v>240</v>
      </c>
      <c r="H2912">
        <v>5.5670900000000003</v>
      </c>
      <c r="I2912">
        <v>180</v>
      </c>
      <c r="J2912">
        <v>126</v>
      </c>
      <c r="K2912">
        <v>263.54899999999998</v>
      </c>
      <c r="L2912">
        <v>0</v>
      </c>
      <c r="M2912">
        <v>1</v>
      </c>
      <c r="N2912">
        <f t="shared" si="46"/>
        <v>5</v>
      </c>
    </row>
    <row r="2913" spans="1:14" x14ac:dyDescent="0.3">
      <c r="A2913" s="40">
        <v>2912</v>
      </c>
      <c r="B2913" s="38" t="s">
        <v>259</v>
      </c>
      <c r="C2913" s="38" t="s">
        <v>121</v>
      </c>
      <c r="D2913">
        <v>281.14999999999998</v>
      </c>
      <c r="E2913">
        <v>98806</v>
      </c>
      <c r="F2913">
        <v>1.5</v>
      </c>
      <c r="G2913">
        <v>95</v>
      </c>
      <c r="H2913">
        <v>5.9697699999999996</v>
      </c>
      <c r="I2913">
        <v>637.20000000000005</v>
      </c>
      <c r="J2913">
        <v>1040.4000000000001</v>
      </c>
      <c r="K2913">
        <v>266.62</v>
      </c>
      <c r="L2913">
        <v>0</v>
      </c>
      <c r="M2913">
        <v>1</v>
      </c>
      <c r="N2913">
        <f t="shared" si="46"/>
        <v>8</v>
      </c>
    </row>
    <row r="2914" spans="1:14" x14ac:dyDescent="0.3">
      <c r="A2914" s="40">
        <v>2913</v>
      </c>
      <c r="B2914" s="38" t="s">
        <v>259</v>
      </c>
      <c r="C2914" s="38" t="s">
        <v>122</v>
      </c>
      <c r="D2914">
        <v>282.14999999999998</v>
      </c>
      <c r="E2914">
        <v>98815</v>
      </c>
      <c r="F2914">
        <v>4.0999999999999996</v>
      </c>
      <c r="G2914">
        <v>270</v>
      </c>
      <c r="H2914">
        <v>5.9692299999999996</v>
      </c>
      <c r="I2914">
        <v>1202.4000000000001</v>
      </c>
      <c r="J2914">
        <v>1735.2</v>
      </c>
      <c r="K2914">
        <v>267.56799999999998</v>
      </c>
      <c r="L2914">
        <v>0</v>
      </c>
      <c r="M2914">
        <v>1</v>
      </c>
      <c r="N2914">
        <f t="shared" si="46"/>
        <v>9</v>
      </c>
    </row>
    <row r="2915" spans="1:14" x14ac:dyDescent="0.3">
      <c r="A2915" s="40">
        <v>2914</v>
      </c>
      <c r="B2915" s="38" t="s">
        <v>259</v>
      </c>
      <c r="C2915" s="38" t="s">
        <v>123</v>
      </c>
      <c r="D2915">
        <v>284.14999999999998</v>
      </c>
      <c r="E2915">
        <v>98833</v>
      </c>
      <c r="F2915">
        <v>3.6</v>
      </c>
      <c r="G2915">
        <v>270</v>
      </c>
      <c r="H2915">
        <v>5.5640799999999997</v>
      </c>
      <c r="I2915">
        <v>1659.6</v>
      </c>
      <c r="J2915">
        <v>1947.6</v>
      </c>
      <c r="K2915">
        <v>269.49799999999999</v>
      </c>
      <c r="L2915">
        <v>0</v>
      </c>
      <c r="M2915">
        <v>1</v>
      </c>
      <c r="N2915">
        <f t="shared" si="46"/>
        <v>11</v>
      </c>
    </row>
    <row r="2916" spans="1:14" x14ac:dyDescent="0.3">
      <c r="A2916" s="40">
        <v>2915</v>
      </c>
      <c r="B2916" s="38" t="s">
        <v>259</v>
      </c>
      <c r="C2916" s="38" t="s">
        <v>124</v>
      </c>
      <c r="D2916">
        <v>283.14999999999998</v>
      </c>
      <c r="E2916">
        <v>98824</v>
      </c>
      <c r="F2916">
        <v>3.6</v>
      </c>
      <c r="G2916">
        <v>300</v>
      </c>
      <c r="H2916">
        <v>5.5645899999999999</v>
      </c>
      <c r="I2916">
        <v>2235.6</v>
      </c>
      <c r="J2916">
        <v>2422.8000000000002</v>
      </c>
      <c r="K2916">
        <v>268.28699999999998</v>
      </c>
      <c r="L2916">
        <v>0</v>
      </c>
      <c r="M2916">
        <v>1</v>
      </c>
      <c r="N2916">
        <f t="shared" si="46"/>
        <v>10</v>
      </c>
    </row>
    <row r="2917" spans="1:14" x14ac:dyDescent="0.3">
      <c r="A2917" s="40">
        <v>2916</v>
      </c>
      <c r="B2917" s="38" t="s">
        <v>259</v>
      </c>
      <c r="C2917" s="38" t="s">
        <v>125</v>
      </c>
      <c r="D2917">
        <v>284.14999999999998</v>
      </c>
      <c r="E2917">
        <v>98833</v>
      </c>
      <c r="F2917">
        <v>3.1</v>
      </c>
      <c r="G2917">
        <v>250</v>
      </c>
      <c r="H2917">
        <v>4.8285200000000001</v>
      </c>
      <c r="I2917">
        <v>2584.8000000000002</v>
      </c>
      <c r="J2917">
        <v>2883.6</v>
      </c>
      <c r="K2917">
        <v>268.77</v>
      </c>
      <c r="L2917">
        <v>0</v>
      </c>
      <c r="M2917">
        <v>1</v>
      </c>
      <c r="N2917">
        <f t="shared" si="46"/>
        <v>11</v>
      </c>
    </row>
    <row r="2918" spans="1:14" x14ac:dyDescent="0.3">
      <c r="A2918" s="40">
        <v>2917</v>
      </c>
      <c r="B2918" s="38" t="s">
        <v>259</v>
      </c>
      <c r="C2918" s="38" t="s">
        <v>126</v>
      </c>
      <c r="D2918">
        <v>286.14999999999998</v>
      </c>
      <c r="E2918">
        <v>98850</v>
      </c>
      <c r="F2918">
        <v>5.0999999999999996</v>
      </c>
      <c r="G2918">
        <v>250</v>
      </c>
      <c r="H2918">
        <v>4.82768</v>
      </c>
      <c r="I2918">
        <v>2768.4</v>
      </c>
      <c r="J2918">
        <v>2937.6</v>
      </c>
      <c r="K2918">
        <v>270.66199999999998</v>
      </c>
      <c r="L2918">
        <v>0</v>
      </c>
      <c r="M2918">
        <v>1</v>
      </c>
      <c r="N2918">
        <f t="shared" si="46"/>
        <v>13</v>
      </c>
    </row>
    <row r="2919" spans="1:14" x14ac:dyDescent="0.3">
      <c r="A2919" s="40">
        <v>2918</v>
      </c>
      <c r="B2919" s="38" t="s">
        <v>259</v>
      </c>
      <c r="C2919" s="38" t="s">
        <v>127</v>
      </c>
      <c r="D2919">
        <v>285.14999999999998</v>
      </c>
      <c r="E2919">
        <v>98841</v>
      </c>
      <c r="F2919">
        <v>5.7</v>
      </c>
      <c r="G2919">
        <v>260</v>
      </c>
      <c r="H2919">
        <v>4.4940499999999997</v>
      </c>
      <c r="I2919">
        <v>2782.8</v>
      </c>
      <c r="J2919">
        <v>2952</v>
      </c>
      <c r="K2919">
        <v>269.48099999999999</v>
      </c>
      <c r="L2919">
        <v>0</v>
      </c>
      <c r="M2919">
        <v>1</v>
      </c>
      <c r="N2919">
        <f t="shared" si="46"/>
        <v>12</v>
      </c>
    </row>
    <row r="2920" spans="1:14" x14ac:dyDescent="0.3">
      <c r="A2920" s="40">
        <v>2919</v>
      </c>
      <c r="B2920" s="38" t="s">
        <v>259</v>
      </c>
      <c r="C2920" s="38" t="s">
        <v>128</v>
      </c>
      <c r="D2920">
        <v>287.14999999999998</v>
      </c>
      <c r="E2920">
        <v>98858</v>
      </c>
      <c r="F2920">
        <v>5.0999999999999996</v>
      </c>
      <c r="G2920">
        <v>230</v>
      </c>
      <c r="H2920">
        <v>4.8272899999999996</v>
      </c>
      <c r="I2920">
        <v>2617.1999999999998</v>
      </c>
      <c r="J2920">
        <v>2894.4</v>
      </c>
      <c r="K2920">
        <v>271.608</v>
      </c>
      <c r="L2920">
        <v>0</v>
      </c>
      <c r="M2920">
        <v>1</v>
      </c>
      <c r="N2920">
        <f t="shared" si="46"/>
        <v>14</v>
      </c>
    </row>
    <row r="2921" spans="1:14" x14ac:dyDescent="0.3">
      <c r="A2921" s="40">
        <v>2920</v>
      </c>
      <c r="B2921" s="38" t="s">
        <v>259</v>
      </c>
      <c r="C2921" s="38" t="s">
        <v>129</v>
      </c>
      <c r="D2921">
        <v>287.14999999999998</v>
      </c>
      <c r="E2921">
        <v>98858</v>
      </c>
      <c r="F2921">
        <v>5.7</v>
      </c>
      <c r="G2921">
        <v>260</v>
      </c>
      <c r="H2921">
        <v>4.4932699999999999</v>
      </c>
      <c r="I2921">
        <v>2293.1999999999998</v>
      </c>
      <c r="J2921">
        <v>2592</v>
      </c>
      <c r="K2921">
        <v>271.37099999999998</v>
      </c>
      <c r="L2921">
        <v>0</v>
      </c>
      <c r="M2921">
        <v>1</v>
      </c>
      <c r="N2921">
        <f t="shared" si="46"/>
        <v>14</v>
      </c>
    </row>
    <row r="2922" spans="1:14" x14ac:dyDescent="0.3">
      <c r="A2922" s="40">
        <v>2921</v>
      </c>
      <c r="B2922" s="38" t="s">
        <v>259</v>
      </c>
      <c r="C2922" s="38" t="s">
        <v>130</v>
      </c>
      <c r="D2922">
        <v>285.14999999999998</v>
      </c>
      <c r="E2922">
        <v>98841</v>
      </c>
      <c r="F2922">
        <v>4.5999999999999996</v>
      </c>
      <c r="G2922">
        <v>280</v>
      </c>
      <c r="H2922">
        <v>4.4940499999999997</v>
      </c>
      <c r="I2922">
        <v>1832.4</v>
      </c>
      <c r="J2922">
        <v>2394</v>
      </c>
      <c r="K2922">
        <v>269.48099999999999</v>
      </c>
      <c r="L2922">
        <v>0</v>
      </c>
      <c r="M2922">
        <v>1</v>
      </c>
      <c r="N2922">
        <f t="shared" si="46"/>
        <v>12</v>
      </c>
    </row>
    <row r="2923" spans="1:14" x14ac:dyDescent="0.3">
      <c r="A2923" s="40">
        <v>2922</v>
      </c>
      <c r="B2923" s="38" t="s">
        <v>259</v>
      </c>
      <c r="C2923" s="38" t="s">
        <v>131</v>
      </c>
      <c r="D2923">
        <v>285.14999999999998</v>
      </c>
      <c r="E2923">
        <v>98841</v>
      </c>
      <c r="F2923">
        <v>4.5999999999999996</v>
      </c>
      <c r="G2923">
        <v>280</v>
      </c>
      <c r="H2923">
        <v>4.8281299999999998</v>
      </c>
      <c r="I2923">
        <v>1278</v>
      </c>
      <c r="J2923">
        <v>1828.8</v>
      </c>
      <c r="K2923">
        <v>269.71600000000001</v>
      </c>
      <c r="L2923">
        <v>0</v>
      </c>
      <c r="M2923">
        <v>1</v>
      </c>
      <c r="N2923">
        <f t="shared" si="46"/>
        <v>12</v>
      </c>
    </row>
    <row r="2924" spans="1:14" x14ac:dyDescent="0.3">
      <c r="A2924" s="40">
        <v>2923</v>
      </c>
      <c r="B2924" s="38" t="s">
        <v>259</v>
      </c>
      <c r="C2924" s="38" t="s">
        <v>132</v>
      </c>
      <c r="D2924">
        <v>285.14999999999998</v>
      </c>
      <c r="E2924">
        <v>98841</v>
      </c>
      <c r="F2924">
        <v>5.0999999999999996</v>
      </c>
      <c r="G2924">
        <v>270</v>
      </c>
      <c r="H2924">
        <v>4.8281299999999998</v>
      </c>
      <c r="I2924">
        <v>705.6</v>
      </c>
      <c r="J2924">
        <v>1159.2</v>
      </c>
      <c r="K2924">
        <v>269.71600000000001</v>
      </c>
      <c r="L2924">
        <v>0</v>
      </c>
      <c r="M2924">
        <v>1</v>
      </c>
      <c r="N2924">
        <f t="shared" si="46"/>
        <v>12</v>
      </c>
    </row>
    <row r="2925" spans="1:14" x14ac:dyDescent="0.3">
      <c r="A2925" s="40">
        <v>2924</v>
      </c>
      <c r="B2925" s="38" t="s">
        <v>259</v>
      </c>
      <c r="C2925" s="38" t="s">
        <v>133</v>
      </c>
      <c r="D2925">
        <v>285.14999999999998</v>
      </c>
      <c r="E2925">
        <v>98841</v>
      </c>
      <c r="F2925">
        <v>5.0999999999999996</v>
      </c>
      <c r="G2925">
        <v>270</v>
      </c>
      <c r="H2925">
        <v>4.8281299999999998</v>
      </c>
      <c r="I2925">
        <v>223.2</v>
      </c>
      <c r="J2925">
        <v>208.8</v>
      </c>
      <c r="K2925">
        <v>269.71600000000001</v>
      </c>
      <c r="L2925">
        <v>0</v>
      </c>
      <c r="M2925">
        <v>1</v>
      </c>
      <c r="N2925">
        <f t="shared" si="46"/>
        <v>12</v>
      </c>
    </row>
    <row r="2926" spans="1:14" x14ac:dyDescent="0.3">
      <c r="A2926" s="40">
        <v>2925</v>
      </c>
      <c r="B2926" s="38" t="s">
        <v>259</v>
      </c>
      <c r="C2926" s="38" t="s">
        <v>134</v>
      </c>
      <c r="D2926">
        <v>283.14999999999998</v>
      </c>
      <c r="E2926">
        <v>98824</v>
      </c>
      <c r="F2926">
        <v>3.6</v>
      </c>
      <c r="G2926">
        <v>260</v>
      </c>
      <c r="H2926">
        <v>4.4948300000000003</v>
      </c>
      <c r="I2926">
        <v>3.6</v>
      </c>
      <c r="J2926">
        <v>0</v>
      </c>
      <c r="K2926">
        <v>267.72399999999999</v>
      </c>
      <c r="L2926">
        <v>0</v>
      </c>
      <c r="M2926">
        <v>1</v>
      </c>
      <c r="N2926">
        <f t="shared" si="46"/>
        <v>10</v>
      </c>
    </row>
    <row r="2927" spans="1:14" x14ac:dyDescent="0.3">
      <c r="A2927" s="40">
        <v>2926</v>
      </c>
      <c r="B2927" s="38" t="s">
        <v>259</v>
      </c>
      <c r="C2927" s="38" t="s">
        <v>135</v>
      </c>
      <c r="D2927">
        <v>281.14999999999998</v>
      </c>
      <c r="E2927">
        <v>98806</v>
      </c>
      <c r="F2927">
        <v>4.0999999999999996</v>
      </c>
      <c r="G2927">
        <v>270</v>
      </c>
      <c r="H2927">
        <v>4.4956500000000004</v>
      </c>
      <c r="I2927">
        <v>0</v>
      </c>
      <c r="J2927">
        <v>0</v>
      </c>
      <c r="K2927">
        <v>265.95999999999998</v>
      </c>
      <c r="L2927">
        <v>0</v>
      </c>
      <c r="M2927">
        <v>1</v>
      </c>
      <c r="N2927">
        <f t="shared" si="46"/>
        <v>8</v>
      </c>
    </row>
    <row r="2928" spans="1:14" x14ac:dyDescent="0.3">
      <c r="A2928" s="40">
        <v>2927</v>
      </c>
      <c r="B2928" s="38" t="s">
        <v>259</v>
      </c>
      <c r="C2928" s="38" t="s">
        <v>136</v>
      </c>
      <c r="D2928">
        <v>281.14999999999998</v>
      </c>
      <c r="E2928">
        <v>98806</v>
      </c>
      <c r="F2928">
        <v>2.1</v>
      </c>
      <c r="G2928">
        <v>260</v>
      </c>
      <c r="H2928">
        <v>4.8298500000000004</v>
      </c>
      <c r="I2928">
        <v>0</v>
      </c>
      <c r="J2928">
        <v>0</v>
      </c>
      <c r="K2928">
        <v>266.31599999999997</v>
      </c>
      <c r="L2928">
        <v>0</v>
      </c>
      <c r="M2928">
        <v>1</v>
      </c>
      <c r="N2928">
        <f t="shared" si="46"/>
        <v>8</v>
      </c>
    </row>
    <row r="2929" spans="1:14" x14ac:dyDescent="0.3">
      <c r="A2929" s="40">
        <v>2928</v>
      </c>
      <c r="B2929" s="38" t="s">
        <v>259</v>
      </c>
      <c r="C2929" s="38" t="s">
        <v>137</v>
      </c>
      <c r="D2929">
        <v>280.14999999999998</v>
      </c>
      <c r="E2929">
        <v>98798</v>
      </c>
      <c r="F2929">
        <v>3.1</v>
      </c>
      <c r="G2929">
        <v>260</v>
      </c>
      <c r="H2929">
        <v>4.8302500000000004</v>
      </c>
      <c r="I2929">
        <v>0</v>
      </c>
      <c r="J2929">
        <v>0</v>
      </c>
      <c r="K2929">
        <v>265.488</v>
      </c>
      <c r="L2929">
        <v>0</v>
      </c>
      <c r="M2929">
        <v>1</v>
      </c>
      <c r="N2929">
        <f t="shared" si="46"/>
        <v>7</v>
      </c>
    </row>
    <row r="2930" spans="1:14" x14ac:dyDescent="0.3">
      <c r="A2930" s="40">
        <v>2929</v>
      </c>
      <c r="B2930" s="38" t="s">
        <v>259</v>
      </c>
      <c r="C2930" s="38" t="s">
        <v>138</v>
      </c>
      <c r="D2930">
        <v>281.14999999999998</v>
      </c>
      <c r="E2930">
        <v>98806</v>
      </c>
      <c r="F2930">
        <v>3.6</v>
      </c>
      <c r="G2930">
        <v>270</v>
      </c>
      <c r="H2930">
        <v>4.8298500000000004</v>
      </c>
      <c r="I2930">
        <v>0</v>
      </c>
      <c r="J2930">
        <v>0</v>
      </c>
      <c r="K2930">
        <v>266.31599999999997</v>
      </c>
      <c r="L2930">
        <v>0</v>
      </c>
      <c r="M2930">
        <v>1</v>
      </c>
      <c r="N2930">
        <f t="shared" si="46"/>
        <v>8</v>
      </c>
    </row>
    <row r="2931" spans="1:14" x14ac:dyDescent="0.3">
      <c r="A2931" s="40">
        <v>2930</v>
      </c>
      <c r="B2931" s="38" t="s">
        <v>260</v>
      </c>
      <c r="C2931" s="38" t="s">
        <v>115</v>
      </c>
      <c r="D2931">
        <v>280.14999999999998</v>
      </c>
      <c r="E2931">
        <v>98798</v>
      </c>
      <c r="F2931">
        <v>2.6</v>
      </c>
      <c r="G2931">
        <v>250</v>
      </c>
      <c r="H2931">
        <v>4.8302500000000004</v>
      </c>
      <c r="I2931">
        <v>0</v>
      </c>
      <c r="J2931">
        <v>0</v>
      </c>
      <c r="K2931">
        <v>265.488</v>
      </c>
      <c r="L2931">
        <v>0</v>
      </c>
      <c r="M2931">
        <v>1</v>
      </c>
      <c r="N2931">
        <f t="shared" si="46"/>
        <v>7</v>
      </c>
    </row>
    <row r="2932" spans="1:14" x14ac:dyDescent="0.3">
      <c r="A2932" s="40">
        <v>2931</v>
      </c>
      <c r="B2932" s="38" t="s">
        <v>260</v>
      </c>
      <c r="C2932" s="38" t="s">
        <v>116</v>
      </c>
      <c r="D2932">
        <v>281.14999999999998</v>
      </c>
      <c r="E2932">
        <v>98806</v>
      </c>
      <c r="F2932">
        <v>4.5999999999999996</v>
      </c>
      <c r="G2932">
        <v>230</v>
      </c>
      <c r="H2932">
        <v>4.8298500000000004</v>
      </c>
      <c r="I2932">
        <v>0</v>
      </c>
      <c r="J2932">
        <v>0</v>
      </c>
      <c r="K2932">
        <v>266.31599999999997</v>
      </c>
      <c r="L2932">
        <v>0</v>
      </c>
      <c r="M2932">
        <v>1</v>
      </c>
      <c r="N2932">
        <f t="shared" si="46"/>
        <v>8</v>
      </c>
    </row>
    <row r="2933" spans="1:14" x14ac:dyDescent="0.3">
      <c r="A2933" s="40">
        <v>2932</v>
      </c>
      <c r="B2933" s="38" t="s">
        <v>260</v>
      </c>
      <c r="C2933" s="38" t="s">
        <v>117</v>
      </c>
      <c r="D2933">
        <v>281.14999999999998</v>
      </c>
      <c r="E2933">
        <v>98806</v>
      </c>
      <c r="F2933">
        <v>2.1</v>
      </c>
      <c r="G2933">
        <v>230</v>
      </c>
      <c r="H2933">
        <v>5.1860799999999996</v>
      </c>
      <c r="I2933">
        <v>0</v>
      </c>
      <c r="J2933">
        <v>0</v>
      </c>
      <c r="K2933">
        <v>266.66699999999997</v>
      </c>
      <c r="L2933">
        <v>0</v>
      </c>
      <c r="M2933">
        <v>1</v>
      </c>
      <c r="N2933">
        <f t="shared" si="46"/>
        <v>8</v>
      </c>
    </row>
    <row r="2934" spans="1:14" x14ac:dyDescent="0.3">
      <c r="A2934" s="40">
        <v>2933</v>
      </c>
      <c r="B2934" s="38" t="s">
        <v>260</v>
      </c>
      <c r="C2934" s="38" t="s">
        <v>118</v>
      </c>
      <c r="D2934">
        <v>281.14999999999998</v>
      </c>
      <c r="E2934">
        <v>98806</v>
      </c>
      <c r="F2934">
        <v>5.0999999999999996</v>
      </c>
      <c r="G2934">
        <v>230</v>
      </c>
      <c r="H2934">
        <v>4.8298500000000004</v>
      </c>
      <c r="I2934">
        <v>0</v>
      </c>
      <c r="J2934">
        <v>0</v>
      </c>
      <c r="K2934">
        <v>266.66399999999999</v>
      </c>
      <c r="L2934">
        <v>0</v>
      </c>
      <c r="M2934">
        <v>1</v>
      </c>
      <c r="N2934">
        <f t="shared" si="46"/>
        <v>8</v>
      </c>
    </row>
    <row r="2935" spans="1:14" x14ac:dyDescent="0.3">
      <c r="A2935" s="40">
        <v>2934</v>
      </c>
      <c r="B2935" s="38" t="s">
        <v>260</v>
      </c>
      <c r="C2935" s="38" t="s">
        <v>119</v>
      </c>
      <c r="D2935">
        <v>279.14999999999998</v>
      </c>
      <c r="E2935">
        <v>98789</v>
      </c>
      <c r="F2935">
        <v>4.0999999999999996</v>
      </c>
      <c r="G2935">
        <v>290</v>
      </c>
      <c r="H2935">
        <v>5.1869800000000001</v>
      </c>
      <c r="I2935">
        <v>0</v>
      </c>
      <c r="J2935">
        <v>0</v>
      </c>
      <c r="K2935">
        <v>264.52800000000002</v>
      </c>
      <c r="L2935">
        <v>0</v>
      </c>
      <c r="M2935">
        <v>1</v>
      </c>
      <c r="N2935">
        <f t="shared" si="46"/>
        <v>6</v>
      </c>
    </row>
    <row r="2936" spans="1:14" x14ac:dyDescent="0.3">
      <c r="A2936" s="40">
        <v>2935</v>
      </c>
      <c r="B2936" s="38" t="s">
        <v>260</v>
      </c>
      <c r="C2936" s="38" t="s">
        <v>120</v>
      </c>
      <c r="D2936">
        <v>278.14999999999998</v>
      </c>
      <c r="E2936">
        <v>98780</v>
      </c>
      <c r="F2936">
        <v>5.0999999999999996</v>
      </c>
      <c r="G2936">
        <v>260</v>
      </c>
      <c r="H2936">
        <v>5.1874599999999997</v>
      </c>
      <c r="I2936">
        <v>180</v>
      </c>
      <c r="J2936">
        <v>93.6</v>
      </c>
      <c r="K2936">
        <v>263.58100000000002</v>
      </c>
      <c r="L2936">
        <v>0</v>
      </c>
      <c r="M2936">
        <v>1</v>
      </c>
      <c r="N2936">
        <f t="shared" si="46"/>
        <v>5</v>
      </c>
    </row>
    <row r="2937" spans="1:14" x14ac:dyDescent="0.3">
      <c r="A2937" s="40">
        <v>2936</v>
      </c>
      <c r="B2937" s="38" t="s">
        <v>260</v>
      </c>
      <c r="C2937" s="38" t="s">
        <v>121</v>
      </c>
      <c r="D2937">
        <v>280.14999999999998</v>
      </c>
      <c r="E2937">
        <v>98798</v>
      </c>
      <c r="F2937">
        <v>7.2</v>
      </c>
      <c r="G2937">
        <v>280</v>
      </c>
      <c r="H2937">
        <v>5.5660600000000002</v>
      </c>
      <c r="I2937">
        <v>612</v>
      </c>
      <c r="J2937">
        <v>867.6</v>
      </c>
      <c r="K2937">
        <v>265.70400000000001</v>
      </c>
      <c r="L2937">
        <v>0</v>
      </c>
      <c r="M2937">
        <v>1</v>
      </c>
      <c r="N2937">
        <f t="shared" si="46"/>
        <v>7</v>
      </c>
    </row>
    <row r="2938" spans="1:14" x14ac:dyDescent="0.3">
      <c r="A2938" s="40">
        <v>2937</v>
      </c>
      <c r="B2938" s="38" t="s">
        <v>260</v>
      </c>
      <c r="C2938" s="38" t="s">
        <v>122</v>
      </c>
      <c r="D2938">
        <v>280.14999999999998</v>
      </c>
      <c r="E2938">
        <v>98798</v>
      </c>
      <c r="F2938">
        <v>8.1999999999999993</v>
      </c>
      <c r="G2938">
        <v>290</v>
      </c>
      <c r="H2938">
        <v>5.5660600000000002</v>
      </c>
      <c r="I2938">
        <v>1148.4000000000001</v>
      </c>
      <c r="J2938">
        <v>1404</v>
      </c>
      <c r="K2938">
        <v>265.70400000000001</v>
      </c>
      <c r="L2938">
        <v>0</v>
      </c>
      <c r="M2938">
        <v>1</v>
      </c>
      <c r="N2938">
        <f t="shared" si="46"/>
        <v>7</v>
      </c>
    </row>
    <row r="2939" spans="1:14" x14ac:dyDescent="0.3">
      <c r="A2939" s="40">
        <v>2938</v>
      </c>
      <c r="B2939" s="38" t="s">
        <v>260</v>
      </c>
      <c r="C2939" s="38" t="s">
        <v>123</v>
      </c>
      <c r="D2939">
        <v>282.14999999999998</v>
      </c>
      <c r="E2939">
        <v>98815</v>
      </c>
      <c r="F2939">
        <v>9.3000000000000007</v>
      </c>
      <c r="G2939">
        <v>300</v>
      </c>
      <c r="H2939">
        <v>4.8294100000000002</v>
      </c>
      <c r="I2939">
        <v>1782</v>
      </c>
      <c r="J2939">
        <v>2178</v>
      </c>
      <c r="K2939">
        <v>266.87799999999999</v>
      </c>
      <c r="L2939">
        <v>0</v>
      </c>
      <c r="M2939">
        <v>1</v>
      </c>
      <c r="N2939">
        <f t="shared" si="46"/>
        <v>9</v>
      </c>
    </row>
    <row r="2940" spans="1:14" x14ac:dyDescent="0.3">
      <c r="A2940" s="40">
        <v>2939</v>
      </c>
      <c r="B2940" s="38" t="s">
        <v>260</v>
      </c>
      <c r="C2940" s="38" t="s">
        <v>124</v>
      </c>
      <c r="D2940">
        <v>282.14999999999998</v>
      </c>
      <c r="E2940">
        <v>98815</v>
      </c>
      <c r="F2940">
        <v>9.8000000000000007</v>
      </c>
      <c r="G2940">
        <v>300</v>
      </c>
      <c r="H2940">
        <v>4.4952399999999999</v>
      </c>
      <c r="I2940">
        <v>2257.1999999999998</v>
      </c>
      <c r="J2940">
        <v>2574</v>
      </c>
      <c r="K2940">
        <v>266.64499999999998</v>
      </c>
      <c r="L2940">
        <v>0</v>
      </c>
      <c r="M2940">
        <v>1</v>
      </c>
      <c r="N2940">
        <f t="shared" si="46"/>
        <v>9</v>
      </c>
    </row>
    <row r="2941" spans="1:14" x14ac:dyDescent="0.3">
      <c r="A2941" s="40">
        <v>2940</v>
      </c>
      <c r="B2941" s="38" t="s">
        <v>260</v>
      </c>
      <c r="C2941" s="38" t="s">
        <v>125</v>
      </c>
      <c r="D2941">
        <v>283.14999999999998</v>
      </c>
      <c r="E2941">
        <v>98824</v>
      </c>
      <c r="F2941">
        <v>8.6999999999999993</v>
      </c>
      <c r="G2941">
        <v>290</v>
      </c>
      <c r="H2941">
        <v>4.1815100000000003</v>
      </c>
      <c r="I2941">
        <v>2606.4</v>
      </c>
      <c r="J2941">
        <v>2912.4</v>
      </c>
      <c r="K2941">
        <v>267.35500000000002</v>
      </c>
      <c r="L2941">
        <v>0</v>
      </c>
      <c r="M2941">
        <v>1</v>
      </c>
      <c r="N2941">
        <f t="shared" si="46"/>
        <v>10</v>
      </c>
    </row>
    <row r="2942" spans="1:14" x14ac:dyDescent="0.3">
      <c r="A2942" s="40">
        <v>2941</v>
      </c>
      <c r="B2942" s="38" t="s">
        <v>260</v>
      </c>
      <c r="C2942" s="38" t="s">
        <v>126</v>
      </c>
      <c r="D2942">
        <v>283.14999999999998</v>
      </c>
      <c r="E2942">
        <v>98824</v>
      </c>
      <c r="F2942">
        <v>9.3000000000000007</v>
      </c>
      <c r="G2942">
        <v>300</v>
      </c>
      <c r="H2942">
        <v>4.1815100000000003</v>
      </c>
      <c r="I2942">
        <v>2790</v>
      </c>
      <c r="J2942">
        <v>2962.8</v>
      </c>
      <c r="K2942">
        <v>267.35500000000002</v>
      </c>
      <c r="L2942">
        <v>0</v>
      </c>
      <c r="M2942">
        <v>1</v>
      </c>
      <c r="N2942">
        <f t="shared" si="46"/>
        <v>10</v>
      </c>
    </row>
    <row r="2943" spans="1:14" x14ac:dyDescent="0.3">
      <c r="A2943" s="40">
        <v>2942</v>
      </c>
      <c r="B2943" s="38" t="s">
        <v>260</v>
      </c>
      <c r="C2943" s="38" t="s">
        <v>127</v>
      </c>
      <c r="D2943">
        <v>284.14999999999998</v>
      </c>
      <c r="E2943">
        <v>98833</v>
      </c>
      <c r="F2943">
        <v>9.8000000000000007</v>
      </c>
      <c r="G2943">
        <v>300</v>
      </c>
      <c r="H2943">
        <v>4.1811199999999999</v>
      </c>
      <c r="I2943">
        <v>2800.8</v>
      </c>
      <c r="J2943">
        <v>2750.4</v>
      </c>
      <c r="K2943">
        <v>268.3</v>
      </c>
      <c r="L2943">
        <v>0</v>
      </c>
      <c r="M2943">
        <v>1</v>
      </c>
      <c r="N2943">
        <f t="shared" si="46"/>
        <v>11</v>
      </c>
    </row>
    <row r="2944" spans="1:14" x14ac:dyDescent="0.3">
      <c r="A2944" s="40">
        <v>2943</v>
      </c>
      <c r="B2944" s="38" t="s">
        <v>260</v>
      </c>
      <c r="C2944" s="38" t="s">
        <v>128</v>
      </c>
      <c r="D2944">
        <v>282.14999999999998</v>
      </c>
      <c r="E2944">
        <v>98815</v>
      </c>
      <c r="F2944">
        <v>8.6999999999999993</v>
      </c>
      <c r="G2944">
        <v>310</v>
      </c>
      <c r="H2944">
        <v>4.4952399999999999</v>
      </c>
      <c r="I2944">
        <v>2480.4</v>
      </c>
      <c r="J2944">
        <v>2221.1999999999998</v>
      </c>
      <c r="K2944">
        <v>266.90600000000001</v>
      </c>
      <c r="L2944">
        <v>0</v>
      </c>
      <c r="M2944">
        <v>1</v>
      </c>
      <c r="N2944">
        <f t="shared" si="46"/>
        <v>9</v>
      </c>
    </row>
    <row r="2945" spans="1:14" x14ac:dyDescent="0.3">
      <c r="A2945" s="40">
        <v>2944</v>
      </c>
      <c r="B2945" s="38" t="s">
        <v>260</v>
      </c>
      <c r="C2945" s="38" t="s">
        <v>129</v>
      </c>
      <c r="D2945">
        <v>283.14999999999998</v>
      </c>
      <c r="E2945">
        <v>98824</v>
      </c>
      <c r="F2945">
        <v>8.6999999999999993</v>
      </c>
      <c r="G2945">
        <v>290</v>
      </c>
      <c r="H2945">
        <v>4.1815100000000003</v>
      </c>
      <c r="I2945">
        <v>2178</v>
      </c>
      <c r="J2945">
        <v>2149.1999999999998</v>
      </c>
      <c r="K2945">
        <v>267.61700000000002</v>
      </c>
      <c r="L2945">
        <v>0</v>
      </c>
      <c r="M2945">
        <v>1</v>
      </c>
      <c r="N2945">
        <f t="shared" si="46"/>
        <v>10</v>
      </c>
    </row>
    <row r="2946" spans="1:14" x14ac:dyDescent="0.3">
      <c r="A2946" s="40">
        <v>2945</v>
      </c>
      <c r="B2946" s="38" t="s">
        <v>260</v>
      </c>
      <c r="C2946" s="38" t="s">
        <v>130</v>
      </c>
      <c r="D2946">
        <v>283.14999999999998</v>
      </c>
      <c r="E2946">
        <v>98824</v>
      </c>
      <c r="F2946">
        <v>8.1999999999999993</v>
      </c>
      <c r="G2946">
        <v>290</v>
      </c>
      <c r="H2946">
        <v>4.4948300000000003</v>
      </c>
      <c r="I2946">
        <v>1738.8</v>
      </c>
      <c r="J2946">
        <v>1767.6</v>
      </c>
      <c r="K2946">
        <v>267.85199999999998</v>
      </c>
      <c r="L2946">
        <v>0</v>
      </c>
      <c r="M2946">
        <v>1</v>
      </c>
      <c r="N2946">
        <f t="shared" si="46"/>
        <v>10</v>
      </c>
    </row>
    <row r="2947" spans="1:14" x14ac:dyDescent="0.3">
      <c r="A2947" s="40">
        <v>2946</v>
      </c>
      <c r="B2947" s="38" t="s">
        <v>260</v>
      </c>
      <c r="C2947" s="38" t="s">
        <v>131</v>
      </c>
      <c r="D2947">
        <v>284.14999999999998</v>
      </c>
      <c r="E2947">
        <v>98833</v>
      </c>
      <c r="F2947">
        <v>8.6999999999999993</v>
      </c>
      <c r="G2947">
        <v>290</v>
      </c>
      <c r="H2947">
        <v>4.1811199999999999</v>
      </c>
      <c r="I2947">
        <v>1296</v>
      </c>
      <c r="J2947">
        <v>1569.6</v>
      </c>
      <c r="K2947">
        <v>268.3</v>
      </c>
      <c r="L2947">
        <v>0</v>
      </c>
      <c r="M2947">
        <v>1</v>
      </c>
      <c r="N2947">
        <f t="shared" ref="N2947:N3010" si="47">CONVERT(D2947,"K", "C")</f>
        <v>11</v>
      </c>
    </row>
    <row r="2948" spans="1:14" x14ac:dyDescent="0.3">
      <c r="A2948" s="40">
        <v>2947</v>
      </c>
      <c r="B2948" s="38" t="s">
        <v>260</v>
      </c>
      <c r="C2948" s="38" t="s">
        <v>132</v>
      </c>
      <c r="D2948">
        <v>283.14999999999998</v>
      </c>
      <c r="E2948">
        <v>98824</v>
      </c>
      <c r="F2948">
        <v>8.1999999999999993</v>
      </c>
      <c r="G2948">
        <v>290</v>
      </c>
      <c r="H2948">
        <v>4.1815100000000003</v>
      </c>
      <c r="I2948">
        <v>720</v>
      </c>
      <c r="J2948">
        <v>997.2</v>
      </c>
      <c r="K2948">
        <v>267.35500000000002</v>
      </c>
      <c r="L2948">
        <v>0</v>
      </c>
      <c r="M2948">
        <v>1</v>
      </c>
      <c r="N2948">
        <f t="shared" si="47"/>
        <v>10</v>
      </c>
    </row>
    <row r="2949" spans="1:14" x14ac:dyDescent="0.3">
      <c r="A2949" s="40">
        <v>2948</v>
      </c>
      <c r="B2949" s="38" t="s">
        <v>260</v>
      </c>
      <c r="C2949" s="38" t="s">
        <v>133</v>
      </c>
      <c r="D2949">
        <v>282.14999999999998</v>
      </c>
      <c r="E2949">
        <v>98815</v>
      </c>
      <c r="F2949">
        <v>7.7</v>
      </c>
      <c r="G2949">
        <v>270</v>
      </c>
      <c r="H2949">
        <v>4.1818900000000001</v>
      </c>
      <c r="I2949">
        <v>234</v>
      </c>
      <c r="J2949">
        <v>172.8</v>
      </c>
      <c r="K2949">
        <v>266.411</v>
      </c>
      <c r="L2949">
        <v>0</v>
      </c>
      <c r="M2949">
        <v>1</v>
      </c>
      <c r="N2949">
        <f t="shared" si="47"/>
        <v>9</v>
      </c>
    </row>
    <row r="2950" spans="1:14" x14ac:dyDescent="0.3">
      <c r="A2950" s="40">
        <v>2949</v>
      </c>
      <c r="B2950" s="38" t="s">
        <v>260</v>
      </c>
      <c r="C2950" s="38" t="s">
        <v>134</v>
      </c>
      <c r="D2950">
        <v>280.14999999999998</v>
      </c>
      <c r="E2950">
        <v>98798</v>
      </c>
      <c r="F2950">
        <v>7.7</v>
      </c>
      <c r="G2950">
        <v>280</v>
      </c>
      <c r="H2950">
        <v>4.1826100000000004</v>
      </c>
      <c r="I2950">
        <v>7.2</v>
      </c>
      <c r="J2950">
        <v>0</v>
      </c>
      <c r="K2950">
        <v>264.52300000000002</v>
      </c>
      <c r="L2950">
        <v>0</v>
      </c>
      <c r="M2950">
        <v>1</v>
      </c>
      <c r="N2950">
        <f t="shared" si="47"/>
        <v>7</v>
      </c>
    </row>
    <row r="2951" spans="1:14" x14ac:dyDescent="0.3">
      <c r="A2951" s="40">
        <v>2950</v>
      </c>
      <c r="B2951" s="38" t="s">
        <v>260</v>
      </c>
      <c r="C2951" s="38" t="s">
        <v>135</v>
      </c>
      <c r="D2951">
        <v>279.14999999999998</v>
      </c>
      <c r="E2951">
        <v>98789</v>
      </c>
      <c r="F2951">
        <v>5.0999999999999996</v>
      </c>
      <c r="G2951">
        <v>280</v>
      </c>
      <c r="H2951">
        <v>4.4964300000000001</v>
      </c>
      <c r="I2951">
        <v>0</v>
      </c>
      <c r="J2951">
        <v>0</v>
      </c>
      <c r="K2951">
        <v>264.31</v>
      </c>
      <c r="L2951">
        <v>0</v>
      </c>
      <c r="M2951">
        <v>1</v>
      </c>
      <c r="N2951">
        <f t="shared" si="47"/>
        <v>6</v>
      </c>
    </row>
    <row r="2952" spans="1:14" x14ac:dyDescent="0.3">
      <c r="A2952" s="40">
        <v>2951</v>
      </c>
      <c r="B2952" s="38" t="s">
        <v>260</v>
      </c>
      <c r="C2952" s="38" t="s">
        <v>136</v>
      </c>
      <c r="D2952">
        <v>278.14999999999998</v>
      </c>
      <c r="E2952">
        <v>98780</v>
      </c>
      <c r="F2952">
        <v>3.6</v>
      </c>
      <c r="G2952">
        <v>280</v>
      </c>
      <c r="H2952">
        <v>4.8311299999999999</v>
      </c>
      <c r="I2952">
        <v>0</v>
      </c>
      <c r="J2952">
        <v>0</v>
      </c>
      <c r="K2952">
        <v>263.81799999999998</v>
      </c>
      <c r="L2952">
        <v>0</v>
      </c>
      <c r="M2952">
        <v>1</v>
      </c>
      <c r="N2952">
        <f t="shared" si="47"/>
        <v>5</v>
      </c>
    </row>
    <row r="2953" spans="1:14" x14ac:dyDescent="0.3">
      <c r="A2953" s="40">
        <v>2952</v>
      </c>
      <c r="B2953" s="38" t="s">
        <v>260</v>
      </c>
      <c r="C2953" s="38" t="s">
        <v>137</v>
      </c>
      <c r="D2953">
        <v>278.14999999999998</v>
      </c>
      <c r="E2953">
        <v>98780</v>
      </c>
      <c r="F2953">
        <v>3.6</v>
      </c>
      <c r="G2953">
        <v>260</v>
      </c>
      <c r="H2953">
        <v>4.8311299999999999</v>
      </c>
      <c r="I2953">
        <v>0</v>
      </c>
      <c r="J2953">
        <v>0</v>
      </c>
      <c r="K2953">
        <v>263.81799999999998</v>
      </c>
      <c r="L2953">
        <v>0</v>
      </c>
      <c r="M2953">
        <v>1</v>
      </c>
      <c r="N2953">
        <f t="shared" si="47"/>
        <v>5</v>
      </c>
    </row>
    <row r="2954" spans="1:14" x14ac:dyDescent="0.3">
      <c r="A2954" s="40">
        <v>2953</v>
      </c>
      <c r="B2954" s="38" t="s">
        <v>260</v>
      </c>
      <c r="C2954" s="38" t="s">
        <v>138</v>
      </c>
      <c r="D2954">
        <v>278.14999999999998</v>
      </c>
      <c r="E2954">
        <v>98780</v>
      </c>
      <c r="F2954">
        <v>4.0999999999999996</v>
      </c>
      <c r="G2954">
        <v>260</v>
      </c>
      <c r="H2954">
        <v>5.1874599999999997</v>
      </c>
      <c r="I2954">
        <v>0</v>
      </c>
      <c r="J2954">
        <v>0</v>
      </c>
      <c r="K2954">
        <v>264.154</v>
      </c>
      <c r="L2954">
        <v>0</v>
      </c>
      <c r="M2954">
        <v>1</v>
      </c>
      <c r="N2954">
        <f t="shared" si="47"/>
        <v>5</v>
      </c>
    </row>
    <row r="2955" spans="1:14" x14ac:dyDescent="0.3">
      <c r="A2955" s="40">
        <v>2954</v>
      </c>
      <c r="B2955" s="38" t="s">
        <v>261</v>
      </c>
      <c r="C2955" s="38" t="s">
        <v>115</v>
      </c>
      <c r="D2955">
        <v>279.14999999999998</v>
      </c>
      <c r="E2955">
        <v>98789</v>
      </c>
      <c r="F2955">
        <v>6.2</v>
      </c>
      <c r="G2955">
        <v>270</v>
      </c>
      <c r="H2955">
        <v>5.1869800000000001</v>
      </c>
      <c r="I2955">
        <v>0</v>
      </c>
      <c r="J2955">
        <v>0</v>
      </c>
      <c r="K2955">
        <v>264.99599999999998</v>
      </c>
      <c r="L2955">
        <v>0</v>
      </c>
      <c r="M2955">
        <v>1</v>
      </c>
      <c r="N2955">
        <f t="shared" si="47"/>
        <v>6</v>
      </c>
    </row>
    <row r="2956" spans="1:14" x14ac:dyDescent="0.3">
      <c r="A2956" s="40">
        <v>2955</v>
      </c>
      <c r="B2956" s="38" t="s">
        <v>261</v>
      </c>
      <c r="C2956" s="38" t="s">
        <v>116</v>
      </c>
      <c r="D2956">
        <v>279.14999999999998</v>
      </c>
      <c r="E2956">
        <v>98789</v>
      </c>
      <c r="F2956">
        <v>5.0999999999999996</v>
      </c>
      <c r="G2956">
        <v>250</v>
      </c>
      <c r="H2956">
        <v>5.1869800000000001</v>
      </c>
      <c r="I2956">
        <v>0</v>
      </c>
      <c r="J2956">
        <v>0</v>
      </c>
      <c r="K2956">
        <v>264.99599999999998</v>
      </c>
      <c r="L2956">
        <v>0</v>
      </c>
      <c r="M2956">
        <v>1</v>
      </c>
      <c r="N2956">
        <f t="shared" si="47"/>
        <v>6</v>
      </c>
    </row>
    <row r="2957" spans="1:14" x14ac:dyDescent="0.3">
      <c r="A2957" s="40">
        <v>2956</v>
      </c>
      <c r="B2957" s="38" t="s">
        <v>261</v>
      </c>
      <c r="C2957" s="38" t="s">
        <v>117</v>
      </c>
      <c r="D2957">
        <v>279.14999999999998</v>
      </c>
      <c r="E2957">
        <v>98789</v>
      </c>
      <c r="F2957">
        <v>7.2</v>
      </c>
      <c r="G2957">
        <v>260</v>
      </c>
      <c r="H2957">
        <v>4.8306899999999997</v>
      </c>
      <c r="I2957">
        <v>0</v>
      </c>
      <c r="J2957">
        <v>0</v>
      </c>
      <c r="K2957">
        <v>264.65600000000001</v>
      </c>
      <c r="L2957">
        <v>0</v>
      </c>
      <c r="M2957">
        <v>1</v>
      </c>
      <c r="N2957">
        <f t="shared" si="47"/>
        <v>6</v>
      </c>
    </row>
    <row r="2958" spans="1:14" x14ac:dyDescent="0.3">
      <c r="A2958" s="40">
        <v>2957</v>
      </c>
      <c r="B2958" s="38" t="s">
        <v>261</v>
      </c>
      <c r="C2958" s="38" t="s">
        <v>118</v>
      </c>
      <c r="D2958">
        <v>279.14999999999998</v>
      </c>
      <c r="E2958">
        <v>98789</v>
      </c>
      <c r="F2958">
        <v>7.7</v>
      </c>
      <c r="G2958">
        <v>260</v>
      </c>
      <c r="H2958">
        <v>5.1869800000000001</v>
      </c>
      <c r="I2958">
        <v>0</v>
      </c>
      <c r="J2958">
        <v>0</v>
      </c>
      <c r="K2958">
        <v>264.99599999999998</v>
      </c>
      <c r="L2958">
        <v>0</v>
      </c>
      <c r="M2958">
        <v>1</v>
      </c>
      <c r="N2958">
        <f t="shared" si="47"/>
        <v>6</v>
      </c>
    </row>
    <row r="2959" spans="1:14" x14ac:dyDescent="0.3">
      <c r="A2959" s="40">
        <v>2958</v>
      </c>
      <c r="B2959" s="38" t="s">
        <v>261</v>
      </c>
      <c r="C2959" s="38" t="s">
        <v>119</v>
      </c>
      <c r="D2959">
        <v>280.14999999999998</v>
      </c>
      <c r="E2959">
        <v>98798</v>
      </c>
      <c r="F2959">
        <v>4.5999999999999996</v>
      </c>
      <c r="G2959">
        <v>250</v>
      </c>
      <c r="H2959">
        <v>5.5660600000000002</v>
      </c>
      <c r="I2959">
        <v>0</v>
      </c>
      <c r="J2959">
        <v>0</v>
      </c>
      <c r="K2959">
        <v>265.70400000000001</v>
      </c>
      <c r="L2959">
        <v>0</v>
      </c>
      <c r="M2959">
        <v>1</v>
      </c>
      <c r="N2959">
        <f t="shared" si="47"/>
        <v>7</v>
      </c>
    </row>
    <row r="2960" spans="1:14" x14ac:dyDescent="0.3">
      <c r="A2960" s="40">
        <v>2959</v>
      </c>
      <c r="B2960" s="38" t="s">
        <v>261</v>
      </c>
      <c r="C2960" s="38" t="s">
        <v>120</v>
      </c>
      <c r="D2960">
        <v>280.14999999999998</v>
      </c>
      <c r="E2960">
        <v>98798</v>
      </c>
      <c r="F2960">
        <v>4.5999999999999996</v>
      </c>
      <c r="G2960">
        <v>260</v>
      </c>
      <c r="H2960">
        <v>5.5660600000000002</v>
      </c>
      <c r="I2960">
        <v>187.2</v>
      </c>
      <c r="J2960">
        <v>108</v>
      </c>
      <c r="K2960">
        <v>265.70400000000001</v>
      </c>
      <c r="L2960">
        <v>0</v>
      </c>
      <c r="M2960">
        <v>1</v>
      </c>
      <c r="N2960">
        <f t="shared" si="47"/>
        <v>7</v>
      </c>
    </row>
    <row r="2961" spans="1:14" x14ac:dyDescent="0.3">
      <c r="A2961" s="40">
        <v>2960</v>
      </c>
      <c r="B2961" s="38" t="s">
        <v>261</v>
      </c>
      <c r="C2961" s="38" t="s">
        <v>121</v>
      </c>
      <c r="D2961">
        <v>280.14999999999998</v>
      </c>
      <c r="E2961">
        <v>98798</v>
      </c>
      <c r="F2961">
        <v>3.6</v>
      </c>
      <c r="G2961">
        <v>240</v>
      </c>
      <c r="H2961">
        <v>5.5660600000000002</v>
      </c>
      <c r="I2961">
        <v>626.4</v>
      </c>
      <c r="J2961">
        <v>885.6</v>
      </c>
      <c r="K2961">
        <v>265.70400000000001</v>
      </c>
      <c r="L2961">
        <v>0</v>
      </c>
      <c r="M2961">
        <v>1</v>
      </c>
      <c r="N2961">
        <f t="shared" si="47"/>
        <v>7</v>
      </c>
    </row>
    <row r="2962" spans="1:14" x14ac:dyDescent="0.3">
      <c r="A2962" s="40">
        <v>2961</v>
      </c>
      <c r="B2962" s="38" t="s">
        <v>261</v>
      </c>
      <c r="C2962" s="38" t="s">
        <v>122</v>
      </c>
      <c r="D2962">
        <v>280.14999999999998</v>
      </c>
      <c r="E2962">
        <v>98798</v>
      </c>
      <c r="F2962">
        <v>5.7</v>
      </c>
      <c r="G2962">
        <v>250</v>
      </c>
      <c r="H2962">
        <v>5.5660600000000002</v>
      </c>
      <c r="I2962">
        <v>1162.8</v>
      </c>
      <c r="J2962">
        <v>1461.6</v>
      </c>
      <c r="K2962">
        <v>265.70400000000001</v>
      </c>
      <c r="L2962">
        <v>0</v>
      </c>
      <c r="M2962">
        <v>1</v>
      </c>
      <c r="N2962">
        <f t="shared" si="47"/>
        <v>7</v>
      </c>
    </row>
    <row r="2963" spans="1:14" x14ac:dyDescent="0.3">
      <c r="A2963" s="40">
        <v>2962</v>
      </c>
      <c r="B2963" s="38" t="s">
        <v>261</v>
      </c>
      <c r="C2963" s="38" t="s">
        <v>123</v>
      </c>
      <c r="D2963">
        <v>280.14999999999998</v>
      </c>
      <c r="E2963">
        <v>98798</v>
      </c>
      <c r="F2963">
        <v>5.7</v>
      </c>
      <c r="G2963">
        <v>250</v>
      </c>
      <c r="H2963">
        <v>5.5660600000000002</v>
      </c>
      <c r="I2963">
        <v>1688.4</v>
      </c>
      <c r="J2963">
        <v>1591.2</v>
      </c>
      <c r="K2963">
        <v>265.70400000000001</v>
      </c>
      <c r="L2963">
        <v>0</v>
      </c>
      <c r="M2963">
        <v>1</v>
      </c>
      <c r="N2963">
        <f t="shared" si="47"/>
        <v>7</v>
      </c>
    </row>
    <row r="2964" spans="1:14" x14ac:dyDescent="0.3">
      <c r="A2964" s="40">
        <v>2963</v>
      </c>
      <c r="B2964" s="38" t="s">
        <v>261</v>
      </c>
      <c r="C2964" s="38" t="s">
        <v>124</v>
      </c>
      <c r="D2964">
        <v>280.14999999999998</v>
      </c>
      <c r="E2964">
        <v>98798</v>
      </c>
      <c r="F2964">
        <v>6.7</v>
      </c>
      <c r="G2964">
        <v>250</v>
      </c>
      <c r="H2964">
        <v>5.1864999999999997</v>
      </c>
      <c r="I2964">
        <v>1184.4000000000001</v>
      </c>
      <c r="J2964">
        <v>82.8</v>
      </c>
      <c r="K2964">
        <v>265.94600000000003</v>
      </c>
      <c r="L2964">
        <v>0</v>
      </c>
      <c r="M2964">
        <v>1</v>
      </c>
      <c r="N2964">
        <f t="shared" si="47"/>
        <v>7</v>
      </c>
    </row>
    <row r="2965" spans="1:14" x14ac:dyDescent="0.3">
      <c r="A2965" s="40">
        <v>2964</v>
      </c>
      <c r="B2965" s="38" t="s">
        <v>261</v>
      </c>
      <c r="C2965" s="38" t="s">
        <v>125</v>
      </c>
      <c r="D2965">
        <v>281.14999999999998</v>
      </c>
      <c r="E2965">
        <v>98806</v>
      </c>
      <c r="F2965">
        <v>9.3000000000000007</v>
      </c>
      <c r="G2965">
        <v>250</v>
      </c>
      <c r="H2965">
        <v>5.1860799999999996</v>
      </c>
      <c r="I2965">
        <v>1364.4</v>
      </c>
      <c r="J2965">
        <v>234</v>
      </c>
      <c r="K2965">
        <v>266.89499999999998</v>
      </c>
      <c r="L2965">
        <v>0</v>
      </c>
      <c r="M2965">
        <v>1</v>
      </c>
      <c r="N2965">
        <f t="shared" si="47"/>
        <v>8</v>
      </c>
    </row>
    <row r="2966" spans="1:14" x14ac:dyDescent="0.3">
      <c r="A2966" s="40">
        <v>2965</v>
      </c>
      <c r="B2966" s="38" t="s">
        <v>261</v>
      </c>
      <c r="C2966" s="38" t="s">
        <v>126</v>
      </c>
      <c r="D2966">
        <v>282.14999999999998</v>
      </c>
      <c r="E2966">
        <v>98815</v>
      </c>
      <c r="F2966">
        <v>9.3000000000000007</v>
      </c>
      <c r="G2966">
        <v>250</v>
      </c>
      <c r="H2966">
        <v>5.5651000000000002</v>
      </c>
      <c r="I2966">
        <v>1458</v>
      </c>
      <c r="J2966">
        <v>72</v>
      </c>
      <c r="K2966">
        <v>268.07499999999999</v>
      </c>
      <c r="L2966">
        <v>0</v>
      </c>
      <c r="M2966">
        <v>1</v>
      </c>
      <c r="N2966">
        <f t="shared" si="47"/>
        <v>9</v>
      </c>
    </row>
    <row r="2967" spans="1:14" x14ac:dyDescent="0.3">
      <c r="A2967" s="40">
        <v>2966</v>
      </c>
      <c r="B2967" s="38" t="s">
        <v>261</v>
      </c>
      <c r="C2967" s="38" t="s">
        <v>127</v>
      </c>
      <c r="D2967">
        <v>281.14999999999998</v>
      </c>
      <c r="E2967">
        <v>98806</v>
      </c>
      <c r="F2967">
        <v>6.7</v>
      </c>
      <c r="G2967">
        <v>230</v>
      </c>
      <c r="H2967">
        <v>5.5656100000000004</v>
      </c>
      <c r="I2967">
        <v>1461.6</v>
      </c>
      <c r="J2967">
        <v>72</v>
      </c>
      <c r="K2967">
        <v>267.125</v>
      </c>
      <c r="L2967">
        <v>0</v>
      </c>
      <c r="M2967">
        <v>1</v>
      </c>
      <c r="N2967">
        <f t="shared" si="47"/>
        <v>8</v>
      </c>
    </row>
    <row r="2968" spans="1:14" x14ac:dyDescent="0.3">
      <c r="A2968" s="40">
        <v>2967</v>
      </c>
      <c r="B2968" s="38" t="s">
        <v>261</v>
      </c>
      <c r="C2968" s="38" t="s">
        <v>128</v>
      </c>
      <c r="D2968">
        <v>282.14999999999998</v>
      </c>
      <c r="E2968">
        <v>98815</v>
      </c>
      <c r="F2968">
        <v>6.7</v>
      </c>
      <c r="G2968">
        <v>240</v>
      </c>
      <c r="H2968">
        <v>5.9692299999999996</v>
      </c>
      <c r="I2968">
        <v>1375.2</v>
      </c>
      <c r="J2968">
        <v>230.4</v>
      </c>
      <c r="K2968">
        <v>268.30399999999997</v>
      </c>
      <c r="L2968">
        <v>0</v>
      </c>
      <c r="M2968">
        <v>1</v>
      </c>
      <c r="N2968">
        <f t="shared" si="47"/>
        <v>9</v>
      </c>
    </row>
    <row r="2969" spans="1:14" x14ac:dyDescent="0.3">
      <c r="A2969" s="40">
        <v>2968</v>
      </c>
      <c r="B2969" s="38" t="s">
        <v>261</v>
      </c>
      <c r="C2969" s="38" t="s">
        <v>129</v>
      </c>
      <c r="D2969">
        <v>283.14999999999998</v>
      </c>
      <c r="E2969">
        <v>98824</v>
      </c>
      <c r="F2969">
        <v>5.7</v>
      </c>
      <c r="G2969">
        <v>240</v>
      </c>
      <c r="H2969">
        <v>6.3987999999999996</v>
      </c>
      <c r="I2969">
        <v>1202.4000000000001</v>
      </c>
      <c r="J2969">
        <v>219.6</v>
      </c>
      <c r="K2969">
        <v>269.483</v>
      </c>
      <c r="L2969">
        <v>0</v>
      </c>
      <c r="M2969">
        <v>1</v>
      </c>
      <c r="N2969">
        <f t="shared" si="47"/>
        <v>10</v>
      </c>
    </row>
    <row r="2970" spans="1:14" x14ac:dyDescent="0.3">
      <c r="A2970" s="40">
        <v>2969</v>
      </c>
      <c r="B2970" s="38" t="s">
        <v>261</v>
      </c>
      <c r="C2970" s="38" t="s">
        <v>130</v>
      </c>
      <c r="D2970">
        <v>283.14999999999998</v>
      </c>
      <c r="E2970">
        <v>98824</v>
      </c>
      <c r="F2970">
        <v>8.6999999999999993</v>
      </c>
      <c r="G2970">
        <v>260</v>
      </c>
      <c r="H2970">
        <v>6.8564400000000001</v>
      </c>
      <c r="I2970">
        <v>964.8</v>
      </c>
      <c r="J2970">
        <v>72</v>
      </c>
      <c r="K2970">
        <v>269.70999999999998</v>
      </c>
      <c r="L2970">
        <v>0</v>
      </c>
      <c r="M2970">
        <v>1</v>
      </c>
      <c r="N2970">
        <f t="shared" si="47"/>
        <v>10</v>
      </c>
    </row>
    <row r="2971" spans="1:14" x14ac:dyDescent="0.3">
      <c r="A2971" s="40">
        <v>2970</v>
      </c>
      <c r="B2971" s="38" t="s">
        <v>261</v>
      </c>
      <c r="C2971" s="38" t="s">
        <v>131</v>
      </c>
      <c r="D2971">
        <v>282.14999999999998</v>
      </c>
      <c r="E2971">
        <v>98815</v>
      </c>
      <c r="F2971">
        <v>6.2</v>
      </c>
      <c r="G2971">
        <v>240</v>
      </c>
      <c r="H2971">
        <v>7.3437999999999999</v>
      </c>
      <c r="I2971">
        <v>676.8</v>
      </c>
      <c r="J2971">
        <v>50.4</v>
      </c>
      <c r="K2971">
        <v>268.983</v>
      </c>
      <c r="L2971">
        <v>0</v>
      </c>
      <c r="M2971">
        <v>1</v>
      </c>
      <c r="N2971">
        <f t="shared" si="47"/>
        <v>9</v>
      </c>
    </row>
    <row r="2972" spans="1:14" x14ac:dyDescent="0.3">
      <c r="A2972" s="40">
        <v>2971</v>
      </c>
      <c r="B2972" s="38" t="s">
        <v>261</v>
      </c>
      <c r="C2972" s="38" t="s">
        <v>132</v>
      </c>
      <c r="D2972">
        <v>282.14999999999998</v>
      </c>
      <c r="E2972">
        <v>98815</v>
      </c>
      <c r="F2972">
        <v>5.0999999999999996</v>
      </c>
      <c r="G2972">
        <v>230</v>
      </c>
      <c r="H2972">
        <v>7.3437999999999999</v>
      </c>
      <c r="I2972">
        <v>378</v>
      </c>
      <c r="J2972">
        <v>10.8</v>
      </c>
      <c r="K2972">
        <v>268.983</v>
      </c>
      <c r="L2972">
        <v>0</v>
      </c>
      <c r="M2972">
        <v>1</v>
      </c>
      <c r="N2972">
        <f t="shared" si="47"/>
        <v>9</v>
      </c>
    </row>
    <row r="2973" spans="1:14" x14ac:dyDescent="0.3">
      <c r="A2973" s="40">
        <v>2972</v>
      </c>
      <c r="B2973" s="38" t="s">
        <v>261</v>
      </c>
      <c r="C2973" s="38" t="s">
        <v>133</v>
      </c>
      <c r="D2973">
        <v>282.14999999999998</v>
      </c>
      <c r="E2973">
        <v>98815</v>
      </c>
      <c r="F2973">
        <v>3.6</v>
      </c>
      <c r="G2973">
        <v>250</v>
      </c>
      <c r="H2973">
        <v>7.3437999999999999</v>
      </c>
      <c r="I2973">
        <v>126</v>
      </c>
      <c r="J2973">
        <v>0</v>
      </c>
      <c r="K2973">
        <v>268.983</v>
      </c>
      <c r="L2973">
        <v>0</v>
      </c>
      <c r="M2973">
        <v>1</v>
      </c>
      <c r="N2973">
        <f t="shared" si="47"/>
        <v>9</v>
      </c>
    </row>
    <row r="2974" spans="1:14" x14ac:dyDescent="0.3">
      <c r="A2974" s="40">
        <v>2973</v>
      </c>
      <c r="B2974" s="38" t="s">
        <v>261</v>
      </c>
      <c r="C2974" s="38" t="s">
        <v>134</v>
      </c>
      <c r="D2974">
        <v>283.14999999999998</v>
      </c>
      <c r="E2974">
        <v>98824</v>
      </c>
      <c r="F2974">
        <v>11.3</v>
      </c>
      <c r="G2974">
        <v>270</v>
      </c>
      <c r="H2974">
        <v>7.3431300000000004</v>
      </c>
      <c r="I2974">
        <v>3.6</v>
      </c>
      <c r="J2974">
        <v>0</v>
      </c>
      <c r="K2974">
        <v>269.93599999999998</v>
      </c>
      <c r="L2974">
        <v>0</v>
      </c>
      <c r="M2974">
        <v>1</v>
      </c>
      <c r="N2974">
        <f t="shared" si="47"/>
        <v>10</v>
      </c>
    </row>
    <row r="2975" spans="1:14" x14ac:dyDescent="0.3">
      <c r="A2975" s="40">
        <v>2974</v>
      </c>
      <c r="B2975" s="38" t="s">
        <v>261</v>
      </c>
      <c r="C2975" s="38" t="s">
        <v>135</v>
      </c>
      <c r="D2975">
        <v>283.14999999999998</v>
      </c>
      <c r="E2975">
        <v>98824</v>
      </c>
      <c r="F2975">
        <v>9.8000000000000007</v>
      </c>
      <c r="G2975">
        <v>270</v>
      </c>
      <c r="H2975">
        <v>7.3431300000000004</v>
      </c>
      <c r="I2975">
        <v>0</v>
      </c>
      <c r="J2975">
        <v>0</v>
      </c>
      <c r="K2975">
        <v>269.45999999999998</v>
      </c>
      <c r="L2975">
        <v>0</v>
      </c>
      <c r="M2975">
        <v>1</v>
      </c>
      <c r="N2975">
        <f t="shared" si="47"/>
        <v>10</v>
      </c>
    </row>
    <row r="2976" spans="1:14" x14ac:dyDescent="0.3">
      <c r="A2976" s="40">
        <v>2975</v>
      </c>
      <c r="B2976" s="38" t="s">
        <v>261</v>
      </c>
      <c r="C2976" s="38" t="s">
        <v>136</v>
      </c>
      <c r="D2976">
        <v>283.14999999999998</v>
      </c>
      <c r="E2976">
        <v>98824</v>
      </c>
      <c r="F2976">
        <v>6.7</v>
      </c>
      <c r="G2976">
        <v>270</v>
      </c>
      <c r="H2976">
        <v>7.3431300000000004</v>
      </c>
      <c r="I2976">
        <v>0</v>
      </c>
      <c r="J2976">
        <v>0</v>
      </c>
      <c r="K2976">
        <v>269.93599999999998</v>
      </c>
      <c r="L2976">
        <v>0</v>
      </c>
      <c r="M2976">
        <v>1</v>
      </c>
      <c r="N2976">
        <f t="shared" si="47"/>
        <v>10</v>
      </c>
    </row>
    <row r="2977" spans="1:14" x14ac:dyDescent="0.3">
      <c r="A2977" s="40">
        <v>2976</v>
      </c>
      <c r="B2977" s="38" t="s">
        <v>261</v>
      </c>
      <c r="C2977" s="38" t="s">
        <v>137</v>
      </c>
      <c r="D2977">
        <v>283.14999999999998</v>
      </c>
      <c r="E2977">
        <v>98824</v>
      </c>
      <c r="F2977">
        <v>6.2</v>
      </c>
      <c r="G2977">
        <v>270</v>
      </c>
      <c r="H2977">
        <v>6.8564400000000001</v>
      </c>
      <c r="I2977">
        <v>0</v>
      </c>
      <c r="J2977">
        <v>0</v>
      </c>
      <c r="K2977">
        <v>269.23399999999998</v>
      </c>
      <c r="L2977">
        <v>0</v>
      </c>
      <c r="M2977">
        <v>1</v>
      </c>
      <c r="N2977">
        <f t="shared" si="47"/>
        <v>10</v>
      </c>
    </row>
    <row r="2978" spans="1:14" x14ac:dyDescent="0.3">
      <c r="A2978" s="40">
        <v>2977</v>
      </c>
      <c r="B2978" s="38" t="s">
        <v>261</v>
      </c>
      <c r="C2978" s="38" t="s">
        <v>138</v>
      </c>
      <c r="D2978">
        <v>283.14999999999998</v>
      </c>
      <c r="E2978">
        <v>98824</v>
      </c>
      <c r="F2978">
        <v>5.7</v>
      </c>
      <c r="G2978">
        <v>270</v>
      </c>
      <c r="H2978">
        <v>6.8564400000000001</v>
      </c>
      <c r="I2978">
        <v>0</v>
      </c>
      <c r="J2978">
        <v>0</v>
      </c>
      <c r="K2978">
        <v>269.70999999999998</v>
      </c>
      <c r="L2978">
        <v>0</v>
      </c>
      <c r="M2978">
        <v>1</v>
      </c>
      <c r="N2978">
        <f t="shared" si="47"/>
        <v>10</v>
      </c>
    </row>
    <row r="2979" spans="1:14" x14ac:dyDescent="0.3">
      <c r="A2979" s="40">
        <v>2978</v>
      </c>
      <c r="B2979" s="38" t="s">
        <v>262</v>
      </c>
      <c r="C2979" s="38" t="s">
        <v>115</v>
      </c>
      <c r="D2979">
        <v>282.14999999999998</v>
      </c>
      <c r="E2979">
        <v>98815</v>
      </c>
      <c r="F2979">
        <v>5.7</v>
      </c>
      <c r="G2979">
        <v>290</v>
      </c>
      <c r="H2979">
        <v>6.8570700000000002</v>
      </c>
      <c r="I2979">
        <v>0</v>
      </c>
      <c r="J2979">
        <v>0</v>
      </c>
      <c r="K2979">
        <v>268.28300000000002</v>
      </c>
      <c r="L2979">
        <v>0</v>
      </c>
      <c r="M2979">
        <v>1</v>
      </c>
      <c r="N2979">
        <f t="shared" si="47"/>
        <v>9</v>
      </c>
    </row>
    <row r="2980" spans="1:14" x14ac:dyDescent="0.3">
      <c r="A2980" s="40">
        <v>2979</v>
      </c>
      <c r="B2980" s="38" t="s">
        <v>262</v>
      </c>
      <c r="C2980" s="38" t="s">
        <v>116</v>
      </c>
      <c r="D2980">
        <v>282.14999999999998</v>
      </c>
      <c r="E2980">
        <v>98815</v>
      </c>
      <c r="F2980">
        <v>6.7</v>
      </c>
      <c r="G2980">
        <v>280</v>
      </c>
      <c r="H2980">
        <v>6.3993900000000004</v>
      </c>
      <c r="I2980">
        <v>0</v>
      </c>
      <c r="J2980">
        <v>0</v>
      </c>
      <c r="K2980">
        <v>268.53199999999998</v>
      </c>
      <c r="L2980">
        <v>0</v>
      </c>
      <c r="M2980">
        <v>1</v>
      </c>
      <c r="N2980">
        <f t="shared" si="47"/>
        <v>9</v>
      </c>
    </row>
    <row r="2981" spans="1:14" x14ac:dyDescent="0.3">
      <c r="A2981" s="40">
        <v>2980</v>
      </c>
      <c r="B2981" s="38" t="s">
        <v>262</v>
      </c>
      <c r="C2981" s="38" t="s">
        <v>117</v>
      </c>
      <c r="D2981">
        <v>282.14999999999998</v>
      </c>
      <c r="E2981">
        <v>98815</v>
      </c>
      <c r="F2981">
        <v>5.7</v>
      </c>
      <c r="G2981">
        <v>280</v>
      </c>
      <c r="H2981">
        <v>6.3993900000000004</v>
      </c>
      <c r="I2981">
        <v>0</v>
      </c>
      <c r="J2981">
        <v>0</v>
      </c>
      <c r="K2981">
        <v>268.53199999999998</v>
      </c>
      <c r="L2981">
        <v>0</v>
      </c>
      <c r="M2981">
        <v>1</v>
      </c>
      <c r="N2981">
        <f t="shared" si="47"/>
        <v>9</v>
      </c>
    </row>
    <row r="2982" spans="1:14" x14ac:dyDescent="0.3">
      <c r="A2982" s="40">
        <v>2981</v>
      </c>
      <c r="B2982" s="38" t="s">
        <v>262</v>
      </c>
      <c r="C2982" s="38" t="s">
        <v>118</v>
      </c>
      <c r="D2982">
        <v>282.14999999999998</v>
      </c>
      <c r="E2982">
        <v>98815</v>
      </c>
      <c r="F2982">
        <v>5.7</v>
      </c>
      <c r="G2982">
        <v>260</v>
      </c>
      <c r="H2982">
        <v>6.3993900000000004</v>
      </c>
      <c r="I2982">
        <v>0</v>
      </c>
      <c r="J2982">
        <v>0</v>
      </c>
      <c r="K2982">
        <v>268.05700000000002</v>
      </c>
      <c r="L2982">
        <v>0</v>
      </c>
      <c r="M2982">
        <v>1</v>
      </c>
      <c r="N2982">
        <f t="shared" si="47"/>
        <v>9</v>
      </c>
    </row>
    <row r="2983" spans="1:14" x14ac:dyDescent="0.3">
      <c r="A2983" s="40">
        <v>2982</v>
      </c>
      <c r="B2983" s="38" t="s">
        <v>262</v>
      </c>
      <c r="C2983" s="38" t="s">
        <v>119</v>
      </c>
      <c r="D2983">
        <v>282.14999999999998</v>
      </c>
      <c r="E2983">
        <v>98815</v>
      </c>
      <c r="F2983">
        <v>6.2</v>
      </c>
      <c r="G2983">
        <v>270</v>
      </c>
      <c r="H2983">
        <v>6.3993900000000004</v>
      </c>
      <c r="I2983">
        <v>0</v>
      </c>
      <c r="J2983">
        <v>0</v>
      </c>
      <c r="K2983">
        <v>268.05700000000002</v>
      </c>
      <c r="L2983">
        <v>0</v>
      </c>
      <c r="M2983">
        <v>1</v>
      </c>
      <c r="N2983">
        <f t="shared" si="47"/>
        <v>9</v>
      </c>
    </row>
    <row r="2984" spans="1:14" x14ac:dyDescent="0.3">
      <c r="A2984" s="40">
        <v>2983</v>
      </c>
      <c r="B2984" s="38" t="s">
        <v>262</v>
      </c>
      <c r="C2984" s="38" t="s">
        <v>120</v>
      </c>
      <c r="D2984">
        <v>282.14999999999998</v>
      </c>
      <c r="E2984">
        <v>98815</v>
      </c>
      <c r="F2984">
        <v>5.0999999999999996</v>
      </c>
      <c r="G2984">
        <v>260</v>
      </c>
      <c r="H2984">
        <v>6.3993900000000004</v>
      </c>
      <c r="I2984">
        <v>108</v>
      </c>
      <c r="J2984">
        <v>0</v>
      </c>
      <c r="K2984">
        <v>268.53199999999998</v>
      </c>
      <c r="L2984">
        <v>0</v>
      </c>
      <c r="M2984">
        <v>1</v>
      </c>
      <c r="N2984">
        <f t="shared" si="47"/>
        <v>9</v>
      </c>
    </row>
    <row r="2985" spans="1:14" x14ac:dyDescent="0.3">
      <c r="A2985" s="40">
        <v>2984</v>
      </c>
      <c r="B2985" s="38" t="s">
        <v>262</v>
      </c>
      <c r="C2985" s="38" t="s">
        <v>121</v>
      </c>
      <c r="D2985">
        <v>281.14999999999998</v>
      </c>
      <c r="E2985">
        <v>98806</v>
      </c>
      <c r="F2985">
        <v>3.1</v>
      </c>
      <c r="G2985">
        <v>250</v>
      </c>
      <c r="H2985">
        <v>6.8577000000000004</v>
      </c>
      <c r="I2985">
        <v>352.8</v>
      </c>
      <c r="J2985">
        <v>3.6</v>
      </c>
      <c r="K2985">
        <v>267.80500000000001</v>
      </c>
      <c r="L2985">
        <v>0</v>
      </c>
      <c r="M2985">
        <v>1</v>
      </c>
      <c r="N2985">
        <f t="shared" si="47"/>
        <v>8</v>
      </c>
    </row>
    <row r="2986" spans="1:14" x14ac:dyDescent="0.3">
      <c r="A2986" s="40">
        <v>2985</v>
      </c>
      <c r="B2986" s="38" t="s">
        <v>262</v>
      </c>
      <c r="C2986" s="38" t="s">
        <v>122</v>
      </c>
      <c r="D2986">
        <v>282.14999999999998</v>
      </c>
      <c r="E2986">
        <v>98815</v>
      </c>
      <c r="F2986">
        <v>5.0999999999999996</v>
      </c>
      <c r="G2986">
        <v>260</v>
      </c>
      <c r="H2986">
        <v>7.3437999999999999</v>
      </c>
      <c r="I2986">
        <v>648</v>
      </c>
      <c r="J2986">
        <v>46.8</v>
      </c>
      <c r="K2986">
        <v>268.983</v>
      </c>
      <c r="L2986">
        <v>0</v>
      </c>
      <c r="M2986">
        <v>1</v>
      </c>
      <c r="N2986">
        <f t="shared" si="47"/>
        <v>9</v>
      </c>
    </row>
    <row r="2987" spans="1:14" x14ac:dyDescent="0.3">
      <c r="A2987" s="40">
        <v>2986</v>
      </c>
      <c r="B2987" s="38" t="s">
        <v>262</v>
      </c>
      <c r="C2987" s="38" t="s">
        <v>123</v>
      </c>
      <c r="D2987">
        <v>283.14999999999998</v>
      </c>
      <c r="E2987">
        <v>98824</v>
      </c>
      <c r="F2987">
        <v>4.0999999999999996</v>
      </c>
      <c r="G2987">
        <v>260</v>
      </c>
      <c r="H2987">
        <v>7.3431300000000004</v>
      </c>
      <c r="I2987">
        <v>939.6</v>
      </c>
      <c r="J2987">
        <v>68.400000000000006</v>
      </c>
      <c r="K2987">
        <v>269.93599999999998</v>
      </c>
      <c r="L2987">
        <v>0</v>
      </c>
      <c r="M2987">
        <v>1</v>
      </c>
      <c r="N2987">
        <f t="shared" si="47"/>
        <v>10</v>
      </c>
    </row>
    <row r="2988" spans="1:14" x14ac:dyDescent="0.3">
      <c r="A2988" s="40">
        <v>2987</v>
      </c>
      <c r="B2988" s="38" t="s">
        <v>262</v>
      </c>
      <c r="C2988" s="38" t="s">
        <v>124</v>
      </c>
      <c r="D2988">
        <v>283.14999999999998</v>
      </c>
      <c r="E2988">
        <v>98824</v>
      </c>
      <c r="F2988">
        <v>5.0999999999999996</v>
      </c>
      <c r="G2988">
        <v>270</v>
      </c>
      <c r="H2988">
        <v>7.8605</v>
      </c>
      <c r="I2988">
        <v>1180.8</v>
      </c>
      <c r="J2988">
        <v>212.4</v>
      </c>
      <c r="K2988">
        <v>270.161</v>
      </c>
      <c r="L2988">
        <v>0</v>
      </c>
      <c r="M2988">
        <v>1</v>
      </c>
      <c r="N2988">
        <f t="shared" si="47"/>
        <v>10</v>
      </c>
    </row>
    <row r="2989" spans="1:14" x14ac:dyDescent="0.3">
      <c r="A2989" s="40">
        <v>2988</v>
      </c>
      <c r="B2989" s="38" t="s">
        <v>262</v>
      </c>
      <c r="C2989" s="38" t="s">
        <v>125</v>
      </c>
      <c r="D2989">
        <v>284.14999999999998</v>
      </c>
      <c r="E2989">
        <v>98833</v>
      </c>
      <c r="F2989">
        <v>7.2</v>
      </c>
      <c r="G2989">
        <v>270</v>
      </c>
      <c r="H2989">
        <v>7.3424500000000004</v>
      </c>
      <c r="I2989">
        <v>1360.8</v>
      </c>
      <c r="J2989">
        <v>226.8</v>
      </c>
      <c r="K2989">
        <v>270.89</v>
      </c>
      <c r="L2989">
        <v>0</v>
      </c>
      <c r="M2989">
        <v>1</v>
      </c>
      <c r="N2989">
        <f t="shared" si="47"/>
        <v>11</v>
      </c>
    </row>
    <row r="2990" spans="1:14" x14ac:dyDescent="0.3">
      <c r="A2990" s="40">
        <v>2989</v>
      </c>
      <c r="B2990" s="38" t="s">
        <v>262</v>
      </c>
      <c r="C2990" s="38" t="s">
        <v>126</v>
      </c>
      <c r="D2990">
        <v>283.14999999999998</v>
      </c>
      <c r="E2990">
        <v>98824</v>
      </c>
      <c r="F2990">
        <v>7.7</v>
      </c>
      <c r="G2990">
        <v>260</v>
      </c>
      <c r="H2990">
        <v>7.3431300000000004</v>
      </c>
      <c r="I2990">
        <v>1454.4</v>
      </c>
      <c r="J2990">
        <v>72</v>
      </c>
      <c r="K2990">
        <v>269.93599999999998</v>
      </c>
      <c r="L2990">
        <v>0</v>
      </c>
      <c r="M2990">
        <v>1</v>
      </c>
      <c r="N2990">
        <f t="shared" si="47"/>
        <v>10</v>
      </c>
    </row>
    <row r="2991" spans="1:14" x14ac:dyDescent="0.3">
      <c r="A2991" s="40">
        <v>2990</v>
      </c>
      <c r="B2991" s="38" t="s">
        <v>262</v>
      </c>
      <c r="C2991" s="38" t="s">
        <v>127</v>
      </c>
      <c r="D2991">
        <v>284.14999999999998</v>
      </c>
      <c r="E2991">
        <v>98833</v>
      </c>
      <c r="F2991">
        <v>8.6999999999999993</v>
      </c>
      <c r="G2991">
        <v>260</v>
      </c>
      <c r="H2991">
        <v>7.3424500000000004</v>
      </c>
      <c r="I2991">
        <v>1458</v>
      </c>
      <c r="J2991">
        <v>72</v>
      </c>
      <c r="K2991">
        <v>270.89</v>
      </c>
      <c r="L2991">
        <v>0</v>
      </c>
      <c r="M2991">
        <v>1</v>
      </c>
      <c r="N2991">
        <f t="shared" si="47"/>
        <v>11</v>
      </c>
    </row>
    <row r="2992" spans="1:14" x14ac:dyDescent="0.3">
      <c r="A2992" s="40">
        <v>2991</v>
      </c>
      <c r="B2992" s="38" t="s">
        <v>262</v>
      </c>
      <c r="C2992" s="38" t="s">
        <v>128</v>
      </c>
      <c r="D2992">
        <v>284.14999999999998</v>
      </c>
      <c r="E2992">
        <v>98833</v>
      </c>
      <c r="F2992">
        <v>9.3000000000000007</v>
      </c>
      <c r="G2992">
        <v>260</v>
      </c>
      <c r="H2992">
        <v>6.85581</v>
      </c>
      <c r="I2992">
        <v>1375.2</v>
      </c>
      <c r="J2992">
        <v>226.8</v>
      </c>
      <c r="K2992">
        <v>270.66300000000001</v>
      </c>
      <c r="L2992">
        <v>0</v>
      </c>
      <c r="M2992">
        <v>1</v>
      </c>
      <c r="N2992">
        <f t="shared" si="47"/>
        <v>11</v>
      </c>
    </row>
    <row r="2993" spans="1:14" x14ac:dyDescent="0.3">
      <c r="A2993" s="40">
        <v>2992</v>
      </c>
      <c r="B2993" s="38" t="s">
        <v>262</v>
      </c>
      <c r="C2993" s="38" t="s">
        <v>129</v>
      </c>
      <c r="D2993">
        <v>284.14999999999998</v>
      </c>
      <c r="E2993">
        <v>98833</v>
      </c>
      <c r="F2993">
        <v>8.1999999999999993</v>
      </c>
      <c r="G2993">
        <v>250</v>
      </c>
      <c r="H2993">
        <v>6.85581</v>
      </c>
      <c r="I2993">
        <v>1209.5999999999999</v>
      </c>
      <c r="J2993">
        <v>219.6</v>
      </c>
      <c r="K2993">
        <v>270.66300000000001</v>
      </c>
      <c r="L2993">
        <v>0</v>
      </c>
      <c r="M2993">
        <v>1</v>
      </c>
      <c r="N2993">
        <f t="shared" si="47"/>
        <v>11</v>
      </c>
    </row>
    <row r="2994" spans="1:14" x14ac:dyDescent="0.3">
      <c r="A2994" s="40">
        <v>2993</v>
      </c>
      <c r="B2994" s="38" t="s">
        <v>262</v>
      </c>
      <c r="C2994" s="38" t="s">
        <v>130</v>
      </c>
      <c r="D2994">
        <v>284.14999999999998</v>
      </c>
      <c r="E2994">
        <v>98833</v>
      </c>
      <c r="F2994">
        <v>8.1999999999999993</v>
      </c>
      <c r="G2994">
        <v>250</v>
      </c>
      <c r="H2994">
        <v>6.85581</v>
      </c>
      <c r="I2994">
        <v>968.4</v>
      </c>
      <c r="J2994">
        <v>50.4</v>
      </c>
      <c r="K2994">
        <v>270.66300000000001</v>
      </c>
      <c r="L2994">
        <v>0</v>
      </c>
      <c r="M2994">
        <v>1</v>
      </c>
      <c r="N2994">
        <f t="shared" si="47"/>
        <v>11</v>
      </c>
    </row>
    <row r="2995" spans="1:14" x14ac:dyDescent="0.3">
      <c r="A2995" s="40">
        <v>2994</v>
      </c>
      <c r="B2995" s="38" t="s">
        <v>262</v>
      </c>
      <c r="C2995" s="38" t="s">
        <v>131</v>
      </c>
      <c r="D2995">
        <v>284.14999999999998</v>
      </c>
      <c r="E2995">
        <v>98833</v>
      </c>
      <c r="F2995">
        <v>8.1999999999999993</v>
      </c>
      <c r="G2995">
        <v>250</v>
      </c>
      <c r="H2995">
        <v>6.85581</v>
      </c>
      <c r="I2995">
        <v>684</v>
      </c>
      <c r="J2995">
        <v>50.4</v>
      </c>
      <c r="K2995">
        <v>270.66300000000001</v>
      </c>
      <c r="L2995">
        <v>0</v>
      </c>
      <c r="M2995">
        <v>1</v>
      </c>
      <c r="N2995">
        <f t="shared" si="47"/>
        <v>11</v>
      </c>
    </row>
    <row r="2996" spans="1:14" x14ac:dyDescent="0.3">
      <c r="A2996" s="40">
        <v>2995</v>
      </c>
      <c r="B2996" s="38" t="s">
        <v>262</v>
      </c>
      <c r="C2996" s="38" t="s">
        <v>132</v>
      </c>
      <c r="D2996">
        <v>284.14999999999998</v>
      </c>
      <c r="E2996">
        <v>98833</v>
      </c>
      <c r="F2996">
        <v>8.1999999999999993</v>
      </c>
      <c r="G2996">
        <v>250</v>
      </c>
      <c r="H2996">
        <v>6.85581</v>
      </c>
      <c r="I2996">
        <v>385.2</v>
      </c>
      <c r="J2996">
        <v>10.8</v>
      </c>
      <c r="K2996">
        <v>270.66300000000001</v>
      </c>
      <c r="L2996">
        <v>0</v>
      </c>
      <c r="M2996">
        <v>1</v>
      </c>
      <c r="N2996">
        <f t="shared" si="47"/>
        <v>11</v>
      </c>
    </row>
    <row r="2997" spans="1:14" x14ac:dyDescent="0.3">
      <c r="A2997" s="40">
        <v>2996</v>
      </c>
      <c r="B2997" s="38" t="s">
        <v>262</v>
      </c>
      <c r="C2997" s="38" t="s">
        <v>133</v>
      </c>
      <c r="D2997">
        <v>284.14999999999998</v>
      </c>
      <c r="E2997">
        <v>98833</v>
      </c>
      <c r="F2997">
        <v>8.6999999999999993</v>
      </c>
      <c r="G2997">
        <v>250</v>
      </c>
      <c r="H2997">
        <v>6.85581</v>
      </c>
      <c r="I2997">
        <v>133.19999999999999</v>
      </c>
      <c r="J2997">
        <v>0</v>
      </c>
      <c r="K2997">
        <v>270.66300000000001</v>
      </c>
      <c r="L2997">
        <v>0</v>
      </c>
      <c r="M2997">
        <v>1</v>
      </c>
      <c r="N2997">
        <f t="shared" si="47"/>
        <v>11</v>
      </c>
    </row>
    <row r="2998" spans="1:14" x14ac:dyDescent="0.3">
      <c r="A2998" s="40">
        <v>2997</v>
      </c>
      <c r="B2998" s="38" t="s">
        <v>262</v>
      </c>
      <c r="C2998" s="38" t="s">
        <v>134</v>
      </c>
      <c r="D2998">
        <v>284.14999999999998</v>
      </c>
      <c r="E2998">
        <v>98833</v>
      </c>
      <c r="F2998">
        <v>9.3000000000000007</v>
      </c>
      <c r="G2998">
        <v>250</v>
      </c>
      <c r="H2998">
        <v>6.3982099999999997</v>
      </c>
      <c r="I2998">
        <v>14.4</v>
      </c>
      <c r="J2998">
        <v>0</v>
      </c>
      <c r="K2998">
        <v>269.95699999999999</v>
      </c>
      <c r="L2998">
        <v>0</v>
      </c>
      <c r="M2998">
        <v>1</v>
      </c>
      <c r="N2998">
        <f t="shared" si="47"/>
        <v>11</v>
      </c>
    </row>
    <row r="2999" spans="1:14" x14ac:dyDescent="0.3">
      <c r="A2999" s="40">
        <v>2998</v>
      </c>
      <c r="B2999" s="38" t="s">
        <v>262</v>
      </c>
      <c r="C2999" s="38" t="s">
        <v>135</v>
      </c>
      <c r="D2999">
        <v>284.14999999999998</v>
      </c>
      <c r="E2999">
        <v>98833</v>
      </c>
      <c r="F2999">
        <v>8.6999999999999993</v>
      </c>
      <c r="G2999">
        <v>250</v>
      </c>
      <c r="H2999">
        <v>6.85581</v>
      </c>
      <c r="I2999">
        <v>0</v>
      </c>
      <c r="J2999">
        <v>0</v>
      </c>
      <c r="K2999">
        <v>270.66300000000001</v>
      </c>
      <c r="L2999">
        <v>0</v>
      </c>
      <c r="M2999">
        <v>1</v>
      </c>
      <c r="N2999">
        <f t="shared" si="47"/>
        <v>11</v>
      </c>
    </row>
    <row r="3000" spans="1:14" x14ac:dyDescent="0.3">
      <c r="A3000" s="40">
        <v>2999</v>
      </c>
      <c r="B3000" s="38" t="s">
        <v>262</v>
      </c>
      <c r="C3000" s="38" t="s">
        <v>136</v>
      </c>
      <c r="D3000">
        <v>284.14999999999998</v>
      </c>
      <c r="E3000">
        <v>98833</v>
      </c>
      <c r="F3000">
        <v>10.8</v>
      </c>
      <c r="G3000">
        <v>250</v>
      </c>
      <c r="H3000">
        <v>7.3424500000000004</v>
      </c>
      <c r="I3000">
        <v>0</v>
      </c>
      <c r="J3000">
        <v>0</v>
      </c>
      <c r="K3000">
        <v>270.89</v>
      </c>
      <c r="L3000">
        <v>0</v>
      </c>
      <c r="M3000">
        <v>1</v>
      </c>
      <c r="N3000">
        <f t="shared" si="47"/>
        <v>11</v>
      </c>
    </row>
    <row r="3001" spans="1:14" x14ac:dyDescent="0.3">
      <c r="A3001" s="40">
        <v>3000</v>
      </c>
      <c r="B3001" s="38" t="s">
        <v>262</v>
      </c>
      <c r="C3001" s="38" t="s">
        <v>137</v>
      </c>
      <c r="D3001">
        <v>284.14999999999998</v>
      </c>
      <c r="E3001">
        <v>98833</v>
      </c>
      <c r="F3001">
        <v>11.8</v>
      </c>
      <c r="G3001">
        <v>260</v>
      </c>
      <c r="H3001">
        <v>7.3424500000000004</v>
      </c>
      <c r="I3001">
        <v>0</v>
      </c>
      <c r="J3001">
        <v>0</v>
      </c>
      <c r="K3001">
        <v>270.89</v>
      </c>
      <c r="L3001">
        <v>0</v>
      </c>
      <c r="M3001">
        <v>1</v>
      </c>
      <c r="N3001">
        <f t="shared" si="47"/>
        <v>11</v>
      </c>
    </row>
    <row r="3002" spans="1:14" x14ac:dyDescent="0.3">
      <c r="A3002" s="40">
        <v>3001</v>
      </c>
      <c r="B3002" s="38" t="s">
        <v>262</v>
      </c>
      <c r="C3002" s="38" t="s">
        <v>138</v>
      </c>
      <c r="D3002">
        <v>284.14999999999998</v>
      </c>
      <c r="E3002">
        <v>98833</v>
      </c>
      <c r="F3002">
        <v>12.9</v>
      </c>
      <c r="G3002">
        <v>270</v>
      </c>
      <c r="H3002">
        <v>7.3424500000000004</v>
      </c>
      <c r="I3002">
        <v>0</v>
      </c>
      <c r="J3002">
        <v>0</v>
      </c>
      <c r="K3002">
        <v>270.89</v>
      </c>
      <c r="L3002">
        <v>0</v>
      </c>
      <c r="M3002">
        <v>1</v>
      </c>
      <c r="N3002">
        <f t="shared" si="47"/>
        <v>11</v>
      </c>
    </row>
    <row r="3003" spans="1:14" x14ac:dyDescent="0.3">
      <c r="A3003" s="40">
        <v>3002</v>
      </c>
      <c r="B3003" s="38" t="s">
        <v>263</v>
      </c>
      <c r="C3003" s="38" t="s">
        <v>115</v>
      </c>
      <c r="D3003">
        <v>284.14999999999998</v>
      </c>
      <c r="E3003">
        <v>98833</v>
      </c>
      <c r="F3003">
        <v>12.3</v>
      </c>
      <c r="G3003">
        <v>260</v>
      </c>
      <c r="H3003">
        <v>6.85581</v>
      </c>
      <c r="I3003">
        <v>0</v>
      </c>
      <c r="J3003">
        <v>0</v>
      </c>
      <c r="K3003">
        <v>270.66300000000001</v>
      </c>
      <c r="L3003">
        <v>0</v>
      </c>
      <c r="M3003">
        <v>1</v>
      </c>
      <c r="N3003">
        <f t="shared" si="47"/>
        <v>11</v>
      </c>
    </row>
    <row r="3004" spans="1:14" x14ac:dyDescent="0.3">
      <c r="A3004" s="40">
        <v>3003</v>
      </c>
      <c r="B3004" s="38" t="s">
        <v>263</v>
      </c>
      <c r="C3004" s="38" t="s">
        <v>116</v>
      </c>
      <c r="D3004">
        <v>283.14999999999998</v>
      </c>
      <c r="E3004">
        <v>98824</v>
      </c>
      <c r="F3004">
        <v>10.3</v>
      </c>
      <c r="G3004">
        <v>260</v>
      </c>
      <c r="H3004">
        <v>6.8564400000000001</v>
      </c>
      <c r="I3004">
        <v>0</v>
      </c>
      <c r="J3004">
        <v>0</v>
      </c>
      <c r="K3004">
        <v>269.70999999999998</v>
      </c>
      <c r="L3004">
        <v>0</v>
      </c>
      <c r="M3004">
        <v>1</v>
      </c>
      <c r="N3004">
        <f t="shared" si="47"/>
        <v>10</v>
      </c>
    </row>
    <row r="3005" spans="1:14" x14ac:dyDescent="0.3">
      <c r="A3005" s="40">
        <v>3004</v>
      </c>
      <c r="B3005" s="38" t="s">
        <v>263</v>
      </c>
      <c r="C3005" s="38" t="s">
        <v>117</v>
      </c>
      <c r="D3005">
        <v>283.14999999999998</v>
      </c>
      <c r="E3005">
        <v>98824</v>
      </c>
      <c r="F3005">
        <v>8.1999999999999993</v>
      </c>
      <c r="G3005">
        <v>270</v>
      </c>
      <c r="H3005">
        <v>7.3431300000000004</v>
      </c>
      <c r="I3005">
        <v>0</v>
      </c>
      <c r="J3005">
        <v>0</v>
      </c>
      <c r="K3005">
        <v>269.93599999999998</v>
      </c>
      <c r="L3005">
        <v>0</v>
      </c>
      <c r="M3005">
        <v>1</v>
      </c>
      <c r="N3005">
        <f t="shared" si="47"/>
        <v>10</v>
      </c>
    </row>
    <row r="3006" spans="1:14" x14ac:dyDescent="0.3">
      <c r="A3006" s="40">
        <v>3005</v>
      </c>
      <c r="B3006" s="38" t="s">
        <v>263</v>
      </c>
      <c r="C3006" s="38" t="s">
        <v>118</v>
      </c>
      <c r="D3006">
        <v>283.14999999999998</v>
      </c>
      <c r="E3006">
        <v>98824</v>
      </c>
      <c r="F3006">
        <v>7.7</v>
      </c>
      <c r="G3006">
        <v>260</v>
      </c>
      <c r="H3006">
        <v>7.3431300000000004</v>
      </c>
      <c r="I3006">
        <v>0</v>
      </c>
      <c r="J3006">
        <v>0</v>
      </c>
      <c r="K3006">
        <v>269.93599999999998</v>
      </c>
      <c r="L3006">
        <v>0</v>
      </c>
      <c r="M3006">
        <v>1</v>
      </c>
      <c r="N3006">
        <f t="shared" si="47"/>
        <v>10</v>
      </c>
    </row>
    <row r="3007" spans="1:14" x14ac:dyDescent="0.3">
      <c r="A3007" s="40">
        <v>3006</v>
      </c>
      <c r="B3007" s="38" t="s">
        <v>263</v>
      </c>
      <c r="C3007" s="38" t="s">
        <v>119</v>
      </c>
      <c r="D3007">
        <v>283.14999999999998</v>
      </c>
      <c r="E3007">
        <v>98824</v>
      </c>
      <c r="F3007">
        <v>5.7</v>
      </c>
      <c r="G3007">
        <v>270</v>
      </c>
      <c r="H3007">
        <v>7.3431300000000004</v>
      </c>
      <c r="I3007">
        <v>0</v>
      </c>
      <c r="J3007">
        <v>0</v>
      </c>
      <c r="K3007">
        <v>269.93599999999998</v>
      </c>
      <c r="L3007">
        <v>0</v>
      </c>
      <c r="M3007">
        <v>1</v>
      </c>
      <c r="N3007">
        <f t="shared" si="47"/>
        <v>10</v>
      </c>
    </row>
    <row r="3008" spans="1:14" x14ac:dyDescent="0.3">
      <c r="A3008" s="40">
        <v>3007</v>
      </c>
      <c r="B3008" s="38" t="s">
        <v>263</v>
      </c>
      <c r="C3008" s="38" t="s">
        <v>120</v>
      </c>
      <c r="D3008">
        <v>283.14999999999998</v>
      </c>
      <c r="E3008">
        <v>98824</v>
      </c>
      <c r="F3008">
        <v>4.5999999999999996</v>
      </c>
      <c r="G3008">
        <v>280</v>
      </c>
      <c r="H3008">
        <v>7.3431300000000004</v>
      </c>
      <c r="I3008">
        <v>115.2</v>
      </c>
      <c r="J3008">
        <v>0</v>
      </c>
      <c r="K3008">
        <v>269.93599999999998</v>
      </c>
      <c r="L3008">
        <v>0</v>
      </c>
      <c r="M3008">
        <v>1</v>
      </c>
      <c r="N3008">
        <f t="shared" si="47"/>
        <v>10</v>
      </c>
    </row>
    <row r="3009" spans="1:14" x14ac:dyDescent="0.3">
      <c r="A3009" s="40">
        <v>3008</v>
      </c>
      <c r="B3009" s="38" t="s">
        <v>263</v>
      </c>
      <c r="C3009" s="38" t="s">
        <v>121</v>
      </c>
      <c r="D3009">
        <v>283.14999999999998</v>
      </c>
      <c r="E3009">
        <v>98824</v>
      </c>
      <c r="F3009">
        <v>5.0999999999999996</v>
      </c>
      <c r="G3009">
        <v>270</v>
      </c>
      <c r="H3009">
        <v>7.8605</v>
      </c>
      <c r="I3009">
        <v>648</v>
      </c>
      <c r="J3009">
        <v>709.2</v>
      </c>
      <c r="K3009">
        <v>269.68400000000003</v>
      </c>
      <c r="L3009">
        <v>0</v>
      </c>
      <c r="M3009">
        <v>1</v>
      </c>
      <c r="N3009">
        <f t="shared" si="47"/>
        <v>10</v>
      </c>
    </row>
    <row r="3010" spans="1:14" x14ac:dyDescent="0.3">
      <c r="A3010" s="40">
        <v>3009</v>
      </c>
      <c r="B3010" s="38" t="s">
        <v>263</v>
      </c>
      <c r="C3010" s="38" t="s">
        <v>122</v>
      </c>
      <c r="D3010">
        <v>284.14999999999998</v>
      </c>
      <c r="E3010">
        <v>98833</v>
      </c>
      <c r="F3010">
        <v>7.7</v>
      </c>
      <c r="G3010">
        <v>280</v>
      </c>
      <c r="H3010">
        <v>7.3424500000000004</v>
      </c>
      <c r="I3010">
        <v>655.20000000000005</v>
      </c>
      <c r="J3010">
        <v>90</v>
      </c>
      <c r="K3010">
        <v>270.89</v>
      </c>
      <c r="L3010">
        <v>0</v>
      </c>
      <c r="M3010">
        <v>1</v>
      </c>
      <c r="N3010">
        <f t="shared" si="47"/>
        <v>11</v>
      </c>
    </row>
    <row r="3011" spans="1:14" x14ac:dyDescent="0.3">
      <c r="A3011" s="40">
        <v>3010</v>
      </c>
      <c r="B3011" s="38" t="s">
        <v>263</v>
      </c>
      <c r="C3011" s="38" t="s">
        <v>123</v>
      </c>
      <c r="D3011">
        <v>284.14999999999998</v>
      </c>
      <c r="E3011">
        <v>98833</v>
      </c>
      <c r="F3011">
        <v>6.7</v>
      </c>
      <c r="G3011">
        <v>270</v>
      </c>
      <c r="H3011">
        <v>7.3424500000000004</v>
      </c>
      <c r="I3011">
        <v>943.2</v>
      </c>
      <c r="J3011">
        <v>68.400000000000006</v>
      </c>
      <c r="K3011">
        <v>270.89</v>
      </c>
      <c r="L3011">
        <v>0</v>
      </c>
      <c r="M3011">
        <v>1</v>
      </c>
      <c r="N3011">
        <f t="shared" ref="N3011:N3074" si="48">CONVERT(D3011,"K", "C")</f>
        <v>11</v>
      </c>
    </row>
    <row r="3012" spans="1:14" x14ac:dyDescent="0.3">
      <c r="A3012" s="40">
        <v>3011</v>
      </c>
      <c r="B3012" s="38" t="s">
        <v>263</v>
      </c>
      <c r="C3012" s="38" t="s">
        <v>124</v>
      </c>
      <c r="D3012">
        <v>285.14999999999998</v>
      </c>
      <c r="E3012">
        <v>98841</v>
      </c>
      <c r="F3012">
        <v>8.1999999999999993</v>
      </c>
      <c r="G3012">
        <v>260</v>
      </c>
      <c r="H3012">
        <v>7.8591300000000004</v>
      </c>
      <c r="I3012">
        <v>1188</v>
      </c>
      <c r="J3012">
        <v>212.4</v>
      </c>
      <c r="K3012">
        <v>272.06900000000002</v>
      </c>
      <c r="L3012">
        <v>0</v>
      </c>
      <c r="M3012">
        <v>1</v>
      </c>
      <c r="N3012">
        <f t="shared" si="48"/>
        <v>12</v>
      </c>
    </row>
    <row r="3013" spans="1:14" x14ac:dyDescent="0.3">
      <c r="A3013" s="40">
        <v>3012</v>
      </c>
      <c r="B3013" s="38" t="s">
        <v>263</v>
      </c>
      <c r="C3013" s="38" t="s">
        <v>125</v>
      </c>
      <c r="D3013">
        <v>285.14999999999998</v>
      </c>
      <c r="E3013">
        <v>98841</v>
      </c>
      <c r="F3013">
        <v>9.3000000000000007</v>
      </c>
      <c r="G3013">
        <v>250</v>
      </c>
      <c r="H3013">
        <v>7.8591300000000004</v>
      </c>
      <c r="I3013">
        <v>1364.4</v>
      </c>
      <c r="J3013">
        <v>223.2</v>
      </c>
      <c r="K3013">
        <v>272.06900000000002</v>
      </c>
      <c r="L3013">
        <v>0</v>
      </c>
      <c r="M3013">
        <v>1</v>
      </c>
      <c r="N3013">
        <f t="shared" si="48"/>
        <v>12</v>
      </c>
    </row>
    <row r="3014" spans="1:14" x14ac:dyDescent="0.3">
      <c r="A3014" s="40">
        <v>3013</v>
      </c>
      <c r="B3014" s="38" t="s">
        <v>263</v>
      </c>
      <c r="C3014" s="38" t="s">
        <v>126</v>
      </c>
      <c r="D3014">
        <v>285.14999999999998</v>
      </c>
      <c r="E3014">
        <v>98841</v>
      </c>
      <c r="F3014">
        <v>8.1999999999999993</v>
      </c>
      <c r="G3014">
        <v>260</v>
      </c>
      <c r="H3014">
        <v>7.8591300000000004</v>
      </c>
      <c r="I3014">
        <v>1458</v>
      </c>
      <c r="J3014">
        <v>72</v>
      </c>
      <c r="K3014">
        <v>272.06900000000002</v>
      </c>
      <c r="L3014">
        <v>0</v>
      </c>
      <c r="M3014">
        <v>1</v>
      </c>
      <c r="N3014">
        <f t="shared" si="48"/>
        <v>12</v>
      </c>
    </row>
    <row r="3015" spans="1:14" x14ac:dyDescent="0.3">
      <c r="A3015" s="40">
        <v>3014</v>
      </c>
      <c r="B3015" s="38" t="s">
        <v>263</v>
      </c>
      <c r="C3015" s="38" t="s">
        <v>127</v>
      </c>
      <c r="D3015">
        <v>285.14999999999998</v>
      </c>
      <c r="E3015">
        <v>98841</v>
      </c>
      <c r="F3015">
        <v>7.7</v>
      </c>
      <c r="G3015">
        <v>250</v>
      </c>
      <c r="H3015">
        <v>7.34185</v>
      </c>
      <c r="I3015">
        <v>1465.2</v>
      </c>
      <c r="J3015">
        <v>223.2</v>
      </c>
      <c r="K3015">
        <v>271.84300000000002</v>
      </c>
      <c r="L3015">
        <v>0</v>
      </c>
      <c r="M3015">
        <v>1</v>
      </c>
      <c r="N3015">
        <f t="shared" si="48"/>
        <v>12</v>
      </c>
    </row>
    <row r="3016" spans="1:14" x14ac:dyDescent="0.3">
      <c r="A3016" s="40">
        <v>3015</v>
      </c>
      <c r="B3016" s="38" t="s">
        <v>263</v>
      </c>
      <c r="C3016" s="38" t="s">
        <v>128</v>
      </c>
      <c r="D3016">
        <v>285.14999999999998</v>
      </c>
      <c r="E3016">
        <v>98841</v>
      </c>
      <c r="F3016">
        <v>6.7</v>
      </c>
      <c r="G3016">
        <v>250</v>
      </c>
      <c r="H3016">
        <v>7.8591300000000004</v>
      </c>
      <c r="I3016">
        <v>2484</v>
      </c>
      <c r="J3016">
        <v>1897.2</v>
      </c>
      <c r="K3016">
        <v>271.58800000000002</v>
      </c>
      <c r="L3016">
        <v>0</v>
      </c>
      <c r="M3016">
        <v>1</v>
      </c>
      <c r="N3016">
        <f t="shared" si="48"/>
        <v>12</v>
      </c>
    </row>
    <row r="3017" spans="1:14" x14ac:dyDescent="0.3">
      <c r="A3017" s="40">
        <v>3016</v>
      </c>
      <c r="B3017" s="38" t="s">
        <v>263</v>
      </c>
      <c r="C3017" s="38" t="s">
        <v>129</v>
      </c>
      <c r="D3017">
        <v>287.14999999999998</v>
      </c>
      <c r="E3017">
        <v>98858</v>
      </c>
      <c r="F3017">
        <v>7.7</v>
      </c>
      <c r="G3017">
        <v>250</v>
      </c>
      <c r="H3017">
        <v>7.3405699999999996</v>
      </c>
      <c r="I3017">
        <v>2185.1999999999998</v>
      </c>
      <c r="J3017">
        <v>2102.4</v>
      </c>
      <c r="K3017">
        <v>273.26600000000002</v>
      </c>
      <c r="L3017">
        <v>0</v>
      </c>
      <c r="M3017">
        <v>1</v>
      </c>
      <c r="N3017">
        <f t="shared" si="48"/>
        <v>14</v>
      </c>
    </row>
    <row r="3018" spans="1:14" x14ac:dyDescent="0.3">
      <c r="A3018" s="40">
        <v>3017</v>
      </c>
      <c r="B3018" s="38" t="s">
        <v>263</v>
      </c>
      <c r="C3018" s="38" t="s">
        <v>130</v>
      </c>
      <c r="D3018">
        <v>287.14999999999998</v>
      </c>
      <c r="E3018">
        <v>98858</v>
      </c>
      <c r="F3018">
        <v>6.2</v>
      </c>
      <c r="G3018">
        <v>240</v>
      </c>
      <c r="H3018">
        <v>6.85405</v>
      </c>
      <c r="I3018">
        <v>1864.8</v>
      </c>
      <c r="J3018">
        <v>2278.8000000000002</v>
      </c>
      <c r="K3018">
        <v>272.77</v>
      </c>
      <c r="L3018">
        <v>0</v>
      </c>
      <c r="M3018">
        <v>1</v>
      </c>
      <c r="N3018">
        <f t="shared" si="48"/>
        <v>14</v>
      </c>
    </row>
    <row r="3019" spans="1:14" x14ac:dyDescent="0.3">
      <c r="A3019" s="40">
        <v>3018</v>
      </c>
      <c r="B3019" s="38" t="s">
        <v>263</v>
      </c>
      <c r="C3019" s="38" t="s">
        <v>131</v>
      </c>
      <c r="D3019">
        <v>286.14999999999998</v>
      </c>
      <c r="E3019">
        <v>98850</v>
      </c>
      <c r="F3019">
        <v>8.6999999999999993</v>
      </c>
      <c r="G3019">
        <v>240</v>
      </c>
      <c r="H3019">
        <v>6.8546100000000001</v>
      </c>
      <c r="I3019">
        <v>1242</v>
      </c>
      <c r="J3019">
        <v>1501.2</v>
      </c>
      <c r="K3019">
        <v>272.08699999999999</v>
      </c>
      <c r="L3019">
        <v>0</v>
      </c>
      <c r="M3019">
        <v>1</v>
      </c>
      <c r="N3019">
        <f t="shared" si="48"/>
        <v>13</v>
      </c>
    </row>
    <row r="3020" spans="1:14" x14ac:dyDescent="0.3">
      <c r="A3020" s="40">
        <v>3019</v>
      </c>
      <c r="B3020" s="38" t="s">
        <v>263</v>
      </c>
      <c r="C3020" s="38" t="s">
        <v>132</v>
      </c>
      <c r="D3020">
        <v>286.14999999999998</v>
      </c>
      <c r="E3020">
        <v>98850</v>
      </c>
      <c r="F3020">
        <v>9.3000000000000007</v>
      </c>
      <c r="G3020">
        <v>240</v>
      </c>
      <c r="H3020">
        <v>6.3971</v>
      </c>
      <c r="I3020">
        <v>748.8</v>
      </c>
      <c r="J3020">
        <v>1188</v>
      </c>
      <c r="K3020">
        <v>271.59199999999998</v>
      </c>
      <c r="L3020">
        <v>0</v>
      </c>
      <c r="M3020">
        <v>1</v>
      </c>
      <c r="N3020">
        <f t="shared" si="48"/>
        <v>13</v>
      </c>
    </row>
    <row r="3021" spans="1:14" x14ac:dyDescent="0.3">
      <c r="A3021" s="40">
        <v>3020</v>
      </c>
      <c r="B3021" s="38" t="s">
        <v>263</v>
      </c>
      <c r="C3021" s="38" t="s">
        <v>133</v>
      </c>
      <c r="D3021">
        <v>286.14999999999998</v>
      </c>
      <c r="E3021">
        <v>98850</v>
      </c>
      <c r="F3021">
        <v>7.7</v>
      </c>
      <c r="G3021">
        <v>240</v>
      </c>
      <c r="H3021">
        <v>5.9670899999999998</v>
      </c>
      <c r="I3021">
        <v>244.8</v>
      </c>
      <c r="J3021">
        <v>313.2</v>
      </c>
      <c r="K3021">
        <v>271.62700000000001</v>
      </c>
      <c r="L3021">
        <v>0</v>
      </c>
      <c r="M3021">
        <v>1</v>
      </c>
      <c r="N3021">
        <f t="shared" si="48"/>
        <v>13</v>
      </c>
    </row>
    <row r="3022" spans="1:14" x14ac:dyDescent="0.3">
      <c r="A3022" s="40">
        <v>3021</v>
      </c>
      <c r="B3022" s="38" t="s">
        <v>263</v>
      </c>
      <c r="C3022" s="38" t="s">
        <v>134</v>
      </c>
      <c r="D3022">
        <v>285.14999999999998</v>
      </c>
      <c r="E3022">
        <v>98841</v>
      </c>
      <c r="F3022">
        <v>7.2</v>
      </c>
      <c r="G3022">
        <v>230</v>
      </c>
      <c r="H3022">
        <v>6.3976899999999999</v>
      </c>
      <c r="I3022">
        <v>18</v>
      </c>
      <c r="J3022">
        <v>0</v>
      </c>
      <c r="K3022">
        <v>270.90699999999998</v>
      </c>
      <c r="L3022">
        <v>0</v>
      </c>
      <c r="M3022">
        <v>1</v>
      </c>
      <c r="N3022">
        <f t="shared" si="48"/>
        <v>12</v>
      </c>
    </row>
    <row r="3023" spans="1:14" x14ac:dyDescent="0.3">
      <c r="A3023" s="40">
        <v>3022</v>
      </c>
      <c r="B3023" s="38" t="s">
        <v>263</v>
      </c>
      <c r="C3023" s="38" t="s">
        <v>135</v>
      </c>
      <c r="D3023">
        <v>285.14999999999998</v>
      </c>
      <c r="E3023">
        <v>98841</v>
      </c>
      <c r="F3023">
        <v>7.7</v>
      </c>
      <c r="G3023">
        <v>240</v>
      </c>
      <c r="H3023">
        <v>5.5636200000000002</v>
      </c>
      <c r="I3023">
        <v>0</v>
      </c>
      <c r="J3023">
        <v>0</v>
      </c>
      <c r="K3023">
        <v>270.447</v>
      </c>
      <c r="L3023">
        <v>0</v>
      </c>
      <c r="M3023">
        <v>1</v>
      </c>
      <c r="N3023">
        <f t="shared" si="48"/>
        <v>12</v>
      </c>
    </row>
    <row r="3024" spans="1:14" x14ac:dyDescent="0.3">
      <c r="A3024" s="40">
        <v>3023</v>
      </c>
      <c r="B3024" s="38" t="s">
        <v>263</v>
      </c>
      <c r="C3024" s="38" t="s">
        <v>136</v>
      </c>
      <c r="D3024">
        <v>284.14999999999998</v>
      </c>
      <c r="E3024">
        <v>98833</v>
      </c>
      <c r="F3024">
        <v>7.2</v>
      </c>
      <c r="G3024">
        <v>230</v>
      </c>
      <c r="H3024">
        <v>6.3982099999999997</v>
      </c>
      <c r="I3024">
        <v>0</v>
      </c>
      <c r="J3024">
        <v>0</v>
      </c>
      <c r="K3024">
        <v>269.95699999999999</v>
      </c>
      <c r="L3024">
        <v>0</v>
      </c>
      <c r="M3024">
        <v>1</v>
      </c>
      <c r="N3024">
        <f t="shared" si="48"/>
        <v>11</v>
      </c>
    </row>
    <row r="3025" spans="1:14" x14ac:dyDescent="0.3">
      <c r="A3025" s="40">
        <v>3024</v>
      </c>
      <c r="B3025" s="38" t="s">
        <v>263</v>
      </c>
      <c r="C3025" s="38" t="s">
        <v>137</v>
      </c>
      <c r="D3025">
        <v>284.14999999999998</v>
      </c>
      <c r="E3025">
        <v>98833</v>
      </c>
      <c r="F3025">
        <v>8.6999999999999993</v>
      </c>
      <c r="G3025">
        <v>230</v>
      </c>
      <c r="H3025">
        <v>6.3982099999999997</v>
      </c>
      <c r="I3025">
        <v>0</v>
      </c>
      <c r="J3025">
        <v>0</v>
      </c>
      <c r="K3025">
        <v>269.95699999999999</v>
      </c>
      <c r="L3025">
        <v>0</v>
      </c>
      <c r="M3025">
        <v>1</v>
      </c>
      <c r="N3025">
        <f t="shared" si="48"/>
        <v>11</v>
      </c>
    </row>
    <row r="3026" spans="1:14" x14ac:dyDescent="0.3">
      <c r="A3026" s="40">
        <v>3025</v>
      </c>
      <c r="B3026" s="38" t="s">
        <v>263</v>
      </c>
      <c r="C3026" s="38" t="s">
        <v>138</v>
      </c>
      <c r="D3026">
        <v>283.14999999999998</v>
      </c>
      <c r="E3026">
        <v>98824</v>
      </c>
      <c r="F3026">
        <v>8.6999999999999993</v>
      </c>
      <c r="G3026">
        <v>230</v>
      </c>
      <c r="H3026">
        <v>6.3987999999999996</v>
      </c>
      <c r="I3026">
        <v>0</v>
      </c>
      <c r="J3026">
        <v>0</v>
      </c>
      <c r="K3026">
        <v>269.483</v>
      </c>
      <c r="L3026">
        <v>0</v>
      </c>
      <c r="M3026">
        <v>1</v>
      </c>
      <c r="N3026">
        <f t="shared" si="48"/>
        <v>10</v>
      </c>
    </row>
    <row r="3027" spans="1:14" x14ac:dyDescent="0.3">
      <c r="A3027" s="40">
        <v>3026</v>
      </c>
      <c r="B3027" s="38" t="s">
        <v>264</v>
      </c>
      <c r="C3027" s="38" t="s">
        <v>115</v>
      </c>
      <c r="D3027">
        <v>282.14999999999998</v>
      </c>
      <c r="E3027">
        <v>98815</v>
      </c>
      <c r="F3027">
        <v>7.7</v>
      </c>
      <c r="G3027">
        <v>230</v>
      </c>
      <c r="H3027">
        <v>6.8570700000000002</v>
      </c>
      <c r="I3027">
        <v>0</v>
      </c>
      <c r="J3027">
        <v>0</v>
      </c>
      <c r="K3027">
        <v>268.75799999999998</v>
      </c>
      <c r="L3027">
        <v>0</v>
      </c>
      <c r="M3027">
        <v>1</v>
      </c>
      <c r="N3027">
        <f t="shared" si="48"/>
        <v>9</v>
      </c>
    </row>
    <row r="3028" spans="1:14" x14ac:dyDescent="0.3">
      <c r="A3028" s="40">
        <v>3027</v>
      </c>
      <c r="B3028" s="38" t="s">
        <v>264</v>
      </c>
      <c r="C3028" s="38" t="s">
        <v>116</v>
      </c>
      <c r="D3028">
        <v>282.14999999999998</v>
      </c>
      <c r="E3028">
        <v>98815</v>
      </c>
      <c r="F3028">
        <v>9.3000000000000007</v>
      </c>
      <c r="G3028">
        <v>250</v>
      </c>
      <c r="H3028">
        <v>6.8570700000000002</v>
      </c>
      <c r="I3028">
        <v>0</v>
      </c>
      <c r="J3028">
        <v>0</v>
      </c>
      <c r="K3028">
        <v>268.28300000000002</v>
      </c>
      <c r="L3028">
        <v>0</v>
      </c>
      <c r="M3028">
        <v>1</v>
      </c>
      <c r="N3028">
        <f t="shared" si="48"/>
        <v>9</v>
      </c>
    </row>
    <row r="3029" spans="1:14" x14ac:dyDescent="0.3">
      <c r="A3029" s="40">
        <v>3028</v>
      </c>
      <c r="B3029" s="38" t="s">
        <v>264</v>
      </c>
      <c r="C3029" s="38" t="s">
        <v>117</v>
      </c>
      <c r="D3029">
        <v>281.14999999999998</v>
      </c>
      <c r="E3029">
        <v>98806</v>
      </c>
      <c r="F3029">
        <v>7.2</v>
      </c>
      <c r="G3029">
        <v>260</v>
      </c>
      <c r="H3029">
        <v>5.9697699999999996</v>
      </c>
      <c r="I3029">
        <v>0</v>
      </c>
      <c r="J3029">
        <v>0</v>
      </c>
      <c r="K3029">
        <v>267.35300000000001</v>
      </c>
      <c r="L3029">
        <v>0</v>
      </c>
      <c r="M3029">
        <v>1</v>
      </c>
      <c r="N3029">
        <f t="shared" si="48"/>
        <v>8</v>
      </c>
    </row>
    <row r="3030" spans="1:14" x14ac:dyDescent="0.3">
      <c r="A3030" s="40">
        <v>3029</v>
      </c>
      <c r="B3030" s="38" t="s">
        <v>264</v>
      </c>
      <c r="C3030" s="38" t="s">
        <v>118</v>
      </c>
      <c r="D3030">
        <v>280.14999999999998</v>
      </c>
      <c r="E3030">
        <v>98798</v>
      </c>
      <c r="F3030">
        <v>8.1999999999999993</v>
      </c>
      <c r="G3030">
        <v>260</v>
      </c>
      <c r="H3030">
        <v>5.9702599999999997</v>
      </c>
      <c r="I3030">
        <v>0</v>
      </c>
      <c r="J3030">
        <v>0</v>
      </c>
      <c r="K3030">
        <v>266.40199999999999</v>
      </c>
      <c r="L3030">
        <v>0</v>
      </c>
      <c r="M3030">
        <v>1</v>
      </c>
      <c r="N3030">
        <f t="shared" si="48"/>
        <v>7</v>
      </c>
    </row>
    <row r="3031" spans="1:14" x14ac:dyDescent="0.3">
      <c r="A3031" s="40">
        <v>3030</v>
      </c>
      <c r="B3031" s="38" t="s">
        <v>264</v>
      </c>
      <c r="C3031" s="38" t="s">
        <v>119</v>
      </c>
      <c r="D3031">
        <v>280.14999999999998</v>
      </c>
      <c r="E3031">
        <v>98798</v>
      </c>
      <c r="F3031">
        <v>9.3000000000000007</v>
      </c>
      <c r="G3031">
        <v>260</v>
      </c>
      <c r="H3031">
        <v>5.5660600000000002</v>
      </c>
      <c r="I3031">
        <v>3.6</v>
      </c>
      <c r="J3031">
        <v>0</v>
      </c>
      <c r="K3031">
        <v>266.17399999999998</v>
      </c>
      <c r="L3031">
        <v>0</v>
      </c>
      <c r="M3031">
        <v>1</v>
      </c>
      <c r="N3031">
        <f t="shared" si="48"/>
        <v>7</v>
      </c>
    </row>
    <row r="3032" spans="1:14" x14ac:dyDescent="0.3">
      <c r="A3032" s="40">
        <v>3031</v>
      </c>
      <c r="B3032" s="38" t="s">
        <v>264</v>
      </c>
      <c r="C3032" s="38" t="s">
        <v>120</v>
      </c>
      <c r="D3032">
        <v>280.14999999999998</v>
      </c>
      <c r="E3032">
        <v>98798</v>
      </c>
      <c r="F3032">
        <v>9.8000000000000007</v>
      </c>
      <c r="G3032">
        <v>260</v>
      </c>
      <c r="H3032">
        <v>5.1864999999999997</v>
      </c>
      <c r="I3032">
        <v>230.4</v>
      </c>
      <c r="J3032">
        <v>208.8</v>
      </c>
      <c r="K3032">
        <v>265.21600000000001</v>
      </c>
      <c r="L3032">
        <v>0</v>
      </c>
      <c r="M3032">
        <v>1</v>
      </c>
      <c r="N3032">
        <f t="shared" si="48"/>
        <v>7</v>
      </c>
    </row>
    <row r="3033" spans="1:14" x14ac:dyDescent="0.3">
      <c r="A3033" s="40">
        <v>3032</v>
      </c>
      <c r="B3033" s="38" t="s">
        <v>264</v>
      </c>
      <c r="C3033" s="38" t="s">
        <v>121</v>
      </c>
      <c r="D3033">
        <v>280.14999999999998</v>
      </c>
      <c r="E3033">
        <v>98798</v>
      </c>
      <c r="F3033">
        <v>9.3000000000000007</v>
      </c>
      <c r="G3033">
        <v>250</v>
      </c>
      <c r="H3033">
        <v>4.8302500000000004</v>
      </c>
      <c r="I3033">
        <v>705.6</v>
      </c>
      <c r="J3033">
        <v>1137.5999999999999</v>
      </c>
      <c r="K3033">
        <v>264.98599999999999</v>
      </c>
      <c r="L3033">
        <v>0</v>
      </c>
      <c r="M3033">
        <v>1</v>
      </c>
      <c r="N3033">
        <f t="shared" si="48"/>
        <v>7</v>
      </c>
    </row>
    <row r="3034" spans="1:14" x14ac:dyDescent="0.3">
      <c r="A3034" s="40">
        <v>3033</v>
      </c>
      <c r="B3034" s="38" t="s">
        <v>264</v>
      </c>
      <c r="C3034" s="38" t="s">
        <v>122</v>
      </c>
      <c r="D3034">
        <v>281.14999999999998</v>
      </c>
      <c r="E3034">
        <v>98806</v>
      </c>
      <c r="F3034">
        <v>11.3</v>
      </c>
      <c r="G3034">
        <v>260</v>
      </c>
      <c r="H3034">
        <v>4.8298500000000004</v>
      </c>
      <c r="I3034">
        <v>1278</v>
      </c>
      <c r="J3034">
        <v>1803.6</v>
      </c>
      <c r="K3034">
        <v>265.93200000000002</v>
      </c>
      <c r="L3034">
        <v>0</v>
      </c>
      <c r="M3034">
        <v>1</v>
      </c>
      <c r="N3034">
        <f t="shared" si="48"/>
        <v>8</v>
      </c>
    </row>
    <row r="3035" spans="1:14" x14ac:dyDescent="0.3">
      <c r="A3035" s="40">
        <v>3034</v>
      </c>
      <c r="B3035" s="38" t="s">
        <v>264</v>
      </c>
      <c r="C3035" s="38" t="s">
        <v>123</v>
      </c>
      <c r="D3035">
        <v>282.14999999999998</v>
      </c>
      <c r="E3035">
        <v>98815</v>
      </c>
      <c r="F3035">
        <v>11.3</v>
      </c>
      <c r="G3035">
        <v>250</v>
      </c>
      <c r="H3035">
        <v>4.4952399999999999</v>
      </c>
      <c r="I3035">
        <v>1731.6</v>
      </c>
      <c r="J3035">
        <v>1746</v>
      </c>
      <c r="K3035">
        <v>266.90600000000001</v>
      </c>
      <c r="L3035">
        <v>0</v>
      </c>
      <c r="M3035">
        <v>1</v>
      </c>
      <c r="N3035">
        <f t="shared" si="48"/>
        <v>9</v>
      </c>
    </row>
    <row r="3036" spans="1:14" x14ac:dyDescent="0.3">
      <c r="A3036" s="40">
        <v>3035</v>
      </c>
      <c r="B3036" s="38" t="s">
        <v>264</v>
      </c>
      <c r="C3036" s="38" t="s">
        <v>124</v>
      </c>
      <c r="D3036">
        <v>283.14999999999998</v>
      </c>
      <c r="E3036">
        <v>98824</v>
      </c>
      <c r="F3036">
        <v>8.6999999999999993</v>
      </c>
      <c r="G3036">
        <v>260</v>
      </c>
      <c r="H3036">
        <v>4.4948300000000003</v>
      </c>
      <c r="I3036">
        <v>2178</v>
      </c>
      <c r="J3036">
        <v>2134.8000000000002</v>
      </c>
      <c r="K3036">
        <v>267.85199999999998</v>
      </c>
      <c r="L3036">
        <v>0</v>
      </c>
      <c r="M3036">
        <v>1</v>
      </c>
      <c r="N3036">
        <f t="shared" si="48"/>
        <v>10</v>
      </c>
    </row>
    <row r="3037" spans="1:14" x14ac:dyDescent="0.3">
      <c r="A3037" s="40">
        <v>3036</v>
      </c>
      <c r="B3037" s="38" t="s">
        <v>264</v>
      </c>
      <c r="C3037" s="38" t="s">
        <v>125</v>
      </c>
      <c r="D3037">
        <v>283.14999999999998</v>
      </c>
      <c r="E3037">
        <v>98824</v>
      </c>
      <c r="F3037">
        <v>7.7</v>
      </c>
      <c r="G3037">
        <v>260</v>
      </c>
      <c r="H3037">
        <v>4.4948300000000003</v>
      </c>
      <c r="I3037">
        <v>2498.4</v>
      </c>
      <c r="J3037">
        <v>2376</v>
      </c>
      <c r="K3037">
        <v>267.85199999999998</v>
      </c>
      <c r="L3037">
        <v>0</v>
      </c>
      <c r="M3037">
        <v>1</v>
      </c>
      <c r="N3037">
        <f t="shared" si="48"/>
        <v>10</v>
      </c>
    </row>
    <row r="3038" spans="1:14" x14ac:dyDescent="0.3">
      <c r="A3038" s="40">
        <v>3037</v>
      </c>
      <c r="B3038" s="38" t="s">
        <v>264</v>
      </c>
      <c r="C3038" s="38" t="s">
        <v>126</v>
      </c>
      <c r="D3038">
        <v>285.14999999999998</v>
      </c>
      <c r="E3038">
        <v>98841</v>
      </c>
      <c r="F3038">
        <v>7.2</v>
      </c>
      <c r="G3038">
        <v>240</v>
      </c>
      <c r="H3038">
        <v>4.1807800000000004</v>
      </c>
      <c r="I3038">
        <v>2674.8</v>
      </c>
      <c r="J3038">
        <v>2415.6</v>
      </c>
      <c r="K3038">
        <v>269.50700000000001</v>
      </c>
      <c r="L3038">
        <v>0</v>
      </c>
      <c r="M3038">
        <v>1</v>
      </c>
      <c r="N3038">
        <f t="shared" si="48"/>
        <v>12</v>
      </c>
    </row>
    <row r="3039" spans="1:14" x14ac:dyDescent="0.3">
      <c r="A3039" s="40">
        <v>3038</v>
      </c>
      <c r="B3039" s="38" t="s">
        <v>264</v>
      </c>
      <c r="C3039" s="38" t="s">
        <v>127</v>
      </c>
      <c r="D3039">
        <v>285.14999999999998</v>
      </c>
      <c r="E3039">
        <v>98841</v>
      </c>
      <c r="F3039">
        <v>7.2</v>
      </c>
      <c r="G3039">
        <v>240</v>
      </c>
      <c r="H3039">
        <v>4.1807800000000004</v>
      </c>
      <c r="I3039">
        <v>2682</v>
      </c>
      <c r="J3039">
        <v>2235.6</v>
      </c>
      <c r="K3039">
        <v>269.50700000000001</v>
      </c>
      <c r="L3039">
        <v>0</v>
      </c>
      <c r="M3039">
        <v>1</v>
      </c>
      <c r="N3039">
        <f t="shared" si="48"/>
        <v>12</v>
      </c>
    </row>
    <row r="3040" spans="1:14" x14ac:dyDescent="0.3">
      <c r="A3040" s="40">
        <v>3039</v>
      </c>
      <c r="B3040" s="38" t="s">
        <v>264</v>
      </c>
      <c r="C3040" s="38" t="s">
        <v>128</v>
      </c>
      <c r="D3040">
        <v>286.14999999999998</v>
      </c>
      <c r="E3040">
        <v>98850</v>
      </c>
      <c r="F3040">
        <v>7.2</v>
      </c>
      <c r="G3040">
        <v>250</v>
      </c>
      <c r="H3040">
        <v>4.4936400000000001</v>
      </c>
      <c r="I3040">
        <v>2678.4</v>
      </c>
      <c r="J3040">
        <v>2710.8</v>
      </c>
      <c r="K3040">
        <v>270.42599999999999</v>
      </c>
      <c r="L3040">
        <v>0</v>
      </c>
      <c r="M3040">
        <v>1</v>
      </c>
      <c r="N3040">
        <f t="shared" si="48"/>
        <v>13</v>
      </c>
    </row>
    <row r="3041" spans="1:14" x14ac:dyDescent="0.3">
      <c r="A3041" s="40">
        <v>3040</v>
      </c>
      <c r="B3041" s="38" t="s">
        <v>264</v>
      </c>
      <c r="C3041" s="38" t="s">
        <v>129</v>
      </c>
      <c r="D3041">
        <v>287.14999999999998</v>
      </c>
      <c r="E3041">
        <v>98858</v>
      </c>
      <c r="F3041">
        <v>6.7</v>
      </c>
      <c r="G3041">
        <v>230</v>
      </c>
      <c r="H3041">
        <v>4.4932699999999999</v>
      </c>
      <c r="I3041">
        <v>2354.4</v>
      </c>
      <c r="J3041">
        <v>2592</v>
      </c>
      <c r="K3041">
        <v>271.37099999999998</v>
      </c>
      <c r="L3041">
        <v>0</v>
      </c>
      <c r="M3041">
        <v>1</v>
      </c>
      <c r="N3041">
        <f t="shared" si="48"/>
        <v>14</v>
      </c>
    </row>
    <row r="3042" spans="1:14" x14ac:dyDescent="0.3">
      <c r="A3042" s="40">
        <v>3041</v>
      </c>
      <c r="B3042" s="38" t="s">
        <v>264</v>
      </c>
      <c r="C3042" s="38" t="s">
        <v>130</v>
      </c>
      <c r="D3042">
        <v>287.14999999999998</v>
      </c>
      <c r="E3042">
        <v>98858</v>
      </c>
      <c r="F3042">
        <v>7.2</v>
      </c>
      <c r="G3042">
        <v>220</v>
      </c>
      <c r="H3042">
        <v>4.4932699999999999</v>
      </c>
      <c r="I3042">
        <v>1893.6</v>
      </c>
      <c r="J3042">
        <v>2404.8000000000002</v>
      </c>
      <c r="K3042">
        <v>271.37099999999998</v>
      </c>
      <c r="L3042">
        <v>0</v>
      </c>
      <c r="M3042">
        <v>1</v>
      </c>
      <c r="N3042">
        <f t="shared" si="48"/>
        <v>14</v>
      </c>
    </row>
    <row r="3043" spans="1:14" x14ac:dyDescent="0.3">
      <c r="A3043" s="40">
        <v>3042</v>
      </c>
      <c r="B3043" s="38" t="s">
        <v>264</v>
      </c>
      <c r="C3043" s="38" t="s">
        <v>131</v>
      </c>
      <c r="D3043">
        <v>287.14999999999998</v>
      </c>
      <c r="E3043">
        <v>98858</v>
      </c>
      <c r="F3043">
        <v>7.7</v>
      </c>
      <c r="G3043">
        <v>230</v>
      </c>
      <c r="H3043">
        <v>4.1800600000000001</v>
      </c>
      <c r="I3043">
        <v>1342.8</v>
      </c>
      <c r="J3043">
        <v>1602</v>
      </c>
      <c r="K3043">
        <v>271.13200000000001</v>
      </c>
      <c r="L3043">
        <v>0</v>
      </c>
      <c r="M3043">
        <v>1</v>
      </c>
      <c r="N3043">
        <f t="shared" si="48"/>
        <v>14</v>
      </c>
    </row>
    <row r="3044" spans="1:14" x14ac:dyDescent="0.3">
      <c r="A3044" s="40">
        <v>3043</v>
      </c>
      <c r="B3044" s="38" t="s">
        <v>264</v>
      </c>
      <c r="C3044" s="38" t="s">
        <v>132</v>
      </c>
      <c r="D3044">
        <v>286.14999999999998</v>
      </c>
      <c r="E3044">
        <v>98850</v>
      </c>
      <c r="F3044">
        <v>8.1999999999999993</v>
      </c>
      <c r="G3044">
        <v>220</v>
      </c>
      <c r="H3044">
        <v>4.4936400000000001</v>
      </c>
      <c r="I3044">
        <v>766.8</v>
      </c>
      <c r="J3044">
        <v>1231.2</v>
      </c>
      <c r="K3044">
        <v>270.42599999999999</v>
      </c>
      <c r="L3044">
        <v>0</v>
      </c>
      <c r="M3044">
        <v>1</v>
      </c>
      <c r="N3044">
        <f t="shared" si="48"/>
        <v>13</v>
      </c>
    </row>
    <row r="3045" spans="1:14" x14ac:dyDescent="0.3">
      <c r="A3045" s="40">
        <v>3044</v>
      </c>
      <c r="B3045" s="38" t="s">
        <v>264</v>
      </c>
      <c r="C3045" s="38" t="s">
        <v>133</v>
      </c>
      <c r="D3045">
        <v>285.14999999999998</v>
      </c>
      <c r="E3045">
        <v>98841</v>
      </c>
      <c r="F3045">
        <v>6.7</v>
      </c>
      <c r="G3045">
        <v>220</v>
      </c>
      <c r="H3045">
        <v>4.4940499999999997</v>
      </c>
      <c r="I3045">
        <v>270</v>
      </c>
      <c r="J3045">
        <v>277.2</v>
      </c>
      <c r="K3045">
        <v>269.48099999999999</v>
      </c>
      <c r="L3045">
        <v>0</v>
      </c>
      <c r="M3045">
        <v>1</v>
      </c>
      <c r="N3045">
        <f t="shared" si="48"/>
        <v>12</v>
      </c>
    </row>
    <row r="3046" spans="1:14" x14ac:dyDescent="0.3">
      <c r="A3046" s="40">
        <v>3045</v>
      </c>
      <c r="B3046" s="38" t="s">
        <v>264</v>
      </c>
      <c r="C3046" s="38" t="s">
        <v>134</v>
      </c>
      <c r="D3046">
        <v>284.14999999999998</v>
      </c>
      <c r="E3046">
        <v>98833</v>
      </c>
      <c r="F3046">
        <v>8.6999999999999993</v>
      </c>
      <c r="G3046">
        <v>230</v>
      </c>
      <c r="H3046">
        <v>4.1811199999999999</v>
      </c>
      <c r="I3046">
        <v>21.6</v>
      </c>
      <c r="J3046">
        <v>0</v>
      </c>
      <c r="K3046">
        <v>268.3</v>
      </c>
      <c r="L3046">
        <v>0</v>
      </c>
      <c r="M3046">
        <v>1</v>
      </c>
      <c r="N3046">
        <f t="shared" si="48"/>
        <v>11</v>
      </c>
    </row>
    <row r="3047" spans="1:14" x14ac:dyDescent="0.3">
      <c r="A3047" s="40">
        <v>3046</v>
      </c>
      <c r="B3047" s="38" t="s">
        <v>264</v>
      </c>
      <c r="C3047" s="38" t="s">
        <v>135</v>
      </c>
      <c r="D3047">
        <v>283.14999999999998</v>
      </c>
      <c r="E3047">
        <v>98824</v>
      </c>
      <c r="F3047">
        <v>6.7</v>
      </c>
      <c r="G3047">
        <v>230</v>
      </c>
      <c r="H3047">
        <v>4.4948300000000003</v>
      </c>
      <c r="I3047">
        <v>0</v>
      </c>
      <c r="J3047">
        <v>0</v>
      </c>
      <c r="K3047">
        <v>267.85199999999998</v>
      </c>
      <c r="L3047">
        <v>0</v>
      </c>
      <c r="M3047">
        <v>1</v>
      </c>
      <c r="N3047">
        <f t="shared" si="48"/>
        <v>10</v>
      </c>
    </row>
    <row r="3048" spans="1:14" x14ac:dyDescent="0.3">
      <c r="A3048" s="40">
        <v>3047</v>
      </c>
      <c r="B3048" s="38" t="s">
        <v>264</v>
      </c>
      <c r="C3048" s="38" t="s">
        <v>136</v>
      </c>
      <c r="D3048">
        <v>283.14999999999998</v>
      </c>
      <c r="E3048">
        <v>98824</v>
      </c>
      <c r="F3048">
        <v>9.3000000000000007</v>
      </c>
      <c r="G3048">
        <v>230</v>
      </c>
      <c r="H3048">
        <v>4.4948300000000003</v>
      </c>
      <c r="I3048">
        <v>0</v>
      </c>
      <c r="J3048">
        <v>0</v>
      </c>
      <c r="K3048">
        <v>267.85199999999998</v>
      </c>
      <c r="L3048">
        <v>0</v>
      </c>
      <c r="M3048">
        <v>1</v>
      </c>
      <c r="N3048">
        <f t="shared" si="48"/>
        <v>10</v>
      </c>
    </row>
    <row r="3049" spans="1:14" x14ac:dyDescent="0.3">
      <c r="A3049" s="40">
        <v>3048</v>
      </c>
      <c r="B3049" s="38" t="s">
        <v>264</v>
      </c>
      <c r="C3049" s="38" t="s">
        <v>137</v>
      </c>
      <c r="D3049">
        <v>282.14999999999998</v>
      </c>
      <c r="E3049">
        <v>98815</v>
      </c>
      <c r="F3049">
        <v>7.2</v>
      </c>
      <c r="G3049">
        <v>230</v>
      </c>
      <c r="H3049">
        <v>3.8878300000000001</v>
      </c>
      <c r="I3049">
        <v>0</v>
      </c>
      <c r="J3049">
        <v>0</v>
      </c>
      <c r="K3049">
        <v>266.43599999999998</v>
      </c>
      <c r="L3049">
        <v>0</v>
      </c>
      <c r="M3049">
        <v>1</v>
      </c>
      <c r="N3049">
        <f t="shared" si="48"/>
        <v>9</v>
      </c>
    </row>
    <row r="3050" spans="1:14" x14ac:dyDescent="0.3">
      <c r="A3050" s="40">
        <v>3049</v>
      </c>
      <c r="B3050" s="38" t="s">
        <v>264</v>
      </c>
      <c r="C3050" s="38" t="s">
        <v>138</v>
      </c>
      <c r="D3050">
        <v>282.14999999999998</v>
      </c>
      <c r="E3050">
        <v>98815</v>
      </c>
      <c r="F3050">
        <v>7.7</v>
      </c>
      <c r="G3050">
        <v>210</v>
      </c>
      <c r="H3050">
        <v>4.4952399999999999</v>
      </c>
      <c r="I3050">
        <v>0</v>
      </c>
      <c r="J3050">
        <v>0</v>
      </c>
      <c r="K3050">
        <v>266.90600000000001</v>
      </c>
      <c r="L3050">
        <v>0</v>
      </c>
      <c r="M3050">
        <v>1</v>
      </c>
      <c r="N3050">
        <f t="shared" si="48"/>
        <v>9</v>
      </c>
    </row>
    <row r="3051" spans="1:14" x14ac:dyDescent="0.3">
      <c r="A3051" s="40">
        <v>3050</v>
      </c>
      <c r="B3051" s="38" t="s">
        <v>265</v>
      </c>
      <c r="C3051" s="38" t="s">
        <v>115</v>
      </c>
      <c r="D3051">
        <v>281.14999999999998</v>
      </c>
      <c r="E3051">
        <v>98806</v>
      </c>
      <c r="F3051">
        <v>8.6999999999999993</v>
      </c>
      <c r="G3051">
        <v>210</v>
      </c>
      <c r="H3051">
        <v>4.4956500000000004</v>
      </c>
      <c r="I3051">
        <v>0</v>
      </c>
      <c r="J3051">
        <v>0</v>
      </c>
      <c r="K3051">
        <v>265.95999999999998</v>
      </c>
      <c r="L3051">
        <v>0</v>
      </c>
      <c r="M3051">
        <v>1</v>
      </c>
      <c r="N3051">
        <f t="shared" si="48"/>
        <v>8</v>
      </c>
    </row>
    <row r="3052" spans="1:14" x14ac:dyDescent="0.3">
      <c r="A3052" s="40">
        <v>3051</v>
      </c>
      <c r="B3052" s="38" t="s">
        <v>265</v>
      </c>
      <c r="C3052" s="38" t="s">
        <v>116</v>
      </c>
      <c r="D3052">
        <v>280.14999999999998</v>
      </c>
      <c r="E3052">
        <v>98798</v>
      </c>
      <c r="F3052">
        <v>7.7</v>
      </c>
      <c r="G3052">
        <v>250</v>
      </c>
      <c r="H3052">
        <v>5.5660600000000002</v>
      </c>
      <c r="I3052">
        <v>0</v>
      </c>
      <c r="J3052">
        <v>0</v>
      </c>
      <c r="K3052">
        <v>266.17399999999998</v>
      </c>
      <c r="L3052">
        <v>0</v>
      </c>
      <c r="M3052">
        <v>1</v>
      </c>
      <c r="N3052">
        <f t="shared" si="48"/>
        <v>7</v>
      </c>
    </row>
    <row r="3053" spans="1:14" x14ac:dyDescent="0.3">
      <c r="A3053" s="40">
        <v>3052</v>
      </c>
      <c r="B3053" s="38" t="s">
        <v>265</v>
      </c>
      <c r="C3053" s="38" t="s">
        <v>117</v>
      </c>
      <c r="D3053">
        <v>280.14999999999998</v>
      </c>
      <c r="E3053">
        <v>98798</v>
      </c>
      <c r="F3053">
        <v>6.7</v>
      </c>
      <c r="G3053">
        <v>230</v>
      </c>
      <c r="H3053">
        <v>5.1864999999999997</v>
      </c>
      <c r="I3053">
        <v>0</v>
      </c>
      <c r="J3053">
        <v>0</v>
      </c>
      <c r="K3053">
        <v>265.476</v>
      </c>
      <c r="L3053">
        <v>0</v>
      </c>
      <c r="M3053">
        <v>1</v>
      </c>
      <c r="N3053">
        <f t="shared" si="48"/>
        <v>7</v>
      </c>
    </row>
    <row r="3054" spans="1:14" x14ac:dyDescent="0.3">
      <c r="A3054" s="40">
        <v>3053</v>
      </c>
      <c r="B3054" s="38" t="s">
        <v>265</v>
      </c>
      <c r="C3054" s="38" t="s">
        <v>118</v>
      </c>
      <c r="D3054">
        <v>279.14999999999998</v>
      </c>
      <c r="E3054">
        <v>98789</v>
      </c>
      <c r="F3054">
        <v>6.2</v>
      </c>
      <c r="G3054">
        <v>230</v>
      </c>
      <c r="H3054">
        <v>4.8306899999999997</v>
      </c>
      <c r="I3054">
        <v>0</v>
      </c>
      <c r="J3054">
        <v>0</v>
      </c>
      <c r="K3054">
        <v>264.041</v>
      </c>
      <c r="L3054">
        <v>0</v>
      </c>
      <c r="M3054">
        <v>1</v>
      </c>
      <c r="N3054">
        <f t="shared" si="48"/>
        <v>6</v>
      </c>
    </row>
    <row r="3055" spans="1:14" x14ac:dyDescent="0.3">
      <c r="A3055" s="40">
        <v>3054</v>
      </c>
      <c r="B3055" s="38" t="s">
        <v>265</v>
      </c>
      <c r="C3055" s="38" t="s">
        <v>119</v>
      </c>
      <c r="D3055">
        <v>279.14999999999998</v>
      </c>
      <c r="E3055">
        <v>98789</v>
      </c>
      <c r="F3055">
        <v>7.2</v>
      </c>
      <c r="G3055">
        <v>220</v>
      </c>
      <c r="H3055">
        <v>4.4964300000000001</v>
      </c>
      <c r="I3055">
        <v>10.8</v>
      </c>
      <c r="J3055">
        <v>0</v>
      </c>
      <c r="K3055">
        <v>263.81</v>
      </c>
      <c r="L3055">
        <v>0</v>
      </c>
      <c r="M3055">
        <v>1</v>
      </c>
      <c r="N3055">
        <f t="shared" si="48"/>
        <v>6</v>
      </c>
    </row>
    <row r="3056" spans="1:14" x14ac:dyDescent="0.3">
      <c r="A3056" s="40">
        <v>3055</v>
      </c>
      <c r="B3056" s="38" t="s">
        <v>265</v>
      </c>
      <c r="C3056" s="38" t="s">
        <v>120</v>
      </c>
      <c r="D3056">
        <v>279.14999999999998</v>
      </c>
      <c r="E3056">
        <v>98789</v>
      </c>
      <c r="F3056">
        <v>7.2</v>
      </c>
      <c r="G3056">
        <v>230</v>
      </c>
      <c r="H3056">
        <v>4.4964300000000001</v>
      </c>
      <c r="I3056">
        <v>241.2</v>
      </c>
      <c r="J3056">
        <v>223.2</v>
      </c>
      <c r="K3056">
        <v>263.81</v>
      </c>
      <c r="L3056">
        <v>0</v>
      </c>
      <c r="M3056">
        <v>1</v>
      </c>
      <c r="N3056">
        <f t="shared" si="48"/>
        <v>6</v>
      </c>
    </row>
    <row r="3057" spans="1:14" x14ac:dyDescent="0.3">
      <c r="A3057" s="40">
        <v>3056</v>
      </c>
      <c r="B3057" s="38" t="s">
        <v>265</v>
      </c>
      <c r="C3057" s="38" t="s">
        <v>121</v>
      </c>
      <c r="D3057">
        <v>280.14999999999998</v>
      </c>
      <c r="E3057">
        <v>98798</v>
      </c>
      <c r="F3057">
        <v>7.7</v>
      </c>
      <c r="G3057">
        <v>230</v>
      </c>
      <c r="H3057">
        <v>4.4960199999999997</v>
      </c>
      <c r="I3057">
        <v>680.4</v>
      </c>
      <c r="J3057">
        <v>950.4</v>
      </c>
      <c r="K3057">
        <v>265.01400000000001</v>
      </c>
      <c r="L3057">
        <v>0</v>
      </c>
      <c r="M3057">
        <v>1</v>
      </c>
      <c r="N3057">
        <f t="shared" si="48"/>
        <v>7</v>
      </c>
    </row>
    <row r="3058" spans="1:14" x14ac:dyDescent="0.3">
      <c r="A3058" s="40">
        <v>3057</v>
      </c>
      <c r="B3058" s="38" t="s">
        <v>265</v>
      </c>
      <c r="C3058" s="38" t="s">
        <v>122</v>
      </c>
      <c r="D3058">
        <v>281.14999999999998</v>
      </c>
      <c r="E3058">
        <v>98806</v>
      </c>
      <c r="F3058">
        <v>8.1999999999999993</v>
      </c>
      <c r="G3058">
        <v>230</v>
      </c>
      <c r="H3058">
        <v>4.1822699999999999</v>
      </c>
      <c r="I3058">
        <v>1296</v>
      </c>
      <c r="J3058">
        <v>1548</v>
      </c>
      <c r="K3058">
        <v>265.46699999999998</v>
      </c>
      <c r="L3058">
        <v>0</v>
      </c>
      <c r="M3058">
        <v>1</v>
      </c>
      <c r="N3058">
        <f t="shared" si="48"/>
        <v>8</v>
      </c>
    </row>
    <row r="3059" spans="1:14" x14ac:dyDescent="0.3">
      <c r="A3059" s="40">
        <v>3058</v>
      </c>
      <c r="B3059" s="38" t="s">
        <v>265</v>
      </c>
      <c r="C3059" s="38" t="s">
        <v>123</v>
      </c>
      <c r="D3059">
        <v>282.14999999999998</v>
      </c>
      <c r="E3059">
        <v>98815</v>
      </c>
      <c r="F3059">
        <v>8.1999999999999993</v>
      </c>
      <c r="G3059">
        <v>240</v>
      </c>
      <c r="H3059">
        <v>4.4952399999999999</v>
      </c>
      <c r="I3059">
        <v>1746</v>
      </c>
      <c r="J3059">
        <v>1753.2</v>
      </c>
      <c r="K3059">
        <v>266.90600000000001</v>
      </c>
      <c r="L3059">
        <v>0</v>
      </c>
      <c r="M3059">
        <v>1</v>
      </c>
      <c r="N3059">
        <f t="shared" si="48"/>
        <v>9</v>
      </c>
    </row>
    <row r="3060" spans="1:14" x14ac:dyDescent="0.3">
      <c r="A3060" s="40">
        <v>3059</v>
      </c>
      <c r="B3060" s="38" t="s">
        <v>265</v>
      </c>
      <c r="C3060" s="38" t="s">
        <v>124</v>
      </c>
      <c r="D3060">
        <v>284.14999999999998</v>
      </c>
      <c r="E3060">
        <v>98833</v>
      </c>
      <c r="F3060">
        <v>14.4</v>
      </c>
      <c r="G3060">
        <v>240</v>
      </c>
      <c r="H3060">
        <v>3.5769899999999999</v>
      </c>
      <c r="I3060">
        <v>2199.6</v>
      </c>
      <c r="J3060">
        <v>2127.6</v>
      </c>
      <c r="K3060">
        <v>268.08499999999998</v>
      </c>
      <c r="L3060">
        <v>0</v>
      </c>
      <c r="M3060">
        <v>1</v>
      </c>
      <c r="N3060">
        <f t="shared" si="48"/>
        <v>11</v>
      </c>
    </row>
    <row r="3061" spans="1:14" x14ac:dyDescent="0.3">
      <c r="A3061" s="40">
        <v>3060</v>
      </c>
      <c r="B3061" s="38" t="s">
        <v>265</v>
      </c>
      <c r="C3061" s="38" t="s">
        <v>125</v>
      </c>
      <c r="D3061">
        <v>283.14999999999998</v>
      </c>
      <c r="E3061">
        <v>98824</v>
      </c>
      <c r="F3061">
        <v>12.9</v>
      </c>
      <c r="G3061">
        <v>250</v>
      </c>
      <c r="H3061">
        <v>4.4948300000000003</v>
      </c>
      <c r="I3061">
        <v>2509.1999999999998</v>
      </c>
      <c r="J3061">
        <v>1926</v>
      </c>
      <c r="K3061">
        <v>267.85199999999998</v>
      </c>
      <c r="L3061">
        <v>0</v>
      </c>
      <c r="M3061">
        <v>1</v>
      </c>
      <c r="N3061">
        <f t="shared" si="48"/>
        <v>10</v>
      </c>
    </row>
    <row r="3062" spans="1:14" x14ac:dyDescent="0.3">
      <c r="A3062" s="40">
        <v>3061</v>
      </c>
      <c r="B3062" s="38" t="s">
        <v>265</v>
      </c>
      <c r="C3062" s="38" t="s">
        <v>126</v>
      </c>
      <c r="D3062">
        <v>281.14999999999998</v>
      </c>
      <c r="E3062">
        <v>98806</v>
      </c>
      <c r="F3062">
        <v>11.3</v>
      </c>
      <c r="G3062">
        <v>250</v>
      </c>
      <c r="H3062">
        <v>5.5656100000000004</v>
      </c>
      <c r="I3062">
        <v>1479.6</v>
      </c>
      <c r="J3062">
        <v>226.8</v>
      </c>
      <c r="K3062">
        <v>267.125</v>
      </c>
      <c r="L3062">
        <v>0</v>
      </c>
      <c r="M3062">
        <v>1</v>
      </c>
      <c r="N3062">
        <f t="shared" si="48"/>
        <v>8</v>
      </c>
    </row>
    <row r="3063" spans="1:14" x14ac:dyDescent="0.3">
      <c r="A3063" s="40">
        <v>3062</v>
      </c>
      <c r="B3063" s="38" t="s">
        <v>265</v>
      </c>
      <c r="C3063" s="38" t="s">
        <v>127</v>
      </c>
      <c r="D3063">
        <v>283.14999999999998</v>
      </c>
      <c r="E3063">
        <v>98824</v>
      </c>
      <c r="F3063">
        <v>9.8000000000000007</v>
      </c>
      <c r="G3063">
        <v>250</v>
      </c>
      <c r="H3063">
        <v>5.18513</v>
      </c>
      <c r="I3063">
        <v>1486.8</v>
      </c>
      <c r="J3063">
        <v>72</v>
      </c>
      <c r="K3063">
        <v>268.79300000000001</v>
      </c>
      <c r="L3063">
        <v>0</v>
      </c>
      <c r="M3063">
        <v>1</v>
      </c>
      <c r="N3063">
        <f t="shared" si="48"/>
        <v>10</v>
      </c>
    </row>
    <row r="3064" spans="1:14" x14ac:dyDescent="0.3">
      <c r="A3064" s="40">
        <v>3063</v>
      </c>
      <c r="B3064" s="38" t="s">
        <v>265</v>
      </c>
      <c r="C3064" s="38" t="s">
        <v>128</v>
      </c>
      <c r="D3064">
        <v>284.14999999999998</v>
      </c>
      <c r="E3064">
        <v>98833</v>
      </c>
      <c r="F3064">
        <v>10.8</v>
      </c>
      <c r="G3064">
        <v>250</v>
      </c>
      <c r="H3064">
        <v>4.8285200000000001</v>
      </c>
      <c r="I3064">
        <v>1404</v>
      </c>
      <c r="J3064">
        <v>201.6</v>
      </c>
      <c r="K3064">
        <v>269.50900000000001</v>
      </c>
      <c r="L3064">
        <v>0</v>
      </c>
      <c r="M3064">
        <v>1</v>
      </c>
      <c r="N3064">
        <f t="shared" si="48"/>
        <v>11</v>
      </c>
    </row>
    <row r="3065" spans="1:14" x14ac:dyDescent="0.3">
      <c r="A3065" s="40">
        <v>3064</v>
      </c>
      <c r="B3065" s="38" t="s">
        <v>265</v>
      </c>
      <c r="C3065" s="38" t="s">
        <v>129</v>
      </c>
      <c r="D3065">
        <v>283.14999999999998</v>
      </c>
      <c r="E3065">
        <v>98824</v>
      </c>
      <c r="F3065">
        <v>10.8</v>
      </c>
      <c r="G3065">
        <v>260</v>
      </c>
      <c r="H3065">
        <v>5.5645899999999999</v>
      </c>
      <c r="I3065">
        <v>2221.1999999999998</v>
      </c>
      <c r="J3065">
        <v>1843.2</v>
      </c>
      <c r="K3065">
        <v>268.55</v>
      </c>
      <c r="L3065">
        <v>0</v>
      </c>
      <c r="M3065">
        <v>1</v>
      </c>
      <c r="N3065">
        <f t="shared" si="48"/>
        <v>10</v>
      </c>
    </row>
    <row r="3066" spans="1:14" x14ac:dyDescent="0.3">
      <c r="A3066" s="40">
        <v>3065</v>
      </c>
      <c r="B3066" s="38" t="s">
        <v>265</v>
      </c>
      <c r="C3066" s="38" t="s">
        <v>130</v>
      </c>
      <c r="D3066">
        <v>284.14999999999998</v>
      </c>
      <c r="E3066">
        <v>98833</v>
      </c>
      <c r="F3066">
        <v>9.8000000000000007</v>
      </c>
      <c r="G3066">
        <v>250</v>
      </c>
      <c r="H3066">
        <v>4.8285200000000001</v>
      </c>
      <c r="I3066">
        <v>1904.4</v>
      </c>
      <c r="J3066">
        <v>2404.8000000000002</v>
      </c>
      <c r="K3066">
        <v>268.77</v>
      </c>
      <c r="L3066">
        <v>0</v>
      </c>
      <c r="M3066">
        <v>1</v>
      </c>
      <c r="N3066">
        <f t="shared" si="48"/>
        <v>11</v>
      </c>
    </row>
    <row r="3067" spans="1:14" x14ac:dyDescent="0.3">
      <c r="A3067" s="40">
        <v>3066</v>
      </c>
      <c r="B3067" s="38" t="s">
        <v>265</v>
      </c>
      <c r="C3067" s="38" t="s">
        <v>131</v>
      </c>
      <c r="D3067">
        <v>283.14999999999998</v>
      </c>
      <c r="E3067">
        <v>98824</v>
      </c>
      <c r="F3067">
        <v>8.6999999999999993</v>
      </c>
      <c r="G3067">
        <v>260</v>
      </c>
      <c r="H3067">
        <v>5.96868</v>
      </c>
      <c r="I3067">
        <v>1346.4</v>
      </c>
      <c r="J3067">
        <v>1854</v>
      </c>
      <c r="K3067">
        <v>268.51600000000002</v>
      </c>
      <c r="L3067">
        <v>0</v>
      </c>
      <c r="M3067">
        <v>1</v>
      </c>
      <c r="N3067">
        <f t="shared" si="48"/>
        <v>10</v>
      </c>
    </row>
    <row r="3068" spans="1:14" x14ac:dyDescent="0.3">
      <c r="A3068" s="40">
        <v>3067</v>
      </c>
      <c r="B3068" s="38" t="s">
        <v>265</v>
      </c>
      <c r="C3068" s="38" t="s">
        <v>132</v>
      </c>
      <c r="D3068">
        <v>284.14999999999998</v>
      </c>
      <c r="E3068">
        <v>98833</v>
      </c>
      <c r="F3068">
        <v>10.3</v>
      </c>
      <c r="G3068">
        <v>260</v>
      </c>
      <c r="H3068">
        <v>4.8285200000000001</v>
      </c>
      <c r="I3068">
        <v>777.6</v>
      </c>
      <c r="J3068">
        <v>1234.8</v>
      </c>
      <c r="K3068">
        <v>268.77</v>
      </c>
      <c r="L3068">
        <v>0</v>
      </c>
      <c r="M3068">
        <v>1</v>
      </c>
      <c r="N3068">
        <f t="shared" si="48"/>
        <v>11</v>
      </c>
    </row>
    <row r="3069" spans="1:14" x14ac:dyDescent="0.3">
      <c r="A3069" s="40">
        <v>3068</v>
      </c>
      <c r="B3069" s="38" t="s">
        <v>265</v>
      </c>
      <c r="C3069" s="38" t="s">
        <v>133</v>
      </c>
      <c r="D3069">
        <v>284.14999999999998</v>
      </c>
      <c r="E3069">
        <v>98833</v>
      </c>
      <c r="F3069">
        <v>7.7</v>
      </c>
      <c r="G3069">
        <v>250</v>
      </c>
      <c r="H3069">
        <v>5.1846500000000004</v>
      </c>
      <c r="I3069">
        <v>280.8</v>
      </c>
      <c r="J3069">
        <v>288</v>
      </c>
      <c r="K3069">
        <v>269.00299999999999</v>
      </c>
      <c r="L3069">
        <v>0</v>
      </c>
      <c r="M3069">
        <v>1</v>
      </c>
      <c r="N3069">
        <f t="shared" si="48"/>
        <v>11</v>
      </c>
    </row>
    <row r="3070" spans="1:14" x14ac:dyDescent="0.3">
      <c r="A3070" s="40">
        <v>3069</v>
      </c>
      <c r="B3070" s="38" t="s">
        <v>265</v>
      </c>
      <c r="C3070" s="38" t="s">
        <v>134</v>
      </c>
      <c r="D3070">
        <v>282.14999999999998</v>
      </c>
      <c r="E3070">
        <v>98815</v>
      </c>
      <c r="F3070">
        <v>9.3000000000000007</v>
      </c>
      <c r="G3070">
        <v>260</v>
      </c>
      <c r="H3070">
        <v>4.8294100000000002</v>
      </c>
      <c r="I3070">
        <v>25.2</v>
      </c>
      <c r="J3070">
        <v>0</v>
      </c>
      <c r="K3070">
        <v>266.87799999999999</v>
      </c>
      <c r="L3070">
        <v>0</v>
      </c>
      <c r="M3070">
        <v>1</v>
      </c>
      <c r="N3070">
        <f t="shared" si="48"/>
        <v>9</v>
      </c>
    </row>
    <row r="3071" spans="1:14" x14ac:dyDescent="0.3">
      <c r="A3071" s="40">
        <v>3070</v>
      </c>
      <c r="B3071" s="38" t="s">
        <v>265</v>
      </c>
      <c r="C3071" s="38" t="s">
        <v>135</v>
      </c>
      <c r="D3071">
        <v>281.14999999999998</v>
      </c>
      <c r="E3071">
        <v>98806</v>
      </c>
      <c r="F3071">
        <v>5.0999999999999996</v>
      </c>
      <c r="G3071">
        <v>240</v>
      </c>
      <c r="H3071">
        <v>5.1860799999999996</v>
      </c>
      <c r="I3071">
        <v>0</v>
      </c>
      <c r="J3071">
        <v>0</v>
      </c>
      <c r="K3071">
        <v>266.16300000000001</v>
      </c>
      <c r="L3071">
        <v>0</v>
      </c>
      <c r="M3071">
        <v>1</v>
      </c>
      <c r="N3071">
        <f t="shared" si="48"/>
        <v>8</v>
      </c>
    </row>
    <row r="3072" spans="1:14" x14ac:dyDescent="0.3">
      <c r="A3072" s="40">
        <v>3071</v>
      </c>
      <c r="B3072" s="38" t="s">
        <v>265</v>
      </c>
      <c r="C3072" s="38" t="s">
        <v>136</v>
      </c>
      <c r="D3072">
        <v>281.14999999999998</v>
      </c>
      <c r="E3072">
        <v>98806</v>
      </c>
      <c r="F3072">
        <v>5.7</v>
      </c>
      <c r="G3072">
        <v>240</v>
      </c>
      <c r="H3072">
        <v>5.1860799999999996</v>
      </c>
      <c r="I3072">
        <v>0</v>
      </c>
      <c r="J3072">
        <v>0</v>
      </c>
      <c r="K3072">
        <v>266.66699999999997</v>
      </c>
      <c r="L3072">
        <v>0</v>
      </c>
      <c r="M3072">
        <v>1</v>
      </c>
      <c r="N3072">
        <f t="shared" si="48"/>
        <v>8</v>
      </c>
    </row>
    <row r="3073" spans="1:14" x14ac:dyDescent="0.3">
      <c r="A3073" s="40">
        <v>3072</v>
      </c>
      <c r="B3073" s="38" t="s">
        <v>265</v>
      </c>
      <c r="C3073" s="38" t="s">
        <v>137</v>
      </c>
      <c r="D3073">
        <v>280.14999999999998</v>
      </c>
      <c r="E3073">
        <v>98798</v>
      </c>
      <c r="F3073">
        <v>3.6</v>
      </c>
      <c r="G3073">
        <v>240</v>
      </c>
      <c r="H3073">
        <v>5.1864999999999997</v>
      </c>
      <c r="I3073">
        <v>0</v>
      </c>
      <c r="J3073">
        <v>0</v>
      </c>
      <c r="K3073">
        <v>265.834</v>
      </c>
      <c r="L3073">
        <v>0</v>
      </c>
      <c r="M3073">
        <v>1</v>
      </c>
      <c r="N3073">
        <f t="shared" si="48"/>
        <v>7</v>
      </c>
    </row>
    <row r="3074" spans="1:14" x14ac:dyDescent="0.3">
      <c r="A3074" s="40">
        <v>3073</v>
      </c>
      <c r="B3074" s="38" t="s">
        <v>265</v>
      </c>
      <c r="C3074" s="38" t="s">
        <v>138</v>
      </c>
      <c r="D3074">
        <v>280.14999999999998</v>
      </c>
      <c r="E3074">
        <v>98798</v>
      </c>
      <c r="F3074">
        <v>4.5999999999999996</v>
      </c>
      <c r="G3074">
        <v>230</v>
      </c>
      <c r="H3074">
        <v>5.1864999999999997</v>
      </c>
      <c r="I3074">
        <v>0</v>
      </c>
      <c r="J3074">
        <v>0</v>
      </c>
      <c r="K3074">
        <v>265.834</v>
      </c>
      <c r="L3074">
        <v>0</v>
      </c>
      <c r="M3074">
        <v>1</v>
      </c>
      <c r="N3074">
        <f t="shared" si="48"/>
        <v>7</v>
      </c>
    </row>
    <row r="3075" spans="1:14" x14ac:dyDescent="0.3">
      <c r="A3075" s="40">
        <v>3074</v>
      </c>
      <c r="B3075" s="38" t="s">
        <v>266</v>
      </c>
      <c r="C3075" s="38" t="s">
        <v>115</v>
      </c>
      <c r="D3075">
        <v>279.14999999999998</v>
      </c>
      <c r="E3075">
        <v>98789</v>
      </c>
      <c r="F3075">
        <v>4.0999999999999996</v>
      </c>
      <c r="G3075">
        <v>210</v>
      </c>
      <c r="H3075">
        <v>5.1869800000000001</v>
      </c>
      <c r="I3075">
        <v>0</v>
      </c>
      <c r="J3075">
        <v>0</v>
      </c>
      <c r="K3075">
        <v>264.99599999999998</v>
      </c>
      <c r="L3075">
        <v>0</v>
      </c>
      <c r="M3075">
        <v>1</v>
      </c>
      <c r="N3075">
        <f t="shared" ref="N3075:N3138" si="49">CONVERT(D3075,"K", "C")</f>
        <v>6</v>
      </c>
    </row>
    <row r="3076" spans="1:14" x14ac:dyDescent="0.3">
      <c r="A3076" s="40">
        <v>3075</v>
      </c>
      <c r="B3076" s="38" t="s">
        <v>266</v>
      </c>
      <c r="C3076" s="38" t="s">
        <v>116</v>
      </c>
      <c r="D3076">
        <v>279.14999999999998</v>
      </c>
      <c r="E3076">
        <v>98789</v>
      </c>
      <c r="F3076">
        <v>4.0999999999999996</v>
      </c>
      <c r="G3076">
        <v>210</v>
      </c>
      <c r="H3076">
        <v>5.1869800000000001</v>
      </c>
      <c r="I3076">
        <v>0</v>
      </c>
      <c r="J3076">
        <v>0</v>
      </c>
      <c r="K3076">
        <v>264.99599999999998</v>
      </c>
      <c r="L3076">
        <v>0</v>
      </c>
      <c r="M3076">
        <v>1</v>
      </c>
      <c r="N3076">
        <f t="shared" si="49"/>
        <v>6</v>
      </c>
    </row>
    <row r="3077" spans="1:14" x14ac:dyDescent="0.3">
      <c r="A3077" s="40">
        <v>3076</v>
      </c>
      <c r="B3077" s="38" t="s">
        <v>266</v>
      </c>
      <c r="C3077" s="38" t="s">
        <v>117</v>
      </c>
      <c r="D3077">
        <v>279.14999999999998</v>
      </c>
      <c r="E3077">
        <v>98789</v>
      </c>
      <c r="F3077">
        <v>3.1</v>
      </c>
      <c r="G3077">
        <v>210</v>
      </c>
      <c r="H3077">
        <v>5.1869800000000001</v>
      </c>
      <c r="I3077">
        <v>0</v>
      </c>
      <c r="J3077">
        <v>0</v>
      </c>
      <c r="K3077">
        <v>264.99599999999998</v>
      </c>
      <c r="L3077">
        <v>0</v>
      </c>
      <c r="M3077">
        <v>1</v>
      </c>
      <c r="N3077">
        <f t="shared" si="49"/>
        <v>6</v>
      </c>
    </row>
    <row r="3078" spans="1:14" x14ac:dyDescent="0.3">
      <c r="A3078" s="40">
        <v>3077</v>
      </c>
      <c r="B3078" s="38" t="s">
        <v>266</v>
      </c>
      <c r="C3078" s="38" t="s">
        <v>118</v>
      </c>
      <c r="D3078">
        <v>279.14999999999998</v>
      </c>
      <c r="E3078">
        <v>98789</v>
      </c>
      <c r="F3078">
        <v>2.6</v>
      </c>
      <c r="G3078">
        <v>220</v>
      </c>
      <c r="H3078">
        <v>5.1869800000000001</v>
      </c>
      <c r="I3078">
        <v>0</v>
      </c>
      <c r="J3078">
        <v>0</v>
      </c>
      <c r="K3078">
        <v>264.99599999999998</v>
      </c>
      <c r="L3078">
        <v>0</v>
      </c>
      <c r="M3078">
        <v>1</v>
      </c>
      <c r="N3078">
        <f t="shared" si="49"/>
        <v>6</v>
      </c>
    </row>
    <row r="3079" spans="1:14" x14ac:dyDescent="0.3">
      <c r="A3079" s="40">
        <v>3078</v>
      </c>
      <c r="B3079" s="38" t="s">
        <v>266</v>
      </c>
      <c r="C3079" s="38" t="s">
        <v>119</v>
      </c>
      <c r="D3079">
        <v>279.14999999999998</v>
      </c>
      <c r="E3079">
        <v>98789</v>
      </c>
      <c r="F3079">
        <v>1.5</v>
      </c>
      <c r="G3079">
        <v>69</v>
      </c>
      <c r="H3079">
        <v>5.1869800000000001</v>
      </c>
      <c r="I3079">
        <v>14.4</v>
      </c>
      <c r="J3079">
        <v>0</v>
      </c>
      <c r="K3079">
        <v>264.26900000000001</v>
      </c>
      <c r="L3079">
        <v>0</v>
      </c>
      <c r="M3079">
        <v>1</v>
      </c>
      <c r="N3079">
        <f t="shared" si="49"/>
        <v>6</v>
      </c>
    </row>
    <row r="3080" spans="1:14" x14ac:dyDescent="0.3">
      <c r="A3080" s="40">
        <v>3079</v>
      </c>
      <c r="B3080" s="38" t="s">
        <v>266</v>
      </c>
      <c r="C3080" s="38" t="s">
        <v>120</v>
      </c>
      <c r="D3080">
        <v>279.14999999999998</v>
      </c>
      <c r="E3080">
        <v>98789</v>
      </c>
      <c r="F3080">
        <v>3.6</v>
      </c>
      <c r="G3080">
        <v>210</v>
      </c>
      <c r="H3080">
        <v>5.1869800000000001</v>
      </c>
      <c r="I3080">
        <v>248.4</v>
      </c>
      <c r="J3080">
        <v>237.6</v>
      </c>
      <c r="K3080">
        <v>264.26900000000001</v>
      </c>
      <c r="L3080">
        <v>0</v>
      </c>
      <c r="M3080">
        <v>1</v>
      </c>
      <c r="N3080">
        <f t="shared" si="49"/>
        <v>6</v>
      </c>
    </row>
    <row r="3081" spans="1:14" x14ac:dyDescent="0.3">
      <c r="A3081" s="40">
        <v>3080</v>
      </c>
      <c r="B3081" s="38" t="s">
        <v>266</v>
      </c>
      <c r="C3081" s="38" t="s">
        <v>121</v>
      </c>
      <c r="D3081">
        <v>281.14999999999998</v>
      </c>
      <c r="E3081">
        <v>98806</v>
      </c>
      <c r="F3081">
        <v>5.7</v>
      </c>
      <c r="G3081">
        <v>220</v>
      </c>
      <c r="H3081">
        <v>5.5656100000000004</v>
      </c>
      <c r="I3081">
        <v>730.8</v>
      </c>
      <c r="J3081">
        <v>1155.5999999999999</v>
      </c>
      <c r="K3081">
        <v>266.392</v>
      </c>
      <c r="L3081">
        <v>0</v>
      </c>
      <c r="M3081">
        <v>1</v>
      </c>
      <c r="N3081">
        <f t="shared" si="49"/>
        <v>8</v>
      </c>
    </row>
    <row r="3082" spans="1:14" x14ac:dyDescent="0.3">
      <c r="A3082" s="40">
        <v>3081</v>
      </c>
      <c r="B3082" s="38" t="s">
        <v>266</v>
      </c>
      <c r="C3082" s="38" t="s">
        <v>122</v>
      </c>
      <c r="D3082">
        <v>282.14999999999998</v>
      </c>
      <c r="E3082">
        <v>98815</v>
      </c>
      <c r="F3082">
        <v>5.0999999999999996</v>
      </c>
      <c r="G3082">
        <v>230</v>
      </c>
      <c r="H3082">
        <v>5.1856</v>
      </c>
      <c r="I3082">
        <v>1303.2</v>
      </c>
      <c r="J3082">
        <v>1814.4</v>
      </c>
      <c r="K3082">
        <v>267.11</v>
      </c>
      <c r="L3082">
        <v>0</v>
      </c>
      <c r="M3082">
        <v>1</v>
      </c>
      <c r="N3082">
        <f t="shared" si="49"/>
        <v>9</v>
      </c>
    </row>
    <row r="3083" spans="1:14" x14ac:dyDescent="0.3">
      <c r="A3083" s="40">
        <v>3082</v>
      </c>
      <c r="B3083" s="38" t="s">
        <v>266</v>
      </c>
      <c r="C3083" s="38" t="s">
        <v>123</v>
      </c>
      <c r="D3083">
        <v>283.14999999999998</v>
      </c>
      <c r="E3083">
        <v>98824</v>
      </c>
      <c r="F3083">
        <v>7.7</v>
      </c>
      <c r="G3083">
        <v>220</v>
      </c>
      <c r="H3083">
        <v>4.8289600000000004</v>
      </c>
      <c r="I3083">
        <v>1861.2</v>
      </c>
      <c r="J3083">
        <v>2379.6</v>
      </c>
      <c r="K3083">
        <v>267.82400000000001</v>
      </c>
      <c r="L3083">
        <v>0</v>
      </c>
      <c r="M3083">
        <v>1</v>
      </c>
      <c r="N3083">
        <f t="shared" si="49"/>
        <v>10</v>
      </c>
    </row>
    <row r="3084" spans="1:14" x14ac:dyDescent="0.3">
      <c r="A3084" s="40">
        <v>3083</v>
      </c>
      <c r="B3084" s="38" t="s">
        <v>266</v>
      </c>
      <c r="C3084" s="38" t="s">
        <v>124</v>
      </c>
      <c r="D3084">
        <v>284.14999999999998</v>
      </c>
      <c r="E3084">
        <v>98833</v>
      </c>
      <c r="F3084">
        <v>7.2</v>
      </c>
      <c r="G3084">
        <v>230</v>
      </c>
      <c r="H3084">
        <v>4.1811199999999999</v>
      </c>
      <c r="I3084">
        <v>2340</v>
      </c>
      <c r="J3084">
        <v>2574</v>
      </c>
      <c r="K3084">
        <v>268.3</v>
      </c>
      <c r="L3084">
        <v>0</v>
      </c>
      <c r="M3084">
        <v>1</v>
      </c>
      <c r="N3084">
        <f t="shared" si="49"/>
        <v>11</v>
      </c>
    </row>
    <row r="3085" spans="1:14" x14ac:dyDescent="0.3">
      <c r="A3085" s="40">
        <v>3084</v>
      </c>
      <c r="B3085" s="38" t="s">
        <v>266</v>
      </c>
      <c r="C3085" s="38" t="s">
        <v>125</v>
      </c>
      <c r="D3085">
        <v>285.14999999999998</v>
      </c>
      <c r="E3085">
        <v>98841</v>
      </c>
      <c r="F3085">
        <v>8.1999999999999993</v>
      </c>
      <c r="G3085">
        <v>230</v>
      </c>
      <c r="H3085">
        <v>4.4940499999999997</v>
      </c>
      <c r="I3085">
        <v>2520</v>
      </c>
      <c r="J3085">
        <v>2210.4</v>
      </c>
      <c r="K3085">
        <v>269.74400000000003</v>
      </c>
      <c r="L3085">
        <v>0</v>
      </c>
      <c r="M3085">
        <v>1</v>
      </c>
      <c r="N3085">
        <f t="shared" si="49"/>
        <v>12</v>
      </c>
    </row>
    <row r="3086" spans="1:14" x14ac:dyDescent="0.3">
      <c r="A3086" s="40">
        <v>3085</v>
      </c>
      <c r="B3086" s="38" t="s">
        <v>266</v>
      </c>
      <c r="C3086" s="38" t="s">
        <v>126</v>
      </c>
      <c r="D3086">
        <v>284.14999999999998</v>
      </c>
      <c r="E3086">
        <v>98833</v>
      </c>
      <c r="F3086">
        <v>7.2</v>
      </c>
      <c r="G3086">
        <v>230</v>
      </c>
      <c r="H3086">
        <v>4.4944199999999999</v>
      </c>
      <c r="I3086">
        <v>2692.8</v>
      </c>
      <c r="J3086">
        <v>2401.1999999999998</v>
      </c>
      <c r="K3086">
        <v>268.798</v>
      </c>
      <c r="L3086">
        <v>0</v>
      </c>
      <c r="M3086">
        <v>1</v>
      </c>
      <c r="N3086">
        <f t="shared" si="49"/>
        <v>11</v>
      </c>
    </row>
    <row r="3087" spans="1:14" x14ac:dyDescent="0.3">
      <c r="A3087" s="40">
        <v>3086</v>
      </c>
      <c r="B3087" s="38" t="s">
        <v>266</v>
      </c>
      <c r="C3087" s="38" t="s">
        <v>127</v>
      </c>
      <c r="D3087">
        <v>285.14999999999998</v>
      </c>
      <c r="E3087">
        <v>98841</v>
      </c>
      <c r="F3087">
        <v>9.3000000000000007</v>
      </c>
      <c r="G3087">
        <v>230</v>
      </c>
      <c r="H3087">
        <v>4.4940499999999997</v>
      </c>
      <c r="I3087">
        <v>2700</v>
      </c>
      <c r="J3087">
        <v>2401.1999999999998</v>
      </c>
      <c r="K3087">
        <v>269.74400000000003</v>
      </c>
      <c r="L3087">
        <v>0</v>
      </c>
      <c r="M3087">
        <v>1</v>
      </c>
      <c r="N3087">
        <f t="shared" si="49"/>
        <v>12</v>
      </c>
    </row>
    <row r="3088" spans="1:14" x14ac:dyDescent="0.3">
      <c r="A3088" s="40">
        <v>3087</v>
      </c>
      <c r="B3088" s="38" t="s">
        <v>266</v>
      </c>
      <c r="C3088" s="38" t="s">
        <v>128</v>
      </c>
      <c r="D3088">
        <v>285.14999999999998</v>
      </c>
      <c r="E3088">
        <v>98841</v>
      </c>
      <c r="F3088">
        <v>7.7</v>
      </c>
      <c r="G3088">
        <v>210</v>
      </c>
      <c r="H3088">
        <v>4.4940499999999997</v>
      </c>
      <c r="I3088">
        <v>2545.1999999999998</v>
      </c>
      <c r="J3088">
        <v>2379.6</v>
      </c>
      <c r="K3088">
        <v>269.74400000000003</v>
      </c>
      <c r="L3088">
        <v>0</v>
      </c>
      <c r="M3088">
        <v>1</v>
      </c>
      <c r="N3088">
        <f t="shared" si="49"/>
        <v>12</v>
      </c>
    </row>
    <row r="3089" spans="1:14" x14ac:dyDescent="0.3">
      <c r="A3089" s="40">
        <v>3088</v>
      </c>
      <c r="B3089" s="38" t="s">
        <v>266</v>
      </c>
      <c r="C3089" s="38" t="s">
        <v>129</v>
      </c>
      <c r="D3089">
        <v>285.14999999999998</v>
      </c>
      <c r="E3089">
        <v>98841</v>
      </c>
      <c r="F3089">
        <v>5.7</v>
      </c>
      <c r="G3089">
        <v>220</v>
      </c>
      <c r="H3089">
        <v>5.1842300000000003</v>
      </c>
      <c r="I3089">
        <v>2232</v>
      </c>
      <c r="J3089">
        <v>2156.4</v>
      </c>
      <c r="K3089">
        <v>270.214</v>
      </c>
      <c r="L3089">
        <v>0</v>
      </c>
      <c r="M3089">
        <v>1</v>
      </c>
      <c r="N3089">
        <f t="shared" si="49"/>
        <v>12</v>
      </c>
    </row>
    <row r="3090" spans="1:14" x14ac:dyDescent="0.3">
      <c r="A3090" s="40">
        <v>3089</v>
      </c>
      <c r="B3090" s="38" t="s">
        <v>266</v>
      </c>
      <c r="C3090" s="38" t="s">
        <v>130</v>
      </c>
      <c r="D3090">
        <v>281.14999999999998</v>
      </c>
      <c r="E3090">
        <v>98806</v>
      </c>
      <c r="F3090">
        <v>9.8000000000000007</v>
      </c>
      <c r="G3090">
        <v>270</v>
      </c>
      <c r="H3090">
        <v>5.9697699999999996</v>
      </c>
      <c r="I3090">
        <v>1796.4</v>
      </c>
      <c r="J3090">
        <v>2098.8000000000002</v>
      </c>
      <c r="K3090">
        <v>266.88099999999997</v>
      </c>
      <c r="L3090">
        <v>0</v>
      </c>
      <c r="M3090">
        <v>1</v>
      </c>
      <c r="N3090">
        <f t="shared" si="49"/>
        <v>8</v>
      </c>
    </row>
    <row r="3091" spans="1:14" x14ac:dyDescent="0.3">
      <c r="A3091" s="40">
        <v>3090</v>
      </c>
      <c r="B3091" s="38" t="s">
        <v>266</v>
      </c>
      <c r="C3091" s="38" t="s">
        <v>131</v>
      </c>
      <c r="D3091">
        <v>282.14999999999998</v>
      </c>
      <c r="E3091">
        <v>98815</v>
      </c>
      <c r="F3091">
        <v>8.1999999999999993</v>
      </c>
      <c r="G3091">
        <v>260</v>
      </c>
      <c r="H3091">
        <v>5.9692299999999996</v>
      </c>
      <c r="I3091">
        <v>1357.2</v>
      </c>
      <c r="J3091">
        <v>1944</v>
      </c>
      <c r="K3091">
        <v>267.56799999999998</v>
      </c>
      <c r="L3091">
        <v>0</v>
      </c>
      <c r="M3091">
        <v>1</v>
      </c>
      <c r="N3091">
        <f t="shared" si="49"/>
        <v>9</v>
      </c>
    </row>
    <row r="3092" spans="1:14" x14ac:dyDescent="0.3">
      <c r="A3092" s="40">
        <v>3091</v>
      </c>
      <c r="B3092" s="38" t="s">
        <v>266</v>
      </c>
      <c r="C3092" s="38" t="s">
        <v>132</v>
      </c>
      <c r="D3092">
        <v>283.14999999999998</v>
      </c>
      <c r="E3092">
        <v>98824</v>
      </c>
      <c r="F3092">
        <v>7.2</v>
      </c>
      <c r="G3092">
        <v>280</v>
      </c>
      <c r="H3092">
        <v>4.8289600000000004</v>
      </c>
      <c r="I3092">
        <v>788.4</v>
      </c>
      <c r="J3092">
        <v>1249.2</v>
      </c>
      <c r="K3092">
        <v>267.82400000000001</v>
      </c>
      <c r="L3092">
        <v>0</v>
      </c>
      <c r="M3092">
        <v>1</v>
      </c>
      <c r="N3092">
        <f t="shared" si="49"/>
        <v>10</v>
      </c>
    </row>
    <row r="3093" spans="1:14" x14ac:dyDescent="0.3">
      <c r="A3093" s="40">
        <v>3092</v>
      </c>
      <c r="B3093" s="38" t="s">
        <v>266</v>
      </c>
      <c r="C3093" s="38" t="s">
        <v>133</v>
      </c>
      <c r="D3093">
        <v>282.14999999999998</v>
      </c>
      <c r="E3093">
        <v>98815</v>
      </c>
      <c r="F3093">
        <v>6.7</v>
      </c>
      <c r="G3093">
        <v>270</v>
      </c>
      <c r="H3093">
        <v>4.4952399999999999</v>
      </c>
      <c r="I3093">
        <v>291.60000000000002</v>
      </c>
      <c r="J3093">
        <v>306</v>
      </c>
      <c r="K3093">
        <v>266.64499999999998</v>
      </c>
      <c r="L3093">
        <v>0</v>
      </c>
      <c r="M3093">
        <v>1</v>
      </c>
      <c r="N3093">
        <f t="shared" si="49"/>
        <v>9</v>
      </c>
    </row>
    <row r="3094" spans="1:14" x14ac:dyDescent="0.3">
      <c r="A3094" s="40">
        <v>3093</v>
      </c>
      <c r="B3094" s="38" t="s">
        <v>266</v>
      </c>
      <c r="C3094" s="38" t="s">
        <v>134</v>
      </c>
      <c r="D3094">
        <v>281.14999999999998</v>
      </c>
      <c r="E3094">
        <v>98806</v>
      </c>
      <c r="F3094">
        <v>3.1</v>
      </c>
      <c r="G3094">
        <v>260</v>
      </c>
      <c r="H3094">
        <v>4.8298500000000004</v>
      </c>
      <c r="I3094">
        <v>28.8</v>
      </c>
      <c r="J3094">
        <v>0</v>
      </c>
      <c r="K3094">
        <v>265.93200000000002</v>
      </c>
      <c r="L3094">
        <v>0</v>
      </c>
      <c r="M3094">
        <v>1</v>
      </c>
      <c r="N3094">
        <f t="shared" si="49"/>
        <v>8</v>
      </c>
    </row>
    <row r="3095" spans="1:14" x14ac:dyDescent="0.3">
      <c r="A3095" s="40">
        <v>3094</v>
      </c>
      <c r="B3095" s="38" t="s">
        <v>266</v>
      </c>
      <c r="C3095" s="38" t="s">
        <v>135</v>
      </c>
      <c r="D3095">
        <v>280.14999999999998</v>
      </c>
      <c r="E3095">
        <v>98798</v>
      </c>
      <c r="F3095">
        <v>6.2</v>
      </c>
      <c r="G3095">
        <v>250</v>
      </c>
      <c r="H3095">
        <v>4.8302500000000004</v>
      </c>
      <c r="I3095">
        <v>0</v>
      </c>
      <c r="J3095">
        <v>0</v>
      </c>
      <c r="K3095">
        <v>265.488</v>
      </c>
      <c r="L3095">
        <v>0</v>
      </c>
      <c r="M3095">
        <v>1</v>
      </c>
      <c r="N3095">
        <f t="shared" si="49"/>
        <v>7</v>
      </c>
    </row>
    <row r="3096" spans="1:14" x14ac:dyDescent="0.3">
      <c r="A3096" s="40">
        <v>3095</v>
      </c>
      <c r="B3096" s="38" t="s">
        <v>266</v>
      </c>
      <c r="C3096" s="38" t="s">
        <v>136</v>
      </c>
      <c r="D3096">
        <v>280.14999999999998</v>
      </c>
      <c r="E3096">
        <v>98798</v>
      </c>
      <c r="F3096">
        <v>5.0999999999999996</v>
      </c>
      <c r="G3096">
        <v>260</v>
      </c>
      <c r="H3096">
        <v>4.8302500000000004</v>
      </c>
      <c r="I3096">
        <v>0</v>
      </c>
      <c r="J3096">
        <v>0</v>
      </c>
      <c r="K3096">
        <v>265.488</v>
      </c>
      <c r="L3096">
        <v>0</v>
      </c>
      <c r="M3096">
        <v>1</v>
      </c>
      <c r="N3096">
        <f t="shared" si="49"/>
        <v>7</v>
      </c>
    </row>
    <row r="3097" spans="1:14" x14ac:dyDescent="0.3">
      <c r="A3097" s="40">
        <v>3096</v>
      </c>
      <c r="B3097" s="38" t="s">
        <v>266</v>
      </c>
      <c r="C3097" s="38" t="s">
        <v>137</v>
      </c>
      <c r="D3097">
        <v>280.14999999999998</v>
      </c>
      <c r="E3097">
        <v>98798</v>
      </c>
      <c r="F3097">
        <v>5.7</v>
      </c>
      <c r="G3097">
        <v>250</v>
      </c>
      <c r="H3097">
        <v>4.8302500000000004</v>
      </c>
      <c r="I3097">
        <v>0</v>
      </c>
      <c r="J3097">
        <v>0</v>
      </c>
      <c r="K3097">
        <v>265.488</v>
      </c>
      <c r="L3097">
        <v>0</v>
      </c>
      <c r="M3097">
        <v>1</v>
      </c>
      <c r="N3097">
        <f t="shared" si="49"/>
        <v>7</v>
      </c>
    </row>
    <row r="3098" spans="1:14" x14ac:dyDescent="0.3">
      <c r="A3098" s="40">
        <v>3097</v>
      </c>
      <c r="B3098" s="38" t="s">
        <v>266</v>
      </c>
      <c r="C3098" s="38" t="s">
        <v>138</v>
      </c>
      <c r="D3098">
        <v>279.14999999999998</v>
      </c>
      <c r="E3098">
        <v>98789</v>
      </c>
      <c r="F3098">
        <v>4.0999999999999996</v>
      </c>
      <c r="G3098">
        <v>250</v>
      </c>
      <c r="H3098">
        <v>4.8306899999999997</v>
      </c>
      <c r="I3098">
        <v>0</v>
      </c>
      <c r="J3098">
        <v>0</v>
      </c>
      <c r="K3098">
        <v>264.65600000000001</v>
      </c>
      <c r="L3098">
        <v>0</v>
      </c>
      <c r="M3098">
        <v>1</v>
      </c>
      <c r="N3098">
        <f t="shared" si="49"/>
        <v>6</v>
      </c>
    </row>
    <row r="3099" spans="1:14" x14ac:dyDescent="0.3">
      <c r="A3099" s="40">
        <v>3098</v>
      </c>
      <c r="B3099" s="38" t="s">
        <v>267</v>
      </c>
      <c r="C3099" s="38" t="s">
        <v>115</v>
      </c>
      <c r="D3099">
        <v>280.14999999999998</v>
      </c>
      <c r="E3099">
        <v>98798</v>
      </c>
      <c r="F3099">
        <v>3.1</v>
      </c>
      <c r="G3099">
        <v>250</v>
      </c>
      <c r="H3099">
        <v>5.1864999999999997</v>
      </c>
      <c r="I3099">
        <v>0</v>
      </c>
      <c r="J3099">
        <v>0</v>
      </c>
      <c r="K3099">
        <v>265.834</v>
      </c>
      <c r="L3099">
        <v>0</v>
      </c>
      <c r="M3099">
        <v>1</v>
      </c>
      <c r="N3099">
        <f t="shared" si="49"/>
        <v>7</v>
      </c>
    </row>
    <row r="3100" spans="1:14" x14ac:dyDescent="0.3">
      <c r="A3100" s="40">
        <v>3099</v>
      </c>
      <c r="B3100" s="38" t="s">
        <v>267</v>
      </c>
      <c r="C3100" s="38" t="s">
        <v>116</v>
      </c>
      <c r="D3100">
        <v>279.14999999999998</v>
      </c>
      <c r="E3100">
        <v>98789</v>
      </c>
      <c r="F3100">
        <v>0.5</v>
      </c>
      <c r="G3100">
        <v>90</v>
      </c>
      <c r="H3100">
        <v>5.1869800000000001</v>
      </c>
      <c r="I3100">
        <v>0</v>
      </c>
      <c r="J3100">
        <v>0</v>
      </c>
      <c r="K3100">
        <v>264.99599999999998</v>
      </c>
      <c r="L3100">
        <v>0</v>
      </c>
      <c r="M3100">
        <v>1</v>
      </c>
      <c r="N3100">
        <f t="shared" si="49"/>
        <v>6</v>
      </c>
    </row>
    <row r="3101" spans="1:14" x14ac:dyDescent="0.3">
      <c r="A3101" s="40">
        <v>3100</v>
      </c>
      <c r="B3101" s="38" t="s">
        <v>267</v>
      </c>
      <c r="C3101" s="38" t="s">
        <v>117</v>
      </c>
      <c r="D3101">
        <v>279.14999999999998</v>
      </c>
      <c r="E3101">
        <v>98789</v>
      </c>
      <c r="F3101">
        <v>0.5</v>
      </c>
      <c r="G3101">
        <v>190</v>
      </c>
      <c r="H3101">
        <v>5.1869800000000001</v>
      </c>
      <c r="I3101">
        <v>0</v>
      </c>
      <c r="J3101">
        <v>0</v>
      </c>
      <c r="K3101">
        <v>264.99599999999998</v>
      </c>
      <c r="L3101">
        <v>0</v>
      </c>
      <c r="M3101">
        <v>1</v>
      </c>
      <c r="N3101">
        <f t="shared" si="49"/>
        <v>6</v>
      </c>
    </row>
    <row r="3102" spans="1:14" x14ac:dyDescent="0.3">
      <c r="A3102" s="40">
        <v>3101</v>
      </c>
      <c r="B3102" s="38" t="s">
        <v>267</v>
      </c>
      <c r="C3102" s="38" t="s">
        <v>118</v>
      </c>
      <c r="D3102">
        <v>279.14999999999998</v>
      </c>
      <c r="E3102">
        <v>98789</v>
      </c>
      <c r="F3102">
        <v>1.5</v>
      </c>
      <c r="G3102">
        <v>160</v>
      </c>
      <c r="H3102">
        <v>5.1869800000000001</v>
      </c>
      <c r="I3102">
        <v>0</v>
      </c>
      <c r="J3102">
        <v>0</v>
      </c>
      <c r="K3102">
        <v>264.26900000000001</v>
      </c>
      <c r="L3102">
        <v>0</v>
      </c>
      <c r="M3102">
        <v>1</v>
      </c>
      <c r="N3102">
        <f t="shared" si="49"/>
        <v>6</v>
      </c>
    </row>
    <row r="3103" spans="1:14" x14ac:dyDescent="0.3">
      <c r="A3103" s="40">
        <v>3102</v>
      </c>
      <c r="B3103" s="38" t="s">
        <v>267</v>
      </c>
      <c r="C3103" s="38" t="s">
        <v>119</v>
      </c>
      <c r="D3103">
        <v>279.14999999999998</v>
      </c>
      <c r="E3103">
        <v>98789</v>
      </c>
      <c r="F3103">
        <v>1.5</v>
      </c>
      <c r="G3103">
        <v>230</v>
      </c>
      <c r="H3103">
        <v>5.1869800000000001</v>
      </c>
      <c r="I3103">
        <v>21.6</v>
      </c>
      <c r="J3103">
        <v>0</v>
      </c>
      <c r="K3103">
        <v>264.26900000000001</v>
      </c>
      <c r="L3103">
        <v>0</v>
      </c>
      <c r="M3103">
        <v>1</v>
      </c>
      <c r="N3103">
        <f t="shared" si="49"/>
        <v>6</v>
      </c>
    </row>
    <row r="3104" spans="1:14" x14ac:dyDescent="0.3">
      <c r="A3104" s="40">
        <v>3103</v>
      </c>
      <c r="B3104" s="38" t="s">
        <v>267</v>
      </c>
      <c r="C3104" s="38" t="s">
        <v>120</v>
      </c>
      <c r="D3104">
        <v>280.14999999999998</v>
      </c>
      <c r="E3104">
        <v>98798</v>
      </c>
      <c r="F3104">
        <v>1</v>
      </c>
      <c r="G3104">
        <v>230</v>
      </c>
      <c r="H3104">
        <v>5.5660600000000002</v>
      </c>
      <c r="I3104">
        <v>259.2</v>
      </c>
      <c r="J3104">
        <v>248.4</v>
      </c>
      <c r="K3104">
        <v>265.44400000000002</v>
      </c>
      <c r="L3104">
        <v>0</v>
      </c>
      <c r="M3104">
        <v>1</v>
      </c>
      <c r="N3104">
        <f t="shared" si="49"/>
        <v>7</v>
      </c>
    </row>
    <row r="3105" spans="1:14" x14ac:dyDescent="0.3">
      <c r="A3105" s="40">
        <v>3104</v>
      </c>
      <c r="B3105" s="38" t="s">
        <v>267</v>
      </c>
      <c r="C3105" s="38" t="s">
        <v>121</v>
      </c>
      <c r="D3105">
        <v>280.14999999999998</v>
      </c>
      <c r="E3105">
        <v>98798</v>
      </c>
      <c r="F3105">
        <v>1.5</v>
      </c>
      <c r="G3105">
        <v>214</v>
      </c>
      <c r="H3105">
        <v>5.5660600000000002</v>
      </c>
      <c r="I3105">
        <v>741.6</v>
      </c>
      <c r="J3105">
        <v>1170</v>
      </c>
      <c r="K3105">
        <v>265.44400000000002</v>
      </c>
      <c r="L3105">
        <v>0</v>
      </c>
      <c r="M3105">
        <v>1</v>
      </c>
      <c r="N3105">
        <f t="shared" si="49"/>
        <v>7</v>
      </c>
    </row>
    <row r="3106" spans="1:14" x14ac:dyDescent="0.3">
      <c r="A3106" s="40">
        <v>3105</v>
      </c>
      <c r="B3106" s="38" t="s">
        <v>267</v>
      </c>
      <c r="C3106" s="38" t="s">
        <v>122</v>
      </c>
      <c r="D3106">
        <v>281.14999999999998</v>
      </c>
      <c r="E3106">
        <v>98806</v>
      </c>
      <c r="F3106">
        <v>1.5</v>
      </c>
      <c r="G3106">
        <v>249</v>
      </c>
      <c r="H3106">
        <v>5.9697699999999996</v>
      </c>
      <c r="I3106">
        <v>1314</v>
      </c>
      <c r="J3106">
        <v>1807.2</v>
      </c>
      <c r="K3106">
        <v>266.62</v>
      </c>
      <c r="L3106">
        <v>0</v>
      </c>
      <c r="M3106">
        <v>1</v>
      </c>
      <c r="N3106">
        <f t="shared" si="49"/>
        <v>8</v>
      </c>
    </row>
    <row r="3107" spans="1:14" x14ac:dyDescent="0.3">
      <c r="A3107" s="40">
        <v>3106</v>
      </c>
      <c r="B3107" s="38" t="s">
        <v>267</v>
      </c>
      <c r="C3107" s="38" t="s">
        <v>123</v>
      </c>
      <c r="D3107">
        <v>282.14999999999998</v>
      </c>
      <c r="E3107">
        <v>98815</v>
      </c>
      <c r="F3107">
        <v>2.1</v>
      </c>
      <c r="G3107">
        <v>310</v>
      </c>
      <c r="H3107">
        <v>5.9692299999999996</v>
      </c>
      <c r="I3107">
        <v>1864.8</v>
      </c>
      <c r="J3107">
        <v>2383.1999999999998</v>
      </c>
      <c r="K3107">
        <v>267.56799999999998</v>
      </c>
      <c r="L3107">
        <v>0</v>
      </c>
      <c r="M3107">
        <v>1</v>
      </c>
      <c r="N3107">
        <f t="shared" si="49"/>
        <v>9</v>
      </c>
    </row>
    <row r="3108" spans="1:14" x14ac:dyDescent="0.3">
      <c r="A3108" s="40">
        <v>3107</v>
      </c>
      <c r="B3108" s="38" t="s">
        <v>267</v>
      </c>
      <c r="C3108" s="38" t="s">
        <v>124</v>
      </c>
      <c r="D3108">
        <v>283.14999999999998</v>
      </c>
      <c r="E3108">
        <v>98824</v>
      </c>
      <c r="F3108">
        <v>2.6</v>
      </c>
      <c r="G3108">
        <v>300</v>
      </c>
      <c r="H3108">
        <v>5.96868</v>
      </c>
      <c r="I3108">
        <v>2332.8000000000002</v>
      </c>
      <c r="J3108">
        <v>2610</v>
      </c>
      <c r="K3108">
        <v>268.51600000000002</v>
      </c>
      <c r="L3108">
        <v>0</v>
      </c>
      <c r="M3108">
        <v>1</v>
      </c>
      <c r="N3108">
        <f t="shared" si="49"/>
        <v>10</v>
      </c>
    </row>
    <row r="3109" spans="1:14" x14ac:dyDescent="0.3">
      <c r="A3109" s="40">
        <v>3108</v>
      </c>
      <c r="B3109" s="38" t="s">
        <v>267</v>
      </c>
      <c r="C3109" s="38" t="s">
        <v>125</v>
      </c>
      <c r="D3109">
        <v>284.14999999999998</v>
      </c>
      <c r="E3109">
        <v>98833</v>
      </c>
      <c r="F3109">
        <v>2.6</v>
      </c>
      <c r="G3109">
        <v>310</v>
      </c>
      <c r="H3109">
        <v>5.5640799999999997</v>
      </c>
      <c r="I3109">
        <v>2674.8</v>
      </c>
      <c r="J3109">
        <v>2725.2</v>
      </c>
      <c r="K3109">
        <v>269.23399999999998</v>
      </c>
      <c r="L3109">
        <v>0</v>
      </c>
      <c r="M3109">
        <v>1</v>
      </c>
      <c r="N3109">
        <f t="shared" si="49"/>
        <v>11</v>
      </c>
    </row>
    <row r="3110" spans="1:14" x14ac:dyDescent="0.3">
      <c r="A3110" s="40">
        <v>3109</v>
      </c>
      <c r="B3110" s="38" t="s">
        <v>267</v>
      </c>
      <c r="C3110" s="38" t="s">
        <v>126</v>
      </c>
      <c r="D3110">
        <v>283.14999999999998</v>
      </c>
      <c r="E3110">
        <v>98824</v>
      </c>
      <c r="F3110">
        <v>3.1</v>
      </c>
      <c r="G3110">
        <v>290</v>
      </c>
      <c r="H3110">
        <v>4.4948300000000003</v>
      </c>
      <c r="I3110">
        <v>2703.6</v>
      </c>
      <c r="J3110">
        <v>2138.4</v>
      </c>
      <c r="K3110">
        <v>267.85199999999998</v>
      </c>
      <c r="L3110">
        <v>0</v>
      </c>
      <c r="M3110">
        <v>1</v>
      </c>
      <c r="N3110">
        <f t="shared" si="49"/>
        <v>10</v>
      </c>
    </row>
    <row r="3111" spans="1:14" x14ac:dyDescent="0.3">
      <c r="A3111" s="40">
        <v>3110</v>
      </c>
      <c r="B3111" s="38" t="s">
        <v>267</v>
      </c>
      <c r="C3111" s="38" t="s">
        <v>127</v>
      </c>
      <c r="D3111">
        <v>283.14999999999998</v>
      </c>
      <c r="E3111">
        <v>98824</v>
      </c>
      <c r="F3111">
        <v>0.5</v>
      </c>
      <c r="G3111">
        <v>190</v>
      </c>
      <c r="H3111">
        <v>5.18513</v>
      </c>
      <c r="I3111">
        <v>2865.6</v>
      </c>
      <c r="J3111">
        <v>2768.4</v>
      </c>
      <c r="K3111">
        <v>268.05599999999998</v>
      </c>
      <c r="L3111">
        <v>0</v>
      </c>
      <c r="M3111">
        <v>1</v>
      </c>
      <c r="N3111">
        <f t="shared" si="49"/>
        <v>10</v>
      </c>
    </row>
    <row r="3112" spans="1:14" x14ac:dyDescent="0.3">
      <c r="A3112" s="40">
        <v>3111</v>
      </c>
      <c r="B3112" s="38" t="s">
        <v>267</v>
      </c>
      <c r="C3112" s="38" t="s">
        <v>128</v>
      </c>
      <c r="D3112">
        <v>283.14999999999998</v>
      </c>
      <c r="E3112">
        <v>98824</v>
      </c>
      <c r="F3112">
        <v>2.1</v>
      </c>
      <c r="G3112">
        <v>10</v>
      </c>
      <c r="H3112">
        <v>5.18513</v>
      </c>
      <c r="I3112">
        <v>2703.6</v>
      </c>
      <c r="J3112">
        <v>2876.4</v>
      </c>
      <c r="K3112">
        <v>268.05599999999998</v>
      </c>
      <c r="L3112">
        <v>0</v>
      </c>
      <c r="M3112">
        <v>1</v>
      </c>
      <c r="N3112">
        <f t="shared" si="49"/>
        <v>10</v>
      </c>
    </row>
    <row r="3113" spans="1:14" x14ac:dyDescent="0.3">
      <c r="A3113" s="40">
        <v>3112</v>
      </c>
      <c r="B3113" s="38" t="s">
        <v>267</v>
      </c>
      <c r="C3113" s="38" t="s">
        <v>129</v>
      </c>
      <c r="D3113">
        <v>284.14999999999998</v>
      </c>
      <c r="E3113">
        <v>98833</v>
      </c>
      <c r="F3113">
        <v>1.5</v>
      </c>
      <c r="G3113">
        <v>170</v>
      </c>
      <c r="H3113">
        <v>4.8285200000000001</v>
      </c>
      <c r="I3113">
        <v>2383.1999999999998</v>
      </c>
      <c r="J3113">
        <v>2602.8000000000002</v>
      </c>
      <c r="K3113">
        <v>268.77</v>
      </c>
      <c r="L3113">
        <v>0</v>
      </c>
      <c r="M3113">
        <v>1</v>
      </c>
      <c r="N3113">
        <f t="shared" si="49"/>
        <v>11</v>
      </c>
    </row>
    <row r="3114" spans="1:14" x14ac:dyDescent="0.3">
      <c r="A3114" s="40">
        <v>3113</v>
      </c>
      <c r="B3114" s="38" t="s">
        <v>267</v>
      </c>
      <c r="C3114" s="38" t="s">
        <v>130</v>
      </c>
      <c r="D3114">
        <v>283.14999999999998</v>
      </c>
      <c r="E3114">
        <v>98824</v>
      </c>
      <c r="F3114">
        <v>2.1</v>
      </c>
      <c r="G3114">
        <v>20</v>
      </c>
      <c r="H3114">
        <v>5.18513</v>
      </c>
      <c r="I3114">
        <v>1922.4</v>
      </c>
      <c r="J3114">
        <v>1987.2</v>
      </c>
      <c r="K3114">
        <v>268.05599999999998</v>
      </c>
      <c r="L3114">
        <v>0</v>
      </c>
      <c r="M3114">
        <v>1</v>
      </c>
      <c r="N3114">
        <f t="shared" si="49"/>
        <v>10</v>
      </c>
    </row>
    <row r="3115" spans="1:14" x14ac:dyDescent="0.3">
      <c r="A3115" s="40">
        <v>3114</v>
      </c>
      <c r="B3115" s="38" t="s">
        <v>267</v>
      </c>
      <c r="C3115" s="38" t="s">
        <v>131</v>
      </c>
      <c r="D3115">
        <v>283.14999999999998</v>
      </c>
      <c r="E3115">
        <v>98824</v>
      </c>
      <c r="F3115">
        <v>3.1</v>
      </c>
      <c r="G3115">
        <v>70</v>
      </c>
      <c r="H3115">
        <v>6.3987999999999996</v>
      </c>
      <c r="I3115">
        <v>716.4</v>
      </c>
      <c r="J3115">
        <v>212.4</v>
      </c>
      <c r="K3115">
        <v>269.483</v>
      </c>
      <c r="L3115">
        <v>0</v>
      </c>
      <c r="M3115">
        <v>1</v>
      </c>
      <c r="N3115">
        <f t="shared" si="49"/>
        <v>10</v>
      </c>
    </row>
    <row r="3116" spans="1:14" x14ac:dyDescent="0.3">
      <c r="A3116" s="40">
        <v>3115</v>
      </c>
      <c r="B3116" s="38" t="s">
        <v>267</v>
      </c>
      <c r="C3116" s="38" t="s">
        <v>132</v>
      </c>
      <c r="D3116">
        <v>283.14999999999998</v>
      </c>
      <c r="E3116">
        <v>98824</v>
      </c>
      <c r="F3116">
        <v>3.1</v>
      </c>
      <c r="G3116">
        <v>80</v>
      </c>
      <c r="H3116">
        <v>6.3987999999999996</v>
      </c>
      <c r="I3116">
        <v>414</v>
      </c>
      <c r="J3116">
        <v>18</v>
      </c>
      <c r="K3116">
        <v>269.483</v>
      </c>
      <c r="L3116">
        <v>0</v>
      </c>
      <c r="M3116">
        <v>1</v>
      </c>
      <c r="N3116">
        <f t="shared" si="49"/>
        <v>10</v>
      </c>
    </row>
    <row r="3117" spans="1:14" x14ac:dyDescent="0.3">
      <c r="A3117" s="40">
        <v>3116</v>
      </c>
      <c r="B3117" s="38" t="s">
        <v>267</v>
      </c>
      <c r="C3117" s="38" t="s">
        <v>133</v>
      </c>
      <c r="D3117">
        <v>282.14999999999998</v>
      </c>
      <c r="E3117">
        <v>98815</v>
      </c>
      <c r="F3117">
        <v>3.1</v>
      </c>
      <c r="G3117">
        <v>80</v>
      </c>
      <c r="H3117">
        <v>5.9692299999999996</v>
      </c>
      <c r="I3117">
        <v>154.80000000000001</v>
      </c>
      <c r="J3117">
        <v>0</v>
      </c>
      <c r="K3117">
        <v>268.30399999999997</v>
      </c>
      <c r="L3117">
        <v>0</v>
      </c>
      <c r="M3117">
        <v>1</v>
      </c>
      <c r="N3117">
        <f t="shared" si="49"/>
        <v>9</v>
      </c>
    </row>
    <row r="3118" spans="1:14" x14ac:dyDescent="0.3">
      <c r="A3118" s="40">
        <v>3117</v>
      </c>
      <c r="B3118" s="38" t="s">
        <v>267</v>
      </c>
      <c r="C3118" s="38" t="s">
        <v>134</v>
      </c>
      <c r="D3118">
        <v>282.14999999999998</v>
      </c>
      <c r="E3118">
        <v>98815</v>
      </c>
      <c r="F3118">
        <v>2.1</v>
      </c>
      <c r="G3118">
        <v>70</v>
      </c>
      <c r="H3118">
        <v>5.9692299999999996</v>
      </c>
      <c r="I3118">
        <v>25.2</v>
      </c>
      <c r="J3118">
        <v>0</v>
      </c>
      <c r="K3118">
        <v>268.19099999999997</v>
      </c>
      <c r="L3118">
        <v>0</v>
      </c>
      <c r="M3118">
        <v>1</v>
      </c>
      <c r="N3118">
        <f t="shared" si="49"/>
        <v>9</v>
      </c>
    </row>
    <row r="3119" spans="1:14" x14ac:dyDescent="0.3">
      <c r="A3119" s="40">
        <v>3118</v>
      </c>
      <c r="B3119" s="38" t="s">
        <v>267</v>
      </c>
      <c r="C3119" s="38" t="s">
        <v>135</v>
      </c>
      <c r="D3119">
        <v>281.14999999999998</v>
      </c>
      <c r="E3119">
        <v>98806</v>
      </c>
      <c r="F3119">
        <v>1.5</v>
      </c>
      <c r="G3119">
        <v>90</v>
      </c>
      <c r="H3119">
        <v>5.1860799999999996</v>
      </c>
      <c r="I3119">
        <v>0</v>
      </c>
      <c r="J3119">
        <v>0</v>
      </c>
      <c r="K3119">
        <v>266.66699999999997</v>
      </c>
      <c r="L3119">
        <v>0</v>
      </c>
      <c r="M3119">
        <v>1</v>
      </c>
      <c r="N3119">
        <f t="shared" si="49"/>
        <v>8</v>
      </c>
    </row>
    <row r="3120" spans="1:14" x14ac:dyDescent="0.3">
      <c r="A3120" s="40">
        <v>3119</v>
      </c>
      <c r="B3120" s="38" t="s">
        <v>267</v>
      </c>
      <c r="C3120" s="38" t="s">
        <v>136</v>
      </c>
      <c r="D3120">
        <v>280.14999999999998</v>
      </c>
      <c r="E3120">
        <v>98798</v>
      </c>
      <c r="F3120">
        <v>2.1</v>
      </c>
      <c r="G3120">
        <v>70</v>
      </c>
      <c r="H3120">
        <v>5.1864999999999997</v>
      </c>
      <c r="I3120">
        <v>0</v>
      </c>
      <c r="J3120">
        <v>0</v>
      </c>
      <c r="K3120">
        <v>265.834</v>
      </c>
      <c r="L3120">
        <v>0</v>
      </c>
      <c r="M3120">
        <v>1</v>
      </c>
      <c r="N3120">
        <f t="shared" si="49"/>
        <v>7</v>
      </c>
    </row>
    <row r="3121" spans="1:14" x14ac:dyDescent="0.3">
      <c r="A3121" s="40">
        <v>3120</v>
      </c>
      <c r="B3121" s="38" t="s">
        <v>267</v>
      </c>
      <c r="C3121" s="38" t="s">
        <v>137</v>
      </c>
      <c r="D3121">
        <v>279.14999999999998</v>
      </c>
      <c r="E3121">
        <v>98789</v>
      </c>
      <c r="F3121">
        <v>2.6</v>
      </c>
      <c r="G3121">
        <v>70</v>
      </c>
      <c r="H3121">
        <v>5.1869800000000001</v>
      </c>
      <c r="I3121">
        <v>0</v>
      </c>
      <c r="J3121">
        <v>0</v>
      </c>
      <c r="K3121">
        <v>264.99599999999998</v>
      </c>
      <c r="L3121">
        <v>0</v>
      </c>
      <c r="M3121">
        <v>1</v>
      </c>
      <c r="N3121">
        <f t="shared" si="49"/>
        <v>6</v>
      </c>
    </row>
    <row r="3122" spans="1:14" x14ac:dyDescent="0.3">
      <c r="A3122" s="40">
        <v>3121</v>
      </c>
      <c r="B3122" s="38" t="s">
        <v>267</v>
      </c>
      <c r="C3122" s="38" t="s">
        <v>138</v>
      </c>
      <c r="D3122">
        <v>278.14999999999998</v>
      </c>
      <c r="E3122">
        <v>98780</v>
      </c>
      <c r="F3122">
        <v>2.6</v>
      </c>
      <c r="G3122">
        <v>50</v>
      </c>
      <c r="H3122">
        <v>5.1874599999999997</v>
      </c>
      <c r="I3122">
        <v>0</v>
      </c>
      <c r="J3122">
        <v>0</v>
      </c>
      <c r="K3122">
        <v>264.154</v>
      </c>
      <c r="L3122">
        <v>0</v>
      </c>
      <c r="M3122">
        <v>1</v>
      </c>
      <c r="N3122">
        <f t="shared" si="49"/>
        <v>5</v>
      </c>
    </row>
    <row r="3123" spans="1:14" x14ac:dyDescent="0.3">
      <c r="A3123" s="40">
        <v>3122</v>
      </c>
      <c r="B3123" s="38" t="s">
        <v>268</v>
      </c>
      <c r="C3123" s="38" t="s">
        <v>115</v>
      </c>
      <c r="D3123">
        <v>278.14999999999998</v>
      </c>
      <c r="E3123">
        <v>98780</v>
      </c>
      <c r="F3123">
        <v>2.6</v>
      </c>
      <c r="G3123">
        <v>60</v>
      </c>
      <c r="H3123">
        <v>4.8311299999999999</v>
      </c>
      <c r="I3123">
        <v>0</v>
      </c>
      <c r="J3123">
        <v>0</v>
      </c>
      <c r="K3123">
        <v>263.81799999999998</v>
      </c>
      <c r="L3123">
        <v>0</v>
      </c>
      <c r="M3123">
        <v>1</v>
      </c>
      <c r="N3123">
        <f t="shared" si="49"/>
        <v>5</v>
      </c>
    </row>
    <row r="3124" spans="1:14" x14ac:dyDescent="0.3">
      <c r="A3124" s="40">
        <v>3123</v>
      </c>
      <c r="B3124" s="38" t="s">
        <v>268</v>
      </c>
      <c r="C3124" s="38" t="s">
        <v>116</v>
      </c>
      <c r="D3124">
        <v>277.14999999999998</v>
      </c>
      <c r="E3124">
        <v>98771</v>
      </c>
      <c r="F3124">
        <v>3.1</v>
      </c>
      <c r="G3124">
        <v>20</v>
      </c>
      <c r="H3124">
        <v>4.8315799999999998</v>
      </c>
      <c r="I3124">
        <v>0</v>
      </c>
      <c r="J3124">
        <v>0</v>
      </c>
      <c r="K3124">
        <v>262.149</v>
      </c>
      <c r="L3124">
        <v>0</v>
      </c>
      <c r="M3124">
        <v>1</v>
      </c>
      <c r="N3124">
        <f t="shared" si="49"/>
        <v>4</v>
      </c>
    </row>
    <row r="3125" spans="1:14" x14ac:dyDescent="0.3">
      <c r="A3125" s="40">
        <v>3124</v>
      </c>
      <c r="B3125" s="38" t="s">
        <v>268</v>
      </c>
      <c r="C3125" s="38" t="s">
        <v>117</v>
      </c>
      <c r="D3125">
        <v>277.14999999999998</v>
      </c>
      <c r="E3125">
        <v>98771</v>
      </c>
      <c r="F3125">
        <v>2.6</v>
      </c>
      <c r="G3125">
        <v>20</v>
      </c>
      <c r="H3125">
        <v>5.1879299999999997</v>
      </c>
      <c r="I3125">
        <v>0</v>
      </c>
      <c r="J3125">
        <v>0</v>
      </c>
      <c r="K3125">
        <v>262.63299999999998</v>
      </c>
      <c r="L3125">
        <v>0</v>
      </c>
      <c r="M3125">
        <v>1</v>
      </c>
      <c r="N3125">
        <f t="shared" si="49"/>
        <v>4</v>
      </c>
    </row>
    <row r="3126" spans="1:14" x14ac:dyDescent="0.3">
      <c r="A3126" s="40">
        <v>3125</v>
      </c>
      <c r="B3126" s="38" t="s">
        <v>268</v>
      </c>
      <c r="C3126" s="38" t="s">
        <v>118</v>
      </c>
      <c r="D3126">
        <v>277.14999999999998</v>
      </c>
      <c r="E3126">
        <v>98771</v>
      </c>
      <c r="F3126">
        <v>3.1</v>
      </c>
      <c r="G3126">
        <v>20</v>
      </c>
      <c r="H3126">
        <v>5.1879299999999997</v>
      </c>
      <c r="I3126">
        <v>0</v>
      </c>
      <c r="J3126">
        <v>0</v>
      </c>
      <c r="K3126">
        <v>262.63299999999998</v>
      </c>
      <c r="L3126">
        <v>0</v>
      </c>
      <c r="M3126">
        <v>1</v>
      </c>
      <c r="N3126">
        <f t="shared" si="49"/>
        <v>4</v>
      </c>
    </row>
    <row r="3127" spans="1:14" x14ac:dyDescent="0.3">
      <c r="A3127" s="40">
        <v>3126</v>
      </c>
      <c r="B3127" s="38" t="s">
        <v>268</v>
      </c>
      <c r="C3127" s="38" t="s">
        <v>119</v>
      </c>
      <c r="D3127">
        <v>277.14999999999998</v>
      </c>
      <c r="E3127">
        <v>98771</v>
      </c>
      <c r="F3127">
        <v>3.6</v>
      </c>
      <c r="G3127">
        <v>30</v>
      </c>
      <c r="H3127">
        <v>4.8315799999999998</v>
      </c>
      <c r="I3127">
        <v>25.2</v>
      </c>
      <c r="J3127">
        <v>0</v>
      </c>
      <c r="K3127">
        <v>262.149</v>
      </c>
      <c r="L3127">
        <v>0</v>
      </c>
      <c r="M3127">
        <v>1</v>
      </c>
      <c r="N3127">
        <f t="shared" si="49"/>
        <v>4</v>
      </c>
    </row>
    <row r="3128" spans="1:14" x14ac:dyDescent="0.3">
      <c r="A3128" s="40">
        <v>3127</v>
      </c>
      <c r="B3128" s="38" t="s">
        <v>268</v>
      </c>
      <c r="C3128" s="38" t="s">
        <v>120</v>
      </c>
      <c r="D3128">
        <v>278.14999999999998</v>
      </c>
      <c r="E3128">
        <v>98780</v>
      </c>
      <c r="F3128">
        <v>4.0999999999999996</v>
      </c>
      <c r="G3128">
        <v>30</v>
      </c>
      <c r="H3128">
        <v>5.1874599999999997</v>
      </c>
      <c r="I3128">
        <v>266.39999999999998</v>
      </c>
      <c r="J3128">
        <v>262.8</v>
      </c>
      <c r="K3128">
        <v>263.32299999999998</v>
      </c>
      <c r="L3128">
        <v>0</v>
      </c>
      <c r="M3128">
        <v>1</v>
      </c>
      <c r="N3128">
        <f t="shared" si="49"/>
        <v>5</v>
      </c>
    </row>
    <row r="3129" spans="1:14" x14ac:dyDescent="0.3">
      <c r="A3129" s="40">
        <v>3128</v>
      </c>
      <c r="B3129" s="38" t="s">
        <v>268</v>
      </c>
      <c r="C3129" s="38" t="s">
        <v>121</v>
      </c>
      <c r="D3129">
        <v>279.14999999999998</v>
      </c>
      <c r="E3129">
        <v>98789</v>
      </c>
      <c r="F3129">
        <v>4.5999999999999996</v>
      </c>
      <c r="G3129">
        <v>40</v>
      </c>
      <c r="H3129">
        <v>5.5665800000000001</v>
      </c>
      <c r="I3129">
        <v>752.4</v>
      </c>
      <c r="J3129">
        <v>1177.2</v>
      </c>
      <c r="K3129">
        <v>264.49700000000001</v>
      </c>
      <c r="L3129">
        <v>0</v>
      </c>
      <c r="M3129">
        <v>1</v>
      </c>
      <c r="N3129">
        <f t="shared" si="49"/>
        <v>6</v>
      </c>
    </row>
    <row r="3130" spans="1:14" x14ac:dyDescent="0.3">
      <c r="A3130" s="40">
        <v>3129</v>
      </c>
      <c r="B3130" s="38" t="s">
        <v>268</v>
      </c>
      <c r="C3130" s="38" t="s">
        <v>122</v>
      </c>
      <c r="D3130">
        <v>280.14999999999998</v>
      </c>
      <c r="E3130">
        <v>98798</v>
      </c>
      <c r="F3130">
        <v>5.0999999999999996</v>
      </c>
      <c r="G3130">
        <v>50</v>
      </c>
      <c r="H3130">
        <v>5.1864999999999997</v>
      </c>
      <c r="I3130">
        <v>1328.4</v>
      </c>
      <c r="J3130">
        <v>1828.8</v>
      </c>
      <c r="K3130">
        <v>265.21600000000001</v>
      </c>
      <c r="L3130">
        <v>0</v>
      </c>
      <c r="M3130">
        <v>1</v>
      </c>
      <c r="N3130">
        <f t="shared" si="49"/>
        <v>7</v>
      </c>
    </row>
    <row r="3131" spans="1:14" x14ac:dyDescent="0.3">
      <c r="A3131" s="40">
        <v>3130</v>
      </c>
      <c r="B3131" s="38" t="s">
        <v>268</v>
      </c>
      <c r="C3131" s="38" t="s">
        <v>123</v>
      </c>
      <c r="D3131">
        <v>281.14999999999998</v>
      </c>
      <c r="E3131">
        <v>98806</v>
      </c>
      <c r="F3131">
        <v>5.0999999999999996</v>
      </c>
      <c r="G3131">
        <v>70</v>
      </c>
      <c r="H3131">
        <v>5.5656100000000004</v>
      </c>
      <c r="I3131">
        <v>1879.2</v>
      </c>
      <c r="J3131">
        <v>2383.1999999999998</v>
      </c>
      <c r="K3131">
        <v>266.392</v>
      </c>
      <c r="L3131">
        <v>0</v>
      </c>
      <c r="M3131">
        <v>1</v>
      </c>
      <c r="N3131">
        <f t="shared" si="49"/>
        <v>8</v>
      </c>
    </row>
    <row r="3132" spans="1:14" x14ac:dyDescent="0.3">
      <c r="A3132" s="40">
        <v>3131</v>
      </c>
      <c r="B3132" s="38" t="s">
        <v>268</v>
      </c>
      <c r="C3132" s="38" t="s">
        <v>124</v>
      </c>
      <c r="D3132">
        <v>283.14999999999998</v>
      </c>
      <c r="E3132">
        <v>98824</v>
      </c>
      <c r="F3132">
        <v>5.7</v>
      </c>
      <c r="G3132">
        <v>60</v>
      </c>
      <c r="H3132">
        <v>4.8289600000000004</v>
      </c>
      <c r="I3132">
        <v>2354.4</v>
      </c>
      <c r="J3132">
        <v>2584.8000000000002</v>
      </c>
      <c r="K3132">
        <v>267.82400000000001</v>
      </c>
      <c r="L3132">
        <v>0</v>
      </c>
      <c r="M3132">
        <v>1</v>
      </c>
      <c r="N3132">
        <f t="shared" si="49"/>
        <v>10</v>
      </c>
    </row>
    <row r="3133" spans="1:14" x14ac:dyDescent="0.3">
      <c r="A3133" s="40">
        <v>3132</v>
      </c>
      <c r="B3133" s="38" t="s">
        <v>268</v>
      </c>
      <c r="C3133" s="38" t="s">
        <v>125</v>
      </c>
      <c r="D3133">
        <v>284.14999999999998</v>
      </c>
      <c r="E3133">
        <v>98833</v>
      </c>
      <c r="F3133">
        <v>6.2</v>
      </c>
      <c r="G3133">
        <v>50</v>
      </c>
      <c r="H3133">
        <v>4.8285200000000001</v>
      </c>
      <c r="I3133">
        <v>2692.8</v>
      </c>
      <c r="J3133">
        <v>2883.6</v>
      </c>
      <c r="K3133">
        <v>268.77</v>
      </c>
      <c r="L3133">
        <v>0</v>
      </c>
      <c r="M3133">
        <v>1</v>
      </c>
      <c r="N3133">
        <f t="shared" si="49"/>
        <v>11</v>
      </c>
    </row>
    <row r="3134" spans="1:14" x14ac:dyDescent="0.3">
      <c r="A3134" s="40">
        <v>3133</v>
      </c>
      <c r="B3134" s="38" t="s">
        <v>268</v>
      </c>
      <c r="C3134" s="38" t="s">
        <v>126</v>
      </c>
      <c r="D3134">
        <v>285.14999999999998</v>
      </c>
      <c r="E3134">
        <v>98841</v>
      </c>
      <c r="F3134">
        <v>7.2</v>
      </c>
      <c r="G3134">
        <v>50</v>
      </c>
      <c r="H3134">
        <v>4.4940499999999997</v>
      </c>
      <c r="I3134">
        <v>2876.4</v>
      </c>
      <c r="J3134">
        <v>2944.8</v>
      </c>
      <c r="K3134">
        <v>269.48099999999999</v>
      </c>
      <c r="L3134">
        <v>0</v>
      </c>
      <c r="M3134">
        <v>1</v>
      </c>
      <c r="N3134">
        <f t="shared" si="49"/>
        <v>12</v>
      </c>
    </row>
    <row r="3135" spans="1:14" x14ac:dyDescent="0.3">
      <c r="A3135" s="40">
        <v>3134</v>
      </c>
      <c r="B3135" s="38" t="s">
        <v>268</v>
      </c>
      <c r="C3135" s="38" t="s">
        <v>127</v>
      </c>
      <c r="D3135">
        <v>285.14999999999998</v>
      </c>
      <c r="E3135">
        <v>98841</v>
      </c>
      <c r="F3135">
        <v>6.7</v>
      </c>
      <c r="G3135">
        <v>60</v>
      </c>
      <c r="H3135">
        <v>4.1807800000000004</v>
      </c>
      <c r="I3135">
        <v>2887.2</v>
      </c>
      <c r="J3135">
        <v>2959.2</v>
      </c>
      <c r="K3135">
        <v>269.24400000000003</v>
      </c>
      <c r="L3135">
        <v>0</v>
      </c>
      <c r="M3135">
        <v>1</v>
      </c>
      <c r="N3135">
        <f t="shared" si="49"/>
        <v>12</v>
      </c>
    </row>
    <row r="3136" spans="1:14" x14ac:dyDescent="0.3">
      <c r="A3136" s="40">
        <v>3135</v>
      </c>
      <c r="B3136" s="38" t="s">
        <v>268</v>
      </c>
      <c r="C3136" s="38" t="s">
        <v>128</v>
      </c>
      <c r="D3136">
        <v>285.14999999999998</v>
      </c>
      <c r="E3136">
        <v>98841</v>
      </c>
      <c r="F3136">
        <v>7.7</v>
      </c>
      <c r="G3136">
        <v>60</v>
      </c>
      <c r="H3136">
        <v>4.8281299999999998</v>
      </c>
      <c r="I3136">
        <v>2718</v>
      </c>
      <c r="J3136">
        <v>2890.8</v>
      </c>
      <c r="K3136">
        <v>269.71600000000001</v>
      </c>
      <c r="L3136">
        <v>0</v>
      </c>
      <c r="M3136">
        <v>1</v>
      </c>
      <c r="N3136">
        <f t="shared" si="49"/>
        <v>12</v>
      </c>
    </row>
    <row r="3137" spans="1:14" x14ac:dyDescent="0.3">
      <c r="A3137" s="40">
        <v>3136</v>
      </c>
      <c r="B3137" s="38" t="s">
        <v>268</v>
      </c>
      <c r="C3137" s="38" t="s">
        <v>129</v>
      </c>
      <c r="D3137">
        <v>285.14999999999998</v>
      </c>
      <c r="E3137">
        <v>98841</v>
      </c>
      <c r="F3137">
        <v>7.7</v>
      </c>
      <c r="G3137">
        <v>70</v>
      </c>
      <c r="H3137">
        <v>4.4940499999999997</v>
      </c>
      <c r="I3137">
        <v>2397.6</v>
      </c>
      <c r="J3137">
        <v>2595.6</v>
      </c>
      <c r="K3137">
        <v>269.48099999999999</v>
      </c>
      <c r="L3137">
        <v>0</v>
      </c>
      <c r="M3137">
        <v>1</v>
      </c>
      <c r="N3137">
        <f t="shared" si="49"/>
        <v>12</v>
      </c>
    </row>
    <row r="3138" spans="1:14" x14ac:dyDescent="0.3">
      <c r="A3138" s="40">
        <v>3137</v>
      </c>
      <c r="B3138" s="38" t="s">
        <v>268</v>
      </c>
      <c r="C3138" s="38" t="s">
        <v>130</v>
      </c>
      <c r="D3138">
        <v>284.14999999999998</v>
      </c>
      <c r="E3138">
        <v>98833</v>
      </c>
      <c r="F3138">
        <v>7.7</v>
      </c>
      <c r="G3138">
        <v>70</v>
      </c>
      <c r="H3138">
        <v>4.4944199999999999</v>
      </c>
      <c r="I3138">
        <v>1940.4</v>
      </c>
      <c r="J3138">
        <v>2408.4</v>
      </c>
      <c r="K3138">
        <v>268.53500000000003</v>
      </c>
      <c r="L3138">
        <v>0</v>
      </c>
      <c r="M3138">
        <v>1</v>
      </c>
      <c r="N3138">
        <f t="shared" si="49"/>
        <v>11</v>
      </c>
    </row>
    <row r="3139" spans="1:14" x14ac:dyDescent="0.3">
      <c r="A3139" s="40">
        <v>3138</v>
      </c>
      <c r="B3139" s="38" t="s">
        <v>268</v>
      </c>
      <c r="C3139" s="38" t="s">
        <v>131</v>
      </c>
      <c r="D3139">
        <v>283.14999999999998</v>
      </c>
      <c r="E3139">
        <v>98824</v>
      </c>
      <c r="F3139">
        <v>7.7</v>
      </c>
      <c r="G3139">
        <v>70</v>
      </c>
      <c r="H3139">
        <v>4.4948300000000003</v>
      </c>
      <c r="I3139">
        <v>1389.6</v>
      </c>
      <c r="J3139">
        <v>1922.4</v>
      </c>
      <c r="K3139">
        <v>267.58999999999997</v>
      </c>
      <c r="L3139">
        <v>0</v>
      </c>
      <c r="M3139">
        <v>1</v>
      </c>
      <c r="N3139">
        <f t="shared" ref="N3139:N3202" si="50">CONVERT(D3139,"K", "C")</f>
        <v>10</v>
      </c>
    </row>
    <row r="3140" spans="1:14" x14ac:dyDescent="0.3">
      <c r="A3140" s="40">
        <v>3139</v>
      </c>
      <c r="B3140" s="38" t="s">
        <v>268</v>
      </c>
      <c r="C3140" s="38" t="s">
        <v>132</v>
      </c>
      <c r="D3140">
        <v>283.14999999999998</v>
      </c>
      <c r="E3140">
        <v>98824</v>
      </c>
      <c r="F3140">
        <v>7.2</v>
      </c>
      <c r="G3140">
        <v>60</v>
      </c>
      <c r="H3140">
        <v>4.8289600000000004</v>
      </c>
      <c r="I3140">
        <v>810</v>
      </c>
      <c r="J3140">
        <v>1267.2</v>
      </c>
      <c r="K3140">
        <v>267.82400000000001</v>
      </c>
      <c r="L3140">
        <v>0</v>
      </c>
      <c r="M3140">
        <v>1</v>
      </c>
      <c r="N3140">
        <f t="shared" si="50"/>
        <v>10</v>
      </c>
    </row>
    <row r="3141" spans="1:14" x14ac:dyDescent="0.3">
      <c r="A3141" s="40">
        <v>3140</v>
      </c>
      <c r="B3141" s="38" t="s">
        <v>268</v>
      </c>
      <c r="C3141" s="38" t="s">
        <v>133</v>
      </c>
      <c r="D3141">
        <v>282.14999999999998</v>
      </c>
      <c r="E3141">
        <v>98815</v>
      </c>
      <c r="F3141">
        <v>6.7</v>
      </c>
      <c r="G3141">
        <v>60</v>
      </c>
      <c r="H3141">
        <v>4.4952399999999999</v>
      </c>
      <c r="I3141">
        <v>309.60000000000002</v>
      </c>
      <c r="J3141">
        <v>342</v>
      </c>
      <c r="K3141">
        <v>266.64499999999998</v>
      </c>
      <c r="L3141">
        <v>0</v>
      </c>
      <c r="M3141">
        <v>1</v>
      </c>
      <c r="N3141">
        <f t="shared" si="50"/>
        <v>9</v>
      </c>
    </row>
    <row r="3142" spans="1:14" x14ac:dyDescent="0.3">
      <c r="A3142" s="40">
        <v>3141</v>
      </c>
      <c r="B3142" s="38" t="s">
        <v>268</v>
      </c>
      <c r="C3142" s="38" t="s">
        <v>134</v>
      </c>
      <c r="D3142">
        <v>280.14999999999998</v>
      </c>
      <c r="E3142">
        <v>98798</v>
      </c>
      <c r="F3142">
        <v>6.2</v>
      </c>
      <c r="G3142">
        <v>70</v>
      </c>
      <c r="H3142">
        <v>4.4960199999999997</v>
      </c>
      <c r="I3142">
        <v>39.6</v>
      </c>
      <c r="J3142">
        <v>0</v>
      </c>
      <c r="K3142">
        <v>264.755</v>
      </c>
      <c r="L3142">
        <v>0</v>
      </c>
      <c r="M3142">
        <v>1</v>
      </c>
      <c r="N3142">
        <f t="shared" si="50"/>
        <v>7</v>
      </c>
    </row>
    <row r="3143" spans="1:14" x14ac:dyDescent="0.3">
      <c r="A3143" s="40">
        <v>3142</v>
      </c>
      <c r="B3143" s="38" t="s">
        <v>268</v>
      </c>
      <c r="C3143" s="38" t="s">
        <v>135</v>
      </c>
      <c r="D3143">
        <v>279.14999999999998</v>
      </c>
      <c r="E3143">
        <v>98789</v>
      </c>
      <c r="F3143">
        <v>5.0999999999999996</v>
      </c>
      <c r="G3143">
        <v>60</v>
      </c>
      <c r="H3143">
        <v>4.4964300000000001</v>
      </c>
      <c r="I3143">
        <v>0</v>
      </c>
      <c r="J3143">
        <v>0</v>
      </c>
      <c r="K3143">
        <v>264.06900000000002</v>
      </c>
      <c r="L3143">
        <v>0</v>
      </c>
      <c r="M3143">
        <v>1</v>
      </c>
      <c r="N3143">
        <f t="shared" si="50"/>
        <v>6</v>
      </c>
    </row>
    <row r="3144" spans="1:14" x14ac:dyDescent="0.3">
      <c r="A3144" s="40">
        <v>3143</v>
      </c>
      <c r="B3144" s="38" t="s">
        <v>268</v>
      </c>
      <c r="C3144" s="38" t="s">
        <v>136</v>
      </c>
      <c r="D3144">
        <v>278.14999999999998</v>
      </c>
      <c r="E3144">
        <v>98780</v>
      </c>
      <c r="F3144">
        <v>4.0999999999999996</v>
      </c>
      <c r="G3144">
        <v>60</v>
      </c>
      <c r="H3144">
        <v>4.4968399999999997</v>
      </c>
      <c r="I3144">
        <v>0</v>
      </c>
      <c r="J3144">
        <v>0</v>
      </c>
      <c r="K3144">
        <v>263.58800000000002</v>
      </c>
      <c r="L3144">
        <v>0</v>
      </c>
      <c r="M3144">
        <v>1</v>
      </c>
      <c r="N3144">
        <f t="shared" si="50"/>
        <v>5</v>
      </c>
    </row>
    <row r="3145" spans="1:14" x14ac:dyDescent="0.3">
      <c r="A3145" s="40">
        <v>3144</v>
      </c>
      <c r="B3145" s="38" t="s">
        <v>268</v>
      </c>
      <c r="C3145" s="38" t="s">
        <v>137</v>
      </c>
      <c r="D3145">
        <v>278.14999999999998</v>
      </c>
      <c r="E3145">
        <v>98780</v>
      </c>
      <c r="F3145">
        <v>4.0999999999999996</v>
      </c>
      <c r="G3145">
        <v>60</v>
      </c>
      <c r="H3145">
        <v>4.4968399999999997</v>
      </c>
      <c r="I3145">
        <v>0</v>
      </c>
      <c r="J3145">
        <v>0</v>
      </c>
      <c r="K3145">
        <v>263.58800000000002</v>
      </c>
      <c r="L3145">
        <v>0</v>
      </c>
      <c r="M3145">
        <v>1</v>
      </c>
      <c r="N3145">
        <f t="shared" si="50"/>
        <v>5</v>
      </c>
    </row>
    <row r="3146" spans="1:14" x14ac:dyDescent="0.3">
      <c r="A3146" s="40">
        <v>3145</v>
      </c>
      <c r="B3146" s="38" t="s">
        <v>268</v>
      </c>
      <c r="C3146" s="38" t="s">
        <v>138</v>
      </c>
      <c r="D3146">
        <v>278.14999999999998</v>
      </c>
      <c r="E3146">
        <v>98780</v>
      </c>
      <c r="F3146">
        <v>4.5999999999999996</v>
      </c>
      <c r="G3146">
        <v>60</v>
      </c>
      <c r="H3146">
        <v>4.4968399999999997</v>
      </c>
      <c r="I3146">
        <v>0</v>
      </c>
      <c r="J3146">
        <v>0</v>
      </c>
      <c r="K3146">
        <v>263.58800000000002</v>
      </c>
      <c r="L3146">
        <v>0</v>
      </c>
      <c r="M3146">
        <v>1</v>
      </c>
      <c r="N3146">
        <f t="shared" si="50"/>
        <v>5</v>
      </c>
    </row>
    <row r="3147" spans="1:14" x14ac:dyDescent="0.3">
      <c r="A3147" s="40">
        <v>3146</v>
      </c>
      <c r="B3147" s="38" t="s">
        <v>269</v>
      </c>
      <c r="C3147" s="38" t="s">
        <v>115</v>
      </c>
      <c r="D3147">
        <v>277.14999999999998</v>
      </c>
      <c r="E3147">
        <v>98771</v>
      </c>
      <c r="F3147">
        <v>4.5999999999999996</v>
      </c>
      <c r="G3147">
        <v>60</v>
      </c>
      <c r="H3147">
        <v>4.4972599999999998</v>
      </c>
      <c r="I3147">
        <v>0</v>
      </c>
      <c r="J3147">
        <v>0</v>
      </c>
      <c r="K3147">
        <v>262.64</v>
      </c>
      <c r="L3147">
        <v>0</v>
      </c>
      <c r="M3147">
        <v>1</v>
      </c>
      <c r="N3147">
        <f t="shared" si="50"/>
        <v>4</v>
      </c>
    </row>
    <row r="3148" spans="1:14" x14ac:dyDescent="0.3">
      <c r="A3148" s="40">
        <v>3147</v>
      </c>
      <c r="B3148" s="38" t="s">
        <v>269</v>
      </c>
      <c r="C3148" s="38" t="s">
        <v>116</v>
      </c>
      <c r="D3148">
        <v>277.14999999999998</v>
      </c>
      <c r="E3148">
        <v>98771</v>
      </c>
      <c r="F3148">
        <v>4.5999999999999996</v>
      </c>
      <c r="G3148">
        <v>50</v>
      </c>
      <c r="H3148">
        <v>4.4972599999999998</v>
      </c>
      <c r="I3148">
        <v>0</v>
      </c>
      <c r="J3148">
        <v>0</v>
      </c>
      <c r="K3148">
        <v>262.64</v>
      </c>
      <c r="L3148">
        <v>0</v>
      </c>
      <c r="M3148">
        <v>1</v>
      </c>
      <c r="N3148">
        <f t="shared" si="50"/>
        <v>4</v>
      </c>
    </row>
    <row r="3149" spans="1:14" x14ac:dyDescent="0.3">
      <c r="A3149" s="40">
        <v>3148</v>
      </c>
      <c r="B3149" s="38" t="s">
        <v>269</v>
      </c>
      <c r="C3149" s="38" t="s">
        <v>117</v>
      </c>
      <c r="D3149">
        <v>277.14999999999998</v>
      </c>
      <c r="E3149">
        <v>98771</v>
      </c>
      <c r="F3149">
        <v>5.0999999999999996</v>
      </c>
      <c r="G3149">
        <v>50</v>
      </c>
      <c r="H3149">
        <v>4.4972599999999998</v>
      </c>
      <c r="I3149">
        <v>0</v>
      </c>
      <c r="J3149">
        <v>0</v>
      </c>
      <c r="K3149">
        <v>262.64</v>
      </c>
      <c r="L3149">
        <v>0</v>
      </c>
      <c r="M3149">
        <v>1</v>
      </c>
      <c r="N3149">
        <f t="shared" si="50"/>
        <v>4</v>
      </c>
    </row>
    <row r="3150" spans="1:14" x14ac:dyDescent="0.3">
      <c r="A3150" s="40">
        <v>3149</v>
      </c>
      <c r="B3150" s="38" t="s">
        <v>269</v>
      </c>
      <c r="C3150" s="38" t="s">
        <v>118</v>
      </c>
      <c r="D3150">
        <v>277.14999999999998</v>
      </c>
      <c r="E3150">
        <v>98771</v>
      </c>
      <c r="F3150">
        <v>4.5999999999999996</v>
      </c>
      <c r="G3150">
        <v>50</v>
      </c>
      <c r="H3150">
        <v>4.4972599999999998</v>
      </c>
      <c r="I3150">
        <v>0</v>
      </c>
      <c r="J3150">
        <v>0</v>
      </c>
      <c r="K3150">
        <v>262.64</v>
      </c>
      <c r="L3150">
        <v>0</v>
      </c>
      <c r="M3150">
        <v>1</v>
      </c>
      <c r="N3150">
        <f t="shared" si="50"/>
        <v>4</v>
      </c>
    </row>
    <row r="3151" spans="1:14" x14ac:dyDescent="0.3">
      <c r="A3151" s="40">
        <v>3150</v>
      </c>
      <c r="B3151" s="38" t="s">
        <v>269</v>
      </c>
      <c r="C3151" s="38" t="s">
        <v>119</v>
      </c>
      <c r="D3151">
        <v>278.14999999999998</v>
      </c>
      <c r="E3151">
        <v>98780</v>
      </c>
      <c r="F3151">
        <v>3.6</v>
      </c>
      <c r="G3151">
        <v>60</v>
      </c>
      <c r="H3151">
        <v>4.8311299999999999</v>
      </c>
      <c r="I3151">
        <v>14.4</v>
      </c>
      <c r="J3151">
        <v>0</v>
      </c>
      <c r="K3151">
        <v>263.81799999999998</v>
      </c>
      <c r="L3151">
        <v>0</v>
      </c>
      <c r="M3151">
        <v>1</v>
      </c>
      <c r="N3151">
        <f t="shared" si="50"/>
        <v>5</v>
      </c>
    </row>
    <row r="3152" spans="1:14" x14ac:dyDescent="0.3">
      <c r="A3152" s="40">
        <v>3151</v>
      </c>
      <c r="B3152" s="38" t="s">
        <v>269</v>
      </c>
      <c r="C3152" s="38" t="s">
        <v>120</v>
      </c>
      <c r="D3152">
        <v>278.14999999999998</v>
      </c>
      <c r="E3152">
        <v>98780</v>
      </c>
      <c r="F3152">
        <v>4.5999999999999996</v>
      </c>
      <c r="G3152">
        <v>60</v>
      </c>
      <c r="H3152">
        <v>4.8311299999999999</v>
      </c>
      <c r="I3152">
        <v>144</v>
      </c>
      <c r="J3152">
        <v>0</v>
      </c>
      <c r="K3152">
        <v>263.81799999999998</v>
      </c>
      <c r="L3152">
        <v>0</v>
      </c>
      <c r="M3152">
        <v>1</v>
      </c>
      <c r="N3152">
        <f t="shared" si="50"/>
        <v>5</v>
      </c>
    </row>
    <row r="3153" spans="1:14" x14ac:dyDescent="0.3">
      <c r="A3153" s="40">
        <v>3152</v>
      </c>
      <c r="B3153" s="38" t="s">
        <v>269</v>
      </c>
      <c r="C3153" s="38" t="s">
        <v>121</v>
      </c>
      <c r="D3153">
        <v>279.14999999999998</v>
      </c>
      <c r="E3153">
        <v>98789</v>
      </c>
      <c r="F3153">
        <v>4.5999999999999996</v>
      </c>
      <c r="G3153">
        <v>70</v>
      </c>
      <c r="H3153">
        <v>4.8306899999999997</v>
      </c>
      <c r="I3153">
        <v>399.6</v>
      </c>
      <c r="J3153">
        <v>14.4</v>
      </c>
      <c r="K3153">
        <v>264.767</v>
      </c>
      <c r="L3153">
        <v>0</v>
      </c>
      <c r="M3153">
        <v>1</v>
      </c>
      <c r="N3153">
        <f t="shared" si="50"/>
        <v>6</v>
      </c>
    </row>
    <row r="3154" spans="1:14" x14ac:dyDescent="0.3">
      <c r="A3154" s="40">
        <v>3153</v>
      </c>
      <c r="B3154" s="38" t="s">
        <v>269</v>
      </c>
      <c r="C3154" s="38" t="s">
        <v>122</v>
      </c>
      <c r="D3154">
        <v>280.14999999999998</v>
      </c>
      <c r="E3154">
        <v>98798</v>
      </c>
      <c r="F3154">
        <v>4.5999999999999996</v>
      </c>
      <c r="G3154">
        <v>60</v>
      </c>
      <c r="H3154">
        <v>5.1864999999999997</v>
      </c>
      <c r="I3154">
        <v>702</v>
      </c>
      <c r="J3154">
        <v>208.8</v>
      </c>
      <c r="K3154">
        <v>265.94600000000003</v>
      </c>
      <c r="L3154">
        <v>0</v>
      </c>
      <c r="M3154">
        <v>1</v>
      </c>
      <c r="N3154">
        <f t="shared" si="50"/>
        <v>7</v>
      </c>
    </row>
    <row r="3155" spans="1:14" x14ac:dyDescent="0.3">
      <c r="A3155" s="40">
        <v>3154</v>
      </c>
      <c r="B3155" s="38" t="s">
        <v>269</v>
      </c>
      <c r="C3155" s="38" t="s">
        <v>123</v>
      </c>
      <c r="D3155">
        <v>281.14999999999998</v>
      </c>
      <c r="E3155">
        <v>98806</v>
      </c>
      <c r="F3155">
        <v>7.2</v>
      </c>
      <c r="G3155">
        <v>60</v>
      </c>
      <c r="H3155">
        <v>4.8298500000000004</v>
      </c>
      <c r="I3155">
        <v>1789.2</v>
      </c>
      <c r="J3155">
        <v>1803.6</v>
      </c>
      <c r="K3155">
        <v>266.19299999999998</v>
      </c>
      <c r="L3155">
        <v>0</v>
      </c>
      <c r="M3155">
        <v>1</v>
      </c>
      <c r="N3155">
        <f t="shared" si="50"/>
        <v>8</v>
      </c>
    </row>
    <row r="3156" spans="1:14" x14ac:dyDescent="0.3">
      <c r="A3156" s="40">
        <v>3155</v>
      </c>
      <c r="B3156" s="38" t="s">
        <v>269</v>
      </c>
      <c r="C3156" s="38" t="s">
        <v>124</v>
      </c>
      <c r="D3156">
        <v>282.14999999999998</v>
      </c>
      <c r="E3156">
        <v>98815</v>
      </c>
      <c r="F3156">
        <v>7.7</v>
      </c>
      <c r="G3156">
        <v>60</v>
      </c>
      <c r="H3156">
        <v>4.8294100000000002</v>
      </c>
      <c r="I3156">
        <v>2228.4</v>
      </c>
      <c r="J3156">
        <v>2138.4</v>
      </c>
      <c r="K3156">
        <v>267.13900000000001</v>
      </c>
      <c r="L3156">
        <v>0</v>
      </c>
      <c r="M3156">
        <v>1</v>
      </c>
      <c r="N3156">
        <f t="shared" si="50"/>
        <v>9</v>
      </c>
    </row>
    <row r="3157" spans="1:14" x14ac:dyDescent="0.3">
      <c r="A3157" s="40">
        <v>3156</v>
      </c>
      <c r="B3157" s="38" t="s">
        <v>269</v>
      </c>
      <c r="C3157" s="38" t="s">
        <v>125</v>
      </c>
      <c r="D3157">
        <v>284.14999999999998</v>
      </c>
      <c r="E3157">
        <v>98833</v>
      </c>
      <c r="F3157">
        <v>7.2</v>
      </c>
      <c r="G3157">
        <v>60</v>
      </c>
      <c r="H3157">
        <v>5.1846500000000004</v>
      </c>
      <c r="I3157">
        <v>2545.1999999999998</v>
      </c>
      <c r="J3157">
        <v>2343.6</v>
      </c>
      <c r="K3157">
        <v>269.26600000000002</v>
      </c>
      <c r="L3157">
        <v>0</v>
      </c>
      <c r="M3157">
        <v>1</v>
      </c>
      <c r="N3157">
        <f t="shared" si="50"/>
        <v>11</v>
      </c>
    </row>
    <row r="3158" spans="1:14" x14ac:dyDescent="0.3">
      <c r="A3158" s="40">
        <v>3157</v>
      </c>
      <c r="B3158" s="38" t="s">
        <v>269</v>
      </c>
      <c r="C3158" s="38" t="s">
        <v>126</v>
      </c>
      <c r="D3158">
        <v>285.14999999999998</v>
      </c>
      <c r="E3158">
        <v>98841</v>
      </c>
      <c r="F3158">
        <v>7.2</v>
      </c>
      <c r="G3158">
        <v>70</v>
      </c>
      <c r="H3158">
        <v>5.5636200000000002</v>
      </c>
      <c r="I3158">
        <v>2710.8</v>
      </c>
      <c r="J3158">
        <v>2361.6</v>
      </c>
      <c r="K3158">
        <v>270.447</v>
      </c>
      <c r="L3158">
        <v>0</v>
      </c>
      <c r="M3158">
        <v>1</v>
      </c>
      <c r="N3158">
        <f t="shared" si="50"/>
        <v>12</v>
      </c>
    </row>
    <row r="3159" spans="1:14" x14ac:dyDescent="0.3">
      <c r="A3159" s="40">
        <v>3158</v>
      </c>
      <c r="B3159" s="38" t="s">
        <v>269</v>
      </c>
      <c r="C3159" s="38" t="s">
        <v>127</v>
      </c>
      <c r="D3159">
        <v>285.14999999999998</v>
      </c>
      <c r="E3159">
        <v>98841</v>
      </c>
      <c r="F3159">
        <v>8.1999999999999993</v>
      </c>
      <c r="G3159">
        <v>80</v>
      </c>
      <c r="H3159">
        <v>5.1842300000000003</v>
      </c>
      <c r="I3159">
        <v>2721.6</v>
      </c>
      <c r="J3159">
        <v>2246.4</v>
      </c>
      <c r="K3159">
        <v>270.214</v>
      </c>
      <c r="L3159">
        <v>0</v>
      </c>
      <c r="M3159">
        <v>1</v>
      </c>
      <c r="N3159">
        <f t="shared" si="50"/>
        <v>12</v>
      </c>
    </row>
    <row r="3160" spans="1:14" x14ac:dyDescent="0.3">
      <c r="A3160" s="40">
        <v>3159</v>
      </c>
      <c r="B3160" s="38" t="s">
        <v>269</v>
      </c>
      <c r="C3160" s="38" t="s">
        <v>128</v>
      </c>
      <c r="D3160">
        <v>285.14999999999998</v>
      </c>
      <c r="E3160">
        <v>98841</v>
      </c>
      <c r="F3160">
        <v>8.1999999999999993</v>
      </c>
      <c r="G3160">
        <v>70</v>
      </c>
      <c r="H3160">
        <v>5.1842300000000003</v>
      </c>
      <c r="I3160">
        <v>2721.6</v>
      </c>
      <c r="J3160">
        <v>2721.6</v>
      </c>
      <c r="K3160">
        <v>269.95</v>
      </c>
      <c r="L3160">
        <v>0</v>
      </c>
      <c r="M3160">
        <v>1</v>
      </c>
      <c r="N3160">
        <f t="shared" si="50"/>
        <v>12</v>
      </c>
    </row>
    <row r="3161" spans="1:14" x14ac:dyDescent="0.3">
      <c r="A3161" s="40">
        <v>3160</v>
      </c>
      <c r="B3161" s="38" t="s">
        <v>269</v>
      </c>
      <c r="C3161" s="38" t="s">
        <v>129</v>
      </c>
      <c r="D3161">
        <v>286.14999999999998</v>
      </c>
      <c r="E3161">
        <v>98850</v>
      </c>
      <c r="F3161">
        <v>8.6999999999999993</v>
      </c>
      <c r="G3161">
        <v>80</v>
      </c>
      <c r="H3161">
        <v>5.1837499999999999</v>
      </c>
      <c r="I3161">
        <v>2401.1999999999998</v>
      </c>
      <c r="J3161">
        <v>2610</v>
      </c>
      <c r="K3161">
        <v>270.89600000000002</v>
      </c>
      <c r="L3161">
        <v>0</v>
      </c>
      <c r="M3161">
        <v>1</v>
      </c>
      <c r="N3161">
        <f t="shared" si="50"/>
        <v>13</v>
      </c>
    </row>
    <row r="3162" spans="1:14" x14ac:dyDescent="0.3">
      <c r="A3162" s="40">
        <v>3161</v>
      </c>
      <c r="B3162" s="38" t="s">
        <v>269</v>
      </c>
      <c r="C3162" s="38" t="s">
        <v>130</v>
      </c>
      <c r="D3162">
        <v>286.14999999999998</v>
      </c>
      <c r="E3162">
        <v>98850</v>
      </c>
      <c r="F3162">
        <v>8.6999999999999993</v>
      </c>
      <c r="G3162">
        <v>80</v>
      </c>
      <c r="H3162">
        <v>5.56311</v>
      </c>
      <c r="I3162">
        <v>1940.4</v>
      </c>
      <c r="J3162">
        <v>2412</v>
      </c>
      <c r="K3162">
        <v>271.13</v>
      </c>
      <c r="L3162">
        <v>0</v>
      </c>
      <c r="M3162">
        <v>1</v>
      </c>
      <c r="N3162">
        <f t="shared" si="50"/>
        <v>13</v>
      </c>
    </row>
    <row r="3163" spans="1:14" x14ac:dyDescent="0.3">
      <c r="A3163" s="40">
        <v>3162</v>
      </c>
      <c r="B3163" s="38" t="s">
        <v>269</v>
      </c>
      <c r="C3163" s="38" t="s">
        <v>131</v>
      </c>
      <c r="D3163">
        <v>286.14999999999998</v>
      </c>
      <c r="E3163">
        <v>98850</v>
      </c>
      <c r="F3163">
        <v>9.3000000000000007</v>
      </c>
      <c r="G3163">
        <v>80</v>
      </c>
      <c r="H3163">
        <v>4.82768</v>
      </c>
      <c r="I3163">
        <v>1396.8</v>
      </c>
      <c r="J3163">
        <v>1922.4</v>
      </c>
      <c r="K3163">
        <v>270.66199999999998</v>
      </c>
      <c r="L3163">
        <v>0</v>
      </c>
      <c r="M3163">
        <v>1</v>
      </c>
      <c r="N3163">
        <f t="shared" si="50"/>
        <v>13</v>
      </c>
    </row>
    <row r="3164" spans="1:14" x14ac:dyDescent="0.3">
      <c r="A3164" s="40">
        <v>3163</v>
      </c>
      <c r="B3164" s="38" t="s">
        <v>269</v>
      </c>
      <c r="C3164" s="38" t="s">
        <v>132</v>
      </c>
      <c r="D3164">
        <v>285.14999999999998</v>
      </c>
      <c r="E3164">
        <v>98841</v>
      </c>
      <c r="F3164">
        <v>8.6999999999999993</v>
      </c>
      <c r="G3164">
        <v>80</v>
      </c>
      <c r="H3164">
        <v>4.8281299999999998</v>
      </c>
      <c r="I3164">
        <v>820.8</v>
      </c>
      <c r="J3164">
        <v>1278</v>
      </c>
      <c r="K3164">
        <v>269.71600000000001</v>
      </c>
      <c r="L3164">
        <v>0</v>
      </c>
      <c r="M3164">
        <v>1</v>
      </c>
      <c r="N3164">
        <f t="shared" si="50"/>
        <v>12</v>
      </c>
    </row>
    <row r="3165" spans="1:14" x14ac:dyDescent="0.3">
      <c r="A3165" s="40">
        <v>3164</v>
      </c>
      <c r="B3165" s="38" t="s">
        <v>269</v>
      </c>
      <c r="C3165" s="38" t="s">
        <v>133</v>
      </c>
      <c r="D3165">
        <v>284.14999999999998</v>
      </c>
      <c r="E3165">
        <v>98833</v>
      </c>
      <c r="F3165">
        <v>8.1999999999999993</v>
      </c>
      <c r="G3165">
        <v>80</v>
      </c>
      <c r="H3165">
        <v>5.1846500000000004</v>
      </c>
      <c r="I3165">
        <v>306</v>
      </c>
      <c r="J3165">
        <v>306</v>
      </c>
      <c r="K3165">
        <v>269.137</v>
      </c>
      <c r="L3165">
        <v>0</v>
      </c>
      <c r="M3165">
        <v>1</v>
      </c>
      <c r="N3165">
        <f t="shared" si="50"/>
        <v>11</v>
      </c>
    </row>
    <row r="3166" spans="1:14" x14ac:dyDescent="0.3">
      <c r="A3166" s="40">
        <v>3165</v>
      </c>
      <c r="B3166" s="38" t="s">
        <v>269</v>
      </c>
      <c r="C3166" s="38" t="s">
        <v>134</v>
      </c>
      <c r="D3166">
        <v>282.14999999999998</v>
      </c>
      <c r="E3166">
        <v>98815</v>
      </c>
      <c r="F3166">
        <v>5.7</v>
      </c>
      <c r="G3166">
        <v>70</v>
      </c>
      <c r="H3166">
        <v>7.3437999999999999</v>
      </c>
      <c r="I3166">
        <v>14.4</v>
      </c>
      <c r="J3166">
        <v>0</v>
      </c>
      <c r="K3166">
        <v>269.09199999999998</v>
      </c>
      <c r="L3166">
        <v>0</v>
      </c>
      <c r="M3166">
        <v>1</v>
      </c>
      <c r="N3166">
        <f t="shared" si="50"/>
        <v>9</v>
      </c>
    </row>
    <row r="3167" spans="1:14" x14ac:dyDescent="0.3">
      <c r="A3167" s="40">
        <v>3166</v>
      </c>
      <c r="B3167" s="38" t="s">
        <v>269</v>
      </c>
      <c r="C3167" s="38" t="s">
        <v>135</v>
      </c>
      <c r="D3167">
        <v>280.14999999999998</v>
      </c>
      <c r="E3167">
        <v>98798</v>
      </c>
      <c r="F3167">
        <v>5.7</v>
      </c>
      <c r="G3167">
        <v>60</v>
      </c>
      <c r="H3167">
        <v>6.4005000000000001</v>
      </c>
      <c r="I3167">
        <v>0</v>
      </c>
      <c r="J3167">
        <v>0</v>
      </c>
      <c r="K3167">
        <v>266.73599999999999</v>
      </c>
      <c r="L3167">
        <v>0</v>
      </c>
      <c r="M3167">
        <v>1</v>
      </c>
      <c r="N3167">
        <f t="shared" si="50"/>
        <v>7</v>
      </c>
    </row>
    <row r="3168" spans="1:14" x14ac:dyDescent="0.3">
      <c r="A3168" s="40">
        <v>3167</v>
      </c>
      <c r="B3168" s="38" t="s">
        <v>269</v>
      </c>
      <c r="C3168" s="38" t="s">
        <v>136</v>
      </c>
      <c r="D3168">
        <v>279.14999999999998</v>
      </c>
      <c r="E3168">
        <v>98789</v>
      </c>
      <c r="F3168">
        <v>4.5999999999999996</v>
      </c>
      <c r="G3168">
        <v>60</v>
      </c>
      <c r="H3168">
        <v>5.9708100000000002</v>
      </c>
      <c r="I3168">
        <v>0</v>
      </c>
      <c r="J3168">
        <v>0</v>
      </c>
      <c r="K3168">
        <v>265.55900000000003</v>
      </c>
      <c r="L3168">
        <v>0</v>
      </c>
      <c r="M3168">
        <v>1</v>
      </c>
      <c r="N3168">
        <f t="shared" si="50"/>
        <v>6</v>
      </c>
    </row>
    <row r="3169" spans="1:14" x14ac:dyDescent="0.3">
      <c r="A3169" s="40">
        <v>3168</v>
      </c>
      <c r="B3169" s="38" t="s">
        <v>269</v>
      </c>
      <c r="C3169" s="38" t="s">
        <v>137</v>
      </c>
      <c r="D3169">
        <v>279.14999999999998</v>
      </c>
      <c r="E3169">
        <v>98789</v>
      </c>
      <c r="F3169">
        <v>4.0999999999999996</v>
      </c>
      <c r="G3169">
        <v>60</v>
      </c>
      <c r="H3169">
        <v>5.1869800000000001</v>
      </c>
      <c r="I3169">
        <v>0</v>
      </c>
      <c r="J3169">
        <v>0</v>
      </c>
      <c r="K3169">
        <v>264.99599999999998</v>
      </c>
      <c r="L3169">
        <v>0</v>
      </c>
      <c r="M3169">
        <v>1</v>
      </c>
      <c r="N3169">
        <f t="shared" si="50"/>
        <v>6</v>
      </c>
    </row>
    <row r="3170" spans="1:14" x14ac:dyDescent="0.3">
      <c r="A3170" s="40">
        <v>3169</v>
      </c>
      <c r="B3170" s="38" t="s">
        <v>269</v>
      </c>
      <c r="C3170" s="38" t="s">
        <v>138</v>
      </c>
      <c r="D3170">
        <v>278.14999999999998</v>
      </c>
      <c r="E3170">
        <v>98780</v>
      </c>
      <c r="F3170">
        <v>4.0999999999999996</v>
      </c>
      <c r="G3170">
        <v>60</v>
      </c>
      <c r="H3170">
        <v>5.1874599999999997</v>
      </c>
      <c r="I3170">
        <v>0</v>
      </c>
      <c r="J3170">
        <v>0</v>
      </c>
      <c r="K3170">
        <v>264.154</v>
      </c>
      <c r="L3170">
        <v>0</v>
      </c>
      <c r="M3170">
        <v>1</v>
      </c>
      <c r="N3170">
        <f t="shared" si="50"/>
        <v>5</v>
      </c>
    </row>
    <row r="3171" spans="1:14" x14ac:dyDescent="0.3">
      <c r="A3171" s="40">
        <v>3170</v>
      </c>
      <c r="B3171" s="38" t="s">
        <v>270</v>
      </c>
      <c r="C3171" s="38" t="s">
        <v>115</v>
      </c>
      <c r="D3171">
        <v>278.14999999999998</v>
      </c>
      <c r="E3171">
        <v>98780</v>
      </c>
      <c r="F3171">
        <v>4.5999999999999996</v>
      </c>
      <c r="G3171">
        <v>50</v>
      </c>
      <c r="H3171">
        <v>4.8311299999999999</v>
      </c>
      <c r="I3171">
        <v>0</v>
      </c>
      <c r="J3171">
        <v>0</v>
      </c>
      <c r="K3171">
        <v>263.81799999999998</v>
      </c>
      <c r="L3171">
        <v>0</v>
      </c>
      <c r="M3171">
        <v>1</v>
      </c>
      <c r="N3171">
        <f t="shared" si="50"/>
        <v>5</v>
      </c>
    </row>
    <row r="3172" spans="1:14" x14ac:dyDescent="0.3">
      <c r="A3172" s="40">
        <v>3171</v>
      </c>
      <c r="B3172" s="38" t="s">
        <v>270</v>
      </c>
      <c r="C3172" s="38" t="s">
        <v>116</v>
      </c>
      <c r="D3172">
        <v>278.14999999999998</v>
      </c>
      <c r="E3172">
        <v>98780</v>
      </c>
      <c r="F3172">
        <v>5.0999999999999996</v>
      </c>
      <c r="G3172">
        <v>50</v>
      </c>
      <c r="H3172">
        <v>4.8311299999999999</v>
      </c>
      <c r="I3172">
        <v>0</v>
      </c>
      <c r="J3172">
        <v>0</v>
      </c>
      <c r="K3172">
        <v>263.81799999999998</v>
      </c>
      <c r="L3172">
        <v>0</v>
      </c>
      <c r="M3172">
        <v>1</v>
      </c>
      <c r="N3172">
        <f t="shared" si="50"/>
        <v>5</v>
      </c>
    </row>
    <row r="3173" spans="1:14" x14ac:dyDescent="0.3">
      <c r="A3173" s="40">
        <v>3172</v>
      </c>
      <c r="B3173" s="38" t="s">
        <v>270</v>
      </c>
      <c r="C3173" s="38" t="s">
        <v>117</v>
      </c>
      <c r="D3173">
        <v>278.14999999999998</v>
      </c>
      <c r="E3173">
        <v>98780</v>
      </c>
      <c r="F3173">
        <v>5.0999999999999996</v>
      </c>
      <c r="G3173">
        <v>50</v>
      </c>
      <c r="H3173">
        <v>4.8311299999999999</v>
      </c>
      <c r="I3173">
        <v>0</v>
      </c>
      <c r="J3173">
        <v>0</v>
      </c>
      <c r="K3173">
        <v>263.81799999999998</v>
      </c>
      <c r="L3173">
        <v>0</v>
      </c>
      <c r="M3173">
        <v>1</v>
      </c>
      <c r="N3173">
        <f t="shared" si="50"/>
        <v>5</v>
      </c>
    </row>
    <row r="3174" spans="1:14" x14ac:dyDescent="0.3">
      <c r="A3174" s="40">
        <v>3173</v>
      </c>
      <c r="B3174" s="38" t="s">
        <v>270</v>
      </c>
      <c r="C3174" s="38" t="s">
        <v>118</v>
      </c>
      <c r="D3174">
        <v>278.14999999999998</v>
      </c>
      <c r="E3174">
        <v>98780</v>
      </c>
      <c r="F3174">
        <v>5.0999999999999996</v>
      </c>
      <c r="G3174">
        <v>50</v>
      </c>
      <c r="H3174">
        <v>4.8311299999999999</v>
      </c>
      <c r="I3174">
        <v>0</v>
      </c>
      <c r="J3174">
        <v>0</v>
      </c>
      <c r="K3174">
        <v>263.81799999999998</v>
      </c>
      <c r="L3174">
        <v>0</v>
      </c>
      <c r="M3174">
        <v>1</v>
      </c>
      <c r="N3174">
        <f t="shared" si="50"/>
        <v>5</v>
      </c>
    </row>
    <row r="3175" spans="1:14" x14ac:dyDescent="0.3">
      <c r="A3175" s="40">
        <v>3174</v>
      </c>
      <c r="B3175" s="38" t="s">
        <v>270</v>
      </c>
      <c r="C3175" s="38" t="s">
        <v>119</v>
      </c>
      <c r="D3175">
        <v>278.14999999999998</v>
      </c>
      <c r="E3175">
        <v>98780</v>
      </c>
      <c r="F3175">
        <v>5.0999999999999996</v>
      </c>
      <c r="G3175">
        <v>40</v>
      </c>
      <c r="H3175">
        <v>4.8311299999999999</v>
      </c>
      <c r="I3175">
        <v>18</v>
      </c>
      <c r="J3175">
        <v>0</v>
      </c>
      <c r="K3175">
        <v>263.81799999999998</v>
      </c>
      <c r="L3175">
        <v>0</v>
      </c>
      <c r="M3175">
        <v>1</v>
      </c>
      <c r="N3175">
        <f t="shared" si="50"/>
        <v>5</v>
      </c>
    </row>
    <row r="3176" spans="1:14" x14ac:dyDescent="0.3">
      <c r="A3176" s="40">
        <v>3175</v>
      </c>
      <c r="B3176" s="38" t="s">
        <v>270</v>
      </c>
      <c r="C3176" s="38" t="s">
        <v>120</v>
      </c>
      <c r="D3176">
        <v>279.14999999999998</v>
      </c>
      <c r="E3176">
        <v>98789</v>
      </c>
      <c r="F3176">
        <v>5.0999999999999996</v>
      </c>
      <c r="G3176">
        <v>50</v>
      </c>
      <c r="H3176">
        <v>5.1869800000000001</v>
      </c>
      <c r="I3176">
        <v>172.8</v>
      </c>
      <c r="J3176">
        <v>0</v>
      </c>
      <c r="K3176">
        <v>264.99599999999998</v>
      </c>
      <c r="L3176">
        <v>0</v>
      </c>
      <c r="M3176">
        <v>1</v>
      </c>
      <c r="N3176">
        <f t="shared" si="50"/>
        <v>6</v>
      </c>
    </row>
    <row r="3177" spans="1:14" x14ac:dyDescent="0.3">
      <c r="A3177" s="40">
        <v>3176</v>
      </c>
      <c r="B3177" s="38" t="s">
        <v>270</v>
      </c>
      <c r="C3177" s="38" t="s">
        <v>121</v>
      </c>
      <c r="D3177">
        <v>280.14999999999998</v>
      </c>
      <c r="E3177">
        <v>98798</v>
      </c>
      <c r="F3177">
        <v>6.2</v>
      </c>
      <c r="G3177">
        <v>50</v>
      </c>
      <c r="H3177">
        <v>5.5660600000000002</v>
      </c>
      <c r="I3177">
        <v>471.6</v>
      </c>
      <c r="J3177">
        <v>104.4</v>
      </c>
      <c r="K3177">
        <v>266.17399999999998</v>
      </c>
      <c r="L3177">
        <v>0</v>
      </c>
      <c r="M3177">
        <v>1</v>
      </c>
      <c r="N3177">
        <f t="shared" si="50"/>
        <v>7</v>
      </c>
    </row>
    <row r="3178" spans="1:14" x14ac:dyDescent="0.3">
      <c r="A3178" s="40">
        <v>3177</v>
      </c>
      <c r="B3178" s="38" t="s">
        <v>270</v>
      </c>
      <c r="C3178" s="38" t="s">
        <v>122</v>
      </c>
      <c r="D3178">
        <v>282.14999999999998</v>
      </c>
      <c r="E3178">
        <v>98815</v>
      </c>
      <c r="F3178">
        <v>5.7</v>
      </c>
      <c r="G3178">
        <v>60</v>
      </c>
      <c r="H3178">
        <v>5.9692299999999996</v>
      </c>
      <c r="I3178">
        <v>1346.4</v>
      </c>
      <c r="J3178">
        <v>1548</v>
      </c>
      <c r="K3178">
        <v>267.56799999999998</v>
      </c>
      <c r="L3178">
        <v>0</v>
      </c>
      <c r="M3178">
        <v>1</v>
      </c>
      <c r="N3178">
        <f t="shared" si="50"/>
        <v>9</v>
      </c>
    </row>
    <row r="3179" spans="1:14" x14ac:dyDescent="0.3">
      <c r="A3179" s="40">
        <v>3178</v>
      </c>
      <c r="B3179" s="38" t="s">
        <v>270</v>
      </c>
      <c r="C3179" s="38" t="s">
        <v>123</v>
      </c>
      <c r="D3179">
        <v>285.14999999999998</v>
      </c>
      <c r="E3179">
        <v>98841</v>
      </c>
      <c r="F3179">
        <v>7.7</v>
      </c>
      <c r="G3179">
        <v>80</v>
      </c>
      <c r="H3179">
        <v>5.9676400000000003</v>
      </c>
      <c r="I3179">
        <v>1900.8</v>
      </c>
      <c r="J3179">
        <v>2390.4</v>
      </c>
      <c r="K3179">
        <v>270.41300000000001</v>
      </c>
      <c r="L3179">
        <v>0</v>
      </c>
      <c r="M3179">
        <v>1</v>
      </c>
      <c r="N3179">
        <f t="shared" si="50"/>
        <v>12</v>
      </c>
    </row>
    <row r="3180" spans="1:14" x14ac:dyDescent="0.3">
      <c r="A3180" s="40">
        <v>3179</v>
      </c>
      <c r="B3180" s="38" t="s">
        <v>270</v>
      </c>
      <c r="C3180" s="38" t="s">
        <v>124</v>
      </c>
      <c r="D3180">
        <v>286.14999999999998</v>
      </c>
      <c r="E3180">
        <v>98850</v>
      </c>
      <c r="F3180">
        <v>7.2</v>
      </c>
      <c r="G3180">
        <v>70</v>
      </c>
      <c r="H3180">
        <v>6.3971</v>
      </c>
      <c r="I3180">
        <v>2361.6</v>
      </c>
      <c r="J3180">
        <v>2620.8000000000002</v>
      </c>
      <c r="K3180">
        <v>271.59199999999998</v>
      </c>
      <c r="L3180">
        <v>0</v>
      </c>
      <c r="M3180">
        <v>1</v>
      </c>
      <c r="N3180">
        <f t="shared" si="50"/>
        <v>13</v>
      </c>
    </row>
    <row r="3181" spans="1:14" x14ac:dyDescent="0.3">
      <c r="A3181" s="40">
        <v>3180</v>
      </c>
      <c r="B3181" s="38" t="s">
        <v>270</v>
      </c>
      <c r="C3181" s="38" t="s">
        <v>125</v>
      </c>
      <c r="D3181">
        <v>287.14999999999998</v>
      </c>
      <c r="E3181">
        <v>98858</v>
      </c>
      <c r="F3181">
        <v>8.6999999999999993</v>
      </c>
      <c r="G3181">
        <v>90</v>
      </c>
      <c r="H3181">
        <v>5.9666100000000002</v>
      </c>
      <c r="I3181">
        <v>2545.1999999999998</v>
      </c>
      <c r="J3181">
        <v>2232</v>
      </c>
      <c r="K3181">
        <v>272.57600000000002</v>
      </c>
      <c r="L3181">
        <v>0</v>
      </c>
      <c r="M3181">
        <v>1</v>
      </c>
      <c r="N3181">
        <f t="shared" si="50"/>
        <v>14</v>
      </c>
    </row>
    <row r="3182" spans="1:14" x14ac:dyDescent="0.3">
      <c r="A3182" s="40">
        <v>3181</v>
      </c>
      <c r="B3182" s="38" t="s">
        <v>270</v>
      </c>
      <c r="C3182" s="38" t="s">
        <v>126</v>
      </c>
      <c r="D3182">
        <v>287.14999999999998</v>
      </c>
      <c r="E3182">
        <v>98858</v>
      </c>
      <c r="F3182">
        <v>10.3</v>
      </c>
      <c r="G3182">
        <v>90</v>
      </c>
      <c r="H3182">
        <v>5.5626600000000002</v>
      </c>
      <c r="I3182">
        <v>2718</v>
      </c>
      <c r="J3182">
        <v>2250</v>
      </c>
      <c r="K3182">
        <v>272.34300000000002</v>
      </c>
      <c r="L3182">
        <v>0</v>
      </c>
      <c r="M3182">
        <v>1</v>
      </c>
      <c r="N3182">
        <f t="shared" si="50"/>
        <v>14</v>
      </c>
    </row>
    <row r="3183" spans="1:14" x14ac:dyDescent="0.3">
      <c r="A3183" s="40">
        <v>3182</v>
      </c>
      <c r="B3183" s="38" t="s">
        <v>270</v>
      </c>
      <c r="C3183" s="38" t="s">
        <v>127</v>
      </c>
      <c r="D3183">
        <v>286.14999999999998</v>
      </c>
      <c r="E3183">
        <v>98850</v>
      </c>
      <c r="F3183">
        <v>10.8</v>
      </c>
      <c r="G3183">
        <v>90</v>
      </c>
      <c r="H3183">
        <v>5.1837499999999999</v>
      </c>
      <c r="I3183">
        <v>2894.4</v>
      </c>
      <c r="J3183">
        <v>2768.4</v>
      </c>
      <c r="K3183">
        <v>270.89600000000002</v>
      </c>
      <c r="L3183">
        <v>0</v>
      </c>
      <c r="M3183">
        <v>1</v>
      </c>
      <c r="N3183">
        <f t="shared" si="50"/>
        <v>13</v>
      </c>
    </row>
    <row r="3184" spans="1:14" x14ac:dyDescent="0.3">
      <c r="A3184" s="40">
        <v>3183</v>
      </c>
      <c r="B3184" s="38" t="s">
        <v>270</v>
      </c>
      <c r="C3184" s="38" t="s">
        <v>128</v>
      </c>
      <c r="D3184">
        <v>285.14999999999998</v>
      </c>
      <c r="E3184">
        <v>98841</v>
      </c>
      <c r="F3184">
        <v>10.8</v>
      </c>
      <c r="G3184">
        <v>90</v>
      </c>
      <c r="H3184">
        <v>5.1842300000000003</v>
      </c>
      <c r="I3184">
        <v>2732.4</v>
      </c>
      <c r="J3184">
        <v>2876.4</v>
      </c>
      <c r="K3184">
        <v>269.95</v>
      </c>
      <c r="L3184">
        <v>0</v>
      </c>
      <c r="M3184">
        <v>1</v>
      </c>
      <c r="N3184">
        <f t="shared" si="50"/>
        <v>12</v>
      </c>
    </row>
    <row r="3185" spans="1:14" x14ac:dyDescent="0.3">
      <c r="A3185" s="40">
        <v>3184</v>
      </c>
      <c r="B3185" s="38" t="s">
        <v>270</v>
      </c>
      <c r="C3185" s="38" t="s">
        <v>129</v>
      </c>
      <c r="D3185">
        <v>285.14999999999998</v>
      </c>
      <c r="E3185">
        <v>98841</v>
      </c>
      <c r="F3185">
        <v>9.8000000000000007</v>
      </c>
      <c r="G3185">
        <v>80</v>
      </c>
      <c r="H3185">
        <v>4.8281299999999998</v>
      </c>
      <c r="I3185">
        <v>2415.6</v>
      </c>
      <c r="J3185">
        <v>2214</v>
      </c>
      <c r="K3185">
        <v>269.71600000000001</v>
      </c>
      <c r="L3185">
        <v>0</v>
      </c>
      <c r="M3185">
        <v>1</v>
      </c>
      <c r="N3185">
        <f t="shared" si="50"/>
        <v>12</v>
      </c>
    </row>
    <row r="3186" spans="1:14" x14ac:dyDescent="0.3">
      <c r="A3186" s="40">
        <v>3185</v>
      </c>
      <c r="B3186" s="38" t="s">
        <v>270</v>
      </c>
      <c r="C3186" s="38" t="s">
        <v>130</v>
      </c>
      <c r="D3186">
        <v>284.14999999999998</v>
      </c>
      <c r="E3186">
        <v>98833</v>
      </c>
      <c r="F3186">
        <v>8.1999999999999993</v>
      </c>
      <c r="G3186">
        <v>90</v>
      </c>
      <c r="H3186">
        <v>4.4944199999999999</v>
      </c>
      <c r="I3186">
        <v>1026</v>
      </c>
      <c r="J3186">
        <v>172.8</v>
      </c>
      <c r="K3186">
        <v>269.274</v>
      </c>
      <c r="L3186">
        <v>0</v>
      </c>
      <c r="M3186">
        <v>1</v>
      </c>
      <c r="N3186">
        <f t="shared" si="50"/>
        <v>11</v>
      </c>
    </row>
    <row r="3187" spans="1:14" x14ac:dyDescent="0.3">
      <c r="A3187" s="40">
        <v>3186</v>
      </c>
      <c r="B3187" s="38" t="s">
        <v>270</v>
      </c>
      <c r="C3187" s="38" t="s">
        <v>131</v>
      </c>
      <c r="D3187">
        <v>283.14999999999998</v>
      </c>
      <c r="E3187">
        <v>98824</v>
      </c>
      <c r="F3187">
        <v>7.7</v>
      </c>
      <c r="G3187">
        <v>80</v>
      </c>
      <c r="H3187">
        <v>5.18513</v>
      </c>
      <c r="I3187">
        <v>734.4</v>
      </c>
      <c r="J3187">
        <v>54</v>
      </c>
      <c r="K3187">
        <v>268.79300000000001</v>
      </c>
      <c r="L3187">
        <v>0</v>
      </c>
      <c r="M3187">
        <v>1</v>
      </c>
      <c r="N3187">
        <f t="shared" si="50"/>
        <v>10</v>
      </c>
    </row>
    <row r="3188" spans="1:14" x14ac:dyDescent="0.3">
      <c r="A3188" s="40">
        <v>3187</v>
      </c>
      <c r="B3188" s="38" t="s">
        <v>270</v>
      </c>
      <c r="C3188" s="38" t="s">
        <v>132</v>
      </c>
      <c r="D3188">
        <v>282.14999999999998</v>
      </c>
      <c r="E3188">
        <v>98815</v>
      </c>
      <c r="F3188">
        <v>6.7</v>
      </c>
      <c r="G3188">
        <v>80</v>
      </c>
      <c r="H3188">
        <v>5.5651000000000002</v>
      </c>
      <c r="I3188">
        <v>435.6</v>
      </c>
      <c r="J3188">
        <v>21.6</v>
      </c>
      <c r="K3188">
        <v>268.07499999999999</v>
      </c>
      <c r="L3188">
        <v>0</v>
      </c>
      <c r="M3188">
        <v>1</v>
      </c>
      <c r="N3188">
        <f t="shared" si="50"/>
        <v>9</v>
      </c>
    </row>
    <row r="3189" spans="1:14" x14ac:dyDescent="0.3">
      <c r="A3189" s="40">
        <v>3188</v>
      </c>
      <c r="B3189" s="38" t="s">
        <v>270</v>
      </c>
      <c r="C3189" s="38" t="s">
        <v>133</v>
      </c>
      <c r="D3189">
        <v>282.14999999999998</v>
      </c>
      <c r="E3189">
        <v>98815</v>
      </c>
      <c r="F3189">
        <v>5.0999999999999996</v>
      </c>
      <c r="G3189">
        <v>70</v>
      </c>
      <c r="H3189">
        <v>5.5651000000000002</v>
      </c>
      <c r="I3189">
        <v>169.2</v>
      </c>
      <c r="J3189">
        <v>0</v>
      </c>
      <c r="K3189">
        <v>268.07499999999999</v>
      </c>
      <c r="L3189">
        <v>0</v>
      </c>
      <c r="M3189">
        <v>1</v>
      </c>
      <c r="N3189">
        <f t="shared" si="50"/>
        <v>9</v>
      </c>
    </row>
    <row r="3190" spans="1:14" x14ac:dyDescent="0.3">
      <c r="A3190" s="40">
        <v>3189</v>
      </c>
      <c r="B3190" s="38" t="s">
        <v>270</v>
      </c>
      <c r="C3190" s="38" t="s">
        <v>134</v>
      </c>
      <c r="D3190">
        <v>282.14999999999998</v>
      </c>
      <c r="E3190">
        <v>98815</v>
      </c>
      <c r="F3190">
        <v>5.0999999999999996</v>
      </c>
      <c r="G3190">
        <v>60</v>
      </c>
      <c r="H3190">
        <v>5.5651000000000002</v>
      </c>
      <c r="I3190">
        <v>25.2</v>
      </c>
      <c r="J3190">
        <v>0</v>
      </c>
      <c r="K3190">
        <v>268.07499999999999</v>
      </c>
      <c r="L3190">
        <v>0</v>
      </c>
      <c r="M3190">
        <v>1</v>
      </c>
      <c r="N3190">
        <f t="shared" si="50"/>
        <v>9</v>
      </c>
    </row>
    <row r="3191" spans="1:14" x14ac:dyDescent="0.3">
      <c r="A3191" s="40">
        <v>3190</v>
      </c>
      <c r="B3191" s="38" t="s">
        <v>270</v>
      </c>
      <c r="C3191" s="38" t="s">
        <v>135</v>
      </c>
      <c r="D3191">
        <v>281.14999999999998</v>
      </c>
      <c r="E3191">
        <v>98806</v>
      </c>
      <c r="F3191">
        <v>5.0999999999999996</v>
      </c>
      <c r="G3191">
        <v>60</v>
      </c>
      <c r="H3191">
        <v>5.9697699999999996</v>
      </c>
      <c r="I3191">
        <v>0</v>
      </c>
      <c r="J3191">
        <v>0</v>
      </c>
      <c r="K3191">
        <v>267.35300000000001</v>
      </c>
      <c r="L3191">
        <v>0</v>
      </c>
      <c r="M3191">
        <v>1</v>
      </c>
      <c r="N3191">
        <f t="shared" si="50"/>
        <v>8</v>
      </c>
    </row>
    <row r="3192" spans="1:14" x14ac:dyDescent="0.3">
      <c r="A3192" s="40">
        <v>3191</v>
      </c>
      <c r="B3192" s="38" t="s">
        <v>270</v>
      </c>
      <c r="C3192" s="38" t="s">
        <v>136</v>
      </c>
      <c r="D3192">
        <v>281.14999999999998</v>
      </c>
      <c r="E3192">
        <v>98806</v>
      </c>
      <c r="F3192">
        <v>5.0999999999999996</v>
      </c>
      <c r="G3192">
        <v>60</v>
      </c>
      <c r="H3192">
        <v>6.3999800000000002</v>
      </c>
      <c r="I3192">
        <v>0</v>
      </c>
      <c r="J3192">
        <v>0</v>
      </c>
      <c r="K3192">
        <v>267.58</v>
      </c>
      <c r="L3192">
        <v>0</v>
      </c>
      <c r="M3192">
        <v>1</v>
      </c>
      <c r="N3192">
        <f t="shared" si="50"/>
        <v>8</v>
      </c>
    </row>
    <row r="3193" spans="1:14" x14ac:dyDescent="0.3">
      <c r="A3193" s="40">
        <v>3192</v>
      </c>
      <c r="B3193" s="38" t="s">
        <v>270</v>
      </c>
      <c r="C3193" s="38" t="s">
        <v>137</v>
      </c>
      <c r="D3193">
        <v>281.14999999999998</v>
      </c>
      <c r="E3193">
        <v>98806</v>
      </c>
      <c r="F3193">
        <v>4.5999999999999996</v>
      </c>
      <c r="G3193">
        <v>60</v>
      </c>
      <c r="H3193">
        <v>6.3999800000000002</v>
      </c>
      <c r="I3193">
        <v>0</v>
      </c>
      <c r="J3193">
        <v>0</v>
      </c>
      <c r="K3193">
        <v>267.58</v>
      </c>
      <c r="L3193">
        <v>0</v>
      </c>
      <c r="M3193">
        <v>1</v>
      </c>
      <c r="N3193">
        <f t="shared" si="50"/>
        <v>8</v>
      </c>
    </row>
    <row r="3194" spans="1:14" x14ac:dyDescent="0.3">
      <c r="A3194" s="40">
        <v>3193</v>
      </c>
      <c r="B3194" s="38" t="s">
        <v>270</v>
      </c>
      <c r="C3194" s="38" t="s">
        <v>138</v>
      </c>
      <c r="D3194">
        <v>280.14999999999998</v>
      </c>
      <c r="E3194">
        <v>98798</v>
      </c>
      <c r="F3194">
        <v>5.7</v>
      </c>
      <c r="G3194">
        <v>50</v>
      </c>
      <c r="H3194">
        <v>6.4005000000000001</v>
      </c>
      <c r="I3194">
        <v>0</v>
      </c>
      <c r="J3194">
        <v>0</v>
      </c>
      <c r="K3194">
        <v>266.62799999999999</v>
      </c>
      <c r="L3194">
        <v>0</v>
      </c>
      <c r="M3194">
        <v>1</v>
      </c>
      <c r="N3194">
        <f t="shared" si="50"/>
        <v>7</v>
      </c>
    </row>
    <row r="3195" spans="1:14" x14ac:dyDescent="0.3">
      <c r="A3195" s="40">
        <v>3194</v>
      </c>
      <c r="B3195" s="38" t="s">
        <v>271</v>
      </c>
      <c r="C3195" s="38" t="s">
        <v>115</v>
      </c>
      <c r="D3195">
        <v>280.14999999999998</v>
      </c>
      <c r="E3195">
        <v>98798</v>
      </c>
      <c r="F3195">
        <v>4.5999999999999996</v>
      </c>
      <c r="G3195">
        <v>50</v>
      </c>
      <c r="H3195">
        <v>6.4005000000000001</v>
      </c>
      <c r="I3195">
        <v>0</v>
      </c>
      <c r="J3195">
        <v>0</v>
      </c>
      <c r="K3195">
        <v>266.62799999999999</v>
      </c>
      <c r="L3195">
        <v>0</v>
      </c>
      <c r="M3195">
        <v>1</v>
      </c>
      <c r="N3195">
        <f t="shared" si="50"/>
        <v>7</v>
      </c>
    </row>
    <row r="3196" spans="1:14" x14ac:dyDescent="0.3">
      <c r="A3196" s="40">
        <v>3195</v>
      </c>
      <c r="B3196" s="38" t="s">
        <v>271</v>
      </c>
      <c r="C3196" s="38" t="s">
        <v>116</v>
      </c>
      <c r="D3196">
        <v>280.14999999999998</v>
      </c>
      <c r="E3196">
        <v>98798</v>
      </c>
      <c r="F3196">
        <v>4.5999999999999996</v>
      </c>
      <c r="G3196">
        <v>50</v>
      </c>
      <c r="H3196">
        <v>6.4005000000000001</v>
      </c>
      <c r="I3196">
        <v>0</v>
      </c>
      <c r="J3196">
        <v>0</v>
      </c>
      <c r="K3196">
        <v>266.62799999999999</v>
      </c>
      <c r="L3196">
        <v>0</v>
      </c>
      <c r="M3196">
        <v>1</v>
      </c>
      <c r="N3196">
        <f t="shared" si="50"/>
        <v>7</v>
      </c>
    </row>
    <row r="3197" spans="1:14" x14ac:dyDescent="0.3">
      <c r="A3197" s="40">
        <v>3196</v>
      </c>
      <c r="B3197" s="38" t="s">
        <v>271</v>
      </c>
      <c r="C3197" s="38" t="s">
        <v>117</v>
      </c>
      <c r="D3197">
        <v>281.14999999999998</v>
      </c>
      <c r="E3197">
        <v>98806</v>
      </c>
      <c r="F3197">
        <v>4.5999999999999996</v>
      </c>
      <c r="G3197">
        <v>50</v>
      </c>
      <c r="H3197">
        <v>6.3999800000000002</v>
      </c>
      <c r="I3197">
        <v>0</v>
      </c>
      <c r="J3197">
        <v>0</v>
      </c>
      <c r="K3197">
        <v>267.10700000000003</v>
      </c>
      <c r="L3197">
        <v>0</v>
      </c>
      <c r="M3197">
        <v>1</v>
      </c>
      <c r="N3197">
        <f t="shared" si="50"/>
        <v>8</v>
      </c>
    </row>
    <row r="3198" spans="1:14" x14ac:dyDescent="0.3">
      <c r="A3198" s="40">
        <v>3197</v>
      </c>
      <c r="B3198" s="38" t="s">
        <v>271</v>
      </c>
      <c r="C3198" s="38" t="s">
        <v>118</v>
      </c>
      <c r="D3198">
        <v>280.14999999999998</v>
      </c>
      <c r="E3198">
        <v>98798</v>
      </c>
      <c r="F3198">
        <v>4.0999999999999996</v>
      </c>
      <c r="G3198">
        <v>40</v>
      </c>
      <c r="H3198">
        <v>6.4005000000000001</v>
      </c>
      <c r="I3198">
        <v>0</v>
      </c>
      <c r="J3198">
        <v>0</v>
      </c>
      <c r="K3198">
        <v>265.89699999999999</v>
      </c>
      <c r="L3198">
        <v>0</v>
      </c>
      <c r="M3198">
        <v>1</v>
      </c>
      <c r="N3198">
        <f t="shared" si="50"/>
        <v>7</v>
      </c>
    </row>
    <row r="3199" spans="1:14" x14ac:dyDescent="0.3">
      <c r="A3199" s="40">
        <v>3198</v>
      </c>
      <c r="B3199" s="38" t="s">
        <v>271</v>
      </c>
      <c r="C3199" s="38" t="s">
        <v>119</v>
      </c>
      <c r="D3199">
        <v>281.14999999999998</v>
      </c>
      <c r="E3199">
        <v>98806</v>
      </c>
      <c r="F3199">
        <v>3.6</v>
      </c>
      <c r="G3199">
        <v>50</v>
      </c>
      <c r="H3199">
        <v>6.3999800000000002</v>
      </c>
      <c r="I3199">
        <v>32.4</v>
      </c>
      <c r="J3199">
        <v>0</v>
      </c>
      <c r="K3199">
        <v>267.10700000000003</v>
      </c>
      <c r="L3199">
        <v>0</v>
      </c>
      <c r="M3199">
        <v>1</v>
      </c>
      <c r="N3199">
        <f t="shared" si="50"/>
        <v>8</v>
      </c>
    </row>
    <row r="3200" spans="1:14" x14ac:dyDescent="0.3">
      <c r="A3200" s="40">
        <v>3199</v>
      </c>
      <c r="B3200" s="38" t="s">
        <v>271</v>
      </c>
      <c r="C3200" s="38" t="s">
        <v>120</v>
      </c>
      <c r="D3200">
        <v>281.14999999999998</v>
      </c>
      <c r="E3200">
        <v>98806</v>
      </c>
      <c r="F3200">
        <v>4.5999999999999996</v>
      </c>
      <c r="G3200">
        <v>50</v>
      </c>
      <c r="H3200">
        <v>6.3999800000000002</v>
      </c>
      <c r="I3200">
        <v>154.80000000000001</v>
      </c>
      <c r="J3200">
        <v>0</v>
      </c>
      <c r="K3200">
        <v>267.58</v>
      </c>
      <c r="L3200">
        <v>0</v>
      </c>
      <c r="M3200">
        <v>1</v>
      </c>
      <c r="N3200">
        <f t="shared" si="50"/>
        <v>8</v>
      </c>
    </row>
    <row r="3201" spans="1:14" x14ac:dyDescent="0.3">
      <c r="A3201" s="40">
        <v>3200</v>
      </c>
      <c r="B3201" s="38" t="s">
        <v>271</v>
      </c>
      <c r="C3201" s="38" t="s">
        <v>121</v>
      </c>
      <c r="D3201">
        <v>281.14999999999998</v>
      </c>
      <c r="E3201">
        <v>98806</v>
      </c>
      <c r="F3201">
        <v>4.0999999999999996</v>
      </c>
      <c r="G3201">
        <v>50</v>
      </c>
      <c r="H3201">
        <v>6.8577000000000004</v>
      </c>
      <c r="I3201">
        <v>410.4</v>
      </c>
      <c r="J3201">
        <v>14.4</v>
      </c>
      <c r="K3201">
        <v>267.80500000000001</v>
      </c>
      <c r="L3201">
        <v>0</v>
      </c>
      <c r="M3201">
        <v>1</v>
      </c>
      <c r="N3201">
        <f t="shared" si="50"/>
        <v>8</v>
      </c>
    </row>
    <row r="3202" spans="1:14" x14ac:dyDescent="0.3">
      <c r="A3202" s="40">
        <v>3201</v>
      </c>
      <c r="B3202" s="38" t="s">
        <v>271</v>
      </c>
      <c r="C3202" s="38" t="s">
        <v>122</v>
      </c>
      <c r="D3202">
        <v>281.14999999999998</v>
      </c>
      <c r="E3202">
        <v>98806</v>
      </c>
      <c r="F3202">
        <v>5.0999999999999996</v>
      </c>
      <c r="G3202">
        <v>50</v>
      </c>
      <c r="H3202">
        <v>6.8577000000000004</v>
      </c>
      <c r="I3202">
        <v>709.2</v>
      </c>
      <c r="J3202">
        <v>50.4</v>
      </c>
      <c r="K3202">
        <v>267.80500000000001</v>
      </c>
      <c r="L3202">
        <v>0</v>
      </c>
      <c r="M3202">
        <v>1</v>
      </c>
      <c r="N3202">
        <f t="shared" si="50"/>
        <v>8</v>
      </c>
    </row>
    <row r="3203" spans="1:14" x14ac:dyDescent="0.3">
      <c r="A3203" s="40">
        <v>3202</v>
      </c>
      <c r="B3203" s="38" t="s">
        <v>271</v>
      </c>
      <c r="C3203" s="38" t="s">
        <v>123</v>
      </c>
      <c r="D3203">
        <v>282.14999999999998</v>
      </c>
      <c r="E3203">
        <v>98815</v>
      </c>
      <c r="F3203">
        <v>5.0999999999999996</v>
      </c>
      <c r="G3203">
        <v>60</v>
      </c>
      <c r="H3203">
        <v>6.8570700000000002</v>
      </c>
      <c r="I3203">
        <v>997.2</v>
      </c>
      <c r="J3203">
        <v>50.4</v>
      </c>
      <c r="K3203">
        <v>268.75799999999998</v>
      </c>
      <c r="L3203">
        <v>0</v>
      </c>
      <c r="M3203">
        <v>1</v>
      </c>
      <c r="N3203">
        <f t="shared" ref="N3203:N3266" si="51">CONVERT(D3203,"K", "C")</f>
        <v>9</v>
      </c>
    </row>
    <row r="3204" spans="1:14" x14ac:dyDescent="0.3">
      <c r="A3204" s="40">
        <v>3203</v>
      </c>
      <c r="B3204" s="38" t="s">
        <v>271</v>
      </c>
      <c r="C3204" s="38" t="s">
        <v>124</v>
      </c>
      <c r="D3204">
        <v>283.14999999999998</v>
      </c>
      <c r="E3204">
        <v>98824</v>
      </c>
      <c r="F3204">
        <v>5.0999999999999996</v>
      </c>
      <c r="G3204">
        <v>60</v>
      </c>
      <c r="H3204">
        <v>7.3431300000000004</v>
      </c>
      <c r="I3204">
        <v>1234.8</v>
      </c>
      <c r="J3204">
        <v>183.6</v>
      </c>
      <c r="K3204">
        <v>269.93599999999998</v>
      </c>
      <c r="L3204">
        <v>0</v>
      </c>
      <c r="M3204">
        <v>1</v>
      </c>
      <c r="N3204">
        <f t="shared" si="51"/>
        <v>10</v>
      </c>
    </row>
    <row r="3205" spans="1:14" x14ac:dyDescent="0.3">
      <c r="A3205" s="40">
        <v>3204</v>
      </c>
      <c r="B3205" s="38" t="s">
        <v>271</v>
      </c>
      <c r="C3205" s="38" t="s">
        <v>125</v>
      </c>
      <c r="D3205">
        <v>283.14999999999998</v>
      </c>
      <c r="E3205">
        <v>98824</v>
      </c>
      <c r="F3205">
        <v>5.7</v>
      </c>
      <c r="G3205">
        <v>60</v>
      </c>
      <c r="H3205">
        <v>7.3431300000000004</v>
      </c>
      <c r="I3205">
        <v>2545.1999999999998</v>
      </c>
      <c r="J3205">
        <v>1904.4</v>
      </c>
      <c r="K3205">
        <v>269.45999999999998</v>
      </c>
      <c r="L3205">
        <v>0</v>
      </c>
      <c r="M3205">
        <v>1</v>
      </c>
      <c r="N3205">
        <f t="shared" si="51"/>
        <v>10</v>
      </c>
    </row>
    <row r="3206" spans="1:14" x14ac:dyDescent="0.3">
      <c r="A3206" s="40">
        <v>3205</v>
      </c>
      <c r="B3206" s="38" t="s">
        <v>271</v>
      </c>
      <c r="C3206" s="38" t="s">
        <v>126</v>
      </c>
      <c r="D3206">
        <v>284.14999999999998</v>
      </c>
      <c r="E3206">
        <v>98833</v>
      </c>
      <c r="F3206">
        <v>6.7</v>
      </c>
      <c r="G3206">
        <v>60</v>
      </c>
      <c r="H3206">
        <v>6.85581</v>
      </c>
      <c r="I3206">
        <v>2880</v>
      </c>
      <c r="J3206">
        <v>2793.6</v>
      </c>
      <c r="K3206">
        <v>269.92099999999999</v>
      </c>
      <c r="L3206">
        <v>0</v>
      </c>
      <c r="M3206">
        <v>1</v>
      </c>
      <c r="N3206">
        <f t="shared" si="51"/>
        <v>11</v>
      </c>
    </row>
    <row r="3207" spans="1:14" x14ac:dyDescent="0.3">
      <c r="A3207" s="40">
        <v>3206</v>
      </c>
      <c r="B3207" s="38" t="s">
        <v>271</v>
      </c>
      <c r="C3207" s="38" t="s">
        <v>127</v>
      </c>
      <c r="D3207">
        <v>285.14999999999998</v>
      </c>
      <c r="E3207">
        <v>98841</v>
      </c>
      <c r="F3207">
        <v>6.2</v>
      </c>
      <c r="G3207">
        <v>60</v>
      </c>
      <c r="H3207">
        <v>6.8552400000000002</v>
      </c>
      <c r="I3207">
        <v>2887.2</v>
      </c>
      <c r="J3207">
        <v>2397.6</v>
      </c>
      <c r="K3207">
        <v>270.87099999999998</v>
      </c>
      <c r="L3207">
        <v>0</v>
      </c>
      <c r="M3207">
        <v>1</v>
      </c>
      <c r="N3207">
        <f t="shared" si="51"/>
        <v>12</v>
      </c>
    </row>
    <row r="3208" spans="1:14" x14ac:dyDescent="0.3">
      <c r="A3208" s="40">
        <v>3207</v>
      </c>
      <c r="B3208" s="38" t="s">
        <v>271</v>
      </c>
      <c r="C3208" s="38" t="s">
        <v>128</v>
      </c>
      <c r="D3208">
        <v>285.14999999999998</v>
      </c>
      <c r="E3208">
        <v>98841</v>
      </c>
      <c r="F3208">
        <v>6.7</v>
      </c>
      <c r="G3208">
        <v>70</v>
      </c>
      <c r="H3208">
        <v>6.3976899999999999</v>
      </c>
      <c r="I3208">
        <v>1429.2</v>
      </c>
      <c r="J3208">
        <v>939.6</v>
      </c>
      <c r="K3208">
        <v>271.387</v>
      </c>
      <c r="L3208">
        <v>0</v>
      </c>
      <c r="M3208">
        <v>1</v>
      </c>
      <c r="N3208">
        <f t="shared" si="51"/>
        <v>12</v>
      </c>
    </row>
    <row r="3209" spans="1:14" x14ac:dyDescent="0.3">
      <c r="A3209" s="40">
        <v>3208</v>
      </c>
      <c r="B3209" s="38" t="s">
        <v>271</v>
      </c>
      <c r="C3209" s="38" t="s">
        <v>129</v>
      </c>
      <c r="D3209">
        <v>286.14999999999998</v>
      </c>
      <c r="E3209">
        <v>98850</v>
      </c>
      <c r="F3209">
        <v>6.7</v>
      </c>
      <c r="G3209">
        <v>70</v>
      </c>
      <c r="H3209">
        <v>5.9670899999999998</v>
      </c>
      <c r="I3209">
        <v>2275.1999999999998</v>
      </c>
      <c r="J3209">
        <v>1861.2</v>
      </c>
      <c r="K3209">
        <v>271.62700000000001</v>
      </c>
      <c r="L3209">
        <v>0</v>
      </c>
      <c r="M3209">
        <v>1</v>
      </c>
      <c r="N3209">
        <f t="shared" si="51"/>
        <v>13</v>
      </c>
    </row>
    <row r="3210" spans="1:14" x14ac:dyDescent="0.3">
      <c r="A3210" s="40">
        <v>3209</v>
      </c>
      <c r="B3210" s="38" t="s">
        <v>271</v>
      </c>
      <c r="C3210" s="38" t="s">
        <v>130</v>
      </c>
      <c r="D3210">
        <v>286.14999999999998</v>
      </c>
      <c r="E3210">
        <v>98850</v>
      </c>
      <c r="F3210">
        <v>7.2</v>
      </c>
      <c r="G3210">
        <v>80</v>
      </c>
      <c r="H3210">
        <v>5.56311</v>
      </c>
      <c r="I3210">
        <v>1962</v>
      </c>
      <c r="J3210">
        <v>2415.6</v>
      </c>
      <c r="K3210">
        <v>271.13</v>
      </c>
      <c r="L3210">
        <v>0</v>
      </c>
      <c r="M3210">
        <v>1</v>
      </c>
      <c r="N3210">
        <f t="shared" si="51"/>
        <v>13</v>
      </c>
    </row>
    <row r="3211" spans="1:14" x14ac:dyDescent="0.3">
      <c r="A3211" s="40">
        <v>3210</v>
      </c>
      <c r="B3211" s="38" t="s">
        <v>271</v>
      </c>
      <c r="C3211" s="38" t="s">
        <v>131</v>
      </c>
      <c r="D3211">
        <v>285.14999999999998</v>
      </c>
      <c r="E3211">
        <v>98841</v>
      </c>
      <c r="F3211">
        <v>6.7</v>
      </c>
      <c r="G3211">
        <v>80</v>
      </c>
      <c r="H3211">
        <v>5.5636200000000002</v>
      </c>
      <c r="I3211">
        <v>1414.8</v>
      </c>
      <c r="J3211">
        <v>1915.2</v>
      </c>
      <c r="K3211">
        <v>270.18200000000002</v>
      </c>
      <c r="L3211">
        <v>0</v>
      </c>
      <c r="M3211">
        <v>1</v>
      </c>
      <c r="N3211">
        <f t="shared" si="51"/>
        <v>12</v>
      </c>
    </row>
    <row r="3212" spans="1:14" x14ac:dyDescent="0.3">
      <c r="A3212" s="40">
        <v>3211</v>
      </c>
      <c r="B3212" s="38" t="s">
        <v>271</v>
      </c>
      <c r="C3212" s="38" t="s">
        <v>132</v>
      </c>
      <c r="D3212">
        <v>284.14999999999998</v>
      </c>
      <c r="E3212">
        <v>98833</v>
      </c>
      <c r="F3212">
        <v>5.0999999999999996</v>
      </c>
      <c r="G3212">
        <v>60</v>
      </c>
      <c r="H3212">
        <v>6.3982099999999997</v>
      </c>
      <c r="I3212">
        <v>838.8</v>
      </c>
      <c r="J3212">
        <v>1274.4000000000001</v>
      </c>
      <c r="K3212">
        <v>269.69299999999998</v>
      </c>
      <c r="L3212">
        <v>0</v>
      </c>
      <c r="M3212">
        <v>1</v>
      </c>
      <c r="N3212">
        <f t="shared" si="51"/>
        <v>11</v>
      </c>
    </row>
    <row r="3213" spans="1:14" x14ac:dyDescent="0.3">
      <c r="A3213" s="40">
        <v>3212</v>
      </c>
      <c r="B3213" s="38" t="s">
        <v>271</v>
      </c>
      <c r="C3213" s="38" t="s">
        <v>133</v>
      </c>
      <c r="D3213">
        <v>283.14999999999998</v>
      </c>
      <c r="E3213">
        <v>98824</v>
      </c>
      <c r="F3213">
        <v>6.7</v>
      </c>
      <c r="G3213">
        <v>60</v>
      </c>
      <c r="H3213">
        <v>5.96868</v>
      </c>
      <c r="I3213">
        <v>334.8</v>
      </c>
      <c r="J3213">
        <v>374.4</v>
      </c>
      <c r="K3213">
        <v>268.51600000000002</v>
      </c>
      <c r="L3213">
        <v>0</v>
      </c>
      <c r="M3213">
        <v>1</v>
      </c>
      <c r="N3213">
        <f t="shared" si="51"/>
        <v>10</v>
      </c>
    </row>
    <row r="3214" spans="1:14" x14ac:dyDescent="0.3">
      <c r="A3214" s="40">
        <v>3213</v>
      </c>
      <c r="B3214" s="38" t="s">
        <v>271</v>
      </c>
      <c r="C3214" s="38" t="s">
        <v>134</v>
      </c>
      <c r="D3214">
        <v>282.14999999999998</v>
      </c>
      <c r="E3214">
        <v>98815</v>
      </c>
      <c r="F3214">
        <v>4.0999999999999996</v>
      </c>
      <c r="G3214">
        <v>60</v>
      </c>
      <c r="H3214">
        <v>6.3993900000000004</v>
      </c>
      <c r="I3214">
        <v>46.8</v>
      </c>
      <c r="J3214">
        <v>0</v>
      </c>
      <c r="K3214">
        <v>268.05700000000002</v>
      </c>
      <c r="L3214">
        <v>0</v>
      </c>
      <c r="M3214">
        <v>1</v>
      </c>
      <c r="N3214">
        <f t="shared" si="51"/>
        <v>9</v>
      </c>
    </row>
    <row r="3215" spans="1:14" x14ac:dyDescent="0.3">
      <c r="A3215" s="40">
        <v>3214</v>
      </c>
      <c r="B3215" s="38" t="s">
        <v>271</v>
      </c>
      <c r="C3215" s="38" t="s">
        <v>135</v>
      </c>
      <c r="D3215">
        <v>282.14999999999998</v>
      </c>
      <c r="E3215">
        <v>98815</v>
      </c>
      <c r="F3215">
        <v>5.0999999999999996</v>
      </c>
      <c r="G3215">
        <v>60</v>
      </c>
      <c r="H3215">
        <v>6.3993900000000004</v>
      </c>
      <c r="I3215">
        <v>0</v>
      </c>
      <c r="J3215">
        <v>0</v>
      </c>
      <c r="K3215">
        <v>268.53199999999998</v>
      </c>
      <c r="L3215">
        <v>0</v>
      </c>
      <c r="M3215">
        <v>1</v>
      </c>
      <c r="N3215">
        <f t="shared" si="51"/>
        <v>9</v>
      </c>
    </row>
    <row r="3216" spans="1:14" x14ac:dyDescent="0.3">
      <c r="A3216" s="40">
        <v>3215</v>
      </c>
      <c r="B3216" s="38" t="s">
        <v>271</v>
      </c>
      <c r="C3216" s="38" t="s">
        <v>136</v>
      </c>
      <c r="D3216">
        <v>281.14999999999998</v>
      </c>
      <c r="E3216">
        <v>98806</v>
      </c>
      <c r="F3216">
        <v>4.5999999999999996</v>
      </c>
      <c r="G3216">
        <v>50</v>
      </c>
      <c r="H3216">
        <v>6.8577000000000004</v>
      </c>
      <c r="I3216">
        <v>0</v>
      </c>
      <c r="J3216">
        <v>0</v>
      </c>
      <c r="K3216">
        <v>267.80500000000001</v>
      </c>
      <c r="L3216">
        <v>0</v>
      </c>
      <c r="M3216">
        <v>1</v>
      </c>
      <c r="N3216">
        <f t="shared" si="51"/>
        <v>8</v>
      </c>
    </row>
    <row r="3217" spans="1:14" x14ac:dyDescent="0.3">
      <c r="A3217" s="40">
        <v>3216</v>
      </c>
      <c r="B3217" s="38" t="s">
        <v>271</v>
      </c>
      <c r="C3217" s="38" t="s">
        <v>137</v>
      </c>
      <c r="D3217">
        <v>281.14999999999998</v>
      </c>
      <c r="E3217">
        <v>98806</v>
      </c>
      <c r="F3217">
        <v>5.0999999999999996</v>
      </c>
      <c r="G3217">
        <v>50</v>
      </c>
      <c r="H3217">
        <v>6.8577000000000004</v>
      </c>
      <c r="I3217">
        <v>0</v>
      </c>
      <c r="J3217">
        <v>0</v>
      </c>
      <c r="K3217">
        <v>267.80500000000001</v>
      </c>
      <c r="L3217">
        <v>0</v>
      </c>
      <c r="M3217">
        <v>1</v>
      </c>
      <c r="N3217">
        <f t="shared" si="51"/>
        <v>8</v>
      </c>
    </row>
    <row r="3218" spans="1:14" x14ac:dyDescent="0.3">
      <c r="A3218" s="40">
        <v>3217</v>
      </c>
      <c r="B3218" s="38" t="s">
        <v>271</v>
      </c>
      <c r="C3218" s="38" t="s">
        <v>138</v>
      </c>
      <c r="D3218">
        <v>281.14999999999998</v>
      </c>
      <c r="E3218">
        <v>98806</v>
      </c>
      <c r="F3218">
        <v>4.0999999999999996</v>
      </c>
      <c r="G3218">
        <v>60</v>
      </c>
      <c r="H3218">
        <v>6.3999800000000002</v>
      </c>
      <c r="I3218">
        <v>0</v>
      </c>
      <c r="J3218">
        <v>0</v>
      </c>
      <c r="K3218">
        <v>267.58</v>
      </c>
      <c r="L3218">
        <v>0</v>
      </c>
      <c r="M3218">
        <v>1</v>
      </c>
      <c r="N3218">
        <f t="shared" si="51"/>
        <v>8</v>
      </c>
    </row>
    <row r="3219" spans="1:14" x14ac:dyDescent="0.3">
      <c r="A3219" s="40">
        <v>3218</v>
      </c>
      <c r="B3219" s="38" t="s">
        <v>272</v>
      </c>
      <c r="C3219" s="38" t="s">
        <v>115</v>
      </c>
      <c r="D3219">
        <v>281.14999999999998</v>
      </c>
      <c r="E3219">
        <v>98806</v>
      </c>
      <c r="F3219">
        <v>5.7</v>
      </c>
      <c r="G3219">
        <v>40</v>
      </c>
      <c r="H3219">
        <v>6.3999800000000002</v>
      </c>
      <c r="I3219">
        <v>0</v>
      </c>
      <c r="J3219">
        <v>0</v>
      </c>
      <c r="K3219">
        <v>267.58</v>
      </c>
      <c r="L3219">
        <v>0</v>
      </c>
      <c r="M3219">
        <v>1</v>
      </c>
      <c r="N3219">
        <f t="shared" si="51"/>
        <v>8</v>
      </c>
    </row>
    <row r="3220" spans="1:14" x14ac:dyDescent="0.3">
      <c r="A3220" s="40">
        <v>3219</v>
      </c>
      <c r="B3220" s="38" t="s">
        <v>272</v>
      </c>
      <c r="C3220" s="38" t="s">
        <v>116</v>
      </c>
      <c r="D3220">
        <v>281.14999999999998</v>
      </c>
      <c r="E3220">
        <v>98806</v>
      </c>
      <c r="F3220">
        <v>5.0999999999999996</v>
      </c>
      <c r="G3220">
        <v>50</v>
      </c>
      <c r="H3220">
        <v>6.3999800000000002</v>
      </c>
      <c r="I3220">
        <v>0</v>
      </c>
      <c r="J3220">
        <v>0</v>
      </c>
      <c r="K3220">
        <v>267.58</v>
      </c>
      <c r="L3220">
        <v>0</v>
      </c>
      <c r="M3220">
        <v>1</v>
      </c>
      <c r="N3220">
        <f t="shared" si="51"/>
        <v>8</v>
      </c>
    </row>
    <row r="3221" spans="1:14" x14ac:dyDescent="0.3">
      <c r="A3221" s="40">
        <v>3220</v>
      </c>
      <c r="B3221" s="38" t="s">
        <v>272</v>
      </c>
      <c r="C3221" s="38" t="s">
        <v>117</v>
      </c>
      <c r="D3221">
        <v>281.14999999999998</v>
      </c>
      <c r="E3221">
        <v>98806</v>
      </c>
      <c r="F3221">
        <v>5.7</v>
      </c>
      <c r="G3221">
        <v>40</v>
      </c>
      <c r="H3221">
        <v>6.3999800000000002</v>
      </c>
      <c r="I3221">
        <v>0</v>
      </c>
      <c r="J3221">
        <v>0</v>
      </c>
      <c r="K3221">
        <v>267.58</v>
      </c>
      <c r="L3221">
        <v>0</v>
      </c>
      <c r="M3221">
        <v>1</v>
      </c>
      <c r="N3221">
        <f t="shared" si="51"/>
        <v>8</v>
      </c>
    </row>
    <row r="3222" spans="1:14" x14ac:dyDescent="0.3">
      <c r="A3222" s="40">
        <v>3221</v>
      </c>
      <c r="B3222" s="38" t="s">
        <v>272</v>
      </c>
      <c r="C3222" s="38" t="s">
        <v>118</v>
      </c>
      <c r="D3222">
        <v>281.14999999999998</v>
      </c>
      <c r="E3222">
        <v>98806</v>
      </c>
      <c r="F3222">
        <v>5.0999999999999996</v>
      </c>
      <c r="G3222">
        <v>40</v>
      </c>
      <c r="H3222">
        <v>6.8577000000000004</v>
      </c>
      <c r="I3222">
        <v>0</v>
      </c>
      <c r="J3222">
        <v>0</v>
      </c>
      <c r="K3222">
        <v>267.80500000000001</v>
      </c>
      <c r="L3222">
        <v>0</v>
      </c>
      <c r="M3222">
        <v>1</v>
      </c>
      <c r="N3222">
        <f t="shared" si="51"/>
        <v>8</v>
      </c>
    </row>
    <row r="3223" spans="1:14" x14ac:dyDescent="0.3">
      <c r="A3223" s="40">
        <v>3222</v>
      </c>
      <c r="B3223" s="38" t="s">
        <v>272</v>
      </c>
      <c r="C3223" s="38" t="s">
        <v>119</v>
      </c>
      <c r="D3223">
        <v>281.14999999999998</v>
      </c>
      <c r="E3223">
        <v>98806</v>
      </c>
      <c r="F3223">
        <v>5.0999999999999996</v>
      </c>
      <c r="G3223">
        <v>50</v>
      </c>
      <c r="H3223">
        <v>6.8577000000000004</v>
      </c>
      <c r="I3223">
        <v>21.6</v>
      </c>
      <c r="J3223">
        <v>0</v>
      </c>
      <c r="K3223">
        <v>267.80500000000001</v>
      </c>
      <c r="L3223">
        <v>0</v>
      </c>
      <c r="M3223">
        <v>1</v>
      </c>
      <c r="N3223">
        <f t="shared" si="51"/>
        <v>8</v>
      </c>
    </row>
    <row r="3224" spans="1:14" x14ac:dyDescent="0.3">
      <c r="A3224" s="40">
        <v>3223</v>
      </c>
      <c r="B3224" s="38" t="s">
        <v>272</v>
      </c>
      <c r="C3224" s="38" t="s">
        <v>120</v>
      </c>
      <c r="D3224">
        <v>281.14999999999998</v>
      </c>
      <c r="E3224">
        <v>98806</v>
      </c>
      <c r="F3224">
        <v>5.0999999999999996</v>
      </c>
      <c r="G3224">
        <v>50</v>
      </c>
      <c r="H3224">
        <v>6.8577000000000004</v>
      </c>
      <c r="I3224">
        <v>158.4</v>
      </c>
      <c r="J3224">
        <v>0</v>
      </c>
      <c r="K3224">
        <v>267.80500000000001</v>
      </c>
      <c r="L3224">
        <v>0</v>
      </c>
      <c r="M3224">
        <v>1</v>
      </c>
      <c r="N3224">
        <f t="shared" si="51"/>
        <v>8</v>
      </c>
    </row>
    <row r="3225" spans="1:14" x14ac:dyDescent="0.3">
      <c r="A3225" s="40">
        <v>3224</v>
      </c>
      <c r="B3225" s="38" t="s">
        <v>272</v>
      </c>
      <c r="C3225" s="38" t="s">
        <v>121</v>
      </c>
      <c r="D3225">
        <v>281.14999999999998</v>
      </c>
      <c r="E3225">
        <v>98806</v>
      </c>
      <c r="F3225">
        <v>3.6</v>
      </c>
      <c r="G3225">
        <v>60</v>
      </c>
      <c r="H3225">
        <v>6.8577000000000004</v>
      </c>
      <c r="I3225">
        <v>414</v>
      </c>
      <c r="J3225">
        <v>21.6</v>
      </c>
      <c r="K3225">
        <v>267.80500000000001</v>
      </c>
      <c r="L3225">
        <v>0</v>
      </c>
      <c r="M3225">
        <v>1</v>
      </c>
      <c r="N3225">
        <f t="shared" si="51"/>
        <v>8</v>
      </c>
    </row>
    <row r="3226" spans="1:14" x14ac:dyDescent="0.3">
      <c r="A3226" s="40">
        <v>3225</v>
      </c>
      <c r="B3226" s="38" t="s">
        <v>272</v>
      </c>
      <c r="C3226" s="38" t="s">
        <v>122</v>
      </c>
      <c r="D3226">
        <v>281.14999999999998</v>
      </c>
      <c r="E3226">
        <v>98806</v>
      </c>
      <c r="F3226">
        <v>5.0999999999999996</v>
      </c>
      <c r="G3226">
        <v>40</v>
      </c>
      <c r="H3226">
        <v>6.8577000000000004</v>
      </c>
      <c r="I3226">
        <v>435.6</v>
      </c>
      <c r="J3226">
        <v>0</v>
      </c>
      <c r="K3226">
        <v>267.91399999999999</v>
      </c>
      <c r="L3226">
        <v>0</v>
      </c>
      <c r="M3226">
        <v>1</v>
      </c>
      <c r="N3226">
        <f t="shared" si="51"/>
        <v>8</v>
      </c>
    </row>
    <row r="3227" spans="1:14" x14ac:dyDescent="0.3">
      <c r="A3227" s="40">
        <v>3226</v>
      </c>
      <c r="B3227" s="38" t="s">
        <v>272</v>
      </c>
      <c r="C3227" s="38" t="s">
        <v>123</v>
      </c>
      <c r="D3227">
        <v>281.14999999999998</v>
      </c>
      <c r="E3227">
        <v>98806</v>
      </c>
      <c r="F3227">
        <v>4.0999999999999996</v>
      </c>
      <c r="G3227">
        <v>40</v>
      </c>
      <c r="H3227">
        <v>6.8577000000000004</v>
      </c>
      <c r="I3227">
        <v>612</v>
      </c>
      <c r="J3227">
        <v>3.6</v>
      </c>
      <c r="K3227">
        <v>267.91399999999999</v>
      </c>
      <c r="L3227">
        <v>0</v>
      </c>
      <c r="M3227">
        <v>1</v>
      </c>
      <c r="N3227">
        <f t="shared" si="51"/>
        <v>8</v>
      </c>
    </row>
    <row r="3228" spans="1:14" x14ac:dyDescent="0.3">
      <c r="A3228" s="40">
        <v>3227</v>
      </c>
      <c r="B3228" s="38" t="s">
        <v>272</v>
      </c>
      <c r="C3228" s="38" t="s">
        <v>124</v>
      </c>
      <c r="D3228">
        <v>281.14999999999998</v>
      </c>
      <c r="E3228">
        <v>98806</v>
      </c>
      <c r="F3228">
        <v>4.5999999999999996</v>
      </c>
      <c r="G3228">
        <v>50</v>
      </c>
      <c r="H3228">
        <v>6.8577000000000004</v>
      </c>
      <c r="I3228">
        <v>1242</v>
      </c>
      <c r="J3228">
        <v>82.8</v>
      </c>
      <c r="K3228">
        <v>267.80500000000001</v>
      </c>
      <c r="L3228">
        <v>0</v>
      </c>
      <c r="M3228">
        <v>1</v>
      </c>
      <c r="N3228">
        <f t="shared" si="51"/>
        <v>8</v>
      </c>
    </row>
    <row r="3229" spans="1:14" x14ac:dyDescent="0.3">
      <c r="A3229" s="40">
        <v>3228</v>
      </c>
      <c r="B3229" s="38" t="s">
        <v>272</v>
      </c>
      <c r="C3229" s="38" t="s">
        <v>125</v>
      </c>
      <c r="D3229">
        <v>282.14999999999998</v>
      </c>
      <c r="E3229">
        <v>98815</v>
      </c>
      <c r="F3229">
        <v>4.5999999999999996</v>
      </c>
      <c r="G3229">
        <v>40</v>
      </c>
      <c r="H3229">
        <v>6.8570700000000002</v>
      </c>
      <c r="I3229">
        <v>1418.4</v>
      </c>
      <c r="J3229">
        <v>68.400000000000006</v>
      </c>
      <c r="K3229">
        <v>268.75799999999998</v>
      </c>
      <c r="L3229">
        <v>0</v>
      </c>
      <c r="M3229">
        <v>1</v>
      </c>
      <c r="N3229">
        <f t="shared" si="51"/>
        <v>9</v>
      </c>
    </row>
    <row r="3230" spans="1:14" x14ac:dyDescent="0.3">
      <c r="A3230" s="40">
        <v>3229</v>
      </c>
      <c r="B3230" s="38" t="s">
        <v>272</v>
      </c>
      <c r="C3230" s="38" t="s">
        <v>126</v>
      </c>
      <c r="D3230">
        <v>282.14999999999998</v>
      </c>
      <c r="E3230">
        <v>98815</v>
      </c>
      <c r="F3230">
        <v>4.0999999999999996</v>
      </c>
      <c r="G3230">
        <v>50</v>
      </c>
      <c r="H3230">
        <v>7.3437999999999999</v>
      </c>
      <c r="I3230">
        <v>1508.4</v>
      </c>
      <c r="J3230">
        <v>72</v>
      </c>
      <c r="K3230">
        <v>268.983</v>
      </c>
      <c r="L3230">
        <v>0</v>
      </c>
      <c r="M3230">
        <v>1</v>
      </c>
      <c r="N3230">
        <f t="shared" si="51"/>
        <v>9</v>
      </c>
    </row>
    <row r="3231" spans="1:14" x14ac:dyDescent="0.3">
      <c r="A3231" s="40">
        <v>3230</v>
      </c>
      <c r="B3231" s="38" t="s">
        <v>272</v>
      </c>
      <c r="C3231" s="38" t="s">
        <v>127</v>
      </c>
      <c r="D3231">
        <v>282.14999999999998</v>
      </c>
      <c r="E3231">
        <v>98815</v>
      </c>
      <c r="F3231">
        <v>2.6</v>
      </c>
      <c r="G3231">
        <v>50</v>
      </c>
      <c r="H3231">
        <v>7.3437999999999999</v>
      </c>
      <c r="I3231">
        <v>1512</v>
      </c>
      <c r="J3231">
        <v>72</v>
      </c>
      <c r="K3231">
        <v>268.983</v>
      </c>
      <c r="L3231">
        <v>0</v>
      </c>
      <c r="M3231">
        <v>1</v>
      </c>
      <c r="N3231">
        <f t="shared" si="51"/>
        <v>9</v>
      </c>
    </row>
    <row r="3232" spans="1:14" x14ac:dyDescent="0.3">
      <c r="A3232" s="40">
        <v>3231</v>
      </c>
      <c r="B3232" s="38" t="s">
        <v>272</v>
      </c>
      <c r="C3232" s="38" t="s">
        <v>128</v>
      </c>
      <c r="D3232">
        <v>282.14999999999998</v>
      </c>
      <c r="E3232">
        <v>98815</v>
      </c>
      <c r="F3232">
        <v>2.1</v>
      </c>
      <c r="G3232">
        <v>50</v>
      </c>
      <c r="H3232">
        <v>7.3437999999999999</v>
      </c>
      <c r="I3232">
        <v>1429.2</v>
      </c>
      <c r="J3232">
        <v>68.400000000000006</v>
      </c>
      <c r="K3232">
        <v>268.983</v>
      </c>
      <c r="L3232">
        <v>0</v>
      </c>
      <c r="M3232">
        <v>1</v>
      </c>
      <c r="N3232">
        <f t="shared" si="51"/>
        <v>9</v>
      </c>
    </row>
    <row r="3233" spans="1:14" x14ac:dyDescent="0.3">
      <c r="A3233" s="40">
        <v>3232</v>
      </c>
      <c r="B3233" s="38" t="s">
        <v>272</v>
      </c>
      <c r="C3233" s="38" t="s">
        <v>129</v>
      </c>
      <c r="D3233">
        <v>283.14999999999998</v>
      </c>
      <c r="E3233">
        <v>98824</v>
      </c>
      <c r="F3233">
        <v>1.5</v>
      </c>
      <c r="G3233">
        <v>7</v>
      </c>
      <c r="H3233">
        <v>7.3431300000000004</v>
      </c>
      <c r="I3233">
        <v>1260</v>
      </c>
      <c r="J3233">
        <v>216</v>
      </c>
      <c r="K3233">
        <v>269.93599999999998</v>
      </c>
      <c r="L3233">
        <v>0</v>
      </c>
      <c r="M3233">
        <v>1</v>
      </c>
      <c r="N3233">
        <f t="shared" si="51"/>
        <v>10</v>
      </c>
    </row>
    <row r="3234" spans="1:14" x14ac:dyDescent="0.3">
      <c r="A3234" s="40">
        <v>3233</v>
      </c>
      <c r="B3234" s="38" t="s">
        <v>272</v>
      </c>
      <c r="C3234" s="38" t="s">
        <v>130</v>
      </c>
      <c r="D3234">
        <v>283.14999999999998</v>
      </c>
      <c r="E3234">
        <v>98824</v>
      </c>
      <c r="F3234">
        <v>1.5</v>
      </c>
      <c r="G3234">
        <v>281</v>
      </c>
      <c r="H3234">
        <v>7.3431300000000004</v>
      </c>
      <c r="I3234">
        <v>1026</v>
      </c>
      <c r="J3234">
        <v>194.4</v>
      </c>
      <c r="K3234">
        <v>269.93599999999998</v>
      </c>
      <c r="L3234">
        <v>0</v>
      </c>
      <c r="M3234">
        <v>1</v>
      </c>
      <c r="N3234">
        <f t="shared" si="51"/>
        <v>10</v>
      </c>
    </row>
    <row r="3235" spans="1:14" x14ac:dyDescent="0.3">
      <c r="A3235" s="40">
        <v>3234</v>
      </c>
      <c r="B3235" s="38" t="s">
        <v>272</v>
      </c>
      <c r="C3235" s="38" t="s">
        <v>131</v>
      </c>
      <c r="D3235">
        <v>284.14999999999998</v>
      </c>
      <c r="E3235">
        <v>98833</v>
      </c>
      <c r="F3235">
        <v>1.5</v>
      </c>
      <c r="G3235">
        <v>130</v>
      </c>
      <c r="H3235">
        <v>7.8597700000000001</v>
      </c>
      <c r="I3235">
        <v>741.6</v>
      </c>
      <c r="J3235">
        <v>100.8</v>
      </c>
      <c r="K3235">
        <v>271.11500000000001</v>
      </c>
      <c r="L3235">
        <v>0</v>
      </c>
      <c r="M3235">
        <v>1</v>
      </c>
      <c r="N3235">
        <f t="shared" si="51"/>
        <v>11</v>
      </c>
    </row>
    <row r="3236" spans="1:14" x14ac:dyDescent="0.3">
      <c r="A3236" s="40">
        <v>3235</v>
      </c>
      <c r="B3236" s="38" t="s">
        <v>272</v>
      </c>
      <c r="C3236" s="38" t="s">
        <v>132</v>
      </c>
      <c r="D3236">
        <v>284.14999999999998</v>
      </c>
      <c r="E3236">
        <v>98833</v>
      </c>
      <c r="F3236">
        <v>2.1</v>
      </c>
      <c r="G3236">
        <v>100</v>
      </c>
      <c r="H3236">
        <v>7.8597700000000001</v>
      </c>
      <c r="I3236">
        <v>846</v>
      </c>
      <c r="J3236">
        <v>1015.2</v>
      </c>
      <c r="K3236">
        <v>270.37099999999998</v>
      </c>
      <c r="L3236">
        <v>0</v>
      </c>
      <c r="M3236">
        <v>1</v>
      </c>
      <c r="N3236">
        <f t="shared" si="51"/>
        <v>11</v>
      </c>
    </row>
    <row r="3237" spans="1:14" x14ac:dyDescent="0.3">
      <c r="A3237" s="40">
        <v>3236</v>
      </c>
      <c r="B3237" s="38" t="s">
        <v>272</v>
      </c>
      <c r="C3237" s="38" t="s">
        <v>133</v>
      </c>
      <c r="D3237">
        <v>284.14999999999998</v>
      </c>
      <c r="E3237">
        <v>98833</v>
      </c>
      <c r="F3237">
        <v>2.6</v>
      </c>
      <c r="G3237">
        <v>100</v>
      </c>
      <c r="H3237">
        <v>7.8597700000000001</v>
      </c>
      <c r="I3237">
        <v>342</v>
      </c>
      <c r="J3237">
        <v>378</v>
      </c>
      <c r="K3237">
        <v>270.37099999999998</v>
      </c>
      <c r="L3237">
        <v>0</v>
      </c>
      <c r="M3237">
        <v>1</v>
      </c>
      <c r="N3237">
        <f t="shared" si="51"/>
        <v>11</v>
      </c>
    </row>
    <row r="3238" spans="1:14" x14ac:dyDescent="0.3">
      <c r="A3238" s="40">
        <v>3237</v>
      </c>
      <c r="B3238" s="38" t="s">
        <v>272</v>
      </c>
      <c r="C3238" s="38" t="s">
        <v>134</v>
      </c>
      <c r="D3238">
        <v>284.14999999999998</v>
      </c>
      <c r="E3238">
        <v>98833</v>
      </c>
      <c r="F3238">
        <v>2.1</v>
      </c>
      <c r="G3238">
        <v>41</v>
      </c>
      <c r="H3238">
        <v>7.8597700000000001</v>
      </c>
      <c r="I3238">
        <v>50.4</v>
      </c>
      <c r="J3238">
        <v>0</v>
      </c>
      <c r="K3238">
        <v>270.63600000000002</v>
      </c>
      <c r="L3238">
        <v>0</v>
      </c>
      <c r="M3238">
        <v>1</v>
      </c>
      <c r="N3238">
        <f t="shared" si="51"/>
        <v>11</v>
      </c>
    </row>
    <row r="3239" spans="1:14" x14ac:dyDescent="0.3">
      <c r="A3239" s="40">
        <v>3238</v>
      </c>
      <c r="B3239" s="38" t="s">
        <v>272</v>
      </c>
      <c r="C3239" s="38" t="s">
        <v>135</v>
      </c>
      <c r="D3239">
        <v>283.14999999999998</v>
      </c>
      <c r="E3239">
        <v>98824</v>
      </c>
      <c r="F3239">
        <v>1.5</v>
      </c>
      <c r="G3239">
        <v>276</v>
      </c>
      <c r="H3239">
        <v>7.3431300000000004</v>
      </c>
      <c r="I3239">
        <v>0</v>
      </c>
      <c r="J3239">
        <v>0</v>
      </c>
      <c r="K3239">
        <v>269.45999999999998</v>
      </c>
      <c r="L3239">
        <v>0</v>
      </c>
      <c r="M3239">
        <v>1</v>
      </c>
      <c r="N3239">
        <f t="shared" si="51"/>
        <v>10</v>
      </c>
    </row>
    <row r="3240" spans="1:14" x14ac:dyDescent="0.3">
      <c r="A3240" s="40">
        <v>3239</v>
      </c>
      <c r="B3240" s="38" t="s">
        <v>272</v>
      </c>
      <c r="C3240" s="38" t="s">
        <v>136</v>
      </c>
      <c r="D3240">
        <v>282.14999999999998</v>
      </c>
      <c r="E3240">
        <v>98815</v>
      </c>
      <c r="F3240">
        <v>0.5</v>
      </c>
      <c r="G3240">
        <v>111</v>
      </c>
      <c r="H3240">
        <v>6.8570700000000002</v>
      </c>
      <c r="I3240">
        <v>0</v>
      </c>
      <c r="J3240">
        <v>0</v>
      </c>
      <c r="K3240">
        <v>267.59300000000002</v>
      </c>
      <c r="L3240">
        <v>0</v>
      </c>
      <c r="M3240">
        <v>1</v>
      </c>
      <c r="N3240">
        <f t="shared" si="51"/>
        <v>9</v>
      </c>
    </row>
    <row r="3241" spans="1:14" x14ac:dyDescent="0.3">
      <c r="A3241" s="40">
        <v>3240</v>
      </c>
      <c r="B3241" s="38" t="s">
        <v>272</v>
      </c>
      <c r="C3241" s="38" t="s">
        <v>137</v>
      </c>
      <c r="D3241">
        <v>282.14999999999998</v>
      </c>
      <c r="E3241">
        <v>98815</v>
      </c>
      <c r="F3241">
        <v>1</v>
      </c>
      <c r="G3241">
        <v>204</v>
      </c>
      <c r="H3241">
        <v>6.8570700000000002</v>
      </c>
      <c r="I3241">
        <v>0</v>
      </c>
      <c r="J3241">
        <v>0</v>
      </c>
      <c r="K3241">
        <v>268.75799999999998</v>
      </c>
      <c r="L3241">
        <v>0</v>
      </c>
      <c r="M3241">
        <v>1</v>
      </c>
      <c r="N3241">
        <f t="shared" si="51"/>
        <v>9</v>
      </c>
    </row>
    <row r="3242" spans="1:14" x14ac:dyDescent="0.3">
      <c r="A3242" s="40">
        <v>3241</v>
      </c>
      <c r="B3242" s="38" t="s">
        <v>272</v>
      </c>
      <c r="C3242" s="38" t="s">
        <v>138</v>
      </c>
      <c r="D3242">
        <v>282.14999999999998</v>
      </c>
      <c r="E3242">
        <v>98815</v>
      </c>
      <c r="F3242">
        <v>0.5</v>
      </c>
      <c r="G3242">
        <v>90</v>
      </c>
      <c r="H3242">
        <v>7.3437999999999999</v>
      </c>
      <c r="I3242">
        <v>0</v>
      </c>
      <c r="J3242">
        <v>0</v>
      </c>
      <c r="K3242">
        <v>268.983</v>
      </c>
      <c r="L3242">
        <v>0</v>
      </c>
      <c r="M3242">
        <v>1</v>
      </c>
      <c r="N3242">
        <f t="shared" si="51"/>
        <v>9</v>
      </c>
    </row>
    <row r="3243" spans="1:14" x14ac:dyDescent="0.3">
      <c r="A3243" s="40">
        <v>3242</v>
      </c>
      <c r="B3243" s="38" t="s">
        <v>273</v>
      </c>
      <c r="C3243" s="38" t="s">
        <v>115</v>
      </c>
      <c r="D3243">
        <v>282.14999999999998</v>
      </c>
      <c r="E3243">
        <v>98815</v>
      </c>
      <c r="F3243">
        <v>1.5</v>
      </c>
      <c r="G3243">
        <v>270</v>
      </c>
      <c r="H3243">
        <v>7.3437999999999999</v>
      </c>
      <c r="I3243">
        <v>0</v>
      </c>
      <c r="J3243">
        <v>0</v>
      </c>
      <c r="K3243">
        <v>268.983</v>
      </c>
      <c r="L3243">
        <v>0</v>
      </c>
      <c r="M3243">
        <v>1</v>
      </c>
      <c r="N3243">
        <f t="shared" si="51"/>
        <v>9</v>
      </c>
    </row>
    <row r="3244" spans="1:14" x14ac:dyDescent="0.3">
      <c r="A3244" s="40">
        <v>3243</v>
      </c>
      <c r="B3244" s="38" t="s">
        <v>273</v>
      </c>
      <c r="C3244" s="38" t="s">
        <v>116</v>
      </c>
      <c r="D3244">
        <v>282.14999999999998</v>
      </c>
      <c r="E3244">
        <v>98815</v>
      </c>
      <c r="F3244">
        <v>5.0999999999999996</v>
      </c>
      <c r="G3244">
        <v>230</v>
      </c>
      <c r="H3244">
        <v>7.3437999999999999</v>
      </c>
      <c r="I3244">
        <v>0</v>
      </c>
      <c r="J3244">
        <v>0</v>
      </c>
      <c r="K3244">
        <v>268.983</v>
      </c>
      <c r="L3244">
        <v>0</v>
      </c>
      <c r="M3244">
        <v>1</v>
      </c>
      <c r="N3244">
        <f t="shared" si="51"/>
        <v>9</v>
      </c>
    </row>
    <row r="3245" spans="1:14" x14ac:dyDescent="0.3">
      <c r="A3245" s="40">
        <v>3244</v>
      </c>
      <c r="B3245" s="38" t="s">
        <v>273</v>
      </c>
      <c r="C3245" s="38" t="s">
        <v>117</v>
      </c>
      <c r="D3245">
        <v>281.14999999999998</v>
      </c>
      <c r="E3245">
        <v>98806</v>
      </c>
      <c r="F3245">
        <v>5.0999999999999996</v>
      </c>
      <c r="G3245">
        <v>250</v>
      </c>
      <c r="H3245">
        <v>6.3999800000000002</v>
      </c>
      <c r="I3245">
        <v>0</v>
      </c>
      <c r="J3245">
        <v>0</v>
      </c>
      <c r="K3245">
        <v>267.58</v>
      </c>
      <c r="L3245">
        <v>0</v>
      </c>
      <c r="M3245">
        <v>1</v>
      </c>
      <c r="N3245">
        <f t="shared" si="51"/>
        <v>8</v>
      </c>
    </row>
    <row r="3246" spans="1:14" x14ac:dyDescent="0.3">
      <c r="A3246" s="40">
        <v>3245</v>
      </c>
      <c r="B3246" s="38" t="s">
        <v>273</v>
      </c>
      <c r="C3246" s="38" t="s">
        <v>118</v>
      </c>
      <c r="D3246">
        <v>280.14999999999998</v>
      </c>
      <c r="E3246">
        <v>98798</v>
      </c>
      <c r="F3246">
        <v>5.0999999999999996</v>
      </c>
      <c r="G3246">
        <v>250</v>
      </c>
      <c r="H3246">
        <v>5.9702599999999997</v>
      </c>
      <c r="I3246">
        <v>0</v>
      </c>
      <c r="J3246">
        <v>0</v>
      </c>
      <c r="K3246">
        <v>266.40199999999999</v>
      </c>
      <c r="L3246">
        <v>0</v>
      </c>
      <c r="M3246">
        <v>1</v>
      </c>
      <c r="N3246">
        <f t="shared" si="51"/>
        <v>7</v>
      </c>
    </row>
    <row r="3247" spans="1:14" x14ac:dyDescent="0.3">
      <c r="A3247" s="40">
        <v>3246</v>
      </c>
      <c r="B3247" s="38" t="s">
        <v>273</v>
      </c>
      <c r="C3247" s="38" t="s">
        <v>119</v>
      </c>
      <c r="D3247">
        <v>279.14999999999998</v>
      </c>
      <c r="E3247">
        <v>98789</v>
      </c>
      <c r="F3247">
        <v>3.1</v>
      </c>
      <c r="G3247">
        <v>240</v>
      </c>
      <c r="H3247">
        <v>5.1869800000000001</v>
      </c>
      <c r="I3247">
        <v>39.6</v>
      </c>
      <c r="J3247">
        <v>0</v>
      </c>
      <c r="K3247">
        <v>264.52800000000002</v>
      </c>
      <c r="L3247">
        <v>0</v>
      </c>
      <c r="M3247">
        <v>1</v>
      </c>
      <c r="N3247">
        <f t="shared" si="51"/>
        <v>6</v>
      </c>
    </row>
    <row r="3248" spans="1:14" x14ac:dyDescent="0.3">
      <c r="A3248" s="40">
        <v>3247</v>
      </c>
      <c r="B3248" s="38" t="s">
        <v>273</v>
      </c>
      <c r="C3248" s="38" t="s">
        <v>120</v>
      </c>
      <c r="D3248">
        <v>279.14999999999998</v>
      </c>
      <c r="E3248">
        <v>98789</v>
      </c>
      <c r="F3248">
        <v>1</v>
      </c>
      <c r="G3248">
        <v>304</v>
      </c>
      <c r="H3248">
        <v>5.5665800000000001</v>
      </c>
      <c r="I3248">
        <v>313.2</v>
      </c>
      <c r="J3248">
        <v>414</v>
      </c>
      <c r="K3248">
        <v>264.49700000000001</v>
      </c>
      <c r="L3248">
        <v>0</v>
      </c>
      <c r="M3248">
        <v>1</v>
      </c>
      <c r="N3248">
        <f t="shared" si="51"/>
        <v>6</v>
      </c>
    </row>
    <row r="3249" spans="1:14" x14ac:dyDescent="0.3">
      <c r="A3249" s="40">
        <v>3248</v>
      </c>
      <c r="B3249" s="38" t="s">
        <v>273</v>
      </c>
      <c r="C3249" s="38" t="s">
        <v>121</v>
      </c>
      <c r="D3249">
        <v>280.14999999999998</v>
      </c>
      <c r="E3249">
        <v>98798</v>
      </c>
      <c r="F3249">
        <v>3.1</v>
      </c>
      <c r="G3249">
        <v>140</v>
      </c>
      <c r="H3249">
        <v>5.9702599999999997</v>
      </c>
      <c r="I3249">
        <v>345.6</v>
      </c>
      <c r="J3249">
        <v>0</v>
      </c>
      <c r="K3249">
        <v>266.51</v>
      </c>
      <c r="L3249">
        <v>0</v>
      </c>
      <c r="M3249">
        <v>1</v>
      </c>
      <c r="N3249">
        <f t="shared" si="51"/>
        <v>7</v>
      </c>
    </row>
    <row r="3250" spans="1:14" x14ac:dyDescent="0.3">
      <c r="A3250" s="40">
        <v>3249</v>
      </c>
      <c r="B3250" s="38" t="s">
        <v>273</v>
      </c>
      <c r="C3250" s="38" t="s">
        <v>122</v>
      </c>
      <c r="D3250">
        <v>281.14999999999998</v>
      </c>
      <c r="E3250">
        <v>98806</v>
      </c>
      <c r="F3250">
        <v>5.0999999999999996</v>
      </c>
      <c r="G3250">
        <v>150</v>
      </c>
      <c r="H3250">
        <v>6.3999800000000002</v>
      </c>
      <c r="I3250">
        <v>720</v>
      </c>
      <c r="J3250">
        <v>28.8</v>
      </c>
      <c r="K3250">
        <v>267.58</v>
      </c>
      <c r="L3250">
        <v>0</v>
      </c>
      <c r="M3250">
        <v>1</v>
      </c>
      <c r="N3250">
        <f t="shared" si="51"/>
        <v>8</v>
      </c>
    </row>
    <row r="3251" spans="1:14" x14ac:dyDescent="0.3">
      <c r="A3251" s="40">
        <v>3250</v>
      </c>
      <c r="B3251" s="38" t="s">
        <v>273</v>
      </c>
      <c r="C3251" s="38" t="s">
        <v>123</v>
      </c>
      <c r="D3251">
        <v>281.14999999999998</v>
      </c>
      <c r="E3251">
        <v>98806</v>
      </c>
      <c r="F3251">
        <v>5.0999999999999996</v>
      </c>
      <c r="G3251">
        <v>140</v>
      </c>
      <c r="H3251">
        <v>6.3999800000000002</v>
      </c>
      <c r="I3251">
        <v>1008</v>
      </c>
      <c r="J3251">
        <v>54</v>
      </c>
      <c r="K3251">
        <v>267.58</v>
      </c>
      <c r="L3251">
        <v>0</v>
      </c>
      <c r="M3251">
        <v>1</v>
      </c>
      <c r="N3251">
        <f t="shared" si="51"/>
        <v>8</v>
      </c>
    </row>
    <row r="3252" spans="1:14" x14ac:dyDescent="0.3">
      <c r="A3252" s="40">
        <v>3251</v>
      </c>
      <c r="B3252" s="38" t="s">
        <v>273</v>
      </c>
      <c r="C3252" s="38" t="s">
        <v>124</v>
      </c>
      <c r="D3252">
        <v>281.14999999999998</v>
      </c>
      <c r="E3252">
        <v>98806</v>
      </c>
      <c r="F3252">
        <v>4.0999999999999996</v>
      </c>
      <c r="G3252">
        <v>140</v>
      </c>
      <c r="H3252">
        <v>6.8577000000000004</v>
      </c>
      <c r="I3252">
        <v>1249.2</v>
      </c>
      <c r="J3252">
        <v>187.2</v>
      </c>
      <c r="K3252">
        <v>267.80500000000001</v>
      </c>
      <c r="L3252">
        <v>0</v>
      </c>
      <c r="M3252">
        <v>1</v>
      </c>
      <c r="N3252">
        <f t="shared" si="51"/>
        <v>8</v>
      </c>
    </row>
    <row r="3253" spans="1:14" x14ac:dyDescent="0.3">
      <c r="A3253" s="40">
        <v>3252</v>
      </c>
      <c r="B3253" s="38" t="s">
        <v>273</v>
      </c>
      <c r="C3253" s="38" t="s">
        <v>125</v>
      </c>
      <c r="D3253">
        <v>284.14999999999998</v>
      </c>
      <c r="E3253">
        <v>98833</v>
      </c>
      <c r="F3253">
        <v>5.0999999999999996</v>
      </c>
      <c r="G3253">
        <v>150</v>
      </c>
      <c r="H3253">
        <v>7.3424500000000004</v>
      </c>
      <c r="I3253">
        <v>2559.6</v>
      </c>
      <c r="J3253">
        <v>1904.4</v>
      </c>
      <c r="K3253">
        <v>270.411</v>
      </c>
      <c r="L3253">
        <v>0</v>
      </c>
      <c r="M3253">
        <v>1</v>
      </c>
      <c r="N3253">
        <f t="shared" si="51"/>
        <v>11</v>
      </c>
    </row>
    <row r="3254" spans="1:14" x14ac:dyDescent="0.3">
      <c r="A3254" s="40">
        <v>3253</v>
      </c>
      <c r="B3254" s="38" t="s">
        <v>273</v>
      </c>
      <c r="C3254" s="38" t="s">
        <v>126</v>
      </c>
      <c r="D3254">
        <v>286.14999999999998</v>
      </c>
      <c r="E3254">
        <v>98850</v>
      </c>
      <c r="F3254">
        <v>6.2</v>
      </c>
      <c r="G3254">
        <v>170</v>
      </c>
      <c r="H3254">
        <v>8.4080100000000009</v>
      </c>
      <c r="I3254">
        <v>2721.6</v>
      </c>
      <c r="J3254">
        <v>2311.1999999999998</v>
      </c>
      <c r="K3254">
        <v>272.76600000000002</v>
      </c>
      <c r="L3254">
        <v>0</v>
      </c>
      <c r="M3254">
        <v>1</v>
      </c>
      <c r="N3254">
        <f t="shared" si="51"/>
        <v>13</v>
      </c>
    </row>
    <row r="3255" spans="1:14" x14ac:dyDescent="0.3">
      <c r="A3255" s="40">
        <v>3254</v>
      </c>
      <c r="B3255" s="38" t="s">
        <v>273</v>
      </c>
      <c r="C3255" s="38" t="s">
        <v>127</v>
      </c>
      <c r="D3255">
        <v>285.14999999999998</v>
      </c>
      <c r="E3255">
        <v>98841</v>
      </c>
      <c r="F3255">
        <v>8.1999999999999993</v>
      </c>
      <c r="G3255">
        <v>180</v>
      </c>
      <c r="H3255">
        <v>7.34185</v>
      </c>
      <c r="I3255">
        <v>2736</v>
      </c>
      <c r="J3255">
        <v>2257.1999999999998</v>
      </c>
      <c r="K3255">
        <v>271.363</v>
      </c>
      <c r="L3255">
        <v>0</v>
      </c>
      <c r="M3255">
        <v>1</v>
      </c>
      <c r="N3255">
        <f t="shared" si="51"/>
        <v>12</v>
      </c>
    </row>
    <row r="3256" spans="1:14" x14ac:dyDescent="0.3">
      <c r="A3256" s="40">
        <v>3255</v>
      </c>
      <c r="B3256" s="38" t="s">
        <v>273</v>
      </c>
      <c r="C3256" s="38" t="s">
        <v>128</v>
      </c>
      <c r="D3256">
        <v>286.14999999999998</v>
      </c>
      <c r="E3256">
        <v>98850</v>
      </c>
      <c r="F3256">
        <v>5.7</v>
      </c>
      <c r="G3256">
        <v>160</v>
      </c>
      <c r="H3256">
        <v>7.34117</v>
      </c>
      <c r="I3256">
        <v>2739.6</v>
      </c>
      <c r="J3256">
        <v>2750.4</v>
      </c>
      <c r="K3256">
        <v>272.048</v>
      </c>
      <c r="L3256">
        <v>0</v>
      </c>
      <c r="M3256">
        <v>1</v>
      </c>
      <c r="N3256">
        <f t="shared" si="51"/>
        <v>13</v>
      </c>
    </row>
    <row r="3257" spans="1:14" x14ac:dyDescent="0.3">
      <c r="A3257" s="40">
        <v>3256</v>
      </c>
      <c r="B3257" s="38" t="s">
        <v>273</v>
      </c>
      <c r="C3257" s="38" t="s">
        <v>129</v>
      </c>
      <c r="D3257">
        <v>286.14999999999998</v>
      </c>
      <c r="E3257">
        <v>98850</v>
      </c>
      <c r="F3257">
        <v>6.2</v>
      </c>
      <c r="G3257">
        <v>180</v>
      </c>
      <c r="H3257">
        <v>7.34117</v>
      </c>
      <c r="I3257">
        <v>2422.8000000000002</v>
      </c>
      <c r="J3257">
        <v>2512.8000000000002</v>
      </c>
      <c r="K3257">
        <v>272.048</v>
      </c>
      <c r="L3257">
        <v>0</v>
      </c>
      <c r="M3257">
        <v>1</v>
      </c>
      <c r="N3257">
        <f t="shared" si="51"/>
        <v>13</v>
      </c>
    </row>
    <row r="3258" spans="1:14" x14ac:dyDescent="0.3">
      <c r="A3258" s="40">
        <v>3257</v>
      </c>
      <c r="B3258" s="38" t="s">
        <v>273</v>
      </c>
      <c r="C3258" s="38" t="s">
        <v>130</v>
      </c>
      <c r="D3258">
        <v>286.14999999999998</v>
      </c>
      <c r="E3258">
        <v>98850</v>
      </c>
      <c r="F3258">
        <v>6.2</v>
      </c>
      <c r="G3258">
        <v>170</v>
      </c>
      <c r="H3258">
        <v>6.3971</v>
      </c>
      <c r="I3258">
        <v>1864.8</v>
      </c>
      <c r="J3258">
        <v>1962</v>
      </c>
      <c r="K3258">
        <v>271.858</v>
      </c>
      <c r="L3258">
        <v>0</v>
      </c>
      <c r="M3258">
        <v>1</v>
      </c>
      <c r="N3258">
        <f t="shared" si="51"/>
        <v>13</v>
      </c>
    </row>
    <row r="3259" spans="1:14" x14ac:dyDescent="0.3">
      <c r="A3259" s="40">
        <v>3258</v>
      </c>
      <c r="B3259" s="38" t="s">
        <v>273</v>
      </c>
      <c r="C3259" s="38" t="s">
        <v>131</v>
      </c>
      <c r="D3259">
        <v>286.14999999999998</v>
      </c>
      <c r="E3259">
        <v>98850</v>
      </c>
      <c r="F3259">
        <v>5.0999999999999996</v>
      </c>
      <c r="G3259">
        <v>180</v>
      </c>
      <c r="H3259">
        <v>6.3971</v>
      </c>
      <c r="I3259">
        <v>1432.8</v>
      </c>
      <c r="J3259">
        <v>1990.8</v>
      </c>
      <c r="K3259">
        <v>271.59199999999998</v>
      </c>
      <c r="L3259">
        <v>0</v>
      </c>
      <c r="M3259">
        <v>1</v>
      </c>
      <c r="N3259">
        <f t="shared" si="51"/>
        <v>13</v>
      </c>
    </row>
    <row r="3260" spans="1:14" x14ac:dyDescent="0.3">
      <c r="A3260" s="40">
        <v>3259</v>
      </c>
      <c r="B3260" s="38" t="s">
        <v>273</v>
      </c>
      <c r="C3260" s="38" t="s">
        <v>132</v>
      </c>
      <c r="D3260">
        <v>286.14999999999998</v>
      </c>
      <c r="E3260">
        <v>98850</v>
      </c>
      <c r="F3260">
        <v>5.7</v>
      </c>
      <c r="G3260">
        <v>200</v>
      </c>
      <c r="H3260">
        <v>5.9670899999999998</v>
      </c>
      <c r="I3260">
        <v>860.4</v>
      </c>
      <c r="J3260">
        <v>1303.2</v>
      </c>
      <c r="K3260">
        <v>271.36099999999999</v>
      </c>
      <c r="L3260">
        <v>0</v>
      </c>
      <c r="M3260">
        <v>1</v>
      </c>
      <c r="N3260">
        <f t="shared" si="51"/>
        <v>13</v>
      </c>
    </row>
    <row r="3261" spans="1:14" x14ac:dyDescent="0.3">
      <c r="A3261" s="40">
        <v>3260</v>
      </c>
      <c r="B3261" s="38" t="s">
        <v>273</v>
      </c>
      <c r="C3261" s="38" t="s">
        <v>133</v>
      </c>
      <c r="D3261">
        <v>284.14999999999998</v>
      </c>
      <c r="E3261">
        <v>98833</v>
      </c>
      <c r="F3261">
        <v>4.0999999999999996</v>
      </c>
      <c r="G3261">
        <v>160</v>
      </c>
      <c r="H3261">
        <v>5.5640799999999997</v>
      </c>
      <c r="I3261">
        <v>352.8</v>
      </c>
      <c r="J3261">
        <v>399.6</v>
      </c>
      <c r="K3261">
        <v>269.23399999999998</v>
      </c>
      <c r="L3261">
        <v>0</v>
      </c>
      <c r="M3261">
        <v>1</v>
      </c>
      <c r="N3261">
        <f t="shared" si="51"/>
        <v>11</v>
      </c>
    </row>
    <row r="3262" spans="1:14" x14ac:dyDescent="0.3">
      <c r="A3262" s="40">
        <v>3261</v>
      </c>
      <c r="B3262" s="38" t="s">
        <v>273</v>
      </c>
      <c r="C3262" s="38" t="s">
        <v>134</v>
      </c>
      <c r="D3262">
        <v>284.14999999999998</v>
      </c>
      <c r="E3262">
        <v>98833</v>
      </c>
      <c r="F3262">
        <v>5.7</v>
      </c>
      <c r="G3262">
        <v>180</v>
      </c>
      <c r="H3262">
        <v>5.5640799999999997</v>
      </c>
      <c r="I3262">
        <v>54</v>
      </c>
      <c r="J3262">
        <v>0</v>
      </c>
      <c r="K3262">
        <v>269.23399999999998</v>
      </c>
      <c r="L3262">
        <v>0</v>
      </c>
      <c r="M3262">
        <v>1</v>
      </c>
      <c r="N3262">
        <f t="shared" si="51"/>
        <v>11</v>
      </c>
    </row>
    <row r="3263" spans="1:14" x14ac:dyDescent="0.3">
      <c r="A3263" s="40">
        <v>3262</v>
      </c>
      <c r="B3263" s="38" t="s">
        <v>273</v>
      </c>
      <c r="C3263" s="38" t="s">
        <v>135</v>
      </c>
      <c r="D3263">
        <v>284.14999999999998</v>
      </c>
      <c r="E3263">
        <v>98833</v>
      </c>
      <c r="F3263">
        <v>7.2</v>
      </c>
      <c r="G3263">
        <v>210</v>
      </c>
      <c r="H3263">
        <v>5.5640799999999997</v>
      </c>
      <c r="I3263">
        <v>0</v>
      </c>
      <c r="J3263">
        <v>0</v>
      </c>
      <c r="K3263">
        <v>269.23399999999998</v>
      </c>
      <c r="L3263">
        <v>0</v>
      </c>
      <c r="M3263">
        <v>1</v>
      </c>
      <c r="N3263">
        <f t="shared" si="51"/>
        <v>11</v>
      </c>
    </row>
    <row r="3264" spans="1:14" x14ac:dyDescent="0.3">
      <c r="A3264" s="40">
        <v>3263</v>
      </c>
      <c r="B3264" s="38" t="s">
        <v>273</v>
      </c>
      <c r="C3264" s="38" t="s">
        <v>136</v>
      </c>
      <c r="D3264">
        <v>280.14999999999998</v>
      </c>
      <c r="E3264">
        <v>98798</v>
      </c>
      <c r="F3264">
        <v>5.0999999999999996</v>
      </c>
      <c r="G3264">
        <v>180</v>
      </c>
      <c r="H3264">
        <v>4.8302500000000004</v>
      </c>
      <c r="I3264">
        <v>0</v>
      </c>
      <c r="J3264">
        <v>0</v>
      </c>
      <c r="K3264">
        <v>265.24599999999998</v>
      </c>
      <c r="L3264">
        <v>0</v>
      </c>
      <c r="M3264">
        <v>1</v>
      </c>
      <c r="N3264">
        <f t="shared" si="51"/>
        <v>7</v>
      </c>
    </row>
    <row r="3265" spans="1:14" x14ac:dyDescent="0.3">
      <c r="A3265" s="40">
        <v>3264</v>
      </c>
      <c r="B3265" s="38" t="s">
        <v>273</v>
      </c>
      <c r="C3265" s="38" t="s">
        <v>137</v>
      </c>
      <c r="D3265">
        <v>279.14999999999998</v>
      </c>
      <c r="E3265">
        <v>98789</v>
      </c>
      <c r="F3265">
        <v>3.6</v>
      </c>
      <c r="G3265">
        <v>180</v>
      </c>
      <c r="H3265">
        <v>5.1869800000000001</v>
      </c>
      <c r="I3265">
        <v>0</v>
      </c>
      <c r="J3265">
        <v>0</v>
      </c>
      <c r="K3265">
        <v>264.26900000000001</v>
      </c>
      <c r="L3265">
        <v>0</v>
      </c>
      <c r="M3265">
        <v>1</v>
      </c>
      <c r="N3265">
        <f t="shared" si="51"/>
        <v>6</v>
      </c>
    </row>
    <row r="3266" spans="1:14" x14ac:dyDescent="0.3">
      <c r="A3266" s="40">
        <v>3265</v>
      </c>
      <c r="B3266" s="38" t="s">
        <v>273</v>
      </c>
      <c r="C3266" s="38" t="s">
        <v>138</v>
      </c>
      <c r="D3266">
        <v>278.64999999999998</v>
      </c>
      <c r="E3266">
        <v>98784</v>
      </c>
      <c r="F3266">
        <v>3.1</v>
      </c>
      <c r="G3266">
        <v>236</v>
      </c>
      <c r="H3266">
        <v>5.1872400000000001</v>
      </c>
      <c r="I3266">
        <v>0</v>
      </c>
      <c r="J3266">
        <v>0</v>
      </c>
      <c r="K3266">
        <v>264.52199999999999</v>
      </c>
      <c r="L3266">
        <v>0</v>
      </c>
      <c r="M3266">
        <v>1</v>
      </c>
      <c r="N3266">
        <f t="shared" si="51"/>
        <v>5.5</v>
      </c>
    </row>
    <row r="3267" spans="1:14" x14ac:dyDescent="0.3">
      <c r="A3267" s="40">
        <v>3266</v>
      </c>
      <c r="B3267" s="38" t="s">
        <v>274</v>
      </c>
      <c r="C3267" s="38" t="s">
        <v>115</v>
      </c>
      <c r="D3267">
        <v>278.14999999999998</v>
      </c>
      <c r="E3267">
        <v>98780</v>
      </c>
      <c r="F3267">
        <v>2.6</v>
      </c>
      <c r="G3267">
        <v>160</v>
      </c>
      <c r="H3267">
        <v>5.1874599999999997</v>
      </c>
      <c r="I3267">
        <v>0</v>
      </c>
      <c r="J3267">
        <v>0</v>
      </c>
      <c r="K3267">
        <v>264.154</v>
      </c>
      <c r="L3267">
        <v>0</v>
      </c>
      <c r="M3267">
        <v>1</v>
      </c>
      <c r="N3267">
        <f t="shared" ref="N3267:N3330" si="52">CONVERT(D3267,"K", "C")</f>
        <v>5</v>
      </c>
    </row>
    <row r="3268" spans="1:14" x14ac:dyDescent="0.3">
      <c r="A3268" s="40">
        <v>3267</v>
      </c>
      <c r="B3268" s="38" t="s">
        <v>274</v>
      </c>
      <c r="C3268" s="38" t="s">
        <v>116</v>
      </c>
      <c r="D3268">
        <v>276.14999999999998</v>
      </c>
      <c r="E3268">
        <v>98762</v>
      </c>
      <c r="F3268">
        <v>3.1</v>
      </c>
      <c r="G3268">
        <v>150</v>
      </c>
      <c r="H3268">
        <v>3.8899300000000001</v>
      </c>
      <c r="I3268">
        <v>0</v>
      </c>
      <c r="J3268">
        <v>0</v>
      </c>
      <c r="K3268">
        <v>261.12200000000001</v>
      </c>
      <c r="L3268">
        <v>0</v>
      </c>
      <c r="M3268">
        <v>1</v>
      </c>
      <c r="N3268">
        <f t="shared" si="52"/>
        <v>3</v>
      </c>
    </row>
    <row r="3269" spans="1:14" x14ac:dyDescent="0.3">
      <c r="A3269" s="40">
        <v>3268</v>
      </c>
      <c r="B3269" s="38" t="s">
        <v>274</v>
      </c>
      <c r="C3269" s="38" t="s">
        <v>117</v>
      </c>
      <c r="D3269">
        <v>277.14999999999998</v>
      </c>
      <c r="E3269">
        <v>98771</v>
      </c>
      <c r="F3269">
        <v>4.0999999999999996</v>
      </c>
      <c r="G3269">
        <v>160</v>
      </c>
      <c r="H3269">
        <v>4.18377</v>
      </c>
      <c r="I3269">
        <v>0</v>
      </c>
      <c r="J3269">
        <v>0</v>
      </c>
      <c r="K3269">
        <v>262.3</v>
      </c>
      <c r="L3269">
        <v>0</v>
      </c>
      <c r="M3269">
        <v>1</v>
      </c>
      <c r="N3269">
        <f t="shared" si="52"/>
        <v>4</v>
      </c>
    </row>
    <row r="3270" spans="1:14" x14ac:dyDescent="0.3">
      <c r="A3270" s="40">
        <v>3269</v>
      </c>
      <c r="B3270" s="38" t="s">
        <v>274</v>
      </c>
      <c r="C3270" s="38" t="s">
        <v>118</v>
      </c>
      <c r="D3270">
        <v>278.14999999999998</v>
      </c>
      <c r="E3270">
        <v>98780</v>
      </c>
      <c r="F3270">
        <v>3.6</v>
      </c>
      <c r="G3270">
        <v>160</v>
      </c>
      <c r="H3270">
        <v>4.4968399999999997</v>
      </c>
      <c r="I3270">
        <v>0</v>
      </c>
      <c r="J3270">
        <v>0</v>
      </c>
      <c r="K3270">
        <v>262.44499999999999</v>
      </c>
      <c r="L3270">
        <v>0</v>
      </c>
      <c r="M3270">
        <v>1</v>
      </c>
      <c r="N3270">
        <f t="shared" si="52"/>
        <v>5</v>
      </c>
    </row>
    <row r="3271" spans="1:14" x14ac:dyDescent="0.3">
      <c r="A3271" s="40">
        <v>3270</v>
      </c>
      <c r="B3271" s="38" t="s">
        <v>274</v>
      </c>
      <c r="C3271" s="38" t="s">
        <v>119</v>
      </c>
      <c r="D3271">
        <v>277.14999999999998</v>
      </c>
      <c r="E3271">
        <v>98771</v>
      </c>
      <c r="F3271">
        <v>2.6</v>
      </c>
      <c r="G3271">
        <v>110</v>
      </c>
      <c r="H3271">
        <v>4.8315799999999998</v>
      </c>
      <c r="I3271">
        <v>46.8</v>
      </c>
      <c r="J3271">
        <v>0</v>
      </c>
      <c r="K3271">
        <v>261.73</v>
      </c>
      <c r="L3271">
        <v>0</v>
      </c>
      <c r="M3271">
        <v>1</v>
      </c>
      <c r="N3271">
        <f t="shared" si="52"/>
        <v>4</v>
      </c>
    </row>
    <row r="3272" spans="1:14" x14ac:dyDescent="0.3">
      <c r="A3272" s="40">
        <v>3271</v>
      </c>
      <c r="B3272" s="38" t="s">
        <v>274</v>
      </c>
      <c r="C3272" s="38" t="s">
        <v>120</v>
      </c>
      <c r="D3272">
        <v>276.14999999999998</v>
      </c>
      <c r="E3272">
        <v>98762</v>
      </c>
      <c r="F3272">
        <v>2.6</v>
      </c>
      <c r="G3272">
        <v>90</v>
      </c>
      <c r="H3272">
        <v>4.1841499999999998</v>
      </c>
      <c r="I3272">
        <v>320.39999999999998</v>
      </c>
      <c r="J3272">
        <v>295.2</v>
      </c>
      <c r="K3272">
        <v>260.74599999999998</v>
      </c>
      <c r="L3272">
        <v>0</v>
      </c>
      <c r="M3272">
        <v>1</v>
      </c>
      <c r="N3272">
        <f t="shared" si="52"/>
        <v>3</v>
      </c>
    </row>
    <row r="3273" spans="1:14" x14ac:dyDescent="0.3">
      <c r="A3273" s="40">
        <v>3272</v>
      </c>
      <c r="B3273" s="38" t="s">
        <v>274</v>
      </c>
      <c r="C3273" s="38" t="s">
        <v>121</v>
      </c>
      <c r="D3273">
        <v>277.14999999999998</v>
      </c>
      <c r="E3273">
        <v>98771</v>
      </c>
      <c r="F3273">
        <v>3.1</v>
      </c>
      <c r="G3273">
        <v>100</v>
      </c>
      <c r="H3273">
        <v>4.8315799999999998</v>
      </c>
      <c r="I3273">
        <v>774</v>
      </c>
      <c r="J3273">
        <v>1033.2</v>
      </c>
      <c r="K3273">
        <v>262.40499999999997</v>
      </c>
      <c r="L3273">
        <v>0</v>
      </c>
      <c r="M3273">
        <v>1</v>
      </c>
      <c r="N3273">
        <f t="shared" si="52"/>
        <v>4</v>
      </c>
    </row>
    <row r="3274" spans="1:14" x14ac:dyDescent="0.3">
      <c r="A3274" s="40">
        <v>3273</v>
      </c>
      <c r="B3274" s="38" t="s">
        <v>274</v>
      </c>
      <c r="C3274" s="38" t="s">
        <v>122</v>
      </c>
      <c r="D3274">
        <v>279.14999999999998</v>
      </c>
      <c r="E3274">
        <v>98789</v>
      </c>
      <c r="F3274">
        <v>3.1</v>
      </c>
      <c r="G3274">
        <v>110</v>
      </c>
      <c r="H3274">
        <v>5.1869800000000001</v>
      </c>
      <c r="I3274">
        <v>1314</v>
      </c>
      <c r="J3274">
        <v>1537.2</v>
      </c>
      <c r="K3274">
        <v>264.52800000000002</v>
      </c>
      <c r="L3274">
        <v>0</v>
      </c>
      <c r="M3274">
        <v>1</v>
      </c>
      <c r="N3274">
        <f t="shared" si="52"/>
        <v>6</v>
      </c>
    </row>
    <row r="3275" spans="1:14" x14ac:dyDescent="0.3">
      <c r="A3275" s="40">
        <v>3274</v>
      </c>
      <c r="B3275" s="38" t="s">
        <v>274</v>
      </c>
      <c r="C3275" s="38" t="s">
        <v>123</v>
      </c>
      <c r="D3275">
        <v>282.14999999999998</v>
      </c>
      <c r="E3275">
        <v>98815</v>
      </c>
      <c r="F3275">
        <v>5.0999999999999996</v>
      </c>
      <c r="G3275">
        <v>120</v>
      </c>
      <c r="H3275">
        <v>6.8570700000000002</v>
      </c>
      <c r="I3275">
        <v>1825.2</v>
      </c>
      <c r="J3275">
        <v>1929.6</v>
      </c>
      <c r="K3275">
        <v>268.28300000000002</v>
      </c>
      <c r="L3275">
        <v>0</v>
      </c>
      <c r="M3275">
        <v>1</v>
      </c>
      <c r="N3275">
        <f t="shared" si="52"/>
        <v>9</v>
      </c>
    </row>
    <row r="3276" spans="1:14" x14ac:dyDescent="0.3">
      <c r="A3276" s="40">
        <v>3275</v>
      </c>
      <c r="B3276" s="38" t="s">
        <v>274</v>
      </c>
      <c r="C3276" s="38" t="s">
        <v>124</v>
      </c>
      <c r="D3276">
        <v>282.14999999999998</v>
      </c>
      <c r="E3276">
        <v>98815</v>
      </c>
      <c r="F3276">
        <v>7.2</v>
      </c>
      <c r="G3276">
        <v>120</v>
      </c>
      <c r="H3276">
        <v>6.8570700000000002</v>
      </c>
      <c r="I3276">
        <v>2260.8000000000002</v>
      </c>
      <c r="J3276">
        <v>2095.1999999999998</v>
      </c>
      <c r="K3276">
        <v>268.28300000000002</v>
      </c>
      <c r="L3276">
        <v>0</v>
      </c>
      <c r="M3276">
        <v>1</v>
      </c>
      <c r="N3276">
        <f t="shared" si="52"/>
        <v>9</v>
      </c>
    </row>
    <row r="3277" spans="1:14" x14ac:dyDescent="0.3">
      <c r="A3277" s="40">
        <v>3276</v>
      </c>
      <c r="B3277" s="38" t="s">
        <v>274</v>
      </c>
      <c r="C3277" s="38" t="s">
        <v>125</v>
      </c>
      <c r="D3277">
        <v>283.14999999999998</v>
      </c>
      <c r="E3277">
        <v>98824</v>
      </c>
      <c r="F3277">
        <v>6.7</v>
      </c>
      <c r="G3277">
        <v>120</v>
      </c>
      <c r="H3277">
        <v>6.8564400000000001</v>
      </c>
      <c r="I3277">
        <v>2574</v>
      </c>
      <c r="J3277">
        <v>2296.8000000000002</v>
      </c>
      <c r="K3277">
        <v>269.23399999999998</v>
      </c>
      <c r="L3277">
        <v>0</v>
      </c>
      <c r="M3277">
        <v>1</v>
      </c>
      <c r="N3277">
        <f t="shared" si="52"/>
        <v>10</v>
      </c>
    </row>
    <row r="3278" spans="1:14" x14ac:dyDescent="0.3">
      <c r="A3278" s="40">
        <v>3277</v>
      </c>
      <c r="B3278" s="38" t="s">
        <v>274</v>
      </c>
      <c r="C3278" s="38" t="s">
        <v>126</v>
      </c>
      <c r="D3278">
        <v>285.14999999999998</v>
      </c>
      <c r="E3278">
        <v>98841</v>
      </c>
      <c r="F3278">
        <v>6.7</v>
      </c>
      <c r="G3278">
        <v>120</v>
      </c>
      <c r="H3278">
        <v>6.3976899999999999</v>
      </c>
      <c r="I3278">
        <v>2743.2</v>
      </c>
      <c r="J3278">
        <v>1958.4</v>
      </c>
      <c r="K3278">
        <v>270.90699999999998</v>
      </c>
      <c r="L3278">
        <v>0</v>
      </c>
      <c r="M3278">
        <v>1</v>
      </c>
      <c r="N3278">
        <f t="shared" si="52"/>
        <v>12</v>
      </c>
    </row>
    <row r="3279" spans="1:14" x14ac:dyDescent="0.3">
      <c r="A3279" s="40">
        <v>3278</v>
      </c>
      <c r="B3279" s="38" t="s">
        <v>274</v>
      </c>
      <c r="C3279" s="38" t="s">
        <v>127</v>
      </c>
      <c r="D3279">
        <v>284.14999999999998</v>
      </c>
      <c r="E3279">
        <v>98833</v>
      </c>
      <c r="F3279">
        <v>7.7</v>
      </c>
      <c r="G3279">
        <v>120</v>
      </c>
      <c r="H3279">
        <v>5.9681300000000004</v>
      </c>
      <c r="I3279">
        <v>1530</v>
      </c>
      <c r="J3279">
        <v>223.2</v>
      </c>
      <c r="K3279">
        <v>270.20600000000002</v>
      </c>
      <c r="L3279">
        <v>0</v>
      </c>
      <c r="M3279">
        <v>1</v>
      </c>
      <c r="N3279">
        <f t="shared" si="52"/>
        <v>11</v>
      </c>
    </row>
    <row r="3280" spans="1:14" x14ac:dyDescent="0.3">
      <c r="A3280" s="40">
        <v>3279</v>
      </c>
      <c r="B3280" s="38" t="s">
        <v>274</v>
      </c>
      <c r="C3280" s="38" t="s">
        <v>128</v>
      </c>
      <c r="D3280">
        <v>283.14999999999998</v>
      </c>
      <c r="E3280">
        <v>98824</v>
      </c>
      <c r="F3280">
        <v>6.7</v>
      </c>
      <c r="G3280">
        <v>110</v>
      </c>
      <c r="H3280">
        <v>6.3987999999999996</v>
      </c>
      <c r="I3280">
        <v>1443.6</v>
      </c>
      <c r="J3280">
        <v>219.6</v>
      </c>
      <c r="K3280">
        <v>269.483</v>
      </c>
      <c r="L3280">
        <v>0</v>
      </c>
      <c r="M3280">
        <v>1</v>
      </c>
      <c r="N3280">
        <f t="shared" si="52"/>
        <v>10</v>
      </c>
    </row>
    <row r="3281" spans="1:14" x14ac:dyDescent="0.3">
      <c r="A3281" s="40">
        <v>3280</v>
      </c>
      <c r="B3281" s="38" t="s">
        <v>274</v>
      </c>
      <c r="C3281" s="38" t="s">
        <v>129</v>
      </c>
      <c r="D3281">
        <v>283.14999999999998</v>
      </c>
      <c r="E3281">
        <v>98824</v>
      </c>
      <c r="F3281">
        <v>6.2</v>
      </c>
      <c r="G3281">
        <v>120</v>
      </c>
      <c r="H3281">
        <v>6.8564400000000001</v>
      </c>
      <c r="I3281">
        <v>2296.8000000000002</v>
      </c>
      <c r="J3281">
        <v>1929.6</v>
      </c>
      <c r="K3281">
        <v>269.23399999999998</v>
      </c>
      <c r="L3281">
        <v>0</v>
      </c>
      <c r="M3281">
        <v>1</v>
      </c>
      <c r="N3281">
        <f t="shared" si="52"/>
        <v>10</v>
      </c>
    </row>
    <row r="3282" spans="1:14" x14ac:dyDescent="0.3">
      <c r="A3282" s="40">
        <v>3281</v>
      </c>
      <c r="B3282" s="38" t="s">
        <v>274</v>
      </c>
      <c r="C3282" s="38" t="s">
        <v>130</v>
      </c>
      <c r="D3282">
        <v>284.14999999999998</v>
      </c>
      <c r="E3282">
        <v>98833</v>
      </c>
      <c r="F3282">
        <v>6.2</v>
      </c>
      <c r="G3282">
        <v>130</v>
      </c>
      <c r="H3282">
        <v>6.85581</v>
      </c>
      <c r="I3282">
        <v>1872</v>
      </c>
      <c r="J3282">
        <v>1796.4</v>
      </c>
      <c r="K3282">
        <v>270.185</v>
      </c>
      <c r="L3282">
        <v>0</v>
      </c>
      <c r="M3282">
        <v>1</v>
      </c>
      <c r="N3282">
        <f t="shared" si="52"/>
        <v>11</v>
      </c>
    </row>
    <row r="3283" spans="1:14" x14ac:dyDescent="0.3">
      <c r="A3283" s="40">
        <v>3282</v>
      </c>
      <c r="B3283" s="38" t="s">
        <v>274</v>
      </c>
      <c r="C3283" s="38" t="s">
        <v>131</v>
      </c>
      <c r="D3283">
        <v>282.14999999999998</v>
      </c>
      <c r="E3283">
        <v>98815</v>
      </c>
      <c r="F3283">
        <v>4.5999999999999996</v>
      </c>
      <c r="G3283">
        <v>160</v>
      </c>
      <c r="H3283">
        <v>6.8570700000000002</v>
      </c>
      <c r="I3283">
        <v>752.4</v>
      </c>
      <c r="J3283">
        <v>219.6</v>
      </c>
      <c r="K3283">
        <v>268.75799999999998</v>
      </c>
      <c r="L3283">
        <v>0</v>
      </c>
      <c r="M3283">
        <v>1</v>
      </c>
      <c r="N3283">
        <f t="shared" si="52"/>
        <v>9</v>
      </c>
    </row>
    <row r="3284" spans="1:14" x14ac:dyDescent="0.3">
      <c r="A3284" s="40">
        <v>3283</v>
      </c>
      <c r="B3284" s="38" t="s">
        <v>274</v>
      </c>
      <c r="C3284" s="38" t="s">
        <v>132</v>
      </c>
      <c r="D3284">
        <v>282.14999999999998</v>
      </c>
      <c r="E3284">
        <v>98815</v>
      </c>
      <c r="F3284">
        <v>4.5999999999999996</v>
      </c>
      <c r="G3284">
        <v>110</v>
      </c>
      <c r="H3284">
        <v>6.8570700000000002</v>
      </c>
      <c r="I3284">
        <v>453.6</v>
      </c>
      <c r="J3284">
        <v>36</v>
      </c>
      <c r="K3284">
        <v>268.75799999999998</v>
      </c>
      <c r="L3284">
        <v>0</v>
      </c>
      <c r="M3284">
        <v>1</v>
      </c>
      <c r="N3284">
        <f t="shared" si="52"/>
        <v>9</v>
      </c>
    </row>
    <row r="3285" spans="1:14" x14ac:dyDescent="0.3">
      <c r="A3285" s="40">
        <v>3284</v>
      </c>
      <c r="B3285" s="38" t="s">
        <v>274</v>
      </c>
      <c r="C3285" s="38" t="s">
        <v>133</v>
      </c>
      <c r="D3285">
        <v>282.14999999999998</v>
      </c>
      <c r="E3285">
        <v>98815</v>
      </c>
      <c r="F3285">
        <v>4.5999999999999996</v>
      </c>
      <c r="G3285">
        <v>160</v>
      </c>
      <c r="H3285">
        <v>7.3437999999999999</v>
      </c>
      <c r="I3285">
        <v>360</v>
      </c>
      <c r="J3285">
        <v>496.8</v>
      </c>
      <c r="K3285">
        <v>268.245</v>
      </c>
      <c r="L3285">
        <v>0</v>
      </c>
      <c r="M3285">
        <v>1</v>
      </c>
      <c r="N3285">
        <f t="shared" si="52"/>
        <v>9</v>
      </c>
    </row>
    <row r="3286" spans="1:14" x14ac:dyDescent="0.3">
      <c r="A3286" s="40">
        <v>3285</v>
      </c>
      <c r="B3286" s="38" t="s">
        <v>274</v>
      </c>
      <c r="C3286" s="38" t="s">
        <v>134</v>
      </c>
      <c r="D3286">
        <v>283.14999999999998</v>
      </c>
      <c r="E3286">
        <v>98824</v>
      </c>
      <c r="F3286">
        <v>3.6</v>
      </c>
      <c r="G3286">
        <v>200</v>
      </c>
      <c r="H3286">
        <v>7.3431300000000004</v>
      </c>
      <c r="I3286">
        <v>54</v>
      </c>
      <c r="J3286">
        <v>0</v>
      </c>
      <c r="K3286">
        <v>269.45999999999998</v>
      </c>
      <c r="L3286">
        <v>0</v>
      </c>
      <c r="M3286">
        <v>1</v>
      </c>
      <c r="N3286">
        <f t="shared" si="52"/>
        <v>10</v>
      </c>
    </row>
    <row r="3287" spans="1:14" x14ac:dyDescent="0.3">
      <c r="A3287" s="40">
        <v>3286</v>
      </c>
      <c r="B3287" s="38" t="s">
        <v>274</v>
      </c>
      <c r="C3287" s="38" t="s">
        <v>135</v>
      </c>
      <c r="D3287">
        <v>282.14999999999998</v>
      </c>
      <c r="E3287">
        <v>98815</v>
      </c>
      <c r="F3287">
        <v>4.0999999999999996</v>
      </c>
      <c r="G3287">
        <v>190</v>
      </c>
      <c r="H3287">
        <v>6.8570700000000002</v>
      </c>
      <c r="I3287">
        <v>0</v>
      </c>
      <c r="J3287">
        <v>0</v>
      </c>
      <c r="K3287">
        <v>268.28300000000002</v>
      </c>
      <c r="L3287">
        <v>0</v>
      </c>
      <c r="M3287">
        <v>1</v>
      </c>
      <c r="N3287">
        <f t="shared" si="52"/>
        <v>9</v>
      </c>
    </row>
    <row r="3288" spans="1:14" x14ac:dyDescent="0.3">
      <c r="A3288" s="40">
        <v>3287</v>
      </c>
      <c r="B3288" s="38" t="s">
        <v>274</v>
      </c>
      <c r="C3288" s="38" t="s">
        <v>136</v>
      </c>
      <c r="D3288">
        <v>282.14999999999998</v>
      </c>
      <c r="E3288">
        <v>98815</v>
      </c>
      <c r="F3288">
        <v>4.0999999999999996</v>
      </c>
      <c r="G3288">
        <v>190</v>
      </c>
      <c r="H3288">
        <v>6.3993900000000004</v>
      </c>
      <c r="I3288">
        <v>0</v>
      </c>
      <c r="J3288">
        <v>0</v>
      </c>
      <c r="K3288">
        <v>267.79500000000002</v>
      </c>
      <c r="L3288">
        <v>0</v>
      </c>
      <c r="M3288">
        <v>1</v>
      </c>
      <c r="N3288">
        <f t="shared" si="52"/>
        <v>9</v>
      </c>
    </row>
    <row r="3289" spans="1:14" x14ac:dyDescent="0.3">
      <c r="A3289" s="40">
        <v>3288</v>
      </c>
      <c r="B3289" s="38" t="s">
        <v>274</v>
      </c>
      <c r="C3289" s="38" t="s">
        <v>137</v>
      </c>
      <c r="D3289">
        <v>282.14999999999998</v>
      </c>
      <c r="E3289">
        <v>98815</v>
      </c>
      <c r="F3289">
        <v>4.5999999999999996</v>
      </c>
      <c r="G3289">
        <v>180</v>
      </c>
      <c r="H3289">
        <v>6.3993900000000004</v>
      </c>
      <c r="I3289">
        <v>0</v>
      </c>
      <c r="J3289">
        <v>0</v>
      </c>
      <c r="K3289">
        <v>267.79500000000002</v>
      </c>
      <c r="L3289">
        <v>0</v>
      </c>
      <c r="M3289">
        <v>1</v>
      </c>
      <c r="N3289">
        <f t="shared" si="52"/>
        <v>9</v>
      </c>
    </row>
    <row r="3290" spans="1:14" x14ac:dyDescent="0.3">
      <c r="A3290" s="40">
        <v>3289</v>
      </c>
      <c r="B3290" s="38" t="s">
        <v>274</v>
      </c>
      <c r="C3290" s="38" t="s">
        <v>138</v>
      </c>
      <c r="D3290">
        <v>281.14999999999998</v>
      </c>
      <c r="E3290">
        <v>98806</v>
      </c>
      <c r="F3290">
        <v>4.5999999999999996</v>
      </c>
      <c r="G3290">
        <v>180</v>
      </c>
      <c r="H3290">
        <v>5.9697699999999996</v>
      </c>
      <c r="I3290">
        <v>0</v>
      </c>
      <c r="J3290">
        <v>0</v>
      </c>
      <c r="K3290">
        <v>266.62</v>
      </c>
      <c r="L3290">
        <v>0</v>
      </c>
      <c r="M3290">
        <v>1</v>
      </c>
      <c r="N3290">
        <f t="shared" si="52"/>
        <v>8</v>
      </c>
    </row>
    <row r="3291" spans="1:14" x14ac:dyDescent="0.3">
      <c r="A3291" s="40">
        <v>3290</v>
      </c>
      <c r="B3291" s="38" t="s">
        <v>275</v>
      </c>
      <c r="C3291" s="38" t="s">
        <v>115</v>
      </c>
      <c r="D3291">
        <v>281.14999999999998</v>
      </c>
      <c r="E3291">
        <v>98806</v>
      </c>
      <c r="F3291">
        <v>4.5999999999999996</v>
      </c>
      <c r="G3291">
        <v>180</v>
      </c>
      <c r="H3291">
        <v>5.9697699999999996</v>
      </c>
      <c r="I3291">
        <v>0</v>
      </c>
      <c r="J3291">
        <v>0</v>
      </c>
      <c r="K3291">
        <v>267.35300000000001</v>
      </c>
      <c r="L3291">
        <v>0</v>
      </c>
      <c r="M3291">
        <v>1</v>
      </c>
      <c r="N3291">
        <f t="shared" si="52"/>
        <v>8</v>
      </c>
    </row>
    <row r="3292" spans="1:14" x14ac:dyDescent="0.3">
      <c r="A3292" s="40">
        <v>3291</v>
      </c>
      <c r="B3292" s="38" t="s">
        <v>275</v>
      </c>
      <c r="C3292" s="38" t="s">
        <v>116</v>
      </c>
      <c r="D3292">
        <v>280.14999999999998</v>
      </c>
      <c r="E3292">
        <v>98798</v>
      </c>
      <c r="F3292">
        <v>3.6</v>
      </c>
      <c r="G3292">
        <v>170</v>
      </c>
      <c r="H3292">
        <v>5.9702599999999997</v>
      </c>
      <c r="I3292">
        <v>0</v>
      </c>
      <c r="J3292">
        <v>0</v>
      </c>
      <c r="K3292">
        <v>266.51</v>
      </c>
      <c r="L3292">
        <v>0</v>
      </c>
      <c r="M3292">
        <v>1</v>
      </c>
      <c r="N3292">
        <f t="shared" si="52"/>
        <v>7</v>
      </c>
    </row>
    <row r="3293" spans="1:14" x14ac:dyDescent="0.3">
      <c r="A3293" s="40">
        <v>3292</v>
      </c>
      <c r="B3293" s="38" t="s">
        <v>275</v>
      </c>
      <c r="C3293" s="38" t="s">
        <v>117</v>
      </c>
      <c r="D3293">
        <v>281.14999999999998</v>
      </c>
      <c r="E3293">
        <v>98806</v>
      </c>
      <c r="F3293">
        <v>3.1</v>
      </c>
      <c r="G3293">
        <v>170</v>
      </c>
      <c r="H3293">
        <v>5.9697699999999996</v>
      </c>
      <c r="I3293">
        <v>0</v>
      </c>
      <c r="J3293">
        <v>0</v>
      </c>
      <c r="K3293">
        <v>266.88099999999997</v>
      </c>
      <c r="L3293">
        <v>0</v>
      </c>
      <c r="M3293">
        <v>1</v>
      </c>
      <c r="N3293">
        <f t="shared" si="52"/>
        <v>8</v>
      </c>
    </row>
    <row r="3294" spans="1:14" x14ac:dyDescent="0.3">
      <c r="A3294" s="40">
        <v>3293</v>
      </c>
      <c r="B3294" s="38" t="s">
        <v>275</v>
      </c>
      <c r="C3294" s="38" t="s">
        <v>118</v>
      </c>
      <c r="D3294">
        <v>281.14999999999998</v>
      </c>
      <c r="E3294">
        <v>98806</v>
      </c>
      <c r="F3294">
        <v>2.6</v>
      </c>
      <c r="G3294">
        <v>160</v>
      </c>
      <c r="H3294">
        <v>6.3999800000000002</v>
      </c>
      <c r="I3294">
        <v>0</v>
      </c>
      <c r="J3294">
        <v>0</v>
      </c>
      <c r="K3294">
        <v>267.10700000000003</v>
      </c>
      <c r="L3294">
        <v>0</v>
      </c>
      <c r="M3294">
        <v>1</v>
      </c>
      <c r="N3294">
        <f t="shared" si="52"/>
        <v>8</v>
      </c>
    </row>
    <row r="3295" spans="1:14" x14ac:dyDescent="0.3">
      <c r="A3295" s="40">
        <v>3294</v>
      </c>
      <c r="B3295" s="38" t="s">
        <v>275</v>
      </c>
      <c r="C3295" s="38" t="s">
        <v>119</v>
      </c>
      <c r="D3295">
        <v>280.14999999999998</v>
      </c>
      <c r="E3295">
        <v>98798</v>
      </c>
      <c r="F3295">
        <v>3.1</v>
      </c>
      <c r="G3295">
        <v>140</v>
      </c>
      <c r="H3295">
        <v>5.9702599999999997</v>
      </c>
      <c r="I3295">
        <v>46.8</v>
      </c>
      <c r="J3295">
        <v>0</v>
      </c>
      <c r="K3295">
        <v>265.93099999999998</v>
      </c>
      <c r="L3295">
        <v>0</v>
      </c>
      <c r="M3295">
        <v>1</v>
      </c>
      <c r="N3295">
        <f t="shared" si="52"/>
        <v>7</v>
      </c>
    </row>
    <row r="3296" spans="1:14" x14ac:dyDescent="0.3">
      <c r="A3296" s="40">
        <v>3295</v>
      </c>
      <c r="B3296" s="38" t="s">
        <v>275</v>
      </c>
      <c r="C3296" s="38" t="s">
        <v>120</v>
      </c>
      <c r="D3296">
        <v>281.14999999999998</v>
      </c>
      <c r="E3296">
        <v>98806</v>
      </c>
      <c r="F3296">
        <v>3.6</v>
      </c>
      <c r="G3296">
        <v>140</v>
      </c>
      <c r="H3296">
        <v>6.3999800000000002</v>
      </c>
      <c r="I3296">
        <v>309.60000000000002</v>
      </c>
      <c r="J3296">
        <v>270</v>
      </c>
      <c r="K3296">
        <v>267.10700000000003</v>
      </c>
      <c r="L3296">
        <v>0</v>
      </c>
      <c r="M3296">
        <v>1</v>
      </c>
      <c r="N3296">
        <f t="shared" si="52"/>
        <v>8</v>
      </c>
    </row>
    <row r="3297" spans="1:14" x14ac:dyDescent="0.3">
      <c r="A3297" s="40">
        <v>3296</v>
      </c>
      <c r="B3297" s="38" t="s">
        <v>275</v>
      </c>
      <c r="C3297" s="38" t="s">
        <v>121</v>
      </c>
      <c r="D3297">
        <v>282.14999999999998</v>
      </c>
      <c r="E3297">
        <v>98815</v>
      </c>
      <c r="F3297">
        <v>6.7</v>
      </c>
      <c r="G3297">
        <v>170</v>
      </c>
      <c r="H3297">
        <v>5.9692299999999996</v>
      </c>
      <c r="I3297">
        <v>781.2</v>
      </c>
      <c r="J3297">
        <v>824.4</v>
      </c>
      <c r="K3297">
        <v>267.83</v>
      </c>
      <c r="L3297">
        <v>0</v>
      </c>
      <c r="M3297">
        <v>1</v>
      </c>
      <c r="N3297">
        <f t="shared" si="52"/>
        <v>9</v>
      </c>
    </row>
    <row r="3298" spans="1:14" x14ac:dyDescent="0.3">
      <c r="A3298" s="40">
        <v>3297</v>
      </c>
      <c r="B3298" s="38" t="s">
        <v>275</v>
      </c>
      <c r="C3298" s="38" t="s">
        <v>122</v>
      </c>
      <c r="D3298">
        <v>282.14999999999998</v>
      </c>
      <c r="E3298">
        <v>98815</v>
      </c>
      <c r="F3298">
        <v>6.7</v>
      </c>
      <c r="G3298">
        <v>170</v>
      </c>
      <c r="H3298">
        <v>6.3993900000000004</v>
      </c>
      <c r="I3298">
        <v>730.8</v>
      </c>
      <c r="J3298">
        <v>212.4</v>
      </c>
      <c r="K3298">
        <v>268.53199999999998</v>
      </c>
      <c r="L3298">
        <v>0</v>
      </c>
      <c r="M3298">
        <v>1</v>
      </c>
      <c r="N3298">
        <f t="shared" si="52"/>
        <v>9</v>
      </c>
    </row>
    <row r="3299" spans="1:14" x14ac:dyDescent="0.3">
      <c r="A3299" s="40">
        <v>3298</v>
      </c>
      <c r="B3299" s="38" t="s">
        <v>275</v>
      </c>
      <c r="C3299" s="38" t="s">
        <v>123</v>
      </c>
      <c r="D3299">
        <v>282.14999999999998</v>
      </c>
      <c r="E3299">
        <v>98815</v>
      </c>
      <c r="F3299">
        <v>4.0999999999999996</v>
      </c>
      <c r="G3299">
        <v>180</v>
      </c>
      <c r="H3299">
        <v>6.8570700000000002</v>
      </c>
      <c r="I3299">
        <v>1832.4</v>
      </c>
      <c r="J3299">
        <v>1760.4</v>
      </c>
      <c r="K3299">
        <v>268.28300000000002</v>
      </c>
      <c r="L3299">
        <v>0</v>
      </c>
      <c r="M3299">
        <v>1</v>
      </c>
      <c r="N3299">
        <f t="shared" si="52"/>
        <v>9</v>
      </c>
    </row>
    <row r="3300" spans="1:14" x14ac:dyDescent="0.3">
      <c r="A3300" s="40">
        <v>3299</v>
      </c>
      <c r="B3300" s="38" t="s">
        <v>275</v>
      </c>
      <c r="C3300" s="38" t="s">
        <v>124</v>
      </c>
      <c r="D3300">
        <v>283.14999999999998</v>
      </c>
      <c r="E3300">
        <v>98824</v>
      </c>
      <c r="F3300">
        <v>4.5999999999999996</v>
      </c>
      <c r="G3300">
        <v>190</v>
      </c>
      <c r="H3300">
        <v>6.8564400000000001</v>
      </c>
      <c r="I3300">
        <v>1256.4000000000001</v>
      </c>
      <c r="J3300">
        <v>82.8</v>
      </c>
      <c r="K3300">
        <v>269.70999999999998</v>
      </c>
      <c r="L3300">
        <v>0</v>
      </c>
      <c r="M3300">
        <v>1</v>
      </c>
      <c r="N3300">
        <f t="shared" si="52"/>
        <v>10</v>
      </c>
    </row>
    <row r="3301" spans="1:14" x14ac:dyDescent="0.3">
      <c r="A3301" s="40">
        <v>3300</v>
      </c>
      <c r="B3301" s="38" t="s">
        <v>275</v>
      </c>
      <c r="C3301" s="38" t="s">
        <v>125</v>
      </c>
      <c r="D3301">
        <v>285.14999999999998</v>
      </c>
      <c r="E3301">
        <v>98841</v>
      </c>
      <c r="F3301">
        <v>6.7</v>
      </c>
      <c r="G3301">
        <v>200</v>
      </c>
      <c r="H3301">
        <v>6.3976899999999999</v>
      </c>
      <c r="I3301">
        <v>1432.8</v>
      </c>
      <c r="J3301">
        <v>219.6</v>
      </c>
      <c r="K3301">
        <v>271.387</v>
      </c>
      <c r="L3301">
        <v>0</v>
      </c>
      <c r="M3301">
        <v>1</v>
      </c>
      <c r="N3301">
        <f t="shared" si="52"/>
        <v>12</v>
      </c>
    </row>
    <row r="3302" spans="1:14" x14ac:dyDescent="0.3">
      <c r="A3302" s="40">
        <v>3301</v>
      </c>
      <c r="B3302" s="38" t="s">
        <v>275</v>
      </c>
      <c r="C3302" s="38" t="s">
        <v>126</v>
      </c>
      <c r="D3302">
        <v>285.14999999999998</v>
      </c>
      <c r="E3302">
        <v>98841</v>
      </c>
      <c r="F3302">
        <v>7.7</v>
      </c>
      <c r="G3302">
        <v>210</v>
      </c>
      <c r="H3302">
        <v>6.3976899999999999</v>
      </c>
      <c r="I3302">
        <v>2754</v>
      </c>
      <c r="J3302">
        <v>1958.4</v>
      </c>
      <c r="K3302">
        <v>270.90699999999998</v>
      </c>
      <c r="L3302">
        <v>0</v>
      </c>
      <c r="M3302">
        <v>1</v>
      </c>
      <c r="N3302">
        <f t="shared" si="52"/>
        <v>12</v>
      </c>
    </row>
    <row r="3303" spans="1:14" x14ac:dyDescent="0.3">
      <c r="A3303" s="40">
        <v>3302</v>
      </c>
      <c r="B3303" s="38" t="s">
        <v>275</v>
      </c>
      <c r="C3303" s="38" t="s">
        <v>127</v>
      </c>
      <c r="D3303">
        <v>286.14999999999998</v>
      </c>
      <c r="E3303">
        <v>98850</v>
      </c>
      <c r="F3303">
        <v>6.7</v>
      </c>
      <c r="G3303">
        <v>210</v>
      </c>
      <c r="H3303">
        <v>6.8546100000000001</v>
      </c>
      <c r="I3303">
        <v>2757.6</v>
      </c>
      <c r="J3303">
        <v>2325.6</v>
      </c>
      <c r="K3303">
        <v>272.08699999999999</v>
      </c>
      <c r="L3303">
        <v>0</v>
      </c>
      <c r="M3303">
        <v>1</v>
      </c>
      <c r="N3303">
        <f t="shared" si="52"/>
        <v>13</v>
      </c>
    </row>
    <row r="3304" spans="1:14" x14ac:dyDescent="0.3">
      <c r="A3304" s="40">
        <v>3303</v>
      </c>
      <c r="B3304" s="38" t="s">
        <v>275</v>
      </c>
      <c r="C3304" s="38" t="s">
        <v>128</v>
      </c>
      <c r="D3304">
        <v>286.14999999999998</v>
      </c>
      <c r="E3304">
        <v>98850</v>
      </c>
      <c r="F3304">
        <v>8.6999999999999993</v>
      </c>
      <c r="G3304">
        <v>200</v>
      </c>
      <c r="H3304">
        <v>6.3971</v>
      </c>
      <c r="I3304">
        <v>2610</v>
      </c>
      <c r="J3304">
        <v>2307.6</v>
      </c>
      <c r="K3304">
        <v>271.858</v>
      </c>
      <c r="L3304">
        <v>0</v>
      </c>
      <c r="M3304">
        <v>1</v>
      </c>
      <c r="N3304">
        <f t="shared" si="52"/>
        <v>13</v>
      </c>
    </row>
    <row r="3305" spans="1:14" x14ac:dyDescent="0.3">
      <c r="A3305" s="40">
        <v>3304</v>
      </c>
      <c r="B3305" s="38" t="s">
        <v>275</v>
      </c>
      <c r="C3305" s="38" t="s">
        <v>129</v>
      </c>
      <c r="D3305">
        <v>285.14999999999998</v>
      </c>
      <c r="E3305">
        <v>98841</v>
      </c>
      <c r="F3305">
        <v>8.6999999999999993</v>
      </c>
      <c r="G3305">
        <v>220</v>
      </c>
      <c r="H3305">
        <v>6.3976899999999999</v>
      </c>
      <c r="I3305">
        <v>2307.6</v>
      </c>
      <c r="J3305">
        <v>2174.4</v>
      </c>
      <c r="K3305">
        <v>270.90699999999998</v>
      </c>
      <c r="L3305">
        <v>0</v>
      </c>
      <c r="M3305">
        <v>1</v>
      </c>
      <c r="N3305">
        <f t="shared" si="52"/>
        <v>12</v>
      </c>
    </row>
    <row r="3306" spans="1:14" x14ac:dyDescent="0.3">
      <c r="A3306" s="40">
        <v>3305</v>
      </c>
      <c r="B3306" s="38" t="s">
        <v>275</v>
      </c>
      <c r="C3306" s="38" t="s">
        <v>130</v>
      </c>
      <c r="D3306">
        <v>285.14999999999998</v>
      </c>
      <c r="E3306">
        <v>98841</v>
      </c>
      <c r="F3306">
        <v>8.1999999999999993</v>
      </c>
      <c r="G3306">
        <v>210</v>
      </c>
      <c r="H3306">
        <v>6.8552400000000002</v>
      </c>
      <c r="I3306">
        <v>1879.2</v>
      </c>
      <c r="J3306">
        <v>1958.4</v>
      </c>
      <c r="K3306">
        <v>271.13600000000002</v>
      </c>
      <c r="L3306">
        <v>0</v>
      </c>
      <c r="M3306">
        <v>1</v>
      </c>
      <c r="N3306">
        <f t="shared" si="52"/>
        <v>12</v>
      </c>
    </row>
    <row r="3307" spans="1:14" x14ac:dyDescent="0.3">
      <c r="A3307" s="40">
        <v>3306</v>
      </c>
      <c r="B3307" s="38" t="s">
        <v>275</v>
      </c>
      <c r="C3307" s="38" t="s">
        <v>131</v>
      </c>
      <c r="D3307">
        <v>285.14999999999998</v>
      </c>
      <c r="E3307">
        <v>98841</v>
      </c>
      <c r="F3307">
        <v>7.7</v>
      </c>
      <c r="G3307">
        <v>230</v>
      </c>
      <c r="H3307">
        <v>6.8552400000000002</v>
      </c>
      <c r="I3307">
        <v>1368</v>
      </c>
      <c r="J3307">
        <v>1551.6</v>
      </c>
      <c r="K3307">
        <v>271.13600000000002</v>
      </c>
      <c r="L3307">
        <v>0</v>
      </c>
      <c r="M3307">
        <v>1</v>
      </c>
      <c r="N3307">
        <f t="shared" si="52"/>
        <v>12</v>
      </c>
    </row>
    <row r="3308" spans="1:14" x14ac:dyDescent="0.3">
      <c r="A3308" s="40">
        <v>3307</v>
      </c>
      <c r="B3308" s="38" t="s">
        <v>275</v>
      </c>
      <c r="C3308" s="38" t="s">
        <v>132</v>
      </c>
      <c r="D3308">
        <v>284.14999999999998</v>
      </c>
      <c r="E3308">
        <v>98833</v>
      </c>
      <c r="F3308">
        <v>5.0999999999999996</v>
      </c>
      <c r="G3308">
        <v>220</v>
      </c>
      <c r="H3308">
        <v>7.3424500000000004</v>
      </c>
      <c r="I3308">
        <v>828</v>
      </c>
      <c r="J3308">
        <v>1022.4</v>
      </c>
      <c r="K3308">
        <v>270.411</v>
      </c>
      <c r="L3308">
        <v>0</v>
      </c>
      <c r="M3308">
        <v>1</v>
      </c>
      <c r="N3308">
        <f t="shared" si="52"/>
        <v>11</v>
      </c>
    </row>
    <row r="3309" spans="1:14" x14ac:dyDescent="0.3">
      <c r="A3309" s="40">
        <v>3308</v>
      </c>
      <c r="B3309" s="38" t="s">
        <v>275</v>
      </c>
      <c r="C3309" s="38" t="s">
        <v>133</v>
      </c>
      <c r="D3309">
        <v>284.14999999999998</v>
      </c>
      <c r="E3309">
        <v>98833</v>
      </c>
      <c r="F3309">
        <v>5.0999999999999996</v>
      </c>
      <c r="G3309">
        <v>210</v>
      </c>
      <c r="H3309">
        <v>7.3424500000000004</v>
      </c>
      <c r="I3309">
        <v>349.2</v>
      </c>
      <c r="J3309">
        <v>320.39999999999998</v>
      </c>
      <c r="K3309">
        <v>270.411</v>
      </c>
      <c r="L3309">
        <v>0</v>
      </c>
      <c r="M3309">
        <v>1</v>
      </c>
      <c r="N3309">
        <f t="shared" si="52"/>
        <v>11</v>
      </c>
    </row>
    <row r="3310" spans="1:14" x14ac:dyDescent="0.3">
      <c r="A3310" s="40">
        <v>3309</v>
      </c>
      <c r="B3310" s="38" t="s">
        <v>275</v>
      </c>
      <c r="C3310" s="38" t="s">
        <v>134</v>
      </c>
      <c r="D3310">
        <v>283.14999999999998</v>
      </c>
      <c r="E3310">
        <v>98824</v>
      </c>
      <c r="F3310">
        <v>6.2</v>
      </c>
      <c r="G3310">
        <v>220</v>
      </c>
      <c r="H3310">
        <v>6.8564400000000001</v>
      </c>
      <c r="I3310">
        <v>57.6</v>
      </c>
      <c r="J3310">
        <v>0</v>
      </c>
      <c r="K3310">
        <v>269.23399999999998</v>
      </c>
      <c r="L3310">
        <v>0</v>
      </c>
      <c r="M3310">
        <v>1</v>
      </c>
      <c r="N3310">
        <f t="shared" si="52"/>
        <v>10</v>
      </c>
    </row>
    <row r="3311" spans="1:14" x14ac:dyDescent="0.3">
      <c r="A3311" s="40">
        <v>3310</v>
      </c>
      <c r="B3311" s="38" t="s">
        <v>275</v>
      </c>
      <c r="C3311" s="38" t="s">
        <v>135</v>
      </c>
      <c r="D3311">
        <v>283.14999999999998</v>
      </c>
      <c r="E3311">
        <v>98824</v>
      </c>
      <c r="F3311">
        <v>5.0999999999999996</v>
      </c>
      <c r="G3311">
        <v>210</v>
      </c>
      <c r="H3311">
        <v>6.8564400000000001</v>
      </c>
      <c r="I3311">
        <v>0</v>
      </c>
      <c r="J3311">
        <v>0</v>
      </c>
      <c r="K3311">
        <v>269.23399999999998</v>
      </c>
      <c r="L3311">
        <v>0</v>
      </c>
      <c r="M3311">
        <v>1</v>
      </c>
      <c r="N3311">
        <f t="shared" si="52"/>
        <v>10</v>
      </c>
    </row>
    <row r="3312" spans="1:14" x14ac:dyDescent="0.3">
      <c r="A3312" s="40">
        <v>3311</v>
      </c>
      <c r="B3312" s="38" t="s">
        <v>275</v>
      </c>
      <c r="C3312" s="38" t="s">
        <v>136</v>
      </c>
      <c r="D3312">
        <v>282.14999999999998</v>
      </c>
      <c r="E3312">
        <v>98815</v>
      </c>
      <c r="F3312">
        <v>4.5999999999999996</v>
      </c>
      <c r="G3312">
        <v>210</v>
      </c>
      <c r="H3312">
        <v>6.8570700000000002</v>
      </c>
      <c r="I3312">
        <v>0</v>
      </c>
      <c r="J3312">
        <v>0</v>
      </c>
      <c r="K3312">
        <v>268.02100000000002</v>
      </c>
      <c r="L3312">
        <v>0</v>
      </c>
      <c r="M3312">
        <v>1</v>
      </c>
      <c r="N3312">
        <f t="shared" si="52"/>
        <v>9</v>
      </c>
    </row>
    <row r="3313" spans="1:14" x14ac:dyDescent="0.3">
      <c r="A3313" s="40">
        <v>3312</v>
      </c>
      <c r="B3313" s="38" t="s">
        <v>275</v>
      </c>
      <c r="C3313" s="38" t="s">
        <v>137</v>
      </c>
      <c r="D3313">
        <v>282.14999999999998</v>
      </c>
      <c r="E3313">
        <v>98815</v>
      </c>
      <c r="F3313">
        <v>5.0999999999999996</v>
      </c>
      <c r="G3313">
        <v>210</v>
      </c>
      <c r="H3313">
        <v>6.3993900000000004</v>
      </c>
      <c r="I3313">
        <v>0</v>
      </c>
      <c r="J3313">
        <v>0</v>
      </c>
      <c r="K3313">
        <v>267.79500000000002</v>
      </c>
      <c r="L3313">
        <v>0</v>
      </c>
      <c r="M3313">
        <v>1</v>
      </c>
      <c r="N3313">
        <f t="shared" si="52"/>
        <v>9</v>
      </c>
    </row>
    <row r="3314" spans="1:14" x14ac:dyDescent="0.3">
      <c r="A3314" s="40">
        <v>3313</v>
      </c>
      <c r="B3314" s="38" t="s">
        <v>275</v>
      </c>
      <c r="C3314" s="38" t="s">
        <v>138</v>
      </c>
      <c r="D3314">
        <v>282.14999999999998</v>
      </c>
      <c r="E3314">
        <v>98815</v>
      </c>
      <c r="F3314">
        <v>5.0999999999999996</v>
      </c>
      <c r="G3314">
        <v>200</v>
      </c>
      <c r="H3314">
        <v>5.9692299999999996</v>
      </c>
      <c r="I3314">
        <v>0</v>
      </c>
      <c r="J3314">
        <v>0</v>
      </c>
      <c r="K3314">
        <v>268.19099999999997</v>
      </c>
      <c r="L3314">
        <v>0</v>
      </c>
      <c r="M3314">
        <v>1</v>
      </c>
      <c r="N3314">
        <f t="shared" si="52"/>
        <v>9</v>
      </c>
    </row>
    <row r="3315" spans="1:14" x14ac:dyDescent="0.3">
      <c r="A3315" s="40">
        <v>3314</v>
      </c>
      <c r="B3315" s="38" t="s">
        <v>276</v>
      </c>
      <c r="C3315" s="38" t="s">
        <v>115</v>
      </c>
      <c r="D3315">
        <v>281.14999999999998</v>
      </c>
      <c r="E3315">
        <v>98806</v>
      </c>
      <c r="F3315">
        <v>5.0999999999999996</v>
      </c>
      <c r="G3315">
        <v>200</v>
      </c>
      <c r="H3315">
        <v>5.9697699999999996</v>
      </c>
      <c r="I3315">
        <v>0</v>
      </c>
      <c r="J3315">
        <v>0</v>
      </c>
      <c r="K3315">
        <v>266.88099999999997</v>
      </c>
      <c r="L3315">
        <v>0</v>
      </c>
      <c r="M3315">
        <v>1</v>
      </c>
      <c r="N3315">
        <f t="shared" si="52"/>
        <v>8</v>
      </c>
    </row>
    <row r="3316" spans="1:14" x14ac:dyDescent="0.3">
      <c r="A3316" s="40">
        <v>3315</v>
      </c>
      <c r="B3316" s="38" t="s">
        <v>276</v>
      </c>
      <c r="C3316" s="38" t="s">
        <v>116</v>
      </c>
      <c r="D3316">
        <v>281.14999999999998</v>
      </c>
      <c r="E3316">
        <v>98806</v>
      </c>
      <c r="F3316">
        <v>4.0999999999999996</v>
      </c>
      <c r="G3316">
        <v>200</v>
      </c>
      <c r="H3316">
        <v>5.9697699999999996</v>
      </c>
      <c r="I3316">
        <v>0</v>
      </c>
      <c r="J3316">
        <v>0</v>
      </c>
      <c r="K3316">
        <v>267.35300000000001</v>
      </c>
      <c r="L3316">
        <v>0</v>
      </c>
      <c r="M3316">
        <v>1</v>
      </c>
      <c r="N3316">
        <f t="shared" si="52"/>
        <v>8</v>
      </c>
    </row>
    <row r="3317" spans="1:14" x14ac:dyDescent="0.3">
      <c r="A3317" s="40">
        <v>3316</v>
      </c>
      <c r="B3317" s="38" t="s">
        <v>276</v>
      </c>
      <c r="C3317" s="38" t="s">
        <v>117</v>
      </c>
      <c r="D3317">
        <v>281.14999999999998</v>
      </c>
      <c r="E3317">
        <v>98806</v>
      </c>
      <c r="F3317">
        <v>4.0999999999999996</v>
      </c>
      <c r="G3317">
        <v>210</v>
      </c>
      <c r="H3317">
        <v>5.9697699999999996</v>
      </c>
      <c r="I3317">
        <v>0</v>
      </c>
      <c r="J3317">
        <v>0</v>
      </c>
      <c r="K3317">
        <v>267.35300000000001</v>
      </c>
      <c r="L3317">
        <v>0</v>
      </c>
      <c r="M3317">
        <v>1</v>
      </c>
      <c r="N3317">
        <f t="shared" si="52"/>
        <v>8</v>
      </c>
    </row>
    <row r="3318" spans="1:14" x14ac:dyDescent="0.3">
      <c r="A3318" s="40">
        <v>3317</v>
      </c>
      <c r="B3318" s="38" t="s">
        <v>276</v>
      </c>
      <c r="C3318" s="38" t="s">
        <v>118</v>
      </c>
      <c r="D3318">
        <v>281.14999999999998</v>
      </c>
      <c r="E3318">
        <v>98806</v>
      </c>
      <c r="F3318">
        <v>4.0999999999999996</v>
      </c>
      <c r="G3318">
        <v>210</v>
      </c>
      <c r="H3318">
        <v>5.9697699999999996</v>
      </c>
      <c r="I3318">
        <v>0</v>
      </c>
      <c r="J3318">
        <v>0</v>
      </c>
      <c r="K3318">
        <v>267.35300000000001</v>
      </c>
      <c r="L3318">
        <v>0</v>
      </c>
      <c r="M3318">
        <v>1</v>
      </c>
      <c r="N3318">
        <f t="shared" si="52"/>
        <v>8</v>
      </c>
    </row>
    <row r="3319" spans="1:14" x14ac:dyDescent="0.3">
      <c r="A3319" s="40">
        <v>3318</v>
      </c>
      <c r="B3319" s="38" t="s">
        <v>276</v>
      </c>
      <c r="C3319" s="38" t="s">
        <v>119</v>
      </c>
      <c r="D3319">
        <v>281.14999999999998</v>
      </c>
      <c r="E3319">
        <v>98806</v>
      </c>
      <c r="F3319">
        <v>5.0999999999999996</v>
      </c>
      <c r="G3319">
        <v>200</v>
      </c>
      <c r="H3319">
        <v>5.5656100000000004</v>
      </c>
      <c r="I3319">
        <v>39.6</v>
      </c>
      <c r="J3319">
        <v>0</v>
      </c>
      <c r="K3319">
        <v>267.01299999999998</v>
      </c>
      <c r="L3319">
        <v>0</v>
      </c>
      <c r="M3319">
        <v>1</v>
      </c>
      <c r="N3319">
        <f t="shared" si="52"/>
        <v>8</v>
      </c>
    </row>
    <row r="3320" spans="1:14" x14ac:dyDescent="0.3">
      <c r="A3320" s="40">
        <v>3319</v>
      </c>
      <c r="B3320" s="38" t="s">
        <v>276</v>
      </c>
      <c r="C3320" s="38" t="s">
        <v>120</v>
      </c>
      <c r="D3320">
        <v>281.14999999999998</v>
      </c>
      <c r="E3320">
        <v>98806</v>
      </c>
      <c r="F3320">
        <v>3.6</v>
      </c>
      <c r="G3320">
        <v>160</v>
      </c>
      <c r="H3320">
        <v>5.9697699999999996</v>
      </c>
      <c r="I3320">
        <v>334.8</v>
      </c>
      <c r="J3320">
        <v>367.2</v>
      </c>
      <c r="K3320">
        <v>266.62</v>
      </c>
      <c r="L3320">
        <v>0</v>
      </c>
      <c r="M3320">
        <v>1</v>
      </c>
      <c r="N3320">
        <f t="shared" si="52"/>
        <v>8</v>
      </c>
    </row>
    <row r="3321" spans="1:14" x14ac:dyDescent="0.3">
      <c r="A3321" s="40">
        <v>3320</v>
      </c>
      <c r="B3321" s="38" t="s">
        <v>276</v>
      </c>
      <c r="C3321" s="38" t="s">
        <v>121</v>
      </c>
      <c r="D3321">
        <v>282.14999999999998</v>
      </c>
      <c r="E3321">
        <v>98815</v>
      </c>
      <c r="F3321">
        <v>3.1</v>
      </c>
      <c r="G3321">
        <v>170</v>
      </c>
      <c r="H3321">
        <v>5.9692299999999996</v>
      </c>
      <c r="I3321">
        <v>788.4</v>
      </c>
      <c r="J3321">
        <v>828</v>
      </c>
      <c r="K3321">
        <v>267.83</v>
      </c>
      <c r="L3321">
        <v>0</v>
      </c>
      <c r="M3321">
        <v>1</v>
      </c>
      <c r="N3321">
        <f t="shared" si="52"/>
        <v>9</v>
      </c>
    </row>
    <row r="3322" spans="1:14" x14ac:dyDescent="0.3">
      <c r="A3322" s="40">
        <v>3321</v>
      </c>
      <c r="B3322" s="38" t="s">
        <v>276</v>
      </c>
      <c r="C3322" s="38" t="s">
        <v>122</v>
      </c>
      <c r="D3322">
        <v>282.14999999999998</v>
      </c>
      <c r="E3322">
        <v>98815</v>
      </c>
      <c r="F3322">
        <v>3.6</v>
      </c>
      <c r="G3322">
        <v>170</v>
      </c>
      <c r="H3322">
        <v>6.3993900000000004</v>
      </c>
      <c r="I3322">
        <v>734.4</v>
      </c>
      <c r="J3322">
        <v>216</v>
      </c>
      <c r="K3322">
        <v>268.53199999999998</v>
      </c>
      <c r="L3322">
        <v>0</v>
      </c>
      <c r="M3322">
        <v>1</v>
      </c>
      <c r="N3322">
        <f t="shared" si="52"/>
        <v>9</v>
      </c>
    </row>
    <row r="3323" spans="1:14" x14ac:dyDescent="0.3">
      <c r="A3323" s="40">
        <v>3322</v>
      </c>
      <c r="B3323" s="38" t="s">
        <v>276</v>
      </c>
      <c r="C3323" s="38" t="s">
        <v>123</v>
      </c>
      <c r="D3323">
        <v>283.14999999999998</v>
      </c>
      <c r="E3323">
        <v>98824</v>
      </c>
      <c r="F3323">
        <v>4.0999999999999996</v>
      </c>
      <c r="G3323">
        <v>190</v>
      </c>
      <c r="H3323">
        <v>6.3987999999999996</v>
      </c>
      <c r="I3323">
        <v>1843.2</v>
      </c>
      <c r="J3323">
        <v>1785.6</v>
      </c>
      <c r="K3323">
        <v>269.00700000000001</v>
      </c>
      <c r="L3323">
        <v>0</v>
      </c>
      <c r="M3323">
        <v>1</v>
      </c>
      <c r="N3323">
        <f t="shared" si="52"/>
        <v>10</v>
      </c>
    </row>
    <row r="3324" spans="1:14" x14ac:dyDescent="0.3">
      <c r="A3324" s="40">
        <v>3323</v>
      </c>
      <c r="B3324" s="38" t="s">
        <v>276</v>
      </c>
      <c r="C3324" s="38" t="s">
        <v>124</v>
      </c>
      <c r="D3324">
        <v>284.14999999999998</v>
      </c>
      <c r="E3324">
        <v>98833</v>
      </c>
      <c r="F3324">
        <v>4.5999999999999996</v>
      </c>
      <c r="G3324">
        <v>200</v>
      </c>
      <c r="H3324">
        <v>5.9681300000000004</v>
      </c>
      <c r="I3324">
        <v>2282.4</v>
      </c>
      <c r="J3324">
        <v>2113.1999999999998</v>
      </c>
      <c r="K3324">
        <v>269.72800000000001</v>
      </c>
      <c r="L3324">
        <v>0</v>
      </c>
      <c r="M3324">
        <v>1</v>
      </c>
      <c r="N3324">
        <f t="shared" si="52"/>
        <v>11</v>
      </c>
    </row>
    <row r="3325" spans="1:14" x14ac:dyDescent="0.3">
      <c r="A3325" s="40">
        <v>3324</v>
      </c>
      <c r="B3325" s="38" t="s">
        <v>276</v>
      </c>
      <c r="C3325" s="38" t="s">
        <v>125</v>
      </c>
      <c r="D3325">
        <v>284.14999999999998</v>
      </c>
      <c r="E3325">
        <v>98833</v>
      </c>
      <c r="F3325">
        <v>6.2</v>
      </c>
      <c r="G3325">
        <v>180</v>
      </c>
      <c r="H3325">
        <v>6.3982099999999997</v>
      </c>
      <c r="I3325">
        <v>2592</v>
      </c>
      <c r="J3325">
        <v>2300.4</v>
      </c>
      <c r="K3325">
        <v>269.95699999999999</v>
      </c>
      <c r="L3325">
        <v>0</v>
      </c>
      <c r="M3325">
        <v>1</v>
      </c>
      <c r="N3325">
        <f t="shared" si="52"/>
        <v>11</v>
      </c>
    </row>
    <row r="3326" spans="1:14" x14ac:dyDescent="0.3">
      <c r="A3326" s="40">
        <v>3325</v>
      </c>
      <c r="B3326" s="38" t="s">
        <v>276</v>
      </c>
      <c r="C3326" s="38" t="s">
        <v>126</v>
      </c>
      <c r="D3326">
        <v>285.14999999999998</v>
      </c>
      <c r="E3326">
        <v>98841</v>
      </c>
      <c r="F3326">
        <v>6.2</v>
      </c>
      <c r="G3326">
        <v>180</v>
      </c>
      <c r="H3326">
        <v>6.8552400000000002</v>
      </c>
      <c r="I3326">
        <v>2754</v>
      </c>
      <c r="J3326">
        <v>2257.1999999999998</v>
      </c>
      <c r="K3326">
        <v>271.13600000000002</v>
      </c>
      <c r="L3326">
        <v>0</v>
      </c>
      <c r="M3326">
        <v>1</v>
      </c>
      <c r="N3326">
        <f t="shared" si="52"/>
        <v>12</v>
      </c>
    </row>
    <row r="3327" spans="1:14" x14ac:dyDescent="0.3">
      <c r="A3327" s="40">
        <v>3326</v>
      </c>
      <c r="B3327" s="38" t="s">
        <v>276</v>
      </c>
      <c r="C3327" s="38" t="s">
        <v>127</v>
      </c>
      <c r="D3327">
        <v>285.14999999999998</v>
      </c>
      <c r="E3327">
        <v>98841</v>
      </c>
      <c r="F3327">
        <v>6.7</v>
      </c>
      <c r="G3327">
        <v>200</v>
      </c>
      <c r="H3327">
        <v>6.3976899999999999</v>
      </c>
      <c r="I3327">
        <v>2937.6</v>
      </c>
      <c r="J3327">
        <v>2797.2</v>
      </c>
      <c r="K3327">
        <v>270.64299999999997</v>
      </c>
      <c r="L3327">
        <v>0</v>
      </c>
      <c r="M3327">
        <v>1</v>
      </c>
      <c r="N3327">
        <f t="shared" si="52"/>
        <v>12</v>
      </c>
    </row>
    <row r="3328" spans="1:14" x14ac:dyDescent="0.3">
      <c r="A3328" s="40">
        <v>3327</v>
      </c>
      <c r="B3328" s="38" t="s">
        <v>276</v>
      </c>
      <c r="C3328" s="38" t="s">
        <v>128</v>
      </c>
      <c r="D3328">
        <v>285.14999999999998</v>
      </c>
      <c r="E3328">
        <v>98841</v>
      </c>
      <c r="F3328">
        <v>5.0999999999999996</v>
      </c>
      <c r="G3328">
        <v>170</v>
      </c>
      <c r="H3328">
        <v>6.3976899999999999</v>
      </c>
      <c r="I3328">
        <v>2775.6</v>
      </c>
      <c r="J3328">
        <v>2754</v>
      </c>
      <c r="K3328">
        <v>270.64299999999997</v>
      </c>
      <c r="L3328">
        <v>0</v>
      </c>
      <c r="M3328">
        <v>1</v>
      </c>
      <c r="N3328">
        <f t="shared" si="52"/>
        <v>12</v>
      </c>
    </row>
    <row r="3329" spans="1:14" x14ac:dyDescent="0.3">
      <c r="A3329" s="40">
        <v>3328</v>
      </c>
      <c r="B3329" s="38" t="s">
        <v>276</v>
      </c>
      <c r="C3329" s="38" t="s">
        <v>129</v>
      </c>
      <c r="D3329">
        <v>285.14999999999998</v>
      </c>
      <c r="E3329">
        <v>98841</v>
      </c>
      <c r="F3329">
        <v>4.5999999999999996</v>
      </c>
      <c r="G3329">
        <v>160</v>
      </c>
      <c r="H3329">
        <v>6.8552400000000002</v>
      </c>
      <c r="I3329">
        <v>2311.1999999999998</v>
      </c>
      <c r="J3329">
        <v>2088</v>
      </c>
      <c r="K3329">
        <v>271.13600000000002</v>
      </c>
      <c r="L3329">
        <v>0</v>
      </c>
      <c r="M3329">
        <v>1</v>
      </c>
      <c r="N3329">
        <f t="shared" si="52"/>
        <v>12</v>
      </c>
    </row>
    <row r="3330" spans="1:14" x14ac:dyDescent="0.3">
      <c r="A3330" s="40">
        <v>3329</v>
      </c>
      <c r="B3330" s="38" t="s">
        <v>276</v>
      </c>
      <c r="C3330" s="38" t="s">
        <v>130</v>
      </c>
      <c r="D3330">
        <v>283.14999999999998</v>
      </c>
      <c r="E3330">
        <v>98824</v>
      </c>
      <c r="F3330">
        <v>2.6</v>
      </c>
      <c r="G3330">
        <v>240</v>
      </c>
      <c r="H3330">
        <v>6.8564400000000001</v>
      </c>
      <c r="I3330">
        <v>2001.6</v>
      </c>
      <c r="J3330">
        <v>2307.6</v>
      </c>
      <c r="K3330">
        <v>268.971</v>
      </c>
      <c r="L3330">
        <v>0</v>
      </c>
      <c r="M3330">
        <v>1</v>
      </c>
      <c r="N3330">
        <f t="shared" si="52"/>
        <v>10</v>
      </c>
    </row>
    <row r="3331" spans="1:14" x14ac:dyDescent="0.3">
      <c r="A3331" s="40">
        <v>3330</v>
      </c>
      <c r="B3331" s="38" t="s">
        <v>276</v>
      </c>
      <c r="C3331" s="38" t="s">
        <v>131</v>
      </c>
      <c r="D3331">
        <v>284.14999999999998</v>
      </c>
      <c r="E3331">
        <v>98833</v>
      </c>
      <c r="F3331">
        <v>3.6</v>
      </c>
      <c r="G3331">
        <v>220</v>
      </c>
      <c r="H3331">
        <v>6.85581</v>
      </c>
      <c r="I3331">
        <v>1378.8</v>
      </c>
      <c r="J3331">
        <v>1555.2</v>
      </c>
      <c r="K3331">
        <v>270.185</v>
      </c>
      <c r="L3331">
        <v>0</v>
      </c>
      <c r="M3331">
        <v>1</v>
      </c>
      <c r="N3331">
        <f t="shared" ref="N3331:N3394" si="53">CONVERT(D3331,"K", "C")</f>
        <v>11</v>
      </c>
    </row>
    <row r="3332" spans="1:14" x14ac:dyDescent="0.3">
      <c r="A3332" s="40">
        <v>3331</v>
      </c>
      <c r="B3332" s="38" t="s">
        <v>276</v>
      </c>
      <c r="C3332" s="38" t="s">
        <v>132</v>
      </c>
      <c r="D3332">
        <v>285.14999999999998</v>
      </c>
      <c r="E3332">
        <v>98841</v>
      </c>
      <c r="F3332">
        <v>2.6</v>
      </c>
      <c r="G3332">
        <v>230</v>
      </c>
      <c r="H3332">
        <v>7.34185</v>
      </c>
      <c r="I3332">
        <v>835.2</v>
      </c>
      <c r="J3332">
        <v>1029.5999999999999</v>
      </c>
      <c r="K3332">
        <v>271.363</v>
      </c>
      <c r="L3332">
        <v>0</v>
      </c>
      <c r="M3332">
        <v>1</v>
      </c>
      <c r="N3332">
        <f t="shared" si="53"/>
        <v>12</v>
      </c>
    </row>
    <row r="3333" spans="1:14" x14ac:dyDescent="0.3">
      <c r="A3333" s="40">
        <v>3332</v>
      </c>
      <c r="B3333" s="38" t="s">
        <v>276</v>
      </c>
      <c r="C3333" s="38" t="s">
        <v>133</v>
      </c>
      <c r="D3333">
        <v>283.14999999999998</v>
      </c>
      <c r="E3333">
        <v>98824</v>
      </c>
      <c r="F3333">
        <v>5.0999999999999996</v>
      </c>
      <c r="G3333">
        <v>230</v>
      </c>
      <c r="H3333">
        <v>6.8564400000000001</v>
      </c>
      <c r="I3333">
        <v>356.4</v>
      </c>
      <c r="J3333">
        <v>331.2</v>
      </c>
      <c r="K3333">
        <v>269.23399999999998</v>
      </c>
      <c r="L3333">
        <v>0</v>
      </c>
      <c r="M3333">
        <v>1</v>
      </c>
      <c r="N3333">
        <f t="shared" si="53"/>
        <v>10</v>
      </c>
    </row>
    <row r="3334" spans="1:14" x14ac:dyDescent="0.3">
      <c r="A3334" s="40">
        <v>3333</v>
      </c>
      <c r="B3334" s="38" t="s">
        <v>276</v>
      </c>
      <c r="C3334" s="38" t="s">
        <v>134</v>
      </c>
      <c r="D3334">
        <v>283.14999999999998</v>
      </c>
      <c r="E3334">
        <v>98824</v>
      </c>
      <c r="F3334">
        <v>1.5</v>
      </c>
      <c r="G3334">
        <v>48</v>
      </c>
      <c r="H3334">
        <v>6.8564400000000001</v>
      </c>
      <c r="I3334">
        <v>61.2</v>
      </c>
      <c r="J3334">
        <v>0</v>
      </c>
      <c r="K3334">
        <v>269.23399999999998</v>
      </c>
      <c r="L3334">
        <v>0</v>
      </c>
      <c r="M3334">
        <v>1</v>
      </c>
      <c r="N3334">
        <f t="shared" si="53"/>
        <v>10</v>
      </c>
    </row>
    <row r="3335" spans="1:14" x14ac:dyDescent="0.3">
      <c r="A3335" s="40">
        <v>3334</v>
      </c>
      <c r="B3335" s="38" t="s">
        <v>276</v>
      </c>
      <c r="C3335" s="38" t="s">
        <v>135</v>
      </c>
      <c r="D3335">
        <v>282.14999999999998</v>
      </c>
      <c r="E3335">
        <v>98815</v>
      </c>
      <c r="F3335">
        <v>3.1</v>
      </c>
      <c r="G3335">
        <v>250</v>
      </c>
      <c r="H3335">
        <v>6.8570700000000002</v>
      </c>
      <c r="I3335">
        <v>0</v>
      </c>
      <c r="J3335">
        <v>0</v>
      </c>
      <c r="K3335">
        <v>268.28300000000002</v>
      </c>
      <c r="L3335">
        <v>0</v>
      </c>
      <c r="M3335">
        <v>1</v>
      </c>
      <c r="N3335">
        <f t="shared" si="53"/>
        <v>9</v>
      </c>
    </row>
    <row r="3336" spans="1:14" x14ac:dyDescent="0.3">
      <c r="A3336" s="40">
        <v>3335</v>
      </c>
      <c r="B3336" s="38" t="s">
        <v>276</v>
      </c>
      <c r="C3336" s="38" t="s">
        <v>136</v>
      </c>
      <c r="D3336">
        <v>282.14999999999998</v>
      </c>
      <c r="E3336">
        <v>98815</v>
      </c>
      <c r="F3336">
        <v>4.0999999999999996</v>
      </c>
      <c r="G3336">
        <v>250</v>
      </c>
      <c r="H3336">
        <v>6.3993900000000004</v>
      </c>
      <c r="I3336">
        <v>0</v>
      </c>
      <c r="J3336">
        <v>0</v>
      </c>
      <c r="K3336">
        <v>267.79500000000002</v>
      </c>
      <c r="L3336">
        <v>0</v>
      </c>
      <c r="M3336">
        <v>1</v>
      </c>
      <c r="N3336">
        <f t="shared" si="53"/>
        <v>9</v>
      </c>
    </row>
    <row r="3337" spans="1:14" x14ac:dyDescent="0.3">
      <c r="A3337" s="40">
        <v>3336</v>
      </c>
      <c r="B3337" s="38" t="s">
        <v>276</v>
      </c>
      <c r="C3337" s="38" t="s">
        <v>137</v>
      </c>
      <c r="D3337">
        <v>281.14999999999998</v>
      </c>
      <c r="E3337">
        <v>98806</v>
      </c>
      <c r="F3337">
        <v>1.5</v>
      </c>
      <c r="G3337">
        <v>230</v>
      </c>
      <c r="H3337">
        <v>6.3999800000000002</v>
      </c>
      <c r="I3337">
        <v>0</v>
      </c>
      <c r="J3337">
        <v>0</v>
      </c>
      <c r="K3337">
        <v>266.846</v>
      </c>
      <c r="L3337">
        <v>0</v>
      </c>
      <c r="M3337">
        <v>1</v>
      </c>
      <c r="N3337">
        <f t="shared" si="53"/>
        <v>8</v>
      </c>
    </row>
    <row r="3338" spans="1:14" x14ac:dyDescent="0.3">
      <c r="A3338" s="40">
        <v>3337</v>
      </c>
      <c r="B3338" s="38" t="s">
        <v>276</v>
      </c>
      <c r="C3338" s="38" t="s">
        <v>138</v>
      </c>
      <c r="D3338">
        <v>282.14999999999998</v>
      </c>
      <c r="E3338">
        <v>98815</v>
      </c>
      <c r="F3338">
        <v>5.0999999999999996</v>
      </c>
      <c r="G3338">
        <v>220</v>
      </c>
      <c r="H3338">
        <v>6.3993900000000004</v>
      </c>
      <c r="I3338">
        <v>0</v>
      </c>
      <c r="J3338">
        <v>0</v>
      </c>
      <c r="K3338">
        <v>267.79500000000002</v>
      </c>
      <c r="L3338">
        <v>0</v>
      </c>
      <c r="M3338">
        <v>1</v>
      </c>
      <c r="N3338">
        <f t="shared" si="53"/>
        <v>9</v>
      </c>
    </row>
    <row r="3339" spans="1:14" x14ac:dyDescent="0.3">
      <c r="A3339" s="40">
        <v>3338</v>
      </c>
      <c r="B3339" s="38" t="s">
        <v>277</v>
      </c>
      <c r="C3339" s="38" t="s">
        <v>115</v>
      </c>
      <c r="D3339">
        <v>282.14999999999998</v>
      </c>
      <c r="E3339">
        <v>98815</v>
      </c>
      <c r="F3339">
        <v>2.6</v>
      </c>
      <c r="G3339">
        <v>210</v>
      </c>
      <c r="H3339">
        <v>6.8570700000000002</v>
      </c>
      <c r="I3339">
        <v>0</v>
      </c>
      <c r="J3339">
        <v>0</v>
      </c>
      <c r="K3339">
        <v>268.75799999999998</v>
      </c>
      <c r="L3339">
        <v>0</v>
      </c>
      <c r="M3339">
        <v>1</v>
      </c>
      <c r="N3339">
        <f t="shared" si="53"/>
        <v>9</v>
      </c>
    </row>
    <row r="3340" spans="1:14" x14ac:dyDescent="0.3">
      <c r="A3340" s="40">
        <v>3339</v>
      </c>
      <c r="B3340" s="38" t="s">
        <v>277</v>
      </c>
      <c r="C3340" s="38" t="s">
        <v>116</v>
      </c>
      <c r="D3340">
        <v>281.14999999999998</v>
      </c>
      <c r="E3340">
        <v>98806</v>
      </c>
      <c r="F3340">
        <v>2.1</v>
      </c>
      <c r="G3340">
        <v>210</v>
      </c>
      <c r="H3340">
        <v>6.3999800000000002</v>
      </c>
      <c r="I3340">
        <v>0</v>
      </c>
      <c r="J3340">
        <v>0</v>
      </c>
      <c r="K3340">
        <v>267.10700000000003</v>
      </c>
      <c r="L3340">
        <v>0</v>
      </c>
      <c r="M3340">
        <v>1</v>
      </c>
      <c r="N3340">
        <f t="shared" si="53"/>
        <v>8</v>
      </c>
    </row>
    <row r="3341" spans="1:14" x14ac:dyDescent="0.3">
      <c r="A3341" s="40">
        <v>3340</v>
      </c>
      <c r="B3341" s="38" t="s">
        <v>277</v>
      </c>
      <c r="C3341" s="38" t="s">
        <v>117</v>
      </c>
      <c r="D3341">
        <v>280.64999999999998</v>
      </c>
      <c r="E3341">
        <v>98802</v>
      </c>
      <c r="F3341">
        <v>1.8</v>
      </c>
      <c r="G3341">
        <v>39</v>
      </c>
      <c r="H3341">
        <v>6.1817900000000003</v>
      </c>
      <c r="I3341">
        <v>0</v>
      </c>
      <c r="J3341">
        <v>0</v>
      </c>
      <c r="K3341">
        <v>267.09899999999999</v>
      </c>
      <c r="L3341">
        <v>0</v>
      </c>
      <c r="M3341">
        <v>1</v>
      </c>
      <c r="N3341">
        <f t="shared" si="53"/>
        <v>7.5</v>
      </c>
    </row>
    <row r="3342" spans="1:14" x14ac:dyDescent="0.3">
      <c r="A3342" s="40">
        <v>3341</v>
      </c>
      <c r="B3342" s="38" t="s">
        <v>277</v>
      </c>
      <c r="C3342" s="38" t="s">
        <v>118</v>
      </c>
      <c r="D3342">
        <v>280.14999999999998</v>
      </c>
      <c r="E3342">
        <v>98798</v>
      </c>
      <c r="F3342">
        <v>1.5</v>
      </c>
      <c r="G3342">
        <v>98</v>
      </c>
      <c r="H3342">
        <v>5.9702599999999997</v>
      </c>
      <c r="I3342">
        <v>0</v>
      </c>
      <c r="J3342">
        <v>0</v>
      </c>
      <c r="K3342">
        <v>266.51</v>
      </c>
      <c r="L3342">
        <v>0</v>
      </c>
      <c r="M3342">
        <v>1</v>
      </c>
      <c r="N3342">
        <f t="shared" si="53"/>
        <v>7</v>
      </c>
    </row>
    <row r="3343" spans="1:14" x14ac:dyDescent="0.3">
      <c r="A3343" s="40">
        <v>3342</v>
      </c>
      <c r="B3343" s="38" t="s">
        <v>277</v>
      </c>
      <c r="C3343" s="38" t="s">
        <v>119</v>
      </c>
      <c r="D3343">
        <v>280.14999999999998</v>
      </c>
      <c r="E3343">
        <v>98798</v>
      </c>
      <c r="F3343">
        <v>1.5</v>
      </c>
      <c r="G3343">
        <v>59</v>
      </c>
      <c r="H3343">
        <v>5.9702599999999997</v>
      </c>
      <c r="I3343">
        <v>54</v>
      </c>
      <c r="J3343">
        <v>0</v>
      </c>
      <c r="K3343">
        <v>265.67099999999999</v>
      </c>
      <c r="L3343">
        <v>0</v>
      </c>
      <c r="M3343">
        <v>1</v>
      </c>
      <c r="N3343">
        <f t="shared" si="53"/>
        <v>7</v>
      </c>
    </row>
    <row r="3344" spans="1:14" x14ac:dyDescent="0.3">
      <c r="A3344" s="40">
        <v>3343</v>
      </c>
      <c r="B3344" s="38" t="s">
        <v>277</v>
      </c>
      <c r="C3344" s="38" t="s">
        <v>120</v>
      </c>
      <c r="D3344">
        <v>281.14999999999998</v>
      </c>
      <c r="E3344">
        <v>98806</v>
      </c>
      <c r="F3344">
        <v>4.5999999999999996</v>
      </c>
      <c r="G3344">
        <v>210</v>
      </c>
      <c r="H3344">
        <v>6.3999800000000002</v>
      </c>
      <c r="I3344">
        <v>342</v>
      </c>
      <c r="J3344">
        <v>374.4</v>
      </c>
      <c r="K3344">
        <v>266.846</v>
      </c>
      <c r="L3344">
        <v>0</v>
      </c>
      <c r="M3344">
        <v>1</v>
      </c>
      <c r="N3344">
        <f t="shared" si="53"/>
        <v>8</v>
      </c>
    </row>
    <row r="3345" spans="1:14" x14ac:dyDescent="0.3">
      <c r="A3345" s="40">
        <v>3344</v>
      </c>
      <c r="B3345" s="38" t="s">
        <v>277</v>
      </c>
      <c r="C3345" s="38" t="s">
        <v>121</v>
      </c>
      <c r="D3345">
        <v>282.14999999999998</v>
      </c>
      <c r="E3345">
        <v>98815</v>
      </c>
      <c r="F3345">
        <v>5.0999999999999996</v>
      </c>
      <c r="G3345">
        <v>220</v>
      </c>
      <c r="H3345">
        <v>6.3993900000000004</v>
      </c>
      <c r="I3345">
        <v>842.4</v>
      </c>
      <c r="J3345">
        <v>1260</v>
      </c>
      <c r="K3345">
        <v>267.79500000000002</v>
      </c>
      <c r="L3345">
        <v>0</v>
      </c>
      <c r="M3345">
        <v>1</v>
      </c>
      <c r="N3345">
        <f t="shared" si="53"/>
        <v>9</v>
      </c>
    </row>
    <row r="3346" spans="1:14" x14ac:dyDescent="0.3">
      <c r="A3346" s="40">
        <v>3345</v>
      </c>
      <c r="B3346" s="38" t="s">
        <v>277</v>
      </c>
      <c r="C3346" s="38" t="s">
        <v>122</v>
      </c>
      <c r="D3346">
        <v>283.14999999999998</v>
      </c>
      <c r="E3346">
        <v>98824</v>
      </c>
      <c r="F3346">
        <v>4.5999999999999996</v>
      </c>
      <c r="G3346">
        <v>230</v>
      </c>
      <c r="H3346">
        <v>6.3987999999999996</v>
      </c>
      <c r="I3346">
        <v>1418.4</v>
      </c>
      <c r="J3346">
        <v>1875.6</v>
      </c>
      <c r="K3346">
        <v>268.74400000000003</v>
      </c>
      <c r="L3346">
        <v>0</v>
      </c>
      <c r="M3346">
        <v>1</v>
      </c>
      <c r="N3346">
        <f t="shared" si="53"/>
        <v>10</v>
      </c>
    </row>
    <row r="3347" spans="1:14" x14ac:dyDescent="0.3">
      <c r="A3347" s="40">
        <v>3346</v>
      </c>
      <c r="B3347" s="38" t="s">
        <v>277</v>
      </c>
      <c r="C3347" s="38" t="s">
        <v>123</v>
      </c>
      <c r="D3347">
        <v>284.14999999999998</v>
      </c>
      <c r="E3347">
        <v>98833</v>
      </c>
      <c r="F3347">
        <v>7.7</v>
      </c>
      <c r="G3347">
        <v>230</v>
      </c>
      <c r="H3347">
        <v>6.3982099999999997</v>
      </c>
      <c r="I3347">
        <v>1965.6</v>
      </c>
      <c r="J3347">
        <v>2404.8000000000002</v>
      </c>
      <c r="K3347">
        <v>269.69299999999998</v>
      </c>
      <c r="L3347">
        <v>0</v>
      </c>
      <c r="M3347">
        <v>1</v>
      </c>
      <c r="N3347">
        <f t="shared" si="53"/>
        <v>11</v>
      </c>
    </row>
    <row r="3348" spans="1:14" x14ac:dyDescent="0.3">
      <c r="A3348" s="40">
        <v>3347</v>
      </c>
      <c r="B3348" s="38" t="s">
        <v>277</v>
      </c>
      <c r="C3348" s="38" t="s">
        <v>124</v>
      </c>
      <c r="D3348">
        <v>285.14999999999998</v>
      </c>
      <c r="E3348">
        <v>98841</v>
      </c>
      <c r="F3348">
        <v>6.7</v>
      </c>
      <c r="G3348">
        <v>230</v>
      </c>
      <c r="H3348">
        <v>6.3976899999999999</v>
      </c>
      <c r="I3348">
        <v>2426.4</v>
      </c>
      <c r="J3348">
        <v>2624.4</v>
      </c>
      <c r="K3348">
        <v>270.64299999999997</v>
      </c>
      <c r="L3348">
        <v>0</v>
      </c>
      <c r="M3348">
        <v>1</v>
      </c>
      <c r="N3348">
        <f t="shared" si="53"/>
        <v>12</v>
      </c>
    </row>
    <row r="3349" spans="1:14" x14ac:dyDescent="0.3">
      <c r="A3349" s="40">
        <v>3348</v>
      </c>
      <c r="B3349" s="38" t="s">
        <v>277</v>
      </c>
      <c r="C3349" s="38" t="s">
        <v>125</v>
      </c>
      <c r="D3349">
        <v>287.14999999999998</v>
      </c>
      <c r="E3349">
        <v>98858</v>
      </c>
      <c r="F3349">
        <v>6.7</v>
      </c>
      <c r="G3349">
        <v>230</v>
      </c>
      <c r="H3349">
        <v>6.3965800000000002</v>
      </c>
      <c r="I3349">
        <v>2599.1999999999998</v>
      </c>
      <c r="J3349">
        <v>2232</v>
      </c>
      <c r="K3349">
        <v>272.80799999999999</v>
      </c>
      <c r="L3349">
        <v>0</v>
      </c>
      <c r="M3349">
        <v>1</v>
      </c>
      <c r="N3349">
        <f t="shared" si="53"/>
        <v>14</v>
      </c>
    </row>
    <row r="3350" spans="1:14" x14ac:dyDescent="0.3">
      <c r="A3350" s="40">
        <v>3349</v>
      </c>
      <c r="B3350" s="38" t="s">
        <v>277</v>
      </c>
      <c r="C3350" s="38" t="s">
        <v>126</v>
      </c>
      <c r="D3350">
        <v>286.14999999999998</v>
      </c>
      <c r="E3350">
        <v>98850</v>
      </c>
      <c r="F3350">
        <v>5.7</v>
      </c>
      <c r="G3350">
        <v>240</v>
      </c>
      <c r="H3350">
        <v>5.9670899999999998</v>
      </c>
      <c r="I3350">
        <v>2772</v>
      </c>
      <c r="J3350">
        <v>2250</v>
      </c>
      <c r="K3350">
        <v>271.62700000000001</v>
      </c>
      <c r="L3350">
        <v>0</v>
      </c>
      <c r="M3350">
        <v>1</v>
      </c>
      <c r="N3350">
        <f t="shared" si="53"/>
        <v>13</v>
      </c>
    </row>
    <row r="3351" spans="1:14" x14ac:dyDescent="0.3">
      <c r="A3351" s="40">
        <v>3350</v>
      </c>
      <c r="B3351" s="38" t="s">
        <v>277</v>
      </c>
      <c r="C3351" s="38" t="s">
        <v>127</v>
      </c>
      <c r="D3351">
        <v>286.14999999999998</v>
      </c>
      <c r="E3351">
        <v>98850</v>
      </c>
      <c r="F3351">
        <v>3.6</v>
      </c>
      <c r="G3351">
        <v>250</v>
      </c>
      <c r="H3351">
        <v>6.3971</v>
      </c>
      <c r="I3351">
        <v>2944.8</v>
      </c>
      <c r="J3351">
        <v>2797.2</v>
      </c>
      <c r="K3351">
        <v>271.59199999999998</v>
      </c>
      <c r="L3351">
        <v>0</v>
      </c>
      <c r="M3351">
        <v>1</v>
      </c>
      <c r="N3351">
        <f t="shared" si="53"/>
        <v>13</v>
      </c>
    </row>
    <row r="3352" spans="1:14" x14ac:dyDescent="0.3">
      <c r="A3352" s="40">
        <v>3351</v>
      </c>
      <c r="B3352" s="38" t="s">
        <v>277</v>
      </c>
      <c r="C3352" s="38" t="s">
        <v>128</v>
      </c>
      <c r="D3352">
        <v>285.14999999999998</v>
      </c>
      <c r="E3352">
        <v>98841</v>
      </c>
      <c r="F3352">
        <v>4.0999999999999996</v>
      </c>
      <c r="G3352">
        <v>240</v>
      </c>
      <c r="H3352">
        <v>7.34185</v>
      </c>
      <c r="I3352">
        <v>2775.6</v>
      </c>
      <c r="J3352">
        <v>2347.1999999999998</v>
      </c>
      <c r="K3352">
        <v>271.09699999999998</v>
      </c>
      <c r="L3352">
        <v>0</v>
      </c>
      <c r="M3352">
        <v>1</v>
      </c>
      <c r="N3352">
        <f t="shared" si="53"/>
        <v>12</v>
      </c>
    </row>
    <row r="3353" spans="1:14" x14ac:dyDescent="0.3">
      <c r="A3353" s="40">
        <v>3352</v>
      </c>
      <c r="B3353" s="38" t="s">
        <v>277</v>
      </c>
      <c r="C3353" s="38" t="s">
        <v>129</v>
      </c>
      <c r="D3353">
        <v>286.14999999999998</v>
      </c>
      <c r="E3353">
        <v>98850</v>
      </c>
      <c r="F3353">
        <v>4.0999999999999996</v>
      </c>
      <c r="G3353">
        <v>260</v>
      </c>
      <c r="H3353">
        <v>6.8546100000000001</v>
      </c>
      <c r="I3353">
        <v>1288.8</v>
      </c>
      <c r="J3353">
        <v>259.2</v>
      </c>
      <c r="K3353">
        <v>272.56799999999998</v>
      </c>
      <c r="L3353">
        <v>0</v>
      </c>
      <c r="M3353">
        <v>1</v>
      </c>
      <c r="N3353">
        <f t="shared" si="53"/>
        <v>13</v>
      </c>
    </row>
    <row r="3354" spans="1:14" x14ac:dyDescent="0.3">
      <c r="A3354" s="40">
        <v>3353</v>
      </c>
      <c r="B3354" s="38" t="s">
        <v>277</v>
      </c>
      <c r="C3354" s="38" t="s">
        <v>130</v>
      </c>
      <c r="D3354">
        <v>285.14999999999998</v>
      </c>
      <c r="E3354">
        <v>98841</v>
      </c>
      <c r="F3354">
        <v>3.6</v>
      </c>
      <c r="G3354">
        <v>230</v>
      </c>
      <c r="H3354">
        <v>7.34185</v>
      </c>
      <c r="I3354">
        <v>1893.6</v>
      </c>
      <c r="J3354">
        <v>1792.8</v>
      </c>
      <c r="K3354">
        <v>271.363</v>
      </c>
      <c r="L3354">
        <v>0</v>
      </c>
      <c r="M3354">
        <v>1</v>
      </c>
      <c r="N3354">
        <f t="shared" si="53"/>
        <v>12</v>
      </c>
    </row>
    <row r="3355" spans="1:14" x14ac:dyDescent="0.3">
      <c r="A3355" s="40">
        <v>3354</v>
      </c>
      <c r="B3355" s="38" t="s">
        <v>277</v>
      </c>
      <c r="C3355" s="38" t="s">
        <v>131</v>
      </c>
      <c r="D3355">
        <v>285.14999999999998</v>
      </c>
      <c r="E3355">
        <v>98841</v>
      </c>
      <c r="F3355">
        <v>5.7</v>
      </c>
      <c r="G3355">
        <v>250</v>
      </c>
      <c r="H3355">
        <v>7.34185</v>
      </c>
      <c r="I3355">
        <v>1386</v>
      </c>
      <c r="J3355">
        <v>1551.6</v>
      </c>
      <c r="K3355">
        <v>271.363</v>
      </c>
      <c r="L3355">
        <v>0</v>
      </c>
      <c r="M3355">
        <v>1</v>
      </c>
      <c r="N3355">
        <f t="shared" si="53"/>
        <v>12</v>
      </c>
    </row>
    <row r="3356" spans="1:14" x14ac:dyDescent="0.3">
      <c r="A3356" s="40">
        <v>3355</v>
      </c>
      <c r="B3356" s="38" t="s">
        <v>277</v>
      </c>
      <c r="C3356" s="38" t="s">
        <v>132</v>
      </c>
      <c r="D3356">
        <v>284.14999999999998</v>
      </c>
      <c r="E3356">
        <v>98833</v>
      </c>
      <c r="F3356">
        <v>2.1</v>
      </c>
      <c r="G3356">
        <v>270</v>
      </c>
      <c r="H3356">
        <v>7.3424500000000004</v>
      </c>
      <c r="I3356">
        <v>846</v>
      </c>
      <c r="J3356">
        <v>1036.8</v>
      </c>
      <c r="K3356">
        <v>270.411</v>
      </c>
      <c r="L3356">
        <v>0</v>
      </c>
      <c r="M3356">
        <v>1</v>
      </c>
      <c r="N3356">
        <f t="shared" si="53"/>
        <v>11</v>
      </c>
    </row>
    <row r="3357" spans="1:14" x14ac:dyDescent="0.3">
      <c r="A3357" s="40">
        <v>3356</v>
      </c>
      <c r="B3357" s="38" t="s">
        <v>277</v>
      </c>
      <c r="C3357" s="38" t="s">
        <v>133</v>
      </c>
      <c r="D3357">
        <v>284.14999999999998</v>
      </c>
      <c r="E3357">
        <v>98833</v>
      </c>
      <c r="F3357">
        <v>1.5</v>
      </c>
      <c r="G3357">
        <v>230</v>
      </c>
      <c r="H3357">
        <v>7.3424500000000004</v>
      </c>
      <c r="I3357">
        <v>363.6</v>
      </c>
      <c r="J3357">
        <v>338.4</v>
      </c>
      <c r="K3357">
        <v>270.411</v>
      </c>
      <c r="L3357">
        <v>0</v>
      </c>
      <c r="M3357">
        <v>1</v>
      </c>
      <c r="N3357">
        <f t="shared" si="53"/>
        <v>11</v>
      </c>
    </row>
    <row r="3358" spans="1:14" x14ac:dyDescent="0.3">
      <c r="A3358" s="40">
        <v>3357</v>
      </c>
      <c r="B3358" s="38" t="s">
        <v>277</v>
      </c>
      <c r="C3358" s="38" t="s">
        <v>134</v>
      </c>
      <c r="D3358">
        <v>284.14999999999998</v>
      </c>
      <c r="E3358">
        <v>98833</v>
      </c>
      <c r="F3358">
        <v>1</v>
      </c>
      <c r="G3358">
        <v>221</v>
      </c>
      <c r="H3358">
        <v>7.3424500000000004</v>
      </c>
      <c r="I3358">
        <v>64.8</v>
      </c>
      <c r="J3358">
        <v>0</v>
      </c>
      <c r="K3358">
        <v>270.411</v>
      </c>
      <c r="L3358">
        <v>0</v>
      </c>
      <c r="M3358">
        <v>1</v>
      </c>
      <c r="N3358">
        <f t="shared" si="53"/>
        <v>11</v>
      </c>
    </row>
    <row r="3359" spans="1:14" x14ac:dyDescent="0.3">
      <c r="A3359" s="40">
        <v>3358</v>
      </c>
      <c r="B3359" s="38" t="s">
        <v>277</v>
      </c>
      <c r="C3359" s="38" t="s">
        <v>135</v>
      </c>
      <c r="D3359">
        <v>284.14999999999998</v>
      </c>
      <c r="E3359">
        <v>98833</v>
      </c>
      <c r="F3359">
        <v>0.5</v>
      </c>
      <c r="G3359">
        <v>100</v>
      </c>
      <c r="H3359">
        <v>7.3424500000000004</v>
      </c>
      <c r="I3359">
        <v>0</v>
      </c>
      <c r="J3359">
        <v>0</v>
      </c>
      <c r="K3359">
        <v>270.411</v>
      </c>
      <c r="L3359">
        <v>0</v>
      </c>
      <c r="M3359">
        <v>1</v>
      </c>
      <c r="N3359">
        <f t="shared" si="53"/>
        <v>11</v>
      </c>
    </row>
    <row r="3360" spans="1:14" x14ac:dyDescent="0.3">
      <c r="A3360" s="40">
        <v>3359</v>
      </c>
      <c r="B3360" s="38" t="s">
        <v>277</v>
      </c>
      <c r="C3360" s="38" t="s">
        <v>136</v>
      </c>
      <c r="D3360">
        <v>282.14999999999998</v>
      </c>
      <c r="E3360">
        <v>98815</v>
      </c>
      <c r="F3360">
        <v>1.5</v>
      </c>
      <c r="G3360">
        <v>260</v>
      </c>
      <c r="H3360">
        <v>6.8570700000000002</v>
      </c>
      <c r="I3360">
        <v>0</v>
      </c>
      <c r="J3360">
        <v>0</v>
      </c>
      <c r="K3360">
        <v>268.28300000000002</v>
      </c>
      <c r="L3360">
        <v>0</v>
      </c>
      <c r="M3360">
        <v>1</v>
      </c>
      <c r="N3360">
        <f t="shared" si="53"/>
        <v>9</v>
      </c>
    </row>
    <row r="3361" spans="1:14" x14ac:dyDescent="0.3">
      <c r="A3361" s="40">
        <v>3360</v>
      </c>
      <c r="B3361" s="38" t="s">
        <v>277</v>
      </c>
      <c r="C3361" s="38" t="s">
        <v>137</v>
      </c>
      <c r="D3361">
        <v>282.14999999999998</v>
      </c>
      <c r="E3361">
        <v>98815</v>
      </c>
      <c r="F3361">
        <v>1.5</v>
      </c>
      <c r="G3361">
        <v>124</v>
      </c>
      <c r="H3361">
        <v>6.8570700000000002</v>
      </c>
      <c r="I3361">
        <v>0</v>
      </c>
      <c r="J3361">
        <v>0</v>
      </c>
      <c r="K3361">
        <v>268.28300000000002</v>
      </c>
      <c r="L3361">
        <v>0</v>
      </c>
      <c r="M3361">
        <v>1</v>
      </c>
      <c r="N3361">
        <f t="shared" si="53"/>
        <v>9</v>
      </c>
    </row>
    <row r="3362" spans="1:14" x14ac:dyDescent="0.3">
      <c r="A3362" s="40">
        <v>3361</v>
      </c>
      <c r="B3362" s="38" t="s">
        <v>277</v>
      </c>
      <c r="C3362" s="38" t="s">
        <v>138</v>
      </c>
      <c r="D3362">
        <v>282.14999999999998</v>
      </c>
      <c r="E3362">
        <v>98815</v>
      </c>
      <c r="F3362">
        <v>1.5</v>
      </c>
      <c r="G3362">
        <v>160</v>
      </c>
      <c r="H3362">
        <v>6.8570700000000002</v>
      </c>
      <c r="I3362">
        <v>0</v>
      </c>
      <c r="J3362">
        <v>0</v>
      </c>
      <c r="K3362">
        <v>268.28300000000002</v>
      </c>
      <c r="L3362">
        <v>0</v>
      </c>
      <c r="M3362">
        <v>1</v>
      </c>
      <c r="N3362">
        <f t="shared" si="53"/>
        <v>9</v>
      </c>
    </row>
    <row r="3363" spans="1:14" x14ac:dyDescent="0.3">
      <c r="A3363" s="40">
        <v>3362</v>
      </c>
      <c r="B3363" s="38" t="s">
        <v>278</v>
      </c>
      <c r="C3363" s="38" t="s">
        <v>115</v>
      </c>
      <c r="D3363">
        <v>281.14999999999998</v>
      </c>
      <c r="E3363">
        <v>98806</v>
      </c>
      <c r="F3363">
        <v>1</v>
      </c>
      <c r="G3363">
        <v>210</v>
      </c>
      <c r="H3363">
        <v>6.8577000000000004</v>
      </c>
      <c r="I3363">
        <v>0</v>
      </c>
      <c r="J3363">
        <v>0</v>
      </c>
      <c r="K3363">
        <v>267.33199999999999</v>
      </c>
      <c r="L3363">
        <v>0</v>
      </c>
      <c r="M3363">
        <v>1</v>
      </c>
      <c r="N3363">
        <f t="shared" si="53"/>
        <v>8</v>
      </c>
    </row>
    <row r="3364" spans="1:14" x14ac:dyDescent="0.3">
      <c r="A3364" s="40">
        <v>3363</v>
      </c>
      <c r="B3364" s="38" t="s">
        <v>278</v>
      </c>
      <c r="C3364" s="38" t="s">
        <v>116</v>
      </c>
      <c r="D3364">
        <v>282.14999999999998</v>
      </c>
      <c r="E3364">
        <v>98815</v>
      </c>
      <c r="F3364">
        <v>1</v>
      </c>
      <c r="G3364">
        <v>74</v>
      </c>
      <c r="H3364">
        <v>7.3437999999999999</v>
      </c>
      <c r="I3364">
        <v>0</v>
      </c>
      <c r="J3364">
        <v>0</v>
      </c>
      <c r="K3364">
        <v>268.50799999999998</v>
      </c>
      <c r="L3364">
        <v>0</v>
      </c>
      <c r="M3364">
        <v>1</v>
      </c>
      <c r="N3364">
        <f t="shared" si="53"/>
        <v>9</v>
      </c>
    </row>
    <row r="3365" spans="1:14" x14ac:dyDescent="0.3">
      <c r="A3365" s="40">
        <v>3364</v>
      </c>
      <c r="B3365" s="38" t="s">
        <v>278</v>
      </c>
      <c r="C3365" s="38" t="s">
        <v>117</v>
      </c>
      <c r="D3365">
        <v>282.14999999999998</v>
      </c>
      <c r="E3365">
        <v>98815</v>
      </c>
      <c r="F3365">
        <v>0.5</v>
      </c>
      <c r="G3365">
        <v>301</v>
      </c>
      <c r="H3365">
        <v>7.3437999999999999</v>
      </c>
      <c r="I3365">
        <v>0</v>
      </c>
      <c r="J3365">
        <v>0</v>
      </c>
      <c r="K3365">
        <v>268.50799999999998</v>
      </c>
      <c r="L3365">
        <v>0</v>
      </c>
      <c r="M3365">
        <v>1</v>
      </c>
      <c r="N3365">
        <f t="shared" si="53"/>
        <v>9</v>
      </c>
    </row>
    <row r="3366" spans="1:14" x14ac:dyDescent="0.3">
      <c r="A3366" s="40">
        <v>3365</v>
      </c>
      <c r="B3366" s="38" t="s">
        <v>278</v>
      </c>
      <c r="C3366" s="38" t="s">
        <v>118</v>
      </c>
      <c r="D3366">
        <v>281.14999999999998</v>
      </c>
      <c r="E3366">
        <v>98806</v>
      </c>
      <c r="F3366">
        <v>1.5</v>
      </c>
      <c r="G3366">
        <v>220</v>
      </c>
      <c r="H3366">
        <v>6.8577000000000004</v>
      </c>
      <c r="I3366">
        <v>0</v>
      </c>
      <c r="J3366">
        <v>0</v>
      </c>
      <c r="K3366">
        <v>267.33199999999999</v>
      </c>
      <c r="L3366">
        <v>0</v>
      </c>
      <c r="M3366">
        <v>1</v>
      </c>
      <c r="N3366">
        <f t="shared" si="53"/>
        <v>8</v>
      </c>
    </row>
    <row r="3367" spans="1:14" x14ac:dyDescent="0.3">
      <c r="A3367" s="40">
        <v>3366</v>
      </c>
      <c r="B3367" s="38" t="s">
        <v>278</v>
      </c>
      <c r="C3367" s="38" t="s">
        <v>119</v>
      </c>
      <c r="D3367">
        <v>281.14999999999998</v>
      </c>
      <c r="E3367">
        <v>98806</v>
      </c>
      <c r="F3367">
        <v>0</v>
      </c>
      <c r="G3367">
        <v>7</v>
      </c>
      <c r="H3367">
        <v>6.8577000000000004</v>
      </c>
      <c r="I3367">
        <v>54</v>
      </c>
      <c r="J3367">
        <v>0</v>
      </c>
      <c r="K3367">
        <v>267.33199999999999</v>
      </c>
      <c r="L3367">
        <v>0</v>
      </c>
      <c r="M3367">
        <v>1</v>
      </c>
      <c r="N3367">
        <f t="shared" si="53"/>
        <v>8</v>
      </c>
    </row>
    <row r="3368" spans="1:14" x14ac:dyDescent="0.3">
      <c r="A3368" s="40">
        <v>3367</v>
      </c>
      <c r="B3368" s="38" t="s">
        <v>278</v>
      </c>
      <c r="C3368" s="38" t="s">
        <v>120</v>
      </c>
      <c r="D3368">
        <v>282.14999999999998</v>
      </c>
      <c r="E3368">
        <v>98815</v>
      </c>
      <c r="F3368">
        <v>2.6</v>
      </c>
      <c r="G3368">
        <v>230</v>
      </c>
      <c r="H3368">
        <v>6.8570700000000002</v>
      </c>
      <c r="I3368">
        <v>331.2</v>
      </c>
      <c r="J3368">
        <v>295.2</v>
      </c>
      <c r="K3368">
        <v>268.28300000000002</v>
      </c>
      <c r="L3368">
        <v>0</v>
      </c>
      <c r="M3368">
        <v>1</v>
      </c>
      <c r="N3368">
        <f t="shared" si="53"/>
        <v>9</v>
      </c>
    </row>
    <row r="3369" spans="1:14" x14ac:dyDescent="0.3">
      <c r="A3369" s="40">
        <v>3368</v>
      </c>
      <c r="B3369" s="38" t="s">
        <v>278</v>
      </c>
      <c r="C3369" s="38" t="s">
        <v>121</v>
      </c>
      <c r="D3369">
        <v>282.14999999999998</v>
      </c>
      <c r="E3369">
        <v>98815</v>
      </c>
      <c r="F3369">
        <v>3.6</v>
      </c>
      <c r="G3369">
        <v>230</v>
      </c>
      <c r="H3369">
        <v>7.3437999999999999</v>
      </c>
      <c r="I3369">
        <v>849.6</v>
      </c>
      <c r="J3369">
        <v>1256.4000000000001</v>
      </c>
      <c r="K3369">
        <v>268.245</v>
      </c>
      <c r="L3369">
        <v>0</v>
      </c>
      <c r="M3369">
        <v>1</v>
      </c>
      <c r="N3369">
        <f t="shared" si="53"/>
        <v>9</v>
      </c>
    </row>
    <row r="3370" spans="1:14" x14ac:dyDescent="0.3">
      <c r="A3370" s="40">
        <v>3369</v>
      </c>
      <c r="B3370" s="38" t="s">
        <v>278</v>
      </c>
      <c r="C3370" s="38" t="s">
        <v>122</v>
      </c>
      <c r="D3370">
        <v>283.14999999999998</v>
      </c>
      <c r="E3370">
        <v>98824</v>
      </c>
      <c r="F3370">
        <v>3.6</v>
      </c>
      <c r="G3370">
        <v>240</v>
      </c>
      <c r="H3370">
        <v>7.3431300000000004</v>
      </c>
      <c r="I3370">
        <v>1422</v>
      </c>
      <c r="J3370">
        <v>1936.8</v>
      </c>
      <c r="K3370">
        <v>269.19600000000003</v>
      </c>
      <c r="L3370">
        <v>0</v>
      </c>
      <c r="M3370">
        <v>1</v>
      </c>
      <c r="N3370">
        <f t="shared" si="53"/>
        <v>10</v>
      </c>
    </row>
    <row r="3371" spans="1:14" x14ac:dyDescent="0.3">
      <c r="A3371" s="40">
        <v>3370</v>
      </c>
      <c r="B3371" s="38" t="s">
        <v>278</v>
      </c>
      <c r="C3371" s="38" t="s">
        <v>123</v>
      </c>
      <c r="D3371">
        <v>283.14999999999998</v>
      </c>
      <c r="E3371">
        <v>98824</v>
      </c>
      <c r="F3371">
        <v>4.5999999999999996</v>
      </c>
      <c r="G3371">
        <v>270</v>
      </c>
      <c r="H3371">
        <v>7.3431300000000004</v>
      </c>
      <c r="I3371">
        <v>1854</v>
      </c>
      <c r="J3371">
        <v>2066.4</v>
      </c>
      <c r="K3371">
        <v>269.45999999999998</v>
      </c>
      <c r="L3371">
        <v>0</v>
      </c>
      <c r="M3371">
        <v>1</v>
      </c>
      <c r="N3371">
        <f t="shared" si="53"/>
        <v>10</v>
      </c>
    </row>
    <row r="3372" spans="1:14" x14ac:dyDescent="0.3">
      <c r="A3372" s="40">
        <v>3371</v>
      </c>
      <c r="B3372" s="38" t="s">
        <v>278</v>
      </c>
      <c r="C3372" s="38" t="s">
        <v>124</v>
      </c>
      <c r="D3372">
        <v>280.14999999999998</v>
      </c>
      <c r="E3372">
        <v>98798</v>
      </c>
      <c r="F3372">
        <v>2.6</v>
      </c>
      <c r="G3372">
        <v>270</v>
      </c>
      <c r="H3372">
        <v>5.9702599999999997</v>
      </c>
      <c r="I3372">
        <v>2296.8000000000002</v>
      </c>
      <c r="J3372">
        <v>2037.6</v>
      </c>
      <c r="K3372">
        <v>265.93099999999998</v>
      </c>
      <c r="L3372">
        <v>0</v>
      </c>
      <c r="M3372">
        <v>1</v>
      </c>
      <c r="N3372">
        <f t="shared" si="53"/>
        <v>7</v>
      </c>
    </row>
    <row r="3373" spans="1:14" x14ac:dyDescent="0.3">
      <c r="A3373" s="40">
        <v>3372</v>
      </c>
      <c r="B3373" s="38" t="s">
        <v>278</v>
      </c>
      <c r="C3373" s="38" t="s">
        <v>125</v>
      </c>
      <c r="D3373">
        <v>283.14999999999998</v>
      </c>
      <c r="E3373">
        <v>98824</v>
      </c>
      <c r="F3373">
        <v>2.6</v>
      </c>
      <c r="G3373">
        <v>250</v>
      </c>
      <c r="H3373">
        <v>6.8564400000000001</v>
      </c>
      <c r="I3373">
        <v>2761.2</v>
      </c>
      <c r="J3373">
        <v>2743.2</v>
      </c>
      <c r="K3373">
        <v>268.971</v>
      </c>
      <c r="L3373">
        <v>0</v>
      </c>
      <c r="M3373">
        <v>1</v>
      </c>
      <c r="N3373">
        <f t="shared" si="53"/>
        <v>10</v>
      </c>
    </row>
    <row r="3374" spans="1:14" x14ac:dyDescent="0.3">
      <c r="A3374" s="40">
        <v>3373</v>
      </c>
      <c r="B3374" s="38" t="s">
        <v>278</v>
      </c>
      <c r="C3374" s="38" t="s">
        <v>126</v>
      </c>
      <c r="D3374">
        <v>285.14999999999998</v>
      </c>
      <c r="E3374">
        <v>98841</v>
      </c>
      <c r="F3374">
        <v>3.1</v>
      </c>
      <c r="G3374">
        <v>250</v>
      </c>
      <c r="H3374">
        <v>7.8591300000000004</v>
      </c>
      <c r="I3374">
        <v>2930.4</v>
      </c>
      <c r="J3374">
        <v>2858.4</v>
      </c>
      <c r="K3374">
        <v>271.32299999999998</v>
      </c>
      <c r="L3374">
        <v>0</v>
      </c>
      <c r="M3374">
        <v>1</v>
      </c>
      <c r="N3374">
        <f t="shared" si="53"/>
        <v>12</v>
      </c>
    </row>
    <row r="3375" spans="1:14" x14ac:dyDescent="0.3">
      <c r="A3375" s="40">
        <v>3374</v>
      </c>
      <c r="B3375" s="38" t="s">
        <v>278</v>
      </c>
      <c r="C3375" s="38" t="s">
        <v>127</v>
      </c>
      <c r="D3375">
        <v>286.14999999999998</v>
      </c>
      <c r="E3375">
        <v>98850</v>
      </c>
      <c r="F3375">
        <v>6.7</v>
      </c>
      <c r="G3375">
        <v>280</v>
      </c>
      <c r="H3375">
        <v>7.34117</v>
      </c>
      <c r="I3375">
        <v>2941.2</v>
      </c>
      <c r="J3375">
        <v>2865.6</v>
      </c>
      <c r="K3375">
        <v>272.048</v>
      </c>
      <c r="L3375">
        <v>0</v>
      </c>
      <c r="M3375">
        <v>1</v>
      </c>
      <c r="N3375">
        <f t="shared" si="53"/>
        <v>13</v>
      </c>
    </row>
    <row r="3376" spans="1:14" x14ac:dyDescent="0.3">
      <c r="A3376" s="40">
        <v>3375</v>
      </c>
      <c r="B3376" s="38" t="s">
        <v>278</v>
      </c>
      <c r="C3376" s="38" t="s">
        <v>128</v>
      </c>
      <c r="D3376">
        <v>287.14999999999998</v>
      </c>
      <c r="E3376">
        <v>98858</v>
      </c>
      <c r="F3376">
        <v>6.7</v>
      </c>
      <c r="G3376">
        <v>270</v>
      </c>
      <c r="H3376">
        <v>6.85405</v>
      </c>
      <c r="I3376">
        <v>2786.4</v>
      </c>
      <c r="J3376">
        <v>2750.4</v>
      </c>
      <c r="K3376">
        <v>272.77</v>
      </c>
      <c r="L3376">
        <v>0</v>
      </c>
      <c r="M3376">
        <v>1</v>
      </c>
      <c r="N3376">
        <f t="shared" si="53"/>
        <v>14</v>
      </c>
    </row>
    <row r="3377" spans="1:14" x14ac:dyDescent="0.3">
      <c r="A3377" s="40">
        <v>3376</v>
      </c>
      <c r="B3377" s="38" t="s">
        <v>278</v>
      </c>
      <c r="C3377" s="38" t="s">
        <v>129</v>
      </c>
      <c r="D3377">
        <v>286.14999999999998</v>
      </c>
      <c r="E3377">
        <v>98850</v>
      </c>
      <c r="F3377">
        <v>7.7</v>
      </c>
      <c r="G3377">
        <v>280</v>
      </c>
      <c r="H3377">
        <v>5.9670899999999998</v>
      </c>
      <c r="I3377">
        <v>2336.4</v>
      </c>
      <c r="J3377">
        <v>2167.1999999999998</v>
      </c>
      <c r="K3377">
        <v>271.62700000000001</v>
      </c>
      <c r="L3377">
        <v>0</v>
      </c>
      <c r="M3377">
        <v>1</v>
      </c>
      <c r="N3377">
        <f t="shared" si="53"/>
        <v>13</v>
      </c>
    </row>
    <row r="3378" spans="1:14" x14ac:dyDescent="0.3">
      <c r="A3378" s="40">
        <v>3377</v>
      </c>
      <c r="B3378" s="38" t="s">
        <v>278</v>
      </c>
      <c r="C3378" s="38" t="s">
        <v>130</v>
      </c>
      <c r="D3378">
        <v>287.14999999999998</v>
      </c>
      <c r="E3378">
        <v>98858</v>
      </c>
      <c r="F3378">
        <v>8.1999999999999993</v>
      </c>
      <c r="G3378">
        <v>280</v>
      </c>
      <c r="H3378">
        <v>5.9666100000000002</v>
      </c>
      <c r="I3378">
        <v>1911.6</v>
      </c>
      <c r="J3378">
        <v>2127.6</v>
      </c>
      <c r="K3378">
        <v>272.57600000000002</v>
      </c>
      <c r="L3378">
        <v>0</v>
      </c>
      <c r="M3378">
        <v>1</v>
      </c>
      <c r="N3378">
        <f t="shared" si="53"/>
        <v>14</v>
      </c>
    </row>
    <row r="3379" spans="1:14" x14ac:dyDescent="0.3">
      <c r="A3379" s="40">
        <v>3378</v>
      </c>
      <c r="B3379" s="38" t="s">
        <v>278</v>
      </c>
      <c r="C3379" s="38" t="s">
        <v>131</v>
      </c>
      <c r="D3379">
        <v>286.14999999999998</v>
      </c>
      <c r="E3379">
        <v>98850</v>
      </c>
      <c r="F3379">
        <v>6.7</v>
      </c>
      <c r="G3379">
        <v>270</v>
      </c>
      <c r="H3379">
        <v>5.1837499999999999</v>
      </c>
      <c r="I3379">
        <v>1490.4</v>
      </c>
      <c r="J3379">
        <v>2062.8000000000002</v>
      </c>
      <c r="K3379">
        <v>270.89600000000002</v>
      </c>
      <c r="L3379">
        <v>0</v>
      </c>
      <c r="M3379">
        <v>1</v>
      </c>
      <c r="N3379">
        <f t="shared" si="53"/>
        <v>13</v>
      </c>
    </row>
    <row r="3380" spans="1:14" x14ac:dyDescent="0.3">
      <c r="A3380" s="40">
        <v>3379</v>
      </c>
      <c r="B3380" s="38" t="s">
        <v>278</v>
      </c>
      <c r="C3380" s="38" t="s">
        <v>132</v>
      </c>
      <c r="D3380">
        <v>285.14999999999998</v>
      </c>
      <c r="E3380">
        <v>98841</v>
      </c>
      <c r="F3380">
        <v>6.7</v>
      </c>
      <c r="G3380">
        <v>280</v>
      </c>
      <c r="H3380">
        <v>5.1842300000000003</v>
      </c>
      <c r="I3380">
        <v>914.4</v>
      </c>
      <c r="J3380">
        <v>1303.2</v>
      </c>
      <c r="K3380">
        <v>269.95</v>
      </c>
      <c r="L3380">
        <v>0</v>
      </c>
      <c r="M3380">
        <v>1</v>
      </c>
      <c r="N3380">
        <f t="shared" si="53"/>
        <v>12</v>
      </c>
    </row>
    <row r="3381" spans="1:14" x14ac:dyDescent="0.3">
      <c r="A3381" s="40">
        <v>3380</v>
      </c>
      <c r="B3381" s="38" t="s">
        <v>278</v>
      </c>
      <c r="C3381" s="38" t="s">
        <v>133</v>
      </c>
      <c r="D3381">
        <v>285.14999999999998</v>
      </c>
      <c r="E3381">
        <v>98841</v>
      </c>
      <c r="F3381">
        <v>6.7</v>
      </c>
      <c r="G3381">
        <v>270</v>
      </c>
      <c r="H3381">
        <v>4.8281299999999998</v>
      </c>
      <c r="I3381">
        <v>396</v>
      </c>
      <c r="J3381">
        <v>460.8</v>
      </c>
      <c r="K3381">
        <v>269.71600000000001</v>
      </c>
      <c r="L3381">
        <v>0</v>
      </c>
      <c r="M3381">
        <v>1</v>
      </c>
      <c r="N3381">
        <f t="shared" si="53"/>
        <v>12</v>
      </c>
    </row>
    <row r="3382" spans="1:14" x14ac:dyDescent="0.3">
      <c r="A3382" s="40">
        <v>3381</v>
      </c>
      <c r="B3382" s="38" t="s">
        <v>278</v>
      </c>
      <c r="C3382" s="38" t="s">
        <v>134</v>
      </c>
      <c r="D3382">
        <v>284.14999999999998</v>
      </c>
      <c r="E3382">
        <v>98833</v>
      </c>
      <c r="F3382">
        <v>6.7</v>
      </c>
      <c r="G3382">
        <v>280</v>
      </c>
      <c r="H3382">
        <v>5.1846500000000004</v>
      </c>
      <c r="I3382">
        <v>72</v>
      </c>
      <c r="J3382">
        <v>0</v>
      </c>
      <c r="K3382">
        <v>269.00299999999999</v>
      </c>
      <c r="L3382">
        <v>0</v>
      </c>
      <c r="M3382">
        <v>1</v>
      </c>
      <c r="N3382">
        <f t="shared" si="53"/>
        <v>11</v>
      </c>
    </row>
    <row r="3383" spans="1:14" x14ac:dyDescent="0.3">
      <c r="A3383" s="40">
        <v>3382</v>
      </c>
      <c r="B3383" s="38" t="s">
        <v>278</v>
      </c>
      <c r="C3383" s="38" t="s">
        <v>135</v>
      </c>
      <c r="D3383">
        <v>283.14999999999998</v>
      </c>
      <c r="E3383">
        <v>98824</v>
      </c>
      <c r="F3383">
        <v>6.2</v>
      </c>
      <c r="G3383">
        <v>270</v>
      </c>
      <c r="H3383">
        <v>5.96868</v>
      </c>
      <c r="I3383">
        <v>0</v>
      </c>
      <c r="J3383">
        <v>0</v>
      </c>
      <c r="K3383">
        <v>268.51600000000002</v>
      </c>
      <c r="L3383">
        <v>0</v>
      </c>
      <c r="M3383">
        <v>1</v>
      </c>
      <c r="N3383">
        <f t="shared" si="53"/>
        <v>10</v>
      </c>
    </row>
    <row r="3384" spans="1:14" x14ac:dyDescent="0.3">
      <c r="A3384" s="40">
        <v>3383</v>
      </c>
      <c r="B3384" s="38" t="s">
        <v>278</v>
      </c>
      <c r="C3384" s="38" t="s">
        <v>136</v>
      </c>
      <c r="D3384">
        <v>282.14999999999998</v>
      </c>
      <c r="E3384">
        <v>98815</v>
      </c>
      <c r="F3384">
        <v>3.1</v>
      </c>
      <c r="G3384">
        <v>270</v>
      </c>
      <c r="H3384">
        <v>5.9692299999999996</v>
      </c>
      <c r="I3384">
        <v>0</v>
      </c>
      <c r="J3384">
        <v>0</v>
      </c>
      <c r="K3384">
        <v>267.56799999999998</v>
      </c>
      <c r="L3384">
        <v>0</v>
      </c>
      <c r="M3384">
        <v>1</v>
      </c>
      <c r="N3384">
        <f t="shared" si="53"/>
        <v>9</v>
      </c>
    </row>
    <row r="3385" spans="1:14" x14ac:dyDescent="0.3">
      <c r="A3385" s="40">
        <v>3384</v>
      </c>
      <c r="B3385" s="38" t="s">
        <v>278</v>
      </c>
      <c r="C3385" s="38" t="s">
        <v>137</v>
      </c>
      <c r="D3385">
        <v>282.14999999999998</v>
      </c>
      <c r="E3385">
        <v>98815</v>
      </c>
      <c r="F3385">
        <v>2.6</v>
      </c>
      <c r="G3385">
        <v>250</v>
      </c>
      <c r="H3385">
        <v>6.3993900000000004</v>
      </c>
      <c r="I3385">
        <v>0</v>
      </c>
      <c r="J3385">
        <v>0</v>
      </c>
      <c r="K3385">
        <v>267.79500000000002</v>
      </c>
      <c r="L3385">
        <v>0</v>
      </c>
      <c r="M3385">
        <v>1</v>
      </c>
      <c r="N3385">
        <f t="shared" si="53"/>
        <v>9</v>
      </c>
    </row>
    <row r="3386" spans="1:14" x14ac:dyDescent="0.3">
      <c r="A3386" s="40">
        <v>3385</v>
      </c>
      <c r="B3386" s="38" t="s">
        <v>278</v>
      </c>
      <c r="C3386" s="38" t="s">
        <v>138</v>
      </c>
      <c r="D3386">
        <v>282.14999999999998</v>
      </c>
      <c r="E3386">
        <v>98815</v>
      </c>
      <c r="F3386">
        <v>3.6</v>
      </c>
      <c r="G3386">
        <v>250</v>
      </c>
      <c r="H3386">
        <v>6.3993900000000004</v>
      </c>
      <c r="I3386">
        <v>0</v>
      </c>
      <c r="J3386">
        <v>0</v>
      </c>
      <c r="K3386">
        <v>268.53199999999998</v>
      </c>
      <c r="L3386">
        <v>0</v>
      </c>
      <c r="M3386">
        <v>1</v>
      </c>
      <c r="N3386">
        <f t="shared" si="53"/>
        <v>9</v>
      </c>
    </row>
    <row r="3387" spans="1:14" x14ac:dyDescent="0.3">
      <c r="A3387" s="40">
        <v>3386</v>
      </c>
      <c r="B3387" s="38" t="s">
        <v>279</v>
      </c>
      <c r="C3387" s="38" t="s">
        <v>115</v>
      </c>
      <c r="D3387">
        <v>282.14999999999998</v>
      </c>
      <c r="E3387">
        <v>98815</v>
      </c>
      <c r="F3387">
        <v>4.5999999999999996</v>
      </c>
      <c r="G3387">
        <v>250</v>
      </c>
      <c r="H3387">
        <v>6.3993900000000004</v>
      </c>
      <c r="I3387">
        <v>0</v>
      </c>
      <c r="J3387">
        <v>0</v>
      </c>
      <c r="K3387">
        <v>267.79500000000002</v>
      </c>
      <c r="L3387">
        <v>0</v>
      </c>
      <c r="M3387">
        <v>1</v>
      </c>
      <c r="N3387">
        <f t="shared" si="53"/>
        <v>9</v>
      </c>
    </row>
    <row r="3388" spans="1:14" x14ac:dyDescent="0.3">
      <c r="A3388" s="40">
        <v>3387</v>
      </c>
      <c r="B3388" s="38" t="s">
        <v>279</v>
      </c>
      <c r="C3388" s="38" t="s">
        <v>116</v>
      </c>
      <c r="D3388">
        <v>282.14999999999998</v>
      </c>
      <c r="E3388">
        <v>98815</v>
      </c>
      <c r="F3388">
        <v>3.6</v>
      </c>
      <c r="G3388">
        <v>250</v>
      </c>
      <c r="H3388">
        <v>6.3993900000000004</v>
      </c>
      <c r="I3388">
        <v>0</v>
      </c>
      <c r="J3388">
        <v>0</v>
      </c>
      <c r="K3388">
        <v>267.79500000000002</v>
      </c>
      <c r="L3388">
        <v>0</v>
      </c>
      <c r="M3388">
        <v>1</v>
      </c>
      <c r="N3388">
        <f t="shared" si="53"/>
        <v>9</v>
      </c>
    </row>
    <row r="3389" spans="1:14" x14ac:dyDescent="0.3">
      <c r="A3389" s="40">
        <v>3388</v>
      </c>
      <c r="B3389" s="38" t="s">
        <v>279</v>
      </c>
      <c r="C3389" s="38" t="s">
        <v>117</v>
      </c>
      <c r="D3389">
        <v>282.14999999999998</v>
      </c>
      <c r="E3389">
        <v>98815</v>
      </c>
      <c r="F3389">
        <v>4.5999999999999996</v>
      </c>
      <c r="G3389">
        <v>270</v>
      </c>
      <c r="H3389">
        <v>6.3993900000000004</v>
      </c>
      <c r="I3389">
        <v>0</v>
      </c>
      <c r="J3389">
        <v>0</v>
      </c>
      <c r="K3389">
        <v>267.79500000000002</v>
      </c>
      <c r="L3389">
        <v>0</v>
      </c>
      <c r="M3389">
        <v>1</v>
      </c>
      <c r="N3389">
        <f t="shared" si="53"/>
        <v>9</v>
      </c>
    </row>
    <row r="3390" spans="1:14" x14ac:dyDescent="0.3">
      <c r="A3390" s="40">
        <v>3389</v>
      </c>
      <c r="B3390" s="38" t="s">
        <v>279</v>
      </c>
      <c r="C3390" s="38" t="s">
        <v>118</v>
      </c>
      <c r="D3390">
        <v>281.14999999999998</v>
      </c>
      <c r="E3390">
        <v>98806</v>
      </c>
      <c r="F3390">
        <v>3.1</v>
      </c>
      <c r="G3390">
        <v>250</v>
      </c>
      <c r="H3390">
        <v>6.3999800000000002</v>
      </c>
      <c r="I3390">
        <v>0</v>
      </c>
      <c r="J3390">
        <v>0</v>
      </c>
      <c r="K3390">
        <v>266.846</v>
      </c>
      <c r="L3390">
        <v>0</v>
      </c>
      <c r="M3390">
        <v>1</v>
      </c>
      <c r="N3390">
        <f t="shared" si="53"/>
        <v>8</v>
      </c>
    </row>
    <row r="3391" spans="1:14" x14ac:dyDescent="0.3">
      <c r="A3391" s="40">
        <v>3390</v>
      </c>
      <c r="B3391" s="38" t="s">
        <v>279</v>
      </c>
      <c r="C3391" s="38" t="s">
        <v>119</v>
      </c>
      <c r="D3391">
        <v>281.14999999999998</v>
      </c>
      <c r="E3391">
        <v>98806</v>
      </c>
      <c r="F3391">
        <v>2.1</v>
      </c>
      <c r="G3391">
        <v>270</v>
      </c>
      <c r="H3391">
        <v>5.9697699999999996</v>
      </c>
      <c r="I3391">
        <v>61.2</v>
      </c>
      <c r="J3391">
        <v>0</v>
      </c>
      <c r="K3391">
        <v>266.62</v>
      </c>
      <c r="L3391">
        <v>0</v>
      </c>
      <c r="M3391">
        <v>1</v>
      </c>
      <c r="N3391">
        <f t="shared" si="53"/>
        <v>8</v>
      </c>
    </row>
    <row r="3392" spans="1:14" x14ac:dyDescent="0.3">
      <c r="A3392" s="40">
        <v>3391</v>
      </c>
      <c r="B3392" s="38" t="s">
        <v>279</v>
      </c>
      <c r="C3392" s="38" t="s">
        <v>120</v>
      </c>
      <c r="D3392">
        <v>281.14999999999998</v>
      </c>
      <c r="E3392">
        <v>98806</v>
      </c>
      <c r="F3392">
        <v>3.1</v>
      </c>
      <c r="G3392">
        <v>260</v>
      </c>
      <c r="H3392">
        <v>5.9697699999999996</v>
      </c>
      <c r="I3392">
        <v>360</v>
      </c>
      <c r="J3392">
        <v>392.4</v>
      </c>
      <c r="K3392">
        <v>266.62</v>
      </c>
      <c r="L3392">
        <v>0</v>
      </c>
      <c r="M3392">
        <v>1</v>
      </c>
      <c r="N3392">
        <f t="shared" si="53"/>
        <v>8</v>
      </c>
    </row>
    <row r="3393" spans="1:14" x14ac:dyDescent="0.3">
      <c r="A3393" s="40">
        <v>3392</v>
      </c>
      <c r="B3393" s="38" t="s">
        <v>279</v>
      </c>
      <c r="C3393" s="38" t="s">
        <v>121</v>
      </c>
      <c r="D3393">
        <v>282.14999999999998</v>
      </c>
      <c r="E3393">
        <v>98815</v>
      </c>
      <c r="F3393">
        <v>3.1</v>
      </c>
      <c r="G3393">
        <v>250</v>
      </c>
      <c r="H3393">
        <v>6.3993900000000004</v>
      </c>
      <c r="I3393">
        <v>860.4</v>
      </c>
      <c r="J3393">
        <v>1263.5999999999999</v>
      </c>
      <c r="K3393">
        <v>267.79500000000002</v>
      </c>
      <c r="L3393">
        <v>0</v>
      </c>
      <c r="M3393">
        <v>1</v>
      </c>
      <c r="N3393">
        <f t="shared" si="53"/>
        <v>9</v>
      </c>
    </row>
    <row r="3394" spans="1:14" x14ac:dyDescent="0.3">
      <c r="A3394" s="40">
        <v>3393</v>
      </c>
      <c r="B3394" s="38" t="s">
        <v>279</v>
      </c>
      <c r="C3394" s="38" t="s">
        <v>122</v>
      </c>
      <c r="D3394">
        <v>282.14999999999998</v>
      </c>
      <c r="E3394">
        <v>98815</v>
      </c>
      <c r="F3394">
        <v>5.0999999999999996</v>
      </c>
      <c r="G3394">
        <v>260</v>
      </c>
      <c r="H3394">
        <v>6.8570700000000002</v>
      </c>
      <c r="I3394">
        <v>1350</v>
      </c>
      <c r="J3394">
        <v>1591.2</v>
      </c>
      <c r="K3394">
        <v>268.28300000000002</v>
      </c>
      <c r="L3394">
        <v>0</v>
      </c>
      <c r="M3394">
        <v>1</v>
      </c>
      <c r="N3394">
        <f t="shared" si="53"/>
        <v>9</v>
      </c>
    </row>
    <row r="3395" spans="1:14" x14ac:dyDescent="0.3">
      <c r="A3395" s="40">
        <v>3394</v>
      </c>
      <c r="B3395" s="38" t="s">
        <v>279</v>
      </c>
      <c r="C3395" s="38" t="s">
        <v>123</v>
      </c>
      <c r="D3395">
        <v>283.14999999999998</v>
      </c>
      <c r="E3395">
        <v>98824</v>
      </c>
      <c r="F3395">
        <v>5.7</v>
      </c>
      <c r="G3395">
        <v>260</v>
      </c>
      <c r="H3395">
        <v>6.8564400000000001</v>
      </c>
      <c r="I3395">
        <v>1864.8</v>
      </c>
      <c r="J3395">
        <v>1936.8</v>
      </c>
      <c r="K3395">
        <v>269.23399999999998</v>
      </c>
      <c r="L3395">
        <v>0</v>
      </c>
      <c r="M3395">
        <v>1</v>
      </c>
      <c r="N3395">
        <f t="shared" ref="N3395:N3458" si="54">CONVERT(D3395,"K", "C")</f>
        <v>10</v>
      </c>
    </row>
    <row r="3396" spans="1:14" x14ac:dyDescent="0.3">
      <c r="A3396" s="40">
        <v>3395</v>
      </c>
      <c r="B3396" s="38" t="s">
        <v>279</v>
      </c>
      <c r="C3396" s="38" t="s">
        <v>124</v>
      </c>
      <c r="D3396">
        <v>284.14999999999998</v>
      </c>
      <c r="E3396">
        <v>98833</v>
      </c>
      <c r="F3396">
        <v>5.7</v>
      </c>
      <c r="G3396">
        <v>270</v>
      </c>
      <c r="H3396">
        <v>6.85581</v>
      </c>
      <c r="I3396">
        <v>2296.8000000000002</v>
      </c>
      <c r="J3396">
        <v>2091.6</v>
      </c>
      <c r="K3396">
        <v>270.185</v>
      </c>
      <c r="L3396">
        <v>0</v>
      </c>
      <c r="M3396">
        <v>1</v>
      </c>
      <c r="N3396">
        <f t="shared" si="54"/>
        <v>11</v>
      </c>
    </row>
    <row r="3397" spans="1:14" x14ac:dyDescent="0.3">
      <c r="A3397" s="40">
        <v>3396</v>
      </c>
      <c r="B3397" s="38" t="s">
        <v>279</v>
      </c>
      <c r="C3397" s="38" t="s">
        <v>125</v>
      </c>
      <c r="D3397">
        <v>284.14999999999998</v>
      </c>
      <c r="E3397">
        <v>98833</v>
      </c>
      <c r="F3397">
        <v>6.2</v>
      </c>
      <c r="G3397">
        <v>250</v>
      </c>
      <c r="H3397">
        <v>5.9681300000000004</v>
      </c>
      <c r="I3397">
        <v>2617.1999999999998</v>
      </c>
      <c r="J3397">
        <v>1929.6</v>
      </c>
      <c r="K3397">
        <v>269.72800000000001</v>
      </c>
      <c r="L3397">
        <v>0</v>
      </c>
      <c r="M3397">
        <v>1</v>
      </c>
      <c r="N3397">
        <f t="shared" si="54"/>
        <v>11</v>
      </c>
    </row>
    <row r="3398" spans="1:14" x14ac:dyDescent="0.3">
      <c r="A3398" s="40">
        <v>3397</v>
      </c>
      <c r="B3398" s="38" t="s">
        <v>279</v>
      </c>
      <c r="C3398" s="38" t="s">
        <v>126</v>
      </c>
      <c r="D3398">
        <v>285.14999999999998</v>
      </c>
      <c r="E3398">
        <v>98841</v>
      </c>
      <c r="F3398">
        <v>6.2</v>
      </c>
      <c r="G3398">
        <v>270</v>
      </c>
      <c r="H3398">
        <v>6.8552400000000002</v>
      </c>
      <c r="I3398">
        <v>1540.8</v>
      </c>
      <c r="J3398">
        <v>219.6</v>
      </c>
      <c r="K3398">
        <v>271.61599999999999</v>
      </c>
      <c r="L3398">
        <v>0</v>
      </c>
      <c r="M3398">
        <v>1</v>
      </c>
      <c r="N3398">
        <f t="shared" si="54"/>
        <v>12</v>
      </c>
    </row>
    <row r="3399" spans="1:14" x14ac:dyDescent="0.3">
      <c r="A3399" s="40">
        <v>3398</v>
      </c>
      <c r="B3399" s="38" t="s">
        <v>279</v>
      </c>
      <c r="C3399" s="38" t="s">
        <v>127</v>
      </c>
      <c r="D3399">
        <v>285.14999999999998</v>
      </c>
      <c r="E3399">
        <v>98841</v>
      </c>
      <c r="F3399">
        <v>5.7</v>
      </c>
      <c r="G3399">
        <v>260</v>
      </c>
      <c r="H3399">
        <v>6.8552400000000002</v>
      </c>
      <c r="I3399">
        <v>1544.4</v>
      </c>
      <c r="J3399">
        <v>72</v>
      </c>
      <c r="K3399">
        <v>271.61599999999999</v>
      </c>
      <c r="L3399">
        <v>0</v>
      </c>
      <c r="M3399">
        <v>1</v>
      </c>
      <c r="N3399">
        <f t="shared" si="54"/>
        <v>12</v>
      </c>
    </row>
    <row r="3400" spans="1:14" x14ac:dyDescent="0.3">
      <c r="A3400" s="40">
        <v>3399</v>
      </c>
      <c r="B3400" s="38" t="s">
        <v>279</v>
      </c>
      <c r="C3400" s="38" t="s">
        <v>128</v>
      </c>
      <c r="D3400">
        <v>286.14999999999998</v>
      </c>
      <c r="E3400">
        <v>98850</v>
      </c>
      <c r="F3400">
        <v>6.7</v>
      </c>
      <c r="G3400">
        <v>270</v>
      </c>
      <c r="H3400">
        <v>7.34117</v>
      </c>
      <c r="I3400">
        <v>1458</v>
      </c>
      <c r="J3400">
        <v>216</v>
      </c>
      <c r="K3400">
        <v>272.79599999999999</v>
      </c>
      <c r="L3400">
        <v>0</v>
      </c>
      <c r="M3400">
        <v>1</v>
      </c>
      <c r="N3400">
        <f t="shared" si="54"/>
        <v>13</v>
      </c>
    </row>
    <row r="3401" spans="1:14" x14ac:dyDescent="0.3">
      <c r="A3401" s="40">
        <v>3400</v>
      </c>
      <c r="B3401" s="38" t="s">
        <v>279</v>
      </c>
      <c r="C3401" s="38" t="s">
        <v>129</v>
      </c>
      <c r="D3401">
        <v>287.14999999999998</v>
      </c>
      <c r="E3401">
        <v>98858</v>
      </c>
      <c r="F3401">
        <v>7.7</v>
      </c>
      <c r="G3401">
        <v>260</v>
      </c>
      <c r="H3401">
        <v>7.3405699999999996</v>
      </c>
      <c r="I3401">
        <v>2332.8000000000002</v>
      </c>
      <c r="J3401">
        <v>1918.8</v>
      </c>
      <c r="K3401">
        <v>273.26600000000002</v>
      </c>
      <c r="L3401">
        <v>0</v>
      </c>
      <c r="M3401">
        <v>1</v>
      </c>
      <c r="N3401">
        <f t="shared" si="54"/>
        <v>14</v>
      </c>
    </row>
    <row r="3402" spans="1:14" x14ac:dyDescent="0.3">
      <c r="A3402" s="40">
        <v>3401</v>
      </c>
      <c r="B3402" s="38" t="s">
        <v>279</v>
      </c>
      <c r="C3402" s="38" t="s">
        <v>130</v>
      </c>
      <c r="D3402">
        <v>286.14999999999998</v>
      </c>
      <c r="E3402">
        <v>98850</v>
      </c>
      <c r="F3402">
        <v>6.2</v>
      </c>
      <c r="G3402">
        <v>280</v>
      </c>
      <c r="H3402">
        <v>7.34117</v>
      </c>
      <c r="I3402">
        <v>1911.6</v>
      </c>
      <c r="J3402">
        <v>1954.8</v>
      </c>
      <c r="K3402">
        <v>272.31400000000002</v>
      </c>
      <c r="L3402">
        <v>0</v>
      </c>
      <c r="M3402">
        <v>1</v>
      </c>
      <c r="N3402">
        <f t="shared" si="54"/>
        <v>13</v>
      </c>
    </row>
    <row r="3403" spans="1:14" x14ac:dyDescent="0.3">
      <c r="A3403" s="40">
        <v>3402</v>
      </c>
      <c r="B3403" s="38" t="s">
        <v>279</v>
      </c>
      <c r="C3403" s="38" t="s">
        <v>131</v>
      </c>
      <c r="D3403">
        <v>285.14999999999998</v>
      </c>
      <c r="E3403">
        <v>98841</v>
      </c>
      <c r="F3403">
        <v>4.5999999999999996</v>
      </c>
      <c r="G3403">
        <v>240</v>
      </c>
      <c r="H3403">
        <v>7.34185</v>
      </c>
      <c r="I3403">
        <v>1404</v>
      </c>
      <c r="J3403">
        <v>1558.8</v>
      </c>
      <c r="K3403">
        <v>271.363</v>
      </c>
      <c r="L3403">
        <v>0</v>
      </c>
      <c r="M3403">
        <v>1</v>
      </c>
      <c r="N3403">
        <f t="shared" si="54"/>
        <v>12</v>
      </c>
    </row>
    <row r="3404" spans="1:14" x14ac:dyDescent="0.3">
      <c r="A3404" s="40">
        <v>3403</v>
      </c>
      <c r="B3404" s="38" t="s">
        <v>279</v>
      </c>
      <c r="C3404" s="38" t="s">
        <v>132</v>
      </c>
      <c r="D3404">
        <v>286.14999999999998</v>
      </c>
      <c r="E3404">
        <v>98850</v>
      </c>
      <c r="F3404">
        <v>4.5999999999999996</v>
      </c>
      <c r="G3404">
        <v>260</v>
      </c>
      <c r="H3404">
        <v>7.34117</v>
      </c>
      <c r="I3404">
        <v>864</v>
      </c>
      <c r="J3404">
        <v>921.6</v>
      </c>
      <c r="K3404">
        <v>272.31400000000002</v>
      </c>
      <c r="L3404">
        <v>0</v>
      </c>
      <c r="M3404">
        <v>1</v>
      </c>
      <c r="N3404">
        <f t="shared" si="54"/>
        <v>13</v>
      </c>
    </row>
    <row r="3405" spans="1:14" x14ac:dyDescent="0.3">
      <c r="A3405" s="40">
        <v>3404</v>
      </c>
      <c r="B3405" s="38" t="s">
        <v>279</v>
      </c>
      <c r="C3405" s="38" t="s">
        <v>133</v>
      </c>
      <c r="D3405">
        <v>286.14999999999998</v>
      </c>
      <c r="E3405">
        <v>98850</v>
      </c>
      <c r="F3405">
        <v>3.6</v>
      </c>
      <c r="G3405">
        <v>250</v>
      </c>
      <c r="H3405">
        <v>7.34117</v>
      </c>
      <c r="I3405">
        <v>208.8</v>
      </c>
      <c r="J3405">
        <v>0</v>
      </c>
      <c r="K3405">
        <v>272.79599999999999</v>
      </c>
      <c r="L3405">
        <v>0</v>
      </c>
      <c r="M3405">
        <v>1</v>
      </c>
      <c r="N3405">
        <f t="shared" si="54"/>
        <v>13</v>
      </c>
    </row>
    <row r="3406" spans="1:14" x14ac:dyDescent="0.3">
      <c r="A3406" s="40">
        <v>3405</v>
      </c>
      <c r="B3406" s="38" t="s">
        <v>279</v>
      </c>
      <c r="C3406" s="38" t="s">
        <v>134</v>
      </c>
      <c r="D3406">
        <v>285.14999999999998</v>
      </c>
      <c r="E3406">
        <v>98841</v>
      </c>
      <c r="F3406">
        <v>3.1</v>
      </c>
      <c r="G3406">
        <v>250</v>
      </c>
      <c r="H3406">
        <v>7.34185</v>
      </c>
      <c r="I3406">
        <v>39.6</v>
      </c>
      <c r="J3406">
        <v>0</v>
      </c>
      <c r="K3406">
        <v>271.84300000000002</v>
      </c>
      <c r="L3406">
        <v>0</v>
      </c>
      <c r="M3406">
        <v>1</v>
      </c>
      <c r="N3406">
        <f t="shared" si="54"/>
        <v>12</v>
      </c>
    </row>
    <row r="3407" spans="1:14" x14ac:dyDescent="0.3">
      <c r="A3407" s="40">
        <v>3406</v>
      </c>
      <c r="B3407" s="38" t="s">
        <v>279</v>
      </c>
      <c r="C3407" s="38" t="s">
        <v>135</v>
      </c>
      <c r="D3407">
        <v>285.14999999999998</v>
      </c>
      <c r="E3407">
        <v>98841</v>
      </c>
      <c r="F3407">
        <v>3.1</v>
      </c>
      <c r="G3407">
        <v>240</v>
      </c>
      <c r="H3407">
        <v>7.34185</v>
      </c>
      <c r="I3407">
        <v>0</v>
      </c>
      <c r="J3407">
        <v>0</v>
      </c>
      <c r="K3407">
        <v>271.84300000000002</v>
      </c>
      <c r="L3407">
        <v>0</v>
      </c>
      <c r="M3407">
        <v>1</v>
      </c>
      <c r="N3407">
        <f t="shared" si="54"/>
        <v>12</v>
      </c>
    </row>
    <row r="3408" spans="1:14" x14ac:dyDescent="0.3">
      <c r="A3408" s="40">
        <v>3407</v>
      </c>
      <c r="B3408" s="38" t="s">
        <v>279</v>
      </c>
      <c r="C3408" s="38" t="s">
        <v>136</v>
      </c>
      <c r="D3408">
        <v>284.14999999999998</v>
      </c>
      <c r="E3408">
        <v>98833</v>
      </c>
      <c r="F3408">
        <v>1.5</v>
      </c>
      <c r="G3408">
        <v>210</v>
      </c>
      <c r="H3408">
        <v>7.8597700000000001</v>
      </c>
      <c r="I3408">
        <v>0</v>
      </c>
      <c r="J3408">
        <v>0</v>
      </c>
      <c r="K3408">
        <v>271.11500000000001</v>
      </c>
      <c r="L3408">
        <v>0</v>
      </c>
      <c r="M3408">
        <v>1</v>
      </c>
      <c r="N3408">
        <f t="shared" si="54"/>
        <v>11</v>
      </c>
    </row>
    <row r="3409" spans="1:14" x14ac:dyDescent="0.3">
      <c r="A3409" s="40">
        <v>3408</v>
      </c>
      <c r="B3409" s="38" t="s">
        <v>279</v>
      </c>
      <c r="C3409" s="38" t="s">
        <v>137</v>
      </c>
      <c r="D3409">
        <v>284.14999999999998</v>
      </c>
      <c r="E3409">
        <v>98833</v>
      </c>
      <c r="F3409">
        <v>2.6</v>
      </c>
      <c r="G3409">
        <v>200</v>
      </c>
      <c r="H3409">
        <v>7.8597700000000001</v>
      </c>
      <c r="I3409">
        <v>0</v>
      </c>
      <c r="J3409">
        <v>0</v>
      </c>
      <c r="K3409">
        <v>271.11500000000001</v>
      </c>
      <c r="L3409">
        <v>0</v>
      </c>
      <c r="M3409">
        <v>1</v>
      </c>
      <c r="N3409">
        <f t="shared" si="54"/>
        <v>11</v>
      </c>
    </row>
    <row r="3410" spans="1:14" x14ac:dyDescent="0.3">
      <c r="A3410" s="40">
        <v>3409</v>
      </c>
      <c r="B3410" s="38" t="s">
        <v>279</v>
      </c>
      <c r="C3410" s="38" t="s">
        <v>138</v>
      </c>
      <c r="D3410">
        <v>284.14999999999998</v>
      </c>
      <c r="E3410">
        <v>98833</v>
      </c>
      <c r="F3410">
        <v>2.1</v>
      </c>
      <c r="G3410">
        <v>210</v>
      </c>
      <c r="H3410">
        <v>7.8597700000000001</v>
      </c>
      <c r="I3410">
        <v>0</v>
      </c>
      <c r="J3410">
        <v>0</v>
      </c>
      <c r="K3410">
        <v>271.11500000000001</v>
      </c>
      <c r="L3410">
        <v>0</v>
      </c>
      <c r="M3410">
        <v>1</v>
      </c>
      <c r="N3410">
        <f t="shared" si="54"/>
        <v>11</v>
      </c>
    </row>
    <row r="3411" spans="1:14" x14ac:dyDescent="0.3">
      <c r="A3411" s="40">
        <v>3410</v>
      </c>
      <c r="B3411" s="38" t="s">
        <v>280</v>
      </c>
      <c r="C3411" s="38" t="s">
        <v>115</v>
      </c>
      <c r="D3411">
        <v>284.14999999999998</v>
      </c>
      <c r="E3411">
        <v>98833</v>
      </c>
      <c r="F3411">
        <v>3.1</v>
      </c>
      <c r="G3411">
        <v>250</v>
      </c>
      <c r="H3411">
        <v>7.8597700000000001</v>
      </c>
      <c r="I3411">
        <v>0</v>
      </c>
      <c r="J3411">
        <v>0</v>
      </c>
      <c r="K3411">
        <v>271.11500000000001</v>
      </c>
      <c r="L3411">
        <v>0</v>
      </c>
      <c r="M3411">
        <v>1</v>
      </c>
      <c r="N3411">
        <f t="shared" si="54"/>
        <v>11</v>
      </c>
    </row>
    <row r="3412" spans="1:14" x14ac:dyDescent="0.3">
      <c r="A3412" s="40">
        <v>3411</v>
      </c>
      <c r="B3412" s="38" t="s">
        <v>280</v>
      </c>
      <c r="C3412" s="38" t="s">
        <v>116</v>
      </c>
      <c r="D3412">
        <v>284.14999999999998</v>
      </c>
      <c r="E3412">
        <v>98833</v>
      </c>
      <c r="F3412">
        <v>1.5</v>
      </c>
      <c r="G3412">
        <v>210</v>
      </c>
      <c r="H3412">
        <v>7.8597700000000001</v>
      </c>
      <c r="I3412">
        <v>0</v>
      </c>
      <c r="J3412">
        <v>0</v>
      </c>
      <c r="K3412">
        <v>271.11500000000001</v>
      </c>
      <c r="L3412">
        <v>0</v>
      </c>
      <c r="M3412">
        <v>1</v>
      </c>
      <c r="N3412">
        <f t="shared" si="54"/>
        <v>11</v>
      </c>
    </row>
    <row r="3413" spans="1:14" x14ac:dyDescent="0.3">
      <c r="A3413" s="40">
        <v>3412</v>
      </c>
      <c r="B3413" s="38" t="s">
        <v>280</v>
      </c>
      <c r="C3413" s="38" t="s">
        <v>117</v>
      </c>
      <c r="D3413">
        <v>282.14999999999998</v>
      </c>
      <c r="E3413">
        <v>98815</v>
      </c>
      <c r="F3413">
        <v>1</v>
      </c>
      <c r="G3413">
        <v>220</v>
      </c>
      <c r="H3413">
        <v>7.3437999999999999</v>
      </c>
      <c r="I3413">
        <v>0</v>
      </c>
      <c r="J3413">
        <v>0</v>
      </c>
      <c r="K3413">
        <v>268.983</v>
      </c>
      <c r="L3413">
        <v>0</v>
      </c>
      <c r="M3413">
        <v>1</v>
      </c>
      <c r="N3413">
        <f t="shared" si="54"/>
        <v>9</v>
      </c>
    </row>
    <row r="3414" spans="1:14" x14ac:dyDescent="0.3">
      <c r="A3414" s="40">
        <v>3413</v>
      </c>
      <c r="B3414" s="38" t="s">
        <v>280</v>
      </c>
      <c r="C3414" s="38" t="s">
        <v>118</v>
      </c>
      <c r="D3414">
        <v>283.14999999999998</v>
      </c>
      <c r="E3414">
        <v>98824</v>
      </c>
      <c r="F3414">
        <v>3.1</v>
      </c>
      <c r="G3414">
        <v>220</v>
      </c>
      <c r="H3414">
        <v>7.3431300000000004</v>
      </c>
      <c r="I3414">
        <v>0</v>
      </c>
      <c r="J3414">
        <v>0</v>
      </c>
      <c r="K3414">
        <v>269.19600000000003</v>
      </c>
      <c r="L3414">
        <v>0</v>
      </c>
      <c r="M3414">
        <v>1</v>
      </c>
      <c r="N3414">
        <f t="shared" si="54"/>
        <v>10</v>
      </c>
    </row>
    <row r="3415" spans="1:14" x14ac:dyDescent="0.3">
      <c r="A3415" s="40">
        <v>3414</v>
      </c>
      <c r="B3415" s="38" t="s">
        <v>280</v>
      </c>
      <c r="C3415" s="38" t="s">
        <v>119</v>
      </c>
      <c r="D3415">
        <v>282.14999999999998</v>
      </c>
      <c r="E3415">
        <v>98815</v>
      </c>
      <c r="F3415">
        <v>2.1</v>
      </c>
      <c r="G3415">
        <v>190</v>
      </c>
      <c r="H3415">
        <v>6.8570700000000002</v>
      </c>
      <c r="I3415">
        <v>61.2</v>
      </c>
      <c r="J3415">
        <v>0</v>
      </c>
      <c r="K3415">
        <v>268.02100000000002</v>
      </c>
      <c r="L3415">
        <v>0</v>
      </c>
      <c r="M3415">
        <v>1</v>
      </c>
      <c r="N3415">
        <f t="shared" si="54"/>
        <v>9</v>
      </c>
    </row>
    <row r="3416" spans="1:14" x14ac:dyDescent="0.3">
      <c r="A3416" s="40">
        <v>3415</v>
      </c>
      <c r="B3416" s="38" t="s">
        <v>280</v>
      </c>
      <c r="C3416" s="38" t="s">
        <v>120</v>
      </c>
      <c r="D3416">
        <v>283.14999999999998</v>
      </c>
      <c r="E3416">
        <v>98824</v>
      </c>
      <c r="F3416">
        <v>2.1</v>
      </c>
      <c r="G3416">
        <v>170</v>
      </c>
      <c r="H3416">
        <v>7.3431300000000004</v>
      </c>
      <c r="I3416">
        <v>363.6</v>
      </c>
      <c r="J3416">
        <v>399.6</v>
      </c>
      <c r="K3416">
        <v>269.19600000000003</v>
      </c>
      <c r="L3416">
        <v>0</v>
      </c>
      <c r="M3416">
        <v>1</v>
      </c>
      <c r="N3416">
        <f t="shared" si="54"/>
        <v>10</v>
      </c>
    </row>
    <row r="3417" spans="1:14" x14ac:dyDescent="0.3">
      <c r="A3417" s="40">
        <v>3416</v>
      </c>
      <c r="B3417" s="38" t="s">
        <v>280</v>
      </c>
      <c r="C3417" s="38" t="s">
        <v>121</v>
      </c>
      <c r="D3417">
        <v>284.14999999999998</v>
      </c>
      <c r="E3417">
        <v>98833</v>
      </c>
      <c r="F3417">
        <v>2.6</v>
      </c>
      <c r="G3417">
        <v>180</v>
      </c>
      <c r="H3417">
        <v>7.8597700000000001</v>
      </c>
      <c r="I3417">
        <v>867.6</v>
      </c>
      <c r="J3417">
        <v>1256.4000000000001</v>
      </c>
      <c r="K3417">
        <v>270.37099999999998</v>
      </c>
      <c r="L3417">
        <v>0</v>
      </c>
      <c r="M3417">
        <v>1</v>
      </c>
      <c r="N3417">
        <f t="shared" si="54"/>
        <v>11</v>
      </c>
    </row>
    <row r="3418" spans="1:14" x14ac:dyDescent="0.3">
      <c r="A3418" s="40">
        <v>3417</v>
      </c>
      <c r="B3418" s="38" t="s">
        <v>280</v>
      </c>
      <c r="C3418" s="38" t="s">
        <v>122</v>
      </c>
      <c r="D3418">
        <v>286.14999999999998</v>
      </c>
      <c r="E3418">
        <v>98850</v>
      </c>
      <c r="F3418">
        <v>3.1</v>
      </c>
      <c r="G3418">
        <v>210</v>
      </c>
      <c r="H3418">
        <v>7.8583999999999996</v>
      </c>
      <c r="I3418">
        <v>1353.6</v>
      </c>
      <c r="J3418">
        <v>1465.2</v>
      </c>
      <c r="K3418">
        <v>272.541</v>
      </c>
      <c r="L3418">
        <v>0</v>
      </c>
      <c r="M3418">
        <v>1</v>
      </c>
      <c r="N3418">
        <f t="shared" si="54"/>
        <v>13</v>
      </c>
    </row>
    <row r="3419" spans="1:14" x14ac:dyDescent="0.3">
      <c r="A3419" s="40">
        <v>3418</v>
      </c>
      <c r="B3419" s="38" t="s">
        <v>280</v>
      </c>
      <c r="C3419" s="38" t="s">
        <v>123</v>
      </c>
      <c r="D3419">
        <v>286.14999999999998</v>
      </c>
      <c r="E3419">
        <v>98850</v>
      </c>
      <c r="F3419">
        <v>2.6</v>
      </c>
      <c r="G3419">
        <v>180</v>
      </c>
      <c r="H3419">
        <v>7.8583999999999996</v>
      </c>
      <c r="I3419">
        <v>1036.8</v>
      </c>
      <c r="J3419">
        <v>72</v>
      </c>
      <c r="K3419">
        <v>273.02300000000002</v>
      </c>
      <c r="L3419">
        <v>0</v>
      </c>
      <c r="M3419">
        <v>1</v>
      </c>
      <c r="N3419">
        <f t="shared" si="54"/>
        <v>13</v>
      </c>
    </row>
    <row r="3420" spans="1:14" x14ac:dyDescent="0.3">
      <c r="A3420" s="40">
        <v>3419</v>
      </c>
      <c r="B3420" s="38" t="s">
        <v>280</v>
      </c>
      <c r="C3420" s="38" t="s">
        <v>124</v>
      </c>
      <c r="D3420">
        <v>287.14999999999998</v>
      </c>
      <c r="E3420">
        <v>98858</v>
      </c>
      <c r="F3420">
        <v>4.0999999999999996</v>
      </c>
      <c r="G3420">
        <v>190</v>
      </c>
      <c r="H3420">
        <v>8.4073200000000003</v>
      </c>
      <c r="I3420">
        <v>1274.4000000000001</v>
      </c>
      <c r="J3420">
        <v>277.2</v>
      </c>
      <c r="K3420">
        <v>274.20299999999997</v>
      </c>
      <c r="L3420">
        <v>0</v>
      </c>
      <c r="M3420">
        <v>1</v>
      </c>
      <c r="N3420">
        <f t="shared" si="54"/>
        <v>14</v>
      </c>
    </row>
    <row r="3421" spans="1:14" x14ac:dyDescent="0.3">
      <c r="A3421" s="40">
        <v>3420</v>
      </c>
      <c r="B3421" s="38" t="s">
        <v>280</v>
      </c>
      <c r="C3421" s="38" t="s">
        <v>125</v>
      </c>
      <c r="D3421">
        <v>286.14999999999998</v>
      </c>
      <c r="E3421">
        <v>98850</v>
      </c>
      <c r="F3421">
        <v>3.1</v>
      </c>
      <c r="G3421">
        <v>130</v>
      </c>
      <c r="H3421">
        <v>8.4080100000000009</v>
      </c>
      <c r="I3421">
        <v>2606.4</v>
      </c>
      <c r="J3421">
        <v>1875.6</v>
      </c>
      <c r="K3421">
        <v>272.76600000000002</v>
      </c>
      <c r="L3421">
        <v>0</v>
      </c>
      <c r="M3421">
        <v>1</v>
      </c>
      <c r="N3421">
        <f t="shared" si="54"/>
        <v>13</v>
      </c>
    </row>
    <row r="3422" spans="1:14" x14ac:dyDescent="0.3">
      <c r="A3422" s="40">
        <v>3421</v>
      </c>
      <c r="B3422" s="38" t="s">
        <v>280</v>
      </c>
      <c r="C3422" s="38" t="s">
        <v>126</v>
      </c>
      <c r="D3422">
        <v>289.14999999999998</v>
      </c>
      <c r="E3422">
        <v>98875</v>
      </c>
      <c r="F3422">
        <v>3.6</v>
      </c>
      <c r="G3422">
        <v>180</v>
      </c>
      <c r="H3422">
        <v>8.9894800000000004</v>
      </c>
      <c r="I3422">
        <v>2768.4</v>
      </c>
      <c r="J3422">
        <v>2300.4</v>
      </c>
      <c r="K3422">
        <v>275.85199999999998</v>
      </c>
      <c r="L3422">
        <v>0</v>
      </c>
      <c r="M3422">
        <v>1</v>
      </c>
      <c r="N3422">
        <f t="shared" si="54"/>
        <v>16</v>
      </c>
    </row>
    <row r="3423" spans="1:14" x14ac:dyDescent="0.3">
      <c r="A3423" s="40">
        <v>3422</v>
      </c>
      <c r="B3423" s="38" t="s">
        <v>280</v>
      </c>
      <c r="C3423" s="38" t="s">
        <v>127</v>
      </c>
      <c r="D3423">
        <v>290.14999999999998</v>
      </c>
      <c r="E3423">
        <v>98883</v>
      </c>
      <c r="F3423">
        <v>5.0999999999999996</v>
      </c>
      <c r="G3423">
        <v>170</v>
      </c>
      <c r="H3423">
        <v>7.8557499999999996</v>
      </c>
      <c r="I3423">
        <v>2782.8</v>
      </c>
      <c r="J3423">
        <v>2311.1999999999998</v>
      </c>
      <c r="K3423">
        <v>276.351</v>
      </c>
      <c r="L3423">
        <v>0</v>
      </c>
      <c r="M3423">
        <v>1</v>
      </c>
      <c r="N3423">
        <f t="shared" si="54"/>
        <v>17</v>
      </c>
    </row>
    <row r="3424" spans="1:14" x14ac:dyDescent="0.3">
      <c r="A3424" s="40">
        <v>3423</v>
      </c>
      <c r="B3424" s="38" t="s">
        <v>280</v>
      </c>
      <c r="C3424" s="38" t="s">
        <v>128</v>
      </c>
      <c r="D3424">
        <v>289.14999999999998</v>
      </c>
      <c r="E3424">
        <v>98875</v>
      </c>
      <c r="F3424">
        <v>5.7</v>
      </c>
      <c r="G3424">
        <v>190</v>
      </c>
      <c r="H3424">
        <v>7.3392900000000001</v>
      </c>
      <c r="I3424">
        <v>2638.8</v>
      </c>
      <c r="J3424">
        <v>2293.1999999999998</v>
      </c>
      <c r="K3424">
        <v>275.16899999999998</v>
      </c>
      <c r="L3424">
        <v>0</v>
      </c>
      <c r="M3424">
        <v>1</v>
      </c>
      <c r="N3424">
        <f t="shared" si="54"/>
        <v>16</v>
      </c>
    </row>
    <row r="3425" spans="1:14" x14ac:dyDescent="0.3">
      <c r="A3425" s="40">
        <v>3424</v>
      </c>
      <c r="B3425" s="38" t="s">
        <v>280</v>
      </c>
      <c r="C3425" s="38" t="s">
        <v>129</v>
      </c>
      <c r="D3425">
        <v>290.14999999999998</v>
      </c>
      <c r="E3425">
        <v>98883</v>
      </c>
      <c r="F3425">
        <v>6.2</v>
      </c>
      <c r="G3425">
        <v>210</v>
      </c>
      <c r="H3425">
        <v>7.3386899999999997</v>
      </c>
      <c r="I3425">
        <v>2340</v>
      </c>
      <c r="J3425">
        <v>2091.6</v>
      </c>
      <c r="K3425">
        <v>276.12099999999998</v>
      </c>
      <c r="L3425">
        <v>0</v>
      </c>
      <c r="M3425">
        <v>1</v>
      </c>
      <c r="N3425">
        <f t="shared" si="54"/>
        <v>17</v>
      </c>
    </row>
    <row r="3426" spans="1:14" x14ac:dyDescent="0.3">
      <c r="A3426" s="40">
        <v>3425</v>
      </c>
      <c r="B3426" s="38" t="s">
        <v>280</v>
      </c>
      <c r="C3426" s="38" t="s">
        <v>130</v>
      </c>
      <c r="D3426">
        <v>288.14999999999998</v>
      </c>
      <c r="E3426">
        <v>98867</v>
      </c>
      <c r="F3426">
        <v>4.0999999999999996</v>
      </c>
      <c r="G3426">
        <v>280</v>
      </c>
      <c r="H3426">
        <v>7.3398899999999996</v>
      </c>
      <c r="I3426">
        <v>2037.6</v>
      </c>
      <c r="J3426">
        <v>2437.1999999999998</v>
      </c>
      <c r="K3426">
        <v>273.95</v>
      </c>
      <c r="L3426">
        <v>0</v>
      </c>
      <c r="M3426">
        <v>1</v>
      </c>
      <c r="N3426">
        <f t="shared" si="54"/>
        <v>15</v>
      </c>
    </row>
    <row r="3427" spans="1:14" x14ac:dyDescent="0.3">
      <c r="A3427" s="40">
        <v>3426</v>
      </c>
      <c r="B3427" s="38" t="s">
        <v>280</v>
      </c>
      <c r="C3427" s="38" t="s">
        <v>131</v>
      </c>
      <c r="D3427">
        <v>289.14999999999998</v>
      </c>
      <c r="E3427">
        <v>98875</v>
      </c>
      <c r="F3427">
        <v>6.7</v>
      </c>
      <c r="G3427">
        <v>270</v>
      </c>
      <c r="H3427">
        <v>7.8563900000000002</v>
      </c>
      <c r="I3427">
        <v>1497.6</v>
      </c>
      <c r="J3427">
        <v>1933.2</v>
      </c>
      <c r="K3427">
        <v>275.12900000000002</v>
      </c>
      <c r="L3427">
        <v>0</v>
      </c>
      <c r="M3427">
        <v>1</v>
      </c>
      <c r="N3427">
        <f t="shared" si="54"/>
        <v>16</v>
      </c>
    </row>
    <row r="3428" spans="1:14" x14ac:dyDescent="0.3">
      <c r="A3428" s="40">
        <v>3427</v>
      </c>
      <c r="B3428" s="38" t="s">
        <v>280</v>
      </c>
      <c r="C3428" s="38" t="s">
        <v>132</v>
      </c>
      <c r="D3428">
        <v>288.14999999999998</v>
      </c>
      <c r="E3428">
        <v>98867</v>
      </c>
      <c r="F3428">
        <v>6.2</v>
      </c>
      <c r="G3428">
        <v>260</v>
      </c>
      <c r="H3428">
        <v>5.9660599999999997</v>
      </c>
      <c r="I3428">
        <v>932.4</v>
      </c>
      <c r="J3428">
        <v>1310.4000000000001</v>
      </c>
      <c r="K3428">
        <v>273.25799999999998</v>
      </c>
      <c r="L3428">
        <v>0</v>
      </c>
      <c r="M3428">
        <v>1</v>
      </c>
      <c r="N3428">
        <f t="shared" si="54"/>
        <v>15</v>
      </c>
    </row>
    <row r="3429" spans="1:14" x14ac:dyDescent="0.3">
      <c r="A3429" s="40">
        <v>3428</v>
      </c>
      <c r="B3429" s="38" t="s">
        <v>280</v>
      </c>
      <c r="C3429" s="38" t="s">
        <v>133</v>
      </c>
      <c r="D3429">
        <v>287.14999999999998</v>
      </c>
      <c r="E3429">
        <v>98858</v>
      </c>
      <c r="F3429">
        <v>5.7</v>
      </c>
      <c r="G3429">
        <v>270</v>
      </c>
      <c r="H3429">
        <v>5.1833299999999998</v>
      </c>
      <c r="I3429">
        <v>417.6</v>
      </c>
      <c r="J3429">
        <v>489.6</v>
      </c>
      <c r="K3429">
        <v>271.84300000000002</v>
      </c>
      <c r="L3429">
        <v>0</v>
      </c>
      <c r="M3429">
        <v>1</v>
      </c>
      <c r="N3429">
        <f t="shared" si="54"/>
        <v>14</v>
      </c>
    </row>
    <row r="3430" spans="1:14" x14ac:dyDescent="0.3">
      <c r="A3430" s="40">
        <v>3429</v>
      </c>
      <c r="B3430" s="38" t="s">
        <v>280</v>
      </c>
      <c r="C3430" s="38" t="s">
        <v>134</v>
      </c>
      <c r="D3430">
        <v>285.14999999999998</v>
      </c>
      <c r="E3430">
        <v>98841</v>
      </c>
      <c r="F3430">
        <v>5.0999999999999996</v>
      </c>
      <c r="G3430">
        <v>270</v>
      </c>
      <c r="H3430">
        <v>5.9676400000000003</v>
      </c>
      <c r="I3430">
        <v>72</v>
      </c>
      <c r="J3430">
        <v>0</v>
      </c>
      <c r="K3430">
        <v>270.678</v>
      </c>
      <c r="L3430">
        <v>0</v>
      </c>
      <c r="M3430">
        <v>1</v>
      </c>
      <c r="N3430">
        <f t="shared" si="54"/>
        <v>12</v>
      </c>
    </row>
    <row r="3431" spans="1:14" x14ac:dyDescent="0.3">
      <c r="A3431" s="40">
        <v>3430</v>
      </c>
      <c r="B3431" s="38" t="s">
        <v>280</v>
      </c>
      <c r="C3431" s="38" t="s">
        <v>135</v>
      </c>
      <c r="D3431">
        <v>284.14999999999998</v>
      </c>
      <c r="E3431">
        <v>98833</v>
      </c>
      <c r="F3431">
        <v>5.7</v>
      </c>
      <c r="G3431">
        <v>270</v>
      </c>
      <c r="H3431">
        <v>6.85581</v>
      </c>
      <c r="I3431">
        <v>0</v>
      </c>
      <c r="J3431">
        <v>0</v>
      </c>
      <c r="K3431">
        <v>270.185</v>
      </c>
      <c r="L3431">
        <v>0</v>
      </c>
      <c r="M3431">
        <v>1</v>
      </c>
      <c r="N3431">
        <f t="shared" si="54"/>
        <v>11</v>
      </c>
    </row>
    <row r="3432" spans="1:14" x14ac:dyDescent="0.3">
      <c r="A3432" s="40">
        <v>3431</v>
      </c>
      <c r="B3432" s="38" t="s">
        <v>280</v>
      </c>
      <c r="C3432" s="38" t="s">
        <v>136</v>
      </c>
      <c r="D3432">
        <v>283.14999999999998</v>
      </c>
      <c r="E3432">
        <v>98824</v>
      </c>
      <c r="F3432">
        <v>5.7</v>
      </c>
      <c r="G3432">
        <v>270</v>
      </c>
      <c r="H3432">
        <v>6.8564400000000001</v>
      </c>
      <c r="I3432">
        <v>0</v>
      </c>
      <c r="J3432">
        <v>0</v>
      </c>
      <c r="K3432">
        <v>268.971</v>
      </c>
      <c r="L3432">
        <v>0</v>
      </c>
      <c r="M3432">
        <v>1</v>
      </c>
      <c r="N3432">
        <f t="shared" si="54"/>
        <v>10</v>
      </c>
    </row>
    <row r="3433" spans="1:14" x14ac:dyDescent="0.3">
      <c r="A3433" s="40">
        <v>3432</v>
      </c>
      <c r="B3433" s="38" t="s">
        <v>280</v>
      </c>
      <c r="C3433" s="38" t="s">
        <v>137</v>
      </c>
      <c r="D3433">
        <v>282.14999999999998</v>
      </c>
      <c r="E3433">
        <v>98815</v>
      </c>
      <c r="F3433">
        <v>5.0999999999999996</v>
      </c>
      <c r="G3433">
        <v>270</v>
      </c>
      <c r="H3433">
        <v>6.3993900000000004</v>
      </c>
      <c r="I3433">
        <v>0</v>
      </c>
      <c r="J3433">
        <v>0</v>
      </c>
      <c r="K3433">
        <v>267.79500000000002</v>
      </c>
      <c r="L3433">
        <v>0</v>
      </c>
      <c r="M3433">
        <v>1</v>
      </c>
      <c r="N3433">
        <f t="shared" si="54"/>
        <v>9</v>
      </c>
    </row>
    <row r="3434" spans="1:14" x14ac:dyDescent="0.3">
      <c r="A3434" s="40">
        <v>3433</v>
      </c>
      <c r="B3434" s="38" t="s">
        <v>280</v>
      </c>
      <c r="C3434" s="38" t="s">
        <v>138</v>
      </c>
      <c r="D3434">
        <v>281.14999999999998</v>
      </c>
      <c r="E3434">
        <v>98806</v>
      </c>
      <c r="F3434">
        <v>3.1</v>
      </c>
      <c r="G3434">
        <v>250</v>
      </c>
      <c r="H3434">
        <v>6.3999800000000002</v>
      </c>
      <c r="I3434">
        <v>0</v>
      </c>
      <c r="J3434">
        <v>0</v>
      </c>
      <c r="K3434">
        <v>267.68799999999999</v>
      </c>
      <c r="L3434">
        <v>0</v>
      </c>
      <c r="M3434">
        <v>1</v>
      </c>
      <c r="N3434">
        <f t="shared" si="54"/>
        <v>8</v>
      </c>
    </row>
    <row r="3435" spans="1:14" x14ac:dyDescent="0.3">
      <c r="A3435" s="40">
        <v>3434</v>
      </c>
      <c r="B3435" s="38" t="s">
        <v>281</v>
      </c>
      <c r="C3435" s="38" t="s">
        <v>115</v>
      </c>
      <c r="D3435">
        <v>282.14999999999998</v>
      </c>
      <c r="E3435">
        <v>98815</v>
      </c>
      <c r="F3435">
        <v>3.1</v>
      </c>
      <c r="G3435">
        <v>300</v>
      </c>
      <c r="H3435">
        <v>6.3993900000000004</v>
      </c>
      <c r="I3435">
        <v>0</v>
      </c>
      <c r="J3435">
        <v>0</v>
      </c>
      <c r="K3435">
        <v>268.05700000000002</v>
      </c>
      <c r="L3435">
        <v>0</v>
      </c>
      <c r="M3435">
        <v>1</v>
      </c>
      <c r="N3435">
        <f t="shared" si="54"/>
        <v>9</v>
      </c>
    </row>
    <row r="3436" spans="1:14" x14ac:dyDescent="0.3">
      <c r="A3436" s="40">
        <v>3435</v>
      </c>
      <c r="B3436" s="38" t="s">
        <v>281</v>
      </c>
      <c r="C3436" s="38" t="s">
        <v>116</v>
      </c>
      <c r="D3436">
        <v>281.14999999999998</v>
      </c>
      <c r="E3436">
        <v>98806</v>
      </c>
      <c r="F3436">
        <v>3.6</v>
      </c>
      <c r="G3436">
        <v>250</v>
      </c>
      <c r="H3436">
        <v>6.3999800000000002</v>
      </c>
      <c r="I3436">
        <v>0</v>
      </c>
      <c r="J3436">
        <v>0</v>
      </c>
      <c r="K3436">
        <v>266.846</v>
      </c>
      <c r="L3436">
        <v>0</v>
      </c>
      <c r="M3436">
        <v>1</v>
      </c>
      <c r="N3436">
        <f t="shared" si="54"/>
        <v>8</v>
      </c>
    </row>
    <row r="3437" spans="1:14" x14ac:dyDescent="0.3">
      <c r="A3437" s="40">
        <v>3436</v>
      </c>
      <c r="B3437" s="38" t="s">
        <v>281</v>
      </c>
      <c r="C3437" s="38" t="s">
        <v>117</v>
      </c>
      <c r="D3437">
        <v>281.14999999999998</v>
      </c>
      <c r="E3437">
        <v>98806</v>
      </c>
      <c r="F3437">
        <v>5.7</v>
      </c>
      <c r="G3437">
        <v>270</v>
      </c>
      <c r="H3437">
        <v>6.3999800000000002</v>
      </c>
      <c r="I3437">
        <v>0</v>
      </c>
      <c r="J3437">
        <v>0</v>
      </c>
      <c r="K3437">
        <v>267.68799999999999</v>
      </c>
      <c r="L3437">
        <v>0</v>
      </c>
      <c r="M3437">
        <v>1</v>
      </c>
      <c r="N3437">
        <f t="shared" si="54"/>
        <v>8</v>
      </c>
    </row>
    <row r="3438" spans="1:14" x14ac:dyDescent="0.3">
      <c r="A3438" s="40">
        <v>3437</v>
      </c>
      <c r="B3438" s="38" t="s">
        <v>281</v>
      </c>
      <c r="C3438" s="38" t="s">
        <v>118</v>
      </c>
      <c r="D3438">
        <v>280.14999999999998</v>
      </c>
      <c r="E3438">
        <v>98798</v>
      </c>
      <c r="F3438">
        <v>5.7</v>
      </c>
      <c r="G3438">
        <v>290</v>
      </c>
      <c r="H3438">
        <v>5.9702599999999997</v>
      </c>
      <c r="I3438">
        <v>0</v>
      </c>
      <c r="J3438">
        <v>0</v>
      </c>
      <c r="K3438">
        <v>266.51</v>
      </c>
      <c r="L3438">
        <v>0</v>
      </c>
      <c r="M3438">
        <v>1</v>
      </c>
      <c r="N3438">
        <f t="shared" si="54"/>
        <v>7</v>
      </c>
    </row>
    <row r="3439" spans="1:14" x14ac:dyDescent="0.3">
      <c r="A3439" s="40">
        <v>3438</v>
      </c>
      <c r="B3439" s="38" t="s">
        <v>281</v>
      </c>
      <c r="C3439" s="38" t="s">
        <v>119</v>
      </c>
      <c r="D3439">
        <v>280.14999999999998</v>
      </c>
      <c r="E3439">
        <v>98798</v>
      </c>
      <c r="F3439">
        <v>5.0999999999999996</v>
      </c>
      <c r="G3439">
        <v>300</v>
      </c>
      <c r="H3439">
        <v>5.5660600000000002</v>
      </c>
      <c r="I3439">
        <v>39.6</v>
      </c>
      <c r="J3439">
        <v>0</v>
      </c>
      <c r="K3439">
        <v>266.17399999999998</v>
      </c>
      <c r="L3439">
        <v>0</v>
      </c>
      <c r="M3439">
        <v>1</v>
      </c>
      <c r="N3439">
        <f t="shared" si="54"/>
        <v>7</v>
      </c>
    </row>
    <row r="3440" spans="1:14" x14ac:dyDescent="0.3">
      <c r="A3440" s="40">
        <v>3439</v>
      </c>
      <c r="B3440" s="38" t="s">
        <v>281</v>
      </c>
      <c r="C3440" s="38" t="s">
        <v>120</v>
      </c>
      <c r="D3440">
        <v>280.14999999999998</v>
      </c>
      <c r="E3440">
        <v>98798</v>
      </c>
      <c r="F3440">
        <v>5.7</v>
      </c>
      <c r="G3440">
        <v>310</v>
      </c>
      <c r="H3440">
        <v>5.9702599999999997</v>
      </c>
      <c r="I3440">
        <v>158.4</v>
      </c>
      <c r="J3440">
        <v>0</v>
      </c>
      <c r="K3440">
        <v>266.51</v>
      </c>
      <c r="L3440">
        <v>0</v>
      </c>
      <c r="M3440">
        <v>1</v>
      </c>
      <c r="N3440">
        <f t="shared" si="54"/>
        <v>7</v>
      </c>
    </row>
    <row r="3441" spans="1:14" x14ac:dyDescent="0.3">
      <c r="A3441" s="40">
        <v>3440</v>
      </c>
      <c r="B3441" s="38" t="s">
        <v>281</v>
      </c>
      <c r="C3441" s="38" t="s">
        <v>121</v>
      </c>
      <c r="D3441">
        <v>281.14999999999998</v>
      </c>
      <c r="E3441">
        <v>98806</v>
      </c>
      <c r="F3441">
        <v>5.7</v>
      </c>
      <c r="G3441">
        <v>300</v>
      </c>
      <c r="H3441">
        <v>6.3999800000000002</v>
      </c>
      <c r="I3441">
        <v>878.4</v>
      </c>
      <c r="J3441">
        <v>1083.5999999999999</v>
      </c>
      <c r="K3441">
        <v>266.846</v>
      </c>
      <c r="L3441">
        <v>0</v>
      </c>
      <c r="M3441">
        <v>1</v>
      </c>
      <c r="N3441">
        <f t="shared" si="54"/>
        <v>8</v>
      </c>
    </row>
    <row r="3442" spans="1:14" x14ac:dyDescent="0.3">
      <c r="A3442" s="40">
        <v>3441</v>
      </c>
      <c r="B3442" s="38" t="s">
        <v>281</v>
      </c>
      <c r="C3442" s="38" t="s">
        <v>122</v>
      </c>
      <c r="D3442">
        <v>283.14999999999998</v>
      </c>
      <c r="E3442">
        <v>98824</v>
      </c>
      <c r="F3442">
        <v>5.7</v>
      </c>
      <c r="G3442">
        <v>300</v>
      </c>
      <c r="H3442">
        <v>5.96868</v>
      </c>
      <c r="I3442">
        <v>1206</v>
      </c>
      <c r="J3442">
        <v>972</v>
      </c>
      <c r="K3442">
        <v>269.02499999999998</v>
      </c>
      <c r="L3442">
        <v>0</v>
      </c>
      <c r="M3442">
        <v>1</v>
      </c>
      <c r="N3442">
        <f t="shared" si="54"/>
        <v>10</v>
      </c>
    </row>
    <row r="3443" spans="1:14" x14ac:dyDescent="0.3">
      <c r="A3443" s="40">
        <v>3442</v>
      </c>
      <c r="B3443" s="38" t="s">
        <v>281</v>
      </c>
      <c r="C3443" s="38" t="s">
        <v>123</v>
      </c>
      <c r="D3443">
        <v>285.14999999999998</v>
      </c>
      <c r="E3443">
        <v>98841</v>
      </c>
      <c r="F3443">
        <v>6.2</v>
      </c>
      <c r="G3443">
        <v>290</v>
      </c>
      <c r="H3443">
        <v>5.9676400000000003</v>
      </c>
      <c r="I3443">
        <v>1868.4</v>
      </c>
      <c r="J3443">
        <v>1803.6</v>
      </c>
      <c r="K3443">
        <v>270.678</v>
      </c>
      <c r="L3443">
        <v>0</v>
      </c>
      <c r="M3443">
        <v>1</v>
      </c>
      <c r="N3443">
        <f t="shared" si="54"/>
        <v>12</v>
      </c>
    </row>
    <row r="3444" spans="1:14" x14ac:dyDescent="0.3">
      <c r="A3444" s="40">
        <v>3443</v>
      </c>
      <c r="B3444" s="38" t="s">
        <v>281</v>
      </c>
      <c r="C3444" s="38" t="s">
        <v>124</v>
      </c>
      <c r="D3444">
        <v>287.14999999999998</v>
      </c>
      <c r="E3444">
        <v>98858</v>
      </c>
      <c r="F3444">
        <v>4.0999999999999996</v>
      </c>
      <c r="G3444">
        <v>250</v>
      </c>
      <c r="H3444">
        <v>5.9666100000000002</v>
      </c>
      <c r="I3444">
        <v>2419.1999999999998</v>
      </c>
      <c r="J3444">
        <v>2347.1999999999998</v>
      </c>
      <c r="K3444">
        <v>272.44499999999999</v>
      </c>
      <c r="L3444">
        <v>0</v>
      </c>
      <c r="M3444">
        <v>1</v>
      </c>
      <c r="N3444">
        <f t="shared" si="54"/>
        <v>14</v>
      </c>
    </row>
    <row r="3445" spans="1:14" x14ac:dyDescent="0.3">
      <c r="A3445" s="40">
        <v>3444</v>
      </c>
      <c r="B3445" s="38" t="s">
        <v>281</v>
      </c>
      <c r="C3445" s="38" t="s">
        <v>125</v>
      </c>
      <c r="D3445">
        <v>288.14999999999998</v>
      </c>
      <c r="E3445">
        <v>98867</v>
      </c>
      <c r="F3445">
        <v>3.1</v>
      </c>
      <c r="G3445">
        <v>250</v>
      </c>
      <c r="H3445">
        <v>6.3959900000000003</v>
      </c>
      <c r="I3445">
        <v>2786.4</v>
      </c>
      <c r="J3445">
        <v>2829.6</v>
      </c>
      <c r="K3445">
        <v>273.49</v>
      </c>
      <c r="L3445">
        <v>0</v>
      </c>
      <c r="M3445">
        <v>1</v>
      </c>
      <c r="N3445">
        <f t="shared" si="54"/>
        <v>15</v>
      </c>
    </row>
    <row r="3446" spans="1:14" x14ac:dyDescent="0.3">
      <c r="A3446" s="40">
        <v>3445</v>
      </c>
      <c r="B3446" s="38" t="s">
        <v>281</v>
      </c>
      <c r="C3446" s="38" t="s">
        <v>126</v>
      </c>
      <c r="D3446">
        <v>289.14999999999998</v>
      </c>
      <c r="E3446">
        <v>98875</v>
      </c>
      <c r="F3446">
        <v>3.6</v>
      </c>
      <c r="G3446">
        <v>240</v>
      </c>
      <c r="H3446">
        <v>5.9655699999999996</v>
      </c>
      <c r="I3446">
        <v>2970</v>
      </c>
      <c r="J3446">
        <v>2883.6</v>
      </c>
      <c r="K3446">
        <v>274.20600000000002</v>
      </c>
      <c r="L3446">
        <v>0</v>
      </c>
      <c r="M3446">
        <v>1</v>
      </c>
      <c r="N3446">
        <f t="shared" si="54"/>
        <v>16</v>
      </c>
    </row>
    <row r="3447" spans="1:14" x14ac:dyDescent="0.3">
      <c r="A3447" s="40">
        <v>3446</v>
      </c>
      <c r="B3447" s="38" t="s">
        <v>281</v>
      </c>
      <c r="C3447" s="38" t="s">
        <v>127</v>
      </c>
      <c r="D3447">
        <v>289.14999999999998</v>
      </c>
      <c r="E3447">
        <v>98875</v>
      </c>
      <c r="F3447">
        <v>5.0999999999999996</v>
      </c>
      <c r="G3447">
        <v>280</v>
      </c>
      <c r="H3447">
        <v>5.9655699999999996</v>
      </c>
      <c r="I3447">
        <v>2977.2</v>
      </c>
      <c r="J3447">
        <v>2887.2</v>
      </c>
      <c r="K3447">
        <v>274.20600000000002</v>
      </c>
      <c r="L3447">
        <v>0</v>
      </c>
      <c r="M3447">
        <v>1</v>
      </c>
      <c r="N3447">
        <f t="shared" si="54"/>
        <v>16</v>
      </c>
    </row>
    <row r="3448" spans="1:14" x14ac:dyDescent="0.3">
      <c r="A3448" s="40">
        <v>3447</v>
      </c>
      <c r="B3448" s="38" t="s">
        <v>281</v>
      </c>
      <c r="C3448" s="38" t="s">
        <v>128</v>
      </c>
      <c r="D3448">
        <v>290.14999999999998</v>
      </c>
      <c r="E3448">
        <v>98883</v>
      </c>
      <c r="F3448">
        <v>4.0999999999999996</v>
      </c>
      <c r="G3448">
        <v>260</v>
      </c>
      <c r="H3448">
        <v>5.9650800000000004</v>
      </c>
      <c r="I3448">
        <v>2818.8</v>
      </c>
      <c r="J3448">
        <v>2847.6</v>
      </c>
      <c r="K3448">
        <v>275.15499999999997</v>
      </c>
      <c r="L3448">
        <v>0</v>
      </c>
      <c r="M3448">
        <v>1</v>
      </c>
      <c r="N3448">
        <f t="shared" si="54"/>
        <v>17</v>
      </c>
    </row>
    <row r="3449" spans="1:14" x14ac:dyDescent="0.3">
      <c r="A3449" s="40">
        <v>3448</v>
      </c>
      <c r="B3449" s="38" t="s">
        <v>281</v>
      </c>
      <c r="C3449" s="38" t="s">
        <v>129</v>
      </c>
      <c r="D3449">
        <v>291.14999999999998</v>
      </c>
      <c r="E3449">
        <v>98892</v>
      </c>
      <c r="F3449">
        <v>4.5999999999999996</v>
      </c>
      <c r="G3449">
        <v>270</v>
      </c>
      <c r="H3449">
        <v>5.9645299999999999</v>
      </c>
      <c r="I3449">
        <v>2530.8000000000002</v>
      </c>
      <c r="J3449">
        <v>2844</v>
      </c>
      <c r="K3449">
        <v>275.96100000000001</v>
      </c>
      <c r="L3449">
        <v>0</v>
      </c>
      <c r="M3449">
        <v>1</v>
      </c>
      <c r="N3449">
        <f t="shared" si="54"/>
        <v>18</v>
      </c>
    </row>
    <row r="3450" spans="1:14" x14ac:dyDescent="0.3">
      <c r="A3450" s="40">
        <v>3449</v>
      </c>
      <c r="B3450" s="38" t="s">
        <v>281</v>
      </c>
      <c r="C3450" s="38" t="s">
        <v>130</v>
      </c>
      <c r="D3450">
        <v>291.14999999999998</v>
      </c>
      <c r="E3450">
        <v>98892</v>
      </c>
      <c r="F3450">
        <v>3.1</v>
      </c>
      <c r="G3450">
        <v>250</v>
      </c>
      <c r="H3450">
        <v>5.9645299999999999</v>
      </c>
      <c r="I3450">
        <v>2077.1999999999998</v>
      </c>
      <c r="J3450">
        <v>2527.1999999999998</v>
      </c>
      <c r="K3450">
        <v>275.96100000000001</v>
      </c>
      <c r="L3450">
        <v>0</v>
      </c>
      <c r="M3450">
        <v>1</v>
      </c>
      <c r="N3450">
        <f t="shared" si="54"/>
        <v>18</v>
      </c>
    </row>
    <row r="3451" spans="1:14" x14ac:dyDescent="0.3">
      <c r="A3451" s="40">
        <v>3450</v>
      </c>
      <c r="B3451" s="38" t="s">
        <v>281</v>
      </c>
      <c r="C3451" s="38" t="s">
        <v>131</v>
      </c>
      <c r="D3451">
        <v>291.14999999999998</v>
      </c>
      <c r="E3451">
        <v>98892</v>
      </c>
      <c r="F3451">
        <v>4.5999999999999996</v>
      </c>
      <c r="G3451">
        <v>300</v>
      </c>
      <c r="H3451">
        <v>5.5607300000000004</v>
      </c>
      <c r="I3451">
        <v>1537.2</v>
      </c>
      <c r="J3451">
        <v>2012.4</v>
      </c>
      <c r="K3451">
        <v>275.57799999999997</v>
      </c>
      <c r="L3451">
        <v>0</v>
      </c>
      <c r="M3451">
        <v>1</v>
      </c>
      <c r="N3451">
        <f t="shared" si="54"/>
        <v>18</v>
      </c>
    </row>
    <row r="3452" spans="1:14" x14ac:dyDescent="0.3">
      <c r="A3452" s="40">
        <v>3451</v>
      </c>
      <c r="B3452" s="38" t="s">
        <v>281</v>
      </c>
      <c r="C3452" s="38" t="s">
        <v>132</v>
      </c>
      <c r="D3452">
        <v>290.14999999999998</v>
      </c>
      <c r="E3452">
        <v>98883</v>
      </c>
      <c r="F3452">
        <v>3.6</v>
      </c>
      <c r="G3452">
        <v>300</v>
      </c>
      <c r="H3452">
        <v>5.5612399999999997</v>
      </c>
      <c r="I3452">
        <v>950.4</v>
      </c>
      <c r="J3452">
        <v>1371.6</v>
      </c>
      <c r="K3452">
        <v>274.77800000000002</v>
      </c>
      <c r="L3452">
        <v>0</v>
      </c>
      <c r="M3452">
        <v>1</v>
      </c>
      <c r="N3452">
        <f t="shared" si="54"/>
        <v>17</v>
      </c>
    </row>
    <row r="3453" spans="1:14" x14ac:dyDescent="0.3">
      <c r="A3453" s="40">
        <v>3452</v>
      </c>
      <c r="B3453" s="38" t="s">
        <v>281</v>
      </c>
      <c r="C3453" s="38" t="s">
        <v>133</v>
      </c>
      <c r="D3453">
        <v>290.14999999999998</v>
      </c>
      <c r="E3453">
        <v>98883</v>
      </c>
      <c r="F3453">
        <v>2.6</v>
      </c>
      <c r="G3453">
        <v>310</v>
      </c>
      <c r="H3453">
        <v>5.5612399999999997</v>
      </c>
      <c r="I3453">
        <v>424.8</v>
      </c>
      <c r="J3453">
        <v>511.2</v>
      </c>
      <c r="K3453">
        <v>274.77800000000002</v>
      </c>
      <c r="L3453">
        <v>0</v>
      </c>
      <c r="M3453">
        <v>1</v>
      </c>
      <c r="N3453">
        <f t="shared" si="54"/>
        <v>17</v>
      </c>
    </row>
    <row r="3454" spans="1:14" x14ac:dyDescent="0.3">
      <c r="A3454" s="40">
        <v>3453</v>
      </c>
      <c r="B3454" s="38" t="s">
        <v>281</v>
      </c>
      <c r="C3454" s="38" t="s">
        <v>134</v>
      </c>
      <c r="D3454">
        <v>289.14999999999998</v>
      </c>
      <c r="E3454">
        <v>98875</v>
      </c>
      <c r="F3454">
        <v>3.1</v>
      </c>
      <c r="G3454">
        <v>310</v>
      </c>
      <c r="H3454">
        <v>5.9655699999999996</v>
      </c>
      <c r="I3454">
        <v>79.2</v>
      </c>
      <c r="J3454">
        <v>0</v>
      </c>
      <c r="K3454">
        <v>274.20600000000002</v>
      </c>
      <c r="L3454">
        <v>0</v>
      </c>
      <c r="M3454">
        <v>1</v>
      </c>
      <c r="N3454">
        <f t="shared" si="54"/>
        <v>16</v>
      </c>
    </row>
    <row r="3455" spans="1:14" x14ac:dyDescent="0.3">
      <c r="A3455" s="40">
        <v>3454</v>
      </c>
      <c r="B3455" s="38" t="s">
        <v>281</v>
      </c>
      <c r="C3455" s="38" t="s">
        <v>135</v>
      </c>
      <c r="D3455">
        <v>287.14999999999998</v>
      </c>
      <c r="E3455">
        <v>98858</v>
      </c>
      <c r="F3455">
        <v>0.5</v>
      </c>
      <c r="G3455">
        <v>10</v>
      </c>
      <c r="H3455">
        <v>6.85405</v>
      </c>
      <c r="I3455">
        <v>0</v>
      </c>
      <c r="J3455">
        <v>0</v>
      </c>
      <c r="K3455">
        <v>273.03800000000001</v>
      </c>
      <c r="L3455">
        <v>0</v>
      </c>
      <c r="M3455">
        <v>1</v>
      </c>
      <c r="N3455">
        <f t="shared" si="54"/>
        <v>14</v>
      </c>
    </row>
    <row r="3456" spans="1:14" x14ac:dyDescent="0.3">
      <c r="A3456" s="40">
        <v>3455</v>
      </c>
      <c r="B3456" s="38" t="s">
        <v>281</v>
      </c>
      <c r="C3456" s="38" t="s">
        <v>136</v>
      </c>
      <c r="D3456">
        <v>286.14999999999998</v>
      </c>
      <c r="E3456">
        <v>98850</v>
      </c>
      <c r="F3456">
        <v>0.5</v>
      </c>
      <c r="G3456">
        <v>340</v>
      </c>
      <c r="H3456">
        <v>6.3971</v>
      </c>
      <c r="I3456">
        <v>0</v>
      </c>
      <c r="J3456">
        <v>0</v>
      </c>
      <c r="K3456">
        <v>271.858</v>
      </c>
      <c r="L3456">
        <v>0</v>
      </c>
      <c r="M3456">
        <v>1</v>
      </c>
      <c r="N3456">
        <f t="shared" si="54"/>
        <v>13</v>
      </c>
    </row>
    <row r="3457" spans="1:14" x14ac:dyDescent="0.3">
      <c r="A3457" s="40">
        <v>3456</v>
      </c>
      <c r="B3457" s="38" t="s">
        <v>281</v>
      </c>
      <c r="C3457" s="38" t="s">
        <v>137</v>
      </c>
      <c r="D3457">
        <v>285.14999999999998</v>
      </c>
      <c r="E3457">
        <v>98841</v>
      </c>
      <c r="F3457">
        <v>1</v>
      </c>
      <c r="G3457">
        <v>320</v>
      </c>
      <c r="H3457">
        <v>6.3976899999999999</v>
      </c>
      <c r="I3457">
        <v>0</v>
      </c>
      <c r="J3457">
        <v>0</v>
      </c>
      <c r="K3457">
        <v>271.03300000000002</v>
      </c>
      <c r="L3457">
        <v>0</v>
      </c>
      <c r="M3457">
        <v>1</v>
      </c>
      <c r="N3457">
        <f t="shared" si="54"/>
        <v>12</v>
      </c>
    </row>
    <row r="3458" spans="1:14" x14ac:dyDescent="0.3">
      <c r="A3458" s="40">
        <v>3457</v>
      </c>
      <c r="B3458" s="38" t="s">
        <v>281</v>
      </c>
      <c r="C3458" s="38" t="s">
        <v>138</v>
      </c>
      <c r="D3458">
        <v>284.14999999999998</v>
      </c>
      <c r="E3458">
        <v>98833</v>
      </c>
      <c r="F3458">
        <v>2.1</v>
      </c>
      <c r="G3458">
        <v>270</v>
      </c>
      <c r="H3458">
        <v>6.3982099999999997</v>
      </c>
      <c r="I3458">
        <v>0</v>
      </c>
      <c r="J3458">
        <v>0</v>
      </c>
      <c r="K3458">
        <v>270.20400000000001</v>
      </c>
      <c r="L3458">
        <v>0</v>
      </c>
      <c r="M3458">
        <v>1</v>
      </c>
      <c r="N3458">
        <f t="shared" si="54"/>
        <v>11</v>
      </c>
    </row>
    <row r="3459" spans="1:14" x14ac:dyDescent="0.3">
      <c r="A3459" s="40">
        <v>3458</v>
      </c>
      <c r="B3459" s="38" t="s">
        <v>282</v>
      </c>
      <c r="C3459" s="38" t="s">
        <v>115</v>
      </c>
      <c r="D3459">
        <v>283.14999999999998</v>
      </c>
      <c r="E3459">
        <v>98824</v>
      </c>
      <c r="F3459">
        <v>2.1</v>
      </c>
      <c r="G3459">
        <v>310</v>
      </c>
      <c r="H3459">
        <v>5.96868</v>
      </c>
      <c r="I3459">
        <v>0</v>
      </c>
      <c r="J3459">
        <v>0</v>
      </c>
      <c r="K3459">
        <v>269.02499999999998</v>
      </c>
      <c r="L3459">
        <v>0</v>
      </c>
      <c r="M3459">
        <v>1</v>
      </c>
      <c r="N3459">
        <f t="shared" ref="N3459:N3522" si="55">CONVERT(D3459,"K", "C")</f>
        <v>10</v>
      </c>
    </row>
    <row r="3460" spans="1:14" x14ac:dyDescent="0.3">
      <c r="A3460" s="40">
        <v>3459</v>
      </c>
      <c r="B3460" s="38" t="s">
        <v>282</v>
      </c>
      <c r="C3460" s="38" t="s">
        <v>116</v>
      </c>
      <c r="D3460">
        <v>283.14999999999998</v>
      </c>
      <c r="E3460">
        <v>98824</v>
      </c>
      <c r="F3460">
        <v>1</v>
      </c>
      <c r="G3460">
        <v>300</v>
      </c>
      <c r="H3460">
        <v>5.96868</v>
      </c>
      <c r="I3460">
        <v>0</v>
      </c>
      <c r="J3460">
        <v>0</v>
      </c>
      <c r="K3460">
        <v>269.02499999999998</v>
      </c>
      <c r="L3460">
        <v>0</v>
      </c>
      <c r="M3460">
        <v>1</v>
      </c>
      <c r="N3460">
        <f t="shared" si="55"/>
        <v>10</v>
      </c>
    </row>
    <row r="3461" spans="1:14" x14ac:dyDescent="0.3">
      <c r="A3461" s="40">
        <v>3460</v>
      </c>
      <c r="B3461" s="38" t="s">
        <v>282</v>
      </c>
      <c r="C3461" s="38" t="s">
        <v>117</v>
      </c>
      <c r="D3461">
        <v>281.14999999999998</v>
      </c>
      <c r="E3461">
        <v>98806</v>
      </c>
      <c r="F3461">
        <v>1</v>
      </c>
      <c r="G3461">
        <v>310</v>
      </c>
      <c r="H3461">
        <v>5.9697699999999996</v>
      </c>
      <c r="I3461">
        <v>0</v>
      </c>
      <c r="J3461">
        <v>0</v>
      </c>
      <c r="K3461">
        <v>267.35300000000001</v>
      </c>
      <c r="L3461">
        <v>0</v>
      </c>
      <c r="M3461">
        <v>1</v>
      </c>
      <c r="N3461">
        <f t="shared" si="55"/>
        <v>8</v>
      </c>
    </row>
    <row r="3462" spans="1:14" x14ac:dyDescent="0.3">
      <c r="A3462" s="40">
        <v>3461</v>
      </c>
      <c r="B3462" s="38" t="s">
        <v>282</v>
      </c>
      <c r="C3462" s="38" t="s">
        <v>118</v>
      </c>
      <c r="D3462">
        <v>282.14999999999998</v>
      </c>
      <c r="E3462">
        <v>98815</v>
      </c>
      <c r="F3462">
        <v>0</v>
      </c>
      <c r="G3462">
        <v>101</v>
      </c>
      <c r="H3462">
        <v>5.9692299999999996</v>
      </c>
      <c r="I3462">
        <v>0</v>
      </c>
      <c r="J3462">
        <v>0</v>
      </c>
      <c r="K3462">
        <v>268.19099999999997</v>
      </c>
      <c r="L3462">
        <v>0</v>
      </c>
      <c r="M3462">
        <v>1</v>
      </c>
      <c r="N3462">
        <f t="shared" si="55"/>
        <v>9</v>
      </c>
    </row>
    <row r="3463" spans="1:14" x14ac:dyDescent="0.3">
      <c r="A3463" s="40">
        <v>3462</v>
      </c>
      <c r="B3463" s="38" t="s">
        <v>282</v>
      </c>
      <c r="C3463" s="38" t="s">
        <v>119</v>
      </c>
      <c r="D3463">
        <v>281.14999999999998</v>
      </c>
      <c r="E3463">
        <v>98806</v>
      </c>
      <c r="F3463">
        <v>1</v>
      </c>
      <c r="G3463">
        <v>40</v>
      </c>
      <c r="H3463">
        <v>5.9697699999999996</v>
      </c>
      <c r="I3463">
        <v>39.6</v>
      </c>
      <c r="J3463">
        <v>0</v>
      </c>
      <c r="K3463">
        <v>267.35300000000001</v>
      </c>
      <c r="L3463">
        <v>0</v>
      </c>
      <c r="M3463">
        <v>1</v>
      </c>
      <c r="N3463">
        <f t="shared" si="55"/>
        <v>8</v>
      </c>
    </row>
    <row r="3464" spans="1:14" x14ac:dyDescent="0.3">
      <c r="A3464" s="40">
        <v>3463</v>
      </c>
      <c r="B3464" s="38" t="s">
        <v>282</v>
      </c>
      <c r="C3464" s="38" t="s">
        <v>120</v>
      </c>
      <c r="D3464">
        <v>282.14999999999998</v>
      </c>
      <c r="E3464">
        <v>98815</v>
      </c>
      <c r="F3464">
        <v>0.5</v>
      </c>
      <c r="G3464">
        <v>63</v>
      </c>
      <c r="H3464">
        <v>6.3993900000000004</v>
      </c>
      <c r="I3464">
        <v>230.4</v>
      </c>
      <c r="J3464">
        <v>0</v>
      </c>
      <c r="K3464">
        <v>268.53199999999998</v>
      </c>
      <c r="L3464">
        <v>0</v>
      </c>
      <c r="M3464">
        <v>1</v>
      </c>
      <c r="N3464">
        <f t="shared" si="55"/>
        <v>9</v>
      </c>
    </row>
    <row r="3465" spans="1:14" x14ac:dyDescent="0.3">
      <c r="A3465" s="40">
        <v>3464</v>
      </c>
      <c r="B3465" s="38" t="s">
        <v>282</v>
      </c>
      <c r="C3465" s="38" t="s">
        <v>121</v>
      </c>
      <c r="D3465">
        <v>283.14999999999998</v>
      </c>
      <c r="E3465">
        <v>98824</v>
      </c>
      <c r="F3465">
        <v>2.6</v>
      </c>
      <c r="G3465">
        <v>90</v>
      </c>
      <c r="H3465">
        <v>6.8564400000000001</v>
      </c>
      <c r="I3465">
        <v>536.4</v>
      </c>
      <c r="J3465">
        <v>115.2</v>
      </c>
      <c r="K3465">
        <v>269.70999999999998</v>
      </c>
      <c r="L3465">
        <v>0</v>
      </c>
      <c r="M3465">
        <v>1</v>
      </c>
      <c r="N3465">
        <f t="shared" si="55"/>
        <v>10</v>
      </c>
    </row>
    <row r="3466" spans="1:14" x14ac:dyDescent="0.3">
      <c r="A3466" s="40">
        <v>3465</v>
      </c>
      <c r="B3466" s="38" t="s">
        <v>282</v>
      </c>
      <c r="C3466" s="38" t="s">
        <v>122</v>
      </c>
      <c r="D3466">
        <v>286.14999999999998</v>
      </c>
      <c r="E3466">
        <v>98850</v>
      </c>
      <c r="F3466">
        <v>1.5</v>
      </c>
      <c r="G3466">
        <v>76</v>
      </c>
      <c r="H3466">
        <v>7.34117</v>
      </c>
      <c r="I3466">
        <v>1184.4000000000001</v>
      </c>
      <c r="J3466">
        <v>853.2</v>
      </c>
      <c r="K3466">
        <v>272.56299999999999</v>
      </c>
      <c r="L3466">
        <v>0</v>
      </c>
      <c r="M3466">
        <v>1</v>
      </c>
      <c r="N3466">
        <f t="shared" si="55"/>
        <v>13</v>
      </c>
    </row>
    <row r="3467" spans="1:14" x14ac:dyDescent="0.3">
      <c r="A3467" s="40">
        <v>3466</v>
      </c>
      <c r="B3467" s="38" t="s">
        <v>282</v>
      </c>
      <c r="C3467" s="38" t="s">
        <v>123</v>
      </c>
      <c r="D3467">
        <v>288.14999999999998</v>
      </c>
      <c r="E3467">
        <v>98867</v>
      </c>
      <c r="F3467">
        <v>2.1</v>
      </c>
      <c r="G3467">
        <v>120</v>
      </c>
      <c r="H3467">
        <v>7.3398899999999996</v>
      </c>
      <c r="I3467">
        <v>1868.4</v>
      </c>
      <c r="J3467">
        <v>1778.4</v>
      </c>
      <c r="K3467">
        <v>274.21800000000002</v>
      </c>
      <c r="L3467">
        <v>0</v>
      </c>
      <c r="M3467">
        <v>1</v>
      </c>
      <c r="N3467">
        <f t="shared" si="55"/>
        <v>15</v>
      </c>
    </row>
    <row r="3468" spans="1:14" x14ac:dyDescent="0.3">
      <c r="A3468" s="40">
        <v>3467</v>
      </c>
      <c r="B3468" s="38" t="s">
        <v>282</v>
      </c>
      <c r="C3468" s="38" t="s">
        <v>124</v>
      </c>
      <c r="D3468">
        <v>290.14999999999998</v>
      </c>
      <c r="E3468">
        <v>98883</v>
      </c>
      <c r="F3468">
        <v>3.6</v>
      </c>
      <c r="G3468">
        <v>130</v>
      </c>
      <c r="H3468">
        <v>7.8557499999999996</v>
      </c>
      <c r="I3468">
        <v>2361.6</v>
      </c>
      <c r="J3468">
        <v>2311.1999999999998</v>
      </c>
      <c r="K3468">
        <v>276.351</v>
      </c>
      <c r="L3468">
        <v>0</v>
      </c>
      <c r="M3468">
        <v>1</v>
      </c>
      <c r="N3468">
        <f t="shared" si="55"/>
        <v>17</v>
      </c>
    </row>
    <row r="3469" spans="1:14" x14ac:dyDescent="0.3">
      <c r="A3469" s="40">
        <v>3468</v>
      </c>
      <c r="B3469" s="38" t="s">
        <v>282</v>
      </c>
      <c r="C3469" s="38" t="s">
        <v>125</v>
      </c>
      <c r="D3469">
        <v>291.14999999999998</v>
      </c>
      <c r="E3469">
        <v>98892</v>
      </c>
      <c r="F3469">
        <v>3.1</v>
      </c>
      <c r="G3469">
        <v>140</v>
      </c>
      <c r="H3469">
        <v>8.4043899999999994</v>
      </c>
      <c r="I3469">
        <v>2656.8</v>
      </c>
      <c r="J3469">
        <v>2340</v>
      </c>
      <c r="K3469">
        <v>277.53199999999998</v>
      </c>
      <c r="L3469">
        <v>0</v>
      </c>
      <c r="M3469">
        <v>1</v>
      </c>
      <c r="N3469">
        <f t="shared" si="55"/>
        <v>18</v>
      </c>
    </row>
    <row r="3470" spans="1:14" x14ac:dyDescent="0.3">
      <c r="A3470" s="40">
        <v>3469</v>
      </c>
      <c r="B3470" s="38" t="s">
        <v>282</v>
      </c>
      <c r="C3470" s="38" t="s">
        <v>126</v>
      </c>
      <c r="D3470">
        <v>292.14999999999998</v>
      </c>
      <c r="E3470">
        <v>98900</v>
      </c>
      <c r="F3470">
        <v>3.6</v>
      </c>
      <c r="G3470">
        <v>160</v>
      </c>
      <c r="H3470">
        <v>8.4037000000000006</v>
      </c>
      <c r="I3470">
        <v>2952</v>
      </c>
      <c r="J3470">
        <v>2779.2</v>
      </c>
      <c r="K3470">
        <v>278.21300000000002</v>
      </c>
      <c r="L3470">
        <v>0</v>
      </c>
      <c r="M3470">
        <v>1</v>
      </c>
      <c r="N3470">
        <f t="shared" si="55"/>
        <v>19</v>
      </c>
    </row>
    <row r="3471" spans="1:14" x14ac:dyDescent="0.3">
      <c r="A3471" s="40">
        <v>3470</v>
      </c>
      <c r="B3471" s="38" t="s">
        <v>282</v>
      </c>
      <c r="C3471" s="38" t="s">
        <v>127</v>
      </c>
      <c r="D3471">
        <v>294.14999999999998</v>
      </c>
      <c r="E3471">
        <v>98916</v>
      </c>
      <c r="F3471">
        <v>3.6</v>
      </c>
      <c r="G3471">
        <v>170</v>
      </c>
      <c r="H3471">
        <v>8.4023299999999992</v>
      </c>
      <c r="I3471">
        <v>2962.8</v>
      </c>
      <c r="J3471">
        <v>2858.4</v>
      </c>
      <c r="K3471">
        <v>280.11700000000002</v>
      </c>
      <c r="L3471">
        <v>0</v>
      </c>
      <c r="M3471">
        <v>1</v>
      </c>
      <c r="N3471">
        <f t="shared" si="55"/>
        <v>21</v>
      </c>
    </row>
    <row r="3472" spans="1:14" x14ac:dyDescent="0.3">
      <c r="A3472" s="40">
        <v>3471</v>
      </c>
      <c r="B3472" s="38" t="s">
        <v>282</v>
      </c>
      <c r="C3472" s="38" t="s">
        <v>128</v>
      </c>
      <c r="D3472">
        <v>293.14999999999998</v>
      </c>
      <c r="E3472">
        <v>98908</v>
      </c>
      <c r="F3472">
        <v>2.6</v>
      </c>
      <c r="G3472">
        <v>180</v>
      </c>
      <c r="H3472">
        <v>7.8537299999999997</v>
      </c>
      <c r="I3472">
        <v>2808</v>
      </c>
      <c r="J3472">
        <v>2746.8</v>
      </c>
      <c r="K3472">
        <v>278.935</v>
      </c>
      <c r="L3472">
        <v>0</v>
      </c>
      <c r="M3472">
        <v>1</v>
      </c>
      <c r="N3472">
        <f t="shared" si="55"/>
        <v>20</v>
      </c>
    </row>
    <row r="3473" spans="1:14" x14ac:dyDescent="0.3">
      <c r="A3473" s="40">
        <v>3472</v>
      </c>
      <c r="B3473" s="38" t="s">
        <v>282</v>
      </c>
      <c r="C3473" s="38" t="s">
        <v>129</v>
      </c>
      <c r="D3473">
        <v>293.14999999999998</v>
      </c>
      <c r="E3473">
        <v>98908</v>
      </c>
      <c r="F3473">
        <v>4.5999999999999996</v>
      </c>
      <c r="G3473">
        <v>150</v>
      </c>
      <c r="H3473">
        <v>7.8537299999999997</v>
      </c>
      <c r="I3473">
        <v>2354.4</v>
      </c>
      <c r="J3473">
        <v>2066.4</v>
      </c>
      <c r="K3473">
        <v>279.20800000000003</v>
      </c>
      <c r="L3473">
        <v>0</v>
      </c>
      <c r="M3473">
        <v>1</v>
      </c>
      <c r="N3473">
        <f t="shared" si="55"/>
        <v>20</v>
      </c>
    </row>
    <row r="3474" spans="1:14" x14ac:dyDescent="0.3">
      <c r="A3474" s="40">
        <v>3473</v>
      </c>
      <c r="B3474" s="38" t="s">
        <v>282</v>
      </c>
      <c r="C3474" s="38" t="s">
        <v>130</v>
      </c>
      <c r="D3474">
        <v>291.14999999999998</v>
      </c>
      <c r="E3474">
        <v>98892</v>
      </c>
      <c r="F3474">
        <v>4.0999999999999996</v>
      </c>
      <c r="G3474">
        <v>160</v>
      </c>
      <c r="H3474">
        <v>7.8550199999999997</v>
      </c>
      <c r="I3474">
        <v>2052</v>
      </c>
      <c r="J3474">
        <v>2437.1999999999998</v>
      </c>
      <c r="K3474">
        <v>277.03199999999998</v>
      </c>
      <c r="L3474">
        <v>0</v>
      </c>
      <c r="M3474">
        <v>1</v>
      </c>
      <c r="N3474">
        <f t="shared" si="55"/>
        <v>18</v>
      </c>
    </row>
    <row r="3475" spans="1:14" x14ac:dyDescent="0.3">
      <c r="A3475" s="40">
        <v>3474</v>
      </c>
      <c r="B3475" s="38" t="s">
        <v>282</v>
      </c>
      <c r="C3475" s="38" t="s">
        <v>131</v>
      </c>
      <c r="D3475">
        <v>291.14999999999998</v>
      </c>
      <c r="E3475">
        <v>98892</v>
      </c>
      <c r="F3475">
        <v>4.0999999999999996</v>
      </c>
      <c r="G3475">
        <v>150</v>
      </c>
      <c r="H3475">
        <v>7.8550199999999997</v>
      </c>
      <c r="I3475">
        <v>1515.6</v>
      </c>
      <c r="J3475">
        <v>1944</v>
      </c>
      <c r="K3475">
        <v>277.03199999999998</v>
      </c>
      <c r="L3475">
        <v>0</v>
      </c>
      <c r="M3475">
        <v>1</v>
      </c>
      <c r="N3475">
        <f t="shared" si="55"/>
        <v>18</v>
      </c>
    </row>
    <row r="3476" spans="1:14" x14ac:dyDescent="0.3">
      <c r="A3476" s="40">
        <v>3475</v>
      </c>
      <c r="B3476" s="38" t="s">
        <v>282</v>
      </c>
      <c r="C3476" s="38" t="s">
        <v>132</v>
      </c>
      <c r="D3476">
        <v>289.14999999999998</v>
      </c>
      <c r="E3476">
        <v>98875</v>
      </c>
      <c r="F3476">
        <v>3.6</v>
      </c>
      <c r="G3476">
        <v>160</v>
      </c>
      <c r="H3476">
        <v>8.4058600000000006</v>
      </c>
      <c r="I3476">
        <v>889.2</v>
      </c>
      <c r="J3476">
        <v>1054.8</v>
      </c>
      <c r="K3476">
        <v>275.62599999999998</v>
      </c>
      <c r="L3476">
        <v>0</v>
      </c>
      <c r="M3476">
        <v>1</v>
      </c>
      <c r="N3476">
        <f t="shared" si="55"/>
        <v>16</v>
      </c>
    </row>
    <row r="3477" spans="1:14" x14ac:dyDescent="0.3">
      <c r="A3477" s="40">
        <v>3476</v>
      </c>
      <c r="B3477" s="38" t="s">
        <v>282</v>
      </c>
      <c r="C3477" s="38" t="s">
        <v>133</v>
      </c>
      <c r="D3477">
        <v>288.14999999999998</v>
      </c>
      <c r="E3477">
        <v>98867</v>
      </c>
      <c r="F3477">
        <v>3.6</v>
      </c>
      <c r="G3477">
        <v>150</v>
      </c>
      <c r="H3477">
        <v>8.4065399999999997</v>
      </c>
      <c r="I3477">
        <v>424.8</v>
      </c>
      <c r="J3477">
        <v>547.20000000000005</v>
      </c>
      <c r="K3477">
        <v>274.404</v>
      </c>
      <c r="L3477">
        <v>0</v>
      </c>
      <c r="M3477">
        <v>1</v>
      </c>
      <c r="N3477">
        <f t="shared" si="55"/>
        <v>15</v>
      </c>
    </row>
    <row r="3478" spans="1:14" x14ac:dyDescent="0.3">
      <c r="A3478" s="40">
        <v>3477</v>
      </c>
      <c r="B3478" s="38" t="s">
        <v>282</v>
      </c>
      <c r="C3478" s="38" t="s">
        <v>134</v>
      </c>
      <c r="D3478">
        <v>287.14999999999998</v>
      </c>
      <c r="E3478">
        <v>98858</v>
      </c>
      <c r="F3478">
        <v>1.5</v>
      </c>
      <c r="G3478">
        <v>244</v>
      </c>
      <c r="H3478">
        <v>8.4073200000000003</v>
      </c>
      <c r="I3478">
        <v>82.8</v>
      </c>
      <c r="J3478">
        <v>0</v>
      </c>
      <c r="K3478">
        <v>273.45100000000002</v>
      </c>
      <c r="L3478">
        <v>0</v>
      </c>
      <c r="M3478">
        <v>1</v>
      </c>
      <c r="N3478">
        <f t="shared" si="55"/>
        <v>14</v>
      </c>
    </row>
    <row r="3479" spans="1:14" x14ac:dyDescent="0.3">
      <c r="A3479" s="40">
        <v>3478</v>
      </c>
      <c r="B3479" s="38" t="s">
        <v>282</v>
      </c>
      <c r="C3479" s="38" t="s">
        <v>135</v>
      </c>
      <c r="D3479">
        <v>287.14999999999998</v>
      </c>
      <c r="E3479">
        <v>98858</v>
      </c>
      <c r="F3479">
        <v>0.5</v>
      </c>
      <c r="G3479">
        <v>298</v>
      </c>
      <c r="H3479">
        <v>8.9910499999999995</v>
      </c>
      <c r="I3479">
        <v>0</v>
      </c>
      <c r="J3479">
        <v>0</v>
      </c>
      <c r="K3479">
        <v>273.94400000000002</v>
      </c>
      <c r="L3479">
        <v>0</v>
      </c>
      <c r="M3479">
        <v>1</v>
      </c>
      <c r="N3479">
        <f t="shared" si="55"/>
        <v>14</v>
      </c>
    </row>
    <row r="3480" spans="1:14" x14ac:dyDescent="0.3">
      <c r="A3480" s="40">
        <v>3479</v>
      </c>
      <c r="B3480" s="38" t="s">
        <v>282</v>
      </c>
      <c r="C3480" s="38" t="s">
        <v>136</v>
      </c>
      <c r="D3480">
        <v>285.14999999999998</v>
      </c>
      <c r="E3480">
        <v>98841</v>
      </c>
      <c r="F3480">
        <v>3.1</v>
      </c>
      <c r="G3480">
        <v>290</v>
      </c>
      <c r="H3480">
        <v>8.4087899999999998</v>
      </c>
      <c r="I3480">
        <v>0</v>
      </c>
      <c r="J3480">
        <v>0</v>
      </c>
      <c r="K3480">
        <v>271.81299999999999</v>
      </c>
      <c r="L3480">
        <v>0</v>
      </c>
      <c r="M3480">
        <v>1</v>
      </c>
      <c r="N3480">
        <f t="shared" si="55"/>
        <v>12</v>
      </c>
    </row>
    <row r="3481" spans="1:14" x14ac:dyDescent="0.3">
      <c r="A3481" s="40">
        <v>3480</v>
      </c>
      <c r="B3481" s="38" t="s">
        <v>282</v>
      </c>
      <c r="C3481" s="38" t="s">
        <v>137</v>
      </c>
      <c r="D3481">
        <v>284.14999999999998</v>
      </c>
      <c r="E3481">
        <v>98833</v>
      </c>
      <c r="F3481">
        <v>2.6</v>
      </c>
      <c r="G3481">
        <v>300</v>
      </c>
      <c r="H3481">
        <v>6.3982099999999997</v>
      </c>
      <c r="I3481">
        <v>0</v>
      </c>
      <c r="J3481">
        <v>0</v>
      </c>
      <c r="K3481">
        <v>270.435</v>
      </c>
      <c r="L3481">
        <v>0</v>
      </c>
      <c r="M3481">
        <v>1</v>
      </c>
      <c r="N3481">
        <f t="shared" si="55"/>
        <v>11</v>
      </c>
    </row>
    <row r="3482" spans="1:14" x14ac:dyDescent="0.3">
      <c r="A3482" s="40">
        <v>3481</v>
      </c>
      <c r="B3482" s="38" t="s">
        <v>282</v>
      </c>
      <c r="C3482" s="38" t="s">
        <v>138</v>
      </c>
      <c r="D3482">
        <v>284.14999999999998</v>
      </c>
      <c r="E3482">
        <v>98833</v>
      </c>
      <c r="F3482">
        <v>3.6</v>
      </c>
      <c r="G3482">
        <v>260</v>
      </c>
      <c r="H3482">
        <v>7.3424500000000004</v>
      </c>
      <c r="I3482">
        <v>0</v>
      </c>
      <c r="J3482">
        <v>0</v>
      </c>
      <c r="K3482">
        <v>270.89</v>
      </c>
      <c r="L3482">
        <v>0</v>
      </c>
      <c r="M3482">
        <v>1</v>
      </c>
      <c r="N3482">
        <f t="shared" si="55"/>
        <v>11</v>
      </c>
    </row>
    <row r="3483" spans="1:14" x14ac:dyDescent="0.3">
      <c r="A3483" s="40">
        <v>3482</v>
      </c>
      <c r="B3483" s="38" t="s">
        <v>283</v>
      </c>
      <c r="C3483" s="38" t="s">
        <v>115</v>
      </c>
      <c r="D3483">
        <v>283.14999999999998</v>
      </c>
      <c r="E3483">
        <v>98824</v>
      </c>
      <c r="F3483">
        <v>3.1</v>
      </c>
      <c r="G3483">
        <v>280</v>
      </c>
      <c r="H3483">
        <v>6.8564400000000001</v>
      </c>
      <c r="I3483">
        <v>0</v>
      </c>
      <c r="J3483">
        <v>0</v>
      </c>
      <c r="K3483">
        <v>269.23399999999998</v>
      </c>
      <c r="L3483">
        <v>0</v>
      </c>
      <c r="M3483">
        <v>1</v>
      </c>
      <c r="N3483">
        <f t="shared" si="55"/>
        <v>10</v>
      </c>
    </row>
    <row r="3484" spans="1:14" x14ac:dyDescent="0.3">
      <c r="A3484" s="40">
        <v>3483</v>
      </c>
      <c r="B3484" s="38" t="s">
        <v>283</v>
      </c>
      <c r="C3484" s="38" t="s">
        <v>116</v>
      </c>
      <c r="D3484">
        <v>283.14999999999998</v>
      </c>
      <c r="E3484">
        <v>98824</v>
      </c>
      <c r="F3484">
        <v>4.0999999999999996</v>
      </c>
      <c r="G3484">
        <v>280</v>
      </c>
      <c r="H3484">
        <v>6.8564400000000001</v>
      </c>
      <c r="I3484">
        <v>0</v>
      </c>
      <c r="J3484">
        <v>0</v>
      </c>
      <c r="K3484">
        <v>268.971</v>
      </c>
      <c r="L3484">
        <v>0</v>
      </c>
      <c r="M3484">
        <v>1</v>
      </c>
      <c r="N3484">
        <f t="shared" si="55"/>
        <v>10</v>
      </c>
    </row>
    <row r="3485" spans="1:14" x14ac:dyDescent="0.3">
      <c r="A3485" s="40">
        <v>3484</v>
      </c>
      <c r="B3485" s="38" t="s">
        <v>283</v>
      </c>
      <c r="C3485" s="38" t="s">
        <v>117</v>
      </c>
      <c r="D3485">
        <v>283.14999999999998</v>
      </c>
      <c r="E3485">
        <v>98824</v>
      </c>
      <c r="F3485">
        <v>4.5999999999999996</v>
      </c>
      <c r="G3485">
        <v>280</v>
      </c>
      <c r="H3485">
        <v>6.8564400000000001</v>
      </c>
      <c r="I3485">
        <v>0</v>
      </c>
      <c r="J3485">
        <v>0</v>
      </c>
      <c r="K3485">
        <v>269.70999999999998</v>
      </c>
      <c r="L3485">
        <v>0</v>
      </c>
      <c r="M3485">
        <v>1</v>
      </c>
      <c r="N3485">
        <f t="shared" si="55"/>
        <v>10</v>
      </c>
    </row>
    <row r="3486" spans="1:14" x14ac:dyDescent="0.3">
      <c r="A3486" s="40">
        <v>3485</v>
      </c>
      <c r="B3486" s="38" t="s">
        <v>283</v>
      </c>
      <c r="C3486" s="38" t="s">
        <v>118</v>
      </c>
      <c r="D3486">
        <v>283.14999999999998</v>
      </c>
      <c r="E3486">
        <v>98824</v>
      </c>
      <c r="F3486">
        <v>7.7</v>
      </c>
      <c r="G3486">
        <v>270</v>
      </c>
      <c r="H3486">
        <v>7.8605</v>
      </c>
      <c r="I3486">
        <v>0</v>
      </c>
      <c r="J3486">
        <v>0</v>
      </c>
      <c r="K3486">
        <v>270.161</v>
      </c>
      <c r="L3486">
        <v>0</v>
      </c>
      <c r="M3486">
        <v>1</v>
      </c>
      <c r="N3486">
        <f t="shared" si="55"/>
        <v>10</v>
      </c>
    </row>
    <row r="3487" spans="1:14" x14ac:dyDescent="0.3">
      <c r="A3487" s="40">
        <v>3486</v>
      </c>
      <c r="B3487" s="38" t="s">
        <v>283</v>
      </c>
      <c r="C3487" s="38" t="s">
        <v>119</v>
      </c>
      <c r="D3487">
        <v>283.14999999999998</v>
      </c>
      <c r="E3487">
        <v>98824</v>
      </c>
      <c r="F3487">
        <v>6.2</v>
      </c>
      <c r="G3487">
        <v>280</v>
      </c>
      <c r="H3487">
        <v>7.8605</v>
      </c>
      <c r="I3487">
        <v>36</v>
      </c>
      <c r="J3487">
        <v>0</v>
      </c>
      <c r="K3487">
        <v>270.161</v>
      </c>
      <c r="L3487">
        <v>0</v>
      </c>
      <c r="M3487">
        <v>1</v>
      </c>
      <c r="N3487">
        <f t="shared" si="55"/>
        <v>10</v>
      </c>
    </row>
    <row r="3488" spans="1:14" x14ac:dyDescent="0.3">
      <c r="A3488" s="40">
        <v>3487</v>
      </c>
      <c r="B3488" s="38" t="s">
        <v>283</v>
      </c>
      <c r="C3488" s="38" t="s">
        <v>120</v>
      </c>
      <c r="D3488">
        <v>282.14999999999998</v>
      </c>
      <c r="E3488">
        <v>98815</v>
      </c>
      <c r="F3488">
        <v>8.1999999999999993</v>
      </c>
      <c r="G3488">
        <v>290</v>
      </c>
      <c r="H3488">
        <v>6.8570700000000002</v>
      </c>
      <c r="I3488">
        <v>201.6</v>
      </c>
      <c r="J3488">
        <v>0</v>
      </c>
      <c r="K3488">
        <v>268.75799999999998</v>
      </c>
      <c r="L3488">
        <v>0</v>
      </c>
      <c r="M3488">
        <v>1</v>
      </c>
      <c r="N3488">
        <f t="shared" si="55"/>
        <v>9</v>
      </c>
    </row>
    <row r="3489" spans="1:14" x14ac:dyDescent="0.3">
      <c r="A3489" s="40">
        <v>3488</v>
      </c>
      <c r="B3489" s="38" t="s">
        <v>283</v>
      </c>
      <c r="C3489" s="38" t="s">
        <v>121</v>
      </c>
      <c r="D3489">
        <v>282.14999999999998</v>
      </c>
      <c r="E3489">
        <v>98815</v>
      </c>
      <c r="F3489">
        <v>7.2</v>
      </c>
      <c r="G3489">
        <v>290</v>
      </c>
      <c r="H3489">
        <v>6.8570700000000002</v>
      </c>
      <c r="I3489">
        <v>464.4</v>
      </c>
      <c r="J3489">
        <v>79.2</v>
      </c>
      <c r="K3489">
        <v>268.75799999999998</v>
      </c>
      <c r="L3489">
        <v>0</v>
      </c>
      <c r="M3489">
        <v>1</v>
      </c>
      <c r="N3489">
        <f t="shared" si="55"/>
        <v>9</v>
      </c>
    </row>
    <row r="3490" spans="1:14" x14ac:dyDescent="0.3">
      <c r="A3490" s="40">
        <v>3489</v>
      </c>
      <c r="B3490" s="38" t="s">
        <v>283</v>
      </c>
      <c r="C3490" s="38" t="s">
        <v>122</v>
      </c>
      <c r="D3490">
        <v>282.14999999999998</v>
      </c>
      <c r="E3490">
        <v>98815</v>
      </c>
      <c r="F3490">
        <v>9.8000000000000007</v>
      </c>
      <c r="G3490">
        <v>300</v>
      </c>
      <c r="H3490">
        <v>5.9692299999999996</v>
      </c>
      <c r="I3490">
        <v>1465.2</v>
      </c>
      <c r="J3490">
        <v>1623.6</v>
      </c>
      <c r="K3490">
        <v>267.56799999999998</v>
      </c>
      <c r="L3490">
        <v>0</v>
      </c>
      <c r="M3490">
        <v>1</v>
      </c>
      <c r="N3490">
        <f t="shared" si="55"/>
        <v>9</v>
      </c>
    </row>
    <row r="3491" spans="1:14" x14ac:dyDescent="0.3">
      <c r="A3491" s="40">
        <v>3490</v>
      </c>
      <c r="B3491" s="38" t="s">
        <v>283</v>
      </c>
      <c r="C3491" s="38" t="s">
        <v>123</v>
      </c>
      <c r="D3491">
        <v>283.14999999999998</v>
      </c>
      <c r="E3491">
        <v>98824</v>
      </c>
      <c r="F3491">
        <v>9.3000000000000007</v>
      </c>
      <c r="G3491">
        <v>300</v>
      </c>
      <c r="H3491">
        <v>5.5645899999999999</v>
      </c>
      <c r="I3491">
        <v>2016</v>
      </c>
      <c r="J3491">
        <v>2404.8000000000002</v>
      </c>
      <c r="K3491">
        <v>268.28699999999998</v>
      </c>
      <c r="L3491">
        <v>0</v>
      </c>
      <c r="M3491">
        <v>1</v>
      </c>
      <c r="N3491">
        <f t="shared" si="55"/>
        <v>10</v>
      </c>
    </row>
    <row r="3492" spans="1:14" x14ac:dyDescent="0.3">
      <c r="A3492" s="40">
        <v>3491</v>
      </c>
      <c r="B3492" s="38" t="s">
        <v>283</v>
      </c>
      <c r="C3492" s="38" t="s">
        <v>124</v>
      </c>
      <c r="D3492">
        <v>284.14999999999998</v>
      </c>
      <c r="E3492">
        <v>98833</v>
      </c>
      <c r="F3492">
        <v>10.3</v>
      </c>
      <c r="G3492">
        <v>290</v>
      </c>
      <c r="H3492">
        <v>6.3982099999999997</v>
      </c>
      <c r="I3492">
        <v>2469.6</v>
      </c>
      <c r="J3492">
        <v>2624.4</v>
      </c>
      <c r="K3492">
        <v>269.69299999999998</v>
      </c>
      <c r="L3492">
        <v>0</v>
      </c>
      <c r="M3492">
        <v>1</v>
      </c>
      <c r="N3492">
        <f t="shared" si="55"/>
        <v>11</v>
      </c>
    </row>
    <row r="3493" spans="1:14" x14ac:dyDescent="0.3">
      <c r="A3493" s="40">
        <v>3492</v>
      </c>
      <c r="B3493" s="38" t="s">
        <v>283</v>
      </c>
      <c r="C3493" s="38" t="s">
        <v>125</v>
      </c>
      <c r="D3493">
        <v>285.14999999999998</v>
      </c>
      <c r="E3493">
        <v>98841</v>
      </c>
      <c r="F3493">
        <v>10.3</v>
      </c>
      <c r="G3493">
        <v>300</v>
      </c>
      <c r="H3493">
        <v>7.34185</v>
      </c>
      <c r="I3493">
        <v>2631.6</v>
      </c>
      <c r="J3493">
        <v>2221.1999999999998</v>
      </c>
      <c r="K3493">
        <v>271.363</v>
      </c>
      <c r="L3493">
        <v>0</v>
      </c>
      <c r="M3493">
        <v>1</v>
      </c>
      <c r="N3493">
        <f t="shared" si="55"/>
        <v>12</v>
      </c>
    </row>
    <row r="3494" spans="1:14" x14ac:dyDescent="0.3">
      <c r="A3494" s="40">
        <v>3493</v>
      </c>
      <c r="B3494" s="38" t="s">
        <v>283</v>
      </c>
      <c r="C3494" s="38" t="s">
        <v>126</v>
      </c>
      <c r="D3494">
        <v>285.14999999999998</v>
      </c>
      <c r="E3494">
        <v>98841</v>
      </c>
      <c r="F3494">
        <v>11.3</v>
      </c>
      <c r="G3494">
        <v>290</v>
      </c>
      <c r="H3494">
        <v>7.8591300000000004</v>
      </c>
      <c r="I3494">
        <v>2793.6</v>
      </c>
      <c r="J3494">
        <v>2304</v>
      </c>
      <c r="K3494">
        <v>271.58800000000002</v>
      </c>
      <c r="L3494">
        <v>0</v>
      </c>
      <c r="M3494">
        <v>1</v>
      </c>
      <c r="N3494">
        <f t="shared" si="55"/>
        <v>12</v>
      </c>
    </row>
    <row r="3495" spans="1:14" x14ac:dyDescent="0.3">
      <c r="A3495" s="40">
        <v>3494</v>
      </c>
      <c r="B3495" s="38" t="s">
        <v>283</v>
      </c>
      <c r="C3495" s="38" t="s">
        <v>127</v>
      </c>
      <c r="D3495">
        <v>286.14999999999998</v>
      </c>
      <c r="E3495">
        <v>98850</v>
      </c>
      <c r="F3495">
        <v>10.8</v>
      </c>
      <c r="G3495">
        <v>280</v>
      </c>
      <c r="H3495">
        <v>8.4080100000000009</v>
      </c>
      <c r="I3495">
        <v>2797.2</v>
      </c>
      <c r="J3495">
        <v>2300.4</v>
      </c>
      <c r="K3495">
        <v>272.76600000000002</v>
      </c>
      <c r="L3495">
        <v>0</v>
      </c>
      <c r="M3495">
        <v>1</v>
      </c>
      <c r="N3495">
        <f t="shared" si="55"/>
        <v>13</v>
      </c>
    </row>
    <row r="3496" spans="1:14" x14ac:dyDescent="0.3">
      <c r="A3496" s="40">
        <v>3495</v>
      </c>
      <c r="B3496" s="38" t="s">
        <v>283</v>
      </c>
      <c r="C3496" s="38" t="s">
        <v>128</v>
      </c>
      <c r="D3496">
        <v>286.14999999999998</v>
      </c>
      <c r="E3496">
        <v>98850</v>
      </c>
      <c r="F3496">
        <v>10.8</v>
      </c>
      <c r="G3496">
        <v>280</v>
      </c>
      <c r="H3496">
        <v>8.4080100000000009</v>
      </c>
      <c r="I3496">
        <v>2649.6</v>
      </c>
      <c r="J3496">
        <v>2275.1999999999998</v>
      </c>
      <c r="K3496">
        <v>272.76600000000002</v>
      </c>
      <c r="L3496">
        <v>0</v>
      </c>
      <c r="M3496">
        <v>1</v>
      </c>
      <c r="N3496">
        <f t="shared" si="55"/>
        <v>13</v>
      </c>
    </row>
    <row r="3497" spans="1:14" x14ac:dyDescent="0.3">
      <c r="A3497" s="40">
        <v>3496</v>
      </c>
      <c r="B3497" s="38" t="s">
        <v>283</v>
      </c>
      <c r="C3497" s="38" t="s">
        <v>129</v>
      </c>
      <c r="D3497">
        <v>285.14999999999998</v>
      </c>
      <c r="E3497">
        <v>98841</v>
      </c>
      <c r="F3497">
        <v>11.8</v>
      </c>
      <c r="G3497">
        <v>270</v>
      </c>
      <c r="H3497">
        <v>8.4087899999999998</v>
      </c>
      <c r="I3497">
        <v>2354.4</v>
      </c>
      <c r="J3497">
        <v>2145.6</v>
      </c>
      <c r="K3497">
        <v>271.81299999999999</v>
      </c>
      <c r="L3497">
        <v>0</v>
      </c>
      <c r="M3497">
        <v>1</v>
      </c>
      <c r="N3497">
        <f t="shared" si="55"/>
        <v>12</v>
      </c>
    </row>
    <row r="3498" spans="1:14" x14ac:dyDescent="0.3">
      <c r="A3498" s="40">
        <v>3497</v>
      </c>
      <c r="B3498" s="38" t="s">
        <v>283</v>
      </c>
      <c r="C3498" s="38" t="s">
        <v>130</v>
      </c>
      <c r="D3498">
        <v>285.14999999999998</v>
      </c>
      <c r="E3498">
        <v>98841</v>
      </c>
      <c r="F3498">
        <v>11.3</v>
      </c>
      <c r="G3498">
        <v>280</v>
      </c>
      <c r="H3498">
        <v>8.4087899999999998</v>
      </c>
      <c r="I3498">
        <v>2055.6</v>
      </c>
      <c r="J3498">
        <v>2433.6</v>
      </c>
      <c r="K3498">
        <v>271.54700000000003</v>
      </c>
      <c r="L3498">
        <v>0</v>
      </c>
      <c r="M3498">
        <v>1</v>
      </c>
      <c r="N3498">
        <f t="shared" si="55"/>
        <v>12</v>
      </c>
    </row>
    <row r="3499" spans="1:14" x14ac:dyDescent="0.3">
      <c r="A3499" s="40">
        <v>3498</v>
      </c>
      <c r="B3499" s="38" t="s">
        <v>283</v>
      </c>
      <c r="C3499" s="38" t="s">
        <v>131</v>
      </c>
      <c r="D3499">
        <v>285.14999999999998</v>
      </c>
      <c r="E3499">
        <v>98841</v>
      </c>
      <c r="F3499">
        <v>10.3</v>
      </c>
      <c r="G3499">
        <v>270</v>
      </c>
      <c r="H3499">
        <v>8.4087899999999998</v>
      </c>
      <c r="I3499">
        <v>1519.2</v>
      </c>
      <c r="J3499">
        <v>2070</v>
      </c>
      <c r="K3499">
        <v>271.54700000000003</v>
      </c>
      <c r="L3499">
        <v>0</v>
      </c>
      <c r="M3499">
        <v>1</v>
      </c>
      <c r="N3499">
        <f t="shared" si="55"/>
        <v>12</v>
      </c>
    </row>
    <row r="3500" spans="1:14" x14ac:dyDescent="0.3">
      <c r="A3500" s="40">
        <v>3499</v>
      </c>
      <c r="B3500" s="38" t="s">
        <v>283</v>
      </c>
      <c r="C3500" s="38" t="s">
        <v>132</v>
      </c>
      <c r="D3500">
        <v>285.14999999999998</v>
      </c>
      <c r="E3500">
        <v>98841</v>
      </c>
      <c r="F3500">
        <v>9.8000000000000007</v>
      </c>
      <c r="G3500">
        <v>270</v>
      </c>
      <c r="H3500">
        <v>4.8281299999999998</v>
      </c>
      <c r="I3500">
        <v>961.2</v>
      </c>
      <c r="J3500">
        <v>1346.4</v>
      </c>
      <c r="K3500">
        <v>269.71600000000001</v>
      </c>
      <c r="L3500">
        <v>0</v>
      </c>
      <c r="M3500">
        <v>1</v>
      </c>
      <c r="N3500">
        <f t="shared" si="55"/>
        <v>12</v>
      </c>
    </row>
    <row r="3501" spans="1:14" x14ac:dyDescent="0.3">
      <c r="A3501" s="40">
        <v>3500</v>
      </c>
      <c r="B3501" s="38" t="s">
        <v>283</v>
      </c>
      <c r="C3501" s="38" t="s">
        <v>133</v>
      </c>
      <c r="D3501">
        <v>284.14999999999998</v>
      </c>
      <c r="E3501">
        <v>98833</v>
      </c>
      <c r="F3501">
        <v>8.1999999999999993</v>
      </c>
      <c r="G3501">
        <v>260</v>
      </c>
      <c r="H3501">
        <v>4.8285200000000001</v>
      </c>
      <c r="I3501">
        <v>439.2</v>
      </c>
      <c r="J3501">
        <v>511.2</v>
      </c>
      <c r="K3501">
        <v>268.77</v>
      </c>
      <c r="L3501">
        <v>0</v>
      </c>
      <c r="M3501">
        <v>1</v>
      </c>
      <c r="N3501">
        <f t="shared" si="55"/>
        <v>11</v>
      </c>
    </row>
    <row r="3502" spans="1:14" x14ac:dyDescent="0.3">
      <c r="A3502" s="40">
        <v>3501</v>
      </c>
      <c r="B3502" s="38" t="s">
        <v>283</v>
      </c>
      <c r="C3502" s="38" t="s">
        <v>134</v>
      </c>
      <c r="D3502">
        <v>283.14999999999998</v>
      </c>
      <c r="E3502">
        <v>98824</v>
      </c>
      <c r="F3502">
        <v>6.7</v>
      </c>
      <c r="G3502">
        <v>260</v>
      </c>
      <c r="H3502">
        <v>5.18513</v>
      </c>
      <c r="I3502">
        <v>86.4</v>
      </c>
      <c r="J3502">
        <v>0</v>
      </c>
      <c r="K3502">
        <v>268.05599999999998</v>
      </c>
      <c r="L3502">
        <v>0</v>
      </c>
      <c r="M3502">
        <v>1</v>
      </c>
      <c r="N3502">
        <f t="shared" si="55"/>
        <v>10</v>
      </c>
    </row>
    <row r="3503" spans="1:14" x14ac:dyDescent="0.3">
      <c r="A3503" s="40">
        <v>3502</v>
      </c>
      <c r="B3503" s="38" t="s">
        <v>283</v>
      </c>
      <c r="C3503" s="38" t="s">
        <v>135</v>
      </c>
      <c r="D3503">
        <v>282.14999999999998</v>
      </c>
      <c r="E3503">
        <v>98815</v>
      </c>
      <c r="F3503">
        <v>4.5999999999999996</v>
      </c>
      <c r="G3503">
        <v>260</v>
      </c>
      <c r="H3503">
        <v>5.1856</v>
      </c>
      <c r="I3503">
        <v>0</v>
      </c>
      <c r="J3503">
        <v>0</v>
      </c>
      <c r="K3503">
        <v>267.11</v>
      </c>
      <c r="L3503">
        <v>0</v>
      </c>
      <c r="M3503">
        <v>1</v>
      </c>
      <c r="N3503">
        <f t="shared" si="55"/>
        <v>9</v>
      </c>
    </row>
    <row r="3504" spans="1:14" x14ac:dyDescent="0.3">
      <c r="A3504" s="40">
        <v>3503</v>
      </c>
      <c r="B3504" s="38" t="s">
        <v>283</v>
      </c>
      <c r="C3504" s="38" t="s">
        <v>136</v>
      </c>
      <c r="D3504">
        <v>281.14999999999998</v>
      </c>
      <c r="E3504">
        <v>98806</v>
      </c>
      <c r="F3504">
        <v>3.6</v>
      </c>
      <c r="G3504">
        <v>240</v>
      </c>
      <c r="H3504">
        <v>5.1860799999999996</v>
      </c>
      <c r="I3504">
        <v>0</v>
      </c>
      <c r="J3504">
        <v>0</v>
      </c>
      <c r="K3504">
        <v>266.66699999999997</v>
      </c>
      <c r="L3504">
        <v>0</v>
      </c>
      <c r="M3504">
        <v>1</v>
      </c>
      <c r="N3504">
        <f t="shared" si="55"/>
        <v>8</v>
      </c>
    </row>
    <row r="3505" spans="1:14" x14ac:dyDescent="0.3">
      <c r="A3505" s="40">
        <v>3504</v>
      </c>
      <c r="B3505" s="38" t="s">
        <v>283</v>
      </c>
      <c r="C3505" s="38" t="s">
        <v>137</v>
      </c>
      <c r="D3505">
        <v>281.14999999999998</v>
      </c>
      <c r="E3505">
        <v>98806</v>
      </c>
      <c r="F3505">
        <v>2.6</v>
      </c>
      <c r="G3505">
        <v>250</v>
      </c>
      <c r="H3505">
        <v>5.1860799999999996</v>
      </c>
      <c r="I3505">
        <v>0</v>
      </c>
      <c r="J3505">
        <v>0</v>
      </c>
      <c r="K3505">
        <v>266.66699999999997</v>
      </c>
      <c r="L3505">
        <v>0</v>
      </c>
      <c r="M3505">
        <v>1</v>
      </c>
      <c r="N3505">
        <f t="shared" si="55"/>
        <v>8</v>
      </c>
    </row>
    <row r="3506" spans="1:14" x14ac:dyDescent="0.3">
      <c r="A3506" s="40">
        <v>3505</v>
      </c>
      <c r="B3506" s="38" t="s">
        <v>283</v>
      </c>
      <c r="C3506" s="38" t="s">
        <v>138</v>
      </c>
      <c r="D3506">
        <v>282.14999999999998</v>
      </c>
      <c r="E3506">
        <v>98815</v>
      </c>
      <c r="F3506">
        <v>3.6</v>
      </c>
      <c r="G3506">
        <v>230</v>
      </c>
      <c r="H3506">
        <v>5.5651000000000002</v>
      </c>
      <c r="I3506">
        <v>0</v>
      </c>
      <c r="J3506">
        <v>0</v>
      </c>
      <c r="K3506">
        <v>267.846</v>
      </c>
      <c r="L3506">
        <v>0</v>
      </c>
      <c r="M3506">
        <v>1</v>
      </c>
      <c r="N3506">
        <f t="shared" si="55"/>
        <v>9</v>
      </c>
    </row>
    <row r="3507" spans="1:14" x14ac:dyDescent="0.3">
      <c r="A3507" s="40">
        <v>3506</v>
      </c>
      <c r="B3507" s="38" t="s">
        <v>284</v>
      </c>
      <c r="C3507" s="38" t="s">
        <v>115</v>
      </c>
      <c r="D3507">
        <v>282.14999999999998</v>
      </c>
      <c r="E3507">
        <v>98815</v>
      </c>
      <c r="F3507">
        <v>3.1</v>
      </c>
      <c r="G3507">
        <v>230</v>
      </c>
      <c r="H3507">
        <v>5.9692299999999996</v>
      </c>
      <c r="I3507">
        <v>0</v>
      </c>
      <c r="J3507">
        <v>0</v>
      </c>
      <c r="K3507">
        <v>268.19099999999997</v>
      </c>
      <c r="L3507">
        <v>0</v>
      </c>
      <c r="M3507">
        <v>1</v>
      </c>
      <c r="N3507">
        <f t="shared" si="55"/>
        <v>9</v>
      </c>
    </row>
    <row r="3508" spans="1:14" x14ac:dyDescent="0.3">
      <c r="A3508" s="40">
        <v>3507</v>
      </c>
      <c r="B3508" s="38" t="s">
        <v>284</v>
      </c>
      <c r="C3508" s="38" t="s">
        <v>116</v>
      </c>
      <c r="D3508">
        <v>282.14999999999998</v>
      </c>
      <c r="E3508">
        <v>98815</v>
      </c>
      <c r="F3508">
        <v>4.5999999999999996</v>
      </c>
      <c r="G3508">
        <v>240</v>
      </c>
      <c r="H3508">
        <v>5.9692299999999996</v>
      </c>
      <c r="I3508">
        <v>0</v>
      </c>
      <c r="J3508">
        <v>0</v>
      </c>
      <c r="K3508">
        <v>267.56799999999998</v>
      </c>
      <c r="L3508">
        <v>0</v>
      </c>
      <c r="M3508">
        <v>1</v>
      </c>
      <c r="N3508">
        <f t="shared" si="55"/>
        <v>9</v>
      </c>
    </row>
    <row r="3509" spans="1:14" x14ac:dyDescent="0.3">
      <c r="A3509" s="40">
        <v>3508</v>
      </c>
      <c r="B3509" s="38" t="s">
        <v>284</v>
      </c>
      <c r="C3509" s="38" t="s">
        <v>117</v>
      </c>
      <c r="D3509">
        <v>281.14999999999998</v>
      </c>
      <c r="E3509">
        <v>98806</v>
      </c>
      <c r="F3509">
        <v>6.2</v>
      </c>
      <c r="G3509">
        <v>250</v>
      </c>
      <c r="H3509">
        <v>5.5656100000000004</v>
      </c>
      <c r="I3509">
        <v>0</v>
      </c>
      <c r="J3509">
        <v>0</v>
      </c>
      <c r="K3509">
        <v>266.392</v>
      </c>
      <c r="L3509">
        <v>0</v>
      </c>
      <c r="M3509">
        <v>1</v>
      </c>
      <c r="N3509">
        <f t="shared" si="55"/>
        <v>8</v>
      </c>
    </row>
    <row r="3510" spans="1:14" x14ac:dyDescent="0.3">
      <c r="A3510" s="40">
        <v>3509</v>
      </c>
      <c r="B3510" s="38" t="s">
        <v>284</v>
      </c>
      <c r="C3510" s="38" t="s">
        <v>118</v>
      </c>
      <c r="D3510">
        <v>281.14999999999998</v>
      </c>
      <c r="E3510">
        <v>98806</v>
      </c>
      <c r="F3510">
        <v>4.0999999999999996</v>
      </c>
      <c r="G3510">
        <v>240</v>
      </c>
      <c r="H3510">
        <v>5.5656100000000004</v>
      </c>
      <c r="I3510">
        <v>0</v>
      </c>
      <c r="J3510">
        <v>0</v>
      </c>
      <c r="K3510">
        <v>266.392</v>
      </c>
      <c r="L3510">
        <v>0</v>
      </c>
      <c r="M3510">
        <v>1</v>
      </c>
      <c r="N3510">
        <f t="shared" si="55"/>
        <v>8</v>
      </c>
    </row>
    <row r="3511" spans="1:14" x14ac:dyDescent="0.3">
      <c r="A3511" s="40">
        <v>3510</v>
      </c>
      <c r="B3511" s="38" t="s">
        <v>284</v>
      </c>
      <c r="C3511" s="38" t="s">
        <v>119</v>
      </c>
      <c r="D3511">
        <v>281.14999999999998</v>
      </c>
      <c r="E3511">
        <v>98806</v>
      </c>
      <c r="F3511">
        <v>4.5999999999999996</v>
      </c>
      <c r="G3511">
        <v>220</v>
      </c>
      <c r="H3511">
        <v>5.5656100000000004</v>
      </c>
      <c r="I3511">
        <v>72</v>
      </c>
      <c r="J3511">
        <v>0</v>
      </c>
      <c r="K3511">
        <v>266.392</v>
      </c>
      <c r="L3511">
        <v>0</v>
      </c>
      <c r="M3511">
        <v>1</v>
      </c>
      <c r="N3511">
        <f t="shared" si="55"/>
        <v>8</v>
      </c>
    </row>
    <row r="3512" spans="1:14" x14ac:dyDescent="0.3">
      <c r="A3512" s="40">
        <v>3511</v>
      </c>
      <c r="B3512" s="38" t="s">
        <v>284</v>
      </c>
      <c r="C3512" s="38" t="s">
        <v>120</v>
      </c>
      <c r="D3512">
        <v>281.14999999999998</v>
      </c>
      <c r="E3512">
        <v>98806</v>
      </c>
      <c r="F3512">
        <v>3.6</v>
      </c>
      <c r="G3512">
        <v>210</v>
      </c>
      <c r="H3512">
        <v>5.5656100000000004</v>
      </c>
      <c r="I3512">
        <v>392.4</v>
      </c>
      <c r="J3512">
        <v>540</v>
      </c>
      <c r="K3512">
        <v>266.392</v>
      </c>
      <c r="L3512">
        <v>0</v>
      </c>
      <c r="M3512">
        <v>1</v>
      </c>
      <c r="N3512">
        <f t="shared" si="55"/>
        <v>8</v>
      </c>
    </row>
    <row r="3513" spans="1:14" x14ac:dyDescent="0.3">
      <c r="A3513" s="40">
        <v>3512</v>
      </c>
      <c r="B3513" s="38" t="s">
        <v>284</v>
      </c>
      <c r="C3513" s="38" t="s">
        <v>121</v>
      </c>
      <c r="D3513">
        <v>282.14999999999998</v>
      </c>
      <c r="E3513">
        <v>98815</v>
      </c>
      <c r="F3513">
        <v>5.0999999999999996</v>
      </c>
      <c r="G3513">
        <v>210</v>
      </c>
      <c r="H3513">
        <v>5.9692299999999996</v>
      </c>
      <c r="I3513">
        <v>471.6</v>
      </c>
      <c r="J3513">
        <v>39.6</v>
      </c>
      <c r="K3513">
        <v>268.30399999999997</v>
      </c>
      <c r="L3513">
        <v>0</v>
      </c>
      <c r="M3513">
        <v>1</v>
      </c>
      <c r="N3513">
        <f t="shared" si="55"/>
        <v>9</v>
      </c>
    </row>
    <row r="3514" spans="1:14" x14ac:dyDescent="0.3">
      <c r="A3514" s="40">
        <v>3513</v>
      </c>
      <c r="B3514" s="38" t="s">
        <v>284</v>
      </c>
      <c r="C3514" s="38" t="s">
        <v>122</v>
      </c>
      <c r="D3514">
        <v>282.14999999999998</v>
      </c>
      <c r="E3514">
        <v>98815</v>
      </c>
      <c r="F3514">
        <v>5.7</v>
      </c>
      <c r="G3514">
        <v>210</v>
      </c>
      <c r="H3514">
        <v>6.3993900000000004</v>
      </c>
      <c r="I3514">
        <v>770.4</v>
      </c>
      <c r="J3514">
        <v>223.2</v>
      </c>
      <c r="K3514">
        <v>268.53199999999998</v>
      </c>
      <c r="L3514">
        <v>0</v>
      </c>
      <c r="M3514">
        <v>1</v>
      </c>
      <c r="N3514">
        <f t="shared" si="55"/>
        <v>9</v>
      </c>
    </row>
    <row r="3515" spans="1:14" x14ac:dyDescent="0.3">
      <c r="A3515" s="40">
        <v>3514</v>
      </c>
      <c r="B3515" s="38" t="s">
        <v>284</v>
      </c>
      <c r="C3515" s="38" t="s">
        <v>123</v>
      </c>
      <c r="D3515">
        <v>282.14999999999998</v>
      </c>
      <c r="E3515">
        <v>98815</v>
      </c>
      <c r="F3515">
        <v>6.2</v>
      </c>
      <c r="G3515">
        <v>210</v>
      </c>
      <c r="H3515">
        <v>6.3993900000000004</v>
      </c>
      <c r="I3515">
        <v>1900.8</v>
      </c>
      <c r="J3515">
        <v>1782</v>
      </c>
      <c r="K3515">
        <v>268.05700000000002</v>
      </c>
      <c r="L3515">
        <v>0</v>
      </c>
      <c r="M3515">
        <v>1</v>
      </c>
      <c r="N3515">
        <f t="shared" si="55"/>
        <v>9</v>
      </c>
    </row>
    <row r="3516" spans="1:14" x14ac:dyDescent="0.3">
      <c r="A3516" s="40">
        <v>3515</v>
      </c>
      <c r="B3516" s="38" t="s">
        <v>284</v>
      </c>
      <c r="C3516" s="38" t="s">
        <v>124</v>
      </c>
      <c r="D3516">
        <v>282.14999999999998</v>
      </c>
      <c r="E3516">
        <v>98815</v>
      </c>
      <c r="F3516">
        <v>5.7</v>
      </c>
      <c r="G3516">
        <v>200</v>
      </c>
      <c r="H3516">
        <v>6.8570700000000002</v>
      </c>
      <c r="I3516">
        <v>1292.4000000000001</v>
      </c>
      <c r="J3516">
        <v>82.8</v>
      </c>
      <c r="K3516">
        <v>268.75799999999998</v>
      </c>
      <c r="L3516">
        <v>0</v>
      </c>
      <c r="M3516">
        <v>1</v>
      </c>
      <c r="N3516">
        <f t="shared" si="55"/>
        <v>9</v>
      </c>
    </row>
    <row r="3517" spans="1:14" x14ac:dyDescent="0.3">
      <c r="A3517" s="40">
        <v>3516</v>
      </c>
      <c r="B3517" s="38" t="s">
        <v>284</v>
      </c>
      <c r="C3517" s="38" t="s">
        <v>125</v>
      </c>
      <c r="D3517">
        <v>283.14999999999998</v>
      </c>
      <c r="E3517">
        <v>98824</v>
      </c>
      <c r="F3517">
        <v>6.7</v>
      </c>
      <c r="G3517">
        <v>210</v>
      </c>
      <c r="H3517">
        <v>6.8564400000000001</v>
      </c>
      <c r="I3517">
        <v>1465.2</v>
      </c>
      <c r="J3517">
        <v>68.400000000000006</v>
      </c>
      <c r="K3517">
        <v>269.70999999999998</v>
      </c>
      <c r="L3517">
        <v>0</v>
      </c>
      <c r="M3517">
        <v>1</v>
      </c>
      <c r="N3517">
        <f t="shared" si="55"/>
        <v>10</v>
      </c>
    </row>
    <row r="3518" spans="1:14" x14ac:dyDescent="0.3">
      <c r="A3518" s="40">
        <v>3517</v>
      </c>
      <c r="B3518" s="38" t="s">
        <v>284</v>
      </c>
      <c r="C3518" s="38" t="s">
        <v>126</v>
      </c>
      <c r="D3518">
        <v>283.14999999999998</v>
      </c>
      <c r="E3518">
        <v>98824</v>
      </c>
      <c r="F3518">
        <v>4.5999999999999996</v>
      </c>
      <c r="G3518">
        <v>220</v>
      </c>
      <c r="H3518">
        <v>7.3431300000000004</v>
      </c>
      <c r="I3518">
        <v>1555.2</v>
      </c>
      <c r="J3518">
        <v>68.400000000000006</v>
      </c>
      <c r="K3518">
        <v>269.93599999999998</v>
      </c>
      <c r="L3518">
        <v>0</v>
      </c>
      <c r="M3518">
        <v>1</v>
      </c>
      <c r="N3518">
        <f t="shared" si="55"/>
        <v>10</v>
      </c>
    </row>
    <row r="3519" spans="1:14" x14ac:dyDescent="0.3">
      <c r="A3519" s="40">
        <v>3518</v>
      </c>
      <c r="B3519" s="38" t="s">
        <v>284</v>
      </c>
      <c r="C3519" s="38" t="s">
        <v>127</v>
      </c>
      <c r="D3519">
        <v>284.14999999999998</v>
      </c>
      <c r="E3519">
        <v>98833</v>
      </c>
      <c r="F3519">
        <v>4.0999999999999996</v>
      </c>
      <c r="G3519">
        <v>240</v>
      </c>
      <c r="H3519">
        <v>7.8597700000000001</v>
      </c>
      <c r="I3519">
        <v>1558.8</v>
      </c>
      <c r="J3519">
        <v>68.400000000000006</v>
      </c>
      <c r="K3519">
        <v>271.11500000000001</v>
      </c>
      <c r="L3519">
        <v>0</v>
      </c>
      <c r="M3519">
        <v>1</v>
      </c>
      <c r="N3519">
        <f t="shared" si="55"/>
        <v>11</v>
      </c>
    </row>
    <row r="3520" spans="1:14" x14ac:dyDescent="0.3">
      <c r="A3520" s="40">
        <v>3519</v>
      </c>
      <c r="B3520" s="38" t="s">
        <v>284</v>
      </c>
      <c r="C3520" s="38" t="s">
        <v>128</v>
      </c>
      <c r="D3520">
        <v>286.14999999999998</v>
      </c>
      <c r="E3520">
        <v>98850</v>
      </c>
      <c r="F3520">
        <v>6.2</v>
      </c>
      <c r="G3520">
        <v>260</v>
      </c>
      <c r="H3520">
        <v>8.4080100000000009</v>
      </c>
      <c r="I3520">
        <v>1472.4</v>
      </c>
      <c r="J3520">
        <v>158.4</v>
      </c>
      <c r="K3520">
        <v>273.24799999999999</v>
      </c>
      <c r="L3520">
        <v>0</v>
      </c>
      <c r="M3520">
        <v>1</v>
      </c>
      <c r="N3520">
        <f t="shared" si="55"/>
        <v>13</v>
      </c>
    </row>
    <row r="3521" spans="1:14" x14ac:dyDescent="0.3">
      <c r="A3521" s="40">
        <v>3520</v>
      </c>
      <c r="B3521" s="38" t="s">
        <v>284</v>
      </c>
      <c r="C3521" s="38" t="s">
        <v>129</v>
      </c>
      <c r="D3521">
        <v>287.14999999999998</v>
      </c>
      <c r="E3521">
        <v>98858</v>
      </c>
      <c r="F3521">
        <v>7.2</v>
      </c>
      <c r="G3521">
        <v>260</v>
      </c>
      <c r="H3521">
        <v>8.4073200000000003</v>
      </c>
      <c r="I3521">
        <v>1310.4000000000001</v>
      </c>
      <c r="J3521">
        <v>111.6</v>
      </c>
      <c r="K3521">
        <v>274.20299999999997</v>
      </c>
      <c r="L3521">
        <v>0</v>
      </c>
      <c r="M3521">
        <v>1</v>
      </c>
      <c r="N3521">
        <f t="shared" si="55"/>
        <v>14</v>
      </c>
    </row>
    <row r="3522" spans="1:14" x14ac:dyDescent="0.3">
      <c r="A3522" s="40">
        <v>3521</v>
      </c>
      <c r="B3522" s="38" t="s">
        <v>284</v>
      </c>
      <c r="C3522" s="38" t="s">
        <v>130</v>
      </c>
      <c r="D3522">
        <v>286.14999999999998</v>
      </c>
      <c r="E3522">
        <v>98850</v>
      </c>
      <c r="F3522">
        <v>8.6999999999999993</v>
      </c>
      <c r="G3522">
        <v>270</v>
      </c>
      <c r="H3522">
        <v>8.4080100000000009</v>
      </c>
      <c r="I3522">
        <v>1080</v>
      </c>
      <c r="J3522">
        <v>111.6</v>
      </c>
      <c r="K3522">
        <v>273.24799999999999</v>
      </c>
      <c r="L3522">
        <v>0</v>
      </c>
      <c r="M3522">
        <v>1</v>
      </c>
      <c r="N3522">
        <f t="shared" si="55"/>
        <v>13</v>
      </c>
    </row>
    <row r="3523" spans="1:14" x14ac:dyDescent="0.3">
      <c r="A3523" s="40">
        <v>3522</v>
      </c>
      <c r="B3523" s="38" t="s">
        <v>284</v>
      </c>
      <c r="C3523" s="38" t="s">
        <v>131</v>
      </c>
      <c r="D3523">
        <v>287.14999999999998</v>
      </c>
      <c r="E3523">
        <v>98858</v>
      </c>
      <c r="F3523">
        <v>6.7</v>
      </c>
      <c r="G3523">
        <v>260</v>
      </c>
      <c r="H3523">
        <v>8.4073200000000003</v>
      </c>
      <c r="I3523">
        <v>1440</v>
      </c>
      <c r="J3523">
        <v>1314</v>
      </c>
      <c r="K3523">
        <v>273.71899999999999</v>
      </c>
      <c r="L3523">
        <v>0</v>
      </c>
      <c r="M3523">
        <v>1</v>
      </c>
      <c r="N3523">
        <f t="shared" ref="N3523:N3586" si="56">CONVERT(D3523,"K", "C")</f>
        <v>14</v>
      </c>
    </row>
    <row r="3524" spans="1:14" x14ac:dyDescent="0.3">
      <c r="A3524" s="40">
        <v>3523</v>
      </c>
      <c r="B3524" s="38" t="s">
        <v>284</v>
      </c>
      <c r="C3524" s="38" t="s">
        <v>132</v>
      </c>
      <c r="D3524">
        <v>288.14999999999998</v>
      </c>
      <c r="E3524">
        <v>98867</v>
      </c>
      <c r="F3524">
        <v>7.2</v>
      </c>
      <c r="G3524">
        <v>270</v>
      </c>
      <c r="H3524">
        <v>8.4065399999999997</v>
      </c>
      <c r="I3524">
        <v>903.6</v>
      </c>
      <c r="J3524">
        <v>1065.5999999999999</v>
      </c>
      <c r="K3524">
        <v>274.67200000000003</v>
      </c>
      <c r="L3524">
        <v>0</v>
      </c>
      <c r="M3524">
        <v>1</v>
      </c>
      <c r="N3524">
        <f t="shared" si="56"/>
        <v>15</v>
      </c>
    </row>
    <row r="3525" spans="1:14" x14ac:dyDescent="0.3">
      <c r="A3525" s="40">
        <v>3524</v>
      </c>
      <c r="B3525" s="38" t="s">
        <v>284</v>
      </c>
      <c r="C3525" s="38" t="s">
        <v>133</v>
      </c>
      <c r="D3525">
        <v>287.14999999999998</v>
      </c>
      <c r="E3525">
        <v>98858</v>
      </c>
      <c r="F3525">
        <v>8.6999999999999993</v>
      </c>
      <c r="G3525">
        <v>270</v>
      </c>
      <c r="H3525">
        <v>7.8577599999999999</v>
      </c>
      <c r="I3525">
        <v>417.6</v>
      </c>
      <c r="J3525">
        <v>396</v>
      </c>
      <c r="K3525">
        <v>273.49299999999999</v>
      </c>
      <c r="L3525">
        <v>0</v>
      </c>
      <c r="M3525">
        <v>1</v>
      </c>
      <c r="N3525">
        <f t="shared" si="56"/>
        <v>14</v>
      </c>
    </row>
    <row r="3526" spans="1:14" x14ac:dyDescent="0.3">
      <c r="A3526" s="40">
        <v>3525</v>
      </c>
      <c r="B3526" s="38" t="s">
        <v>284</v>
      </c>
      <c r="C3526" s="38" t="s">
        <v>134</v>
      </c>
      <c r="D3526">
        <v>287.14999999999998</v>
      </c>
      <c r="E3526">
        <v>98858</v>
      </c>
      <c r="F3526">
        <v>8.6999999999999993</v>
      </c>
      <c r="G3526">
        <v>270</v>
      </c>
      <c r="H3526">
        <v>7.8577599999999999</v>
      </c>
      <c r="I3526">
        <v>90</v>
      </c>
      <c r="J3526">
        <v>0</v>
      </c>
      <c r="K3526">
        <v>273.226</v>
      </c>
      <c r="L3526">
        <v>0</v>
      </c>
      <c r="M3526">
        <v>1</v>
      </c>
      <c r="N3526">
        <f t="shared" si="56"/>
        <v>14</v>
      </c>
    </row>
    <row r="3527" spans="1:14" x14ac:dyDescent="0.3">
      <c r="A3527" s="40">
        <v>3526</v>
      </c>
      <c r="B3527" s="38" t="s">
        <v>284</v>
      </c>
      <c r="C3527" s="38" t="s">
        <v>135</v>
      </c>
      <c r="D3527">
        <v>286.14999999999998</v>
      </c>
      <c r="E3527">
        <v>98850</v>
      </c>
      <c r="F3527">
        <v>4.5999999999999996</v>
      </c>
      <c r="G3527">
        <v>280</v>
      </c>
      <c r="H3527">
        <v>8.4080100000000009</v>
      </c>
      <c r="I3527">
        <v>0</v>
      </c>
      <c r="J3527">
        <v>0</v>
      </c>
      <c r="K3527">
        <v>272.49900000000002</v>
      </c>
      <c r="L3527">
        <v>0</v>
      </c>
      <c r="M3527">
        <v>1</v>
      </c>
      <c r="N3527">
        <f t="shared" si="56"/>
        <v>13</v>
      </c>
    </row>
    <row r="3528" spans="1:14" x14ac:dyDescent="0.3">
      <c r="A3528" s="40">
        <v>3527</v>
      </c>
      <c r="B3528" s="38" t="s">
        <v>284</v>
      </c>
      <c r="C3528" s="38" t="s">
        <v>136</v>
      </c>
      <c r="D3528">
        <v>285.14999999999998</v>
      </c>
      <c r="E3528">
        <v>98841</v>
      </c>
      <c r="F3528">
        <v>4.5999999999999996</v>
      </c>
      <c r="G3528">
        <v>270</v>
      </c>
      <c r="H3528">
        <v>8.4087899999999998</v>
      </c>
      <c r="I3528">
        <v>0</v>
      </c>
      <c r="J3528">
        <v>0</v>
      </c>
      <c r="K3528">
        <v>271.81299999999999</v>
      </c>
      <c r="L3528">
        <v>0</v>
      </c>
      <c r="M3528">
        <v>1</v>
      </c>
      <c r="N3528">
        <f t="shared" si="56"/>
        <v>12</v>
      </c>
    </row>
    <row r="3529" spans="1:14" x14ac:dyDescent="0.3">
      <c r="A3529" s="40">
        <v>3528</v>
      </c>
      <c r="B3529" s="38" t="s">
        <v>284</v>
      </c>
      <c r="C3529" s="38" t="s">
        <v>137</v>
      </c>
      <c r="D3529">
        <v>285.14999999999998</v>
      </c>
      <c r="E3529">
        <v>98841</v>
      </c>
      <c r="F3529">
        <v>5.0999999999999996</v>
      </c>
      <c r="G3529">
        <v>270</v>
      </c>
      <c r="H3529">
        <v>8.4087899999999998</v>
      </c>
      <c r="I3529">
        <v>0</v>
      </c>
      <c r="J3529">
        <v>0</v>
      </c>
      <c r="K3529">
        <v>272.29399999999998</v>
      </c>
      <c r="L3529">
        <v>0</v>
      </c>
      <c r="M3529">
        <v>1</v>
      </c>
      <c r="N3529">
        <f t="shared" si="56"/>
        <v>12</v>
      </c>
    </row>
    <row r="3530" spans="1:14" x14ac:dyDescent="0.3">
      <c r="A3530" s="40">
        <v>3529</v>
      </c>
      <c r="B3530" s="38" t="s">
        <v>284</v>
      </c>
      <c r="C3530" s="38" t="s">
        <v>138</v>
      </c>
      <c r="D3530">
        <v>285.14999999999998</v>
      </c>
      <c r="E3530">
        <v>98841</v>
      </c>
      <c r="F3530">
        <v>6.7</v>
      </c>
      <c r="G3530">
        <v>260</v>
      </c>
      <c r="H3530">
        <v>8.4087899999999998</v>
      </c>
      <c r="I3530">
        <v>0</v>
      </c>
      <c r="J3530">
        <v>0</v>
      </c>
      <c r="K3530">
        <v>272.29399999999998</v>
      </c>
      <c r="L3530">
        <v>0</v>
      </c>
      <c r="M3530">
        <v>1</v>
      </c>
      <c r="N3530">
        <f t="shared" si="56"/>
        <v>12</v>
      </c>
    </row>
    <row r="3531" spans="1:14" x14ac:dyDescent="0.3">
      <c r="A3531" s="40">
        <v>3530</v>
      </c>
      <c r="B3531" s="38" t="s">
        <v>285</v>
      </c>
      <c r="C3531" s="38" t="s">
        <v>115</v>
      </c>
      <c r="D3531">
        <v>285.14999999999998</v>
      </c>
      <c r="E3531">
        <v>98841</v>
      </c>
      <c r="F3531">
        <v>7.2</v>
      </c>
      <c r="G3531">
        <v>270</v>
      </c>
      <c r="H3531">
        <v>8.4087899999999998</v>
      </c>
      <c r="I3531">
        <v>0</v>
      </c>
      <c r="J3531">
        <v>0</v>
      </c>
      <c r="K3531">
        <v>272.29399999999998</v>
      </c>
      <c r="L3531">
        <v>0</v>
      </c>
      <c r="M3531">
        <v>1</v>
      </c>
      <c r="N3531">
        <f t="shared" si="56"/>
        <v>12</v>
      </c>
    </row>
    <row r="3532" spans="1:14" x14ac:dyDescent="0.3">
      <c r="A3532" s="40">
        <v>3531</v>
      </c>
      <c r="B3532" s="38" t="s">
        <v>285</v>
      </c>
      <c r="C3532" s="38" t="s">
        <v>116</v>
      </c>
      <c r="D3532">
        <v>285.14999999999998</v>
      </c>
      <c r="E3532">
        <v>98841</v>
      </c>
      <c r="F3532">
        <v>6.2</v>
      </c>
      <c r="G3532">
        <v>270</v>
      </c>
      <c r="H3532">
        <v>8.4087899999999998</v>
      </c>
      <c r="I3532">
        <v>0</v>
      </c>
      <c r="J3532">
        <v>0</v>
      </c>
      <c r="K3532">
        <v>272.29399999999998</v>
      </c>
      <c r="L3532">
        <v>0</v>
      </c>
      <c r="M3532">
        <v>1</v>
      </c>
      <c r="N3532">
        <f t="shared" si="56"/>
        <v>12</v>
      </c>
    </row>
    <row r="3533" spans="1:14" x14ac:dyDescent="0.3">
      <c r="A3533" s="40">
        <v>3532</v>
      </c>
      <c r="B3533" s="38" t="s">
        <v>285</v>
      </c>
      <c r="C3533" s="38" t="s">
        <v>117</v>
      </c>
      <c r="D3533">
        <v>285.14999999999998</v>
      </c>
      <c r="E3533">
        <v>98841</v>
      </c>
      <c r="F3533">
        <v>6.2</v>
      </c>
      <c r="G3533">
        <v>270</v>
      </c>
      <c r="H3533">
        <v>8.4087899999999998</v>
      </c>
      <c r="I3533">
        <v>0</v>
      </c>
      <c r="J3533">
        <v>0</v>
      </c>
      <c r="K3533">
        <v>272.29399999999998</v>
      </c>
      <c r="L3533">
        <v>0</v>
      </c>
      <c r="M3533">
        <v>1</v>
      </c>
      <c r="N3533">
        <f t="shared" si="56"/>
        <v>12</v>
      </c>
    </row>
    <row r="3534" spans="1:14" x14ac:dyDescent="0.3">
      <c r="A3534" s="40">
        <v>3533</v>
      </c>
      <c r="B3534" s="38" t="s">
        <v>285</v>
      </c>
      <c r="C3534" s="38" t="s">
        <v>118</v>
      </c>
      <c r="D3534">
        <v>285.14999999999998</v>
      </c>
      <c r="E3534">
        <v>98841</v>
      </c>
      <c r="F3534">
        <v>8.6999999999999993</v>
      </c>
      <c r="G3534">
        <v>280</v>
      </c>
      <c r="H3534">
        <v>8.4087899999999998</v>
      </c>
      <c r="I3534">
        <v>0</v>
      </c>
      <c r="J3534">
        <v>0</v>
      </c>
      <c r="K3534">
        <v>272.29399999999998</v>
      </c>
      <c r="L3534">
        <v>0</v>
      </c>
      <c r="M3534">
        <v>1</v>
      </c>
      <c r="N3534">
        <f t="shared" si="56"/>
        <v>12</v>
      </c>
    </row>
    <row r="3535" spans="1:14" x14ac:dyDescent="0.3">
      <c r="A3535" s="40">
        <v>3534</v>
      </c>
      <c r="B3535" s="38" t="s">
        <v>285</v>
      </c>
      <c r="C3535" s="38" t="s">
        <v>119</v>
      </c>
      <c r="D3535">
        <v>285.14999999999998</v>
      </c>
      <c r="E3535">
        <v>98841</v>
      </c>
      <c r="F3535">
        <v>7.2</v>
      </c>
      <c r="G3535">
        <v>270</v>
      </c>
      <c r="H3535">
        <v>8.4087899999999998</v>
      </c>
      <c r="I3535">
        <v>39.6</v>
      </c>
      <c r="J3535">
        <v>0</v>
      </c>
      <c r="K3535">
        <v>272.29399999999998</v>
      </c>
      <c r="L3535">
        <v>0</v>
      </c>
      <c r="M3535">
        <v>1</v>
      </c>
      <c r="N3535">
        <f t="shared" si="56"/>
        <v>12</v>
      </c>
    </row>
    <row r="3536" spans="1:14" x14ac:dyDescent="0.3">
      <c r="A3536" s="40">
        <v>3535</v>
      </c>
      <c r="B3536" s="38" t="s">
        <v>285</v>
      </c>
      <c r="C3536" s="38" t="s">
        <v>120</v>
      </c>
      <c r="D3536">
        <v>286.14999999999998</v>
      </c>
      <c r="E3536">
        <v>98850</v>
      </c>
      <c r="F3536">
        <v>6.7</v>
      </c>
      <c r="G3536">
        <v>280</v>
      </c>
      <c r="H3536">
        <v>8.9917899999999999</v>
      </c>
      <c r="I3536">
        <v>205.2</v>
      </c>
      <c r="J3536">
        <v>0</v>
      </c>
      <c r="K3536">
        <v>273.47300000000001</v>
      </c>
      <c r="L3536">
        <v>0</v>
      </c>
      <c r="M3536">
        <v>1</v>
      </c>
      <c r="N3536">
        <f t="shared" si="56"/>
        <v>13</v>
      </c>
    </row>
    <row r="3537" spans="1:14" x14ac:dyDescent="0.3">
      <c r="A3537" s="40">
        <v>3536</v>
      </c>
      <c r="B3537" s="38" t="s">
        <v>285</v>
      </c>
      <c r="C3537" s="38" t="s">
        <v>121</v>
      </c>
      <c r="D3537">
        <v>286.14999999999998</v>
      </c>
      <c r="E3537">
        <v>98850</v>
      </c>
      <c r="F3537">
        <v>3.1</v>
      </c>
      <c r="G3537">
        <v>290</v>
      </c>
      <c r="H3537">
        <v>8.9917899999999999</v>
      </c>
      <c r="I3537">
        <v>468</v>
      </c>
      <c r="J3537">
        <v>25.2</v>
      </c>
      <c r="K3537">
        <v>273.47300000000001</v>
      </c>
      <c r="L3537">
        <v>0</v>
      </c>
      <c r="M3537">
        <v>1</v>
      </c>
      <c r="N3537">
        <f t="shared" si="56"/>
        <v>13</v>
      </c>
    </row>
    <row r="3538" spans="1:14" x14ac:dyDescent="0.3">
      <c r="A3538" s="40">
        <v>3537</v>
      </c>
      <c r="B3538" s="38" t="s">
        <v>285</v>
      </c>
      <c r="C3538" s="38" t="s">
        <v>122</v>
      </c>
      <c r="D3538">
        <v>286.14999999999998</v>
      </c>
      <c r="E3538">
        <v>98850</v>
      </c>
      <c r="F3538">
        <v>5.7</v>
      </c>
      <c r="G3538">
        <v>280</v>
      </c>
      <c r="H3538">
        <v>8.9917899999999999</v>
      </c>
      <c r="I3538">
        <v>766.8</v>
      </c>
      <c r="J3538">
        <v>72</v>
      </c>
      <c r="K3538">
        <v>273.47300000000001</v>
      </c>
      <c r="L3538">
        <v>0</v>
      </c>
      <c r="M3538">
        <v>1</v>
      </c>
      <c r="N3538">
        <f t="shared" si="56"/>
        <v>13</v>
      </c>
    </row>
    <row r="3539" spans="1:14" x14ac:dyDescent="0.3">
      <c r="A3539" s="40">
        <v>3538</v>
      </c>
      <c r="B3539" s="38" t="s">
        <v>285</v>
      </c>
      <c r="C3539" s="38" t="s">
        <v>123</v>
      </c>
      <c r="D3539">
        <v>287.14999999999998</v>
      </c>
      <c r="E3539">
        <v>98858</v>
      </c>
      <c r="F3539">
        <v>6.2</v>
      </c>
      <c r="G3539">
        <v>290</v>
      </c>
      <c r="H3539">
        <v>8.9910499999999995</v>
      </c>
      <c r="I3539">
        <v>1047.5999999999999</v>
      </c>
      <c r="J3539">
        <v>97.2</v>
      </c>
      <c r="K3539">
        <v>274.428</v>
      </c>
      <c r="L3539">
        <v>0</v>
      </c>
      <c r="M3539">
        <v>1</v>
      </c>
      <c r="N3539">
        <f t="shared" si="56"/>
        <v>14</v>
      </c>
    </row>
    <row r="3540" spans="1:14" x14ac:dyDescent="0.3">
      <c r="A3540" s="40">
        <v>3539</v>
      </c>
      <c r="B3540" s="38" t="s">
        <v>285</v>
      </c>
      <c r="C3540" s="38" t="s">
        <v>124</v>
      </c>
      <c r="D3540">
        <v>287.14999999999998</v>
      </c>
      <c r="E3540">
        <v>98858</v>
      </c>
      <c r="F3540">
        <v>7.2</v>
      </c>
      <c r="G3540">
        <v>280</v>
      </c>
      <c r="H3540">
        <v>8.9910499999999995</v>
      </c>
      <c r="I3540">
        <v>1288.8</v>
      </c>
      <c r="J3540">
        <v>108</v>
      </c>
      <c r="K3540">
        <v>274.428</v>
      </c>
      <c r="L3540">
        <v>0</v>
      </c>
      <c r="M3540">
        <v>1</v>
      </c>
      <c r="N3540">
        <f t="shared" si="56"/>
        <v>14</v>
      </c>
    </row>
    <row r="3541" spans="1:14" x14ac:dyDescent="0.3">
      <c r="A3541" s="40">
        <v>3540</v>
      </c>
      <c r="B3541" s="38" t="s">
        <v>285</v>
      </c>
      <c r="C3541" s="38" t="s">
        <v>125</v>
      </c>
      <c r="D3541">
        <v>288.14999999999998</v>
      </c>
      <c r="E3541">
        <v>98867</v>
      </c>
      <c r="F3541">
        <v>7.2</v>
      </c>
      <c r="G3541">
        <v>270</v>
      </c>
      <c r="H3541">
        <v>8.9902200000000008</v>
      </c>
      <c r="I3541">
        <v>1458</v>
      </c>
      <c r="J3541">
        <v>370.8</v>
      </c>
      <c r="K3541">
        <v>275.38400000000001</v>
      </c>
      <c r="L3541">
        <v>0</v>
      </c>
      <c r="M3541">
        <v>1</v>
      </c>
      <c r="N3541">
        <f t="shared" si="56"/>
        <v>15</v>
      </c>
    </row>
    <row r="3542" spans="1:14" x14ac:dyDescent="0.3">
      <c r="A3542" s="40">
        <v>3541</v>
      </c>
      <c r="B3542" s="38" t="s">
        <v>285</v>
      </c>
      <c r="C3542" s="38" t="s">
        <v>126</v>
      </c>
      <c r="D3542">
        <v>289.14999999999998</v>
      </c>
      <c r="E3542">
        <v>98875</v>
      </c>
      <c r="F3542">
        <v>10.3</v>
      </c>
      <c r="G3542">
        <v>270</v>
      </c>
      <c r="H3542">
        <v>8.9894800000000004</v>
      </c>
      <c r="I3542">
        <v>2793.6</v>
      </c>
      <c r="J3542">
        <v>1904.4</v>
      </c>
      <c r="K3542">
        <v>275.85199999999998</v>
      </c>
      <c r="L3542">
        <v>0</v>
      </c>
      <c r="M3542">
        <v>1</v>
      </c>
      <c r="N3542">
        <f t="shared" si="56"/>
        <v>16</v>
      </c>
    </row>
    <row r="3543" spans="1:14" x14ac:dyDescent="0.3">
      <c r="A3543" s="40">
        <v>3542</v>
      </c>
      <c r="B3543" s="38" t="s">
        <v>285</v>
      </c>
      <c r="C3543" s="38" t="s">
        <v>127</v>
      </c>
      <c r="D3543">
        <v>290.14999999999998</v>
      </c>
      <c r="E3543">
        <v>98883</v>
      </c>
      <c r="F3543">
        <v>10.3</v>
      </c>
      <c r="G3543">
        <v>270</v>
      </c>
      <c r="H3543">
        <v>8.98874</v>
      </c>
      <c r="I3543">
        <v>2804.4</v>
      </c>
      <c r="J3543">
        <v>2296.8000000000002</v>
      </c>
      <c r="K3543">
        <v>276.80599999999998</v>
      </c>
      <c r="L3543">
        <v>0</v>
      </c>
      <c r="M3543">
        <v>1</v>
      </c>
      <c r="N3543">
        <f t="shared" si="56"/>
        <v>17</v>
      </c>
    </row>
    <row r="3544" spans="1:14" x14ac:dyDescent="0.3">
      <c r="A3544" s="40">
        <v>3543</v>
      </c>
      <c r="B3544" s="38" t="s">
        <v>285</v>
      </c>
      <c r="C3544" s="38" t="s">
        <v>128</v>
      </c>
      <c r="D3544">
        <v>289.14999999999998</v>
      </c>
      <c r="E3544">
        <v>98875</v>
      </c>
      <c r="F3544">
        <v>10.8</v>
      </c>
      <c r="G3544">
        <v>270</v>
      </c>
      <c r="H3544">
        <v>8.9894800000000004</v>
      </c>
      <c r="I3544">
        <v>2656.8</v>
      </c>
      <c r="J3544">
        <v>2217.6</v>
      </c>
      <c r="K3544">
        <v>275.85199999999998</v>
      </c>
      <c r="L3544">
        <v>0</v>
      </c>
      <c r="M3544">
        <v>1</v>
      </c>
      <c r="N3544">
        <f t="shared" si="56"/>
        <v>16</v>
      </c>
    </row>
    <row r="3545" spans="1:14" x14ac:dyDescent="0.3">
      <c r="A3545" s="40">
        <v>3544</v>
      </c>
      <c r="B3545" s="38" t="s">
        <v>285</v>
      </c>
      <c r="C3545" s="38" t="s">
        <v>129</v>
      </c>
      <c r="D3545">
        <v>290.14999999999998</v>
      </c>
      <c r="E3545">
        <v>98883</v>
      </c>
      <c r="F3545">
        <v>10.8</v>
      </c>
      <c r="G3545">
        <v>280</v>
      </c>
      <c r="H3545">
        <v>8.98874</v>
      </c>
      <c r="I3545">
        <v>2509.1999999999998</v>
      </c>
      <c r="J3545">
        <v>2534.4</v>
      </c>
      <c r="K3545">
        <v>276.53500000000003</v>
      </c>
      <c r="L3545">
        <v>0</v>
      </c>
      <c r="M3545">
        <v>1</v>
      </c>
      <c r="N3545">
        <f t="shared" si="56"/>
        <v>17</v>
      </c>
    </row>
    <row r="3546" spans="1:14" x14ac:dyDescent="0.3">
      <c r="A3546" s="40">
        <v>3545</v>
      </c>
      <c r="B3546" s="38" t="s">
        <v>285</v>
      </c>
      <c r="C3546" s="38" t="s">
        <v>130</v>
      </c>
      <c r="D3546">
        <v>290.14999999999998</v>
      </c>
      <c r="E3546">
        <v>98883</v>
      </c>
      <c r="F3546">
        <v>10.3</v>
      </c>
      <c r="G3546">
        <v>270</v>
      </c>
      <c r="H3546">
        <v>8.98874</v>
      </c>
      <c r="I3546">
        <v>1947.6</v>
      </c>
      <c r="J3546">
        <v>1911.6</v>
      </c>
      <c r="K3546">
        <v>276.80599999999998</v>
      </c>
      <c r="L3546">
        <v>0</v>
      </c>
      <c r="M3546">
        <v>1</v>
      </c>
      <c r="N3546">
        <f t="shared" si="56"/>
        <v>17</v>
      </c>
    </row>
    <row r="3547" spans="1:14" x14ac:dyDescent="0.3">
      <c r="A3547" s="40">
        <v>3546</v>
      </c>
      <c r="B3547" s="38" t="s">
        <v>285</v>
      </c>
      <c r="C3547" s="38" t="s">
        <v>131</v>
      </c>
      <c r="D3547">
        <v>288.14999999999998</v>
      </c>
      <c r="E3547">
        <v>98867</v>
      </c>
      <c r="F3547">
        <v>6.2</v>
      </c>
      <c r="G3547">
        <v>270</v>
      </c>
      <c r="H3547">
        <v>8.9902200000000008</v>
      </c>
      <c r="I3547">
        <v>1447.2</v>
      </c>
      <c r="J3547">
        <v>1659.6</v>
      </c>
      <c r="K3547">
        <v>274.89800000000002</v>
      </c>
      <c r="L3547">
        <v>0</v>
      </c>
      <c r="M3547">
        <v>1</v>
      </c>
      <c r="N3547">
        <f t="shared" si="56"/>
        <v>15</v>
      </c>
    </row>
    <row r="3548" spans="1:14" x14ac:dyDescent="0.3">
      <c r="A3548" s="40">
        <v>3547</v>
      </c>
      <c r="B3548" s="38" t="s">
        <v>285</v>
      </c>
      <c r="C3548" s="38" t="s">
        <v>132</v>
      </c>
      <c r="D3548">
        <v>289.14999999999998</v>
      </c>
      <c r="E3548">
        <v>98875</v>
      </c>
      <c r="F3548">
        <v>4.5999999999999996</v>
      </c>
      <c r="G3548">
        <v>260</v>
      </c>
      <c r="H3548">
        <v>8.9894800000000004</v>
      </c>
      <c r="I3548">
        <v>910.8</v>
      </c>
      <c r="J3548">
        <v>1065.5999999999999</v>
      </c>
      <c r="K3548">
        <v>275.85199999999998</v>
      </c>
      <c r="L3548">
        <v>0</v>
      </c>
      <c r="M3548">
        <v>1</v>
      </c>
      <c r="N3548">
        <f t="shared" si="56"/>
        <v>16</v>
      </c>
    </row>
    <row r="3549" spans="1:14" x14ac:dyDescent="0.3">
      <c r="A3549" s="40">
        <v>3548</v>
      </c>
      <c r="B3549" s="38" t="s">
        <v>285</v>
      </c>
      <c r="C3549" s="38" t="s">
        <v>133</v>
      </c>
      <c r="D3549">
        <v>288.14999999999998</v>
      </c>
      <c r="E3549">
        <v>98867</v>
      </c>
      <c r="F3549">
        <v>5.7</v>
      </c>
      <c r="G3549">
        <v>270</v>
      </c>
      <c r="H3549">
        <v>8.4065399999999997</v>
      </c>
      <c r="I3549">
        <v>421.2</v>
      </c>
      <c r="J3549">
        <v>482.4</v>
      </c>
      <c r="K3549">
        <v>274.67200000000003</v>
      </c>
      <c r="L3549">
        <v>0</v>
      </c>
      <c r="M3549">
        <v>1</v>
      </c>
      <c r="N3549">
        <f t="shared" si="56"/>
        <v>15</v>
      </c>
    </row>
    <row r="3550" spans="1:14" x14ac:dyDescent="0.3">
      <c r="A3550" s="40">
        <v>3549</v>
      </c>
      <c r="B3550" s="38" t="s">
        <v>285</v>
      </c>
      <c r="C3550" s="38" t="s">
        <v>134</v>
      </c>
      <c r="D3550">
        <v>288.14999999999998</v>
      </c>
      <c r="E3550">
        <v>98867</v>
      </c>
      <c r="F3550">
        <v>3.6</v>
      </c>
      <c r="G3550">
        <v>280</v>
      </c>
      <c r="H3550">
        <v>8.9902200000000008</v>
      </c>
      <c r="I3550">
        <v>86.4</v>
      </c>
      <c r="J3550">
        <v>0</v>
      </c>
      <c r="K3550">
        <v>274.89800000000002</v>
      </c>
      <c r="L3550">
        <v>0</v>
      </c>
      <c r="M3550">
        <v>1</v>
      </c>
      <c r="N3550">
        <f t="shared" si="56"/>
        <v>15</v>
      </c>
    </row>
    <row r="3551" spans="1:14" x14ac:dyDescent="0.3">
      <c r="A3551" s="40">
        <v>3550</v>
      </c>
      <c r="B3551" s="38" t="s">
        <v>285</v>
      </c>
      <c r="C3551" s="38" t="s">
        <v>135</v>
      </c>
      <c r="D3551">
        <v>287.14999999999998</v>
      </c>
      <c r="E3551">
        <v>98858</v>
      </c>
      <c r="F3551">
        <v>2.1</v>
      </c>
      <c r="G3551">
        <v>270</v>
      </c>
      <c r="H3551">
        <v>8.4073200000000003</v>
      </c>
      <c r="I3551">
        <v>0</v>
      </c>
      <c r="J3551">
        <v>0</v>
      </c>
      <c r="K3551">
        <v>273.71899999999999</v>
      </c>
      <c r="L3551">
        <v>0</v>
      </c>
      <c r="M3551">
        <v>1</v>
      </c>
      <c r="N3551">
        <f t="shared" si="56"/>
        <v>14</v>
      </c>
    </row>
    <row r="3552" spans="1:14" x14ac:dyDescent="0.3">
      <c r="A3552" s="40">
        <v>3551</v>
      </c>
      <c r="B3552" s="38" t="s">
        <v>285</v>
      </c>
      <c r="C3552" s="38" t="s">
        <v>136</v>
      </c>
      <c r="D3552">
        <v>285.14999999999998</v>
      </c>
      <c r="E3552">
        <v>98841</v>
      </c>
      <c r="F3552">
        <v>2.1</v>
      </c>
      <c r="G3552">
        <v>300</v>
      </c>
      <c r="H3552">
        <v>8.4087899999999998</v>
      </c>
      <c r="I3552">
        <v>0</v>
      </c>
      <c r="J3552">
        <v>0</v>
      </c>
      <c r="K3552">
        <v>271.54700000000003</v>
      </c>
      <c r="L3552">
        <v>0</v>
      </c>
      <c r="M3552">
        <v>1</v>
      </c>
      <c r="N3552">
        <f t="shared" si="56"/>
        <v>12</v>
      </c>
    </row>
    <row r="3553" spans="1:14" x14ac:dyDescent="0.3">
      <c r="A3553" s="40">
        <v>3552</v>
      </c>
      <c r="B3553" s="38" t="s">
        <v>285</v>
      </c>
      <c r="C3553" s="38" t="s">
        <v>137</v>
      </c>
      <c r="D3553">
        <v>285.14999999999998</v>
      </c>
      <c r="E3553">
        <v>98841</v>
      </c>
      <c r="F3553">
        <v>1</v>
      </c>
      <c r="G3553">
        <v>355</v>
      </c>
      <c r="H3553">
        <v>8.4087899999999998</v>
      </c>
      <c r="I3553">
        <v>0</v>
      </c>
      <c r="J3553">
        <v>0</v>
      </c>
      <c r="K3553">
        <v>271.81299999999999</v>
      </c>
      <c r="L3553">
        <v>0</v>
      </c>
      <c r="M3553">
        <v>1</v>
      </c>
      <c r="N3553">
        <f t="shared" si="56"/>
        <v>12</v>
      </c>
    </row>
    <row r="3554" spans="1:14" x14ac:dyDescent="0.3">
      <c r="A3554" s="40">
        <v>3553</v>
      </c>
      <c r="B3554" s="38" t="s">
        <v>285</v>
      </c>
      <c r="C3554" s="38" t="s">
        <v>138</v>
      </c>
      <c r="D3554">
        <v>285.14999999999998</v>
      </c>
      <c r="E3554">
        <v>98841</v>
      </c>
      <c r="F3554">
        <v>0.5</v>
      </c>
      <c r="G3554">
        <v>34</v>
      </c>
      <c r="H3554">
        <v>8.4087899999999998</v>
      </c>
      <c r="I3554">
        <v>0</v>
      </c>
      <c r="J3554">
        <v>0</v>
      </c>
      <c r="K3554">
        <v>272.29399999999998</v>
      </c>
      <c r="L3554">
        <v>0</v>
      </c>
      <c r="M3554">
        <v>1</v>
      </c>
      <c r="N3554">
        <f t="shared" si="56"/>
        <v>12</v>
      </c>
    </row>
    <row r="3555" spans="1:14" x14ac:dyDescent="0.3">
      <c r="A3555" s="40">
        <v>3554</v>
      </c>
      <c r="B3555" s="38" t="s">
        <v>286</v>
      </c>
      <c r="C3555" s="38" t="s">
        <v>115</v>
      </c>
      <c r="D3555">
        <v>286.14999999999998</v>
      </c>
      <c r="E3555">
        <v>98850</v>
      </c>
      <c r="F3555">
        <v>3.1</v>
      </c>
      <c r="G3555">
        <v>260</v>
      </c>
      <c r="H3555">
        <v>8.4080100000000009</v>
      </c>
      <c r="I3555">
        <v>0</v>
      </c>
      <c r="J3555">
        <v>0</v>
      </c>
      <c r="K3555">
        <v>272.49900000000002</v>
      </c>
      <c r="L3555">
        <v>0</v>
      </c>
      <c r="M3555">
        <v>1</v>
      </c>
      <c r="N3555">
        <f t="shared" si="56"/>
        <v>13</v>
      </c>
    </row>
    <row r="3556" spans="1:14" x14ac:dyDescent="0.3">
      <c r="A3556" s="40">
        <v>3555</v>
      </c>
      <c r="B3556" s="38" t="s">
        <v>286</v>
      </c>
      <c r="C3556" s="38" t="s">
        <v>116</v>
      </c>
      <c r="D3556">
        <v>285.14999999999998</v>
      </c>
      <c r="E3556">
        <v>98841</v>
      </c>
      <c r="F3556">
        <v>6.2</v>
      </c>
      <c r="G3556">
        <v>300</v>
      </c>
      <c r="H3556">
        <v>8.4087899999999998</v>
      </c>
      <c r="I3556">
        <v>0</v>
      </c>
      <c r="J3556">
        <v>0</v>
      </c>
      <c r="K3556">
        <v>272.404</v>
      </c>
      <c r="L3556">
        <v>0</v>
      </c>
      <c r="M3556">
        <v>1</v>
      </c>
      <c r="N3556">
        <f t="shared" si="56"/>
        <v>12</v>
      </c>
    </row>
    <row r="3557" spans="1:14" x14ac:dyDescent="0.3">
      <c r="A3557" s="40">
        <v>3556</v>
      </c>
      <c r="B3557" s="38" t="s">
        <v>286</v>
      </c>
      <c r="C3557" s="38" t="s">
        <v>117</v>
      </c>
      <c r="D3557">
        <v>285.14999999999998</v>
      </c>
      <c r="E3557">
        <v>98841</v>
      </c>
      <c r="F3557">
        <v>4.0999999999999996</v>
      </c>
      <c r="G3557">
        <v>290</v>
      </c>
      <c r="H3557">
        <v>7.8591300000000004</v>
      </c>
      <c r="I3557">
        <v>0</v>
      </c>
      <c r="J3557">
        <v>0</v>
      </c>
      <c r="K3557">
        <v>272.06900000000002</v>
      </c>
      <c r="L3557">
        <v>0</v>
      </c>
      <c r="M3557">
        <v>1</v>
      </c>
      <c r="N3557">
        <f t="shared" si="56"/>
        <v>12</v>
      </c>
    </row>
    <row r="3558" spans="1:14" x14ac:dyDescent="0.3">
      <c r="A3558" s="40">
        <v>3557</v>
      </c>
      <c r="B3558" s="38" t="s">
        <v>286</v>
      </c>
      <c r="C3558" s="38" t="s">
        <v>118</v>
      </c>
      <c r="D3558">
        <v>283.14999999999998</v>
      </c>
      <c r="E3558">
        <v>98824</v>
      </c>
      <c r="F3558">
        <v>2.1</v>
      </c>
      <c r="G3558">
        <v>250</v>
      </c>
      <c r="H3558">
        <v>7.3431300000000004</v>
      </c>
      <c r="I3558">
        <v>0</v>
      </c>
      <c r="J3558">
        <v>0</v>
      </c>
      <c r="K3558">
        <v>270.04599999999999</v>
      </c>
      <c r="L3558">
        <v>0</v>
      </c>
      <c r="M3558">
        <v>1</v>
      </c>
      <c r="N3558">
        <f t="shared" si="56"/>
        <v>10</v>
      </c>
    </row>
    <row r="3559" spans="1:14" x14ac:dyDescent="0.3">
      <c r="A3559" s="40">
        <v>3558</v>
      </c>
      <c r="B3559" s="38" t="s">
        <v>286</v>
      </c>
      <c r="C3559" s="38" t="s">
        <v>119</v>
      </c>
      <c r="D3559">
        <v>282.14999999999998</v>
      </c>
      <c r="E3559">
        <v>98815</v>
      </c>
      <c r="F3559">
        <v>2.1</v>
      </c>
      <c r="G3559">
        <v>290</v>
      </c>
      <c r="H3559">
        <v>6.8570700000000002</v>
      </c>
      <c r="I3559">
        <v>32.4</v>
      </c>
      <c r="J3559">
        <v>0</v>
      </c>
      <c r="K3559">
        <v>268.86700000000002</v>
      </c>
      <c r="L3559">
        <v>0</v>
      </c>
      <c r="M3559">
        <v>1</v>
      </c>
      <c r="N3559">
        <f t="shared" si="56"/>
        <v>9</v>
      </c>
    </row>
    <row r="3560" spans="1:14" x14ac:dyDescent="0.3">
      <c r="A3560" s="40">
        <v>3559</v>
      </c>
      <c r="B3560" s="38" t="s">
        <v>286</v>
      </c>
      <c r="C3560" s="38" t="s">
        <v>120</v>
      </c>
      <c r="D3560">
        <v>285.14999999999998</v>
      </c>
      <c r="E3560">
        <v>98841</v>
      </c>
      <c r="F3560">
        <v>1</v>
      </c>
      <c r="G3560">
        <v>92</v>
      </c>
      <c r="H3560">
        <v>7.8591300000000004</v>
      </c>
      <c r="I3560">
        <v>230.4</v>
      </c>
      <c r="J3560">
        <v>0</v>
      </c>
      <c r="K3560">
        <v>272.06900000000002</v>
      </c>
      <c r="L3560">
        <v>0</v>
      </c>
      <c r="M3560">
        <v>1</v>
      </c>
      <c r="N3560">
        <f t="shared" si="56"/>
        <v>12</v>
      </c>
    </row>
    <row r="3561" spans="1:14" x14ac:dyDescent="0.3">
      <c r="A3561" s="40">
        <v>3560</v>
      </c>
      <c r="B3561" s="38" t="s">
        <v>286</v>
      </c>
      <c r="C3561" s="38" t="s">
        <v>121</v>
      </c>
      <c r="D3561">
        <v>285.14999999999998</v>
      </c>
      <c r="E3561">
        <v>98841</v>
      </c>
      <c r="F3561">
        <v>1.5</v>
      </c>
      <c r="G3561">
        <v>246</v>
      </c>
      <c r="H3561">
        <v>8.4087899999999998</v>
      </c>
      <c r="I3561">
        <v>903.6</v>
      </c>
      <c r="J3561">
        <v>1080</v>
      </c>
      <c r="K3561">
        <v>271.54700000000003</v>
      </c>
      <c r="L3561">
        <v>0</v>
      </c>
      <c r="M3561">
        <v>1</v>
      </c>
      <c r="N3561">
        <f t="shared" si="56"/>
        <v>12</v>
      </c>
    </row>
    <row r="3562" spans="1:14" x14ac:dyDescent="0.3">
      <c r="A3562" s="40">
        <v>3561</v>
      </c>
      <c r="B3562" s="38" t="s">
        <v>286</v>
      </c>
      <c r="C3562" s="38" t="s">
        <v>122</v>
      </c>
      <c r="D3562">
        <v>287.14999999999998</v>
      </c>
      <c r="E3562">
        <v>98858</v>
      </c>
      <c r="F3562">
        <v>2.1</v>
      </c>
      <c r="G3562">
        <v>120</v>
      </c>
      <c r="H3562">
        <v>8.4073200000000003</v>
      </c>
      <c r="I3562">
        <v>1389.6</v>
      </c>
      <c r="J3562">
        <v>1623.6</v>
      </c>
      <c r="K3562">
        <v>273.71899999999999</v>
      </c>
      <c r="L3562">
        <v>0</v>
      </c>
      <c r="M3562">
        <v>1</v>
      </c>
      <c r="N3562">
        <f t="shared" si="56"/>
        <v>14</v>
      </c>
    </row>
    <row r="3563" spans="1:14" x14ac:dyDescent="0.3">
      <c r="A3563" s="40">
        <v>3562</v>
      </c>
      <c r="B3563" s="38" t="s">
        <v>286</v>
      </c>
      <c r="C3563" s="38" t="s">
        <v>123</v>
      </c>
      <c r="D3563">
        <v>289.14999999999998</v>
      </c>
      <c r="E3563">
        <v>98875</v>
      </c>
      <c r="F3563">
        <v>1.5</v>
      </c>
      <c r="G3563">
        <v>167</v>
      </c>
      <c r="H3563">
        <v>8.9894800000000004</v>
      </c>
      <c r="I3563">
        <v>2012.4</v>
      </c>
      <c r="J3563">
        <v>2318.4</v>
      </c>
      <c r="K3563">
        <v>275.58199999999999</v>
      </c>
      <c r="L3563">
        <v>0</v>
      </c>
      <c r="M3563">
        <v>1</v>
      </c>
      <c r="N3563">
        <f t="shared" si="56"/>
        <v>16</v>
      </c>
    </row>
    <row r="3564" spans="1:14" x14ac:dyDescent="0.3">
      <c r="A3564" s="40">
        <v>3563</v>
      </c>
      <c r="B3564" s="38" t="s">
        <v>286</v>
      </c>
      <c r="C3564" s="38" t="s">
        <v>124</v>
      </c>
      <c r="D3564">
        <v>290.14999999999998</v>
      </c>
      <c r="E3564">
        <v>98883</v>
      </c>
      <c r="F3564">
        <v>2.6</v>
      </c>
      <c r="G3564">
        <v>140</v>
      </c>
      <c r="H3564">
        <v>9.6083599999999993</v>
      </c>
      <c r="I3564">
        <v>2462.4</v>
      </c>
      <c r="J3564">
        <v>2610</v>
      </c>
      <c r="K3564">
        <v>276.76</v>
      </c>
      <c r="L3564">
        <v>0</v>
      </c>
      <c r="M3564">
        <v>1</v>
      </c>
      <c r="N3564">
        <f t="shared" si="56"/>
        <v>17</v>
      </c>
    </row>
    <row r="3565" spans="1:14" x14ac:dyDescent="0.3">
      <c r="A3565" s="40">
        <v>3564</v>
      </c>
      <c r="B3565" s="38" t="s">
        <v>286</v>
      </c>
      <c r="C3565" s="38" t="s">
        <v>125</v>
      </c>
      <c r="D3565">
        <v>292.14999999999998</v>
      </c>
      <c r="E3565">
        <v>98900</v>
      </c>
      <c r="F3565">
        <v>3.6</v>
      </c>
      <c r="G3565">
        <v>140</v>
      </c>
      <c r="H3565">
        <v>9.6066800000000008</v>
      </c>
      <c r="I3565">
        <v>2790</v>
      </c>
      <c r="J3565">
        <v>2797.2</v>
      </c>
      <c r="K3565">
        <v>278.66800000000001</v>
      </c>
      <c r="L3565">
        <v>0</v>
      </c>
      <c r="M3565">
        <v>1</v>
      </c>
      <c r="N3565">
        <f t="shared" si="56"/>
        <v>19</v>
      </c>
    </row>
    <row r="3566" spans="1:14" x14ac:dyDescent="0.3">
      <c r="A3566" s="40">
        <v>3565</v>
      </c>
      <c r="B3566" s="38" t="s">
        <v>286</v>
      </c>
      <c r="C3566" s="38" t="s">
        <v>126</v>
      </c>
      <c r="D3566">
        <v>293.14999999999998</v>
      </c>
      <c r="E3566">
        <v>98908</v>
      </c>
      <c r="F3566">
        <v>4.0999999999999996</v>
      </c>
      <c r="G3566">
        <v>130</v>
      </c>
      <c r="H3566">
        <v>10.263400000000001</v>
      </c>
      <c r="I3566">
        <v>2962.8</v>
      </c>
      <c r="J3566">
        <v>2851.2</v>
      </c>
      <c r="K3566">
        <v>279.84800000000001</v>
      </c>
      <c r="L3566">
        <v>0</v>
      </c>
      <c r="M3566">
        <v>1</v>
      </c>
      <c r="N3566">
        <f t="shared" si="56"/>
        <v>20</v>
      </c>
    </row>
    <row r="3567" spans="1:14" x14ac:dyDescent="0.3">
      <c r="A3567" s="40">
        <v>3566</v>
      </c>
      <c r="B3567" s="38" t="s">
        <v>286</v>
      </c>
      <c r="C3567" s="38" t="s">
        <v>127</v>
      </c>
      <c r="D3567">
        <v>294.14999999999998</v>
      </c>
      <c r="E3567">
        <v>98916</v>
      </c>
      <c r="F3567">
        <v>4.0999999999999996</v>
      </c>
      <c r="G3567">
        <v>140</v>
      </c>
      <c r="H3567">
        <v>10.262499999999999</v>
      </c>
      <c r="I3567">
        <v>2973.6</v>
      </c>
      <c r="J3567">
        <v>2854.8</v>
      </c>
      <c r="K3567">
        <v>280.803</v>
      </c>
      <c r="L3567">
        <v>0</v>
      </c>
      <c r="M3567">
        <v>1</v>
      </c>
      <c r="N3567">
        <f t="shared" si="56"/>
        <v>21</v>
      </c>
    </row>
    <row r="3568" spans="1:14" x14ac:dyDescent="0.3">
      <c r="A3568" s="40">
        <v>3567</v>
      </c>
      <c r="B3568" s="38" t="s">
        <v>286</v>
      </c>
      <c r="C3568" s="38" t="s">
        <v>128</v>
      </c>
      <c r="D3568">
        <v>295.14999999999998</v>
      </c>
      <c r="E3568">
        <v>98924</v>
      </c>
      <c r="F3568">
        <v>3.6</v>
      </c>
      <c r="G3568">
        <v>140</v>
      </c>
      <c r="H3568">
        <v>9.6043199999999995</v>
      </c>
      <c r="I3568">
        <v>2822.4</v>
      </c>
      <c r="J3568">
        <v>2808</v>
      </c>
      <c r="K3568">
        <v>281.529</v>
      </c>
      <c r="L3568">
        <v>0</v>
      </c>
      <c r="M3568">
        <v>1</v>
      </c>
      <c r="N3568">
        <f t="shared" si="56"/>
        <v>22</v>
      </c>
    </row>
    <row r="3569" spans="1:14" x14ac:dyDescent="0.3">
      <c r="A3569" s="40">
        <v>3568</v>
      </c>
      <c r="B3569" s="38" t="s">
        <v>286</v>
      </c>
      <c r="C3569" s="38" t="s">
        <v>129</v>
      </c>
      <c r="D3569">
        <v>295.14999999999998</v>
      </c>
      <c r="E3569">
        <v>98924</v>
      </c>
      <c r="F3569">
        <v>4.5999999999999996</v>
      </c>
      <c r="G3569">
        <v>140</v>
      </c>
      <c r="H3569">
        <v>9.6043199999999995</v>
      </c>
      <c r="I3569">
        <v>2512.8000000000002</v>
      </c>
      <c r="J3569">
        <v>2631.6</v>
      </c>
      <c r="K3569">
        <v>281.529</v>
      </c>
      <c r="L3569">
        <v>0</v>
      </c>
      <c r="M3569">
        <v>1</v>
      </c>
      <c r="N3569">
        <f t="shared" si="56"/>
        <v>22</v>
      </c>
    </row>
    <row r="3570" spans="1:14" x14ac:dyDescent="0.3">
      <c r="A3570" s="40">
        <v>3569</v>
      </c>
      <c r="B3570" s="38" t="s">
        <v>286</v>
      </c>
      <c r="C3570" s="38" t="s">
        <v>130</v>
      </c>
      <c r="D3570">
        <v>295.14999999999998</v>
      </c>
      <c r="E3570">
        <v>98924</v>
      </c>
      <c r="F3570">
        <v>5.0999999999999996</v>
      </c>
      <c r="G3570">
        <v>110</v>
      </c>
      <c r="H3570">
        <v>10.261699999999999</v>
      </c>
      <c r="I3570">
        <v>2070</v>
      </c>
      <c r="J3570">
        <v>2437.1999999999998</v>
      </c>
      <c r="K3570">
        <v>281.75700000000001</v>
      </c>
      <c r="L3570">
        <v>0</v>
      </c>
      <c r="M3570">
        <v>1</v>
      </c>
      <c r="N3570">
        <f t="shared" si="56"/>
        <v>22</v>
      </c>
    </row>
    <row r="3571" spans="1:14" x14ac:dyDescent="0.3">
      <c r="A3571" s="40">
        <v>3570</v>
      </c>
      <c r="B3571" s="38" t="s">
        <v>286</v>
      </c>
      <c r="C3571" s="38" t="s">
        <v>131</v>
      </c>
      <c r="D3571">
        <v>294.14999999999998</v>
      </c>
      <c r="E3571">
        <v>98916</v>
      </c>
      <c r="F3571">
        <v>5.7</v>
      </c>
      <c r="G3571">
        <v>100</v>
      </c>
      <c r="H3571">
        <v>10.262499999999999</v>
      </c>
      <c r="I3571">
        <v>1537.2</v>
      </c>
      <c r="J3571">
        <v>2052</v>
      </c>
      <c r="K3571">
        <v>280.803</v>
      </c>
      <c r="L3571">
        <v>0</v>
      </c>
      <c r="M3571">
        <v>1</v>
      </c>
      <c r="N3571">
        <f t="shared" si="56"/>
        <v>21</v>
      </c>
    </row>
    <row r="3572" spans="1:14" x14ac:dyDescent="0.3">
      <c r="A3572" s="40">
        <v>3571</v>
      </c>
      <c r="B3572" s="38" t="s">
        <v>286</v>
      </c>
      <c r="C3572" s="38" t="s">
        <v>132</v>
      </c>
      <c r="D3572">
        <v>293.14999999999998</v>
      </c>
      <c r="E3572">
        <v>98908</v>
      </c>
      <c r="F3572">
        <v>5.7</v>
      </c>
      <c r="G3572">
        <v>110</v>
      </c>
      <c r="H3572">
        <v>9.6059000000000001</v>
      </c>
      <c r="I3572">
        <v>972</v>
      </c>
      <c r="J3572">
        <v>1296</v>
      </c>
      <c r="K3572">
        <v>279.62200000000001</v>
      </c>
      <c r="L3572">
        <v>0</v>
      </c>
      <c r="M3572">
        <v>1</v>
      </c>
      <c r="N3572">
        <f t="shared" si="56"/>
        <v>20</v>
      </c>
    </row>
    <row r="3573" spans="1:14" x14ac:dyDescent="0.3">
      <c r="A3573" s="40">
        <v>3572</v>
      </c>
      <c r="B3573" s="38" t="s">
        <v>286</v>
      </c>
      <c r="C3573" s="38" t="s">
        <v>133</v>
      </c>
      <c r="D3573">
        <v>292.14999999999998</v>
      </c>
      <c r="E3573">
        <v>98900</v>
      </c>
      <c r="F3573">
        <v>6.2</v>
      </c>
      <c r="G3573">
        <v>110</v>
      </c>
      <c r="H3573">
        <v>9.6066800000000008</v>
      </c>
      <c r="I3573">
        <v>453.6</v>
      </c>
      <c r="J3573">
        <v>612</v>
      </c>
      <c r="K3573">
        <v>278.66800000000001</v>
      </c>
      <c r="L3573">
        <v>0</v>
      </c>
      <c r="M3573">
        <v>1</v>
      </c>
      <c r="N3573">
        <f t="shared" si="56"/>
        <v>19</v>
      </c>
    </row>
    <row r="3574" spans="1:14" x14ac:dyDescent="0.3">
      <c r="A3574" s="40">
        <v>3573</v>
      </c>
      <c r="B3574" s="38" t="s">
        <v>286</v>
      </c>
      <c r="C3574" s="38" t="s">
        <v>134</v>
      </c>
      <c r="D3574">
        <v>290.14999999999998</v>
      </c>
      <c r="E3574">
        <v>98883</v>
      </c>
      <c r="F3574">
        <v>5.0999999999999996</v>
      </c>
      <c r="G3574">
        <v>100</v>
      </c>
      <c r="H3574">
        <v>8.98874</v>
      </c>
      <c r="I3574">
        <v>97.2</v>
      </c>
      <c r="J3574">
        <v>0</v>
      </c>
      <c r="K3574">
        <v>276.53500000000003</v>
      </c>
      <c r="L3574">
        <v>0</v>
      </c>
      <c r="M3574">
        <v>1</v>
      </c>
      <c r="N3574">
        <f t="shared" si="56"/>
        <v>17</v>
      </c>
    </row>
    <row r="3575" spans="1:14" x14ac:dyDescent="0.3">
      <c r="A3575" s="40">
        <v>3574</v>
      </c>
      <c r="B3575" s="38" t="s">
        <v>286</v>
      </c>
      <c r="C3575" s="38" t="s">
        <v>135</v>
      </c>
      <c r="D3575">
        <v>287.14999999999998</v>
      </c>
      <c r="E3575">
        <v>98858</v>
      </c>
      <c r="F3575">
        <v>4.5999999999999996</v>
      </c>
      <c r="G3575">
        <v>90</v>
      </c>
      <c r="H3575">
        <v>8.4073200000000003</v>
      </c>
      <c r="I3575">
        <v>0</v>
      </c>
      <c r="J3575">
        <v>0</v>
      </c>
      <c r="K3575">
        <v>274.08800000000002</v>
      </c>
      <c r="L3575">
        <v>0</v>
      </c>
      <c r="M3575">
        <v>1</v>
      </c>
      <c r="N3575">
        <f t="shared" si="56"/>
        <v>14</v>
      </c>
    </row>
    <row r="3576" spans="1:14" x14ac:dyDescent="0.3">
      <c r="A3576" s="40">
        <v>3575</v>
      </c>
      <c r="B3576" s="38" t="s">
        <v>286</v>
      </c>
      <c r="C3576" s="38" t="s">
        <v>136</v>
      </c>
      <c r="D3576">
        <v>285.14999999999998</v>
      </c>
      <c r="E3576">
        <v>98841</v>
      </c>
      <c r="F3576">
        <v>4.0999999999999996</v>
      </c>
      <c r="G3576">
        <v>80</v>
      </c>
      <c r="H3576">
        <v>7.8591300000000004</v>
      </c>
      <c r="I3576">
        <v>0</v>
      </c>
      <c r="J3576">
        <v>0</v>
      </c>
      <c r="K3576">
        <v>272.06900000000002</v>
      </c>
      <c r="L3576">
        <v>0</v>
      </c>
      <c r="M3576">
        <v>1</v>
      </c>
      <c r="N3576">
        <f t="shared" si="56"/>
        <v>12</v>
      </c>
    </row>
    <row r="3577" spans="1:14" x14ac:dyDescent="0.3">
      <c r="A3577" s="40">
        <v>3576</v>
      </c>
      <c r="B3577" s="38" t="s">
        <v>286</v>
      </c>
      <c r="C3577" s="38" t="s">
        <v>137</v>
      </c>
      <c r="D3577">
        <v>283.14999999999998</v>
      </c>
      <c r="E3577">
        <v>98824</v>
      </c>
      <c r="F3577">
        <v>3.6</v>
      </c>
      <c r="G3577">
        <v>80</v>
      </c>
      <c r="H3577">
        <v>6.8564400000000001</v>
      </c>
      <c r="I3577">
        <v>0</v>
      </c>
      <c r="J3577">
        <v>0</v>
      </c>
      <c r="K3577">
        <v>269.70999999999998</v>
      </c>
      <c r="L3577">
        <v>0</v>
      </c>
      <c r="M3577">
        <v>1</v>
      </c>
      <c r="N3577">
        <f t="shared" si="56"/>
        <v>10</v>
      </c>
    </row>
    <row r="3578" spans="1:14" x14ac:dyDescent="0.3">
      <c r="A3578" s="40">
        <v>3577</v>
      </c>
      <c r="B3578" s="38" t="s">
        <v>286</v>
      </c>
      <c r="C3578" s="38" t="s">
        <v>138</v>
      </c>
      <c r="D3578">
        <v>282.14999999999998</v>
      </c>
      <c r="E3578">
        <v>98815</v>
      </c>
      <c r="F3578">
        <v>3.6</v>
      </c>
      <c r="G3578">
        <v>70</v>
      </c>
      <c r="H3578">
        <v>6.3993900000000004</v>
      </c>
      <c r="I3578">
        <v>0</v>
      </c>
      <c r="J3578">
        <v>0</v>
      </c>
      <c r="K3578">
        <v>268.53199999999998</v>
      </c>
      <c r="L3578">
        <v>0</v>
      </c>
      <c r="M3578">
        <v>1</v>
      </c>
      <c r="N3578">
        <f t="shared" si="56"/>
        <v>9</v>
      </c>
    </row>
    <row r="3579" spans="1:14" x14ac:dyDescent="0.3">
      <c r="A3579" s="40">
        <v>3578</v>
      </c>
      <c r="B3579" s="38" t="s">
        <v>287</v>
      </c>
      <c r="C3579" s="38" t="s">
        <v>115</v>
      </c>
      <c r="D3579">
        <v>281.14999999999998</v>
      </c>
      <c r="E3579">
        <v>98806</v>
      </c>
      <c r="F3579">
        <v>3.6</v>
      </c>
      <c r="G3579">
        <v>80</v>
      </c>
      <c r="H3579">
        <v>5.9697699999999996</v>
      </c>
      <c r="I3579">
        <v>0</v>
      </c>
      <c r="J3579">
        <v>0</v>
      </c>
      <c r="K3579">
        <v>267.35300000000001</v>
      </c>
      <c r="L3579">
        <v>0</v>
      </c>
      <c r="M3579">
        <v>1</v>
      </c>
      <c r="N3579">
        <f t="shared" si="56"/>
        <v>8</v>
      </c>
    </row>
    <row r="3580" spans="1:14" x14ac:dyDescent="0.3">
      <c r="A3580" s="40">
        <v>3579</v>
      </c>
      <c r="B3580" s="38" t="s">
        <v>287</v>
      </c>
      <c r="C3580" s="38" t="s">
        <v>116</v>
      </c>
      <c r="D3580">
        <v>280.14999999999998</v>
      </c>
      <c r="E3580">
        <v>98798</v>
      </c>
      <c r="F3580">
        <v>3.1</v>
      </c>
      <c r="G3580">
        <v>70</v>
      </c>
      <c r="H3580">
        <v>5.5660600000000002</v>
      </c>
      <c r="I3580">
        <v>0</v>
      </c>
      <c r="J3580">
        <v>0</v>
      </c>
      <c r="K3580">
        <v>266.17399999999998</v>
      </c>
      <c r="L3580">
        <v>0</v>
      </c>
      <c r="M3580">
        <v>1</v>
      </c>
      <c r="N3580">
        <f t="shared" si="56"/>
        <v>7</v>
      </c>
    </row>
    <row r="3581" spans="1:14" x14ac:dyDescent="0.3">
      <c r="A3581" s="40">
        <v>3580</v>
      </c>
      <c r="B3581" s="38" t="s">
        <v>287</v>
      </c>
      <c r="C3581" s="38" t="s">
        <v>117</v>
      </c>
      <c r="D3581">
        <v>279.14999999999998</v>
      </c>
      <c r="E3581">
        <v>98789</v>
      </c>
      <c r="F3581">
        <v>3.6</v>
      </c>
      <c r="G3581">
        <v>70</v>
      </c>
      <c r="H3581">
        <v>5.5665800000000001</v>
      </c>
      <c r="I3581">
        <v>0</v>
      </c>
      <c r="J3581">
        <v>0</v>
      </c>
      <c r="K3581">
        <v>265.33199999999999</v>
      </c>
      <c r="L3581">
        <v>0</v>
      </c>
      <c r="M3581">
        <v>1</v>
      </c>
      <c r="N3581">
        <f t="shared" si="56"/>
        <v>6</v>
      </c>
    </row>
    <row r="3582" spans="1:14" x14ac:dyDescent="0.3">
      <c r="A3582" s="40">
        <v>3581</v>
      </c>
      <c r="B3582" s="38" t="s">
        <v>287</v>
      </c>
      <c r="C3582" s="38" t="s">
        <v>118</v>
      </c>
      <c r="D3582">
        <v>279.14999999999998</v>
      </c>
      <c r="E3582">
        <v>98789</v>
      </c>
      <c r="F3582">
        <v>3.6</v>
      </c>
      <c r="G3582">
        <v>60</v>
      </c>
      <c r="H3582">
        <v>5.5665800000000001</v>
      </c>
      <c r="I3582">
        <v>0</v>
      </c>
      <c r="J3582">
        <v>0</v>
      </c>
      <c r="K3582">
        <v>265.33199999999999</v>
      </c>
      <c r="L3582">
        <v>0</v>
      </c>
      <c r="M3582">
        <v>1</v>
      </c>
      <c r="N3582">
        <f t="shared" si="56"/>
        <v>6</v>
      </c>
    </row>
    <row r="3583" spans="1:14" x14ac:dyDescent="0.3">
      <c r="A3583" s="40">
        <v>3582</v>
      </c>
      <c r="B3583" s="38" t="s">
        <v>287</v>
      </c>
      <c r="C3583" s="38" t="s">
        <v>119</v>
      </c>
      <c r="D3583">
        <v>280.14999999999998</v>
      </c>
      <c r="E3583">
        <v>98798</v>
      </c>
      <c r="F3583">
        <v>3.1</v>
      </c>
      <c r="G3583">
        <v>60</v>
      </c>
      <c r="H3583">
        <v>5.9702599999999997</v>
      </c>
      <c r="I3583">
        <v>32.4</v>
      </c>
      <c r="J3583">
        <v>0</v>
      </c>
      <c r="K3583">
        <v>266.51</v>
      </c>
      <c r="L3583">
        <v>0</v>
      </c>
      <c r="M3583">
        <v>1</v>
      </c>
      <c r="N3583">
        <f t="shared" si="56"/>
        <v>7</v>
      </c>
    </row>
    <row r="3584" spans="1:14" x14ac:dyDescent="0.3">
      <c r="A3584" s="40">
        <v>3583</v>
      </c>
      <c r="B3584" s="38" t="s">
        <v>287</v>
      </c>
      <c r="C3584" s="38" t="s">
        <v>120</v>
      </c>
      <c r="D3584">
        <v>281.14999999999998</v>
      </c>
      <c r="E3584">
        <v>98806</v>
      </c>
      <c r="F3584">
        <v>2.1</v>
      </c>
      <c r="G3584">
        <v>40</v>
      </c>
      <c r="H3584">
        <v>5.9697699999999996</v>
      </c>
      <c r="I3584">
        <v>248.4</v>
      </c>
      <c r="J3584">
        <v>0</v>
      </c>
      <c r="K3584">
        <v>267.35300000000001</v>
      </c>
      <c r="L3584">
        <v>0</v>
      </c>
      <c r="M3584">
        <v>1</v>
      </c>
      <c r="N3584">
        <f t="shared" si="56"/>
        <v>8</v>
      </c>
    </row>
    <row r="3585" spans="1:14" x14ac:dyDescent="0.3">
      <c r="A3585" s="40">
        <v>3584</v>
      </c>
      <c r="B3585" s="38" t="s">
        <v>287</v>
      </c>
      <c r="C3585" s="38" t="s">
        <v>121</v>
      </c>
      <c r="D3585">
        <v>283.14999999999998</v>
      </c>
      <c r="E3585">
        <v>98824</v>
      </c>
      <c r="F3585">
        <v>2.1</v>
      </c>
      <c r="G3585">
        <v>70</v>
      </c>
      <c r="H3585">
        <v>6.3987999999999996</v>
      </c>
      <c r="I3585">
        <v>662.4</v>
      </c>
      <c r="J3585">
        <v>360</v>
      </c>
      <c r="K3585">
        <v>269.37</v>
      </c>
      <c r="L3585">
        <v>0</v>
      </c>
      <c r="M3585">
        <v>1</v>
      </c>
      <c r="N3585">
        <f t="shared" si="56"/>
        <v>10</v>
      </c>
    </row>
    <row r="3586" spans="1:14" x14ac:dyDescent="0.3">
      <c r="A3586" s="40">
        <v>3585</v>
      </c>
      <c r="B3586" s="38" t="s">
        <v>287</v>
      </c>
      <c r="C3586" s="38" t="s">
        <v>122</v>
      </c>
      <c r="D3586">
        <v>284.14999999999998</v>
      </c>
      <c r="E3586">
        <v>98833</v>
      </c>
      <c r="F3586">
        <v>2.1</v>
      </c>
      <c r="G3586">
        <v>80</v>
      </c>
      <c r="H3586">
        <v>6.85581</v>
      </c>
      <c r="I3586">
        <v>1076.4000000000001</v>
      </c>
      <c r="J3586">
        <v>550.79999999999995</v>
      </c>
      <c r="K3586">
        <v>270.54899999999998</v>
      </c>
      <c r="L3586">
        <v>0</v>
      </c>
      <c r="M3586">
        <v>1</v>
      </c>
      <c r="N3586">
        <f t="shared" si="56"/>
        <v>11</v>
      </c>
    </row>
    <row r="3587" spans="1:14" x14ac:dyDescent="0.3">
      <c r="A3587" s="40">
        <v>3586</v>
      </c>
      <c r="B3587" s="38" t="s">
        <v>287</v>
      </c>
      <c r="C3587" s="38" t="s">
        <v>123</v>
      </c>
      <c r="D3587">
        <v>286.14999999999998</v>
      </c>
      <c r="E3587">
        <v>98850</v>
      </c>
      <c r="F3587">
        <v>3.1</v>
      </c>
      <c r="G3587">
        <v>70</v>
      </c>
      <c r="H3587">
        <v>7.34117</v>
      </c>
      <c r="I3587">
        <v>2026.8</v>
      </c>
      <c r="J3587">
        <v>2170.8000000000002</v>
      </c>
      <c r="K3587">
        <v>272.048</v>
      </c>
      <c r="L3587">
        <v>0</v>
      </c>
      <c r="M3587">
        <v>1</v>
      </c>
      <c r="N3587">
        <f t="shared" ref="N3587:N3650" si="57">CONVERT(D3587,"K", "C")</f>
        <v>13</v>
      </c>
    </row>
    <row r="3588" spans="1:14" x14ac:dyDescent="0.3">
      <c r="A3588" s="40">
        <v>3587</v>
      </c>
      <c r="B3588" s="38" t="s">
        <v>287</v>
      </c>
      <c r="C3588" s="38" t="s">
        <v>124</v>
      </c>
      <c r="D3588">
        <v>288.14999999999998</v>
      </c>
      <c r="E3588">
        <v>98867</v>
      </c>
      <c r="F3588">
        <v>3.1</v>
      </c>
      <c r="G3588">
        <v>70</v>
      </c>
      <c r="H3588">
        <v>7.85703</v>
      </c>
      <c r="I3588">
        <v>2476.8000000000002</v>
      </c>
      <c r="J3588">
        <v>2613.6</v>
      </c>
      <c r="K3588">
        <v>274.17700000000002</v>
      </c>
      <c r="L3588">
        <v>0</v>
      </c>
      <c r="M3588">
        <v>1</v>
      </c>
      <c r="N3588">
        <f t="shared" si="57"/>
        <v>15</v>
      </c>
    </row>
    <row r="3589" spans="1:14" x14ac:dyDescent="0.3">
      <c r="A3589" s="40">
        <v>3588</v>
      </c>
      <c r="B3589" s="38" t="s">
        <v>287</v>
      </c>
      <c r="C3589" s="38" t="s">
        <v>125</v>
      </c>
      <c r="D3589">
        <v>289.14999999999998</v>
      </c>
      <c r="E3589">
        <v>98875</v>
      </c>
      <c r="F3589">
        <v>3.6</v>
      </c>
      <c r="G3589">
        <v>90</v>
      </c>
      <c r="H3589">
        <v>7.8563900000000002</v>
      </c>
      <c r="I3589">
        <v>2808</v>
      </c>
      <c r="J3589">
        <v>2808</v>
      </c>
      <c r="K3589">
        <v>275.12900000000002</v>
      </c>
      <c r="L3589">
        <v>0</v>
      </c>
      <c r="M3589">
        <v>1</v>
      </c>
      <c r="N3589">
        <f t="shared" si="57"/>
        <v>16</v>
      </c>
    </row>
    <row r="3590" spans="1:14" x14ac:dyDescent="0.3">
      <c r="A3590" s="40">
        <v>3589</v>
      </c>
      <c r="B3590" s="38" t="s">
        <v>287</v>
      </c>
      <c r="C3590" s="38" t="s">
        <v>126</v>
      </c>
      <c r="D3590">
        <v>291.14999999999998</v>
      </c>
      <c r="E3590">
        <v>98892</v>
      </c>
      <c r="F3590">
        <v>4.5999999999999996</v>
      </c>
      <c r="G3590">
        <v>110</v>
      </c>
      <c r="H3590">
        <v>7.3380200000000002</v>
      </c>
      <c r="I3590">
        <v>2988</v>
      </c>
      <c r="J3590">
        <v>2858.4</v>
      </c>
      <c r="K3590">
        <v>276.80200000000002</v>
      </c>
      <c r="L3590">
        <v>0</v>
      </c>
      <c r="M3590">
        <v>1</v>
      </c>
      <c r="N3590">
        <f t="shared" si="57"/>
        <v>18</v>
      </c>
    </row>
    <row r="3591" spans="1:14" x14ac:dyDescent="0.3">
      <c r="A3591" s="40">
        <v>3590</v>
      </c>
      <c r="B3591" s="38" t="s">
        <v>287</v>
      </c>
      <c r="C3591" s="38" t="s">
        <v>127</v>
      </c>
      <c r="D3591">
        <v>292.14999999999998</v>
      </c>
      <c r="E3591">
        <v>98900</v>
      </c>
      <c r="F3591">
        <v>6.2</v>
      </c>
      <c r="G3591">
        <v>100</v>
      </c>
      <c r="H3591">
        <v>6.8511100000000003</v>
      </c>
      <c r="I3591">
        <v>3006</v>
      </c>
      <c r="J3591">
        <v>2865.6</v>
      </c>
      <c r="K3591">
        <v>277.52</v>
      </c>
      <c r="L3591">
        <v>0</v>
      </c>
      <c r="M3591">
        <v>1</v>
      </c>
      <c r="N3591">
        <f t="shared" si="57"/>
        <v>19</v>
      </c>
    </row>
    <row r="3592" spans="1:14" x14ac:dyDescent="0.3">
      <c r="A3592" s="40">
        <v>3591</v>
      </c>
      <c r="B3592" s="38" t="s">
        <v>287</v>
      </c>
      <c r="C3592" s="38" t="s">
        <v>128</v>
      </c>
      <c r="D3592">
        <v>292.14999999999998</v>
      </c>
      <c r="E3592">
        <v>98900</v>
      </c>
      <c r="F3592">
        <v>6.2</v>
      </c>
      <c r="G3592">
        <v>90</v>
      </c>
      <c r="H3592">
        <v>6.39384</v>
      </c>
      <c r="I3592">
        <v>2883.6</v>
      </c>
      <c r="J3592">
        <v>2923.2</v>
      </c>
      <c r="K3592">
        <v>277.14400000000001</v>
      </c>
      <c r="L3592">
        <v>0</v>
      </c>
      <c r="M3592">
        <v>1</v>
      </c>
      <c r="N3592">
        <f t="shared" si="57"/>
        <v>19</v>
      </c>
    </row>
    <row r="3593" spans="1:14" x14ac:dyDescent="0.3">
      <c r="A3593" s="40">
        <v>3592</v>
      </c>
      <c r="B3593" s="38" t="s">
        <v>287</v>
      </c>
      <c r="C3593" s="38" t="s">
        <v>129</v>
      </c>
      <c r="D3593">
        <v>292.14999999999998</v>
      </c>
      <c r="E3593">
        <v>98900</v>
      </c>
      <c r="F3593">
        <v>6.2</v>
      </c>
      <c r="G3593">
        <v>100</v>
      </c>
      <c r="H3593">
        <v>4.8252199999999998</v>
      </c>
      <c r="I3593">
        <v>2588.4</v>
      </c>
      <c r="J3593">
        <v>2718</v>
      </c>
      <c r="K3593">
        <v>275.89600000000002</v>
      </c>
      <c r="L3593">
        <v>0</v>
      </c>
      <c r="M3593">
        <v>1</v>
      </c>
      <c r="N3593">
        <f t="shared" si="57"/>
        <v>19</v>
      </c>
    </row>
    <row r="3594" spans="1:14" x14ac:dyDescent="0.3">
      <c r="A3594" s="40">
        <v>3593</v>
      </c>
      <c r="B3594" s="38" t="s">
        <v>287</v>
      </c>
      <c r="C3594" s="38" t="s">
        <v>130</v>
      </c>
      <c r="D3594">
        <v>291.14999999999998</v>
      </c>
      <c r="E3594">
        <v>98892</v>
      </c>
      <c r="F3594">
        <v>5.7</v>
      </c>
      <c r="G3594">
        <v>110</v>
      </c>
      <c r="H3594">
        <v>4.8256199999999998</v>
      </c>
      <c r="I3594">
        <v>2109.6</v>
      </c>
      <c r="J3594">
        <v>2426.4</v>
      </c>
      <c r="K3594">
        <v>275.39100000000002</v>
      </c>
      <c r="L3594">
        <v>0</v>
      </c>
      <c r="M3594">
        <v>1</v>
      </c>
      <c r="N3594">
        <f t="shared" si="57"/>
        <v>18</v>
      </c>
    </row>
    <row r="3595" spans="1:14" x14ac:dyDescent="0.3">
      <c r="A3595" s="40">
        <v>3594</v>
      </c>
      <c r="B3595" s="38" t="s">
        <v>287</v>
      </c>
      <c r="C3595" s="38" t="s">
        <v>131</v>
      </c>
      <c r="D3595">
        <v>291.14999999999998</v>
      </c>
      <c r="E3595">
        <v>98892</v>
      </c>
      <c r="F3595">
        <v>5.0999999999999996</v>
      </c>
      <c r="G3595">
        <v>90</v>
      </c>
      <c r="H3595">
        <v>6.8516700000000004</v>
      </c>
      <c r="I3595">
        <v>1558.8</v>
      </c>
      <c r="J3595">
        <v>1987.2</v>
      </c>
      <c r="K3595">
        <v>276.57</v>
      </c>
      <c r="L3595">
        <v>0</v>
      </c>
      <c r="M3595">
        <v>1</v>
      </c>
      <c r="N3595">
        <f t="shared" si="57"/>
        <v>18</v>
      </c>
    </row>
    <row r="3596" spans="1:14" x14ac:dyDescent="0.3">
      <c r="A3596" s="40">
        <v>3595</v>
      </c>
      <c r="B3596" s="38" t="s">
        <v>287</v>
      </c>
      <c r="C3596" s="38" t="s">
        <v>132</v>
      </c>
      <c r="D3596">
        <v>290.14999999999998</v>
      </c>
      <c r="E3596">
        <v>98883</v>
      </c>
      <c r="F3596">
        <v>5.7</v>
      </c>
      <c r="G3596">
        <v>90</v>
      </c>
      <c r="H3596">
        <v>6.3949499999999997</v>
      </c>
      <c r="I3596">
        <v>986.4</v>
      </c>
      <c r="J3596">
        <v>1346.4</v>
      </c>
      <c r="K3596">
        <v>275.38799999999998</v>
      </c>
      <c r="L3596">
        <v>0</v>
      </c>
      <c r="M3596">
        <v>1</v>
      </c>
      <c r="N3596">
        <f t="shared" si="57"/>
        <v>17</v>
      </c>
    </row>
    <row r="3597" spans="1:14" x14ac:dyDescent="0.3">
      <c r="A3597" s="40">
        <v>3596</v>
      </c>
      <c r="B3597" s="38" t="s">
        <v>287</v>
      </c>
      <c r="C3597" s="38" t="s">
        <v>133</v>
      </c>
      <c r="D3597">
        <v>288.14999999999998</v>
      </c>
      <c r="E3597">
        <v>98867</v>
      </c>
      <c r="F3597">
        <v>5.7</v>
      </c>
      <c r="G3597">
        <v>90</v>
      </c>
      <c r="H3597">
        <v>5.9660599999999997</v>
      </c>
      <c r="I3597">
        <v>464.4</v>
      </c>
      <c r="J3597">
        <v>529.20000000000005</v>
      </c>
      <c r="K3597">
        <v>273.25799999999998</v>
      </c>
      <c r="L3597">
        <v>0</v>
      </c>
      <c r="M3597">
        <v>1</v>
      </c>
      <c r="N3597">
        <f t="shared" si="57"/>
        <v>15</v>
      </c>
    </row>
    <row r="3598" spans="1:14" x14ac:dyDescent="0.3">
      <c r="A3598" s="40">
        <v>3597</v>
      </c>
      <c r="B3598" s="38" t="s">
        <v>287</v>
      </c>
      <c r="C3598" s="38" t="s">
        <v>134</v>
      </c>
      <c r="D3598">
        <v>286.14999999999998</v>
      </c>
      <c r="E3598">
        <v>98850</v>
      </c>
      <c r="F3598">
        <v>6.2</v>
      </c>
      <c r="G3598">
        <v>90</v>
      </c>
      <c r="H3598">
        <v>5.9670899999999998</v>
      </c>
      <c r="I3598">
        <v>97.2</v>
      </c>
      <c r="J3598">
        <v>0</v>
      </c>
      <c r="K3598">
        <v>271.49599999999998</v>
      </c>
      <c r="L3598">
        <v>0</v>
      </c>
      <c r="M3598">
        <v>1</v>
      </c>
      <c r="N3598">
        <f t="shared" si="57"/>
        <v>13</v>
      </c>
    </row>
    <row r="3599" spans="1:14" x14ac:dyDescent="0.3">
      <c r="A3599" s="40">
        <v>3598</v>
      </c>
      <c r="B3599" s="38" t="s">
        <v>287</v>
      </c>
      <c r="C3599" s="38" t="s">
        <v>135</v>
      </c>
      <c r="D3599">
        <v>285.14999999999998</v>
      </c>
      <c r="E3599">
        <v>98841</v>
      </c>
      <c r="F3599">
        <v>3.6</v>
      </c>
      <c r="G3599">
        <v>80</v>
      </c>
      <c r="H3599">
        <v>6.8552400000000002</v>
      </c>
      <c r="I3599">
        <v>0</v>
      </c>
      <c r="J3599">
        <v>0</v>
      </c>
      <c r="K3599">
        <v>271.38400000000001</v>
      </c>
      <c r="L3599">
        <v>0</v>
      </c>
      <c r="M3599">
        <v>1</v>
      </c>
      <c r="N3599">
        <f t="shared" si="57"/>
        <v>12</v>
      </c>
    </row>
    <row r="3600" spans="1:14" x14ac:dyDescent="0.3">
      <c r="A3600" s="40">
        <v>3599</v>
      </c>
      <c r="B3600" s="38" t="s">
        <v>287</v>
      </c>
      <c r="C3600" s="38" t="s">
        <v>136</v>
      </c>
      <c r="D3600">
        <v>283.14999999999998</v>
      </c>
      <c r="E3600">
        <v>98824</v>
      </c>
      <c r="F3600">
        <v>2.1</v>
      </c>
      <c r="G3600">
        <v>60</v>
      </c>
      <c r="H3600">
        <v>6.8564400000000001</v>
      </c>
      <c r="I3600">
        <v>0</v>
      </c>
      <c r="J3600">
        <v>0</v>
      </c>
      <c r="K3600">
        <v>269.70999999999998</v>
      </c>
      <c r="L3600">
        <v>0</v>
      </c>
      <c r="M3600">
        <v>1</v>
      </c>
      <c r="N3600">
        <f t="shared" si="57"/>
        <v>10</v>
      </c>
    </row>
    <row r="3601" spans="1:14" x14ac:dyDescent="0.3">
      <c r="A3601" s="40">
        <v>3600</v>
      </c>
      <c r="B3601" s="38" t="s">
        <v>287</v>
      </c>
      <c r="C3601" s="38" t="s">
        <v>137</v>
      </c>
      <c r="D3601">
        <v>283.14999999999998</v>
      </c>
      <c r="E3601">
        <v>98824</v>
      </c>
      <c r="F3601">
        <v>3.1</v>
      </c>
      <c r="G3601">
        <v>70</v>
      </c>
      <c r="H3601">
        <v>6.8564400000000001</v>
      </c>
      <c r="I3601">
        <v>0</v>
      </c>
      <c r="J3601">
        <v>0</v>
      </c>
      <c r="K3601">
        <v>269.70999999999998</v>
      </c>
      <c r="L3601">
        <v>0</v>
      </c>
      <c r="M3601">
        <v>1</v>
      </c>
      <c r="N3601">
        <f t="shared" si="57"/>
        <v>10</v>
      </c>
    </row>
    <row r="3602" spans="1:14" x14ac:dyDescent="0.3">
      <c r="A3602" s="40">
        <v>3601</v>
      </c>
      <c r="B3602" s="38" t="s">
        <v>287</v>
      </c>
      <c r="C3602" s="38" t="s">
        <v>138</v>
      </c>
      <c r="D3602">
        <v>282.14999999999998</v>
      </c>
      <c r="E3602">
        <v>98815</v>
      </c>
      <c r="F3602">
        <v>3.6</v>
      </c>
      <c r="G3602">
        <v>70</v>
      </c>
      <c r="H3602">
        <v>6.8570700000000002</v>
      </c>
      <c r="I3602">
        <v>0</v>
      </c>
      <c r="J3602">
        <v>0</v>
      </c>
      <c r="K3602">
        <v>268.86700000000002</v>
      </c>
      <c r="L3602">
        <v>0</v>
      </c>
      <c r="M3602">
        <v>1</v>
      </c>
      <c r="N3602">
        <f t="shared" si="57"/>
        <v>9</v>
      </c>
    </row>
    <row r="3603" spans="1:14" x14ac:dyDescent="0.3">
      <c r="A3603" s="40">
        <v>3602</v>
      </c>
      <c r="B3603" s="38" t="s">
        <v>288</v>
      </c>
      <c r="C3603" s="38" t="s">
        <v>115</v>
      </c>
      <c r="D3603">
        <v>282.14999999999998</v>
      </c>
      <c r="E3603">
        <v>98815</v>
      </c>
      <c r="F3603">
        <v>3.1</v>
      </c>
      <c r="G3603">
        <v>40</v>
      </c>
      <c r="H3603">
        <v>6.8570700000000002</v>
      </c>
      <c r="I3603">
        <v>0</v>
      </c>
      <c r="J3603">
        <v>0</v>
      </c>
      <c r="K3603">
        <v>268.86700000000002</v>
      </c>
      <c r="L3603">
        <v>0</v>
      </c>
      <c r="M3603">
        <v>1</v>
      </c>
      <c r="N3603">
        <f t="shared" si="57"/>
        <v>9</v>
      </c>
    </row>
    <row r="3604" spans="1:14" x14ac:dyDescent="0.3">
      <c r="A3604" s="40">
        <v>3603</v>
      </c>
      <c r="B3604" s="38" t="s">
        <v>288</v>
      </c>
      <c r="C3604" s="38" t="s">
        <v>116</v>
      </c>
      <c r="D3604">
        <v>282.14999999999998</v>
      </c>
      <c r="E3604">
        <v>98815</v>
      </c>
      <c r="F3604">
        <v>2.1</v>
      </c>
      <c r="G3604">
        <v>30</v>
      </c>
      <c r="H3604">
        <v>6.8570700000000002</v>
      </c>
      <c r="I3604">
        <v>0</v>
      </c>
      <c r="J3604">
        <v>0</v>
      </c>
      <c r="K3604">
        <v>268.86700000000002</v>
      </c>
      <c r="L3604">
        <v>0</v>
      </c>
      <c r="M3604">
        <v>1</v>
      </c>
      <c r="N3604">
        <f t="shared" si="57"/>
        <v>9</v>
      </c>
    </row>
    <row r="3605" spans="1:14" x14ac:dyDescent="0.3">
      <c r="A3605" s="40">
        <v>3604</v>
      </c>
      <c r="B3605" s="38" t="s">
        <v>288</v>
      </c>
      <c r="C3605" s="38" t="s">
        <v>117</v>
      </c>
      <c r="D3605">
        <v>281.14999999999998</v>
      </c>
      <c r="E3605">
        <v>98806</v>
      </c>
      <c r="F3605">
        <v>3.1</v>
      </c>
      <c r="G3605">
        <v>60</v>
      </c>
      <c r="H3605">
        <v>6.3999800000000002</v>
      </c>
      <c r="I3605">
        <v>0</v>
      </c>
      <c r="J3605">
        <v>0</v>
      </c>
      <c r="K3605">
        <v>267.68799999999999</v>
      </c>
      <c r="L3605">
        <v>0</v>
      </c>
      <c r="M3605">
        <v>1</v>
      </c>
      <c r="N3605">
        <f t="shared" si="57"/>
        <v>8</v>
      </c>
    </row>
    <row r="3606" spans="1:14" x14ac:dyDescent="0.3">
      <c r="A3606" s="40">
        <v>3605</v>
      </c>
      <c r="B3606" s="38" t="s">
        <v>288</v>
      </c>
      <c r="C3606" s="38" t="s">
        <v>118</v>
      </c>
      <c r="D3606">
        <v>281.14999999999998</v>
      </c>
      <c r="E3606">
        <v>98806</v>
      </c>
      <c r="F3606">
        <v>2.6</v>
      </c>
      <c r="G3606">
        <v>30</v>
      </c>
      <c r="H3606">
        <v>6.3999800000000002</v>
      </c>
      <c r="I3606">
        <v>0</v>
      </c>
      <c r="J3606">
        <v>0</v>
      </c>
      <c r="K3606">
        <v>267.68799999999999</v>
      </c>
      <c r="L3606">
        <v>0</v>
      </c>
      <c r="M3606">
        <v>1</v>
      </c>
      <c r="N3606">
        <f t="shared" si="57"/>
        <v>8</v>
      </c>
    </row>
    <row r="3607" spans="1:14" x14ac:dyDescent="0.3">
      <c r="A3607" s="40">
        <v>3606</v>
      </c>
      <c r="B3607" s="38" t="s">
        <v>288</v>
      </c>
      <c r="C3607" s="38" t="s">
        <v>119</v>
      </c>
      <c r="D3607">
        <v>282.14999999999998</v>
      </c>
      <c r="E3607">
        <v>98815</v>
      </c>
      <c r="F3607">
        <v>2.6</v>
      </c>
      <c r="G3607">
        <v>20</v>
      </c>
      <c r="H3607">
        <v>6.3993900000000004</v>
      </c>
      <c r="I3607">
        <v>46.8</v>
      </c>
      <c r="J3607">
        <v>0</v>
      </c>
      <c r="K3607">
        <v>268.53199999999998</v>
      </c>
      <c r="L3607">
        <v>0</v>
      </c>
      <c r="M3607">
        <v>1</v>
      </c>
      <c r="N3607">
        <f t="shared" si="57"/>
        <v>9</v>
      </c>
    </row>
    <row r="3608" spans="1:14" x14ac:dyDescent="0.3">
      <c r="A3608" s="40">
        <v>3607</v>
      </c>
      <c r="B3608" s="38" t="s">
        <v>288</v>
      </c>
      <c r="C3608" s="38" t="s">
        <v>120</v>
      </c>
      <c r="D3608">
        <v>283.14999999999998</v>
      </c>
      <c r="E3608">
        <v>98824</v>
      </c>
      <c r="F3608">
        <v>2.6</v>
      </c>
      <c r="G3608">
        <v>10</v>
      </c>
      <c r="H3608">
        <v>6.8564400000000001</v>
      </c>
      <c r="I3608">
        <v>248.4</v>
      </c>
      <c r="J3608">
        <v>0</v>
      </c>
      <c r="K3608">
        <v>269.70999999999998</v>
      </c>
      <c r="L3608">
        <v>0</v>
      </c>
      <c r="M3608">
        <v>1</v>
      </c>
      <c r="N3608">
        <f t="shared" si="57"/>
        <v>10</v>
      </c>
    </row>
    <row r="3609" spans="1:14" x14ac:dyDescent="0.3">
      <c r="A3609" s="40">
        <v>3608</v>
      </c>
      <c r="B3609" s="38" t="s">
        <v>288</v>
      </c>
      <c r="C3609" s="38" t="s">
        <v>121</v>
      </c>
      <c r="D3609">
        <v>285.14999999999998</v>
      </c>
      <c r="E3609">
        <v>98841</v>
      </c>
      <c r="F3609">
        <v>3.1</v>
      </c>
      <c r="G3609">
        <v>40</v>
      </c>
      <c r="H3609">
        <v>6.8552400000000002</v>
      </c>
      <c r="I3609">
        <v>763.2</v>
      </c>
      <c r="J3609">
        <v>626.4</v>
      </c>
      <c r="K3609">
        <v>271.38400000000001</v>
      </c>
      <c r="L3609">
        <v>0</v>
      </c>
      <c r="M3609">
        <v>1</v>
      </c>
      <c r="N3609">
        <f t="shared" si="57"/>
        <v>12</v>
      </c>
    </row>
    <row r="3610" spans="1:14" x14ac:dyDescent="0.3">
      <c r="A3610" s="40">
        <v>3609</v>
      </c>
      <c r="B3610" s="38" t="s">
        <v>288</v>
      </c>
      <c r="C3610" s="38" t="s">
        <v>122</v>
      </c>
      <c r="D3610">
        <v>286.14999999999998</v>
      </c>
      <c r="E3610">
        <v>98850</v>
      </c>
      <c r="F3610">
        <v>4.0999999999999996</v>
      </c>
      <c r="G3610">
        <v>40</v>
      </c>
      <c r="H3610">
        <v>7.34117</v>
      </c>
      <c r="I3610">
        <v>1213.2</v>
      </c>
      <c r="J3610">
        <v>856.8</v>
      </c>
      <c r="K3610">
        <v>272.56299999999999</v>
      </c>
      <c r="L3610">
        <v>0</v>
      </c>
      <c r="M3610">
        <v>1</v>
      </c>
      <c r="N3610">
        <f t="shared" si="57"/>
        <v>13</v>
      </c>
    </row>
    <row r="3611" spans="1:14" x14ac:dyDescent="0.3">
      <c r="A3611" s="40">
        <v>3610</v>
      </c>
      <c r="B3611" s="38" t="s">
        <v>288</v>
      </c>
      <c r="C3611" s="38" t="s">
        <v>123</v>
      </c>
      <c r="D3611">
        <v>288.14999999999998</v>
      </c>
      <c r="E3611">
        <v>98867</v>
      </c>
      <c r="F3611">
        <v>4.0999999999999996</v>
      </c>
      <c r="G3611">
        <v>50</v>
      </c>
      <c r="H3611">
        <v>7.3398899999999996</v>
      </c>
      <c r="I3611">
        <v>1897.2</v>
      </c>
      <c r="J3611">
        <v>1778.4</v>
      </c>
      <c r="K3611">
        <v>274.21800000000002</v>
      </c>
      <c r="L3611">
        <v>0</v>
      </c>
      <c r="M3611">
        <v>1</v>
      </c>
      <c r="N3611">
        <f t="shared" si="57"/>
        <v>15</v>
      </c>
    </row>
    <row r="3612" spans="1:14" x14ac:dyDescent="0.3">
      <c r="A3612" s="40">
        <v>3611</v>
      </c>
      <c r="B3612" s="38" t="s">
        <v>288</v>
      </c>
      <c r="C3612" s="38" t="s">
        <v>124</v>
      </c>
      <c r="D3612">
        <v>290.14999999999998</v>
      </c>
      <c r="E3612">
        <v>98883</v>
      </c>
      <c r="F3612">
        <v>4.5999999999999996</v>
      </c>
      <c r="G3612">
        <v>60</v>
      </c>
      <c r="H3612">
        <v>7.3386899999999997</v>
      </c>
      <c r="I3612">
        <v>2448</v>
      </c>
      <c r="J3612">
        <v>2476.8000000000002</v>
      </c>
      <c r="K3612">
        <v>275.988</v>
      </c>
      <c r="L3612">
        <v>0</v>
      </c>
      <c r="M3612">
        <v>1</v>
      </c>
      <c r="N3612">
        <f t="shared" si="57"/>
        <v>17</v>
      </c>
    </row>
    <row r="3613" spans="1:14" x14ac:dyDescent="0.3">
      <c r="A3613" s="40">
        <v>3612</v>
      </c>
      <c r="B3613" s="38" t="s">
        <v>288</v>
      </c>
      <c r="C3613" s="38" t="s">
        <v>125</v>
      </c>
      <c r="D3613">
        <v>291.14999999999998</v>
      </c>
      <c r="E3613">
        <v>98892</v>
      </c>
      <c r="F3613">
        <v>7.2</v>
      </c>
      <c r="G3613">
        <v>80</v>
      </c>
      <c r="H3613">
        <v>7.8550199999999997</v>
      </c>
      <c r="I3613">
        <v>2768.4</v>
      </c>
      <c r="J3613">
        <v>2581.1999999999998</v>
      </c>
      <c r="K3613">
        <v>277.17</v>
      </c>
      <c r="L3613">
        <v>0</v>
      </c>
      <c r="M3613">
        <v>1</v>
      </c>
      <c r="N3613">
        <f t="shared" si="57"/>
        <v>18</v>
      </c>
    </row>
    <row r="3614" spans="1:14" x14ac:dyDescent="0.3">
      <c r="A3614" s="40">
        <v>3613</v>
      </c>
      <c r="B3614" s="38" t="s">
        <v>288</v>
      </c>
      <c r="C3614" s="38" t="s">
        <v>126</v>
      </c>
      <c r="D3614">
        <v>293.14999999999998</v>
      </c>
      <c r="E3614">
        <v>98908</v>
      </c>
      <c r="F3614">
        <v>6.7</v>
      </c>
      <c r="G3614">
        <v>80</v>
      </c>
      <c r="H3614">
        <v>7.3368200000000003</v>
      </c>
      <c r="I3614">
        <v>3020.4</v>
      </c>
      <c r="J3614">
        <v>2923.2</v>
      </c>
      <c r="K3614">
        <v>278.56</v>
      </c>
      <c r="L3614">
        <v>0</v>
      </c>
      <c r="M3614">
        <v>1</v>
      </c>
      <c r="N3614">
        <f t="shared" si="57"/>
        <v>20</v>
      </c>
    </row>
    <row r="3615" spans="1:14" x14ac:dyDescent="0.3">
      <c r="A3615" s="40">
        <v>3614</v>
      </c>
      <c r="B3615" s="38" t="s">
        <v>288</v>
      </c>
      <c r="C3615" s="38" t="s">
        <v>127</v>
      </c>
      <c r="D3615">
        <v>294.14999999999998</v>
      </c>
      <c r="E3615">
        <v>98916</v>
      </c>
      <c r="F3615">
        <v>6.7</v>
      </c>
      <c r="G3615">
        <v>70</v>
      </c>
      <c r="H3615">
        <v>7.8530899999999999</v>
      </c>
      <c r="I3615">
        <v>3027.6</v>
      </c>
      <c r="J3615">
        <v>2923.2</v>
      </c>
      <c r="K3615">
        <v>279.74200000000002</v>
      </c>
      <c r="L3615">
        <v>0</v>
      </c>
      <c r="M3615">
        <v>1</v>
      </c>
      <c r="N3615">
        <f t="shared" si="57"/>
        <v>21</v>
      </c>
    </row>
    <row r="3616" spans="1:14" x14ac:dyDescent="0.3">
      <c r="A3616" s="40">
        <v>3615</v>
      </c>
      <c r="B3616" s="38" t="s">
        <v>288</v>
      </c>
      <c r="C3616" s="38" t="s">
        <v>128</v>
      </c>
      <c r="D3616">
        <v>294.14999999999998</v>
      </c>
      <c r="E3616">
        <v>98916</v>
      </c>
      <c r="F3616">
        <v>6.7</v>
      </c>
      <c r="G3616">
        <v>70</v>
      </c>
      <c r="H3616">
        <v>7.33622</v>
      </c>
      <c r="I3616">
        <v>2880</v>
      </c>
      <c r="J3616">
        <v>2908.8</v>
      </c>
      <c r="K3616">
        <v>279.51</v>
      </c>
      <c r="L3616">
        <v>0</v>
      </c>
      <c r="M3616">
        <v>1</v>
      </c>
      <c r="N3616">
        <f t="shared" si="57"/>
        <v>21</v>
      </c>
    </row>
    <row r="3617" spans="1:14" x14ac:dyDescent="0.3">
      <c r="A3617" s="40">
        <v>3616</v>
      </c>
      <c r="B3617" s="38" t="s">
        <v>288</v>
      </c>
      <c r="C3617" s="38" t="s">
        <v>129</v>
      </c>
      <c r="D3617">
        <v>294.14999999999998</v>
      </c>
      <c r="E3617">
        <v>98916</v>
      </c>
      <c r="F3617">
        <v>6.2</v>
      </c>
      <c r="G3617">
        <v>70</v>
      </c>
      <c r="H3617">
        <v>6.84999</v>
      </c>
      <c r="I3617">
        <v>2574</v>
      </c>
      <c r="J3617">
        <v>2826</v>
      </c>
      <c r="K3617">
        <v>279.12700000000001</v>
      </c>
      <c r="L3617">
        <v>0</v>
      </c>
      <c r="M3617">
        <v>1</v>
      </c>
      <c r="N3617">
        <f t="shared" si="57"/>
        <v>21</v>
      </c>
    </row>
    <row r="3618" spans="1:14" x14ac:dyDescent="0.3">
      <c r="A3618" s="40">
        <v>3617</v>
      </c>
      <c r="B3618" s="38" t="s">
        <v>288</v>
      </c>
      <c r="C3618" s="38" t="s">
        <v>130</v>
      </c>
      <c r="D3618">
        <v>294.14999999999998</v>
      </c>
      <c r="E3618">
        <v>98916</v>
      </c>
      <c r="F3618">
        <v>6.7</v>
      </c>
      <c r="G3618">
        <v>90</v>
      </c>
      <c r="H3618">
        <v>6.3927899999999998</v>
      </c>
      <c r="I3618">
        <v>2131.1999999999998</v>
      </c>
      <c r="J3618">
        <v>2545.1999999999998</v>
      </c>
      <c r="K3618">
        <v>278.892</v>
      </c>
      <c r="L3618">
        <v>0</v>
      </c>
      <c r="M3618">
        <v>1</v>
      </c>
      <c r="N3618">
        <f t="shared" si="57"/>
        <v>21</v>
      </c>
    </row>
    <row r="3619" spans="1:14" x14ac:dyDescent="0.3">
      <c r="A3619" s="40">
        <v>3618</v>
      </c>
      <c r="B3619" s="38" t="s">
        <v>288</v>
      </c>
      <c r="C3619" s="38" t="s">
        <v>131</v>
      </c>
      <c r="D3619">
        <v>293.14999999999998</v>
      </c>
      <c r="E3619">
        <v>98908</v>
      </c>
      <c r="F3619">
        <v>5.7</v>
      </c>
      <c r="G3619">
        <v>70</v>
      </c>
      <c r="H3619">
        <v>5.9635600000000002</v>
      </c>
      <c r="I3619">
        <v>1591.2</v>
      </c>
      <c r="J3619">
        <v>2048.4</v>
      </c>
      <c r="K3619">
        <v>277.70800000000003</v>
      </c>
      <c r="L3619">
        <v>0</v>
      </c>
      <c r="M3619">
        <v>1</v>
      </c>
      <c r="N3619">
        <f t="shared" si="57"/>
        <v>20</v>
      </c>
    </row>
    <row r="3620" spans="1:14" x14ac:dyDescent="0.3">
      <c r="A3620" s="40">
        <v>3619</v>
      </c>
      <c r="B3620" s="38" t="s">
        <v>288</v>
      </c>
      <c r="C3620" s="38" t="s">
        <v>132</v>
      </c>
      <c r="D3620">
        <v>293.14999999999998</v>
      </c>
      <c r="E3620">
        <v>98908</v>
      </c>
      <c r="F3620">
        <v>6.2</v>
      </c>
      <c r="G3620">
        <v>80</v>
      </c>
      <c r="H3620">
        <v>5.5598200000000002</v>
      </c>
      <c r="I3620">
        <v>1011.6</v>
      </c>
      <c r="J3620">
        <v>1422</v>
      </c>
      <c r="K3620">
        <v>277.31900000000002</v>
      </c>
      <c r="L3620">
        <v>0</v>
      </c>
      <c r="M3620">
        <v>1</v>
      </c>
      <c r="N3620">
        <f t="shared" si="57"/>
        <v>20</v>
      </c>
    </row>
    <row r="3621" spans="1:14" x14ac:dyDescent="0.3">
      <c r="A3621" s="40">
        <v>3620</v>
      </c>
      <c r="B3621" s="38" t="s">
        <v>288</v>
      </c>
      <c r="C3621" s="38" t="s">
        <v>133</v>
      </c>
      <c r="D3621">
        <v>288.95</v>
      </c>
      <c r="E3621">
        <v>98873</v>
      </c>
      <c r="F3621">
        <v>3.5</v>
      </c>
      <c r="G3621">
        <v>75</v>
      </c>
      <c r="H3621">
        <v>5.6405700000000003</v>
      </c>
      <c r="I3621">
        <v>478.8</v>
      </c>
      <c r="J3621">
        <v>572.4</v>
      </c>
      <c r="K3621">
        <v>273.54300000000001</v>
      </c>
      <c r="L3621">
        <v>0</v>
      </c>
      <c r="M3621">
        <v>1</v>
      </c>
      <c r="N3621">
        <f t="shared" si="57"/>
        <v>15.800000000000011</v>
      </c>
    </row>
    <row r="3622" spans="1:14" x14ac:dyDescent="0.3">
      <c r="A3622" s="40">
        <v>3621</v>
      </c>
      <c r="B3622" s="38" t="s">
        <v>288</v>
      </c>
      <c r="C3622" s="38" t="s">
        <v>134</v>
      </c>
      <c r="D3622">
        <v>287.64999999999998</v>
      </c>
      <c r="E3622">
        <v>98863</v>
      </c>
      <c r="F3622">
        <v>2.6</v>
      </c>
      <c r="G3622">
        <v>65</v>
      </c>
      <c r="H3622">
        <v>5.8834900000000001</v>
      </c>
      <c r="I3622">
        <v>108</v>
      </c>
      <c r="J3622">
        <v>0</v>
      </c>
      <c r="K3622">
        <v>272.59699999999998</v>
      </c>
      <c r="L3622">
        <v>0</v>
      </c>
      <c r="M3622">
        <v>1</v>
      </c>
      <c r="N3622">
        <f t="shared" si="57"/>
        <v>14.5</v>
      </c>
    </row>
    <row r="3623" spans="1:14" x14ac:dyDescent="0.3">
      <c r="A3623" s="40">
        <v>3622</v>
      </c>
      <c r="B3623" s="38" t="s">
        <v>288</v>
      </c>
      <c r="C3623" s="38" t="s">
        <v>135</v>
      </c>
      <c r="D3623">
        <v>286.35000000000002</v>
      </c>
      <c r="E3623">
        <v>98852</v>
      </c>
      <c r="F3623">
        <v>2.1</v>
      </c>
      <c r="G3623">
        <v>132</v>
      </c>
      <c r="H3623">
        <v>5.88415</v>
      </c>
      <c r="I3623">
        <v>0</v>
      </c>
      <c r="J3623">
        <v>0</v>
      </c>
      <c r="K3623">
        <v>271.505</v>
      </c>
      <c r="L3623">
        <v>0</v>
      </c>
      <c r="M3623">
        <v>1</v>
      </c>
      <c r="N3623">
        <f t="shared" si="57"/>
        <v>13.200000000000045</v>
      </c>
    </row>
    <row r="3624" spans="1:14" x14ac:dyDescent="0.3">
      <c r="A3624" s="40">
        <v>3623</v>
      </c>
      <c r="B3624" s="38" t="s">
        <v>288</v>
      </c>
      <c r="C3624" s="38" t="s">
        <v>136</v>
      </c>
      <c r="D3624">
        <v>285.64999999999998</v>
      </c>
      <c r="E3624">
        <v>98846</v>
      </c>
      <c r="F3624">
        <v>1.8</v>
      </c>
      <c r="G3624">
        <v>117</v>
      </c>
      <c r="H3624">
        <v>5.7621700000000002</v>
      </c>
      <c r="I3624">
        <v>0</v>
      </c>
      <c r="J3624">
        <v>0</v>
      </c>
      <c r="K3624">
        <v>270.90600000000001</v>
      </c>
      <c r="L3624">
        <v>0</v>
      </c>
      <c r="M3624">
        <v>1</v>
      </c>
      <c r="N3624">
        <f t="shared" si="57"/>
        <v>12.5</v>
      </c>
    </row>
    <row r="3625" spans="1:14" x14ac:dyDescent="0.3">
      <c r="A3625" s="40">
        <v>3624</v>
      </c>
      <c r="B3625" s="38" t="s">
        <v>288</v>
      </c>
      <c r="C3625" s="38" t="s">
        <v>137</v>
      </c>
      <c r="D3625">
        <v>285.14999999999998</v>
      </c>
      <c r="E3625">
        <v>98841</v>
      </c>
      <c r="F3625">
        <v>1.9</v>
      </c>
      <c r="G3625">
        <v>107</v>
      </c>
      <c r="H3625">
        <v>5.6424200000000004</v>
      </c>
      <c r="I3625">
        <v>0</v>
      </c>
      <c r="J3625">
        <v>0</v>
      </c>
      <c r="K3625">
        <v>270.363</v>
      </c>
      <c r="L3625">
        <v>0</v>
      </c>
      <c r="M3625">
        <v>1</v>
      </c>
      <c r="N3625">
        <f t="shared" si="57"/>
        <v>12</v>
      </c>
    </row>
    <row r="3626" spans="1:14" x14ac:dyDescent="0.3">
      <c r="A3626" s="40">
        <v>3625</v>
      </c>
      <c r="B3626" s="38" t="s">
        <v>288</v>
      </c>
      <c r="C3626" s="38" t="s">
        <v>138</v>
      </c>
      <c r="D3626">
        <v>284.64999999999998</v>
      </c>
      <c r="E3626">
        <v>98837</v>
      </c>
      <c r="F3626">
        <v>1.8</v>
      </c>
      <c r="G3626">
        <v>104</v>
      </c>
      <c r="H3626">
        <v>5.5638500000000004</v>
      </c>
      <c r="I3626">
        <v>0</v>
      </c>
      <c r="J3626">
        <v>0</v>
      </c>
      <c r="K3626">
        <v>269.84199999999998</v>
      </c>
      <c r="L3626">
        <v>0</v>
      </c>
      <c r="M3626">
        <v>1</v>
      </c>
      <c r="N3626">
        <f t="shared" si="57"/>
        <v>11.5</v>
      </c>
    </row>
    <row r="3627" spans="1:14" x14ac:dyDescent="0.3">
      <c r="A3627" s="40">
        <v>3626</v>
      </c>
      <c r="B3627" s="38" t="s">
        <v>289</v>
      </c>
      <c r="C3627" s="38" t="s">
        <v>115</v>
      </c>
      <c r="D3627">
        <v>284.35000000000002</v>
      </c>
      <c r="E3627">
        <v>98835</v>
      </c>
      <c r="F3627">
        <v>1.9</v>
      </c>
      <c r="G3627">
        <v>17</v>
      </c>
      <c r="H3627">
        <v>5.64276</v>
      </c>
      <c r="I3627">
        <v>0</v>
      </c>
      <c r="J3627">
        <v>0</v>
      </c>
      <c r="K3627">
        <v>269.60399999999998</v>
      </c>
      <c r="L3627">
        <v>0</v>
      </c>
      <c r="M3627">
        <v>1</v>
      </c>
      <c r="N3627">
        <f t="shared" si="57"/>
        <v>11.200000000000045</v>
      </c>
    </row>
    <row r="3628" spans="1:14" x14ac:dyDescent="0.3">
      <c r="A3628" s="40">
        <v>3627</v>
      </c>
      <c r="B3628" s="38" t="s">
        <v>289</v>
      </c>
      <c r="C3628" s="38" t="s">
        <v>116</v>
      </c>
      <c r="D3628">
        <v>284.14999999999998</v>
      </c>
      <c r="E3628">
        <v>98833</v>
      </c>
      <c r="F3628">
        <v>2.2999999999999998</v>
      </c>
      <c r="G3628">
        <v>105</v>
      </c>
      <c r="H3628">
        <v>5.7629400000000004</v>
      </c>
      <c r="I3628">
        <v>0</v>
      </c>
      <c r="J3628">
        <v>0</v>
      </c>
      <c r="K3628">
        <v>269.613</v>
      </c>
      <c r="L3628">
        <v>0</v>
      </c>
      <c r="M3628">
        <v>1</v>
      </c>
      <c r="N3628">
        <f t="shared" si="57"/>
        <v>11</v>
      </c>
    </row>
    <row r="3629" spans="1:14" x14ac:dyDescent="0.3">
      <c r="A3629" s="40">
        <v>3628</v>
      </c>
      <c r="B3629" s="38" t="s">
        <v>289</v>
      </c>
      <c r="C3629" s="38" t="s">
        <v>117</v>
      </c>
      <c r="D3629">
        <v>284.35000000000002</v>
      </c>
      <c r="E3629">
        <v>98835</v>
      </c>
      <c r="F3629">
        <v>2.2999999999999998</v>
      </c>
      <c r="G3629">
        <v>105</v>
      </c>
      <c r="H3629">
        <v>5.8851699999999996</v>
      </c>
      <c r="I3629">
        <v>0</v>
      </c>
      <c r="J3629">
        <v>0</v>
      </c>
      <c r="K3629">
        <v>269.87200000000001</v>
      </c>
      <c r="L3629">
        <v>0</v>
      </c>
      <c r="M3629">
        <v>1</v>
      </c>
      <c r="N3629">
        <f t="shared" si="57"/>
        <v>11.200000000000045</v>
      </c>
    </row>
    <row r="3630" spans="1:14" x14ac:dyDescent="0.3">
      <c r="A3630" s="40">
        <v>3629</v>
      </c>
      <c r="B3630" s="38" t="s">
        <v>289</v>
      </c>
      <c r="C3630" s="38" t="s">
        <v>118</v>
      </c>
      <c r="D3630">
        <v>284.95</v>
      </c>
      <c r="E3630">
        <v>98839</v>
      </c>
      <c r="F3630">
        <v>2.6</v>
      </c>
      <c r="G3630">
        <v>102</v>
      </c>
      <c r="H3630">
        <v>5.9677600000000002</v>
      </c>
      <c r="I3630">
        <v>0</v>
      </c>
      <c r="J3630">
        <v>0</v>
      </c>
      <c r="K3630">
        <v>270.61399999999998</v>
      </c>
      <c r="L3630">
        <v>0</v>
      </c>
      <c r="M3630">
        <v>1</v>
      </c>
      <c r="N3630">
        <f t="shared" si="57"/>
        <v>11.800000000000011</v>
      </c>
    </row>
    <row r="3631" spans="1:14" x14ac:dyDescent="0.3">
      <c r="A3631" s="40">
        <v>3630</v>
      </c>
      <c r="B3631" s="38" t="s">
        <v>289</v>
      </c>
      <c r="C3631" s="38" t="s">
        <v>119</v>
      </c>
      <c r="D3631">
        <v>285.95</v>
      </c>
      <c r="E3631">
        <v>98848</v>
      </c>
      <c r="F3631">
        <v>2.8</v>
      </c>
      <c r="G3631">
        <v>110</v>
      </c>
      <c r="H3631">
        <v>5.9672099999999997</v>
      </c>
      <c r="I3631">
        <v>72</v>
      </c>
      <c r="J3631">
        <v>0</v>
      </c>
      <c r="K3631">
        <v>271.56299999999999</v>
      </c>
      <c r="L3631">
        <v>0</v>
      </c>
      <c r="M3631">
        <v>1</v>
      </c>
      <c r="N3631">
        <f t="shared" si="57"/>
        <v>12.800000000000011</v>
      </c>
    </row>
    <row r="3632" spans="1:14" x14ac:dyDescent="0.3">
      <c r="A3632" s="40">
        <v>3631</v>
      </c>
      <c r="B3632" s="38" t="s">
        <v>289</v>
      </c>
      <c r="C3632" s="38" t="s">
        <v>120</v>
      </c>
      <c r="D3632">
        <v>287.35000000000002</v>
      </c>
      <c r="E3632">
        <v>98860</v>
      </c>
      <c r="F3632">
        <v>3</v>
      </c>
      <c r="G3632">
        <v>30</v>
      </c>
      <c r="H3632">
        <v>5.9664799999999998</v>
      </c>
      <c r="I3632">
        <v>388.8</v>
      </c>
      <c r="J3632">
        <v>349.2</v>
      </c>
      <c r="K3632">
        <v>272.76600000000002</v>
      </c>
      <c r="L3632">
        <v>0</v>
      </c>
      <c r="M3632">
        <v>1</v>
      </c>
      <c r="N3632">
        <f t="shared" si="57"/>
        <v>14.200000000000045</v>
      </c>
    </row>
    <row r="3633" spans="1:14" x14ac:dyDescent="0.3">
      <c r="A3633" s="40">
        <v>3632</v>
      </c>
      <c r="B3633" s="38" t="s">
        <v>289</v>
      </c>
      <c r="C3633" s="38" t="s">
        <v>121</v>
      </c>
      <c r="D3633">
        <v>286.14999999999998</v>
      </c>
      <c r="E3633">
        <v>98850</v>
      </c>
      <c r="F3633">
        <v>2.6</v>
      </c>
      <c r="G3633">
        <v>20</v>
      </c>
      <c r="H3633">
        <v>5.9670899999999998</v>
      </c>
      <c r="I3633">
        <v>900</v>
      </c>
      <c r="J3633">
        <v>1152</v>
      </c>
      <c r="K3633">
        <v>271.49599999999998</v>
      </c>
      <c r="L3633">
        <v>0</v>
      </c>
      <c r="M3633">
        <v>1</v>
      </c>
      <c r="N3633">
        <f t="shared" si="57"/>
        <v>13</v>
      </c>
    </row>
    <row r="3634" spans="1:14" x14ac:dyDescent="0.3">
      <c r="A3634" s="40">
        <v>3633</v>
      </c>
      <c r="B3634" s="38" t="s">
        <v>289</v>
      </c>
      <c r="C3634" s="38" t="s">
        <v>122</v>
      </c>
      <c r="D3634">
        <v>288.14999999999998</v>
      </c>
      <c r="E3634">
        <v>98867</v>
      </c>
      <c r="F3634">
        <v>3.1</v>
      </c>
      <c r="G3634">
        <v>40</v>
      </c>
      <c r="H3634">
        <v>5.9660599999999997</v>
      </c>
      <c r="I3634">
        <v>1497.6</v>
      </c>
      <c r="J3634">
        <v>1918.8</v>
      </c>
      <c r="K3634">
        <v>273.25799999999998</v>
      </c>
      <c r="L3634">
        <v>0</v>
      </c>
      <c r="M3634">
        <v>1</v>
      </c>
      <c r="N3634">
        <f t="shared" si="57"/>
        <v>15</v>
      </c>
    </row>
    <row r="3635" spans="1:14" x14ac:dyDescent="0.3">
      <c r="A3635" s="40">
        <v>3634</v>
      </c>
      <c r="B3635" s="38" t="s">
        <v>289</v>
      </c>
      <c r="C3635" s="38" t="s">
        <v>123</v>
      </c>
      <c r="D3635">
        <v>290.14999999999998</v>
      </c>
      <c r="E3635">
        <v>98883</v>
      </c>
      <c r="F3635">
        <v>3.6</v>
      </c>
      <c r="G3635">
        <v>40</v>
      </c>
      <c r="H3635">
        <v>5.9650800000000004</v>
      </c>
      <c r="I3635">
        <v>2062.8000000000002</v>
      </c>
      <c r="J3635">
        <v>2480.4</v>
      </c>
      <c r="K3635">
        <v>275.01299999999998</v>
      </c>
      <c r="L3635">
        <v>0</v>
      </c>
      <c r="M3635">
        <v>1</v>
      </c>
      <c r="N3635">
        <f t="shared" si="57"/>
        <v>17</v>
      </c>
    </row>
    <row r="3636" spans="1:14" x14ac:dyDescent="0.3">
      <c r="A3636" s="40">
        <v>3635</v>
      </c>
      <c r="B3636" s="38" t="s">
        <v>289</v>
      </c>
      <c r="C3636" s="38" t="s">
        <v>124</v>
      </c>
      <c r="D3636">
        <v>291.14999999999998</v>
      </c>
      <c r="E3636">
        <v>98892</v>
      </c>
      <c r="F3636">
        <v>3.6</v>
      </c>
      <c r="G3636">
        <v>60</v>
      </c>
      <c r="H3636">
        <v>5.5607300000000004</v>
      </c>
      <c r="I3636">
        <v>2538</v>
      </c>
      <c r="J3636">
        <v>2844</v>
      </c>
      <c r="K3636">
        <v>275.57799999999997</v>
      </c>
      <c r="L3636">
        <v>0</v>
      </c>
      <c r="M3636">
        <v>1</v>
      </c>
      <c r="N3636">
        <f t="shared" si="57"/>
        <v>18</v>
      </c>
    </row>
    <row r="3637" spans="1:14" x14ac:dyDescent="0.3">
      <c r="A3637" s="40">
        <v>3636</v>
      </c>
      <c r="B3637" s="38" t="s">
        <v>289</v>
      </c>
      <c r="C3637" s="38" t="s">
        <v>125</v>
      </c>
      <c r="D3637">
        <v>292.14999999999998</v>
      </c>
      <c r="E3637">
        <v>98900</v>
      </c>
      <c r="F3637">
        <v>4.0999999999999996</v>
      </c>
      <c r="G3637">
        <v>60</v>
      </c>
      <c r="H3637">
        <v>6.8511100000000003</v>
      </c>
      <c r="I3637">
        <v>2851.2</v>
      </c>
      <c r="J3637">
        <v>2887.2</v>
      </c>
      <c r="K3637">
        <v>277.37700000000001</v>
      </c>
      <c r="L3637">
        <v>0</v>
      </c>
      <c r="M3637">
        <v>1</v>
      </c>
      <c r="N3637">
        <f t="shared" si="57"/>
        <v>19</v>
      </c>
    </row>
    <row r="3638" spans="1:14" x14ac:dyDescent="0.3">
      <c r="A3638" s="40">
        <v>3637</v>
      </c>
      <c r="B3638" s="38" t="s">
        <v>289</v>
      </c>
      <c r="C3638" s="38" t="s">
        <v>126</v>
      </c>
      <c r="D3638">
        <v>293.14999999999998</v>
      </c>
      <c r="E3638">
        <v>98908</v>
      </c>
      <c r="F3638">
        <v>4.5999999999999996</v>
      </c>
      <c r="G3638">
        <v>70</v>
      </c>
      <c r="H3638">
        <v>6.8505500000000001</v>
      </c>
      <c r="I3638">
        <v>3034.8</v>
      </c>
      <c r="J3638">
        <v>2952</v>
      </c>
      <c r="K3638">
        <v>278.327</v>
      </c>
      <c r="L3638">
        <v>0</v>
      </c>
      <c r="M3638">
        <v>1</v>
      </c>
      <c r="N3638">
        <f t="shared" si="57"/>
        <v>20</v>
      </c>
    </row>
    <row r="3639" spans="1:14" x14ac:dyDescent="0.3">
      <c r="A3639" s="40">
        <v>3638</v>
      </c>
      <c r="B3639" s="38" t="s">
        <v>289</v>
      </c>
      <c r="C3639" s="38" t="s">
        <v>127</v>
      </c>
      <c r="D3639">
        <v>294.14999999999998</v>
      </c>
      <c r="E3639">
        <v>98916</v>
      </c>
      <c r="F3639">
        <v>3.6</v>
      </c>
      <c r="G3639">
        <v>70</v>
      </c>
      <c r="H3639">
        <v>6.84999</v>
      </c>
      <c r="I3639">
        <v>3052.8</v>
      </c>
      <c r="J3639">
        <v>2966.4</v>
      </c>
      <c r="K3639">
        <v>279.12700000000001</v>
      </c>
      <c r="L3639">
        <v>0</v>
      </c>
      <c r="M3639">
        <v>1</v>
      </c>
      <c r="N3639">
        <f t="shared" si="57"/>
        <v>21</v>
      </c>
    </row>
    <row r="3640" spans="1:14" x14ac:dyDescent="0.3">
      <c r="A3640" s="40">
        <v>3639</v>
      </c>
      <c r="B3640" s="38" t="s">
        <v>289</v>
      </c>
      <c r="C3640" s="38" t="s">
        <v>128</v>
      </c>
      <c r="D3640">
        <v>294.14999999999998</v>
      </c>
      <c r="E3640">
        <v>98916</v>
      </c>
      <c r="F3640">
        <v>4.5999999999999996</v>
      </c>
      <c r="G3640">
        <v>90</v>
      </c>
      <c r="H3640">
        <v>5.9630700000000001</v>
      </c>
      <c r="I3640">
        <v>2905.2</v>
      </c>
      <c r="J3640">
        <v>2952</v>
      </c>
      <c r="K3640">
        <v>278.50200000000001</v>
      </c>
      <c r="L3640">
        <v>0</v>
      </c>
      <c r="M3640">
        <v>1</v>
      </c>
      <c r="N3640">
        <f t="shared" si="57"/>
        <v>21</v>
      </c>
    </row>
    <row r="3641" spans="1:14" x14ac:dyDescent="0.3">
      <c r="A3641" s="40">
        <v>3640</v>
      </c>
      <c r="B3641" s="38" t="s">
        <v>289</v>
      </c>
      <c r="C3641" s="38" t="s">
        <v>129</v>
      </c>
      <c r="D3641">
        <v>295.14999999999998</v>
      </c>
      <c r="E3641">
        <v>98924</v>
      </c>
      <c r="F3641">
        <v>3.1</v>
      </c>
      <c r="G3641">
        <v>70</v>
      </c>
      <c r="H3641">
        <v>6.3922699999999999</v>
      </c>
      <c r="I3641">
        <v>2588.4</v>
      </c>
      <c r="J3641">
        <v>2757.6</v>
      </c>
      <c r="K3641">
        <v>279.68599999999998</v>
      </c>
      <c r="L3641">
        <v>0</v>
      </c>
      <c r="M3641">
        <v>1</v>
      </c>
      <c r="N3641">
        <f t="shared" si="57"/>
        <v>22</v>
      </c>
    </row>
    <row r="3642" spans="1:14" x14ac:dyDescent="0.3">
      <c r="A3642" s="40">
        <v>3641</v>
      </c>
      <c r="B3642" s="38" t="s">
        <v>289</v>
      </c>
      <c r="C3642" s="38" t="s">
        <v>130</v>
      </c>
      <c r="D3642">
        <v>295.14999999999998</v>
      </c>
      <c r="E3642">
        <v>98924</v>
      </c>
      <c r="F3642">
        <v>3.6</v>
      </c>
      <c r="G3642">
        <v>80</v>
      </c>
      <c r="H3642">
        <v>6.3922699999999999</v>
      </c>
      <c r="I3642">
        <v>2138.4</v>
      </c>
      <c r="J3642">
        <v>2548.8000000000002</v>
      </c>
      <c r="K3642">
        <v>279.68599999999998</v>
      </c>
      <c r="L3642">
        <v>0</v>
      </c>
      <c r="M3642">
        <v>1</v>
      </c>
      <c r="N3642">
        <f t="shared" si="57"/>
        <v>22</v>
      </c>
    </row>
    <row r="3643" spans="1:14" x14ac:dyDescent="0.3">
      <c r="A3643" s="40">
        <v>3642</v>
      </c>
      <c r="B3643" s="38" t="s">
        <v>289</v>
      </c>
      <c r="C3643" s="38" t="s">
        <v>131</v>
      </c>
      <c r="D3643">
        <v>295.14999999999998</v>
      </c>
      <c r="E3643">
        <v>98924</v>
      </c>
      <c r="F3643">
        <v>3.1</v>
      </c>
      <c r="G3643">
        <v>80</v>
      </c>
      <c r="H3643">
        <v>6.3922699999999999</v>
      </c>
      <c r="I3643">
        <v>1598.4</v>
      </c>
      <c r="J3643">
        <v>2070</v>
      </c>
      <c r="K3643">
        <v>279.68599999999998</v>
      </c>
      <c r="L3643">
        <v>0</v>
      </c>
      <c r="M3643">
        <v>1</v>
      </c>
      <c r="N3643">
        <f t="shared" si="57"/>
        <v>22</v>
      </c>
    </row>
    <row r="3644" spans="1:14" x14ac:dyDescent="0.3">
      <c r="A3644" s="40">
        <v>3643</v>
      </c>
      <c r="B3644" s="38" t="s">
        <v>289</v>
      </c>
      <c r="C3644" s="38" t="s">
        <v>132</v>
      </c>
      <c r="D3644">
        <v>294.14999999999998</v>
      </c>
      <c r="E3644">
        <v>98916</v>
      </c>
      <c r="F3644">
        <v>4.0999999999999996</v>
      </c>
      <c r="G3644">
        <v>100</v>
      </c>
      <c r="H3644">
        <v>5.9630700000000001</v>
      </c>
      <c r="I3644">
        <v>1018.8</v>
      </c>
      <c r="J3644">
        <v>1425.6</v>
      </c>
      <c r="K3644">
        <v>278.50200000000001</v>
      </c>
      <c r="L3644">
        <v>0</v>
      </c>
      <c r="M3644">
        <v>1</v>
      </c>
      <c r="N3644">
        <f t="shared" si="57"/>
        <v>21</v>
      </c>
    </row>
    <row r="3645" spans="1:14" x14ac:dyDescent="0.3">
      <c r="A3645" s="40">
        <v>3644</v>
      </c>
      <c r="B3645" s="38" t="s">
        <v>289</v>
      </c>
      <c r="C3645" s="38" t="s">
        <v>133</v>
      </c>
      <c r="D3645">
        <v>293.14999999999998</v>
      </c>
      <c r="E3645">
        <v>98908</v>
      </c>
      <c r="F3645">
        <v>3.6</v>
      </c>
      <c r="G3645">
        <v>80</v>
      </c>
      <c r="H3645">
        <v>6.3933099999999996</v>
      </c>
      <c r="I3645">
        <v>486</v>
      </c>
      <c r="J3645">
        <v>576</v>
      </c>
      <c r="K3645">
        <v>277.94400000000002</v>
      </c>
      <c r="L3645">
        <v>0</v>
      </c>
      <c r="M3645">
        <v>1</v>
      </c>
      <c r="N3645">
        <f t="shared" si="57"/>
        <v>20</v>
      </c>
    </row>
    <row r="3646" spans="1:14" x14ac:dyDescent="0.3">
      <c r="A3646" s="40">
        <v>3645</v>
      </c>
      <c r="B3646" s="38" t="s">
        <v>289</v>
      </c>
      <c r="C3646" s="38" t="s">
        <v>134</v>
      </c>
      <c r="D3646">
        <v>291.14999999999998</v>
      </c>
      <c r="E3646">
        <v>98892</v>
      </c>
      <c r="F3646">
        <v>2.6</v>
      </c>
      <c r="G3646">
        <v>110</v>
      </c>
      <c r="H3646">
        <v>6.3943599999999998</v>
      </c>
      <c r="I3646">
        <v>111.6</v>
      </c>
      <c r="J3646">
        <v>0</v>
      </c>
      <c r="K3646">
        <v>276.19499999999999</v>
      </c>
      <c r="L3646">
        <v>0</v>
      </c>
      <c r="M3646">
        <v>1</v>
      </c>
      <c r="N3646">
        <f t="shared" si="57"/>
        <v>18</v>
      </c>
    </row>
    <row r="3647" spans="1:14" x14ac:dyDescent="0.3">
      <c r="A3647" s="40">
        <v>3646</v>
      </c>
      <c r="B3647" s="38" t="s">
        <v>289</v>
      </c>
      <c r="C3647" s="38" t="s">
        <v>135</v>
      </c>
      <c r="D3647">
        <v>289.14999999999998</v>
      </c>
      <c r="E3647">
        <v>98875</v>
      </c>
      <c r="F3647">
        <v>2.1</v>
      </c>
      <c r="G3647">
        <v>110</v>
      </c>
      <c r="H3647">
        <v>5.9655699999999996</v>
      </c>
      <c r="I3647">
        <v>0</v>
      </c>
      <c r="J3647">
        <v>0</v>
      </c>
      <c r="K3647">
        <v>274.20600000000002</v>
      </c>
      <c r="L3647">
        <v>0</v>
      </c>
      <c r="M3647">
        <v>1</v>
      </c>
      <c r="N3647">
        <f t="shared" si="57"/>
        <v>16</v>
      </c>
    </row>
    <row r="3648" spans="1:14" x14ac:dyDescent="0.3">
      <c r="A3648" s="40">
        <v>3647</v>
      </c>
      <c r="B3648" s="38" t="s">
        <v>289</v>
      </c>
      <c r="C3648" s="38" t="s">
        <v>136</v>
      </c>
      <c r="D3648">
        <v>286.14999999999998</v>
      </c>
      <c r="E3648">
        <v>98850</v>
      </c>
      <c r="F3648">
        <v>3.1</v>
      </c>
      <c r="G3648">
        <v>130</v>
      </c>
      <c r="H3648">
        <v>5.9670899999999998</v>
      </c>
      <c r="I3648">
        <v>0</v>
      </c>
      <c r="J3648">
        <v>0</v>
      </c>
      <c r="K3648">
        <v>271.49599999999998</v>
      </c>
      <c r="L3648">
        <v>0</v>
      </c>
      <c r="M3648">
        <v>1</v>
      </c>
      <c r="N3648">
        <f t="shared" si="57"/>
        <v>13</v>
      </c>
    </row>
    <row r="3649" spans="1:14" x14ac:dyDescent="0.3">
      <c r="A3649" s="40">
        <v>3648</v>
      </c>
      <c r="B3649" s="38" t="s">
        <v>289</v>
      </c>
      <c r="C3649" s="38" t="s">
        <v>137</v>
      </c>
      <c r="D3649">
        <v>287.14999999999998</v>
      </c>
      <c r="E3649">
        <v>98858</v>
      </c>
      <c r="F3649">
        <v>1</v>
      </c>
      <c r="G3649">
        <v>13</v>
      </c>
      <c r="H3649">
        <v>5.9666100000000002</v>
      </c>
      <c r="I3649">
        <v>0</v>
      </c>
      <c r="J3649">
        <v>0</v>
      </c>
      <c r="K3649">
        <v>272.44499999999999</v>
      </c>
      <c r="L3649">
        <v>0</v>
      </c>
      <c r="M3649">
        <v>1</v>
      </c>
      <c r="N3649">
        <f t="shared" si="57"/>
        <v>14</v>
      </c>
    </row>
    <row r="3650" spans="1:14" x14ac:dyDescent="0.3">
      <c r="A3650" s="40">
        <v>3649</v>
      </c>
      <c r="B3650" s="38" t="s">
        <v>289</v>
      </c>
      <c r="C3650" s="38" t="s">
        <v>138</v>
      </c>
      <c r="D3650">
        <v>286.14999999999998</v>
      </c>
      <c r="E3650">
        <v>98850</v>
      </c>
      <c r="F3650">
        <v>1.5</v>
      </c>
      <c r="G3650">
        <v>200</v>
      </c>
      <c r="H3650">
        <v>5.56311</v>
      </c>
      <c r="I3650">
        <v>0</v>
      </c>
      <c r="J3650">
        <v>0</v>
      </c>
      <c r="K3650">
        <v>271.26400000000001</v>
      </c>
      <c r="L3650">
        <v>0</v>
      </c>
      <c r="M3650">
        <v>1</v>
      </c>
      <c r="N3650">
        <f t="shared" si="57"/>
        <v>13</v>
      </c>
    </row>
    <row r="3651" spans="1:14" x14ac:dyDescent="0.3">
      <c r="A3651" s="40">
        <v>3650</v>
      </c>
      <c r="B3651" s="38" t="s">
        <v>290</v>
      </c>
      <c r="C3651" s="38" t="s">
        <v>115</v>
      </c>
      <c r="D3651">
        <v>285.14999999999998</v>
      </c>
      <c r="E3651">
        <v>98841</v>
      </c>
      <c r="F3651">
        <v>1</v>
      </c>
      <c r="G3651">
        <v>180</v>
      </c>
      <c r="H3651">
        <v>5.1842300000000003</v>
      </c>
      <c r="I3651">
        <v>0</v>
      </c>
      <c r="J3651">
        <v>0</v>
      </c>
      <c r="K3651">
        <v>270.084</v>
      </c>
      <c r="L3651">
        <v>0</v>
      </c>
      <c r="M3651">
        <v>1</v>
      </c>
      <c r="N3651">
        <f t="shared" ref="N3651:N3714" si="58">CONVERT(D3651,"K", "C")</f>
        <v>12</v>
      </c>
    </row>
    <row r="3652" spans="1:14" x14ac:dyDescent="0.3">
      <c r="A3652" s="40">
        <v>3651</v>
      </c>
      <c r="B3652" s="38" t="s">
        <v>290</v>
      </c>
      <c r="C3652" s="38" t="s">
        <v>116</v>
      </c>
      <c r="D3652">
        <v>285.14999999999998</v>
      </c>
      <c r="E3652">
        <v>98841</v>
      </c>
      <c r="F3652">
        <v>1</v>
      </c>
      <c r="G3652">
        <v>190</v>
      </c>
      <c r="H3652">
        <v>5.5636200000000002</v>
      </c>
      <c r="I3652">
        <v>0</v>
      </c>
      <c r="J3652">
        <v>0</v>
      </c>
      <c r="K3652">
        <v>270.31599999999997</v>
      </c>
      <c r="L3652">
        <v>0</v>
      </c>
      <c r="M3652">
        <v>1</v>
      </c>
      <c r="N3652">
        <f t="shared" si="58"/>
        <v>12</v>
      </c>
    </row>
    <row r="3653" spans="1:14" x14ac:dyDescent="0.3">
      <c r="A3653" s="40">
        <v>3652</v>
      </c>
      <c r="B3653" s="38" t="s">
        <v>290</v>
      </c>
      <c r="C3653" s="38" t="s">
        <v>117</v>
      </c>
      <c r="D3653">
        <v>284.14999999999998</v>
      </c>
      <c r="E3653">
        <v>98833</v>
      </c>
      <c r="F3653">
        <v>1.5</v>
      </c>
      <c r="G3653">
        <v>220</v>
      </c>
      <c r="H3653">
        <v>5.5640799999999997</v>
      </c>
      <c r="I3653">
        <v>0</v>
      </c>
      <c r="J3653">
        <v>0</v>
      </c>
      <c r="K3653">
        <v>269.49799999999999</v>
      </c>
      <c r="L3653">
        <v>0</v>
      </c>
      <c r="M3653">
        <v>1</v>
      </c>
      <c r="N3653">
        <f t="shared" si="58"/>
        <v>11</v>
      </c>
    </row>
    <row r="3654" spans="1:14" x14ac:dyDescent="0.3">
      <c r="A3654" s="40">
        <v>3653</v>
      </c>
      <c r="B3654" s="38" t="s">
        <v>290</v>
      </c>
      <c r="C3654" s="38" t="s">
        <v>118</v>
      </c>
      <c r="D3654">
        <v>284.14999999999998</v>
      </c>
      <c r="E3654">
        <v>98833</v>
      </c>
      <c r="F3654">
        <v>1</v>
      </c>
      <c r="G3654">
        <v>260</v>
      </c>
      <c r="H3654">
        <v>5.9681300000000004</v>
      </c>
      <c r="I3654">
        <v>0</v>
      </c>
      <c r="J3654">
        <v>0</v>
      </c>
      <c r="K3654">
        <v>269.85399999999998</v>
      </c>
      <c r="L3654">
        <v>0</v>
      </c>
      <c r="M3654">
        <v>1</v>
      </c>
      <c r="N3654">
        <f t="shared" si="58"/>
        <v>11</v>
      </c>
    </row>
    <row r="3655" spans="1:14" x14ac:dyDescent="0.3">
      <c r="A3655" s="40">
        <v>3654</v>
      </c>
      <c r="B3655" s="38" t="s">
        <v>290</v>
      </c>
      <c r="C3655" s="38" t="s">
        <v>119</v>
      </c>
      <c r="D3655">
        <v>284.14999999999998</v>
      </c>
      <c r="E3655">
        <v>98833</v>
      </c>
      <c r="F3655">
        <v>2.1</v>
      </c>
      <c r="G3655">
        <v>290</v>
      </c>
      <c r="H3655">
        <v>5.9681300000000004</v>
      </c>
      <c r="I3655">
        <v>72</v>
      </c>
      <c r="J3655">
        <v>0</v>
      </c>
      <c r="K3655">
        <v>269.85399999999998</v>
      </c>
      <c r="L3655">
        <v>0</v>
      </c>
      <c r="M3655">
        <v>1</v>
      </c>
      <c r="N3655">
        <f t="shared" si="58"/>
        <v>11</v>
      </c>
    </row>
    <row r="3656" spans="1:14" x14ac:dyDescent="0.3">
      <c r="A3656" s="40">
        <v>3655</v>
      </c>
      <c r="B3656" s="38" t="s">
        <v>290</v>
      </c>
      <c r="C3656" s="38" t="s">
        <v>120</v>
      </c>
      <c r="D3656">
        <v>285.14999999999998</v>
      </c>
      <c r="E3656">
        <v>98841</v>
      </c>
      <c r="F3656">
        <v>2.1</v>
      </c>
      <c r="G3656">
        <v>280</v>
      </c>
      <c r="H3656">
        <v>6.8552400000000002</v>
      </c>
      <c r="I3656">
        <v>349.2</v>
      </c>
      <c r="J3656">
        <v>244.8</v>
      </c>
      <c r="K3656">
        <v>271.38400000000001</v>
      </c>
      <c r="L3656">
        <v>0</v>
      </c>
      <c r="M3656">
        <v>1</v>
      </c>
      <c r="N3656">
        <f t="shared" si="58"/>
        <v>12</v>
      </c>
    </row>
    <row r="3657" spans="1:14" x14ac:dyDescent="0.3">
      <c r="A3657" s="40">
        <v>3656</v>
      </c>
      <c r="B3657" s="38" t="s">
        <v>290</v>
      </c>
      <c r="C3657" s="38" t="s">
        <v>121</v>
      </c>
      <c r="D3657">
        <v>288.14999999999998</v>
      </c>
      <c r="E3657">
        <v>98867</v>
      </c>
      <c r="F3657">
        <v>3.1</v>
      </c>
      <c r="G3657">
        <v>300</v>
      </c>
      <c r="H3657">
        <v>6.8534199999999998</v>
      </c>
      <c r="I3657">
        <v>896.4</v>
      </c>
      <c r="J3657">
        <v>1119.5999999999999</v>
      </c>
      <c r="K3657">
        <v>273.988</v>
      </c>
      <c r="L3657">
        <v>0</v>
      </c>
      <c r="M3657">
        <v>1</v>
      </c>
      <c r="N3657">
        <f t="shared" si="58"/>
        <v>15</v>
      </c>
    </row>
    <row r="3658" spans="1:14" x14ac:dyDescent="0.3">
      <c r="A3658" s="40">
        <v>3657</v>
      </c>
      <c r="B3658" s="38" t="s">
        <v>290</v>
      </c>
      <c r="C3658" s="38" t="s">
        <v>122</v>
      </c>
      <c r="D3658">
        <v>290.14999999999998</v>
      </c>
      <c r="E3658">
        <v>98883</v>
      </c>
      <c r="F3658">
        <v>1.5</v>
      </c>
      <c r="G3658">
        <v>188</v>
      </c>
      <c r="H3658">
        <v>7.3386899999999997</v>
      </c>
      <c r="I3658">
        <v>1472.4</v>
      </c>
      <c r="J3658">
        <v>1789.2</v>
      </c>
      <c r="K3658">
        <v>275.988</v>
      </c>
      <c r="L3658">
        <v>0</v>
      </c>
      <c r="M3658">
        <v>1</v>
      </c>
      <c r="N3658">
        <f t="shared" si="58"/>
        <v>17</v>
      </c>
    </row>
    <row r="3659" spans="1:14" x14ac:dyDescent="0.3">
      <c r="A3659" s="40">
        <v>3658</v>
      </c>
      <c r="B3659" s="38" t="s">
        <v>290</v>
      </c>
      <c r="C3659" s="38" t="s">
        <v>123</v>
      </c>
      <c r="D3659">
        <v>292.14999999999998</v>
      </c>
      <c r="E3659">
        <v>98900</v>
      </c>
      <c r="F3659">
        <v>1.5</v>
      </c>
      <c r="G3659">
        <v>324</v>
      </c>
      <c r="H3659">
        <v>7.8543799999999999</v>
      </c>
      <c r="I3659">
        <v>2026.8</v>
      </c>
      <c r="J3659">
        <v>2268</v>
      </c>
      <c r="K3659">
        <v>277.983</v>
      </c>
      <c r="L3659">
        <v>0</v>
      </c>
      <c r="M3659">
        <v>1</v>
      </c>
      <c r="N3659">
        <f t="shared" si="58"/>
        <v>19</v>
      </c>
    </row>
    <row r="3660" spans="1:14" x14ac:dyDescent="0.3">
      <c r="A3660" s="40">
        <v>3659</v>
      </c>
      <c r="B3660" s="38" t="s">
        <v>290</v>
      </c>
      <c r="C3660" s="38" t="s">
        <v>124</v>
      </c>
      <c r="D3660">
        <v>293.14999999999998</v>
      </c>
      <c r="E3660">
        <v>98908</v>
      </c>
      <c r="F3660">
        <v>1.5</v>
      </c>
      <c r="G3660">
        <v>122</v>
      </c>
      <c r="H3660">
        <v>7.3368200000000003</v>
      </c>
      <c r="I3660">
        <v>2516.4</v>
      </c>
      <c r="J3660">
        <v>2692.8</v>
      </c>
      <c r="K3660">
        <v>278.56</v>
      </c>
      <c r="L3660">
        <v>0</v>
      </c>
      <c r="M3660">
        <v>1</v>
      </c>
      <c r="N3660">
        <f t="shared" si="58"/>
        <v>20</v>
      </c>
    </row>
    <row r="3661" spans="1:14" x14ac:dyDescent="0.3">
      <c r="A3661" s="40">
        <v>3660</v>
      </c>
      <c r="B3661" s="38" t="s">
        <v>290</v>
      </c>
      <c r="C3661" s="38" t="s">
        <v>125</v>
      </c>
      <c r="D3661">
        <v>294.14999999999998</v>
      </c>
      <c r="E3661">
        <v>98916</v>
      </c>
      <c r="F3661">
        <v>1.5</v>
      </c>
      <c r="G3661">
        <v>181</v>
      </c>
      <c r="H3661">
        <v>7.8530899999999999</v>
      </c>
      <c r="I3661">
        <v>2844</v>
      </c>
      <c r="J3661">
        <v>2876.4</v>
      </c>
      <c r="K3661">
        <v>279.74200000000002</v>
      </c>
      <c r="L3661">
        <v>0</v>
      </c>
      <c r="M3661">
        <v>1</v>
      </c>
      <c r="N3661">
        <f t="shared" si="58"/>
        <v>21</v>
      </c>
    </row>
    <row r="3662" spans="1:14" x14ac:dyDescent="0.3">
      <c r="A3662" s="40">
        <v>3661</v>
      </c>
      <c r="B3662" s="38" t="s">
        <v>290</v>
      </c>
      <c r="C3662" s="38" t="s">
        <v>126</v>
      </c>
      <c r="D3662">
        <v>295.14999999999998</v>
      </c>
      <c r="E3662">
        <v>98924</v>
      </c>
      <c r="F3662">
        <v>1.5</v>
      </c>
      <c r="G3662">
        <v>85</v>
      </c>
      <c r="H3662">
        <v>7.8524500000000002</v>
      </c>
      <c r="I3662">
        <v>2998.8</v>
      </c>
      <c r="J3662">
        <v>2851.2</v>
      </c>
      <c r="K3662">
        <v>280.83800000000002</v>
      </c>
      <c r="L3662">
        <v>0</v>
      </c>
      <c r="M3662">
        <v>1</v>
      </c>
      <c r="N3662">
        <f t="shared" si="58"/>
        <v>22</v>
      </c>
    </row>
    <row r="3663" spans="1:14" x14ac:dyDescent="0.3">
      <c r="A3663" s="40">
        <v>3662</v>
      </c>
      <c r="B3663" s="38" t="s">
        <v>290</v>
      </c>
      <c r="C3663" s="38" t="s">
        <v>127</v>
      </c>
      <c r="D3663">
        <v>296.14999999999998</v>
      </c>
      <c r="E3663">
        <v>98932</v>
      </c>
      <c r="F3663">
        <v>2.1</v>
      </c>
      <c r="G3663">
        <v>330</v>
      </c>
      <c r="H3663">
        <v>7.3350200000000001</v>
      </c>
      <c r="I3663">
        <v>3013.2</v>
      </c>
      <c r="J3663">
        <v>2862</v>
      </c>
      <c r="K3663">
        <v>281.55500000000001</v>
      </c>
      <c r="L3663">
        <v>0</v>
      </c>
      <c r="M3663">
        <v>1</v>
      </c>
      <c r="N3663">
        <f t="shared" si="58"/>
        <v>23</v>
      </c>
    </row>
    <row r="3664" spans="1:14" x14ac:dyDescent="0.3">
      <c r="A3664" s="40">
        <v>3663</v>
      </c>
      <c r="B3664" s="38" t="s">
        <v>290</v>
      </c>
      <c r="C3664" s="38" t="s">
        <v>128</v>
      </c>
      <c r="D3664">
        <v>296.14999999999998</v>
      </c>
      <c r="E3664">
        <v>98932</v>
      </c>
      <c r="F3664">
        <v>2.1</v>
      </c>
      <c r="G3664">
        <v>60</v>
      </c>
      <c r="H3664">
        <v>7.8518100000000004</v>
      </c>
      <c r="I3664">
        <v>2854.8</v>
      </c>
      <c r="J3664">
        <v>2818.8</v>
      </c>
      <c r="K3664">
        <v>281.78899999999999</v>
      </c>
      <c r="L3664">
        <v>0</v>
      </c>
      <c r="M3664">
        <v>1</v>
      </c>
      <c r="N3664">
        <f t="shared" si="58"/>
        <v>23</v>
      </c>
    </row>
    <row r="3665" spans="1:14" x14ac:dyDescent="0.3">
      <c r="A3665" s="40">
        <v>3664</v>
      </c>
      <c r="B3665" s="38" t="s">
        <v>290</v>
      </c>
      <c r="C3665" s="38" t="s">
        <v>129</v>
      </c>
      <c r="D3665">
        <v>296.14999999999998</v>
      </c>
      <c r="E3665">
        <v>98932</v>
      </c>
      <c r="F3665">
        <v>1.5</v>
      </c>
      <c r="G3665">
        <v>195</v>
      </c>
      <c r="H3665">
        <v>8.4009499999999999</v>
      </c>
      <c r="I3665">
        <v>2545.1999999999998</v>
      </c>
      <c r="J3665">
        <v>2635.2</v>
      </c>
      <c r="K3665">
        <v>282.02199999999999</v>
      </c>
      <c r="L3665">
        <v>0</v>
      </c>
      <c r="M3665">
        <v>1</v>
      </c>
      <c r="N3665">
        <f t="shared" si="58"/>
        <v>23</v>
      </c>
    </row>
    <row r="3666" spans="1:14" x14ac:dyDescent="0.3">
      <c r="A3666" s="40">
        <v>3665</v>
      </c>
      <c r="B3666" s="38" t="s">
        <v>290</v>
      </c>
      <c r="C3666" s="38" t="s">
        <v>130</v>
      </c>
      <c r="D3666">
        <v>295.14999999999998</v>
      </c>
      <c r="E3666">
        <v>98924</v>
      </c>
      <c r="F3666">
        <v>1.5</v>
      </c>
      <c r="G3666">
        <v>268</v>
      </c>
      <c r="H3666">
        <v>8.4016400000000004</v>
      </c>
      <c r="I3666">
        <v>2106</v>
      </c>
      <c r="J3666">
        <v>2440.8000000000002</v>
      </c>
      <c r="K3666">
        <v>281.07</v>
      </c>
      <c r="L3666">
        <v>0</v>
      </c>
      <c r="M3666">
        <v>1</v>
      </c>
      <c r="N3666">
        <f t="shared" si="58"/>
        <v>22</v>
      </c>
    </row>
    <row r="3667" spans="1:14" x14ac:dyDescent="0.3">
      <c r="A3667" s="40">
        <v>3666</v>
      </c>
      <c r="B3667" s="38" t="s">
        <v>290</v>
      </c>
      <c r="C3667" s="38" t="s">
        <v>131</v>
      </c>
      <c r="D3667">
        <v>294.14999999999998</v>
      </c>
      <c r="E3667">
        <v>98916</v>
      </c>
      <c r="F3667">
        <v>1</v>
      </c>
      <c r="G3667">
        <v>154</v>
      </c>
      <c r="H3667">
        <v>8.9856999999999996</v>
      </c>
      <c r="I3667">
        <v>1569.6</v>
      </c>
      <c r="J3667">
        <v>2095.1999999999998</v>
      </c>
      <c r="K3667">
        <v>280.34699999999998</v>
      </c>
      <c r="L3667">
        <v>0</v>
      </c>
      <c r="M3667">
        <v>1</v>
      </c>
      <c r="N3667">
        <f t="shared" si="58"/>
        <v>21</v>
      </c>
    </row>
    <row r="3668" spans="1:14" x14ac:dyDescent="0.3">
      <c r="A3668" s="40">
        <v>3667</v>
      </c>
      <c r="B3668" s="38" t="s">
        <v>290</v>
      </c>
      <c r="C3668" s="38" t="s">
        <v>132</v>
      </c>
      <c r="D3668">
        <v>291.14999999999998</v>
      </c>
      <c r="E3668">
        <v>98892</v>
      </c>
      <c r="F3668">
        <v>5.0999999999999996</v>
      </c>
      <c r="G3668">
        <v>10</v>
      </c>
      <c r="H3668">
        <v>8.9879099999999994</v>
      </c>
      <c r="I3668">
        <v>1004.4</v>
      </c>
      <c r="J3668">
        <v>1324.8</v>
      </c>
      <c r="K3668">
        <v>277.488</v>
      </c>
      <c r="L3668">
        <v>0</v>
      </c>
      <c r="M3668">
        <v>1</v>
      </c>
      <c r="N3668">
        <f t="shared" si="58"/>
        <v>18</v>
      </c>
    </row>
    <row r="3669" spans="1:14" x14ac:dyDescent="0.3">
      <c r="A3669" s="40">
        <v>3668</v>
      </c>
      <c r="B3669" s="38" t="s">
        <v>290</v>
      </c>
      <c r="C3669" s="38" t="s">
        <v>133</v>
      </c>
      <c r="D3669">
        <v>289.14999999999998</v>
      </c>
      <c r="E3669">
        <v>98875</v>
      </c>
      <c r="F3669">
        <v>5.0999999999999996</v>
      </c>
      <c r="G3669">
        <v>20</v>
      </c>
      <c r="H3669">
        <v>7.8563900000000002</v>
      </c>
      <c r="I3669">
        <v>482.4</v>
      </c>
      <c r="J3669">
        <v>547.20000000000005</v>
      </c>
      <c r="K3669">
        <v>275.12900000000002</v>
      </c>
      <c r="L3669">
        <v>0</v>
      </c>
      <c r="M3669">
        <v>1</v>
      </c>
      <c r="N3669">
        <f t="shared" si="58"/>
        <v>16</v>
      </c>
    </row>
    <row r="3670" spans="1:14" x14ac:dyDescent="0.3">
      <c r="A3670" s="40">
        <v>3669</v>
      </c>
      <c r="B3670" s="38" t="s">
        <v>290</v>
      </c>
      <c r="C3670" s="38" t="s">
        <v>134</v>
      </c>
      <c r="D3670">
        <v>288.14999999999998</v>
      </c>
      <c r="E3670">
        <v>98867</v>
      </c>
      <c r="F3670">
        <v>2.6</v>
      </c>
      <c r="G3670">
        <v>30</v>
      </c>
      <c r="H3670">
        <v>7.3398899999999996</v>
      </c>
      <c r="I3670">
        <v>115.2</v>
      </c>
      <c r="J3670">
        <v>0</v>
      </c>
      <c r="K3670">
        <v>273.95</v>
      </c>
      <c r="L3670">
        <v>0</v>
      </c>
      <c r="M3670">
        <v>1</v>
      </c>
      <c r="N3670">
        <f t="shared" si="58"/>
        <v>15</v>
      </c>
    </row>
    <row r="3671" spans="1:14" x14ac:dyDescent="0.3">
      <c r="A3671" s="40">
        <v>3670</v>
      </c>
      <c r="B3671" s="38" t="s">
        <v>290</v>
      </c>
      <c r="C3671" s="38" t="s">
        <v>135</v>
      </c>
      <c r="D3671">
        <v>286.14999999999998</v>
      </c>
      <c r="E3671">
        <v>98850</v>
      </c>
      <c r="F3671">
        <v>4.0999999999999996</v>
      </c>
      <c r="G3671">
        <v>30</v>
      </c>
      <c r="H3671">
        <v>8.4080100000000009</v>
      </c>
      <c r="I3671">
        <v>0</v>
      </c>
      <c r="J3671">
        <v>0</v>
      </c>
      <c r="K3671">
        <v>273.24799999999999</v>
      </c>
      <c r="L3671">
        <v>0</v>
      </c>
      <c r="M3671">
        <v>1</v>
      </c>
      <c r="N3671">
        <f t="shared" si="58"/>
        <v>13</v>
      </c>
    </row>
    <row r="3672" spans="1:14" x14ac:dyDescent="0.3">
      <c r="A3672" s="40">
        <v>3671</v>
      </c>
      <c r="B3672" s="38" t="s">
        <v>290</v>
      </c>
      <c r="C3672" s="38" t="s">
        <v>136</v>
      </c>
      <c r="D3672">
        <v>284.14999999999998</v>
      </c>
      <c r="E3672">
        <v>98833</v>
      </c>
      <c r="F3672">
        <v>3.6</v>
      </c>
      <c r="G3672">
        <v>30</v>
      </c>
      <c r="H3672">
        <v>7.3424500000000004</v>
      </c>
      <c r="I3672">
        <v>0</v>
      </c>
      <c r="J3672">
        <v>0</v>
      </c>
      <c r="K3672">
        <v>270.89</v>
      </c>
      <c r="L3672">
        <v>0</v>
      </c>
      <c r="M3672">
        <v>1</v>
      </c>
      <c r="N3672">
        <f t="shared" si="58"/>
        <v>11</v>
      </c>
    </row>
    <row r="3673" spans="1:14" x14ac:dyDescent="0.3">
      <c r="A3673" s="40">
        <v>3672</v>
      </c>
      <c r="B3673" s="38" t="s">
        <v>290</v>
      </c>
      <c r="C3673" s="38" t="s">
        <v>137</v>
      </c>
      <c r="D3673">
        <v>283.14999999999998</v>
      </c>
      <c r="E3673">
        <v>98824</v>
      </c>
      <c r="F3673">
        <v>3.1</v>
      </c>
      <c r="G3673">
        <v>30</v>
      </c>
      <c r="H3673">
        <v>7.3431300000000004</v>
      </c>
      <c r="I3673">
        <v>0</v>
      </c>
      <c r="J3673">
        <v>0</v>
      </c>
      <c r="K3673">
        <v>270.04599999999999</v>
      </c>
      <c r="L3673">
        <v>0</v>
      </c>
      <c r="M3673">
        <v>1</v>
      </c>
      <c r="N3673">
        <f t="shared" si="58"/>
        <v>10</v>
      </c>
    </row>
    <row r="3674" spans="1:14" x14ac:dyDescent="0.3">
      <c r="A3674" s="40">
        <v>3673</v>
      </c>
      <c r="B3674" s="38" t="s">
        <v>290</v>
      </c>
      <c r="C3674" s="38" t="s">
        <v>138</v>
      </c>
      <c r="D3674">
        <v>283.14999999999998</v>
      </c>
      <c r="E3674">
        <v>98824</v>
      </c>
      <c r="F3674">
        <v>3.1</v>
      </c>
      <c r="G3674">
        <v>30</v>
      </c>
      <c r="H3674">
        <v>7.3431300000000004</v>
      </c>
      <c r="I3674">
        <v>0</v>
      </c>
      <c r="J3674">
        <v>0</v>
      </c>
      <c r="K3674">
        <v>269.45999999999998</v>
      </c>
      <c r="L3674">
        <v>0</v>
      </c>
      <c r="M3674">
        <v>1</v>
      </c>
      <c r="N3674">
        <f t="shared" si="58"/>
        <v>10</v>
      </c>
    </row>
    <row r="3675" spans="1:14" x14ac:dyDescent="0.3">
      <c r="A3675" s="40">
        <v>3674</v>
      </c>
      <c r="B3675" s="38" t="s">
        <v>291</v>
      </c>
      <c r="C3675" s="38" t="s">
        <v>115</v>
      </c>
      <c r="D3675">
        <v>283.14999999999998</v>
      </c>
      <c r="E3675">
        <v>98824</v>
      </c>
      <c r="F3675">
        <v>2.6</v>
      </c>
      <c r="G3675">
        <v>30</v>
      </c>
      <c r="H3675">
        <v>7.3431300000000004</v>
      </c>
      <c r="I3675">
        <v>0</v>
      </c>
      <c r="J3675">
        <v>0</v>
      </c>
      <c r="K3675">
        <v>269.45999999999998</v>
      </c>
      <c r="L3675">
        <v>0</v>
      </c>
      <c r="M3675">
        <v>1</v>
      </c>
      <c r="N3675">
        <f t="shared" si="58"/>
        <v>10</v>
      </c>
    </row>
    <row r="3676" spans="1:14" x14ac:dyDescent="0.3">
      <c r="A3676" s="40">
        <v>3675</v>
      </c>
      <c r="B3676" s="38" t="s">
        <v>291</v>
      </c>
      <c r="C3676" s="38" t="s">
        <v>116</v>
      </c>
      <c r="D3676">
        <v>284.14999999999998</v>
      </c>
      <c r="E3676">
        <v>98833</v>
      </c>
      <c r="F3676">
        <v>3.6</v>
      </c>
      <c r="G3676">
        <v>20</v>
      </c>
      <c r="H3676">
        <v>7.3424500000000004</v>
      </c>
      <c r="I3676">
        <v>0</v>
      </c>
      <c r="J3676">
        <v>0</v>
      </c>
      <c r="K3676">
        <v>270.411</v>
      </c>
      <c r="L3676">
        <v>0</v>
      </c>
      <c r="M3676">
        <v>1</v>
      </c>
      <c r="N3676">
        <f t="shared" si="58"/>
        <v>11</v>
      </c>
    </row>
    <row r="3677" spans="1:14" x14ac:dyDescent="0.3">
      <c r="A3677" s="40">
        <v>3676</v>
      </c>
      <c r="B3677" s="38" t="s">
        <v>291</v>
      </c>
      <c r="C3677" s="38" t="s">
        <v>117</v>
      </c>
      <c r="D3677">
        <v>284.14999999999998</v>
      </c>
      <c r="E3677">
        <v>98833</v>
      </c>
      <c r="F3677">
        <v>3.1</v>
      </c>
      <c r="G3677">
        <v>30</v>
      </c>
      <c r="H3677">
        <v>7.3424500000000004</v>
      </c>
      <c r="I3677">
        <v>0</v>
      </c>
      <c r="J3677">
        <v>0</v>
      </c>
      <c r="K3677">
        <v>270.89</v>
      </c>
      <c r="L3677">
        <v>0</v>
      </c>
      <c r="M3677">
        <v>1</v>
      </c>
      <c r="N3677">
        <f t="shared" si="58"/>
        <v>11</v>
      </c>
    </row>
    <row r="3678" spans="1:14" x14ac:dyDescent="0.3">
      <c r="A3678" s="40">
        <v>3677</v>
      </c>
      <c r="B3678" s="38" t="s">
        <v>291</v>
      </c>
      <c r="C3678" s="38" t="s">
        <v>118</v>
      </c>
      <c r="D3678">
        <v>283.14999999999998</v>
      </c>
      <c r="E3678">
        <v>98824</v>
      </c>
      <c r="F3678">
        <v>3.6</v>
      </c>
      <c r="G3678">
        <v>30</v>
      </c>
      <c r="H3678">
        <v>7.3431300000000004</v>
      </c>
      <c r="I3678">
        <v>0</v>
      </c>
      <c r="J3678">
        <v>0</v>
      </c>
      <c r="K3678">
        <v>269.45999999999998</v>
      </c>
      <c r="L3678">
        <v>0</v>
      </c>
      <c r="M3678">
        <v>1</v>
      </c>
      <c r="N3678">
        <f t="shared" si="58"/>
        <v>10</v>
      </c>
    </row>
    <row r="3679" spans="1:14" x14ac:dyDescent="0.3">
      <c r="A3679" s="40">
        <v>3678</v>
      </c>
      <c r="B3679" s="38" t="s">
        <v>291</v>
      </c>
      <c r="C3679" s="38" t="s">
        <v>119</v>
      </c>
      <c r="D3679">
        <v>283.14999999999998</v>
      </c>
      <c r="E3679">
        <v>98824</v>
      </c>
      <c r="F3679">
        <v>3.1</v>
      </c>
      <c r="G3679">
        <v>30</v>
      </c>
      <c r="H3679">
        <v>7.3431300000000004</v>
      </c>
      <c r="I3679">
        <v>79.2</v>
      </c>
      <c r="J3679">
        <v>0</v>
      </c>
      <c r="K3679">
        <v>269.45999999999998</v>
      </c>
      <c r="L3679">
        <v>0</v>
      </c>
      <c r="M3679">
        <v>1</v>
      </c>
      <c r="N3679">
        <f t="shared" si="58"/>
        <v>10</v>
      </c>
    </row>
    <row r="3680" spans="1:14" x14ac:dyDescent="0.3">
      <c r="A3680" s="40">
        <v>3679</v>
      </c>
      <c r="B3680" s="38" t="s">
        <v>291</v>
      </c>
      <c r="C3680" s="38" t="s">
        <v>120</v>
      </c>
      <c r="D3680">
        <v>283.14999999999998</v>
      </c>
      <c r="E3680">
        <v>98824</v>
      </c>
      <c r="F3680">
        <v>3.1</v>
      </c>
      <c r="G3680">
        <v>30</v>
      </c>
      <c r="H3680">
        <v>7.3431300000000004</v>
      </c>
      <c r="I3680">
        <v>219.6</v>
      </c>
      <c r="J3680">
        <v>0</v>
      </c>
      <c r="K3680">
        <v>269.93599999999998</v>
      </c>
      <c r="L3680">
        <v>0</v>
      </c>
      <c r="M3680">
        <v>1</v>
      </c>
      <c r="N3680">
        <f t="shared" si="58"/>
        <v>10</v>
      </c>
    </row>
    <row r="3681" spans="1:14" x14ac:dyDescent="0.3">
      <c r="A3681" s="40">
        <v>3680</v>
      </c>
      <c r="B3681" s="38" t="s">
        <v>291</v>
      </c>
      <c r="C3681" s="38" t="s">
        <v>121</v>
      </c>
      <c r="D3681">
        <v>283.14999999999998</v>
      </c>
      <c r="E3681">
        <v>98824</v>
      </c>
      <c r="F3681">
        <v>4.0999999999999996</v>
      </c>
      <c r="G3681">
        <v>20</v>
      </c>
      <c r="H3681">
        <v>6.8564400000000001</v>
      </c>
      <c r="I3681">
        <v>486</v>
      </c>
      <c r="J3681">
        <v>10.8</v>
      </c>
      <c r="K3681">
        <v>269.70999999999998</v>
      </c>
      <c r="L3681">
        <v>0</v>
      </c>
      <c r="M3681">
        <v>1</v>
      </c>
      <c r="N3681">
        <f t="shared" si="58"/>
        <v>10</v>
      </c>
    </row>
    <row r="3682" spans="1:14" x14ac:dyDescent="0.3">
      <c r="A3682" s="40">
        <v>3681</v>
      </c>
      <c r="B3682" s="38" t="s">
        <v>291</v>
      </c>
      <c r="C3682" s="38" t="s">
        <v>122</v>
      </c>
      <c r="D3682">
        <v>283.14999999999998</v>
      </c>
      <c r="E3682">
        <v>98824</v>
      </c>
      <c r="F3682">
        <v>4.0999999999999996</v>
      </c>
      <c r="G3682">
        <v>30</v>
      </c>
      <c r="H3682">
        <v>6.3987999999999996</v>
      </c>
      <c r="I3682">
        <v>788.4</v>
      </c>
      <c r="J3682">
        <v>223.2</v>
      </c>
      <c r="K3682">
        <v>269.483</v>
      </c>
      <c r="L3682">
        <v>0</v>
      </c>
      <c r="M3682">
        <v>1</v>
      </c>
      <c r="N3682">
        <f t="shared" si="58"/>
        <v>10</v>
      </c>
    </row>
    <row r="3683" spans="1:14" x14ac:dyDescent="0.3">
      <c r="A3683" s="40">
        <v>3682</v>
      </c>
      <c r="B3683" s="38" t="s">
        <v>291</v>
      </c>
      <c r="C3683" s="38" t="s">
        <v>123</v>
      </c>
      <c r="D3683">
        <v>283.14999999999998</v>
      </c>
      <c r="E3683">
        <v>98824</v>
      </c>
      <c r="F3683">
        <v>4.5999999999999996</v>
      </c>
      <c r="G3683">
        <v>30</v>
      </c>
      <c r="H3683">
        <v>5.96868</v>
      </c>
      <c r="I3683">
        <v>1933.2</v>
      </c>
      <c r="J3683">
        <v>1800</v>
      </c>
      <c r="K3683">
        <v>268.779</v>
      </c>
      <c r="L3683">
        <v>0</v>
      </c>
      <c r="M3683">
        <v>1</v>
      </c>
      <c r="N3683">
        <f t="shared" si="58"/>
        <v>10</v>
      </c>
    </row>
    <row r="3684" spans="1:14" x14ac:dyDescent="0.3">
      <c r="A3684" s="40">
        <v>3683</v>
      </c>
      <c r="B3684" s="38" t="s">
        <v>291</v>
      </c>
      <c r="C3684" s="38" t="s">
        <v>124</v>
      </c>
      <c r="D3684">
        <v>284.14999999999998</v>
      </c>
      <c r="E3684">
        <v>98833</v>
      </c>
      <c r="F3684">
        <v>3.6</v>
      </c>
      <c r="G3684">
        <v>40</v>
      </c>
      <c r="H3684">
        <v>5.5640799999999997</v>
      </c>
      <c r="I3684">
        <v>2368.8000000000002</v>
      </c>
      <c r="J3684">
        <v>1839.6</v>
      </c>
      <c r="K3684">
        <v>269.49799999999999</v>
      </c>
      <c r="L3684">
        <v>0</v>
      </c>
      <c r="M3684">
        <v>1</v>
      </c>
      <c r="N3684">
        <f t="shared" si="58"/>
        <v>11</v>
      </c>
    </row>
    <row r="3685" spans="1:14" x14ac:dyDescent="0.3">
      <c r="A3685" s="40">
        <v>3684</v>
      </c>
      <c r="B3685" s="38" t="s">
        <v>291</v>
      </c>
      <c r="C3685" s="38" t="s">
        <v>125</v>
      </c>
      <c r="D3685">
        <v>285.14999999999998</v>
      </c>
      <c r="E3685">
        <v>98841</v>
      </c>
      <c r="F3685">
        <v>3.6</v>
      </c>
      <c r="G3685">
        <v>30</v>
      </c>
      <c r="H3685">
        <v>5.1842300000000003</v>
      </c>
      <c r="I3685">
        <v>1490.4</v>
      </c>
      <c r="J3685">
        <v>943.2</v>
      </c>
      <c r="K3685">
        <v>270.69200000000001</v>
      </c>
      <c r="L3685">
        <v>0</v>
      </c>
      <c r="M3685">
        <v>1</v>
      </c>
      <c r="N3685">
        <f t="shared" si="58"/>
        <v>12</v>
      </c>
    </row>
    <row r="3686" spans="1:14" x14ac:dyDescent="0.3">
      <c r="A3686" s="40">
        <v>3685</v>
      </c>
      <c r="B3686" s="38" t="s">
        <v>291</v>
      </c>
      <c r="C3686" s="38" t="s">
        <v>126</v>
      </c>
      <c r="D3686">
        <v>286.14999999999998</v>
      </c>
      <c r="E3686">
        <v>98850</v>
      </c>
      <c r="F3686">
        <v>3.1</v>
      </c>
      <c r="G3686">
        <v>60</v>
      </c>
      <c r="H3686">
        <v>5.56311</v>
      </c>
      <c r="I3686">
        <v>3024</v>
      </c>
      <c r="J3686">
        <v>2440.8000000000002</v>
      </c>
      <c r="K3686">
        <v>271.13</v>
      </c>
      <c r="L3686">
        <v>0</v>
      </c>
      <c r="M3686">
        <v>1</v>
      </c>
      <c r="N3686">
        <f t="shared" si="58"/>
        <v>13</v>
      </c>
    </row>
    <row r="3687" spans="1:14" x14ac:dyDescent="0.3">
      <c r="A3687" s="40">
        <v>3686</v>
      </c>
      <c r="B3687" s="38" t="s">
        <v>291</v>
      </c>
      <c r="C3687" s="38" t="s">
        <v>127</v>
      </c>
      <c r="D3687">
        <v>287.14999999999998</v>
      </c>
      <c r="E3687">
        <v>98858</v>
      </c>
      <c r="F3687">
        <v>3.6</v>
      </c>
      <c r="G3687">
        <v>30</v>
      </c>
      <c r="H3687">
        <v>5.1833299999999998</v>
      </c>
      <c r="I3687">
        <v>3038.4</v>
      </c>
      <c r="J3687">
        <v>2754</v>
      </c>
      <c r="K3687">
        <v>271.84300000000002</v>
      </c>
      <c r="L3687">
        <v>0</v>
      </c>
      <c r="M3687">
        <v>1</v>
      </c>
      <c r="N3687">
        <f t="shared" si="58"/>
        <v>14</v>
      </c>
    </row>
    <row r="3688" spans="1:14" x14ac:dyDescent="0.3">
      <c r="A3688" s="40">
        <v>3687</v>
      </c>
      <c r="B3688" s="38" t="s">
        <v>291</v>
      </c>
      <c r="C3688" s="38" t="s">
        <v>128</v>
      </c>
      <c r="D3688">
        <v>287.14999999999998</v>
      </c>
      <c r="E3688">
        <v>98858</v>
      </c>
      <c r="F3688">
        <v>4.0999999999999996</v>
      </c>
      <c r="G3688">
        <v>30</v>
      </c>
      <c r="H3688">
        <v>5.1833299999999998</v>
      </c>
      <c r="I3688">
        <v>2718</v>
      </c>
      <c r="J3688">
        <v>2098.8000000000002</v>
      </c>
      <c r="K3688">
        <v>272.10899999999998</v>
      </c>
      <c r="L3688">
        <v>0</v>
      </c>
      <c r="M3688">
        <v>1</v>
      </c>
      <c r="N3688">
        <f t="shared" si="58"/>
        <v>14</v>
      </c>
    </row>
    <row r="3689" spans="1:14" x14ac:dyDescent="0.3">
      <c r="A3689" s="40">
        <v>3688</v>
      </c>
      <c r="B3689" s="38" t="s">
        <v>291</v>
      </c>
      <c r="C3689" s="38" t="s">
        <v>129</v>
      </c>
      <c r="D3689">
        <v>287.14999999999998</v>
      </c>
      <c r="E3689">
        <v>98858</v>
      </c>
      <c r="F3689">
        <v>3.6</v>
      </c>
      <c r="G3689">
        <v>50</v>
      </c>
      <c r="H3689">
        <v>5.1833299999999998</v>
      </c>
      <c r="I3689">
        <v>2574</v>
      </c>
      <c r="J3689">
        <v>2613.6</v>
      </c>
      <c r="K3689">
        <v>271.84300000000002</v>
      </c>
      <c r="L3689">
        <v>0</v>
      </c>
      <c r="M3689">
        <v>1</v>
      </c>
      <c r="N3689">
        <f t="shared" si="58"/>
        <v>14</v>
      </c>
    </row>
    <row r="3690" spans="1:14" x14ac:dyDescent="0.3">
      <c r="A3690" s="40">
        <v>3689</v>
      </c>
      <c r="B3690" s="38" t="s">
        <v>291</v>
      </c>
      <c r="C3690" s="38" t="s">
        <v>130</v>
      </c>
      <c r="D3690">
        <v>287.14999999999998</v>
      </c>
      <c r="E3690">
        <v>98858</v>
      </c>
      <c r="F3690">
        <v>4.0999999999999996</v>
      </c>
      <c r="G3690">
        <v>50</v>
      </c>
      <c r="H3690">
        <v>4.8272899999999996</v>
      </c>
      <c r="I3690">
        <v>2134.8000000000002</v>
      </c>
      <c r="J3690">
        <v>2242.8000000000002</v>
      </c>
      <c r="K3690">
        <v>271.608</v>
      </c>
      <c r="L3690">
        <v>0</v>
      </c>
      <c r="M3690">
        <v>1</v>
      </c>
      <c r="N3690">
        <f t="shared" si="58"/>
        <v>14</v>
      </c>
    </row>
    <row r="3691" spans="1:14" x14ac:dyDescent="0.3">
      <c r="A3691" s="40">
        <v>3690</v>
      </c>
      <c r="B3691" s="38" t="s">
        <v>291</v>
      </c>
      <c r="C3691" s="38" t="s">
        <v>131</v>
      </c>
      <c r="D3691">
        <v>287.14999999999998</v>
      </c>
      <c r="E3691">
        <v>98858</v>
      </c>
      <c r="F3691">
        <v>3.6</v>
      </c>
      <c r="G3691">
        <v>60</v>
      </c>
      <c r="H3691">
        <v>4.8272899999999996</v>
      </c>
      <c r="I3691">
        <v>1508.4</v>
      </c>
      <c r="J3691">
        <v>1630.8</v>
      </c>
      <c r="K3691">
        <v>271.87299999999999</v>
      </c>
      <c r="L3691">
        <v>0</v>
      </c>
      <c r="M3691">
        <v>1</v>
      </c>
      <c r="N3691">
        <f t="shared" si="58"/>
        <v>14</v>
      </c>
    </row>
    <row r="3692" spans="1:14" x14ac:dyDescent="0.3">
      <c r="A3692" s="40">
        <v>3691</v>
      </c>
      <c r="B3692" s="38" t="s">
        <v>291</v>
      </c>
      <c r="C3692" s="38" t="s">
        <v>132</v>
      </c>
      <c r="D3692">
        <v>286.14999999999998</v>
      </c>
      <c r="E3692">
        <v>98850</v>
      </c>
      <c r="F3692">
        <v>4.0999999999999996</v>
      </c>
      <c r="G3692">
        <v>30</v>
      </c>
      <c r="H3692">
        <v>5.56311</v>
      </c>
      <c r="I3692">
        <v>1018.8</v>
      </c>
      <c r="J3692">
        <v>1429.2</v>
      </c>
      <c r="K3692">
        <v>271.13</v>
      </c>
      <c r="L3692">
        <v>0</v>
      </c>
      <c r="M3692">
        <v>1</v>
      </c>
      <c r="N3692">
        <f t="shared" si="58"/>
        <v>13</v>
      </c>
    </row>
    <row r="3693" spans="1:14" x14ac:dyDescent="0.3">
      <c r="A3693" s="40">
        <v>3692</v>
      </c>
      <c r="B3693" s="38" t="s">
        <v>291</v>
      </c>
      <c r="C3693" s="38" t="s">
        <v>133</v>
      </c>
      <c r="D3693">
        <v>285.14999999999998</v>
      </c>
      <c r="E3693">
        <v>98841</v>
      </c>
      <c r="F3693">
        <v>4.0999999999999996</v>
      </c>
      <c r="G3693">
        <v>30</v>
      </c>
      <c r="H3693">
        <v>5.1842300000000003</v>
      </c>
      <c r="I3693">
        <v>493.2</v>
      </c>
      <c r="J3693">
        <v>568.79999999999995</v>
      </c>
      <c r="K3693">
        <v>269.95</v>
      </c>
      <c r="L3693">
        <v>0</v>
      </c>
      <c r="M3693">
        <v>1</v>
      </c>
      <c r="N3693">
        <f t="shared" si="58"/>
        <v>12</v>
      </c>
    </row>
    <row r="3694" spans="1:14" x14ac:dyDescent="0.3">
      <c r="A3694" s="40">
        <v>3693</v>
      </c>
      <c r="B3694" s="38" t="s">
        <v>291</v>
      </c>
      <c r="C3694" s="38" t="s">
        <v>134</v>
      </c>
      <c r="D3694">
        <v>284.14999999999998</v>
      </c>
      <c r="E3694">
        <v>98833</v>
      </c>
      <c r="F3694">
        <v>4.0999999999999996</v>
      </c>
      <c r="G3694">
        <v>40</v>
      </c>
      <c r="H3694">
        <v>5.1846500000000004</v>
      </c>
      <c r="I3694">
        <v>118.8</v>
      </c>
      <c r="J3694">
        <v>0</v>
      </c>
      <c r="K3694">
        <v>269.00299999999999</v>
      </c>
      <c r="L3694">
        <v>0</v>
      </c>
      <c r="M3694">
        <v>1</v>
      </c>
      <c r="N3694">
        <f t="shared" si="58"/>
        <v>11</v>
      </c>
    </row>
    <row r="3695" spans="1:14" x14ac:dyDescent="0.3">
      <c r="A3695" s="40">
        <v>3694</v>
      </c>
      <c r="B3695" s="38" t="s">
        <v>291</v>
      </c>
      <c r="C3695" s="38" t="s">
        <v>135</v>
      </c>
      <c r="D3695">
        <v>282.14999999999998</v>
      </c>
      <c r="E3695">
        <v>98815</v>
      </c>
      <c r="F3695">
        <v>3.1</v>
      </c>
      <c r="G3695">
        <v>40</v>
      </c>
      <c r="H3695">
        <v>4.8294100000000002</v>
      </c>
      <c r="I3695">
        <v>0</v>
      </c>
      <c r="J3695">
        <v>0</v>
      </c>
      <c r="K3695">
        <v>267.13900000000001</v>
      </c>
      <c r="L3695">
        <v>0</v>
      </c>
      <c r="M3695">
        <v>1</v>
      </c>
      <c r="N3695">
        <f t="shared" si="58"/>
        <v>9</v>
      </c>
    </row>
    <row r="3696" spans="1:14" x14ac:dyDescent="0.3">
      <c r="A3696" s="40">
        <v>3695</v>
      </c>
      <c r="B3696" s="38" t="s">
        <v>291</v>
      </c>
      <c r="C3696" s="38" t="s">
        <v>136</v>
      </c>
      <c r="D3696">
        <v>281.14999999999998</v>
      </c>
      <c r="E3696">
        <v>98806</v>
      </c>
      <c r="F3696">
        <v>3.6</v>
      </c>
      <c r="G3696">
        <v>30</v>
      </c>
      <c r="H3696">
        <v>5.1860799999999996</v>
      </c>
      <c r="I3696">
        <v>0</v>
      </c>
      <c r="J3696">
        <v>0</v>
      </c>
      <c r="K3696">
        <v>266.66699999999997</v>
      </c>
      <c r="L3696">
        <v>0</v>
      </c>
      <c r="M3696">
        <v>1</v>
      </c>
      <c r="N3696">
        <f t="shared" si="58"/>
        <v>8</v>
      </c>
    </row>
    <row r="3697" spans="1:14" x14ac:dyDescent="0.3">
      <c r="A3697" s="40">
        <v>3696</v>
      </c>
      <c r="B3697" s="38" t="s">
        <v>291</v>
      </c>
      <c r="C3697" s="38" t="s">
        <v>137</v>
      </c>
      <c r="D3697">
        <v>280.14999999999998</v>
      </c>
      <c r="E3697">
        <v>98798</v>
      </c>
      <c r="F3697">
        <v>3.1</v>
      </c>
      <c r="G3697">
        <v>20</v>
      </c>
      <c r="H3697">
        <v>5.1864999999999997</v>
      </c>
      <c r="I3697">
        <v>0</v>
      </c>
      <c r="J3697">
        <v>0</v>
      </c>
      <c r="K3697">
        <v>265.21600000000001</v>
      </c>
      <c r="L3697">
        <v>0</v>
      </c>
      <c r="M3697">
        <v>1</v>
      </c>
      <c r="N3697">
        <f t="shared" si="58"/>
        <v>7</v>
      </c>
    </row>
    <row r="3698" spans="1:14" x14ac:dyDescent="0.3">
      <c r="A3698" s="40">
        <v>3697</v>
      </c>
      <c r="B3698" s="38" t="s">
        <v>291</v>
      </c>
      <c r="C3698" s="38" t="s">
        <v>138</v>
      </c>
      <c r="D3698">
        <v>280.14999999999998</v>
      </c>
      <c r="E3698">
        <v>98798</v>
      </c>
      <c r="F3698">
        <v>1.5</v>
      </c>
      <c r="G3698">
        <v>340</v>
      </c>
      <c r="H3698">
        <v>4.8302500000000004</v>
      </c>
      <c r="I3698">
        <v>0</v>
      </c>
      <c r="J3698">
        <v>0</v>
      </c>
      <c r="K3698">
        <v>264.98599999999999</v>
      </c>
      <c r="L3698">
        <v>0</v>
      </c>
      <c r="M3698">
        <v>1</v>
      </c>
      <c r="N3698">
        <f t="shared" si="58"/>
        <v>7</v>
      </c>
    </row>
    <row r="3699" spans="1:14" x14ac:dyDescent="0.3">
      <c r="A3699" s="40">
        <v>3698</v>
      </c>
      <c r="B3699" s="38" t="s">
        <v>292</v>
      </c>
      <c r="C3699" s="38" t="s">
        <v>115</v>
      </c>
      <c r="D3699">
        <v>279.14999999999998</v>
      </c>
      <c r="E3699">
        <v>98789</v>
      </c>
      <c r="F3699">
        <v>2.6</v>
      </c>
      <c r="G3699">
        <v>330</v>
      </c>
      <c r="H3699">
        <v>4.8306899999999997</v>
      </c>
      <c r="I3699">
        <v>0</v>
      </c>
      <c r="J3699">
        <v>0</v>
      </c>
      <c r="K3699">
        <v>264.65600000000001</v>
      </c>
      <c r="L3699">
        <v>0</v>
      </c>
      <c r="M3699">
        <v>1</v>
      </c>
      <c r="N3699">
        <f t="shared" si="58"/>
        <v>6</v>
      </c>
    </row>
    <row r="3700" spans="1:14" x14ac:dyDescent="0.3">
      <c r="A3700" s="40">
        <v>3699</v>
      </c>
      <c r="B3700" s="38" t="s">
        <v>292</v>
      </c>
      <c r="C3700" s="38" t="s">
        <v>116</v>
      </c>
      <c r="D3700">
        <v>278.14999999999998</v>
      </c>
      <c r="E3700">
        <v>98780</v>
      </c>
      <c r="F3700">
        <v>2.6</v>
      </c>
      <c r="G3700">
        <v>290</v>
      </c>
      <c r="H3700">
        <v>4.8311299999999999</v>
      </c>
      <c r="I3700">
        <v>0</v>
      </c>
      <c r="J3700">
        <v>0</v>
      </c>
      <c r="K3700">
        <v>263.35199999999998</v>
      </c>
      <c r="L3700">
        <v>0</v>
      </c>
      <c r="M3700">
        <v>1</v>
      </c>
      <c r="N3700">
        <f t="shared" si="58"/>
        <v>5</v>
      </c>
    </row>
    <row r="3701" spans="1:14" x14ac:dyDescent="0.3">
      <c r="A3701" s="40">
        <v>3700</v>
      </c>
      <c r="B3701" s="38" t="s">
        <v>292</v>
      </c>
      <c r="C3701" s="38" t="s">
        <v>117</v>
      </c>
      <c r="D3701">
        <v>279.14999999999998</v>
      </c>
      <c r="E3701">
        <v>98789</v>
      </c>
      <c r="F3701">
        <v>2.6</v>
      </c>
      <c r="G3701">
        <v>350</v>
      </c>
      <c r="H3701">
        <v>4.8306899999999997</v>
      </c>
      <c r="I3701">
        <v>0</v>
      </c>
      <c r="J3701">
        <v>0</v>
      </c>
      <c r="K3701">
        <v>264.767</v>
      </c>
      <c r="L3701">
        <v>0</v>
      </c>
      <c r="M3701">
        <v>1</v>
      </c>
      <c r="N3701">
        <f t="shared" si="58"/>
        <v>6</v>
      </c>
    </row>
    <row r="3702" spans="1:14" x14ac:dyDescent="0.3">
      <c r="A3702" s="40">
        <v>3701</v>
      </c>
      <c r="B3702" s="38" t="s">
        <v>292</v>
      </c>
      <c r="C3702" s="38" t="s">
        <v>118</v>
      </c>
      <c r="D3702">
        <v>280.14999999999998</v>
      </c>
      <c r="E3702">
        <v>98798</v>
      </c>
      <c r="F3702">
        <v>2.1</v>
      </c>
      <c r="G3702">
        <v>340</v>
      </c>
      <c r="H3702">
        <v>4.8302500000000004</v>
      </c>
      <c r="I3702">
        <v>0</v>
      </c>
      <c r="J3702">
        <v>0</v>
      </c>
      <c r="K3702">
        <v>265.71499999999997</v>
      </c>
      <c r="L3702">
        <v>0</v>
      </c>
      <c r="M3702">
        <v>1</v>
      </c>
      <c r="N3702">
        <f t="shared" si="58"/>
        <v>7</v>
      </c>
    </row>
    <row r="3703" spans="1:14" x14ac:dyDescent="0.3">
      <c r="A3703" s="40">
        <v>3702</v>
      </c>
      <c r="B3703" s="38" t="s">
        <v>292</v>
      </c>
      <c r="C3703" s="38" t="s">
        <v>119</v>
      </c>
      <c r="D3703">
        <v>279.14999999999998</v>
      </c>
      <c r="E3703">
        <v>98789</v>
      </c>
      <c r="F3703">
        <v>0.5</v>
      </c>
      <c r="G3703">
        <v>37</v>
      </c>
      <c r="H3703">
        <v>4.8306899999999997</v>
      </c>
      <c r="I3703">
        <v>28.8</v>
      </c>
      <c r="J3703">
        <v>0</v>
      </c>
      <c r="K3703">
        <v>264.87400000000002</v>
      </c>
      <c r="L3703">
        <v>0</v>
      </c>
      <c r="M3703">
        <v>1</v>
      </c>
      <c r="N3703">
        <f t="shared" si="58"/>
        <v>6</v>
      </c>
    </row>
    <row r="3704" spans="1:14" x14ac:dyDescent="0.3">
      <c r="A3704" s="40">
        <v>3703</v>
      </c>
      <c r="B3704" s="38" t="s">
        <v>292</v>
      </c>
      <c r="C3704" s="38" t="s">
        <v>120</v>
      </c>
      <c r="D3704">
        <v>280.14999999999998</v>
      </c>
      <c r="E3704">
        <v>98798</v>
      </c>
      <c r="F3704">
        <v>2.1</v>
      </c>
      <c r="G3704">
        <v>300</v>
      </c>
      <c r="H3704">
        <v>5.1864999999999997</v>
      </c>
      <c r="I3704">
        <v>428.4</v>
      </c>
      <c r="J3704">
        <v>529.20000000000005</v>
      </c>
      <c r="K3704">
        <v>265.21600000000001</v>
      </c>
      <c r="L3704">
        <v>0</v>
      </c>
      <c r="M3704">
        <v>1</v>
      </c>
      <c r="N3704">
        <f t="shared" si="58"/>
        <v>7</v>
      </c>
    </row>
    <row r="3705" spans="1:14" x14ac:dyDescent="0.3">
      <c r="A3705" s="40">
        <v>3704</v>
      </c>
      <c r="B3705" s="38" t="s">
        <v>292</v>
      </c>
      <c r="C3705" s="38" t="s">
        <v>121</v>
      </c>
      <c r="D3705">
        <v>281.14999999999998</v>
      </c>
      <c r="E3705">
        <v>98806</v>
      </c>
      <c r="F3705">
        <v>1</v>
      </c>
      <c r="G3705">
        <v>154</v>
      </c>
      <c r="H3705">
        <v>4.8298500000000004</v>
      </c>
      <c r="I3705">
        <v>493.2</v>
      </c>
      <c r="J3705">
        <v>46.8</v>
      </c>
      <c r="K3705">
        <v>266.66399999999999</v>
      </c>
      <c r="L3705">
        <v>0</v>
      </c>
      <c r="M3705">
        <v>1</v>
      </c>
      <c r="N3705">
        <f t="shared" si="58"/>
        <v>8</v>
      </c>
    </row>
    <row r="3706" spans="1:14" x14ac:dyDescent="0.3">
      <c r="A3706" s="40">
        <v>3705</v>
      </c>
      <c r="B3706" s="38" t="s">
        <v>292</v>
      </c>
      <c r="C3706" s="38" t="s">
        <v>122</v>
      </c>
      <c r="D3706">
        <v>281.14999999999998</v>
      </c>
      <c r="E3706">
        <v>98806</v>
      </c>
      <c r="F3706">
        <v>1</v>
      </c>
      <c r="G3706">
        <v>35</v>
      </c>
      <c r="H3706">
        <v>5.1860799999999996</v>
      </c>
      <c r="I3706">
        <v>792</v>
      </c>
      <c r="J3706">
        <v>57.6</v>
      </c>
      <c r="K3706">
        <v>266.89499999999998</v>
      </c>
      <c r="L3706">
        <v>0</v>
      </c>
      <c r="M3706">
        <v>1</v>
      </c>
      <c r="N3706">
        <f t="shared" si="58"/>
        <v>8</v>
      </c>
    </row>
    <row r="3707" spans="1:14" x14ac:dyDescent="0.3">
      <c r="A3707" s="40">
        <v>3706</v>
      </c>
      <c r="B3707" s="38" t="s">
        <v>292</v>
      </c>
      <c r="C3707" s="38" t="s">
        <v>123</v>
      </c>
      <c r="D3707">
        <v>282.14999999999998</v>
      </c>
      <c r="E3707">
        <v>98815</v>
      </c>
      <c r="F3707">
        <v>1.5</v>
      </c>
      <c r="G3707">
        <v>329</v>
      </c>
      <c r="H3707">
        <v>4.8294100000000002</v>
      </c>
      <c r="I3707">
        <v>1080</v>
      </c>
      <c r="J3707">
        <v>201.6</v>
      </c>
      <c r="K3707">
        <v>267.61200000000002</v>
      </c>
      <c r="L3707">
        <v>0</v>
      </c>
      <c r="M3707">
        <v>1</v>
      </c>
      <c r="N3707">
        <f t="shared" si="58"/>
        <v>9</v>
      </c>
    </row>
    <row r="3708" spans="1:14" x14ac:dyDescent="0.3">
      <c r="A3708" s="40">
        <v>3707</v>
      </c>
      <c r="B3708" s="38" t="s">
        <v>292</v>
      </c>
      <c r="C3708" s="38" t="s">
        <v>124</v>
      </c>
      <c r="D3708">
        <v>283.14999999999998</v>
      </c>
      <c r="E3708">
        <v>98824</v>
      </c>
      <c r="F3708">
        <v>1</v>
      </c>
      <c r="G3708">
        <v>138</v>
      </c>
      <c r="H3708">
        <v>4.8289600000000004</v>
      </c>
      <c r="I3708">
        <v>1317.6</v>
      </c>
      <c r="J3708">
        <v>223.2</v>
      </c>
      <c r="K3708">
        <v>268.56099999999998</v>
      </c>
      <c r="L3708">
        <v>0</v>
      </c>
      <c r="M3708">
        <v>1</v>
      </c>
      <c r="N3708">
        <f t="shared" si="58"/>
        <v>10</v>
      </c>
    </row>
    <row r="3709" spans="1:14" x14ac:dyDescent="0.3">
      <c r="A3709" s="40">
        <v>3708</v>
      </c>
      <c r="B3709" s="38" t="s">
        <v>292</v>
      </c>
      <c r="C3709" s="38" t="s">
        <v>125</v>
      </c>
      <c r="D3709">
        <v>283.14999999999998</v>
      </c>
      <c r="E3709">
        <v>98824</v>
      </c>
      <c r="F3709">
        <v>1.5</v>
      </c>
      <c r="G3709">
        <v>78</v>
      </c>
      <c r="H3709">
        <v>5.18513</v>
      </c>
      <c r="I3709">
        <v>1490.4</v>
      </c>
      <c r="J3709">
        <v>72</v>
      </c>
      <c r="K3709">
        <v>268.79300000000001</v>
      </c>
      <c r="L3709">
        <v>0</v>
      </c>
      <c r="M3709">
        <v>1</v>
      </c>
      <c r="N3709">
        <f t="shared" si="58"/>
        <v>10</v>
      </c>
    </row>
    <row r="3710" spans="1:14" x14ac:dyDescent="0.3">
      <c r="A3710" s="40">
        <v>3709</v>
      </c>
      <c r="B3710" s="38" t="s">
        <v>292</v>
      </c>
      <c r="C3710" s="38" t="s">
        <v>126</v>
      </c>
      <c r="D3710">
        <v>284.14999999999998</v>
      </c>
      <c r="E3710">
        <v>98833</v>
      </c>
      <c r="F3710">
        <v>3.6</v>
      </c>
      <c r="G3710">
        <v>260</v>
      </c>
      <c r="H3710">
        <v>5.1846500000000004</v>
      </c>
      <c r="I3710">
        <v>1584</v>
      </c>
      <c r="J3710">
        <v>223.2</v>
      </c>
      <c r="K3710">
        <v>269.74299999999999</v>
      </c>
      <c r="L3710">
        <v>0</v>
      </c>
      <c r="M3710">
        <v>1</v>
      </c>
      <c r="N3710">
        <f t="shared" si="58"/>
        <v>11</v>
      </c>
    </row>
    <row r="3711" spans="1:14" x14ac:dyDescent="0.3">
      <c r="A3711" s="40">
        <v>3710</v>
      </c>
      <c r="B3711" s="38" t="s">
        <v>292</v>
      </c>
      <c r="C3711" s="38" t="s">
        <v>127</v>
      </c>
      <c r="D3711">
        <v>285.14999999999998</v>
      </c>
      <c r="E3711">
        <v>98841</v>
      </c>
      <c r="F3711">
        <v>1</v>
      </c>
      <c r="G3711">
        <v>36</v>
      </c>
      <c r="H3711">
        <v>5.9676400000000003</v>
      </c>
      <c r="I3711">
        <v>2862</v>
      </c>
      <c r="J3711">
        <v>1958.4</v>
      </c>
      <c r="K3711">
        <v>270.678</v>
      </c>
      <c r="L3711">
        <v>0</v>
      </c>
      <c r="M3711">
        <v>1</v>
      </c>
      <c r="N3711">
        <f t="shared" si="58"/>
        <v>12</v>
      </c>
    </row>
    <row r="3712" spans="1:14" x14ac:dyDescent="0.3">
      <c r="A3712" s="40">
        <v>3711</v>
      </c>
      <c r="B3712" s="38" t="s">
        <v>292</v>
      </c>
      <c r="C3712" s="38" t="s">
        <v>128</v>
      </c>
      <c r="D3712">
        <v>286.14999999999998</v>
      </c>
      <c r="E3712">
        <v>98850</v>
      </c>
      <c r="F3712">
        <v>3.6</v>
      </c>
      <c r="G3712">
        <v>320</v>
      </c>
      <c r="H3712">
        <v>5.56311</v>
      </c>
      <c r="I3712">
        <v>2721.6</v>
      </c>
      <c r="J3712">
        <v>2304</v>
      </c>
      <c r="K3712">
        <v>271.39499999999998</v>
      </c>
      <c r="L3712">
        <v>0</v>
      </c>
      <c r="M3712">
        <v>1</v>
      </c>
      <c r="N3712">
        <f t="shared" si="58"/>
        <v>13</v>
      </c>
    </row>
    <row r="3713" spans="1:14" x14ac:dyDescent="0.3">
      <c r="A3713" s="40">
        <v>3712</v>
      </c>
      <c r="B3713" s="38" t="s">
        <v>292</v>
      </c>
      <c r="C3713" s="38" t="s">
        <v>129</v>
      </c>
      <c r="D3713">
        <v>284.14999999999998</v>
      </c>
      <c r="E3713">
        <v>98833</v>
      </c>
      <c r="F3713">
        <v>3.1</v>
      </c>
      <c r="G3713">
        <v>50</v>
      </c>
      <c r="H3713">
        <v>5.9681300000000004</v>
      </c>
      <c r="I3713">
        <v>2426.4</v>
      </c>
      <c r="J3713">
        <v>2242.8000000000002</v>
      </c>
      <c r="K3713">
        <v>269.72800000000001</v>
      </c>
      <c r="L3713">
        <v>0</v>
      </c>
      <c r="M3713">
        <v>1</v>
      </c>
      <c r="N3713">
        <f t="shared" si="58"/>
        <v>11</v>
      </c>
    </row>
    <row r="3714" spans="1:14" x14ac:dyDescent="0.3">
      <c r="A3714" s="40">
        <v>3713</v>
      </c>
      <c r="B3714" s="38" t="s">
        <v>292</v>
      </c>
      <c r="C3714" s="38" t="s">
        <v>130</v>
      </c>
      <c r="D3714">
        <v>285.14999999999998</v>
      </c>
      <c r="E3714">
        <v>98841</v>
      </c>
      <c r="F3714">
        <v>2.6</v>
      </c>
      <c r="G3714">
        <v>70</v>
      </c>
      <c r="H3714">
        <v>5.9676400000000003</v>
      </c>
      <c r="I3714">
        <v>2008.8</v>
      </c>
      <c r="J3714">
        <v>1990.8</v>
      </c>
      <c r="K3714">
        <v>270.678</v>
      </c>
      <c r="L3714">
        <v>0</v>
      </c>
      <c r="M3714">
        <v>1</v>
      </c>
      <c r="N3714">
        <f t="shared" si="58"/>
        <v>12</v>
      </c>
    </row>
    <row r="3715" spans="1:14" x14ac:dyDescent="0.3">
      <c r="A3715" s="40">
        <v>3714</v>
      </c>
      <c r="B3715" s="38" t="s">
        <v>292</v>
      </c>
      <c r="C3715" s="38" t="s">
        <v>131</v>
      </c>
      <c r="D3715">
        <v>284.14999999999998</v>
      </c>
      <c r="E3715">
        <v>98833</v>
      </c>
      <c r="F3715">
        <v>3.1</v>
      </c>
      <c r="G3715">
        <v>50</v>
      </c>
      <c r="H3715">
        <v>5.9681300000000004</v>
      </c>
      <c r="I3715">
        <v>1504.8</v>
      </c>
      <c r="J3715">
        <v>1612.8</v>
      </c>
      <c r="K3715">
        <v>269.72800000000001</v>
      </c>
      <c r="L3715">
        <v>0</v>
      </c>
      <c r="M3715">
        <v>1</v>
      </c>
      <c r="N3715">
        <f t="shared" ref="N3715:N3778" si="59">CONVERT(D3715,"K", "C")</f>
        <v>11</v>
      </c>
    </row>
    <row r="3716" spans="1:14" x14ac:dyDescent="0.3">
      <c r="A3716" s="40">
        <v>3715</v>
      </c>
      <c r="B3716" s="38" t="s">
        <v>292</v>
      </c>
      <c r="C3716" s="38" t="s">
        <v>132</v>
      </c>
      <c r="D3716">
        <v>284.14999999999998</v>
      </c>
      <c r="E3716">
        <v>98833</v>
      </c>
      <c r="F3716">
        <v>4.0999999999999996</v>
      </c>
      <c r="G3716">
        <v>60</v>
      </c>
      <c r="H3716">
        <v>5.9681300000000004</v>
      </c>
      <c r="I3716">
        <v>964.8</v>
      </c>
      <c r="J3716">
        <v>993.6</v>
      </c>
      <c r="K3716">
        <v>269.72800000000001</v>
      </c>
      <c r="L3716">
        <v>0</v>
      </c>
      <c r="M3716">
        <v>1</v>
      </c>
      <c r="N3716">
        <f t="shared" si="59"/>
        <v>11</v>
      </c>
    </row>
    <row r="3717" spans="1:14" x14ac:dyDescent="0.3">
      <c r="A3717" s="40">
        <v>3716</v>
      </c>
      <c r="B3717" s="38" t="s">
        <v>292</v>
      </c>
      <c r="C3717" s="38" t="s">
        <v>133</v>
      </c>
      <c r="D3717">
        <v>282.14999999999998</v>
      </c>
      <c r="E3717">
        <v>98815</v>
      </c>
      <c r="F3717">
        <v>4.5999999999999996</v>
      </c>
      <c r="G3717">
        <v>60</v>
      </c>
      <c r="H3717">
        <v>5.5651000000000002</v>
      </c>
      <c r="I3717">
        <v>259.2</v>
      </c>
      <c r="J3717">
        <v>0</v>
      </c>
      <c r="K3717">
        <v>268.07499999999999</v>
      </c>
      <c r="L3717">
        <v>0</v>
      </c>
      <c r="M3717">
        <v>1</v>
      </c>
      <c r="N3717">
        <f t="shared" si="59"/>
        <v>9</v>
      </c>
    </row>
    <row r="3718" spans="1:14" x14ac:dyDescent="0.3">
      <c r="A3718" s="40">
        <v>3717</v>
      </c>
      <c r="B3718" s="38" t="s">
        <v>292</v>
      </c>
      <c r="C3718" s="38" t="s">
        <v>134</v>
      </c>
      <c r="D3718">
        <v>280.14999999999998</v>
      </c>
      <c r="E3718">
        <v>98798</v>
      </c>
      <c r="F3718">
        <v>3.1</v>
      </c>
      <c r="G3718">
        <v>50</v>
      </c>
      <c r="H3718">
        <v>5.9702599999999997</v>
      </c>
      <c r="I3718">
        <v>115.2</v>
      </c>
      <c r="J3718">
        <v>0</v>
      </c>
      <c r="K3718">
        <v>265.93099999999998</v>
      </c>
      <c r="L3718">
        <v>0</v>
      </c>
      <c r="M3718">
        <v>1</v>
      </c>
      <c r="N3718">
        <f t="shared" si="59"/>
        <v>7</v>
      </c>
    </row>
    <row r="3719" spans="1:14" x14ac:dyDescent="0.3">
      <c r="A3719" s="40">
        <v>3718</v>
      </c>
      <c r="B3719" s="38" t="s">
        <v>292</v>
      </c>
      <c r="C3719" s="38" t="s">
        <v>135</v>
      </c>
      <c r="D3719">
        <v>280.14999999999998</v>
      </c>
      <c r="E3719">
        <v>98798</v>
      </c>
      <c r="F3719">
        <v>1.5</v>
      </c>
      <c r="G3719">
        <v>124</v>
      </c>
      <c r="H3719">
        <v>5.5660600000000002</v>
      </c>
      <c r="I3719">
        <v>0</v>
      </c>
      <c r="J3719">
        <v>0</v>
      </c>
      <c r="K3719">
        <v>266.17399999999998</v>
      </c>
      <c r="L3719">
        <v>0</v>
      </c>
      <c r="M3719">
        <v>1</v>
      </c>
      <c r="N3719">
        <f t="shared" si="59"/>
        <v>7</v>
      </c>
    </row>
    <row r="3720" spans="1:14" x14ac:dyDescent="0.3">
      <c r="A3720" s="40">
        <v>3719</v>
      </c>
      <c r="B3720" s="38" t="s">
        <v>292</v>
      </c>
      <c r="C3720" s="38" t="s">
        <v>136</v>
      </c>
      <c r="D3720">
        <v>280.14999999999998</v>
      </c>
      <c r="E3720">
        <v>98798</v>
      </c>
      <c r="F3720">
        <v>0</v>
      </c>
      <c r="G3720">
        <v>269</v>
      </c>
      <c r="H3720">
        <v>5.5660600000000002</v>
      </c>
      <c r="I3720">
        <v>0</v>
      </c>
      <c r="J3720">
        <v>0</v>
      </c>
      <c r="K3720">
        <v>266.17399999999998</v>
      </c>
      <c r="L3720">
        <v>0</v>
      </c>
      <c r="M3720">
        <v>1</v>
      </c>
      <c r="N3720">
        <f t="shared" si="59"/>
        <v>7</v>
      </c>
    </row>
    <row r="3721" spans="1:14" x14ac:dyDescent="0.3">
      <c r="A3721" s="40">
        <v>3720</v>
      </c>
      <c r="B3721" s="38" t="s">
        <v>292</v>
      </c>
      <c r="C3721" s="38" t="s">
        <v>137</v>
      </c>
      <c r="D3721">
        <v>280.14999999999998</v>
      </c>
      <c r="E3721">
        <v>98798</v>
      </c>
      <c r="F3721">
        <v>0.5</v>
      </c>
      <c r="G3721">
        <v>172</v>
      </c>
      <c r="H3721">
        <v>5.5660600000000002</v>
      </c>
      <c r="I3721">
        <v>0</v>
      </c>
      <c r="J3721">
        <v>0</v>
      </c>
      <c r="K3721">
        <v>266.17399999999998</v>
      </c>
      <c r="L3721">
        <v>0</v>
      </c>
      <c r="M3721">
        <v>1</v>
      </c>
      <c r="N3721">
        <f t="shared" si="59"/>
        <v>7</v>
      </c>
    </row>
    <row r="3722" spans="1:14" x14ac:dyDescent="0.3">
      <c r="A3722" s="40">
        <v>3721</v>
      </c>
      <c r="B3722" s="38" t="s">
        <v>292</v>
      </c>
      <c r="C3722" s="38" t="s">
        <v>138</v>
      </c>
      <c r="D3722">
        <v>280.14999999999998</v>
      </c>
      <c r="E3722">
        <v>98798</v>
      </c>
      <c r="F3722">
        <v>1</v>
      </c>
      <c r="G3722">
        <v>260</v>
      </c>
      <c r="H3722">
        <v>5.5660600000000002</v>
      </c>
      <c r="I3722">
        <v>0</v>
      </c>
      <c r="J3722">
        <v>0</v>
      </c>
      <c r="K3722">
        <v>266.17399999999998</v>
      </c>
      <c r="L3722">
        <v>0</v>
      </c>
      <c r="M3722">
        <v>1</v>
      </c>
      <c r="N3722">
        <f t="shared" si="59"/>
        <v>7</v>
      </c>
    </row>
    <row r="3723" spans="1:14" x14ac:dyDescent="0.3">
      <c r="A3723" s="40">
        <v>3722</v>
      </c>
      <c r="B3723" s="38" t="s">
        <v>293</v>
      </c>
      <c r="C3723" s="38" t="s">
        <v>115</v>
      </c>
      <c r="D3723">
        <v>280.14999999999998</v>
      </c>
      <c r="E3723">
        <v>98798</v>
      </c>
      <c r="F3723">
        <v>1</v>
      </c>
      <c r="G3723">
        <v>220</v>
      </c>
      <c r="H3723">
        <v>5.5660600000000002</v>
      </c>
      <c r="I3723">
        <v>0</v>
      </c>
      <c r="J3723">
        <v>0</v>
      </c>
      <c r="K3723">
        <v>265.44400000000002</v>
      </c>
      <c r="L3723">
        <v>0</v>
      </c>
      <c r="M3723">
        <v>1</v>
      </c>
      <c r="N3723">
        <f t="shared" si="59"/>
        <v>7</v>
      </c>
    </row>
    <row r="3724" spans="1:14" x14ac:dyDescent="0.3">
      <c r="A3724" s="40">
        <v>3723</v>
      </c>
      <c r="B3724" s="38" t="s">
        <v>293</v>
      </c>
      <c r="C3724" s="38" t="s">
        <v>116</v>
      </c>
      <c r="D3724">
        <v>280.14999999999998</v>
      </c>
      <c r="E3724">
        <v>98798</v>
      </c>
      <c r="F3724">
        <v>1</v>
      </c>
      <c r="G3724">
        <v>210</v>
      </c>
      <c r="H3724">
        <v>5.5660600000000002</v>
      </c>
      <c r="I3724">
        <v>0</v>
      </c>
      <c r="J3724">
        <v>0</v>
      </c>
      <c r="K3724">
        <v>266.17399999999998</v>
      </c>
      <c r="L3724">
        <v>0</v>
      </c>
      <c r="M3724">
        <v>1</v>
      </c>
      <c r="N3724">
        <f t="shared" si="59"/>
        <v>7</v>
      </c>
    </row>
    <row r="3725" spans="1:14" x14ac:dyDescent="0.3">
      <c r="A3725" s="40">
        <v>3724</v>
      </c>
      <c r="B3725" s="38" t="s">
        <v>293</v>
      </c>
      <c r="C3725" s="38" t="s">
        <v>117</v>
      </c>
      <c r="D3725">
        <v>279.14999999999998</v>
      </c>
      <c r="E3725">
        <v>98789</v>
      </c>
      <c r="F3725">
        <v>1.5</v>
      </c>
      <c r="G3725">
        <v>200</v>
      </c>
      <c r="H3725">
        <v>5.5665800000000001</v>
      </c>
      <c r="I3725">
        <v>0</v>
      </c>
      <c r="J3725">
        <v>0</v>
      </c>
      <c r="K3725">
        <v>265.33199999999999</v>
      </c>
      <c r="L3725">
        <v>0</v>
      </c>
      <c r="M3725">
        <v>1</v>
      </c>
      <c r="N3725">
        <f t="shared" si="59"/>
        <v>6</v>
      </c>
    </row>
    <row r="3726" spans="1:14" x14ac:dyDescent="0.3">
      <c r="A3726" s="40">
        <v>3725</v>
      </c>
      <c r="B3726" s="38" t="s">
        <v>293</v>
      </c>
      <c r="C3726" s="38" t="s">
        <v>118</v>
      </c>
      <c r="D3726">
        <v>279.14999999999998</v>
      </c>
      <c r="E3726">
        <v>98789</v>
      </c>
      <c r="F3726">
        <v>0.5</v>
      </c>
      <c r="G3726">
        <v>230</v>
      </c>
      <c r="H3726">
        <v>5.1869800000000001</v>
      </c>
      <c r="I3726">
        <v>0</v>
      </c>
      <c r="J3726">
        <v>0</v>
      </c>
      <c r="K3726">
        <v>264.99599999999998</v>
      </c>
      <c r="L3726">
        <v>0</v>
      </c>
      <c r="M3726">
        <v>1</v>
      </c>
      <c r="N3726">
        <f t="shared" si="59"/>
        <v>6</v>
      </c>
    </row>
    <row r="3727" spans="1:14" x14ac:dyDescent="0.3">
      <c r="A3727" s="40">
        <v>3726</v>
      </c>
      <c r="B3727" s="38" t="s">
        <v>293</v>
      </c>
      <c r="C3727" s="38" t="s">
        <v>119</v>
      </c>
      <c r="D3727">
        <v>279.14999999999998</v>
      </c>
      <c r="E3727">
        <v>98789</v>
      </c>
      <c r="F3727">
        <v>0</v>
      </c>
      <c r="G3727">
        <v>271</v>
      </c>
      <c r="H3727">
        <v>5.1869800000000001</v>
      </c>
      <c r="I3727">
        <v>54</v>
      </c>
      <c r="J3727">
        <v>0</v>
      </c>
      <c r="K3727">
        <v>264.99599999999998</v>
      </c>
      <c r="L3727">
        <v>0</v>
      </c>
      <c r="M3727">
        <v>1</v>
      </c>
      <c r="N3727">
        <f t="shared" si="59"/>
        <v>6</v>
      </c>
    </row>
    <row r="3728" spans="1:14" x14ac:dyDescent="0.3">
      <c r="A3728" s="40">
        <v>3727</v>
      </c>
      <c r="B3728" s="38" t="s">
        <v>293</v>
      </c>
      <c r="C3728" s="38" t="s">
        <v>120</v>
      </c>
      <c r="D3728">
        <v>280.14999999999998</v>
      </c>
      <c r="E3728">
        <v>98798</v>
      </c>
      <c r="F3728">
        <v>0.5</v>
      </c>
      <c r="G3728">
        <v>339</v>
      </c>
      <c r="H3728">
        <v>5.5660600000000002</v>
      </c>
      <c r="I3728">
        <v>262.8</v>
      </c>
      <c r="J3728">
        <v>0</v>
      </c>
      <c r="K3728">
        <v>266.17399999999998</v>
      </c>
      <c r="L3728">
        <v>0</v>
      </c>
      <c r="M3728">
        <v>1</v>
      </c>
      <c r="N3728">
        <f t="shared" si="59"/>
        <v>7</v>
      </c>
    </row>
    <row r="3729" spans="1:14" x14ac:dyDescent="0.3">
      <c r="A3729" s="40">
        <v>3728</v>
      </c>
      <c r="B3729" s="38" t="s">
        <v>293</v>
      </c>
      <c r="C3729" s="38" t="s">
        <v>121</v>
      </c>
      <c r="D3729">
        <v>281.14999999999998</v>
      </c>
      <c r="E3729">
        <v>98806</v>
      </c>
      <c r="F3729">
        <v>2.1</v>
      </c>
      <c r="G3729">
        <v>170</v>
      </c>
      <c r="H3729">
        <v>5.1860799999999996</v>
      </c>
      <c r="I3729">
        <v>784.8</v>
      </c>
      <c r="J3729">
        <v>702</v>
      </c>
      <c r="K3729">
        <v>266.66699999999997</v>
      </c>
      <c r="L3729">
        <v>0</v>
      </c>
      <c r="M3729">
        <v>1</v>
      </c>
      <c r="N3729">
        <f t="shared" si="59"/>
        <v>8</v>
      </c>
    </row>
    <row r="3730" spans="1:14" x14ac:dyDescent="0.3">
      <c r="A3730" s="40">
        <v>3729</v>
      </c>
      <c r="B3730" s="38" t="s">
        <v>293</v>
      </c>
      <c r="C3730" s="38" t="s">
        <v>122</v>
      </c>
      <c r="D3730">
        <v>282.14999999999998</v>
      </c>
      <c r="E3730">
        <v>98815</v>
      </c>
      <c r="F3730">
        <v>0.5</v>
      </c>
      <c r="G3730">
        <v>238</v>
      </c>
      <c r="H3730">
        <v>4.4952399999999999</v>
      </c>
      <c r="I3730">
        <v>1483.2</v>
      </c>
      <c r="J3730">
        <v>1728</v>
      </c>
      <c r="K3730">
        <v>266.77800000000002</v>
      </c>
      <c r="L3730">
        <v>0</v>
      </c>
      <c r="M3730">
        <v>1</v>
      </c>
      <c r="N3730">
        <f t="shared" si="59"/>
        <v>9</v>
      </c>
    </row>
    <row r="3731" spans="1:14" x14ac:dyDescent="0.3">
      <c r="A3731" s="40">
        <v>3730</v>
      </c>
      <c r="B3731" s="38" t="s">
        <v>293</v>
      </c>
      <c r="C3731" s="38" t="s">
        <v>123</v>
      </c>
      <c r="D3731">
        <v>283.14999999999998</v>
      </c>
      <c r="E3731">
        <v>98824</v>
      </c>
      <c r="F3731">
        <v>2.6</v>
      </c>
      <c r="G3731">
        <v>120</v>
      </c>
      <c r="H3731">
        <v>4.4948300000000003</v>
      </c>
      <c r="I3731">
        <v>2052</v>
      </c>
      <c r="J3731">
        <v>2134.8000000000002</v>
      </c>
      <c r="K3731">
        <v>267.72399999999999</v>
      </c>
      <c r="L3731">
        <v>0</v>
      </c>
      <c r="M3731">
        <v>1</v>
      </c>
      <c r="N3731">
        <f t="shared" si="59"/>
        <v>10</v>
      </c>
    </row>
    <row r="3732" spans="1:14" x14ac:dyDescent="0.3">
      <c r="A3732" s="40">
        <v>3731</v>
      </c>
      <c r="B3732" s="38" t="s">
        <v>293</v>
      </c>
      <c r="C3732" s="38" t="s">
        <v>124</v>
      </c>
      <c r="D3732">
        <v>285.14999999999998</v>
      </c>
      <c r="E3732">
        <v>98841</v>
      </c>
      <c r="F3732">
        <v>1</v>
      </c>
      <c r="G3732">
        <v>38</v>
      </c>
      <c r="H3732">
        <v>4.4940499999999997</v>
      </c>
      <c r="I3732">
        <v>2530.8000000000002</v>
      </c>
      <c r="J3732">
        <v>2574</v>
      </c>
      <c r="K3732">
        <v>269.48099999999999</v>
      </c>
      <c r="L3732">
        <v>0</v>
      </c>
      <c r="M3732">
        <v>1</v>
      </c>
      <c r="N3732">
        <f t="shared" si="59"/>
        <v>12</v>
      </c>
    </row>
    <row r="3733" spans="1:14" x14ac:dyDescent="0.3">
      <c r="A3733" s="40">
        <v>3732</v>
      </c>
      <c r="B3733" s="38" t="s">
        <v>293</v>
      </c>
      <c r="C3733" s="38" t="s">
        <v>125</v>
      </c>
      <c r="D3733">
        <v>286.14999999999998</v>
      </c>
      <c r="E3733">
        <v>98850</v>
      </c>
      <c r="F3733">
        <v>1.5</v>
      </c>
      <c r="G3733">
        <v>98</v>
      </c>
      <c r="H3733">
        <v>4.82768</v>
      </c>
      <c r="I3733">
        <v>2692.8</v>
      </c>
      <c r="J3733">
        <v>2174.4</v>
      </c>
      <c r="K3733">
        <v>270.92700000000002</v>
      </c>
      <c r="L3733">
        <v>0</v>
      </c>
      <c r="M3733">
        <v>1</v>
      </c>
      <c r="N3733">
        <f t="shared" si="59"/>
        <v>13</v>
      </c>
    </row>
    <row r="3734" spans="1:14" x14ac:dyDescent="0.3">
      <c r="A3734" s="40">
        <v>3733</v>
      </c>
      <c r="B3734" s="38" t="s">
        <v>293</v>
      </c>
      <c r="C3734" s="38" t="s">
        <v>126</v>
      </c>
      <c r="D3734">
        <v>287.14999999999998</v>
      </c>
      <c r="E3734">
        <v>98858</v>
      </c>
      <c r="F3734">
        <v>2.6</v>
      </c>
      <c r="G3734">
        <v>70</v>
      </c>
      <c r="H3734">
        <v>4.8272899999999996</v>
      </c>
      <c r="I3734">
        <v>2865.6</v>
      </c>
      <c r="J3734">
        <v>2343.6</v>
      </c>
      <c r="K3734">
        <v>271.87299999999999</v>
      </c>
      <c r="L3734">
        <v>0</v>
      </c>
      <c r="M3734">
        <v>1</v>
      </c>
      <c r="N3734">
        <f t="shared" si="59"/>
        <v>14</v>
      </c>
    </row>
    <row r="3735" spans="1:14" x14ac:dyDescent="0.3">
      <c r="A3735" s="40">
        <v>3734</v>
      </c>
      <c r="B3735" s="38" t="s">
        <v>293</v>
      </c>
      <c r="C3735" s="38" t="s">
        <v>127</v>
      </c>
      <c r="D3735">
        <v>285.14999999999998</v>
      </c>
      <c r="E3735">
        <v>98841</v>
      </c>
      <c r="F3735">
        <v>4.0999999999999996</v>
      </c>
      <c r="G3735">
        <v>80</v>
      </c>
      <c r="H3735">
        <v>4.4940499999999997</v>
      </c>
      <c r="I3735">
        <v>2880</v>
      </c>
      <c r="J3735">
        <v>2354.4</v>
      </c>
      <c r="K3735">
        <v>269.74400000000003</v>
      </c>
      <c r="L3735">
        <v>0</v>
      </c>
      <c r="M3735">
        <v>1</v>
      </c>
      <c r="N3735">
        <f t="shared" si="59"/>
        <v>12</v>
      </c>
    </row>
    <row r="3736" spans="1:14" x14ac:dyDescent="0.3">
      <c r="A3736" s="40">
        <v>3735</v>
      </c>
      <c r="B3736" s="38" t="s">
        <v>293</v>
      </c>
      <c r="C3736" s="38" t="s">
        <v>128</v>
      </c>
      <c r="D3736">
        <v>282.14999999999998</v>
      </c>
      <c r="E3736">
        <v>98815</v>
      </c>
      <c r="F3736">
        <v>4.5999999999999996</v>
      </c>
      <c r="G3736">
        <v>20</v>
      </c>
      <c r="H3736">
        <v>5.9692299999999996</v>
      </c>
      <c r="I3736">
        <v>2718</v>
      </c>
      <c r="J3736">
        <v>2289.6</v>
      </c>
      <c r="K3736">
        <v>267.83</v>
      </c>
      <c r="L3736">
        <v>0</v>
      </c>
      <c r="M3736">
        <v>1</v>
      </c>
      <c r="N3736">
        <f t="shared" si="59"/>
        <v>9</v>
      </c>
    </row>
    <row r="3737" spans="1:14" x14ac:dyDescent="0.3">
      <c r="A3737" s="40">
        <v>3736</v>
      </c>
      <c r="B3737" s="38" t="s">
        <v>293</v>
      </c>
      <c r="C3737" s="38" t="s">
        <v>129</v>
      </c>
      <c r="D3737">
        <v>282.14999999999998</v>
      </c>
      <c r="E3737">
        <v>98815</v>
      </c>
      <c r="F3737">
        <v>5.7</v>
      </c>
      <c r="G3737">
        <v>30</v>
      </c>
      <c r="H3737">
        <v>5.9692299999999996</v>
      </c>
      <c r="I3737">
        <v>2430</v>
      </c>
      <c r="J3737">
        <v>2239.1999999999998</v>
      </c>
      <c r="K3737">
        <v>267.83</v>
      </c>
      <c r="L3737">
        <v>0</v>
      </c>
      <c r="M3737">
        <v>1</v>
      </c>
      <c r="N3737">
        <f t="shared" si="59"/>
        <v>9</v>
      </c>
    </row>
    <row r="3738" spans="1:14" x14ac:dyDescent="0.3">
      <c r="A3738" s="40">
        <v>3737</v>
      </c>
      <c r="B3738" s="38" t="s">
        <v>293</v>
      </c>
      <c r="C3738" s="38" t="s">
        <v>130</v>
      </c>
      <c r="D3738">
        <v>280.14999999999998</v>
      </c>
      <c r="E3738">
        <v>98798</v>
      </c>
      <c r="F3738">
        <v>6.7</v>
      </c>
      <c r="G3738">
        <v>30</v>
      </c>
      <c r="H3738">
        <v>6.4005000000000001</v>
      </c>
      <c r="I3738">
        <v>2012.4</v>
      </c>
      <c r="J3738">
        <v>1821.6</v>
      </c>
      <c r="K3738">
        <v>266.15699999999998</v>
      </c>
      <c r="L3738">
        <v>0</v>
      </c>
      <c r="M3738">
        <v>1</v>
      </c>
      <c r="N3738">
        <f t="shared" si="59"/>
        <v>7</v>
      </c>
    </row>
    <row r="3739" spans="1:14" x14ac:dyDescent="0.3">
      <c r="A3739" s="40">
        <v>3738</v>
      </c>
      <c r="B3739" s="38" t="s">
        <v>293</v>
      </c>
      <c r="C3739" s="38" t="s">
        <v>131</v>
      </c>
      <c r="D3739">
        <v>279.14999999999998</v>
      </c>
      <c r="E3739">
        <v>98789</v>
      </c>
      <c r="F3739">
        <v>6.2</v>
      </c>
      <c r="G3739">
        <v>30</v>
      </c>
      <c r="H3739">
        <v>5.5665800000000001</v>
      </c>
      <c r="I3739">
        <v>838.8</v>
      </c>
      <c r="J3739">
        <v>241.2</v>
      </c>
      <c r="K3739">
        <v>265.22399999999999</v>
      </c>
      <c r="L3739">
        <v>0</v>
      </c>
      <c r="M3739">
        <v>1</v>
      </c>
      <c r="N3739">
        <f t="shared" si="59"/>
        <v>6</v>
      </c>
    </row>
    <row r="3740" spans="1:14" x14ac:dyDescent="0.3">
      <c r="A3740" s="40">
        <v>3739</v>
      </c>
      <c r="B3740" s="38" t="s">
        <v>293</v>
      </c>
      <c r="C3740" s="38" t="s">
        <v>132</v>
      </c>
      <c r="D3740">
        <v>279.14999999999998</v>
      </c>
      <c r="E3740">
        <v>98789</v>
      </c>
      <c r="F3740">
        <v>5.0999999999999996</v>
      </c>
      <c r="G3740">
        <v>30</v>
      </c>
      <c r="H3740">
        <v>5.9708100000000002</v>
      </c>
      <c r="I3740">
        <v>540</v>
      </c>
      <c r="J3740">
        <v>14.4</v>
      </c>
      <c r="K3740">
        <v>265.45100000000002</v>
      </c>
      <c r="L3740">
        <v>0</v>
      </c>
      <c r="M3740">
        <v>1</v>
      </c>
      <c r="N3740">
        <f t="shared" si="59"/>
        <v>6</v>
      </c>
    </row>
    <row r="3741" spans="1:14" x14ac:dyDescent="0.3">
      <c r="A3741" s="40">
        <v>3740</v>
      </c>
      <c r="B3741" s="38" t="s">
        <v>293</v>
      </c>
      <c r="C3741" s="38" t="s">
        <v>133</v>
      </c>
      <c r="D3741">
        <v>278.14999999999998</v>
      </c>
      <c r="E3741">
        <v>98780</v>
      </c>
      <c r="F3741">
        <v>5.7</v>
      </c>
      <c r="G3741">
        <v>30</v>
      </c>
      <c r="H3741">
        <v>5.5670900000000003</v>
      </c>
      <c r="I3741">
        <v>262.8</v>
      </c>
      <c r="J3741">
        <v>0</v>
      </c>
      <c r="K3741">
        <v>264.274</v>
      </c>
      <c r="L3741">
        <v>0</v>
      </c>
      <c r="M3741">
        <v>1</v>
      </c>
      <c r="N3741">
        <f t="shared" si="59"/>
        <v>5</v>
      </c>
    </row>
    <row r="3742" spans="1:14" x14ac:dyDescent="0.3">
      <c r="A3742" s="40">
        <v>3741</v>
      </c>
      <c r="B3742" s="38" t="s">
        <v>293</v>
      </c>
      <c r="C3742" s="38" t="s">
        <v>134</v>
      </c>
      <c r="D3742">
        <v>278.14999999999998</v>
      </c>
      <c r="E3742">
        <v>98780</v>
      </c>
      <c r="F3742">
        <v>4.5999999999999996</v>
      </c>
      <c r="G3742">
        <v>30</v>
      </c>
      <c r="H3742">
        <v>5.5670900000000003</v>
      </c>
      <c r="I3742">
        <v>64.8</v>
      </c>
      <c r="J3742">
        <v>0</v>
      </c>
      <c r="K3742">
        <v>264.274</v>
      </c>
      <c r="L3742">
        <v>0</v>
      </c>
      <c r="M3742">
        <v>1</v>
      </c>
      <c r="N3742">
        <f t="shared" si="59"/>
        <v>5</v>
      </c>
    </row>
    <row r="3743" spans="1:14" x14ac:dyDescent="0.3">
      <c r="A3743" s="40">
        <v>3742</v>
      </c>
      <c r="B3743" s="38" t="s">
        <v>293</v>
      </c>
      <c r="C3743" s="38" t="s">
        <v>135</v>
      </c>
      <c r="D3743">
        <v>278.14999999999998</v>
      </c>
      <c r="E3743">
        <v>98780</v>
      </c>
      <c r="F3743">
        <v>5.7</v>
      </c>
      <c r="G3743">
        <v>40</v>
      </c>
      <c r="H3743">
        <v>5.5670900000000003</v>
      </c>
      <c r="I3743">
        <v>0</v>
      </c>
      <c r="J3743">
        <v>0</v>
      </c>
      <c r="K3743">
        <v>264.274</v>
      </c>
      <c r="L3743">
        <v>0</v>
      </c>
      <c r="M3743">
        <v>1</v>
      </c>
      <c r="N3743">
        <f t="shared" si="59"/>
        <v>5</v>
      </c>
    </row>
    <row r="3744" spans="1:14" x14ac:dyDescent="0.3">
      <c r="A3744" s="40">
        <v>3743</v>
      </c>
      <c r="B3744" s="38" t="s">
        <v>293</v>
      </c>
      <c r="C3744" s="38" t="s">
        <v>136</v>
      </c>
      <c r="D3744">
        <v>278.14999999999998</v>
      </c>
      <c r="E3744">
        <v>98780</v>
      </c>
      <c r="F3744">
        <v>5.7</v>
      </c>
      <c r="G3744">
        <v>30</v>
      </c>
      <c r="H3744">
        <v>5.5670900000000003</v>
      </c>
      <c r="I3744">
        <v>0</v>
      </c>
      <c r="J3744">
        <v>0</v>
      </c>
      <c r="K3744">
        <v>264.274</v>
      </c>
      <c r="L3744">
        <v>0</v>
      </c>
      <c r="M3744">
        <v>1</v>
      </c>
      <c r="N3744">
        <f t="shared" si="59"/>
        <v>5</v>
      </c>
    </row>
    <row r="3745" spans="1:14" x14ac:dyDescent="0.3">
      <c r="A3745" s="40">
        <v>3744</v>
      </c>
      <c r="B3745" s="38" t="s">
        <v>293</v>
      </c>
      <c r="C3745" s="38" t="s">
        <v>137</v>
      </c>
      <c r="D3745">
        <v>278.14999999999998</v>
      </c>
      <c r="E3745">
        <v>98780</v>
      </c>
      <c r="F3745">
        <v>6.2</v>
      </c>
      <c r="G3745">
        <v>40</v>
      </c>
      <c r="H3745">
        <v>5.5670900000000003</v>
      </c>
      <c r="I3745">
        <v>0</v>
      </c>
      <c r="J3745">
        <v>0</v>
      </c>
      <c r="K3745">
        <v>264.274</v>
      </c>
      <c r="L3745">
        <v>0</v>
      </c>
      <c r="M3745">
        <v>1</v>
      </c>
      <c r="N3745">
        <f t="shared" si="59"/>
        <v>5</v>
      </c>
    </row>
    <row r="3746" spans="1:14" x14ac:dyDescent="0.3">
      <c r="A3746" s="40">
        <v>3745</v>
      </c>
      <c r="B3746" s="38" t="s">
        <v>293</v>
      </c>
      <c r="C3746" s="38" t="s">
        <v>138</v>
      </c>
      <c r="D3746">
        <v>278.14999999999998</v>
      </c>
      <c r="E3746">
        <v>98780</v>
      </c>
      <c r="F3746">
        <v>5.7</v>
      </c>
      <c r="G3746">
        <v>30</v>
      </c>
      <c r="H3746">
        <v>5.5670900000000003</v>
      </c>
      <c r="I3746">
        <v>0</v>
      </c>
      <c r="J3746">
        <v>0</v>
      </c>
      <c r="K3746">
        <v>264.274</v>
      </c>
      <c r="L3746">
        <v>0</v>
      </c>
      <c r="M3746">
        <v>1</v>
      </c>
      <c r="N3746">
        <f t="shared" si="59"/>
        <v>5</v>
      </c>
    </row>
    <row r="3747" spans="1:14" x14ac:dyDescent="0.3">
      <c r="A3747" s="40">
        <v>3746</v>
      </c>
      <c r="B3747" s="38" t="s">
        <v>294</v>
      </c>
      <c r="C3747" s="38" t="s">
        <v>115</v>
      </c>
      <c r="D3747">
        <v>278.14999999999998</v>
      </c>
      <c r="E3747">
        <v>98780</v>
      </c>
      <c r="F3747">
        <v>6.7</v>
      </c>
      <c r="G3747">
        <v>30</v>
      </c>
      <c r="H3747">
        <v>5.5670900000000003</v>
      </c>
      <c r="I3747">
        <v>0</v>
      </c>
      <c r="J3747">
        <v>0</v>
      </c>
      <c r="K3747">
        <v>264.274</v>
      </c>
      <c r="L3747">
        <v>0</v>
      </c>
      <c r="M3747">
        <v>1</v>
      </c>
      <c r="N3747">
        <f t="shared" si="59"/>
        <v>5</v>
      </c>
    </row>
    <row r="3748" spans="1:14" x14ac:dyDescent="0.3">
      <c r="A3748" s="40">
        <v>3747</v>
      </c>
      <c r="B3748" s="38" t="s">
        <v>294</v>
      </c>
      <c r="C3748" s="38" t="s">
        <v>116</v>
      </c>
      <c r="D3748">
        <v>278.14999999999998</v>
      </c>
      <c r="E3748">
        <v>98780</v>
      </c>
      <c r="F3748">
        <v>5.0999999999999996</v>
      </c>
      <c r="G3748">
        <v>40</v>
      </c>
      <c r="H3748">
        <v>5.5670900000000003</v>
      </c>
      <c r="I3748">
        <v>0</v>
      </c>
      <c r="J3748">
        <v>0</v>
      </c>
      <c r="K3748">
        <v>264.274</v>
      </c>
      <c r="L3748">
        <v>0</v>
      </c>
      <c r="M3748">
        <v>1</v>
      </c>
      <c r="N3748">
        <f t="shared" si="59"/>
        <v>5</v>
      </c>
    </row>
    <row r="3749" spans="1:14" x14ac:dyDescent="0.3">
      <c r="A3749" s="40">
        <v>3748</v>
      </c>
      <c r="B3749" s="38" t="s">
        <v>294</v>
      </c>
      <c r="C3749" s="38" t="s">
        <v>117</v>
      </c>
      <c r="D3749">
        <v>279.14999999999998</v>
      </c>
      <c r="E3749">
        <v>98789</v>
      </c>
      <c r="F3749">
        <v>4.0999999999999996</v>
      </c>
      <c r="G3749">
        <v>80</v>
      </c>
      <c r="H3749">
        <v>5.9708100000000002</v>
      </c>
      <c r="I3749">
        <v>0</v>
      </c>
      <c r="J3749">
        <v>0</v>
      </c>
      <c r="K3749">
        <v>265.45100000000002</v>
      </c>
      <c r="L3749">
        <v>0</v>
      </c>
      <c r="M3749">
        <v>1</v>
      </c>
      <c r="N3749">
        <f t="shared" si="59"/>
        <v>6</v>
      </c>
    </row>
    <row r="3750" spans="1:14" x14ac:dyDescent="0.3">
      <c r="A3750" s="40">
        <v>3749</v>
      </c>
      <c r="B3750" s="38" t="s">
        <v>294</v>
      </c>
      <c r="C3750" s="38" t="s">
        <v>118</v>
      </c>
      <c r="D3750">
        <v>279.14999999999998</v>
      </c>
      <c r="E3750">
        <v>98789</v>
      </c>
      <c r="F3750">
        <v>3.6</v>
      </c>
      <c r="G3750">
        <v>60</v>
      </c>
      <c r="H3750">
        <v>5.9708100000000002</v>
      </c>
      <c r="I3750">
        <v>0</v>
      </c>
      <c r="J3750">
        <v>0</v>
      </c>
      <c r="K3750">
        <v>265.45100000000002</v>
      </c>
      <c r="L3750">
        <v>0</v>
      </c>
      <c r="M3750">
        <v>1</v>
      </c>
      <c r="N3750">
        <f t="shared" si="59"/>
        <v>6</v>
      </c>
    </row>
    <row r="3751" spans="1:14" x14ac:dyDescent="0.3">
      <c r="A3751" s="40">
        <v>3750</v>
      </c>
      <c r="B3751" s="38" t="s">
        <v>294</v>
      </c>
      <c r="C3751" s="38" t="s">
        <v>119</v>
      </c>
      <c r="D3751">
        <v>279.14999999999998</v>
      </c>
      <c r="E3751">
        <v>98789</v>
      </c>
      <c r="F3751">
        <v>3.1</v>
      </c>
      <c r="G3751">
        <v>70</v>
      </c>
      <c r="H3751">
        <v>5.9708100000000002</v>
      </c>
      <c r="I3751">
        <v>46.8</v>
      </c>
      <c r="J3751">
        <v>0</v>
      </c>
      <c r="K3751">
        <v>265.45100000000002</v>
      </c>
      <c r="L3751">
        <v>0</v>
      </c>
      <c r="M3751">
        <v>1</v>
      </c>
      <c r="N3751">
        <f t="shared" si="59"/>
        <v>6</v>
      </c>
    </row>
    <row r="3752" spans="1:14" x14ac:dyDescent="0.3">
      <c r="A3752" s="40">
        <v>3751</v>
      </c>
      <c r="B3752" s="38" t="s">
        <v>294</v>
      </c>
      <c r="C3752" s="38" t="s">
        <v>120</v>
      </c>
      <c r="D3752">
        <v>279.14999999999998</v>
      </c>
      <c r="E3752">
        <v>98789</v>
      </c>
      <c r="F3752">
        <v>3.1</v>
      </c>
      <c r="G3752">
        <v>70</v>
      </c>
      <c r="H3752">
        <v>5.9708100000000002</v>
      </c>
      <c r="I3752">
        <v>226.8</v>
      </c>
      <c r="J3752">
        <v>0</v>
      </c>
      <c r="K3752">
        <v>265.45100000000002</v>
      </c>
      <c r="L3752">
        <v>0</v>
      </c>
      <c r="M3752">
        <v>1</v>
      </c>
      <c r="N3752">
        <f t="shared" si="59"/>
        <v>6</v>
      </c>
    </row>
    <row r="3753" spans="1:14" x14ac:dyDescent="0.3">
      <c r="A3753" s="40">
        <v>3752</v>
      </c>
      <c r="B3753" s="38" t="s">
        <v>294</v>
      </c>
      <c r="C3753" s="38" t="s">
        <v>121</v>
      </c>
      <c r="D3753">
        <v>279.14999999999998</v>
      </c>
      <c r="E3753">
        <v>98789</v>
      </c>
      <c r="F3753">
        <v>4.0999999999999996</v>
      </c>
      <c r="G3753">
        <v>70</v>
      </c>
      <c r="H3753">
        <v>5.9708100000000002</v>
      </c>
      <c r="I3753">
        <v>493.2</v>
      </c>
      <c r="J3753">
        <v>10.8</v>
      </c>
      <c r="K3753">
        <v>265.45100000000002</v>
      </c>
      <c r="L3753">
        <v>0</v>
      </c>
      <c r="M3753">
        <v>1</v>
      </c>
      <c r="N3753">
        <f t="shared" si="59"/>
        <v>6</v>
      </c>
    </row>
    <row r="3754" spans="1:14" x14ac:dyDescent="0.3">
      <c r="A3754" s="40">
        <v>3753</v>
      </c>
      <c r="B3754" s="38" t="s">
        <v>294</v>
      </c>
      <c r="C3754" s="38" t="s">
        <v>122</v>
      </c>
      <c r="D3754">
        <v>280.14999999999998</v>
      </c>
      <c r="E3754">
        <v>98798</v>
      </c>
      <c r="F3754">
        <v>3.6</v>
      </c>
      <c r="G3754">
        <v>80</v>
      </c>
      <c r="H3754">
        <v>6.4005000000000001</v>
      </c>
      <c r="I3754">
        <v>792</v>
      </c>
      <c r="J3754">
        <v>54</v>
      </c>
      <c r="K3754">
        <v>266.62799999999999</v>
      </c>
      <c r="L3754">
        <v>0</v>
      </c>
      <c r="M3754">
        <v>1</v>
      </c>
      <c r="N3754">
        <f t="shared" si="59"/>
        <v>7</v>
      </c>
    </row>
    <row r="3755" spans="1:14" x14ac:dyDescent="0.3">
      <c r="A3755" s="40">
        <v>3754</v>
      </c>
      <c r="B3755" s="38" t="s">
        <v>294</v>
      </c>
      <c r="C3755" s="38" t="s">
        <v>123</v>
      </c>
      <c r="D3755">
        <v>281.14999999999998</v>
      </c>
      <c r="E3755">
        <v>98806</v>
      </c>
      <c r="F3755">
        <v>6.2</v>
      </c>
      <c r="G3755">
        <v>70</v>
      </c>
      <c r="H3755">
        <v>6.3999800000000002</v>
      </c>
      <c r="I3755">
        <v>1076.4000000000001</v>
      </c>
      <c r="J3755">
        <v>169.2</v>
      </c>
      <c r="K3755">
        <v>267.58</v>
      </c>
      <c r="L3755">
        <v>0</v>
      </c>
      <c r="M3755">
        <v>1</v>
      </c>
      <c r="N3755">
        <f t="shared" si="59"/>
        <v>8</v>
      </c>
    </row>
    <row r="3756" spans="1:14" x14ac:dyDescent="0.3">
      <c r="A3756" s="40">
        <v>3755</v>
      </c>
      <c r="B3756" s="38" t="s">
        <v>294</v>
      </c>
      <c r="C3756" s="38" t="s">
        <v>124</v>
      </c>
      <c r="D3756">
        <v>282.14999999999998</v>
      </c>
      <c r="E3756">
        <v>98815</v>
      </c>
      <c r="F3756">
        <v>6.2</v>
      </c>
      <c r="G3756">
        <v>70</v>
      </c>
      <c r="H3756">
        <v>6.3993900000000004</v>
      </c>
      <c r="I3756">
        <v>2368.8000000000002</v>
      </c>
      <c r="J3756">
        <v>1911.6</v>
      </c>
      <c r="K3756">
        <v>268.05700000000002</v>
      </c>
      <c r="L3756">
        <v>0</v>
      </c>
      <c r="M3756">
        <v>1</v>
      </c>
      <c r="N3756">
        <f t="shared" si="59"/>
        <v>9</v>
      </c>
    </row>
    <row r="3757" spans="1:14" x14ac:dyDescent="0.3">
      <c r="A3757" s="40">
        <v>3756</v>
      </c>
      <c r="B3757" s="38" t="s">
        <v>294</v>
      </c>
      <c r="C3757" s="38" t="s">
        <v>125</v>
      </c>
      <c r="D3757">
        <v>282.14999999999998</v>
      </c>
      <c r="E3757">
        <v>98815</v>
      </c>
      <c r="F3757">
        <v>9.3000000000000007</v>
      </c>
      <c r="G3757">
        <v>80</v>
      </c>
      <c r="H3757">
        <v>5.9692299999999996</v>
      </c>
      <c r="I3757">
        <v>2685.6</v>
      </c>
      <c r="J3757">
        <v>2199.6</v>
      </c>
      <c r="K3757">
        <v>267.83</v>
      </c>
      <c r="L3757">
        <v>0</v>
      </c>
      <c r="M3757">
        <v>1</v>
      </c>
      <c r="N3757">
        <f t="shared" si="59"/>
        <v>9</v>
      </c>
    </row>
    <row r="3758" spans="1:14" x14ac:dyDescent="0.3">
      <c r="A3758" s="40">
        <v>3757</v>
      </c>
      <c r="B3758" s="38" t="s">
        <v>294</v>
      </c>
      <c r="C3758" s="38" t="s">
        <v>126</v>
      </c>
      <c r="D3758">
        <v>283.14999999999998</v>
      </c>
      <c r="E3758">
        <v>98824</v>
      </c>
      <c r="F3758">
        <v>6.7</v>
      </c>
      <c r="G3758">
        <v>70</v>
      </c>
      <c r="H3758">
        <v>5.5645899999999999</v>
      </c>
      <c r="I3758">
        <v>3031.2</v>
      </c>
      <c r="J3758">
        <v>2757.6</v>
      </c>
      <c r="K3758">
        <v>268.28699999999998</v>
      </c>
      <c r="L3758">
        <v>0</v>
      </c>
      <c r="M3758">
        <v>1</v>
      </c>
      <c r="N3758">
        <f t="shared" si="59"/>
        <v>10</v>
      </c>
    </row>
    <row r="3759" spans="1:14" x14ac:dyDescent="0.3">
      <c r="A3759" s="40">
        <v>3758</v>
      </c>
      <c r="B3759" s="38" t="s">
        <v>294</v>
      </c>
      <c r="C3759" s="38" t="s">
        <v>127</v>
      </c>
      <c r="D3759">
        <v>283.14999999999998</v>
      </c>
      <c r="E3759">
        <v>98824</v>
      </c>
      <c r="F3759">
        <v>6.2</v>
      </c>
      <c r="G3759">
        <v>60</v>
      </c>
      <c r="H3759">
        <v>5.96868</v>
      </c>
      <c r="I3759">
        <v>3042</v>
      </c>
      <c r="J3759">
        <v>2779.2</v>
      </c>
      <c r="K3759">
        <v>268.51600000000002</v>
      </c>
      <c r="L3759">
        <v>0</v>
      </c>
      <c r="M3759">
        <v>1</v>
      </c>
      <c r="N3759">
        <f t="shared" si="59"/>
        <v>10</v>
      </c>
    </row>
    <row r="3760" spans="1:14" x14ac:dyDescent="0.3">
      <c r="A3760" s="40">
        <v>3759</v>
      </c>
      <c r="B3760" s="38" t="s">
        <v>294</v>
      </c>
      <c r="C3760" s="38" t="s">
        <v>128</v>
      </c>
      <c r="D3760">
        <v>283.14999999999998</v>
      </c>
      <c r="E3760">
        <v>98824</v>
      </c>
      <c r="F3760">
        <v>6.7</v>
      </c>
      <c r="G3760">
        <v>70</v>
      </c>
      <c r="H3760">
        <v>5.5645899999999999</v>
      </c>
      <c r="I3760">
        <v>2728.8</v>
      </c>
      <c r="J3760">
        <v>2196</v>
      </c>
      <c r="K3760">
        <v>268.55</v>
      </c>
      <c r="L3760">
        <v>0</v>
      </c>
      <c r="M3760">
        <v>1</v>
      </c>
      <c r="N3760">
        <f t="shared" si="59"/>
        <v>10</v>
      </c>
    </row>
    <row r="3761" spans="1:14" x14ac:dyDescent="0.3">
      <c r="A3761" s="40">
        <v>3760</v>
      </c>
      <c r="B3761" s="38" t="s">
        <v>294</v>
      </c>
      <c r="C3761" s="38" t="s">
        <v>129</v>
      </c>
      <c r="D3761">
        <v>284.14999999999998</v>
      </c>
      <c r="E3761">
        <v>98833</v>
      </c>
      <c r="F3761">
        <v>6.2</v>
      </c>
      <c r="G3761">
        <v>70</v>
      </c>
      <c r="H3761">
        <v>5.5640799999999997</v>
      </c>
      <c r="I3761">
        <v>2437.1999999999998</v>
      </c>
      <c r="J3761">
        <v>2250</v>
      </c>
      <c r="K3761">
        <v>269.49799999999999</v>
      </c>
      <c r="L3761">
        <v>0</v>
      </c>
      <c r="M3761">
        <v>1</v>
      </c>
      <c r="N3761">
        <f t="shared" si="59"/>
        <v>11</v>
      </c>
    </row>
    <row r="3762" spans="1:14" x14ac:dyDescent="0.3">
      <c r="A3762" s="40">
        <v>3761</v>
      </c>
      <c r="B3762" s="38" t="s">
        <v>294</v>
      </c>
      <c r="C3762" s="38" t="s">
        <v>130</v>
      </c>
      <c r="D3762">
        <v>283.14999999999998</v>
      </c>
      <c r="E3762">
        <v>98824</v>
      </c>
      <c r="F3762">
        <v>7.2</v>
      </c>
      <c r="G3762">
        <v>80</v>
      </c>
      <c r="H3762">
        <v>5.18513</v>
      </c>
      <c r="I3762">
        <v>2026.8</v>
      </c>
      <c r="J3762">
        <v>2008.8</v>
      </c>
      <c r="K3762">
        <v>268.31900000000002</v>
      </c>
      <c r="L3762">
        <v>0</v>
      </c>
      <c r="M3762">
        <v>1</v>
      </c>
      <c r="N3762">
        <f t="shared" si="59"/>
        <v>10</v>
      </c>
    </row>
    <row r="3763" spans="1:14" x14ac:dyDescent="0.3">
      <c r="A3763" s="40">
        <v>3762</v>
      </c>
      <c r="B3763" s="38" t="s">
        <v>294</v>
      </c>
      <c r="C3763" s="38" t="s">
        <v>131</v>
      </c>
      <c r="D3763">
        <v>283.14999999999998</v>
      </c>
      <c r="E3763">
        <v>98824</v>
      </c>
      <c r="F3763">
        <v>7.2</v>
      </c>
      <c r="G3763">
        <v>60</v>
      </c>
      <c r="H3763">
        <v>5.5645899999999999</v>
      </c>
      <c r="I3763">
        <v>1519.2</v>
      </c>
      <c r="J3763">
        <v>1612.8</v>
      </c>
      <c r="K3763">
        <v>268.55</v>
      </c>
      <c r="L3763">
        <v>0</v>
      </c>
      <c r="M3763">
        <v>1</v>
      </c>
      <c r="N3763">
        <f t="shared" si="59"/>
        <v>10</v>
      </c>
    </row>
    <row r="3764" spans="1:14" x14ac:dyDescent="0.3">
      <c r="A3764" s="40">
        <v>3763</v>
      </c>
      <c r="B3764" s="38" t="s">
        <v>294</v>
      </c>
      <c r="C3764" s="38" t="s">
        <v>132</v>
      </c>
      <c r="D3764">
        <v>283.14999999999998</v>
      </c>
      <c r="E3764">
        <v>98824</v>
      </c>
      <c r="F3764">
        <v>5.7</v>
      </c>
      <c r="G3764">
        <v>70</v>
      </c>
      <c r="H3764">
        <v>5.5645899999999999</v>
      </c>
      <c r="I3764">
        <v>979.2</v>
      </c>
      <c r="J3764">
        <v>1144.8</v>
      </c>
      <c r="K3764">
        <v>268.55</v>
      </c>
      <c r="L3764">
        <v>0</v>
      </c>
      <c r="M3764">
        <v>1</v>
      </c>
      <c r="N3764">
        <f t="shared" si="59"/>
        <v>10</v>
      </c>
    </row>
    <row r="3765" spans="1:14" x14ac:dyDescent="0.3">
      <c r="A3765" s="40">
        <v>3764</v>
      </c>
      <c r="B3765" s="38" t="s">
        <v>294</v>
      </c>
      <c r="C3765" s="38" t="s">
        <v>133</v>
      </c>
      <c r="D3765">
        <v>283.14999999999998</v>
      </c>
      <c r="E3765">
        <v>98824</v>
      </c>
      <c r="F3765">
        <v>5.0999999999999996</v>
      </c>
      <c r="G3765">
        <v>60</v>
      </c>
      <c r="H3765">
        <v>5.5645899999999999</v>
      </c>
      <c r="I3765">
        <v>478.8</v>
      </c>
      <c r="J3765">
        <v>464.4</v>
      </c>
      <c r="K3765">
        <v>268.55</v>
      </c>
      <c r="L3765">
        <v>0</v>
      </c>
      <c r="M3765">
        <v>1</v>
      </c>
      <c r="N3765">
        <f t="shared" si="59"/>
        <v>10</v>
      </c>
    </row>
    <row r="3766" spans="1:14" x14ac:dyDescent="0.3">
      <c r="A3766" s="40">
        <v>3765</v>
      </c>
      <c r="B3766" s="38" t="s">
        <v>294</v>
      </c>
      <c r="C3766" s="38" t="s">
        <v>134</v>
      </c>
      <c r="D3766">
        <v>282.14999999999998</v>
      </c>
      <c r="E3766">
        <v>98815</v>
      </c>
      <c r="F3766">
        <v>4.5999999999999996</v>
      </c>
      <c r="G3766">
        <v>60</v>
      </c>
      <c r="H3766">
        <v>5.1856</v>
      </c>
      <c r="I3766">
        <v>122.4</v>
      </c>
      <c r="J3766">
        <v>0</v>
      </c>
      <c r="K3766">
        <v>267.37099999999998</v>
      </c>
      <c r="L3766">
        <v>0</v>
      </c>
      <c r="M3766">
        <v>1</v>
      </c>
      <c r="N3766">
        <f t="shared" si="59"/>
        <v>9</v>
      </c>
    </row>
    <row r="3767" spans="1:14" x14ac:dyDescent="0.3">
      <c r="A3767" s="40">
        <v>3766</v>
      </c>
      <c r="B3767" s="38" t="s">
        <v>294</v>
      </c>
      <c r="C3767" s="38" t="s">
        <v>135</v>
      </c>
      <c r="D3767">
        <v>281.14999999999998</v>
      </c>
      <c r="E3767">
        <v>98806</v>
      </c>
      <c r="F3767">
        <v>4.0999999999999996</v>
      </c>
      <c r="G3767">
        <v>60</v>
      </c>
      <c r="H3767">
        <v>5.5656100000000004</v>
      </c>
      <c r="I3767">
        <v>0</v>
      </c>
      <c r="J3767">
        <v>0</v>
      </c>
      <c r="K3767">
        <v>266.392</v>
      </c>
      <c r="L3767">
        <v>0</v>
      </c>
      <c r="M3767">
        <v>1</v>
      </c>
      <c r="N3767">
        <f t="shared" si="59"/>
        <v>8</v>
      </c>
    </row>
    <row r="3768" spans="1:14" x14ac:dyDescent="0.3">
      <c r="A3768" s="40">
        <v>3767</v>
      </c>
      <c r="B3768" s="38" t="s">
        <v>294</v>
      </c>
      <c r="C3768" s="38" t="s">
        <v>136</v>
      </c>
      <c r="D3768">
        <v>281.14999999999998</v>
      </c>
      <c r="E3768">
        <v>98806</v>
      </c>
      <c r="F3768">
        <v>4.0999999999999996</v>
      </c>
      <c r="G3768">
        <v>50</v>
      </c>
      <c r="H3768">
        <v>5.5656100000000004</v>
      </c>
      <c r="I3768">
        <v>0</v>
      </c>
      <c r="J3768">
        <v>0</v>
      </c>
      <c r="K3768">
        <v>266.65300000000002</v>
      </c>
      <c r="L3768">
        <v>0</v>
      </c>
      <c r="M3768">
        <v>1</v>
      </c>
      <c r="N3768">
        <f t="shared" si="59"/>
        <v>8</v>
      </c>
    </row>
    <row r="3769" spans="1:14" x14ac:dyDescent="0.3">
      <c r="A3769" s="40">
        <v>3768</v>
      </c>
      <c r="B3769" s="38" t="s">
        <v>294</v>
      </c>
      <c r="C3769" s="38" t="s">
        <v>137</v>
      </c>
      <c r="D3769">
        <v>281.14999999999998</v>
      </c>
      <c r="E3769">
        <v>98806</v>
      </c>
      <c r="F3769">
        <v>4.0999999999999996</v>
      </c>
      <c r="G3769">
        <v>50</v>
      </c>
      <c r="H3769">
        <v>5.9697699999999996</v>
      </c>
      <c r="I3769">
        <v>0</v>
      </c>
      <c r="J3769">
        <v>0</v>
      </c>
      <c r="K3769">
        <v>266.88099999999997</v>
      </c>
      <c r="L3769">
        <v>0</v>
      </c>
      <c r="M3769">
        <v>1</v>
      </c>
      <c r="N3769">
        <f t="shared" si="59"/>
        <v>8</v>
      </c>
    </row>
    <row r="3770" spans="1:14" x14ac:dyDescent="0.3">
      <c r="A3770" s="40">
        <v>3769</v>
      </c>
      <c r="B3770" s="38" t="s">
        <v>294</v>
      </c>
      <c r="C3770" s="38" t="s">
        <v>138</v>
      </c>
      <c r="D3770">
        <v>281.14999999999998</v>
      </c>
      <c r="E3770">
        <v>98806</v>
      </c>
      <c r="F3770">
        <v>4.5999999999999996</v>
      </c>
      <c r="G3770">
        <v>50</v>
      </c>
      <c r="H3770">
        <v>5.9697699999999996</v>
      </c>
      <c r="I3770">
        <v>0</v>
      </c>
      <c r="J3770">
        <v>0</v>
      </c>
      <c r="K3770">
        <v>266.88099999999997</v>
      </c>
      <c r="L3770">
        <v>0</v>
      </c>
      <c r="M3770">
        <v>1</v>
      </c>
      <c r="N3770">
        <f t="shared" si="59"/>
        <v>8</v>
      </c>
    </row>
    <row r="3771" spans="1:14" x14ac:dyDescent="0.3">
      <c r="A3771" s="40">
        <v>3770</v>
      </c>
      <c r="B3771" s="38" t="s">
        <v>295</v>
      </c>
      <c r="C3771" s="38" t="s">
        <v>115</v>
      </c>
      <c r="D3771">
        <v>280.14999999999998</v>
      </c>
      <c r="E3771">
        <v>98798</v>
      </c>
      <c r="F3771">
        <v>5.0999999999999996</v>
      </c>
      <c r="G3771">
        <v>40</v>
      </c>
      <c r="H3771">
        <v>5.9702599999999997</v>
      </c>
      <c r="I3771">
        <v>0</v>
      </c>
      <c r="J3771">
        <v>0</v>
      </c>
      <c r="K3771">
        <v>266.40199999999999</v>
      </c>
      <c r="L3771">
        <v>0</v>
      </c>
      <c r="M3771">
        <v>1</v>
      </c>
      <c r="N3771">
        <f t="shared" si="59"/>
        <v>7</v>
      </c>
    </row>
    <row r="3772" spans="1:14" x14ac:dyDescent="0.3">
      <c r="A3772" s="40">
        <v>3771</v>
      </c>
      <c r="B3772" s="38" t="s">
        <v>295</v>
      </c>
      <c r="C3772" s="38" t="s">
        <v>116</v>
      </c>
      <c r="D3772">
        <v>280.14999999999998</v>
      </c>
      <c r="E3772">
        <v>98798</v>
      </c>
      <c r="F3772">
        <v>5.0999999999999996</v>
      </c>
      <c r="G3772">
        <v>40</v>
      </c>
      <c r="H3772">
        <v>5.9702599999999997</v>
      </c>
      <c r="I3772">
        <v>0</v>
      </c>
      <c r="J3772">
        <v>0</v>
      </c>
      <c r="K3772">
        <v>266.40199999999999</v>
      </c>
      <c r="L3772">
        <v>0</v>
      </c>
      <c r="M3772">
        <v>1</v>
      </c>
      <c r="N3772">
        <f t="shared" si="59"/>
        <v>7</v>
      </c>
    </row>
    <row r="3773" spans="1:14" x14ac:dyDescent="0.3">
      <c r="A3773" s="40">
        <v>3772</v>
      </c>
      <c r="B3773" s="38" t="s">
        <v>295</v>
      </c>
      <c r="C3773" s="38" t="s">
        <v>117</v>
      </c>
      <c r="D3773">
        <v>280.14999999999998</v>
      </c>
      <c r="E3773">
        <v>98798</v>
      </c>
      <c r="F3773">
        <v>5.7</v>
      </c>
      <c r="G3773">
        <v>50</v>
      </c>
      <c r="H3773">
        <v>5.9702599999999997</v>
      </c>
      <c r="I3773">
        <v>0</v>
      </c>
      <c r="J3773">
        <v>0</v>
      </c>
      <c r="K3773">
        <v>266.40199999999999</v>
      </c>
      <c r="L3773">
        <v>0</v>
      </c>
      <c r="M3773">
        <v>1</v>
      </c>
      <c r="N3773">
        <f t="shared" si="59"/>
        <v>7</v>
      </c>
    </row>
    <row r="3774" spans="1:14" x14ac:dyDescent="0.3">
      <c r="A3774" s="40">
        <v>3773</v>
      </c>
      <c r="B3774" s="38" t="s">
        <v>295</v>
      </c>
      <c r="C3774" s="38" t="s">
        <v>118</v>
      </c>
      <c r="D3774">
        <v>280.14999999999998</v>
      </c>
      <c r="E3774">
        <v>98798</v>
      </c>
      <c r="F3774">
        <v>5.7</v>
      </c>
      <c r="G3774">
        <v>50</v>
      </c>
      <c r="H3774">
        <v>5.9702599999999997</v>
      </c>
      <c r="I3774">
        <v>0</v>
      </c>
      <c r="J3774">
        <v>0</v>
      </c>
      <c r="K3774">
        <v>265.67099999999999</v>
      </c>
      <c r="L3774">
        <v>0</v>
      </c>
      <c r="M3774">
        <v>1</v>
      </c>
      <c r="N3774">
        <f t="shared" si="59"/>
        <v>7</v>
      </c>
    </row>
    <row r="3775" spans="1:14" x14ac:dyDescent="0.3">
      <c r="A3775" s="40">
        <v>3774</v>
      </c>
      <c r="B3775" s="38" t="s">
        <v>295</v>
      </c>
      <c r="C3775" s="38" t="s">
        <v>119</v>
      </c>
      <c r="D3775">
        <v>280.14999999999998</v>
      </c>
      <c r="E3775">
        <v>98798</v>
      </c>
      <c r="F3775">
        <v>5.0999999999999996</v>
      </c>
      <c r="G3775">
        <v>50</v>
      </c>
      <c r="H3775">
        <v>5.9702599999999997</v>
      </c>
      <c r="I3775">
        <v>86.4</v>
      </c>
      <c r="J3775">
        <v>0</v>
      </c>
      <c r="K3775">
        <v>265.93099999999998</v>
      </c>
      <c r="L3775">
        <v>0</v>
      </c>
      <c r="M3775">
        <v>1</v>
      </c>
      <c r="N3775">
        <f t="shared" si="59"/>
        <v>7</v>
      </c>
    </row>
    <row r="3776" spans="1:14" x14ac:dyDescent="0.3">
      <c r="A3776" s="40">
        <v>3775</v>
      </c>
      <c r="B3776" s="38" t="s">
        <v>295</v>
      </c>
      <c r="C3776" s="38" t="s">
        <v>120</v>
      </c>
      <c r="D3776">
        <v>280.14999999999998</v>
      </c>
      <c r="E3776">
        <v>98798</v>
      </c>
      <c r="F3776">
        <v>5.0999999999999996</v>
      </c>
      <c r="G3776">
        <v>50</v>
      </c>
      <c r="H3776">
        <v>6.4005000000000001</v>
      </c>
      <c r="I3776">
        <v>410.4</v>
      </c>
      <c r="J3776">
        <v>374.4</v>
      </c>
      <c r="K3776">
        <v>266.15699999999998</v>
      </c>
      <c r="L3776">
        <v>0</v>
      </c>
      <c r="M3776">
        <v>1</v>
      </c>
      <c r="N3776">
        <f t="shared" si="59"/>
        <v>7</v>
      </c>
    </row>
    <row r="3777" spans="1:14" x14ac:dyDescent="0.3">
      <c r="A3777" s="40">
        <v>3776</v>
      </c>
      <c r="B3777" s="38" t="s">
        <v>295</v>
      </c>
      <c r="C3777" s="38" t="s">
        <v>121</v>
      </c>
      <c r="D3777">
        <v>281.14999999999998</v>
      </c>
      <c r="E3777">
        <v>98806</v>
      </c>
      <c r="F3777">
        <v>6.2</v>
      </c>
      <c r="G3777">
        <v>40</v>
      </c>
      <c r="H3777">
        <v>6.3999800000000002</v>
      </c>
      <c r="I3777">
        <v>946.8</v>
      </c>
      <c r="J3777">
        <v>1116</v>
      </c>
      <c r="K3777">
        <v>266.846</v>
      </c>
      <c r="L3777">
        <v>0</v>
      </c>
      <c r="M3777">
        <v>1</v>
      </c>
      <c r="N3777">
        <f t="shared" si="59"/>
        <v>8</v>
      </c>
    </row>
    <row r="3778" spans="1:14" x14ac:dyDescent="0.3">
      <c r="A3778" s="40">
        <v>3777</v>
      </c>
      <c r="B3778" s="38" t="s">
        <v>295</v>
      </c>
      <c r="C3778" s="38" t="s">
        <v>122</v>
      </c>
      <c r="D3778">
        <v>282.14999999999998</v>
      </c>
      <c r="E3778">
        <v>98815</v>
      </c>
      <c r="F3778">
        <v>6.7</v>
      </c>
      <c r="G3778">
        <v>50</v>
      </c>
      <c r="H3778">
        <v>6.3993900000000004</v>
      </c>
      <c r="I3778">
        <v>792</v>
      </c>
      <c r="J3778">
        <v>108</v>
      </c>
      <c r="K3778">
        <v>268.53199999999998</v>
      </c>
      <c r="L3778">
        <v>0</v>
      </c>
      <c r="M3778">
        <v>1</v>
      </c>
      <c r="N3778">
        <f t="shared" si="59"/>
        <v>9</v>
      </c>
    </row>
    <row r="3779" spans="1:14" x14ac:dyDescent="0.3">
      <c r="A3779" s="40">
        <v>3778</v>
      </c>
      <c r="B3779" s="38" t="s">
        <v>295</v>
      </c>
      <c r="C3779" s="38" t="s">
        <v>123</v>
      </c>
      <c r="D3779">
        <v>284.14999999999998</v>
      </c>
      <c r="E3779">
        <v>98833</v>
      </c>
      <c r="F3779">
        <v>7.7</v>
      </c>
      <c r="G3779">
        <v>60</v>
      </c>
      <c r="H3779">
        <v>5.9681300000000004</v>
      </c>
      <c r="I3779">
        <v>1080</v>
      </c>
      <c r="J3779">
        <v>169.2</v>
      </c>
      <c r="K3779">
        <v>270.20600000000002</v>
      </c>
      <c r="L3779">
        <v>0</v>
      </c>
      <c r="M3779">
        <v>1</v>
      </c>
      <c r="N3779">
        <f t="shared" ref="N3779:N3842" si="60">CONVERT(D3779,"K", "C")</f>
        <v>11</v>
      </c>
    </row>
    <row r="3780" spans="1:14" x14ac:dyDescent="0.3">
      <c r="A3780" s="40">
        <v>3779</v>
      </c>
      <c r="B3780" s="38" t="s">
        <v>295</v>
      </c>
      <c r="C3780" s="38" t="s">
        <v>124</v>
      </c>
      <c r="D3780">
        <v>284.14999999999998</v>
      </c>
      <c r="E3780">
        <v>98833</v>
      </c>
      <c r="F3780">
        <v>7.2</v>
      </c>
      <c r="G3780">
        <v>60</v>
      </c>
      <c r="H3780">
        <v>5.9681300000000004</v>
      </c>
      <c r="I3780">
        <v>2376</v>
      </c>
      <c r="J3780">
        <v>1839.6</v>
      </c>
      <c r="K3780">
        <v>269.72800000000001</v>
      </c>
      <c r="L3780">
        <v>0</v>
      </c>
      <c r="M3780">
        <v>1</v>
      </c>
      <c r="N3780">
        <f t="shared" si="60"/>
        <v>11</v>
      </c>
    </row>
    <row r="3781" spans="1:14" x14ac:dyDescent="0.3">
      <c r="A3781" s="40">
        <v>3780</v>
      </c>
      <c r="B3781" s="38" t="s">
        <v>295</v>
      </c>
      <c r="C3781" s="38" t="s">
        <v>125</v>
      </c>
      <c r="D3781">
        <v>284.14999999999998</v>
      </c>
      <c r="E3781">
        <v>98833</v>
      </c>
      <c r="F3781">
        <v>7.2</v>
      </c>
      <c r="G3781">
        <v>60</v>
      </c>
      <c r="H3781">
        <v>5.5640799999999997</v>
      </c>
      <c r="I3781">
        <v>2692.8</v>
      </c>
      <c r="J3781">
        <v>2293.1999999999998</v>
      </c>
      <c r="K3781">
        <v>269.49799999999999</v>
      </c>
      <c r="L3781">
        <v>0</v>
      </c>
      <c r="M3781">
        <v>1</v>
      </c>
      <c r="N3781">
        <f t="shared" si="60"/>
        <v>11</v>
      </c>
    </row>
    <row r="3782" spans="1:14" x14ac:dyDescent="0.3">
      <c r="A3782" s="40">
        <v>3781</v>
      </c>
      <c r="B3782" s="38" t="s">
        <v>295</v>
      </c>
      <c r="C3782" s="38" t="s">
        <v>126</v>
      </c>
      <c r="D3782">
        <v>285.14999999999998</v>
      </c>
      <c r="E3782">
        <v>98841</v>
      </c>
      <c r="F3782">
        <v>7.7</v>
      </c>
      <c r="G3782">
        <v>50</v>
      </c>
      <c r="H3782">
        <v>5.1842300000000003</v>
      </c>
      <c r="I3782">
        <v>2865.6</v>
      </c>
      <c r="J3782">
        <v>2329.1999999999998</v>
      </c>
      <c r="K3782">
        <v>270.214</v>
      </c>
      <c r="L3782">
        <v>0</v>
      </c>
      <c r="M3782">
        <v>1</v>
      </c>
      <c r="N3782">
        <f t="shared" si="60"/>
        <v>12</v>
      </c>
    </row>
    <row r="3783" spans="1:14" x14ac:dyDescent="0.3">
      <c r="A3783" s="40">
        <v>3782</v>
      </c>
      <c r="B3783" s="38" t="s">
        <v>295</v>
      </c>
      <c r="C3783" s="38" t="s">
        <v>127</v>
      </c>
      <c r="D3783">
        <v>285.14999999999998</v>
      </c>
      <c r="E3783">
        <v>98841</v>
      </c>
      <c r="F3783">
        <v>8.1999999999999993</v>
      </c>
      <c r="G3783">
        <v>60</v>
      </c>
      <c r="H3783">
        <v>5.5636200000000002</v>
      </c>
      <c r="I3783">
        <v>2872.8</v>
      </c>
      <c r="J3783">
        <v>2322</v>
      </c>
      <c r="K3783">
        <v>270.447</v>
      </c>
      <c r="L3783">
        <v>0</v>
      </c>
      <c r="M3783">
        <v>1</v>
      </c>
      <c r="N3783">
        <f t="shared" si="60"/>
        <v>12</v>
      </c>
    </row>
    <row r="3784" spans="1:14" x14ac:dyDescent="0.3">
      <c r="A3784" s="40">
        <v>3783</v>
      </c>
      <c r="B3784" s="38" t="s">
        <v>295</v>
      </c>
      <c r="C3784" s="38" t="s">
        <v>128</v>
      </c>
      <c r="D3784">
        <v>286.14999999999998</v>
      </c>
      <c r="E3784">
        <v>98850</v>
      </c>
      <c r="F3784">
        <v>7.7</v>
      </c>
      <c r="G3784">
        <v>50</v>
      </c>
      <c r="H3784">
        <v>5.56311</v>
      </c>
      <c r="I3784">
        <v>2732.4</v>
      </c>
      <c r="J3784">
        <v>2300.4</v>
      </c>
      <c r="K3784">
        <v>271.39499999999998</v>
      </c>
      <c r="L3784">
        <v>0</v>
      </c>
      <c r="M3784">
        <v>1</v>
      </c>
      <c r="N3784">
        <f t="shared" si="60"/>
        <v>13</v>
      </c>
    </row>
    <row r="3785" spans="1:14" x14ac:dyDescent="0.3">
      <c r="A3785" s="40">
        <v>3784</v>
      </c>
      <c r="B3785" s="38" t="s">
        <v>295</v>
      </c>
      <c r="C3785" s="38" t="s">
        <v>129</v>
      </c>
      <c r="D3785">
        <v>285.14999999999998</v>
      </c>
      <c r="E3785">
        <v>98841</v>
      </c>
      <c r="F3785">
        <v>7.7</v>
      </c>
      <c r="G3785">
        <v>50</v>
      </c>
      <c r="H3785">
        <v>5.1842300000000003</v>
      </c>
      <c r="I3785">
        <v>2444.4</v>
      </c>
      <c r="J3785">
        <v>2260.8000000000002</v>
      </c>
      <c r="K3785">
        <v>270.214</v>
      </c>
      <c r="L3785">
        <v>0</v>
      </c>
      <c r="M3785">
        <v>1</v>
      </c>
      <c r="N3785">
        <f t="shared" si="60"/>
        <v>12</v>
      </c>
    </row>
    <row r="3786" spans="1:14" x14ac:dyDescent="0.3">
      <c r="A3786" s="40">
        <v>3785</v>
      </c>
      <c r="B3786" s="38" t="s">
        <v>295</v>
      </c>
      <c r="C3786" s="38" t="s">
        <v>130</v>
      </c>
      <c r="D3786">
        <v>285.14999999999998</v>
      </c>
      <c r="E3786">
        <v>98841</v>
      </c>
      <c r="F3786">
        <v>7.7</v>
      </c>
      <c r="G3786">
        <v>60</v>
      </c>
      <c r="H3786">
        <v>5.1842300000000003</v>
      </c>
      <c r="I3786">
        <v>2030.4</v>
      </c>
      <c r="J3786">
        <v>2008.8</v>
      </c>
      <c r="K3786">
        <v>270.214</v>
      </c>
      <c r="L3786">
        <v>0</v>
      </c>
      <c r="M3786">
        <v>1</v>
      </c>
      <c r="N3786">
        <f t="shared" si="60"/>
        <v>12</v>
      </c>
    </row>
    <row r="3787" spans="1:14" x14ac:dyDescent="0.3">
      <c r="A3787" s="40">
        <v>3786</v>
      </c>
      <c r="B3787" s="38" t="s">
        <v>295</v>
      </c>
      <c r="C3787" s="38" t="s">
        <v>131</v>
      </c>
      <c r="D3787">
        <v>285.14999999999998</v>
      </c>
      <c r="E3787">
        <v>98841</v>
      </c>
      <c r="F3787">
        <v>7.2</v>
      </c>
      <c r="G3787">
        <v>50</v>
      </c>
      <c r="H3787">
        <v>5.1842300000000003</v>
      </c>
      <c r="I3787">
        <v>1526.4</v>
      </c>
      <c r="J3787">
        <v>1627.2</v>
      </c>
      <c r="K3787">
        <v>270.214</v>
      </c>
      <c r="L3787">
        <v>0</v>
      </c>
      <c r="M3787">
        <v>1</v>
      </c>
      <c r="N3787">
        <f t="shared" si="60"/>
        <v>12</v>
      </c>
    </row>
    <row r="3788" spans="1:14" x14ac:dyDescent="0.3">
      <c r="A3788" s="40">
        <v>3787</v>
      </c>
      <c r="B3788" s="38" t="s">
        <v>295</v>
      </c>
      <c r="C3788" s="38" t="s">
        <v>132</v>
      </c>
      <c r="D3788">
        <v>284.14999999999998</v>
      </c>
      <c r="E3788">
        <v>98833</v>
      </c>
      <c r="F3788">
        <v>6.7</v>
      </c>
      <c r="G3788">
        <v>50</v>
      </c>
      <c r="H3788">
        <v>5.5640799999999997</v>
      </c>
      <c r="I3788">
        <v>986.4</v>
      </c>
      <c r="J3788">
        <v>1148.4000000000001</v>
      </c>
      <c r="K3788">
        <v>269.49799999999999</v>
      </c>
      <c r="L3788">
        <v>0</v>
      </c>
      <c r="M3788">
        <v>1</v>
      </c>
      <c r="N3788">
        <f t="shared" si="60"/>
        <v>11</v>
      </c>
    </row>
    <row r="3789" spans="1:14" x14ac:dyDescent="0.3">
      <c r="A3789" s="40">
        <v>3788</v>
      </c>
      <c r="B3789" s="38" t="s">
        <v>295</v>
      </c>
      <c r="C3789" s="38" t="s">
        <v>133</v>
      </c>
      <c r="D3789">
        <v>284.14999999999998</v>
      </c>
      <c r="E3789">
        <v>98833</v>
      </c>
      <c r="F3789">
        <v>7.2</v>
      </c>
      <c r="G3789">
        <v>60</v>
      </c>
      <c r="H3789">
        <v>5.5640799999999997</v>
      </c>
      <c r="I3789">
        <v>486</v>
      </c>
      <c r="J3789">
        <v>468</v>
      </c>
      <c r="K3789">
        <v>269.49799999999999</v>
      </c>
      <c r="L3789">
        <v>0</v>
      </c>
      <c r="M3789">
        <v>1</v>
      </c>
      <c r="N3789">
        <f t="shared" si="60"/>
        <v>11</v>
      </c>
    </row>
    <row r="3790" spans="1:14" x14ac:dyDescent="0.3">
      <c r="A3790" s="40">
        <v>3789</v>
      </c>
      <c r="B3790" s="38" t="s">
        <v>295</v>
      </c>
      <c r="C3790" s="38" t="s">
        <v>134</v>
      </c>
      <c r="D3790">
        <v>283.14999999999998</v>
      </c>
      <c r="E3790">
        <v>98824</v>
      </c>
      <c r="F3790">
        <v>5.7</v>
      </c>
      <c r="G3790">
        <v>50</v>
      </c>
      <c r="H3790">
        <v>5.5645899999999999</v>
      </c>
      <c r="I3790">
        <v>126</v>
      </c>
      <c r="J3790">
        <v>0</v>
      </c>
      <c r="K3790">
        <v>268.55</v>
      </c>
      <c r="L3790">
        <v>0</v>
      </c>
      <c r="M3790">
        <v>1</v>
      </c>
      <c r="N3790">
        <f t="shared" si="60"/>
        <v>10</v>
      </c>
    </row>
    <row r="3791" spans="1:14" x14ac:dyDescent="0.3">
      <c r="A3791" s="40">
        <v>3790</v>
      </c>
      <c r="B3791" s="38" t="s">
        <v>295</v>
      </c>
      <c r="C3791" s="38" t="s">
        <v>135</v>
      </c>
      <c r="D3791">
        <v>282.14999999999998</v>
      </c>
      <c r="E3791">
        <v>98815</v>
      </c>
      <c r="F3791">
        <v>4.5999999999999996</v>
      </c>
      <c r="G3791">
        <v>50</v>
      </c>
      <c r="H3791">
        <v>5.5651000000000002</v>
      </c>
      <c r="I3791">
        <v>0</v>
      </c>
      <c r="J3791">
        <v>0</v>
      </c>
      <c r="K3791">
        <v>267.601</v>
      </c>
      <c r="L3791">
        <v>0</v>
      </c>
      <c r="M3791">
        <v>1</v>
      </c>
      <c r="N3791">
        <f t="shared" si="60"/>
        <v>9</v>
      </c>
    </row>
    <row r="3792" spans="1:14" x14ac:dyDescent="0.3">
      <c r="A3792" s="40">
        <v>3791</v>
      </c>
      <c r="B3792" s="38" t="s">
        <v>295</v>
      </c>
      <c r="C3792" s="38" t="s">
        <v>136</v>
      </c>
      <c r="D3792">
        <v>282.14999999999998</v>
      </c>
      <c r="E3792">
        <v>98815</v>
      </c>
      <c r="F3792">
        <v>4.0999999999999996</v>
      </c>
      <c r="G3792">
        <v>40</v>
      </c>
      <c r="H3792">
        <v>5.9692299999999996</v>
      </c>
      <c r="I3792">
        <v>0</v>
      </c>
      <c r="J3792">
        <v>0</v>
      </c>
      <c r="K3792">
        <v>267.83</v>
      </c>
      <c r="L3792">
        <v>0</v>
      </c>
      <c r="M3792">
        <v>1</v>
      </c>
      <c r="N3792">
        <f t="shared" si="60"/>
        <v>9</v>
      </c>
    </row>
    <row r="3793" spans="1:14" x14ac:dyDescent="0.3">
      <c r="A3793" s="40">
        <v>3792</v>
      </c>
      <c r="B3793" s="38" t="s">
        <v>295</v>
      </c>
      <c r="C3793" s="38" t="s">
        <v>137</v>
      </c>
      <c r="D3793">
        <v>281.14999999999998</v>
      </c>
      <c r="E3793">
        <v>98806</v>
      </c>
      <c r="F3793">
        <v>4.0999999999999996</v>
      </c>
      <c r="G3793">
        <v>20</v>
      </c>
      <c r="H3793">
        <v>5.9697699999999996</v>
      </c>
      <c r="I3793">
        <v>0</v>
      </c>
      <c r="J3793">
        <v>0</v>
      </c>
      <c r="K3793">
        <v>266.88099999999997</v>
      </c>
      <c r="L3793">
        <v>0</v>
      </c>
      <c r="M3793">
        <v>1</v>
      </c>
      <c r="N3793">
        <f t="shared" si="60"/>
        <v>8</v>
      </c>
    </row>
    <row r="3794" spans="1:14" x14ac:dyDescent="0.3">
      <c r="A3794" s="40">
        <v>3793</v>
      </c>
      <c r="B3794" s="38" t="s">
        <v>295</v>
      </c>
      <c r="C3794" s="38" t="s">
        <v>138</v>
      </c>
      <c r="D3794">
        <v>280.14999999999998</v>
      </c>
      <c r="E3794">
        <v>98798</v>
      </c>
      <c r="F3794">
        <v>4.0999999999999996</v>
      </c>
      <c r="G3794">
        <v>20</v>
      </c>
      <c r="H3794">
        <v>5.9702599999999997</v>
      </c>
      <c r="I3794">
        <v>0</v>
      </c>
      <c r="J3794">
        <v>0</v>
      </c>
      <c r="K3794">
        <v>265.93099999999998</v>
      </c>
      <c r="L3794">
        <v>0</v>
      </c>
      <c r="M3794">
        <v>1</v>
      </c>
      <c r="N3794">
        <f t="shared" si="60"/>
        <v>7</v>
      </c>
    </row>
    <row r="3795" spans="1:14" x14ac:dyDescent="0.3">
      <c r="A3795" s="40">
        <v>3794</v>
      </c>
      <c r="B3795" s="38" t="s">
        <v>296</v>
      </c>
      <c r="C3795" s="38" t="s">
        <v>115</v>
      </c>
      <c r="D3795">
        <v>280.14999999999998</v>
      </c>
      <c r="E3795">
        <v>98798</v>
      </c>
      <c r="F3795">
        <v>4.0999999999999996</v>
      </c>
      <c r="G3795">
        <v>20</v>
      </c>
      <c r="H3795">
        <v>5.9702599999999997</v>
      </c>
      <c r="I3795">
        <v>0</v>
      </c>
      <c r="J3795">
        <v>0</v>
      </c>
      <c r="K3795">
        <v>266.40199999999999</v>
      </c>
      <c r="L3795">
        <v>0</v>
      </c>
      <c r="M3795">
        <v>1</v>
      </c>
      <c r="N3795">
        <f t="shared" si="60"/>
        <v>7</v>
      </c>
    </row>
    <row r="3796" spans="1:14" x14ac:dyDescent="0.3">
      <c r="A3796" s="40">
        <v>3795</v>
      </c>
      <c r="B3796" s="38" t="s">
        <v>296</v>
      </c>
      <c r="C3796" s="38" t="s">
        <v>116</v>
      </c>
      <c r="D3796">
        <v>280.14999999999998</v>
      </c>
      <c r="E3796">
        <v>98798</v>
      </c>
      <c r="F3796">
        <v>3.6</v>
      </c>
      <c r="G3796">
        <v>20</v>
      </c>
      <c r="H3796">
        <v>5.9702599999999997</v>
      </c>
      <c r="I3796">
        <v>0</v>
      </c>
      <c r="J3796">
        <v>0</v>
      </c>
      <c r="K3796">
        <v>265.93099999999998</v>
      </c>
      <c r="L3796">
        <v>0</v>
      </c>
      <c r="M3796">
        <v>1</v>
      </c>
      <c r="N3796">
        <f t="shared" si="60"/>
        <v>7</v>
      </c>
    </row>
    <row r="3797" spans="1:14" x14ac:dyDescent="0.3">
      <c r="A3797" s="40">
        <v>3796</v>
      </c>
      <c r="B3797" s="38" t="s">
        <v>296</v>
      </c>
      <c r="C3797" s="38" t="s">
        <v>117</v>
      </c>
      <c r="D3797">
        <v>280.14999999999998</v>
      </c>
      <c r="E3797">
        <v>98798</v>
      </c>
      <c r="F3797">
        <v>2.6</v>
      </c>
      <c r="G3797">
        <v>30</v>
      </c>
      <c r="H3797">
        <v>5.9702599999999997</v>
      </c>
      <c r="I3797">
        <v>0</v>
      </c>
      <c r="J3797">
        <v>0</v>
      </c>
      <c r="K3797">
        <v>265.93099999999998</v>
      </c>
      <c r="L3797">
        <v>0</v>
      </c>
      <c r="M3797">
        <v>1</v>
      </c>
      <c r="N3797">
        <f t="shared" si="60"/>
        <v>7</v>
      </c>
    </row>
    <row r="3798" spans="1:14" x14ac:dyDescent="0.3">
      <c r="A3798" s="40">
        <v>3797</v>
      </c>
      <c r="B3798" s="38" t="s">
        <v>296</v>
      </c>
      <c r="C3798" s="38" t="s">
        <v>118</v>
      </c>
      <c r="D3798">
        <v>280.14999999999998</v>
      </c>
      <c r="E3798">
        <v>98798</v>
      </c>
      <c r="F3798">
        <v>3.1</v>
      </c>
      <c r="G3798">
        <v>20</v>
      </c>
      <c r="H3798">
        <v>5.9702599999999997</v>
      </c>
      <c r="I3798">
        <v>0</v>
      </c>
      <c r="J3798">
        <v>0</v>
      </c>
      <c r="K3798">
        <v>265.67099999999999</v>
      </c>
      <c r="L3798">
        <v>0</v>
      </c>
      <c r="M3798">
        <v>1</v>
      </c>
      <c r="N3798">
        <f t="shared" si="60"/>
        <v>7</v>
      </c>
    </row>
    <row r="3799" spans="1:14" x14ac:dyDescent="0.3">
      <c r="A3799" s="40">
        <v>3798</v>
      </c>
      <c r="B3799" s="38" t="s">
        <v>296</v>
      </c>
      <c r="C3799" s="38" t="s">
        <v>119</v>
      </c>
      <c r="D3799">
        <v>280.14999999999998</v>
      </c>
      <c r="E3799">
        <v>98798</v>
      </c>
      <c r="F3799">
        <v>3.1</v>
      </c>
      <c r="G3799">
        <v>20</v>
      </c>
      <c r="H3799">
        <v>5.9702599999999997</v>
      </c>
      <c r="I3799">
        <v>93.6</v>
      </c>
      <c r="J3799">
        <v>0</v>
      </c>
      <c r="K3799">
        <v>265.67099999999999</v>
      </c>
      <c r="L3799">
        <v>0</v>
      </c>
      <c r="M3799">
        <v>1</v>
      </c>
      <c r="N3799">
        <f t="shared" si="60"/>
        <v>7</v>
      </c>
    </row>
    <row r="3800" spans="1:14" x14ac:dyDescent="0.3">
      <c r="A3800" s="40">
        <v>3799</v>
      </c>
      <c r="B3800" s="38" t="s">
        <v>296</v>
      </c>
      <c r="C3800" s="38" t="s">
        <v>120</v>
      </c>
      <c r="D3800">
        <v>280.14999999999998</v>
      </c>
      <c r="E3800">
        <v>98798</v>
      </c>
      <c r="F3800">
        <v>3.1</v>
      </c>
      <c r="G3800">
        <v>30</v>
      </c>
      <c r="H3800">
        <v>5.9702599999999997</v>
      </c>
      <c r="I3800">
        <v>410.4</v>
      </c>
      <c r="J3800">
        <v>374.4</v>
      </c>
      <c r="K3800">
        <v>265.93099999999998</v>
      </c>
      <c r="L3800">
        <v>0</v>
      </c>
      <c r="M3800">
        <v>1</v>
      </c>
      <c r="N3800">
        <f t="shared" si="60"/>
        <v>7</v>
      </c>
    </row>
    <row r="3801" spans="1:14" x14ac:dyDescent="0.3">
      <c r="A3801" s="40">
        <v>3800</v>
      </c>
      <c r="B3801" s="38" t="s">
        <v>296</v>
      </c>
      <c r="C3801" s="38" t="s">
        <v>121</v>
      </c>
      <c r="D3801">
        <v>281.14999999999998</v>
      </c>
      <c r="E3801">
        <v>98806</v>
      </c>
      <c r="F3801">
        <v>3.6</v>
      </c>
      <c r="G3801">
        <v>30</v>
      </c>
      <c r="H3801">
        <v>5.9697699999999996</v>
      </c>
      <c r="I3801">
        <v>892.8</v>
      </c>
      <c r="J3801">
        <v>1051.2</v>
      </c>
      <c r="K3801">
        <v>266.88099999999997</v>
      </c>
      <c r="L3801">
        <v>0</v>
      </c>
      <c r="M3801">
        <v>1</v>
      </c>
      <c r="N3801">
        <f t="shared" si="60"/>
        <v>8</v>
      </c>
    </row>
    <row r="3802" spans="1:14" x14ac:dyDescent="0.3">
      <c r="A3802" s="40">
        <v>3801</v>
      </c>
      <c r="B3802" s="38" t="s">
        <v>296</v>
      </c>
      <c r="C3802" s="38" t="s">
        <v>122</v>
      </c>
      <c r="D3802">
        <v>283.14999999999998</v>
      </c>
      <c r="E3802">
        <v>98824</v>
      </c>
      <c r="F3802">
        <v>4.0999999999999996</v>
      </c>
      <c r="G3802">
        <v>50</v>
      </c>
      <c r="H3802">
        <v>6.3987999999999996</v>
      </c>
      <c r="I3802">
        <v>1429.2</v>
      </c>
      <c r="J3802">
        <v>1544.4</v>
      </c>
      <c r="K3802">
        <v>269.00700000000001</v>
      </c>
      <c r="L3802">
        <v>0</v>
      </c>
      <c r="M3802">
        <v>1</v>
      </c>
      <c r="N3802">
        <f t="shared" si="60"/>
        <v>10</v>
      </c>
    </row>
    <row r="3803" spans="1:14" x14ac:dyDescent="0.3">
      <c r="A3803" s="40">
        <v>3802</v>
      </c>
      <c r="B3803" s="38" t="s">
        <v>296</v>
      </c>
      <c r="C3803" s="38" t="s">
        <v>123</v>
      </c>
      <c r="D3803">
        <v>283.14999999999998</v>
      </c>
      <c r="E3803">
        <v>98824</v>
      </c>
      <c r="F3803">
        <v>3.6</v>
      </c>
      <c r="G3803">
        <v>70</v>
      </c>
      <c r="H3803">
        <v>5.96868</v>
      </c>
      <c r="I3803">
        <v>2062.8000000000002</v>
      </c>
      <c r="J3803">
        <v>2257.1999999999998</v>
      </c>
      <c r="K3803">
        <v>268.51600000000002</v>
      </c>
      <c r="L3803">
        <v>0</v>
      </c>
      <c r="M3803">
        <v>1</v>
      </c>
      <c r="N3803">
        <f t="shared" si="60"/>
        <v>10</v>
      </c>
    </row>
    <row r="3804" spans="1:14" x14ac:dyDescent="0.3">
      <c r="A3804" s="40">
        <v>3803</v>
      </c>
      <c r="B3804" s="38" t="s">
        <v>296</v>
      </c>
      <c r="C3804" s="38" t="s">
        <v>124</v>
      </c>
      <c r="D3804">
        <v>284.14999999999998</v>
      </c>
      <c r="E3804">
        <v>98833</v>
      </c>
      <c r="F3804">
        <v>4.0999999999999996</v>
      </c>
      <c r="G3804">
        <v>60</v>
      </c>
      <c r="H3804">
        <v>5.9681300000000004</v>
      </c>
      <c r="I3804">
        <v>2376</v>
      </c>
      <c r="J3804">
        <v>2134.8000000000002</v>
      </c>
      <c r="K3804">
        <v>269.72800000000001</v>
      </c>
      <c r="L3804">
        <v>0</v>
      </c>
      <c r="M3804">
        <v>1</v>
      </c>
      <c r="N3804">
        <f t="shared" si="60"/>
        <v>11</v>
      </c>
    </row>
    <row r="3805" spans="1:14" x14ac:dyDescent="0.3">
      <c r="A3805" s="40">
        <v>3804</v>
      </c>
      <c r="B3805" s="38" t="s">
        <v>296</v>
      </c>
      <c r="C3805" s="38" t="s">
        <v>125</v>
      </c>
      <c r="D3805">
        <v>285.14999999999998</v>
      </c>
      <c r="E3805">
        <v>98841</v>
      </c>
      <c r="F3805">
        <v>4.0999999999999996</v>
      </c>
      <c r="G3805">
        <v>50</v>
      </c>
      <c r="H3805">
        <v>5.5636200000000002</v>
      </c>
      <c r="I3805">
        <v>2692.8</v>
      </c>
      <c r="J3805">
        <v>2289.6</v>
      </c>
      <c r="K3805">
        <v>270.447</v>
      </c>
      <c r="L3805">
        <v>0</v>
      </c>
      <c r="M3805">
        <v>1</v>
      </c>
      <c r="N3805">
        <f t="shared" si="60"/>
        <v>12</v>
      </c>
    </row>
    <row r="3806" spans="1:14" x14ac:dyDescent="0.3">
      <c r="A3806" s="40">
        <v>3805</v>
      </c>
      <c r="B3806" s="38" t="s">
        <v>296</v>
      </c>
      <c r="C3806" s="38" t="s">
        <v>126</v>
      </c>
      <c r="D3806">
        <v>286.14999999999998</v>
      </c>
      <c r="E3806">
        <v>98850</v>
      </c>
      <c r="F3806">
        <v>4.5999999999999996</v>
      </c>
      <c r="G3806">
        <v>60</v>
      </c>
      <c r="H3806">
        <v>5.56311</v>
      </c>
      <c r="I3806">
        <v>2862</v>
      </c>
      <c r="J3806">
        <v>2318.4</v>
      </c>
      <c r="K3806">
        <v>271.39499999999998</v>
      </c>
      <c r="L3806">
        <v>0</v>
      </c>
      <c r="M3806">
        <v>1</v>
      </c>
      <c r="N3806">
        <f t="shared" si="60"/>
        <v>13</v>
      </c>
    </row>
    <row r="3807" spans="1:14" x14ac:dyDescent="0.3">
      <c r="A3807" s="40">
        <v>3806</v>
      </c>
      <c r="B3807" s="38" t="s">
        <v>296</v>
      </c>
      <c r="C3807" s="38" t="s">
        <v>127</v>
      </c>
      <c r="D3807">
        <v>286.14999999999998</v>
      </c>
      <c r="E3807">
        <v>98850</v>
      </c>
      <c r="F3807">
        <v>5.7</v>
      </c>
      <c r="G3807">
        <v>80</v>
      </c>
      <c r="H3807">
        <v>5.9670899999999998</v>
      </c>
      <c r="I3807">
        <v>2872.8</v>
      </c>
      <c r="J3807">
        <v>2311.1999999999998</v>
      </c>
      <c r="K3807">
        <v>271.62700000000001</v>
      </c>
      <c r="L3807">
        <v>0</v>
      </c>
      <c r="M3807">
        <v>1</v>
      </c>
      <c r="N3807">
        <f t="shared" si="60"/>
        <v>13</v>
      </c>
    </row>
    <row r="3808" spans="1:14" x14ac:dyDescent="0.3">
      <c r="A3808" s="40">
        <v>3807</v>
      </c>
      <c r="B3808" s="38" t="s">
        <v>296</v>
      </c>
      <c r="C3808" s="38" t="s">
        <v>128</v>
      </c>
      <c r="D3808">
        <v>287.14999999999998</v>
      </c>
      <c r="E3808">
        <v>98858</v>
      </c>
      <c r="F3808">
        <v>4.5999999999999996</v>
      </c>
      <c r="G3808">
        <v>70</v>
      </c>
      <c r="H3808">
        <v>5.5626600000000002</v>
      </c>
      <c r="I3808">
        <v>2736</v>
      </c>
      <c r="J3808">
        <v>2296.8000000000002</v>
      </c>
      <c r="K3808">
        <v>272.34300000000002</v>
      </c>
      <c r="L3808">
        <v>0</v>
      </c>
      <c r="M3808">
        <v>1</v>
      </c>
      <c r="N3808">
        <f t="shared" si="60"/>
        <v>14</v>
      </c>
    </row>
    <row r="3809" spans="1:14" x14ac:dyDescent="0.3">
      <c r="A3809" s="40">
        <v>3808</v>
      </c>
      <c r="B3809" s="38" t="s">
        <v>296</v>
      </c>
      <c r="C3809" s="38" t="s">
        <v>129</v>
      </c>
      <c r="D3809">
        <v>287.14999999999998</v>
      </c>
      <c r="E3809">
        <v>98858</v>
      </c>
      <c r="F3809">
        <v>6.2</v>
      </c>
      <c r="G3809">
        <v>50</v>
      </c>
      <c r="H3809">
        <v>5.5626600000000002</v>
      </c>
      <c r="I3809">
        <v>2444.4</v>
      </c>
      <c r="J3809">
        <v>2246.4</v>
      </c>
      <c r="K3809">
        <v>272.34300000000002</v>
      </c>
      <c r="L3809">
        <v>0</v>
      </c>
      <c r="M3809">
        <v>1</v>
      </c>
      <c r="N3809">
        <f t="shared" si="60"/>
        <v>14</v>
      </c>
    </row>
    <row r="3810" spans="1:14" x14ac:dyDescent="0.3">
      <c r="A3810" s="40">
        <v>3809</v>
      </c>
      <c r="B3810" s="38" t="s">
        <v>296</v>
      </c>
      <c r="C3810" s="38" t="s">
        <v>130</v>
      </c>
      <c r="D3810">
        <v>286.14999999999998</v>
      </c>
      <c r="E3810">
        <v>98850</v>
      </c>
      <c r="F3810">
        <v>5.7</v>
      </c>
      <c r="G3810">
        <v>70</v>
      </c>
      <c r="H3810">
        <v>5.56311</v>
      </c>
      <c r="I3810">
        <v>2030.4</v>
      </c>
      <c r="J3810">
        <v>2145.6</v>
      </c>
      <c r="K3810">
        <v>271.39499999999998</v>
      </c>
      <c r="L3810">
        <v>0</v>
      </c>
      <c r="M3810">
        <v>1</v>
      </c>
      <c r="N3810">
        <f t="shared" si="60"/>
        <v>13</v>
      </c>
    </row>
    <row r="3811" spans="1:14" x14ac:dyDescent="0.3">
      <c r="A3811" s="40">
        <v>3810</v>
      </c>
      <c r="B3811" s="38" t="s">
        <v>296</v>
      </c>
      <c r="C3811" s="38" t="s">
        <v>131</v>
      </c>
      <c r="D3811">
        <v>285.14999999999998</v>
      </c>
      <c r="E3811">
        <v>98841</v>
      </c>
      <c r="F3811">
        <v>5.7</v>
      </c>
      <c r="G3811">
        <v>70</v>
      </c>
      <c r="H3811">
        <v>5.5636200000000002</v>
      </c>
      <c r="I3811">
        <v>1623.6</v>
      </c>
      <c r="J3811">
        <v>2124</v>
      </c>
      <c r="K3811">
        <v>270.18200000000002</v>
      </c>
      <c r="L3811">
        <v>0</v>
      </c>
      <c r="M3811">
        <v>1</v>
      </c>
      <c r="N3811">
        <f t="shared" si="60"/>
        <v>12</v>
      </c>
    </row>
    <row r="3812" spans="1:14" x14ac:dyDescent="0.3">
      <c r="A3812" s="40">
        <v>3811</v>
      </c>
      <c r="B3812" s="38" t="s">
        <v>296</v>
      </c>
      <c r="C3812" s="38" t="s">
        <v>132</v>
      </c>
      <c r="D3812">
        <v>285.14999999999998</v>
      </c>
      <c r="E3812">
        <v>98841</v>
      </c>
      <c r="F3812">
        <v>5.7</v>
      </c>
      <c r="G3812">
        <v>80</v>
      </c>
      <c r="H3812">
        <v>5.5636200000000002</v>
      </c>
      <c r="I3812">
        <v>1051.2</v>
      </c>
      <c r="J3812">
        <v>1396.8</v>
      </c>
      <c r="K3812">
        <v>270.18200000000002</v>
      </c>
      <c r="L3812">
        <v>0</v>
      </c>
      <c r="M3812">
        <v>1</v>
      </c>
      <c r="N3812">
        <f t="shared" si="60"/>
        <v>12</v>
      </c>
    </row>
    <row r="3813" spans="1:14" x14ac:dyDescent="0.3">
      <c r="A3813" s="40">
        <v>3812</v>
      </c>
      <c r="B3813" s="38" t="s">
        <v>296</v>
      </c>
      <c r="C3813" s="38" t="s">
        <v>133</v>
      </c>
      <c r="D3813">
        <v>284.14999999999998</v>
      </c>
      <c r="E3813">
        <v>98833</v>
      </c>
      <c r="F3813">
        <v>4.5999999999999996</v>
      </c>
      <c r="G3813">
        <v>70</v>
      </c>
      <c r="H3813">
        <v>5.5640799999999997</v>
      </c>
      <c r="I3813">
        <v>518.4</v>
      </c>
      <c r="J3813">
        <v>590.4</v>
      </c>
      <c r="K3813">
        <v>269.23399999999998</v>
      </c>
      <c r="L3813">
        <v>0</v>
      </c>
      <c r="M3813">
        <v>1</v>
      </c>
      <c r="N3813">
        <f t="shared" si="60"/>
        <v>11</v>
      </c>
    </row>
    <row r="3814" spans="1:14" x14ac:dyDescent="0.3">
      <c r="A3814" s="40">
        <v>3813</v>
      </c>
      <c r="B3814" s="38" t="s">
        <v>296</v>
      </c>
      <c r="C3814" s="38" t="s">
        <v>134</v>
      </c>
      <c r="D3814">
        <v>283.14999999999998</v>
      </c>
      <c r="E3814">
        <v>98824</v>
      </c>
      <c r="F3814">
        <v>4.5999999999999996</v>
      </c>
      <c r="G3814">
        <v>50</v>
      </c>
      <c r="H3814">
        <v>5.5645899999999999</v>
      </c>
      <c r="I3814">
        <v>136.80000000000001</v>
      </c>
      <c r="J3814">
        <v>18</v>
      </c>
      <c r="K3814">
        <v>268.28699999999998</v>
      </c>
      <c r="L3814">
        <v>0</v>
      </c>
      <c r="M3814">
        <v>1</v>
      </c>
      <c r="N3814">
        <f t="shared" si="60"/>
        <v>10</v>
      </c>
    </row>
    <row r="3815" spans="1:14" x14ac:dyDescent="0.3">
      <c r="A3815" s="40">
        <v>3814</v>
      </c>
      <c r="B3815" s="38" t="s">
        <v>296</v>
      </c>
      <c r="C3815" s="38" t="s">
        <v>135</v>
      </c>
      <c r="D3815">
        <v>283.14999999999998</v>
      </c>
      <c r="E3815">
        <v>98824</v>
      </c>
      <c r="F3815">
        <v>2.6</v>
      </c>
      <c r="G3815">
        <v>60</v>
      </c>
      <c r="H3815">
        <v>5.96868</v>
      </c>
      <c r="I3815">
        <v>0</v>
      </c>
      <c r="J3815">
        <v>0</v>
      </c>
      <c r="K3815">
        <v>268.779</v>
      </c>
      <c r="L3815">
        <v>0</v>
      </c>
      <c r="M3815">
        <v>1</v>
      </c>
      <c r="N3815">
        <f t="shared" si="60"/>
        <v>10</v>
      </c>
    </row>
    <row r="3816" spans="1:14" x14ac:dyDescent="0.3">
      <c r="A3816" s="40">
        <v>3815</v>
      </c>
      <c r="B3816" s="38" t="s">
        <v>296</v>
      </c>
      <c r="C3816" s="38" t="s">
        <v>136</v>
      </c>
      <c r="D3816">
        <v>282.14999999999998</v>
      </c>
      <c r="E3816">
        <v>98815</v>
      </c>
      <c r="F3816">
        <v>3.1</v>
      </c>
      <c r="G3816">
        <v>70</v>
      </c>
      <c r="H3816">
        <v>5.9692299999999996</v>
      </c>
      <c r="I3816">
        <v>0</v>
      </c>
      <c r="J3816">
        <v>0</v>
      </c>
      <c r="K3816">
        <v>267.83</v>
      </c>
      <c r="L3816">
        <v>0</v>
      </c>
      <c r="M3816">
        <v>1</v>
      </c>
      <c r="N3816">
        <f t="shared" si="60"/>
        <v>9</v>
      </c>
    </row>
    <row r="3817" spans="1:14" x14ac:dyDescent="0.3">
      <c r="A3817" s="40">
        <v>3816</v>
      </c>
      <c r="B3817" s="38" t="s">
        <v>296</v>
      </c>
      <c r="C3817" s="38" t="s">
        <v>137</v>
      </c>
      <c r="D3817">
        <v>281.14999999999998</v>
      </c>
      <c r="E3817">
        <v>98806</v>
      </c>
      <c r="F3817">
        <v>2.6</v>
      </c>
      <c r="G3817">
        <v>60</v>
      </c>
      <c r="H3817">
        <v>5.9697699999999996</v>
      </c>
      <c r="I3817">
        <v>0</v>
      </c>
      <c r="J3817">
        <v>0</v>
      </c>
      <c r="K3817">
        <v>266.62</v>
      </c>
      <c r="L3817">
        <v>0</v>
      </c>
      <c r="M3817">
        <v>1</v>
      </c>
      <c r="N3817">
        <f t="shared" si="60"/>
        <v>8</v>
      </c>
    </row>
    <row r="3818" spans="1:14" x14ac:dyDescent="0.3">
      <c r="A3818" s="40">
        <v>3817</v>
      </c>
      <c r="B3818" s="38" t="s">
        <v>296</v>
      </c>
      <c r="C3818" s="38" t="s">
        <v>138</v>
      </c>
      <c r="D3818">
        <v>280.14999999999998</v>
      </c>
      <c r="E3818">
        <v>98798</v>
      </c>
      <c r="F3818">
        <v>3.1</v>
      </c>
      <c r="G3818">
        <v>40</v>
      </c>
      <c r="H3818">
        <v>5.9702599999999997</v>
      </c>
      <c r="I3818">
        <v>0</v>
      </c>
      <c r="J3818">
        <v>0</v>
      </c>
      <c r="K3818">
        <v>265.67099999999999</v>
      </c>
      <c r="L3818">
        <v>0</v>
      </c>
      <c r="M3818">
        <v>1</v>
      </c>
      <c r="N3818">
        <f t="shared" si="60"/>
        <v>7</v>
      </c>
    </row>
    <row r="3819" spans="1:14" x14ac:dyDescent="0.3">
      <c r="A3819" s="40">
        <v>3818</v>
      </c>
      <c r="B3819" s="38" t="s">
        <v>297</v>
      </c>
      <c r="C3819" s="38" t="s">
        <v>115</v>
      </c>
      <c r="D3819">
        <v>280.14999999999998</v>
      </c>
      <c r="E3819">
        <v>98798</v>
      </c>
      <c r="F3819">
        <v>3.6</v>
      </c>
      <c r="G3819">
        <v>20</v>
      </c>
      <c r="H3819">
        <v>5.5660600000000002</v>
      </c>
      <c r="I3819">
        <v>0</v>
      </c>
      <c r="J3819">
        <v>0</v>
      </c>
      <c r="K3819">
        <v>265.70400000000001</v>
      </c>
      <c r="L3819">
        <v>0</v>
      </c>
      <c r="M3819">
        <v>1</v>
      </c>
      <c r="N3819">
        <f t="shared" si="60"/>
        <v>7</v>
      </c>
    </row>
    <row r="3820" spans="1:14" x14ac:dyDescent="0.3">
      <c r="A3820" s="40">
        <v>3819</v>
      </c>
      <c r="B3820" s="38" t="s">
        <v>297</v>
      </c>
      <c r="C3820" s="38" t="s">
        <v>116</v>
      </c>
      <c r="D3820">
        <v>280.14999999999998</v>
      </c>
      <c r="E3820">
        <v>98798</v>
      </c>
      <c r="F3820">
        <v>4.0999999999999996</v>
      </c>
      <c r="G3820">
        <v>20</v>
      </c>
      <c r="H3820">
        <v>5.5660600000000002</v>
      </c>
      <c r="I3820">
        <v>0</v>
      </c>
      <c r="J3820">
        <v>0</v>
      </c>
      <c r="K3820">
        <v>265.70400000000001</v>
      </c>
      <c r="L3820">
        <v>0</v>
      </c>
      <c r="M3820">
        <v>1</v>
      </c>
      <c r="N3820">
        <f t="shared" si="60"/>
        <v>7</v>
      </c>
    </row>
    <row r="3821" spans="1:14" x14ac:dyDescent="0.3">
      <c r="A3821" s="40">
        <v>3820</v>
      </c>
      <c r="B3821" s="38" t="s">
        <v>297</v>
      </c>
      <c r="C3821" s="38" t="s">
        <v>117</v>
      </c>
      <c r="D3821">
        <v>280.14999999999998</v>
      </c>
      <c r="E3821">
        <v>98798</v>
      </c>
      <c r="F3821">
        <v>4.5999999999999996</v>
      </c>
      <c r="G3821">
        <v>20</v>
      </c>
      <c r="H3821">
        <v>5.9702599999999997</v>
      </c>
      <c r="I3821">
        <v>0</v>
      </c>
      <c r="J3821">
        <v>0</v>
      </c>
      <c r="K3821">
        <v>265.67099999999999</v>
      </c>
      <c r="L3821">
        <v>0</v>
      </c>
      <c r="M3821">
        <v>1</v>
      </c>
      <c r="N3821">
        <f t="shared" si="60"/>
        <v>7</v>
      </c>
    </row>
    <row r="3822" spans="1:14" x14ac:dyDescent="0.3">
      <c r="A3822" s="40">
        <v>3821</v>
      </c>
      <c r="B3822" s="38" t="s">
        <v>297</v>
      </c>
      <c r="C3822" s="38" t="s">
        <v>118</v>
      </c>
      <c r="D3822">
        <v>279.14999999999998</v>
      </c>
      <c r="E3822">
        <v>98789</v>
      </c>
      <c r="F3822">
        <v>4.0999999999999996</v>
      </c>
      <c r="G3822">
        <v>20</v>
      </c>
      <c r="H3822">
        <v>5.5665800000000001</v>
      </c>
      <c r="I3822">
        <v>0</v>
      </c>
      <c r="J3822">
        <v>0</v>
      </c>
      <c r="K3822">
        <v>265.33199999999999</v>
      </c>
      <c r="L3822">
        <v>0</v>
      </c>
      <c r="M3822">
        <v>1</v>
      </c>
      <c r="N3822">
        <f t="shared" si="60"/>
        <v>6</v>
      </c>
    </row>
    <row r="3823" spans="1:14" x14ac:dyDescent="0.3">
      <c r="A3823" s="40">
        <v>3822</v>
      </c>
      <c r="B3823" s="38" t="s">
        <v>297</v>
      </c>
      <c r="C3823" s="38" t="s">
        <v>119</v>
      </c>
      <c r="D3823">
        <v>280.14999999999998</v>
      </c>
      <c r="E3823">
        <v>98798</v>
      </c>
      <c r="F3823">
        <v>4.5999999999999996</v>
      </c>
      <c r="G3823">
        <v>10</v>
      </c>
      <c r="H3823">
        <v>5.9702599999999997</v>
      </c>
      <c r="I3823">
        <v>93.6</v>
      </c>
      <c r="J3823">
        <v>0</v>
      </c>
      <c r="K3823">
        <v>265.67099999999999</v>
      </c>
      <c r="L3823">
        <v>0</v>
      </c>
      <c r="M3823">
        <v>1</v>
      </c>
      <c r="N3823">
        <f t="shared" si="60"/>
        <v>7</v>
      </c>
    </row>
    <row r="3824" spans="1:14" x14ac:dyDescent="0.3">
      <c r="A3824" s="40">
        <v>3823</v>
      </c>
      <c r="B3824" s="38" t="s">
        <v>297</v>
      </c>
      <c r="C3824" s="38" t="s">
        <v>120</v>
      </c>
      <c r="D3824">
        <v>281.14999999999998</v>
      </c>
      <c r="E3824">
        <v>98806</v>
      </c>
      <c r="F3824">
        <v>4.5999999999999996</v>
      </c>
      <c r="G3824">
        <v>20</v>
      </c>
      <c r="H3824">
        <v>5.9697699999999996</v>
      </c>
      <c r="I3824">
        <v>439.2</v>
      </c>
      <c r="J3824">
        <v>482.4</v>
      </c>
      <c r="K3824">
        <v>266.62</v>
      </c>
      <c r="L3824">
        <v>0</v>
      </c>
      <c r="M3824">
        <v>1</v>
      </c>
      <c r="N3824">
        <f t="shared" si="60"/>
        <v>8</v>
      </c>
    </row>
    <row r="3825" spans="1:14" x14ac:dyDescent="0.3">
      <c r="A3825" s="40">
        <v>3824</v>
      </c>
      <c r="B3825" s="38" t="s">
        <v>297</v>
      </c>
      <c r="C3825" s="38" t="s">
        <v>121</v>
      </c>
      <c r="D3825">
        <v>282.14999999999998</v>
      </c>
      <c r="E3825">
        <v>98815</v>
      </c>
      <c r="F3825">
        <v>4.5999999999999996</v>
      </c>
      <c r="G3825">
        <v>30</v>
      </c>
      <c r="H3825">
        <v>6.3993900000000004</v>
      </c>
      <c r="I3825">
        <v>896.4</v>
      </c>
      <c r="J3825">
        <v>1047.5999999999999</v>
      </c>
      <c r="K3825">
        <v>268.05700000000002</v>
      </c>
      <c r="L3825">
        <v>0</v>
      </c>
      <c r="M3825">
        <v>1</v>
      </c>
      <c r="N3825">
        <f t="shared" si="60"/>
        <v>9</v>
      </c>
    </row>
    <row r="3826" spans="1:14" x14ac:dyDescent="0.3">
      <c r="A3826" s="40">
        <v>3825</v>
      </c>
      <c r="B3826" s="38" t="s">
        <v>297</v>
      </c>
      <c r="C3826" s="38" t="s">
        <v>122</v>
      </c>
      <c r="D3826">
        <v>282.14999999999998</v>
      </c>
      <c r="E3826">
        <v>98815</v>
      </c>
      <c r="F3826">
        <v>5.7</v>
      </c>
      <c r="G3826">
        <v>10</v>
      </c>
      <c r="H3826">
        <v>6.3993900000000004</v>
      </c>
      <c r="I3826">
        <v>795.6</v>
      </c>
      <c r="J3826">
        <v>223.2</v>
      </c>
      <c r="K3826">
        <v>268.53199999999998</v>
      </c>
      <c r="L3826">
        <v>0</v>
      </c>
      <c r="M3826">
        <v>1</v>
      </c>
      <c r="N3826">
        <f t="shared" si="60"/>
        <v>9</v>
      </c>
    </row>
    <row r="3827" spans="1:14" x14ac:dyDescent="0.3">
      <c r="A3827" s="40">
        <v>3826</v>
      </c>
      <c r="B3827" s="38" t="s">
        <v>297</v>
      </c>
      <c r="C3827" s="38" t="s">
        <v>123</v>
      </c>
      <c r="D3827">
        <v>283.14999999999998</v>
      </c>
      <c r="E3827">
        <v>98824</v>
      </c>
      <c r="F3827">
        <v>6.2</v>
      </c>
      <c r="G3827">
        <v>20</v>
      </c>
      <c r="H3827">
        <v>6.3987999999999996</v>
      </c>
      <c r="I3827">
        <v>1944</v>
      </c>
      <c r="J3827">
        <v>1785.6</v>
      </c>
      <c r="K3827">
        <v>269.00700000000001</v>
      </c>
      <c r="L3827">
        <v>0</v>
      </c>
      <c r="M3827">
        <v>1</v>
      </c>
      <c r="N3827">
        <f t="shared" si="60"/>
        <v>10</v>
      </c>
    </row>
    <row r="3828" spans="1:14" x14ac:dyDescent="0.3">
      <c r="A3828" s="40">
        <v>3827</v>
      </c>
      <c r="B3828" s="38" t="s">
        <v>297</v>
      </c>
      <c r="C3828" s="38" t="s">
        <v>124</v>
      </c>
      <c r="D3828">
        <v>283.14999999999998</v>
      </c>
      <c r="E3828">
        <v>98824</v>
      </c>
      <c r="F3828">
        <v>6.7</v>
      </c>
      <c r="G3828">
        <v>20</v>
      </c>
      <c r="H3828">
        <v>6.8564400000000001</v>
      </c>
      <c r="I3828">
        <v>2372.4</v>
      </c>
      <c r="J3828">
        <v>2217.6</v>
      </c>
      <c r="K3828">
        <v>269.23399999999998</v>
      </c>
      <c r="L3828">
        <v>0</v>
      </c>
      <c r="M3828">
        <v>1</v>
      </c>
      <c r="N3828">
        <f t="shared" si="60"/>
        <v>10</v>
      </c>
    </row>
    <row r="3829" spans="1:14" x14ac:dyDescent="0.3">
      <c r="A3829" s="40">
        <v>3828</v>
      </c>
      <c r="B3829" s="38" t="s">
        <v>297</v>
      </c>
      <c r="C3829" s="38" t="s">
        <v>125</v>
      </c>
      <c r="D3829">
        <v>285.14999999999998</v>
      </c>
      <c r="E3829">
        <v>98841</v>
      </c>
      <c r="F3829">
        <v>6.7</v>
      </c>
      <c r="G3829">
        <v>20</v>
      </c>
      <c r="H3829">
        <v>6.8552400000000002</v>
      </c>
      <c r="I3829">
        <v>2685.6</v>
      </c>
      <c r="J3829">
        <v>1897.2</v>
      </c>
      <c r="K3829">
        <v>271.13600000000002</v>
      </c>
      <c r="L3829">
        <v>0</v>
      </c>
      <c r="M3829">
        <v>1</v>
      </c>
      <c r="N3829">
        <f t="shared" si="60"/>
        <v>12</v>
      </c>
    </row>
    <row r="3830" spans="1:14" x14ac:dyDescent="0.3">
      <c r="A3830" s="40">
        <v>3829</v>
      </c>
      <c r="B3830" s="38" t="s">
        <v>297</v>
      </c>
      <c r="C3830" s="38" t="s">
        <v>126</v>
      </c>
      <c r="D3830">
        <v>285.14999999999998</v>
      </c>
      <c r="E3830">
        <v>98841</v>
      </c>
      <c r="F3830">
        <v>7.7</v>
      </c>
      <c r="G3830">
        <v>20</v>
      </c>
      <c r="H3830">
        <v>6.8552400000000002</v>
      </c>
      <c r="I3830">
        <v>1584</v>
      </c>
      <c r="J3830">
        <v>932.4</v>
      </c>
      <c r="K3830">
        <v>271.61599999999999</v>
      </c>
      <c r="L3830">
        <v>0</v>
      </c>
      <c r="M3830">
        <v>1</v>
      </c>
      <c r="N3830">
        <f t="shared" si="60"/>
        <v>12</v>
      </c>
    </row>
    <row r="3831" spans="1:14" x14ac:dyDescent="0.3">
      <c r="A3831" s="40">
        <v>3830</v>
      </c>
      <c r="B3831" s="38" t="s">
        <v>297</v>
      </c>
      <c r="C3831" s="38" t="s">
        <v>127</v>
      </c>
      <c r="D3831">
        <v>284.14999999999998</v>
      </c>
      <c r="E3831">
        <v>98833</v>
      </c>
      <c r="F3831">
        <v>5.7</v>
      </c>
      <c r="G3831">
        <v>20</v>
      </c>
      <c r="H3831">
        <v>6.85581</v>
      </c>
      <c r="I3831">
        <v>2869.2</v>
      </c>
      <c r="J3831">
        <v>1929.6</v>
      </c>
      <c r="K3831">
        <v>270.185</v>
      </c>
      <c r="L3831">
        <v>0</v>
      </c>
      <c r="M3831">
        <v>1</v>
      </c>
      <c r="N3831">
        <f t="shared" si="60"/>
        <v>11</v>
      </c>
    </row>
    <row r="3832" spans="1:14" x14ac:dyDescent="0.3">
      <c r="A3832" s="40">
        <v>3831</v>
      </c>
      <c r="B3832" s="38" t="s">
        <v>297</v>
      </c>
      <c r="C3832" s="38" t="s">
        <v>128</v>
      </c>
      <c r="D3832">
        <v>285.14999999999998</v>
      </c>
      <c r="E3832">
        <v>98841</v>
      </c>
      <c r="F3832">
        <v>7.7</v>
      </c>
      <c r="G3832">
        <v>10</v>
      </c>
      <c r="H3832">
        <v>6.3976899999999999</v>
      </c>
      <c r="I3832">
        <v>2728.8</v>
      </c>
      <c r="J3832">
        <v>2278.8000000000002</v>
      </c>
      <c r="K3832">
        <v>270.90699999999998</v>
      </c>
      <c r="L3832">
        <v>0</v>
      </c>
      <c r="M3832">
        <v>1</v>
      </c>
      <c r="N3832">
        <f t="shared" si="60"/>
        <v>12</v>
      </c>
    </row>
    <row r="3833" spans="1:14" x14ac:dyDescent="0.3">
      <c r="A3833" s="40">
        <v>3832</v>
      </c>
      <c r="B3833" s="38" t="s">
        <v>297</v>
      </c>
      <c r="C3833" s="38" t="s">
        <v>129</v>
      </c>
      <c r="D3833">
        <v>285.14999999999998</v>
      </c>
      <c r="E3833">
        <v>98841</v>
      </c>
      <c r="F3833">
        <v>7.7</v>
      </c>
      <c r="G3833">
        <v>20</v>
      </c>
      <c r="H3833">
        <v>6.8552400000000002</v>
      </c>
      <c r="I3833">
        <v>2437.1999999999998</v>
      </c>
      <c r="J3833">
        <v>2156.4</v>
      </c>
      <c r="K3833">
        <v>271.13600000000002</v>
      </c>
      <c r="L3833">
        <v>0</v>
      </c>
      <c r="M3833">
        <v>1</v>
      </c>
      <c r="N3833">
        <f t="shared" si="60"/>
        <v>12</v>
      </c>
    </row>
    <row r="3834" spans="1:14" x14ac:dyDescent="0.3">
      <c r="A3834" s="40">
        <v>3833</v>
      </c>
      <c r="B3834" s="38" t="s">
        <v>297</v>
      </c>
      <c r="C3834" s="38" t="s">
        <v>130</v>
      </c>
      <c r="D3834">
        <v>285.14999999999998</v>
      </c>
      <c r="E3834">
        <v>98841</v>
      </c>
      <c r="F3834">
        <v>6.7</v>
      </c>
      <c r="G3834">
        <v>20</v>
      </c>
      <c r="H3834">
        <v>6.3976899999999999</v>
      </c>
      <c r="I3834">
        <v>2152.8000000000002</v>
      </c>
      <c r="J3834">
        <v>2448</v>
      </c>
      <c r="K3834">
        <v>270.64299999999997</v>
      </c>
      <c r="L3834">
        <v>0</v>
      </c>
      <c r="M3834">
        <v>1</v>
      </c>
      <c r="N3834">
        <f t="shared" si="60"/>
        <v>12</v>
      </c>
    </row>
    <row r="3835" spans="1:14" x14ac:dyDescent="0.3">
      <c r="A3835" s="40">
        <v>3834</v>
      </c>
      <c r="B3835" s="38" t="s">
        <v>297</v>
      </c>
      <c r="C3835" s="38" t="s">
        <v>131</v>
      </c>
      <c r="D3835">
        <v>285.14999999999998</v>
      </c>
      <c r="E3835">
        <v>98841</v>
      </c>
      <c r="F3835">
        <v>6.7</v>
      </c>
      <c r="G3835">
        <v>20</v>
      </c>
      <c r="H3835">
        <v>6.3976899999999999</v>
      </c>
      <c r="I3835">
        <v>1623.6</v>
      </c>
      <c r="J3835">
        <v>2026.8</v>
      </c>
      <c r="K3835">
        <v>270.64299999999997</v>
      </c>
      <c r="L3835">
        <v>0</v>
      </c>
      <c r="M3835">
        <v>1</v>
      </c>
      <c r="N3835">
        <f t="shared" si="60"/>
        <v>12</v>
      </c>
    </row>
    <row r="3836" spans="1:14" x14ac:dyDescent="0.3">
      <c r="A3836" s="40">
        <v>3835</v>
      </c>
      <c r="B3836" s="38" t="s">
        <v>297</v>
      </c>
      <c r="C3836" s="38" t="s">
        <v>132</v>
      </c>
      <c r="D3836">
        <v>284.14999999999998</v>
      </c>
      <c r="E3836">
        <v>98833</v>
      </c>
      <c r="F3836">
        <v>5.7</v>
      </c>
      <c r="G3836">
        <v>20</v>
      </c>
      <c r="H3836">
        <v>6.3982099999999997</v>
      </c>
      <c r="I3836">
        <v>1054.8</v>
      </c>
      <c r="J3836">
        <v>1389.6</v>
      </c>
      <c r="K3836">
        <v>269.69299999999998</v>
      </c>
      <c r="L3836">
        <v>0</v>
      </c>
      <c r="M3836">
        <v>1</v>
      </c>
      <c r="N3836">
        <f t="shared" si="60"/>
        <v>11</v>
      </c>
    </row>
    <row r="3837" spans="1:14" x14ac:dyDescent="0.3">
      <c r="A3837" s="40">
        <v>3836</v>
      </c>
      <c r="B3837" s="38" t="s">
        <v>297</v>
      </c>
      <c r="C3837" s="38" t="s">
        <v>133</v>
      </c>
      <c r="D3837">
        <v>283.14999999999998</v>
      </c>
      <c r="E3837">
        <v>98824</v>
      </c>
      <c r="F3837">
        <v>5.7</v>
      </c>
      <c r="G3837">
        <v>30</v>
      </c>
      <c r="H3837">
        <v>6.8564400000000001</v>
      </c>
      <c r="I3837">
        <v>522</v>
      </c>
      <c r="J3837">
        <v>590.4</v>
      </c>
      <c r="K3837">
        <v>268.971</v>
      </c>
      <c r="L3837">
        <v>0</v>
      </c>
      <c r="M3837">
        <v>1</v>
      </c>
      <c r="N3837">
        <f t="shared" si="60"/>
        <v>10</v>
      </c>
    </row>
    <row r="3838" spans="1:14" x14ac:dyDescent="0.3">
      <c r="A3838" s="40">
        <v>3837</v>
      </c>
      <c r="B3838" s="38" t="s">
        <v>297</v>
      </c>
      <c r="C3838" s="38" t="s">
        <v>134</v>
      </c>
      <c r="D3838">
        <v>283.14999999999998</v>
      </c>
      <c r="E3838">
        <v>98824</v>
      </c>
      <c r="F3838">
        <v>4.5999999999999996</v>
      </c>
      <c r="G3838">
        <v>30</v>
      </c>
      <c r="H3838">
        <v>6.3987999999999996</v>
      </c>
      <c r="I3838">
        <v>140.4</v>
      </c>
      <c r="J3838">
        <v>25.2</v>
      </c>
      <c r="K3838">
        <v>268.74400000000003</v>
      </c>
      <c r="L3838">
        <v>0</v>
      </c>
      <c r="M3838">
        <v>1</v>
      </c>
      <c r="N3838">
        <f t="shared" si="60"/>
        <v>10</v>
      </c>
    </row>
    <row r="3839" spans="1:14" x14ac:dyDescent="0.3">
      <c r="A3839" s="40">
        <v>3838</v>
      </c>
      <c r="B3839" s="38" t="s">
        <v>297</v>
      </c>
      <c r="C3839" s="38" t="s">
        <v>135</v>
      </c>
      <c r="D3839">
        <v>282.14999999999998</v>
      </c>
      <c r="E3839">
        <v>98815</v>
      </c>
      <c r="F3839">
        <v>4.5999999999999996</v>
      </c>
      <c r="G3839">
        <v>20</v>
      </c>
      <c r="H3839">
        <v>6.3993900000000004</v>
      </c>
      <c r="I3839">
        <v>0</v>
      </c>
      <c r="J3839">
        <v>0</v>
      </c>
      <c r="K3839">
        <v>267.79500000000002</v>
      </c>
      <c r="L3839">
        <v>0</v>
      </c>
      <c r="M3839">
        <v>1</v>
      </c>
      <c r="N3839">
        <f t="shared" si="60"/>
        <v>9</v>
      </c>
    </row>
    <row r="3840" spans="1:14" x14ac:dyDescent="0.3">
      <c r="A3840" s="40">
        <v>3839</v>
      </c>
      <c r="B3840" s="38" t="s">
        <v>297</v>
      </c>
      <c r="C3840" s="38" t="s">
        <v>136</v>
      </c>
      <c r="D3840">
        <v>282.14999999999998</v>
      </c>
      <c r="E3840">
        <v>98815</v>
      </c>
      <c r="F3840">
        <v>3.6</v>
      </c>
      <c r="G3840">
        <v>20</v>
      </c>
      <c r="H3840">
        <v>6.3993900000000004</v>
      </c>
      <c r="I3840">
        <v>0</v>
      </c>
      <c r="J3840">
        <v>0</v>
      </c>
      <c r="K3840">
        <v>267.79500000000002</v>
      </c>
      <c r="L3840">
        <v>0</v>
      </c>
      <c r="M3840">
        <v>1</v>
      </c>
      <c r="N3840">
        <f t="shared" si="60"/>
        <v>9</v>
      </c>
    </row>
    <row r="3841" spans="1:14" x14ac:dyDescent="0.3">
      <c r="A3841" s="40">
        <v>3840</v>
      </c>
      <c r="B3841" s="38" t="s">
        <v>297</v>
      </c>
      <c r="C3841" s="38" t="s">
        <v>137</v>
      </c>
      <c r="D3841">
        <v>282.14999999999998</v>
      </c>
      <c r="E3841">
        <v>98815</v>
      </c>
      <c r="F3841">
        <v>3.1</v>
      </c>
      <c r="G3841">
        <v>10</v>
      </c>
      <c r="H3841">
        <v>6.3993900000000004</v>
      </c>
      <c r="I3841">
        <v>0</v>
      </c>
      <c r="J3841">
        <v>0</v>
      </c>
      <c r="K3841">
        <v>268.53199999999998</v>
      </c>
      <c r="L3841">
        <v>0</v>
      </c>
      <c r="M3841">
        <v>1</v>
      </c>
      <c r="N3841">
        <f t="shared" si="60"/>
        <v>9</v>
      </c>
    </row>
    <row r="3842" spans="1:14" x14ac:dyDescent="0.3">
      <c r="A3842" s="40">
        <v>3841</v>
      </c>
      <c r="B3842" s="38" t="s">
        <v>297</v>
      </c>
      <c r="C3842" s="38" t="s">
        <v>138</v>
      </c>
      <c r="D3842">
        <v>282.14999999999998</v>
      </c>
      <c r="E3842">
        <v>98815</v>
      </c>
      <c r="F3842">
        <v>3.1</v>
      </c>
      <c r="G3842">
        <v>360</v>
      </c>
      <c r="H3842">
        <v>6.3993900000000004</v>
      </c>
      <c r="I3842">
        <v>0</v>
      </c>
      <c r="J3842">
        <v>0</v>
      </c>
      <c r="K3842">
        <v>267.79500000000002</v>
      </c>
      <c r="L3842">
        <v>0</v>
      </c>
      <c r="M3842">
        <v>1</v>
      </c>
      <c r="N3842">
        <f t="shared" si="60"/>
        <v>9</v>
      </c>
    </row>
    <row r="3843" spans="1:14" x14ac:dyDescent="0.3">
      <c r="A3843" s="40">
        <v>3842</v>
      </c>
      <c r="B3843" s="38" t="s">
        <v>298</v>
      </c>
      <c r="C3843" s="38" t="s">
        <v>115</v>
      </c>
      <c r="D3843">
        <v>281.14999999999998</v>
      </c>
      <c r="E3843">
        <v>98806</v>
      </c>
      <c r="F3843">
        <v>2.1</v>
      </c>
      <c r="G3843">
        <v>340</v>
      </c>
      <c r="H3843">
        <v>6.3999800000000002</v>
      </c>
      <c r="I3843">
        <v>0</v>
      </c>
      <c r="J3843">
        <v>0</v>
      </c>
      <c r="K3843">
        <v>266.846</v>
      </c>
      <c r="L3843">
        <v>0</v>
      </c>
      <c r="M3843">
        <v>1</v>
      </c>
      <c r="N3843">
        <f t="shared" ref="N3843:N3906" si="61">CONVERT(D3843,"K", "C")</f>
        <v>8</v>
      </c>
    </row>
    <row r="3844" spans="1:14" x14ac:dyDescent="0.3">
      <c r="A3844" s="40">
        <v>3843</v>
      </c>
      <c r="B3844" s="38" t="s">
        <v>298</v>
      </c>
      <c r="C3844" s="38" t="s">
        <v>116</v>
      </c>
      <c r="D3844">
        <v>281.14999999999998</v>
      </c>
      <c r="E3844">
        <v>98806</v>
      </c>
      <c r="F3844">
        <v>1</v>
      </c>
      <c r="G3844">
        <v>285</v>
      </c>
      <c r="H3844">
        <v>6.3999800000000002</v>
      </c>
      <c r="I3844">
        <v>0</v>
      </c>
      <c r="J3844">
        <v>0</v>
      </c>
      <c r="K3844">
        <v>266.846</v>
      </c>
      <c r="L3844">
        <v>0</v>
      </c>
      <c r="M3844">
        <v>1</v>
      </c>
      <c r="N3844">
        <f t="shared" si="61"/>
        <v>8</v>
      </c>
    </row>
    <row r="3845" spans="1:14" x14ac:dyDescent="0.3">
      <c r="A3845" s="40">
        <v>3844</v>
      </c>
      <c r="B3845" s="38" t="s">
        <v>298</v>
      </c>
      <c r="C3845" s="38" t="s">
        <v>117</v>
      </c>
      <c r="D3845">
        <v>281.14999999999998</v>
      </c>
      <c r="E3845">
        <v>98806</v>
      </c>
      <c r="F3845">
        <v>1.5</v>
      </c>
      <c r="G3845">
        <v>350</v>
      </c>
      <c r="H3845">
        <v>6.3999800000000002</v>
      </c>
      <c r="I3845">
        <v>0</v>
      </c>
      <c r="J3845">
        <v>0</v>
      </c>
      <c r="K3845">
        <v>266.846</v>
      </c>
      <c r="L3845">
        <v>0</v>
      </c>
      <c r="M3845">
        <v>1</v>
      </c>
      <c r="N3845">
        <f t="shared" si="61"/>
        <v>8</v>
      </c>
    </row>
    <row r="3846" spans="1:14" x14ac:dyDescent="0.3">
      <c r="A3846" s="40">
        <v>3845</v>
      </c>
      <c r="B3846" s="38" t="s">
        <v>298</v>
      </c>
      <c r="C3846" s="38" t="s">
        <v>118</v>
      </c>
      <c r="D3846">
        <v>281.14999999999998</v>
      </c>
      <c r="E3846">
        <v>98806</v>
      </c>
      <c r="F3846">
        <v>1.5</v>
      </c>
      <c r="G3846">
        <v>12</v>
      </c>
      <c r="H3846">
        <v>6.3999800000000002</v>
      </c>
      <c r="I3846">
        <v>0</v>
      </c>
      <c r="J3846">
        <v>0</v>
      </c>
      <c r="K3846">
        <v>266.846</v>
      </c>
      <c r="L3846">
        <v>0</v>
      </c>
      <c r="M3846">
        <v>1</v>
      </c>
      <c r="N3846">
        <f t="shared" si="61"/>
        <v>8</v>
      </c>
    </row>
    <row r="3847" spans="1:14" x14ac:dyDescent="0.3">
      <c r="A3847" s="40">
        <v>3846</v>
      </c>
      <c r="B3847" s="38" t="s">
        <v>298</v>
      </c>
      <c r="C3847" s="38" t="s">
        <v>119</v>
      </c>
      <c r="D3847">
        <v>281.14999999999998</v>
      </c>
      <c r="E3847">
        <v>98806</v>
      </c>
      <c r="F3847">
        <v>2.1</v>
      </c>
      <c r="G3847">
        <v>30</v>
      </c>
      <c r="H3847">
        <v>6.3999800000000002</v>
      </c>
      <c r="I3847">
        <v>97.2</v>
      </c>
      <c r="J3847">
        <v>0</v>
      </c>
      <c r="K3847">
        <v>266.846</v>
      </c>
      <c r="L3847">
        <v>0</v>
      </c>
      <c r="M3847">
        <v>1</v>
      </c>
      <c r="N3847">
        <f t="shared" si="61"/>
        <v>8</v>
      </c>
    </row>
    <row r="3848" spans="1:14" x14ac:dyDescent="0.3">
      <c r="A3848" s="40">
        <v>3847</v>
      </c>
      <c r="B3848" s="38" t="s">
        <v>298</v>
      </c>
      <c r="C3848" s="38" t="s">
        <v>120</v>
      </c>
      <c r="D3848">
        <v>281.14999999999998</v>
      </c>
      <c r="E3848">
        <v>98806</v>
      </c>
      <c r="F3848">
        <v>2.1</v>
      </c>
      <c r="G3848">
        <v>30</v>
      </c>
      <c r="H3848">
        <v>6.3999800000000002</v>
      </c>
      <c r="I3848">
        <v>230.4</v>
      </c>
      <c r="J3848">
        <v>0</v>
      </c>
      <c r="K3848">
        <v>267.58</v>
      </c>
      <c r="L3848">
        <v>0</v>
      </c>
      <c r="M3848">
        <v>1</v>
      </c>
      <c r="N3848">
        <f t="shared" si="61"/>
        <v>8</v>
      </c>
    </row>
    <row r="3849" spans="1:14" x14ac:dyDescent="0.3">
      <c r="A3849" s="40">
        <v>3848</v>
      </c>
      <c r="B3849" s="38" t="s">
        <v>298</v>
      </c>
      <c r="C3849" s="38" t="s">
        <v>121</v>
      </c>
      <c r="D3849">
        <v>282.14999999999998</v>
      </c>
      <c r="E3849">
        <v>98815</v>
      </c>
      <c r="F3849">
        <v>2.1</v>
      </c>
      <c r="G3849">
        <v>40</v>
      </c>
      <c r="H3849">
        <v>6.3993900000000004</v>
      </c>
      <c r="I3849">
        <v>496.8</v>
      </c>
      <c r="J3849">
        <v>10.8</v>
      </c>
      <c r="K3849">
        <v>268.53199999999998</v>
      </c>
      <c r="L3849">
        <v>0</v>
      </c>
      <c r="M3849">
        <v>1</v>
      </c>
      <c r="N3849">
        <f t="shared" si="61"/>
        <v>9</v>
      </c>
    </row>
    <row r="3850" spans="1:14" x14ac:dyDescent="0.3">
      <c r="A3850" s="40">
        <v>3849</v>
      </c>
      <c r="B3850" s="38" t="s">
        <v>298</v>
      </c>
      <c r="C3850" s="38" t="s">
        <v>122</v>
      </c>
      <c r="D3850">
        <v>282.14999999999998</v>
      </c>
      <c r="E3850">
        <v>98815</v>
      </c>
      <c r="F3850">
        <v>2.1</v>
      </c>
      <c r="G3850">
        <v>50</v>
      </c>
      <c r="H3850">
        <v>6.3993900000000004</v>
      </c>
      <c r="I3850">
        <v>795.6</v>
      </c>
      <c r="J3850">
        <v>54</v>
      </c>
      <c r="K3850">
        <v>268.53199999999998</v>
      </c>
      <c r="L3850">
        <v>0</v>
      </c>
      <c r="M3850">
        <v>1</v>
      </c>
      <c r="N3850">
        <f t="shared" si="61"/>
        <v>9</v>
      </c>
    </row>
    <row r="3851" spans="1:14" x14ac:dyDescent="0.3">
      <c r="A3851" s="40">
        <v>3850</v>
      </c>
      <c r="B3851" s="38" t="s">
        <v>298</v>
      </c>
      <c r="C3851" s="38" t="s">
        <v>123</v>
      </c>
      <c r="D3851">
        <v>284.14999999999998</v>
      </c>
      <c r="E3851">
        <v>98833</v>
      </c>
      <c r="F3851">
        <v>2.1</v>
      </c>
      <c r="G3851">
        <v>80</v>
      </c>
      <c r="H3851">
        <v>6.85581</v>
      </c>
      <c r="I3851">
        <v>1076.4000000000001</v>
      </c>
      <c r="J3851">
        <v>194.4</v>
      </c>
      <c r="K3851">
        <v>270.66300000000001</v>
      </c>
      <c r="L3851">
        <v>0</v>
      </c>
      <c r="M3851">
        <v>1</v>
      </c>
      <c r="N3851">
        <f t="shared" si="61"/>
        <v>11</v>
      </c>
    </row>
    <row r="3852" spans="1:14" x14ac:dyDescent="0.3">
      <c r="A3852" s="40">
        <v>3851</v>
      </c>
      <c r="B3852" s="38" t="s">
        <v>298</v>
      </c>
      <c r="C3852" s="38" t="s">
        <v>124</v>
      </c>
      <c r="D3852">
        <v>284.14999999999998</v>
      </c>
      <c r="E3852">
        <v>98833</v>
      </c>
      <c r="F3852">
        <v>2.1</v>
      </c>
      <c r="G3852">
        <v>70</v>
      </c>
      <c r="H3852">
        <v>6.85581</v>
      </c>
      <c r="I3852">
        <v>1317.6</v>
      </c>
      <c r="J3852">
        <v>216</v>
      </c>
      <c r="K3852">
        <v>270.66300000000001</v>
      </c>
      <c r="L3852">
        <v>0</v>
      </c>
      <c r="M3852">
        <v>1</v>
      </c>
      <c r="N3852">
        <f t="shared" si="61"/>
        <v>11</v>
      </c>
    </row>
    <row r="3853" spans="1:14" x14ac:dyDescent="0.3">
      <c r="A3853" s="40">
        <v>3852</v>
      </c>
      <c r="B3853" s="38" t="s">
        <v>298</v>
      </c>
      <c r="C3853" s="38" t="s">
        <v>125</v>
      </c>
      <c r="D3853">
        <v>285.14999999999998</v>
      </c>
      <c r="E3853">
        <v>98841</v>
      </c>
      <c r="F3853">
        <v>2.1</v>
      </c>
      <c r="G3853">
        <v>100</v>
      </c>
      <c r="H3853">
        <v>6.8552400000000002</v>
      </c>
      <c r="I3853">
        <v>1490.4</v>
      </c>
      <c r="J3853">
        <v>216</v>
      </c>
      <c r="K3853">
        <v>271.61599999999999</v>
      </c>
      <c r="L3853">
        <v>0</v>
      </c>
      <c r="M3853">
        <v>1</v>
      </c>
      <c r="N3853">
        <f t="shared" si="61"/>
        <v>12</v>
      </c>
    </row>
    <row r="3854" spans="1:14" x14ac:dyDescent="0.3">
      <c r="A3854" s="40">
        <v>3853</v>
      </c>
      <c r="B3854" s="38" t="s">
        <v>298</v>
      </c>
      <c r="C3854" s="38" t="s">
        <v>126</v>
      </c>
      <c r="D3854">
        <v>286.14999999999998</v>
      </c>
      <c r="E3854">
        <v>98850</v>
      </c>
      <c r="F3854">
        <v>3.1</v>
      </c>
      <c r="G3854">
        <v>140</v>
      </c>
      <c r="H3854">
        <v>6.3971</v>
      </c>
      <c r="I3854">
        <v>2858.4</v>
      </c>
      <c r="J3854">
        <v>1936.8</v>
      </c>
      <c r="K3854">
        <v>271.858</v>
      </c>
      <c r="L3854">
        <v>0</v>
      </c>
      <c r="M3854">
        <v>1</v>
      </c>
      <c r="N3854">
        <f t="shared" si="61"/>
        <v>13</v>
      </c>
    </row>
    <row r="3855" spans="1:14" x14ac:dyDescent="0.3">
      <c r="A3855" s="40">
        <v>3854</v>
      </c>
      <c r="B3855" s="38" t="s">
        <v>298</v>
      </c>
      <c r="C3855" s="38" t="s">
        <v>127</v>
      </c>
      <c r="D3855">
        <v>287.14999999999998</v>
      </c>
      <c r="E3855">
        <v>98858</v>
      </c>
      <c r="F3855">
        <v>3.1</v>
      </c>
      <c r="G3855">
        <v>120</v>
      </c>
      <c r="H3855">
        <v>6.3965800000000002</v>
      </c>
      <c r="I3855">
        <v>2872.8</v>
      </c>
      <c r="J3855">
        <v>2304</v>
      </c>
      <c r="K3855">
        <v>272.80799999999999</v>
      </c>
      <c r="L3855">
        <v>0</v>
      </c>
      <c r="M3855">
        <v>1</v>
      </c>
      <c r="N3855">
        <f t="shared" si="61"/>
        <v>14</v>
      </c>
    </row>
    <row r="3856" spans="1:14" x14ac:dyDescent="0.3">
      <c r="A3856" s="40">
        <v>3855</v>
      </c>
      <c r="B3856" s="38" t="s">
        <v>298</v>
      </c>
      <c r="C3856" s="38" t="s">
        <v>128</v>
      </c>
      <c r="D3856">
        <v>287.14999999999998</v>
      </c>
      <c r="E3856">
        <v>98858</v>
      </c>
      <c r="F3856">
        <v>2.1</v>
      </c>
      <c r="G3856">
        <v>110</v>
      </c>
      <c r="H3856">
        <v>6.3965800000000002</v>
      </c>
      <c r="I3856">
        <v>2732.4</v>
      </c>
      <c r="J3856">
        <v>2275.1999999999998</v>
      </c>
      <c r="K3856">
        <v>272.80799999999999</v>
      </c>
      <c r="L3856">
        <v>0</v>
      </c>
      <c r="M3856">
        <v>1</v>
      </c>
      <c r="N3856">
        <f t="shared" si="61"/>
        <v>14</v>
      </c>
    </row>
    <row r="3857" spans="1:14" x14ac:dyDescent="0.3">
      <c r="A3857" s="40">
        <v>3856</v>
      </c>
      <c r="B3857" s="38" t="s">
        <v>298</v>
      </c>
      <c r="C3857" s="38" t="s">
        <v>129</v>
      </c>
      <c r="D3857">
        <v>287.14999999999998</v>
      </c>
      <c r="E3857">
        <v>98858</v>
      </c>
      <c r="F3857">
        <v>2.1</v>
      </c>
      <c r="G3857">
        <v>120</v>
      </c>
      <c r="H3857">
        <v>6.3965800000000002</v>
      </c>
      <c r="I3857">
        <v>2444.4</v>
      </c>
      <c r="J3857">
        <v>2224.8000000000002</v>
      </c>
      <c r="K3857">
        <v>272.80799999999999</v>
      </c>
      <c r="L3857">
        <v>0</v>
      </c>
      <c r="M3857">
        <v>1</v>
      </c>
      <c r="N3857">
        <f t="shared" si="61"/>
        <v>14</v>
      </c>
    </row>
    <row r="3858" spans="1:14" x14ac:dyDescent="0.3">
      <c r="A3858" s="40">
        <v>3857</v>
      </c>
      <c r="B3858" s="38" t="s">
        <v>298</v>
      </c>
      <c r="C3858" s="38" t="s">
        <v>130</v>
      </c>
      <c r="D3858">
        <v>285.14999999999998</v>
      </c>
      <c r="E3858">
        <v>98841</v>
      </c>
      <c r="F3858">
        <v>5.0999999999999996</v>
      </c>
      <c r="G3858">
        <v>80</v>
      </c>
      <c r="H3858">
        <v>7.34185</v>
      </c>
      <c r="I3858">
        <v>2030.4</v>
      </c>
      <c r="J3858">
        <v>1962</v>
      </c>
      <c r="K3858">
        <v>271.363</v>
      </c>
      <c r="L3858">
        <v>0</v>
      </c>
      <c r="M3858">
        <v>1</v>
      </c>
      <c r="N3858">
        <f t="shared" si="61"/>
        <v>12</v>
      </c>
    </row>
    <row r="3859" spans="1:14" x14ac:dyDescent="0.3">
      <c r="A3859" s="40">
        <v>3858</v>
      </c>
      <c r="B3859" s="38" t="s">
        <v>298</v>
      </c>
      <c r="C3859" s="38" t="s">
        <v>131</v>
      </c>
      <c r="D3859">
        <v>285.14999999999998</v>
      </c>
      <c r="E3859">
        <v>98841</v>
      </c>
      <c r="F3859">
        <v>4.5999999999999996</v>
      </c>
      <c r="G3859">
        <v>80</v>
      </c>
      <c r="H3859">
        <v>7.8591300000000004</v>
      </c>
      <c r="I3859">
        <v>1526.4</v>
      </c>
      <c r="J3859">
        <v>1587.6</v>
      </c>
      <c r="K3859">
        <v>271.58800000000002</v>
      </c>
      <c r="L3859">
        <v>0</v>
      </c>
      <c r="M3859">
        <v>1</v>
      </c>
      <c r="N3859">
        <f t="shared" si="61"/>
        <v>12</v>
      </c>
    </row>
    <row r="3860" spans="1:14" x14ac:dyDescent="0.3">
      <c r="A3860" s="40">
        <v>3859</v>
      </c>
      <c r="B3860" s="38" t="s">
        <v>298</v>
      </c>
      <c r="C3860" s="38" t="s">
        <v>132</v>
      </c>
      <c r="D3860">
        <v>284.14999999999998</v>
      </c>
      <c r="E3860">
        <v>98833</v>
      </c>
      <c r="F3860">
        <v>5.0999999999999996</v>
      </c>
      <c r="G3860">
        <v>90</v>
      </c>
      <c r="H3860">
        <v>7.3424500000000004</v>
      </c>
      <c r="I3860">
        <v>993.6</v>
      </c>
      <c r="J3860">
        <v>993.6</v>
      </c>
      <c r="K3860">
        <v>270.411</v>
      </c>
      <c r="L3860">
        <v>0</v>
      </c>
      <c r="M3860">
        <v>1</v>
      </c>
      <c r="N3860">
        <f t="shared" si="61"/>
        <v>11</v>
      </c>
    </row>
    <row r="3861" spans="1:14" x14ac:dyDescent="0.3">
      <c r="A3861" s="40">
        <v>3860</v>
      </c>
      <c r="B3861" s="38" t="s">
        <v>298</v>
      </c>
      <c r="C3861" s="38" t="s">
        <v>133</v>
      </c>
      <c r="D3861">
        <v>283.14999999999998</v>
      </c>
      <c r="E3861">
        <v>98824</v>
      </c>
      <c r="F3861">
        <v>3.6</v>
      </c>
      <c r="G3861">
        <v>80</v>
      </c>
      <c r="H3861">
        <v>7.3431300000000004</v>
      </c>
      <c r="I3861">
        <v>273.60000000000002</v>
      </c>
      <c r="J3861">
        <v>0</v>
      </c>
      <c r="K3861">
        <v>269.93599999999998</v>
      </c>
      <c r="L3861">
        <v>0</v>
      </c>
      <c r="M3861">
        <v>1</v>
      </c>
      <c r="N3861">
        <f t="shared" si="61"/>
        <v>10</v>
      </c>
    </row>
    <row r="3862" spans="1:14" x14ac:dyDescent="0.3">
      <c r="A3862" s="40">
        <v>3861</v>
      </c>
      <c r="B3862" s="38" t="s">
        <v>298</v>
      </c>
      <c r="C3862" s="38" t="s">
        <v>134</v>
      </c>
      <c r="D3862">
        <v>283.14999999999998</v>
      </c>
      <c r="E3862">
        <v>98824</v>
      </c>
      <c r="F3862">
        <v>3.1</v>
      </c>
      <c r="G3862">
        <v>80</v>
      </c>
      <c r="H3862">
        <v>7.8605</v>
      </c>
      <c r="I3862">
        <v>75.599999999999994</v>
      </c>
      <c r="J3862">
        <v>0</v>
      </c>
      <c r="K3862">
        <v>270.161</v>
      </c>
      <c r="L3862">
        <v>0</v>
      </c>
      <c r="M3862">
        <v>1</v>
      </c>
      <c r="N3862">
        <f t="shared" si="61"/>
        <v>10</v>
      </c>
    </row>
    <row r="3863" spans="1:14" x14ac:dyDescent="0.3">
      <c r="A3863" s="40">
        <v>3862</v>
      </c>
      <c r="B3863" s="38" t="s">
        <v>298</v>
      </c>
      <c r="C3863" s="38" t="s">
        <v>135</v>
      </c>
      <c r="D3863">
        <v>283.14999999999998</v>
      </c>
      <c r="E3863">
        <v>98824</v>
      </c>
      <c r="F3863">
        <v>3.1</v>
      </c>
      <c r="G3863">
        <v>70</v>
      </c>
      <c r="H3863">
        <v>7.3431300000000004</v>
      </c>
      <c r="I3863">
        <v>0</v>
      </c>
      <c r="J3863">
        <v>0</v>
      </c>
      <c r="K3863">
        <v>269.93599999999998</v>
      </c>
      <c r="L3863">
        <v>0</v>
      </c>
      <c r="M3863">
        <v>1</v>
      </c>
      <c r="N3863">
        <f t="shared" si="61"/>
        <v>10</v>
      </c>
    </row>
    <row r="3864" spans="1:14" x14ac:dyDescent="0.3">
      <c r="A3864" s="40">
        <v>3863</v>
      </c>
      <c r="B3864" s="38" t="s">
        <v>298</v>
      </c>
      <c r="C3864" s="38" t="s">
        <v>136</v>
      </c>
      <c r="D3864">
        <v>282.14999999999998</v>
      </c>
      <c r="E3864">
        <v>98815</v>
      </c>
      <c r="F3864">
        <v>2.1</v>
      </c>
      <c r="G3864">
        <v>70</v>
      </c>
      <c r="H3864">
        <v>7.3437999999999999</v>
      </c>
      <c r="I3864">
        <v>0</v>
      </c>
      <c r="J3864">
        <v>0</v>
      </c>
      <c r="K3864">
        <v>268.983</v>
      </c>
      <c r="L3864">
        <v>0</v>
      </c>
      <c r="M3864">
        <v>1</v>
      </c>
      <c r="N3864">
        <f t="shared" si="61"/>
        <v>9</v>
      </c>
    </row>
    <row r="3865" spans="1:14" x14ac:dyDescent="0.3">
      <c r="A3865" s="40">
        <v>3864</v>
      </c>
      <c r="B3865" s="38" t="s">
        <v>298</v>
      </c>
      <c r="C3865" s="38" t="s">
        <v>137</v>
      </c>
      <c r="D3865">
        <v>282.14999999999998</v>
      </c>
      <c r="E3865">
        <v>98815</v>
      </c>
      <c r="F3865">
        <v>1</v>
      </c>
      <c r="G3865">
        <v>195</v>
      </c>
      <c r="H3865">
        <v>7.3437999999999999</v>
      </c>
      <c r="I3865">
        <v>0</v>
      </c>
      <c r="J3865">
        <v>0</v>
      </c>
      <c r="K3865">
        <v>268.983</v>
      </c>
      <c r="L3865">
        <v>0</v>
      </c>
      <c r="M3865">
        <v>1</v>
      </c>
      <c r="N3865">
        <f t="shared" si="61"/>
        <v>9</v>
      </c>
    </row>
    <row r="3866" spans="1:14" x14ac:dyDescent="0.3">
      <c r="A3866" s="40">
        <v>3865</v>
      </c>
      <c r="B3866" s="38" t="s">
        <v>298</v>
      </c>
      <c r="C3866" s="38" t="s">
        <v>138</v>
      </c>
      <c r="D3866">
        <v>282.14999999999998</v>
      </c>
      <c r="E3866">
        <v>98815</v>
      </c>
      <c r="F3866">
        <v>2.1</v>
      </c>
      <c r="G3866">
        <v>70</v>
      </c>
      <c r="H3866">
        <v>7.3437999999999999</v>
      </c>
      <c r="I3866">
        <v>0</v>
      </c>
      <c r="J3866">
        <v>0</v>
      </c>
      <c r="K3866">
        <v>268.983</v>
      </c>
      <c r="L3866">
        <v>0</v>
      </c>
      <c r="M3866">
        <v>1</v>
      </c>
      <c r="N3866">
        <f t="shared" si="61"/>
        <v>9</v>
      </c>
    </row>
    <row r="3867" spans="1:14" x14ac:dyDescent="0.3">
      <c r="A3867" s="40">
        <v>3866</v>
      </c>
      <c r="B3867" s="38" t="s">
        <v>299</v>
      </c>
      <c r="C3867" s="38" t="s">
        <v>115</v>
      </c>
      <c r="D3867">
        <v>282.14999999999998</v>
      </c>
      <c r="E3867">
        <v>98815</v>
      </c>
      <c r="F3867">
        <v>2.6</v>
      </c>
      <c r="G3867">
        <v>40</v>
      </c>
      <c r="H3867">
        <v>7.3437999999999999</v>
      </c>
      <c r="I3867">
        <v>0</v>
      </c>
      <c r="J3867">
        <v>0</v>
      </c>
      <c r="K3867">
        <v>268.983</v>
      </c>
      <c r="L3867">
        <v>0</v>
      </c>
      <c r="M3867">
        <v>1</v>
      </c>
      <c r="N3867">
        <f t="shared" si="61"/>
        <v>9</v>
      </c>
    </row>
    <row r="3868" spans="1:14" x14ac:dyDescent="0.3">
      <c r="A3868" s="40">
        <v>3867</v>
      </c>
      <c r="B3868" s="38" t="s">
        <v>299</v>
      </c>
      <c r="C3868" s="38" t="s">
        <v>116</v>
      </c>
      <c r="D3868">
        <v>282.14999999999998</v>
      </c>
      <c r="E3868">
        <v>98815</v>
      </c>
      <c r="F3868">
        <v>1.5</v>
      </c>
      <c r="G3868">
        <v>58</v>
      </c>
      <c r="H3868">
        <v>7.3437999999999999</v>
      </c>
      <c r="I3868">
        <v>0</v>
      </c>
      <c r="J3868">
        <v>0</v>
      </c>
      <c r="K3868">
        <v>268.983</v>
      </c>
      <c r="L3868">
        <v>0</v>
      </c>
      <c r="M3868">
        <v>1</v>
      </c>
      <c r="N3868">
        <f t="shared" si="61"/>
        <v>9</v>
      </c>
    </row>
    <row r="3869" spans="1:14" x14ac:dyDescent="0.3">
      <c r="A3869" s="40">
        <v>3868</v>
      </c>
      <c r="B3869" s="38" t="s">
        <v>299</v>
      </c>
      <c r="C3869" s="38" t="s">
        <v>117</v>
      </c>
      <c r="D3869">
        <v>281.14999999999998</v>
      </c>
      <c r="E3869">
        <v>98806</v>
      </c>
      <c r="F3869">
        <v>1</v>
      </c>
      <c r="G3869">
        <v>115</v>
      </c>
      <c r="H3869">
        <v>6.8577000000000004</v>
      </c>
      <c r="I3869">
        <v>0</v>
      </c>
      <c r="J3869">
        <v>0</v>
      </c>
      <c r="K3869">
        <v>267.80500000000001</v>
      </c>
      <c r="L3869">
        <v>0</v>
      </c>
      <c r="M3869">
        <v>1</v>
      </c>
      <c r="N3869">
        <f t="shared" si="61"/>
        <v>8</v>
      </c>
    </row>
    <row r="3870" spans="1:14" x14ac:dyDescent="0.3">
      <c r="A3870" s="40">
        <v>3869</v>
      </c>
      <c r="B3870" s="38" t="s">
        <v>299</v>
      </c>
      <c r="C3870" s="38" t="s">
        <v>118</v>
      </c>
      <c r="D3870">
        <v>281.14999999999998</v>
      </c>
      <c r="E3870">
        <v>98806</v>
      </c>
      <c r="F3870">
        <v>1</v>
      </c>
      <c r="G3870">
        <v>310</v>
      </c>
      <c r="H3870">
        <v>6.8577000000000004</v>
      </c>
      <c r="I3870">
        <v>0</v>
      </c>
      <c r="J3870">
        <v>0</v>
      </c>
      <c r="K3870">
        <v>267.33199999999999</v>
      </c>
      <c r="L3870">
        <v>0</v>
      </c>
      <c r="M3870">
        <v>1</v>
      </c>
      <c r="N3870">
        <f t="shared" si="61"/>
        <v>8</v>
      </c>
    </row>
    <row r="3871" spans="1:14" x14ac:dyDescent="0.3">
      <c r="A3871" s="40">
        <v>3870</v>
      </c>
      <c r="B3871" s="38" t="s">
        <v>299</v>
      </c>
      <c r="C3871" s="38" t="s">
        <v>119</v>
      </c>
      <c r="D3871">
        <v>281.14999999999998</v>
      </c>
      <c r="E3871">
        <v>98806</v>
      </c>
      <c r="F3871">
        <v>1</v>
      </c>
      <c r="G3871">
        <v>83</v>
      </c>
      <c r="H3871">
        <v>6.3999800000000002</v>
      </c>
      <c r="I3871">
        <v>97.2</v>
      </c>
      <c r="J3871">
        <v>0</v>
      </c>
      <c r="K3871">
        <v>266.846</v>
      </c>
      <c r="L3871">
        <v>0</v>
      </c>
      <c r="M3871">
        <v>1</v>
      </c>
      <c r="N3871">
        <f t="shared" si="61"/>
        <v>8</v>
      </c>
    </row>
    <row r="3872" spans="1:14" x14ac:dyDescent="0.3">
      <c r="A3872" s="40">
        <v>3871</v>
      </c>
      <c r="B3872" s="38" t="s">
        <v>299</v>
      </c>
      <c r="C3872" s="38" t="s">
        <v>120</v>
      </c>
      <c r="D3872">
        <v>282.14999999999998</v>
      </c>
      <c r="E3872">
        <v>98815</v>
      </c>
      <c r="F3872">
        <v>2.6</v>
      </c>
      <c r="G3872">
        <v>260</v>
      </c>
      <c r="H3872">
        <v>6.8570700000000002</v>
      </c>
      <c r="I3872">
        <v>442.8</v>
      </c>
      <c r="J3872">
        <v>475.2</v>
      </c>
      <c r="K3872">
        <v>268.02100000000002</v>
      </c>
      <c r="L3872">
        <v>0</v>
      </c>
      <c r="M3872">
        <v>1</v>
      </c>
      <c r="N3872">
        <f t="shared" si="61"/>
        <v>9</v>
      </c>
    </row>
    <row r="3873" spans="1:14" x14ac:dyDescent="0.3">
      <c r="A3873" s="40">
        <v>3872</v>
      </c>
      <c r="B3873" s="38" t="s">
        <v>299</v>
      </c>
      <c r="C3873" s="38" t="s">
        <v>121</v>
      </c>
      <c r="D3873">
        <v>282.14999999999998</v>
      </c>
      <c r="E3873">
        <v>98815</v>
      </c>
      <c r="F3873">
        <v>4.0999999999999996</v>
      </c>
      <c r="G3873">
        <v>270</v>
      </c>
      <c r="H3873">
        <v>6.8570700000000002</v>
      </c>
      <c r="I3873">
        <v>950.4</v>
      </c>
      <c r="J3873">
        <v>1267.2</v>
      </c>
      <c r="K3873">
        <v>268.02100000000002</v>
      </c>
      <c r="L3873">
        <v>0</v>
      </c>
      <c r="M3873">
        <v>1</v>
      </c>
      <c r="N3873">
        <f t="shared" si="61"/>
        <v>9</v>
      </c>
    </row>
    <row r="3874" spans="1:14" x14ac:dyDescent="0.3">
      <c r="A3874" s="40">
        <v>3873</v>
      </c>
      <c r="B3874" s="38" t="s">
        <v>299</v>
      </c>
      <c r="C3874" s="38" t="s">
        <v>122</v>
      </c>
      <c r="D3874">
        <v>282.14999999999998</v>
      </c>
      <c r="E3874">
        <v>98815</v>
      </c>
      <c r="F3874">
        <v>3.6</v>
      </c>
      <c r="G3874">
        <v>260</v>
      </c>
      <c r="H3874">
        <v>7.3437999999999999</v>
      </c>
      <c r="I3874">
        <v>1515.6</v>
      </c>
      <c r="J3874">
        <v>1897.2</v>
      </c>
      <c r="K3874">
        <v>268.245</v>
      </c>
      <c r="L3874">
        <v>0</v>
      </c>
      <c r="M3874">
        <v>1</v>
      </c>
      <c r="N3874">
        <f t="shared" si="61"/>
        <v>9</v>
      </c>
    </row>
    <row r="3875" spans="1:14" x14ac:dyDescent="0.3">
      <c r="A3875" s="40">
        <v>3874</v>
      </c>
      <c r="B3875" s="38" t="s">
        <v>299</v>
      </c>
      <c r="C3875" s="38" t="s">
        <v>123</v>
      </c>
      <c r="D3875">
        <v>284.14999999999998</v>
      </c>
      <c r="E3875">
        <v>98833</v>
      </c>
      <c r="F3875">
        <v>5.0999999999999996</v>
      </c>
      <c r="G3875">
        <v>270</v>
      </c>
      <c r="H3875">
        <v>6.85581</v>
      </c>
      <c r="I3875">
        <v>2062.8000000000002</v>
      </c>
      <c r="J3875">
        <v>2394</v>
      </c>
      <c r="K3875">
        <v>269.92099999999999</v>
      </c>
      <c r="L3875">
        <v>0</v>
      </c>
      <c r="M3875">
        <v>1</v>
      </c>
      <c r="N3875">
        <f t="shared" si="61"/>
        <v>11</v>
      </c>
    </row>
    <row r="3876" spans="1:14" x14ac:dyDescent="0.3">
      <c r="A3876" s="40">
        <v>3875</v>
      </c>
      <c r="B3876" s="38" t="s">
        <v>299</v>
      </c>
      <c r="C3876" s="38" t="s">
        <v>124</v>
      </c>
      <c r="D3876">
        <v>285.14999999999998</v>
      </c>
      <c r="E3876">
        <v>98841</v>
      </c>
      <c r="F3876">
        <v>7.2</v>
      </c>
      <c r="G3876">
        <v>280</v>
      </c>
      <c r="H3876">
        <v>5.9676400000000003</v>
      </c>
      <c r="I3876">
        <v>2379.6</v>
      </c>
      <c r="J3876">
        <v>2131.1999999999998</v>
      </c>
      <c r="K3876">
        <v>270.678</v>
      </c>
      <c r="L3876">
        <v>0</v>
      </c>
      <c r="M3876">
        <v>1</v>
      </c>
      <c r="N3876">
        <f t="shared" si="61"/>
        <v>12</v>
      </c>
    </row>
    <row r="3877" spans="1:14" x14ac:dyDescent="0.3">
      <c r="A3877" s="40">
        <v>3876</v>
      </c>
      <c r="B3877" s="38" t="s">
        <v>299</v>
      </c>
      <c r="C3877" s="38" t="s">
        <v>125</v>
      </c>
      <c r="D3877">
        <v>286.14999999999998</v>
      </c>
      <c r="E3877">
        <v>98850</v>
      </c>
      <c r="F3877">
        <v>7.2</v>
      </c>
      <c r="G3877">
        <v>250</v>
      </c>
      <c r="H3877">
        <v>5.56311</v>
      </c>
      <c r="I3877">
        <v>2700</v>
      </c>
      <c r="J3877">
        <v>2286</v>
      </c>
      <c r="K3877">
        <v>271.39499999999998</v>
      </c>
      <c r="L3877">
        <v>0</v>
      </c>
      <c r="M3877">
        <v>1</v>
      </c>
      <c r="N3877">
        <f t="shared" si="61"/>
        <v>13</v>
      </c>
    </row>
    <row r="3878" spans="1:14" x14ac:dyDescent="0.3">
      <c r="A3878" s="40">
        <v>3877</v>
      </c>
      <c r="B3878" s="38" t="s">
        <v>299</v>
      </c>
      <c r="C3878" s="38" t="s">
        <v>126</v>
      </c>
      <c r="D3878">
        <v>286.14999999999998</v>
      </c>
      <c r="E3878">
        <v>98850</v>
      </c>
      <c r="F3878">
        <v>7.7</v>
      </c>
      <c r="G3878">
        <v>270</v>
      </c>
      <c r="H3878">
        <v>5.56311</v>
      </c>
      <c r="I3878">
        <v>2869.2</v>
      </c>
      <c r="J3878">
        <v>2214</v>
      </c>
      <c r="K3878">
        <v>271.39499999999998</v>
      </c>
      <c r="L3878">
        <v>0</v>
      </c>
      <c r="M3878">
        <v>1</v>
      </c>
      <c r="N3878">
        <f t="shared" si="61"/>
        <v>13</v>
      </c>
    </row>
    <row r="3879" spans="1:14" x14ac:dyDescent="0.3">
      <c r="A3879" s="40">
        <v>3878</v>
      </c>
      <c r="B3879" s="38" t="s">
        <v>299</v>
      </c>
      <c r="C3879" s="38" t="s">
        <v>127</v>
      </c>
      <c r="D3879">
        <v>287.14999999999998</v>
      </c>
      <c r="E3879">
        <v>98858</v>
      </c>
      <c r="F3879">
        <v>8.1999999999999993</v>
      </c>
      <c r="G3879">
        <v>270</v>
      </c>
      <c r="H3879">
        <v>5.5626600000000002</v>
      </c>
      <c r="I3879">
        <v>3060</v>
      </c>
      <c r="J3879">
        <v>2764.8</v>
      </c>
      <c r="K3879">
        <v>272.077</v>
      </c>
      <c r="L3879">
        <v>0</v>
      </c>
      <c r="M3879">
        <v>1</v>
      </c>
      <c r="N3879">
        <f t="shared" si="61"/>
        <v>14</v>
      </c>
    </row>
    <row r="3880" spans="1:14" x14ac:dyDescent="0.3">
      <c r="A3880" s="40">
        <v>3879</v>
      </c>
      <c r="B3880" s="38" t="s">
        <v>299</v>
      </c>
      <c r="C3880" s="38" t="s">
        <v>128</v>
      </c>
      <c r="D3880">
        <v>288.14999999999998</v>
      </c>
      <c r="E3880">
        <v>98867</v>
      </c>
      <c r="F3880">
        <v>8.6999999999999993</v>
      </c>
      <c r="G3880">
        <v>280</v>
      </c>
      <c r="H3880">
        <v>4.8268500000000003</v>
      </c>
      <c r="I3880">
        <v>2919.6</v>
      </c>
      <c r="J3880">
        <v>2865.6</v>
      </c>
      <c r="K3880">
        <v>272.553</v>
      </c>
      <c r="L3880">
        <v>0</v>
      </c>
      <c r="M3880">
        <v>1</v>
      </c>
      <c r="N3880">
        <f t="shared" si="61"/>
        <v>15</v>
      </c>
    </row>
    <row r="3881" spans="1:14" x14ac:dyDescent="0.3">
      <c r="A3881" s="40">
        <v>3880</v>
      </c>
      <c r="B3881" s="38" t="s">
        <v>299</v>
      </c>
      <c r="C3881" s="38" t="s">
        <v>129</v>
      </c>
      <c r="D3881">
        <v>287.14999999999998</v>
      </c>
      <c r="E3881">
        <v>98858</v>
      </c>
      <c r="F3881">
        <v>8.1999999999999993</v>
      </c>
      <c r="G3881">
        <v>280</v>
      </c>
      <c r="H3881">
        <v>4.8272899999999996</v>
      </c>
      <c r="I3881">
        <v>2613.6</v>
      </c>
      <c r="J3881">
        <v>2599.1999999999998</v>
      </c>
      <c r="K3881">
        <v>271.608</v>
      </c>
      <c r="L3881">
        <v>0</v>
      </c>
      <c r="M3881">
        <v>1</v>
      </c>
      <c r="N3881">
        <f t="shared" si="61"/>
        <v>14</v>
      </c>
    </row>
    <row r="3882" spans="1:14" x14ac:dyDescent="0.3">
      <c r="A3882" s="40">
        <v>3881</v>
      </c>
      <c r="B3882" s="38" t="s">
        <v>299</v>
      </c>
      <c r="C3882" s="38" t="s">
        <v>130</v>
      </c>
      <c r="D3882">
        <v>287.14999999999998</v>
      </c>
      <c r="E3882">
        <v>98858</v>
      </c>
      <c r="F3882">
        <v>9.8000000000000007</v>
      </c>
      <c r="G3882">
        <v>290</v>
      </c>
      <c r="H3882">
        <v>5.9666100000000002</v>
      </c>
      <c r="I3882">
        <v>2167.1999999999998</v>
      </c>
      <c r="J3882">
        <v>2300.4</v>
      </c>
      <c r="K3882">
        <v>272.31</v>
      </c>
      <c r="L3882">
        <v>0</v>
      </c>
      <c r="M3882">
        <v>1</v>
      </c>
      <c r="N3882">
        <f t="shared" si="61"/>
        <v>14</v>
      </c>
    </row>
    <row r="3883" spans="1:14" x14ac:dyDescent="0.3">
      <c r="A3883" s="40">
        <v>3882</v>
      </c>
      <c r="B3883" s="38" t="s">
        <v>299</v>
      </c>
      <c r="C3883" s="38" t="s">
        <v>131</v>
      </c>
      <c r="D3883">
        <v>287.14999999999998</v>
      </c>
      <c r="E3883">
        <v>98858</v>
      </c>
      <c r="F3883">
        <v>7.2</v>
      </c>
      <c r="G3883">
        <v>280</v>
      </c>
      <c r="H3883">
        <v>5.5626600000000002</v>
      </c>
      <c r="I3883">
        <v>1544.4</v>
      </c>
      <c r="J3883">
        <v>1623.6</v>
      </c>
      <c r="K3883">
        <v>272.34300000000002</v>
      </c>
      <c r="L3883">
        <v>0</v>
      </c>
      <c r="M3883">
        <v>1</v>
      </c>
      <c r="N3883">
        <f t="shared" si="61"/>
        <v>14</v>
      </c>
    </row>
    <row r="3884" spans="1:14" x14ac:dyDescent="0.3">
      <c r="A3884" s="40">
        <v>3883</v>
      </c>
      <c r="B3884" s="38" t="s">
        <v>299</v>
      </c>
      <c r="C3884" s="38" t="s">
        <v>132</v>
      </c>
      <c r="D3884">
        <v>286.14999999999998</v>
      </c>
      <c r="E3884">
        <v>98850</v>
      </c>
      <c r="F3884">
        <v>7.7</v>
      </c>
      <c r="G3884">
        <v>280</v>
      </c>
      <c r="H3884">
        <v>5.56311</v>
      </c>
      <c r="I3884">
        <v>1065.5999999999999</v>
      </c>
      <c r="J3884">
        <v>1458</v>
      </c>
      <c r="K3884">
        <v>271.13</v>
      </c>
      <c r="L3884">
        <v>0</v>
      </c>
      <c r="M3884">
        <v>1</v>
      </c>
      <c r="N3884">
        <f t="shared" si="61"/>
        <v>13</v>
      </c>
    </row>
    <row r="3885" spans="1:14" x14ac:dyDescent="0.3">
      <c r="A3885" s="40">
        <v>3884</v>
      </c>
      <c r="B3885" s="38" t="s">
        <v>299</v>
      </c>
      <c r="C3885" s="38" t="s">
        <v>133</v>
      </c>
      <c r="D3885">
        <v>286.14999999999998</v>
      </c>
      <c r="E3885">
        <v>98850</v>
      </c>
      <c r="F3885">
        <v>6.2</v>
      </c>
      <c r="G3885">
        <v>270</v>
      </c>
      <c r="H3885">
        <v>5.1837499999999999</v>
      </c>
      <c r="I3885">
        <v>532.79999999999995</v>
      </c>
      <c r="J3885">
        <v>608.4</v>
      </c>
      <c r="K3885">
        <v>270.89600000000002</v>
      </c>
      <c r="L3885">
        <v>0</v>
      </c>
      <c r="M3885">
        <v>1</v>
      </c>
      <c r="N3885">
        <f t="shared" si="61"/>
        <v>13</v>
      </c>
    </row>
    <row r="3886" spans="1:14" x14ac:dyDescent="0.3">
      <c r="A3886" s="40">
        <v>3885</v>
      </c>
      <c r="B3886" s="38" t="s">
        <v>299</v>
      </c>
      <c r="C3886" s="38" t="s">
        <v>134</v>
      </c>
      <c r="D3886">
        <v>285.14999999999998</v>
      </c>
      <c r="E3886">
        <v>98841</v>
      </c>
      <c r="F3886">
        <v>4.0999999999999996</v>
      </c>
      <c r="G3886">
        <v>270</v>
      </c>
      <c r="H3886">
        <v>5.5636200000000002</v>
      </c>
      <c r="I3886">
        <v>147.6</v>
      </c>
      <c r="J3886">
        <v>54</v>
      </c>
      <c r="K3886">
        <v>270.18200000000002</v>
      </c>
      <c r="L3886">
        <v>0</v>
      </c>
      <c r="M3886">
        <v>1</v>
      </c>
      <c r="N3886">
        <f t="shared" si="61"/>
        <v>12</v>
      </c>
    </row>
    <row r="3887" spans="1:14" x14ac:dyDescent="0.3">
      <c r="A3887" s="40">
        <v>3886</v>
      </c>
      <c r="B3887" s="38" t="s">
        <v>299</v>
      </c>
      <c r="C3887" s="38" t="s">
        <v>135</v>
      </c>
      <c r="D3887">
        <v>283.14999999999998</v>
      </c>
      <c r="E3887">
        <v>98824</v>
      </c>
      <c r="F3887">
        <v>3.6</v>
      </c>
      <c r="G3887">
        <v>270</v>
      </c>
      <c r="H3887">
        <v>5.18513</v>
      </c>
      <c r="I3887">
        <v>0</v>
      </c>
      <c r="J3887">
        <v>0</v>
      </c>
      <c r="K3887">
        <v>268.05599999999998</v>
      </c>
      <c r="L3887">
        <v>0</v>
      </c>
      <c r="M3887">
        <v>1</v>
      </c>
      <c r="N3887">
        <f t="shared" si="61"/>
        <v>10</v>
      </c>
    </row>
    <row r="3888" spans="1:14" x14ac:dyDescent="0.3">
      <c r="A3888" s="40">
        <v>3887</v>
      </c>
      <c r="B3888" s="38" t="s">
        <v>299</v>
      </c>
      <c r="C3888" s="38" t="s">
        <v>136</v>
      </c>
      <c r="D3888">
        <v>282.14999999999998</v>
      </c>
      <c r="E3888">
        <v>98815</v>
      </c>
      <c r="F3888">
        <v>4.0999999999999996</v>
      </c>
      <c r="G3888">
        <v>260</v>
      </c>
      <c r="H3888">
        <v>5.1856</v>
      </c>
      <c r="I3888">
        <v>0</v>
      </c>
      <c r="J3888">
        <v>0</v>
      </c>
      <c r="K3888">
        <v>267.11</v>
      </c>
      <c r="L3888">
        <v>0</v>
      </c>
      <c r="M3888">
        <v>1</v>
      </c>
      <c r="N3888">
        <f t="shared" si="61"/>
        <v>9</v>
      </c>
    </row>
    <row r="3889" spans="1:14" x14ac:dyDescent="0.3">
      <c r="A3889" s="40">
        <v>3888</v>
      </c>
      <c r="B3889" s="38" t="s">
        <v>299</v>
      </c>
      <c r="C3889" s="38" t="s">
        <v>137</v>
      </c>
      <c r="D3889">
        <v>281.14999999999998</v>
      </c>
      <c r="E3889">
        <v>98806</v>
      </c>
      <c r="F3889">
        <v>5.7</v>
      </c>
      <c r="G3889">
        <v>280</v>
      </c>
      <c r="H3889">
        <v>5.1860799999999996</v>
      </c>
      <c r="I3889">
        <v>0</v>
      </c>
      <c r="J3889">
        <v>0</v>
      </c>
      <c r="K3889">
        <v>266.66699999999997</v>
      </c>
      <c r="L3889">
        <v>0</v>
      </c>
      <c r="M3889">
        <v>1</v>
      </c>
      <c r="N3889">
        <f t="shared" si="61"/>
        <v>8</v>
      </c>
    </row>
    <row r="3890" spans="1:14" x14ac:dyDescent="0.3">
      <c r="A3890" s="40">
        <v>3889</v>
      </c>
      <c r="B3890" s="38" t="s">
        <v>299</v>
      </c>
      <c r="C3890" s="38" t="s">
        <v>138</v>
      </c>
      <c r="D3890">
        <v>281.14999999999998</v>
      </c>
      <c r="E3890">
        <v>98806</v>
      </c>
      <c r="F3890">
        <v>5.7</v>
      </c>
      <c r="G3890">
        <v>260</v>
      </c>
      <c r="H3890">
        <v>5.1860799999999996</v>
      </c>
      <c r="I3890">
        <v>0</v>
      </c>
      <c r="J3890">
        <v>0</v>
      </c>
      <c r="K3890">
        <v>266.66699999999997</v>
      </c>
      <c r="L3890">
        <v>0</v>
      </c>
      <c r="M3890">
        <v>1</v>
      </c>
      <c r="N3890">
        <f t="shared" si="61"/>
        <v>8</v>
      </c>
    </row>
    <row r="3891" spans="1:14" x14ac:dyDescent="0.3">
      <c r="A3891" s="40">
        <v>3890</v>
      </c>
      <c r="B3891" s="38" t="s">
        <v>300</v>
      </c>
      <c r="C3891" s="38" t="s">
        <v>115</v>
      </c>
      <c r="D3891">
        <v>280.14999999999998</v>
      </c>
      <c r="E3891">
        <v>98798</v>
      </c>
      <c r="F3891">
        <v>5.0999999999999996</v>
      </c>
      <c r="G3891">
        <v>270</v>
      </c>
      <c r="H3891">
        <v>5.5660600000000002</v>
      </c>
      <c r="I3891">
        <v>0</v>
      </c>
      <c r="J3891">
        <v>0</v>
      </c>
      <c r="K3891">
        <v>266.17399999999998</v>
      </c>
      <c r="L3891">
        <v>0</v>
      </c>
      <c r="M3891">
        <v>1</v>
      </c>
      <c r="N3891">
        <f t="shared" si="61"/>
        <v>7</v>
      </c>
    </row>
    <row r="3892" spans="1:14" x14ac:dyDescent="0.3">
      <c r="A3892" s="40">
        <v>3891</v>
      </c>
      <c r="B3892" s="38" t="s">
        <v>300</v>
      </c>
      <c r="C3892" s="38" t="s">
        <v>116</v>
      </c>
      <c r="D3892">
        <v>280.14999999999998</v>
      </c>
      <c r="E3892">
        <v>98798</v>
      </c>
      <c r="F3892">
        <v>5.7</v>
      </c>
      <c r="G3892">
        <v>270</v>
      </c>
      <c r="H3892">
        <v>5.5660600000000002</v>
      </c>
      <c r="I3892">
        <v>0</v>
      </c>
      <c r="J3892">
        <v>0</v>
      </c>
      <c r="K3892">
        <v>266.17399999999998</v>
      </c>
      <c r="L3892">
        <v>0</v>
      </c>
      <c r="M3892">
        <v>1</v>
      </c>
      <c r="N3892">
        <f t="shared" si="61"/>
        <v>7</v>
      </c>
    </row>
    <row r="3893" spans="1:14" x14ac:dyDescent="0.3">
      <c r="A3893" s="40">
        <v>3892</v>
      </c>
      <c r="B3893" s="38" t="s">
        <v>300</v>
      </c>
      <c r="C3893" s="38" t="s">
        <v>117</v>
      </c>
      <c r="D3893">
        <v>280.14999999999998</v>
      </c>
      <c r="E3893">
        <v>98798</v>
      </c>
      <c r="F3893">
        <v>4.5999999999999996</v>
      </c>
      <c r="G3893">
        <v>270</v>
      </c>
      <c r="H3893">
        <v>5.9702599999999997</v>
      </c>
      <c r="I3893">
        <v>0</v>
      </c>
      <c r="J3893">
        <v>0</v>
      </c>
      <c r="K3893">
        <v>266.51</v>
      </c>
      <c r="L3893">
        <v>0</v>
      </c>
      <c r="M3893">
        <v>1</v>
      </c>
      <c r="N3893">
        <f t="shared" si="61"/>
        <v>7</v>
      </c>
    </row>
    <row r="3894" spans="1:14" x14ac:dyDescent="0.3">
      <c r="A3894" s="40">
        <v>3893</v>
      </c>
      <c r="B3894" s="38" t="s">
        <v>300</v>
      </c>
      <c r="C3894" s="38" t="s">
        <v>118</v>
      </c>
      <c r="D3894">
        <v>279.14999999999998</v>
      </c>
      <c r="E3894">
        <v>98789</v>
      </c>
      <c r="F3894">
        <v>5.7</v>
      </c>
      <c r="G3894">
        <v>300</v>
      </c>
      <c r="H3894">
        <v>5.9708100000000002</v>
      </c>
      <c r="I3894">
        <v>0</v>
      </c>
      <c r="J3894">
        <v>0</v>
      </c>
      <c r="K3894">
        <v>265.55900000000003</v>
      </c>
      <c r="L3894">
        <v>0</v>
      </c>
      <c r="M3894">
        <v>1</v>
      </c>
      <c r="N3894">
        <f t="shared" si="61"/>
        <v>6</v>
      </c>
    </row>
    <row r="3895" spans="1:14" x14ac:dyDescent="0.3">
      <c r="A3895" s="40">
        <v>3894</v>
      </c>
      <c r="B3895" s="38" t="s">
        <v>300</v>
      </c>
      <c r="C3895" s="38" t="s">
        <v>119</v>
      </c>
      <c r="D3895">
        <v>280.14999999999998</v>
      </c>
      <c r="E3895">
        <v>98798</v>
      </c>
      <c r="F3895">
        <v>4.0999999999999996</v>
      </c>
      <c r="G3895">
        <v>280</v>
      </c>
      <c r="H3895">
        <v>5.9702599999999997</v>
      </c>
      <c r="I3895">
        <v>43.2</v>
      </c>
      <c r="J3895">
        <v>0</v>
      </c>
      <c r="K3895">
        <v>266.51</v>
      </c>
      <c r="L3895">
        <v>0</v>
      </c>
      <c r="M3895">
        <v>1</v>
      </c>
      <c r="N3895">
        <f t="shared" si="61"/>
        <v>7</v>
      </c>
    </row>
    <row r="3896" spans="1:14" x14ac:dyDescent="0.3">
      <c r="A3896" s="40">
        <v>3895</v>
      </c>
      <c r="B3896" s="38" t="s">
        <v>300</v>
      </c>
      <c r="C3896" s="38" t="s">
        <v>120</v>
      </c>
      <c r="D3896">
        <v>281.14999999999998</v>
      </c>
      <c r="E3896">
        <v>98806</v>
      </c>
      <c r="F3896">
        <v>5.0999999999999996</v>
      </c>
      <c r="G3896">
        <v>300</v>
      </c>
      <c r="H3896">
        <v>6.3999800000000002</v>
      </c>
      <c r="I3896">
        <v>190.8</v>
      </c>
      <c r="J3896">
        <v>0</v>
      </c>
      <c r="K3896">
        <v>267.68799999999999</v>
      </c>
      <c r="L3896">
        <v>0</v>
      </c>
      <c r="M3896">
        <v>1</v>
      </c>
      <c r="N3896">
        <f t="shared" si="61"/>
        <v>8</v>
      </c>
    </row>
    <row r="3897" spans="1:14" x14ac:dyDescent="0.3">
      <c r="A3897" s="40">
        <v>3896</v>
      </c>
      <c r="B3897" s="38" t="s">
        <v>300</v>
      </c>
      <c r="C3897" s="38" t="s">
        <v>121</v>
      </c>
      <c r="D3897">
        <v>283.14999999999998</v>
      </c>
      <c r="E3897">
        <v>98824</v>
      </c>
      <c r="F3897">
        <v>3.6</v>
      </c>
      <c r="G3897">
        <v>270</v>
      </c>
      <c r="H3897">
        <v>6.3987999999999996</v>
      </c>
      <c r="I3897">
        <v>954</v>
      </c>
      <c r="J3897">
        <v>1116</v>
      </c>
      <c r="K3897">
        <v>268.74400000000003</v>
      </c>
      <c r="L3897">
        <v>0</v>
      </c>
      <c r="M3897">
        <v>1</v>
      </c>
      <c r="N3897">
        <f t="shared" si="61"/>
        <v>10</v>
      </c>
    </row>
    <row r="3898" spans="1:14" x14ac:dyDescent="0.3">
      <c r="A3898" s="40">
        <v>3897</v>
      </c>
      <c r="B3898" s="38" t="s">
        <v>300</v>
      </c>
      <c r="C3898" s="38" t="s">
        <v>122</v>
      </c>
      <c r="D3898">
        <v>283.14999999999998</v>
      </c>
      <c r="E3898">
        <v>98824</v>
      </c>
      <c r="F3898">
        <v>2.1</v>
      </c>
      <c r="G3898">
        <v>270</v>
      </c>
      <c r="H3898">
        <v>6.3987999999999996</v>
      </c>
      <c r="I3898">
        <v>1436.4</v>
      </c>
      <c r="J3898">
        <v>1609.2</v>
      </c>
      <c r="K3898">
        <v>269.00700000000001</v>
      </c>
      <c r="L3898">
        <v>0</v>
      </c>
      <c r="M3898">
        <v>1</v>
      </c>
      <c r="N3898">
        <f t="shared" si="61"/>
        <v>10</v>
      </c>
    </row>
    <row r="3899" spans="1:14" x14ac:dyDescent="0.3">
      <c r="A3899" s="40">
        <v>3898</v>
      </c>
      <c r="B3899" s="38" t="s">
        <v>300</v>
      </c>
      <c r="C3899" s="38" t="s">
        <v>123</v>
      </c>
      <c r="D3899">
        <v>285.14999999999998</v>
      </c>
      <c r="E3899">
        <v>98841</v>
      </c>
      <c r="F3899">
        <v>2.1</v>
      </c>
      <c r="G3899">
        <v>360</v>
      </c>
      <c r="H3899">
        <v>5.9676400000000003</v>
      </c>
      <c r="I3899">
        <v>1951.2</v>
      </c>
      <c r="J3899">
        <v>1951.2</v>
      </c>
      <c r="K3899">
        <v>270.678</v>
      </c>
      <c r="L3899">
        <v>0</v>
      </c>
      <c r="M3899">
        <v>1</v>
      </c>
      <c r="N3899">
        <f t="shared" si="61"/>
        <v>12</v>
      </c>
    </row>
    <row r="3900" spans="1:14" x14ac:dyDescent="0.3">
      <c r="A3900" s="40">
        <v>3899</v>
      </c>
      <c r="B3900" s="38" t="s">
        <v>300</v>
      </c>
      <c r="C3900" s="38" t="s">
        <v>124</v>
      </c>
      <c r="D3900">
        <v>286.14999999999998</v>
      </c>
      <c r="E3900">
        <v>98850</v>
      </c>
      <c r="F3900">
        <v>1.5</v>
      </c>
      <c r="G3900">
        <v>293</v>
      </c>
      <c r="H3900">
        <v>5.9670899999999998</v>
      </c>
      <c r="I3900">
        <v>2383.1999999999998</v>
      </c>
      <c r="J3900">
        <v>2131.1999999999998</v>
      </c>
      <c r="K3900">
        <v>271.62700000000001</v>
      </c>
      <c r="L3900">
        <v>0</v>
      </c>
      <c r="M3900">
        <v>1</v>
      </c>
      <c r="N3900">
        <f t="shared" si="61"/>
        <v>13</v>
      </c>
    </row>
    <row r="3901" spans="1:14" x14ac:dyDescent="0.3">
      <c r="A3901" s="40">
        <v>3900</v>
      </c>
      <c r="B3901" s="38" t="s">
        <v>300</v>
      </c>
      <c r="C3901" s="38" t="s">
        <v>125</v>
      </c>
      <c r="D3901">
        <v>287.14999999999998</v>
      </c>
      <c r="E3901">
        <v>98858</v>
      </c>
      <c r="F3901">
        <v>1</v>
      </c>
      <c r="G3901">
        <v>141</v>
      </c>
      <c r="H3901">
        <v>5.1833299999999998</v>
      </c>
      <c r="I3901">
        <v>2703.6</v>
      </c>
      <c r="J3901">
        <v>2296.8000000000002</v>
      </c>
      <c r="K3901">
        <v>272.10899999999998</v>
      </c>
      <c r="L3901">
        <v>0</v>
      </c>
      <c r="M3901">
        <v>1</v>
      </c>
      <c r="N3901">
        <f t="shared" si="61"/>
        <v>14</v>
      </c>
    </row>
    <row r="3902" spans="1:14" x14ac:dyDescent="0.3">
      <c r="A3902" s="40">
        <v>3901</v>
      </c>
      <c r="B3902" s="38" t="s">
        <v>300</v>
      </c>
      <c r="C3902" s="38" t="s">
        <v>126</v>
      </c>
      <c r="D3902">
        <v>288.14999999999998</v>
      </c>
      <c r="E3902">
        <v>98867</v>
      </c>
      <c r="F3902">
        <v>1.5</v>
      </c>
      <c r="G3902">
        <v>158</v>
      </c>
      <c r="H3902">
        <v>5.5621400000000003</v>
      </c>
      <c r="I3902">
        <v>2872.8</v>
      </c>
      <c r="J3902">
        <v>2217.6</v>
      </c>
      <c r="K3902">
        <v>273.29199999999997</v>
      </c>
      <c r="L3902">
        <v>0</v>
      </c>
      <c r="M3902">
        <v>1</v>
      </c>
      <c r="N3902">
        <f t="shared" si="61"/>
        <v>15</v>
      </c>
    </row>
    <row r="3903" spans="1:14" x14ac:dyDescent="0.3">
      <c r="A3903" s="40">
        <v>3902</v>
      </c>
      <c r="B3903" s="38" t="s">
        <v>300</v>
      </c>
      <c r="C3903" s="38" t="s">
        <v>127</v>
      </c>
      <c r="D3903">
        <v>288.14999999999998</v>
      </c>
      <c r="E3903">
        <v>98867</v>
      </c>
      <c r="F3903">
        <v>2.6</v>
      </c>
      <c r="G3903">
        <v>90</v>
      </c>
      <c r="H3903">
        <v>5.5621400000000003</v>
      </c>
      <c r="I3903">
        <v>3063.6</v>
      </c>
      <c r="J3903">
        <v>2768.4</v>
      </c>
      <c r="K3903">
        <v>273.02499999999998</v>
      </c>
      <c r="L3903">
        <v>0</v>
      </c>
      <c r="M3903">
        <v>1</v>
      </c>
      <c r="N3903">
        <f t="shared" si="61"/>
        <v>15</v>
      </c>
    </row>
    <row r="3904" spans="1:14" x14ac:dyDescent="0.3">
      <c r="A3904" s="40">
        <v>3903</v>
      </c>
      <c r="B3904" s="38" t="s">
        <v>300</v>
      </c>
      <c r="C3904" s="38" t="s">
        <v>128</v>
      </c>
      <c r="D3904">
        <v>289.14999999999998</v>
      </c>
      <c r="E3904">
        <v>98875</v>
      </c>
      <c r="F3904">
        <v>1.5</v>
      </c>
      <c r="G3904">
        <v>279</v>
      </c>
      <c r="H3904">
        <v>5.5616899999999996</v>
      </c>
      <c r="I3904">
        <v>2912.4</v>
      </c>
      <c r="J3904">
        <v>2840.4</v>
      </c>
      <c r="K3904">
        <v>273.97199999999998</v>
      </c>
      <c r="L3904">
        <v>0</v>
      </c>
      <c r="M3904">
        <v>1</v>
      </c>
      <c r="N3904">
        <f t="shared" si="61"/>
        <v>16</v>
      </c>
    </row>
    <row r="3905" spans="1:14" x14ac:dyDescent="0.3">
      <c r="A3905" s="40">
        <v>3904</v>
      </c>
      <c r="B3905" s="38" t="s">
        <v>300</v>
      </c>
      <c r="C3905" s="38" t="s">
        <v>129</v>
      </c>
      <c r="D3905">
        <v>290.14999999999998</v>
      </c>
      <c r="E3905">
        <v>98883</v>
      </c>
      <c r="F3905">
        <v>2.1</v>
      </c>
      <c r="G3905">
        <v>170</v>
      </c>
      <c r="H3905">
        <v>5.18201</v>
      </c>
      <c r="I3905">
        <v>2613.6</v>
      </c>
      <c r="J3905">
        <v>2761.2</v>
      </c>
      <c r="K3905">
        <v>274.68299999999999</v>
      </c>
      <c r="L3905">
        <v>0</v>
      </c>
      <c r="M3905">
        <v>1</v>
      </c>
      <c r="N3905">
        <f t="shared" si="61"/>
        <v>17</v>
      </c>
    </row>
    <row r="3906" spans="1:14" x14ac:dyDescent="0.3">
      <c r="A3906" s="40">
        <v>3905</v>
      </c>
      <c r="B3906" s="38" t="s">
        <v>300</v>
      </c>
      <c r="C3906" s="38" t="s">
        <v>130</v>
      </c>
      <c r="D3906">
        <v>290.14999999999998</v>
      </c>
      <c r="E3906">
        <v>98883</v>
      </c>
      <c r="F3906">
        <v>3.6</v>
      </c>
      <c r="G3906">
        <v>160</v>
      </c>
      <c r="H3906">
        <v>5.5612399999999997</v>
      </c>
      <c r="I3906">
        <v>2174.4</v>
      </c>
      <c r="J3906">
        <v>2433.6</v>
      </c>
      <c r="K3906">
        <v>274.92</v>
      </c>
      <c r="L3906">
        <v>0</v>
      </c>
      <c r="M3906">
        <v>1</v>
      </c>
      <c r="N3906">
        <f t="shared" si="61"/>
        <v>17</v>
      </c>
    </row>
    <row r="3907" spans="1:14" x14ac:dyDescent="0.3">
      <c r="A3907" s="40">
        <v>3906</v>
      </c>
      <c r="B3907" s="38" t="s">
        <v>300</v>
      </c>
      <c r="C3907" s="38" t="s">
        <v>131</v>
      </c>
      <c r="D3907">
        <v>290.14999999999998</v>
      </c>
      <c r="E3907">
        <v>98883</v>
      </c>
      <c r="F3907">
        <v>2.6</v>
      </c>
      <c r="G3907">
        <v>160</v>
      </c>
      <c r="H3907">
        <v>5.5612399999999997</v>
      </c>
      <c r="I3907">
        <v>1663.2</v>
      </c>
      <c r="J3907">
        <v>2055.6</v>
      </c>
      <c r="K3907">
        <v>274.77800000000002</v>
      </c>
      <c r="L3907">
        <v>0</v>
      </c>
      <c r="M3907">
        <v>1</v>
      </c>
      <c r="N3907">
        <f t="shared" ref="N3907:N3970" si="62">CONVERT(D3907,"K", "C")</f>
        <v>17</v>
      </c>
    </row>
    <row r="3908" spans="1:14" x14ac:dyDescent="0.3">
      <c r="A3908" s="40">
        <v>3907</v>
      </c>
      <c r="B3908" s="38" t="s">
        <v>300</v>
      </c>
      <c r="C3908" s="38" t="s">
        <v>132</v>
      </c>
      <c r="D3908">
        <v>290.14999999999998</v>
      </c>
      <c r="E3908">
        <v>98883</v>
      </c>
      <c r="F3908">
        <v>3.1</v>
      </c>
      <c r="G3908">
        <v>150</v>
      </c>
      <c r="H3908">
        <v>5.5612399999999997</v>
      </c>
      <c r="I3908">
        <v>1083.5999999999999</v>
      </c>
      <c r="J3908">
        <v>1465.2</v>
      </c>
      <c r="K3908">
        <v>274.77800000000002</v>
      </c>
      <c r="L3908">
        <v>0</v>
      </c>
      <c r="M3908">
        <v>1</v>
      </c>
      <c r="N3908">
        <f t="shared" si="62"/>
        <v>17</v>
      </c>
    </row>
    <row r="3909" spans="1:14" x14ac:dyDescent="0.3">
      <c r="A3909" s="40">
        <v>3908</v>
      </c>
      <c r="B3909" s="38" t="s">
        <v>300</v>
      </c>
      <c r="C3909" s="38" t="s">
        <v>133</v>
      </c>
      <c r="D3909">
        <v>289.14999999999998</v>
      </c>
      <c r="E3909">
        <v>98875</v>
      </c>
      <c r="F3909">
        <v>3.6</v>
      </c>
      <c r="G3909">
        <v>120</v>
      </c>
      <c r="H3909">
        <v>5.9655699999999996</v>
      </c>
      <c r="I3909">
        <v>536.4</v>
      </c>
      <c r="J3909">
        <v>608.4</v>
      </c>
      <c r="K3909">
        <v>274.20600000000002</v>
      </c>
      <c r="L3909">
        <v>0</v>
      </c>
      <c r="M3909">
        <v>1</v>
      </c>
      <c r="N3909">
        <f t="shared" si="62"/>
        <v>16</v>
      </c>
    </row>
    <row r="3910" spans="1:14" x14ac:dyDescent="0.3">
      <c r="A3910" s="40">
        <v>3909</v>
      </c>
      <c r="B3910" s="38" t="s">
        <v>300</v>
      </c>
      <c r="C3910" s="38" t="s">
        <v>134</v>
      </c>
      <c r="D3910">
        <v>288.14999999999998</v>
      </c>
      <c r="E3910">
        <v>98867</v>
      </c>
      <c r="F3910">
        <v>5.0999999999999996</v>
      </c>
      <c r="G3910">
        <v>100</v>
      </c>
      <c r="H3910">
        <v>6.8534199999999998</v>
      </c>
      <c r="I3910">
        <v>151.19999999999999</v>
      </c>
      <c r="J3910">
        <v>36</v>
      </c>
      <c r="K3910">
        <v>273.72000000000003</v>
      </c>
      <c r="L3910">
        <v>0</v>
      </c>
      <c r="M3910">
        <v>1</v>
      </c>
      <c r="N3910">
        <f t="shared" si="62"/>
        <v>15</v>
      </c>
    </row>
    <row r="3911" spans="1:14" x14ac:dyDescent="0.3">
      <c r="A3911" s="40">
        <v>3910</v>
      </c>
      <c r="B3911" s="38" t="s">
        <v>300</v>
      </c>
      <c r="C3911" s="38" t="s">
        <v>135</v>
      </c>
      <c r="D3911">
        <v>286.14999999999998</v>
      </c>
      <c r="E3911">
        <v>98850</v>
      </c>
      <c r="F3911">
        <v>5.0999999999999996</v>
      </c>
      <c r="G3911">
        <v>110</v>
      </c>
      <c r="H3911">
        <v>6.8546100000000001</v>
      </c>
      <c r="I3911">
        <v>0</v>
      </c>
      <c r="J3911">
        <v>0</v>
      </c>
      <c r="K3911">
        <v>272.08699999999999</v>
      </c>
      <c r="L3911">
        <v>0</v>
      </c>
      <c r="M3911">
        <v>1</v>
      </c>
      <c r="N3911">
        <f t="shared" si="62"/>
        <v>13</v>
      </c>
    </row>
    <row r="3912" spans="1:14" x14ac:dyDescent="0.3">
      <c r="A3912" s="40">
        <v>3911</v>
      </c>
      <c r="B3912" s="38" t="s">
        <v>300</v>
      </c>
      <c r="C3912" s="38" t="s">
        <v>136</v>
      </c>
      <c r="D3912">
        <v>285.14999999999998</v>
      </c>
      <c r="E3912">
        <v>98841</v>
      </c>
      <c r="F3912">
        <v>4.5999999999999996</v>
      </c>
      <c r="G3912">
        <v>110</v>
      </c>
      <c r="H3912">
        <v>6.8552400000000002</v>
      </c>
      <c r="I3912">
        <v>0</v>
      </c>
      <c r="J3912">
        <v>0</v>
      </c>
      <c r="K3912">
        <v>271.13600000000002</v>
      </c>
      <c r="L3912">
        <v>0</v>
      </c>
      <c r="M3912">
        <v>1</v>
      </c>
      <c r="N3912">
        <f t="shared" si="62"/>
        <v>12</v>
      </c>
    </row>
    <row r="3913" spans="1:14" x14ac:dyDescent="0.3">
      <c r="A3913" s="40">
        <v>3912</v>
      </c>
      <c r="B3913" s="38" t="s">
        <v>300</v>
      </c>
      <c r="C3913" s="38" t="s">
        <v>137</v>
      </c>
      <c r="D3913">
        <v>284.14999999999998</v>
      </c>
      <c r="E3913">
        <v>98833</v>
      </c>
      <c r="F3913">
        <v>4.5999999999999996</v>
      </c>
      <c r="G3913">
        <v>120</v>
      </c>
      <c r="H3913">
        <v>6.3982099999999997</v>
      </c>
      <c r="I3913">
        <v>0</v>
      </c>
      <c r="J3913">
        <v>0</v>
      </c>
      <c r="K3913">
        <v>270.435</v>
      </c>
      <c r="L3913">
        <v>0</v>
      </c>
      <c r="M3913">
        <v>1</v>
      </c>
      <c r="N3913">
        <f t="shared" si="62"/>
        <v>11</v>
      </c>
    </row>
    <row r="3914" spans="1:14" x14ac:dyDescent="0.3">
      <c r="A3914" s="40">
        <v>3913</v>
      </c>
      <c r="B3914" s="38" t="s">
        <v>300</v>
      </c>
      <c r="C3914" s="38" t="s">
        <v>138</v>
      </c>
      <c r="D3914">
        <v>284.14999999999998</v>
      </c>
      <c r="E3914">
        <v>98833</v>
      </c>
      <c r="F3914">
        <v>4.0999999999999996</v>
      </c>
      <c r="G3914">
        <v>130</v>
      </c>
      <c r="H3914">
        <v>6.3982099999999997</v>
      </c>
      <c r="I3914">
        <v>0</v>
      </c>
      <c r="J3914">
        <v>0</v>
      </c>
      <c r="K3914">
        <v>270.435</v>
      </c>
      <c r="L3914">
        <v>0</v>
      </c>
      <c r="M3914">
        <v>1</v>
      </c>
      <c r="N3914">
        <f t="shared" si="62"/>
        <v>11</v>
      </c>
    </row>
    <row r="3915" spans="1:14" x14ac:dyDescent="0.3">
      <c r="A3915" s="40">
        <v>3914</v>
      </c>
      <c r="B3915" s="38" t="s">
        <v>301</v>
      </c>
      <c r="C3915" s="38" t="s">
        <v>115</v>
      </c>
      <c r="D3915">
        <v>283.14999999999998</v>
      </c>
      <c r="E3915">
        <v>98824</v>
      </c>
      <c r="F3915">
        <v>2.6</v>
      </c>
      <c r="G3915">
        <v>110</v>
      </c>
      <c r="H3915">
        <v>6.8564400000000001</v>
      </c>
      <c r="I3915">
        <v>0</v>
      </c>
      <c r="J3915">
        <v>0</v>
      </c>
      <c r="K3915">
        <v>269.23399999999998</v>
      </c>
      <c r="L3915">
        <v>0</v>
      </c>
      <c r="M3915">
        <v>1</v>
      </c>
      <c r="N3915">
        <f t="shared" si="62"/>
        <v>10</v>
      </c>
    </row>
    <row r="3916" spans="1:14" x14ac:dyDescent="0.3">
      <c r="A3916" s="40">
        <v>3915</v>
      </c>
      <c r="B3916" s="38" t="s">
        <v>301</v>
      </c>
      <c r="C3916" s="38" t="s">
        <v>116</v>
      </c>
      <c r="D3916">
        <v>283.14999999999998</v>
      </c>
      <c r="E3916">
        <v>98824</v>
      </c>
      <c r="F3916">
        <v>2.1</v>
      </c>
      <c r="G3916">
        <v>110</v>
      </c>
      <c r="H3916">
        <v>6.8564400000000001</v>
      </c>
      <c r="I3916">
        <v>0</v>
      </c>
      <c r="J3916">
        <v>0</v>
      </c>
      <c r="K3916">
        <v>269.23399999999998</v>
      </c>
      <c r="L3916">
        <v>0</v>
      </c>
      <c r="M3916">
        <v>1</v>
      </c>
      <c r="N3916">
        <f t="shared" si="62"/>
        <v>10</v>
      </c>
    </row>
    <row r="3917" spans="1:14" x14ac:dyDescent="0.3">
      <c r="A3917" s="40">
        <v>3916</v>
      </c>
      <c r="B3917" s="38" t="s">
        <v>301</v>
      </c>
      <c r="C3917" s="38" t="s">
        <v>117</v>
      </c>
      <c r="D3917">
        <v>283.14999999999998</v>
      </c>
      <c r="E3917">
        <v>98824</v>
      </c>
      <c r="F3917">
        <v>0</v>
      </c>
      <c r="G3917">
        <v>224</v>
      </c>
      <c r="H3917">
        <v>7.3431300000000004</v>
      </c>
      <c r="I3917">
        <v>0</v>
      </c>
      <c r="J3917">
        <v>0</v>
      </c>
      <c r="K3917">
        <v>269.45999999999998</v>
      </c>
      <c r="L3917">
        <v>0</v>
      </c>
      <c r="M3917">
        <v>1</v>
      </c>
      <c r="N3917">
        <f t="shared" si="62"/>
        <v>10</v>
      </c>
    </row>
    <row r="3918" spans="1:14" x14ac:dyDescent="0.3">
      <c r="A3918" s="40">
        <v>3917</v>
      </c>
      <c r="B3918" s="38" t="s">
        <v>301</v>
      </c>
      <c r="C3918" s="38" t="s">
        <v>118</v>
      </c>
      <c r="D3918">
        <v>283.14999999999998</v>
      </c>
      <c r="E3918">
        <v>98824</v>
      </c>
      <c r="F3918">
        <v>1</v>
      </c>
      <c r="G3918">
        <v>185</v>
      </c>
      <c r="H3918">
        <v>7.3431300000000004</v>
      </c>
      <c r="I3918">
        <v>0</v>
      </c>
      <c r="J3918">
        <v>0</v>
      </c>
      <c r="K3918">
        <v>269.93599999999998</v>
      </c>
      <c r="L3918">
        <v>0</v>
      </c>
      <c r="M3918">
        <v>1</v>
      </c>
      <c r="N3918">
        <f t="shared" si="62"/>
        <v>10</v>
      </c>
    </row>
    <row r="3919" spans="1:14" x14ac:dyDescent="0.3">
      <c r="A3919" s="40">
        <v>3918</v>
      </c>
      <c r="B3919" s="38" t="s">
        <v>301</v>
      </c>
      <c r="C3919" s="38" t="s">
        <v>119</v>
      </c>
      <c r="D3919">
        <v>283.14999999999998</v>
      </c>
      <c r="E3919">
        <v>98824</v>
      </c>
      <c r="F3919">
        <v>0.5</v>
      </c>
      <c r="G3919">
        <v>162</v>
      </c>
      <c r="H3919">
        <v>7.3431300000000004</v>
      </c>
      <c r="I3919">
        <v>93.6</v>
      </c>
      <c r="J3919">
        <v>0</v>
      </c>
      <c r="K3919">
        <v>269.45999999999998</v>
      </c>
      <c r="L3919">
        <v>0</v>
      </c>
      <c r="M3919">
        <v>1</v>
      </c>
      <c r="N3919">
        <f t="shared" si="62"/>
        <v>10</v>
      </c>
    </row>
    <row r="3920" spans="1:14" x14ac:dyDescent="0.3">
      <c r="A3920" s="40">
        <v>3919</v>
      </c>
      <c r="B3920" s="38" t="s">
        <v>301</v>
      </c>
      <c r="C3920" s="38" t="s">
        <v>120</v>
      </c>
      <c r="D3920">
        <v>285.14999999999998</v>
      </c>
      <c r="E3920">
        <v>98841</v>
      </c>
      <c r="F3920">
        <v>0.5</v>
      </c>
      <c r="G3920">
        <v>224</v>
      </c>
      <c r="H3920">
        <v>7.8591300000000004</v>
      </c>
      <c r="I3920">
        <v>230.4</v>
      </c>
      <c r="J3920">
        <v>0</v>
      </c>
      <c r="K3920">
        <v>272.06900000000002</v>
      </c>
      <c r="L3920">
        <v>0</v>
      </c>
      <c r="M3920">
        <v>1</v>
      </c>
      <c r="N3920">
        <f t="shared" si="62"/>
        <v>12</v>
      </c>
    </row>
    <row r="3921" spans="1:14" x14ac:dyDescent="0.3">
      <c r="A3921" s="40">
        <v>3920</v>
      </c>
      <c r="B3921" s="38" t="s">
        <v>301</v>
      </c>
      <c r="C3921" s="38" t="s">
        <v>121</v>
      </c>
      <c r="D3921">
        <v>286.14999999999998</v>
      </c>
      <c r="E3921">
        <v>98850</v>
      </c>
      <c r="F3921">
        <v>2.1</v>
      </c>
      <c r="G3921">
        <v>270</v>
      </c>
      <c r="H3921">
        <v>7.8583999999999996</v>
      </c>
      <c r="I3921">
        <v>896.4</v>
      </c>
      <c r="J3921">
        <v>900</v>
      </c>
      <c r="K3921">
        <v>272.541</v>
      </c>
      <c r="L3921">
        <v>0</v>
      </c>
      <c r="M3921">
        <v>1</v>
      </c>
      <c r="N3921">
        <f t="shared" si="62"/>
        <v>13</v>
      </c>
    </row>
    <row r="3922" spans="1:14" x14ac:dyDescent="0.3">
      <c r="A3922" s="40">
        <v>3921</v>
      </c>
      <c r="B3922" s="38" t="s">
        <v>301</v>
      </c>
      <c r="C3922" s="38" t="s">
        <v>122</v>
      </c>
      <c r="D3922">
        <v>287.14999999999998</v>
      </c>
      <c r="E3922">
        <v>98858</v>
      </c>
      <c r="F3922">
        <v>3.6</v>
      </c>
      <c r="G3922">
        <v>270</v>
      </c>
      <c r="H3922">
        <v>7.8577599999999999</v>
      </c>
      <c r="I3922">
        <v>1429.2</v>
      </c>
      <c r="J3922">
        <v>1281.5999999999999</v>
      </c>
      <c r="K3922">
        <v>273.49299999999999</v>
      </c>
      <c r="L3922">
        <v>0</v>
      </c>
      <c r="M3922">
        <v>1</v>
      </c>
      <c r="N3922">
        <f t="shared" si="62"/>
        <v>14</v>
      </c>
    </row>
    <row r="3923" spans="1:14" x14ac:dyDescent="0.3">
      <c r="A3923" s="40">
        <v>3922</v>
      </c>
      <c r="B3923" s="38" t="s">
        <v>301</v>
      </c>
      <c r="C3923" s="38" t="s">
        <v>123</v>
      </c>
      <c r="D3923">
        <v>287.14999999999998</v>
      </c>
      <c r="E3923">
        <v>98858</v>
      </c>
      <c r="F3923">
        <v>2.6</v>
      </c>
      <c r="G3923">
        <v>260</v>
      </c>
      <c r="H3923">
        <v>7.3405699999999996</v>
      </c>
      <c r="I3923">
        <v>1076.4000000000001</v>
      </c>
      <c r="J3923">
        <v>165.6</v>
      </c>
      <c r="K3923">
        <v>273.75</v>
      </c>
      <c r="L3923">
        <v>0</v>
      </c>
      <c r="M3923">
        <v>1</v>
      </c>
      <c r="N3923">
        <f t="shared" si="62"/>
        <v>14</v>
      </c>
    </row>
    <row r="3924" spans="1:14" x14ac:dyDescent="0.3">
      <c r="A3924" s="40">
        <v>3923</v>
      </c>
      <c r="B3924" s="38" t="s">
        <v>301</v>
      </c>
      <c r="C3924" s="38" t="s">
        <v>124</v>
      </c>
      <c r="D3924">
        <v>288.14999999999998</v>
      </c>
      <c r="E3924">
        <v>98867</v>
      </c>
      <c r="F3924">
        <v>2.1</v>
      </c>
      <c r="G3924">
        <v>240</v>
      </c>
      <c r="H3924">
        <v>7.3398899999999996</v>
      </c>
      <c r="I3924">
        <v>2372.4</v>
      </c>
      <c r="J3924">
        <v>1886.4</v>
      </c>
      <c r="K3924">
        <v>274.21800000000002</v>
      </c>
      <c r="L3924">
        <v>0</v>
      </c>
      <c r="M3924">
        <v>1</v>
      </c>
      <c r="N3924">
        <f t="shared" si="62"/>
        <v>15</v>
      </c>
    </row>
    <row r="3925" spans="1:14" x14ac:dyDescent="0.3">
      <c r="A3925" s="40">
        <v>3924</v>
      </c>
      <c r="B3925" s="38" t="s">
        <v>301</v>
      </c>
      <c r="C3925" s="38" t="s">
        <v>125</v>
      </c>
      <c r="D3925">
        <v>290.14999999999998</v>
      </c>
      <c r="E3925">
        <v>98883</v>
      </c>
      <c r="F3925">
        <v>3.6</v>
      </c>
      <c r="G3925">
        <v>210</v>
      </c>
      <c r="H3925">
        <v>6.8522999999999996</v>
      </c>
      <c r="I3925">
        <v>2689.2</v>
      </c>
      <c r="J3925">
        <v>2260.8000000000002</v>
      </c>
      <c r="K3925">
        <v>275.89</v>
      </c>
      <c r="L3925">
        <v>0</v>
      </c>
      <c r="M3925">
        <v>1</v>
      </c>
      <c r="N3925">
        <f t="shared" si="62"/>
        <v>17</v>
      </c>
    </row>
    <row r="3926" spans="1:14" x14ac:dyDescent="0.3">
      <c r="A3926" s="40">
        <v>3925</v>
      </c>
      <c r="B3926" s="38" t="s">
        <v>301</v>
      </c>
      <c r="C3926" s="38" t="s">
        <v>126</v>
      </c>
      <c r="D3926">
        <v>290.14999999999998</v>
      </c>
      <c r="E3926">
        <v>98883</v>
      </c>
      <c r="F3926">
        <v>2.6</v>
      </c>
      <c r="G3926">
        <v>260</v>
      </c>
      <c r="H3926">
        <v>6.3949499999999997</v>
      </c>
      <c r="I3926">
        <v>2865.6</v>
      </c>
      <c r="J3926">
        <v>2296.8000000000002</v>
      </c>
      <c r="K3926">
        <v>275.65800000000002</v>
      </c>
      <c r="L3926">
        <v>0</v>
      </c>
      <c r="M3926">
        <v>1</v>
      </c>
      <c r="N3926">
        <f t="shared" si="62"/>
        <v>17</v>
      </c>
    </row>
    <row r="3927" spans="1:14" x14ac:dyDescent="0.3">
      <c r="A3927" s="40">
        <v>3926</v>
      </c>
      <c r="B3927" s="38" t="s">
        <v>301</v>
      </c>
      <c r="C3927" s="38" t="s">
        <v>127</v>
      </c>
      <c r="D3927">
        <v>291.14999999999998</v>
      </c>
      <c r="E3927">
        <v>98892</v>
      </c>
      <c r="F3927">
        <v>3.6</v>
      </c>
      <c r="G3927">
        <v>260</v>
      </c>
      <c r="H3927">
        <v>6.3943599999999998</v>
      </c>
      <c r="I3927">
        <v>2880</v>
      </c>
      <c r="J3927">
        <v>2239.1999999999998</v>
      </c>
      <c r="K3927">
        <v>276.608</v>
      </c>
      <c r="L3927">
        <v>0</v>
      </c>
      <c r="M3927">
        <v>1</v>
      </c>
      <c r="N3927">
        <f t="shared" si="62"/>
        <v>18</v>
      </c>
    </row>
    <row r="3928" spans="1:14" x14ac:dyDescent="0.3">
      <c r="A3928" s="40">
        <v>3927</v>
      </c>
      <c r="B3928" s="38" t="s">
        <v>301</v>
      </c>
      <c r="C3928" s="38" t="s">
        <v>128</v>
      </c>
      <c r="D3928">
        <v>292.14999999999998</v>
      </c>
      <c r="E3928">
        <v>98900</v>
      </c>
      <c r="F3928">
        <v>4.0999999999999996</v>
      </c>
      <c r="G3928">
        <v>240</v>
      </c>
      <c r="H3928">
        <v>6.39384</v>
      </c>
      <c r="I3928">
        <v>2908.8</v>
      </c>
      <c r="J3928">
        <v>2739.6</v>
      </c>
      <c r="K3928">
        <v>277.286</v>
      </c>
      <c r="L3928">
        <v>0</v>
      </c>
      <c r="M3928">
        <v>1</v>
      </c>
      <c r="N3928">
        <f t="shared" si="62"/>
        <v>19</v>
      </c>
    </row>
    <row r="3929" spans="1:14" x14ac:dyDescent="0.3">
      <c r="A3929" s="40">
        <v>3928</v>
      </c>
      <c r="B3929" s="38" t="s">
        <v>301</v>
      </c>
      <c r="C3929" s="38" t="s">
        <v>129</v>
      </c>
      <c r="D3929">
        <v>291.14999999999998</v>
      </c>
      <c r="E3929">
        <v>98892</v>
      </c>
      <c r="F3929">
        <v>3.6</v>
      </c>
      <c r="G3929">
        <v>270</v>
      </c>
      <c r="H3929">
        <v>6.3943599999999998</v>
      </c>
      <c r="I3929">
        <v>2606.4</v>
      </c>
      <c r="J3929">
        <v>2721.6</v>
      </c>
      <c r="K3929">
        <v>276.33699999999999</v>
      </c>
      <c r="L3929">
        <v>0</v>
      </c>
      <c r="M3929">
        <v>1</v>
      </c>
      <c r="N3929">
        <f t="shared" si="62"/>
        <v>18</v>
      </c>
    </row>
    <row r="3930" spans="1:14" x14ac:dyDescent="0.3">
      <c r="A3930" s="40">
        <v>3929</v>
      </c>
      <c r="B3930" s="38" t="s">
        <v>301</v>
      </c>
      <c r="C3930" s="38" t="s">
        <v>130</v>
      </c>
      <c r="D3930">
        <v>292.14999999999998</v>
      </c>
      <c r="E3930">
        <v>98900</v>
      </c>
      <c r="F3930">
        <v>3.6</v>
      </c>
      <c r="G3930">
        <v>260</v>
      </c>
      <c r="H3930">
        <v>6.39384</v>
      </c>
      <c r="I3930">
        <v>2170.8000000000002</v>
      </c>
      <c r="J3930">
        <v>2448</v>
      </c>
      <c r="K3930">
        <v>277.286</v>
      </c>
      <c r="L3930">
        <v>0</v>
      </c>
      <c r="M3930">
        <v>1</v>
      </c>
      <c r="N3930">
        <f t="shared" si="62"/>
        <v>19</v>
      </c>
    </row>
    <row r="3931" spans="1:14" x14ac:dyDescent="0.3">
      <c r="A3931" s="40">
        <v>3930</v>
      </c>
      <c r="B3931" s="38" t="s">
        <v>301</v>
      </c>
      <c r="C3931" s="38" t="s">
        <v>131</v>
      </c>
      <c r="D3931">
        <v>292.14999999999998</v>
      </c>
      <c r="E3931">
        <v>98900</v>
      </c>
      <c r="F3931">
        <v>4.0999999999999996</v>
      </c>
      <c r="G3931">
        <v>280</v>
      </c>
      <c r="H3931">
        <v>7.3374199999999998</v>
      </c>
      <c r="I3931">
        <v>1638</v>
      </c>
      <c r="J3931">
        <v>2012.4</v>
      </c>
      <c r="K3931">
        <v>277.75200000000001</v>
      </c>
      <c r="L3931">
        <v>0</v>
      </c>
      <c r="M3931">
        <v>1</v>
      </c>
      <c r="N3931">
        <f t="shared" si="62"/>
        <v>19</v>
      </c>
    </row>
    <row r="3932" spans="1:14" x14ac:dyDescent="0.3">
      <c r="A3932" s="40">
        <v>3931</v>
      </c>
      <c r="B3932" s="38" t="s">
        <v>301</v>
      </c>
      <c r="C3932" s="38" t="s">
        <v>132</v>
      </c>
      <c r="D3932">
        <v>291.14999999999998</v>
      </c>
      <c r="E3932">
        <v>98892</v>
      </c>
      <c r="F3932">
        <v>2.6</v>
      </c>
      <c r="G3932">
        <v>260</v>
      </c>
      <c r="H3932">
        <v>6.8516700000000004</v>
      </c>
      <c r="I3932">
        <v>1069.2</v>
      </c>
      <c r="J3932">
        <v>1393.2</v>
      </c>
      <c r="K3932">
        <v>276.57</v>
      </c>
      <c r="L3932">
        <v>0</v>
      </c>
      <c r="M3932">
        <v>1</v>
      </c>
      <c r="N3932">
        <f t="shared" si="62"/>
        <v>18</v>
      </c>
    </row>
    <row r="3933" spans="1:14" x14ac:dyDescent="0.3">
      <c r="A3933" s="40">
        <v>3932</v>
      </c>
      <c r="B3933" s="38" t="s">
        <v>301</v>
      </c>
      <c r="C3933" s="38" t="s">
        <v>133</v>
      </c>
      <c r="D3933">
        <v>291.14999999999998</v>
      </c>
      <c r="E3933">
        <v>98892</v>
      </c>
      <c r="F3933">
        <v>3.6</v>
      </c>
      <c r="G3933">
        <v>310</v>
      </c>
      <c r="H3933">
        <v>6.8516700000000004</v>
      </c>
      <c r="I3933">
        <v>540</v>
      </c>
      <c r="J3933">
        <v>604.79999999999995</v>
      </c>
      <c r="K3933">
        <v>276.57</v>
      </c>
      <c r="L3933">
        <v>0</v>
      </c>
      <c r="M3933">
        <v>1</v>
      </c>
      <c r="N3933">
        <f t="shared" si="62"/>
        <v>18</v>
      </c>
    </row>
    <row r="3934" spans="1:14" x14ac:dyDescent="0.3">
      <c r="A3934" s="40">
        <v>3933</v>
      </c>
      <c r="B3934" s="38" t="s">
        <v>301</v>
      </c>
      <c r="C3934" s="38" t="s">
        <v>134</v>
      </c>
      <c r="D3934">
        <v>289.14999999999998</v>
      </c>
      <c r="E3934">
        <v>98875</v>
      </c>
      <c r="F3934">
        <v>4.5999999999999996</v>
      </c>
      <c r="G3934">
        <v>310</v>
      </c>
      <c r="H3934">
        <v>7.3392900000000001</v>
      </c>
      <c r="I3934">
        <v>151.19999999999999</v>
      </c>
      <c r="J3934">
        <v>39.6</v>
      </c>
      <c r="K3934">
        <v>274.89999999999998</v>
      </c>
      <c r="L3934">
        <v>0</v>
      </c>
      <c r="M3934">
        <v>1</v>
      </c>
      <c r="N3934">
        <f t="shared" si="62"/>
        <v>16</v>
      </c>
    </row>
    <row r="3935" spans="1:14" x14ac:dyDescent="0.3">
      <c r="A3935" s="40">
        <v>3934</v>
      </c>
      <c r="B3935" s="38" t="s">
        <v>301</v>
      </c>
      <c r="C3935" s="38" t="s">
        <v>135</v>
      </c>
      <c r="D3935">
        <v>288.14999999999998</v>
      </c>
      <c r="E3935">
        <v>98867</v>
      </c>
      <c r="F3935">
        <v>3.6</v>
      </c>
      <c r="G3935">
        <v>320</v>
      </c>
      <c r="H3935">
        <v>7.3398899999999996</v>
      </c>
      <c r="I3935">
        <v>0</v>
      </c>
      <c r="J3935">
        <v>0</v>
      </c>
      <c r="K3935">
        <v>274.21800000000002</v>
      </c>
      <c r="L3935">
        <v>0</v>
      </c>
      <c r="M3935">
        <v>1</v>
      </c>
      <c r="N3935">
        <f t="shared" si="62"/>
        <v>15</v>
      </c>
    </row>
    <row r="3936" spans="1:14" x14ac:dyDescent="0.3">
      <c r="A3936" s="40">
        <v>3935</v>
      </c>
      <c r="B3936" s="38" t="s">
        <v>301</v>
      </c>
      <c r="C3936" s="38" t="s">
        <v>136</v>
      </c>
      <c r="D3936">
        <v>287.14999999999998</v>
      </c>
      <c r="E3936">
        <v>98858</v>
      </c>
      <c r="F3936">
        <v>4.5999999999999996</v>
      </c>
      <c r="G3936">
        <v>310</v>
      </c>
      <c r="H3936">
        <v>7.3405699999999996</v>
      </c>
      <c r="I3936">
        <v>0</v>
      </c>
      <c r="J3936">
        <v>0</v>
      </c>
      <c r="K3936">
        <v>273.39299999999997</v>
      </c>
      <c r="L3936">
        <v>0</v>
      </c>
      <c r="M3936">
        <v>1</v>
      </c>
      <c r="N3936">
        <f t="shared" si="62"/>
        <v>14</v>
      </c>
    </row>
    <row r="3937" spans="1:14" x14ac:dyDescent="0.3">
      <c r="A3937" s="40">
        <v>3936</v>
      </c>
      <c r="B3937" s="38" t="s">
        <v>301</v>
      </c>
      <c r="C3937" s="38" t="s">
        <v>137</v>
      </c>
      <c r="D3937">
        <v>286.14999999999998</v>
      </c>
      <c r="E3937">
        <v>98850</v>
      </c>
      <c r="F3937">
        <v>3.6</v>
      </c>
      <c r="G3937">
        <v>290</v>
      </c>
      <c r="H3937">
        <v>7.34117</v>
      </c>
      <c r="I3937">
        <v>0</v>
      </c>
      <c r="J3937">
        <v>0</v>
      </c>
      <c r="K3937">
        <v>272.56299999999999</v>
      </c>
      <c r="L3937">
        <v>0</v>
      </c>
      <c r="M3937">
        <v>1</v>
      </c>
      <c r="N3937">
        <f t="shared" si="62"/>
        <v>13</v>
      </c>
    </row>
    <row r="3938" spans="1:14" x14ac:dyDescent="0.3">
      <c r="A3938" s="40">
        <v>3937</v>
      </c>
      <c r="B3938" s="38" t="s">
        <v>301</v>
      </c>
      <c r="C3938" s="38" t="s">
        <v>138</v>
      </c>
      <c r="D3938">
        <v>285.14999999999998</v>
      </c>
      <c r="E3938">
        <v>98841</v>
      </c>
      <c r="F3938">
        <v>3.6</v>
      </c>
      <c r="G3938">
        <v>290</v>
      </c>
      <c r="H3938">
        <v>7.8591300000000004</v>
      </c>
      <c r="I3938">
        <v>0</v>
      </c>
      <c r="J3938">
        <v>0</v>
      </c>
      <c r="K3938">
        <v>272.06900000000002</v>
      </c>
      <c r="L3938">
        <v>0</v>
      </c>
      <c r="M3938">
        <v>1</v>
      </c>
      <c r="N3938">
        <f t="shared" si="62"/>
        <v>12</v>
      </c>
    </row>
    <row r="3939" spans="1:14" x14ac:dyDescent="0.3">
      <c r="A3939" s="40">
        <v>3938</v>
      </c>
      <c r="B3939" s="38" t="s">
        <v>302</v>
      </c>
      <c r="C3939" s="38" t="s">
        <v>115</v>
      </c>
      <c r="D3939">
        <v>285.14999999999998</v>
      </c>
      <c r="E3939">
        <v>98841</v>
      </c>
      <c r="F3939">
        <v>3.1</v>
      </c>
      <c r="G3939">
        <v>270</v>
      </c>
      <c r="H3939">
        <v>7.34185</v>
      </c>
      <c r="I3939">
        <v>0</v>
      </c>
      <c r="J3939">
        <v>0</v>
      </c>
      <c r="K3939">
        <v>271.72899999999998</v>
      </c>
      <c r="L3939">
        <v>0</v>
      </c>
      <c r="M3939">
        <v>1</v>
      </c>
      <c r="N3939">
        <f t="shared" si="62"/>
        <v>12</v>
      </c>
    </row>
    <row r="3940" spans="1:14" x14ac:dyDescent="0.3">
      <c r="A3940" s="40">
        <v>3939</v>
      </c>
      <c r="B3940" s="38" t="s">
        <v>302</v>
      </c>
      <c r="C3940" s="38" t="s">
        <v>116</v>
      </c>
      <c r="D3940">
        <v>284.14999999999998</v>
      </c>
      <c r="E3940">
        <v>98833</v>
      </c>
      <c r="F3940">
        <v>1.5</v>
      </c>
      <c r="G3940">
        <v>310</v>
      </c>
      <c r="H3940">
        <v>7.3424500000000004</v>
      </c>
      <c r="I3940">
        <v>0</v>
      </c>
      <c r="J3940">
        <v>0</v>
      </c>
      <c r="K3940">
        <v>270.89</v>
      </c>
      <c r="L3940">
        <v>0</v>
      </c>
      <c r="M3940">
        <v>1</v>
      </c>
      <c r="N3940">
        <f t="shared" si="62"/>
        <v>11</v>
      </c>
    </row>
    <row r="3941" spans="1:14" x14ac:dyDescent="0.3">
      <c r="A3941" s="40">
        <v>3940</v>
      </c>
      <c r="B3941" s="38" t="s">
        <v>302</v>
      </c>
      <c r="C3941" s="38" t="s">
        <v>117</v>
      </c>
      <c r="D3941">
        <v>284.14999999999998</v>
      </c>
      <c r="E3941">
        <v>98833</v>
      </c>
      <c r="F3941">
        <v>1</v>
      </c>
      <c r="G3941">
        <v>350</v>
      </c>
      <c r="H3941">
        <v>7.3424500000000004</v>
      </c>
      <c r="I3941">
        <v>0</v>
      </c>
      <c r="J3941">
        <v>0</v>
      </c>
      <c r="K3941">
        <v>270.89</v>
      </c>
      <c r="L3941">
        <v>0</v>
      </c>
      <c r="M3941">
        <v>1</v>
      </c>
      <c r="N3941">
        <f t="shared" si="62"/>
        <v>11</v>
      </c>
    </row>
    <row r="3942" spans="1:14" x14ac:dyDescent="0.3">
      <c r="A3942" s="40">
        <v>3941</v>
      </c>
      <c r="B3942" s="38" t="s">
        <v>302</v>
      </c>
      <c r="C3942" s="38" t="s">
        <v>118</v>
      </c>
      <c r="D3942">
        <v>282.14999999999998</v>
      </c>
      <c r="E3942">
        <v>98815</v>
      </c>
      <c r="F3942">
        <v>2.6</v>
      </c>
      <c r="G3942">
        <v>250</v>
      </c>
      <c r="H3942">
        <v>6.8570700000000002</v>
      </c>
      <c r="I3942">
        <v>0</v>
      </c>
      <c r="J3942">
        <v>0</v>
      </c>
      <c r="K3942">
        <v>268.86700000000002</v>
      </c>
      <c r="L3942">
        <v>0</v>
      </c>
      <c r="M3942">
        <v>1</v>
      </c>
      <c r="N3942">
        <f t="shared" si="62"/>
        <v>9</v>
      </c>
    </row>
    <row r="3943" spans="1:14" x14ac:dyDescent="0.3">
      <c r="A3943" s="40">
        <v>3942</v>
      </c>
      <c r="B3943" s="38" t="s">
        <v>302</v>
      </c>
      <c r="C3943" s="38" t="s">
        <v>119</v>
      </c>
      <c r="D3943">
        <v>282.14999999999998</v>
      </c>
      <c r="E3943">
        <v>98815</v>
      </c>
      <c r="F3943">
        <v>3.6</v>
      </c>
      <c r="G3943">
        <v>300</v>
      </c>
      <c r="H3943">
        <v>6.8570700000000002</v>
      </c>
      <c r="I3943">
        <v>100.8</v>
      </c>
      <c r="J3943">
        <v>0</v>
      </c>
      <c r="K3943">
        <v>268.02100000000002</v>
      </c>
      <c r="L3943">
        <v>0</v>
      </c>
      <c r="M3943">
        <v>1</v>
      </c>
      <c r="N3943">
        <f t="shared" si="62"/>
        <v>9</v>
      </c>
    </row>
    <row r="3944" spans="1:14" x14ac:dyDescent="0.3">
      <c r="A3944" s="40">
        <v>3943</v>
      </c>
      <c r="B3944" s="38" t="s">
        <v>302</v>
      </c>
      <c r="C3944" s="38" t="s">
        <v>120</v>
      </c>
      <c r="D3944">
        <v>284.14999999999998</v>
      </c>
      <c r="E3944">
        <v>98833</v>
      </c>
      <c r="F3944">
        <v>1.5</v>
      </c>
      <c r="G3944">
        <v>209</v>
      </c>
      <c r="H3944">
        <v>7.3424500000000004</v>
      </c>
      <c r="I3944">
        <v>442.8</v>
      </c>
      <c r="J3944">
        <v>475.2</v>
      </c>
      <c r="K3944">
        <v>270.14699999999999</v>
      </c>
      <c r="L3944">
        <v>0</v>
      </c>
      <c r="M3944">
        <v>1</v>
      </c>
      <c r="N3944">
        <f t="shared" si="62"/>
        <v>11</v>
      </c>
    </row>
    <row r="3945" spans="1:14" x14ac:dyDescent="0.3">
      <c r="A3945" s="40">
        <v>3944</v>
      </c>
      <c r="B3945" s="38" t="s">
        <v>302</v>
      </c>
      <c r="C3945" s="38" t="s">
        <v>121</v>
      </c>
      <c r="D3945">
        <v>285.14999999999998</v>
      </c>
      <c r="E3945">
        <v>98841</v>
      </c>
      <c r="F3945">
        <v>3.1</v>
      </c>
      <c r="G3945">
        <v>270</v>
      </c>
      <c r="H3945">
        <v>7.8591300000000004</v>
      </c>
      <c r="I3945">
        <v>950.4</v>
      </c>
      <c r="J3945">
        <v>1256.4000000000001</v>
      </c>
      <c r="K3945">
        <v>271.32299999999998</v>
      </c>
      <c r="L3945">
        <v>0</v>
      </c>
      <c r="M3945">
        <v>1</v>
      </c>
      <c r="N3945">
        <f t="shared" si="62"/>
        <v>12</v>
      </c>
    </row>
    <row r="3946" spans="1:14" x14ac:dyDescent="0.3">
      <c r="A3946" s="40">
        <v>3945</v>
      </c>
      <c r="B3946" s="38" t="s">
        <v>302</v>
      </c>
      <c r="C3946" s="38" t="s">
        <v>122</v>
      </c>
      <c r="D3946">
        <v>287.14999999999998</v>
      </c>
      <c r="E3946">
        <v>98858</v>
      </c>
      <c r="F3946">
        <v>5.7</v>
      </c>
      <c r="G3946">
        <v>270</v>
      </c>
      <c r="H3946">
        <v>7.8577599999999999</v>
      </c>
      <c r="I3946">
        <v>1515.6</v>
      </c>
      <c r="J3946">
        <v>1886.4</v>
      </c>
      <c r="K3946">
        <v>273.226</v>
      </c>
      <c r="L3946">
        <v>0</v>
      </c>
      <c r="M3946">
        <v>1</v>
      </c>
      <c r="N3946">
        <f t="shared" si="62"/>
        <v>14</v>
      </c>
    </row>
    <row r="3947" spans="1:14" x14ac:dyDescent="0.3">
      <c r="A3947" s="40">
        <v>3946</v>
      </c>
      <c r="B3947" s="38" t="s">
        <v>302</v>
      </c>
      <c r="C3947" s="38" t="s">
        <v>123</v>
      </c>
      <c r="D3947">
        <v>288.14999999999998</v>
      </c>
      <c r="E3947">
        <v>98867</v>
      </c>
      <c r="F3947">
        <v>6.7</v>
      </c>
      <c r="G3947">
        <v>260</v>
      </c>
      <c r="H3947">
        <v>7.3398899999999996</v>
      </c>
      <c r="I3947">
        <v>2059.1999999999998</v>
      </c>
      <c r="J3947">
        <v>2390.4</v>
      </c>
      <c r="K3947">
        <v>273.95</v>
      </c>
      <c r="L3947">
        <v>0</v>
      </c>
      <c r="M3947">
        <v>1</v>
      </c>
      <c r="N3947">
        <f t="shared" si="62"/>
        <v>15</v>
      </c>
    </row>
    <row r="3948" spans="1:14" x14ac:dyDescent="0.3">
      <c r="A3948" s="40">
        <v>3947</v>
      </c>
      <c r="B3948" s="38" t="s">
        <v>302</v>
      </c>
      <c r="C3948" s="38" t="s">
        <v>124</v>
      </c>
      <c r="D3948">
        <v>289.14999999999998</v>
      </c>
      <c r="E3948">
        <v>98875</v>
      </c>
      <c r="F3948">
        <v>5.7</v>
      </c>
      <c r="G3948">
        <v>280</v>
      </c>
      <c r="H3948">
        <v>6.8528599999999997</v>
      </c>
      <c r="I3948">
        <v>2520</v>
      </c>
      <c r="J3948">
        <v>2602.8000000000002</v>
      </c>
      <c r="K3948">
        <v>274.67</v>
      </c>
      <c r="L3948">
        <v>0</v>
      </c>
      <c r="M3948">
        <v>1</v>
      </c>
      <c r="N3948">
        <f t="shared" si="62"/>
        <v>16</v>
      </c>
    </row>
    <row r="3949" spans="1:14" x14ac:dyDescent="0.3">
      <c r="A3949" s="40">
        <v>3948</v>
      </c>
      <c r="B3949" s="38" t="s">
        <v>302</v>
      </c>
      <c r="C3949" s="38" t="s">
        <v>125</v>
      </c>
      <c r="D3949">
        <v>290.14999999999998</v>
      </c>
      <c r="E3949">
        <v>98883</v>
      </c>
      <c r="F3949">
        <v>4.0999999999999996</v>
      </c>
      <c r="G3949">
        <v>270</v>
      </c>
      <c r="H3949">
        <v>7.3386899999999997</v>
      </c>
      <c r="I3949">
        <v>2685.6</v>
      </c>
      <c r="J3949">
        <v>2196</v>
      </c>
      <c r="K3949">
        <v>276.12099999999998</v>
      </c>
      <c r="L3949">
        <v>0</v>
      </c>
      <c r="M3949">
        <v>1</v>
      </c>
      <c r="N3949">
        <f t="shared" si="62"/>
        <v>17</v>
      </c>
    </row>
    <row r="3950" spans="1:14" x14ac:dyDescent="0.3">
      <c r="A3950" s="40">
        <v>3949</v>
      </c>
      <c r="B3950" s="38" t="s">
        <v>302</v>
      </c>
      <c r="C3950" s="38" t="s">
        <v>126</v>
      </c>
      <c r="D3950">
        <v>289.14999999999998</v>
      </c>
      <c r="E3950">
        <v>98875</v>
      </c>
      <c r="F3950">
        <v>5.7</v>
      </c>
      <c r="G3950">
        <v>310</v>
      </c>
      <c r="H3950">
        <v>6.8528599999999997</v>
      </c>
      <c r="I3950">
        <v>2862</v>
      </c>
      <c r="J3950">
        <v>2289.6</v>
      </c>
      <c r="K3950">
        <v>274.93900000000002</v>
      </c>
      <c r="L3950">
        <v>0</v>
      </c>
      <c r="M3950">
        <v>1</v>
      </c>
      <c r="N3950">
        <f t="shared" si="62"/>
        <v>16</v>
      </c>
    </row>
    <row r="3951" spans="1:14" x14ac:dyDescent="0.3">
      <c r="A3951" s="40">
        <v>3950</v>
      </c>
      <c r="B3951" s="38" t="s">
        <v>302</v>
      </c>
      <c r="C3951" s="38" t="s">
        <v>127</v>
      </c>
      <c r="D3951">
        <v>290.14999999999998</v>
      </c>
      <c r="E3951">
        <v>98883</v>
      </c>
      <c r="F3951">
        <v>5.0999999999999996</v>
      </c>
      <c r="G3951">
        <v>320</v>
      </c>
      <c r="H3951">
        <v>7.3386899999999997</v>
      </c>
      <c r="I3951">
        <v>2872.8</v>
      </c>
      <c r="J3951">
        <v>2228.4</v>
      </c>
      <c r="K3951">
        <v>276.12099999999998</v>
      </c>
      <c r="L3951">
        <v>0</v>
      </c>
      <c r="M3951">
        <v>1</v>
      </c>
      <c r="N3951">
        <f t="shared" si="62"/>
        <v>17</v>
      </c>
    </row>
    <row r="3952" spans="1:14" x14ac:dyDescent="0.3">
      <c r="A3952" s="40">
        <v>3951</v>
      </c>
      <c r="B3952" s="38" t="s">
        <v>302</v>
      </c>
      <c r="C3952" s="38" t="s">
        <v>128</v>
      </c>
      <c r="D3952">
        <v>290.14999999999998</v>
      </c>
      <c r="E3952">
        <v>98883</v>
      </c>
      <c r="F3952">
        <v>5.7</v>
      </c>
      <c r="G3952">
        <v>320</v>
      </c>
      <c r="H3952">
        <v>6.8522999999999996</v>
      </c>
      <c r="I3952">
        <v>2905.2</v>
      </c>
      <c r="J3952">
        <v>2736</v>
      </c>
      <c r="K3952">
        <v>275.62</v>
      </c>
      <c r="L3952">
        <v>0</v>
      </c>
      <c r="M3952">
        <v>1</v>
      </c>
      <c r="N3952">
        <f t="shared" si="62"/>
        <v>17</v>
      </c>
    </row>
    <row r="3953" spans="1:14" x14ac:dyDescent="0.3">
      <c r="A3953" s="40">
        <v>3952</v>
      </c>
      <c r="B3953" s="38" t="s">
        <v>302</v>
      </c>
      <c r="C3953" s="38" t="s">
        <v>129</v>
      </c>
      <c r="D3953">
        <v>292.14999999999998</v>
      </c>
      <c r="E3953">
        <v>98900</v>
      </c>
      <c r="F3953">
        <v>4.5999999999999996</v>
      </c>
      <c r="G3953">
        <v>280</v>
      </c>
      <c r="H3953">
        <v>7.3374199999999998</v>
      </c>
      <c r="I3953">
        <v>2602.8000000000002</v>
      </c>
      <c r="J3953">
        <v>2635.2</v>
      </c>
      <c r="K3953">
        <v>277.75200000000001</v>
      </c>
      <c r="L3953">
        <v>0</v>
      </c>
      <c r="M3953">
        <v>1</v>
      </c>
      <c r="N3953">
        <f t="shared" si="62"/>
        <v>19</v>
      </c>
    </row>
    <row r="3954" spans="1:14" x14ac:dyDescent="0.3">
      <c r="A3954" s="40">
        <v>3953</v>
      </c>
      <c r="B3954" s="38" t="s">
        <v>302</v>
      </c>
      <c r="C3954" s="38" t="s">
        <v>130</v>
      </c>
      <c r="D3954">
        <v>292.14999999999998</v>
      </c>
      <c r="E3954">
        <v>98900</v>
      </c>
      <c r="F3954">
        <v>4.5999999999999996</v>
      </c>
      <c r="G3954">
        <v>270</v>
      </c>
      <c r="H3954">
        <v>6.8511100000000003</v>
      </c>
      <c r="I3954">
        <v>2048.4</v>
      </c>
      <c r="J3954">
        <v>1976.4</v>
      </c>
      <c r="K3954">
        <v>277.79199999999997</v>
      </c>
      <c r="L3954">
        <v>0</v>
      </c>
      <c r="M3954">
        <v>1</v>
      </c>
      <c r="N3954">
        <f t="shared" si="62"/>
        <v>19</v>
      </c>
    </row>
    <row r="3955" spans="1:14" x14ac:dyDescent="0.3">
      <c r="A3955" s="40">
        <v>3954</v>
      </c>
      <c r="B3955" s="38" t="s">
        <v>302</v>
      </c>
      <c r="C3955" s="38" t="s">
        <v>131</v>
      </c>
      <c r="D3955">
        <v>292.14999999999998</v>
      </c>
      <c r="E3955">
        <v>98900</v>
      </c>
      <c r="F3955">
        <v>4.5999999999999996</v>
      </c>
      <c r="G3955">
        <v>280</v>
      </c>
      <c r="H3955">
        <v>6.8511100000000003</v>
      </c>
      <c r="I3955">
        <v>1645.2</v>
      </c>
      <c r="J3955">
        <v>2109.6</v>
      </c>
      <c r="K3955">
        <v>277.52</v>
      </c>
      <c r="L3955">
        <v>0</v>
      </c>
      <c r="M3955">
        <v>1</v>
      </c>
      <c r="N3955">
        <f t="shared" si="62"/>
        <v>19</v>
      </c>
    </row>
    <row r="3956" spans="1:14" x14ac:dyDescent="0.3">
      <c r="A3956" s="40">
        <v>3955</v>
      </c>
      <c r="B3956" s="38" t="s">
        <v>302</v>
      </c>
      <c r="C3956" s="38" t="s">
        <v>132</v>
      </c>
      <c r="D3956">
        <v>292.14999999999998</v>
      </c>
      <c r="E3956">
        <v>98900</v>
      </c>
      <c r="F3956">
        <v>5.0999999999999996</v>
      </c>
      <c r="G3956">
        <v>270</v>
      </c>
      <c r="H3956">
        <v>6.39384</v>
      </c>
      <c r="I3956">
        <v>1076.4000000000001</v>
      </c>
      <c r="J3956">
        <v>1404</v>
      </c>
      <c r="K3956">
        <v>277.286</v>
      </c>
      <c r="L3956">
        <v>0</v>
      </c>
      <c r="M3956">
        <v>1</v>
      </c>
      <c r="N3956">
        <f t="shared" si="62"/>
        <v>19</v>
      </c>
    </row>
    <row r="3957" spans="1:14" x14ac:dyDescent="0.3">
      <c r="A3957" s="40">
        <v>3956</v>
      </c>
      <c r="B3957" s="38" t="s">
        <v>302</v>
      </c>
      <c r="C3957" s="38" t="s">
        <v>133</v>
      </c>
      <c r="D3957">
        <v>291.14999999999998</v>
      </c>
      <c r="E3957">
        <v>98892</v>
      </c>
      <c r="F3957">
        <v>5.0999999999999996</v>
      </c>
      <c r="G3957">
        <v>290</v>
      </c>
      <c r="H3957">
        <v>6.8516700000000004</v>
      </c>
      <c r="I3957">
        <v>543.6</v>
      </c>
      <c r="J3957">
        <v>612</v>
      </c>
      <c r="K3957">
        <v>276.57</v>
      </c>
      <c r="L3957">
        <v>0</v>
      </c>
      <c r="M3957">
        <v>1</v>
      </c>
      <c r="N3957">
        <f t="shared" si="62"/>
        <v>18</v>
      </c>
    </row>
    <row r="3958" spans="1:14" x14ac:dyDescent="0.3">
      <c r="A3958" s="40">
        <v>3957</v>
      </c>
      <c r="B3958" s="38" t="s">
        <v>302</v>
      </c>
      <c r="C3958" s="38" t="s">
        <v>134</v>
      </c>
      <c r="D3958">
        <v>290.14999999999998</v>
      </c>
      <c r="E3958">
        <v>98883</v>
      </c>
      <c r="F3958">
        <v>3.6</v>
      </c>
      <c r="G3958">
        <v>320</v>
      </c>
      <c r="H3958">
        <v>6.3949499999999997</v>
      </c>
      <c r="I3958">
        <v>154.80000000000001</v>
      </c>
      <c r="J3958">
        <v>50.4</v>
      </c>
      <c r="K3958">
        <v>275.38799999999998</v>
      </c>
      <c r="L3958">
        <v>0</v>
      </c>
      <c r="M3958">
        <v>1</v>
      </c>
      <c r="N3958">
        <f t="shared" si="62"/>
        <v>17</v>
      </c>
    </row>
    <row r="3959" spans="1:14" x14ac:dyDescent="0.3">
      <c r="A3959" s="40">
        <v>3958</v>
      </c>
      <c r="B3959" s="38" t="s">
        <v>302</v>
      </c>
      <c r="C3959" s="38" t="s">
        <v>135</v>
      </c>
      <c r="D3959">
        <v>288.14999999999998</v>
      </c>
      <c r="E3959">
        <v>98867</v>
      </c>
      <c r="F3959">
        <v>2.6</v>
      </c>
      <c r="G3959">
        <v>330</v>
      </c>
      <c r="H3959">
        <v>6.8534199999999998</v>
      </c>
      <c r="I3959">
        <v>0</v>
      </c>
      <c r="J3959">
        <v>0</v>
      </c>
      <c r="K3959">
        <v>273.988</v>
      </c>
      <c r="L3959">
        <v>0</v>
      </c>
      <c r="M3959">
        <v>1</v>
      </c>
      <c r="N3959">
        <f t="shared" si="62"/>
        <v>15</v>
      </c>
    </row>
    <row r="3960" spans="1:14" x14ac:dyDescent="0.3">
      <c r="A3960" s="40">
        <v>3959</v>
      </c>
      <c r="B3960" s="38" t="s">
        <v>302</v>
      </c>
      <c r="C3960" s="38" t="s">
        <v>136</v>
      </c>
      <c r="D3960">
        <v>287.14999999999998</v>
      </c>
      <c r="E3960">
        <v>98858</v>
      </c>
      <c r="F3960">
        <v>3.6</v>
      </c>
      <c r="G3960">
        <v>330</v>
      </c>
      <c r="H3960">
        <v>6.3965800000000002</v>
      </c>
      <c r="I3960">
        <v>0</v>
      </c>
      <c r="J3960">
        <v>0</v>
      </c>
      <c r="K3960">
        <v>272.80799999999999</v>
      </c>
      <c r="L3960">
        <v>0</v>
      </c>
      <c r="M3960">
        <v>1</v>
      </c>
      <c r="N3960">
        <f t="shared" si="62"/>
        <v>14</v>
      </c>
    </row>
    <row r="3961" spans="1:14" x14ac:dyDescent="0.3">
      <c r="A3961" s="40">
        <v>3960</v>
      </c>
      <c r="B3961" s="38" t="s">
        <v>302</v>
      </c>
      <c r="C3961" s="38" t="s">
        <v>137</v>
      </c>
      <c r="D3961">
        <v>286.14999999999998</v>
      </c>
      <c r="E3961">
        <v>98850</v>
      </c>
      <c r="F3961">
        <v>2.6</v>
      </c>
      <c r="G3961">
        <v>350</v>
      </c>
      <c r="H3961">
        <v>7.34117</v>
      </c>
      <c r="I3961">
        <v>0</v>
      </c>
      <c r="J3961">
        <v>0</v>
      </c>
      <c r="K3961">
        <v>272.56299999999999</v>
      </c>
      <c r="L3961">
        <v>0</v>
      </c>
      <c r="M3961">
        <v>1</v>
      </c>
      <c r="N3961">
        <f t="shared" si="62"/>
        <v>13</v>
      </c>
    </row>
    <row r="3962" spans="1:14" x14ac:dyDescent="0.3">
      <c r="A3962" s="40">
        <v>3961</v>
      </c>
      <c r="B3962" s="38" t="s">
        <v>302</v>
      </c>
      <c r="C3962" s="38" t="s">
        <v>138</v>
      </c>
      <c r="D3962">
        <v>285.14999999999998</v>
      </c>
      <c r="E3962">
        <v>98841</v>
      </c>
      <c r="F3962">
        <v>3.1</v>
      </c>
      <c r="G3962">
        <v>310</v>
      </c>
      <c r="H3962">
        <v>7.34185</v>
      </c>
      <c r="I3962">
        <v>0</v>
      </c>
      <c r="J3962">
        <v>0</v>
      </c>
      <c r="K3962">
        <v>271.72899999999998</v>
      </c>
      <c r="L3962">
        <v>0</v>
      </c>
      <c r="M3962">
        <v>1</v>
      </c>
      <c r="N3962">
        <f t="shared" si="62"/>
        <v>12</v>
      </c>
    </row>
    <row r="3963" spans="1:14" x14ac:dyDescent="0.3">
      <c r="A3963" s="40">
        <v>3962</v>
      </c>
      <c r="B3963" s="38" t="s">
        <v>303</v>
      </c>
      <c r="C3963" s="38" t="s">
        <v>115</v>
      </c>
      <c r="D3963">
        <v>285.14999999999998</v>
      </c>
      <c r="E3963">
        <v>98841</v>
      </c>
      <c r="F3963">
        <v>3.6</v>
      </c>
      <c r="G3963">
        <v>230</v>
      </c>
      <c r="H3963">
        <v>7.34185</v>
      </c>
      <c r="I3963">
        <v>0</v>
      </c>
      <c r="J3963">
        <v>0</v>
      </c>
      <c r="K3963">
        <v>271.363</v>
      </c>
      <c r="L3963">
        <v>0</v>
      </c>
      <c r="M3963">
        <v>1</v>
      </c>
      <c r="N3963">
        <f t="shared" si="62"/>
        <v>12</v>
      </c>
    </row>
    <row r="3964" spans="1:14" x14ac:dyDescent="0.3">
      <c r="A3964" s="40">
        <v>3963</v>
      </c>
      <c r="B3964" s="38" t="s">
        <v>303</v>
      </c>
      <c r="C3964" s="38" t="s">
        <v>116</v>
      </c>
      <c r="D3964">
        <v>284.14999999999998</v>
      </c>
      <c r="E3964">
        <v>98833</v>
      </c>
      <c r="F3964">
        <v>2.1</v>
      </c>
      <c r="G3964">
        <v>310</v>
      </c>
      <c r="H3964">
        <v>7.8597700000000001</v>
      </c>
      <c r="I3964">
        <v>0</v>
      </c>
      <c r="J3964">
        <v>0</v>
      </c>
      <c r="K3964">
        <v>270.63600000000002</v>
      </c>
      <c r="L3964">
        <v>0</v>
      </c>
      <c r="M3964">
        <v>1</v>
      </c>
      <c r="N3964">
        <f t="shared" si="62"/>
        <v>11</v>
      </c>
    </row>
    <row r="3965" spans="1:14" x14ac:dyDescent="0.3">
      <c r="A3965" s="40">
        <v>3964</v>
      </c>
      <c r="B3965" s="38" t="s">
        <v>303</v>
      </c>
      <c r="C3965" s="38" t="s">
        <v>117</v>
      </c>
      <c r="D3965">
        <v>284.14999999999998</v>
      </c>
      <c r="E3965">
        <v>98833</v>
      </c>
      <c r="F3965">
        <v>1.5</v>
      </c>
      <c r="G3965">
        <v>200</v>
      </c>
      <c r="H3965">
        <v>7.8597700000000001</v>
      </c>
      <c r="I3965">
        <v>0</v>
      </c>
      <c r="J3965">
        <v>0</v>
      </c>
      <c r="K3965">
        <v>271.22500000000002</v>
      </c>
      <c r="L3965">
        <v>0</v>
      </c>
      <c r="M3965">
        <v>1</v>
      </c>
      <c r="N3965">
        <f t="shared" si="62"/>
        <v>11</v>
      </c>
    </row>
    <row r="3966" spans="1:14" x14ac:dyDescent="0.3">
      <c r="A3966" s="40">
        <v>3965</v>
      </c>
      <c r="B3966" s="38" t="s">
        <v>303</v>
      </c>
      <c r="C3966" s="38" t="s">
        <v>118</v>
      </c>
      <c r="D3966">
        <v>284.14999999999998</v>
      </c>
      <c r="E3966">
        <v>98833</v>
      </c>
      <c r="F3966">
        <v>1</v>
      </c>
      <c r="G3966">
        <v>125</v>
      </c>
      <c r="H3966">
        <v>7.8597700000000001</v>
      </c>
      <c r="I3966">
        <v>0</v>
      </c>
      <c r="J3966">
        <v>0</v>
      </c>
      <c r="K3966">
        <v>271.22500000000002</v>
      </c>
      <c r="L3966">
        <v>0</v>
      </c>
      <c r="M3966">
        <v>1</v>
      </c>
      <c r="N3966">
        <f t="shared" si="62"/>
        <v>11</v>
      </c>
    </row>
    <row r="3967" spans="1:14" x14ac:dyDescent="0.3">
      <c r="A3967" s="40">
        <v>3966</v>
      </c>
      <c r="B3967" s="38" t="s">
        <v>303</v>
      </c>
      <c r="C3967" s="38" t="s">
        <v>119</v>
      </c>
      <c r="D3967">
        <v>284.14999999999998</v>
      </c>
      <c r="E3967">
        <v>98833</v>
      </c>
      <c r="F3967">
        <v>2.1</v>
      </c>
      <c r="G3967">
        <v>220</v>
      </c>
      <c r="H3967">
        <v>7.8597700000000001</v>
      </c>
      <c r="I3967">
        <v>39.6</v>
      </c>
      <c r="J3967">
        <v>0</v>
      </c>
      <c r="K3967">
        <v>271.22500000000002</v>
      </c>
      <c r="L3967">
        <v>0</v>
      </c>
      <c r="M3967">
        <v>1</v>
      </c>
      <c r="N3967">
        <f t="shared" si="62"/>
        <v>11</v>
      </c>
    </row>
    <row r="3968" spans="1:14" x14ac:dyDescent="0.3">
      <c r="A3968" s="40">
        <v>3967</v>
      </c>
      <c r="B3968" s="38" t="s">
        <v>303</v>
      </c>
      <c r="C3968" s="38" t="s">
        <v>120</v>
      </c>
      <c r="D3968">
        <v>284.14999999999998</v>
      </c>
      <c r="E3968">
        <v>98833</v>
      </c>
      <c r="F3968">
        <v>0</v>
      </c>
      <c r="G3968">
        <v>176</v>
      </c>
      <c r="H3968">
        <v>8.4094800000000003</v>
      </c>
      <c r="I3968">
        <v>442.8</v>
      </c>
      <c r="J3968">
        <v>687.6</v>
      </c>
      <c r="K3968">
        <v>270.59500000000003</v>
      </c>
      <c r="L3968">
        <v>0</v>
      </c>
      <c r="M3968">
        <v>1</v>
      </c>
      <c r="N3968">
        <f t="shared" si="62"/>
        <v>11</v>
      </c>
    </row>
    <row r="3969" spans="1:14" x14ac:dyDescent="0.3">
      <c r="A3969" s="40">
        <v>3968</v>
      </c>
      <c r="B3969" s="38" t="s">
        <v>303</v>
      </c>
      <c r="C3969" s="38" t="s">
        <v>121</v>
      </c>
      <c r="D3969">
        <v>285.14999999999998</v>
      </c>
      <c r="E3969">
        <v>98841</v>
      </c>
      <c r="F3969">
        <v>1.5</v>
      </c>
      <c r="G3969">
        <v>300</v>
      </c>
      <c r="H3969">
        <v>8.4087899999999998</v>
      </c>
      <c r="I3969">
        <v>950.4</v>
      </c>
      <c r="J3969">
        <v>1242</v>
      </c>
      <c r="K3969">
        <v>271.54700000000003</v>
      </c>
      <c r="L3969">
        <v>0</v>
      </c>
      <c r="M3969">
        <v>1</v>
      </c>
      <c r="N3969">
        <f t="shared" si="62"/>
        <v>12</v>
      </c>
    </row>
    <row r="3970" spans="1:14" x14ac:dyDescent="0.3">
      <c r="A3970" s="40">
        <v>3969</v>
      </c>
      <c r="B3970" s="38" t="s">
        <v>303</v>
      </c>
      <c r="C3970" s="38" t="s">
        <v>122</v>
      </c>
      <c r="D3970">
        <v>286.14999999999998</v>
      </c>
      <c r="E3970">
        <v>98850</v>
      </c>
      <c r="F3970">
        <v>2.1</v>
      </c>
      <c r="G3970">
        <v>310</v>
      </c>
      <c r="H3970">
        <v>8.4080100000000009</v>
      </c>
      <c r="I3970">
        <v>1515.6</v>
      </c>
      <c r="J3970">
        <v>2005.2</v>
      </c>
      <c r="K3970">
        <v>272.49900000000002</v>
      </c>
      <c r="L3970">
        <v>0</v>
      </c>
      <c r="M3970">
        <v>1</v>
      </c>
      <c r="N3970">
        <f t="shared" si="62"/>
        <v>13</v>
      </c>
    </row>
    <row r="3971" spans="1:14" x14ac:dyDescent="0.3">
      <c r="A3971" s="40">
        <v>3970</v>
      </c>
      <c r="B3971" s="38" t="s">
        <v>303</v>
      </c>
      <c r="C3971" s="38" t="s">
        <v>123</v>
      </c>
      <c r="D3971">
        <v>287.14999999999998</v>
      </c>
      <c r="E3971">
        <v>98858</v>
      </c>
      <c r="F3971">
        <v>3.6</v>
      </c>
      <c r="G3971">
        <v>320</v>
      </c>
      <c r="H3971">
        <v>7.8577599999999999</v>
      </c>
      <c r="I3971">
        <v>2059.1999999999998</v>
      </c>
      <c r="J3971">
        <v>2386.8000000000002</v>
      </c>
      <c r="K3971">
        <v>273.226</v>
      </c>
      <c r="L3971">
        <v>0</v>
      </c>
      <c r="M3971">
        <v>1</v>
      </c>
      <c r="N3971">
        <f t="shared" ref="N3971:N4034" si="63">CONVERT(D3971,"K", "C")</f>
        <v>14</v>
      </c>
    </row>
    <row r="3972" spans="1:14" x14ac:dyDescent="0.3">
      <c r="A3972" s="40">
        <v>3971</v>
      </c>
      <c r="B3972" s="38" t="s">
        <v>303</v>
      </c>
      <c r="C3972" s="38" t="s">
        <v>124</v>
      </c>
      <c r="D3972">
        <v>289.14999999999998</v>
      </c>
      <c r="E3972">
        <v>98875</v>
      </c>
      <c r="F3972">
        <v>2.1</v>
      </c>
      <c r="G3972">
        <v>360</v>
      </c>
      <c r="H3972">
        <v>7.8563900000000002</v>
      </c>
      <c r="I3972">
        <v>2512.8000000000002</v>
      </c>
      <c r="J3972">
        <v>2595.6</v>
      </c>
      <c r="K3972">
        <v>275.12900000000002</v>
      </c>
      <c r="L3972">
        <v>0</v>
      </c>
      <c r="M3972">
        <v>1</v>
      </c>
      <c r="N3972">
        <f t="shared" si="63"/>
        <v>16</v>
      </c>
    </row>
    <row r="3973" spans="1:14" x14ac:dyDescent="0.3">
      <c r="A3973" s="40">
        <v>3972</v>
      </c>
      <c r="B3973" s="38" t="s">
        <v>303</v>
      </c>
      <c r="C3973" s="38" t="s">
        <v>125</v>
      </c>
      <c r="D3973">
        <v>290.14999999999998</v>
      </c>
      <c r="E3973">
        <v>98883</v>
      </c>
      <c r="F3973">
        <v>3.1</v>
      </c>
      <c r="G3973">
        <v>100</v>
      </c>
      <c r="H3973">
        <v>7.8557499999999996</v>
      </c>
      <c r="I3973">
        <v>2847.6</v>
      </c>
      <c r="J3973">
        <v>2790</v>
      </c>
      <c r="K3973">
        <v>276.08</v>
      </c>
      <c r="L3973">
        <v>0</v>
      </c>
      <c r="M3973">
        <v>1</v>
      </c>
      <c r="N3973">
        <f t="shared" si="63"/>
        <v>17</v>
      </c>
    </row>
    <row r="3974" spans="1:14" x14ac:dyDescent="0.3">
      <c r="A3974" s="40">
        <v>3973</v>
      </c>
      <c r="B3974" s="38" t="s">
        <v>303</v>
      </c>
      <c r="C3974" s="38" t="s">
        <v>126</v>
      </c>
      <c r="D3974">
        <v>290.14999999999998</v>
      </c>
      <c r="E3974">
        <v>98883</v>
      </c>
      <c r="F3974">
        <v>2.6</v>
      </c>
      <c r="G3974">
        <v>90</v>
      </c>
      <c r="H3974">
        <v>7.3386899999999997</v>
      </c>
      <c r="I3974">
        <v>3031.2</v>
      </c>
      <c r="J3974">
        <v>2768.4</v>
      </c>
      <c r="K3974">
        <v>275.851</v>
      </c>
      <c r="L3974">
        <v>0</v>
      </c>
      <c r="M3974">
        <v>1</v>
      </c>
      <c r="N3974">
        <f t="shared" si="63"/>
        <v>17</v>
      </c>
    </row>
    <row r="3975" spans="1:14" x14ac:dyDescent="0.3">
      <c r="A3975" s="40">
        <v>3974</v>
      </c>
      <c r="B3975" s="38" t="s">
        <v>303</v>
      </c>
      <c r="C3975" s="38" t="s">
        <v>127</v>
      </c>
      <c r="D3975">
        <v>285.14999999999998</v>
      </c>
      <c r="E3975">
        <v>98841</v>
      </c>
      <c r="F3975">
        <v>4.5999999999999996</v>
      </c>
      <c r="G3975">
        <v>270</v>
      </c>
      <c r="H3975">
        <v>7.8591300000000004</v>
      </c>
      <c r="I3975">
        <v>2872.8</v>
      </c>
      <c r="J3975">
        <v>2221.1999999999998</v>
      </c>
      <c r="K3975">
        <v>271.58800000000002</v>
      </c>
      <c r="L3975">
        <v>0</v>
      </c>
      <c r="M3975">
        <v>1</v>
      </c>
      <c r="N3975">
        <f t="shared" si="63"/>
        <v>12</v>
      </c>
    </row>
    <row r="3976" spans="1:14" x14ac:dyDescent="0.3">
      <c r="A3976" s="40">
        <v>3975</v>
      </c>
      <c r="B3976" s="38" t="s">
        <v>303</v>
      </c>
      <c r="C3976" s="38" t="s">
        <v>128</v>
      </c>
      <c r="D3976">
        <v>286.14999999999998</v>
      </c>
      <c r="E3976">
        <v>98850</v>
      </c>
      <c r="F3976">
        <v>1.5</v>
      </c>
      <c r="G3976">
        <v>29</v>
      </c>
      <c r="H3976">
        <v>8.4080100000000009</v>
      </c>
      <c r="I3976">
        <v>2728.8</v>
      </c>
      <c r="J3976">
        <v>2196</v>
      </c>
      <c r="K3976">
        <v>272.76600000000002</v>
      </c>
      <c r="L3976">
        <v>0</v>
      </c>
      <c r="M3976">
        <v>1</v>
      </c>
      <c r="N3976">
        <f t="shared" si="63"/>
        <v>13</v>
      </c>
    </row>
    <row r="3977" spans="1:14" x14ac:dyDescent="0.3">
      <c r="A3977" s="40">
        <v>3976</v>
      </c>
      <c r="B3977" s="38" t="s">
        <v>303</v>
      </c>
      <c r="C3977" s="38" t="s">
        <v>129</v>
      </c>
      <c r="D3977">
        <v>288.14999999999998</v>
      </c>
      <c r="E3977">
        <v>98867</v>
      </c>
      <c r="F3977">
        <v>3.1</v>
      </c>
      <c r="G3977">
        <v>60</v>
      </c>
      <c r="H3977">
        <v>7.85703</v>
      </c>
      <c r="I3977">
        <v>2599.1999999999998</v>
      </c>
      <c r="J3977">
        <v>2631.6</v>
      </c>
      <c r="K3977">
        <v>274.17700000000002</v>
      </c>
      <c r="L3977">
        <v>0</v>
      </c>
      <c r="M3977">
        <v>1</v>
      </c>
      <c r="N3977">
        <f t="shared" si="63"/>
        <v>15</v>
      </c>
    </row>
    <row r="3978" spans="1:14" x14ac:dyDescent="0.3">
      <c r="A3978" s="40">
        <v>3977</v>
      </c>
      <c r="B3978" s="38" t="s">
        <v>303</v>
      </c>
      <c r="C3978" s="38" t="s">
        <v>130</v>
      </c>
      <c r="D3978">
        <v>289.14999999999998</v>
      </c>
      <c r="E3978">
        <v>98875</v>
      </c>
      <c r="F3978">
        <v>1.5</v>
      </c>
      <c r="G3978">
        <v>170</v>
      </c>
      <c r="H3978">
        <v>6.8528599999999997</v>
      </c>
      <c r="I3978">
        <v>2174.4</v>
      </c>
      <c r="J3978">
        <v>2448</v>
      </c>
      <c r="K3978">
        <v>274.67</v>
      </c>
      <c r="L3978">
        <v>0</v>
      </c>
      <c r="M3978">
        <v>1</v>
      </c>
      <c r="N3978">
        <f t="shared" si="63"/>
        <v>16</v>
      </c>
    </row>
    <row r="3979" spans="1:14" x14ac:dyDescent="0.3">
      <c r="A3979" s="40">
        <v>3978</v>
      </c>
      <c r="B3979" s="38" t="s">
        <v>303</v>
      </c>
      <c r="C3979" s="38" t="s">
        <v>131</v>
      </c>
      <c r="D3979">
        <v>288.14999999999998</v>
      </c>
      <c r="E3979">
        <v>98867</v>
      </c>
      <c r="F3979">
        <v>2.1</v>
      </c>
      <c r="G3979">
        <v>50</v>
      </c>
      <c r="H3979">
        <v>6.8534199999999998</v>
      </c>
      <c r="I3979">
        <v>1648.8</v>
      </c>
      <c r="J3979">
        <v>2026.8</v>
      </c>
      <c r="K3979">
        <v>273.72000000000003</v>
      </c>
      <c r="L3979">
        <v>0</v>
      </c>
      <c r="M3979">
        <v>1</v>
      </c>
      <c r="N3979">
        <f t="shared" si="63"/>
        <v>15</v>
      </c>
    </row>
    <row r="3980" spans="1:14" x14ac:dyDescent="0.3">
      <c r="A3980" s="40">
        <v>3979</v>
      </c>
      <c r="B3980" s="38" t="s">
        <v>303</v>
      </c>
      <c r="C3980" s="38" t="s">
        <v>132</v>
      </c>
      <c r="D3980">
        <v>287.14999999999998</v>
      </c>
      <c r="E3980">
        <v>98858</v>
      </c>
      <c r="F3980">
        <v>3.6</v>
      </c>
      <c r="G3980">
        <v>70</v>
      </c>
      <c r="H3980">
        <v>7.8577599999999999</v>
      </c>
      <c r="I3980">
        <v>1076.4000000000001</v>
      </c>
      <c r="J3980">
        <v>1389.6</v>
      </c>
      <c r="K3980">
        <v>273.226</v>
      </c>
      <c r="L3980">
        <v>0</v>
      </c>
      <c r="M3980">
        <v>1</v>
      </c>
      <c r="N3980">
        <f t="shared" si="63"/>
        <v>14</v>
      </c>
    </row>
    <row r="3981" spans="1:14" x14ac:dyDescent="0.3">
      <c r="A3981" s="40">
        <v>3980</v>
      </c>
      <c r="B3981" s="38" t="s">
        <v>303</v>
      </c>
      <c r="C3981" s="38" t="s">
        <v>133</v>
      </c>
      <c r="D3981">
        <v>286.14999999999998</v>
      </c>
      <c r="E3981">
        <v>98850</v>
      </c>
      <c r="F3981">
        <v>3.6</v>
      </c>
      <c r="G3981">
        <v>20</v>
      </c>
      <c r="H3981">
        <v>7.34117</v>
      </c>
      <c r="I3981">
        <v>514.79999999999995</v>
      </c>
      <c r="J3981">
        <v>489.6</v>
      </c>
      <c r="K3981">
        <v>272.31400000000002</v>
      </c>
      <c r="L3981">
        <v>0</v>
      </c>
      <c r="M3981">
        <v>1</v>
      </c>
      <c r="N3981">
        <f t="shared" si="63"/>
        <v>13</v>
      </c>
    </row>
    <row r="3982" spans="1:14" x14ac:dyDescent="0.3">
      <c r="A3982" s="40">
        <v>3981</v>
      </c>
      <c r="B3982" s="38" t="s">
        <v>303</v>
      </c>
      <c r="C3982" s="38" t="s">
        <v>134</v>
      </c>
      <c r="D3982">
        <v>285.14999999999998</v>
      </c>
      <c r="E3982">
        <v>98841</v>
      </c>
      <c r="F3982">
        <v>1.5</v>
      </c>
      <c r="G3982">
        <v>249</v>
      </c>
      <c r="H3982">
        <v>7.8591300000000004</v>
      </c>
      <c r="I3982">
        <v>147.6</v>
      </c>
      <c r="J3982">
        <v>7.2</v>
      </c>
      <c r="K3982">
        <v>271.58800000000002</v>
      </c>
      <c r="L3982">
        <v>0</v>
      </c>
      <c r="M3982">
        <v>1</v>
      </c>
      <c r="N3982">
        <f t="shared" si="63"/>
        <v>12</v>
      </c>
    </row>
    <row r="3983" spans="1:14" x14ac:dyDescent="0.3">
      <c r="A3983" s="40">
        <v>3982</v>
      </c>
      <c r="B3983" s="38" t="s">
        <v>303</v>
      </c>
      <c r="C3983" s="38" t="s">
        <v>135</v>
      </c>
      <c r="D3983">
        <v>285.14999999999998</v>
      </c>
      <c r="E3983">
        <v>98841</v>
      </c>
      <c r="F3983">
        <v>3.1</v>
      </c>
      <c r="G3983">
        <v>30</v>
      </c>
      <c r="H3983">
        <v>7.8591300000000004</v>
      </c>
      <c r="I3983">
        <v>3.6</v>
      </c>
      <c r="J3983">
        <v>0</v>
      </c>
      <c r="K3983">
        <v>271.32299999999998</v>
      </c>
      <c r="L3983">
        <v>0</v>
      </c>
      <c r="M3983">
        <v>1</v>
      </c>
      <c r="N3983">
        <f t="shared" si="63"/>
        <v>12</v>
      </c>
    </row>
    <row r="3984" spans="1:14" x14ac:dyDescent="0.3">
      <c r="A3984" s="40">
        <v>3983</v>
      </c>
      <c r="B3984" s="38" t="s">
        <v>303</v>
      </c>
      <c r="C3984" s="38" t="s">
        <v>136</v>
      </c>
      <c r="D3984">
        <v>284.14999999999998</v>
      </c>
      <c r="E3984">
        <v>98833</v>
      </c>
      <c r="F3984">
        <v>3.1</v>
      </c>
      <c r="G3984">
        <v>360</v>
      </c>
      <c r="H3984">
        <v>7.8597700000000001</v>
      </c>
      <c r="I3984">
        <v>0</v>
      </c>
      <c r="J3984">
        <v>0</v>
      </c>
      <c r="K3984">
        <v>270.37099999999998</v>
      </c>
      <c r="L3984">
        <v>0</v>
      </c>
      <c r="M3984">
        <v>1</v>
      </c>
      <c r="N3984">
        <f t="shared" si="63"/>
        <v>11</v>
      </c>
    </row>
    <row r="3985" spans="1:14" x14ac:dyDescent="0.3">
      <c r="A3985" s="40">
        <v>3984</v>
      </c>
      <c r="B3985" s="38" t="s">
        <v>303</v>
      </c>
      <c r="C3985" s="38" t="s">
        <v>137</v>
      </c>
      <c r="D3985">
        <v>284.14999999999998</v>
      </c>
      <c r="E3985">
        <v>98833</v>
      </c>
      <c r="F3985">
        <v>2.6</v>
      </c>
      <c r="G3985">
        <v>340</v>
      </c>
      <c r="H3985">
        <v>7.8597700000000001</v>
      </c>
      <c r="I3985">
        <v>0</v>
      </c>
      <c r="J3985">
        <v>0</v>
      </c>
      <c r="K3985">
        <v>270.63600000000002</v>
      </c>
      <c r="L3985">
        <v>0</v>
      </c>
      <c r="M3985">
        <v>1</v>
      </c>
      <c r="N3985">
        <f t="shared" si="63"/>
        <v>11</v>
      </c>
    </row>
    <row r="3986" spans="1:14" x14ac:dyDescent="0.3">
      <c r="A3986" s="40">
        <v>3985</v>
      </c>
      <c r="B3986" s="38" t="s">
        <v>303</v>
      </c>
      <c r="C3986" s="38" t="s">
        <v>138</v>
      </c>
      <c r="D3986">
        <v>284.14999999999998</v>
      </c>
      <c r="E3986">
        <v>98833</v>
      </c>
      <c r="F3986">
        <v>3.1</v>
      </c>
      <c r="G3986">
        <v>10</v>
      </c>
      <c r="H3986">
        <v>7.8597700000000001</v>
      </c>
      <c r="I3986">
        <v>0</v>
      </c>
      <c r="J3986">
        <v>0</v>
      </c>
      <c r="K3986">
        <v>270.63600000000002</v>
      </c>
      <c r="L3986">
        <v>0</v>
      </c>
      <c r="M3986">
        <v>1</v>
      </c>
      <c r="N3986">
        <f t="shared" si="63"/>
        <v>11</v>
      </c>
    </row>
    <row r="3987" spans="1:14" x14ac:dyDescent="0.3">
      <c r="A3987" s="40">
        <v>3986</v>
      </c>
      <c r="B3987" s="38" t="s">
        <v>304</v>
      </c>
      <c r="C3987" s="38" t="s">
        <v>115</v>
      </c>
      <c r="D3987">
        <v>284.14999999999998</v>
      </c>
      <c r="E3987">
        <v>98833</v>
      </c>
      <c r="F3987">
        <v>2.6</v>
      </c>
      <c r="G3987">
        <v>350</v>
      </c>
      <c r="H3987">
        <v>7.3424500000000004</v>
      </c>
      <c r="I3987">
        <v>0</v>
      </c>
      <c r="J3987">
        <v>0</v>
      </c>
      <c r="K3987">
        <v>270.411</v>
      </c>
      <c r="L3987">
        <v>0</v>
      </c>
      <c r="M3987">
        <v>1</v>
      </c>
      <c r="N3987">
        <f t="shared" si="63"/>
        <v>11</v>
      </c>
    </row>
    <row r="3988" spans="1:14" x14ac:dyDescent="0.3">
      <c r="A3988" s="40">
        <v>3987</v>
      </c>
      <c r="B3988" s="38" t="s">
        <v>304</v>
      </c>
      <c r="C3988" s="38" t="s">
        <v>116</v>
      </c>
      <c r="D3988">
        <v>284.14999999999998</v>
      </c>
      <c r="E3988">
        <v>98833</v>
      </c>
      <c r="F3988">
        <v>3.1</v>
      </c>
      <c r="G3988">
        <v>330</v>
      </c>
      <c r="H3988">
        <v>7.8597700000000001</v>
      </c>
      <c r="I3988">
        <v>0</v>
      </c>
      <c r="J3988">
        <v>0</v>
      </c>
      <c r="K3988">
        <v>270.63600000000002</v>
      </c>
      <c r="L3988">
        <v>0</v>
      </c>
      <c r="M3988">
        <v>1</v>
      </c>
      <c r="N3988">
        <f t="shared" si="63"/>
        <v>11</v>
      </c>
    </row>
    <row r="3989" spans="1:14" x14ac:dyDescent="0.3">
      <c r="A3989" s="40">
        <v>3988</v>
      </c>
      <c r="B3989" s="38" t="s">
        <v>304</v>
      </c>
      <c r="C3989" s="38" t="s">
        <v>117</v>
      </c>
      <c r="D3989">
        <v>283.14999999999998</v>
      </c>
      <c r="E3989">
        <v>98824</v>
      </c>
      <c r="F3989">
        <v>2.6</v>
      </c>
      <c r="G3989">
        <v>330</v>
      </c>
      <c r="H3989">
        <v>7.3431300000000004</v>
      </c>
      <c r="I3989">
        <v>0</v>
      </c>
      <c r="J3989">
        <v>0</v>
      </c>
      <c r="K3989">
        <v>269.19600000000003</v>
      </c>
      <c r="L3989">
        <v>0</v>
      </c>
      <c r="M3989">
        <v>1</v>
      </c>
      <c r="N3989">
        <f t="shared" si="63"/>
        <v>10</v>
      </c>
    </row>
    <row r="3990" spans="1:14" x14ac:dyDescent="0.3">
      <c r="A3990" s="40">
        <v>3989</v>
      </c>
      <c r="B3990" s="38" t="s">
        <v>304</v>
      </c>
      <c r="C3990" s="38" t="s">
        <v>118</v>
      </c>
      <c r="D3990">
        <v>281.14999999999998</v>
      </c>
      <c r="E3990">
        <v>98806</v>
      </c>
      <c r="F3990">
        <v>2.6</v>
      </c>
      <c r="G3990">
        <v>300</v>
      </c>
      <c r="H3990">
        <v>6.8577000000000004</v>
      </c>
      <c r="I3990">
        <v>0</v>
      </c>
      <c r="J3990">
        <v>0</v>
      </c>
      <c r="K3990">
        <v>266.64400000000001</v>
      </c>
      <c r="L3990">
        <v>0</v>
      </c>
      <c r="M3990">
        <v>1</v>
      </c>
      <c r="N3990">
        <f t="shared" si="63"/>
        <v>8</v>
      </c>
    </row>
    <row r="3991" spans="1:14" x14ac:dyDescent="0.3">
      <c r="A3991" s="40">
        <v>3990</v>
      </c>
      <c r="B3991" s="38" t="s">
        <v>304</v>
      </c>
      <c r="C3991" s="38" t="s">
        <v>119</v>
      </c>
      <c r="D3991">
        <v>283.14999999999998</v>
      </c>
      <c r="E3991">
        <v>98824</v>
      </c>
      <c r="F3991">
        <v>2.6</v>
      </c>
      <c r="G3991">
        <v>330</v>
      </c>
      <c r="H3991">
        <v>7.3431300000000004</v>
      </c>
      <c r="I3991">
        <v>100.8</v>
      </c>
      <c r="J3991">
        <v>0</v>
      </c>
      <c r="K3991">
        <v>268.76600000000002</v>
      </c>
      <c r="L3991">
        <v>0</v>
      </c>
      <c r="M3991">
        <v>1</v>
      </c>
      <c r="N3991">
        <f t="shared" si="63"/>
        <v>10</v>
      </c>
    </row>
    <row r="3992" spans="1:14" x14ac:dyDescent="0.3">
      <c r="A3992" s="40">
        <v>3991</v>
      </c>
      <c r="B3992" s="38" t="s">
        <v>304</v>
      </c>
      <c r="C3992" s="38" t="s">
        <v>120</v>
      </c>
      <c r="D3992">
        <v>283.14999999999998</v>
      </c>
      <c r="E3992">
        <v>98824</v>
      </c>
      <c r="F3992">
        <v>1.5</v>
      </c>
      <c r="G3992">
        <v>320</v>
      </c>
      <c r="H3992">
        <v>7.3431300000000004</v>
      </c>
      <c r="I3992">
        <v>450</v>
      </c>
      <c r="J3992">
        <v>500.4</v>
      </c>
      <c r="K3992">
        <v>268.76600000000002</v>
      </c>
      <c r="L3992">
        <v>0</v>
      </c>
      <c r="M3992">
        <v>1</v>
      </c>
      <c r="N3992">
        <f t="shared" si="63"/>
        <v>10</v>
      </c>
    </row>
    <row r="3993" spans="1:14" x14ac:dyDescent="0.3">
      <c r="A3993" s="40">
        <v>3992</v>
      </c>
      <c r="B3993" s="38" t="s">
        <v>304</v>
      </c>
      <c r="C3993" s="38" t="s">
        <v>121</v>
      </c>
      <c r="D3993">
        <v>284.14999999999998</v>
      </c>
      <c r="E3993">
        <v>98833</v>
      </c>
      <c r="F3993">
        <v>2.1</v>
      </c>
      <c r="G3993">
        <v>10</v>
      </c>
      <c r="H3993">
        <v>7.8597700000000001</v>
      </c>
      <c r="I3993">
        <v>950.4</v>
      </c>
      <c r="J3993">
        <v>1299.5999999999999</v>
      </c>
      <c r="K3993">
        <v>270.37099999999998</v>
      </c>
      <c r="L3993">
        <v>0</v>
      </c>
      <c r="M3993">
        <v>1</v>
      </c>
      <c r="N3993">
        <f t="shared" si="63"/>
        <v>11</v>
      </c>
    </row>
    <row r="3994" spans="1:14" x14ac:dyDescent="0.3">
      <c r="A3994" s="40">
        <v>3993</v>
      </c>
      <c r="B3994" s="38" t="s">
        <v>304</v>
      </c>
      <c r="C3994" s="38" t="s">
        <v>122</v>
      </c>
      <c r="D3994">
        <v>286.14999999999998</v>
      </c>
      <c r="E3994">
        <v>98850</v>
      </c>
      <c r="F3994">
        <v>1.5</v>
      </c>
      <c r="G3994">
        <v>108</v>
      </c>
      <c r="H3994">
        <v>7.8583999999999996</v>
      </c>
      <c r="I3994">
        <v>1429.2</v>
      </c>
      <c r="J3994">
        <v>1580.4</v>
      </c>
      <c r="K3994">
        <v>272.541</v>
      </c>
      <c r="L3994">
        <v>0</v>
      </c>
      <c r="M3994">
        <v>1</v>
      </c>
      <c r="N3994">
        <f t="shared" si="63"/>
        <v>13</v>
      </c>
    </row>
    <row r="3995" spans="1:14" x14ac:dyDescent="0.3">
      <c r="A3995" s="40">
        <v>3994</v>
      </c>
      <c r="B3995" s="38" t="s">
        <v>304</v>
      </c>
      <c r="C3995" s="38" t="s">
        <v>123</v>
      </c>
      <c r="D3995">
        <v>286.14999999999998</v>
      </c>
      <c r="E3995">
        <v>98850</v>
      </c>
      <c r="F3995">
        <v>1</v>
      </c>
      <c r="G3995">
        <v>120</v>
      </c>
      <c r="H3995">
        <v>7.8583999999999996</v>
      </c>
      <c r="I3995">
        <v>1940.4</v>
      </c>
      <c r="J3995">
        <v>1911.6</v>
      </c>
      <c r="K3995">
        <v>272.541</v>
      </c>
      <c r="L3995">
        <v>0</v>
      </c>
      <c r="M3995">
        <v>1</v>
      </c>
      <c r="N3995">
        <f t="shared" si="63"/>
        <v>13</v>
      </c>
    </row>
    <row r="3996" spans="1:14" x14ac:dyDescent="0.3">
      <c r="A3996" s="40">
        <v>3995</v>
      </c>
      <c r="B3996" s="38" t="s">
        <v>304</v>
      </c>
      <c r="C3996" s="38" t="s">
        <v>124</v>
      </c>
      <c r="D3996">
        <v>288.14999999999998</v>
      </c>
      <c r="E3996">
        <v>98867</v>
      </c>
      <c r="F3996">
        <v>0.5</v>
      </c>
      <c r="G3996">
        <v>64</v>
      </c>
      <c r="H3996">
        <v>7.85703</v>
      </c>
      <c r="I3996">
        <v>2368.8000000000002</v>
      </c>
      <c r="J3996">
        <v>2030.4</v>
      </c>
      <c r="K3996">
        <v>274.44600000000003</v>
      </c>
      <c r="L3996">
        <v>0</v>
      </c>
      <c r="M3996">
        <v>1</v>
      </c>
      <c r="N3996">
        <f t="shared" si="63"/>
        <v>15</v>
      </c>
    </row>
    <row r="3997" spans="1:14" x14ac:dyDescent="0.3">
      <c r="A3997" s="40">
        <v>3996</v>
      </c>
      <c r="B3997" s="38" t="s">
        <v>304</v>
      </c>
      <c r="C3997" s="38" t="s">
        <v>125</v>
      </c>
      <c r="D3997">
        <v>290.14999999999998</v>
      </c>
      <c r="E3997">
        <v>98883</v>
      </c>
      <c r="F3997">
        <v>1</v>
      </c>
      <c r="G3997">
        <v>165</v>
      </c>
      <c r="H3997">
        <v>7.3386899999999997</v>
      </c>
      <c r="I3997">
        <v>2851.2</v>
      </c>
      <c r="J3997">
        <v>2718</v>
      </c>
      <c r="K3997">
        <v>275.851</v>
      </c>
      <c r="L3997">
        <v>0</v>
      </c>
      <c r="M3997">
        <v>1</v>
      </c>
      <c r="N3997">
        <f t="shared" si="63"/>
        <v>17</v>
      </c>
    </row>
    <row r="3998" spans="1:14" x14ac:dyDescent="0.3">
      <c r="A3998" s="40">
        <v>3997</v>
      </c>
      <c r="B3998" s="38" t="s">
        <v>304</v>
      </c>
      <c r="C3998" s="38" t="s">
        <v>126</v>
      </c>
      <c r="D3998">
        <v>289.14999999999998</v>
      </c>
      <c r="E3998">
        <v>98875</v>
      </c>
      <c r="F3998">
        <v>0.5</v>
      </c>
      <c r="G3998">
        <v>202</v>
      </c>
      <c r="H3998">
        <v>7.3392900000000001</v>
      </c>
      <c r="I3998">
        <v>3031.2</v>
      </c>
      <c r="J3998">
        <v>2844</v>
      </c>
      <c r="K3998">
        <v>274.89999999999998</v>
      </c>
      <c r="L3998">
        <v>0</v>
      </c>
      <c r="M3998">
        <v>1</v>
      </c>
      <c r="N3998">
        <f t="shared" si="63"/>
        <v>16</v>
      </c>
    </row>
    <row r="3999" spans="1:14" x14ac:dyDescent="0.3">
      <c r="A3999" s="40">
        <v>3998</v>
      </c>
      <c r="B3999" s="38" t="s">
        <v>304</v>
      </c>
      <c r="C3999" s="38" t="s">
        <v>127</v>
      </c>
      <c r="D3999">
        <v>290.14999999999998</v>
      </c>
      <c r="E3999">
        <v>98883</v>
      </c>
      <c r="F3999">
        <v>2.6</v>
      </c>
      <c r="G3999">
        <v>130</v>
      </c>
      <c r="H3999">
        <v>7.3386899999999997</v>
      </c>
      <c r="I3999">
        <v>3052.8</v>
      </c>
      <c r="J3999">
        <v>2851.2</v>
      </c>
      <c r="K3999">
        <v>275.851</v>
      </c>
      <c r="L3999">
        <v>0</v>
      </c>
      <c r="M3999">
        <v>1</v>
      </c>
      <c r="N3999">
        <f t="shared" si="63"/>
        <v>17</v>
      </c>
    </row>
    <row r="4000" spans="1:14" x14ac:dyDescent="0.3">
      <c r="A4000" s="40">
        <v>3999</v>
      </c>
      <c r="B4000" s="38" t="s">
        <v>304</v>
      </c>
      <c r="C4000" s="38" t="s">
        <v>128</v>
      </c>
      <c r="D4000">
        <v>290.14999999999998</v>
      </c>
      <c r="E4000">
        <v>98883</v>
      </c>
      <c r="F4000">
        <v>1.5</v>
      </c>
      <c r="G4000">
        <v>213</v>
      </c>
      <c r="H4000">
        <v>6.8522999999999996</v>
      </c>
      <c r="I4000">
        <v>2912.4</v>
      </c>
      <c r="J4000">
        <v>2815.2</v>
      </c>
      <c r="K4000">
        <v>275.62</v>
      </c>
      <c r="L4000">
        <v>0</v>
      </c>
      <c r="M4000">
        <v>1</v>
      </c>
      <c r="N4000">
        <f t="shared" si="63"/>
        <v>17</v>
      </c>
    </row>
    <row r="4001" spans="1:14" x14ac:dyDescent="0.3">
      <c r="A4001" s="40">
        <v>4000</v>
      </c>
      <c r="B4001" s="38" t="s">
        <v>304</v>
      </c>
      <c r="C4001" s="38" t="s">
        <v>129</v>
      </c>
      <c r="D4001">
        <v>291.14999999999998</v>
      </c>
      <c r="E4001">
        <v>98892</v>
      </c>
      <c r="F4001">
        <v>2.1</v>
      </c>
      <c r="G4001">
        <v>170</v>
      </c>
      <c r="H4001">
        <v>7.3380200000000002</v>
      </c>
      <c r="I4001">
        <v>2606.4</v>
      </c>
      <c r="J4001">
        <v>2710.8</v>
      </c>
      <c r="K4001">
        <v>276.80200000000002</v>
      </c>
      <c r="L4001">
        <v>0</v>
      </c>
      <c r="M4001">
        <v>1</v>
      </c>
      <c r="N4001">
        <f t="shared" si="63"/>
        <v>18</v>
      </c>
    </row>
    <row r="4002" spans="1:14" x14ac:dyDescent="0.3">
      <c r="A4002" s="40">
        <v>4001</v>
      </c>
      <c r="B4002" s="38" t="s">
        <v>304</v>
      </c>
      <c r="C4002" s="38" t="s">
        <v>130</v>
      </c>
      <c r="D4002">
        <v>292.14999999999998</v>
      </c>
      <c r="E4002">
        <v>98900</v>
      </c>
      <c r="F4002">
        <v>3.1</v>
      </c>
      <c r="G4002">
        <v>160</v>
      </c>
      <c r="H4002">
        <v>6.8511100000000003</v>
      </c>
      <c r="I4002">
        <v>2178</v>
      </c>
      <c r="J4002">
        <v>2448</v>
      </c>
      <c r="K4002">
        <v>277.52</v>
      </c>
      <c r="L4002">
        <v>0</v>
      </c>
      <c r="M4002">
        <v>1</v>
      </c>
      <c r="N4002">
        <f t="shared" si="63"/>
        <v>19</v>
      </c>
    </row>
    <row r="4003" spans="1:14" x14ac:dyDescent="0.3">
      <c r="A4003" s="40">
        <v>4002</v>
      </c>
      <c r="B4003" s="38" t="s">
        <v>304</v>
      </c>
      <c r="C4003" s="38" t="s">
        <v>131</v>
      </c>
      <c r="D4003">
        <v>291.14999999999998</v>
      </c>
      <c r="E4003">
        <v>98892</v>
      </c>
      <c r="F4003">
        <v>3.1</v>
      </c>
      <c r="G4003">
        <v>160</v>
      </c>
      <c r="H4003">
        <v>6.8516700000000004</v>
      </c>
      <c r="I4003">
        <v>1652.4</v>
      </c>
      <c r="J4003">
        <v>2034</v>
      </c>
      <c r="K4003">
        <v>276.57</v>
      </c>
      <c r="L4003">
        <v>0</v>
      </c>
      <c r="M4003">
        <v>1</v>
      </c>
      <c r="N4003">
        <f t="shared" si="63"/>
        <v>18</v>
      </c>
    </row>
    <row r="4004" spans="1:14" x14ac:dyDescent="0.3">
      <c r="A4004" s="40">
        <v>4003</v>
      </c>
      <c r="B4004" s="38" t="s">
        <v>304</v>
      </c>
      <c r="C4004" s="38" t="s">
        <v>132</v>
      </c>
      <c r="D4004">
        <v>292.14999999999998</v>
      </c>
      <c r="E4004">
        <v>98900</v>
      </c>
      <c r="F4004">
        <v>3.6</v>
      </c>
      <c r="G4004">
        <v>170</v>
      </c>
      <c r="H4004">
        <v>6.8511100000000003</v>
      </c>
      <c r="I4004">
        <v>1022.4</v>
      </c>
      <c r="J4004">
        <v>1159.2</v>
      </c>
      <c r="K4004">
        <v>277.79199999999997</v>
      </c>
      <c r="L4004">
        <v>0</v>
      </c>
      <c r="M4004">
        <v>1</v>
      </c>
      <c r="N4004">
        <f t="shared" si="63"/>
        <v>19</v>
      </c>
    </row>
    <row r="4005" spans="1:14" x14ac:dyDescent="0.3">
      <c r="A4005" s="40">
        <v>4004</v>
      </c>
      <c r="B4005" s="38" t="s">
        <v>304</v>
      </c>
      <c r="C4005" s="38" t="s">
        <v>133</v>
      </c>
      <c r="D4005">
        <v>292.14999999999998</v>
      </c>
      <c r="E4005">
        <v>98900</v>
      </c>
      <c r="F4005">
        <v>4.5999999999999996</v>
      </c>
      <c r="G4005">
        <v>160</v>
      </c>
      <c r="H4005">
        <v>6.8511100000000003</v>
      </c>
      <c r="I4005">
        <v>550.79999999999995</v>
      </c>
      <c r="J4005">
        <v>622.79999999999995</v>
      </c>
      <c r="K4005">
        <v>277.52</v>
      </c>
      <c r="L4005">
        <v>0</v>
      </c>
      <c r="M4005">
        <v>1</v>
      </c>
      <c r="N4005">
        <f t="shared" si="63"/>
        <v>19</v>
      </c>
    </row>
    <row r="4006" spans="1:14" x14ac:dyDescent="0.3">
      <c r="A4006" s="40">
        <v>4005</v>
      </c>
      <c r="B4006" s="38" t="s">
        <v>304</v>
      </c>
      <c r="C4006" s="38" t="s">
        <v>134</v>
      </c>
      <c r="D4006">
        <v>290.14999999999998</v>
      </c>
      <c r="E4006">
        <v>98883</v>
      </c>
      <c r="F4006">
        <v>2.6</v>
      </c>
      <c r="G4006">
        <v>160</v>
      </c>
      <c r="H4006">
        <v>7.3386899999999997</v>
      </c>
      <c r="I4006">
        <v>158.4</v>
      </c>
      <c r="J4006">
        <v>54</v>
      </c>
      <c r="K4006">
        <v>275.851</v>
      </c>
      <c r="L4006">
        <v>0</v>
      </c>
      <c r="M4006">
        <v>1</v>
      </c>
      <c r="N4006">
        <f t="shared" si="63"/>
        <v>17</v>
      </c>
    </row>
    <row r="4007" spans="1:14" x14ac:dyDescent="0.3">
      <c r="A4007" s="40">
        <v>4006</v>
      </c>
      <c r="B4007" s="38" t="s">
        <v>304</v>
      </c>
      <c r="C4007" s="38" t="s">
        <v>135</v>
      </c>
      <c r="D4007">
        <v>290.14999999999998</v>
      </c>
      <c r="E4007">
        <v>98883</v>
      </c>
      <c r="F4007">
        <v>2.6</v>
      </c>
      <c r="G4007">
        <v>140</v>
      </c>
      <c r="H4007">
        <v>7.8557499999999996</v>
      </c>
      <c r="I4007">
        <v>3.6</v>
      </c>
      <c r="J4007">
        <v>0</v>
      </c>
      <c r="K4007">
        <v>276.08</v>
      </c>
      <c r="L4007">
        <v>0</v>
      </c>
      <c r="M4007">
        <v>1</v>
      </c>
      <c r="N4007">
        <f t="shared" si="63"/>
        <v>17</v>
      </c>
    </row>
    <row r="4008" spans="1:14" x14ac:dyDescent="0.3">
      <c r="A4008" s="40">
        <v>4007</v>
      </c>
      <c r="B4008" s="38" t="s">
        <v>304</v>
      </c>
      <c r="C4008" s="38" t="s">
        <v>136</v>
      </c>
      <c r="D4008">
        <v>287.14999999999998</v>
      </c>
      <c r="E4008">
        <v>98858</v>
      </c>
      <c r="F4008">
        <v>3.1</v>
      </c>
      <c r="G4008">
        <v>120</v>
      </c>
      <c r="H4008">
        <v>8.4073200000000003</v>
      </c>
      <c r="I4008">
        <v>0</v>
      </c>
      <c r="J4008">
        <v>0</v>
      </c>
      <c r="K4008">
        <v>273.45100000000002</v>
      </c>
      <c r="L4008">
        <v>0</v>
      </c>
      <c r="M4008">
        <v>1</v>
      </c>
      <c r="N4008">
        <f t="shared" si="63"/>
        <v>14</v>
      </c>
    </row>
    <row r="4009" spans="1:14" x14ac:dyDescent="0.3">
      <c r="A4009" s="40">
        <v>4008</v>
      </c>
      <c r="B4009" s="38" t="s">
        <v>304</v>
      </c>
      <c r="C4009" s="38" t="s">
        <v>137</v>
      </c>
      <c r="D4009">
        <v>287.14999999999998</v>
      </c>
      <c r="E4009">
        <v>98858</v>
      </c>
      <c r="F4009">
        <v>4.0999999999999996</v>
      </c>
      <c r="G4009">
        <v>130</v>
      </c>
      <c r="H4009">
        <v>8.4073200000000003</v>
      </c>
      <c r="I4009">
        <v>0</v>
      </c>
      <c r="J4009">
        <v>0</v>
      </c>
      <c r="K4009">
        <v>273.71899999999999</v>
      </c>
      <c r="L4009">
        <v>0</v>
      </c>
      <c r="M4009">
        <v>1</v>
      </c>
      <c r="N4009">
        <f t="shared" si="63"/>
        <v>14</v>
      </c>
    </row>
    <row r="4010" spans="1:14" x14ac:dyDescent="0.3">
      <c r="A4010" s="40">
        <v>4009</v>
      </c>
      <c r="B4010" s="38" t="s">
        <v>304</v>
      </c>
      <c r="C4010" s="38" t="s">
        <v>138</v>
      </c>
      <c r="D4010">
        <v>286.14999999999998</v>
      </c>
      <c r="E4010">
        <v>98850</v>
      </c>
      <c r="F4010">
        <v>2.6</v>
      </c>
      <c r="G4010">
        <v>140</v>
      </c>
      <c r="H4010">
        <v>8.4080100000000009</v>
      </c>
      <c r="I4010">
        <v>0</v>
      </c>
      <c r="J4010">
        <v>0</v>
      </c>
      <c r="K4010">
        <v>272.76600000000002</v>
      </c>
      <c r="L4010">
        <v>0</v>
      </c>
      <c r="M4010">
        <v>1</v>
      </c>
      <c r="N4010">
        <f t="shared" si="63"/>
        <v>13</v>
      </c>
    </row>
    <row r="4011" spans="1:14" x14ac:dyDescent="0.3">
      <c r="A4011" s="40">
        <v>4010</v>
      </c>
      <c r="B4011" s="38" t="s">
        <v>305</v>
      </c>
      <c r="C4011" s="38" t="s">
        <v>115</v>
      </c>
      <c r="D4011">
        <v>286.14999999999998</v>
      </c>
      <c r="E4011">
        <v>98850</v>
      </c>
      <c r="F4011">
        <v>2.6</v>
      </c>
      <c r="G4011">
        <v>150</v>
      </c>
      <c r="H4011">
        <v>8.4080100000000009</v>
      </c>
      <c r="I4011">
        <v>0</v>
      </c>
      <c r="J4011">
        <v>0</v>
      </c>
      <c r="K4011">
        <v>273.24799999999999</v>
      </c>
      <c r="L4011">
        <v>0</v>
      </c>
      <c r="M4011">
        <v>1</v>
      </c>
      <c r="N4011">
        <f t="shared" si="63"/>
        <v>13</v>
      </c>
    </row>
    <row r="4012" spans="1:14" x14ac:dyDescent="0.3">
      <c r="A4012" s="40">
        <v>4011</v>
      </c>
      <c r="B4012" s="38" t="s">
        <v>305</v>
      </c>
      <c r="C4012" s="38" t="s">
        <v>116</v>
      </c>
      <c r="D4012">
        <v>286.14999999999998</v>
      </c>
      <c r="E4012">
        <v>98850</v>
      </c>
      <c r="F4012">
        <v>2.1</v>
      </c>
      <c r="G4012">
        <v>160</v>
      </c>
      <c r="H4012">
        <v>7.8583999999999996</v>
      </c>
      <c r="I4012">
        <v>0</v>
      </c>
      <c r="J4012">
        <v>0</v>
      </c>
      <c r="K4012">
        <v>272.90899999999999</v>
      </c>
      <c r="L4012">
        <v>0</v>
      </c>
      <c r="M4012">
        <v>1</v>
      </c>
      <c r="N4012">
        <f t="shared" si="63"/>
        <v>13</v>
      </c>
    </row>
    <row r="4013" spans="1:14" x14ac:dyDescent="0.3">
      <c r="A4013" s="40">
        <v>4012</v>
      </c>
      <c r="B4013" s="38" t="s">
        <v>305</v>
      </c>
      <c r="C4013" s="38" t="s">
        <v>117</v>
      </c>
      <c r="D4013">
        <v>285.14999999999998</v>
      </c>
      <c r="E4013">
        <v>98841</v>
      </c>
      <c r="F4013">
        <v>2.1</v>
      </c>
      <c r="G4013">
        <v>170</v>
      </c>
      <c r="H4013">
        <v>7.8591300000000004</v>
      </c>
      <c r="I4013">
        <v>0</v>
      </c>
      <c r="J4013">
        <v>0</v>
      </c>
      <c r="K4013">
        <v>272.06900000000002</v>
      </c>
      <c r="L4013">
        <v>0</v>
      </c>
      <c r="M4013">
        <v>1</v>
      </c>
      <c r="N4013">
        <f t="shared" si="63"/>
        <v>12</v>
      </c>
    </row>
    <row r="4014" spans="1:14" x14ac:dyDescent="0.3">
      <c r="A4014" s="40">
        <v>4013</v>
      </c>
      <c r="B4014" s="38" t="s">
        <v>305</v>
      </c>
      <c r="C4014" s="38" t="s">
        <v>118</v>
      </c>
      <c r="D4014">
        <v>285.14999999999998</v>
      </c>
      <c r="E4014">
        <v>98841</v>
      </c>
      <c r="F4014">
        <v>2.1</v>
      </c>
      <c r="G4014">
        <v>170</v>
      </c>
      <c r="H4014">
        <v>7.8591300000000004</v>
      </c>
      <c r="I4014">
        <v>0</v>
      </c>
      <c r="J4014">
        <v>0</v>
      </c>
      <c r="K4014">
        <v>271.58800000000002</v>
      </c>
      <c r="L4014">
        <v>0</v>
      </c>
      <c r="M4014">
        <v>1</v>
      </c>
      <c r="N4014">
        <f t="shared" si="63"/>
        <v>12</v>
      </c>
    </row>
    <row r="4015" spans="1:14" x14ac:dyDescent="0.3">
      <c r="A4015" s="40">
        <v>4014</v>
      </c>
      <c r="B4015" s="38" t="s">
        <v>305</v>
      </c>
      <c r="C4015" s="38" t="s">
        <v>119</v>
      </c>
      <c r="D4015">
        <v>285.14999999999998</v>
      </c>
      <c r="E4015">
        <v>98841</v>
      </c>
      <c r="F4015">
        <v>2.1</v>
      </c>
      <c r="G4015">
        <v>190</v>
      </c>
      <c r="H4015">
        <v>7.8591300000000004</v>
      </c>
      <c r="I4015">
        <v>93.6</v>
      </c>
      <c r="J4015">
        <v>0</v>
      </c>
      <c r="K4015">
        <v>271.58800000000002</v>
      </c>
      <c r="L4015">
        <v>0</v>
      </c>
      <c r="M4015">
        <v>1</v>
      </c>
      <c r="N4015">
        <f t="shared" si="63"/>
        <v>12</v>
      </c>
    </row>
    <row r="4016" spans="1:14" x14ac:dyDescent="0.3">
      <c r="A4016" s="40">
        <v>4015</v>
      </c>
      <c r="B4016" s="38" t="s">
        <v>305</v>
      </c>
      <c r="C4016" s="38" t="s">
        <v>120</v>
      </c>
      <c r="D4016">
        <v>285.14999999999998</v>
      </c>
      <c r="E4016">
        <v>98841</v>
      </c>
      <c r="F4016">
        <v>3.1</v>
      </c>
      <c r="G4016">
        <v>150</v>
      </c>
      <c r="H4016">
        <v>8.4087899999999998</v>
      </c>
      <c r="I4016">
        <v>442.8</v>
      </c>
      <c r="J4016">
        <v>568.79999999999995</v>
      </c>
      <c r="K4016">
        <v>271.54700000000003</v>
      </c>
      <c r="L4016">
        <v>0</v>
      </c>
      <c r="M4016">
        <v>1</v>
      </c>
      <c r="N4016">
        <f t="shared" si="63"/>
        <v>12</v>
      </c>
    </row>
    <row r="4017" spans="1:14" x14ac:dyDescent="0.3">
      <c r="A4017" s="40">
        <v>4016</v>
      </c>
      <c r="B4017" s="38" t="s">
        <v>305</v>
      </c>
      <c r="C4017" s="38" t="s">
        <v>121</v>
      </c>
      <c r="D4017">
        <v>286.14999999999998</v>
      </c>
      <c r="E4017">
        <v>98850</v>
      </c>
      <c r="F4017">
        <v>3.6</v>
      </c>
      <c r="G4017">
        <v>190</v>
      </c>
      <c r="H4017">
        <v>8.4080100000000009</v>
      </c>
      <c r="I4017">
        <v>950.4</v>
      </c>
      <c r="J4017">
        <v>1242</v>
      </c>
      <c r="K4017">
        <v>272.49900000000002</v>
      </c>
      <c r="L4017">
        <v>0</v>
      </c>
      <c r="M4017">
        <v>1</v>
      </c>
      <c r="N4017">
        <f t="shared" si="63"/>
        <v>13</v>
      </c>
    </row>
    <row r="4018" spans="1:14" x14ac:dyDescent="0.3">
      <c r="A4018" s="40">
        <v>4017</v>
      </c>
      <c r="B4018" s="38" t="s">
        <v>305</v>
      </c>
      <c r="C4018" s="38" t="s">
        <v>122</v>
      </c>
      <c r="D4018">
        <v>286.14999999999998</v>
      </c>
      <c r="E4018">
        <v>98850</v>
      </c>
      <c r="F4018">
        <v>5.0999999999999996</v>
      </c>
      <c r="G4018">
        <v>180</v>
      </c>
      <c r="H4018">
        <v>7.8583999999999996</v>
      </c>
      <c r="I4018">
        <v>1515.6</v>
      </c>
      <c r="J4018">
        <v>1965.6</v>
      </c>
      <c r="K4018">
        <v>272.274</v>
      </c>
      <c r="L4018">
        <v>0</v>
      </c>
      <c r="M4018">
        <v>1</v>
      </c>
      <c r="N4018">
        <f t="shared" si="63"/>
        <v>13</v>
      </c>
    </row>
    <row r="4019" spans="1:14" x14ac:dyDescent="0.3">
      <c r="A4019" s="40">
        <v>4018</v>
      </c>
      <c r="B4019" s="38" t="s">
        <v>305</v>
      </c>
      <c r="C4019" s="38" t="s">
        <v>123</v>
      </c>
      <c r="D4019">
        <v>286.14999999999998</v>
      </c>
      <c r="E4019">
        <v>98850</v>
      </c>
      <c r="F4019">
        <v>5.7</v>
      </c>
      <c r="G4019">
        <v>180</v>
      </c>
      <c r="H4019">
        <v>7.34117</v>
      </c>
      <c r="I4019">
        <v>1944</v>
      </c>
      <c r="J4019">
        <v>2059.1999999999998</v>
      </c>
      <c r="K4019">
        <v>272.31400000000002</v>
      </c>
      <c r="L4019">
        <v>0</v>
      </c>
      <c r="M4019">
        <v>1</v>
      </c>
      <c r="N4019">
        <f t="shared" si="63"/>
        <v>13</v>
      </c>
    </row>
    <row r="4020" spans="1:14" x14ac:dyDescent="0.3">
      <c r="A4020" s="40">
        <v>4019</v>
      </c>
      <c r="B4020" s="38" t="s">
        <v>305</v>
      </c>
      <c r="C4020" s="38" t="s">
        <v>124</v>
      </c>
      <c r="D4020">
        <v>286.14999999999998</v>
      </c>
      <c r="E4020">
        <v>98850</v>
      </c>
      <c r="F4020">
        <v>6.7</v>
      </c>
      <c r="G4020">
        <v>190</v>
      </c>
      <c r="H4020">
        <v>7.34117</v>
      </c>
      <c r="I4020">
        <v>2372.4</v>
      </c>
      <c r="J4020">
        <v>1882.8</v>
      </c>
      <c r="K4020">
        <v>272.31400000000002</v>
      </c>
      <c r="L4020">
        <v>0</v>
      </c>
      <c r="M4020">
        <v>1</v>
      </c>
      <c r="N4020">
        <f t="shared" si="63"/>
        <v>13</v>
      </c>
    </row>
    <row r="4021" spans="1:14" x14ac:dyDescent="0.3">
      <c r="A4021" s="40">
        <v>4020</v>
      </c>
      <c r="B4021" s="38" t="s">
        <v>305</v>
      </c>
      <c r="C4021" s="38" t="s">
        <v>125</v>
      </c>
      <c r="D4021">
        <v>286.14999999999998</v>
      </c>
      <c r="E4021">
        <v>98850</v>
      </c>
      <c r="F4021">
        <v>5.7</v>
      </c>
      <c r="G4021">
        <v>210</v>
      </c>
      <c r="H4021">
        <v>7.8583999999999996</v>
      </c>
      <c r="I4021">
        <v>1486.8</v>
      </c>
      <c r="J4021">
        <v>212.4</v>
      </c>
      <c r="K4021">
        <v>273.02300000000002</v>
      </c>
      <c r="L4021">
        <v>0</v>
      </c>
      <c r="M4021">
        <v>1</v>
      </c>
      <c r="N4021">
        <f t="shared" si="63"/>
        <v>13</v>
      </c>
    </row>
    <row r="4022" spans="1:14" x14ac:dyDescent="0.3">
      <c r="A4022" s="40">
        <v>4021</v>
      </c>
      <c r="B4022" s="38" t="s">
        <v>305</v>
      </c>
      <c r="C4022" s="38" t="s">
        <v>126</v>
      </c>
      <c r="D4022">
        <v>285.14999999999998</v>
      </c>
      <c r="E4022">
        <v>98841</v>
      </c>
      <c r="F4022">
        <v>4.0999999999999996</v>
      </c>
      <c r="G4022">
        <v>180</v>
      </c>
      <c r="H4022">
        <v>8.4087899999999998</v>
      </c>
      <c r="I4022">
        <v>1580.4</v>
      </c>
      <c r="J4022">
        <v>158.4</v>
      </c>
      <c r="K4022">
        <v>272.29399999999998</v>
      </c>
      <c r="L4022">
        <v>0</v>
      </c>
      <c r="M4022">
        <v>1</v>
      </c>
      <c r="N4022">
        <f t="shared" si="63"/>
        <v>12</v>
      </c>
    </row>
    <row r="4023" spans="1:14" x14ac:dyDescent="0.3">
      <c r="A4023" s="40">
        <v>4022</v>
      </c>
      <c r="B4023" s="38" t="s">
        <v>305</v>
      </c>
      <c r="C4023" s="38" t="s">
        <v>127</v>
      </c>
      <c r="D4023">
        <v>285.14999999999998</v>
      </c>
      <c r="E4023">
        <v>98841</v>
      </c>
      <c r="F4023">
        <v>7.2</v>
      </c>
      <c r="G4023">
        <v>180</v>
      </c>
      <c r="H4023">
        <v>7.8591300000000004</v>
      </c>
      <c r="I4023">
        <v>1594.8</v>
      </c>
      <c r="J4023">
        <v>68.400000000000006</v>
      </c>
      <c r="K4023">
        <v>272.06900000000002</v>
      </c>
      <c r="L4023">
        <v>0</v>
      </c>
      <c r="M4023">
        <v>1</v>
      </c>
      <c r="N4023">
        <f t="shared" si="63"/>
        <v>12</v>
      </c>
    </row>
    <row r="4024" spans="1:14" x14ac:dyDescent="0.3">
      <c r="A4024" s="40">
        <v>4023</v>
      </c>
      <c r="B4024" s="38" t="s">
        <v>305</v>
      </c>
      <c r="C4024" s="38" t="s">
        <v>128</v>
      </c>
      <c r="D4024">
        <v>285.14999999999998</v>
      </c>
      <c r="E4024">
        <v>98841</v>
      </c>
      <c r="F4024">
        <v>7.2</v>
      </c>
      <c r="G4024">
        <v>190</v>
      </c>
      <c r="H4024">
        <v>8.4087899999999998</v>
      </c>
      <c r="I4024">
        <v>1515.6</v>
      </c>
      <c r="J4024">
        <v>158.4</v>
      </c>
      <c r="K4024">
        <v>272.29399999999998</v>
      </c>
      <c r="L4024">
        <v>0</v>
      </c>
      <c r="M4024">
        <v>1</v>
      </c>
      <c r="N4024">
        <f t="shared" si="63"/>
        <v>12</v>
      </c>
    </row>
    <row r="4025" spans="1:14" x14ac:dyDescent="0.3">
      <c r="A4025" s="40">
        <v>4024</v>
      </c>
      <c r="B4025" s="38" t="s">
        <v>305</v>
      </c>
      <c r="C4025" s="38" t="s">
        <v>129</v>
      </c>
      <c r="D4025">
        <v>286.14999999999998</v>
      </c>
      <c r="E4025">
        <v>98850</v>
      </c>
      <c r="F4025">
        <v>5.7</v>
      </c>
      <c r="G4025">
        <v>190</v>
      </c>
      <c r="H4025">
        <v>8.9917899999999999</v>
      </c>
      <c r="I4025">
        <v>1357.2</v>
      </c>
      <c r="J4025">
        <v>108</v>
      </c>
      <c r="K4025">
        <v>273.47300000000001</v>
      </c>
      <c r="L4025">
        <v>0</v>
      </c>
      <c r="M4025">
        <v>1</v>
      </c>
      <c r="N4025">
        <f t="shared" si="63"/>
        <v>13</v>
      </c>
    </row>
    <row r="4026" spans="1:14" x14ac:dyDescent="0.3">
      <c r="A4026" s="40">
        <v>4025</v>
      </c>
      <c r="B4026" s="38" t="s">
        <v>305</v>
      </c>
      <c r="C4026" s="38" t="s">
        <v>130</v>
      </c>
      <c r="D4026">
        <v>287.14999999999998</v>
      </c>
      <c r="E4026">
        <v>98858</v>
      </c>
      <c r="F4026">
        <v>6.7</v>
      </c>
      <c r="G4026">
        <v>210</v>
      </c>
      <c r="H4026">
        <v>8.9910499999999995</v>
      </c>
      <c r="I4026">
        <v>1134</v>
      </c>
      <c r="J4026">
        <v>100.8</v>
      </c>
      <c r="K4026">
        <v>274.428</v>
      </c>
      <c r="L4026">
        <v>0</v>
      </c>
      <c r="M4026">
        <v>1</v>
      </c>
      <c r="N4026">
        <f t="shared" si="63"/>
        <v>14</v>
      </c>
    </row>
    <row r="4027" spans="1:14" x14ac:dyDescent="0.3">
      <c r="A4027" s="40">
        <v>4026</v>
      </c>
      <c r="B4027" s="38" t="s">
        <v>305</v>
      </c>
      <c r="C4027" s="38" t="s">
        <v>131</v>
      </c>
      <c r="D4027">
        <v>287.14999999999998</v>
      </c>
      <c r="E4027">
        <v>98858</v>
      </c>
      <c r="F4027">
        <v>7.2</v>
      </c>
      <c r="G4027">
        <v>210</v>
      </c>
      <c r="H4027">
        <v>8.9910499999999995</v>
      </c>
      <c r="I4027">
        <v>860.4</v>
      </c>
      <c r="J4027">
        <v>104.4</v>
      </c>
      <c r="K4027">
        <v>274.428</v>
      </c>
      <c r="L4027">
        <v>0</v>
      </c>
      <c r="M4027">
        <v>1</v>
      </c>
      <c r="N4027">
        <f t="shared" si="63"/>
        <v>14</v>
      </c>
    </row>
    <row r="4028" spans="1:14" x14ac:dyDescent="0.3">
      <c r="A4028" s="40">
        <v>4027</v>
      </c>
      <c r="B4028" s="38" t="s">
        <v>305</v>
      </c>
      <c r="C4028" s="38" t="s">
        <v>132</v>
      </c>
      <c r="D4028">
        <v>286.14999999999998</v>
      </c>
      <c r="E4028">
        <v>98850</v>
      </c>
      <c r="F4028">
        <v>7.7</v>
      </c>
      <c r="G4028">
        <v>270</v>
      </c>
      <c r="H4028">
        <v>8.9917899999999999</v>
      </c>
      <c r="I4028">
        <v>1018.8</v>
      </c>
      <c r="J4028">
        <v>1130.4000000000001</v>
      </c>
      <c r="K4028">
        <v>272.99</v>
      </c>
      <c r="L4028">
        <v>0</v>
      </c>
      <c r="M4028">
        <v>1</v>
      </c>
      <c r="N4028">
        <f t="shared" si="63"/>
        <v>13</v>
      </c>
    </row>
    <row r="4029" spans="1:14" x14ac:dyDescent="0.3">
      <c r="A4029" s="40">
        <v>4028</v>
      </c>
      <c r="B4029" s="38" t="s">
        <v>305</v>
      </c>
      <c r="C4029" s="38" t="s">
        <v>133</v>
      </c>
      <c r="D4029">
        <v>286.14999999999998</v>
      </c>
      <c r="E4029">
        <v>98850</v>
      </c>
      <c r="F4029">
        <v>7.7</v>
      </c>
      <c r="G4029">
        <v>270</v>
      </c>
      <c r="H4029">
        <v>7.8583999999999996</v>
      </c>
      <c r="I4029">
        <v>554.4</v>
      </c>
      <c r="J4029">
        <v>619.20000000000005</v>
      </c>
      <c r="K4029">
        <v>272.274</v>
      </c>
      <c r="L4029">
        <v>0</v>
      </c>
      <c r="M4029">
        <v>1</v>
      </c>
      <c r="N4029">
        <f t="shared" si="63"/>
        <v>13</v>
      </c>
    </row>
    <row r="4030" spans="1:14" x14ac:dyDescent="0.3">
      <c r="A4030" s="40">
        <v>4029</v>
      </c>
      <c r="B4030" s="38" t="s">
        <v>305</v>
      </c>
      <c r="C4030" s="38" t="s">
        <v>134</v>
      </c>
      <c r="D4030">
        <v>286.14999999999998</v>
      </c>
      <c r="E4030">
        <v>98850</v>
      </c>
      <c r="F4030">
        <v>5.7</v>
      </c>
      <c r="G4030">
        <v>270</v>
      </c>
      <c r="H4030">
        <v>7.8583999999999996</v>
      </c>
      <c r="I4030">
        <v>162</v>
      </c>
      <c r="J4030">
        <v>54</v>
      </c>
      <c r="K4030">
        <v>272.274</v>
      </c>
      <c r="L4030">
        <v>0</v>
      </c>
      <c r="M4030">
        <v>1</v>
      </c>
      <c r="N4030">
        <f t="shared" si="63"/>
        <v>13</v>
      </c>
    </row>
    <row r="4031" spans="1:14" x14ac:dyDescent="0.3">
      <c r="A4031" s="40">
        <v>4030</v>
      </c>
      <c r="B4031" s="38" t="s">
        <v>305</v>
      </c>
      <c r="C4031" s="38" t="s">
        <v>135</v>
      </c>
      <c r="D4031">
        <v>285.14999999999998</v>
      </c>
      <c r="E4031">
        <v>98841</v>
      </c>
      <c r="F4031">
        <v>6.7</v>
      </c>
      <c r="G4031">
        <v>260</v>
      </c>
      <c r="H4031">
        <v>7.8591300000000004</v>
      </c>
      <c r="I4031">
        <v>3.6</v>
      </c>
      <c r="J4031">
        <v>0</v>
      </c>
      <c r="K4031">
        <v>271.32299999999998</v>
      </c>
      <c r="L4031">
        <v>0</v>
      </c>
      <c r="M4031">
        <v>1</v>
      </c>
      <c r="N4031">
        <f t="shared" si="63"/>
        <v>12</v>
      </c>
    </row>
    <row r="4032" spans="1:14" x14ac:dyDescent="0.3">
      <c r="A4032" s="40">
        <v>4031</v>
      </c>
      <c r="B4032" s="38" t="s">
        <v>305</v>
      </c>
      <c r="C4032" s="38" t="s">
        <v>136</v>
      </c>
      <c r="D4032">
        <v>285.14999999999998</v>
      </c>
      <c r="E4032">
        <v>98841</v>
      </c>
      <c r="F4032">
        <v>5.0999999999999996</v>
      </c>
      <c r="G4032">
        <v>260</v>
      </c>
      <c r="H4032">
        <v>7.34185</v>
      </c>
      <c r="I4032">
        <v>0</v>
      </c>
      <c r="J4032">
        <v>0</v>
      </c>
      <c r="K4032">
        <v>271.363</v>
      </c>
      <c r="L4032">
        <v>0</v>
      </c>
      <c r="M4032">
        <v>1</v>
      </c>
      <c r="N4032">
        <f t="shared" si="63"/>
        <v>12</v>
      </c>
    </row>
    <row r="4033" spans="1:14" x14ac:dyDescent="0.3">
      <c r="A4033" s="40">
        <v>4032</v>
      </c>
      <c r="B4033" s="38" t="s">
        <v>305</v>
      </c>
      <c r="C4033" s="38" t="s">
        <v>137</v>
      </c>
      <c r="D4033">
        <v>284.14999999999998</v>
      </c>
      <c r="E4033">
        <v>98833</v>
      </c>
      <c r="F4033">
        <v>3.1</v>
      </c>
      <c r="G4033">
        <v>230</v>
      </c>
      <c r="H4033">
        <v>7.3424500000000004</v>
      </c>
      <c r="I4033">
        <v>0</v>
      </c>
      <c r="J4033">
        <v>0</v>
      </c>
      <c r="K4033">
        <v>270.411</v>
      </c>
      <c r="L4033">
        <v>0</v>
      </c>
      <c r="M4033">
        <v>1</v>
      </c>
      <c r="N4033">
        <f t="shared" si="63"/>
        <v>11</v>
      </c>
    </row>
    <row r="4034" spans="1:14" x14ac:dyDescent="0.3">
      <c r="A4034" s="40">
        <v>4033</v>
      </c>
      <c r="B4034" s="38" t="s">
        <v>305</v>
      </c>
      <c r="C4034" s="38" t="s">
        <v>138</v>
      </c>
      <c r="D4034">
        <v>283.14999999999998</v>
      </c>
      <c r="E4034">
        <v>98824</v>
      </c>
      <c r="F4034">
        <v>3.1</v>
      </c>
      <c r="G4034">
        <v>250</v>
      </c>
      <c r="H4034">
        <v>7.3431300000000004</v>
      </c>
      <c r="I4034">
        <v>0</v>
      </c>
      <c r="J4034">
        <v>0</v>
      </c>
      <c r="K4034">
        <v>269.19600000000003</v>
      </c>
      <c r="L4034">
        <v>0</v>
      </c>
      <c r="M4034">
        <v>1</v>
      </c>
      <c r="N4034">
        <f t="shared" si="63"/>
        <v>10</v>
      </c>
    </row>
    <row r="4035" spans="1:14" x14ac:dyDescent="0.3">
      <c r="A4035" s="40">
        <v>4034</v>
      </c>
      <c r="B4035" s="38" t="s">
        <v>306</v>
      </c>
      <c r="C4035" s="38" t="s">
        <v>115</v>
      </c>
      <c r="D4035">
        <v>283.14999999999998</v>
      </c>
      <c r="E4035">
        <v>98824</v>
      </c>
      <c r="F4035">
        <v>5.0999999999999996</v>
      </c>
      <c r="G4035">
        <v>260</v>
      </c>
      <c r="H4035">
        <v>6.8564400000000001</v>
      </c>
      <c r="I4035">
        <v>0</v>
      </c>
      <c r="J4035">
        <v>0</v>
      </c>
      <c r="K4035">
        <v>268.971</v>
      </c>
      <c r="L4035">
        <v>0</v>
      </c>
      <c r="M4035">
        <v>1</v>
      </c>
      <c r="N4035">
        <f t="shared" ref="N4035:N4098" si="64">CONVERT(D4035,"K", "C")</f>
        <v>10</v>
      </c>
    </row>
    <row r="4036" spans="1:14" x14ac:dyDescent="0.3">
      <c r="A4036" s="40">
        <v>4035</v>
      </c>
      <c r="B4036" s="38" t="s">
        <v>306</v>
      </c>
      <c r="C4036" s="38" t="s">
        <v>116</v>
      </c>
      <c r="D4036">
        <v>283.14999999999998</v>
      </c>
      <c r="E4036">
        <v>98824</v>
      </c>
      <c r="F4036">
        <v>5.7</v>
      </c>
      <c r="G4036">
        <v>260</v>
      </c>
      <c r="H4036">
        <v>6.8564400000000001</v>
      </c>
      <c r="I4036">
        <v>0</v>
      </c>
      <c r="J4036">
        <v>0</v>
      </c>
      <c r="K4036">
        <v>268.971</v>
      </c>
      <c r="L4036">
        <v>0</v>
      </c>
      <c r="M4036">
        <v>1</v>
      </c>
      <c r="N4036">
        <f t="shared" si="64"/>
        <v>10</v>
      </c>
    </row>
    <row r="4037" spans="1:14" x14ac:dyDescent="0.3">
      <c r="A4037" s="40">
        <v>4036</v>
      </c>
      <c r="B4037" s="38" t="s">
        <v>306</v>
      </c>
      <c r="C4037" s="38" t="s">
        <v>117</v>
      </c>
      <c r="D4037">
        <v>283.14999999999998</v>
      </c>
      <c r="E4037">
        <v>98824</v>
      </c>
      <c r="F4037">
        <v>4.0999999999999996</v>
      </c>
      <c r="G4037">
        <v>250</v>
      </c>
      <c r="H4037">
        <v>6.8564400000000001</v>
      </c>
      <c r="I4037">
        <v>0</v>
      </c>
      <c r="J4037">
        <v>0</v>
      </c>
      <c r="K4037">
        <v>269.23399999999998</v>
      </c>
      <c r="L4037">
        <v>0</v>
      </c>
      <c r="M4037">
        <v>1</v>
      </c>
      <c r="N4037">
        <f t="shared" si="64"/>
        <v>10</v>
      </c>
    </row>
    <row r="4038" spans="1:14" x14ac:dyDescent="0.3">
      <c r="A4038" s="40">
        <v>4037</v>
      </c>
      <c r="B4038" s="38" t="s">
        <v>306</v>
      </c>
      <c r="C4038" s="38" t="s">
        <v>118</v>
      </c>
      <c r="D4038">
        <v>282.14999999999998</v>
      </c>
      <c r="E4038">
        <v>98815</v>
      </c>
      <c r="F4038">
        <v>4.5999999999999996</v>
      </c>
      <c r="G4038">
        <v>250</v>
      </c>
      <c r="H4038">
        <v>6.3993900000000004</v>
      </c>
      <c r="I4038">
        <v>0</v>
      </c>
      <c r="J4038">
        <v>0</v>
      </c>
      <c r="K4038">
        <v>268.05700000000002</v>
      </c>
      <c r="L4038">
        <v>0</v>
      </c>
      <c r="M4038">
        <v>1</v>
      </c>
      <c r="N4038">
        <f t="shared" si="64"/>
        <v>9</v>
      </c>
    </row>
    <row r="4039" spans="1:14" x14ac:dyDescent="0.3">
      <c r="A4039" s="40">
        <v>4038</v>
      </c>
      <c r="B4039" s="38" t="s">
        <v>306</v>
      </c>
      <c r="C4039" s="38" t="s">
        <v>119</v>
      </c>
      <c r="D4039">
        <v>282.14999999999998</v>
      </c>
      <c r="E4039">
        <v>98815</v>
      </c>
      <c r="F4039">
        <v>3.1</v>
      </c>
      <c r="G4039">
        <v>250</v>
      </c>
      <c r="H4039">
        <v>6.3993900000000004</v>
      </c>
      <c r="I4039">
        <v>93.6</v>
      </c>
      <c r="J4039">
        <v>0</v>
      </c>
      <c r="K4039">
        <v>268.05700000000002</v>
      </c>
      <c r="L4039">
        <v>0</v>
      </c>
      <c r="M4039">
        <v>1</v>
      </c>
      <c r="N4039">
        <f t="shared" si="64"/>
        <v>9</v>
      </c>
    </row>
    <row r="4040" spans="1:14" x14ac:dyDescent="0.3">
      <c r="A4040" s="40">
        <v>4039</v>
      </c>
      <c r="B4040" s="38" t="s">
        <v>306</v>
      </c>
      <c r="C4040" s="38" t="s">
        <v>120</v>
      </c>
      <c r="D4040">
        <v>283.14999999999998</v>
      </c>
      <c r="E4040">
        <v>98824</v>
      </c>
      <c r="F4040">
        <v>5.7</v>
      </c>
      <c r="G4040">
        <v>260</v>
      </c>
      <c r="H4040">
        <v>6.3987999999999996</v>
      </c>
      <c r="I4040">
        <v>421.2</v>
      </c>
      <c r="J4040">
        <v>378</v>
      </c>
      <c r="K4040">
        <v>269.00700000000001</v>
      </c>
      <c r="L4040">
        <v>0</v>
      </c>
      <c r="M4040">
        <v>1</v>
      </c>
      <c r="N4040">
        <f t="shared" si="64"/>
        <v>10</v>
      </c>
    </row>
    <row r="4041" spans="1:14" x14ac:dyDescent="0.3">
      <c r="A4041" s="40">
        <v>4040</v>
      </c>
      <c r="B4041" s="38" t="s">
        <v>306</v>
      </c>
      <c r="C4041" s="38" t="s">
        <v>121</v>
      </c>
      <c r="D4041">
        <v>284.14999999999998</v>
      </c>
      <c r="E4041">
        <v>98833</v>
      </c>
      <c r="F4041">
        <v>5.0999999999999996</v>
      </c>
      <c r="G4041">
        <v>250</v>
      </c>
      <c r="H4041">
        <v>6.3982099999999997</v>
      </c>
      <c r="I4041">
        <v>900</v>
      </c>
      <c r="J4041">
        <v>1044</v>
      </c>
      <c r="K4041">
        <v>269.95699999999999</v>
      </c>
      <c r="L4041">
        <v>0</v>
      </c>
      <c r="M4041">
        <v>1</v>
      </c>
      <c r="N4041">
        <f t="shared" si="64"/>
        <v>11</v>
      </c>
    </row>
    <row r="4042" spans="1:14" x14ac:dyDescent="0.3">
      <c r="A4042" s="40">
        <v>4041</v>
      </c>
      <c r="B4042" s="38" t="s">
        <v>306</v>
      </c>
      <c r="C4042" s="38" t="s">
        <v>122</v>
      </c>
      <c r="D4042">
        <v>284.14999999999998</v>
      </c>
      <c r="E4042">
        <v>98833</v>
      </c>
      <c r="F4042">
        <v>5.7</v>
      </c>
      <c r="G4042">
        <v>240</v>
      </c>
      <c r="H4042">
        <v>6.3982099999999997</v>
      </c>
      <c r="I4042">
        <v>1436.4</v>
      </c>
      <c r="J4042">
        <v>1540.8</v>
      </c>
      <c r="K4042">
        <v>269.95699999999999</v>
      </c>
      <c r="L4042">
        <v>0</v>
      </c>
      <c r="M4042">
        <v>1</v>
      </c>
      <c r="N4042">
        <f t="shared" si="64"/>
        <v>11</v>
      </c>
    </row>
    <row r="4043" spans="1:14" x14ac:dyDescent="0.3">
      <c r="A4043" s="40">
        <v>4042</v>
      </c>
      <c r="B4043" s="38" t="s">
        <v>306</v>
      </c>
      <c r="C4043" s="38" t="s">
        <v>123</v>
      </c>
      <c r="D4043">
        <v>284.14999999999998</v>
      </c>
      <c r="E4043">
        <v>98833</v>
      </c>
      <c r="F4043">
        <v>5.0999999999999996</v>
      </c>
      <c r="G4043">
        <v>240</v>
      </c>
      <c r="H4043">
        <v>6.3982099999999997</v>
      </c>
      <c r="I4043">
        <v>1947.6</v>
      </c>
      <c r="J4043">
        <v>1936.8</v>
      </c>
      <c r="K4043">
        <v>269.95699999999999</v>
      </c>
      <c r="L4043">
        <v>0</v>
      </c>
      <c r="M4043">
        <v>1</v>
      </c>
      <c r="N4043">
        <f t="shared" si="64"/>
        <v>11</v>
      </c>
    </row>
    <row r="4044" spans="1:14" x14ac:dyDescent="0.3">
      <c r="A4044" s="40">
        <v>4043</v>
      </c>
      <c r="B4044" s="38" t="s">
        <v>306</v>
      </c>
      <c r="C4044" s="38" t="s">
        <v>124</v>
      </c>
      <c r="D4044">
        <v>285.14999999999998</v>
      </c>
      <c r="E4044">
        <v>98841</v>
      </c>
      <c r="F4044">
        <v>7.2</v>
      </c>
      <c r="G4044">
        <v>250</v>
      </c>
      <c r="H4044">
        <v>6.3976899999999999</v>
      </c>
      <c r="I4044">
        <v>2379.6</v>
      </c>
      <c r="J4044">
        <v>2070</v>
      </c>
      <c r="K4044">
        <v>270.90699999999998</v>
      </c>
      <c r="L4044">
        <v>0</v>
      </c>
      <c r="M4044">
        <v>1</v>
      </c>
      <c r="N4044">
        <f t="shared" si="64"/>
        <v>12</v>
      </c>
    </row>
    <row r="4045" spans="1:14" x14ac:dyDescent="0.3">
      <c r="A4045" s="40">
        <v>4044</v>
      </c>
      <c r="B4045" s="38" t="s">
        <v>306</v>
      </c>
      <c r="C4045" s="38" t="s">
        <v>125</v>
      </c>
      <c r="D4045">
        <v>286.14999999999998</v>
      </c>
      <c r="E4045">
        <v>98850</v>
      </c>
      <c r="F4045">
        <v>6.2</v>
      </c>
      <c r="G4045">
        <v>240</v>
      </c>
      <c r="H4045">
        <v>5.9670899999999998</v>
      </c>
      <c r="I4045">
        <v>2700</v>
      </c>
      <c r="J4045">
        <v>2271.6</v>
      </c>
      <c r="K4045">
        <v>271.62700000000001</v>
      </c>
      <c r="L4045">
        <v>0</v>
      </c>
      <c r="M4045">
        <v>1</v>
      </c>
      <c r="N4045">
        <f t="shared" si="64"/>
        <v>13</v>
      </c>
    </row>
    <row r="4046" spans="1:14" x14ac:dyDescent="0.3">
      <c r="A4046" s="40">
        <v>4045</v>
      </c>
      <c r="B4046" s="38" t="s">
        <v>306</v>
      </c>
      <c r="C4046" s="38" t="s">
        <v>126</v>
      </c>
      <c r="D4046">
        <v>286.14999999999998</v>
      </c>
      <c r="E4046">
        <v>98850</v>
      </c>
      <c r="F4046">
        <v>7.7</v>
      </c>
      <c r="G4046">
        <v>250</v>
      </c>
      <c r="H4046">
        <v>6.3971</v>
      </c>
      <c r="I4046">
        <v>2869.2</v>
      </c>
      <c r="J4046">
        <v>2296.8000000000002</v>
      </c>
      <c r="K4046">
        <v>271.858</v>
      </c>
      <c r="L4046">
        <v>0</v>
      </c>
      <c r="M4046">
        <v>1</v>
      </c>
      <c r="N4046">
        <f t="shared" si="64"/>
        <v>13</v>
      </c>
    </row>
    <row r="4047" spans="1:14" x14ac:dyDescent="0.3">
      <c r="A4047" s="40">
        <v>4046</v>
      </c>
      <c r="B4047" s="38" t="s">
        <v>306</v>
      </c>
      <c r="C4047" s="38" t="s">
        <v>127</v>
      </c>
      <c r="D4047">
        <v>287.14999999999998</v>
      </c>
      <c r="E4047">
        <v>98858</v>
      </c>
      <c r="F4047">
        <v>8.6999999999999993</v>
      </c>
      <c r="G4047">
        <v>250</v>
      </c>
      <c r="H4047">
        <v>5.9666100000000002</v>
      </c>
      <c r="I4047">
        <v>2890.8</v>
      </c>
      <c r="J4047">
        <v>2311.1999999999998</v>
      </c>
      <c r="K4047">
        <v>272.57600000000002</v>
      </c>
      <c r="L4047">
        <v>0</v>
      </c>
      <c r="M4047">
        <v>1</v>
      </c>
      <c r="N4047">
        <f t="shared" si="64"/>
        <v>14</v>
      </c>
    </row>
    <row r="4048" spans="1:14" x14ac:dyDescent="0.3">
      <c r="A4048" s="40">
        <v>4047</v>
      </c>
      <c r="B4048" s="38" t="s">
        <v>306</v>
      </c>
      <c r="C4048" s="38" t="s">
        <v>128</v>
      </c>
      <c r="D4048">
        <v>289.14999999999998</v>
      </c>
      <c r="E4048">
        <v>98875</v>
      </c>
      <c r="F4048">
        <v>8.1999999999999993</v>
      </c>
      <c r="G4048">
        <v>250</v>
      </c>
      <c r="H4048">
        <v>5.9655699999999996</v>
      </c>
      <c r="I4048">
        <v>2754</v>
      </c>
      <c r="J4048">
        <v>2282.4</v>
      </c>
      <c r="K4048">
        <v>274.47500000000002</v>
      </c>
      <c r="L4048">
        <v>0</v>
      </c>
      <c r="M4048">
        <v>1</v>
      </c>
      <c r="N4048">
        <f t="shared" si="64"/>
        <v>16</v>
      </c>
    </row>
    <row r="4049" spans="1:14" x14ac:dyDescent="0.3">
      <c r="A4049" s="40">
        <v>4048</v>
      </c>
      <c r="B4049" s="38" t="s">
        <v>306</v>
      </c>
      <c r="C4049" s="38" t="s">
        <v>129</v>
      </c>
      <c r="D4049">
        <v>288.14999999999998</v>
      </c>
      <c r="E4049">
        <v>98867</v>
      </c>
      <c r="F4049">
        <v>8.6999999999999993</v>
      </c>
      <c r="G4049">
        <v>250</v>
      </c>
      <c r="H4049">
        <v>5.9660599999999997</v>
      </c>
      <c r="I4049">
        <v>2473.1999999999998</v>
      </c>
      <c r="J4049">
        <v>2232</v>
      </c>
      <c r="K4049">
        <v>273.52499999999998</v>
      </c>
      <c r="L4049">
        <v>0</v>
      </c>
      <c r="M4049">
        <v>1</v>
      </c>
      <c r="N4049">
        <f t="shared" si="64"/>
        <v>15</v>
      </c>
    </row>
    <row r="4050" spans="1:14" x14ac:dyDescent="0.3">
      <c r="A4050" s="40">
        <v>4049</v>
      </c>
      <c r="B4050" s="38" t="s">
        <v>306</v>
      </c>
      <c r="C4050" s="38" t="s">
        <v>130</v>
      </c>
      <c r="D4050">
        <v>289.14999999999998</v>
      </c>
      <c r="E4050">
        <v>98875</v>
      </c>
      <c r="F4050">
        <v>7.2</v>
      </c>
      <c r="G4050">
        <v>240</v>
      </c>
      <c r="H4050">
        <v>6.3954700000000004</v>
      </c>
      <c r="I4050">
        <v>2062.8000000000002</v>
      </c>
      <c r="J4050">
        <v>1987.2</v>
      </c>
      <c r="K4050">
        <v>274.70800000000003</v>
      </c>
      <c r="L4050">
        <v>0</v>
      </c>
      <c r="M4050">
        <v>1</v>
      </c>
      <c r="N4050">
        <f t="shared" si="64"/>
        <v>16</v>
      </c>
    </row>
    <row r="4051" spans="1:14" x14ac:dyDescent="0.3">
      <c r="A4051" s="40">
        <v>4050</v>
      </c>
      <c r="B4051" s="38" t="s">
        <v>306</v>
      </c>
      <c r="C4051" s="38" t="s">
        <v>131</v>
      </c>
      <c r="D4051">
        <v>288.14999999999998</v>
      </c>
      <c r="E4051">
        <v>98867</v>
      </c>
      <c r="F4051">
        <v>8.1999999999999993</v>
      </c>
      <c r="G4051">
        <v>250</v>
      </c>
      <c r="H4051">
        <v>5.9660599999999997</v>
      </c>
      <c r="I4051">
        <v>1569.6</v>
      </c>
      <c r="J4051">
        <v>1638</v>
      </c>
      <c r="K4051">
        <v>273.52499999999998</v>
      </c>
      <c r="L4051">
        <v>0</v>
      </c>
      <c r="M4051">
        <v>1</v>
      </c>
      <c r="N4051">
        <f t="shared" si="64"/>
        <v>15</v>
      </c>
    </row>
    <row r="4052" spans="1:14" x14ac:dyDescent="0.3">
      <c r="A4052" s="40">
        <v>4051</v>
      </c>
      <c r="B4052" s="38" t="s">
        <v>306</v>
      </c>
      <c r="C4052" s="38" t="s">
        <v>132</v>
      </c>
      <c r="D4052">
        <v>287.14999999999998</v>
      </c>
      <c r="E4052">
        <v>98858</v>
      </c>
      <c r="F4052">
        <v>7.2</v>
      </c>
      <c r="G4052">
        <v>250</v>
      </c>
      <c r="H4052">
        <v>6.3965800000000002</v>
      </c>
      <c r="I4052">
        <v>1029.5999999999999</v>
      </c>
      <c r="J4052">
        <v>1213.2</v>
      </c>
      <c r="K4052">
        <v>272.80799999999999</v>
      </c>
      <c r="L4052">
        <v>0</v>
      </c>
      <c r="M4052">
        <v>1</v>
      </c>
      <c r="N4052">
        <f t="shared" si="64"/>
        <v>14</v>
      </c>
    </row>
    <row r="4053" spans="1:14" x14ac:dyDescent="0.3">
      <c r="A4053" s="40">
        <v>4052</v>
      </c>
      <c r="B4053" s="38" t="s">
        <v>306</v>
      </c>
      <c r="C4053" s="38" t="s">
        <v>133</v>
      </c>
      <c r="D4053">
        <v>287.14999999999998</v>
      </c>
      <c r="E4053">
        <v>98858</v>
      </c>
      <c r="F4053">
        <v>7.7</v>
      </c>
      <c r="G4053">
        <v>250</v>
      </c>
      <c r="H4053">
        <v>6.3965800000000002</v>
      </c>
      <c r="I4053">
        <v>525.6</v>
      </c>
      <c r="J4053">
        <v>507.6</v>
      </c>
      <c r="K4053">
        <v>272.80799999999999</v>
      </c>
      <c r="L4053">
        <v>0</v>
      </c>
      <c r="M4053">
        <v>1</v>
      </c>
      <c r="N4053">
        <f t="shared" si="64"/>
        <v>14</v>
      </c>
    </row>
    <row r="4054" spans="1:14" x14ac:dyDescent="0.3">
      <c r="A4054" s="40">
        <v>4053</v>
      </c>
      <c r="B4054" s="38" t="s">
        <v>306</v>
      </c>
      <c r="C4054" s="38" t="s">
        <v>134</v>
      </c>
      <c r="D4054">
        <v>286.14999999999998</v>
      </c>
      <c r="E4054">
        <v>98850</v>
      </c>
      <c r="F4054">
        <v>9.3000000000000007</v>
      </c>
      <c r="G4054">
        <v>250</v>
      </c>
      <c r="H4054">
        <v>6.3971</v>
      </c>
      <c r="I4054">
        <v>154.80000000000001</v>
      </c>
      <c r="J4054">
        <v>18</v>
      </c>
      <c r="K4054">
        <v>271.858</v>
      </c>
      <c r="L4054">
        <v>0</v>
      </c>
      <c r="M4054">
        <v>1</v>
      </c>
      <c r="N4054">
        <f t="shared" si="64"/>
        <v>13</v>
      </c>
    </row>
    <row r="4055" spans="1:14" x14ac:dyDescent="0.3">
      <c r="A4055" s="40">
        <v>4054</v>
      </c>
      <c r="B4055" s="38" t="s">
        <v>306</v>
      </c>
      <c r="C4055" s="38" t="s">
        <v>135</v>
      </c>
      <c r="D4055">
        <v>284.14999999999998</v>
      </c>
      <c r="E4055">
        <v>98833</v>
      </c>
      <c r="F4055">
        <v>8.6999999999999993</v>
      </c>
      <c r="G4055">
        <v>280</v>
      </c>
      <c r="H4055">
        <v>6.3982099999999997</v>
      </c>
      <c r="I4055">
        <v>3.6</v>
      </c>
      <c r="J4055">
        <v>0</v>
      </c>
      <c r="K4055">
        <v>269.69299999999998</v>
      </c>
      <c r="L4055">
        <v>0</v>
      </c>
      <c r="M4055">
        <v>1</v>
      </c>
      <c r="N4055">
        <f t="shared" si="64"/>
        <v>11</v>
      </c>
    </row>
    <row r="4056" spans="1:14" x14ac:dyDescent="0.3">
      <c r="A4056" s="40">
        <v>4055</v>
      </c>
      <c r="B4056" s="38" t="s">
        <v>306</v>
      </c>
      <c r="C4056" s="38" t="s">
        <v>136</v>
      </c>
      <c r="D4056">
        <v>284.14999999999998</v>
      </c>
      <c r="E4056">
        <v>98833</v>
      </c>
      <c r="F4056">
        <v>5.7</v>
      </c>
      <c r="G4056">
        <v>260</v>
      </c>
      <c r="H4056">
        <v>6.3982099999999997</v>
      </c>
      <c r="I4056">
        <v>0</v>
      </c>
      <c r="J4056">
        <v>0</v>
      </c>
      <c r="K4056">
        <v>269.69299999999998</v>
      </c>
      <c r="L4056">
        <v>0</v>
      </c>
      <c r="M4056">
        <v>1</v>
      </c>
      <c r="N4056">
        <f t="shared" si="64"/>
        <v>11</v>
      </c>
    </row>
    <row r="4057" spans="1:14" x14ac:dyDescent="0.3">
      <c r="A4057" s="40">
        <v>4056</v>
      </c>
      <c r="B4057" s="38" t="s">
        <v>306</v>
      </c>
      <c r="C4057" s="38" t="s">
        <v>137</v>
      </c>
      <c r="D4057">
        <v>283.14999999999998</v>
      </c>
      <c r="E4057">
        <v>98824</v>
      </c>
      <c r="F4057">
        <v>5.0999999999999996</v>
      </c>
      <c r="G4057">
        <v>250</v>
      </c>
      <c r="H4057">
        <v>6.8564400000000001</v>
      </c>
      <c r="I4057">
        <v>0</v>
      </c>
      <c r="J4057">
        <v>0</v>
      </c>
      <c r="K4057">
        <v>269.23399999999998</v>
      </c>
      <c r="L4057">
        <v>0</v>
      </c>
      <c r="M4057">
        <v>1</v>
      </c>
      <c r="N4057">
        <f t="shared" si="64"/>
        <v>10</v>
      </c>
    </row>
    <row r="4058" spans="1:14" x14ac:dyDescent="0.3">
      <c r="A4058" s="40">
        <v>4057</v>
      </c>
      <c r="B4058" s="38" t="s">
        <v>306</v>
      </c>
      <c r="C4058" s="38" t="s">
        <v>138</v>
      </c>
      <c r="D4058">
        <v>283.14999999999998</v>
      </c>
      <c r="E4058">
        <v>98824</v>
      </c>
      <c r="F4058">
        <v>4.5999999999999996</v>
      </c>
      <c r="G4058">
        <v>266</v>
      </c>
      <c r="H4058">
        <v>6.3987999999999996</v>
      </c>
      <c r="I4058">
        <v>0</v>
      </c>
      <c r="J4058">
        <v>0</v>
      </c>
      <c r="K4058">
        <v>269.00700000000001</v>
      </c>
      <c r="L4058">
        <v>0</v>
      </c>
      <c r="M4058">
        <v>1</v>
      </c>
      <c r="N4058">
        <f t="shared" si="64"/>
        <v>10</v>
      </c>
    </row>
    <row r="4059" spans="1:14" x14ac:dyDescent="0.3">
      <c r="A4059" s="40">
        <v>4058</v>
      </c>
      <c r="B4059" s="38" t="s">
        <v>307</v>
      </c>
      <c r="C4059" s="38" t="s">
        <v>115</v>
      </c>
      <c r="D4059">
        <v>284.14999999999998</v>
      </c>
      <c r="E4059">
        <v>98833</v>
      </c>
      <c r="F4059">
        <v>6.7</v>
      </c>
      <c r="G4059">
        <v>260</v>
      </c>
      <c r="H4059">
        <v>6.3982099999999997</v>
      </c>
      <c r="I4059">
        <v>0</v>
      </c>
      <c r="J4059">
        <v>0</v>
      </c>
      <c r="K4059">
        <v>269.95699999999999</v>
      </c>
      <c r="L4059">
        <v>0</v>
      </c>
      <c r="M4059">
        <v>1</v>
      </c>
      <c r="N4059">
        <f t="shared" si="64"/>
        <v>11</v>
      </c>
    </row>
    <row r="4060" spans="1:14" x14ac:dyDescent="0.3">
      <c r="A4060" s="40">
        <v>4059</v>
      </c>
      <c r="B4060" s="38" t="s">
        <v>307</v>
      </c>
      <c r="C4060" s="38" t="s">
        <v>116</v>
      </c>
      <c r="D4060">
        <v>283.14999999999998</v>
      </c>
      <c r="E4060">
        <v>98824</v>
      </c>
      <c r="F4060">
        <v>8.1999999999999993</v>
      </c>
      <c r="G4060">
        <v>260</v>
      </c>
      <c r="H4060">
        <v>6.3987999999999996</v>
      </c>
      <c r="I4060">
        <v>0</v>
      </c>
      <c r="J4060">
        <v>0</v>
      </c>
      <c r="K4060">
        <v>269.00700000000001</v>
      </c>
      <c r="L4060">
        <v>0</v>
      </c>
      <c r="M4060">
        <v>1</v>
      </c>
      <c r="N4060">
        <f t="shared" si="64"/>
        <v>10</v>
      </c>
    </row>
    <row r="4061" spans="1:14" x14ac:dyDescent="0.3">
      <c r="A4061" s="40">
        <v>4060</v>
      </c>
      <c r="B4061" s="38" t="s">
        <v>307</v>
      </c>
      <c r="C4061" s="38" t="s">
        <v>117</v>
      </c>
      <c r="D4061">
        <v>283.14999999999998</v>
      </c>
      <c r="E4061">
        <v>98824</v>
      </c>
      <c r="F4061">
        <v>7.2</v>
      </c>
      <c r="G4061">
        <v>260</v>
      </c>
      <c r="H4061">
        <v>6.3987999999999996</v>
      </c>
      <c r="I4061">
        <v>0</v>
      </c>
      <c r="J4061">
        <v>0</v>
      </c>
      <c r="K4061">
        <v>269.483</v>
      </c>
      <c r="L4061">
        <v>0</v>
      </c>
      <c r="M4061">
        <v>1</v>
      </c>
      <c r="N4061">
        <f t="shared" si="64"/>
        <v>10</v>
      </c>
    </row>
    <row r="4062" spans="1:14" x14ac:dyDescent="0.3">
      <c r="A4062" s="40">
        <v>4061</v>
      </c>
      <c r="B4062" s="38" t="s">
        <v>307</v>
      </c>
      <c r="C4062" s="38" t="s">
        <v>118</v>
      </c>
      <c r="D4062">
        <v>283.14999999999998</v>
      </c>
      <c r="E4062">
        <v>98824</v>
      </c>
      <c r="F4062">
        <v>7.7</v>
      </c>
      <c r="G4062">
        <v>280</v>
      </c>
      <c r="H4062">
        <v>6.3987999999999996</v>
      </c>
      <c r="I4062">
        <v>0</v>
      </c>
      <c r="J4062">
        <v>0</v>
      </c>
      <c r="K4062">
        <v>269.483</v>
      </c>
      <c r="L4062">
        <v>0</v>
      </c>
      <c r="M4062">
        <v>1</v>
      </c>
      <c r="N4062">
        <f t="shared" si="64"/>
        <v>10</v>
      </c>
    </row>
    <row r="4063" spans="1:14" x14ac:dyDescent="0.3">
      <c r="A4063" s="40">
        <v>4062</v>
      </c>
      <c r="B4063" s="38" t="s">
        <v>307</v>
      </c>
      <c r="C4063" s="38" t="s">
        <v>119</v>
      </c>
      <c r="D4063">
        <v>283.14999999999998</v>
      </c>
      <c r="E4063">
        <v>98824</v>
      </c>
      <c r="F4063">
        <v>7.2</v>
      </c>
      <c r="G4063">
        <v>280</v>
      </c>
      <c r="H4063">
        <v>6.8564400000000001</v>
      </c>
      <c r="I4063">
        <v>54</v>
      </c>
      <c r="J4063">
        <v>0</v>
      </c>
      <c r="K4063">
        <v>269.70999999999998</v>
      </c>
      <c r="L4063">
        <v>0</v>
      </c>
      <c r="M4063">
        <v>1</v>
      </c>
      <c r="N4063">
        <f t="shared" si="64"/>
        <v>10</v>
      </c>
    </row>
    <row r="4064" spans="1:14" x14ac:dyDescent="0.3">
      <c r="A4064" s="40">
        <v>4063</v>
      </c>
      <c r="B4064" s="38" t="s">
        <v>307</v>
      </c>
      <c r="C4064" s="38" t="s">
        <v>120</v>
      </c>
      <c r="D4064">
        <v>283.14999999999998</v>
      </c>
      <c r="E4064">
        <v>98824</v>
      </c>
      <c r="F4064">
        <v>7.2</v>
      </c>
      <c r="G4064">
        <v>280</v>
      </c>
      <c r="H4064">
        <v>6.8564400000000001</v>
      </c>
      <c r="I4064">
        <v>417.6</v>
      </c>
      <c r="J4064">
        <v>460.8</v>
      </c>
      <c r="K4064">
        <v>269.23399999999998</v>
      </c>
      <c r="L4064">
        <v>0</v>
      </c>
      <c r="M4064">
        <v>1</v>
      </c>
      <c r="N4064">
        <f t="shared" si="64"/>
        <v>10</v>
      </c>
    </row>
    <row r="4065" spans="1:14" x14ac:dyDescent="0.3">
      <c r="A4065" s="40">
        <v>4064</v>
      </c>
      <c r="B4065" s="38" t="s">
        <v>307</v>
      </c>
      <c r="C4065" s="38" t="s">
        <v>121</v>
      </c>
      <c r="D4065">
        <v>283.14999999999998</v>
      </c>
      <c r="E4065">
        <v>98824</v>
      </c>
      <c r="F4065">
        <v>5.7</v>
      </c>
      <c r="G4065">
        <v>270</v>
      </c>
      <c r="H4065">
        <v>6.8564400000000001</v>
      </c>
      <c r="I4065">
        <v>896.4</v>
      </c>
      <c r="J4065">
        <v>1033.2</v>
      </c>
      <c r="K4065">
        <v>269.23399999999998</v>
      </c>
      <c r="L4065">
        <v>0</v>
      </c>
      <c r="M4065">
        <v>1</v>
      </c>
      <c r="N4065">
        <f t="shared" si="64"/>
        <v>10</v>
      </c>
    </row>
    <row r="4066" spans="1:14" x14ac:dyDescent="0.3">
      <c r="A4066" s="40">
        <v>4065</v>
      </c>
      <c r="B4066" s="38" t="s">
        <v>307</v>
      </c>
      <c r="C4066" s="38" t="s">
        <v>122</v>
      </c>
      <c r="D4066">
        <v>284.14999999999998</v>
      </c>
      <c r="E4066">
        <v>98833</v>
      </c>
      <c r="F4066">
        <v>7.7</v>
      </c>
      <c r="G4066">
        <v>270</v>
      </c>
      <c r="H4066">
        <v>6.3982099999999997</v>
      </c>
      <c r="I4066">
        <v>1432.8</v>
      </c>
      <c r="J4066">
        <v>1537.2</v>
      </c>
      <c r="K4066">
        <v>269.95699999999999</v>
      </c>
      <c r="L4066">
        <v>0</v>
      </c>
      <c r="M4066">
        <v>1</v>
      </c>
      <c r="N4066">
        <f t="shared" si="64"/>
        <v>11</v>
      </c>
    </row>
    <row r="4067" spans="1:14" x14ac:dyDescent="0.3">
      <c r="A4067" s="40">
        <v>4066</v>
      </c>
      <c r="B4067" s="38" t="s">
        <v>307</v>
      </c>
      <c r="C4067" s="38" t="s">
        <v>123</v>
      </c>
      <c r="D4067">
        <v>285.14999999999998</v>
      </c>
      <c r="E4067">
        <v>98841</v>
      </c>
      <c r="F4067">
        <v>9.8000000000000007</v>
      </c>
      <c r="G4067">
        <v>280</v>
      </c>
      <c r="H4067">
        <v>6.3976899999999999</v>
      </c>
      <c r="I4067">
        <v>1944</v>
      </c>
      <c r="J4067">
        <v>1933.2</v>
      </c>
      <c r="K4067">
        <v>270.90699999999998</v>
      </c>
      <c r="L4067">
        <v>0</v>
      </c>
      <c r="M4067">
        <v>1</v>
      </c>
      <c r="N4067">
        <f t="shared" si="64"/>
        <v>12</v>
      </c>
    </row>
    <row r="4068" spans="1:14" x14ac:dyDescent="0.3">
      <c r="A4068" s="40">
        <v>4067</v>
      </c>
      <c r="B4068" s="38" t="s">
        <v>307</v>
      </c>
      <c r="C4068" s="38" t="s">
        <v>124</v>
      </c>
      <c r="D4068">
        <v>286.14999999999998</v>
      </c>
      <c r="E4068">
        <v>98850</v>
      </c>
      <c r="F4068">
        <v>8.6999999999999993</v>
      </c>
      <c r="G4068">
        <v>280</v>
      </c>
      <c r="H4068">
        <v>6.3971</v>
      </c>
      <c r="I4068">
        <v>2379.6</v>
      </c>
      <c r="J4068">
        <v>2066.4</v>
      </c>
      <c r="K4068">
        <v>271.858</v>
      </c>
      <c r="L4068">
        <v>0</v>
      </c>
      <c r="M4068">
        <v>1</v>
      </c>
      <c r="N4068">
        <f t="shared" si="64"/>
        <v>13</v>
      </c>
    </row>
    <row r="4069" spans="1:14" x14ac:dyDescent="0.3">
      <c r="A4069" s="40">
        <v>4068</v>
      </c>
      <c r="B4069" s="38" t="s">
        <v>307</v>
      </c>
      <c r="C4069" s="38" t="s">
        <v>125</v>
      </c>
      <c r="D4069">
        <v>287.14999999999998</v>
      </c>
      <c r="E4069">
        <v>98858</v>
      </c>
      <c r="F4069">
        <v>11.3</v>
      </c>
      <c r="G4069">
        <v>270</v>
      </c>
      <c r="H4069">
        <v>6.3965800000000002</v>
      </c>
      <c r="I4069">
        <v>2692.8</v>
      </c>
      <c r="J4069">
        <v>2260.8000000000002</v>
      </c>
      <c r="K4069">
        <v>272.80799999999999</v>
      </c>
      <c r="L4069">
        <v>0</v>
      </c>
      <c r="M4069">
        <v>1</v>
      </c>
      <c r="N4069">
        <f t="shared" si="64"/>
        <v>14</v>
      </c>
    </row>
    <row r="4070" spans="1:14" x14ac:dyDescent="0.3">
      <c r="A4070" s="40">
        <v>4069</v>
      </c>
      <c r="B4070" s="38" t="s">
        <v>307</v>
      </c>
      <c r="C4070" s="38" t="s">
        <v>126</v>
      </c>
      <c r="D4070">
        <v>288.14999999999998</v>
      </c>
      <c r="E4070">
        <v>98867</v>
      </c>
      <c r="F4070">
        <v>11.8</v>
      </c>
      <c r="G4070">
        <v>270</v>
      </c>
      <c r="H4070">
        <v>6.8534199999999998</v>
      </c>
      <c r="I4070">
        <v>2865.6</v>
      </c>
      <c r="J4070">
        <v>2289.6</v>
      </c>
      <c r="K4070">
        <v>273.988</v>
      </c>
      <c r="L4070">
        <v>0</v>
      </c>
      <c r="M4070">
        <v>1</v>
      </c>
      <c r="N4070">
        <f t="shared" si="64"/>
        <v>15</v>
      </c>
    </row>
    <row r="4071" spans="1:14" x14ac:dyDescent="0.3">
      <c r="A4071" s="40">
        <v>4070</v>
      </c>
      <c r="B4071" s="38" t="s">
        <v>307</v>
      </c>
      <c r="C4071" s="38" t="s">
        <v>127</v>
      </c>
      <c r="D4071">
        <v>286.14999999999998</v>
      </c>
      <c r="E4071">
        <v>98850</v>
      </c>
      <c r="F4071">
        <v>10.3</v>
      </c>
      <c r="G4071">
        <v>270</v>
      </c>
      <c r="H4071">
        <v>8.9917899999999999</v>
      </c>
      <c r="I4071">
        <v>2865.6</v>
      </c>
      <c r="J4071">
        <v>2271.6</v>
      </c>
      <c r="K4071">
        <v>272.99</v>
      </c>
      <c r="L4071">
        <v>0</v>
      </c>
      <c r="M4071">
        <v>1</v>
      </c>
      <c r="N4071">
        <f t="shared" si="64"/>
        <v>13</v>
      </c>
    </row>
    <row r="4072" spans="1:14" x14ac:dyDescent="0.3">
      <c r="A4072" s="40">
        <v>4071</v>
      </c>
      <c r="B4072" s="38" t="s">
        <v>307</v>
      </c>
      <c r="C4072" s="38" t="s">
        <v>128</v>
      </c>
      <c r="D4072">
        <v>287.14999999999998</v>
      </c>
      <c r="E4072">
        <v>98858</v>
      </c>
      <c r="F4072">
        <v>11.3</v>
      </c>
      <c r="G4072">
        <v>280</v>
      </c>
      <c r="H4072">
        <v>10.268599999999999</v>
      </c>
      <c r="I4072">
        <v>2721.6</v>
      </c>
      <c r="J4072">
        <v>2246.4</v>
      </c>
      <c r="K4072">
        <v>274.38900000000001</v>
      </c>
      <c r="L4072">
        <v>0</v>
      </c>
      <c r="M4072">
        <v>1</v>
      </c>
      <c r="N4072">
        <f t="shared" si="64"/>
        <v>14</v>
      </c>
    </row>
    <row r="4073" spans="1:14" x14ac:dyDescent="0.3">
      <c r="A4073" s="40">
        <v>4072</v>
      </c>
      <c r="B4073" s="38" t="s">
        <v>307</v>
      </c>
      <c r="C4073" s="38" t="s">
        <v>129</v>
      </c>
      <c r="D4073">
        <v>288.14999999999998</v>
      </c>
      <c r="E4073">
        <v>98867</v>
      </c>
      <c r="F4073">
        <v>11.3</v>
      </c>
      <c r="G4073">
        <v>280</v>
      </c>
      <c r="H4073">
        <v>6.8534199999999998</v>
      </c>
      <c r="I4073">
        <v>2466</v>
      </c>
      <c r="J4073">
        <v>2214</v>
      </c>
      <c r="K4073">
        <v>273.988</v>
      </c>
      <c r="L4073">
        <v>0</v>
      </c>
      <c r="M4073">
        <v>1</v>
      </c>
      <c r="N4073">
        <f t="shared" si="64"/>
        <v>15</v>
      </c>
    </row>
    <row r="4074" spans="1:14" x14ac:dyDescent="0.3">
      <c r="A4074" s="40">
        <v>4073</v>
      </c>
      <c r="B4074" s="38" t="s">
        <v>307</v>
      </c>
      <c r="C4074" s="38" t="s">
        <v>130</v>
      </c>
      <c r="D4074">
        <v>287.14999999999998</v>
      </c>
      <c r="E4074">
        <v>98858</v>
      </c>
      <c r="F4074">
        <v>10.8</v>
      </c>
      <c r="G4074">
        <v>280</v>
      </c>
      <c r="H4074">
        <v>6.3965800000000002</v>
      </c>
      <c r="I4074">
        <v>2062.8000000000002</v>
      </c>
      <c r="J4074">
        <v>1983.6</v>
      </c>
      <c r="K4074">
        <v>272.80799999999999</v>
      </c>
      <c r="L4074">
        <v>0</v>
      </c>
      <c r="M4074">
        <v>1</v>
      </c>
      <c r="N4074">
        <f t="shared" si="64"/>
        <v>14</v>
      </c>
    </row>
    <row r="4075" spans="1:14" x14ac:dyDescent="0.3">
      <c r="A4075" s="40">
        <v>4074</v>
      </c>
      <c r="B4075" s="38" t="s">
        <v>307</v>
      </c>
      <c r="C4075" s="38" t="s">
        <v>131</v>
      </c>
      <c r="D4075">
        <v>286.14999999999998</v>
      </c>
      <c r="E4075">
        <v>98850</v>
      </c>
      <c r="F4075">
        <v>11.8</v>
      </c>
      <c r="G4075">
        <v>280</v>
      </c>
      <c r="H4075">
        <v>6.8546100000000001</v>
      </c>
      <c r="I4075">
        <v>1566</v>
      </c>
      <c r="J4075">
        <v>1681.2</v>
      </c>
      <c r="K4075">
        <v>272.08699999999999</v>
      </c>
      <c r="L4075">
        <v>0</v>
      </c>
      <c r="M4075">
        <v>1</v>
      </c>
      <c r="N4075">
        <f t="shared" si="64"/>
        <v>13</v>
      </c>
    </row>
    <row r="4076" spans="1:14" x14ac:dyDescent="0.3">
      <c r="A4076" s="40">
        <v>4075</v>
      </c>
      <c r="B4076" s="38" t="s">
        <v>307</v>
      </c>
      <c r="C4076" s="38" t="s">
        <v>132</v>
      </c>
      <c r="D4076">
        <v>286.14999999999998</v>
      </c>
      <c r="E4076">
        <v>98850</v>
      </c>
      <c r="F4076">
        <v>11.8</v>
      </c>
      <c r="G4076">
        <v>280</v>
      </c>
      <c r="H4076">
        <v>6.3971</v>
      </c>
      <c r="I4076">
        <v>1094.4000000000001</v>
      </c>
      <c r="J4076">
        <v>1468.8</v>
      </c>
      <c r="K4076">
        <v>271.59199999999998</v>
      </c>
      <c r="L4076">
        <v>0</v>
      </c>
      <c r="M4076">
        <v>1</v>
      </c>
      <c r="N4076">
        <f t="shared" si="64"/>
        <v>13</v>
      </c>
    </row>
    <row r="4077" spans="1:14" x14ac:dyDescent="0.3">
      <c r="A4077" s="40">
        <v>4076</v>
      </c>
      <c r="B4077" s="38" t="s">
        <v>307</v>
      </c>
      <c r="C4077" s="38" t="s">
        <v>133</v>
      </c>
      <c r="D4077">
        <v>286.14999999999998</v>
      </c>
      <c r="E4077">
        <v>98850</v>
      </c>
      <c r="F4077">
        <v>11.8</v>
      </c>
      <c r="G4077">
        <v>280</v>
      </c>
      <c r="H4077">
        <v>5.9670899999999998</v>
      </c>
      <c r="I4077">
        <v>561.6</v>
      </c>
      <c r="J4077">
        <v>633.6</v>
      </c>
      <c r="K4077">
        <v>271.36099999999999</v>
      </c>
      <c r="L4077">
        <v>0</v>
      </c>
      <c r="M4077">
        <v>1</v>
      </c>
      <c r="N4077">
        <f t="shared" si="64"/>
        <v>13</v>
      </c>
    </row>
    <row r="4078" spans="1:14" x14ac:dyDescent="0.3">
      <c r="A4078" s="40">
        <v>4077</v>
      </c>
      <c r="B4078" s="38" t="s">
        <v>307</v>
      </c>
      <c r="C4078" s="38" t="s">
        <v>134</v>
      </c>
      <c r="D4078">
        <v>285.14999999999998</v>
      </c>
      <c r="E4078">
        <v>98841</v>
      </c>
      <c r="F4078">
        <v>8.1999999999999993</v>
      </c>
      <c r="G4078">
        <v>270</v>
      </c>
      <c r="H4078">
        <v>5.9676400000000003</v>
      </c>
      <c r="I4078">
        <v>165.6</v>
      </c>
      <c r="J4078">
        <v>61.2</v>
      </c>
      <c r="K4078">
        <v>270.41300000000001</v>
      </c>
      <c r="L4078">
        <v>0</v>
      </c>
      <c r="M4078">
        <v>1</v>
      </c>
      <c r="N4078">
        <f t="shared" si="64"/>
        <v>12</v>
      </c>
    </row>
    <row r="4079" spans="1:14" x14ac:dyDescent="0.3">
      <c r="A4079" s="40">
        <v>4078</v>
      </c>
      <c r="B4079" s="38" t="s">
        <v>307</v>
      </c>
      <c r="C4079" s="38" t="s">
        <v>135</v>
      </c>
      <c r="D4079">
        <v>284.14999999999998</v>
      </c>
      <c r="E4079">
        <v>98833</v>
      </c>
      <c r="F4079">
        <v>7.2</v>
      </c>
      <c r="G4079">
        <v>290</v>
      </c>
      <c r="H4079">
        <v>6.3982099999999997</v>
      </c>
      <c r="I4079">
        <v>7.2</v>
      </c>
      <c r="J4079">
        <v>0</v>
      </c>
      <c r="K4079">
        <v>269.69299999999998</v>
      </c>
      <c r="L4079">
        <v>0</v>
      </c>
      <c r="M4079">
        <v>1</v>
      </c>
      <c r="N4079">
        <f t="shared" si="64"/>
        <v>11</v>
      </c>
    </row>
    <row r="4080" spans="1:14" x14ac:dyDescent="0.3">
      <c r="A4080" s="40">
        <v>4079</v>
      </c>
      <c r="B4080" s="38" t="s">
        <v>307</v>
      </c>
      <c r="C4080" s="38" t="s">
        <v>136</v>
      </c>
      <c r="D4080">
        <v>284.14999999999998</v>
      </c>
      <c r="E4080">
        <v>98833</v>
      </c>
      <c r="F4080">
        <v>6.7</v>
      </c>
      <c r="G4080">
        <v>280</v>
      </c>
      <c r="H4080">
        <v>5.9681300000000004</v>
      </c>
      <c r="I4080">
        <v>0</v>
      </c>
      <c r="J4080">
        <v>0</v>
      </c>
      <c r="K4080">
        <v>269.46499999999997</v>
      </c>
      <c r="L4080">
        <v>0</v>
      </c>
      <c r="M4080">
        <v>1</v>
      </c>
      <c r="N4080">
        <f t="shared" si="64"/>
        <v>11</v>
      </c>
    </row>
    <row r="4081" spans="1:14" x14ac:dyDescent="0.3">
      <c r="A4081" s="40">
        <v>4080</v>
      </c>
      <c r="B4081" s="38" t="s">
        <v>307</v>
      </c>
      <c r="C4081" s="38" t="s">
        <v>137</v>
      </c>
      <c r="D4081">
        <v>284.14999999999998</v>
      </c>
      <c r="E4081">
        <v>98833</v>
      </c>
      <c r="F4081">
        <v>6.7</v>
      </c>
      <c r="G4081">
        <v>280</v>
      </c>
      <c r="H4081">
        <v>5.9681300000000004</v>
      </c>
      <c r="I4081">
        <v>0</v>
      </c>
      <c r="J4081">
        <v>0</v>
      </c>
      <c r="K4081">
        <v>269.46499999999997</v>
      </c>
      <c r="L4081">
        <v>0</v>
      </c>
      <c r="M4081">
        <v>1</v>
      </c>
      <c r="N4081">
        <f t="shared" si="64"/>
        <v>11</v>
      </c>
    </row>
    <row r="4082" spans="1:14" x14ac:dyDescent="0.3">
      <c r="A4082" s="40">
        <v>4081</v>
      </c>
      <c r="B4082" s="38" t="s">
        <v>307</v>
      </c>
      <c r="C4082" s="38" t="s">
        <v>138</v>
      </c>
      <c r="D4082">
        <v>283.14999999999998</v>
      </c>
      <c r="E4082">
        <v>98824</v>
      </c>
      <c r="F4082">
        <v>4.0999999999999996</v>
      </c>
      <c r="G4082">
        <v>300</v>
      </c>
      <c r="H4082">
        <v>5.96868</v>
      </c>
      <c r="I4082">
        <v>0</v>
      </c>
      <c r="J4082">
        <v>0</v>
      </c>
      <c r="K4082">
        <v>268.08800000000002</v>
      </c>
      <c r="L4082">
        <v>0</v>
      </c>
      <c r="M4082">
        <v>1</v>
      </c>
      <c r="N4082">
        <f t="shared" si="64"/>
        <v>10</v>
      </c>
    </row>
    <row r="4083" spans="1:14" x14ac:dyDescent="0.3">
      <c r="A4083" s="40">
        <v>4082</v>
      </c>
      <c r="B4083" s="38" t="s">
        <v>308</v>
      </c>
      <c r="C4083" s="38" t="s">
        <v>115</v>
      </c>
      <c r="D4083">
        <v>283.14999999999998</v>
      </c>
      <c r="E4083">
        <v>98824</v>
      </c>
      <c r="F4083">
        <v>5.7</v>
      </c>
      <c r="G4083">
        <v>300</v>
      </c>
      <c r="H4083">
        <v>6.3987999999999996</v>
      </c>
      <c r="I4083">
        <v>0</v>
      </c>
      <c r="J4083">
        <v>0</v>
      </c>
      <c r="K4083">
        <v>268.74400000000003</v>
      </c>
      <c r="L4083">
        <v>0</v>
      </c>
      <c r="M4083">
        <v>1</v>
      </c>
      <c r="N4083">
        <f t="shared" si="64"/>
        <v>10</v>
      </c>
    </row>
    <row r="4084" spans="1:14" x14ac:dyDescent="0.3">
      <c r="A4084" s="40">
        <v>4083</v>
      </c>
      <c r="B4084" s="38" t="s">
        <v>308</v>
      </c>
      <c r="C4084" s="38" t="s">
        <v>116</v>
      </c>
      <c r="D4084">
        <v>283.14999999999998</v>
      </c>
      <c r="E4084">
        <v>98824</v>
      </c>
      <c r="F4084">
        <v>5.0999999999999996</v>
      </c>
      <c r="G4084">
        <v>290</v>
      </c>
      <c r="H4084">
        <v>6.3987999999999996</v>
      </c>
      <c r="I4084">
        <v>0</v>
      </c>
      <c r="J4084">
        <v>0</v>
      </c>
      <c r="K4084">
        <v>269.00700000000001</v>
      </c>
      <c r="L4084">
        <v>0</v>
      </c>
      <c r="M4084">
        <v>1</v>
      </c>
      <c r="N4084">
        <f t="shared" si="64"/>
        <v>10</v>
      </c>
    </row>
    <row r="4085" spans="1:14" x14ac:dyDescent="0.3">
      <c r="A4085" s="40">
        <v>4084</v>
      </c>
      <c r="B4085" s="38" t="s">
        <v>308</v>
      </c>
      <c r="C4085" s="38" t="s">
        <v>117</v>
      </c>
      <c r="D4085">
        <v>282.14999999999998</v>
      </c>
      <c r="E4085">
        <v>98815</v>
      </c>
      <c r="F4085">
        <v>4.5999999999999996</v>
      </c>
      <c r="G4085">
        <v>270</v>
      </c>
      <c r="H4085">
        <v>6.8570700000000002</v>
      </c>
      <c r="I4085">
        <v>0</v>
      </c>
      <c r="J4085">
        <v>0</v>
      </c>
      <c r="K4085">
        <v>268.28300000000002</v>
      </c>
      <c r="L4085">
        <v>0</v>
      </c>
      <c r="M4085">
        <v>1</v>
      </c>
      <c r="N4085">
        <f t="shared" si="64"/>
        <v>9</v>
      </c>
    </row>
    <row r="4086" spans="1:14" x14ac:dyDescent="0.3">
      <c r="A4086" s="40">
        <v>4085</v>
      </c>
      <c r="B4086" s="38" t="s">
        <v>308</v>
      </c>
      <c r="C4086" s="38" t="s">
        <v>118</v>
      </c>
      <c r="D4086">
        <v>282.14999999999998</v>
      </c>
      <c r="E4086">
        <v>98815</v>
      </c>
      <c r="F4086">
        <v>5.0999999999999996</v>
      </c>
      <c r="G4086">
        <v>270</v>
      </c>
      <c r="H4086">
        <v>7.3437999999999999</v>
      </c>
      <c r="I4086">
        <v>0</v>
      </c>
      <c r="J4086">
        <v>0</v>
      </c>
      <c r="K4086">
        <v>268.50799999999998</v>
      </c>
      <c r="L4086">
        <v>0</v>
      </c>
      <c r="M4086">
        <v>1</v>
      </c>
      <c r="N4086">
        <f t="shared" si="64"/>
        <v>9</v>
      </c>
    </row>
    <row r="4087" spans="1:14" x14ac:dyDescent="0.3">
      <c r="A4087" s="40">
        <v>4086</v>
      </c>
      <c r="B4087" s="38" t="s">
        <v>308</v>
      </c>
      <c r="C4087" s="38" t="s">
        <v>119</v>
      </c>
      <c r="D4087">
        <v>283.14999999999998</v>
      </c>
      <c r="E4087">
        <v>98824</v>
      </c>
      <c r="F4087">
        <v>4.5999999999999996</v>
      </c>
      <c r="G4087">
        <v>280</v>
      </c>
      <c r="H4087">
        <v>7.3431300000000004</v>
      </c>
      <c r="I4087">
        <v>93.6</v>
      </c>
      <c r="J4087">
        <v>0</v>
      </c>
      <c r="K4087">
        <v>269.45999999999998</v>
      </c>
      <c r="L4087">
        <v>0</v>
      </c>
      <c r="M4087">
        <v>1</v>
      </c>
      <c r="N4087">
        <f t="shared" si="64"/>
        <v>10</v>
      </c>
    </row>
    <row r="4088" spans="1:14" x14ac:dyDescent="0.3">
      <c r="A4088" s="40">
        <v>4087</v>
      </c>
      <c r="B4088" s="38" t="s">
        <v>308</v>
      </c>
      <c r="C4088" s="38" t="s">
        <v>120</v>
      </c>
      <c r="D4088">
        <v>283.14999999999998</v>
      </c>
      <c r="E4088">
        <v>98824</v>
      </c>
      <c r="F4088">
        <v>5.0999999999999996</v>
      </c>
      <c r="G4088">
        <v>270</v>
      </c>
      <c r="H4088">
        <v>7.3431300000000004</v>
      </c>
      <c r="I4088">
        <v>417.6</v>
      </c>
      <c r="J4088">
        <v>370.8</v>
      </c>
      <c r="K4088">
        <v>269.45999999999998</v>
      </c>
      <c r="L4088">
        <v>0</v>
      </c>
      <c r="M4088">
        <v>1</v>
      </c>
      <c r="N4088">
        <f t="shared" si="64"/>
        <v>10</v>
      </c>
    </row>
    <row r="4089" spans="1:14" x14ac:dyDescent="0.3">
      <c r="A4089" s="40">
        <v>4088</v>
      </c>
      <c r="B4089" s="38" t="s">
        <v>308</v>
      </c>
      <c r="C4089" s="38" t="s">
        <v>121</v>
      </c>
      <c r="D4089">
        <v>284.14999999999998</v>
      </c>
      <c r="E4089">
        <v>98833</v>
      </c>
      <c r="F4089">
        <v>6.2</v>
      </c>
      <c r="G4089">
        <v>260</v>
      </c>
      <c r="H4089">
        <v>7.3424500000000004</v>
      </c>
      <c r="I4089">
        <v>892.8</v>
      </c>
      <c r="J4089">
        <v>1029.5999999999999</v>
      </c>
      <c r="K4089">
        <v>270.411</v>
      </c>
      <c r="L4089">
        <v>0</v>
      </c>
      <c r="M4089">
        <v>1</v>
      </c>
      <c r="N4089">
        <f t="shared" si="64"/>
        <v>11</v>
      </c>
    </row>
    <row r="4090" spans="1:14" x14ac:dyDescent="0.3">
      <c r="A4090" s="40">
        <v>4089</v>
      </c>
      <c r="B4090" s="38" t="s">
        <v>308</v>
      </c>
      <c r="C4090" s="38" t="s">
        <v>122</v>
      </c>
      <c r="D4090">
        <v>285.14999999999998</v>
      </c>
      <c r="E4090">
        <v>98841</v>
      </c>
      <c r="F4090">
        <v>5.7</v>
      </c>
      <c r="G4090">
        <v>280</v>
      </c>
      <c r="H4090">
        <v>7.34185</v>
      </c>
      <c r="I4090">
        <v>1429.2</v>
      </c>
      <c r="J4090">
        <v>1519.2</v>
      </c>
      <c r="K4090">
        <v>271.363</v>
      </c>
      <c r="L4090">
        <v>0</v>
      </c>
      <c r="M4090">
        <v>1</v>
      </c>
      <c r="N4090">
        <f t="shared" si="64"/>
        <v>12</v>
      </c>
    </row>
    <row r="4091" spans="1:14" x14ac:dyDescent="0.3">
      <c r="A4091" s="40">
        <v>4090</v>
      </c>
      <c r="B4091" s="38" t="s">
        <v>308</v>
      </c>
      <c r="C4091" s="38" t="s">
        <v>123</v>
      </c>
      <c r="D4091">
        <v>285.14999999999998</v>
      </c>
      <c r="E4091">
        <v>98841</v>
      </c>
      <c r="F4091">
        <v>6.7</v>
      </c>
      <c r="G4091">
        <v>270</v>
      </c>
      <c r="H4091">
        <v>7.34185</v>
      </c>
      <c r="I4091">
        <v>1936.8</v>
      </c>
      <c r="J4091">
        <v>1900.8</v>
      </c>
      <c r="K4091">
        <v>271.363</v>
      </c>
      <c r="L4091">
        <v>0</v>
      </c>
      <c r="M4091">
        <v>1</v>
      </c>
      <c r="N4091">
        <f t="shared" si="64"/>
        <v>12</v>
      </c>
    </row>
    <row r="4092" spans="1:14" x14ac:dyDescent="0.3">
      <c r="A4092" s="40">
        <v>4091</v>
      </c>
      <c r="B4092" s="38" t="s">
        <v>308</v>
      </c>
      <c r="C4092" s="38" t="s">
        <v>124</v>
      </c>
      <c r="D4092">
        <v>286.14999999999998</v>
      </c>
      <c r="E4092">
        <v>98850</v>
      </c>
      <c r="F4092">
        <v>7.2</v>
      </c>
      <c r="G4092">
        <v>270</v>
      </c>
      <c r="H4092">
        <v>7.8583999999999996</v>
      </c>
      <c r="I4092">
        <v>2509.1999999999998</v>
      </c>
      <c r="J4092">
        <v>2480.4</v>
      </c>
      <c r="K4092">
        <v>272.274</v>
      </c>
      <c r="L4092">
        <v>0</v>
      </c>
      <c r="M4092">
        <v>1</v>
      </c>
      <c r="N4092">
        <f t="shared" si="64"/>
        <v>13</v>
      </c>
    </row>
    <row r="4093" spans="1:14" x14ac:dyDescent="0.3">
      <c r="A4093" s="40">
        <v>4092</v>
      </c>
      <c r="B4093" s="38" t="s">
        <v>308</v>
      </c>
      <c r="C4093" s="38" t="s">
        <v>125</v>
      </c>
      <c r="D4093">
        <v>287.14999999999998</v>
      </c>
      <c r="E4093">
        <v>98858</v>
      </c>
      <c r="F4093">
        <v>8.6999999999999993</v>
      </c>
      <c r="G4093">
        <v>280</v>
      </c>
      <c r="H4093">
        <v>7.3405699999999996</v>
      </c>
      <c r="I4093">
        <v>2685.6</v>
      </c>
      <c r="J4093">
        <v>2188.8000000000002</v>
      </c>
      <c r="K4093">
        <v>273.26600000000002</v>
      </c>
      <c r="L4093">
        <v>0</v>
      </c>
      <c r="M4093">
        <v>1</v>
      </c>
      <c r="N4093">
        <f t="shared" si="64"/>
        <v>14</v>
      </c>
    </row>
    <row r="4094" spans="1:14" x14ac:dyDescent="0.3">
      <c r="A4094" s="40">
        <v>4093</v>
      </c>
      <c r="B4094" s="38" t="s">
        <v>308</v>
      </c>
      <c r="C4094" s="38" t="s">
        <v>126</v>
      </c>
      <c r="D4094">
        <v>286.14999999999998</v>
      </c>
      <c r="E4094">
        <v>98850</v>
      </c>
      <c r="F4094">
        <v>5.7</v>
      </c>
      <c r="G4094">
        <v>270</v>
      </c>
      <c r="H4094">
        <v>8.4080100000000009</v>
      </c>
      <c r="I4094">
        <v>2851.2</v>
      </c>
      <c r="J4094">
        <v>2271.6</v>
      </c>
      <c r="K4094">
        <v>272.76600000000002</v>
      </c>
      <c r="L4094">
        <v>0</v>
      </c>
      <c r="M4094">
        <v>1</v>
      </c>
      <c r="N4094">
        <f t="shared" si="64"/>
        <v>13</v>
      </c>
    </row>
    <row r="4095" spans="1:14" x14ac:dyDescent="0.3">
      <c r="A4095" s="40">
        <v>4094</v>
      </c>
      <c r="B4095" s="38" t="s">
        <v>308</v>
      </c>
      <c r="C4095" s="38" t="s">
        <v>127</v>
      </c>
      <c r="D4095">
        <v>289.14999999999998</v>
      </c>
      <c r="E4095">
        <v>98875</v>
      </c>
      <c r="F4095">
        <v>8.1999999999999993</v>
      </c>
      <c r="G4095">
        <v>280</v>
      </c>
      <c r="H4095">
        <v>7.8563900000000002</v>
      </c>
      <c r="I4095">
        <v>2876.4</v>
      </c>
      <c r="J4095">
        <v>2282.4</v>
      </c>
      <c r="K4095">
        <v>275.39800000000002</v>
      </c>
      <c r="L4095">
        <v>0</v>
      </c>
      <c r="M4095">
        <v>1</v>
      </c>
      <c r="N4095">
        <f t="shared" si="64"/>
        <v>16</v>
      </c>
    </row>
    <row r="4096" spans="1:14" x14ac:dyDescent="0.3">
      <c r="A4096" s="40">
        <v>4095</v>
      </c>
      <c r="B4096" s="38" t="s">
        <v>308</v>
      </c>
      <c r="C4096" s="38" t="s">
        <v>128</v>
      </c>
      <c r="D4096">
        <v>288.14999999999998</v>
      </c>
      <c r="E4096">
        <v>98867</v>
      </c>
      <c r="F4096">
        <v>8.1999999999999993</v>
      </c>
      <c r="G4096">
        <v>280</v>
      </c>
      <c r="H4096">
        <v>7.3398899999999996</v>
      </c>
      <c r="I4096">
        <v>2743.2</v>
      </c>
      <c r="J4096">
        <v>2260.8000000000002</v>
      </c>
      <c r="K4096">
        <v>274.21800000000002</v>
      </c>
      <c r="L4096">
        <v>0</v>
      </c>
      <c r="M4096">
        <v>1</v>
      </c>
      <c r="N4096">
        <f t="shared" si="64"/>
        <v>15</v>
      </c>
    </row>
    <row r="4097" spans="1:14" x14ac:dyDescent="0.3">
      <c r="A4097" s="40">
        <v>4096</v>
      </c>
      <c r="B4097" s="38" t="s">
        <v>308</v>
      </c>
      <c r="C4097" s="38" t="s">
        <v>129</v>
      </c>
      <c r="D4097">
        <v>289.14999999999998</v>
      </c>
      <c r="E4097">
        <v>98875</v>
      </c>
      <c r="F4097">
        <v>7.7</v>
      </c>
      <c r="G4097">
        <v>290</v>
      </c>
      <c r="H4097">
        <v>7.3392900000000001</v>
      </c>
      <c r="I4097">
        <v>2466</v>
      </c>
      <c r="J4097">
        <v>2210.4</v>
      </c>
      <c r="K4097">
        <v>275.16899999999998</v>
      </c>
      <c r="L4097">
        <v>0</v>
      </c>
      <c r="M4097">
        <v>1</v>
      </c>
      <c r="N4097">
        <f t="shared" si="64"/>
        <v>16</v>
      </c>
    </row>
    <row r="4098" spans="1:14" x14ac:dyDescent="0.3">
      <c r="A4098" s="40">
        <v>4097</v>
      </c>
      <c r="B4098" s="38" t="s">
        <v>308</v>
      </c>
      <c r="C4098" s="38" t="s">
        <v>130</v>
      </c>
      <c r="D4098">
        <v>288.14999999999998</v>
      </c>
      <c r="E4098">
        <v>98867</v>
      </c>
      <c r="F4098">
        <v>7.7</v>
      </c>
      <c r="G4098">
        <v>290</v>
      </c>
      <c r="H4098">
        <v>7.3398899999999996</v>
      </c>
      <c r="I4098">
        <v>2059.1999999999998</v>
      </c>
      <c r="J4098">
        <v>2109.6</v>
      </c>
      <c r="K4098">
        <v>274.21800000000002</v>
      </c>
      <c r="L4098">
        <v>0</v>
      </c>
      <c r="M4098">
        <v>1</v>
      </c>
      <c r="N4098">
        <f t="shared" si="64"/>
        <v>15</v>
      </c>
    </row>
    <row r="4099" spans="1:14" x14ac:dyDescent="0.3">
      <c r="A4099" s="40">
        <v>4098</v>
      </c>
      <c r="B4099" s="38" t="s">
        <v>308</v>
      </c>
      <c r="C4099" s="38" t="s">
        <v>131</v>
      </c>
      <c r="D4099">
        <v>288.14999999999998</v>
      </c>
      <c r="E4099">
        <v>98867</v>
      </c>
      <c r="F4099">
        <v>8.6999999999999993</v>
      </c>
      <c r="G4099">
        <v>290</v>
      </c>
      <c r="H4099">
        <v>6.8534199999999998</v>
      </c>
      <c r="I4099">
        <v>1663.2</v>
      </c>
      <c r="J4099">
        <v>2124</v>
      </c>
      <c r="K4099">
        <v>273.72000000000003</v>
      </c>
      <c r="L4099">
        <v>0</v>
      </c>
      <c r="M4099">
        <v>1</v>
      </c>
      <c r="N4099">
        <f t="shared" ref="N4099:N4162" si="65">CONVERT(D4099,"K", "C")</f>
        <v>15</v>
      </c>
    </row>
    <row r="4100" spans="1:14" x14ac:dyDescent="0.3">
      <c r="A4100" s="40">
        <v>4099</v>
      </c>
      <c r="B4100" s="38" t="s">
        <v>308</v>
      </c>
      <c r="C4100" s="38" t="s">
        <v>132</v>
      </c>
      <c r="D4100">
        <v>287.14999999999998</v>
      </c>
      <c r="E4100">
        <v>98858</v>
      </c>
      <c r="F4100">
        <v>8.6999999999999993</v>
      </c>
      <c r="G4100">
        <v>280</v>
      </c>
      <c r="H4100">
        <v>7.3405699999999996</v>
      </c>
      <c r="I4100">
        <v>1094.4000000000001</v>
      </c>
      <c r="J4100">
        <v>1407.6</v>
      </c>
      <c r="K4100">
        <v>272.99900000000002</v>
      </c>
      <c r="L4100">
        <v>0</v>
      </c>
      <c r="M4100">
        <v>1</v>
      </c>
      <c r="N4100">
        <f t="shared" si="65"/>
        <v>14</v>
      </c>
    </row>
    <row r="4101" spans="1:14" x14ac:dyDescent="0.3">
      <c r="A4101" s="40">
        <v>4100</v>
      </c>
      <c r="B4101" s="38" t="s">
        <v>308</v>
      </c>
      <c r="C4101" s="38" t="s">
        <v>133</v>
      </c>
      <c r="D4101">
        <v>286.14999999999998</v>
      </c>
      <c r="E4101">
        <v>98850</v>
      </c>
      <c r="F4101">
        <v>8.1999999999999993</v>
      </c>
      <c r="G4101">
        <v>280</v>
      </c>
      <c r="H4101">
        <v>7.34117</v>
      </c>
      <c r="I4101">
        <v>561.6</v>
      </c>
      <c r="J4101">
        <v>630</v>
      </c>
      <c r="K4101">
        <v>272.048</v>
      </c>
      <c r="L4101">
        <v>0</v>
      </c>
      <c r="M4101">
        <v>1</v>
      </c>
      <c r="N4101">
        <f t="shared" si="65"/>
        <v>13</v>
      </c>
    </row>
    <row r="4102" spans="1:14" x14ac:dyDescent="0.3">
      <c r="A4102" s="40">
        <v>4101</v>
      </c>
      <c r="B4102" s="38" t="s">
        <v>308</v>
      </c>
      <c r="C4102" s="38" t="s">
        <v>134</v>
      </c>
      <c r="D4102">
        <v>286.14999999999998</v>
      </c>
      <c r="E4102">
        <v>98850</v>
      </c>
      <c r="F4102">
        <v>8.1999999999999993</v>
      </c>
      <c r="G4102">
        <v>280</v>
      </c>
      <c r="H4102">
        <v>7.34117</v>
      </c>
      <c r="I4102">
        <v>165.6</v>
      </c>
      <c r="J4102">
        <v>64.8</v>
      </c>
      <c r="K4102">
        <v>272.048</v>
      </c>
      <c r="L4102">
        <v>0</v>
      </c>
      <c r="M4102">
        <v>1</v>
      </c>
      <c r="N4102">
        <f t="shared" si="65"/>
        <v>13</v>
      </c>
    </row>
    <row r="4103" spans="1:14" x14ac:dyDescent="0.3">
      <c r="A4103" s="40">
        <v>4102</v>
      </c>
      <c r="B4103" s="38" t="s">
        <v>308</v>
      </c>
      <c r="C4103" s="38" t="s">
        <v>135</v>
      </c>
      <c r="D4103">
        <v>285.14999999999998</v>
      </c>
      <c r="E4103">
        <v>98841</v>
      </c>
      <c r="F4103">
        <v>5.7</v>
      </c>
      <c r="G4103">
        <v>280</v>
      </c>
      <c r="H4103">
        <v>7.34185</v>
      </c>
      <c r="I4103">
        <v>7.2</v>
      </c>
      <c r="J4103">
        <v>0</v>
      </c>
      <c r="K4103">
        <v>271.09699999999998</v>
      </c>
      <c r="L4103">
        <v>0</v>
      </c>
      <c r="M4103">
        <v>1</v>
      </c>
      <c r="N4103">
        <f t="shared" si="65"/>
        <v>12</v>
      </c>
    </row>
    <row r="4104" spans="1:14" x14ac:dyDescent="0.3">
      <c r="A4104" s="40">
        <v>4103</v>
      </c>
      <c r="B4104" s="38" t="s">
        <v>308</v>
      </c>
      <c r="C4104" s="38" t="s">
        <v>136</v>
      </c>
      <c r="D4104">
        <v>284.14999999999998</v>
      </c>
      <c r="E4104">
        <v>98833</v>
      </c>
      <c r="F4104">
        <v>5.7</v>
      </c>
      <c r="G4104">
        <v>280</v>
      </c>
      <c r="H4104">
        <v>7.3424500000000004</v>
      </c>
      <c r="I4104">
        <v>0</v>
      </c>
      <c r="J4104">
        <v>0</v>
      </c>
      <c r="K4104">
        <v>270.89</v>
      </c>
      <c r="L4104">
        <v>0</v>
      </c>
      <c r="M4104">
        <v>1</v>
      </c>
      <c r="N4104">
        <f t="shared" si="65"/>
        <v>11</v>
      </c>
    </row>
    <row r="4105" spans="1:14" x14ac:dyDescent="0.3">
      <c r="A4105" s="40">
        <v>4104</v>
      </c>
      <c r="B4105" s="38" t="s">
        <v>308</v>
      </c>
      <c r="C4105" s="38" t="s">
        <v>137</v>
      </c>
      <c r="D4105">
        <v>284.14999999999998</v>
      </c>
      <c r="E4105">
        <v>98833</v>
      </c>
      <c r="F4105">
        <v>5.7</v>
      </c>
      <c r="G4105">
        <v>270</v>
      </c>
      <c r="H4105">
        <v>7.3424500000000004</v>
      </c>
      <c r="I4105">
        <v>0</v>
      </c>
      <c r="J4105">
        <v>0</v>
      </c>
      <c r="K4105">
        <v>270.89</v>
      </c>
      <c r="L4105">
        <v>0</v>
      </c>
      <c r="M4105">
        <v>1</v>
      </c>
      <c r="N4105">
        <f t="shared" si="65"/>
        <v>11</v>
      </c>
    </row>
    <row r="4106" spans="1:14" x14ac:dyDescent="0.3">
      <c r="A4106" s="40">
        <v>4105</v>
      </c>
      <c r="B4106" s="38" t="s">
        <v>308</v>
      </c>
      <c r="C4106" s="38" t="s">
        <v>138</v>
      </c>
      <c r="D4106">
        <v>284.14999999999998</v>
      </c>
      <c r="E4106">
        <v>98833</v>
      </c>
      <c r="F4106">
        <v>5.0999999999999996</v>
      </c>
      <c r="G4106">
        <v>290</v>
      </c>
      <c r="H4106">
        <v>7.8597700000000001</v>
      </c>
      <c r="I4106">
        <v>0</v>
      </c>
      <c r="J4106">
        <v>0</v>
      </c>
      <c r="K4106">
        <v>271.22500000000002</v>
      </c>
      <c r="L4106">
        <v>0</v>
      </c>
      <c r="M4106">
        <v>1</v>
      </c>
      <c r="N4106">
        <f t="shared" si="65"/>
        <v>11</v>
      </c>
    </row>
    <row r="4107" spans="1:14" x14ac:dyDescent="0.3">
      <c r="A4107" s="40">
        <v>4106</v>
      </c>
      <c r="B4107" s="38" t="s">
        <v>309</v>
      </c>
      <c r="C4107" s="38" t="s">
        <v>115</v>
      </c>
      <c r="D4107">
        <v>283.14999999999998</v>
      </c>
      <c r="E4107">
        <v>98824</v>
      </c>
      <c r="F4107">
        <v>5.0999999999999996</v>
      </c>
      <c r="G4107">
        <v>270</v>
      </c>
      <c r="H4107">
        <v>7.3431300000000004</v>
      </c>
      <c r="I4107">
        <v>0</v>
      </c>
      <c r="J4107">
        <v>0</v>
      </c>
      <c r="K4107">
        <v>270.04599999999999</v>
      </c>
      <c r="L4107">
        <v>0</v>
      </c>
      <c r="M4107">
        <v>1</v>
      </c>
      <c r="N4107">
        <f t="shared" si="65"/>
        <v>10</v>
      </c>
    </row>
    <row r="4108" spans="1:14" x14ac:dyDescent="0.3">
      <c r="A4108" s="40">
        <v>4107</v>
      </c>
      <c r="B4108" s="38" t="s">
        <v>309</v>
      </c>
      <c r="C4108" s="38" t="s">
        <v>116</v>
      </c>
      <c r="D4108">
        <v>284.14999999999998</v>
      </c>
      <c r="E4108">
        <v>98833</v>
      </c>
      <c r="F4108">
        <v>5.7</v>
      </c>
      <c r="G4108">
        <v>270</v>
      </c>
      <c r="H4108">
        <v>7.3424500000000004</v>
      </c>
      <c r="I4108">
        <v>0</v>
      </c>
      <c r="J4108">
        <v>0</v>
      </c>
      <c r="K4108">
        <v>270.89</v>
      </c>
      <c r="L4108">
        <v>0</v>
      </c>
      <c r="M4108">
        <v>1</v>
      </c>
      <c r="N4108">
        <f t="shared" si="65"/>
        <v>11</v>
      </c>
    </row>
    <row r="4109" spans="1:14" x14ac:dyDescent="0.3">
      <c r="A4109" s="40">
        <v>4108</v>
      </c>
      <c r="B4109" s="38" t="s">
        <v>309</v>
      </c>
      <c r="C4109" s="38" t="s">
        <v>117</v>
      </c>
      <c r="D4109">
        <v>284.14999999999998</v>
      </c>
      <c r="E4109">
        <v>98833</v>
      </c>
      <c r="F4109">
        <v>6.2</v>
      </c>
      <c r="G4109">
        <v>280</v>
      </c>
      <c r="H4109">
        <v>7.3424500000000004</v>
      </c>
      <c r="I4109">
        <v>0</v>
      </c>
      <c r="J4109">
        <v>0</v>
      </c>
      <c r="K4109">
        <v>270.89</v>
      </c>
      <c r="L4109">
        <v>0</v>
      </c>
      <c r="M4109">
        <v>1</v>
      </c>
      <c r="N4109">
        <f t="shared" si="65"/>
        <v>11</v>
      </c>
    </row>
    <row r="4110" spans="1:14" x14ac:dyDescent="0.3">
      <c r="A4110" s="40">
        <v>4109</v>
      </c>
      <c r="B4110" s="38" t="s">
        <v>309</v>
      </c>
      <c r="C4110" s="38" t="s">
        <v>118</v>
      </c>
      <c r="D4110">
        <v>284.14999999999998</v>
      </c>
      <c r="E4110">
        <v>98833</v>
      </c>
      <c r="F4110">
        <v>4.5999999999999996</v>
      </c>
      <c r="G4110">
        <v>270</v>
      </c>
      <c r="H4110">
        <v>7.3424500000000004</v>
      </c>
      <c r="I4110">
        <v>0</v>
      </c>
      <c r="J4110">
        <v>0</v>
      </c>
      <c r="K4110">
        <v>270.89</v>
      </c>
      <c r="L4110">
        <v>0</v>
      </c>
      <c r="M4110">
        <v>1</v>
      </c>
      <c r="N4110">
        <f t="shared" si="65"/>
        <v>11</v>
      </c>
    </row>
    <row r="4111" spans="1:14" x14ac:dyDescent="0.3">
      <c r="A4111" s="40">
        <v>4110</v>
      </c>
      <c r="B4111" s="38" t="s">
        <v>309</v>
      </c>
      <c r="C4111" s="38" t="s">
        <v>119</v>
      </c>
      <c r="D4111">
        <v>283.14999999999998</v>
      </c>
      <c r="E4111">
        <v>98824</v>
      </c>
      <c r="F4111">
        <v>4.0999999999999996</v>
      </c>
      <c r="G4111">
        <v>290</v>
      </c>
      <c r="H4111">
        <v>7.3431300000000004</v>
      </c>
      <c r="I4111">
        <v>97.2</v>
      </c>
      <c r="J4111">
        <v>0</v>
      </c>
      <c r="K4111">
        <v>269.19600000000003</v>
      </c>
      <c r="L4111">
        <v>0</v>
      </c>
      <c r="M4111">
        <v>1</v>
      </c>
      <c r="N4111">
        <f t="shared" si="65"/>
        <v>10</v>
      </c>
    </row>
    <row r="4112" spans="1:14" x14ac:dyDescent="0.3">
      <c r="A4112" s="40">
        <v>4111</v>
      </c>
      <c r="B4112" s="38" t="s">
        <v>309</v>
      </c>
      <c r="C4112" s="38" t="s">
        <v>120</v>
      </c>
      <c r="D4112">
        <v>283.14999999999998</v>
      </c>
      <c r="E4112">
        <v>98824</v>
      </c>
      <c r="F4112">
        <v>4.5999999999999996</v>
      </c>
      <c r="G4112">
        <v>280</v>
      </c>
      <c r="H4112">
        <v>7.3431300000000004</v>
      </c>
      <c r="I4112">
        <v>439.2</v>
      </c>
      <c r="J4112">
        <v>468</v>
      </c>
      <c r="K4112">
        <v>269.19600000000003</v>
      </c>
      <c r="L4112">
        <v>0</v>
      </c>
      <c r="M4112">
        <v>1</v>
      </c>
      <c r="N4112">
        <f t="shared" si="65"/>
        <v>10</v>
      </c>
    </row>
    <row r="4113" spans="1:14" x14ac:dyDescent="0.3">
      <c r="A4113" s="40">
        <v>4112</v>
      </c>
      <c r="B4113" s="38" t="s">
        <v>309</v>
      </c>
      <c r="C4113" s="38" t="s">
        <v>121</v>
      </c>
      <c r="D4113">
        <v>285.14999999999998</v>
      </c>
      <c r="E4113">
        <v>98841</v>
      </c>
      <c r="F4113">
        <v>6.2</v>
      </c>
      <c r="G4113">
        <v>300</v>
      </c>
      <c r="H4113">
        <v>7.34185</v>
      </c>
      <c r="I4113">
        <v>946.8</v>
      </c>
      <c r="J4113">
        <v>1252.8</v>
      </c>
      <c r="K4113">
        <v>271.09699999999998</v>
      </c>
      <c r="L4113">
        <v>0</v>
      </c>
      <c r="M4113">
        <v>1</v>
      </c>
      <c r="N4113">
        <f t="shared" si="65"/>
        <v>12</v>
      </c>
    </row>
    <row r="4114" spans="1:14" x14ac:dyDescent="0.3">
      <c r="A4114" s="40">
        <v>4113</v>
      </c>
      <c r="B4114" s="38" t="s">
        <v>309</v>
      </c>
      <c r="C4114" s="38" t="s">
        <v>122</v>
      </c>
      <c r="D4114">
        <v>286.14999999999998</v>
      </c>
      <c r="E4114">
        <v>98850</v>
      </c>
      <c r="F4114">
        <v>4.5999999999999996</v>
      </c>
      <c r="G4114">
        <v>310</v>
      </c>
      <c r="H4114">
        <v>7.34117</v>
      </c>
      <c r="I4114">
        <v>1512</v>
      </c>
      <c r="J4114">
        <v>1965.6</v>
      </c>
      <c r="K4114">
        <v>272.048</v>
      </c>
      <c r="L4114">
        <v>0</v>
      </c>
      <c r="M4114">
        <v>1</v>
      </c>
      <c r="N4114">
        <f t="shared" si="65"/>
        <v>13</v>
      </c>
    </row>
    <row r="4115" spans="1:14" x14ac:dyDescent="0.3">
      <c r="A4115" s="40">
        <v>4114</v>
      </c>
      <c r="B4115" s="38" t="s">
        <v>309</v>
      </c>
      <c r="C4115" s="38" t="s">
        <v>123</v>
      </c>
      <c r="D4115">
        <v>287.14999999999998</v>
      </c>
      <c r="E4115">
        <v>98858</v>
      </c>
      <c r="F4115">
        <v>3.6</v>
      </c>
      <c r="G4115">
        <v>320</v>
      </c>
      <c r="H4115">
        <v>6.85405</v>
      </c>
      <c r="I4115">
        <v>1940.4</v>
      </c>
      <c r="J4115">
        <v>2062.8000000000002</v>
      </c>
      <c r="K4115">
        <v>273.03800000000001</v>
      </c>
      <c r="L4115">
        <v>0</v>
      </c>
      <c r="M4115">
        <v>1</v>
      </c>
      <c r="N4115">
        <f t="shared" si="65"/>
        <v>14</v>
      </c>
    </row>
    <row r="4116" spans="1:14" x14ac:dyDescent="0.3">
      <c r="A4116" s="40">
        <v>4115</v>
      </c>
      <c r="B4116" s="38" t="s">
        <v>309</v>
      </c>
      <c r="C4116" s="38" t="s">
        <v>124</v>
      </c>
      <c r="D4116">
        <v>288.14999999999998</v>
      </c>
      <c r="E4116">
        <v>98867</v>
      </c>
      <c r="F4116">
        <v>3.6</v>
      </c>
      <c r="G4116">
        <v>320</v>
      </c>
      <c r="H4116">
        <v>6.8534199999999998</v>
      </c>
      <c r="I4116">
        <v>2372.4</v>
      </c>
      <c r="J4116">
        <v>2059.1999999999998</v>
      </c>
      <c r="K4116">
        <v>273.988</v>
      </c>
      <c r="L4116">
        <v>0</v>
      </c>
      <c r="M4116">
        <v>1</v>
      </c>
      <c r="N4116">
        <f t="shared" si="65"/>
        <v>15</v>
      </c>
    </row>
    <row r="4117" spans="1:14" x14ac:dyDescent="0.3">
      <c r="A4117" s="40">
        <v>4116</v>
      </c>
      <c r="B4117" s="38" t="s">
        <v>309</v>
      </c>
      <c r="C4117" s="38" t="s">
        <v>125</v>
      </c>
      <c r="D4117">
        <v>289.14999999999998</v>
      </c>
      <c r="E4117">
        <v>98875</v>
      </c>
      <c r="F4117">
        <v>3.1</v>
      </c>
      <c r="G4117">
        <v>187</v>
      </c>
      <c r="H4117">
        <v>6.8528599999999997</v>
      </c>
      <c r="I4117">
        <v>2689.2</v>
      </c>
      <c r="J4117">
        <v>2257.1999999999998</v>
      </c>
      <c r="K4117">
        <v>274.93900000000002</v>
      </c>
      <c r="L4117">
        <v>0</v>
      </c>
      <c r="M4117">
        <v>1</v>
      </c>
      <c r="N4117">
        <f t="shared" si="65"/>
        <v>16</v>
      </c>
    </row>
    <row r="4118" spans="1:14" x14ac:dyDescent="0.3">
      <c r="A4118" s="40">
        <v>4117</v>
      </c>
      <c r="B4118" s="38" t="s">
        <v>309</v>
      </c>
      <c r="C4118" s="38" t="s">
        <v>126</v>
      </c>
      <c r="D4118">
        <v>290.14999999999998</v>
      </c>
      <c r="E4118">
        <v>98883</v>
      </c>
      <c r="F4118">
        <v>3.1</v>
      </c>
      <c r="G4118">
        <v>290</v>
      </c>
      <c r="H4118">
        <v>6.3949499999999997</v>
      </c>
      <c r="I4118">
        <v>2869.2</v>
      </c>
      <c r="J4118">
        <v>2293.1999999999998</v>
      </c>
      <c r="K4118">
        <v>275.65800000000002</v>
      </c>
      <c r="L4118">
        <v>0</v>
      </c>
      <c r="M4118">
        <v>1</v>
      </c>
      <c r="N4118">
        <f t="shared" si="65"/>
        <v>17</v>
      </c>
    </row>
    <row r="4119" spans="1:14" x14ac:dyDescent="0.3">
      <c r="A4119" s="40">
        <v>4118</v>
      </c>
      <c r="B4119" s="38" t="s">
        <v>309</v>
      </c>
      <c r="C4119" s="38" t="s">
        <v>127</v>
      </c>
      <c r="D4119">
        <v>290.14999999999998</v>
      </c>
      <c r="E4119">
        <v>98883</v>
      </c>
      <c r="F4119">
        <v>3.1</v>
      </c>
      <c r="G4119">
        <v>270</v>
      </c>
      <c r="H4119">
        <v>6.8522999999999996</v>
      </c>
      <c r="I4119">
        <v>2883.6</v>
      </c>
      <c r="J4119">
        <v>2293.1999999999998</v>
      </c>
      <c r="K4119">
        <v>275.89</v>
      </c>
      <c r="L4119">
        <v>0</v>
      </c>
      <c r="M4119">
        <v>1</v>
      </c>
      <c r="N4119">
        <f t="shared" si="65"/>
        <v>17</v>
      </c>
    </row>
    <row r="4120" spans="1:14" x14ac:dyDescent="0.3">
      <c r="A4120" s="40">
        <v>4119</v>
      </c>
      <c r="B4120" s="38" t="s">
        <v>309</v>
      </c>
      <c r="C4120" s="38" t="s">
        <v>128</v>
      </c>
      <c r="D4120">
        <v>290.14999999999998</v>
      </c>
      <c r="E4120">
        <v>98883</v>
      </c>
      <c r="F4120">
        <v>3.6</v>
      </c>
      <c r="G4120">
        <v>280</v>
      </c>
      <c r="H4120">
        <v>6.8522999999999996</v>
      </c>
      <c r="I4120">
        <v>2750.4</v>
      </c>
      <c r="J4120">
        <v>2268</v>
      </c>
      <c r="K4120">
        <v>275.89</v>
      </c>
      <c r="L4120">
        <v>0</v>
      </c>
      <c r="M4120">
        <v>1</v>
      </c>
      <c r="N4120">
        <f t="shared" si="65"/>
        <v>17</v>
      </c>
    </row>
    <row r="4121" spans="1:14" x14ac:dyDescent="0.3">
      <c r="A4121" s="40">
        <v>4120</v>
      </c>
      <c r="B4121" s="38" t="s">
        <v>309</v>
      </c>
      <c r="C4121" s="38" t="s">
        <v>129</v>
      </c>
      <c r="D4121">
        <v>290.14999999999998</v>
      </c>
      <c r="E4121">
        <v>98883</v>
      </c>
      <c r="F4121">
        <v>3.1</v>
      </c>
      <c r="G4121">
        <v>280</v>
      </c>
      <c r="H4121">
        <v>7.3386899999999997</v>
      </c>
      <c r="I4121">
        <v>2466</v>
      </c>
      <c r="J4121">
        <v>2149.1999999999998</v>
      </c>
      <c r="K4121">
        <v>276.12099999999998</v>
      </c>
      <c r="L4121">
        <v>0</v>
      </c>
      <c r="M4121">
        <v>1</v>
      </c>
      <c r="N4121">
        <f t="shared" si="65"/>
        <v>17</v>
      </c>
    </row>
    <row r="4122" spans="1:14" x14ac:dyDescent="0.3">
      <c r="A4122" s="40">
        <v>4121</v>
      </c>
      <c r="B4122" s="38" t="s">
        <v>309</v>
      </c>
      <c r="C4122" s="38" t="s">
        <v>130</v>
      </c>
      <c r="D4122">
        <v>290.14999999999998</v>
      </c>
      <c r="E4122">
        <v>98883</v>
      </c>
      <c r="F4122">
        <v>4.0999999999999996</v>
      </c>
      <c r="G4122">
        <v>270</v>
      </c>
      <c r="H4122">
        <v>7.3386899999999997</v>
      </c>
      <c r="I4122">
        <v>2188.8000000000002</v>
      </c>
      <c r="J4122">
        <v>2448</v>
      </c>
      <c r="K4122">
        <v>275.851</v>
      </c>
      <c r="L4122">
        <v>0</v>
      </c>
      <c r="M4122">
        <v>1</v>
      </c>
      <c r="N4122">
        <f t="shared" si="65"/>
        <v>17</v>
      </c>
    </row>
    <row r="4123" spans="1:14" x14ac:dyDescent="0.3">
      <c r="A4123" s="40">
        <v>4122</v>
      </c>
      <c r="B4123" s="38" t="s">
        <v>309</v>
      </c>
      <c r="C4123" s="38" t="s">
        <v>131</v>
      </c>
      <c r="D4123">
        <v>290.14999999999998</v>
      </c>
      <c r="E4123">
        <v>98883</v>
      </c>
      <c r="F4123">
        <v>5.7</v>
      </c>
      <c r="G4123">
        <v>290</v>
      </c>
      <c r="H4123">
        <v>7.8557499999999996</v>
      </c>
      <c r="I4123">
        <v>1659.6</v>
      </c>
      <c r="J4123">
        <v>2019.6</v>
      </c>
      <c r="K4123">
        <v>276.08</v>
      </c>
      <c r="L4123">
        <v>0</v>
      </c>
      <c r="M4123">
        <v>1</v>
      </c>
      <c r="N4123">
        <f t="shared" si="65"/>
        <v>17</v>
      </c>
    </row>
    <row r="4124" spans="1:14" x14ac:dyDescent="0.3">
      <c r="A4124" s="40">
        <v>4123</v>
      </c>
      <c r="B4124" s="38" t="s">
        <v>309</v>
      </c>
      <c r="C4124" s="38" t="s">
        <v>132</v>
      </c>
      <c r="D4124">
        <v>290.14999999999998</v>
      </c>
      <c r="E4124">
        <v>98883</v>
      </c>
      <c r="F4124">
        <v>6.7</v>
      </c>
      <c r="G4124">
        <v>280</v>
      </c>
      <c r="H4124">
        <v>7.8557499999999996</v>
      </c>
      <c r="I4124">
        <v>1094.4000000000001</v>
      </c>
      <c r="J4124">
        <v>1404</v>
      </c>
      <c r="K4124">
        <v>276.08</v>
      </c>
      <c r="L4124">
        <v>0</v>
      </c>
      <c r="M4124">
        <v>1</v>
      </c>
      <c r="N4124">
        <f t="shared" si="65"/>
        <v>17</v>
      </c>
    </row>
    <row r="4125" spans="1:14" x14ac:dyDescent="0.3">
      <c r="A4125" s="40">
        <v>4124</v>
      </c>
      <c r="B4125" s="38" t="s">
        <v>309</v>
      </c>
      <c r="C4125" s="38" t="s">
        <v>133</v>
      </c>
      <c r="D4125">
        <v>289.14999999999998</v>
      </c>
      <c r="E4125">
        <v>98875</v>
      </c>
      <c r="F4125">
        <v>5.7</v>
      </c>
      <c r="G4125">
        <v>280</v>
      </c>
      <c r="H4125">
        <v>7.8563900000000002</v>
      </c>
      <c r="I4125">
        <v>561.6</v>
      </c>
      <c r="J4125">
        <v>630</v>
      </c>
      <c r="K4125">
        <v>275.12900000000002</v>
      </c>
      <c r="L4125">
        <v>0</v>
      </c>
      <c r="M4125">
        <v>1</v>
      </c>
      <c r="N4125">
        <f t="shared" si="65"/>
        <v>16</v>
      </c>
    </row>
    <row r="4126" spans="1:14" x14ac:dyDescent="0.3">
      <c r="A4126" s="40">
        <v>4125</v>
      </c>
      <c r="B4126" s="38" t="s">
        <v>309</v>
      </c>
      <c r="C4126" s="38" t="s">
        <v>134</v>
      </c>
      <c r="D4126">
        <v>288.14999999999998</v>
      </c>
      <c r="E4126">
        <v>98867</v>
      </c>
      <c r="F4126">
        <v>4.0999999999999996</v>
      </c>
      <c r="G4126">
        <v>280</v>
      </c>
      <c r="H4126">
        <v>7.85703</v>
      </c>
      <c r="I4126">
        <v>169.2</v>
      </c>
      <c r="J4126">
        <v>64.8</v>
      </c>
      <c r="K4126">
        <v>274.17700000000002</v>
      </c>
      <c r="L4126">
        <v>0</v>
      </c>
      <c r="M4126">
        <v>1</v>
      </c>
      <c r="N4126">
        <f t="shared" si="65"/>
        <v>15</v>
      </c>
    </row>
    <row r="4127" spans="1:14" x14ac:dyDescent="0.3">
      <c r="A4127" s="40">
        <v>4126</v>
      </c>
      <c r="B4127" s="38" t="s">
        <v>309</v>
      </c>
      <c r="C4127" s="38" t="s">
        <v>135</v>
      </c>
      <c r="D4127">
        <v>286.14999999999998</v>
      </c>
      <c r="E4127">
        <v>98850</v>
      </c>
      <c r="F4127">
        <v>4.0999999999999996</v>
      </c>
      <c r="G4127">
        <v>280</v>
      </c>
      <c r="H4127">
        <v>7.8583999999999996</v>
      </c>
      <c r="I4127">
        <v>7.2</v>
      </c>
      <c r="J4127">
        <v>0</v>
      </c>
      <c r="K4127">
        <v>272.274</v>
      </c>
      <c r="L4127">
        <v>0</v>
      </c>
      <c r="M4127">
        <v>1</v>
      </c>
      <c r="N4127">
        <f t="shared" si="65"/>
        <v>13</v>
      </c>
    </row>
    <row r="4128" spans="1:14" x14ac:dyDescent="0.3">
      <c r="A4128" s="40">
        <v>4127</v>
      </c>
      <c r="B4128" s="38" t="s">
        <v>309</v>
      </c>
      <c r="C4128" s="38" t="s">
        <v>136</v>
      </c>
      <c r="D4128">
        <v>286.14999999999998</v>
      </c>
      <c r="E4128">
        <v>98850</v>
      </c>
      <c r="F4128">
        <v>3.6</v>
      </c>
      <c r="G4128">
        <v>270</v>
      </c>
      <c r="H4128">
        <v>7.8583999999999996</v>
      </c>
      <c r="I4128">
        <v>0</v>
      </c>
      <c r="J4128">
        <v>0</v>
      </c>
      <c r="K4128">
        <v>272.541</v>
      </c>
      <c r="L4128">
        <v>0</v>
      </c>
      <c r="M4128">
        <v>1</v>
      </c>
      <c r="N4128">
        <f t="shared" si="65"/>
        <v>13</v>
      </c>
    </row>
    <row r="4129" spans="1:14" x14ac:dyDescent="0.3">
      <c r="A4129" s="40">
        <v>4128</v>
      </c>
      <c r="B4129" s="38" t="s">
        <v>309</v>
      </c>
      <c r="C4129" s="38" t="s">
        <v>137</v>
      </c>
      <c r="D4129">
        <v>286.14999999999998</v>
      </c>
      <c r="E4129">
        <v>98850</v>
      </c>
      <c r="F4129">
        <v>3.1</v>
      </c>
      <c r="G4129">
        <v>290</v>
      </c>
      <c r="H4129">
        <v>7.8583999999999996</v>
      </c>
      <c r="I4129">
        <v>0</v>
      </c>
      <c r="J4129">
        <v>0</v>
      </c>
      <c r="K4129">
        <v>273.02300000000002</v>
      </c>
      <c r="L4129">
        <v>0</v>
      </c>
      <c r="M4129">
        <v>1</v>
      </c>
      <c r="N4129">
        <f t="shared" si="65"/>
        <v>13</v>
      </c>
    </row>
    <row r="4130" spans="1:14" x14ac:dyDescent="0.3">
      <c r="A4130" s="40">
        <v>4129</v>
      </c>
      <c r="B4130" s="38" t="s">
        <v>309</v>
      </c>
      <c r="C4130" s="38" t="s">
        <v>138</v>
      </c>
      <c r="D4130">
        <v>285.14999999999998</v>
      </c>
      <c r="E4130">
        <v>98841</v>
      </c>
      <c r="F4130">
        <v>4.0999999999999996</v>
      </c>
      <c r="G4130">
        <v>280</v>
      </c>
      <c r="H4130">
        <v>7.8591300000000004</v>
      </c>
      <c r="I4130">
        <v>0</v>
      </c>
      <c r="J4130">
        <v>0</v>
      </c>
      <c r="K4130">
        <v>271.32299999999998</v>
      </c>
      <c r="L4130">
        <v>0</v>
      </c>
      <c r="M4130">
        <v>1</v>
      </c>
      <c r="N4130">
        <f t="shared" si="65"/>
        <v>12</v>
      </c>
    </row>
    <row r="4131" spans="1:14" x14ac:dyDescent="0.3">
      <c r="A4131" s="40">
        <v>4130</v>
      </c>
      <c r="B4131" s="38" t="s">
        <v>310</v>
      </c>
      <c r="C4131" s="38" t="s">
        <v>115</v>
      </c>
      <c r="D4131">
        <v>285.14999999999998</v>
      </c>
      <c r="E4131">
        <v>98841</v>
      </c>
      <c r="F4131">
        <v>3.1</v>
      </c>
      <c r="G4131">
        <v>280</v>
      </c>
      <c r="H4131">
        <v>7.8591300000000004</v>
      </c>
      <c r="I4131">
        <v>0</v>
      </c>
      <c r="J4131">
        <v>0</v>
      </c>
      <c r="K4131">
        <v>272.06900000000002</v>
      </c>
      <c r="L4131">
        <v>0</v>
      </c>
      <c r="M4131">
        <v>1</v>
      </c>
      <c r="N4131">
        <f t="shared" si="65"/>
        <v>12</v>
      </c>
    </row>
    <row r="4132" spans="1:14" x14ac:dyDescent="0.3">
      <c r="A4132" s="40">
        <v>4131</v>
      </c>
      <c r="B4132" s="38" t="s">
        <v>310</v>
      </c>
      <c r="C4132" s="38" t="s">
        <v>116</v>
      </c>
      <c r="D4132">
        <v>285.14999999999998</v>
      </c>
      <c r="E4132">
        <v>98841</v>
      </c>
      <c r="F4132">
        <v>3.6</v>
      </c>
      <c r="G4132">
        <v>270</v>
      </c>
      <c r="H4132">
        <v>7.8591300000000004</v>
      </c>
      <c r="I4132">
        <v>0</v>
      </c>
      <c r="J4132">
        <v>0</v>
      </c>
      <c r="K4132">
        <v>272.06900000000002</v>
      </c>
      <c r="L4132">
        <v>0</v>
      </c>
      <c r="M4132">
        <v>1</v>
      </c>
      <c r="N4132">
        <f t="shared" si="65"/>
        <v>12</v>
      </c>
    </row>
    <row r="4133" spans="1:14" x14ac:dyDescent="0.3">
      <c r="A4133" s="40">
        <v>4132</v>
      </c>
      <c r="B4133" s="38" t="s">
        <v>310</v>
      </c>
      <c r="C4133" s="38" t="s">
        <v>117</v>
      </c>
      <c r="D4133">
        <v>285.14999999999998</v>
      </c>
      <c r="E4133">
        <v>98841</v>
      </c>
      <c r="F4133">
        <v>3.1</v>
      </c>
      <c r="G4133">
        <v>280</v>
      </c>
      <c r="H4133">
        <v>7.8591300000000004</v>
      </c>
      <c r="I4133">
        <v>0</v>
      </c>
      <c r="J4133">
        <v>0</v>
      </c>
      <c r="K4133">
        <v>272.06900000000002</v>
      </c>
      <c r="L4133">
        <v>0</v>
      </c>
      <c r="M4133">
        <v>1</v>
      </c>
      <c r="N4133">
        <f t="shared" si="65"/>
        <v>12</v>
      </c>
    </row>
    <row r="4134" spans="1:14" x14ac:dyDescent="0.3">
      <c r="A4134" s="40">
        <v>4133</v>
      </c>
      <c r="B4134" s="38" t="s">
        <v>310</v>
      </c>
      <c r="C4134" s="38" t="s">
        <v>118</v>
      </c>
      <c r="D4134">
        <v>285.14999999999998</v>
      </c>
      <c r="E4134">
        <v>98841</v>
      </c>
      <c r="F4134">
        <v>4.0999999999999996</v>
      </c>
      <c r="G4134">
        <v>270</v>
      </c>
      <c r="H4134">
        <v>7.8591300000000004</v>
      </c>
      <c r="I4134">
        <v>0</v>
      </c>
      <c r="J4134">
        <v>0</v>
      </c>
      <c r="K4134">
        <v>272.06900000000002</v>
      </c>
      <c r="L4134">
        <v>0</v>
      </c>
      <c r="M4134">
        <v>1</v>
      </c>
      <c r="N4134">
        <f t="shared" si="65"/>
        <v>12</v>
      </c>
    </row>
    <row r="4135" spans="1:14" x14ac:dyDescent="0.3">
      <c r="A4135" s="40">
        <v>4134</v>
      </c>
      <c r="B4135" s="38" t="s">
        <v>310</v>
      </c>
      <c r="C4135" s="38" t="s">
        <v>119</v>
      </c>
      <c r="D4135">
        <v>285.14999999999998</v>
      </c>
      <c r="E4135">
        <v>98841</v>
      </c>
      <c r="F4135">
        <v>4.0999999999999996</v>
      </c>
      <c r="G4135">
        <v>270</v>
      </c>
      <c r="H4135">
        <v>8.4087899999999998</v>
      </c>
      <c r="I4135">
        <v>50.4</v>
      </c>
      <c r="J4135">
        <v>0</v>
      </c>
      <c r="K4135">
        <v>272.29399999999998</v>
      </c>
      <c r="L4135">
        <v>0</v>
      </c>
      <c r="M4135">
        <v>1</v>
      </c>
      <c r="N4135">
        <f t="shared" si="65"/>
        <v>12</v>
      </c>
    </row>
    <row r="4136" spans="1:14" x14ac:dyDescent="0.3">
      <c r="A4136" s="40">
        <v>4135</v>
      </c>
      <c r="B4136" s="38" t="s">
        <v>310</v>
      </c>
      <c r="C4136" s="38" t="s">
        <v>120</v>
      </c>
      <c r="D4136">
        <v>285.14999999999998</v>
      </c>
      <c r="E4136">
        <v>98841</v>
      </c>
      <c r="F4136">
        <v>4.0999999999999996</v>
      </c>
      <c r="G4136">
        <v>260</v>
      </c>
      <c r="H4136">
        <v>8.4087899999999998</v>
      </c>
      <c r="I4136">
        <v>230.4</v>
      </c>
      <c r="J4136">
        <v>0</v>
      </c>
      <c r="K4136">
        <v>272.29399999999998</v>
      </c>
      <c r="L4136">
        <v>0</v>
      </c>
      <c r="M4136">
        <v>1</v>
      </c>
      <c r="N4136">
        <f t="shared" si="65"/>
        <v>12</v>
      </c>
    </row>
    <row r="4137" spans="1:14" x14ac:dyDescent="0.3">
      <c r="A4137" s="40">
        <v>4136</v>
      </c>
      <c r="B4137" s="38" t="s">
        <v>310</v>
      </c>
      <c r="C4137" s="38" t="s">
        <v>121</v>
      </c>
      <c r="D4137">
        <v>286.14999999999998</v>
      </c>
      <c r="E4137">
        <v>98850</v>
      </c>
      <c r="F4137">
        <v>4.0999999999999996</v>
      </c>
      <c r="G4137">
        <v>270</v>
      </c>
      <c r="H4137">
        <v>8.9917899999999999</v>
      </c>
      <c r="I4137">
        <v>493.2</v>
      </c>
      <c r="J4137">
        <v>28.8</v>
      </c>
      <c r="K4137">
        <v>273.47300000000001</v>
      </c>
      <c r="L4137">
        <v>0</v>
      </c>
      <c r="M4137">
        <v>1</v>
      </c>
      <c r="N4137">
        <f t="shared" si="65"/>
        <v>13</v>
      </c>
    </row>
    <row r="4138" spans="1:14" x14ac:dyDescent="0.3">
      <c r="A4138" s="40">
        <v>4137</v>
      </c>
      <c r="B4138" s="38" t="s">
        <v>310</v>
      </c>
      <c r="C4138" s="38" t="s">
        <v>122</v>
      </c>
      <c r="D4138">
        <v>287.14999999999998</v>
      </c>
      <c r="E4138">
        <v>98858</v>
      </c>
      <c r="F4138">
        <v>4.0999999999999996</v>
      </c>
      <c r="G4138">
        <v>290</v>
      </c>
      <c r="H4138">
        <v>9.61083</v>
      </c>
      <c r="I4138">
        <v>784.8</v>
      </c>
      <c r="J4138">
        <v>72</v>
      </c>
      <c r="K4138">
        <v>274.65199999999999</v>
      </c>
      <c r="L4138">
        <v>0</v>
      </c>
      <c r="M4138">
        <v>1</v>
      </c>
      <c r="N4138">
        <f t="shared" si="65"/>
        <v>14</v>
      </c>
    </row>
    <row r="4139" spans="1:14" x14ac:dyDescent="0.3">
      <c r="A4139" s="40">
        <v>4138</v>
      </c>
      <c r="B4139" s="38" t="s">
        <v>310</v>
      </c>
      <c r="C4139" s="38" t="s">
        <v>123</v>
      </c>
      <c r="D4139">
        <v>289.14999999999998</v>
      </c>
      <c r="E4139">
        <v>98875</v>
      </c>
      <c r="F4139">
        <v>6.2</v>
      </c>
      <c r="G4139">
        <v>280</v>
      </c>
      <c r="H4139">
        <v>9.6091499999999996</v>
      </c>
      <c r="I4139">
        <v>1065.5999999999999</v>
      </c>
      <c r="J4139">
        <v>241.2</v>
      </c>
      <c r="K4139">
        <v>276.565</v>
      </c>
      <c r="L4139">
        <v>0</v>
      </c>
      <c r="M4139">
        <v>1</v>
      </c>
      <c r="N4139">
        <f t="shared" si="65"/>
        <v>16</v>
      </c>
    </row>
    <row r="4140" spans="1:14" x14ac:dyDescent="0.3">
      <c r="A4140" s="40">
        <v>4139</v>
      </c>
      <c r="B4140" s="38" t="s">
        <v>310</v>
      </c>
      <c r="C4140" s="38" t="s">
        <v>124</v>
      </c>
      <c r="D4140">
        <v>290.14999999999998</v>
      </c>
      <c r="E4140">
        <v>98883</v>
      </c>
      <c r="F4140">
        <v>4.5999999999999996</v>
      </c>
      <c r="G4140">
        <v>270</v>
      </c>
      <c r="H4140">
        <v>9.6083599999999993</v>
      </c>
      <c r="I4140">
        <v>2354.4</v>
      </c>
      <c r="J4140">
        <v>1836</v>
      </c>
      <c r="K4140">
        <v>277.03100000000001</v>
      </c>
      <c r="L4140">
        <v>0</v>
      </c>
      <c r="M4140">
        <v>1</v>
      </c>
      <c r="N4140">
        <f t="shared" si="65"/>
        <v>17</v>
      </c>
    </row>
    <row r="4141" spans="1:14" x14ac:dyDescent="0.3">
      <c r="A4141" s="40">
        <v>4140</v>
      </c>
      <c r="B4141" s="38" t="s">
        <v>310</v>
      </c>
      <c r="C4141" s="38" t="s">
        <v>125</v>
      </c>
      <c r="D4141">
        <v>291.14999999999998</v>
      </c>
      <c r="E4141">
        <v>98892</v>
      </c>
      <c r="F4141">
        <v>4.5999999999999996</v>
      </c>
      <c r="G4141">
        <v>280</v>
      </c>
      <c r="H4141">
        <v>10.265000000000001</v>
      </c>
      <c r="I4141">
        <v>2664</v>
      </c>
      <c r="J4141">
        <v>2235.6</v>
      </c>
      <c r="K4141">
        <v>278.21100000000001</v>
      </c>
      <c r="L4141">
        <v>0</v>
      </c>
      <c r="M4141">
        <v>1</v>
      </c>
      <c r="N4141">
        <f t="shared" si="65"/>
        <v>18</v>
      </c>
    </row>
    <row r="4142" spans="1:14" x14ac:dyDescent="0.3">
      <c r="A4142" s="40">
        <v>4141</v>
      </c>
      <c r="B4142" s="38" t="s">
        <v>310</v>
      </c>
      <c r="C4142" s="38" t="s">
        <v>126</v>
      </c>
      <c r="D4142">
        <v>293.14999999999998</v>
      </c>
      <c r="E4142">
        <v>98908</v>
      </c>
      <c r="F4142">
        <v>5.7</v>
      </c>
      <c r="G4142">
        <v>290</v>
      </c>
      <c r="H4142">
        <v>10.263400000000001</v>
      </c>
      <c r="I4142">
        <v>2836.8</v>
      </c>
      <c r="J4142">
        <v>2264.4</v>
      </c>
      <c r="K4142">
        <v>280.12200000000001</v>
      </c>
      <c r="L4142">
        <v>0</v>
      </c>
      <c r="M4142">
        <v>1</v>
      </c>
      <c r="N4142">
        <f t="shared" si="65"/>
        <v>20</v>
      </c>
    </row>
    <row r="4143" spans="1:14" x14ac:dyDescent="0.3">
      <c r="A4143" s="40">
        <v>4142</v>
      </c>
      <c r="B4143" s="38" t="s">
        <v>310</v>
      </c>
      <c r="C4143" s="38" t="s">
        <v>127</v>
      </c>
      <c r="D4143">
        <v>293.14999999999998</v>
      </c>
      <c r="E4143">
        <v>98908</v>
      </c>
      <c r="F4143">
        <v>3.6</v>
      </c>
      <c r="G4143">
        <v>300</v>
      </c>
      <c r="H4143">
        <v>10.263400000000001</v>
      </c>
      <c r="I4143">
        <v>2858.4</v>
      </c>
      <c r="J4143">
        <v>2264.4</v>
      </c>
      <c r="K4143">
        <v>280.12200000000001</v>
      </c>
      <c r="L4143">
        <v>0</v>
      </c>
      <c r="M4143">
        <v>1</v>
      </c>
      <c r="N4143">
        <f t="shared" si="65"/>
        <v>20</v>
      </c>
    </row>
    <row r="4144" spans="1:14" x14ac:dyDescent="0.3">
      <c r="A4144" s="40">
        <v>4143</v>
      </c>
      <c r="B4144" s="38" t="s">
        <v>310</v>
      </c>
      <c r="C4144" s="38" t="s">
        <v>128</v>
      </c>
      <c r="D4144">
        <v>294.14999999999998</v>
      </c>
      <c r="E4144">
        <v>98916</v>
      </c>
      <c r="F4144">
        <v>5.0999999999999996</v>
      </c>
      <c r="G4144">
        <v>310</v>
      </c>
      <c r="H4144">
        <v>10.262499999999999</v>
      </c>
      <c r="I4144">
        <v>2725.2</v>
      </c>
      <c r="J4144">
        <v>2246.4</v>
      </c>
      <c r="K4144">
        <v>281.07799999999997</v>
      </c>
      <c r="L4144">
        <v>0</v>
      </c>
      <c r="M4144">
        <v>1</v>
      </c>
      <c r="N4144">
        <f t="shared" si="65"/>
        <v>21</v>
      </c>
    </row>
    <row r="4145" spans="1:14" x14ac:dyDescent="0.3">
      <c r="A4145" s="40">
        <v>4144</v>
      </c>
      <c r="B4145" s="38" t="s">
        <v>310</v>
      </c>
      <c r="C4145" s="38" t="s">
        <v>129</v>
      </c>
      <c r="D4145">
        <v>294.14999999999998</v>
      </c>
      <c r="E4145">
        <v>98916</v>
      </c>
      <c r="F4145">
        <v>4.5999999999999996</v>
      </c>
      <c r="G4145">
        <v>310</v>
      </c>
      <c r="H4145">
        <v>10.96</v>
      </c>
      <c r="I4145">
        <v>2444.4</v>
      </c>
      <c r="J4145">
        <v>2084.4</v>
      </c>
      <c r="K4145">
        <v>281.303</v>
      </c>
      <c r="L4145">
        <v>0</v>
      </c>
      <c r="M4145">
        <v>1</v>
      </c>
      <c r="N4145">
        <f t="shared" si="65"/>
        <v>21</v>
      </c>
    </row>
    <row r="4146" spans="1:14" x14ac:dyDescent="0.3">
      <c r="A4146" s="40">
        <v>4145</v>
      </c>
      <c r="B4146" s="38" t="s">
        <v>310</v>
      </c>
      <c r="C4146" s="38" t="s">
        <v>130</v>
      </c>
      <c r="D4146">
        <v>294.14999999999998</v>
      </c>
      <c r="E4146">
        <v>98916</v>
      </c>
      <c r="F4146">
        <v>4.5999999999999996</v>
      </c>
      <c r="G4146">
        <v>280</v>
      </c>
      <c r="H4146">
        <v>10.96</v>
      </c>
      <c r="I4146">
        <v>2170.8000000000002</v>
      </c>
      <c r="J4146">
        <v>2458.8000000000002</v>
      </c>
      <c r="K4146">
        <v>281.02800000000002</v>
      </c>
      <c r="L4146">
        <v>0</v>
      </c>
      <c r="M4146">
        <v>1</v>
      </c>
      <c r="N4146">
        <f t="shared" si="65"/>
        <v>21</v>
      </c>
    </row>
    <row r="4147" spans="1:14" x14ac:dyDescent="0.3">
      <c r="A4147" s="40">
        <v>4146</v>
      </c>
      <c r="B4147" s="38" t="s">
        <v>310</v>
      </c>
      <c r="C4147" s="38" t="s">
        <v>131</v>
      </c>
      <c r="D4147">
        <v>294.14999999999998</v>
      </c>
      <c r="E4147">
        <v>98916</v>
      </c>
      <c r="F4147">
        <v>2.6</v>
      </c>
      <c r="G4147">
        <v>300</v>
      </c>
      <c r="H4147">
        <v>10.96</v>
      </c>
      <c r="I4147">
        <v>1648.8</v>
      </c>
      <c r="J4147">
        <v>2106</v>
      </c>
      <c r="K4147">
        <v>281.02800000000002</v>
      </c>
      <c r="L4147">
        <v>0</v>
      </c>
      <c r="M4147">
        <v>1</v>
      </c>
      <c r="N4147">
        <f t="shared" si="65"/>
        <v>21</v>
      </c>
    </row>
    <row r="4148" spans="1:14" x14ac:dyDescent="0.3">
      <c r="A4148" s="40">
        <v>4147</v>
      </c>
      <c r="B4148" s="38" t="s">
        <v>310</v>
      </c>
      <c r="C4148" s="38" t="s">
        <v>132</v>
      </c>
      <c r="D4148">
        <v>291.14999999999998</v>
      </c>
      <c r="E4148">
        <v>98892</v>
      </c>
      <c r="F4148">
        <v>4.0999999999999996</v>
      </c>
      <c r="G4148">
        <v>330</v>
      </c>
      <c r="H4148">
        <v>11.7026</v>
      </c>
      <c r="I4148">
        <v>1087.2</v>
      </c>
      <c r="J4148">
        <v>1357.2</v>
      </c>
      <c r="K4148">
        <v>278.38400000000001</v>
      </c>
      <c r="L4148">
        <v>0</v>
      </c>
      <c r="M4148">
        <v>1</v>
      </c>
      <c r="N4148">
        <f t="shared" si="65"/>
        <v>18</v>
      </c>
    </row>
    <row r="4149" spans="1:14" x14ac:dyDescent="0.3">
      <c r="A4149" s="40">
        <v>4148</v>
      </c>
      <c r="B4149" s="38" t="s">
        <v>310</v>
      </c>
      <c r="C4149" s="38" t="s">
        <v>133</v>
      </c>
      <c r="D4149">
        <v>290.14999999999998</v>
      </c>
      <c r="E4149">
        <v>98883</v>
      </c>
      <c r="F4149">
        <v>2.6</v>
      </c>
      <c r="G4149">
        <v>310</v>
      </c>
      <c r="H4149">
        <v>10.963699999999999</v>
      </c>
      <c r="I4149">
        <v>529.20000000000005</v>
      </c>
      <c r="J4149">
        <v>594</v>
      </c>
      <c r="K4149">
        <v>277.47800000000001</v>
      </c>
      <c r="L4149">
        <v>0</v>
      </c>
      <c r="M4149">
        <v>1</v>
      </c>
      <c r="N4149">
        <f t="shared" si="65"/>
        <v>17</v>
      </c>
    </row>
    <row r="4150" spans="1:14" x14ac:dyDescent="0.3">
      <c r="A4150" s="40">
        <v>4149</v>
      </c>
      <c r="B4150" s="38" t="s">
        <v>310</v>
      </c>
      <c r="C4150" s="38" t="s">
        <v>134</v>
      </c>
      <c r="D4150">
        <v>289.14999999999998</v>
      </c>
      <c r="E4150">
        <v>98875</v>
      </c>
      <c r="F4150">
        <v>3.6</v>
      </c>
      <c r="G4150">
        <v>290</v>
      </c>
      <c r="H4150">
        <v>10.964600000000001</v>
      </c>
      <c r="I4150">
        <v>158.4</v>
      </c>
      <c r="J4150">
        <v>14.4</v>
      </c>
      <c r="K4150">
        <v>276.52199999999999</v>
      </c>
      <c r="L4150">
        <v>0</v>
      </c>
      <c r="M4150">
        <v>1</v>
      </c>
      <c r="N4150">
        <f t="shared" si="65"/>
        <v>16</v>
      </c>
    </row>
    <row r="4151" spans="1:14" x14ac:dyDescent="0.3">
      <c r="A4151" s="40">
        <v>4150</v>
      </c>
      <c r="B4151" s="38" t="s">
        <v>310</v>
      </c>
      <c r="C4151" s="38" t="s">
        <v>135</v>
      </c>
      <c r="D4151">
        <v>290.14999999999998</v>
      </c>
      <c r="E4151">
        <v>98883</v>
      </c>
      <c r="F4151">
        <v>4.0999999999999996</v>
      </c>
      <c r="G4151">
        <v>300</v>
      </c>
      <c r="H4151">
        <v>11.7037</v>
      </c>
      <c r="I4151">
        <v>7.2</v>
      </c>
      <c r="J4151">
        <v>0</v>
      </c>
      <c r="K4151">
        <v>277.428</v>
      </c>
      <c r="L4151">
        <v>0</v>
      </c>
      <c r="M4151">
        <v>1</v>
      </c>
      <c r="N4151">
        <f t="shared" si="65"/>
        <v>17</v>
      </c>
    </row>
    <row r="4152" spans="1:14" x14ac:dyDescent="0.3">
      <c r="A4152" s="40">
        <v>4151</v>
      </c>
      <c r="B4152" s="38" t="s">
        <v>310</v>
      </c>
      <c r="C4152" s="38" t="s">
        <v>136</v>
      </c>
      <c r="D4152">
        <v>290.14999999999998</v>
      </c>
      <c r="E4152">
        <v>98883</v>
      </c>
      <c r="F4152">
        <v>4.0999999999999996</v>
      </c>
      <c r="G4152">
        <v>300</v>
      </c>
      <c r="H4152">
        <v>10.963699999999999</v>
      </c>
      <c r="I4152">
        <v>0</v>
      </c>
      <c r="J4152">
        <v>0</v>
      </c>
      <c r="K4152">
        <v>277.20699999999999</v>
      </c>
      <c r="L4152">
        <v>0</v>
      </c>
      <c r="M4152">
        <v>1</v>
      </c>
      <c r="N4152">
        <f t="shared" si="65"/>
        <v>17</v>
      </c>
    </row>
    <row r="4153" spans="1:14" x14ac:dyDescent="0.3">
      <c r="A4153" s="40">
        <v>4152</v>
      </c>
      <c r="B4153" s="38" t="s">
        <v>310</v>
      </c>
      <c r="C4153" s="38" t="s">
        <v>137</v>
      </c>
      <c r="D4153">
        <v>289.14999999999998</v>
      </c>
      <c r="E4153">
        <v>98875</v>
      </c>
      <c r="F4153">
        <v>4.5999999999999996</v>
      </c>
      <c r="G4153">
        <v>300</v>
      </c>
      <c r="H4153">
        <v>10.964600000000001</v>
      </c>
      <c r="I4153">
        <v>0</v>
      </c>
      <c r="J4153">
        <v>0</v>
      </c>
      <c r="K4153">
        <v>276.25099999999998</v>
      </c>
      <c r="L4153">
        <v>0</v>
      </c>
      <c r="M4153">
        <v>1</v>
      </c>
      <c r="N4153">
        <f t="shared" si="65"/>
        <v>16</v>
      </c>
    </row>
    <row r="4154" spans="1:14" x14ac:dyDescent="0.3">
      <c r="A4154" s="40">
        <v>4153</v>
      </c>
      <c r="B4154" s="38" t="s">
        <v>310</v>
      </c>
      <c r="C4154" s="38" t="s">
        <v>138</v>
      </c>
      <c r="D4154">
        <v>289.14999999999998</v>
      </c>
      <c r="E4154">
        <v>98875</v>
      </c>
      <c r="F4154">
        <v>3.6</v>
      </c>
      <c r="G4154">
        <v>300</v>
      </c>
      <c r="H4154">
        <v>10.964600000000001</v>
      </c>
      <c r="I4154">
        <v>0</v>
      </c>
      <c r="J4154">
        <v>0</v>
      </c>
      <c r="K4154">
        <v>276.52199999999999</v>
      </c>
      <c r="L4154">
        <v>0</v>
      </c>
      <c r="M4154">
        <v>1</v>
      </c>
      <c r="N4154">
        <f t="shared" si="65"/>
        <v>16</v>
      </c>
    </row>
    <row r="4155" spans="1:14" x14ac:dyDescent="0.3">
      <c r="A4155" s="40">
        <v>4154</v>
      </c>
      <c r="B4155" s="38" t="s">
        <v>311</v>
      </c>
      <c r="C4155" s="38" t="s">
        <v>115</v>
      </c>
      <c r="D4155">
        <v>289.14999999999998</v>
      </c>
      <c r="E4155">
        <v>98875</v>
      </c>
      <c r="F4155">
        <v>3.6</v>
      </c>
      <c r="G4155">
        <v>290</v>
      </c>
      <c r="H4155">
        <v>10.964600000000001</v>
      </c>
      <c r="I4155">
        <v>0</v>
      </c>
      <c r="J4155">
        <v>0</v>
      </c>
      <c r="K4155">
        <v>276.52199999999999</v>
      </c>
      <c r="L4155">
        <v>0</v>
      </c>
      <c r="M4155">
        <v>1</v>
      </c>
      <c r="N4155">
        <f t="shared" si="65"/>
        <v>16</v>
      </c>
    </row>
    <row r="4156" spans="1:14" x14ac:dyDescent="0.3">
      <c r="A4156" s="40">
        <v>4155</v>
      </c>
      <c r="B4156" s="38" t="s">
        <v>311</v>
      </c>
      <c r="C4156" s="38" t="s">
        <v>116</v>
      </c>
      <c r="D4156">
        <v>288.14999999999998</v>
      </c>
      <c r="E4156">
        <v>98867</v>
      </c>
      <c r="F4156">
        <v>2.1</v>
      </c>
      <c r="G4156">
        <v>310</v>
      </c>
      <c r="H4156">
        <v>10.2677</v>
      </c>
      <c r="I4156">
        <v>0</v>
      </c>
      <c r="J4156">
        <v>0</v>
      </c>
      <c r="K4156">
        <v>275.34399999999999</v>
      </c>
      <c r="L4156">
        <v>0</v>
      </c>
      <c r="M4156">
        <v>1</v>
      </c>
      <c r="N4156">
        <f t="shared" si="65"/>
        <v>15</v>
      </c>
    </row>
    <row r="4157" spans="1:14" x14ac:dyDescent="0.3">
      <c r="A4157" s="40">
        <v>4156</v>
      </c>
      <c r="B4157" s="38" t="s">
        <v>311</v>
      </c>
      <c r="C4157" s="38" t="s">
        <v>117</v>
      </c>
      <c r="D4157">
        <v>288.14999999999998</v>
      </c>
      <c r="E4157">
        <v>98867</v>
      </c>
      <c r="F4157">
        <v>3.1</v>
      </c>
      <c r="G4157">
        <v>290</v>
      </c>
      <c r="H4157">
        <v>10.9655</v>
      </c>
      <c r="I4157">
        <v>0</v>
      </c>
      <c r="J4157">
        <v>0</v>
      </c>
      <c r="K4157">
        <v>276.053</v>
      </c>
      <c r="L4157">
        <v>0</v>
      </c>
      <c r="M4157">
        <v>1</v>
      </c>
      <c r="N4157">
        <f t="shared" si="65"/>
        <v>15</v>
      </c>
    </row>
    <row r="4158" spans="1:14" x14ac:dyDescent="0.3">
      <c r="A4158" s="40">
        <v>4157</v>
      </c>
      <c r="B4158" s="38" t="s">
        <v>311</v>
      </c>
      <c r="C4158" s="38" t="s">
        <v>118</v>
      </c>
      <c r="D4158">
        <v>288.14999999999998</v>
      </c>
      <c r="E4158">
        <v>98867</v>
      </c>
      <c r="F4158">
        <v>2.1</v>
      </c>
      <c r="G4158">
        <v>310</v>
      </c>
      <c r="H4158">
        <v>10.2677</v>
      </c>
      <c r="I4158">
        <v>0</v>
      </c>
      <c r="J4158">
        <v>0</v>
      </c>
      <c r="K4158">
        <v>275.34399999999999</v>
      </c>
      <c r="L4158">
        <v>0</v>
      </c>
      <c r="M4158">
        <v>1</v>
      </c>
      <c r="N4158">
        <f t="shared" si="65"/>
        <v>15</v>
      </c>
    </row>
    <row r="4159" spans="1:14" x14ac:dyDescent="0.3">
      <c r="A4159" s="40">
        <v>4158</v>
      </c>
      <c r="B4159" s="38" t="s">
        <v>311</v>
      </c>
      <c r="C4159" s="38" t="s">
        <v>119</v>
      </c>
      <c r="D4159">
        <v>287.14999999999998</v>
      </c>
      <c r="E4159">
        <v>98858</v>
      </c>
      <c r="F4159">
        <v>2.6</v>
      </c>
      <c r="G4159">
        <v>290</v>
      </c>
      <c r="H4159">
        <v>10.268599999999999</v>
      </c>
      <c r="I4159">
        <v>50.4</v>
      </c>
      <c r="J4159">
        <v>0</v>
      </c>
      <c r="K4159">
        <v>274.87400000000002</v>
      </c>
      <c r="L4159">
        <v>0</v>
      </c>
      <c r="M4159">
        <v>1</v>
      </c>
      <c r="N4159">
        <f t="shared" si="65"/>
        <v>14</v>
      </c>
    </row>
    <row r="4160" spans="1:14" x14ac:dyDescent="0.3">
      <c r="A4160" s="40">
        <v>4159</v>
      </c>
      <c r="B4160" s="38" t="s">
        <v>311</v>
      </c>
      <c r="C4160" s="38" t="s">
        <v>120</v>
      </c>
      <c r="D4160">
        <v>288.14999999999998</v>
      </c>
      <c r="E4160">
        <v>98867</v>
      </c>
      <c r="F4160">
        <v>1</v>
      </c>
      <c r="G4160">
        <v>129</v>
      </c>
      <c r="H4160">
        <v>10.9655</v>
      </c>
      <c r="I4160">
        <v>226.8</v>
      </c>
      <c r="J4160">
        <v>0</v>
      </c>
      <c r="K4160">
        <v>276.053</v>
      </c>
      <c r="L4160">
        <v>0</v>
      </c>
      <c r="M4160">
        <v>1</v>
      </c>
      <c r="N4160">
        <f t="shared" si="65"/>
        <v>15</v>
      </c>
    </row>
    <row r="4161" spans="1:14" x14ac:dyDescent="0.3">
      <c r="A4161" s="40">
        <v>4160</v>
      </c>
      <c r="B4161" s="38" t="s">
        <v>311</v>
      </c>
      <c r="C4161" s="38" t="s">
        <v>121</v>
      </c>
      <c r="D4161">
        <v>289.14999999999998</v>
      </c>
      <c r="E4161">
        <v>98875</v>
      </c>
      <c r="F4161">
        <v>1</v>
      </c>
      <c r="G4161">
        <v>199</v>
      </c>
      <c r="H4161">
        <v>10.964600000000001</v>
      </c>
      <c r="I4161">
        <v>489.6</v>
      </c>
      <c r="J4161">
        <v>25.2</v>
      </c>
      <c r="K4161">
        <v>277.01100000000002</v>
      </c>
      <c r="L4161">
        <v>0</v>
      </c>
      <c r="M4161">
        <v>1</v>
      </c>
      <c r="N4161">
        <f t="shared" si="65"/>
        <v>16</v>
      </c>
    </row>
    <row r="4162" spans="1:14" x14ac:dyDescent="0.3">
      <c r="A4162" s="40">
        <v>4161</v>
      </c>
      <c r="B4162" s="38" t="s">
        <v>311</v>
      </c>
      <c r="C4162" s="38" t="s">
        <v>122</v>
      </c>
      <c r="D4162">
        <v>290.14999999999998</v>
      </c>
      <c r="E4162">
        <v>98883</v>
      </c>
      <c r="F4162">
        <v>1</v>
      </c>
      <c r="G4162">
        <v>212</v>
      </c>
      <c r="H4162">
        <v>11.7037</v>
      </c>
      <c r="I4162">
        <v>781.2</v>
      </c>
      <c r="J4162">
        <v>72</v>
      </c>
      <c r="K4162">
        <v>278.19099999999997</v>
      </c>
      <c r="L4162">
        <v>0</v>
      </c>
      <c r="M4162">
        <v>1</v>
      </c>
      <c r="N4162">
        <f t="shared" si="65"/>
        <v>17</v>
      </c>
    </row>
    <row r="4163" spans="1:14" x14ac:dyDescent="0.3">
      <c r="A4163" s="40">
        <v>4162</v>
      </c>
      <c r="B4163" s="38" t="s">
        <v>311</v>
      </c>
      <c r="C4163" s="38" t="s">
        <v>123</v>
      </c>
      <c r="D4163">
        <v>291.14999999999998</v>
      </c>
      <c r="E4163">
        <v>98892</v>
      </c>
      <c r="F4163">
        <v>1.5</v>
      </c>
      <c r="G4163">
        <v>322</v>
      </c>
      <c r="H4163">
        <v>11.7026</v>
      </c>
      <c r="I4163">
        <v>1062</v>
      </c>
      <c r="J4163">
        <v>93.6</v>
      </c>
      <c r="K4163">
        <v>279.14999999999998</v>
      </c>
      <c r="L4163">
        <v>0</v>
      </c>
      <c r="M4163">
        <v>1</v>
      </c>
      <c r="N4163">
        <f t="shared" ref="N4163:N4226" si="66">CONVERT(D4163,"K", "C")</f>
        <v>18</v>
      </c>
    </row>
    <row r="4164" spans="1:14" x14ac:dyDescent="0.3">
      <c r="A4164" s="40">
        <v>4163</v>
      </c>
      <c r="B4164" s="38" t="s">
        <v>311</v>
      </c>
      <c r="C4164" s="38" t="s">
        <v>124</v>
      </c>
      <c r="D4164">
        <v>291.14999999999998</v>
      </c>
      <c r="E4164">
        <v>98892</v>
      </c>
      <c r="F4164">
        <v>1.5</v>
      </c>
      <c r="G4164">
        <v>49</v>
      </c>
      <c r="H4164">
        <v>12.4871</v>
      </c>
      <c r="I4164">
        <v>1296</v>
      </c>
      <c r="J4164">
        <v>316.8</v>
      </c>
      <c r="K4164">
        <v>279.37099999999998</v>
      </c>
      <c r="L4164">
        <v>0</v>
      </c>
      <c r="M4164">
        <v>1</v>
      </c>
      <c r="N4164">
        <f t="shared" si="66"/>
        <v>18</v>
      </c>
    </row>
    <row r="4165" spans="1:14" x14ac:dyDescent="0.3">
      <c r="A4165" s="40">
        <v>4164</v>
      </c>
      <c r="B4165" s="38" t="s">
        <v>311</v>
      </c>
      <c r="C4165" s="38" t="s">
        <v>125</v>
      </c>
      <c r="D4165">
        <v>292.14999999999998</v>
      </c>
      <c r="E4165">
        <v>98900</v>
      </c>
      <c r="F4165">
        <v>1.5</v>
      </c>
      <c r="G4165">
        <v>201</v>
      </c>
      <c r="H4165">
        <v>12.4861</v>
      </c>
      <c r="I4165">
        <v>2649.6</v>
      </c>
      <c r="J4165">
        <v>2109.6</v>
      </c>
      <c r="K4165">
        <v>279.83600000000001</v>
      </c>
      <c r="L4165">
        <v>0</v>
      </c>
      <c r="M4165">
        <v>1</v>
      </c>
      <c r="N4165">
        <f t="shared" si="66"/>
        <v>19</v>
      </c>
    </row>
    <row r="4166" spans="1:14" x14ac:dyDescent="0.3">
      <c r="A4166" s="40">
        <v>4165</v>
      </c>
      <c r="B4166" s="38" t="s">
        <v>311</v>
      </c>
      <c r="C4166" s="38" t="s">
        <v>126</v>
      </c>
      <c r="D4166">
        <v>294.14999999999998</v>
      </c>
      <c r="E4166">
        <v>98916</v>
      </c>
      <c r="F4166">
        <v>1.5</v>
      </c>
      <c r="G4166">
        <v>205</v>
      </c>
      <c r="H4166">
        <v>12.484</v>
      </c>
      <c r="I4166">
        <v>2826</v>
      </c>
      <c r="J4166">
        <v>2314.8000000000002</v>
      </c>
      <c r="K4166">
        <v>281.75099999999998</v>
      </c>
      <c r="L4166">
        <v>0</v>
      </c>
      <c r="M4166">
        <v>1</v>
      </c>
      <c r="N4166">
        <f t="shared" si="66"/>
        <v>21</v>
      </c>
    </row>
    <row r="4167" spans="1:14" x14ac:dyDescent="0.3">
      <c r="A4167" s="40">
        <v>4166</v>
      </c>
      <c r="B4167" s="38" t="s">
        <v>311</v>
      </c>
      <c r="C4167" s="38" t="s">
        <v>127</v>
      </c>
      <c r="D4167">
        <v>294.14999999999998</v>
      </c>
      <c r="E4167">
        <v>98916</v>
      </c>
      <c r="F4167">
        <v>2.6</v>
      </c>
      <c r="G4167">
        <v>70</v>
      </c>
      <c r="H4167">
        <v>12.484</v>
      </c>
      <c r="I4167">
        <v>2847.6</v>
      </c>
      <c r="J4167">
        <v>2314.8000000000002</v>
      </c>
      <c r="K4167">
        <v>281.75099999999998</v>
      </c>
      <c r="L4167">
        <v>0</v>
      </c>
      <c r="M4167">
        <v>1</v>
      </c>
      <c r="N4167">
        <f t="shared" si="66"/>
        <v>21</v>
      </c>
    </row>
    <row r="4168" spans="1:14" x14ac:dyDescent="0.3">
      <c r="A4168" s="40">
        <v>4167</v>
      </c>
      <c r="B4168" s="38" t="s">
        <v>311</v>
      </c>
      <c r="C4168" s="38" t="s">
        <v>128</v>
      </c>
      <c r="D4168">
        <v>296.14999999999998</v>
      </c>
      <c r="E4168">
        <v>98932</v>
      </c>
      <c r="F4168">
        <v>3.1</v>
      </c>
      <c r="G4168">
        <v>100</v>
      </c>
      <c r="H4168">
        <v>11.697800000000001</v>
      </c>
      <c r="I4168">
        <v>2718</v>
      </c>
      <c r="J4168">
        <v>2278.8000000000002</v>
      </c>
      <c r="K4168">
        <v>283.44200000000001</v>
      </c>
      <c r="L4168">
        <v>0</v>
      </c>
      <c r="M4168">
        <v>1</v>
      </c>
      <c r="N4168">
        <f t="shared" si="66"/>
        <v>23</v>
      </c>
    </row>
    <row r="4169" spans="1:14" x14ac:dyDescent="0.3">
      <c r="A4169" s="40">
        <v>4168</v>
      </c>
      <c r="B4169" s="38" t="s">
        <v>311</v>
      </c>
      <c r="C4169" s="38" t="s">
        <v>129</v>
      </c>
      <c r="D4169">
        <v>295.14999999999998</v>
      </c>
      <c r="E4169">
        <v>98924</v>
      </c>
      <c r="F4169">
        <v>6.2</v>
      </c>
      <c r="G4169">
        <v>90</v>
      </c>
      <c r="H4169">
        <v>11.6988</v>
      </c>
      <c r="I4169">
        <v>2440.8000000000002</v>
      </c>
      <c r="J4169">
        <v>2001.6</v>
      </c>
      <c r="K4169">
        <v>282.48500000000001</v>
      </c>
      <c r="L4169">
        <v>0</v>
      </c>
      <c r="M4169">
        <v>1</v>
      </c>
      <c r="N4169">
        <f t="shared" si="66"/>
        <v>22</v>
      </c>
    </row>
    <row r="4170" spans="1:14" x14ac:dyDescent="0.3">
      <c r="A4170" s="40">
        <v>4169</v>
      </c>
      <c r="B4170" s="38" t="s">
        <v>311</v>
      </c>
      <c r="C4170" s="38" t="s">
        <v>130</v>
      </c>
      <c r="D4170">
        <v>295.14999999999998</v>
      </c>
      <c r="E4170">
        <v>98924</v>
      </c>
      <c r="F4170">
        <v>5.7</v>
      </c>
      <c r="G4170">
        <v>90</v>
      </c>
      <c r="H4170">
        <v>11.6988</v>
      </c>
      <c r="I4170">
        <v>2044.8</v>
      </c>
      <c r="J4170">
        <v>1976.4</v>
      </c>
      <c r="K4170">
        <v>282.48500000000001</v>
      </c>
      <c r="L4170">
        <v>0</v>
      </c>
      <c r="M4170">
        <v>1</v>
      </c>
      <c r="N4170">
        <f t="shared" si="66"/>
        <v>22</v>
      </c>
    </row>
    <row r="4171" spans="1:14" x14ac:dyDescent="0.3">
      <c r="A4171" s="40">
        <v>4170</v>
      </c>
      <c r="B4171" s="38" t="s">
        <v>311</v>
      </c>
      <c r="C4171" s="38" t="s">
        <v>131</v>
      </c>
      <c r="D4171">
        <v>294.14999999999998</v>
      </c>
      <c r="E4171">
        <v>98916</v>
      </c>
      <c r="F4171">
        <v>5.7</v>
      </c>
      <c r="G4171">
        <v>80</v>
      </c>
      <c r="H4171">
        <v>11.6997</v>
      </c>
      <c r="I4171">
        <v>1555.2</v>
      </c>
      <c r="J4171">
        <v>1666.8</v>
      </c>
      <c r="K4171">
        <v>281.52800000000002</v>
      </c>
      <c r="L4171">
        <v>0</v>
      </c>
      <c r="M4171">
        <v>1</v>
      </c>
      <c r="N4171">
        <f t="shared" si="66"/>
        <v>21</v>
      </c>
    </row>
    <row r="4172" spans="1:14" x14ac:dyDescent="0.3">
      <c r="A4172" s="40">
        <v>4171</v>
      </c>
      <c r="B4172" s="38" t="s">
        <v>311</v>
      </c>
      <c r="C4172" s="38" t="s">
        <v>132</v>
      </c>
      <c r="D4172">
        <v>293.14999999999998</v>
      </c>
      <c r="E4172">
        <v>98908</v>
      </c>
      <c r="F4172">
        <v>4.0999999999999996</v>
      </c>
      <c r="G4172">
        <v>70</v>
      </c>
      <c r="H4172">
        <v>11.700699999999999</v>
      </c>
      <c r="I4172">
        <v>1087.2</v>
      </c>
      <c r="J4172">
        <v>1515.6</v>
      </c>
      <c r="K4172">
        <v>280.29599999999999</v>
      </c>
      <c r="L4172">
        <v>0</v>
      </c>
      <c r="M4172">
        <v>1</v>
      </c>
      <c r="N4172">
        <f t="shared" si="66"/>
        <v>20</v>
      </c>
    </row>
    <row r="4173" spans="1:14" x14ac:dyDescent="0.3">
      <c r="A4173" s="40">
        <v>4172</v>
      </c>
      <c r="B4173" s="38" t="s">
        <v>311</v>
      </c>
      <c r="C4173" s="38" t="s">
        <v>133</v>
      </c>
      <c r="D4173">
        <v>292.14999999999998</v>
      </c>
      <c r="E4173">
        <v>98900</v>
      </c>
      <c r="F4173">
        <v>3.1</v>
      </c>
      <c r="G4173">
        <v>80</v>
      </c>
      <c r="H4173">
        <v>10.9618</v>
      </c>
      <c r="I4173">
        <v>561.6</v>
      </c>
      <c r="J4173">
        <v>745.2</v>
      </c>
      <c r="K4173">
        <v>279.11700000000002</v>
      </c>
      <c r="L4173">
        <v>0</v>
      </c>
      <c r="M4173">
        <v>1</v>
      </c>
      <c r="N4173">
        <f t="shared" si="66"/>
        <v>19</v>
      </c>
    </row>
    <row r="4174" spans="1:14" x14ac:dyDescent="0.3">
      <c r="A4174" s="40">
        <v>4173</v>
      </c>
      <c r="B4174" s="38" t="s">
        <v>311</v>
      </c>
      <c r="C4174" s="38" t="s">
        <v>134</v>
      </c>
      <c r="D4174">
        <v>292.14999999999998</v>
      </c>
      <c r="E4174">
        <v>98900</v>
      </c>
      <c r="F4174">
        <v>3.6</v>
      </c>
      <c r="G4174">
        <v>80</v>
      </c>
      <c r="H4174">
        <v>10.264200000000001</v>
      </c>
      <c r="I4174">
        <v>169.2</v>
      </c>
      <c r="J4174">
        <v>86.4</v>
      </c>
      <c r="K4174">
        <v>278.89299999999997</v>
      </c>
      <c r="L4174">
        <v>0</v>
      </c>
      <c r="M4174">
        <v>1</v>
      </c>
      <c r="N4174">
        <f t="shared" si="66"/>
        <v>19</v>
      </c>
    </row>
    <row r="4175" spans="1:14" x14ac:dyDescent="0.3">
      <c r="A4175" s="40">
        <v>4174</v>
      </c>
      <c r="B4175" s="38" t="s">
        <v>311</v>
      </c>
      <c r="C4175" s="38" t="s">
        <v>135</v>
      </c>
      <c r="D4175">
        <v>290.14999999999998</v>
      </c>
      <c r="E4175">
        <v>98883</v>
      </c>
      <c r="F4175">
        <v>3.6</v>
      </c>
      <c r="G4175">
        <v>100</v>
      </c>
      <c r="H4175">
        <v>9.6083599999999993</v>
      </c>
      <c r="I4175">
        <v>7.2</v>
      </c>
      <c r="J4175">
        <v>0</v>
      </c>
      <c r="K4175">
        <v>276.76</v>
      </c>
      <c r="L4175">
        <v>0</v>
      </c>
      <c r="M4175">
        <v>1</v>
      </c>
      <c r="N4175">
        <f t="shared" si="66"/>
        <v>17</v>
      </c>
    </row>
    <row r="4176" spans="1:14" x14ac:dyDescent="0.3">
      <c r="A4176" s="40">
        <v>4175</v>
      </c>
      <c r="B4176" s="38" t="s">
        <v>311</v>
      </c>
      <c r="C4176" s="38" t="s">
        <v>136</v>
      </c>
      <c r="D4176">
        <v>288.14999999999998</v>
      </c>
      <c r="E4176">
        <v>98867</v>
      </c>
      <c r="F4176">
        <v>2.6</v>
      </c>
      <c r="G4176">
        <v>80</v>
      </c>
      <c r="H4176">
        <v>8.9902200000000008</v>
      </c>
      <c r="I4176">
        <v>0</v>
      </c>
      <c r="J4176">
        <v>0</v>
      </c>
      <c r="K4176">
        <v>275.26900000000001</v>
      </c>
      <c r="L4176">
        <v>0</v>
      </c>
      <c r="M4176">
        <v>1</v>
      </c>
      <c r="N4176">
        <f t="shared" si="66"/>
        <v>15</v>
      </c>
    </row>
    <row r="4177" spans="1:14" x14ac:dyDescent="0.3">
      <c r="A4177" s="40">
        <v>4176</v>
      </c>
      <c r="B4177" s="38" t="s">
        <v>311</v>
      </c>
      <c r="C4177" s="38" t="s">
        <v>137</v>
      </c>
      <c r="D4177">
        <v>287.14999999999998</v>
      </c>
      <c r="E4177">
        <v>98858</v>
      </c>
      <c r="F4177">
        <v>4.0999999999999996</v>
      </c>
      <c r="G4177">
        <v>90</v>
      </c>
      <c r="H4177">
        <v>7.8577599999999999</v>
      </c>
      <c r="I4177">
        <v>0</v>
      </c>
      <c r="J4177">
        <v>0</v>
      </c>
      <c r="K4177">
        <v>273.74299999999999</v>
      </c>
      <c r="L4177">
        <v>0</v>
      </c>
      <c r="M4177">
        <v>1</v>
      </c>
      <c r="N4177">
        <f t="shared" si="66"/>
        <v>14</v>
      </c>
    </row>
    <row r="4178" spans="1:14" x14ac:dyDescent="0.3">
      <c r="A4178" s="40">
        <v>4177</v>
      </c>
      <c r="B4178" s="38" t="s">
        <v>311</v>
      </c>
      <c r="C4178" s="38" t="s">
        <v>138</v>
      </c>
      <c r="D4178">
        <v>285.14999999999998</v>
      </c>
      <c r="E4178">
        <v>98841</v>
      </c>
      <c r="F4178">
        <v>3.1</v>
      </c>
      <c r="G4178">
        <v>70</v>
      </c>
      <c r="H4178">
        <v>6.8552400000000002</v>
      </c>
      <c r="I4178">
        <v>0</v>
      </c>
      <c r="J4178">
        <v>0</v>
      </c>
      <c r="K4178">
        <v>271.38400000000001</v>
      </c>
      <c r="L4178">
        <v>0</v>
      </c>
      <c r="M4178">
        <v>1</v>
      </c>
      <c r="N4178">
        <f t="shared" si="66"/>
        <v>12</v>
      </c>
    </row>
    <row r="4179" spans="1:14" x14ac:dyDescent="0.3">
      <c r="A4179" s="40">
        <v>4178</v>
      </c>
      <c r="B4179" s="38" t="s">
        <v>312</v>
      </c>
      <c r="C4179" s="38" t="s">
        <v>115</v>
      </c>
      <c r="D4179">
        <v>284.14999999999998</v>
      </c>
      <c r="E4179">
        <v>98833</v>
      </c>
      <c r="F4179">
        <v>2.6</v>
      </c>
      <c r="G4179">
        <v>70</v>
      </c>
      <c r="H4179">
        <v>7.3424500000000004</v>
      </c>
      <c r="I4179">
        <v>0</v>
      </c>
      <c r="J4179">
        <v>0</v>
      </c>
      <c r="K4179">
        <v>270.89</v>
      </c>
      <c r="L4179">
        <v>0</v>
      </c>
      <c r="M4179">
        <v>1</v>
      </c>
      <c r="N4179">
        <f t="shared" si="66"/>
        <v>11</v>
      </c>
    </row>
    <row r="4180" spans="1:14" x14ac:dyDescent="0.3">
      <c r="A4180" s="40">
        <v>4179</v>
      </c>
      <c r="B4180" s="38" t="s">
        <v>312</v>
      </c>
      <c r="C4180" s="38" t="s">
        <v>116</v>
      </c>
      <c r="D4180">
        <v>283.14999999999998</v>
      </c>
      <c r="E4180">
        <v>98824</v>
      </c>
      <c r="F4180">
        <v>2.6</v>
      </c>
      <c r="G4180">
        <v>70</v>
      </c>
      <c r="H4180">
        <v>7.3431300000000004</v>
      </c>
      <c r="I4180">
        <v>0</v>
      </c>
      <c r="J4180">
        <v>0</v>
      </c>
      <c r="K4180">
        <v>270.04599999999999</v>
      </c>
      <c r="L4180">
        <v>0</v>
      </c>
      <c r="M4180">
        <v>1</v>
      </c>
      <c r="N4180">
        <f t="shared" si="66"/>
        <v>10</v>
      </c>
    </row>
    <row r="4181" spans="1:14" x14ac:dyDescent="0.3">
      <c r="A4181" s="40">
        <v>4180</v>
      </c>
      <c r="B4181" s="38" t="s">
        <v>312</v>
      </c>
      <c r="C4181" s="38" t="s">
        <v>117</v>
      </c>
      <c r="D4181">
        <v>283.14999999999998</v>
      </c>
      <c r="E4181">
        <v>98824</v>
      </c>
      <c r="F4181">
        <v>2.6</v>
      </c>
      <c r="G4181">
        <v>60</v>
      </c>
      <c r="H4181">
        <v>7.3431300000000004</v>
      </c>
      <c r="I4181">
        <v>0</v>
      </c>
      <c r="J4181">
        <v>0</v>
      </c>
      <c r="K4181">
        <v>268.76600000000002</v>
      </c>
      <c r="L4181">
        <v>0</v>
      </c>
      <c r="M4181">
        <v>1</v>
      </c>
      <c r="N4181">
        <f t="shared" si="66"/>
        <v>10</v>
      </c>
    </row>
    <row r="4182" spans="1:14" x14ac:dyDescent="0.3">
      <c r="A4182" s="40">
        <v>4181</v>
      </c>
      <c r="B4182" s="38" t="s">
        <v>312</v>
      </c>
      <c r="C4182" s="38" t="s">
        <v>118</v>
      </c>
      <c r="D4182">
        <v>282.14999999999998</v>
      </c>
      <c r="E4182">
        <v>98815</v>
      </c>
      <c r="F4182">
        <v>2.1</v>
      </c>
      <c r="G4182">
        <v>50</v>
      </c>
      <c r="H4182">
        <v>7.3437999999999999</v>
      </c>
      <c r="I4182">
        <v>0</v>
      </c>
      <c r="J4182">
        <v>0</v>
      </c>
      <c r="K4182">
        <v>267.81700000000001</v>
      </c>
      <c r="L4182">
        <v>0</v>
      </c>
      <c r="M4182">
        <v>1</v>
      </c>
      <c r="N4182">
        <f t="shared" si="66"/>
        <v>9</v>
      </c>
    </row>
    <row r="4183" spans="1:14" x14ac:dyDescent="0.3">
      <c r="A4183" s="40">
        <v>4182</v>
      </c>
      <c r="B4183" s="38" t="s">
        <v>312</v>
      </c>
      <c r="C4183" s="38" t="s">
        <v>119</v>
      </c>
      <c r="D4183">
        <v>283.14999999999998</v>
      </c>
      <c r="E4183">
        <v>98824</v>
      </c>
      <c r="F4183">
        <v>2.1</v>
      </c>
      <c r="G4183">
        <v>70</v>
      </c>
      <c r="H4183">
        <v>7.3431300000000004</v>
      </c>
      <c r="I4183">
        <v>39.6</v>
      </c>
      <c r="J4183">
        <v>0</v>
      </c>
      <c r="K4183">
        <v>270.04599999999999</v>
      </c>
      <c r="L4183">
        <v>0</v>
      </c>
      <c r="M4183">
        <v>1</v>
      </c>
      <c r="N4183">
        <f t="shared" si="66"/>
        <v>10</v>
      </c>
    </row>
    <row r="4184" spans="1:14" x14ac:dyDescent="0.3">
      <c r="A4184" s="40">
        <v>4183</v>
      </c>
      <c r="B4184" s="38" t="s">
        <v>312</v>
      </c>
      <c r="C4184" s="38" t="s">
        <v>120</v>
      </c>
      <c r="D4184">
        <v>283.14999999999998</v>
      </c>
      <c r="E4184">
        <v>98824</v>
      </c>
      <c r="F4184">
        <v>2.1</v>
      </c>
      <c r="G4184">
        <v>60</v>
      </c>
      <c r="H4184">
        <v>7.8605</v>
      </c>
      <c r="I4184">
        <v>136.80000000000001</v>
      </c>
      <c r="J4184">
        <v>0</v>
      </c>
      <c r="K4184">
        <v>270.27</v>
      </c>
      <c r="L4184">
        <v>0</v>
      </c>
      <c r="M4184">
        <v>1</v>
      </c>
      <c r="N4184">
        <f t="shared" si="66"/>
        <v>10</v>
      </c>
    </row>
    <row r="4185" spans="1:14" x14ac:dyDescent="0.3">
      <c r="A4185" s="40">
        <v>4184</v>
      </c>
      <c r="B4185" s="38" t="s">
        <v>312</v>
      </c>
      <c r="C4185" s="38" t="s">
        <v>121</v>
      </c>
      <c r="D4185">
        <v>283.14999999999998</v>
      </c>
      <c r="E4185">
        <v>98824</v>
      </c>
      <c r="F4185">
        <v>2.1</v>
      </c>
      <c r="G4185">
        <v>60</v>
      </c>
      <c r="H4185">
        <v>7.8605</v>
      </c>
      <c r="I4185">
        <v>298.8</v>
      </c>
      <c r="J4185">
        <v>0</v>
      </c>
      <c r="K4185">
        <v>270.27</v>
      </c>
      <c r="L4185">
        <v>0</v>
      </c>
      <c r="M4185">
        <v>1</v>
      </c>
      <c r="N4185">
        <f t="shared" si="66"/>
        <v>10</v>
      </c>
    </row>
    <row r="4186" spans="1:14" x14ac:dyDescent="0.3">
      <c r="A4186" s="40">
        <v>4185</v>
      </c>
      <c r="B4186" s="38" t="s">
        <v>312</v>
      </c>
      <c r="C4186" s="38" t="s">
        <v>122</v>
      </c>
      <c r="D4186">
        <v>283.14999999999998</v>
      </c>
      <c r="E4186">
        <v>98824</v>
      </c>
      <c r="F4186">
        <v>2.1</v>
      </c>
      <c r="G4186">
        <v>80</v>
      </c>
      <c r="H4186">
        <v>7.8605</v>
      </c>
      <c r="I4186">
        <v>784.8</v>
      </c>
      <c r="J4186">
        <v>216</v>
      </c>
      <c r="K4186">
        <v>270.161</v>
      </c>
      <c r="L4186">
        <v>0</v>
      </c>
      <c r="M4186">
        <v>1</v>
      </c>
      <c r="N4186">
        <f t="shared" si="66"/>
        <v>10</v>
      </c>
    </row>
    <row r="4187" spans="1:14" x14ac:dyDescent="0.3">
      <c r="A4187" s="40">
        <v>4186</v>
      </c>
      <c r="B4187" s="38" t="s">
        <v>312</v>
      </c>
      <c r="C4187" s="38" t="s">
        <v>123</v>
      </c>
      <c r="D4187">
        <v>285.14999999999998</v>
      </c>
      <c r="E4187">
        <v>98841</v>
      </c>
      <c r="F4187">
        <v>3.6</v>
      </c>
      <c r="G4187">
        <v>80</v>
      </c>
      <c r="H4187">
        <v>8.4087899999999998</v>
      </c>
      <c r="I4187">
        <v>1926</v>
      </c>
      <c r="J4187">
        <v>1724.4</v>
      </c>
      <c r="K4187">
        <v>271.81299999999999</v>
      </c>
      <c r="L4187">
        <v>0</v>
      </c>
      <c r="M4187">
        <v>1</v>
      </c>
      <c r="N4187">
        <f t="shared" si="66"/>
        <v>12</v>
      </c>
    </row>
    <row r="4188" spans="1:14" x14ac:dyDescent="0.3">
      <c r="A4188" s="40">
        <v>4187</v>
      </c>
      <c r="B4188" s="38" t="s">
        <v>312</v>
      </c>
      <c r="C4188" s="38" t="s">
        <v>124</v>
      </c>
      <c r="D4188">
        <v>288.14999999999998</v>
      </c>
      <c r="E4188">
        <v>98867</v>
      </c>
      <c r="F4188">
        <v>3.6</v>
      </c>
      <c r="G4188">
        <v>90</v>
      </c>
      <c r="H4188">
        <v>8.4065399999999997</v>
      </c>
      <c r="I4188">
        <v>2358</v>
      </c>
      <c r="J4188">
        <v>2106</v>
      </c>
      <c r="K4188">
        <v>274.67200000000003</v>
      </c>
      <c r="L4188">
        <v>0</v>
      </c>
      <c r="M4188">
        <v>1</v>
      </c>
      <c r="N4188">
        <f t="shared" si="66"/>
        <v>15</v>
      </c>
    </row>
    <row r="4189" spans="1:14" x14ac:dyDescent="0.3">
      <c r="A4189" s="40">
        <v>4188</v>
      </c>
      <c r="B4189" s="38" t="s">
        <v>312</v>
      </c>
      <c r="C4189" s="38" t="s">
        <v>125</v>
      </c>
      <c r="D4189">
        <v>290.14999999999998</v>
      </c>
      <c r="E4189">
        <v>98883</v>
      </c>
      <c r="F4189">
        <v>3.6</v>
      </c>
      <c r="G4189">
        <v>70</v>
      </c>
      <c r="H4189">
        <v>8.40517</v>
      </c>
      <c r="I4189">
        <v>2671.2</v>
      </c>
      <c r="J4189">
        <v>2242.8000000000002</v>
      </c>
      <c r="K4189">
        <v>276.57900000000001</v>
      </c>
      <c r="L4189">
        <v>0</v>
      </c>
      <c r="M4189">
        <v>1</v>
      </c>
      <c r="N4189">
        <f t="shared" si="66"/>
        <v>17</v>
      </c>
    </row>
    <row r="4190" spans="1:14" x14ac:dyDescent="0.3">
      <c r="A4190" s="40">
        <v>4189</v>
      </c>
      <c r="B4190" s="38" t="s">
        <v>312</v>
      </c>
      <c r="C4190" s="38" t="s">
        <v>126</v>
      </c>
      <c r="D4190">
        <v>291.14999999999998</v>
      </c>
      <c r="E4190">
        <v>98892</v>
      </c>
      <c r="F4190">
        <v>5.0999999999999996</v>
      </c>
      <c r="G4190">
        <v>100</v>
      </c>
      <c r="H4190">
        <v>8.4043899999999994</v>
      </c>
      <c r="I4190">
        <v>2847.6</v>
      </c>
      <c r="J4190">
        <v>2271.6</v>
      </c>
      <c r="K4190">
        <v>277.53199999999998</v>
      </c>
      <c r="L4190">
        <v>0</v>
      </c>
      <c r="M4190">
        <v>1</v>
      </c>
      <c r="N4190">
        <f t="shared" si="66"/>
        <v>18</v>
      </c>
    </row>
    <row r="4191" spans="1:14" x14ac:dyDescent="0.3">
      <c r="A4191" s="40">
        <v>4190</v>
      </c>
      <c r="B4191" s="38" t="s">
        <v>312</v>
      </c>
      <c r="C4191" s="38" t="s">
        <v>127</v>
      </c>
      <c r="D4191">
        <v>292.14999999999998</v>
      </c>
      <c r="E4191">
        <v>98900</v>
      </c>
      <c r="F4191">
        <v>6.2</v>
      </c>
      <c r="G4191">
        <v>90</v>
      </c>
      <c r="H4191">
        <v>8.4037000000000006</v>
      </c>
      <c r="I4191">
        <v>2872.8</v>
      </c>
      <c r="J4191">
        <v>2275.1999999999998</v>
      </c>
      <c r="K4191">
        <v>278.48500000000001</v>
      </c>
      <c r="L4191">
        <v>0</v>
      </c>
      <c r="M4191">
        <v>1</v>
      </c>
      <c r="N4191">
        <f t="shared" si="66"/>
        <v>19</v>
      </c>
    </row>
    <row r="4192" spans="1:14" x14ac:dyDescent="0.3">
      <c r="A4192" s="40">
        <v>4191</v>
      </c>
      <c r="B4192" s="38" t="s">
        <v>312</v>
      </c>
      <c r="C4192" s="38" t="s">
        <v>128</v>
      </c>
      <c r="D4192">
        <v>292.14999999999998</v>
      </c>
      <c r="E4192">
        <v>98900</v>
      </c>
      <c r="F4192">
        <v>6.2</v>
      </c>
      <c r="G4192">
        <v>80</v>
      </c>
      <c r="H4192">
        <v>8.4037000000000006</v>
      </c>
      <c r="I4192">
        <v>2739.6</v>
      </c>
      <c r="J4192">
        <v>2253.6</v>
      </c>
      <c r="K4192">
        <v>278.48500000000001</v>
      </c>
      <c r="L4192">
        <v>0</v>
      </c>
      <c r="M4192">
        <v>1</v>
      </c>
      <c r="N4192">
        <f t="shared" si="66"/>
        <v>19</v>
      </c>
    </row>
    <row r="4193" spans="1:14" x14ac:dyDescent="0.3">
      <c r="A4193" s="40">
        <v>4192</v>
      </c>
      <c r="B4193" s="38" t="s">
        <v>312</v>
      </c>
      <c r="C4193" s="38" t="s">
        <v>129</v>
      </c>
      <c r="D4193">
        <v>293.14999999999998</v>
      </c>
      <c r="E4193">
        <v>98908</v>
      </c>
      <c r="F4193">
        <v>6.2</v>
      </c>
      <c r="G4193">
        <v>90</v>
      </c>
      <c r="H4193">
        <v>8.4030100000000001</v>
      </c>
      <c r="I4193">
        <v>2462.4</v>
      </c>
      <c r="J4193">
        <v>2124</v>
      </c>
      <c r="K4193">
        <v>279.43900000000002</v>
      </c>
      <c r="L4193">
        <v>0</v>
      </c>
      <c r="M4193">
        <v>1</v>
      </c>
      <c r="N4193">
        <f t="shared" si="66"/>
        <v>20</v>
      </c>
    </row>
    <row r="4194" spans="1:14" x14ac:dyDescent="0.3">
      <c r="A4194" s="40">
        <v>4193</v>
      </c>
      <c r="B4194" s="38" t="s">
        <v>312</v>
      </c>
      <c r="C4194" s="38" t="s">
        <v>130</v>
      </c>
      <c r="D4194">
        <v>292.14999999999998</v>
      </c>
      <c r="E4194">
        <v>98900</v>
      </c>
      <c r="F4194">
        <v>6.7</v>
      </c>
      <c r="G4194">
        <v>80</v>
      </c>
      <c r="H4194">
        <v>8.4037000000000006</v>
      </c>
      <c r="I4194">
        <v>2185.1999999999998</v>
      </c>
      <c r="J4194">
        <v>2444.4</v>
      </c>
      <c r="K4194">
        <v>278.21300000000002</v>
      </c>
      <c r="L4194">
        <v>0</v>
      </c>
      <c r="M4194">
        <v>1</v>
      </c>
      <c r="N4194">
        <f t="shared" si="66"/>
        <v>19</v>
      </c>
    </row>
    <row r="4195" spans="1:14" x14ac:dyDescent="0.3">
      <c r="A4195" s="40">
        <v>4194</v>
      </c>
      <c r="B4195" s="38" t="s">
        <v>312</v>
      </c>
      <c r="C4195" s="38" t="s">
        <v>131</v>
      </c>
      <c r="D4195">
        <v>292.14999999999998</v>
      </c>
      <c r="E4195">
        <v>98900</v>
      </c>
      <c r="F4195">
        <v>6.2</v>
      </c>
      <c r="G4195">
        <v>80</v>
      </c>
      <c r="H4195">
        <v>8.4037000000000006</v>
      </c>
      <c r="I4195">
        <v>1663.2</v>
      </c>
      <c r="J4195">
        <v>2152.8000000000002</v>
      </c>
      <c r="K4195">
        <v>278.21300000000002</v>
      </c>
      <c r="L4195">
        <v>0</v>
      </c>
      <c r="M4195">
        <v>1</v>
      </c>
      <c r="N4195">
        <f t="shared" si="66"/>
        <v>19</v>
      </c>
    </row>
    <row r="4196" spans="1:14" x14ac:dyDescent="0.3">
      <c r="A4196" s="40">
        <v>4195</v>
      </c>
      <c r="B4196" s="38" t="s">
        <v>312</v>
      </c>
      <c r="C4196" s="38" t="s">
        <v>132</v>
      </c>
      <c r="D4196">
        <v>291.14999999999998</v>
      </c>
      <c r="E4196">
        <v>98892</v>
      </c>
      <c r="F4196">
        <v>5.7</v>
      </c>
      <c r="G4196">
        <v>90</v>
      </c>
      <c r="H4196">
        <v>8.9879099999999994</v>
      </c>
      <c r="I4196">
        <v>1098</v>
      </c>
      <c r="J4196">
        <v>1386</v>
      </c>
      <c r="K4196">
        <v>277.488</v>
      </c>
      <c r="L4196">
        <v>0</v>
      </c>
      <c r="M4196">
        <v>1</v>
      </c>
      <c r="N4196">
        <f t="shared" si="66"/>
        <v>18</v>
      </c>
    </row>
    <row r="4197" spans="1:14" x14ac:dyDescent="0.3">
      <c r="A4197" s="40">
        <v>4196</v>
      </c>
      <c r="B4197" s="38" t="s">
        <v>312</v>
      </c>
      <c r="C4197" s="38" t="s">
        <v>133</v>
      </c>
      <c r="D4197">
        <v>290.14999999999998</v>
      </c>
      <c r="E4197">
        <v>98883</v>
      </c>
      <c r="F4197">
        <v>6.7</v>
      </c>
      <c r="G4197">
        <v>90</v>
      </c>
      <c r="H4197">
        <v>8.98874</v>
      </c>
      <c r="I4197">
        <v>532.79999999999995</v>
      </c>
      <c r="J4197">
        <v>734.4</v>
      </c>
      <c r="K4197">
        <v>276.80599999999998</v>
      </c>
      <c r="L4197">
        <v>0</v>
      </c>
      <c r="M4197">
        <v>1</v>
      </c>
      <c r="N4197">
        <f t="shared" si="66"/>
        <v>17</v>
      </c>
    </row>
    <row r="4198" spans="1:14" x14ac:dyDescent="0.3">
      <c r="A4198" s="40">
        <v>4197</v>
      </c>
      <c r="B4198" s="38" t="s">
        <v>312</v>
      </c>
      <c r="C4198" s="38" t="s">
        <v>134</v>
      </c>
      <c r="D4198">
        <v>287.14999999999998</v>
      </c>
      <c r="E4198">
        <v>98858</v>
      </c>
      <c r="F4198">
        <v>6.2</v>
      </c>
      <c r="G4198">
        <v>90</v>
      </c>
      <c r="H4198">
        <v>8.9910499999999995</v>
      </c>
      <c r="I4198">
        <v>90</v>
      </c>
      <c r="J4198">
        <v>0</v>
      </c>
      <c r="K4198">
        <v>274.428</v>
      </c>
      <c r="L4198">
        <v>0</v>
      </c>
      <c r="M4198">
        <v>1</v>
      </c>
      <c r="N4198">
        <f t="shared" si="66"/>
        <v>14</v>
      </c>
    </row>
    <row r="4199" spans="1:14" x14ac:dyDescent="0.3">
      <c r="A4199" s="40">
        <v>4198</v>
      </c>
      <c r="B4199" s="38" t="s">
        <v>312</v>
      </c>
      <c r="C4199" s="38" t="s">
        <v>135</v>
      </c>
      <c r="D4199">
        <v>286.14999999999998</v>
      </c>
      <c r="E4199">
        <v>98850</v>
      </c>
      <c r="F4199">
        <v>6.2</v>
      </c>
      <c r="G4199">
        <v>90</v>
      </c>
      <c r="H4199">
        <v>8.4080100000000009</v>
      </c>
      <c r="I4199">
        <v>3.6</v>
      </c>
      <c r="J4199">
        <v>0</v>
      </c>
      <c r="K4199">
        <v>273.24799999999999</v>
      </c>
      <c r="L4199">
        <v>0</v>
      </c>
      <c r="M4199">
        <v>1</v>
      </c>
      <c r="N4199">
        <f t="shared" si="66"/>
        <v>13</v>
      </c>
    </row>
    <row r="4200" spans="1:14" x14ac:dyDescent="0.3">
      <c r="A4200" s="40">
        <v>4199</v>
      </c>
      <c r="B4200" s="38" t="s">
        <v>312</v>
      </c>
      <c r="C4200" s="38" t="s">
        <v>136</v>
      </c>
      <c r="D4200">
        <v>286.14999999999998</v>
      </c>
      <c r="E4200">
        <v>98850</v>
      </c>
      <c r="F4200">
        <v>4.5999999999999996</v>
      </c>
      <c r="G4200">
        <v>80</v>
      </c>
      <c r="H4200">
        <v>8.4080100000000009</v>
      </c>
      <c r="I4200">
        <v>0</v>
      </c>
      <c r="J4200">
        <v>0</v>
      </c>
      <c r="K4200">
        <v>273.24799999999999</v>
      </c>
      <c r="L4200">
        <v>0</v>
      </c>
      <c r="M4200">
        <v>1</v>
      </c>
      <c r="N4200">
        <f t="shared" si="66"/>
        <v>13</v>
      </c>
    </row>
    <row r="4201" spans="1:14" x14ac:dyDescent="0.3">
      <c r="A4201" s="40">
        <v>4200</v>
      </c>
      <c r="B4201" s="38" t="s">
        <v>312</v>
      </c>
      <c r="C4201" s="38" t="s">
        <v>137</v>
      </c>
      <c r="D4201">
        <v>285.14999999999998</v>
      </c>
      <c r="E4201">
        <v>98841</v>
      </c>
      <c r="F4201">
        <v>5.0999999999999996</v>
      </c>
      <c r="G4201">
        <v>90</v>
      </c>
      <c r="H4201">
        <v>8.4087899999999998</v>
      </c>
      <c r="I4201">
        <v>0</v>
      </c>
      <c r="J4201">
        <v>0</v>
      </c>
      <c r="K4201">
        <v>272.29399999999998</v>
      </c>
      <c r="L4201">
        <v>0</v>
      </c>
      <c r="M4201">
        <v>1</v>
      </c>
      <c r="N4201">
        <f t="shared" si="66"/>
        <v>12</v>
      </c>
    </row>
    <row r="4202" spans="1:14" x14ac:dyDescent="0.3">
      <c r="A4202" s="40">
        <v>4201</v>
      </c>
      <c r="B4202" s="38" t="s">
        <v>312</v>
      </c>
      <c r="C4202" s="38" t="s">
        <v>138</v>
      </c>
      <c r="D4202">
        <v>285.14999999999998</v>
      </c>
      <c r="E4202">
        <v>98841</v>
      </c>
      <c r="F4202">
        <v>3.6</v>
      </c>
      <c r="G4202">
        <v>80</v>
      </c>
      <c r="H4202">
        <v>8.4087899999999998</v>
      </c>
      <c r="I4202">
        <v>0</v>
      </c>
      <c r="J4202">
        <v>0</v>
      </c>
      <c r="K4202">
        <v>272.29399999999998</v>
      </c>
      <c r="L4202">
        <v>0</v>
      </c>
      <c r="M4202">
        <v>1</v>
      </c>
      <c r="N4202">
        <f t="shared" si="66"/>
        <v>12</v>
      </c>
    </row>
    <row r="4203" spans="1:14" x14ac:dyDescent="0.3">
      <c r="A4203" s="40">
        <v>4202</v>
      </c>
      <c r="B4203" s="38" t="s">
        <v>313</v>
      </c>
      <c r="C4203" s="38" t="s">
        <v>115</v>
      </c>
      <c r="D4203">
        <v>285.14999999999998</v>
      </c>
      <c r="E4203">
        <v>98841</v>
      </c>
      <c r="F4203">
        <v>4.0999999999999996</v>
      </c>
      <c r="G4203">
        <v>80</v>
      </c>
      <c r="H4203">
        <v>8.4087899999999998</v>
      </c>
      <c r="I4203">
        <v>0</v>
      </c>
      <c r="J4203">
        <v>0</v>
      </c>
      <c r="K4203">
        <v>272.29399999999998</v>
      </c>
      <c r="L4203">
        <v>0</v>
      </c>
      <c r="M4203">
        <v>1</v>
      </c>
      <c r="N4203">
        <f t="shared" si="66"/>
        <v>12</v>
      </c>
    </row>
    <row r="4204" spans="1:14" x14ac:dyDescent="0.3">
      <c r="A4204" s="40">
        <v>4203</v>
      </c>
      <c r="B4204" s="38" t="s">
        <v>313</v>
      </c>
      <c r="C4204" s="38" t="s">
        <v>116</v>
      </c>
      <c r="D4204">
        <v>285.14999999999998</v>
      </c>
      <c r="E4204">
        <v>98841</v>
      </c>
      <c r="F4204">
        <v>3.1</v>
      </c>
      <c r="G4204">
        <v>80</v>
      </c>
      <c r="H4204">
        <v>8.9926200000000005</v>
      </c>
      <c r="I4204">
        <v>0</v>
      </c>
      <c r="J4204">
        <v>0</v>
      </c>
      <c r="K4204">
        <v>272.517</v>
      </c>
      <c r="L4204">
        <v>0</v>
      </c>
      <c r="M4204">
        <v>1</v>
      </c>
      <c r="N4204">
        <f t="shared" si="66"/>
        <v>12</v>
      </c>
    </row>
    <row r="4205" spans="1:14" x14ac:dyDescent="0.3">
      <c r="A4205" s="40">
        <v>4204</v>
      </c>
      <c r="B4205" s="38" t="s">
        <v>313</v>
      </c>
      <c r="C4205" s="38" t="s">
        <v>117</v>
      </c>
      <c r="D4205">
        <v>285.14999999999998</v>
      </c>
      <c r="E4205">
        <v>98841</v>
      </c>
      <c r="F4205">
        <v>2.6</v>
      </c>
      <c r="G4205">
        <v>50</v>
      </c>
      <c r="H4205">
        <v>8.4087899999999998</v>
      </c>
      <c r="I4205">
        <v>0</v>
      </c>
      <c r="J4205">
        <v>0</v>
      </c>
      <c r="K4205">
        <v>272.29399999999998</v>
      </c>
      <c r="L4205">
        <v>0</v>
      </c>
      <c r="M4205">
        <v>1</v>
      </c>
      <c r="N4205">
        <f t="shared" si="66"/>
        <v>12</v>
      </c>
    </row>
    <row r="4206" spans="1:14" x14ac:dyDescent="0.3">
      <c r="A4206" s="40">
        <v>4205</v>
      </c>
      <c r="B4206" s="38" t="s">
        <v>313</v>
      </c>
      <c r="C4206" s="38" t="s">
        <v>118</v>
      </c>
      <c r="D4206">
        <v>284.14999999999998</v>
      </c>
      <c r="E4206">
        <v>98833</v>
      </c>
      <c r="F4206">
        <v>4.0999999999999996</v>
      </c>
      <c r="G4206">
        <v>60</v>
      </c>
      <c r="H4206">
        <v>8.4094800000000003</v>
      </c>
      <c r="I4206">
        <v>0</v>
      </c>
      <c r="J4206">
        <v>0</v>
      </c>
      <c r="K4206">
        <v>271.339</v>
      </c>
      <c r="L4206">
        <v>0</v>
      </c>
      <c r="M4206">
        <v>1</v>
      </c>
      <c r="N4206">
        <f t="shared" si="66"/>
        <v>11</v>
      </c>
    </row>
    <row r="4207" spans="1:14" x14ac:dyDescent="0.3">
      <c r="A4207" s="40">
        <v>4206</v>
      </c>
      <c r="B4207" s="38" t="s">
        <v>313</v>
      </c>
      <c r="C4207" s="38" t="s">
        <v>119</v>
      </c>
      <c r="D4207">
        <v>284.14999999999998</v>
      </c>
      <c r="E4207">
        <v>98833</v>
      </c>
      <c r="F4207">
        <v>3.6</v>
      </c>
      <c r="G4207">
        <v>70</v>
      </c>
      <c r="H4207">
        <v>8.4094800000000003</v>
      </c>
      <c r="I4207">
        <v>50.4</v>
      </c>
      <c r="J4207">
        <v>0</v>
      </c>
      <c r="K4207">
        <v>271.339</v>
      </c>
      <c r="L4207">
        <v>0</v>
      </c>
      <c r="M4207">
        <v>1</v>
      </c>
      <c r="N4207">
        <f t="shared" si="66"/>
        <v>11</v>
      </c>
    </row>
    <row r="4208" spans="1:14" x14ac:dyDescent="0.3">
      <c r="A4208" s="40">
        <v>4207</v>
      </c>
      <c r="B4208" s="38" t="s">
        <v>313</v>
      </c>
      <c r="C4208" s="38" t="s">
        <v>120</v>
      </c>
      <c r="D4208">
        <v>284.14999999999998</v>
      </c>
      <c r="E4208">
        <v>98833</v>
      </c>
      <c r="F4208">
        <v>4.0999999999999996</v>
      </c>
      <c r="G4208">
        <v>60</v>
      </c>
      <c r="H4208">
        <v>7.8597700000000001</v>
      </c>
      <c r="I4208">
        <v>406.8</v>
      </c>
      <c r="J4208">
        <v>439.2</v>
      </c>
      <c r="K4208">
        <v>270.63600000000002</v>
      </c>
      <c r="L4208">
        <v>0</v>
      </c>
      <c r="M4208">
        <v>1</v>
      </c>
      <c r="N4208">
        <f t="shared" si="66"/>
        <v>11</v>
      </c>
    </row>
    <row r="4209" spans="1:14" x14ac:dyDescent="0.3">
      <c r="A4209" s="40">
        <v>4208</v>
      </c>
      <c r="B4209" s="38" t="s">
        <v>313</v>
      </c>
      <c r="C4209" s="38" t="s">
        <v>121</v>
      </c>
      <c r="D4209">
        <v>284.14999999999998</v>
      </c>
      <c r="E4209">
        <v>98833</v>
      </c>
      <c r="F4209">
        <v>5.0999999999999996</v>
      </c>
      <c r="G4209">
        <v>50</v>
      </c>
      <c r="H4209">
        <v>7.8597700000000001</v>
      </c>
      <c r="I4209">
        <v>489.6</v>
      </c>
      <c r="J4209">
        <v>39.6</v>
      </c>
      <c r="K4209">
        <v>271.11500000000001</v>
      </c>
      <c r="L4209">
        <v>0</v>
      </c>
      <c r="M4209">
        <v>1</v>
      </c>
      <c r="N4209">
        <f t="shared" si="66"/>
        <v>11</v>
      </c>
    </row>
    <row r="4210" spans="1:14" x14ac:dyDescent="0.3">
      <c r="A4210" s="40">
        <v>4209</v>
      </c>
      <c r="B4210" s="38" t="s">
        <v>313</v>
      </c>
      <c r="C4210" s="38" t="s">
        <v>122</v>
      </c>
      <c r="D4210">
        <v>284.14999999999998</v>
      </c>
      <c r="E4210">
        <v>98833</v>
      </c>
      <c r="F4210">
        <v>3.6</v>
      </c>
      <c r="G4210">
        <v>50</v>
      </c>
      <c r="H4210">
        <v>7.8597700000000001</v>
      </c>
      <c r="I4210">
        <v>784.8</v>
      </c>
      <c r="J4210">
        <v>54</v>
      </c>
      <c r="K4210">
        <v>271.11500000000001</v>
      </c>
      <c r="L4210">
        <v>0</v>
      </c>
      <c r="M4210">
        <v>1</v>
      </c>
      <c r="N4210">
        <f t="shared" si="66"/>
        <v>11</v>
      </c>
    </row>
    <row r="4211" spans="1:14" x14ac:dyDescent="0.3">
      <c r="A4211" s="40">
        <v>4210</v>
      </c>
      <c r="B4211" s="38" t="s">
        <v>313</v>
      </c>
      <c r="C4211" s="38" t="s">
        <v>123</v>
      </c>
      <c r="D4211">
        <v>286.14999999999998</v>
      </c>
      <c r="E4211">
        <v>98850</v>
      </c>
      <c r="F4211">
        <v>4.5999999999999996</v>
      </c>
      <c r="G4211">
        <v>50</v>
      </c>
      <c r="H4211">
        <v>8.4080100000000009</v>
      </c>
      <c r="I4211">
        <v>1065.5999999999999</v>
      </c>
      <c r="J4211">
        <v>244.8</v>
      </c>
      <c r="K4211">
        <v>273.24799999999999</v>
      </c>
      <c r="L4211">
        <v>0</v>
      </c>
      <c r="M4211">
        <v>1</v>
      </c>
      <c r="N4211">
        <f t="shared" si="66"/>
        <v>13</v>
      </c>
    </row>
    <row r="4212" spans="1:14" x14ac:dyDescent="0.3">
      <c r="A4212" s="40">
        <v>4211</v>
      </c>
      <c r="B4212" s="38" t="s">
        <v>313</v>
      </c>
      <c r="C4212" s="38" t="s">
        <v>124</v>
      </c>
      <c r="D4212">
        <v>288.14999999999998</v>
      </c>
      <c r="E4212">
        <v>98867</v>
      </c>
      <c r="F4212">
        <v>4.5999999999999996</v>
      </c>
      <c r="G4212">
        <v>40</v>
      </c>
      <c r="H4212">
        <v>8.9902200000000008</v>
      </c>
      <c r="I4212">
        <v>2350.8000000000002</v>
      </c>
      <c r="J4212">
        <v>1839.6</v>
      </c>
      <c r="K4212">
        <v>274.89800000000002</v>
      </c>
      <c r="L4212">
        <v>0</v>
      </c>
      <c r="M4212">
        <v>1</v>
      </c>
      <c r="N4212">
        <f t="shared" si="66"/>
        <v>15</v>
      </c>
    </row>
    <row r="4213" spans="1:14" x14ac:dyDescent="0.3">
      <c r="A4213" s="40">
        <v>4212</v>
      </c>
      <c r="B4213" s="38" t="s">
        <v>313</v>
      </c>
      <c r="C4213" s="38" t="s">
        <v>125</v>
      </c>
      <c r="D4213">
        <v>290.14999999999998</v>
      </c>
      <c r="E4213">
        <v>98883</v>
      </c>
      <c r="F4213">
        <v>5.7</v>
      </c>
      <c r="G4213">
        <v>50</v>
      </c>
      <c r="H4213">
        <v>8.40517</v>
      </c>
      <c r="I4213">
        <v>2833.2</v>
      </c>
      <c r="J4213">
        <v>2707.2</v>
      </c>
      <c r="K4213">
        <v>276.30799999999999</v>
      </c>
      <c r="L4213">
        <v>0</v>
      </c>
      <c r="M4213">
        <v>1</v>
      </c>
      <c r="N4213">
        <f t="shared" si="66"/>
        <v>17</v>
      </c>
    </row>
    <row r="4214" spans="1:14" x14ac:dyDescent="0.3">
      <c r="A4214" s="40">
        <v>4213</v>
      </c>
      <c r="B4214" s="38" t="s">
        <v>313</v>
      </c>
      <c r="C4214" s="38" t="s">
        <v>126</v>
      </c>
      <c r="D4214">
        <v>291.14999999999998</v>
      </c>
      <c r="E4214">
        <v>98892</v>
      </c>
      <c r="F4214">
        <v>6.2</v>
      </c>
      <c r="G4214">
        <v>50</v>
      </c>
      <c r="H4214">
        <v>8.9879099999999994</v>
      </c>
      <c r="I4214">
        <v>3016.8</v>
      </c>
      <c r="J4214">
        <v>2829.6</v>
      </c>
      <c r="K4214">
        <v>277.488</v>
      </c>
      <c r="L4214">
        <v>0</v>
      </c>
      <c r="M4214">
        <v>1</v>
      </c>
      <c r="N4214">
        <f t="shared" si="66"/>
        <v>18</v>
      </c>
    </row>
    <row r="4215" spans="1:14" x14ac:dyDescent="0.3">
      <c r="A4215" s="40">
        <v>4214</v>
      </c>
      <c r="B4215" s="38" t="s">
        <v>313</v>
      </c>
      <c r="C4215" s="38" t="s">
        <v>127</v>
      </c>
      <c r="D4215">
        <v>293.14999999999998</v>
      </c>
      <c r="E4215">
        <v>98908</v>
      </c>
      <c r="F4215">
        <v>6.2</v>
      </c>
      <c r="G4215">
        <v>70</v>
      </c>
      <c r="H4215">
        <v>9.6059000000000001</v>
      </c>
      <c r="I4215">
        <v>3034.8</v>
      </c>
      <c r="J4215">
        <v>2833.2</v>
      </c>
      <c r="K4215">
        <v>279.62200000000001</v>
      </c>
      <c r="L4215">
        <v>0</v>
      </c>
      <c r="M4215">
        <v>1</v>
      </c>
      <c r="N4215">
        <f t="shared" si="66"/>
        <v>20</v>
      </c>
    </row>
    <row r="4216" spans="1:14" x14ac:dyDescent="0.3">
      <c r="A4216" s="40">
        <v>4215</v>
      </c>
      <c r="B4216" s="38" t="s">
        <v>313</v>
      </c>
      <c r="C4216" s="38" t="s">
        <v>128</v>
      </c>
      <c r="D4216">
        <v>293.14999999999998</v>
      </c>
      <c r="E4216">
        <v>98908</v>
      </c>
      <c r="F4216">
        <v>5.7</v>
      </c>
      <c r="G4216">
        <v>90</v>
      </c>
      <c r="H4216">
        <v>8.98644</v>
      </c>
      <c r="I4216">
        <v>2901.6</v>
      </c>
      <c r="J4216">
        <v>2800.8</v>
      </c>
      <c r="K4216">
        <v>279.39400000000001</v>
      </c>
      <c r="L4216">
        <v>0</v>
      </c>
      <c r="M4216">
        <v>1</v>
      </c>
      <c r="N4216">
        <f t="shared" si="66"/>
        <v>20</v>
      </c>
    </row>
    <row r="4217" spans="1:14" x14ac:dyDescent="0.3">
      <c r="A4217" s="40">
        <v>4216</v>
      </c>
      <c r="B4217" s="38" t="s">
        <v>313</v>
      </c>
      <c r="C4217" s="38" t="s">
        <v>129</v>
      </c>
      <c r="D4217">
        <v>293.14999999999998</v>
      </c>
      <c r="E4217">
        <v>98908</v>
      </c>
      <c r="F4217">
        <v>6.2</v>
      </c>
      <c r="G4217">
        <v>90</v>
      </c>
      <c r="H4217">
        <v>8.98644</v>
      </c>
      <c r="I4217">
        <v>2606.4</v>
      </c>
      <c r="J4217">
        <v>2685.6</v>
      </c>
      <c r="K4217">
        <v>279.39400000000001</v>
      </c>
      <c r="L4217">
        <v>0</v>
      </c>
      <c r="M4217">
        <v>1</v>
      </c>
      <c r="N4217">
        <f t="shared" si="66"/>
        <v>20</v>
      </c>
    </row>
    <row r="4218" spans="1:14" x14ac:dyDescent="0.3">
      <c r="A4218" s="40">
        <v>4217</v>
      </c>
      <c r="B4218" s="38" t="s">
        <v>313</v>
      </c>
      <c r="C4218" s="38" t="s">
        <v>130</v>
      </c>
      <c r="D4218">
        <v>292.14999999999998</v>
      </c>
      <c r="E4218">
        <v>98900</v>
      </c>
      <c r="F4218">
        <v>6.2</v>
      </c>
      <c r="G4218">
        <v>80</v>
      </c>
      <c r="H4218">
        <v>9.6066800000000008</v>
      </c>
      <c r="I4218">
        <v>2178</v>
      </c>
      <c r="J4218">
        <v>2440.8000000000002</v>
      </c>
      <c r="K4218">
        <v>278.66800000000001</v>
      </c>
      <c r="L4218">
        <v>0</v>
      </c>
      <c r="M4218">
        <v>1</v>
      </c>
      <c r="N4218">
        <f t="shared" si="66"/>
        <v>19</v>
      </c>
    </row>
    <row r="4219" spans="1:14" x14ac:dyDescent="0.3">
      <c r="A4219" s="40">
        <v>4218</v>
      </c>
      <c r="B4219" s="38" t="s">
        <v>313</v>
      </c>
      <c r="C4219" s="38" t="s">
        <v>131</v>
      </c>
      <c r="D4219">
        <v>293.14999999999998</v>
      </c>
      <c r="E4219">
        <v>98908</v>
      </c>
      <c r="F4219">
        <v>7.2</v>
      </c>
      <c r="G4219">
        <v>90</v>
      </c>
      <c r="H4219">
        <v>7.8537299999999997</v>
      </c>
      <c r="I4219">
        <v>1666.8</v>
      </c>
      <c r="J4219">
        <v>2019.6</v>
      </c>
      <c r="K4219">
        <v>278.935</v>
      </c>
      <c r="L4219">
        <v>0</v>
      </c>
      <c r="M4219">
        <v>1</v>
      </c>
      <c r="N4219">
        <f t="shared" si="66"/>
        <v>20</v>
      </c>
    </row>
    <row r="4220" spans="1:14" x14ac:dyDescent="0.3">
      <c r="A4220" s="40">
        <v>4219</v>
      </c>
      <c r="B4220" s="38" t="s">
        <v>313</v>
      </c>
      <c r="C4220" s="38" t="s">
        <v>132</v>
      </c>
      <c r="D4220">
        <v>293.14999999999998</v>
      </c>
      <c r="E4220">
        <v>98908</v>
      </c>
      <c r="F4220">
        <v>6.7</v>
      </c>
      <c r="G4220">
        <v>80</v>
      </c>
      <c r="H4220">
        <v>7.8537299999999997</v>
      </c>
      <c r="I4220">
        <v>1101.5999999999999</v>
      </c>
      <c r="J4220">
        <v>1458</v>
      </c>
      <c r="K4220">
        <v>278.935</v>
      </c>
      <c r="L4220">
        <v>0</v>
      </c>
      <c r="M4220">
        <v>1</v>
      </c>
      <c r="N4220">
        <f t="shared" si="66"/>
        <v>20</v>
      </c>
    </row>
    <row r="4221" spans="1:14" x14ac:dyDescent="0.3">
      <c r="A4221" s="40">
        <v>4220</v>
      </c>
      <c r="B4221" s="38" t="s">
        <v>313</v>
      </c>
      <c r="C4221" s="38" t="s">
        <v>133</v>
      </c>
      <c r="D4221">
        <v>292.14999999999998</v>
      </c>
      <c r="E4221">
        <v>98900</v>
      </c>
      <c r="F4221">
        <v>5.7</v>
      </c>
      <c r="G4221">
        <v>80</v>
      </c>
      <c r="H4221">
        <v>6.8511100000000003</v>
      </c>
      <c r="I4221">
        <v>572.4</v>
      </c>
      <c r="J4221">
        <v>658.8</v>
      </c>
      <c r="K4221">
        <v>277.37700000000001</v>
      </c>
      <c r="L4221">
        <v>0</v>
      </c>
      <c r="M4221">
        <v>1</v>
      </c>
      <c r="N4221">
        <f t="shared" si="66"/>
        <v>19</v>
      </c>
    </row>
    <row r="4222" spans="1:14" x14ac:dyDescent="0.3">
      <c r="A4222" s="40">
        <v>4221</v>
      </c>
      <c r="B4222" s="38" t="s">
        <v>313</v>
      </c>
      <c r="C4222" s="38" t="s">
        <v>134</v>
      </c>
      <c r="D4222">
        <v>291.14999999999998</v>
      </c>
      <c r="E4222">
        <v>98892</v>
      </c>
      <c r="F4222">
        <v>5.7</v>
      </c>
      <c r="G4222">
        <v>80</v>
      </c>
      <c r="H4222">
        <v>7.3380200000000002</v>
      </c>
      <c r="I4222">
        <v>169.2</v>
      </c>
      <c r="J4222">
        <v>64.8</v>
      </c>
      <c r="K4222">
        <v>276.80200000000002</v>
      </c>
      <c r="L4222">
        <v>0</v>
      </c>
      <c r="M4222">
        <v>1</v>
      </c>
      <c r="N4222">
        <f t="shared" si="66"/>
        <v>18</v>
      </c>
    </row>
    <row r="4223" spans="1:14" x14ac:dyDescent="0.3">
      <c r="A4223" s="40">
        <v>4222</v>
      </c>
      <c r="B4223" s="38" t="s">
        <v>313</v>
      </c>
      <c r="C4223" s="38" t="s">
        <v>135</v>
      </c>
      <c r="D4223">
        <v>289.14999999999998</v>
      </c>
      <c r="E4223">
        <v>98875</v>
      </c>
      <c r="F4223">
        <v>3.6</v>
      </c>
      <c r="G4223">
        <v>70</v>
      </c>
      <c r="H4223">
        <v>7.8563900000000002</v>
      </c>
      <c r="I4223">
        <v>7.2</v>
      </c>
      <c r="J4223">
        <v>0</v>
      </c>
      <c r="K4223">
        <v>275.39800000000002</v>
      </c>
      <c r="L4223">
        <v>0</v>
      </c>
      <c r="M4223">
        <v>1</v>
      </c>
      <c r="N4223">
        <f t="shared" si="66"/>
        <v>16</v>
      </c>
    </row>
    <row r="4224" spans="1:14" x14ac:dyDescent="0.3">
      <c r="A4224" s="40">
        <v>4223</v>
      </c>
      <c r="B4224" s="38" t="s">
        <v>313</v>
      </c>
      <c r="C4224" s="38" t="s">
        <v>136</v>
      </c>
      <c r="D4224">
        <v>287.14999999999998</v>
      </c>
      <c r="E4224">
        <v>98858</v>
      </c>
      <c r="F4224">
        <v>4.0999999999999996</v>
      </c>
      <c r="G4224">
        <v>60</v>
      </c>
      <c r="H4224">
        <v>8.4073200000000003</v>
      </c>
      <c r="I4224">
        <v>0</v>
      </c>
      <c r="J4224">
        <v>0</v>
      </c>
      <c r="K4224">
        <v>274.08800000000002</v>
      </c>
      <c r="L4224">
        <v>0</v>
      </c>
      <c r="M4224">
        <v>1</v>
      </c>
      <c r="N4224">
        <f t="shared" si="66"/>
        <v>14</v>
      </c>
    </row>
    <row r="4225" spans="1:14" x14ac:dyDescent="0.3">
      <c r="A4225" s="40">
        <v>4224</v>
      </c>
      <c r="B4225" s="38" t="s">
        <v>313</v>
      </c>
      <c r="C4225" s="38" t="s">
        <v>137</v>
      </c>
      <c r="D4225">
        <v>285.14999999999998</v>
      </c>
      <c r="E4225">
        <v>98841</v>
      </c>
      <c r="F4225">
        <v>3.6</v>
      </c>
      <c r="G4225">
        <v>50</v>
      </c>
      <c r="H4225">
        <v>8.9926200000000005</v>
      </c>
      <c r="I4225">
        <v>0</v>
      </c>
      <c r="J4225">
        <v>0</v>
      </c>
      <c r="K4225">
        <v>272.62700000000001</v>
      </c>
      <c r="L4225">
        <v>0</v>
      </c>
      <c r="M4225">
        <v>1</v>
      </c>
      <c r="N4225">
        <f t="shared" si="66"/>
        <v>12</v>
      </c>
    </row>
    <row r="4226" spans="1:14" x14ac:dyDescent="0.3">
      <c r="A4226" s="40">
        <v>4225</v>
      </c>
      <c r="B4226" s="38" t="s">
        <v>313</v>
      </c>
      <c r="C4226" s="38" t="s">
        <v>138</v>
      </c>
      <c r="D4226">
        <v>285.14999999999998</v>
      </c>
      <c r="E4226">
        <v>98841</v>
      </c>
      <c r="F4226">
        <v>3.6</v>
      </c>
      <c r="G4226">
        <v>40</v>
      </c>
      <c r="H4226">
        <v>8.4087899999999998</v>
      </c>
      <c r="I4226">
        <v>0</v>
      </c>
      <c r="J4226">
        <v>0</v>
      </c>
      <c r="K4226">
        <v>272.404</v>
      </c>
      <c r="L4226">
        <v>0</v>
      </c>
      <c r="M4226">
        <v>1</v>
      </c>
      <c r="N4226">
        <f t="shared" si="66"/>
        <v>12</v>
      </c>
    </row>
    <row r="4227" spans="1:14" x14ac:dyDescent="0.3">
      <c r="A4227" s="40">
        <v>4226</v>
      </c>
      <c r="B4227" s="38" t="s">
        <v>314</v>
      </c>
      <c r="C4227" s="38" t="s">
        <v>115</v>
      </c>
      <c r="D4227">
        <v>285.14999999999998</v>
      </c>
      <c r="E4227">
        <v>98841</v>
      </c>
      <c r="F4227">
        <v>3.6</v>
      </c>
      <c r="G4227">
        <v>30</v>
      </c>
      <c r="H4227">
        <v>7.8591300000000004</v>
      </c>
      <c r="I4227">
        <v>0</v>
      </c>
      <c r="J4227">
        <v>0</v>
      </c>
      <c r="K4227">
        <v>272.06900000000002</v>
      </c>
      <c r="L4227">
        <v>0</v>
      </c>
      <c r="M4227">
        <v>1</v>
      </c>
      <c r="N4227">
        <f t="shared" ref="N4227:N4290" si="67">CONVERT(D4227,"K", "C")</f>
        <v>12</v>
      </c>
    </row>
    <row r="4228" spans="1:14" x14ac:dyDescent="0.3">
      <c r="A4228" s="40">
        <v>4227</v>
      </c>
      <c r="B4228" s="38" t="s">
        <v>314</v>
      </c>
      <c r="C4228" s="38" t="s">
        <v>116</v>
      </c>
      <c r="D4228">
        <v>285.14999999999998</v>
      </c>
      <c r="E4228">
        <v>98841</v>
      </c>
      <c r="F4228">
        <v>3.6</v>
      </c>
      <c r="G4228">
        <v>40</v>
      </c>
      <c r="H4228">
        <v>8.4087899999999998</v>
      </c>
      <c r="I4228">
        <v>0</v>
      </c>
      <c r="J4228">
        <v>0</v>
      </c>
      <c r="K4228">
        <v>272.404</v>
      </c>
      <c r="L4228">
        <v>0</v>
      </c>
      <c r="M4228">
        <v>1</v>
      </c>
      <c r="N4228">
        <f t="shared" si="67"/>
        <v>12</v>
      </c>
    </row>
    <row r="4229" spans="1:14" x14ac:dyDescent="0.3">
      <c r="A4229" s="40">
        <v>4228</v>
      </c>
      <c r="B4229" s="38" t="s">
        <v>314</v>
      </c>
      <c r="C4229" s="38" t="s">
        <v>117</v>
      </c>
      <c r="D4229">
        <v>285.14999999999998</v>
      </c>
      <c r="E4229">
        <v>98841</v>
      </c>
      <c r="F4229">
        <v>3.6</v>
      </c>
      <c r="G4229">
        <v>40</v>
      </c>
      <c r="H4229">
        <v>7.8591300000000004</v>
      </c>
      <c r="I4229">
        <v>0</v>
      </c>
      <c r="J4229">
        <v>0</v>
      </c>
      <c r="K4229">
        <v>272.06900000000002</v>
      </c>
      <c r="L4229">
        <v>0</v>
      </c>
      <c r="M4229">
        <v>1</v>
      </c>
      <c r="N4229">
        <f t="shared" si="67"/>
        <v>12</v>
      </c>
    </row>
    <row r="4230" spans="1:14" x14ac:dyDescent="0.3">
      <c r="A4230" s="40">
        <v>4229</v>
      </c>
      <c r="B4230" s="38" t="s">
        <v>314</v>
      </c>
      <c r="C4230" s="38" t="s">
        <v>118</v>
      </c>
      <c r="D4230">
        <v>284.14999999999998</v>
      </c>
      <c r="E4230">
        <v>98833</v>
      </c>
      <c r="F4230">
        <v>3.6</v>
      </c>
      <c r="G4230">
        <v>40</v>
      </c>
      <c r="H4230">
        <v>8.4094800000000003</v>
      </c>
      <c r="I4230">
        <v>0</v>
      </c>
      <c r="J4230">
        <v>0</v>
      </c>
      <c r="K4230">
        <v>270.85899999999998</v>
      </c>
      <c r="L4230">
        <v>0</v>
      </c>
      <c r="M4230">
        <v>1</v>
      </c>
      <c r="N4230">
        <f t="shared" si="67"/>
        <v>11</v>
      </c>
    </row>
    <row r="4231" spans="1:14" x14ac:dyDescent="0.3">
      <c r="A4231" s="40">
        <v>4230</v>
      </c>
      <c r="B4231" s="38" t="s">
        <v>314</v>
      </c>
      <c r="C4231" s="38" t="s">
        <v>119</v>
      </c>
      <c r="D4231">
        <v>285.14999999999998</v>
      </c>
      <c r="E4231">
        <v>98841</v>
      </c>
      <c r="F4231">
        <v>4.0999999999999996</v>
      </c>
      <c r="G4231">
        <v>40</v>
      </c>
      <c r="H4231">
        <v>8.9926200000000005</v>
      </c>
      <c r="I4231">
        <v>50.4</v>
      </c>
      <c r="J4231">
        <v>0</v>
      </c>
      <c r="K4231">
        <v>272.517</v>
      </c>
      <c r="L4231">
        <v>0</v>
      </c>
      <c r="M4231">
        <v>1</v>
      </c>
      <c r="N4231">
        <f t="shared" si="67"/>
        <v>12</v>
      </c>
    </row>
    <row r="4232" spans="1:14" x14ac:dyDescent="0.3">
      <c r="A4232" s="40">
        <v>4231</v>
      </c>
      <c r="B4232" s="38" t="s">
        <v>314</v>
      </c>
      <c r="C4232" s="38" t="s">
        <v>120</v>
      </c>
      <c r="D4232">
        <v>286.14999999999998</v>
      </c>
      <c r="E4232">
        <v>98850</v>
      </c>
      <c r="F4232">
        <v>3.6</v>
      </c>
      <c r="G4232">
        <v>50</v>
      </c>
      <c r="H4232">
        <v>8.9917899999999999</v>
      </c>
      <c r="I4232">
        <v>223.2</v>
      </c>
      <c r="J4232">
        <v>0</v>
      </c>
      <c r="K4232">
        <v>273.47300000000001</v>
      </c>
      <c r="L4232">
        <v>0</v>
      </c>
      <c r="M4232">
        <v>1</v>
      </c>
      <c r="N4232">
        <f t="shared" si="67"/>
        <v>13</v>
      </c>
    </row>
    <row r="4233" spans="1:14" x14ac:dyDescent="0.3">
      <c r="A4233" s="40">
        <v>4232</v>
      </c>
      <c r="B4233" s="38" t="s">
        <v>314</v>
      </c>
      <c r="C4233" s="38" t="s">
        <v>121</v>
      </c>
      <c r="D4233">
        <v>287.14999999999998</v>
      </c>
      <c r="E4233">
        <v>98858</v>
      </c>
      <c r="F4233">
        <v>3.6</v>
      </c>
      <c r="G4233">
        <v>40</v>
      </c>
      <c r="H4233">
        <v>9.61083</v>
      </c>
      <c r="I4233">
        <v>486</v>
      </c>
      <c r="J4233">
        <v>36</v>
      </c>
      <c r="K4233">
        <v>274.65199999999999</v>
      </c>
      <c r="L4233">
        <v>0</v>
      </c>
      <c r="M4233">
        <v>1</v>
      </c>
      <c r="N4233">
        <f t="shared" si="67"/>
        <v>14</v>
      </c>
    </row>
    <row r="4234" spans="1:14" x14ac:dyDescent="0.3">
      <c r="A4234" s="40">
        <v>4233</v>
      </c>
      <c r="B4234" s="38" t="s">
        <v>314</v>
      </c>
      <c r="C4234" s="38" t="s">
        <v>122</v>
      </c>
      <c r="D4234">
        <v>288.14999999999998</v>
      </c>
      <c r="E4234">
        <v>98867</v>
      </c>
      <c r="F4234">
        <v>3.6</v>
      </c>
      <c r="G4234">
        <v>50</v>
      </c>
      <c r="H4234">
        <v>9.6099399999999999</v>
      </c>
      <c r="I4234">
        <v>1404</v>
      </c>
      <c r="J4234">
        <v>1245.5999999999999</v>
      </c>
      <c r="K4234">
        <v>275.12200000000001</v>
      </c>
      <c r="L4234">
        <v>0</v>
      </c>
      <c r="M4234">
        <v>1</v>
      </c>
      <c r="N4234">
        <f t="shared" si="67"/>
        <v>15</v>
      </c>
    </row>
    <row r="4235" spans="1:14" x14ac:dyDescent="0.3">
      <c r="A4235" s="40">
        <v>4234</v>
      </c>
      <c r="B4235" s="38" t="s">
        <v>314</v>
      </c>
      <c r="C4235" s="38" t="s">
        <v>123</v>
      </c>
      <c r="D4235">
        <v>289.14999999999998</v>
      </c>
      <c r="E4235">
        <v>98875</v>
      </c>
      <c r="F4235">
        <v>4.5999999999999996</v>
      </c>
      <c r="G4235">
        <v>50</v>
      </c>
      <c r="H4235">
        <v>10.2668</v>
      </c>
      <c r="I4235">
        <v>2026.8</v>
      </c>
      <c r="J4235">
        <v>2307.6</v>
      </c>
      <c r="K4235">
        <v>276.029</v>
      </c>
      <c r="L4235">
        <v>0</v>
      </c>
      <c r="M4235">
        <v>1</v>
      </c>
      <c r="N4235">
        <f t="shared" si="67"/>
        <v>16</v>
      </c>
    </row>
    <row r="4236" spans="1:14" x14ac:dyDescent="0.3">
      <c r="A4236" s="40">
        <v>4235</v>
      </c>
      <c r="B4236" s="38" t="s">
        <v>314</v>
      </c>
      <c r="C4236" s="38" t="s">
        <v>124</v>
      </c>
      <c r="D4236">
        <v>291.14999999999998</v>
      </c>
      <c r="E4236">
        <v>98892</v>
      </c>
      <c r="F4236">
        <v>4.5999999999999996</v>
      </c>
      <c r="G4236">
        <v>50</v>
      </c>
      <c r="H4236">
        <v>10.9627</v>
      </c>
      <c r="I4236">
        <v>2480.4</v>
      </c>
      <c r="J4236">
        <v>2595.6</v>
      </c>
      <c r="K4236">
        <v>278.16199999999998</v>
      </c>
      <c r="L4236">
        <v>0</v>
      </c>
      <c r="M4236">
        <v>1</v>
      </c>
      <c r="N4236">
        <f t="shared" si="67"/>
        <v>18</v>
      </c>
    </row>
    <row r="4237" spans="1:14" x14ac:dyDescent="0.3">
      <c r="A4237" s="40">
        <v>4236</v>
      </c>
      <c r="B4237" s="38" t="s">
        <v>314</v>
      </c>
      <c r="C4237" s="38" t="s">
        <v>125</v>
      </c>
      <c r="D4237">
        <v>293.14999999999998</v>
      </c>
      <c r="E4237">
        <v>98908</v>
      </c>
      <c r="F4237">
        <v>6.2</v>
      </c>
      <c r="G4237">
        <v>50</v>
      </c>
      <c r="H4237">
        <v>10.263400000000001</v>
      </c>
      <c r="I4237">
        <v>2656.8</v>
      </c>
      <c r="J4237">
        <v>2181.6</v>
      </c>
      <c r="K4237">
        <v>280.12200000000001</v>
      </c>
      <c r="L4237">
        <v>0</v>
      </c>
      <c r="M4237">
        <v>1</v>
      </c>
      <c r="N4237">
        <f t="shared" si="67"/>
        <v>20</v>
      </c>
    </row>
    <row r="4238" spans="1:14" x14ac:dyDescent="0.3">
      <c r="A4238" s="40">
        <v>4237</v>
      </c>
      <c r="B4238" s="38" t="s">
        <v>314</v>
      </c>
      <c r="C4238" s="38" t="s">
        <v>126</v>
      </c>
      <c r="D4238">
        <v>292.14999999999998</v>
      </c>
      <c r="E4238">
        <v>98900</v>
      </c>
      <c r="F4238">
        <v>4.5999999999999996</v>
      </c>
      <c r="G4238">
        <v>20</v>
      </c>
      <c r="H4238">
        <v>10.9618</v>
      </c>
      <c r="I4238">
        <v>2829.6</v>
      </c>
      <c r="J4238">
        <v>1882.8</v>
      </c>
      <c r="K4238">
        <v>279.39100000000002</v>
      </c>
      <c r="L4238">
        <v>0</v>
      </c>
      <c r="M4238">
        <v>1</v>
      </c>
      <c r="N4238">
        <f t="shared" si="67"/>
        <v>19</v>
      </c>
    </row>
    <row r="4239" spans="1:14" x14ac:dyDescent="0.3">
      <c r="A4239" s="40">
        <v>4238</v>
      </c>
      <c r="B4239" s="38" t="s">
        <v>314</v>
      </c>
      <c r="C4239" s="38" t="s">
        <v>127</v>
      </c>
      <c r="D4239">
        <v>291.14999999999998</v>
      </c>
      <c r="E4239">
        <v>98892</v>
      </c>
      <c r="F4239">
        <v>4.5999999999999996</v>
      </c>
      <c r="G4239">
        <v>30</v>
      </c>
      <c r="H4239">
        <v>10.265000000000001</v>
      </c>
      <c r="I4239">
        <v>1584</v>
      </c>
      <c r="J4239">
        <v>370.8</v>
      </c>
      <c r="K4239">
        <v>278.70299999999997</v>
      </c>
      <c r="L4239">
        <v>0</v>
      </c>
      <c r="M4239">
        <v>1</v>
      </c>
      <c r="N4239">
        <f t="shared" si="67"/>
        <v>18</v>
      </c>
    </row>
    <row r="4240" spans="1:14" x14ac:dyDescent="0.3">
      <c r="A4240" s="40">
        <v>4239</v>
      </c>
      <c r="B4240" s="38" t="s">
        <v>314</v>
      </c>
      <c r="C4240" s="38" t="s">
        <v>128</v>
      </c>
      <c r="D4240">
        <v>291.14999999999998</v>
      </c>
      <c r="E4240">
        <v>98892</v>
      </c>
      <c r="F4240">
        <v>5.0999999999999996</v>
      </c>
      <c r="G4240">
        <v>50</v>
      </c>
      <c r="H4240">
        <v>10.9627</v>
      </c>
      <c r="I4240">
        <v>1508.4</v>
      </c>
      <c r="J4240">
        <v>154.80000000000001</v>
      </c>
      <c r="K4240">
        <v>278.92700000000002</v>
      </c>
      <c r="L4240">
        <v>0</v>
      </c>
      <c r="M4240">
        <v>1</v>
      </c>
      <c r="N4240">
        <f t="shared" si="67"/>
        <v>18</v>
      </c>
    </row>
    <row r="4241" spans="1:14" x14ac:dyDescent="0.3">
      <c r="A4241" s="40">
        <v>4240</v>
      </c>
      <c r="B4241" s="38" t="s">
        <v>314</v>
      </c>
      <c r="C4241" s="38" t="s">
        <v>129</v>
      </c>
      <c r="D4241">
        <v>290.14999999999998</v>
      </c>
      <c r="E4241">
        <v>98883</v>
      </c>
      <c r="F4241">
        <v>3.6</v>
      </c>
      <c r="G4241">
        <v>60</v>
      </c>
      <c r="H4241">
        <v>10.963699999999999</v>
      </c>
      <c r="I4241">
        <v>1357.2</v>
      </c>
      <c r="J4241">
        <v>108</v>
      </c>
      <c r="K4241">
        <v>277.96899999999999</v>
      </c>
      <c r="L4241">
        <v>0</v>
      </c>
      <c r="M4241">
        <v>1</v>
      </c>
      <c r="N4241">
        <f t="shared" si="67"/>
        <v>17</v>
      </c>
    </row>
    <row r="4242" spans="1:14" x14ac:dyDescent="0.3">
      <c r="A4242" s="40">
        <v>4241</v>
      </c>
      <c r="B4242" s="38" t="s">
        <v>314</v>
      </c>
      <c r="C4242" s="38" t="s">
        <v>130</v>
      </c>
      <c r="D4242">
        <v>289.14999999999998</v>
      </c>
      <c r="E4242">
        <v>98875</v>
      </c>
      <c r="F4242">
        <v>3.6</v>
      </c>
      <c r="G4242">
        <v>50</v>
      </c>
      <c r="H4242">
        <v>10.964600000000001</v>
      </c>
      <c r="I4242">
        <v>1134</v>
      </c>
      <c r="J4242">
        <v>97.2</v>
      </c>
      <c r="K4242">
        <v>277.01100000000002</v>
      </c>
      <c r="L4242">
        <v>0</v>
      </c>
      <c r="M4242">
        <v>1</v>
      </c>
      <c r="N4242">
        <f t="shared" si="67"/>
        <v>16</v>
      </c>
    </row>
    <row r="4243" spans="1:14" x14ac:dyDescent="0.3">
      <c r="A4243" s="40">
        <v>4242</v>
      </c>
      <c r="B4243" s="38" t="s">
        <v>314</v>
      </c>
      <c r="C4243" s="38" t="s">
        <v>131</v>
      </c>
      <c r="D4243">
        <v>289.14999999999998</v>
      </c>
      <c r="E4243">
        <v>98875</v>
      </c>
      <c r="F4243">
        <v>2.1</v>
      </c>
      <c r="G4243">
        <v>70</v>
      </c>
      <c r="H4243">
        <v>10.964600000000001</v>
      </c>
      <c r="I4243">
        <v>864</v>
      </c>
      <c r="J4243">
        <v>79.2</v>
      </c>
      <c r="K4243">
        <v>277.01100000000002</v>
      </c>
      <c r="L4243">
        <v>0</v>
      </c>
      <c r="M4243">
        <v>1</v>
      </c>
      <c r="N4243">
        <f t="shared" si="67"/>
        <v>16</v>
      </c>
    </row>
    <row r="4244" spans="1:14" x14ac:dyDescent="0.3">
      <c r="A4244" s="40">
        <v>4243</v>
      </c>
      <c r="B4244" s="38" t="s">
        <v>314</v>
      </c>
      <c r="C4244" s="38" t="s">
        <v>132</v>
      </c>
      <c r="D4244">
        <v>289.14999999999998</v>
      </c>
      <c r="E4244">
        <v>98875</v>
      </c>
      <c r="F4244">
        <v>2.6</v>
      </c>
      <c r="G4244">
        <v>60</v>
      </c>
      <c r="H4244">
        <v>10.964600000000001</v>
      </c>
      <c r="I4244">
        <v>572.4</v>
      </c>
      <c r="J4244">
        <v>39.6</v>
      </c>
      <c r="K4244">
        <v>277.01100000000002</v>
      </c>
      <c r="L4244">
        <v>0</v>
      </c>
      <c r="M4244">
        <v>1</v>
      </c>
      <c r="N4244">
        <f t="shared" si="67"/>
        <v>16</v>
      </c>
    </row>
    <row r="4245" spans="1:14" x14ac:dyDescent="0.3">
      <c r="A4245" s="40">
        <v>4244</v>
      </c>
      <c r="B4245" s="38" t="s">
        <v>314</v>
      </c>
      <c r="C4245" s="38" t="s">
        <v>133</v>
      </c>
      <c r="D4245">
        <v>289.14999999999998</v>
      </c>
      <c r="E4245">
        <v>98875</v>
      </c>
      <c r="F4245">
        <v>3.1</v>
      </c>
      <c r="G4245">
        <v>60</v>
      </c>
      <c r="H4245">
        <v>10.964600000000001</v>
      </c>
      <c r="I4245">
        <v>295.2</v>
      </c>
      <c r="J4245">
        <v>0</v>
      </c>
      <c r="K4245">
        <v>277.01100000000002</v>
      </c>
      <c r="L4245">
        <v>0</v>
      </c>
      <c r="M4245">
        <v>1</v>
      </c>
      <c r="N4245">
        <f t="shared" si="67"/>
        <v>16</v>
      </c>
    </row>
    <row r="4246" spans="1:14" x14ac:dyDescent="0.3">
      <c r="A4246" s="40">
        <v>4245</v>
      </c>
      <c r="B4246" s="38" t="s">
        <v>314</v>
      </c>
      <c r="C4246" s="38" t="s">
        <v>134</v>
      </c>
      <c r="D4246">
        <v>289.14999999999998</v>
      </c>
      <c r="E4246">
        <v>98875</v>
      </c>
      <c r="F4246">
        <v>2.6</v>
      </c>
      <c r="G4246">
        <v>50</v>
      </c>
      <c r="H4246">
        <v>10.964600000000001</v>
      </c>
      <c r="I4246">
        <v>90</v>
      </c>
      <c r="J4246">
        <v>0</v>
      </c>
      <c r="K4246">
        <v>277.01100000000002</v>
      </c>
      <c r="L4246">
        <v>0</v>
      </c>
      <c r="M4246">
        <v>1</v>
      </c>
      <c r="N4246">
        <f t="shared" si="67"/>
        <v>16</v>
      </c>
    </row>
    <row r="4247" spans="1:14" x14ac:dyDescent="0.3">
      <c r="A4247" s="40">
        <v>4246</v>
      </c>
      <c r="B4247" s="38" t="s">
        <v>314</v>
      </c>
      <c r="C4247" s="38" t="s">
        <v>135</v>
      </c>
      <c r="D4247">
        <v>288.14999999999998</v>
      </c>
      <c r="E4247">
        <v>98867</v>
      </c>
      <c r="F4247">
        <v>2.1</v>
      </c>
      <c r="G4247">
        <v>60</v>
      </c>
      <c r="H4247">
        <v>10.9655</v>
      </c>
      <c r="I4247">
        <v>3.6</v>
      </c>
      <c r="J4247">
        <v>0</v>
      </c>
      <c r="K4247">
        <v>276.053</v>
      </c>
      <c r="L4247">
        <v>0</v>
      </c>
      <c r="M4247">
        <v>1</v>
      </c>
      <c r="N4247">
        <f t="shared" si="67"/>
        <v>15</v>
      </c>
    </row>
    <row r="4248" spans="1:14" x14ac:dyDescent="0.3">
      <c r="A4248" s="40">
        <v>4247</v>
      </c>
      <c r="B4248" s="38" t="s">
        <v>314</v>
      </c>
      <c r="C4248" s="38" t="s">
        <v>136</v>
      </c>
      <c r="D4248">
        <v>288.14999999999998</v>
      </c>
      <c r="E4248">
        <v>98867</v>
      </c>
      <c r="F4248">
        <v>2.1</v>
      </c>
      <c r="G4248">
        <v>60</v>
      </c>
      <c r="H4248">
        <v>10.9655</v>
      </c>
      <c r="I4248">
        <v>0</v>
      </c>
      <c r="J4248">
        <v>0</v>
      </c>
      <c r="K4248">
        <v>276.053</v>
      </c>
      <c r="L4248">
        <v>0</v>
      </c>
      <c r="M4248">
        <v>1</v>
      </c>
      <c r="N4248">
        <f t="shared" si="67"/>
        <v>15</v>
      </c>
    </row>
    <row r="4249" spans="1:14" x14ac:dyDescent="0.3">
      <c r="A4249" s="40">
        <v>4248</v>
      </c>
      <c r="B4249" s="38" t="s">
        <v>314</v>
      </c>
      <c r="C4249" s="38" t="s">
        <v>137</v>
      </c>
      <c r="D4249">
        <v>288.14999999999998</v>
      </c>
      <c r="E4249">
        <v>98867</v>
      </c>
      <c r="F4249">
        <v>2.1</v>
      </c>
      <c r="G4249">
        <v>70</v>
      </c>
      <c r="H4249">
        <v>10.9655</v>
      </c>
      <c r="I4249">
        <v>0</v>
      </c>
      <c r="J4249">
        <v>0</v>
      </c>
      <c r="K4249">
        <v>276.16500000000002</v>
      </c>
      <c r="L4249">
        <v>0</v>
      </c>
      <c r="M4249">
        <v>1</v>
      </c>
      <c r="N4249">
        <f t="shared" si="67"/>
        <v>15</v>
      </c>
    </row>
    <row r="4250" spans="1:14" x14ac:dyDescent="0.3">
      <c r="A4250" s="40">
        <v>4249</v>
      </c>
      <c r="B4250" s="38" t="s">
        <v>314</v>
      </c>
      <c r="C4250" s="38" t="s">
        <v>138</v>
      </c>
      <c r="D4250">
        <v>288.14999999999998</v>
      </c>
      <c r="E4250">
        <v>98867</v>
      </c>
      <c r="F4250">
        <v>1.5</v>
      </c>
      <c r="G4250">
        <v>208</v>
      </c>
      <c r="H4250">
        <v>10.9655</v>
      </c>
      <c r="I4250">
        <v>0</v>
      </c>
      <c r="J4250">
        <v>0</v>
      </c>
      <c r="K4250">
        <v>276.053</v>
      </c>
      <c r="L4250">
        <v>0</v>
      </c>
      <c r="M4250">
        <v>1</v>
      </c>
      <c r="N4250">
        <f t="shared" si="67"/>
        <v>15</v>
      </c>
    </row>
    <row r="4251" spans="1:14" x14ac:dyDescent="0.3">
      <c r="A4251" s="40">
        <v>4250</v>
      </c>
      <c r="B4251" s="38" t="s">
        <v>315</v>
      </c>
      <c r="C4251" s="38" t="s">
        <v>115</v>
      </c>
      <c r="D4251">
        <v>287.14999999999998</v>
      </c>
      <c r="E4251">
        <v>98858</v>
      </c>
      <c r="F4251">
        <v>2.1</v>
      </c>
      <c r="G4251">
        <v>80</v>
      </c>
      <c r="H4251">
        <v>10.268599999999999</v>
      </c>
      <c r="I4251">
        <v>0</v>
      </c>
      <c r="J4251">
        <v>0</v>
      </c>
      <c r="K4251">
        <v>274.87400000000002</v>
      </c>
      <c r="L4251">
        <v>0</v>
      </c>
      <c r="M4251">
        <v>1</v>
      </c>
      <c r="N4251">
        <f t="shared" si="67"/>
        <v>14</v>
      </c>
    </row>
    <row r="4252" spans="1:14" x14ac:dyDescent="0.3">
      <c r="A4252" s="40">
        <v>4251</v>
      </c>
      <c r="B4252" s="38" t="s">
        <v>315</v>
      </c>
      <c r="C4252" s="38" t="s">
        <v>116</v>
      </c>
      <c r="D4252">
        <v>287.14999999999998</v>
      </c>
      <c r="E4252">
        <v>98858</v>
      </c>
      <c r="F4252">
        <v>2.1</v>
      </c>
      <c r="G4252">
        <v>70</v>
      </c>
      <c r="H4252">
        <v>10.268599999999999</v>
      </c>
      <c r="I4252">
        <v>0</v>
      </c>
      <c r="J4252">
        <v>0</v>
      </c>
      <c r="K4252">
        <v>274.87400000000002</v>
      </c>
      <c r="L4252">
        <v>0</v>
      </c>
      <c r="M4252">
        <v>1</v>
      </c>
      <c r="N4252">
        <f t="shared" si="67"/>
        <v>14</v>
      </c>
    </row>
    <row r="4253" spans="1:14" x14ac:dyDescent="0.3">
      <c r="A4253" s="40">
        <v>4252</v>
      </c>
      <c r="B4253" s="38" t="s">
        <v>315</v>
      </c>
      <c r="C4253" s="38" t="s">
        <v>117</v>
      </c>
      <c r="D4253">
        <v>287.14999999999998</v>
      </c>
      <c r="E4253">
        <v>98858</v>
      </c>
      <c r="F4253">
        <v>2.1</v>
      </c>
      <c r="G4253">
        <v>70</v>
      </c>
      <c r="H4253">
        <v>10.268599999999999</v>
      </c>
      <c r="I4253">
        <v>0</v>
      </c>
      <c r="J4253">
        <v>0</v>
      </c>
      <c r="K4253">
        <v>274.87400000000002</v>
      </c>
      <c r="L4253">
        <v>0</v>
      </c>
      <c r="M4253">
        <v>1</v>
      </c>
      <c r="N4253">
        <f t="shared" si="67"/>
        <v>14</v>
      </c>
    </row>
    <row r="4254" spans="1:14" x14ac:dyDescent="0.3">
      <c r="A4254" s="40">
        <v>4253</v>
      </c>
      <c r="B4254" s="38" t="s">
        <v>315</v>
      </c>
      <c r="C4254" s="38" t="s">
        <v>118</v>
      </c>
      <c r="D4254">
        <v>287.14999999999998</v>
      </c>
      <c r="E4254">
        <v>98858</v>
      </c>
      <c r="F4254">
        <v>2.1</v>
      </c>
      <c r="G4254">
        <v>30</v>
      </c>
      <c r="H4254">
        <v>10.268599999999999</v>
      </c>
      <c r="I4254">
        <v>0</v>
      </c>
      <c r="J4254">
        <v>0</v>
      </c>
      <c r="K4254">
        <v>274.98500000000001</v>
      </c>
      <c r="L4254">
        <v>0</v>
      </c>
      <c r="M4254">
        <v>1</v>
      </c>
      <c r="N4254">
        <f t="shared" si="67"/>
        <v>14</v>
      </c>
    </row>
    <row r="4255" spans="1:14" x14ac:dyDescent="0.3">
      <c r="A4255" s="40">
        <v>4254</v>
      </c>
      <c r="B4255" s="38" t="s">
        <v>315</v>
      </c>
      <c r="C4255" s="38" t="s">
        <v>119</v>
      </c>
      <c r="D4255">
        <v>287.14999999999998</v>
      </c>
      <c r="E4255">
        <v>98858</v>
      </c>
      <c r="F4255">
        <v>1.5</v>
      </c>
      <c r="G4255">
        <v>171</v>
      </c>
      <c r="H4255">
        <v>10.268599999999999</v>
      </c>
      <c r="I4255">
        <v>46.8</v>
      </c>
      <c r="J4255">
        <v>0</v>
      </c>
      <c r="K4255">
        <v>274.87400000000002</v>
      </c>
      <c r="L4255">
        <v>0</v>
      </c>
      <c r="M4255">
        <v>1</v>
      </c>
      <c r="N4255">
        <f t="shared" si="67"/>
        <v>14</v>
      </c>
    </row>
    <row r="4256" spans="1:14" x14ac:dyDescent="0.3">
      <c r="A4256" s="40">
        <v>4255</v>
      </c>
      <c r="B4256" s="38" t="s">
        <v>315</v>
      </c>
      <c r="C4256" s="38" t="s">
        <v>120</v>
      </c>
      <c r="D4256">
        <v>287.14999999999998</v>
      </c>
      <c r="E4256">
        <v>98858</v>
      </c>
      <c r="F4256">
        <v>2.1</v>
      </c>
      <c r="G4256">
        <v>40</v>
      </c>
      <c r="H4256">
        <v>10.268599999999999</v>
      </c>
      <c r="I4256">
        <v>223.2</v>
      </c>
      <c r="J4256">
        <v>0</v>
      </c>
      <c r="K4256">
        <v>274.87400000000002</v>
      </c>
      <c r="L4256">
        <v>0</v>
      </c>
      <c r="M4256">
        <v>1</v>
      </c>
      <c r="N4256">
        <f t="shared" si="67"/>
        <v>14</v>
      </c>
    </row>
    <row r="4257" spans="1:14" x14ac:dyDescent="0.3">
      <c r="A4257" s="40">
        <v>4256</v>
      </c>
      <c r="B4257" s="38" t="s">
        <v>315</v>
      </c>
      <c r="C4257" s="38" t="s">
        <v>121</v>
      </c>
      <c r="D4257">
        <v>288.14999999999998</v>
      </c>
      <c r="E4257">
        <v>98867</v>
      </c>
      <c r="F4257">
        <v>2.6</v>
      </c>
      <c r="G4257">
        <v>50</v>
      </c>
      <c r="H4257">
        <v>10.2677</v>
      </c>
      <c r="I4257">
        <v>482.4</v>
      </c>
      <c r="J4257">
        <v>25.2</v>
      </c>
      <c r="K4257">
        <v>275.83100000000002</v>
      </c>
      <c r="L4257">
        <v>0</v>
      </c>
      <c r="M4257">
        <v>1</v>
      </c>
      <c r="N4257">
        <f t="shared" si="67"/>
        <v>15</v>
      </c>
    </row>
    <row r="4258" spans="1:14" x14ac:dyDescent="0.3">
      <c r="A4258" s="40">
        <v>4257</v>
      </c>
      <c r="B4258" s="38" t="s">
        <v>315</v>
      </c>
      <c r="C4258" s="38" t="s">
        <v>122</v>
      </c>
      <c r="D4258">
        <v>288.14999999999998</v>
      </c>
      <c r="E4258">
        <v>98867</v>
      </c>
      <c r="F4258">
        <v>2.1</v>
      </c>
      <c r="G4258">
        <v>70</v>
      </c>
      <c r="H4258">
        <v>10.9655</v>
      </c>
      <c r="I4258">
        <v>774</v>
      </c>
      <c r="J4258">
        <v>93.6</v>
      </c>
      <c r="K4258">
        <v>276.053</v>
      </c>
      <c r="L4258">
        <v>0</v>
      </c>
      <c r="M4258">
        <v>1</v>
      </c>
      <c r="N4258">
        <f t="shared" si="67"/>
        <v>15</v>
      </c>
    </row>
    <row r="4259" spans="1:14" x14ac:dyDescent="0.3">
      <c r="A4259" s="40">
        <v>4258</v>
      </c>
      <c r="B4259" s="38" t="s">
        <v>315</v>
      </c>
      <c r="C4259" s="38" t="s">
        <v>123</v>
      </c>
      <c r="D4259">
        <v>289.14999999999998</v>
      </c>
      <c r="E4259">
        <v>98875</v>
      </c>
      <c r="F4259">
        <v>3.1</v>
      </c>
      <c r="G4259">
        <v>60</v>
      </c>
      <c r="H4259">
        <v>10.964600000000001</v>
      </c>
      <c r="I4259">
        <v>1904.4</v>
      </c>
      <c r="J4259">
        <v>1684.8</v>
      </c>
      <c r="K4259">
        <v>276.52199999999999</v>
      </c>
      <c r="L4259">
        <v>0</v>
      </c>
      <c r="M4259">
        <v>1</v>
      </c>
      <c r="N4259">
        <f t="shared" si="67"/>
        <v>16</v>
      </c>
    </row>
    <row r="4260" spans="1:14" x14ac:dyDescent="0.3">
      <c r="A4260" s="40">
        <v>4259</v>
      </c>
      <c r="B4260" s="38" t="s">
        <v>315</v>
      </c>
      <c r="C4260" s="38" t="s">
        <v>124</v>
      </c>
      <c r="D4260">
        <v>290.14999999999998</v>
      </c>
      <c r="E4260">
        <v>98883</v>
      </c>
      <c r="F4260">
        <v>2.1</v>
      </c>
      <c r="G4260">
        <v>40</v>
      </c>
      <c r="H4260">
        <v>10.963699999999999</v>
      </c>
      <c r="I4260">
        <v>2332.8000000000002</v>
      </c>
      <c r="J4260">
        <v>1814.4</v>
      </c>
      <c r="K4260">
        <v>277.47800000000001</v>
      </c>
      <c r="L4260">
        <v>0</v>
      </c>
      <c r="M4260">
        <v>1</v>
      </c>
      <c r="N4260">
        <f t="shared" si="67"/>
        <v>17</v>
      </c>
    </row>
    <row r="4261" spans="1:14" x14ac:dyDescent="0.3">
      <c r="A4261" s="40">
        <v>4260</v>
      </c>
      <c r="B4261" s="38" t="s">
        <v>315</v>
      </c>
      <c r="C4261" s="38" t="s">
        <v>125</v>
      </c>
      <c r="D4261">
        <v>291.14999999999998</v>
      </c>
      <c r="E4261">
        <v>98892</v>
      </c>
      <c r="F4261">
        <v>3.1</v>
      </c>
      <c r="G4261">
        <v>20</v>
      </c>
      <c r="H4261">
        <v>10.9627</v>
      </c>
      <c r="I4261">
        <v>1468.8</v>
      </c>
      <c r="J4261">
        <v>280.8</v>
      </c>
      <c r="K4261">
        <v>278.92700000000002</v>
      </c>
      <c r="L4261">
        <v>0</v>
      </c>
      <c r="M4261">
        <v>1</v>
      </c>
      <c r="N4261">
        <f t="shared" si="67"/>
        <v>18</v>
      </c>
    </row>
    <row r="4262" spans="1:14" x14ac:dyDescent="0.3">
      <c r="A4262" s="40">
        <v>4261</v>
      </c>
      <c r="B4262" s="38" t="s">
        <v>315</v>
      </c>
      <c r="C4262" s="38" t="s">
        <v>126</v>
      </c>
      <c r="D4262">
        <v>292.14999999999998</v>
      </c>
      <c r="E4262">
        <v>98900</v>
      </c>
      <c r="F4262">
        <v>2.6</v>
      </c>
      <c r="G4262">
        <v>60</v>
      </c>
      <c r="H4262">
        <v>10.9618</v>
      </c>
      <c r="I4262">
        <v>2826</v>
      </c>
      <c r="J4262">
        <v>1882.8</v>
      </c>
      <c r="K4262">
        <v>279.39100000000002</v>
      </c>
      <c r="L4262">
        <v>0</v>
      </c>
      <c r="M4262">
        <v>1</v>
      </c>
      <c r="N4262">
        <f t="shared" si="67"/>
        <v>19</v>
      </c>
    </row>
    <row r="4263" spans="1:14" x14ac:dyDescent="0.3">
      <c r="A4263" s="40">
        <v>4262</v>
      </c>
      <c r="B4263" s="38" t="s">
        <v>315</v>
      </c>
      <c r="C4263" s="38" t="s">
        <v>127</v>
      </c>
      <c r="D4263">
        <v>293.14999999999998</v>
      </c>
      <c r="E4263">
        <v>98908</v>
      </c>
      <c r="F4263">
        <v>3.1</v>
      </c>
      <c r="G4263">
        <v>60</v>
      </c>
      <c r="H4263">
        <v>11.700699999999999</v>
      </c>
      <c r="I4263">
        <v>2847.6</v>
      </c>
      <c r="J4263">
        <v>2293.1999999999998</v>
      </c>
      <c r="K4263">
        <v>280.57100000000003</v>
      </c>
      <c r="L4263">
        <v>0</v>
      </c>
      <c r="M4263">
        <v>1</v>
      </c>
      <c r="N4263">
        <f t="shared" si="67"/>
        <v>20</v>
      </c>
    </row>
    <row r="4264" spans="1:14" x14ac:dyDescent="0.3">
      <c r="A4264" s="40">
        <v>4263</v>
      </c>
      <c r="B4264" s="38" t="s">
        <v>315</v>
      </c>
      <c r="C4264" s="38" t="s">
        <v>128</v>
      </c>
      <c r="D4264">
        <v>293.14999999999998</v>
      </c>
      <c r="E4264">
        <v>98908</v>
      </c>
      <c r="F4264">
        <v>5.0999999999999996</v>
      </c>
      <c r="G4264">
        <v>10</v>
      </c>
      <c r="H4264">
        <v>11.700699999999999</v>
      </c>
      <c r="I4264">
        <v>2718</v>
      </c>
      <c r="J4264">
        <v>2275.1999999999998</v>
      </c>
      <c r="K4264">
        <v>280.57100000000003</v>
      </c>
      <c r="L4264">
        <v>0</v>
      </c>
      <c r="M4264">
        <v>1</v>
      </c>
      <c r="N4264">
        <f t="shared" si="67"/>
        <v>20</v>
      </c>
    </row>
    <row r="4265" spans="1:14" x14ac:dyDescent="0.3">
      <c r="A4265" s="40">
        <v>4264</v>
      </c>
      <c r="B4265" s="38" t="s">
        <v>315</v>
      </c>
      <c r="C4265" s="38" t="s">
        <v>129</v>
      </c>
      <c r="D4265">
        <v>293.14999999999998</v>
      </c>
      <c r="E4265">
        <v>98908</v>
      </c>
      <c r="F4265">
        <v>4.0999999999999996</v>
      </c>
      <c r="G4265">
        <v>40</v>
      </c>
      <c r="H4265">
        <v>11.700699999999999</v>
      </c>
      <c r="I4265">
        <v>2440.8000000000002</v>
      </c>
      <c r="J4265">
        <v>1998</v>
      </c>
      <c r="K4265">
        <v>280.57100000000003</v>
      </c>
      <c r="L4265">
        <v>0</v>
      </c>
      <c r="M4265">
        <v>1</v>
      </c>
      <c r="N4265">
        <f t="shared" si="67"/>
        <v>20</v>
      </c>
    </row>
    <row r="4266" spans="1:14" x14ac:dyDescent="0.3">
      <c r="A4266" s="40">
        <v>4265</v>
      </c>
      <c r="B4266" s="38" t="s">
        <v>315</v>
      </c>
      <c r="C4266" s="38" t="s">
        <v>130</v>
      </c>
      <c r="D4266">
        <v>292.14999999999998</v>
      </c>
      <c r="E4266">
        <v>98900</v>
      </c>
      <c r="F4266">
        <v>4.5999999999999996</v>
      </c>
      <c r="G4266">
        <v>50</v>
      </c>
      <c r="H4266">
        <v>11.701700000000001</v>
      </c>
      <c r="I4266">
        <v>2044.8</v>
      </c>
      <c r="J4266">
        <v>1976.4</v>
      </c>
      <c r="K4266">
        <v>279.61399999999998</v>
      </c>
      <c r="L4266">
        <v>0</v>
      </c>
      <c r="M4266">
        <v>1</v>
      </c>
      <c r="N4266">
        <f t="shared" si="67"/>
        <v>19</v>
      </c>
    </row>
    <row r="4267" spans="1:14" x14ac:dyDescent="0.3">
      <c r="A4267" s="40">
        <v>4266</v>
      </c>
      <c r="B4267" s="38" t="s">
        <v>315</v>
      </c>
      <c r="C4267" s="38" t="s">
        <v>131</v>
      </c>
      <c r="D4267">
        <v>291.14999999999998</v>
      </c>
      <c r="E4267">
        <v>98892</v>
      </c>
      <c r="F4267">
        <v>4.0999999999999996</v>
      </c>
      <c r="G4267">
        <v>50</v>
      </c>
      <c r="H4267">
        <v>11.7026</v>
      </c>
      <c r="I4267">
        <v>1555.2</v>
      </c>
      <c r="J4267">
        <v>1310.4000000000001</v>
      </c>
      <c r="K4267">
        <v>278.65699999999998</v>
      </c>
      <c r="L4267">
        <v>0</v>
      </c>
      <c r="M4267">
        <v>1</v>
      </c>
      <c r="N4267">
        <f t="shared" si="67"/>
        <v>18</v>
      </c>
    </row>
    <row r="4268" spans="1:14" x14ac:dyDescent="0.3">
      <c r="A4268" s="40">
        <v>4267</v>
      </c>
      <c r="B4268" s="38" t="s">
        <v>315</v>
      </c>
      <c r="C4268" s="38" t="s">
        <v>132</v>
      </c>
      <c r="D4268">
        <v>290.14999999999998</v>
      </c>
      <c r="E4268">
        <v>98883</v>
      </c>
      <c r="F4268">
        <v>3.6</v>
      </c>
      <c r="G4268">
        <v>20</v>
      </c>
      <c r="H4268">
        <v>10.963699999999999</v>
      </c>
      <c r="I4268">
        <v>572.4</v>
      </c>
      <c r="J4268">
        <v>57.6</v>
      </c>
      <c r="K4268">
        <v>277.96899999999999</v>
      </c>
      <c r="L4268">
        <v>0</v>
      </c>
      <c r="M4268">
        <v>1</v>
      </c>
      <c r="N4268">
        <f t="shared" si="67"/>
        <v>17</v>
      </c>
    </row>
    <row r="4269" spans="1:14" x14ac:dyDescent="0.3">
      <c r="A4269" s="40">
        <v>4268</v>
      </c>
      <c r="B4269" s="38" t="s">
        <v>315</v>
      </c>
      <c r="C4269" s="38" t="s">
        <v>133</v>
      </c>
      <c r="D4269">
        <v>289.14999999999998</v>
      </c>
      <c r="E4269">
        <v>98875</v>
      </c>
      <c r="F4269">
        <v>3.6</v>
      </c>
      <c r="G4269">
        <v>20</v>
      </c>
      <c r="H4269">
        <v>10.964600000000001</v>
      </c>
      <c r="I4269">
        <v>295.2</v>
      </c>
      <c r="J4269">
        <v>0</v>
      </c>
      <c r="K4269">
        <v>277.01100000000002</v>
      </c>
      <c r="L4269">
        <v>0</v>
      </c>
      <c r="M4269">
        <v>1</v>
      </c>
      <c r="N4269">
        <f t="shared" si="67"/>
        <v>16</v>
      </c>
    </row>
    <row r="4270" spans="1:14" x14ac:dyDescent="0.3">
      <c r="A4270" s="40">
        <v>4269</v>
      </c>
      <c r="B4270" s="38" t="s">
        <v>315</v>
      </c>
      <c r="C4270" s="38" t="s">
        <v>134</v>
      </c>
      <c r="D4270">
        <v>288.14999999999998</v>
      </c>
      <c r="E4270">
        <v>98867</v>
      </c>
      <c r="F4270">
        <v>2.6</v>
      </c>
      <c r="G4270">
        <v>20</v>
      </c>
      <c r="H4270">
        <v>10.9655</v>
      </c>
      <c r="I4270">
        <v>54</v>
      </c>
      <c r="J4270">
        <v>0</v>
      </c>
      <c r="K4270">
        <v>276.16500000000002</v>
      </c>
      <c r="L4270">
        <v>0</v>
      </c>
      <c r="M4270">
        <v>1</v>
      </c>
      <c r="N4270">
        <f t="shared" si="67"/>
        <v>15</v>
      </c>
    </row>
    <row r="4271" spans="1:14" x14ac:dyDescent="0.3">
      <c r="A4271" s="40">
        <v>4270</v>
      </c>
      <c r="B4271" s="38" t="s">
        <v>315</v>
      </c>
      <c r="C4271" s="38" t="s">
        <v>135</v>
      </c>
      <c r="D4271">
        <v>288.14999999999998</v>
      </c>
      <c r="E4271">
        <v>98867</v>
      </c>
      <c r="F4271">
        <v>3.1</v>
      </c>
      <c r="G4271">
        <v>20</v>
      </c>
      <c r="H4271">
        <v>10.9655</v>
      </c>
      <c r="I4271">
        <v>3.6</v>
      </c>
      <c r="J4271">
        <v>0</v>
      </c>
      <c r="K4271">
        <v>276.16500000000002</v>
      </c>
      <c r="L4271">
        <v>0</v>
      </c>
      <c r="M4271">
        <v>1</v>
      </c>
      <c r="N4271">
        <f t="shared" si="67"/>
        <v>15</v>
      </c>
    </row>
    <row r="4272" spans="1:14" x14ac:dyDescent="0.3">
      <c r="A4272" s="40">
        <v>4271</v>
      </c>
      <c r="B4272" s="38" t="s">
        <v>315</v>
      </c>
      <c r="C4272" s="38" t="s">
        <v>136</v>
      </c>
      <c r="D4272">
        <v>288.14999999999998</v>
      </c>
      <c r="E4272">
        <v>98867</v>
      </c>
      <c r="F4272">
        <v>2.6</v>
      </c>
      <c r="G4272">
        <v>10</v>
      </c>
      <c r="H4272">
        <v>10.9655</v>
      </c>
      <c r="I4272">
        <v>0</v>
      </c>
      <c r="J4272">
        <v>0</v>
      </c>
      <c r="K4272">
        <v>276.16500000000002</v>
      </c>
      <c r="L4272">
        <v>0</v>
      </c>
      <c r="M4272">
        <v>1</v>
      </c>
      <c r="N4272">
        <f t="shared" si="67"/>
        <v>15</v>
      </c>
    </row>
    <row r="4273" spans="1:14" x14ac:dyDescent="0.3">
      <c r="A4273" s="40">
        <v>4272</v>
      </c>
      <c r="B4273" s="38" t="s">
        <v>315</v>
      </c>
      <c r="C4273" s="38" t="s">
        <v>137</v>
      </c>
      <c r="D4273">
        <v>287.14999999999998</v>
      </c>
      <c r="E4273">
        <v>98858</v>
      </c>
      <c r="F4273">
        <v>2.6</v>
      </c>
      <c r="G4273">
        <v>10</v>
      </c>
      <c r="H4273">
        <v>10.268599999999999</v>
      </c>
      <c r="I4273">
        <v>0</v>
      </c>
      <c r="J4273">
        <v>0</v>
      </c>
      <c r="K4273">
        <v>274.87400000000002</v>
      </c>
      <c r="L4273">
        <v>0</v>
      </c>
      <c r="M4273">
        <v>1</v>
      </c>
      <c r="N4273">
        <f t="shared" si="67"/>
        <v>14</v>
      </c>
    </row>
    <row r="4274" spans="1:14" x14ac:dyDescent="0.3">
      <c r="A4274" s="40">
        <v>4273</v>
      </c>
      <c r="B4274" s="38" t="s">
        <v>315</v>
      </c>
      <c r="C4274" s="38" t="s">
        <v>138</v>
      </c>
      <c r="D4274">
        <v>287.14999999999998</v>
      </c>
      <c r="E4274">
        <v>98858</v>
      </c>
      <c r="F4274">
        <v>2.1</v>
      </c>
      <c r="G4274">
        <v>30</v>
      </c>
      <c r="H4274">
        <v>10.268599999999999</v>
      </c>
      <c r="I4274">
        <v>0</v>
      </c>
      <c r="J4274">
        <v>0</v>
      </c>
      <c r="K4274">
        <v>274.87400000000002</v>
      </c>
      <c r="L4274">
        <v>0</v>
      </c>
      <c r="M4274">
        <v>1</v>
      </c>
      <c r="N4274">
        <f t="shared" si="67"/>
        <v>14</v>
      </c>
    </row>
    <row r="4275" spans="1:14" x14ac:dyDescent="0.3">
      <c r="A4275" s="40">
        <v>4274</v>
      </c>
      <c r="B4275" s="38" t="s">
        <v>316</v>
      </c>
      <c r="C4275" s="38" t="s">
        <v>115</v>
      </c>
      <c r="D4275">
        <v>287.14999999999998</v>
      </c>
      <c r="E4275">
        <v>98858</v>
      </c>
      <c r="F4275">
        <v>2.1</v>
      </c>
      <c r="G4275">
        <v>30</v>
      </c>
      <c r="H4275">
        <v>10.268599999999999</v>
      </c>
      <c r="I4275">
        <v>0</v>
      </c>
      <c r="J4275">
        <v>0</v>
      </c>
      <c r="K4275">
        <v>274.87400000000002</v>
      </c>
      <c r="L4275">
        <v>0</v>
      </c>
      <c r="M4275">
        <v>1</v>
      </c>
      <c r="N4275">
        <f t="shared" si="67"/>
        <v>14</v>
      </c>
    </row>
    <row r="4276" spans="1:14" x14ac:dyDescent="0.3">
      <c r="A4276" s="40">
        <v>4275</v>
      </c>
      <c r="B4276" s="38" t="s">
        <v>316</v>
      </c>
      <c r="C4276" s="38" t="s">
        <v>116</v>
      </c>
      <c r="D4276">
        <v>287.14999999999998</v>
      </c>
      <c r="E4276">
        <v>98858</v>
      </c>
      <c r="F4276">
        <v>2.1</v>
      </c>
      <c r="G4276">
        <v>20</v>
      </c>
      <c r="H4276">
        <v>10.268599999999999</v>
      </c>
      <c r="I4276">
        <v>0</v>
      </c>
      <c r="J4276">
        <v>0</v>
      </c>
      <c r="K4276">
        <v>274.87400000000002</v>
      </c>
      <c r="L4276">
        <v>0</v>
      </c>
      <c r="M4276">
        <v>1</v>
      </c>
      <c r="N4276">
        <f t="shared" si="67"/>
        <v>14</v>
      </c>
    </row>
    <row r="4277" spans="1:14" x14ac:dyDescent="0.3">
      <c r="A4277" s="40">
        <v>4276</v>
      </c>
      <c r="B4277" s="38" t="s">
        <v>316</v>
      </c>
      <c r="C4277" s="38" t="s">
        <v>117</v>
      </c>
      <c r="D4277">
        <v>287.14999999999998</v>
      </c>
      <c r="E4277">
        <v>98858</v>
      </c>
      <c r="F4277">
        <v>2.6</v>
      </c>
      <c r="G4277">
        <v>40</v>
      </c>
      <c r="H4277">
        <v>10.268599999999999</v>
      </c>
      <c r="I4277">
        <v>0</v>
      </c>
      <c r="J4277">
        <v>0</v>
      </c>
      <c r="K4277">
        <v>274.87400000000002</v>
      </c>
      <c r="L4277">
        <v>0</v>
      </c>
      <c r="M4277">
        <v>1</v>
      </c>
      <c r="N4277">
        <f t="shared" si="67"/>
        <v>14</v>
      </c>
    </row>
    <row r="4278" spans="1:14" x14ac:dyDescent="0.3">
      <c r="A4278" s="40">
        <v>4277</v>
      </c>
      <c r="B4278" s="38" t="s">
        <v>316</v>
      </c>
      <c r="C4278" s="38" t="s">
        <v>118</v>
      </c>
      <c r="D4278">
        <v>287.14999999999998</v>
      </c>
      <c r="E4278">
        <v>98858</v>
      </c>
      <c r="F4278">
        <v>2.6</v>
      </c>
      <c r="G4278">
        <v>332</v>
      </c>
      <c r="H4278">
        <v>10.268599999999999</v>
      </c>
      <c r="I4278">
        <v>0</v>
      </c>
      <c r="J4278">
        <v>0</v>
      </c>
      <c r="K4278">
        <v>274.98500000000001</v>
      </c>
      <c r="L4278">
        <v>0</v>
      </c>
      <c r="M4278">
        <v>1</v>
      </c>
      <c r="N4278">
        <f t="shared" si="67"/>
        <v>14</v>
      </c>
    </row>
    <row r="4279" spans="1:14" x14ac:dyDescent="0.3">
      <c r="A4279" s="40">
        <v>4278</v>
      </c>
      <c r="B4279" s="38" t="s">
        <v>316</v>
      </c>
      <c r="C4279" s="38" t="s">
        <v>119</v>
      </c>
      <c r="D4279">
        <v>287.14999999999998</v>
      </c>
      <c r="E4279">
        <v>98858</v>
      </c>
      <c r="F4279">
        <v>2.6</v>
      </c>
      <c r="G4279">
        <v>179</v>
      </c>
      <c r="H4279">
        <v>10.268599999999999</v>
      </c>
      <c r="I4279">
        <v>28.8</v>
      </c>
      <c r="J4279">
        <v>0</v>
      </c>
      <c r="K4279">
        <v>274.98500000000001</v>
      </c>
      <c r="L4279">
        <v>0</v>
      </c>
      <c r="M4279">
        <v>1</v>
      </c>
      <c r="N4279">
        <f t="shared" si="67"/>
        <v>14</v>
      </c>
    </row>
    <row r="4280" spans="1:14" x14ac:dyDescent="0.3">
      <c r="A4280" s="40">
        <v>4279</v>
      </c>
      <c r="B4280" s="38" t="s">
        <v>316</v>
      </c>
      <c r="C4280" s="38" t="s">
        <v>120</v>
      </c>
      <c r="D4280">
        <v>287.14999999999998</v>
      </c>
      <c r="E4280">
        <v>98858</v>
      </c>
      <c r="F4280">
        <v>2.6</v>
      </c>
      <c r="G4280">
        <v>10</v>
      </c>
      <c r="H4280">
        <v>10.268599999999999</v>
      </c>
      <c r="I4280">
        <v>133.19999999999999</v>
      </c>
      <c r="J4280">
        <v>0</v>
      </c>
      <c r="K4280">
        <v>274.98500000000001</v>
      </c>
      <c r="L4280">
        <v>0</v>
      </c>
      <c r="M4280">
        <v>1</v>
      </c>
      <c r="N4280">
        <f t="shared" si="67"/>
        <v>14</v>
      </c>
    </row>
    <row r="4281" spans="1:14" x14ac:dyDescent="0.3">
      <c r="A4281" s="40">
        <v>4280</v>
      </c>
      <c r="B4281" s="38" t="s">
        <v>316</v>
      </c>
      <c r="C4281" s="38" t="s">
        <v>121</v>
      </c>
      <c r="D4281">
        <v>287.14999999999998</v>
      </c>
      <c r="E4281">
        <v>98858</v>
      </c>
      <c r="F4281">
        <v>2.6</v>
      </c>
      <c r="G4281">
        <v>30</v>
      </c>
      <c r="H4281">
        <v>10.268599999999999</v>
      </c>
      <c r="I4281">
        <v>291.60000000000002</v>
      </c>
      <c r="J4281">
        <v>0</v>
      </c>
      <c r="K4281">
        <v>274.98500000000001</v>
      </c>
      <c r="L4281">
        <v>0</v>
      </c>
      <c r="M4281">
        <v>1</v>
      </c>
      <c r="N4281">
        <f t="shared" si="67"/>
        <v>14</v>
      </c>
    </row>
    <row r="4282" spans="1:14" x14ac:dyDescent="0.3">
      <c r="A4282" s="40">
        <v>4281</v>
      </c>
      <c r="B4282" s="38" t="s">
        <v>316</v>
      </c>
      <c r="C4282" s="38" t="s">
        <v>122</v>
      </c>
      <c r="D4282">
        <v>287.14999999999998</v>
      </c>
      <c r="E4282">
        <v>98858</v>
      </c>
      <c r="F4282">
        <v>2.6</v>
      </c>
      <c r="G4282">
        <v>50</v>
      </c>
      <c r="H4282">
        <v>10.268599999999999</v>
      </c>
      <c r="I4282">
        <v>471.6</v>
      </c>
      <c r="J4282">
        <v>0</v>
      </c>
      <c r="K4282">
        <v>274.98500000000001</v>
      </c>
      <c r="L4282">
        <v>0</v>
      </c>
      <c r="M4282">
        <v>1</v>
      </c>
      <c r="N4282">
        <f t="shared" si="67"/>
        <v>14</v>
      </c>
    </row>
    <row r="4283" spans="1:14" x14ac:dyDescent="0.3">
      <c r="A4283" s="40">
        <v>4282</v>
      </c>
      <c r="B4283" s="38" t="s">
        <v>316</v>
      </c>
      <c r="C4283" s="38" t="s">
        <v>123</v>
      </c>
      <c r="D4283">
        <v>288.14999999999998</v>
      </c>
      <c r="E4283">
        <v>98867</v>
      </c>
      <c r="F4283">
        <v>2.1</v>
      </c>
      <c r="G4283">
        <v>70</v>
      </c>
      <c r="H4283">
        <v>10.9655</v>
      </c>
      <c r="I4283">
        <v>644.4</v>
      </c>
      <c r="J4283">
        <v>3.6</v>
      </c>
      <c r="K4283">
        <v>276.16500000000002</v>
      </c>
      <c r="L4283">
        <v>0</v>
      </c>
      <c r="M4283">
        <v>1</v>
      </c>
      <c r="N4283">
        <f t="shared" si="67"/>
        <v>15</v>
      </c>
    </row>
    <row r="4284" spans="1:14" x14ac:dyDescent="0.3">
      <c r="A4284" s="40">
        <v>4283</v>
      </c>
      <c r="B4284" s="38" t="s">
        <v>316</v>
      </c>
      <c r="C4284" s="38" t="s">
        <v>124</v>
      </c>
      <c r="D4284">
        <v>288.14999999999998</v>
      </c>
      <c r="E4284">
        <v>98867</v>
      </c>
      <c r="F4284">
        <v>1</v>
      </c>
      <c r="G4284">
        <v>246</v>
      </c>
      <c r="H4284">
        <v>10.9655</v>
      </c>
      <c r="I4284">
        <v>788.4</v>
      </c>
      <c r="J4284">
        <v>25.2</v>
      </c>
      <c r="K4284">
        <v>276.16500000000002</v>
      </c>
      <c r="L4284">
        <v>0</v>
      </c>
      <c r="M4284">
        <v>1</v>
      </c>
      <c r="N4284">
        <f t="shared" si="67"/>
        <v>15</v>
      </c>
    </row>
    <row r="4285" spans="1:14" x14ac:dyDescent="0.3">
      <c r="A4285" s="40">
        <v>4284</v>
      </c>
      <c r="B4285" s="38" t="s">
        <v>316</v>
      </c>
      <c r="C4285" s="38" t="s">
        <v>125</v>
      </c>
      <c r="D4285">
        <v>288.14999999999998</v>
      </c>
      <c r="E4285">
        <v>98867</v>
      </c>
      <c r="F4285">
        <v>1.5</v>
      </c>
      <c r="G4285">
        <v>156</v>
      </c>
      <c r="H4285">
        <v>10.9655</v>
      </c>
      <c r="I4285">
        <v>1468.8</v>
      </c>
      <c r="J4285">
        <v>104.4</v>
      </c>
      <c r="K4285">
        <v>276.053</v>
      </c>
      <c r="L4285">
        <v>0</v>
      </c>
      <c r="M4285">
        <v>1</v>
      </c>
      <c r="N4285">
        <f t="shared" si="67"/>
        <v>15</v>
      </c>
    </row>
    <row r="4286" spans="1:14" x14ac:dyDescent="0.3">
      <c r="A4286" s="40">
        <v>4285</v>
      </c>
      <c r="B4286" s="38" t="s">
        <v>316</v>
      </c>
      <c r="C4286" s="38" t="s">
        <v>126</v>
      </c>
      <c r="D4286">
        <v>288.14999999999998</v>
      </c>
      <c r="E4286">
        <v>98867</v>
      </c>
      <c r="F4286">
        <v>1</v>
      </c>
      <c r="G4286">
        <v>17</v>
      </c>
      <c r="H4286">
        <v>10.9655</v>
      </c>
      <c r="I4286">
        <v>1566</v>
      </c>
      <c r="J4286">
        <v>154.80000000000001</v>
      </c>
      <c r="K4286">
        <v>276.053</v>
      </c>
      <c r="L4286">
        <v>0</v>
      </c>
      <c r="M4286">
        <v>1</v>
      </c>
      <c r="N4286">
        <f t="shared" si="67"/>
        <v>15</v>
      </c>
    </row>
    <row r="4287" spans="1:14" x14ac:dyDescent="0.3">
      <c r="A4287" s="40">
        <v>4286</v>
      </c>
      <c r="B4287" s="38" t="s">
        <v>316</v>
      </c>
      <c r="C4287" s="38" t="s">
        <v>127</v>
      </c>
      <c r="D4287">
        <v>289.14999999999998</v>
      </c>
      <c r="E4287">
        <v>98875</v>
      </c>
      <c r="F4287">
        <v>2.1</v>
      </c>
      <c r="G4287">
        <v>70</v>
      </c>
      <c r="H4287">
        <v>11.704700000000001</v>
      </c>
      <c r="I4287">
        <v>1576.8</v>
      </c>
      <c r="J4287">
        <v>363.6</v>
      </c>
      <c r="K4287">
        <v>277.23200000000003</v>
      </c>
      <c r="L4287">
        <v>0</v>
      </c>
      <c r="M4287">
        <v>1</v>
      </c>
      <c r="N4287">
        <f t="shared" si="67"/>
        <v>16</v>
      </c>
    </row>
    <row r="4288" spans="1:14" x14ac:dyDescent="0.3">
      <c r="A4288" s="40">
        <v>4287</v>
      </c>
      <c r="B4288" s="38" t="s">
        <v>316</v>
      </c>
      <c r="C4288" s="38" t="s">
        <v>128</v>
      </c>
      <c r="D4288">
        <v>291.14999999999998</v>
      </c>
      <c r="E4288">
        <v>98892</v>
      </c>
      <c r="F4288">
        <v>2.1</v>
      </c>
      <c r="G4288">
        <v>60</v>
      </c>
      <c r="H4288">
        <v>11.7026</v>
      </c>
      <c r="I4288">
        <v>2714.4</v>
      </c>
      <c r="J4288">
        <v>1897.2</v>
      </c>
      <c r="K4288">
        <v>278.65699999999998</v>
      </c>
      <c r="L4288">
        <v>0</v>
      </c>
      <c r="M4288">
        <v>1</v>
      </c>
      <c r="N4288">
        <f t="shared" si="67"/>
        <v>18</v>
      </c>
    </row>
    <row r="4289" spans="1:14" x14ac:dyDescent="0.3">
      <c r="A4289" s="40">
        <v>4288</v>
      </c>
      <c r="B4289" s="38" t="s">
        <v>316</v>
      </c>
      <c r="C4289" s="38" t="s">
        <v>129</v>
      </c>
      <c r="D4289">
        <v>292.14999999999998</v>
      </c>
      <c r="E4289">
        <v>98900</v>
      </c>
      <c r="F4289">
        <v>2.1</v>
      </c>
      <c r="G4289">
        <v>80</v>
      </c>
      <c r="H4289">
        <v>11.701700000000001</v>
      </c>
      <c r="I4289">
        <v>2440.8000000000002</v>
      </c>
      <c r="J4289">
        <v>1998</v>
      </c>
      <c r="K4289">
        <v>279.61399999999998</v>
      </c>
      <c r="L4289">
        <v>0</v>
      </c>
      <c r="M4289">
        <v>1</v>
      </c>
      <c r="N4289">
        <f t="shared" si="67"/>
        <v>19</v>
      </c>
    </row>
    <row r="4290" spans="1:14" x14ac:dyDescent="0.3">
      <c r="A4290" s="40">
        <v>4289</v>
      </c>
      <c r="B4290" s="38" t="s">
        <v>316</v>
      </c>
      <c r="C4290" s="38" t="s">
        <v>130</v>
      </c>
      <c r="D4290">
        <v>294.14999999999998</v>
      </c>
      <c r="E4290">
        <v>98916</v>
      </c>
      <c r="F4290">
        <v>1.5</v>
      </c>
      <c r="G4290">
        <v>52</v>
      </c>
      <c r="H4290">
        <v>11.6997</v>
      </c>
      <c r="I4290">
        <v>2044.8</v>
      </c>
      <c r="J4290">
        <v>1976.4</v>
      </c>
      <c r="K4290">
        <v>281.52800000000002</v>
      </c>
      <c r="L4290">
        <v>0</v>
      </c>
      <c r="M4290">
        <v>1</v>
      </c>
      <c r="N4290">
        <f t="shared" si="67"/>
        <v>21</v>
      </c>
    </row>
    <row r="4291" spans="1:14" x14ac:dyDescent="0.3">
      <c r="A4291" s="40">
        <v>4290</v>
      </c>
      <c r="B4291" s="38" t="s">
        <v>316</v>
      </c>
      <c r="C4291" s="38" t="s">
        <v>131</v>
      </c>
      <c r="D4291">
        <v>294.14999999999998</v>
      </c>
      <c r="E4291">
        <v>98916</v>
      </c>
      <c r="F4291">
        <v>4.0999999999999996</v>
      </c>
      <c r="G4291">
        <v>70</v>
      </c>
      <c r="H4291">
        <v>10.96</v>
      </c>
      <c r="I4291">
        <v>1558.8</v>
      </c>
      <c r="J4291">
        <v>1674</v>
      </c>
      <c r="K4291">
        <v>281.303</v>
      </c>
      <c r="L4291">
        <v>0</v>
      </c>
      <c r="M4291">
        <v>1</v>
      </c>
      <c r="N4291">
        <f t="shared" ref="N4291:N4354" si="68">CONVERT(D4291,"K", "C")</f>
        <v>21</v>
      </c>
    </row>
    <row r="4292" spans="1:14" x14ac:dyDescent="0.3">
      <c r="A4292" s="40">
        <v>4291</v>
      </c>
      <c r="B4292" s="38" t="s">
        <v>316</v>
      </c>
      <c r="C4292" s="38" t="s">
        <v>132</v>
      </c>
      <c r="D4292">
        <v>294.14999999999998</v>
      </c>
      <c r="E4292">
        <v>98916</v>
      </c>
      <c r="F4292">
        <v>3.6</v>
      </c>
      <c r="G4292">
        <v>50</v>
      </c>
      <c r="H4292">
        <v>10.96</v>
      </c>
      <c r="I4292">
        <v>1094.4000000000001</v>
      </c>
      <c r="J4292">
        <v>1522.8</v>
      </c>
      <c r="K4292">
        <v>281.02800000000002</v>
      </c>
      <c r="L4292">
        <v>0</v>
      </c>
      <c r="M4292">
        <v>1</v>
      </c>
      <c r="N4292">
        <f t="shared" si="68"/>
        <v>21</v>
      </c>
    </row>
    <row r="4293" spans="1:14" x14ac:dyDescent="0.3">
      <c r="A4293" s="40">
        <v>4292</v>
      </c>
      <c r="B4293" s="38" t="s">
        <v>316</v>
      </c>
      <c r="C4293" s="38" t="s">
        <v>133</v>
      </c>
      <c r="D4293">
        <v>293.14999999999998</v>
      </c>
      <c r="E4293">
        <v>98908</v>
      </c>
      <c r="F4293">
        <v>3.6</v>
      </c>
      <c r="G4293">
        <v>70</v>
      </c>
      <c r="H4293">
        <v>10.960900000000001</v>
      </c>
      <c r="I4293">
        <v>565.20000000000005</v>
      </c>
      <c r="J4293">
        <v>745.2</v>
      </c>
      <c r="K4293">
        <v>280.07299999999998</v>
      </c>
      <c r="L4293">
        <v>0</v>
      </c>
      <c r="M4293">
        <v>1</v>
      </c>
      <c r="N4293">
        <f t="shared" si="68"/>
        <v>20</v>
      </c>
    </row>
    <row r="4294" spans="1:14" x14ac:dyDescent="0.3">
      <c r="A4294" s="40">
        <v>4293</v>
      </c>
      <c r="B4294" s="38" t="s">
        <v>316</v>
      </c>
      <c r="C4294" s="38" t="s">
        <v>134</v>
      </c>
      <c r="D4294">
        <v>291.14999999999998</v>
      </c>
      <c r="E4294">
        <v>98892</v>
      </c>
      <c r="F4294">
        <v>2.6</v>
      </c>
      <c r="G4294">
        <v>50</v>
      </c>
      <c r="H4294">
        <v>10.9627</v>
      </c>
      <c r="I4294">
        <v>169.2</v>
      </c>
      <c r="J4294">
        <v>86.4</v>
      </c>
      <c r="K4294">
        <v>278.16199999999998</v>
      </c>
      <c r="L4294">
        <v>0</v>
      </c>
      <c r="M4294">
        <v>1</v>
      </c>
      <c r="N4294">
        <f t="shared" si="68"/>
        <v>18</v>
      </c>
    </row>
    <row r="4295" spans="1:14" x14ac:dyDescent="0.3">
      <c r="A4295" s="40">
        <v>4294</v>
      </c>
      <c r="B4295" s="38" t="s">
        <v>316</v>
      </c>
      <c r="C4295" s="38" t="s">
        <v>135</v>
      </c>
      <c r="D4295">
        <v>289.14999999999998</v>
      </c>
      <c r="E4295">
        <v>98875</v>
      </c>
      <c r="F4295">
        <v>2.6</v>
      </c>
      <c r="G4295">
        <v>70</v>
      </c>
      <c r="H4295">
        <v>10.2668</v>
      </c>
      <c r="I4295">
        <v>7.2</v>
      </c>
      <c r="J4295">
        <v>0</v>
      </c>
      <c r="K4295">
        <v>276.029</v>
      </c>
      <c r="L4295">
        <v>0</v>
      </c>
      <c r="M4295">
        <v>1</v>
      </c>
      <c r="N4295">
        <f t="shared" si="68"/>
        <v>16</v>
      </c>
    </row>
    <row r="4296" spans="1:14" x14ac:dyDescent="0.3">
      <c r="A4296" s="40">
        <v>4295</v>
      </c>
      <c r="B4296" s="38" t="s">
        <v>316</v>
      </c>
      <c r="C4296" s="38" t="s">
        <v>136</v>
      </c>
      <c r="D4296">
        <v>289.14999999999998</v>
      </c>
      <c r="E4296">
        <v>98875</v>
      </c>
      <c r="F4296">
        <v>2.1</v>
      </c>
      <c r="G4296">
        <v>60</v>
      </c>
      <c r="H4296">
        <v>10.964600000000001</v>
      </c>
      <c r="I4296">
        <v>0</v>
      </c>
      <c r="J4296">
        <v>0</v>
      </c>
      <c r="K4296">
        <v>276.25099999999998</v>
      </c>
      <c r="L4296">
        <v>0</v>
      </c>
      <c r="M4296">
        <v>1</v>
      </c>
      <c r="N4296">
        <f t="shared" si="68"/>
        <v>16</v>
      </c>
    </row>
    <row r="4297" spans="1:14" x14ac:dyDescent="0.3">
      <c r="A4297" s="40">
        <v>4296</v>
      </c>
      <c r="B4297" s="38" t="s">
        <v>316</v>
      </c>
      <c r="C4297" s="38" t="s">
        <v>137</v>
      </c>
      <c r="D4297">
        <v>288.14999999999998</v>
      </c>
      <c r="E4297">
        <v>98867</v>
      </c>
      <c r="F4297">
        <v>2.1</v>
      </c>
      <c r="G4297">
        <v>60</v>
      </c>
      <c r="H4297">
        <v>10.9655</v>
      </c>
      <c r="I4297">
        <v>0</v>
      </c>
      <c r="J4297">
        <v>0</v>
      </c>
      <c r="K4297">
        <v>275.565</v>
      </c>
      <c r="L4297">
        <v>0</v>
      </c>
      <c r="M4297">
        <v>1</v>
      </c>
      <c r="N4297">
        <f t="shared" si="68"/>
        <v>15</v>
      </c>
    </row>
    <row r="4298" spans="1:14" x14ac:dyDescent="0.3">
      <c r="A4298" s="40">
        <v>4297</v>
      </c>
      <c r="B4298" s="38" t="s">
        <v>316</v>
      </c>
      <c r="C4298" s="38" t="s">
        <v>138</v>
      </c>
      <c r="D4298">
        <v>288.14999999999998</v>
      </c>
      <c r="E4298">
        <v>98867</v>
      </c>
      <c r="F4298">
        <v>2.1</v>
      </c>
      <c r="G4298">
        <v>80</v>
      </c>
      <c r="H4298">
        <v>10.9655</v>
      </c>
      <c r="I4298">
        <v>0</v>
      </c>
      <c r="J4298">
        <v>0</v>
      </c>
      <c r="K4298">
        <v>276.053</v>
      </c>
      <c r="L4298">
        <v>0</v>
      </c>
      <c r="M4298">
        <v>1</v>
      </c>
      <c r="N4298">
        <f t="shared" si="68"/>
        <v>15</v>
      </c>
    </row>
    <row r="4299" spans="1:14" x14ac:dyDescent="0.3">
      <c r="A4299" s="40">
        <v>4298</v>
      </c>
      <c r="B4299" s="38" t="s">
        <v>317</v>
      </c>
      <c r="C4299" s="38" t="s">
        <v>115</v>
      </c>
      <c r="D4299">
        <v>288.14999999999998</v>
      </c>
      <c r="E4299">
        <v>98867</v>
      </c>
      <c r="F4299">
        <v>2.1</v>
      </c>
      <c r="G4299">
        <v>70</v>
      </c>
      <c r="H4299">
        <v>10.9655</v>
      </c>
      <c r="I4299">
        <v>0</v>
      </c>
      <c r="J4299">
        <v>0</v>
      </c>
      <c r="K4299">
        <v>276.16500000000002</v>
      </c>
      <c r="L4299">
        <v>0</v>
      </c>
      <c r="M4299">
        <v>1</v>
      </c>
      <c r="N4299">
        <f t="shared" si="68"/>
        <v>15</v>
      </c>
    </row>
    <row r="4300" spans="1:14" x14ac:dyDescent="0.3">
      <c r="A4300" s="40">
        <v>4299</v>
      </c>
      <c r="B4300" s="38" t="s">
        <v>317</v>
      </c>
      <c r="C4300" s="38" t="s">
        <v>116</v>
      </c>
      <c r="D4300">
        <v>288.14999999999998</v>
      </c>
      <c r="E4300">
        <v>98867</v>
      </c>
      <c r="F4300">
        <v>2.1</v>
      </c>
      <c r="G4300">
        <v>50</v>
      </c>
      <c r="H4300">
        <v>10.9655</v>
      </c>
      <c r="I4300">
        <v>0</v>
      </c>
      <c r="J4300">
        <v>0</v>
      </c>
      <c r="K4300">
        <v>276.16500000000002</v>
      </c>
      <c r="L4300">
        <v>0</v>
      </c>
      <c r="M4300">
        <v>1</v>
      </c>
      <c r="N4300">
        <f t="shared" si="68"/>
        <v>15</v>
      </c>
    </row>
    <row r="4301" spans="1:14" x14ac:dyDescent="0.3">
      <c r="A4301" s="40">
        <v>4300</v>
      </c>
      <c r="B4301" s="38" t="s">
        <v>317</v>
      </c>
      <c r="C4301" s="38" t="s">
        <v>117</v>
      </c>
      <c r="D4301">
        <v>288.14999999999998</v>
      </c>
      <c r="E4301">
        <v>98867</v>
      </c>
      <c r="F4301">
        <v>1.5</v>
      </c>
      <c r="G4301">
        <v>30</v>
      </c>
      <c r="H4301">
        <v>10.9655</v>
      </c>
      <c r="I4301">
        <v>0</v>
      </c>
      <c r="J4301">
        <v>0</v>
      </c>
      <c r="K4301">
        <v>276.053</v>
      </c>
      <c r="L4301">
        <v>0</v>
      </c>
      <c r="M4301">
        <v>1</v>
      </c>
      <c r="N4301">
        <f t="shared" si="68"/>
        <v>15</v>
      </c>
    </row>
    <row r="4302" spans="1:14" x14ac:dyDescent="0.3">
      <c r="A4302" s="40">
        <v>4301</v>
      </c>
      <c r="B4302" s="38" t="s">
        <v>317</v>
      </c>
      <c r="C4302" s="38" t="s">
        <v>118</v>
      </c>
      <c r="D4302">
        <v>288.14999999999998</v>
      </c>
      <c r="E4302">
        <v>98867</v>
      </c>
      <c r="F4302">
        <v>1</v>
      </c>
      <c r="G4302">
        <v>127</v>
      </c>
      <c r="H4302">
        <v>10.9655</v>
      </c>
      <c r="I4302">
        <v>0</v>
      </c>
      <c r="J4302">
        <v>0</v>
      </c>
      <c r="K4302">
        <v>276.053</v>
      </c>
      <c r="L4302">
        <v>0</v>
      </c>
      <c r="M4302">
        <v>1</v>
      </c>
      <c r="N4302">
        <f t="shared" si="68"/>
        <v>15</v>
      </c>
    </row>
    <row r="4303" spans="1:14" x14ac:dyDescent="0.3">
      <c r="A4303" s="40">
        <v>4302</v>
      </c>
      <c r="B4303" s="38" t="s">
        <v>317</v>
      </c>
      <c r="C4303" s="38" t="s">
        <v>119</v>
      </c>
      <c r="D4303">
        <v>288.14999999999998</v>
      </c>
      <c r="E4303">
        <v>98867</v>
      </c>
      <c r="F4303">
        <v>2.1</v>
      </c>
      <c r="G4303">
        <v>60</v>
      </c>
      <c r="H4303">
        <v>10.9655</v>
      </c>
      <c r="I4303">
        <v>46.8</v>
      </c>
      <c r="J4303">
        <v>0</v>
      </c>
      <c r="K4303">
        <v>276.053</v>
      </c>
      <c r="L4303">
        <v>0</v>
      </c>
      <c r="M4303">
        <v>1</v>
      </c>
      <c r="N4303">
        <f t="shared" si="68"/>
        <v>15</v>
      </c>
    </row>
    <row r="4304" spans="1:14" x14ac:dyDescent="0.3">
      <c r="A4304" s="40">
        <v>4303</v>
      </c>
      <c r="B4304" s="38" t="s">
        <v>317</v>
      </c>
      <c r="C4304" s="38" t="s">
        <v>120</v>
      </c>
      <c r="D4304">
        <v>288.14999999999998</v>
      </c>
      <c r="E4304">
        <v>98867</v>
      </c>
      <c r="F4304">
        <v>1.5</v>
      </c>
      <c r="G4304">
        <v>233</v>
      </c>
      <c r="H4304">
        <v>10.9655</v>
      </c>
      <c r="I4304">
        <v>216</v>
      </c>
      <c r="J4304">
        <v>0</v>
      </c>
      <c r="K4304">
        <v>276.053</v>
      </c>
      <c r="L4304">
        <v>0</v>
      </c>
      <c r="M4304">
        <v>1</v>
      </c>
      <c r="N4304">
        <f t="shared" si="68"/>
        <v>15</v>
      </c>
    </row>
    <row r="4305" spans="1:14" x14ac:dyDescent="0.3">
      <c r="A4305" s="40">
        <v>4304</v>
      </c>
      <c r="B4305" s="38" t="s">
        <v>317</v>
      </c>
      <c r="C4305" s="38" t="s">
        <v>121</v>
      </c>
      <c r="D4305">
        <v>288.14999999999998</v>
      </c>
      <c r="E4305">
        <v>98867</v>
      </c>
      <c r="F4305">
        <v>2.1</v>
      </c>
      <c r="G4305">
        <v>100</v>
      </c>
      <c r="H4305">
        <v>10.9655</v>
      </c>
      <c r="I4305">
        <v>291.60000000000002</v>
      </c>
      <c r="J4305">
        <v>0</v>
      </c>
      <c r="K4305">
        <v>276.16500000000002</v>
      </c>
      <c r="L4305">
        <v>0</v>
      </c>
      <c r="M4305">
        <v>1</v>
      </c>
      <c r="N4305">
        <f t="shared" si="68"/>
        <v>15</v>
      </c>
    </row>
    <row r="4306" spans="1:14" x14ac:dyDescent="0.3">
      <c r="A4306" s="40">
        <v>4305</v>
      </c>
      <c r="B4306" s="38" t="s">
        <v>317</v>
      </c>
      <c r="C4306" s="38" t="s">
        <v>122</v>
      </c>
      <c r="D4306">
        <v>288.14999999999998</v>
      </c>
      <c r="E4306">
        <v>98867</v>
      </c>
      <c r="F4306">
        <v>2.6</v>
      </c>
      <c r="G4306">
        <v>90</v>
      </c>
      <c r="H4306">
        <v>10.9655</v>
      </c>
      <c r="I4306">
        <v>471.6</v>
      </c>
      <c r="J4306">
        <v>0</v>
      </c>
      <c r="K4306">
        <v>276.16500000000002</v>
      </c>
      <c r="L4306">
        <v>0</v>
      </c>
      <c r="M4306">
        <v>1</v>
      </c>
      <c r="N4306">
        <f t="shared" si="68"/>
        <v>15</v>
      </c>
    </row>
    <row r="4307" spans="1:14" x14ac:dyDescent="0.3">
      <c r="A4307" s="40">
        <v>4306</v>
      </c>
      <c r="B4307" s="38" t="s">
        <v>317</v>
      </c>
      <c r="C4307" s="38" t="s">
        <v>123</v>
      </c>
      <c r="D4307">
        <v>288.14999999999998</v>
      </c>
      <c r="E4307">
        <v>98867</v>
      </c>
      <c r="F4307">
        <v>2.6</v>
      </c>
      <c r="G4307">
        <v>100</v>
      </c>
      <c r="H4307">
        <v>10.9655</v>
      </c>
      <c r="I4307">
        <v>1051.2</v>
      </c>
      <c r="J4307">
        <v>104.4</v>
      </c>
      <c r="K4307">
        <v>276.053</v>
      </c>
      <c r="L4307">
        <v>0</v>
      </c>
      <c r="M4307">
        <v>1</v>
      </c>
      <c r="N4307">
        <f t="shared" si="68"/>
        <v>15</v>
      </c>
    </row>
    <row r="4308" spans="1:14" x14ac:dyDescent="0.3">
      <c r="A4308" s="40">
        <v>4307</v>
      </c>
      <c r="B4308" s="38" t="s">
        <v>317</v>
      </c>
      <c r="C4308" s="38" t="s">
        <v>124</v>
      </c>
      <c r="D4308">
        <v>289.14999999999998</v>
      </c>
      <c r="E4308">
        <v>98875</v>
      </c>
      <c r="F4308">
        <v>1.5</v>
      </c>
      <c r="G4308">
        <v>209</v>
      </c>
      <c r="H4308">
        <v>11.704700000000001</v>
      </c>
      <c r="I4308">
        <v>1288.8</v>
      </c>
      <c r="J4308">
        <v>104.4</v>
      </c>
      <c r="K4308">
        <v>277.23200000000003</v>
      </c>
      <c r="L4308">
        <v>0</v>
      </c>
      <c r="M4308">
        <v>1</v>
      </c>
      <c r="N4308">
        <f t="shared" si="68"/>
        <v>16</v>
      </c>
    </row>
    <row r="4309" spans="1:14" x14ac:dyDescent="0.3">
      <c r="A4309" s="40">
        <v>4308</v>
      </c>
      <c r="B4309" s="38" t="s">
        <v>317</v>
      </c>
      <c r="C4309" s="38" t="s">
        <v>125</v>
      </c>
      <c r="D4309">
        <v>290.14999999999998</v>
      </c>
      <c r="E4309">
        <v>98883</v>
      </c>
      <c r="F4309">
        <v>2.1</v>
      </c>
      <c r="G4309">
        <v>90</v>
      </c>
      <c r="H4309">
        <v>11.7037</v>
      </c>
      <c r="I4309">
        <v>1465.2</v>
      </c>
      <c r="J4309">
        <v>151.19999999999999</v>
      </c>
      <c r="K4309">
        <v>278.19099999999997</v>
      </c>
      <c r="L4309">
        <v>0</v>
      </c>
      <c r="M4309">
        <v>1</v>
      </c>
      <c r="N4309">
        <f t="shared" si="68"/>
        <v>17</v>
      </c>
    </row>
    <row r="4310" spans="1:14" x14ac:dyDescent="0.3">
      <c r="A4310" s="40">
        <v>4309</v>
      </c>
      <c r="B4310" s="38" t="s">
        <v>317</v>
      </c>
      <c r="C4310" s="38" t="s">
        <v>126</v>
      </c>
      <c r="D4310">
        <v>291.14999999999998</v>
      </c>
      <c r="E4310">
        <v>98892</v>
      </c>
      <c r="F4310">
        <v>2.1</v>
      </c>
      <c r="G4310">
        <v>80</v>
      </c>
      <c r="H4310">
        <v>11.7026</v>
      </c>
      <c r="I4310">
        <v>1562.4</v>
      </c>
      <c r="J4310">
        <v>363.6</v>
      </c>
      <c r="K4310">
        <v>279.14999999999998</v>
      </c>
      <c r="L4310">
        <v>0</v>
      </c>
      <c r="M4310">
        <v>1</v>
      </c>
      <c r="N4310">
        <f t="shared" si="68"/>
        <v>18</v>
      </c>
    </row>
    <row r="4311" spans="1:14" x14ac:dyDescent="0.3">
      <c r="A4311" s="40">
        <v>4310</v>
      </c>
      <c r="B4311" s="38" t="s">
        <v>317</v>
      </c>
      <c r="C4311" s="38" t="s">
        <v>127</v>
      </c>
      <c r="D4311">
        <v>293.14999999999998</v>
      </c>
      <c r="E4311">
        <v>98908</v>
      </c>
      <c r="F4311">
        <v>2.6</v>
      </c>
      <c r="G4311">
        <v>100</v>
      </c>
      <c r="H4311">
        <v>11.700699999999999</v>
      </c>
      <c r="I4311">
        <v>2844</v>
      </c>
      <c r="J4311">
        <v>1911.6</v>
      </c>
      <c r="K4311">
        <v>280.57100000000003</v>
      </c>
      <c r="L4311">
        <v>0</v>
      </c>
      <c r="M4311">
        <v>1</v>
      </c>
      <c r="N4311">
        <f t="shared" si="68"/>
        <v>20</v>
      </c>
    </row>
    <row r="4312" spans="1:14" x14ac:dyDescent="0.3">
      <c r="A4312" s="40">
        <v>4311</v>
      </c>
      <c r="B4312" s="38" t="s">
        <v>317</v>
      </c>
      <c r="C4312" s="38" t="s">
        <v>128</v>
      </c>
      <c r="D4312">
        <v>294.14999999999998</v>
      </c>
      <c r="E4312">
        <v>98916</v>
      </c>
      <c r="F4312">
        <v>2.6</v>
      </c>
      <c r="G4312">
        <v>80</v>
      </c>
      <c r="H4312">
        <v>12.484</v>
      </c>
      <c r="I4312">
        <v>2876.4</v>
      </c>
      <c r="J4312">
        <v>2768.4</v>
      </c>
      <c r="K4312">
        <v>281.476</v>
      </c>
      <c r="L4312">
        <v>0</v>
      </c>
      <c r="M4312">
        <v>1</v>
      </c>
      <c r="N4312">
        <f t="shared" si="68"/>
        <v>21</v>
      </c>
    </row>
    <row r="4313" spans="1:14" x14ac:dyDescent="0.3">
      <c r="A4313" s="40">
        <v>4312</v>
      </c>
      <c r="B4313" s="38" t="s">
        <v>317</v>
      </c>
      <c r="C4313" s="38" t="s">
        <v>129</v>
      </c>
      <c r="D4313">
        <v>295.14999999999998</v>
      </c>
      <c r="E4313">
        <v>98924</v>
      </c>
      <c r="F4313">
        <v>3.6</v>
      </c>
      <c r="G4313">
        <v>90</v>
      </c>
      <c r="H4313">
        <v>12.483000000000001</v>
      </c>
      <c r="I4313">
        <v>2584.8000000000002</v>
      </c>
      <c r="J4313">
        <v>2721.6</v>
      </c>
      <c r="K4313">
        <v>282.43299999999999</v>
      </c>
      <c r="L4313">
        <v>0</v>
      </c>
      <c r="M4313">
        <v>1</v>
      </c>
      <c r="N4313">
        <f t="shared" si="68"/>
        <v>22</v>
      </c>
    </row>
    <row r="4314" spans="1:14" x14ac:dyDescent="0.3">
      <c r="A4314" s="40">
        <v>4313</v>
      </c>
      <c r="B4314" s="38" t="s">
        <v>317</v>
      </c>
      <c r="C4314" s="38" t="s">
        <v>130</v>
      </c>
      <c r="D4314">
        <v>295.14999999999998</v>
      </c>
      <c r="E4314">
        <v>98924</v>
      </c>
      <c r="F4314">
        <v>4.0999999999999996</v>
      </c>
      <c r="G4314">
        <v>70</v>
      </c>
      <c r="H4314">
        <v>12.483000000000001</v>
      </c>
      <c r="I4314">
        <v>2163.6</v>
      </c>
      <c r="J4314">
        <v>2505.6</v>
      </c>
      <c r="K4314">
        <v>282.43299999999999</v>
      </c>
      <c r="L4314">
        <v>0</v>
      </c>
      <c r="M4314">
        <v>1</v>
      </c>
      <c r="N4314">
        <f t="shared" si="68"/>
        <v>22</v>
      </c>
    </row>
    <row r="4315" spans="1:14" x14ac:dyDescent="0.3">
      <c r="A4315" s="40">
        <v>4314</v>
      </c>
      <c r="B4315" s="38" t="s">
        <v>317</v>
      </c>
      <c r="C4315" s="38" t="s">
        <v>131</v>
      </c>
      <c r="D4315">
        <v>295.14999999999998</v>
      </c>
      <c r="E4315">
        <v>98924</v>
      </c>
      <c r="F4315">
        <v>4.0999999999999996</v>
      </c>
      <c r="G4315">
        <v>80</v>
      </c>
      <c r="H4315">
        <v>12.483000000000001</v>
      </c>
      <c r="I4315">
        <v>1648.8</v>
      </c>
      <c r="J4315">
        <v>2246.4</v>
      </c>
      <c r="K4315">
        <v>282.43299999999999</v>
      </c>
      <c r="L4315">
        <v>0</v>
      </c>
      <c r="M4315">
        <v>1</v>
      </c>
      <c r="N4315">
        <f t="shared" si="68"/>
        <v>22</v>
      </c>
    </row>
    <row r="4316" spans="1:14" x14ac:dyDescent="0.3">
      <c r="A4316" s="40">
        <v>4315</v>
      </c>
      <c r="B4316" s="38" t="s">
        <v>317</v>
      </c>
      <c r="C4316" s="38" t="s">
        <v>132</v>
      </c>
      <c r="D4316">
        <v>295.14999999999998</v>
      </c>
      <c r="E4316">
        <v>98924</v>
      </c>
      <c r="F4316">
        <v>4.0999999999999996</v>
      </c>
      <c r="G4316">
        <v>110</v>
      </c>
      <c r="H4316">
        <v>11.6988</v>
      </c>
      <c r="I4316">
        <v>1090.8</v>
      </c>
      <c r="J4316">
        <v>1515.6</v>
      </c>
      <c r="K4316">
        <v>282.209</v>
      </c>
      <c r="L4316">
        <v>0</v>
      </c>
      <c r="M4316">
        <v>1</v>
      </c>
      <c r="N4316">
        <f t="shared" si="68"/>
        <v>22</v>
      </c>
    </row>
    <row r="4317" spans="1:14" x14ac:dyDescent="0.3">
      <c r="A4317" s="40">
        <v>4316</v>
      </c>
      <c r="B4317" s="38" t="s">
        <v>317</v>
      </c>
      <c r="C4317" s="38" t="s">
        <v>133</v>
      </c>
      <c r="D4317">
        <v>294.14999999999998</v>
      </c>
      <c r="E4317">
        <v>98916</v>
      </c>
      <c r="F4317">
        <v>5.0999999999999996</v>
      </c>
      <c r="G4317">
        <v>100</v>
      </c>
      <c r="H4317">
        <v>11.6997</v>
      </c>
      <c r="I4317">
        <v>561.6</v>
      </c>
      <c r="J4317">
        <v>741.6</v>
      </c>
      <c r="K4317">
        <v>281.25299999999999</v>
      </c>
      <c r="L4317">
        <v>0</v>
      </c>
      <c r="M4317">
        <v>1</v>
      </c>
      <c r="N4317">
        <f t="shared" si="68"/>
        <v>21</v>
      </c>
    </row>
    <row r="4318" spans="1:14" x14ac:dyDescent="0.3">
      <c r="A4318" s="40">
        <v>4317</v>
      </c>
      <c r="B4318" s="38" t="s">
        <v>317</v>
      </c>
      <c r="C4318" s="38" t="s">
        <v>134</v>
      </c>
      <c r="D4318">
        <v>293.14999999999998</v>
      </c>
      <c r="E4318">
        <v>98908</v>
      </c>
      <c r="F4318">
        <v>4.0999999999999996</v>
      </c>
      <c r="G4318">
        <v>100</v>
      </c>
      <c r="H4318">
        <v>12.484999999999999</v>
      </c>
      <c r="I4318">
        <v>169.2</v>
      </c>
      <c r="J4318">
        <v>79.2</v>
      </c>
      <c r="K4318">
        <v>280.51900000000001</v>
      </c>
      <c r="L4318">
        <v>0</v>
      </c>
      <c r="M4318">
        <v>1</v>
      </c>
      <c r="N4318">
        <f t="shared" si="68"/>
        <v>20</v>
      </c>
    </row>
    <row r="4319" spans="1:14" x14ac:dyDescent="0.3">
      <c r="A4319" s="40">
        <v>4318</v>
      </c>
      <c r="B4319" s="38" t="s">
        <v>317</v>
      </c>
      <c r="C4319" s="38" t="s">
        <v>135</v>
      </c>
      <c r="D4319">
        <v>291.14999999999998</v>
      </c>
      <c r="E4319">
        <v>98892</v>
      </c>
      <c r="F4319">
        <v>3.6</v>
      </c>
      <c r="G4319">
        <v>80</v>
      </c>
      <c r="H4319">
        <v>11.7026</v>
      </c>
      <c r="I4319">
        <v>3.6</v>
      </c>
      <c r="J4319">
        <v>0</v>
      </c>
      <c r="K4319">
        <v>279.14999999999998</v>
      </c>
      <c r="L4319">
        <v>0</v>
      </c>
      <c r="M4319">
        <v>1</v>
      </c>
      <c r="N4319">
        <f t="shared" si="68"/>
        <v>18</v>
      </c>
    </row>
    <row r="4320" spans="1:14" x14ac:dyDescent="0.3">
      <c r="A4320" s="40">
        <v>4319</v>
      </c>
      <c r="B4320" s="38" t="s">
        <v>317</v>
      </c>
      <c r="C4320" s="38" t="s">
        <v>136</v>
      </c>
      <c r="D4320">
        <v>290.14999999999998</v>
      </c>
      <c r="E4320">
        <v>98883</v>
      </c>
      <c r="F4320">
        <v>4.0999999999999996</v>
      </c>
      <c r="G4320">
        <v>90</v>
      </c>
      <c r="H4320">
        <v>10.963699999999999</v>
      </c>
      <c r="I4320">
        <v>0</v>
      </c>
      <c r="J4320">
        <v>0</v>
      </c>
      <c r="K4320">
        <v>276.76400000000001</v>
      </c>
      <c r="L4320">
        <v>0</v>
      </c>
      <c r="M4320">
        <v>1</v>
      </c>
      <c r="N4320">
        <f t="shared" si="68"/>
        <v>17</v>
      </c>
    </row>
    <row r="4321" spans="1:14" x14ac:dyDescent="0.3">
      <c r="A4321" s="40">
        <v>4320</v>
      </c>
      <c r="B4321" s="38" t="s">
        <v>317</v>
      </c>
      <c r="C4321" s="38" t="s">
        <v>137</v>
      </c>
      <c r="D4321">
        <v>289.14999999999998</v>
      </c>
      <c r="E4321">
        <v>98875</v>
      </c>
      <c r="F4321">
        <v>3.1</v>
      </c>
      <c r="G4321">
        <v>90</v>
      </c>
      <c r="H4321">
        <v>10.964600000000001</v>
      </c>
      <c r="I4321">
        <v>0</v>
      </c>
      <c r="J4321">
        <v>0</v>
      </c>
      <c r="K4321">
        <v>275.81</v>
      </c>
      <c r="L4321">
        <v>0</v>
      </c>
      <c r="M4321">
        <v>1</v>
      </c>
      <c r="N4321">
        <f t="shared" si="68"/>
        <v>16</v>
      </c>
    </row>
    <row r="4322" spans="1:14" x14ac:dyDescent="0.3">
      <c r="A4322" s="40">
        <v>4321</v>
      </c>
      <c r="B4322" s="38" t="s">
        <v>317</v>
      </c>
      <c r="C4322" s="38" t="s">
        <v>138</v>
      </c>
      <c r="D4322">
        <v>289.14999999999998</v>
      </c>
      <c r="E4322">
        <v>98875</v>
      </c>
      <c r="F4322">
        <v>3.1</v>
      </c>
      <c r="G4322">
        <v>80</v>
      </c>
      <c r="H4322">
        <v>10.964600000000001</v>
      </c>
      <c r="I4322">
        <v>0</v>
      </c>
      <c r="J4322">
        <v>0</v>
      </c>
      <c r="K4322">
        <v>275.81</v>
      </c>
      <c r="L4322">
        <v>0</v>
      </c>
      <c r="M4322">
        <v>1</v>
      </c>
      <c r="N4322">
        <f t="shared" si="68"/>
        <v>16</v>
      </c>
    </row>
    <row r="4323" spans="1:14" x14ac:dyDescent="0.3">
      <c r="A4323" s="40">
        <v>4322</v>
      </c>
      <c r="B4323" s="38" t="s">
        <v>318</v>
      </c>
      <c r="C4323" s="38" t="s">
        <v>115</v>
      </c>
      <c r="D4323">
        <v>288.14999999999998</v>
      </c>
      <c r="E4323">
        <v>98867</v>
      </c>
      <c r="F4323">
        <v>2.1</v>
      </c>
      <c r="G4323">
        <v>80</v>
      </c>
      <c r="H4323">
        <v>10.2677</v>
      </c>
      <c r="I4323">
        <v>0</v>
      </c>
      <c r="J4323">
        <v>0</v>
      </c>
      <c r="K4323">
        <v>274.63600000000002</v>
      </c>
      <c r="L4323">
        <v>0</v>
      </c>
      <c r="M4323">
        <v>1</v>
      </c>
      <c r="N4323">
        <f t="shared" si="68"/>
        <v>15</v>
      </c>
    </row>
    <row r="4324" spans="1:14" x14ac:dyDescent="0.3">
      <c r="A4324" s="40">
        <v>4323</v>
      </c>
      <c r="B4324" s="38" t="s">
        <v>318</v>
      </c>
      <c r="C4324" s="38" t="s">
        <v>116</v>
      </c>
      <c r="D4324">
        <v>287.14999999999998</v>
      </c>
      <c r="E4324">
        <v>98858</v>
      </c>
      <c r="F4324">
        <v>2.6</v>
      </c>
      <c r="G4324">
        <v>60</v>
      </c>
      <c r="H4324">
        <v>10.268599999999999</v>
      </c>
      <c r="I4324">
        <v>0</v>
      </c>
      <c r="J4324">
        <v>0</v>
      </c>
      <c r="K4324">
        <v>274.87400000000002</v>
      </c>
      <c r="L4324">
        <v>0</v>
      </c>
      <c r="M4324">
        <v>1</v>
      </c>
      <c r="N4324">
        <f t="shared" si="68"/>
        <v>14</v>
      </c>
    </row>
    <row r="4325" spans="1:14" x14ac:dyDescent="0.3">
      <c r="A4325" s="40">
        <v>4324</v>
      </c>
      <c r="B4325" s="38" t="s">
        <v>318</v>
      </c>
      <c r="C4325" s="38" t="s">
        <v>117</v>
      </c>
      <c r="D4325">
        <v>286.14999999999998</v>
      </c>
      <c r="E4325">
        <v>98850</v>
      </c>
      <c r="F4325">
        <v>2.6</v>
      </c>
      <c r="G4325">
        <v>80</v>
      </c>
      <c r="H4325">
        <v>9.6116200000000003</v>
      </c>
      <c r="I4325">
        <v>0</v>
      </c>
      <c r="J4325">
        <v>0</v>
      </c>
      <c r="K4325">
        <v>272.50900000000001</v>
      </c>
      <c r="L4325">
        <v>0</v>
      </c>
      <c r="M4325">
        <v>1</v>
      </c>
      <c r="N4325">
        <f t="shared" si="68"/>
        <v>13</v>
      </c>
    </row>
    <row r="4326" spans="1:14" x14ac:dyDescent="0.3">
      <c r="A4326" s="40">
        <v>4325</v>
      </c>
      <c r="B4326" s="38" t="s">
        <v>318</v>
      </c>
      <c r="C4326" s="38" t="s">
        <v>118</v>
      </c>
      <c r="D4326">
        <v>286.14999999999998</v>
      </c>
      <c r="E4326">
        <v>98850</v>
      </c>
      <c r="F4326">
        <v>2.6</v>
      </c>
      <c r="G4326">
        <v>70</v>
      </c>
      <c r="H4326">
        <v>9.6116200000000003</v>
      </c>
      <c r="I4326">
        <v>0</v>
      </c>
      <c r="J4326">
        <v>0</v>
      </c>
      <c r="K4326">
        <v>272.50900000000001</v>
      </c>
      <c r="L4326">
        <v>0</v>
      </c>
      <c r="M4326">
        <v>1</v>
      </c>
      <c r="N4326">
        <f t="shared" si="68"/>
        <v>13</v>
      </c>
    </row>
    <row r="4327" spans="1:14" x14ac:dyDescent="0.3">
      <c r="A4327" s="40">
        <v>4326</v>
      </c>
      <c r="B4327" s="38" t="s">
        <v>318</v>
      </c>
      <c r="C4327" s="38" t="s">
        <v>119</v>
      </c>
      <c r="D4327">
        <v>286.14999999999998</v>
      </c>
      <c r="E4327">
        <v>98850</v>
      </c>
      <c r="F4327">
        <v>2.1</v>
      </c>
      <c r="G4327">
        <v>70</v>
      </c>
      <c r="H4327">
        <v>9.6116200000000003</v>
      </c>
      <c r="I4327">
        <v>86.4</v>
      </c>
      <c r="J4327">
        <v>0</v>
      </c>
      <c r="K4327">
        <v>272.50900000000001</v>
      </c>
      <c r="L4327">
        <v>0</v>
      </c>
      <c r="M4327">
        <v>1</v>
      </c>
      <c r="N4327">
        <f t="shared" si="68"/>
        <v>13</v>
      </c>
    </row>
    <row r="4328" spans="1:14" x14ac:dyDescent="0.3">
      <c r="A4328" s="40">
        <v>4327</v>
      </c>
      <c r="B4328" s="38" t="s">
        <v>318</v>
      </c>
      <c r="C4328" s="38" t="s">
        <v>120</v>
      </c>
      <c r="D4328">
        <v>286.14999999999998</v>
      </c>
      <c r="E4328">
        <v>98850</v>
      </c>
      <c r="F4328">
        <v>1</v>
      </c>
      <c r="G4328">
        <v>60</v>
      </c>
      <c r="H4328">
        <v>9.6116200000000003</v>
      </c>
      <c r="I4328">
        <v>133.19999999999999</v>
      </c>
      <c r="J4328">
        <v>0</v>
      </c>
      <c r="K4328">
        <v>273.80599999999998</v>
      </c>
      <c r="L4328">
        <v>0</v>
      </c>
      <c r="M4328">
        <v>1</v>
      </c>
      <c r="N4328">
        <f t="shared" si="68"/>
        <v>13</v>
      </c>
    </row>
    <row r="4329" spans="1:14" x14ac:dyDescent="0.3">
      <c r="A4329" s="40">
        <v>4328</v>
      </c>
      <c r="B4329" s="38" t="s">
        <v>318</v>
      </c>
      <c r="C4329" s="38" t="s">
        <v>121</v>
      </c>
      <c r="D4329">
        <v>286.14999999999998</v>
      </c>
      <c r="E4329">
        <v>98850</v>
      </c>
      <c r="F4329">
        <v>0.5</v>
      </c>
      <c r="G4329">
        <v>111</v>
      </c>
      <c r="H4329">
        <v>9.6116200000000003</v>
      </c>
      <c r="I4329">
        <v>291.60000000000002</v>
      </c>
      <c r="J4329">
        <v>0</v>
      </c>
      <c r="K4329">
        <v>273.80599999999998</v>
      </c>
      <c r="L4329">
        <v>0</v>
      </c>
      <c r="M4329">
        <v>1</v>
      </c>
      <c r="N4329">
        <f t="shared" si="68"/>
        <v>13</v>
      </c>
    </row>
    <row r="4330" spans="1:14" x14ac:dyDescent="0.3">
      <c r="A4330" s="40">
        <v>4329</v>
      </c>
      <c r="B4330" s="38" t="s">
        <v>318</v>
      </c>
      <c r="C4330" s="38" t="s">
        <v>122</v>
      </c>
      <c r="D4330">
        <v>287.14999999999998</v>
      </c>
      <c r="E4330">
        <v>98858</v>
      </c>
      <c r="F4330">
        <v>0.5</v>
      </c>
      <c r="G4330">
        <v>249</v>
      </c>
      <c r="H4330">
        <v>10.268599999999999</v>
      </c>
      <c r="I4330">
        <v>770.4</v>
      </c>
      <c r="J4330">
        <v>93.6</v>
      </c>
      <c r="K4330">
        <v>274.87400000000002</v>
      </c>
      <c r="L4330">
        <v>0</v>
      </c>
      <c r="M4330">
        <v>1</v>
      </c>
      <c r="N4330">
        <f t="shared" si="68"/>
        <v>14</v>
      </c>
    </row>
    <row r="4331" spans="1:14" x14ac:dyDescent="0.3">
      <c r="A4331" s="40">
        <v>4330</v>
      </c>
      <c r="B4331" s="38" t="s">
        <v>318</v>
      </c>
      <c r="C4331" s="38" t="s">
        <v>123</v>
      </c>
      <c r="D4331">
        <v>287.14999999999998</v>
      </c>
      <c r="E4331">
        <v>98858</v>
      </c>
      <c r="F4331">
        <v>0.5</v>
      </c>
      <c r="G4331">
        <v>83</v>
      </c>
      <c r="H4331">
        <v>10.268599999999999</v>
      </c>
      <c r="I4331">
        <v>1051.2</v>
      </c>
      <c r="J4331">
        <v>237.6</v>
      </c>
      <c r="K4331">
        <v>274.87400000000002</v>
      </c>
      <c r="L4331">
        <v>0</v>
      </c>
      <c r="M4331">
        <v>1</v>
      </c>
      <c r="N4331">
        <f t="shared" si="68"/>
        <v>14</v>
      </c>
    </row>
    <row r="4332" spans="1:14" x14ac:dyDescent="0.3">
      <c r="A4332" s="40">
        <v>4331</v>
      </c>
      <c r="B4332" s="38" t="s">
        <v>318</v>
      </c>
      <c r="C4332" s="38" t="s">
        <v>124</v>
      </c>
      <c r="D4332">
        <v>288.14999999999998</v>
      </c>
      <c r="E4332">
        <v>98867</v>
      </c>
      <c r="F4332">
        <v>0.5</v>
      </c>
      <c r="G4332">
        <v>216</v>
      </c>
      <c r="H4332">
        <v>10.9655</v>
      </c>
      <c r="I4332">
        <v>2325.6</v>
      </c>
      <c r="J4332">
        <v>1810.8</v>
      </c>
      <c r="K4332">
        <v>275.565</v>
      </c>
      <c r="L4332">
        <v>0</v>
      </c>
      <c r="M4332">
        <v>1</v>
      </c>
      <c r="N4332">
        <f t="shared" si="68"/>
        <v>15</v>
      </c>
    </row>
    <row r="4333" spans="1:14" x14ac:dyDescent="0.3">
      <c r="A4333" s="40">
        <v>4332</v>
      </c>
      <c r="B4333" s="38" t="s">
        <v>318</v>
      </c>
      <c r="C4333" s="38" t="s">
        <v>125</v>
      </c>
      <c r="D4333">
        <v>289.14999999999998</v>
      </c>
      <c r="E4333">
        <v>98875</v>
      </c>
      <c r="F4333">
        <v>1.5</v>
      </c>
      <c r="G4333">
        <v>245</v>
      </c>
      <c r="H4333">
        <v>11.704700000000001</v>
      </c>
      <c r="I4333">
        <v>2797.2</v>
      </c>
      <c r="J4333">
        <v>2728.8</v>
      </c>
      <c r="K4333">
        <v>276.47199999999998</v>
      </c>
      <c r="L4333">
        <v>0</v>
      </c>
      <c r="M4333">
        <v>1</v>
      </c>
      <c r="N4333">
        <f t="shared" si="68"/>
        <v>16</v>
      </c>
    </row>
    <row r="4334" spans="1:14" x14ac:dyDescent="0.3">
      <c r="A4334" s="40">
        <v>4333</v>
      </c>
      <c r="B4334" s="38" t="s">
        <v>318</v>
      </c>
      <c r="C4334" s="38" t="s">
        <v>126</v>
      </c>
      <c r="D4334">
        <v>291.14999999999998</v>
      </c>
      <c r="E4334">
        <v>98892</v>
      </c>
      <c r="F4334">
        <v>1.5</v>
      </c>
      <c r="G4334">
        <v>290</v>
      </c>
      <c r="H4334">
        <v>11.7026</v>
      </c>
      <c r="I4334">
        <v>2988</v>
      </c>
      <c r="J4334">
        <v>2865.6</v>
      </c>
      <c r="K4334">
        <v>278.38400000000001</v>
      </c>
      <c r="L4334">
        <v>0</v>
      </c>
      <c r="M4334">
        <v>1</v>
      </c>
      <c r="N4334">
        <f t="shared" si="68"/>
        <v>18</v>
      </c>
    </row>
    <row r="4335" spans="1:14" x14ac:dyDescent="0.3">
      <c r="A4335" s="40">
        <v>4334</v>
      </c>
      <c r="B4335" s="38" t="s">
        <v>318</v>
      </c>
      <c r="C4335" s="38" t="s">
        <v>127</v>
      </c>
      <c r="D4335">
        <v>292.14999999999998</v>
      </c>
      <c r="E4335">
        <v>98900</v>
      </c>
      <c r="F4335">
        <v>2.1</v>
      </c>
      <c r="G4335">
        <v>90</v>
      </c>
      <c r="H4335">
        <v>13.317399999999999</v>
      </c>
      <c r="I4335">
        <v>3042</v>
      </c>
      <c r="J4335">
        <v>2746.8</v>
      </c>
      <c r="K4335">
        <v>279.33499999999998</v>
      </c>
      <c r="L4335">
        <v>0</v>
      </c>
      <c r="M4335">
        <v>1</v>
      </c>
      <c r="N4335">
        <f t="shared" si="68"/>
        <v>19</v>
      </c>
    </row>
    <row r="4336" spans="1:14" x14ac:dyDescent="0.3">
      <c r="A4336" s="40">
        <v>4335</v>
      </c>
      <c r="B4336" s="38" t="s">
        <v>318</v>
      </c>
      <c r="C4336" s="38" t="s">
        <v>128</v>
      </c>
      <c r="D4336">
        <v>295.14999999999998</v>
      </c>
      <c r="E4336">
        <v>98924</v>
      </c>
      <c r="F4336">
        <v>2.1</v>
      </c>
      <c r="G4336">
        <v>70</v>
      </c>
      <c r="H4336">
        <v>13.3141</v>
      </c>
      <c r="I4336">
        <v>2905.2</v>
      </c>
      <c r="J4336">
        <v>2998.8</v>
      </c>
      <c r="K4336">
        <v>282.20400000000001</v>
      </c>
      <c r="L4336">
        <v>0</v>
      </c>
      <c r="M4336">
        <v>1</v>
      </c>
      <c r="N4336">
        <f t="shared" si="68"/>
        <v>22</v>
      </c>
    </row>
    <row r="4337" spans="1:14" x14ac:dyDescent="0.3">
      <c r="A4337" s="40">
        <v>4336</v>
      </c>
      <c r="B4337" s="38" t="s">
        <v>318</v>
      </c>
      <c r="C4337" s="38" t="s">
        <v>129</v>
      </c>
      <c r="D4337">
        <v>296.14999999999998</v>
      </c>
      <c r="E4337">
        <v>98932</v>
      </c>
      <c r="F4337">
        <v>2.6</v>
      </c>
      <c r="G4337">
        <v>150</v>
      </c>
      <c r="H4337">
        <v>12.481999999999999</v>
      </c>
      <c r="I4337">
        <v>2617.1999999999998</v>
      </c>
      <c r="J4337">
        <v>2847.6</v>
      </c>
      <c r="K4337">
        <v>282.93700000000001</v>
      </c>
      <c r="L4337">
        <v>0</v>
      </c>
      <c r="M4337">
        <v>1</v>
      </c>
      <c r="N4337">
        <f t="shared" si="68"/>
        <v>23</v>
      </c>
    </row>
    <row r="4338" spans="1:14" x14ac:dyDescent="0.3">
      <c r="A4338" s="40">
        <v>4337</v>
      </c>
      <c r="B4338" s="38" t="s">
        <v>318</v>
      </c>
      <c r="C4338" s="38" t="s">
        <v>130</v>
      </c>
      <c r="D4338">
        <v>296.14999999999998</v>
      </c>
      <c r="E4338">
        <v>98932</v>
      </c>
      <c r="F4338">
        <v>3.1</v>
      </c>
      <c r="G4338">
        <v>130</v>
      </c>
      <c r="H4338">
        <v>12.481999999999999</v>
      </c>
      <c r="I4338">
        <v>2192.4</v>
      </c>
      <c r="J4338">
        <v>2610</v>
      </c>
      <c r="K4338">
        <v>282.93700000000001</v>
      </c>
      <c r="L4338">
        <v>0</v>
      </c>
      <c r="M4338">
        <v>1</v>
      </c>
      <c r="N4338">
        <f t="shared" si="68"/>
        <v>23</v>
      </c>
    </row>
    <row r="4339" spans="1:14" x14ac:dyDescent="0.3">
      <c r="A4339" s="40">
        <v>4338</v>
      </c>
      <c r="B4339" s="38" t="s">
        <v>318</v>
      </c>
      <c r="C4339" s="38" t="s">
        <v>131</v>
      </c>
      <c r="D4339">
        <v>296.14999999999998</v>
      </c>
      <c r="E4339">
        <v>98932</v>
      </c>
      <c r="F4339">
        <v>2.1</v>
      </c>
      <c r="G4339">
        <v>160</v>
      </c>
      <c r="H4339">
        <v>13.313000000000001</v>
      </c>
      <c r="I4339">
        <v>1645.2</v>
      </c>
      <c r="J4339">
        <v>2232</v>
      </c>
      <c r="K4339">
        <v>283.613</v>
      </c>
      <c r="L4339">
        <v>0</v>
      </c>
      <c r="M4339">
        <v>1</v>
      </c>
      <c r="N4339">
        <f t="shared" si="68"/>
        <v>23</v>
      </c>
    </row>
    <row r="4340" spans="1:14" x14ac:dyDescent="0.3">
      <c r="A4340" s="40">
        <v>4339</v>
      </c>
      <c r="B4340" s="38" t="s">
        <v>318</v>
      </c>
      <c r="C4340" s="38" t="s">
        <v>132</v>
      </c>
      <c r="D4340">
        <v>295.14999999999998</v>
      </c>
      <c r="E4340">
        <v>98924</v>
      </c>
      <c r="F4340">
        <v>1</v>
      </c>
      <c r="G4340">
        <v>276</v>
      </c>
      <c r="H4340">
        <v>14.194800000000001</v>
      </c>
      <c r="I4340">
        <v>1083.5999999999999</v>
      </c>
      <c r="J4340">
        <v>1605.6</v>
      </c>
      <c r="K4340">
        <v>282.87599999999998</v>
      </c>
      <c r="L4340">
        <v>0</v>
      </c>
      <c r="M4340">
        <v>1</v>
      </c>
      <c r="N4340">
        <f t="shared" si="68"/>
        <v>22</v>
      </c>
    </row>
    <row r="4341" spans="1:14" x14ac:dyDescent="0.3">
      <c r="A4341" s="40">
        <v>4340</v>
      </c>
      <c r="B4341" s="38" t="s">
        <v>318</v>
      </c>
      <c r="C4341" s="38" t="s">
        <v>133</v>
      </c>
      <c r="D4341">
        <v>292.95</v>
      </c>
      <c r="E4341">
        <v>98906</v>
      </c>
      <c r="F4341">
        <v>1.6</v>
      </c>
      <c r="G4341">
        <v>225</v>
      </c>
      <c r="H4341">
        <v>13.1465</v>
      </c>
      <c r="I4341">
        <v>558</v>
      </c>
      <c r="J4341">
        <v>777.6</v>
      </c>
      <c r="K4341">
        <v>280.50400000000002</v>
      </c>
      <c r="L4341">
        <v>0</v>
      </c>
      <c r="M4341">
        <v>1</v>
      </c>
      <c r="N4341">
        <f t="shared" si="68"/>
        <v>19.800000000000011</v>
      </c>
    </row>
    <row r="4342" spans="1:14" x14ac:dyDescent="0.3">
      <c r="A4342" s="40">
        <v>4341</v>
      </c>
      <c r="B4342" s="38" t="s">
        <v>318</v>
      </c>
      <c r="C4342" s="38" t="s">
        <v>134</v>
      </c>
      <c r="D4342">
        <v>292.14999999999998</v>
      </c>
      <c r="E4342">
        <v>98900</v>
      </c>
      <c r="F4342">
        <v>1.6</v>
      </c>
      <c r="G4342">
        <v>178</v>
      </c>
      <c r="H4342">
        <v>12.4861</v>
      </c>
      <c r="I4342">
        <v>169.2</v>
      </c>
      <c r="J4342">
        <v>75.599999999999994</v>
      </c>
      <c r="K4342">
        <v>279.56200000000001</v>
      </c>
      <c r="L4342">
        <v>0</v>
      </c>
      <c r="M4342">
        <v>1</v>
      </c>
      <c r="N4342">
        <f t="shared" si="68"/>
        <v>19</v>
      </c>
    </row>
    <row r="4343" spans="1:14" x14ac:dyDescent="0.3">
      <c r="A4343" s="40">
        <v>4342</v>
      </c>
      <c r="B4343" s="38" t="s">
        <v>318</v>
      </c>
      <c r="C4343" s="38" t="s">
        <v>135</v>
      </c>
      <c r="D4343">
        <v>291.35000000000002</v>
      </c>
      <c r="E4343">
        <v>98894</v>
      </c>
      <c r="F4343">
        <v>2.2000000000000002</v>
      </c>
      <c r="G4343">
        <v>118</v>
      </c>
      <c r="H4343">
        <v>11.855600000000001</v>
      </c>
      <c r="I4343">
        <v>3.6</v>
      </c>
      <c r="J4343">
        <v>0</v>
      </c>
      <c r="K4343">
        <v>279.38600000000002</v>
      </c>
      <c r="L4343">
        <v>0</v>
      </c>
      <c r="M4343">
        <v>1</v>
      </c>
      <c r="N4343">
        <f t="shared" si="68"/>
        <v>18.200000000000045</v>
      </c>
    </row>
    <row r="4344" spans="1:14" x14ac:dyDescent="0.3">
      <c r="A4344" s="40">
        <v>4343</v>
      </c>
      <c r="B4344" s="38" t="s">
        <v>318</v>
      </c>
      <c r="C4344" s="38" t="s">
        <v>136</v>
      </c>
      <c r="D4344">
        <v>289.14999999999998</v>
      </c>
      <c r="E4344">
        <v>98875</v>
      </c>
      <c r="F4344">
        <v>2.7</v>
      </c>
      <c r="G4344">
        <v>167</v>
      </c>
      <c r="H4344">
        <v>10.6106</v>
      </c>
      <c r="I4344">
        <v>0</v>
      </c>
      <c r="J4344">
        <v>0</v>
      </c>
      <c r="K4344">
        <v>276.89999999999998</v>
      </c>
      <c r="L4344">
        <v>0</v>
      </c>
      <c r="M4344">
        <v>1</v>
      </c>
      <c r="N4344">
        <f t="shared" si="68"/>
        <v>16</v>
      </c>
    </row>
    <row r="4345" spans="1:14" x14ac:dyDescent="0.3">
      <c r="A4345" s="40">
        <v>4344</v>
      </c>
      <c r="B4345" s="38" t="s">
        <v>318</v>
      </c>
      <c r="C4345" s="38" t="s">
        <v>137</v>
      </c>
      <c r="D4345">
        <v>287.14999999999998</v>
      </c>
      <c r="E4345">
        <v>98858</v>
      </c>
      <c r="F4345">
        <v>3.2</v>
      </c>
      <c r="G4345">
        <v>175</v>
      </c>
      <c r="H4345">
        <v>9.4839099999999998</v>
      </c>
      <c r="I4345">
        <v>0</v>
      </c>
      <c r="J4345">
        <v>0</v>
      </c>
      <c r="K4345">
        <v>274.60700000000003</v>
      </c>
      <c r="L4345">
        <v>0</v>
      </c>
      <c r="M4345">
        <v>1</v>
      </c>
      <c r="N4345">
        <f t="shared" si="68"/>
        <v>14</v>
      </c>
    </row>
    <row r="4346" spans="1:14" x14ac:dyDescent="0.3">
      <c r="A4346" s="40">
        <v>4345</v>
      </c>
      <c r="B4346" s="38" t="s">
        <v>318</v>
      </c>
      <c r="C4346" s="38" t="s">
        <v>138</v>
      </c>
      <c r="D4346">
        <v>285.14999999999998</v>
      </c>
      <c r="E4346">
        <v>98841</v>
      </c>
      <c r="F4346">
        <v>3.6</v>
      </c>
      <c r="G4346">
        <v>215</v>
      </c>
      <c r="H4346">
        <v>8.4087899999999998</v>
      </c>
      <c r="I4346">
        <v>0</v>
      </c>
      <c r="J4346">
        <v>0</v>
      </c>
      <c r="K4346">
        <v>271.54700000000003</v>
      </c>
      <c r="L4346">
        <v>0</v>
      </c>
      <c r="M4346">
        <v>1</v>
      </c>
      <c r="N4346">
        <f t="shared" si="68"/>
        <v>12</v>
      </c>
    </row>
    <row r="4347" spans="1:14" x14ac:dyDescent="0.3">
      <c r="A4347" s="40">
        <v>4346</v>
      </c>
      <c r="B4347" s="38" t="s">
        <v>319</v>
      </c>
      <c r="C4347" s="38" t="s">
        <v>115</v>
      </c>
      <c r="D4347">
        <v>283.35000000000002</v>
      </c>
      <c r="E4347">
        <v>98826</v>
      </c>
      <c r="F4347">
        <v>3.8</v>
      </c>
      <c r="G4347">
        <v>252</v>
      </c>
      <c r="H4347">
        <v>7.5977100000000002</v>
      </c>
      <c r="I4347">
        <v>0</v>
      </c>
      <c r="J4347">
        <v>0</v>
      </c>
      <c r="K4347">
        <v>269.762</v>
      </c>
      <c r="L4347">
        <v>0</v>
      </c>
      <c r="M4347">
        <v>1</v>
      </c>
      <c r="N4347">
        <f t="shared" si="68"/>
        <v>10.200000000000045</v>
      </c>
    </row>
    <row r="4348" spans="1:14" x14ac:dyDescent="0.3">
      <c r="A4348" s="40">
        <v>4347</v>
      </c>
      <c r="B4348" s="38" t="s">
        <v>319</v>
      </c>
      <c r="C4348" s="38" t="s">
        <v>116</v>
      </c>
      <c r="D4348">
        <v>283.14999999999998</v>
      </c>
      <c r="E4348">
        <v>98824</v>
      </c>
      <c r="F4348">
        <v>3.6</v>
      </c>
      <c r="G4348">
        <v>252</v>
      </c>
      <c r="H4348">
        <v>7.4440999999999997</v>
      </c>
      <c r="I4348">
        <v>0</v>
      </c>
      <c r="J4348">
        <v>0</v>
      </c>
      <c r="K4348">
        <v>269.50400000000002</v>
      </c>
      <c r="L4348">
        <v>0</v>
      </c>
      <c r="M4348">
        <v>1</v>
      </c>
      <c r="N4348">
        <f t="shared" si="68"/>
        <v>10</v>
      </c>
    </row>
    <row r="4349" spans="1:14" x14ac:dyDescent="0.3">
      <c r="A4349" s="40">
        <v>4348</v>
      </c>
      <c r="B4349" s="38" t="s">
        <v>319</v>
      </c>
      <c r="C4349" s="38" t="s">
        <v>117</v>
      </c>
      <c r="D4349">
        <v>283.14999999999998</v>
      </c>
      <c r="E4349">
        <v>98824</v>
      </c>
      <c r="F4349">
        <v>3.5</v>
      </c>
      <c r="G4349">
        <v>255</v>
      </c>
      <c r="H4349">
        <v>7.3431300000000004</v>
      </c>
      <c r="I4349">
        <v>0</v>
      </c>
      <c r="J4349">
        <v>0</v>
      </c>
      <c r="K4349">
        <v>269.19600000000003</v>
      </c>
      <c r="L4349">
        <v>0</v>
      </c>
      <c r="M4349">
        <v>1</v>
      </c>
      <c r="N4349">
        <f t="shared" si="68"/>
        <v>10</v>
      </c>
    </row>
    <row r="4350" spans="1:14" x14ac:dyDescent="0.3">
      <c r="A4350" s="40">
        <v>4349</v>
      </c>
      <c r="B4350" s="38" t="s">
        <v>319</v>
      </c>
      <c r="C4350" s="38" t="s">
        <v>118</v>
      </c>
      <c r="D4350">
        <v>283.64999999999998</v>
      </c>
      <c r="E4350">
        <v>98828</v>
      </c>
      <c r="F4350">
        <v>3.2</v>
      </c>
      <c r="G4350">
        <v>255</v>
      </c>
      <c r="H4350">
        <v>7.4437899999999999</v>
      </c>
      <c r="I4350">
        <v>0</v>
      </c>
      <c r="J4350">
        <v>0</v>
      </c>
      <c r="K4350">
        <v>269.71600000000001</v>
      </c>
      <c r="L4350">
        <v>0</v>
      </c>
      <c r="M4350">
        <v>1</v>
      </c>
      <c r="N4350">
        <f t="shared" si="68"/>
        <v>10.5</v>
      </c>
    </row>
    <row r="4351" spans="1:14" x14ac:dyDescent="0.3">
      <c r="A4351" s="40">
        <v>4350</v>
      </c>
      <c r="B4351" s="38" t="s">
        <v>319</v>
      </c>
      <c r="C4351" s="38" t="s">
        <v>119</v>
      </c>
      <c r="D4351">
        <v>284.35000000000002</v>
      </c>
      <c r="E4351">
        <v>98835</v>
      </c>
      <c r="F4351">
        <v>3.5</v>
      </c>
      <c r="G4351">
        <v>255</v>
      </c>
      <c r="H4351">
        <v>7.4432600000000004</v>
      </c>
      <c r="I4351">
        <v>86.4</v>
      </c>
      <c r="J4351">
        <v>0</v>
      </c>
      <c r="K4351">
        <v>270.38200000000001</v>
      </c>
      <c r="L4351">
        <v>0</v>
      </c>
      <c r="M4351">
        <v>1</v>
      </c>
      <c r="N4351">
        <f t="shared" si="68"/>
        <v>11.200000000000045</v>
      </c>
    </row>
    <row r="4352" spans="1:14" x14ac:dyDescent="0.3">
      <c r="A4352" s="40">
        <v>4351</v>
      </c>
      <c r="B4352" s="38" t="s">
        <v>319</v>
      </c>
      <c r="C4352" s="38" t="s">
        <v>120</v>
      </c>
      <c r="D4352">
        <v>285.64999999999998</v>
      </c>
      <c r="E4352">
        <v>98846</v>
      </c>
      <c r="F4352">
        <v>4</v>
      </c>
      <c r="G4352">
        <v>255</v>
      </c>
      <c r="H4352">
        <v>7.3414700000000002</v>
      </c>
      <c r="I4352">
        <v>417.6</v>
      </c>
      <c r="J4352">
        <v>435.6</v>
      </c>
      <c r="K4352">
        <v>271.57299999999998</v>
      </c>
      <c r="L4352">
        <v>0</v>
      </c>
      <c r="M4352">
        <v>1</v>
      </c>
      <c r="N4352">
        <f t="shared" si="68"/>
        <v>12.5</v>
      </c>
    </row>
    <row r="4353" spans="1:14" x14ac:dyDescent="0.3">
      <c r="A4353" s="40">
        <v>4352</v>
      </c>
      <c r="B4353" s="38" t="s">
        <v>319</v>
      </c>
      <c r="C4353" s="38" t="s">
        <v>121</v>
      </c>
      <c r="D4353">
        <v>285.14999999999998</v>
      </c>
      <c r="E4353">
        <v>98841</v>
      </c>
      <c r="F4353">
        <v>3.6</v>
      </c>
      <c r="G4353">
        <v>250</v>
      </c>
      <c r="H4353">
        <v>7.8591300000000004</v>
      </c>
      <c r="I4353">
        <v>864</v>
      </c>
      <c r="J4353">
        <v>1026</v>
      </c>
      <c r="K4353">
        <v>271.58800000000002</v>
      </c>
      <c r="L4353">
        <v>0</v>
      </c>
      <c r="M4353">
        <v>1</v>
      </c>
      <c r="N4353">
        <f t="shared" si="68"/>
        <v>12</v>
      </c>
    </row>
    <row r="4354" spans="1:14" x14ac:dyDescent="0.3">
      <c r="A4354" s="40">
        <v>4353</v>
      </c>
      <c r="B4354" s="38" t="s">
        <v>319</v>
      </c>
      <c r="C4354" s="38" t="s">
        <v>122</v>
      </c>
      <c r="D4354">
        <v>286.14999999999998</v>
      </c>
      <c r="E4354">
        <v>98850</v>
      </c>
      <c r="F4354">
        <v>4.5999999999999996</v>
      </c>
      <c r="G4354">
        <v>260</v>
      </c>
      <c r="H4354">
        <v>7.34117</v>
      </c>
      <c r="I4354">
        <v>1396.8</v>
      </c>
      <c r="J4354">
        <v>1494</v>
      </c>
      <c r="K4354">
        <v>272.31400000000002</v>
      </c>
      <c r="L4354">
        <v>0</v>
      </c>
      <c r="M4354">
        <v>1</v>
      </c>
      <c r="N4354">
        <f t="shared" si="68"/>
        <v>13</v>
      </c>
    </row>
    <row r="4355" spans="1:14" x14ac:dyDescent="0.3">
      <c r="A4355" s="40">
        <v>4354</v>
      </c>
      <c r="B4355" s="38" t="s">
        <v>319</v>
      </c>
      <c r="C4355" s="38" t="s">
        <v>123</v>
      </c>
      <c r="D4355">
        <v>287.14999999999998</v>
      </c>
      <c r="E4355">
        <v>98858</v>
      </c>
      <c r="F4355">
        <v>4.5999999999999996</v>
      </c>
      <c r="G4355">
        <v>250</v>
      </c>
      <c r="H4355">
        <v>6.85405</v>
      </c>
      <c r="I4355">
        <v>1911.6</v>
      </c>
      <c r="J4355">
        <v>1908</v>
      </c>
      <c r="K4355">
        <v>273.03800000000001</v>
      </c>
      <c r="L4355">
        <v>0</v>
      </c>
      <c r="M4355">
        <v>1</v>
      </c>
      <c r="N4355">
        <f t="shared" ref="N4355:N4418" si="69">CONVERT(D4355,"K", "C")</f>
        <v>14</v>
      </c>
    </row>
    <row r="4356" spans="1:14" x14ac:dyDescent="0.3">
      <c r="A4356" s="40">
        <v>4355</v>
      </c>
      <c r="B4356" s="38" t="s">
        <v>319</v>
      </c>
      <c r="C4356" s="38" t="s">
        <v>124</v>
      </c>
      <c r="D4356">
        <v>286.14999999999998</v>
      </c>
      <c r="E4356">
        <v>98850</v>
      </c>
      <c r="F4356">
        <v>4.5999999999999996</v>
      </c>
      <c r="G4356">
        <v>270</v>
      </c>
      <c r="H4356">
        <v>6.3971</v>
      </c>
      <c r="I4356">
        <v>2350.8000000000002</v>
      </c>
      <c r="J4356">
        <v>2059.1999999999998</v>
      </c>
      <c r="K4356">
        <v>271.858</v>
      </c>
      <c r="L4356">
        <v>0</v>
      </c>
      <c r="M4356">
        <v>1</v>
      </c>
      <c r="N4356">
        <f t="shared" si="69"/>
        <v>13</v>
      </c>
    </row>
    <row r="4357" spans="1:14" x14ac:dyDescent="0.3">
      <c r="A4357" s="40">
        <v>4356</v>
      </c>
      <c r="B4357" s="38" t="s">
        <v>319</v>
      </c>
      <c r="C4357" s="38" t="s">
        <v>125</v>
      </c>
      <c r="D4357">
        <v>287.14999999999998</v>
      </c>
      <c r="E4357">
        <v>98858</v>
      </c>
      <c r="F4357">
        <v>3.6</v>
      </c>
      <c r="G4357">
        <v>240</v>
      </c>
      <c r="H4357">
        <v>6.85405</v>
      </c>
      <c r="I4357">
        <v>2667.6</v>
      </c>
      <c r="J4357">
        <v>2250</v>
      </c>
      <c r="K4357">
        <v>273.03800000000001</v>
      </c>
      <c r="L4357">
        <v>0</v>
      </c>
      <c r="M4357">
        <v>1</v>
      </c>
      <c r="N4357">
        <f t="shared" si="69"/>
        <v>14</v>
      </c>
    </row>
    <row r="4358" spans="1:14" x14ac:dyDescent="0.3">
      <c r="A4358" s="40">
        <v>4357</v>
      </c>
      <c r="B4358" s="38" t="s">
        <v>319</v>
      </c>
      <c r="C4358" s="38" t="s">
        <v>126</v>
      </c>
      <c r="D4358">
        <v>286.14999999999998</v>
      </c>
      <c r="E4358">
        <v>98850</v>
      </c>
      <c r="F4358">
        <v>3.6</v>
      </c>
      <c r="G4358">
        <v>260</v>
      </c>
      <c r="H4358">
        <v>7.34117</v>
      </c>
      <c r="I4358">
        <v>2844</v>
      </c>
      <c r="J4358">
        <v>2275.1999999999998</v>
      </c>
      <c r="K4358">
        <v>272.31400000000002</v>
      </c>
      <c r="L4358">
        <v>0</v>
      </c>
      <c r="M4358">
        <v>1</v>
      </c>
      <c r="N4358">
        <f t="shared" si="69"/>
        <v>13</v>
      </c>
    </row>
    <row r="4359" spans="1:14" x14ac:dyDescent="0.3">
      <c r="A4359" s="40">
        <v>4358</v>
      </c>
      <c r="B4359" s="38" t="s">
        <v>319</v>
      </c>
      <c r="C4359" s="38" t="s">
        <v>127</v>
      </c>
      <c r="D4359">
        <v>288.14999999999998</v>
      </c>
      <c r="E4359">
        <v>98867</v>
      </c>
      <c r="F4359">
        <v>4.0999999999999996</v>
      </c>
      <c r="G4359">
        <v>220</v>
      </c>
      <c r="H4359">
        <v>6.8534199999999998</v>
      </c>
      <c r="I4359">
        <v>2876.4</v>
      </c>
      <c r="J4359">
        <v>2286</v>
      </c>
      <c r="K4359">
        <v>273.988</v>
      </c>
      <c r="L4359">
        <v>0</v>
      </c>
      <c r="M4359">
        <v>1</v>
      </c>
      <c r="N4359">
        <f t="shared" si="69"/>
        <v>15</v>
      </c>
    </row>
    <row r="4360" spans="1:14" x14ac:dyDescent="0.3">
      <c r="A4360" s="40">
        <v>4359</v>
      </c>
      <c r="B4360" s="38" t="s">
        <v>319</v>
      </c>
      <c r="C4360" s="38" t="s">
        <v>128</v>
      </c>
      <c r="D4360">
        <v>289.14999999999998</v>
      </c>
      <c r="E4360">
        <v>98875</v>
      </c>
      <c r="F4360">
        <v>5.0999999999999996</v>
      </c>
      <c r="G4360">
        <v>250</v>
      </c>
      <c r="H4360">
        <v>6.8528599999999997</v>
      </c>
      <c r="I4360">
        <v>2746.8</v>
      </c>
      <c r="J4360">
        <v>2260.8000000000002</v>
      </c>
      <c r="K4360">
        <v>274.93900000000002</v>
      </c>
      <c r="L4360">
        <v>0</v>
      </c>
      <c r="M4360">
        <v>1</v>
      </c>
      <c r="N4360">
        <f t="shared" si="69"/>
        <v>16</v>
      </c>
    </row>
    <row r="4361" spans="1:14" x14ac:dyDescent="0.3">
      <c r="A4361" s="40">
        <v>4360</v>
      </c>
      <c r="B4361" s="38" t="s">
        <v>319</v>
      </c>
      <c r="C4361" s="38" t="s">
        <v>129</v>
      </c>
      <c r="D4361">
        <v>289.14999999999998</v>
      </c>
      <c r="E4361">
        <v>98875</v>
      </c>
      <c r="F4361">
        <v>5.0999999999999996</v>
      </c>
      <c r="G4361">
        <v>260</v>
      </c>
      <c r="H4361">
        <v>6.8528599999999997</v>
      </c>
      <c r="I4361">
        <v>2469.6</v>
      </c>
      <c r="J4361">
        <v>2210.4</v>
      </c>
      <c r="K4361">
        <v>274.93900000000002</v>
      </c>
      <c r="L4361">
        <v>0</v>
      </c>
      <c r="M4361">
        <v>1</v>
      </c>
      <c r="N4361">
        <f t="shared" si="69"/>
        <v>16</v>
      </c>
    </row>
    <row r="4362" spans="1:14" x14ac:dyDescent="0.3">
      <c r="A4362" s="40">
        <v>4361</v>
      </c>
      <c r="B4362" s="38" t="s">
        <v>319</v>
      </c>
      <c r="C4362" s="38" t="s">
        <v>130</v>
      </c>
      <c r="D4362">
        <v>287.14999999999998</v>
      </c>
      <c r="E4362">
        <v>98858</v>
      </c>
      <c r="F4362">
        <v>3.6</v>
      </c>
      <c r="G4362">
        <v>240</v>
      </c>
      <c r="H4362">
        <v>7.3405699999999996</v>
      </c>
      <c r="I4362">
        <v>2062.8000000000002</v>
      </c>
      <c r="J4362">
        <v>1965.6</v>
      </c>
      <c r="K4362">
        <v>273.26600000000002</v>
      </c>
      <c r="L4362">
        <v>0</v>
      </c>
      <c r="M4362">
        <v>1</v>
      </c>
      <c r="N4362">
        <f t="shared" si="69"/>
        <v>14</v>
      </c>
    </row>
    <row r="4363" spans="1:14" x14ac:dyDescent="0.3">
      <c r="A4363" s="40">
        <v>4362</v>
      </c>
      <c r="B4363" s="38" t="s">
        <v>319</v>
      </c>
      <c r="C4363" s="38" t="s">
        <v>131</v>
      </c>
      <c r="D4363">
        <v>288.14999999999998</v>
      </c>
      <c r="E4363">
        <v>98867</v>
      </c>
      <c r="F4363">
        <v>5.7</v>
      </c>
      <c r="G4363">
        <v>230</v>
      </c>
      <c r="H4363">
        <v>7.3398899999999996</v>
      </c>
      <c r="I4363">
        <v>1573.2</v>
      </c>
      <c r="J4363">
        <v>1609.2</v>
      </c>
      <c r="K4363">
        <v>274.21800000000002</v>
      </c>
      <c r="L4363">
        <v>0</v>
      </c>
      <c r="M4363">
        <v>1</v>
      </c>
      <c r="N4363">
        <f t="shared" si="69"/>
        <v>15</v>
      </c>
    </row>
    <row r="4364" spans="1:14" x14ac:dyDescent="0.3">
      <c r="A4364" s="40">
        <v>4363</v>
      </c>
      <c r="B4364" s="38" t="s">
        <v>319</v>
      </c>
      <c r="C4364" s="38" t="s">
        <v>132</v>
      </c>
      <c r="D4364">
        <v>287.14999999999998</v>
      </c>
      <c r="E4364">
        <v>98858</v>
      </c>
      <c r="F4364">
        <v>3.1</v>
      </c>
      <c r="G4364">
        <v>230</v>
      </c>
      <c r="H4364">
        <v>6.85405</v>
      </c>
      <c r="I4364">
        <v>1040.4000000000001</v>
      </c>
      <c r="J4364">
        <v>1209.5999999999999</v>
      </c>
      <c r="K4364">
        <v>273.03800000000001</v>
      </c>
      <c r="L4364">
        <v>0</v>
      </c>
      <c r="M4364">
        <v>1</v>
      </c>
      <c r="N4364">
        <f t="shared" si="69"/>
        <v>14</v>
      </c>
    </row>
    <row r="4365" spans="1:14" x14ac:dyDescent="0.3">
      <c r="A4365" s="40">
        <v>4364</v>
      </c>
      <c r="B4365" s="38" t="s">
        <v>319</v>
      </c>
      <c r="C4365" s="38" t="s">
        <v>133</v>
      </c>
      <c r="D4365">
        <v>286.14999999999998</v>
      </c>
      <c r="E4365">
        <v>98850</v>
      </c>
      <c r="F4365">
        <v>3.6</v>
      </c>
      <c r="G4365">
        <v>230</v>
      </c>
      <c r="H4365">
        <v>6.8546100000000001</v>
      </c>
      <c r="I4365">
        <v>568.79999999999995</v>
      </c>
      <c r="J4365">
        <v>637.20000000000005</v>
      </c>
      <c r="K4365">
        <v>271.82100000000003</v>
      </c>
      <c r="L4365">
        <v>0</v>
      </c>
      <c r="M4365">
        <v>1</v>
      </c>
      <c r="N4365">
        <f t="shared" si="69"/>
        <v>13</v>
      </c>
    </row>
    <row r="4366" spans="1:14" x14ac:dyDescent="0.3">
      <c r="A4366" s="40">
        <v>4365</v>
      </c>
      <c r="B4366" s="38" t="s">
        <v>319</v>
      </c>
      <c r="C4366" s="38" t="s">
        <v>134</v>
      </c>
      <c r="D4366">
        <v>286.14999999999998</v>
      </c>
      <c r="E4366">
        <v>98850</v>
      </c>
      <c r="F4366">
        <v>4.0999999999999996</v>
      </c>
      <c r="G4366">
        <v>220</v>
      </c>
      <c r="H4366">
        <v>7.34117</v>
      </c>
      <c r="I4366">
        <v>169.2</v>
      </c>
      <c r="J4366">
        <v>68.400000000000006</v>
      </c>
      <c r="K4366">
        <v>272.048</v>
      </c>
      <c r="L4366">
        <v>0</v>
      </c>
      <c r="M4366">
        <v>1</v>
      </c>
      <c r="N4366">
        <f t="shared" si="69"/>
        <v>13</v>
      </c>
    </row>
    <row r="4367" spans="1:14" x14ac:dyDescent="0.3">
      <c r="A4367" s="40">
        <v>4366</v>
      </c>
      <c r="B4367" s="38" t="s">
        <v>319</v>
      </c>
      <c r="C4367" s="38" t="s">
        <v>135</v>
      </c>
      <c r="D4367">
        <v>285.14999999999998</v>
      </c>
      <c r="E4367">
        <v>98841</v>
      </c>
      <c r="F4367">
        <v>3.6</v>
      </c>
      <c r="G4367">
        <v>190</v>
      </c>
      <c r="H4367">
        <v>7.8591300000000004</v>
      </c>
      <c r="I4367">
        <v>7.2</v>
      </c>
      <c r="J4367">
        <v>0</v>
      </c>
      <c r="K4367">
        <v>271.58800000000002</v>
      </c>
      <c r="L4367">
        <v>0</v>
      </c>
      <c r="M4367">
        <v>1</v>
      </c>
      <c r="N4367">
        <f t="shared" si="69"/>
        <v>12</v>
      </c>
    </row>
    <row r="4368" spans="1:14" x14ac:dyDescent="0.3">
      <c r="A4368" s="40">
        <v>4367</v>
      </c>
      <c r="B4368" s="38" t="s">
        <v>319</v>
      </c>
      <c r="C4368" s="38" t="s">
        <v>136</v>
      </c>
      <c r="D4368">
        <v>285.14999999999998</v>
      </c>
      <c r="E4368">
        <v>98841</v>
      </c>
      <c r="F4368">
        <v>3.6</v>
      </c>
      <c r="G4368">
        <v>180</v>
      </c>
      <c r="H4368">
        <v>8.4087899999999998</v>
      </c>
      <c r="I4368">
        <v>0</v>
      </c>
      <c r="J4368">
        <v>0</v>
      </c>
      <c r="K4368">
        <v>272.29399999999998</v>
      </c>
      <c r="L4368">
        <v>0</v>
      </c>
      <c r="M4368">
        <v>1</v>
      </c>
      <c r="N4368">
        <f t="shared" si="69"/>
        <v>12</v>
      </c>
    </row>
    <row r="4369" spans="1:14" x14ac:dyDescent="0.3">
      <c r="A4369" s="40">
        <v>4368</v>
      </c>
      <c r="B4369" s="38" t="s">
        <v>319</v>
      </c>
      <c r="C4369" s="38" t="s">
        <v>137</v>
      </c>
      <c r="D4369">
        <v>285.14999999999998</v>
      </c>
      <c r="E4369">
        <v>98841</v>
      </c>
      <c r="F4369">
        <v>4.0999999999999996</v>
      </c>
      <c r="G4369">
        <v>190</v>
      </c>
      <c r="H4369">
        <v>8.9926200000000005</v>
      </c>
      <c r="I4369">
        <v>0</v>
      </c>
      <c r="J4369">
        <v>0</v>
      </c>
      <c r="K4369">
        <v>272.517</v>
      </c>
      <c r="L4369">
        <v>0</v>
      </c>
      <c r="M4369">
        <v>1</v>
      </c>
      <c r="N4369">
        <f t="shared" si="69"/>
        <v>12</v>
      </c>
    </row>
    <row r="4370" spans="1:14" x14ac:dyDescent="0.3">
      <c r="A4370" s="40">
        <v>4369</v>
      </c>
      <c r="B4370" s="38" t="s">
        <v>319</v>
      </c>
      <c r="C4370" s="38" t="s">
        <v>138</v>
      </c>
      <c r="D4370">
        <v>285.14999999999998</v>
      </c>
      <c r="E4370">
        <v>98841</v>
      </c>
      <c r="F4370">
        <v>5.0999999999999996</v>
      </c>
      <c r="G4370">
        <v>230</v>
      </c>
      <c r="H4370">
        <v>8.9926200000000005</v>
      </c>
      <c r="I4370">
        <v>0</v>
      </c>
      <c r="J4370">
        <v>0</v>
      </c>
      <c r="K4370">
        <v>272.517</v>
      </c>
      <c r="L4370">
        <v>0</v>
      </c>
      <c r="M4370">
        <v>1</v>
      </c>
      <c r="N4370">
        <f t="shared" si="69"/>
        <v>12</v>
      </c>
    </row>
    <row r="4371" spans="1:14" x14ac:dyDescent="0.3">
      <c r="A4371" s="40">
        <v>4370</v>
      </c>
      <c r="B4371" s="38" t="s">
        <v>320</v>
      </c>
      <c r="C4371" s="38" t="s">
        <v>115</v>
      </c>
      <c r="D4371">
        <v>285.14999999999998</v>
      </c>
      <c r="E4371">
        <v>98841</v>
      </c>
      <c r="F4371">
        <v>5.7</v>
      </c>
      <c r="G4371">
        <v>250</v>
      </c>
      <c r="H4371">
        <v>8.9926200000000005</v>
      </c>
      <c r="I4371">
        <v>0</v>
      </c>
      <c r="J4371">
        <v>0</v>
      </c>
      <c r="K4371">
        <v>272.036</v>
      </c>
      <c r="L4371">
        <v>0</v>
      </c>
      <c r="M4371">
        <v>1</v>
      </c>
      <c r="N4371">
        <f t="shared" si="69"/>
        <v>12</v>
      </c>
    </row>
    <row r="4372" spans="1:14" x14ac:dyDescent="0.3">
      <c r="A4372" s="40">
        <v>4371</v>
      </c>
      <c r="B4372" s="38" t="s">
        <v>320</v>
      </c>
      <c r="C4372" s="38" t="s">
        <v>116</v>
      </c>
      <c r="D4372">
        <v>285.14999999999998</v>
      </c>
      <c r="E4372">
        <v>98841</v>
      </c>
      <c r="F4372">
        <v>5.0999999999999996</v>
      </c>
      <c r="G4372">
        <v>250</v>
      </c>
      <c r="H4372">
        <v>8.4087899999999998</v>
      </c>
      <c r="I4372">
        <v>0</v>
      </c>
      <c r="J4372">
        <v>0</v>
      </c>
      <c r="K4372">
        <v>272.29399999999998</v>
      </c>
      <c r="L4372">
        <v>0</v>
      </c>
      <c r="M4372">
        <v>1</v>
      </c>
      <c r="N4372">
        <f t="shared" si="69"/>
        <v>12</v>
      </c>
    </row>
    <row r="4373" spans="1:14" x14ac:dyDescent="0.3">
      <c r="A4373" s="40">
        <v>4372</v>
      </c>
      <c r="B4373" s="38" t="s">
        <v>320</v>
      </c>
      <c r="C4373" s="38" t="s">
        <v>117</v>
      </c>
      <c r="D4373">
        <v>285.14999999999998</v>
      </c>
      <c r="E4373">
        <v>98841</v>
      </c>
      <c r="F4373">
        <v>6.2</v>
      </c>
      <c r="G4373">
        <v>270</v>
      </c>
      <c r="H4373">
        <v>7.8591300000000004</v>
      </c>
      <c r="I4373">
        <v>0</v>
      </c>
      <c r="J4373">
        <v>0</v>
      </c>
      <c r="K4373">
        <v>271.32299999999998</v>
      </c>
      <c r="L4373">
        <v>0</v>
      </c>
      <c r="M4373">
        <v>1</v>
      </c>
      <c r="N4373">
        <f t="shared" si="69"/>
        <v>12</v>
      </c>
    </row>
    <row r="4374" spans="1:14" x14ac:dyDescent="0.3">
      <c r="A4374" s="40">
        <v>4373</v>
      </c>
      <c r="B4374" s="38" t="s">
        <v>320</v>
      </c>
      <c r="C4374" s="38" t="s">
        <v>118</v>
      </c>
      <c r="D4374">
        <v>284.14999999999998</v>
      </c>
      <c r="E4374">
        <v>98833</v>
      </c>
      <c r="F4374">
        <v>5.7</v>
      </c>
      <c r="G4374">
        <v>280</v>
      </c>
      <c r="H4374">
        <v>7.8597700000000001</v>
      </c>
      <c r="I4374">
        <v>0</v>
      </c>
      <c r="J4374">
        <v>0</v>
      </c>
      <c r="K4374">
        <v>270.37099999999998</v>
      </c>
      <c r="L4374">
        <v>0</v>
      </c>
      <c r="M4374">
        <v>1</v>
      </c>
      <c r="N4374">
        <f t="shared" si="69"/>
        <v>11</v>
      </c>
    </row>
    <row r="4375" spans="1:14" x14ac:dyDescent="0.3">
      <c r="A4375" s="40">
        <v>4374</v>
      </c>
      <c r="B4375" s="38" t="s">
        <v>320</v>
      </c>
      <c r="C4375" s="38" t="s">
        <v>119</v>
      </c>
      <c r="D4375">
        <v>284.14999999999998</v>
      </c>
      <c r="E4375">
        <v>98833</v>
      </c>
      <c r="F4375">
        <v>4.0999999999999996</v>
      </c>
      <c r="G4375">
        <v>260</v>
      </c>
      <c r="H4375">
        <v>7.3424500000000004</v>
      </c>
      <c r="I4375">
        <v>82.8</v>
      </c>
      <c r="J4375">
        <v>0</v>
      </c>
      <c r="K4375">
        <v>270.14699999999999</v>
      </c>
      <c r="L4375">
        <v>0</v>
      </c>
      <c r="M4375">
        <v>1</v>
      </c>
      <c r="N4375">
        <f t="shared" si="69"/>
        <v>11</v>
      </c>
    </row>
    <row r="4376" spans="1:14" x14ac:dyDescent="0.3">
      <c r="A4376" s="40">
        <v>4375</v>
      </c>
      <c r="B4376" s="38" t="s">
        <v>320</v>
      </c>
      <c r="C4376" s="38" t="s">
        <v>120</v>
      </c>
      <c r="D4376">
        <v>284.14999999999998</v>
      </c>
      <c r="E4376">
        <v>98833</v>
      </c>
      <c r="F4376">
        <v>4.5999999999999996</v>
      </c>
      <c r="G4376">
        <v>250</v>
      </c>
      <c r="H4376">
        <v>7.8597700000000001</v>
      </c>
      <c r="I4376">
        <v>388.8</v>
      </c>
      <c r="J4376">
        <v>406.8</v>
      </c>
      <c r="K4376">
        <v>270.63600000000002</v>
      </c>
      <c r="L4376">
        <v>0</v>
      </c>
      <c r="M4376">
        <v>1</v>
      </c>
      <c r="N4376">
        <f t="shared" si="69"/>
        <v>11</v>
      </c>
    </row>
    <row r="4377" spans="1:14" x14ac:dyDescent="0.3">
      <c r="A4377" s="40">
        <v>4376</v>
      </c>
      <c r="B4377" s="38" t="s">
        <v>320</v>
      </c>
      <c r="C4377" s="38" t="s">
        <v>121</v>
      </c>
      <c r="D4377">
        <v>284.14999999999998</v>
      </c>
      <c r="E4377">
        <v>98833</v>
      </c>
      <c r="F4377">
        <v>4.5999999999999996</v>
      </c>
      <c r="G4377">
        <v>260</v>
      </c>
      <c r="H4377">
        <v>7.8597700000000001</v>
      </c>
      <c r="I4377">
        <v>475.2</v>
      </c>
      <c r="J4377">
        <v>75.599999999999994</v>
      </c>
      <c r="K4377">
        <v>271.11500000000001</v>
      </c>
      <c r="L4377">
        <v>0</v>
      </c>
      <c r="M4377">
        <v>1</v>
      </c>
      <c r="N4377">
        <f t="shared" si="69"/>
        <v>11</v>
      </c>
    </row>
    <row r="4378" spans="1:14" x14ac:dyDescent="0.3">
      <c r="A4378" s="40">
        <v>4377</v>
      </c>
      <c r="B4378" s="38" t="s">
        <v>320</v>
      </c>
      <c r="C4378" s="38" t="s">
        <v>122</v>
      </c>
      <c r="D4378">
        <v>285.14999999999998</v>
      </c>
      <c r="E4378">
        <v>98841</v>
      </c>
      <c r="F4378">
        <v>4.5999999999999996</v>
      </c>
      <c r="G4378">
        <v>240</v>
      </c>
      <c r="H4378">
        <v>7.8591300000000004</v>
      </c>
      <c r="I4378">
        <v>1389.6</v>
      </c>
      <c r="J4378">
        <v>1252.8</v>
      </c>
      <c r="K4378">
        <v>271.58800000000002</v>
      </c>
      <c r="L4378">
        <v>0</v>
      </c>
      <c r="M4378">
        <v>1</v>
      </c>
      <c r="N4378">
        <f t="shared" si="69"/>
        <v>12</v>
      </c>
    </row>
    <row r="4379" spans="1:14" x14ac:dyDescent="0.3">
      <c r="A4379" s="40">
        <v>4378</v>
      </c>
      <c r="B4379" s="38" t="s">
        <v>320</v>
      </c>
      <c r="C4379" s="38" t="s">
        <v>123</v>
      </c>
      <c r="D4379">
        <v>286.14999999999998</v>
      </c>
      <c r="E4379">
        <v>98850</v>
      </c>
      <c r="F4379">
        <v>6.2</v>
      </c>
      <c r="G4379">
        <v>250</v>
      </c>
      <c r="H4379">
        <v>7.8583999999999996</v>
      </c>
      <c r="I4379">
        <v>1900.8</v>
      </c>
      <c r="J4379">
        <v>1882.8</v>
      </c>
      <c r="K4379">
        <v>272.541</v>
      </c>
      <c r="L4379">
        <v>0</v>
      </c>
      <c r="M4379">
        <v>1</v>
      </c>
      <c r="N4379">
        <f t="shared" si="69"/>
        <v>13</v>
      </c>
    </row>
    <row r="4380" spans="1:14" x14ac:dyDescent="0.3">
      <c r="A4380" s="40">
        <v>4379</v>
      </c>
      <c r="B4380" s="38" t="s">
        <v>320</v>
      </c>
      <c r="C4380" s="38" t="s">
        <v>124</v>
      </c>
      <c r="D4380">
        <v>285.14999999999998</v>
      </c>
      <c r="E4380">
        <v>98841</v>
      </c>
      <c r="F4380">
        <v>5.0999999999999996</v>
      </c>
      <c r="G4380">
        <v>250</v>
      </c>
      <c r="H4380">
        <v>7.34185</v>
      </c>
      <c r="I4380">
        <v>2340</v>
      </c>
      <c r="J4380">
        <v>2037.6</v>
      </c>
      <c r="K4380">
        <v>271.363</v>
      </c>
      <c r="L4380">
        <v>0</v>
      </c>
      <c r="M4380">
        <v>1</v>
      </c>
      <c r="N4380">
        <f t="shared" si="69"/>
        <v>12</v>
      </c>
    </row>
    <row r="4381" spans="1:14" x14ac:dyDescent="0.3">
      <c r="A4381" s="40">
        <v>4380</v>
      </c>
      <c r="B4381" s="38" t="s">
        <v>320</v>
      </c>
      <c r="C4381" s="38" t="s">
        <v>125</v>
      </c>
      <c r="D4381">
        <v>287.14999999999998</v>
      </c>
      <c r="E4381">
        <v>98858</v>
      </c>
      <c r="F4381">
        <v>5.7</v>
      </c>
      <c r="G4381">
        <v>270</v>
      </c>
      <c r="H4381">
        <v>6.85405</v>
      </c>
      <c r="I4381">
        <v>2664</v>
      </c>
      <c r="J4381">
        <v>2246.4</v>
      </c>
      <c r="K4381">
        <v>273.03800000000001</v>
      </c>
      <c r="L4381">
        <v>0</v>
      </c>
      <c r="M4381">
        <v>1</v>
      </c>
      <c r="N4381">
        <f t="shared" si="69"/>
        <v>14</v>
      </c>
    </row>
    <row r="4382" spans="1:14" x14ac:dyDescent="0.3">
      <c r="A4382" s="40">
        <v>4381</v>
      </c>
      <c r="B4382" s="38" t="s">
        <v>320</v>
      </c>
      <c r="C4382" s="38" t="s">
        <v>126</v>
      </c>
      <c r="D4382">
        <v>287.14999999999998</v>
      </c>
      <c r="E4382">
        <v>98858</v>
      </c>
      <c r="F4382">
        <v>7.2</v>
      </c>
      <c r="G4382">
        <v>250</v>
      </c>
      <c r="H4382">
        <v>6.3965800000000002</v>
      </c>
      <c r="I4382">
        <v>2851.2</v>
      </c>
      <c r="J4382">
        <v>2282.4</v>
      </c>
      <c r="K4382">
        <v>272.80799999999999</v>
      </c>
      <c r="L4382">
        <v>0</v>
      </c>
      <c r="M4382">
        <v>1</v>
      </c>
      <c r="N4382">
        <f t="shared" si="69"/>
        <v>14</v>
      </c>
    </row>
    <row r="4383" spans="1:14" x14ac:dyDescent="0.3">
      <c r="A4383" s="40">
        <v>4382</v>
      </c>
      <c r="B4383" s="38" t="s">
        <v>320</v>
      </c>
      <c r="C4383" s="38" t="s">
        <v>127</v>
      </c>
      <c r="D4383">
        <v>288.14999999999998</v>
      </c>
      <c r="E4383">
        <v>98867</v>
      </c>
      <c r="F4383">
        <v>5.7</v>
      </c>
      <c r="G4383">
        <v>260</v>
      </c>
      <c r="H4383">
        <v>6.3959900000000003</v>
      </c>
      <c r="I4383">
        <v>2876.4</v>
      </c>
      <c r="J4383">
        <v>2289.6</v>
      </c>
      <c r="K4383">
        <v>273.75799999999998</v>
      </c>
      <c r="L4383">
        <v>0</v>
      </c>
      <c r="M4383">
        <v>1</v>
      </c>
      <c r="N4383">
        <f t="shared" si="69"/>
        <v>15</v>
      </c>
    </row>
    <row r="4384" spans="1:14" x14ac:dyDescent="0.3">
      <c r="A4384" s="40">
        <v>4383</v>
      </c>
      <c r="B4384" s="38" t="s">
        <v>320</v>
      </c>
      <c r="C4384" s="38" t="s">
        <v>128</v>
      </c>
      <c r="D4384">
        <v>289.14999999999998</v>
      </c>
      <c r="E4384">
        <v>98875</v>
      </c>
      <c r="F4384">
        <v>5.0999999999999996</v>
      </c>
      <c r="G4384">
        <v>230</v>
      </c>
      <c r="H4384">
        <v>6.8528599999999997</v>
      </c>
      <c r="I4384">
        <v>2743.2</v>
      </c>
      <c r="J4384">
        <v>2260.8000000000002</v>
      </c>
      <c r="K4384">
        <v>274.93900000000002</v>
      </c>
      <c r="L4384">
        <v>0</v>
      </c>
      <c r="M4384">
        <v>1</v>
      </c>
      <c r="N4384">
        <f t="shared" si="69"/>
        <v>16</v>
      </c>
    </row>
    <row r="4385" spans="1:14" x14ac:dyDescent="0.3">
      <c r="A4385" s="40">
        <v>4384</v>
      </c>
      <c r="B4385" s="38" t="s">
        <v>320</v>
      </c>
      <c r="C4385" s="38" t="s">
        <v>129</v>
      </c>
      <c r="D4385">
        <v>288.14999999999998</v>
      </c>
      <c r="E4385">
        <v>98867</v>
      </c>
      <c r="F4385">
        <v>5.7</v>
      </c>
      <c r="G4385">
        <v>230</v>
      </c>
      <c r="H4385">
        <v>6.3959900000000003</v>
      </c>
      <c r="I4385">
        <v>2469.6</v>
      </c>
      <c r="J4385">
        <v>2214</v>
      </c>
      <c r="K4385">
        <v>273.75799999999998</v>
      </c>
      <c r="L4385">
        <v>0</v>
      </c>
      <c r="M4385">
        <v>1</v>
      </c>
      <c r="N4385">
        <f t="shared" si="69"/>
        <v>15</v>
      </c>
    </row>
    <row r="4386" spans="1:14" x14ac:dyDescent="0.3">
      <c r="A4386" s="40">
        <v>4385</v>
      </c>
      <c r="B4386" s="38" t="s">
        <v>320</v>
      </c>
      <c r="C4386" s="38" t="s">
        <v>130</v>
      </c>
      <c r="D4386">
        <v>285.14999999999998</v>
      </c>
      <c r="E4386">
        <v>98841</v>
      </c>
      <c r="F4386">
        <v>3.6</v>
      </c>
      <c r="G4386">
        <v>240</v>
      </c>
      <c r="H4386">
        <v>7.34185</v>
      </c>
      <c r="I4386">
        <v>2062.8000000000002</v>
      </c>
      <c r="J4386">
        <v>1962</v>
      </c>
      <c r="K4386">
        <v>271.363</v>
      </c>
      <c r="L4386">
        <v>0</v>
      </c>
      <c r="M4386">
        <v>1</v>
      </c>
      <c r="N4386">
        <f t="shared" si="69"/>
        <v>12</v>
      </c>
    </row>
    <row r="4387" spans="1:14" x14ac:dyDescent="0.3">
      <c r="A4387" s="40">
        <v>4386</v>
      </c>
      <c r="B4387" s="38" t="s">
        <v>320</v>
      </c>
      <c r="C4387" s="38" t="s">
        <v>131</v>
      </c>
      <c r="D4387">
        <v>286.14999999999998</v>
      </c>
      <c r="E4387">
        <v>98850</v>
      </c>
      <c r="F4387">
        <v>6.2</v>
      </c>
      <c r="G4387">
        <v>260</v>
      </c>
      <c r="H4387">
        <v>6.8546100000000001</v>
      </c>
      <c r="I4387">
        <v>1573.2</v>
      </c>
      <c r="J4387">
        <v>1612.8</v>
      </c>
      <c r="K4387">
        <v>272.08699999999999</v>
      </c>
      <c r="L4387">
        <v>0</v>
      </c>
      <c r="M4387">
        <v>1</v>
      </c>
      <c r="N4387">
        <f t="shared" si="69"/>
        <v>13</v>
      </c>
    </row>
    <row r="4388" spans="1:14" x14ac:dyDescent="0.3">
      <c r="A4388" s="40">
        <v>4387</v>
      </c>
      <c r="B4388" s="38" t="s">
        <v>320</v>
      </c>
      <c r="C4388" s="38" t="s">
        <v>132</v>
      </c>
      <c r="D4388">
        <v>283.14999999999998</v>
      </c>
      <c r="E4388">
        <v>98824</v>
      </c>
      <c r="F4388">
        <v>6.2</v>
      </c>
      <c r="G4388">
        <v>270</v>
      </c>
      <c r="H4388">
        <v>6.8564400000000001</v>
      </c>
      <c r="I4388">
        <v>1036.8</v>
      </c>
      <c r="J4388">
        <v>1206</v>
      </c>
      <c r="K4388">
        <v>269.23399999999998</v>
      </c>
      <c r="L4388">
        <v>0</v>
      </c>
      <c r="M4388">
        <v>1</v>
      </c>
      <c r="N4388">
        <f t="shared" si="69"/>
        <v>10</v>
      </c>
    </row>
    <row r="4389" spans="1:14" x14ac:dyDescent="0.3">
      <c r="A4389" s="40">
        <v>4388</v>
      </c>
      <c r="B4389" s="38" t="s">
        <v>320</v>
      </c>
      <c r="C4389" s="38" t="s">
        <v>133</v>
      </c>
      <c r="D4389">
        <v>285.14999999999998</v>
      </c>
      <c r="E4389">
        <v>98841</v>
      </c>
      <c r="F4389">
        <v>5.0999999999999996</v>
      </c>
      <c r="G4389">
        <v>250</v>
      </c>
      <c r="H4389">
        <v>7.34185</v>
      </c>
      <c r="I4389">
        <v>532.79999999999995</v>
      </c>
      <c r="J4389">
        <v>504</v>
      </c>
      <c r="K4389">
        <v>271.363</v>
      </c>
      <c r="L4389">
        <v>0</v>
      </c>
      <c r="M4389">
        <v>1</v>
      </c>
      <c r="N4389">
        <f t="shared" si="69"/>
        <v>12</v>
      </c>
    </row>
    <row r="4390" spans="1:14" x14ac:dyDescent="0.3">
      <c r="A4390" s="40">
        <v>4389</v>
      </c>
      <c r="B4390" s="38" t="s">
        <v>320</v>
      </c>
      <c r="C4390" s="38" t="s">
        <v>134</v>
      </c>
      <c r="D4390">
        <v>284.14999999999998</v>
      </c>
      <c r="E4390">
        <v>98833</v>
      </c>
      <c r="F4390">
        <v>6.7</v>
      </c>
      <c r="G4390">
        <v>250</v>
      </c>
      <c r="H4390">
        <v>6.85581</v>
      </c>
      <c r="I4390">
        <v>158.4</v>
      </c>
      <c r="J4390">
        <v>21.6</v>
      </c>
      <c r="K4390">
        <v>270.185</v>
      </c>
      <c r="L4390">
        <v>0</v>
      </c>
      <c r="M4390">
        <v>1</v>
      </c>
      <c r="N4390">
        <f t="shared" si="69"/>
        <v>11</v>
      </c>
    </row>
    <row r="4391" spans="1:14" x14ac:dyDescent="0.3">
      <c r="A4391" s="40">
        <v>4390</v>
      </c>
      <c r="B4391" s="38" t="s">
        <v>320</v>
      </c>
      <c r="C4391" s="38" t="s">
        <v>135</v>
      </c>
      <c r="D4391">
        <v>282.14999999999998</v>
      </c>
      <c r="E4391">
        <v>98815</v>
      </c>
      <c r="F4391">
        <v>4.5999999999999996</v>
      </c>
      <c r="G4391">
        <v>270</v>
      </c>
      <c r="H4391">
        <v>5.9692299999999996</v>
      </c>
      <c r="I4391">
        <v>7.2</v>
      </c>
      <c r="J4391">
        <v>0</v>
      </c>
      <c r="K4391">
        <v>267.83</v>
      </c>
      <c r="L4391">
        <v>0</v>
      </c>
      <c r="M4391">
        <v>1</v>
      </c>
      <c r="N4391">
        <f t="shared" si="69"/>
        <v>9</v>
      </c>
    </row>
    <row r="4392" spans="1:14" x14ac:dyDescent="0.3">
      <c r="A4392" s="40">
        <v>4391</v>
      </c>
      <c r="B4392" s="38" t="s">
        <v>320</v>
      </c>
      <c r="C4392" s="38" t="s">
        <v>136</v>
      </c>
      <c r="D4392">
        <v>281.14999999999998</v>
      </c>
      <c r="E4392">
        <v>98806</v>
      </c>
      <c r="F4392">
        <v>3.1</v>
      </c>
      <c r="G4392">
        <v>260</v>
      </c>
      <c r="H4392">
        <v>6.3999800000000002</v>
      </c>
      <c r="I4392">
        <v>0</v>
      </c>
      <c r="J4392">
        <v>0</v>
      </c>
      <c r="K4392">
        <v>266.846</v>
      </c>
      <c r="L4392">
        <v>0</v>
      </c>
      <c r="M4392">
        <v>1</v>
      </c>
      <c r="N4392">
        <f t="shared" si="69"/>
        <v>8</v>
      </c>
    </row>
    <row r="4393" spans="1:14" x14ac:dyDescent="0.3">
      <c r="A4393" s="40">
        <v>4392</v>
      </c>
      <c r="B4393" s="38" t="s">
        <v>320</v>
      </c>
      <c r="C4393" s="38" t="s">
        <v>137</v>
      </c>
      <c r="D4393">
        <v>281.14999999999998</v>
      </c>
      <c r="E4393">
        <v>98806</v>
      </c>
      <c r="F4393">
        <v>5.0999999999999996</v>
      </c>
      <c r="G4393">
        <v>270</v>
      </c>
      <c r="H4393">
        <v>5.9697699999999996</v>
      </c>
      <c r="I4393">
        <v>0</v>
      </c>
      <c r="J4393">
        <v>0</v>
      </c>
      <c r="K4393">
        <v>266.62</v>
      </c>
      <c r="L4393">
        <v>0</v>
      </c>
      <c r="M4393">
        <v>1</v>
      </c>
      <c r="N4393">
        <f t="shared" si="69"/>
        <v>8</v>
      </c>
    </row>
    <row r="4394" spans="1:14" x14ac:dyDescent="0.3">
      <c r="A4394" s="40">
        <v>4393</v>
      </c>
      <c r="B4394" s="38" t="s">
        <v>320</v>
      </c>
      <c r="C4394" s="38" t="s">
        <v>138</v>
      </c>
      <c r="D4394">
        <v>281.14999999999998</v>
      </c>
      <c r="E4394">
        <v>98806</v>
      </c>
      <c r="F4394">
        <v>2.6</v>
      </c>
      <c r="G4394">
        <v>260</v>
      </c>
      <c r="H4394">
        <v>6.3999800000000002</v>
      </c>
      <c r="I4394">
        <v>0</v>
      </c>
      <c r="J4394">
        <v>0</v>
      </c>
      <c r="K4394">
        <v>267.10700000000003</v>
      </c>
      <c r="L4394">
        <v>0</v>
      </c>
      <c r="M4394">
        <v>1</v>
      </c>
      <c r="N4394">
        <f t="shared" si="69"/>
        <v>8</v>
      </c>
    </row>
    <row r="4395" spans="1:14" x14ac:dyDescent="0.3">
      <c r="A4395" s="40">
        <v>4394</v>
      </c>
      <c r="B4395" s="38" t="s">
        <v>321</v>
      </c>
      <c r="C4395" s="38" t="s">
        <v>115</v>
      </c>
      <c r="D4395">
        <v>281.14999999999998</v>
      </c>
      <c r="E4395">
        <v>98806</v>
      </c>
      <c r="F4395">
        <v>3.1</v>
      </c>
      <c r="G4395">
        <v>230</v>
      </c>
      <c r="H4395">
        <v>6.3999800000000002</v>
      </c>
      <c r="I4395">
        <v>0</v>
      </c>
      <c r="J4395">
        <v>0</v>
      </c>
      <c r="K4395">
        <v>266.846</v>
      </c>
      <c r="L4395">
        <v>0</v>
      </c>
      <c r="M4395">
        <v>1</v>
      </c>
      <c r="N4395">
        <f t="shared" si="69"/>
        <v>8</v>
      </c>
    </row>
    <row r="4396" spans="1:14" x14ac:dyDescent="0.3">
      <c r="A4396" s="40">
        <v>4395</v>
      </c>
      <c r="B4396" s="38" t="s">
        <v>321</v>
      </c>
      <c r="C4396" s="38" t="s">
        <v>116</v>
      </c>
      <c r="D4396">
        <v>282.14999999999998</v>
      </c>
      <c r="E4396">
        <v>98815</v>
      </c>
      <c r="F4396">
        <v>4.0999999999999996</v>
      </c>
      <c r="G4396">
        <v>260</v>
      </c>
      <c r="H4396">
        <v>6.3993900000000004</v>
      </c>
      <c r="I4396">
        <v>0</v>
      </c>
      <c r="J4396">
        <v>0</v>
      </c>
      <c r="K4396">
        <v>267.79500000000002</v>
      </c>
      <c r="L4396">
        <v>0</v>
      </c>
      <c r="M4396">
        <v>1</v>
      </c>
      <c r="N4396">
        <f t="shared" si="69"/>
        <v>9</v>
      </c>
    </row>
    <row r="4397" spans="1:14" x14ac:dyDescent="0.3">
      <c r="A4397" s="40">
        <v>4396</v>
      </c>
      <c r="B4397" s="38" t="s">
        <v>321</v>
      </c>
      <c r="C4397" s="38" t="s">
        <v>117</v>
      </c>
      <c r="D4397">
        <v>281.14999999999998</v>
      </c>
      <c r="E4397">
        <v>98806</v>
      </c>
      <c r="F4397">
        <v>3.1</v>
      </c>
      <c r="G4397">
        <v>260</v>
      </c>
      <c r="H4397">
        <v>6.3999800000000002</v>
      </c>
      <c r="I4397">
        <v>0</v>
      </c>
      <c r="J4397">
        <v>0</v>
      </c>
      <c r="K4397">
        <v>266.846</v>
      </c>
      <c r="L4397">
        <v>0</v>
      </c>
      <c r="M4397">
        <v>1</v>
      </c>
      <c r="N4397">
        <f t="shared" si="69"/>
        <v>8</v>
      </c>
    </row>
    <row r="4398" spans="1:14" x14ac:dyDescent="0.3">
      <c r="A4398" s="40">
        <v>4397</v>
      </c>
      <c r="B4398" s="38" t="s">
        <v>321</v>
      </c>
      <c r="C4398" s="38" t="s">
        <v>118</v>
      </c>
      <c r="D4398">
        <v>281.14999999999998</v>
      </c>
      <c r="E4398">
        <v>98806</v>
      </c>
      <c r="F4398">
        <v>3.6</v>
      </c>
      <c r="G4398">
        <v>260</v>
      </c>
      <c r="H4398">
        <v>6.3999800000000002</v>
      </c>
      <c r="I4398">
        <v>0</v>
      </c>
      <c r="J4398">
        <v>0</v>
      </c>
      <c r="K4398">
        <v>266.846</v>
      </c>
      <c r="L4398">
        <v>0</v>
      </c>
      <c r="M4398">
        <v>1</v>
      </c>
      <c r="N4398">
        <f t="shared" si="69"/>
        <v>8</v>
      </c>
    </row>
    <row r="4399" spans="1:14" x14ac:dyDescent="0.3">
      <c r="A4399" s="40">
        <v>4398</v>
      </c>
      <c r="B4399" s="38" t="s">
        <v>321</v>
      </c>
      <c r="C4399" s="38" t="s">
        <v>119</v>
      </c>
      <c r="D4399">
        <v>281.14999999999998</v>
      </c>
      <c r="E4399">
        <v>98806</v>
      </c>
      <c r="F4399">
        <v>4.0999999999999996</v>
      </c>
      <c r="G4399">
        <v>230</v>
      </c>
      <c r="H4399">
        <v>6.3999800000000002</v>
      </c>
      <c r="I4399">
        <v>75.599999999999994</v>
      </c>
      <c r="J4399">
        <v>0</v>
      </c>
      <c r="K4399">
        <v>267.10700000000003</v>
      </c>
      <c r="L4399">
        <v>0</v>
      </c>
      <c r="M4399">
        <v>1</v>
      </c>
      <c r="N4399">
        <f t="shared" si="69"/>
        <v>8</v>
      </c>
    </row>
    <row r="4400" spans="1:14" x14ac:dyDescent="0.3">
      <c r="A4400" s="40">
        <v>4399</v>
      </c>
      <c r="B4400" s="38" t="s">
        <v>321</v>
      </c>
      <c r="C4400" s="38" t="s">
        <v>120</v>
      </c>
      <c r="D4400">
        <v>282.14999999999998</v>
      </c>
      <c r="E4400">
        <v>98815</v>
      </c>
      <c r="F4400">
        <v>5.7</v>
      </c>
      <c r="G4400">
        <v>250</v>
      </c>
      <c r="H4400">
        <v>6.8570700000000002</v>
      </c>
      <c r="I4400">
        <v>385.2</v>
      </c>
      <c r="J4400">
        <v>327.60000000000002</v>
      </c>
      <c r="K4400">
        <v>268.28300000000002</v>
      </c>
      <c r="L4400">
        <v>0</v>
      </c>
      <c r="M4400">
        <v>1</v>
      </c>
      <c r="N4400">
        <f t="shared" si="69"/>
        <v>9</v>
      </c>
    </row>
    <row r="4401" spans="1:14" x14ac:dyDescent="0.3">
      <c r="A4401" s="40">
        <v>4400</v>
      </c>
      <c r="B4401" s="38" t="s">
        <v>321</v>
      </c>
      <c r="C4401" s="38" t="s">
        <v>121</v>
      </c>
      <c r="D4401">
        <v>283.14999999999998</v>
      </c>
      <c r="E4401">
        <v>98824</v>
      </c>
      <c r="F4401">
        <v>7.2</v>
      </c>
      <c r="G4401">
        <v>250</v>
      </c>
      <c r="H4401">
        <v>6.8564400000000001</v>
      </c>
      <c r="I4401">
        <v>907.2</v>
      </c>
      <c r="J4401">
        <v>1202.4000000000001</v>
      </c>
      <c r="K4401">
        <v>268.971</v>
      </c>
      <c r="L4401">
        <v>0</v>
      </c>
      <c r="M4401">
        <v>1</v>
      </c>
      <c r="N4401">
        <f t="shared" si="69"/>
        <v>10</v>
      </c>
    </row>
    <row r="4402" spans="1:14" x14ac:dyDescent="0.3">
      <c r="A4402" s="40">
        <v>4401</v>
      </c>
      <c r="B4402" s="38" t="s">
        <v>321</v>
      </c>
      <c r="C4402" s="38" t="s">
        <v>122</v>
      </c>
      <c r="D4402">
        <v>283.14999999999998</v>
      </c>
      <c r="E4402">
        <v>98824</v>
      </c>
      <c r="F4402">
        <v>5.7</v>
      </c>
      <c r="G4402">
        <v>230</v>
      </c>
      <c r="H4402">
        <v>6.8564400000000001</v>
      </c>
      <c r="I4402">
        <v>1389.6</v>
      </c>
      <c r="J4402">
        <v>1440</v>
      </c>
      <c r="K4402">
        <v>269.23399999999998</v>
      </c>
      <c r="L4402">
        <v>0</v>
      </c>
      <c r="M4402">
        <v>1</v>
      </c>
      <c r="N4402">
        <f t="shared" si="69"/>
        <v>10</v>
      </c>
    </row>
    <row r="4403" spans="1:14" x14ac:dyDescent="0.3">
      <c r="A4403" s="40">
        <v>4402</v>
      </c>
      <c r="B4403" s="38" t="s">
        <v>321</v>
      </c>
      <c r="C4403" s="38" t="s">
        <v>123</v>
      </c>
      <c r="D4403">
        <v>283.14999999999998</v>
      </c>
      <c r="E4403">
        <v>98824</v>
      </c>
      <c r="F4403">
        <v>5.0999999999999996</v>
      </c>
      <c r="G4403">
        <v>230</v>
      </c>
      <c r="H4403">
        <v>7.3431300000000004</v>
      </c>
      <c r="I4403">
        <v>1054.8</v>
      </c>
      <c r="J4403">
        <v>72</v>
      </c>
      <c r="K4403">
        <v>269.93599999999998</v>
      </c>
      <c r="L4403">
        <v>0</v>
      </c>
      <c r="M4403">
        <v>1</v>
      </c>
      <c r="N4403">
        <f t="shared" si="69"/>
        <v>10</v>
      </c>
    </row>
    <row r="4404" spans="1:14" x14ac:dyDescent="0.3">
      <c r="A4404" s="40">
        <v>4403</v>
      </c>
      <c r="B4404" s="38" t="s">
        <v>321</v>
      </c>
      <c r="C4404" s="38" t="s">
        <v>124</v>
      </c>
      <c r="D4404">
        <v>284.14999999999998</v>
      </c>
      <c r="E4404">
        <v>98833</v>
      </c>
      <c r="F4404">
        <v>7.2</v>
      </c>
      <c r="G4404">
        <v>260</v>
      </c>
      <c r="H4404">
        <v>7.3424500000000004</v>
      </c>
      <c r="I4404">
        <v>1296</v>
      </c>
      <c r="J4404">
        <v>180</v>
      </c>
      <c r="K4404">
        <v>270.89</v>
      </c>
      <c r="L4404">
        <v>0</v>
      </c>
      <c r="M4404">
        <v>1</v>
      </c>
      <c r="N4404">
        <f t="shared" si="69"/>
        <v>11</v>
      </c>
    </row>
    <row r="4405" spans="1:14" x14ac:dyDescent="0.3">
      <c r="A4405" s="40">
        <v>4404</v>
      </c>
      <c r="B4405" s="38" t="s">
        <v>321</v>
      </c>
      <c r="C4405" s="38" t="s">
        <v>125</v>
      </c>
      <c r="D4405">
        <v>285.14999999999998</v>
      </c>
      <c r="E4405">
        <v>98841</v>
      </c>
      <c r="F4405">
        <v>7.7</v>
      </c>
      <c r="G4405">
        <v>250</v>
      </c>
      <c r="H4405">
        <v>7.8591300000000004</v>
      </c>
      <c r="I4405">
        <v>2653.2</v>
      </c>
      <c r="J4405">
        <v>1857.6</v>
      </c>
      <c r="K4405">
        <v>271.58800000000002</v>
      </c>
      <c r="L4405">
        <v>0</v>
      </c>
      <c r="M4405">
        <v>1</v>
      </c>
      <c r="N4405">
        <f t="shared" si="69"/>
        <v>12</v>
      </c>
    </row>
    <row r="4406" spans="1:14" x14ac:dyDescent="0.3">
      <c r="A4406" s="40">
        <v>4405</v>
      </c>
      <c r="B4406" s="38" t="s">
        <v>321</v>
      </c>
      <c r="C4406" s="38" t="s">
        <v>126</v>
      </c>
      <c r="D4406">
        <v>285.14999999999998</v>
      </c>
      <c r="E4406">
        <v>98841</v>
      </c>
      <c r="F4406">
        <v>6.2</v>
      </c>
      <c r="G4406">
        <v>250</v>
      </c>
      <c r="H4406">
        <v>7.8591300000000004</v>
      </c>
      <c r="I4406">
        <v>2833.2</v>
      </c>
      <c r="J4406">
        <v>2268</v>
      </c>
      <c r="K4406">
        <v>271.58800000000002</v>
      </c>
      <c r="L4406">
        <v>0</v>
      </c>
      <c r="M4406">
        <v>1</v>
      </c>
      <c r="N4406">
        <f t="shared" si="69"/>
        <v>12</v>
      </c>
    </row>
    <row r="4407" spans="1:14" x14ac:dyDescent="0.3">
      <c r="A4407" s="40">
        <v>4406</v>
      </c>
      <c r="B4407" s="38" t="s">
        <v>321</v>
      </c>
      <c r="C4407" s="38" t="s">
        <v>127</v>
      </c>
      <c r="D4407">
        <v>286.14999999999998</v>
      </c>
      <c r="E4407">
        <v>98850</v>
      </c>
      <c r="F4407">
        <v>5.7</v>
      </c>
      <c r="G4407">
        <v>260</v>
      </c>
      <c r="H4407">
        <v>7.8583999999999996</v>
      </c>
      <c r="I4407">
        <v>2862</v>
      </c>
      <c r="J4407">
        <v>2271.6</v>
      </c>
      <c r="K4407">
        <v>272.541</v>
      </c>
      <c r="L4407">
        <v>0</v>
      </c>
      <c r="M4407">
        <v>1</v>
      </c>
      <c r="N4407">
        <f t="shared" si="69"/>
        <v>13</v>
      </c>
    </row>
    <row r="4408" spans="1:14" x14ac:dyDescent="0.3">
      <c r="A4408" s="40">
        <v>4407</v>
      </c>
      <c r="B4408" s="38" t="s">
        <v>321</v>
      </c>
      <c r="C4408" s="38" t="s">
        <v>128</v>
      </c>
      <c r="D4408">
        <v>287.14999999999998</v>
      </c>
      <c r="E4408">
        <v>98858</v>
      </c>
      <c r="F4408">
        <v>8.8000000000000007</v>
      </c>
      <c r="G4408">
        <v>250</v>
      </c>
      <c r="H4408">
        <v>7.3405699999999996</v>
      </c>
      <c r="I4408">
        <v>2736</v>
      </c>
      <c r="J4408">
        <v>2253.6</v>
      </c>
      <c r="K4408">
        <v>273.26600000000002</v>
      </c>
      <c r="L4408">
        <v>0</v>
      </c>
      <c r="M4408">
        <v>1</v>
      </c>
      <c r="N4408">
        <f t="shared" si="69"/>
        <v>14</v>
      </c>
    </row>
    <row r="4409" spans="1:14" x14ac:dyDescent="0.3">
      <c r="A4409" s="40">
        <v>4408</v>
      </c>
      <c r="B4409" s="38" t="s">
        <v>321</v>
      </c>
      <c r="C4409" s="38" t="s">
        <v>129</v>
      </c>
      <c r="D4409">
        <v>287.14999999999998</v>
      </c>
      <c r="E4409">
        <v>98858</v>
      </c>
      <c r="F4409">
        <v>8.8000000000000007</v>
      </c>
      <c r="G4409">
        <v>250</v>
      </c>
      <c r="H4409">
        <v>6.85405</v>
      </c>
      <c r="I4409">
        <v>2466</v>
      </c>
      <c r="J4409">
        <v>2210.4</v>
      </c>
      <c r="K4409">
        <v>273.03800000000001</v>
      </c>
      <c r="L4409">
        <v>0</v>
      </c>
      <c r="M4409">
        <v>1</v>
      </c>
      <c r="N4409">
        <f t="shared" si="69"/>
        <v>14</v>
      </c>
    </row>
    <row r="4410" spans="1:14" x14ac:dyDescent="0.3">
      <c r="A4410" s="40">
        <v>4409</v>
      </c>
      <c r="B4410" s="38" t="s">
        <v>321</v>
      </c>
      <c r="C4410" s="38" t="s">
        <v>130</v>
      </c>
      <c r="D4410">
        <v>288.14999999999998</v>
      </c>
      <c r="E4410">
        <v>98867</v>
      </c>
      <c r="F4410">
        <v>10.8</v>
      </c>
      <c r="G4410">
        <v>260</v>
      </c>
      <c r="H4410">
        <v>6.8534199999999998</v>
      </c>
      <c r="I4410">
        <v>2062.8000000000002</v>
      </c>
      <c r="J4410">
        <v>1972.8</v>
      </c>
      <c r="K4410">
        <v>273.988</v>
      </c>
      <c r="L4410">
        <v>0</v>
      </c>
      <c r="M4410">
        <v>1</v>
      </c>
      <c r="N4410">
        <f t="shared" si="69"/>
        <v>15</v>
      </c>
    </row>
    <row r="4411" spans="1:14" x14ac:dyDescent="0.3">
      <c r="A4411" s="40">
        <v>4410</v>
      </c>
      <c r="B4411" s="38" t="s">
        <v>321</v>
      </c>
      <c r="C4411" s="38" t="s">
        <v>131</v>
      </c>
      <c r="D4411">
        <v>287.14999999999998</v>
      </c>
      <c r="E4411">
        <v>98858</v>
      </c>
      <c r="F4411">
        <v>9.3000000000000007</v>
      </c>
      <c r="G4411">
        <v>260</v>
      </c>
      <c r="H4411">
        <v>6.3965800000000002</v>
      </c>
      <c r="I4411">
        <v>1573.2</v>
      </c>
      <c r="J4411">
        <v>1623.6</v>
      </c>
      <c r="K4411">
        <v>272.80799999999999</v>
      </c>
      <c r="L4411">
        <v>0</v>
      </c>
      <c r="M4411">
        <v>1</v>
      </c>
      <c r="N4411">
        <f t="shared" si="69"/>
        <v>14</v>
      </c>
    </row>
    <row r="4412" spans="1:14" x14ac:dyDescent="0.3">
      <c r="A4412" s="40">
        <v>4411</v>
      </c>
      <c r="B4412" s="38" t="s">
        <v>321</v>
      </c>
      <c r="C4412" s="38" t="s">
        <v>132</v>
      </c>
      <c r="D4412">
        <v>288.14999999999998</v>
      </c>
      <c r="E4412">
        <v>98867</v>
      </c>
      <c r="F4412">
        <v>10.3</v>
      </c>
      <c r="G4412">
        <v>270</v>
      </c>
      <c r="H4412">
        <v>6.3959900000000003</v>
      </c>
      <c r="I4412">
        <v>1036.8</v>
      </c>
      <c r="J4412">
        <v>1209.5999999999999</v>
      </c>
      <c r="K4412">
        <v>273.75799999999998</v>
      </c>
      <c r="L4412">
        <v>0</v>
      </c>
      <c r="M4412">
        <v>1</v>
      </c>
      <c r="N4412">
        <f t="shared" si="69"/>
        <v>15</v>
      </c>
    </row>
    <row r="4413" spans="1:14" x14ac:dyDescent="0.3">
      <c r="A4413" s="40">
        <v>4412</v>
      </c>
      <c r="B4413" s="38" t="s">
        <v>321</v>
      </c>
      <c r="C4413" s="38" t="s">
        <v>133</v>
      </c>
      <c r="D4413">
        <v>287.14999999999998</v>
      </c>
      <c r="E4413">
        <v>98858</v>
      </c>
      <c r="F4413">
        <v>10.8</v>
      </c>
      <c r="G4413">
        <v>270</v>
      </c>
      <c r="H4413">
        <v>6.3965800000000002</v>
      </c>
      <c r="I4413">
        <v>532.79999999999995</v>
      </c>
      <c r="J4413">
        <v>507.6</v>
      </c>
      <c r="K4413">
        <v>272.80799999999999</v>
      </c>
      <c r="L4413">
        <v>0</v>
      </c>
      <c r="M4413">
        <v>1</v>
      </c>
      <c r="N4413">
        <f t="shared" si="69"/>
        <v>14</v>
      </c>
    </row>
    <row r="4414" spans="1:14" x14ac:dyDescent="0.3">
      <c r="A4414" s="40">
        <v>4413</v>
      </c>
      <c r="B4414" s="38" t="s">
        <v>321</v>
      </c>
      <c r="C4414" s="38" t="s">
        <v>134</v>
      </c>
      <c r="D4414">
        <v>286.14999999999998</v>
      </c>
      <c r="E4414">
        <v>98850</v>
      </c>
      <c r="F4414">
        <v>7.2</v>
      </c>
      <c r="G4414">
        <v>260</v>
      </c>
      <c r="H4414">
        <v>6.8546100000000001</v>
      </c>
      <c r="I4414">
        <v>158.4</v>
      </c>
      <c r="J4414">
        <v>18</v>
      </c>
      <c r="K4414">
        <v>272.08699999999999</v>
      </c>
      <c r="L4414">
        <v>0</v>
      </c>
      <c r="M4414">
        <v>1</v>
      </c>
      <c r="N4414">
        <f t="shared" si="69"/>
        <v>13</v>
      </c>
    </row>
    <row r="4415" spans="1:14" x14ac:dyDescent="0.3">
      <c r="A4415" s="40">
        <v>4414</v>
      </c>
      <c r="B4415" s="38" t="s">
        <v>321</v>
      </c>
      <c r="C4415" s="38" t="s">
        <v>135</v>
      </c>
      <c r="D4415">
        <v>284.14999999999998</v>
      </c>
      <c r="E4415">
        <v>98833</v>
      </c>
      <c r="F4415">
        <v>6.2</v>
      </c>
      <c r="G4415">
        <v>270</v>
      </c>
      <c r="H4415">
        <v>7.3424500000000004</v>
      </c>
      <c r="I4415">
        <v>7.2</v>
      </c>
      <c r="J4415">
        <v>0</v>
      </c>
      <c r="K4415">
        <v>270.411</v>
      </c>
      <c r="L4415">
        <v>0</v>
      </c>
      <c r="M4415">
        <v>1</v>
      </c>
      <c r="N4415">
        <f t="shared" si="69"/>
        <v>11</v>
      </c>
    </row>
    <row r="4416" spans="1:14" x14ac:dyDescent="0.3">
      <c r="A4416" s="40">
        <v>4415</v>
      </c>
      <c r="B4416" s="38" t="s">
        <v>321</v>
      </c>
      <c r="C4416" s="38" t="s">
        <v>136</v>
      </c>
      <c r="D4416">
        <v>284.14999999999998</v>
      </c>
      <c r="E4416">
        <v>98833</v>
      </c>
      <c r="F4416">
        <v>4.0999999999999996</v>
      </c>
      <c r="G4416">
        <v>270</v>
      </c>
      <c r="H4416">
        <v>7.3424500000000004</v>
      </c>
      <c r="I4416">
        <v>0</v>
      </c>
      <c r="J4416">
        <v>0</v>
      </c>
      <c r="K4416">
        <v>270.411</v>
      </c>
      <c r="L4416">
        <v>0</v>
      </c>
      <c r="M4416">
        <v>1</v>
      </c>
      <c r="N4416">
        <f t="shared" si="69"/>
        <v>11</v>
      </c>
    </row>
    <row r="4417" spans="1:14" x14ac:dyDescent="0.3">
      <c r="A4417" s="40">
        <v>4416</v>
      </c>
      <c r="B4417" s="38" t="s">
        <v>321</v>
      </c>
      <c r="C4417" s="38" t="s">
        <v>137</v>
      </c>
      <c r="D4417">
        <v>283.14999999999998</v>
      </c>
      <c r="E4417">
        <v>98824</v>
      </c>
      <c r="F4417">
        <v>3.6</v>
      </c>
      <c r="G4417">
        <v>250</v>
      </c>
      <c r="H4417">
        <v>7.3431300000000004</v>
      </c>
      <c r="I4417">
        <v>0</v>
      </c>
      <c r="J4417">
        <v>0</v>
      </c>
      <c r="K4417">
        <v>269.19600000000003</v>
      </c>
      <c r="L4417">
        <v>0</v>
      </c>
      <c r="M4417">
        <v>1</v>
      </c>
      <c r="N4417">
        <f t="shared" si="69"/>
        <v>10</v>
      </c>
    </row>
    <row r="4418" spans="1:14" x14ac:dyDescent="0.3">
      <c r="A4418" s="40">
        <v>4417</v>
      </c>
      <c r="B4418" s="38" t="s">
        <v>321</v>
      </c>
      <c r="C4418" s="38" t="s">
        <v>138</v>
      </c>
      <c r="D4418">
        <v>283.14999999999998</v>
      </c>
      <c r="E4418">
        <v>98824</v>
      </c>
      <c r="F4418">
        <v>5.0999999999999996</v>
      </c>
      <c r="G4418">
        <v>250</v>
      </c>
      <c r="H4418">
        <v>7.3431300000000004</v>
      </c>
      <c r="I4418">
        <v>0</v>
      </c>
      <c r="J4418">
        <v>0</v>
      </c>
      <c r="K4418">
        <v>269.19600000000003</v>
      </c>
      <c r="L4418">
        <v>0</v>
      </c>
      <c r="M4418">
        <v>1</v>
      </c>
      <c r="N4418">
        <f t="shared" si="69"/>
        <v>10</v>
      </c>
    </row>
    <row r="4419" spans="1:14" x14ac:dyDescent="0.3">
      <c r="A4419" s="40">
        <v>4418</v>
      </c>
      <c r="B4419" s="38" t="s">
        <v>322</v>
      </c>
      <c r="C4419" s="38" t="s">
        <v>115</v>
      </c>
      <c r="D4419">
        <v>283.14999999999998</v>
      </c>
      <c r="E4419">
        <v>98824</v>
      </c>
      <c r="F4419">
        <v>3.1</v>
      </c>
      <c r="G4419">
        <v>260</v>
      </c>
      <c r="H4419">
        <v>7.3431300000000004</v>
      </c>
      <c r="I4419">
        <v>0</v>
      </c>
      <c r="J4419">
        <v>0</v>
      </c>
      <c r="K4419">
        <v>269.19600000000003</v>
      </c>
      <c r="L4419">
        <v>0</v>
      </c>
      <c r="M4419">
        <v>1</v>
      </c>
      <c r="N4419">
        <f t="shared" ref="N4419:N4482" si="70">CONVERT(D4419,"K", "C")</f>
        <v>10</v>
      </c>
    </row>
    <row r="4420" spans="1:14" x14ac:dyDescent="0.3">
      <c r="A4420" s="40">
        <v>4419</v>
      </c>
      <c r="B4420" s="38" t="s">
        <v>322</v>
      </c>
      <c r="C4420" s="38" t="s">
        <v>116</v>
      </c>
      <c r="D4420">
        <v>282.14999999999998</v>
      </c>
      <c r="E4420">
        <v>98815</v>
      </c>
      <c r="F4420">
        <v>3.1</v>
      </c>
      <c r="G4420">
        <v>240</v>
      </c>
      <c r="H4420">
        <v>7.3437999999999999</v>
      </c>
      <c r="I4420">
        <v>0</v>
      </c>
      <c r="J4420">
        <v>0</v>
      </c>
      <c r="K4420">
        <v>268.245</v>
      </c>
      <c r="L4420">
        <v>0</v>
      </c>
      <c r="M4420">
        <v>1</v>
      </c>
      <c r="N4420">
        <f t="shared" si="70"/>
        <v>9</v>
      </c>
    </row>
    <row r="4421" spans="1:14" x14ac:dyDescent="0.3">
      <c r="A4421" s="40">
        <v>4420</v>
      </c>
      <c r="B4421" s="38" t="s">
        <v>322</v>
      </c>
      <c r="C4421" s="38" t="s">
        <v>117</v>
      </c>
      <c r="D4421">
        <v>282.14999999999998</v>
      </c>
      <c r="E4421">
        <v>98815</v>
      </c>
      <c r="F4421">
        <v>2.6</v>
      </c>
      <c r="G4421">
        <v>230</v>
      </c>
      <c r="H4421">
        <v>6.8570700000000002</v>
      </c>
      <c r="I4421">
        <v>0</v>
      </c>
      <c r="J4421">
        <v>0</v>
      </c>
      <c r="K4421">
        <v>268.02100000000002</v>
      </c>
      <c r="L4421">
        <v>0</v>
      </c>
      <c r="M4421">
        <v>1</v>
      </c>
      <c r="N4421">
        <f t="shared" si="70"/>
        <v>9</v>
      </c>
    </row>
    <row r="4422" spans="1:14" x14ac:dyDescent="0.3">
      <c r="A4422" s="40">
        <v>4421</v>
      </c>
      <c r="B4422" s="38" t="s">
        <v>322</v>
      </c>
      <c r="C4422" s="38" t="s">
        <v>118</v>
      </c>
      <c r="D4422">
        <v>282.14999999999998</v>
      </c>
      <c r="E4422">
        <v>98815</v>
      </c>
      <c r="F4422">
        <v>3.1</v>
      </c>
      <c r="G4422">
        <v>240</v>
      </c>
      <c r="H4422">
        <v>6.8570700000000002</v>
      </c>
      <c r="I4422">
        <v>0</v>
      </c>
      <c r="J4422">
        <v>0</v>
      </c>
      <c r="K4422">
        <v>268.02100000000002</v>
      </c>
      <c r="L4422">
        <v>0</v>
      </c>
      <c r="M4422">
        <v>1</v>
      </c>
      <c r="N4422">
        <f t="shared" si="70"/>
        <v>9</v>
      </c>
    </row>
    <row r="4423" spans="1:14" x14ac:dyDescent="0.3">
      <c r="A4423" s="40">
        <v>4422</v>
      </c>
      <c r="B4423" s="38" t="s">
        <v>322</v>
      </c>
      <c r="C4423" s="38" t="s">
        <v>119</v>
      </c>
      <c r="D4423">
        <v>282.14999999999998</v>
      </c>
      <c r="E4423">
        <v>98815</v>
      </c>
      <c r="F4423">
        <v>3.1</v>
      </c>
      <c r="G4423">
        <v>250</v>
      </c>
      <c r="H4423">
        <v>6.8570700000000002</v>
      </c>
      <c r="I4423">
        <v>79.2</v>
      </c>
      <c r="J4423">
        <v>0</v>
      </c>
      <c r="K4423">
        <v>268.02100000000002</v>
      </c>
      <c r="L4423">
        <v>0</v>
      </c>
      <c r="M4423">
        <v>1</v>
      </c>
      <c r="N4423">
        <f t="shared" si="70"/>
        <v>9</v>
      </c>
    </row>
    <row r="4424" spans="1:14" x14ac:dyDescent="0.3">
      <c r="A4424" s="40">
        <v>4423</v>
      </c>
      <c r="B4424" s="38" t="s">
        <v>322</v>
      </c>
      <c r="C4424" s="38" t="s">
        <v>120</v>
      </c>
      <c r="D4424">
        <v>283.14999999999998</v>
      </c>
      <c r="E4424">
        <v>98824</v>
      </c>
      <c r="F4424">
        <v>2.6</v>
      </c>
      <c r="G4424">
        <v>240</v>
      </c>
      <c r="H4424">
        <v>7.3431300000000004</v>
      </c>
      <c r="I4424">
        <v>378</v>
      </c>
      <c r="J4424">
        <v>320.39999999999998</v>
      </c>
      <c r="K4424">
        <v>269.45999999999998</v>
      </c>
      <c r="L4424">
        <v>0</v>
      </c>
      <c r="M4424">
        <v>1</v>
      </c>
      <c r="N4424">
        <f t="shared" si="70"/>
        <v>10</v>
      </c>
    </row>
    <row r="4425" spans="1:14" x14ac:dyDescent="0.3">
      <c r="A4425" s="40">
        <v>4424</v>
      </c>
      <c r="B4425" s="38" t="s">
        <v>322</v>
      </c>
      <c r="C4425" s="38" t="s">
        <v>121</v>
      </c>
      <c r="D4425">
        <v>285.14999999999998</v>
      </c>
      <c r="E4425">
        <v>98841</v>
      </c>
      <c r="F4425">
        <v>3.1</v>
      </c>
      <c r="G4425">
        <v>240</v>
      </c>
      <c r="H4425">
        <v>7.8591300000000004</v>
      </c>
      <c r="I4425">
        <v>849.6</v>
      </c>
      <c r="J4425">
        <v>972</v>
      </c>
      <c r="K4425">
        <v>271.58800000000002</v>
      </c>
      <c r="L4425">
        <v>0</v>
      </c>
      <c r="M4425">
        <v>1</v>
      </c>
      <c r="N4425">
        <f t="shared" si="70"/>
        <v>12</v>
      </c>
    </row>
    <row r="4426" spans="1:14" x14ac:dyDescent="0.3">
      <c r="A4426" s="40">
        <v>4425</v>
      </c>
      <c r="B4426" s="38" t="s">
        <v>322</v>
      </c>
      <c r="C4426" s="38" t="s">
        <v>122</v>
      </c>
      <c r="D4426">
        <v>286.14999999999998</v>
      </c>
      <c r="E4426">
        <v>98850</v>
      </c>
      <c r="F4426">
        <v>5.7</v>
      </c>
      <c r="G4426">
        <v>260</v>
      </c>
      <c r="H4426">
        <v>7.8583999999999996</v>
      </c>
      <c r="I4426">
        <v>1378.8</v>
      </c>
      <c r="J4426">
        <v>1476</v>
      </c>
      <c r="K4426">
        <v>272.541</v>
      </c>
      <c r="L4426">
        <v>0</v>
      </c>
      <c r="M4426">
        <v>1</v>
      </c>
      <c r="N4426">
        <f t="shared" si="70"/>
        <v>13</v>
      </c>
    </row>
    <row r="4427" spans="1:14" x14ac:dyDescent="0.3">
      <c r="A4427" s="40">
        <v>4426</v>
      </c>
      <c r="B4427" s="38" t="s">
        <v>322</v>
      </c>
      <c r="C4427" s="38" t="s">
        <v>123</v>
      </c>
      <c r="D4427">
        <v>286.14999999999998</v>
      </c>
      <c r="E4427">
        <v>98850</v>
      </c>
      <c r="F4427">
        <v>5.7</v>
      </c>
      <c r="G4427">
        <v>250</v>
      </c>
      <c r="H4427">
        <v>6.8546100000000001</v>
      </c>
      <c r="I4427">
        <v>1897.2</v>
      </c>
      <c r="J4427">
        <v>1897.2</v>
      </c>
      <c r="K4427">
        <v>272.08699999999999</v>
      </c>
      <c r="L4427">
        <v>0</v>
      </c>
      <c r="M4427">
        <v>1</v>
      </c>
      <c r="N4427">
        <f t="shared" si="70"/>
        <v>13</v>
      </c>
    </row>
    <row r="4428" spans="1:14" x14ac:dyDescent="0.3">
      <c r="A4428" s="40">
        <v>4427</v>
      </c>
      <c r="B4428" s="38" t="s">
        <v>322</v>
      </c>
      <c r="C4428" s="38" t="s">
        <v>124</v>
      </c>
      <c r="D4428">
        <v>287.14999999999998</v>
      </c>
      <c r="E4428">
        <v>98858</v>
      </c>
      <c r="F4428">
        <v>6.7</v>
      </c>
      <c r="G4428">
        <v>260</v>
      </c>
      <c r="H4428">
        <v>6.85405</v>
      </c>
      <c r="I4428">
        <v>2336.4</v>
      </c>
      <c r="J4428">
        <v>2044.8</v>
      </c>
      <c r="K4428">
        <v>273.03800000000001</v>
      </c>
      <c r="L4428">
        <v>0</v>
      </c>
      <c r="M4428">
        <v>1</v>
      </c>
      <c r="N4428">
        <f t="shared" si="70"/>
        <v>14</v>
      </c>
    </row>
    <row r="4429" spans="1:14" x14ac:dyDescent="0.3">
      <c r="A4429" s="40">
        <v>4428</v>
      </c>
      <c r="B4429" s="38" t="s">
        <v>322</v>
      </c>
      <c r="C4429" s="38" t="s">
        <v>125</v>
      </c>
      <c r="D4429">
        <v>287.14999999999998</v>
      </c>
      <c r="E4429">
        <v>98858</v>
      </c>
      <c r="F4429">
        <v>6.7</v>
      </c>
      <c r="G4429">
        <v>250</v>
      </c>
      <c r="H4429">
        <v>5.9666100000000002</v>
      </c>
      <c r="I4429">
        <v>2667.6</v>
      </c>
      <c r="J4429">
        <v>2260.8000000000002</v>
      </c>
      <c r="K4429">
        <v>272.57600000000002</v>
      </c>
      <c r="L4429">
        <v>0</v>
      </c>
      <c r="M4429">
        <v>1</v>
      </c>
      <c r="N4429">
        <f t="shared" si="70"/>
        <v>14</v>
      </c>
    </row>
    <row r="4430" spans="1:14" x14ac:dyDescent="0.3">
      <c r="A4430" s="40">
        <v>4429</v>
      </c>
      <c r="B4430" s="38" t="s">
        <v>322</v>
      </c>
      <c r="C4430" s="38" t="s">
        <v>126</v>
      </c>
      <c r="D4430">
        <v>288.14999999999998</v>
      </c>
      <c r="E4430">
        <v>98867</v>
      </c>
      <c r="F4430">
        <v>6.7</v>
      </c>
      <c r="G4430">
        <v>260</v>
      </c>
      <c r="H4430">
        <v>5.9660599999999997</v>
      </c>
      <c r="I4430">
        <v>2847.6</v>
      </c>
      <c r="J4430">
        <v>2289.6</v>
      </c>
      <c r="K4430">
        <v>273.52499999999998</v>
      </c>
      <c r="L4430">
        <v>0</v>
      </c>
      <c r="M4430">
        <v>1</v>
      </c>
      <c r="N4430">
        <f t="shared" si="70"/>
        <v>15</v>
      </c>
    </row>
    <row r="4431" spans="1:14" x14ac:dyDescent="0.3">
      <c r="A4431" s="40">
        <v>4430</v>
      </c>
      <c r="B4431" s="38" t="s">
        <v>322</v>
      </c>
      <c r="C4431" s="38" t="s">
        <v>127</v>
      </c>
      <c r="D4431">
        <v>289.14999999999998</v>
      </c>
      <c r="E4431">
        <v>98875</v>
      </c>
      <c r="F4431">
        <v>8.1999999999999993</v>
      </c>
      <c r="G4431">
        <v>270</v>
      </c>
      <c r="H4431">
        <v>5.1824300000000001</v>
      </c>
      <c r="I4431">
        <v>2883.6</v>
      </c>
      <c r="J4431">
        <v>2318.4</v>
      </c>
      <c r="K4431">
        <v>274.00400000000002</v>
      </c>
      <c r="L4431">
        <v>0</v>
      </c>
      <c r="M4431">
        <v>1</v>
      </c>
      <c r="N4431">
        <f t="shared" si="70"/>
        <v>16</v>
      </c>
    </row>
    <row r="4432" spans="1:14" x14ac:dyDescent="0.3">
      <c r="A4432" s="40">
        <v>4431</v>
      </c>
      <c r="B4432" s="38" t="s">
        <v>322</v>
      </c>
      <c r="C4432" s="38" t="s">
        <v>128</v>
      </c>
      <c r="D4432">
        <v>289.14999999999998</v>
      </c>
      <c r="E4432">
        <v>98875</v>
      </c>
      <c r="F4432">
        <v>8.8000000000000007</v>
      </c>
      <c r="G4432">
        <v>270</v>
      </c>
      <c r="H4432">
        <v>5.5616899999999996</v>
      </c>
      <c r="I4432">
        <v>2750.4</v>
      </c>
      <c r="J4432">
        <v>2282.4</v>
      </c>
      <c r="K4432">
        <v>274.24</v>
      </c>
      <c r="L4432">
        <v>0</v>
      </c>
      <c r="M4432">
        <v>1</v>
      </c>
      <c r="N4432">
        <f t="shared" si="70"/>
        <v>16</v>
      </c>
    </row>
    <row r="4433" spans="1:14" x14ac:dyDescent="0.3">
      <c r="A4433" s="40">
        <v>4432</v>
      </c>
      <c r="B4433" s="38" t="s">
        <v>322</v>
      </c>
      <c r="C4433" s="38" t="s">
        <v>129</v>
      </c>
      <c r="D4433">
        <v>289.14999999999998</v>
      </c>
      <c r="E4433">
        <v>98875</v>
      </c>
      <c r="F4433">
        <v>8.1999999999999993</v>
      </c>
      <c r="G4433">
        <v>270</v>
      </c>
      <c r="H4433">
        <v>5.9655699999999996</v>
      </c>
      <c r="I4433">
        <v>2469.6</v>
      </c>
      <c r="J4433">
        <v>2224.8000000000002</v>
      </c>
      <c r="K4433">
        <v>274.47500000000002</v>
      </c>
      <c r="L4433">
        <v>0</v>
      </c>
      <c r="M4433">
        <v>1</v>
      </c>
      <c r="N4433">
        <f t="shared" si="70"/>
        <v>16</v>
      </c>
    </row>
    <row r="4434" spans="1:14" x14ac:dyDescent="0.3">
      <c r="A4434" s="40">
        <v>4433</v>
      </c>
      <c r="B4434" s="38" t="s">
        <v>322</v>
      </c>
      <c r="C4434" s="38" t="s">
        <v>130</v>
      </c>
      <c r="D4434">
        <v>290.14999999999998</v>
      </c>
      <c r="E4434">
        <v>98883</v>
      </c>
      <c r="F4434">
        <v>8.1999999999999993</v>
      </c>
      <c r="G4434">
        <v>270</v>
      </c>
      <c r="H4434">
        <v>5.9650800000000004</v>
      </c>
      <c r="I4434">
        <v>2070</v>
      </c>
      <c r="J4434">
        <v>2134.8000000000002</v>
      </c>
      <c r="K4434">
        <v>275.42399999999998</v>
      </c>
      <c r="L4434">
        <v>0</v>
      </c>
      <c r="M4434">
        <v>1</v>
      </c>
      <c r="N4434">
        <f t="shared" si="70"/>
        <v>17</v>
      </c>
    </row>
    <row r="4435" spans="1:14" x14ac:dyDescent="0.3">
      <c r="A4435" s="40">
        <v>4434</v>
      </c>
      <c r="B4435" s="38" t="s">
        <v>322</v>
      </c>
      <c r="C4435" s="38" t="s">
        <v>131</v>
      </c>
      <c r="D4435">
        <v>289.14999999999998</v>
      </c>
      <c r="E4435">
        <v>98875</v>
      </c>
      <c r="F4435">
        <v>8.1999999999999993</v>
      </c>
      <c r="G4435">
        <v>270</v>
      </c>
      <c r="H4435">
        <v>5.5616899999999996</v>
      </c>
      <c r="I4435">
        <v>1674</v>
      </c>
      <c r="J4435">
        <v>2145.6</v>
      </c>
      <c r="K4435">
        <v>273.97199999999998</v>
      </c>
      <c r="L4435">
        <v>0</v>
      </c>
      <c r="M4435">
        <v>1</v>
      </c>
      <c r="N4435">
        <f t="shared" si="70"/>
        <v>16</v>
      </c>
    </row>
    <row r="4436" spans="1:14" x14ac:dyDescent="0.3">
      <c r="A4436" s="40">
        <v>4435</v>
      </c>
      <c r="B4436" s="38" t="s">
        <v>322</v>
      </c>
      <c r="C4436" s="38" t="s">
        <v>132</v>
      </c>
      <c r="D4436">
        <v>288.14999999999998</v>
      </c>
      <c r="E4436">
        <v>98867</v>
      </c>
      <c r="F4436">
        <v>8.8000000000000007</v>
      </c>
      <c r="G4436">
        <v>290</v>
      </c>
      <c r="H4436">
        <v>5.1828500000000002</v>
      </c>
      <c r="I4436">
        <v>1116</v>
      </c>
      <c r="J4436">
        <v>1483.2</v>
      </c>
      <c r="K4436">
        <v>272.649</v>
      </c>
      <c r="L4436">
        <v>0</v>
      </c>
      <c r="M4436">
        <v>1</v>
      </c>
      <c r="N4436">
        <f t="shared" si="70"/>
        <v>15</v>
      </c>
    </row>
    <row r="4437" spans="1:14" x14ac:dyDescent="0.3">
      <c r="A4437" s="40">
        <v>4436</v>
      </c>
      <c r="B4437" s="38" t="s">
        <v>322</v>
      </c>
      <c r="C4437" s="38" t="s">
        <v>133</v>
      </c>
      <c r="D4437">
        <v>288.14999999999998</v>
      </c>
      <c r="E4437">
        <v>98867</v>
      </c>
      <c r="F4437">
        <v>6.7</v>
      </c>
      <c r="G4437">
        <v>280</v>
      </c>
      <c r="H4437">
        <v>5.9660599999999997</v>
      </c>
      <c r="I4437">
        <v>561.6</v>
      </c>
      <c r="J4437">
        <v>630</v>
      </c>
      <c r="K4437">
        <v>273.25799999999998</v>
      </c>
      <c r="L4437">
        <v>0</v>
      </c>
      <c r="M4437">
        <v>1</v>
      </c>
      <c r="N4437">
        <f t="shared" si="70"/>
        <v>15</v>
      </c>
    </row>
    <row r="4438" spans="1:14" x14ac:dyDescent="0.3">
      <c r="A4438" s="40">
        <v>4437</v>
      </c>
      <c r="B4438" s="38" t="s">
        <v>322</v>
      </c>
      <c r="C4438" s="38" t="s">
        <v>134</v>
      </c>
      <c r="D4438">
        <v>287.14999999999998</v>
      </c>
      <c r="E4438">
        <v>98858</v>
      </c>
      <c r="F4438">
        <v>5.0999999999999996</v>
      </c>
      <c r="G4438">
        <v>290</v>
      </c>
      <c r="H4438">
        <v>6.3965800000000002</v>
      </c>
      <c r="I4438">
        <v>162</v>
      </c>
      <c r="J4438">
        <v>36</v>
      </c>
      <c r="K4438">
        <v>272.80799999999999</v>
      </c>
      <c r="L4438">
        <v>0</v>
      </c>
      <c r="M4438">
        <v>1</v>
      </c>
      <c r="N4438">
        <f t="shared" si="70"/>
        <v>14</v>
      </c>
    </row>
    <row r="4439" spans="1:14" x14ac:dyDescent="0.3">
      <c r="A4439" s="40">
        <v>4438</v>
      </c>
      <c r="B4439" s="38" t="s">
        <v>322</v>
      </c>
      <c r="C4439" s="38" t="s">
        <v>135</v>
      </c>
      <c r="D4439">
        <v>285.14999999999998</v>
      </c>
      <c r="E4439">
        <v>98841</v>
      </c>
      <c r="F4439">
        <v>2.6</v>
      </c>
      <c r="G4439">
        <v>280</v>
      </c>
      <c r="H4439">
        <v>6.3976899999999999</v>
      </c>
      <c r="I4439">
        <v>3.6</v>
      </c>
      <c r="J4439">
        <v>0</v>
      </c>
      <c r="K4439">
        <v>271.03300000000002</v>
      </c>
      <c r="L4439">
        <v>0</v>
      </c>
      <c r="M4439">
        <v>1</v>
      </c>
      <c r="N4439">
        <f t="shared" si="70"/>
        <v>12</v>
      </c>
    </row>
    <row r="4440" spans="1:14" x14ac:dyDescent="0.3">
      <c r="A4440" s="40">
        <v>4439</v>
      </c>
      <c r="B4440" s="38" t="s">
        <v>322</v>
      </c>
      <c r="C4440" s="38" t="s">
        <v>136</v>
      </c>
      <c r="D4440">
        <v>284.14999999999998</v>
      </c>
      <c r="E4440">
        <v>98833</v>
      </c>
      <c r="F4440">
        <v>2.1</v>
      </c>
      <c r="G4440">
        <v>270</v>
      </c>
      <c r="H4440">
        <v>6.3982099999999997</v>
      </c>
      <c r="I4440">
        <v>0</v>
      </c>
      <c r="J4440">
        <v>0</v>
      </c>
      <c r="K4440">
        <v>270.20400000000001</v>
      </c>
      <c r="L4440">
        <v>0</v>
      </c>
      <c r="M4440">
        <v>1</v>
      </c>
      <c r="N4440">
        <f t="shared" si="70"/>
        <v>11</v>
      </c>
    </row>
    <row r="4441" spans="1:14" x14ac:dyDescent="0.3">
      <c r="A4441" s="40">
        <v>4440</v>
      </c>
      <c r="B4441" s="38" t="s">
        <v>322</v>
      </c>
      <c r="C4441" s="38" t="s">
        <v>137</v>
      </c>
      <c r="D4441">
        <v>283.14999999999998</v>
      </c>
      <c r="E4441">
        <v>98824</v>
      </c>
      <c r="F4441">
        <v>1.5</v>
      </c>
      <c r="G4441">
        <v>270</v>
      </c>
      <c r="H4441">
        <v>6.3987999999999996</v>
      </c>
      <c r="I4441">
        <v>0</v>
      </c>
      <c r="J4441">
        <v>0</v>
      </c>
      <c r="K4441">
        <v>269.37</v>
      </c>
      <c r="L4441">
        <v>0</v>
      </c>
      <c r="M4441">
        <v>1</v>
      </c>
      <c r="N4441">
        <f t="shared" si="70"/>
        <v>10</v>
      </c>
    </row>
    <row r="4442" spans="1:14" x14ac:dyDescent="0.3">
      <c r="A4442" s="40">
        <v>4441</v>
      </c>
      <c r="B4442" s="38" t="s">
        <v>322</v>
      </c>
      <c r="C4442" s="38" t="s">
        <v>138</v>
      </c>
      <c r="D4442">
        <v>284.14999999999998</v>
      </c>
      <c r="E4442">
        <v>98833</v>
      </c>
      <c r="F4442">
        <v>1.5</v>
      </c>
      <c r="G4442">
        <v>310</v>
      </c>
      <c r="H4442">
        <v>6.85581</v>
      </c>
      <c r="I4442">
        <v>0</v>
      </c>
      <c r="J4442">
        <v>0</v>
      </c>
      <c r="K4442">
        <v>270.54899999999998</v>
      </c>
      <c r="L4442">
        <v>0</v>
      </c>
      <c r="M4442">
        <v>1</v>
      </c>
      <c r="N4442">
        <f t="shared" si="70"/>
        <v>11</v>
      </c>
    </row>
    <row r="4443" spans="1:14" x14ac:dyDescent="0.3">
      <c r="A4443" s="40">
        <v>4442</v>
      </c>
      <c r="B4443" s="38" t="s">
        <v>323</v>
      </c>
      <c r="C4443" s="38" t="s">
        <v>115</v>
      </c>
      <c r="D4443">
        <v>284.14999999999998</v>
      </c>
      <c r="E4443">
        <v>98833</v>
      </c>
      <c r="F4443">
        <v>1.5</v>
      </c>
      <c r="G4443">
        <v>260</v>
      </c>
      <c r="H4443">
        <v>6.85581</v>
      </c>
      <c r="I4443">
        <v>0</v>
      </c>
      <c r="J4443">
        <v>0</v>
      </c>
      <c r="K4443">
        <v>270.54899999999998</v>
      </c>
      <c r="L4443">
        <v>0</v>
      </c>
      <c r="M4443">
        <v>1</v>
      </c>
      <c r="N4443">
        <f t="shared" si="70"/>
        <v>11</v>
      </c>
    </row>
    <row r="4444" spans="1:14" x14ac:dyDescent="0.3">
      <c r="A4444" s="40">
        <v>4443</v>
      </c>
      <c r="B4444" s="38" t="s">
        <v>323</v>
      </c>
      <c r="C4444" s="38" t="s">
        <v>116</v>
      </c>
      <c r="D4444">
        <v>284.14999999999998</v>
      </c>
      <c r="E4444">
        <v>98833</v>
      </c>
      <c r="F4444">
        <v>0</v>
      </c>
      <c r="G4444">
        <v>262</v>
      </c>
      <c r="H4444">
        <v>6.85581</v>
      </c>
      <c r="I4444">
        <v>0</v>
      </c>
      <c r="J4444">
        <v>0</v>
      </c>
      <c r="K4444">
        <v>270.54899999999998</v>
      </c>
      <c r="L4444">
        <v>0</v>
      </c>
      <c r="M4444">
        <v>1</v>
      </c>
      <c r="N4444">
        <f t="shared" si="70"/>
        <v>11</v>
      </c>
    </row>
    <row r="4445" spans="1:14" x14ac:dyDescent="0.3">
      <c r="A4445" s="40">
        <v>4444</v>
      </c>
      <c r="B4445" s="38" t="s">
        <v>323</v>
      </c>
      <c r="C4445" s="38" t="s">
        <v>117</v>
      </c>
      <c r="D4445">
        <v>283.14999999999998</v>
      </c>
      <c r="E4445">
        <v>98824</v>
      </c>
      <c r="F4445">
        <v>1.5</v>
      </c>
      <c r="G4445">
        <v>190</v>
      </c>
      <c r="H4445">
        <v>6.8564400000000001</v>
      </c>
      <c r="I4445">
        <v>0</v>
      </c>
      <c r="J4445">
        <v>0</v>
      </c>
      <c r="K4445">
        <v>269.70999999999998</v>
      </c>
      <c r="L4445">
        <v>0</v>
      </c>
      <c r="M4445">
        <v>1</v>
      </c>
      <c r="N4445">
        <f t="shared" si="70"/>
        <v>10</v>
      </c>
    </row>
    <row r="4446" spans="1:14" x14ac:dyDescent="0.3">
      <c r="A4446" s="40">
        <v>4445</v>
      </c>
      <c r="B4446" s="38" t="s">
        <v>323</v>
      </c>
      <c r="C4446" s="38" t="s">
        <v>118</v>
      </c>
      <c r="D4446">
        <v>284.14999999999998</v>
      </c>
      <c r="E4446">
        <v>98833</v>
      </c>
      <c r="F4446">
        <v>1.5</v>
      </c>
      <c r="G4446">
        <v>200</v>
      </c>
      <c r="H4446">
        <v>6.85581</v>
      </c>
      <c r="I4446">
        <v>0</v>
      </c>
      <c r="J4446">
        <v>0</v>
      </c>
      <c r="K4446">
        <v>270.54899999999998</v>
      </c>
      <c r="L4446">
        <v>0</v>
      </c>
      <c r="M4446">
        <v>1</v>
      </c>
      <c r="N4446">
        <f t="shared" si="70"/>
        <v>11</v>
      </c>
    </row>
    <row r="4447" spans="1:14" x14ac:dyDescent="0.3">
      <c r="A4447" s="40">
        <v>4446</v>
      </c>
      <c r="B4447" s="38" t="s">
        <v>323</v>
      </c>
      <c r="C4447" s="38" t="s">
        <v>119</v>
      </c>
      <c r="D4447">
        <v>284.14999999999998</v>
      </c>
      <c r="E4447">
        <v>98833</v>
      </c>
      <c r="F4447">
        <v>2.1</v>
      </c>
      <c r="G4447">
        <v>190</v>
      </c>
      <c r="H4447">
        <v>6.85581</v>
      </c>
      <c r="I4447">
        <v>57.6</v>
      </c>
      <c r="J4447">
        <v>0</v>
      </c>
      <c r="K4447">
        <v>270.54899999999998</v>
      </c>
      <c r="L4447">
        <v>0</v>
      </c>
      <c r="M4447">
        <v>1</v>
      </c>
      <c r="N4447">
        <f t="shared" si="70"/>
        <v>11</v>
      </c>
    </row>
    <row r="4448" spans="1:14" x14ac:dyDescent="0.3">
      <c r="A4448" s="40">
        <v>4447</v>
      </c>
      <c r="B4448" s="38" t="s">
        <v>323</v>
      </c>
      <c r="C4448" s="38" t="s">
        <v>120</v>
      </c>
      <c r="D4448">
        <v>284.14999999999998</v>
      </c>
      <c r="E4448">
        <v>98833</v>
      </c>
      <c r="F4448">
        <v>2.1</v>
      </c>
      <c r="G4448">
        <v>170</v>
      </c>
      <c r="H4448">
        <v>7.3424500000000004</v>
      </c>
      <c r="I4448">
        <v>241.2</v>
      </c>
      <c r="J4448">
        <v>0</v>
      </c>
      <c r="K4448">
        <v>270.89</v>
      </c>
      <c r="L4448">
        <v>0</v>
      </c>
      <c r="M4448">
        <v>1</v>
      </c>
      <c r="N4448">
        <f t="shared" si="70"/>
        <v>11</v>
      </c>
    </row>
    <row r="4449" spans="1:14" x14ac:dyDescent="0.3">
      <c r="A4449" s="40">
        <v>4448</v>
      </c>
      <c r="B4449" s="38" t="s">
        <v>323</v>
      </c>
      <c r="C4449" s="38" t="s">
        <v>121</v>
      </c>
      <c r="D4449">
        <v>286.14999999999998</v>
      </c>
      <c r="E4449">
        <v>98850</v>
      </c>
      <c r="F4449">
        <v>2.1</v>
      </c>
      <c r="G4449">
        <v>180</v>
      </c>
      <c r="H4449">
        <v>7.34117</v>
      </c>
      <c r="I4449">
        <v>730.8</v>
      </c>
      <c r="J4449">
        <v>543.6</v>
      </c>
      <c r="K4449">
        <v>272.56299999999999</v>
      </c>
      <c r="L4449">
        <v>0</v>
      </c>
      <c r="M4449">
        <v>1</v>
      </c>
      <c r="N4449">
        <f t="shared" si="70"/>
        <v>13</v>
      </c>
    </row>
    <row r="4450" spans="1:14" x14ac:dyDescent="0.3">
      <c r="A4450" s="40">
        <v>4449</v>
      </c>
      <c r="B4450" s="38" t="s">
        <v>323</v>
      </c>
      <c r="C4450" s="38" t="s">
        <v>122</v>
      </c>
      <c r="D4450">
        <v>287.14999999999998</v>
      </c>
      <c r="E4450">
        <v>98858</v>
      </c>
      <c r="F4450">
        <v>2.1</v>
      </c>
      <c r="G4450">
        <v>180</v>
      </c>
      <c r="H4450">
        <v>7.3405699999999996</v>
      </c>
      <c r="I4450">
        <v>1292.4000000000001</v>
      </c>
      <c r="J4450">
        <v>1152</v>
      </c>
      <c r="K4450">
        <v>273.39299999999997</v>
      </c>
      <c r="L4450">
        <v>0</v>
      </c>
      <c r="M4450">
        <v>1</v>
      </c>
      <c r="N4450">
        <f t="shared" si="70"/>
        <v>14</v>
      </c>
    </row>
    <row r="4451" spans="1:14" x14ac:dyDescent="0.3">
      <c r="A4451" s="40">
        <v>4450</v>
      </c>
      <c r="B4451" s="38" t="s">
        <v>323</v>
      </c>
      <c r="C4451" s="38" t="s">
        <v>123</v>
      </c>
      <c r="D4451">
        <v>289.14999999999998</v>
      </c>
      <c r="E4451">
        <v>98875</v>
      </c>
      <c r="F4451">
        <v>3.6</v>
      </c>
      <c r="G4451">
        <v>190</v>
      </c>
      <c r="H4451">
        <v>6.8528599999999997</v>
      </c>
      <c r="I4451">
        <v>2008.8</v>
      </c>
      <c r="J4451">
        <v>2235.6</v>
      </c>
      <c r="K4451">
        <v>274.67</v>
      </c>
      <c r="L4451">
        <v>0</v>
      </c>
      <c r="M4451">
        <v>1</v>
      </c>
      <c r="N4451">
        <f t="shared" si="70"/>
        <v>16</v>
      </c>
    </row>
    <row r="4452" spans="1:14" x14ac:dyDescent="0.3">
      <c r="A4452" s="40">
        <v>4451</v>
      </c>
      <c r="B4452" s="38" t="s">
        <v>323</v>
      </c>
      <c r="C4452" s="38" t="s">
        <v>124</v>
      </c>
      <c r="D4452">
        <v>290.14999999999998</v>
      </c>
      <c r="E4452">
        <v>98883</v>
      </c>
      <c r="F4452">
        <v>4.0999999999999996</v>
      </c>
      <c r="G4452">
        <v>190</v>
      </c>
      <c r="H4452">
        <v>6.8522999999999996</v>
      </c>
      <c r="I4452">
        <v>2473.1999999999998</v>
      </c>
      <c r="J4452">
        <v>2574</v>
      </c>
      <c r="K4452">
        <v>275.62</v>
      </c>
      <c r="L4452">
        <v>0</v>
      </c>
      <c r="M4452">
        <v>1</v>
      </c>
      <c r="N4452">
        <f t="shared" si="70"/>
        <v>17</v>
      </c>
    </row>
    <row r="4453" spans="1:14" x14ac:dyDescent="0.3">
      <c r="A4453" s="40">
        <v>4452</v>
      </c>
      <c r="B4453" s="38" t="s">
        <v>323</v>
      </c>
      <c r="C4453" s="38" t="s">
        <v>125</v>
      </c>
      <c r="D4453">
        <v>291.14999999999998</v>
      </c>
      <c r="E4453">
        <v>98892</v>
      </c>
      <c r="F4453">
        <v>4.0999999999999996</v>
      </c>
      <c r="G4453">
        <v>190</v>
      </c>
      <c r="H4453">
        <v>6.3943599999999998</v>
      </c>
      <c r="I4453">
        <v>2660.4</v>
      </c>
      <c r="J4453">
        <v>2185.1999999999998</v>
      </c>
      <c r="K4453">
        <v>276.608</v>
      </c>
      <c r="L4453">
        <v>0</v>
      </c>
      <c r="M4453">
        <v>1</v>
      </c>
      <c r="N4453">
        <f t="shared" si="70"/>
        <v>18</v>
      </c>
    </row>
    <row r="4454" spans="1:14" x14ac:dyDescent="0.3">
      <c r="A4454" s="40">
        <v>4453</v>
      </c>
      <c r="B4454" s="38" t="s">
        <v>323</v>
      </c>
      <c r="C4454" s="38" t="s">
        <v>126</v>
      </c>
      <c r="D4454">
        <v>292.14999999999998</v>
      </c>
      <c r="E4454">
        <v>98900</v>
      </c>
      <c r="F4454">
        <v>4.5999999999999996</v>
      </c>
      <c r="G4454">
        <v>200</v>
      </c>
      <c r="H4454">
        <v>6.8511100000000003</v>
      </c>
      <c r="I4454">
        <v>2836.8</v>
      </c>
      <c r="J4454">
        <v>2278.8000000000002</v>
      </c>
      <c r="K4454">
        <v>277.79199999999997</v>
      </c>
      <c r="L4454">
        <v>0</v>
      </c>
      <c r="M4454">
        <v>1</v>
      </c>
      <c r="N4454">
        <f t="shared" si="70"/>
        <v>19</v>
      </c>
    </row>
    <row r="4455" spans="1:14" x14ac:dyDescent="0.3">
      <c r="A4455" s="40">
        <v>4454</v>
      </c>
      <c r="B4455" s="38" t="s">
        <v>323</v>
      </c>
      <c r="C4455" s="38" t="s">
        <v>127</v>
      </c>
      <c r="D4455">
        <v>293.14999999999998</v>
      </c>
      <c r="E4455">
        <v>98908</v>
      </c>
      <c r="F4455">
        <v>4.5999999999999996</v>
      </c>
      <c r="G4455">
        <v>200</v>
      </c>
      <c r="H4455">
        <v>6.8505500000000001</v>
      </c>
      <c r="I4455">
        <v>2865.6</v>
      </c>
      <c r="J4455">
        <v>2286</v>
      </c>
      <c r="K4455">
        <v>278.74299999999999</v>
      </c>
      <c r="L4455">
        <v>0</v>
      </c>
      <c r="M4455">
        <v>1</v>
      </c>
      <c r="N4455">
        <f t="shared" si="70"/>
        <v>20</v>
      </c>
    </row>
    <row r="4456" spans="1:14" x14ac:dyDescent="0.3">
      <c r="A4456" s="40">
        <v>4455</v>
      </c>
      <c r="B4456" s="38" t="s">
        <v>323</v>
      </c>
      <c r="C4456" s="38" t="s">
        <v>128</v>
      </c>
      <c r="D4456">
        <v>293.14999999999998</v>
      </c>
      <c r="E4456">
        <v>98908</v>
      </c>
      <c r="F4456">
        <v>4.5999999999999996</v>
      </c>
      <c r="G4456">
        <v>190</v>
      </c>
      <c r="H4456">
        <v>6.8505500000000001</v>
      </c>
      <c r="I4456">
        <v>2736</v>
      </c>
      <c r="J4456">
        <v>1897.2</v>
      </c>
      <c r="K4456">
        <v>278.74299999999999</v>
      </c>
      <c r="L4456">
        <v>0</v>
      </c>
      <c r="M4456">
        <v>1</v>
      </c>
      <c r="N4456">
        <f t="shared" si="70"/>
        <v>20</v>
      </c>
    </row>
    <row r="4457" spans="1:14" x14ac:dyDescent="0.3">
      <c r="A4457" s="40">
        <v>4456</v>
      </c>
      <c r="B4457" s="38" t="s">
        <v>323</v>
      </c>
      <c r="C4457" s="38" t="s">
        <v>129</v>
      </c>
      <c r="D4457">
        <v>291.14999999999998</v>
      </c>
      <c r="E4457">
        <v>98892</v>
      </c>
      <c r="F4457">
        <v>3.6</v>
      </c>
      <c r="G4457">
        <v>220</v>
      </c>
      <c r="H4457">
        <v>7.3380200000000002</v>
      </c>
      <c r="I4457">
        <v>1364.4</v>
      </c>
      <c r="J4457">
        <v>183.6</v>
      </c>
      <c r="K4457">
        <v>277.56299999999999</v>
      </c>
      <c r="L4457">
        <v>0</v>
      </c>
      <c r="M4457">
        <v>1</v>
      </c>
      <c r="N4457">
        <f t="shared" si="70"/>
        <v>18</v>
      </c>
    </row>
    <row r="4458" spans="1:14" x14ac:dyDescent="0.3">
      <c r="A4458" s="40">
        <v>4457</v>
      </c>
      <c r="B4458" s="38" t="s">
        <v>323</v>
      </c>
      <c r="C4458" s="38" t="s">
        <v>130</v>
      </c>
      <c r="D4458">
        <v>290.14999999999998</v>
      </c>
      <c r="E4458">
        <v>98883</v>
      </c>
      <c r="F4458">
        <v>3.1</v>
      </c>
      <c r="G4458">
        <v>220</v>
      </c>
      <c r="H4458">
        <v>8.40517</v>
      </c>
      <c r="I4458">
        <v>1137.5999999999999</v>
      </c>
      <c r="J4458">
        <v>100.8</v>
      </c>
      <c r="K4458">
        <v>277.06799999999998</v>
      </c>
      <c r="L4458">
        <v>0</v>
      </c>
      <c r="M4458">
        <v>1</v>
      </c>
      <c r="N4458">
        <f t="shared" si="70"/>
        <v>17</v>
      </c>
    </row>
    <row r="4459" spans="1:14" x14ac:dyDescent="0.3">
      <c r="A4459" s="40">
        <v>4458</v>
      </c>
      <c r="B4459" s="38" t="s">
        <v>323</v>
      </c>
      <c r="C4459" s="38" t="s">
        <v>131</v>
      </c>
      <c r="D4459">
        <v>290.14999999999998</v>
      </c>
      <c r="E4459">
        <v>98883</v>
      </c>
      <c r="F4459">
        <v>4.5999999999999996</v>
      </c>
      <c r="G4459">
        <v>190</v>
      </c>
      <c r="H4459">
        <v>8.40517</v>
      </c>
      <c r="I4459">
        <v>867.6</v>
      </c>
      <c r="J4459">
        <v>108</v>
      </c>
      <c r="K4459">
        <v>277.06799999999998</v>
      </c>
      <c r="L4459">
        <v>0</v>
      </c>
      <c r="M4459">
        <v>1</v>
      </c>
      <c r="N4459">
        <f t="shared" si="70"/>
        <v>17</v>
      </c>
    </row>
    <row r="4460" spans="1:14" x14ac:dyDescent="0.3">
      <c r="A4460" s="40">
        <v>4459</v>
      </c>
      <c r="B4460" s="38" t="s">
        <v>323</v>
      </c>
      <c r="C4460" s="38" t="s">
        <v>132</v>
      </c>
      <c r="D4460">
        <v>288.14999999999998</v>
      </c>
      <c r="E4460">
        <v>98867</v>
      </c>
      <c r="F4460">
        <v>3.1</v>
      </c>
      <c r="G4460">
        <v>200</v>
      </c>
      <c r="H4460">
        <v>10.2677</v>
      </c>
      <c r="I4460">
        <v>1022.4</v>
      </c>
      <c r="J4460">
        <v>982.8</v>
      </c>
      <c r="K4460">
        <v>275.34399999999999</v>
      </c>
      <c r="L4460">
        <v>0</v>
      </c>
      <c r="M4460">
        <v>1</v>
      </c>
      <c r="N4460">
        <f t="shared" si="70"/>
        <v>15</v>
      </c>
    </row>
    <row r="4461" spans="1:14" x14ac:dyDescent="0.3">
      <c r="A4461" s="40">
        <v>4460</v>
      </c>
      <c r="B4461" s="38" t="s">
        <v>323</v>
      </c>
      <c r="C4461" s="38" t="s">
        <v>133</v>
      </c>
      <c r="D4461">
        <v>288.14999999999998</v>
      </c>
      <c r="E4461">
        <v>98867</v>
      </c>
      <c r="F4461">
        <v>3.6</v>
      </c>
      <c r="G4461">
        <v>200</v>
      </c>
      <c r="H4461">
        <v>10.2677</v>
      </c>
      <c r="I4461">
        <v>525.6</v>
      </c>
      <c r="J4461">
        <v>709.2</v>
      </c>
      <c r="K4461">
        <v>275.34399999999999</v>
      </c>
      <c r="L4461">
        <v>0</v>
      </c>
      <c r="M4461">
        <v>1</v>
      </c>
      <c r="N4461">
        <f t="shared" si="70"/>
        <v>15</v>
      </c>
    </row>
    <row r="4462" spans="1:14" x14ac:dyDescent="0.3">
      <c r="A4462" s="40">
        <v>4461</v>
      </c>
      <c r="B4462" s="38" t="s">
        <v>323</v>
      </c>
      <c r="C4462" s="38" t="s">
        <v>134</v>
      </c>
      <c r="D4462">
        <v>288.14999999999998</v>
      </c>
      <c r="E4462">
        <v>98867</v>
      </c>
      <c r="F4462">
        <v>3.1</v>
      </c>
      <c r="G4462">
        <v>210</v>
      </c>
      <c r="H4462">
        <v>10.9655</v>
      </c>
      <c r="I4462">
        <v>86.4</v>
      </c>
      <c r="J4462">
        <v>0</v>
      </c>
      <c r="K4462">
        <v>276.053</v>
      </c>
      <c r="L4462">
        <v>0</v>
      </c>
      <c r="M4462">
        <v>1</v>
      </c>
      <c r="N4462">
        <f t="shared" si="70"/>
        <v>15</v>
      </c>
    </row>
    <row r="4463" spans="1:14" x14ac:dyDescent="0.3">
      <c r="A4463" s="40">
        <v>4462</v>
      </c>
      <c r="B4463" s="38" t="s">
        <v>323</v>
      </c>
      <c r="C4463" s="38" t="s">
        <v>135</v>
      </c>
      <c r="D4463">
        <v>288.14999999999998</v>
      </c>
      <c r="E4463">
        <v>98867</v>
      </c>
      <c r="F4463">
        <v>2.6</v>
      </c>
      <c r="G4463">
        <v>220</v>
      </c>
      <c r="H4463">
        <v>10.2677</v>
      </c>
      <c r="I4463">
        <v>3.6</v>
      </c>
      <c r="J4463">
        <v>0</v>
      </c>
      <c r="K4463">
        <v>275.34399999999999</v>
      </c>
      <c r="L4463">
        <v>0</v>
      </c>
      <c r="M4463">
        <v>1</v>
      </c>
      <c r="N4463">
        <f t="shared" si="70"/>
        <v>15</v>
      </c>
    </row>
    <row r="4464" spans="1:14" x14ac:dyDescent="0.3">
      <c r="A4464" s="40">
        <v>4463</v>
      </c>
      <c r="B4464" s="38" t="s">
        <v>323</v>
      </c>
      <c r="C4464" s="38" t="s">
        <v>136</v>
      </c>
      <c r="D4464">
        <v>288.14999999999998</v>
      </c>
      <c r="E4464">
        <v>98867</v>
      </c>
      <c r="F4464">
        <v>6.2</v>
      </c>
      <c r="G4464">
        <v>220</v>
      </c>
      <c r="H4464">
        <v>9.6099399999999999</v>
      </c>
      <c r="I4464">
        <v>0</v>
      </c>
      <c r="J4464">
        <v>0</v>
      </c>
      <c r="K4464">
        <v>275.12200000000001</v>
      </c>
      <c r="L4464">
        <v>0</v>
      </c>
      <c r="M4464">
        <v>1</v>
      </c>
      <c r="N4464">
        <f t="shared" si="70"/>
        <v>15</v>
      </c>
    </row>
    <row r="4465" spans="1:14" x14ac:dyDescent="0.3">
      <c r="A4465" s="40">
        <v>4464</v>
      </c>
      <c r="B4465" s="38" t="s">
        <v>323</v>
      </c>
      <c r="C4465" s="38" t="s">
        <v>137</v>
      </c>
      <c r="D4465">
        <v>287.14999999999998</v>
      </c>
      <c r="E4465">
        <v>98858</v>
      </c>
      <c r="F4465">
        <v>5.7</v>
      </c>
      <c r="G4465">
        <v>240</v>
      </c>
      <c r="H4465">
        <v>9.61083</v>
      </c>
      <c r="I4465">
        <v>0</v>
      </c>
      <c r="J4465">
        <v>0</v>
      </c>
      <c r="K4465">
        <v>274.16699999999997</v>
      </c>
      <c r="L4465">
        <v>0</v>
      </c>
      <c r="M4465">
        <v>1</v>
      </c>
      <c r="N4465">
        <f t="shared" si="70"/>
        <v>14</v>
      </c>
    </row>
    <row r="4466" spans="1:14" x14ac:dyDescent="0.3">
      <c r="A4466" s="40">
        <v>4465</v>
      </c>
      <c r="B4466" s="38" t="s">
        <v>323</v>
      </c>
      <c r="C4466" s="38" t="s">
        <v>138</v>
      </c>
      <c r="D4466">
        <v>287.14999999999998</v>
      </c>
      <c r="E4466">
        <v>98858</v>
      </c>
      <c r="F4466">
        <v>5.0999999999999996</v>
      </c>
      <c r="G4466">
        <v>240</v>
      </c>
      <c r="H4466">
        <v>8.9910499999999995</v>
      </c>
      <c r="I4466">
        <v>0</v>
      </c>
      <c r="J4466">
        <v>0</v>
      </c>
      <c r="K4466">
        <v>273.94400000000002</v>
      </c>
      <c r="L4466">
        <v>0</v>
      </c>
      <c r="M4466">
        <v>1</v>
      </c>
      <c r="N4466">
        <f t="shared" si="70"/>
        <v>14</v>
      </c>
    </row>
    <row r="4467" spans="1:14" x14ac:dyDescent="0.3">
      <c r="A4467" s="40">
        <v>4466</v>
      </c>
      <c r="B4467" s="38" t="s">
        <v>324</v>
      </c>
      <c r="C4467" s="38" t="s">
        <v>115</v>
      </c>
      <c r="D4467">
        <v>286.14999999999998</v>
      </c>
      <c r="E4467">
        <v>98850</v>
      </c>
      <c r="F4467">
        <v>4.0999999999999996</v>
      </c>
      <c r="G4467">
        <v>260</v>
      </c>
      <c r="H4467">
        <v>9.6116200000000003</v>
      </c>
      <c r="I4467">
        <v>0</v>
      </c>
      <c r="J4467">
        <v>0</v>
      </c>
      <c r="K4467">
        <v>273.21199999999999</v>
      </c>
      <c r="L4467">
        <v>0</v>
      </c>
      <c r="M4467">
        <v>1</v>
      </c>
      <c r="N4467">
        <f t="shared" si="70"/>
        <v>13</v>
      </c>
    </row>
    <row r="4468" spans="1:14" x14ac:dyDescent="0.3">
      <c r="A4468" s="40">
        <v>4467</v>
      </c>
      <c r="B4468" s="38" t="s">
        <v>324</v>
      </c>
      <c r="C4468" s="38" t="s">
        <v>116</v>
      </c>
      <c r="D4468">
        <v>286.14999999999998</v>
      </c>
      <c r="E4468">
        <v>98850</v>
      </c>
      <c r="F4468">
        <v>4.5999999999999996</v>
      </c>
      <c r="G4468">
        <v>250</v>
      </c>
      <c r="H4468">
        <v>9.6116200000000003</v>
      </c>
      <c r="I4468">
        <v>0</v>
      </c>
      <c r="J4468">
        <v>0</v>
      </c>
      <c r="K4468">
        <v>273.21199999999999</v>
      </c>
      <c r="L4468">
        <v>0</v>
      </c>
      <c r="M4468">
        <v>1</v>
      </c>
      <c r="N4468">
        <f t="shared" si="70"/>
        <v>13</v>
      </c>
    </row>
    <row r="4469" spans="1:14" x14ac:dyDescent="0.3">
      <c r="A4469" s="40">
        <v>4468</v>
      </c>
      <c r="B4469" s="38" t="s">
        <v>324</v>
      </c>
      <c r="C4469" s="38" t="s">
        <v>117</v>
      </c>
      <c r="D4469">
        <v>286.14999999999998</v>
      </c>
      <c r="E4469">
        <v>98850</v>
      </c>
      <c r="F4469">
        <v>8.1999999999999993</v>
      </c>
      <c r="G4469">
        <v>270</v>
      </c>
      <c r="H4469">
        <v>9.6116200000000003</v>
      </c>
      <c r="I4469">
        <v>0</v>
      </c>
      <c r="J4469">
        <v>0</v>
      </c>
      <c r="K4469">
        <v>273.69499999999999</v>
      </c>
      <c r="L4469">
        <v>0</v>
      </c>
      <c r="M4469">
        <v>1</v>
      </c>
      <c r="N4469">
        <f t="shared" si="70"/>
        <v>13</v>
      </c>
    </row>
    <row r="4470" spans="1:14" x14ac:dyDescent="0.3">
      <c r="A4470" s="40">
        <v>4469</v>
      </c>
      <c r="B4470" s="38" t="s">
        <v>324</v>
      </c>
      <c r="C4470" s="38" t="s">
        <v>118</v>
      </c>
      <c r="D4470">
        <v>286.14999999999998</v>
      </c>
      <c r="E4470">
        <v>98850</v>
      </c>
      <c r="F4470">
        <v>4.5999999999999996</v>
      </c>
      <c r="G4470">
        <v>290</v>
      </c>
      <c r="H4470">
        <v>9.6116200000000003</v>
      </c>
      <c r="I4470">
        <v>0</v>
      </c>
      <c r="J4470">
        <v>0</v>
      </c>
      <c r="K4470">
        <v>273.69499999999999</v>
      </c>
      <c r="L4470">
        <v>0</v>
      </c>
      <c r="M4470">
        <v>1</v>
      </c>
      <c r="N4470">
        <f t="shared" si="70"/>
        <v>13</v>
      </c>
    </row>
    <row r="4471" spans="1:14" x14ac:dyDescent="0.3">
      <c r="A4471" s="40">
        <v>4470</v>
      </c>
      <c r="B4471" s="38" t="s">
        <v>324</v>
      </c>
      <c r="C4471" s="38" t="s">
        <v>119</v>
      </c>
      <c r="D4471">
        <v>285.14999999999998</v>
      </c>
      <c r="E4471">
        <v>98841</v>
      </c>
      <c r="F4471">
        <v>5.7</v>
      </c>
      <c r="G4471">
        <v>320</v>
      </c>
      <c r="H4471">
        <v>8.4087899999999998</v>
      </c>
      <c r="I4471">
        <v>72</v>
      </c>
      <c r="J4471">
        <v>0</v>
      </c>
      <c r="K4471">
        <v>271.81299999999999</v>
      </c>
      <c r="L4471">
        <v>0</v>
      </c>
      <c r="M4471">
        <v>1</v>
      </c>
      <c r="N4471">
        <f t="shared" si="70"/>
        <v>12</v>
      </c>
    </row>
    <row r="4472" spans="1:14" x14ac:dyDescent="0.3">
      <c r="A4472" s="40">
        <v>4471</v>
      </c>
      <c r="B4472" s="38" t="s">
        <v>324</v>
      </c>
      <c r="C4472" s="38" t="s">
        <v>120</v>
      </c>
      <c r="D4472">
        <v>285.14999999999998</v>
      </c>
      <c r="E4472">
        <v>98841</v>
      </c>
      <c r="F4472">
        <v>4.5999999999999996</v>
      </c>
      <c r="G4472">
        <v>330</v>
      </c>
      <c r="H4472">
        <v>7.8591300000000004</v>
      </c>
      <c r="I4472">
        <v>370.8</v>
      </c>
      <c r="J4472">
        <v>309.60000000000002</v>
      </c>
      <c r="K4472">
        <v>271.58800000000002</v>
      </c>
      <c r="L4472">
        <v>0</v>
      </c>
      <c r="M4472">
        <v>1</v>
      </c>
      <c r="N4472">
        <f t="shared" si="70"/>
        <v>12</v>
      </c>
    </row>
    <row r="4473" spans="1:14" x14ac:dyDescent="0.3">
      <c r="A4473" s="40">
        <v>4472</v>
      </c>
      <c r="B4473" s="38" t="s">
        <v>324</v>
      </c>
      <c r="C4473" s="38" t="s">
        <v>121</v>
      </c>
      <c r="D4473">
        <v>285.14999999999998</v>
      </c>
      <c r="E4473">
        <v>98841</v>
      </c>
      <c r="F4473">
        <v>6.7</v>
      </c>
      <c r="G4473">
        <v>310</v>
      </c>
      <c r="H4473">
        <v>7.34185</v>
      </c>
      <c r="I4473">
        <v>838.8</v>
      </c>
      <c r="J4473">
        <v>964.8</v>
      </c>
      <c r="K4473">
        <v>271.363</v>
      </c>
      <c r="L4473">
        <v>0</v>
      </c>
      <c r="M4473">
        <v>1</v>
      </c>
      <c r="N4473">
        <f t="shared" si="70"/>
        <v>12</v>
      </c>
    </row>
    <row r="4474" spans="1:14" x14ac:dyDescent="0.3">
      <c r="A4474" s="40">
        <v>4473</v>
      </c>
      <c r="B4474" s="38" t="s">
        <v>324</v>
      </c>
      <c r="C4474" s="38" t="s">
        <v>122</v>
      </c>
      <c r="D4474">
        <v>286.14999999999998</v>
      </c>
      <c r="E4474">
        <v>98850</v>
      </c>
      <c r="F4474">
        <v>8.8000000000000007</v>
      </c>
      <c r="G4474">
        <v>310</v>
      </c>
      <c r="H4474">
        <v>7.34117</v>
      </c>
      <c r="I4474">
        <v>1454.4</v>
      </c>
      <c r="J4474">
        <v>1814.4</v>
      </c>
      <c r="K4474">
        <v>272.048</v>
      </c>
      <c r="L4474">
        <v>0</v>
      </c>
      <c r="M4474">
        <v>1</v>
      </c>
      <c r="N4474">
        <f t="shared" si="70"/>
        <v>13</v>
      </c>
    </row>
    <row r="4475" spans="1:14" x14ac:dyDescent="0.3">
      <c r="A4475" s="40">
        <v>4474</v>
      </c>
      <c r="B4475" s="38" t="s">
        <v>324</v>
      </c>
      <c r="C4475" s="38" t="s">
        <v>123</v>
      </c>
      <c r="D4475">
        <v>287.14999999999998</v>
      </c>
      <c r="E4475">
        <v>98858</v>
      </c>
      <c r="F4475">
        <v>7.2</v>
      </c>
      <c r="G4475">
        <v>300</v>
      </c>
      <c r="H4475">
        <v>7.3405699999999996</v>
      </c>
      <c r="I4475">
        <v>1886.4</v>
      </c>
      <c r="J4475">
        <v>2016</v>
      </c>
      <c r="K4475">
        <v>273.26600000000002</v>
      </c>
      <c r="L4475">
        <v>0</v>
      </c>
      <c r="M4475">
        <v>1</v>
      </c>
      <c r="N4475">
        <f t="shared" si="70"/>
        <v>14</v>
      </c>
    </row>
    <row r="4476" spans="1:14" x14ac:dyDescent="0.3">
      <c r="A4476" s="40">
        <v>4475</v>
      </c>
      <c r="B4476" s="38" t="s">
        <v>324</v>
      </c>
      <c r="C4476" s="38" t="s">
        <v>124</v>
      </c>
      <c r="D4476">
        <v>287.14999999999998</v>
      </c>
      <c r="E4476">
        <v>98858</v>
      </c>
      <c r="F4476">
        <v>6.7</v>
      </c>
      <c r="G4476">
        <v>310</v>
      </c>
      <c r="H4476">
        <v>7.3405699999999996</v>
      </c>
      <c r="I4476">
        <v>2322</v>
      </c>
      <c r="J4476">
        <v>2034</v>
      </c>
      <c r="K4476">
        <v>273.26600000000002</v>
      </c>
      <c r="L4476">
        <v>0</v>
      </c>
      <c r="M4476">
        <v>1</v>
      </c>
      <c r="N4476">
        <f t="shared" si="70"/>
        <v>14</v>
      </c>
    </row>
    <row r="4477" spans="1:14" x14ac:dyDescent="0.3">
      <c r="A4477" s="40">
        <v>4476</v>
      </c>
      <c r="B4477" s="38" t="s">
        <v>324</v>
      </c>
      <c r="C4477" s="38" t="s">
        <v>125</v>
      </c>
      <c r="D4477">
        <v>289.14999999999998</v>
      </c>
      <c r="E4477">
        <v>98875</v>
      </c>
      <c r="F4477">
        <v>7.2</v>
      </c>
      <c r="G4477">
        <v>300</v>
      </c>
      <c r="H4477">
        <v>6.8528599999999997</v>
      </c>
      <c r="I4477">
        <v>2649.6</v>
      </c>
      <c r="J4477">
        <v>2246.4</v>
      </c>
      <c r="K4477">
        <v>274.93900000000002</v>
      </c>
      <c r="L4477">
        <v>0</v>
      </c>
      <c r="M4477">
        <v>1</v>
      </c>
      <c r="N4477">
        <f t="shared" si="70"/>
        <v>16</v>
      </c>
    </row>
    <row r="4478" spans="1:14" x14ac:dyDescent="0.3">
      <c r="A4478" s="40">
        <v>4477</v>
      </c>
      <c r="B4478" s="38" t="s">
        <v>324</v>
      </c>
      <c r="C4478" s="38" t="s">
        <v>126</v>
      </c>
      <c r="D4478">
        <v>290.14999999999998</v>
      </c>
      <c r="E4478">
        <v>98883</v>
      </c>
      <c r="F4478">
        <v>7.2</v>
      </c>
      <c r="G4478">
        <v>300</v>
      </c>
      <c r="H4478">
        <v>7.3386899999999997</v>
      </c>
      <c r="I4478">
        <v>2829.6</v>
      </c>
      <c r="J4478">
        <v>2271.6</v>
      </c>
      <c r="K4478">
        <v>276.12099999999998</v>
      </c>
      <c r="L4478">
        <v>0</v>
      </c>
      <c r="M4478">
        <v>1</v>
      </c>
      <c r="N4478">
        <f t="shared" si="70"/>
        <v>17</v>
      </c>
    </row>
    <row r="4479" spans="1:14" x14ac:dyDescent="0.3">
      <c r="A4479" s="40">
        <v>4478</v>
      </c>
      <c r="B4479" s="38" t="s">
        <v>324</v>
      </c>
      <c r="C4479" s="38" t="s">
        <v>127</v>
      </c>
      <c r="D4479">
        <v>289.14999999999998</v>
      </c>
      <c r="E4479">
        <v>98875</v>
      </c>
      <c r="F4479">
        <v>7.2</v>
      </c>
      <c r="G4479">
        <v>290</v>
      </c>
      <c r="H4479">
        <v>7.3392900000000001</v>
      </c>
      <c r="I4479">
        <v>2858.4</v>
      </c>
      <c r="J4479">
        <v>2275.1999999999998</v>
      </c>
      <c r="K4479">
        <v>275.16899999999998</v>
      </c>
      <c r="L4479">
        <v>0</v>
      </c>
      <c r="M4479">
        <v>1</v>
      </c>
      <c r="N4479">
        <f t="shared" si="70"/>
        <v>16</v>
      </c>
    </row>
    <row r="4480" spans="1:14" x14ac:dyDescent="0.3">
      <c r="A4480" s="40">
        <v>4479</v>
      </c>
      <c r="B4480" s="38" t="s">
        <v>324</v>
      </c>
      <c r="C4480" s="38" t="s">
        <v>128</v>
      </c>
      <c r="D4480">
        <v>290.14999999999998</v>
      </c>
      <c r="E4480">
        <v>98883</v>
      </c>
      <c r="F4480">
        <v>7.2</v>
      </c>
      <c r="G4480">
        <v>280</v>
      </c>
      <c r="H4480">
        <v>7.3386899999999997</v>
      </c>
      <c r="I4480">
        <v>2728.8</v>
      </c>
      <c r="J4480">
        <v>2253.6</v>
      </c>
      <c r="K4480">
        <v>276.12099999999998</v>
      </c>
      <c r="L4480">
        <v>0</v>
      </c>
      <c r="M4480">
        <v>1</v>
      </c>
      <c r="N4480">
        <f t="shared" si="70"/>
        <v>17</v>
      </c>
    </row>
    <row r="4481" spans="1:14" x14ac:dyDescent="0.3">
      <c r="A4481" s="40">
        <v>4480</v>
      </c>
      <c r="B4481" s="38" t="s">
        <v>324</v>
      </c>
      <c r="C4481" s="38" t="s">
        <v>129</v>
      </c>
      <c r="D4481">
        <v>291.14999999999998</v>
      </c>
      <c r="E4481">
        <v>98892</v>
      </c>
      <c r="F4481">
        <v>7.7</v>
      </c>
      <c r="G4481">
        <v>270</v>
      </c>
      <c r="H4481">
        <v>7.3380200000000002</v>
      </c>
      <c r="I4481">
        <v>2455.1999999999998</v>
      </c>
      <c r="J4481">
        <v>2142</v>
      </c>
      <c r="K4481">
        <v>277.07299999999998</v>
      </c>
      <c r="L4481">
        <v>0</v>
      </c>
      <c r="M4481">
        <v>1</v>
      </c>
      <c r="N4481">
        <f t="shared" si="70"/>
        <v>18</v>
      </c>
    </row>
    <row r="4482" spans="1:14" x14ac:dyDescent="0.3">
      <c r="A4482" s="40">
        <v>4481</v>
      </c>
      <c r="B4482" s="38" t="s">
        <v>324</v>
      </c>
      <c r="C4482" s="38" t="s">
        <v>130</v>
      </c>
      <c r="D4482">
        <v>289.14999999999998</v>
      </c>
      <c r="E4482">
        <v>98875</v>
      </c>
      <c r="F4482">
        <v>8.8000000000000007</v>
      </c>
      <c r="G4482">
        <v>280</v>
      </c>
      <c r="H4482">
        <v>6.8528599999999997</v>
      </c>
      <c r="I4482">
        <v>2185.1999999999998</v>
      </c>
      <c r="J4482">
        <v>2440.8000000000002</v>
      </c>
      <c r="K4482">
        <v>274.67</v>
      </c>
      <c r="L4482">
        <v>0</v>
      </c>
      <c r="M4482">
        <v>1</v>
      </c>
      <c r="N4482">
        <f t="shared" si="70"/>
        <v>16</v>
      </c>
    </row>
    <row r="4483" spans="1:14" x14ac:dyDescent="0.3">
      <c r="A4483" s="40">
        <v>4482</v>
      </c>
      <c r="B4483" s="38" t="s">
        <v>324</v>
      </c>
      <c r="C4483" s="38" t="s">
        <v>131</v>
      </c>
      <c r="D4483">
        <v>288.14999999999998</v>
      </c>
      <c r="E4483">
        <v>98867</v>
      </c>
      <c r="F4483">
        <v>9.8000000000000007</v>
      </c>
      <c r="G4483">
        <v>270</v>
      </c>
      <c r="H4483">
        <v>6.3959900000000003</v>
      </c>
      <c r="I4483">
        <v>1663.2</v>
      </c>
      <c r="J4483">
        <v>2037.6</v>
      </c>
      <c r="K4483">
        <v>273.49</v>
      </c>
      <c r="L4483">
        <v>0</v>
      </c>
      <c r="M4483">
        <v>1</v>
      </c>
      <c r="N4483">
        <f t="shared" ref="N4483:N4546" si="71">CONVERT(D4483,"K", "C")</f>
        <v>15</v>
      </c>
    </row>
    <row r="4484" spans="1:14" x14ac:dyDescent="0.3">
      <c r="A4484" s="40">
        <v>4483</v>
      </c>
      <c r="B4484" s="38" t="s">
        <v>324</v>
      </c>
      <c r="C4484" s="38" t="s">
        <v>132</v>
      </c>
      <c r="D4484">
        <v>288.14999999999998</v>
      </c>
      <c r="E4484">
        <v>98867</v>
      </c>
      <c r="F4484">
        <v>8.1999999999999993</v>
      </c>
      <c r="G4484">
        <v>280</v>
      </c>
      <c r="H4484">
        <v>6.8534199999999998</v>
      </c>
      <c r="I4484">
        <v>1094.4000000000001</v>
      </c>
      <c r="J4484">
        <v>1407.6</v>
      </c>
      <c r="K4484">
        <v>273.72000000000003</v>
      </c>
      <c r="L4484">
        <v>0</v>
      </c>
      <c r="M4484">
        <v>1</v>
      </c>
      <c r="N4484">
        <f t="shared" si="71"/>
        <v>15</v>
      </c>
    </row>
    <row r="4485" spans="1:14" x14ac:dyDescent="0.3">
      <c r="A4485" s="40">
        <v>4484</v>
      </c>
      <c r="B4485" s="38" t="s">
        <v>324</v>
      </c>
      <c r="C4485" s="38" t="s">
        <v>133</v>
      </c>
      <c r="D4485">
        <v>288.14999999999998</v>
      </c>
      <c r="E4485">
        <v>98867</v>
      </c>
      <c r="F4485">
        <v>10.8</v>
      </c>
      <c r="G4485">
        <v>280</v>
      </c>
      <c r="H4485">
        <v>6.3959900000000003</v>
      </c>
      <c r="I4485">
        <v>558</v>
      </c>
      <c r="J4485">
        <v>626.4</v>
      </c>
      <c r="K4485">
        <v>273.49</v>
      </c>
      <c r="L4485">
        <v>0</v>
      </c>
      <c r="M4485">
        <v>1</v>
      </c>
      <c r="N4485">
        <f t="shared" si="71"/>
        <v>15</v>
      </c>
    </row>
    <row r="4486" spans="1:14" x14ac:dyDescent="0.3">
      <c r="A4486" s="40">
        <v>4485</v>
      </c>
      <c r="B4486" s="38" t="s">
        <v>324</v>
      </c>
      <c r="C4486" s="38" t="s">
        <v>134</v>
      </c>
      <c r="D4486">
        <v>287.14999999999998</v>
      </c>
      <c r="E4486">
        <v>98858</v>
      </c>
      <c r="F4486">
        <v>6.2</v>
      </c>
      <c r="G4486">
        <v>280</v>
      </c>
      <c r="H4486">
        <v>6.85405</v>
      </c>
      <c r="I4486">
        <v>162</v>
      </c>
      <c r="J4486">
        <v>57.6</v>
      </c>
      <c r="K4486">
        <v>272.77</v>
      </c>
      <c r="L4486">
        <v>0</v>
      </c>
      <c r="M4486">
        <v>1</v>
      </c>
      <c r="N4486">
        <f t="shared" si="71"/>
        <v>14</v>
      </c>
    </row>
    <row r="4487" spans="1:14" x14ac:dyDescent="0.3">
      <c r="A4487" s="40">
        <v>4486</v>
      </c>
      <c r="B4487" s="38" t="s">
        <v>324</v>
      </c>
      <c r="C4487" s="38" t="s">
        <v>135</v>
      </c>
      <c r="D4487">
        <v>285.14999999999998</v>
      </c>
      <c r="E4487">
        <v>98841</v>
      </c>
      <c r="F4487">
        <v>6.2</v>
      </c>
      <c r="G4487">
        <v>280</v>
      </c>
      <c r="H4487">
        <v>6.8552400000000002</v>
      </c>
      <c r="I4487">
        <v>3.6</v>
      </c>
      <c r="J4487">
        <v>0</v>
      </c>
      <c r="K4487">
        <v>270.87099999999998</v>
      </c>
      <c r="L4487">
        <v>0</v>
      </c>
      <c r="M4487">
        <v>1</v>
      </c>
      <c r="N4487">
        <f t="shared" si="71"/>
        <v>12</v>
      </c>
    </row>
    <row r="4488" spans="1:14" x14ac:dyDescent="0.3">
      <c r="A4488" s="40">
        <v>4487</v>
      </c>
      <c r="B4488" s="38" t="s">
        <v>324</v>
      </c>
      <c r="C4488" s="38" t="s">
        <v>136</v>
      </c>
      <c r="D4488">
        <v>284.14999999999998</v>
      </c>
      <c r="E4488">
        <v>98833</v>
      </c>
      <c r="F4488">
        <v>6.7</v>
      </c>
      <c r="G4488">
        <v>290</v>
      </c>
      <c r="H4488">
        <v>6.85581</v>
      </c>
      <c r="I4488">
        <v>0</v>
      </c>
      <c r="J4488">
        <v>0</v>
      </c>
      <c r="K4488">
        <v>270.54899999999998</v>
      </c>
      <c r="L4488">
        <v>0</v>
      </c>
      <c r="M4488">
        <v>1</v>
      </c>
      <c r="N4488">
        <f t="shared" si="71"/>
        <v>11</v>
      </c>
    </row>
    <row r="4489" spans="1:14" x14ac:dyDescent="0.3">
      <c r="A4489" s="40">
        <v>4488</v>
      </c>
      <c r="B4489" s="38" t="s">
        <v>324</v>
      </c>
      <c r="C4489" s="38" t="s">
        <v>137</v>
      </c>
      <c r="D4489">
        <v>283.14999999999998</v>
      </c>
      <c r="E4489">
        <v>98824</v>
      </c>
      <c r="F4489">
        <v>5.7</v>
      </c>
      <c r="G4489">
        <v>290</v>
      </c>
      <c r="H4489">
        <v>6.8564400000000001</v>
      </c>
      <c r="I4489">
        <v>0</v>
      </c>
      <c r="J4489">
        <v>0</v>
      </c>
      <c r="K4489">
        <v>269.70999999999998</v>
      </c>
      <c r="L4489">
        <v>0</v>
      </c>
      <c r="M4489">
        <v>1</v>
      </c>
      <c r="N4489">
        <f t="shared" si="71"/>
        <v>10</v>
      </c>
    </row>
    <row r="4490" spans="1:14" x14ac:dyDescent="0.3">
      <c r="A4490" s="40">
        <v>4489</v>
      </c>
      <c r="B4490" s="38" t="s">
        <v>324</v>
      </c>
      <c r="C4490" s="38" t="s">
        <v>138</v>
      </c>
      <c r="D4490">
        <v>283.14999999999998</v>
      </c>
      <c r="E4490">
        <v>98824</v>
      </c>
      <c r="F4490">
        <v>3.1</v>
      </c>
      <c r="G4490">
        <v>270</v>
      </c>
      <c r="H4490">
        <v>6.8564400000000001</v>
      </c>
      <c r="I4490">
        <v>0</v>
      </c>
      <c r="J4490">
        <v>0</v>
      </c>
      <c r="K4490">
        <v>269.70999999999998</v>
      </c>
      <c r="L4490">
        <v>0</v>
      </c>
      <c r="M4490">
        <v>1</v>
      </c>
      <c r="N4490">
        <f t="shared" si="71"/>
        <v>10</v>
      </c>
    </row>
    <row r="4491" spans="1:14" x14ac:dyDescent="0.3">
      <c r="A4491" s="40">
        <v>4490</v>
      </c>
      <c r="B4491" s="38" t="s">
        <v>325</v>
      </c>
      <c r="C4491" s="38" t="s">
        <v>115</v>
      </c>
      <c r="D4491">
        <v>282.14999999999998</v>
      </c>
      <c r="E4491">
        <v>98815</v>
      </c>
      <c r="F4491">
        <v>4.5999999999999996</v>
      </c>
      <c r="G4491">
        <v>290</v>
      </c>
      <c r="H4491">
        <v>6.8570700000000002</v>
      </c>
      <c r="I4491">
        <v>0</v>
      </c>
      <c r="J4491">
        <v>0</v>
      </c>
      <c r="K4491">
        <v>268.86700000000002</v>
      </c>
      <c r="L4491">
        <v>0</v>
      </c>
      <c r="M4491">
        <v>1</v>
      </c>
      <c r="N4491">
        <f t="shared" si="71"/>
        <v>9</v>
      </c>
    </row>
    <row r="4492" spans="1:14" x14ac:dyDescent="0.3">
      <c r="A4492" s="40">
        <v>4491</v>
      </c>
      <c r="B4492" s="38" t="s">
        <v>325</v>
      </c>
      <c r="C4492" s="38" t="s">
        <v>116</v>
      </c>
      <c r="D4492">
        <v>282.14999999999998</v>
      </c>
      <c r="E4492">
        <v>98815</v>
      </c>
      <c r="F4492">
        <v>6.2</v>
      </c>
      <c r="G4492">
        <v>290</v>
      </c>
      <c r="H4492">
        <v>6.8570700000000002</v>
      </c>
      <c r="I4492">
        <v>0</v>
      </c>
      <c r="J4492">
        <v>0</v>
      </c>
      <c r="K4492">
        <v>268.86700000000002</v>
      </c>
      <c r="L4492">
        <v>0</v>
      </c>
      <c r="M4492">
        <v>1</v>
      </c>
      <c r="N4492">
        <f t="shared" si="71"/>
        <v>9</v>
      </c>
    </row>
    <row r="4493" spans="1:14" x14ac:dyDescent="0.3">
      <c r="A4493" s="40">
        <v>4492</v>
      </c>
      <c r="B4493" s="38" t="s">
        <v>325</v>
      </c>
      <c r="C4493" s="38" t="s">
        <v>117</v>
      </c>
      <c r="D4493">
        <v>281.14999999999998</v>
      </c>
      <c r="E4493">
        <v>98806</v>
      </c>
      <c r="F4493">
        <v>4.5999999999999996</v>
      </c>
      <c r="G4493">
        <v>270</v>
      </c>
      <c r="H4493">
        <v>6.8577000000000004</v>
      </c>
      <c r="I4493">
        <v>0</v>
      </c>
      <c r="J4493">
        <v>0</v>
      </c>
      <c r="K4493">
        <v>267.91399999999999</v>
      </c>
      <c r="L4493">
        <v>0</v>
      </c>
      <c r="M4493">
        <v>1</v>
      </c>
      <c r="N4493">
        <f t="shared" si="71"/>
        <v>8</v>
      </c>
    </row>
    <row r="4494" spans="1:14" x14ac:dyDescent="0.3">
      <c r="A4494" s="40">
        <v>4493</v>
      </c>
      <c r="B4494" s="38" t="s">
        <v>325</v>
      </c>
      <c r="C4494" s="38" t="s">
        <v>118</v>
      </c>
      <c r="D4494">
        <v>282.14999999999998</v>
      </c>
      <c r="E4494">
        <v>98815</v>
      </c>
      <c r="F4494">
        <v>5.0999999999999996</v>
      </c>
      <c r="G4494">
        <v>280</v>
      </c>
      <c r="H4494">
        <v>6.8570700000000002</v>
      </c>
      <c r="I4494">
        <v>0</v>
      </c>
      <c r="J4494">
        <v>0</v>
      </c>
      <c r="K4494">
        <v>268.86700000000002</v>
      </c>
      <c r="L4494">
        <v>0</v>
      </c>
      <c r="M4494">
        <v>1</v>
      </c>
      <c r="N4494">
        <f t="shared" si="71"/>
        <v>9</v>
      </c>
    </row>
    <row r="4495" spans="1:14" x14ac:dyDescent="0.3">
      <c r="A4495" s="40">
        <v>4494</v>
      </c>
      <c r="B4495" s="38" t="s">
        <v>325</v>
      </c>
      <c r="C4495" s="38" t="s">
        <v>119</v>
      </c>
      <c r="D4495">
        <v>282.14999999999998</v>
      </c>
      <c r="E4495">
        <v>98815</v>
      </c>
      <c r="F4495">
        <v>5.0999999999999996</v>
      </c>
      <c r="G4495">
        <v>280</v>
      </c>
      <c r="H4495">
        <v>6.8570700000000002</v>
      </c>
      <c r="I4495">
        <v>32.4</v>
      </c>
      <c r="J4495">
        <v>0</v>
      </c>
      <c r="K4495">
        <v>268.86700000000002</v>
      </c>
      <c r="L4495">
        <v>0</v>
      </c>
      <c r="M4495">
        <v>1</v>
      </c>
      <c r="N4495">
        <f t="shared" si="71"/>
        <v>9</v>
      </c>
    </row>
    <row r="4496" spans="1:14" x14ac:dyDescent="0.3">
      <c r="A4496" s="40">
        <v>4495</v>
      </c>
      <c r="B4496" s="38" t="s">
        <v>325</v>
      </c>
      <c r="C4496" s="38" t="s">
        <v>120</v>
      </c>
      <c r="D4496">
        <v>282.14999999999998</v>
      </c>
      <c r="E4496">
        <v>98815</v>
      </c>
      <c r="F4496">
        <v>4.0999999999999996</v>
      </c>
      <c r="G4496">
        <v>290</v>
      </c>
      <c r="H4496">
        <v>6.8570700000000002</v>
      </c>
      <c r="I4496">
        <v>165.6</v>
      </c>
      <c r="J4496">
        <v>0</v>
      </c>
      <c r="K4496">
        <v>268.86700000000002</v>
      </c>
      <c r="L4496">
        <v>0</v>
      </c>
      <c r="M4496">
        <v>1</v>
      </c>
      <c r="N4496">
        <f t="shared" si="71"/>
        <v>9</v>
      </c>
    </row>
    <row r="4497" spans="1:14" x14ac:dyDescent="0.3">
      <c r="A4497" s="40">
        <v>4496</v>
      </c>
      <c r="B4497" s="38" t="s">
        <v>325</v>
      </c>
      <c r="C4497" s="38" t="s">
        <v>121</v>
      </c>
      <c r="D4497">
        <v>283.14999999999998</v>
      </c>
      <c r="E4497">
        <v>98824</v>
      </c>
      <c r="F4497">
        <v>3.6</v>
      </c>
      <c r="G4497">
        <v>270</v>
      </c>
      <c r="H4497">
        <v>7.3431300000000004</v>
      </c>
      <c r="I4497">
        <v>378</v>
      </c>
      <c r="J4497">
        <v>0</v>
      </c>
      <c r="K4497">
        <v>270.04599999999999</v>
      </c>
      <c r="L4497">
        <v>0</v>
      </c>
      <c r="M4497">
        <v>1</v>
      </c>
      <c r="N4497">
        <f t="shared" si="71"/>
        <v>10</v>
      </c>
    </row>
    <row r="4498" spans="1:14" x14ac:dyDescent="0.3">
      <c r="A4498" s="40">
        <v>4497</v>
      </c>
      <c r="B4498" s="38" t="s">
        <v>325</v>
      </c>
      <c r="C4498" s="38" t="s">
        <v>122</v>
      </c>
      <c r="D4498">
        <v>285.14999999999998</v>
      </c>
      <c r="E4498">
        <v>98841</v>
      </c>
      <c r="F4498">
        <v>3.1</v>
      </c>
      <c r="G4498">
        <v>280</v>
      </c>
      <c r="H4498">
        <v>7.34185</v>
      </c>
      <c r="I4498">
        <v>1047.5999999999999</v>
      </c>
      <c r="J4498">
        <v>568.79999999999995</v>
      </c>
      <c r="K4498">
        <v>271.72899999999998</v>
      </c>
      <c r="L4498">
        <v>0</v>
      </c>
      <c r="M4498">
        <v>1</v>
      </c>
      <c r="N4498">
        <f t="shared" si="71"/>
        <v>12</v>
      </c>
    </row>
    <row r="4499" spans="1:14" x14ac:dyDescent="0.3">
      <c r="A4499" s="40">
        <v>4498</v>
      </c>
      <c r="B4499" s="38" t="s">
        <v>325</v>
      </c>
      <c r="C4499" s="38" t="s">
        <v>123</v>
      </c>
      <c r="D4499">
        <v>286.14999999999998</v>
      </c>
      <c r="E4499">
        <v>98850</v>
      </c>
      <c r="F4499">
        <v>2.6</v>
      </c>
      <c r="G4499">
        <v>280</v>
      </c>
      <c r="H4499">
        <v>6.8546100000000001</v>
      </c>
      <c r="I4499">
        <v>1882.8</v>
      </c>
      <c r="J4499">
        <v>1789.2</v>
      </c>
      <c r="K4499">
        <v>272.08699999999999</v>
      </c>
      <c r="L4499">
        <v>0</v>
      </c>
      <c r="M4499">
        <v>1</v>
      </c>
      <c r="N4499">
        <f t="shared" si="71"/>
        <v>13</v>
      </c>
    </row>
    <row r="4500" spans="1:14" x14ac:dyDescent="0.3">
      <c r="A4500" s="40">
        <v>4499</v>
      </c>
      <c r="B4500" s="38" t="s">
        <v>325</v>
      </c>
      <c r="C4500" s="38" t="s">
        <v>124</v>
      </c>
      <c r="D4500">
        <v>287.14999999999998</v>
      </c>
      <c r="E4500">
        <v>98858</v>
      </c>
      <c r="F4500">
        <v>3.6</v>
      </c>
      <c r="G4500">
        <v>280</v>
      </c>
      <c r="H4500">
        <v>6.3965800000000002</v>
      </c>
      <c r="I4500">
        <v>2325.6</v>
      </c>
      <c r="J4500">
        <v>2052</v>
      </c>
      <c r="K4500">
        <v>272.80799999999999</v>
      </c>
      <c r="L4500">
        <v>0</v>
      </c>
      <c r="M4500">
        <v>1</v>
      </c>
      <c r="N4500">
        <f t="shared" si="71"/>
        <v>14</v>
      </c>
    </row>
    <row r="4501" spans="1:14" x14ac:dyDescent="0.3">
      <c r="A4501" s="40">
        <v>4500</v>
      </c>
      <c r="B4501" s="38" t="s">
        <v>325</v>
      </c>
      <c r="C4501" s="38" t="s">
        <v>125</v>
      </c>
      <c r="D4501">
        <v>288.14999999999998</v>
      </c>
      <c r="E4501">
        <v>98867</v>
      </c>
      <c r="F4501">
        <v>3.1</v>
      </c>
      <c r="G4501">
        <v>260</v>
      </c>
      <c r="H4501">
        <v>6.8534199999999998</v>
      </c>
      <c r="I4501">
        <v>2646</v>
      </c>
      <c r="J4501">
        <v>2242.8000000000002</v>
      </c>
      <c r="K4501">
        <v>273.988</v>
      </c>
      <c r="L4501">
        <v>0</v>
      </c>
      <c r="M4501">
        <v>1</v>
      </c>
      <c r="N4501">
        <f t="shared" si="71"/>
        <v>15</v>
      </c>
    </row>
    <row r="4502" spans="1:14" x14ac:dyDescent="0.3">
      <c r="A4502" s="40">
        <v>4501</v>
      </c>
      <c r="B4502" s="38" t="s">
        <v>325</v>
      </c>
      <c r="C4502" s="38" t="s">
        <v>126</v>
      </c>
      <c r="D4502">
        <v>289.14999999999998</v>
      </c>
      <c r="E4502">
        <v>98875</v>
      </c>
      <c r="F4502">
        <v>4.0999999999999996</v>
      </c>
      <c r="G4502">
        <v>260</v>
      </c>
      <c r="H4502">
        <v>7.3392900000000001</v>
      </c>
      <c r="I4502">
        <v>2826</v>
      </c>
      <c r="J4502">
        <v>2268</v>
      </c>
      <c r="K4502">
        <v>275.16899999999998</v>
      </c>
      <c r="L4502">
        <v>0</v>
      </c>
      <c r="M4502">
        <v>1</v>
      </c>
      <c r="N4502">
        <f t="shared" si="71"/>
        <v>16</v>
      </c>
    </row>
    <row r="4503" spans="1:14" x14ac:dyDescent="0.3">
      <c r="A4503" s="40">
        <v>4502</v>
      </c>
      <c r="B4503" s="38" t="s">
        <v>325</v>
      </c>
      <c r="C4503" s="38" t="s">
        <v>127</v>
      </c>
      <c r="D4503">
        <v>289.14999999999998</v>
      </c>
      <c r="E4503">
        <v>98875</v>
      </c>
      <c r="F4503">
        <v>5.7</v>
      </c>
      <c r="G4503">
        <v>250</v>
      </c>
      <c r="H4503">
        <v>7.8563900000000002</v>
      </c>
      <c r="I4503">
        <v>2851.2</v>
      </c>
      <c r="J4503">
        <v>2271.6</v>
      </c>
      <c r="K4503">
        <v>275.39800000000002</v>
      </c>
      <c r="L4503">
        <v>0</v>
      </c>
      <c r="M4503">
        <v>1</v>
      </c>
      <c r="N4503">
        <f t="shared" si="71"/>
        <v>16</v>
      </c>
    </row>
    <row r="4504" spans="1:14" x14ac:dyDescent="0.3">
      <c r="A4504" s="40">
        <v>4503</v>
      </c>
      <c r="B4504" s="38" t="s">
        <v>325</v>
      </c>
      <c r="C4504" s="38" t="s">
        <v>128</v>
      </c>
      <c r="D4504">
        <v>289.14999999999998</v>
      </c>
      <c r="E4504">
        <v>98875</v>
      </c>
      <c r="F4504">
        <v>5.0999999999999996</v>
      </c>
      <c r="G4504">
        <v>260</v>
      </c>
      <c r="H4504">
        <v>7.8563900000000002</v>
      </c>
      <c r="I4504">
        <v>2721.6</v>
      </c>
      <c r="J4504">
        <v>2250</v>
      </c>
      <c r="K4504">
        <v>275.39800000000002</v>
      </c>
      <c r="L4504">
        <v>0</v>
      </c>
      <c r="M4504">
        <v>1</v>
      </c>
      <c r="N4504">
        <f t="shared" si="71"/>
        <v>16</v>
      </c>
    </row>
    <row r="4505" spans="1:14" x14ac:dyDescent="0.3">
      <c r="A4505" s="40">
        <v>4504</v>
      </c>
      <c r="B4505" s="38" t="s">
        <v>325</v>
      </c>
      <c r="C4505" s="38" t="s">
        <v>129</v>
      </c>
      <c r="D4505">
        <v>289.14999999999998</v>
      </c>
      <c r="E4505">
        <v>98875</v>
      </c>
      <c r="F4505">
        <v>6.2</v>
      </c>
      <c r="G4505">
        <v>270</v>
      </c>
      <c r="H4505">
        <v>7.3392900000000001</v>
      </c>
      <c r="I4505">
        <v>2451.6</v>
      </c>
      <c r="J4505">
        <v>2206.8000000000002</v>
      </c>
      <c r="K4505">
        <v>275.16899999999998</v>
      </c>
      <c r="L4505">
        <v>0</v>
      </c>
      <c r="M4505">
        <v>1</v>
      </c>
      <c r="N4505">
        <f t="shared" si="71"/>
        <v>16</v>
      </c>
    </row>
    <row r="4506" spans="1:14" x14ac:dyDescent="0.3">
      <c r="A4506" s="40">
        <v>4505</v>
      </c>
      <c r="B4506" s="38" t="s">
        <v>325</v>
      </c>
      <c r="C4506" s="38" t="s">
        <v>130</v>
      </c>
      <c r="D4506">
        <v>289.14999999999998</v>
      </c>
      <c r="E4506">
        <v>98875</v>
      </c>
      <c r="F4506">
        <v>4.5999999999999996</v>
      </c>
      <c r="G4506">
        <v>250</v>
      </c>
      <c r="H4506">
        <v>7.3392900000000001</v>
      </c>
      <c r="I4506">
        <v>2052</v>
      </c>
      <c r="J4506">
        <v>2102.4</v>
      </c>
      <c r="K4506">
        <v>275.16899999999998</v>
      </c>
      <c r="L4506">
        <v>0</v>
      </c>
      <c r="M4506">
        <v>1</v>
      </c>
      <c r="N4506">
        <f t="shared" si="71"/>
        <v>16</v>
      </c>
    </row>
    <row r="4507" spans="1:14" x14ac:dyDescent="0.3">
      <c r="A4507" s="40">
        <v>4506</v>
      </c>
      <c r="B4507" s="38" t="s">
        <v>325</v>
      </c>
      <c r="C4507" s="38" t="s">
        <v>131</v>
      </c>
      <c r="D4507">
        <v>289.14999999999998</v>
      </c>
      <c r="E4507">
        <v>98875</v>
      </c>
      <c r="F4507">
        <v>3.6</v>
      </c>
      <c r="G4507">
        <v>260</v>
      </c>
      <c r="H4507">
        <v>7.8563900000000002</v>
      </c>
      <c r="I4507">
        <v>1652.4</v>
      </c>
      <c r="J4507">
        <v>2091.6</v>
      </c>
      <c r="K4507">
        <v>275.12900000000002</v>
      </c>
      <c r="L4507">
        <v>0</v>
      </c>
      <c r="M4507">
        <v>1</v>
      </c>
      <c r="N4507">
        <f t="shared" si="71"/>
        <v>16</v>
      </c>
    </row>
    <row r="4508" spans="1:14" x14ac:dyDescent="0.3">
      <c r="A4508" s="40">
        <v>4507</v>
      </c>
      <c r="B4508" s="38" t="s">
        <v>325</v>
      </c>
      <c r="C4508" s="38" t="s">
        <v>132</v>
      </c>
      <c r="D4508">
        <v>289.14999999999998</v>
      </c>
      <c r="E4508">
        <v>98875</v>
      </c>
      <c r="F4508">
        <v>2.1</v>
      </c>
      <c r="G4508">
        <v>260</v>
      </c>
      <c r="H4508">
        <v>8.4058600000000006</v>
      </c>
      <c r="I4508">
        <v>1083.5999999999999</v>
      </c>
      <c r="J4508">
        <v>1375.2</v>
      </c>
      <c r="K4508">
        <v>275.35599999999999</v>
      </c>
      <c r="L4508">
        <v>0</v>
      </c>
      <c r="M4508">
        <v>1</v>
      </c>
      <c r="N4508">
        <f t="shared" si="71"/>
        <v>16</v>
      </c>
    </row>
    <row r="4509" spans="1:14" x14ac:dyDescent="0.3">
      <c r="A4509" s="40">
        <v>4508</v>
      </c>
      <c r="B4509" s="38" t="s">
        <v>325</v>
      </c>
      <c r="C4509" s="38" t="s">
        <v>133</v>
      </c>
      <c r="D4509">
        <v>289.14999999999998</v>
      </c>
      <c r="E4509">
        <v>98875</v>
      </c>
      <c r="F4509">
        <v>1</v>
      </c>
      <c r="G4509">
        <v>102</v>
      </c>
      <c r="H4509">
        <v>8.4058600000000006</v>
      </c>
      <c r="I4509">
        <v>522</v>
      </c>
      <c r="J4509">
        <v>590.4</v>
      </c>
      <c r="K4509">
        <v>275.62599999999998</v>
      </c>
      <c r="L4509">
        <v>0</v>
      </c>
      <c r="M4509">
        <v>1</v>
      </c>
      <c r="N4509">
        <f t="shared" si="71"/>
        <v>16</v>
      </c>
    </row>
    <row r="4510" spans="1:14" x14ac:dyDescent="0.3">
      <c r="A4510" s="40">
        <v>4509</v>
      </c>
      <c r="B4510" s="38" t="s">
        <v>325</v>
      </c>
      <c r="C4510" s="38" t="s">
        <v>134</v>
      </c>
      <c r="D4510">
        <v>288.14999999999998</v>
      </c>
      <c r="E4510">
        <v>98867</v>
      </c>
      <c r="F4510">
        <v>1.5</v>
      </c>
      <c r="G4510">
        <v>117</v>
      </c>
      <c r="H4510">
        <v>8.9902200000000008</v>
      </c>
      <c r="I4510">
        <v>151.19999999999999</v>
      </c>
      <c r="J4510">
        <v>7.2</v>
      </c>
      <c r="K4510">
        <v>274.89800000000002</v>
      </c>
      <c r="L4510">
        <v>0</v>
      </c>
      <c r="M4510">
        <v>1</v>
      </c>
      <c r="N4510">
        <f t="shared" si="71"/>
        <v>15</v>
      </c>
    </row>
    <row r="4511" spans="1:14" x14ac:dyDescent="0.3">
      <c r="A4511" s="40">
        <v>4510</v>
      </c>
      <c r="B4511" s="38" t="s">
        <v>325</v>
      </c>
      <c r="C4511" s="38" t="s">
        <v>135</v>
      </c>
      <c r="D4511">
        <v>288.14999999999998</v>
      </c>
      <c r="E4511">
        <v>98867</v>
      </c>
      <c r="F4511">
        <v>1.5</v>
      </c>
      <c r="G4511">
        <v>280</v>
      </c>
      <c r="H4511">
        <v>8.9902200000000008</v>
      </c>
      <c r="I4511">
        <v>3.6</v>
      </c>
      <c r="J4511">
        <v>0</v>
      </c>
      <c r="K4511">
        <v>274.62900000000002</v>
      </c>
      <c r="L4511">
        <v>0</v>
      </c>
      <c r="M4511">
        <v>1</v>
      </c>
      <c r="N4511">
        <f t="shared" si="71"/>
        <v>15</v>
      </c>
    </row>
    <row r="4512" spans="1:14" x14ac:dyDescent="0.3">
      <c r="A4512" s="40">
        <v>4511</v>
      </c>
      <c r="B4512" s="38" t="s">
        <v>325</v>
      </c>
      <c r="C4512" s="38" t="s">
        <v>136</v>
      </c>
      <c r="D4512">
        <v>288.14999999999998</v>
      </c>
      <c r="E4512">
        <v>98867</v>
      </c>
      <c r="F4512">
        <v>2.1</v>
      </c>
      <c r="G4512">
        <v>210</v>
      </c>
      <c r="H4512">
        <v>8.9902200000000008</v>
      </c>
      <c r="I4512">
        <v>0</v>
      </c>
      <c r="J4512">
        <v>0</v>
      </c>
      <c r="K4512">
        <v>274.62900000000002</v>
      </c>
      <c r="L4512">
        <v>0</v>
      </c>
      <c r="M4512">
        <v>1</v>
      </c>
      <c r="N4512">
        <f t="shared" si="71"/>
        <v>15</v>
      </c>
    </row>
    <row r="4513" spans="1:14" x14ac:dyDescent="0.3">
      <c r="A4513" s="40">
        <v>4512</v>
      </c>
      <c r="B4513" s="38" t="s">
        <v>325</v>
      </c>
      <c r="C4513" s="38" t="s">
        <v>137</v>
      </c>
      <c r="D4513">
        <v>288.14999999999998</v>
      </c>
      <c r="E4513">
        <v>98867</v>
      </c>
      <c r="F4513">
        <v>3.6</v>
      </c>
      <c r="G4513">
        <v>230</v>
      </c>
      <c r="H4513">
        <v>8.4065399999999997</v>
      </c>
      <c r="I4513">
        <v>0</v>
      </c>
      <c r="J4513">
        <v>0</v>
      </c>
      <c r="K4513">
        <v>274.404</v>
      </c>
      <c r="L4513">
        <v>0</v>
      </c>
      <c r="M4513">
        <v>1</v>
      </c>
      <c r="N4513">
        <f t="shared" si="71"/>
        <v>15</v>
      </c>
    </row>
    <row r="4514" spans="1:14" x14ac:dyDescent="0.3">
      <c r="A4514" s="40">
        <v>4513</v>
      </c>
      <c r="B4514" s="38" t="s">
        <v>325</v>
      </c>
      <c r="C4514" s="38" t="s">
        <v>138</v>
      </c>
      <c r="D4514">
        <v>288.14999999999998</v>
      </c>
      <c r="E4514">
        <v>98867</v>
      </c>
      <c r="F4514">
        <v>4.0999999999999996</v>
      </c>
      <c r="G4514">
        <v>240</v>
      </c>
      <c r="H4514">
        <v>8.4065399999999997</v>
      </c>
      <c r="I4514">
        <v>0</v>
      </c>
      <c r="J4514">
        <v>0</v>
      </c>
      <c r="K4514">
        <v>274.404</v>
      </c>
      <c r="L4514">
        <v>0</v>
      </c>
      <c r="M4514">
        <v>1</v>
      </c>
      <c r="N4514">
        <f t="shared" si="71"/>
        <v>15</v>
      </c>
    </row>
    <row r="4515" spans="1:14" x14ac:dyDescent="0.3">
      <c r="A4515" s="40">
        <v>4514</v>
      </c>
      <c r="B4515" s="38" t="s">
        <v>326</v>
      </c>
      <c r="C4515" s="38" t="s">
        <v>115</v>
      </c>
      <c r="D4515">
        <v>287.14999999999998</v>
      </c>
      <c r="E4515">
        <v>98858</v>
      </c>
      <c r="F4515">
        <v>4.0999999999999996</v>
      </c>
      <c r="G4515">
        <v>230</v>
      </c>
      <c r="H4515">
        <v>8.4073200000000003</v>
      </c>
      <c r="I4515">
        <v>0</v>
      </c>
      <c r="J4515">
        <v>0</v>
      </c>
      <c r="K4515">
        <v>274.20299999999997</v>
      </c>
      <c r="L4515">
        <v>0</v>
      </c>
      <c r="M4515">
        <v>1</v>
      </c>
      <c r="N4515">
        <f t="shared" si="71"/>
        <v>14</v>
      </c>
    </row>
    <row r="4516" spans="1:14" x14ac:dyDescent="0.3">
      <c r="A4516" s="40">
        <v>4515</v>
      </c>
      <c r="B4516" s="38" t="s">
        <v>326</v>
      </c>
      <c r="C4516" s="38" t="s">
        <v>116</v>
      </c>
      <c r="D4516">
        <v>287.14999999999998</v>
      </c>
      <c r="E4516">
        <v>98858</v>
      </c>
      <c r="F4516">
        <v>4.5999999999999996</v>
      </c>
      <c r="G4516">
        <v>230</v>
      </c>
      <c r="H4516">
        <v>8.4073200000000003</v>
      </c>
      <c r="I4516">
        <v>0</v>
      </c>
      <c r="J4516">
        <v>0</v>
      </c>
      <c r="K4516">
        <v>273.71899999999999</v>
      </c>
      <c r="L4516">
        <v>0</v>
      </c>
      <c r="M4516">
        <v>1</v>
      </c>
      <c r="N4516">
        <f t="shared" si="71"/>
        <v>14</v>
      </c>
    </row>
    <row r="4517" spans="1:14" x14ac:dyDescent="0.3">
      <c r="A4517" s="40">
        <v>4516</v>
      </c>
      <c r="B4517" s="38" t="s">
        <v>326</v>
      </c>
      <c r="C4517" s="38" t="s">
        <v>117</v>
      </c>
      <c r="D4517">
        <v>287.14999999999998</v>
      </c>
      <c r="E4517">
        <v>98858</v>
      </c>
      <c r="F4517">
        <v>4.0999999999999996</v>
      </c>
      <c r="G4517">
        <v>240</v>
      </c>
      <c r="H4517">
        <v>8.4073200000000003</v>
      </c>
      <c r="I4517">
        <v>0</v>
      </c>
      <c r="J4517">
        <v>0</v>
      </c>
      <c r="K4517">
        <v>273.71899999999999</v>
      </c>
      <c r="L4517">
        <v>0</v>
      </c>
      <c r="M4517">
        <v>1</v>
      </c>
      <c r="N4517">
        <f t="shared" si="71"/>
        <v>14</v>
      </c>
    </row>
    <row r="4518" spans="1:14" x14ac:dyDescent="0.3">
      <c r="A4518" s="40">
        <v>4517</v>
      </c>
      <c r="B4518" s="38" t="s">
        <v>326</v>
      </c>
      <c r="C4518" s="38" t="s">
        <v>118</v>
      </c>
      <c r="D4518">
        <v>286.14999999999998</v>
      </c>
      <c r="E4518">
        <v>98850</v>
      </c>
      <c r="F4518">
        <v>4.5999999999999996</v>
      </c>
      <c r="G4518">
        <v>250</v>
      </c>
      <c r="H4518">
        <v>8.9917899999999999</v>
      </c>
      <c r="I4518">
        <v>0</v>
      </c>
      <c r="J4518">
        <v>0</v>
      </c>
      <c r="K4518">
        <v>272.99</v>
      </c>
      <c r="L4518">
        <v>0</v>
      </c>
      <c r="M4518">
        <v>1</v>
      </c>
      <c r="N4518">
        <f t="shared" si="71"/>
        <v>13</v>
      </c>
    </row>
    <row r="4519" spans="1:14" x14ac:dyDescent="0.3">
      <c r="A4519" s="40">
        <v>4518</v>
      </c>
      <c r="B4519" s="38" t="s">
        <v>326</v>
      </c>
      <c r="C4519" s="38" t="s">
        <v>119</v>
      </c>
      <c r="D4519">
        <v>286.14999999999998</v>
      </c>
      <c r="E4519">
        <v>98850</v>
      </c>
      <c r="F4519">
        <v>4.0999999999999996</v>
      </c>
      <c r="G4519">
        <v>250</v>
      </c>
      <c r="H4519">
        <v>8.9917899999999999</v>
      </c>
      <c r="I4519">
        <v>68.400000000000006</v>
      </c>
      <c r="J4519">
        <v>0</v>
      </c>
      <c r="K4519">
        <v>272.99</v>
      </c>
      <c r="L4519">
        <v>0</v>
      </c>
      <c r="M4519">
        <v>1</v>
      </c>
      <c r="N4519">
        <f t="shared" si="71"/>
        <v>13</v>
      </c>
    </row>
    <row r="4520" spans="1:14" x14ac:dyDescent="0.3">
      <c r="A4520" s="40">
        <v>4519</v>
      </c>
      <c r="B4520" s="38" t="s">
        <v>326</v>
      </c>
      <c r="C4520" s="38" t="s">
        <v>120</v>
      </c>
      <c r="D4520">
        <v>287.14999999999998</v>
      </c>
      <c r="E4520">
        <v>98858</v>
      </c>
      <c r="F4520">
        <v>4.0999999999999996</v>
      </c>
      <c r="G4520">
        <v>250</v>
      </c>
      <c r="H4520">
        <v>8.9910499999999995</v>
      </c>
      <c r="I4520">
        <v>360</v>
      </c>
      <c r="J4520">
        <v>349.2</v>
      </c>
      <c r="K4520">
        <v>273.94400000000002</v>
      </c>
      <c r="L4520">
        <v>0</v>
      </c>
      <c r="M4520">
        <v>1</v>
      </c>
      <c r="N4520">
        <f t="shared" si="71"/>
        <v>14</v>
      </c>
    </row>
    <row r="4521" spans="1:14" x14ac:dyDescent="0.3">
      <c r="A4521" s="40">
        <v>4520</v>
      </c>
      <c r="B4521" s="38" t="s">
        <v>326</v>
      </c>
      <c r="C4521" s="38" t="s">
        <v>121</v>
      </c>
      <c r="D4521">
        <v>287.14999999999998</v>
      </c>
      <c r="E4521">
        <v>98858</v>
      </c>
      <c r="F4521">
        <v>4.5999999999999996</v>
      </c>
      <c r="G4521">
        <v>240</v>
      </c>
      <c r="H4521">
        <v>9.61083</v>
      </c>
      <c r="I4521">
        <v>820.8</v>
      </c>
      <c r="J4521">
        <v>925.2</v>
      </c>
      <c r="K4521">
        <v>274.16699999999997</v>
      </c>
      <c r="L4521">
        <v>0</v>
      </c>
      <c r="M4521">
        <v>1</v>
      </c>
      <c r="N4521">
        <f t="shared" si="71"/>
        <v>14</v>
      </c>
    </row>
    <row r="4522" spans="1:14" x14ac:dyDescent="0.3">
      <c r="A4522" s="40">
        <v>4521</v>
      </c>
      <c r="B4522" s="38" t="s">
        <v>326</v>
      </c>
      <c r="C4522" s="38" t="s">
        <v>122</v>
      </c>
      <c r="D4522">
        <v>288.14999999999998</v>
      </c>
      <c r="E4522">
        <v>98867</v>
      </c>
      <c r="F4522">
        <v>4.5999999999999996</v>
      </c>
      <c r="G4522">
        <v>230</v>
      </c>
      <c r="H4522">
        <v>9.6099399999999999</v>
      </c>
      <c r="I4522">
        <v>1350</v>
      </c>
      <c r="J4522">
        <v>1533.6</v>
      </c>
      <c r="K4522">
        <v>275.12200000000001</v>
      </c>
      <c r="L4522">
        <v>0</v>
      </c>
      <c r="M4522">
        <v>1</v>
      </c>
      <c r="N4522">
        <f t="shared" si="71"/>
        <v>15</v>
      </c>
    </row>
    <row r="4523" spans="1:14" x14ac:dyDescent="0.3">
      <c r="A4523" s="40">
        <v>4522</v>
      </c>
      <c r="B4523" s="38" t="s">
        <v>326</v>
      </c>
      <c r="C4523" s="38" t="s">
        <v>123</v>
      </c>
      <c r="D4523">
        <v>288.14999999999998</v>
      </c>
      <c r="E4523">
        <v>98867</v>
      </c>
      <c r="F4523">
        <v>5.7</v>
      </c>
      <c r="G4523">
        <v>240</v>
      </c>
      <c r="H4523">
        <v>9.6099399999999999</v>
      </c>
      <c r="I4523">
        <v>1861.2</v>
      </c>
      <c r="J4523">
        <v>1670.4</v>
      </c>
      <c r="K4523">
        <v>275.12200000000001</v>
      </c>
      <c r="L4523">
        <v>0</v>
      </c>
      <c r="M4523">
        <v>1</v>
      </c>
      <c r="N4523">
        <f t="shared" si="71"/>
        <v>15</v>
      </c>
    </row>
    <row r="4524" spans="1:14" x14ac:dyDescent="0.3">
      <c r="A4524" s="40">
        <v>4523</v>
      </c>
      <c r="B4524" s="38" t="s">
        <v>326</v>
      </c>
      <c r="C4524" s="38" t="s">
        <v>124</v>
      </c>
      <c r="D4524">
        <v>290.14999999999998</v>
      </c>
      <c r="E4524">
        <v>98883</v>
      </c>
      <c r="F4524">
        <v>5.7</v>
      </c>
      <c r="G4524">
        <v>240</v>
      </c>
      <c r="H4524">
        <v>10.266</v>
      </c>
      <c r="I4524">
        <v>1274.4000000000001</v>
      </c>
      <c r="J4524">
        <v>115.2</v>
      </c>
      <c r="K4524">
        <v>277.74599999999998</v>
      </c>
      <c r="L4524">
        <v>0</v>
      </c>
      <c r="M4524">
        <v>1</v>
      </c>
      <c r="N4524">
        <f t="shared" si="71"/>
        <v>17</v>
      </c>
    </row>
    <row r="4525" spans="1:14" x14ac:dyDescent="0.3">
      <c r="A4525" s="40">
        <v>4524</v>
      </c>
      <c r="B4525" s="38" t="s">
        <v>326</v>
      </c>
      <c r="C4525" s="38" t="s">
        <v>125</v>
      </c>
      <c r="D4525">
        <v>290.14999999999998</v>
      </c>
      <c r="E4525">
        <v>98883</v>
      </c>
      <c r="F4525">
        <v>6.7</v>
      </c>
      <c r="G4525">
        <v>230</v>
      </c>
      <c r="H4525">
        <v>10.266</v>
      </c>
      <c r="I4525">
        <v>1450.8</v>
      </c>
      <c r="J4525">
        <v>154.80000000000001</v>
      </c>
      <c r="K4525">
        <v>277.74599999999998</v>
      </c>
      <c r="L4525">
        <v>0</v>
      </c>
      <c r="M4525">
        <v>1</v>
      </c>
      <c r="N4525">
        <f t="shared" si="71"/>
        <v>17</v>
      </c>
    </row>
    <row r="4526" spans="1:14" x14ac:dyDescent="0.3">
      <c r="A4526" s="40">
        <v>4525</v>
      </c>
      <c r="B4526" s="38" t="s">
        <v>326</v>
      </c>
      <c r="C4526" s="38" t="s">
        <v>126</v>
      </c>
      <c r="D4526">
        <v>289.14999999999998</v>
      </c>
      <c r="E4526">
        <v>98875</v>
      </c>
      <c r="F4526">
        <v>5.7</v>
      </c>
      <c r="G4526">
        <v>270</v>
      </c>
      <c r="H4526">
        <v>10.2668</v>
      </c>
      <c r="I4526">
        <v>1551.6</v>
      </c>
      <c r="J4526">
        <v>367.2</v>
      </c>
      <c r="K4526">
        <v>276.78899999999999</v>
      </c>
      <c r="L4526">
        <v>0</v>
      </c>
      <c r="M4526">
        <v>1</v>
      </c>
      <c r="N4526">
        <f t="shared" si="71"/>
        <v>16</v>
      </c>
    </row>
    <row r="4527" spans="1:14" x14ac:dyDescent="0.3">
      <c r="A4527" s="40">
        <v>4526</v>
      </c>
      <c r="B4527" s="38" t="s">
        <v>326</v>
      </c>
      <c r="C4527" s="38" t="s">
        <v>127</v>
      </c>
      <c r="D4527">
        <v>290.14999999999998</v>
      </c>
      <c r="E4527">
        <v>98883</v>
      </c>
      <c r="F4527">
        <v>5.0999999999999996</v>
      </c>
      <c r="G4527">
        <v>260</v>
      </c>
      <c r="H4527">
        <v>10.963699999999999</v>
      </c>
      <c r="I4527">
        <v>2826</v>
      </c>
      <c r="J4527">
        <v>1526.4</v>
      </c>
      <c r="K4527">
        <v>277.47800000000001</v>
      </c>
      <c r="L4527">
        <v>0</v>
      </c>
      <c r="M4527">
        <v>1</v>
      </c>
      <c r="N4527">
        <f t="shared" si="71"/>
        <v>17</v>
      </c>
    </row>
    <row r="4528" spans="1:14" x14ac:dyDescent="0.3">
      <c r="A4528" s="40">
        <v>4527</v>
      </c>
      <c r="B4528" s="38" t="s">
        <v>326</v>
      </c>
      <c r="C4528" s="38" t="s">
        <v>128</v>
      </c>
      <c r="D4528">
        <v>292.14999999999998</v>
      </c>
      <c r="E4528">
        <v>98900</v>
      </c>
      <c r="F4528">
        <v>5.7</v>
      </c>
      <c r="G4528">
        <v>260</v>
      </c>
      <c r="H4528">
        <v>10.264200000000001</v>
      </c>
      <c r="I4528">
        <v>1501.2</v>
      </c>
      <c r="J4528">
        <v>280.8</v>
      </c>
      <c r="K4528">
        <v>279.66000000000003</v>
      </c>
      <c r="L4528">
        <v>0</v>
      </c>
      <c r="M4528">
        <v>1</v>
      </c>
      <c r="N4528">
        <f t="shared" si="71"/>
        <v>19</v>
      </c>
    </row>
    <row r="4529" spans="1:14" x14ac:dyDescent="0.3">
      <c r="A4529" s="40">
        <v>4528</v>
      </c>
      <c r="B4529" s="38" t="s">
        <v>326</v>
      </c>
      <c r="C4529" s="38" t="s">
        <v>129</v>
      </c>
      <c r="D4529">
        <v>292.14999999999998</v>
      </c>
      <c r="E4529">
        <v>98900</v>
      </c>
      <c r="F4529">
        <v>5.7</v>
      </c>
      <c r="G4529">
        <v>260</v>
      </c>
      <c r="H4529">
        <v>9.6066800000000008</v>
      </c>
      <c r="I4529">
        <v>2433.6</v>
      </c>
      <c r="J4529">
        <v>1843.2</v>
      </c>
      <c r="K4529">
        <v>278.94099999999997</v>
      </c>
      <c r="L4529">
        <v>0</v>
      </c>
      <c r="M4529">
        <v>1</v>
      </c>
      <c r="N4529">
        <f t="shared" si="71"/>
        <v>19</v>
      </c>
    </row>
    <row r="4530" spans="1:14" x14ac:dyDescent="0.3">
      <c r="A4530" s="40">
        <v>4529</v>
      </c>
      <c r="B4530" s="38" t="s">
        <v>326</v>
      </c>
      <c r="C4530" s="38" t="s">
        <v>130</v>
      </c>
      <c r="D4530">
        <v>292.14999999999998</v>
      </c>
      <c r="E4530">
        <v>98900</v>
      </c>
      <c r="F4530">
        <v>5.7</v>
      </c>
      <c r="G4530">
        <v>280</v>
      </c>
      <c r="H4530">
        <v>10.264200000000001</v>
      </c>
      <c r="I4530">
        <v>2034</v>
      </c>
      <c r="J4530">
        <v>1983.6</v>
      </c>
      <c r="K4530">
        <v>279.166</v>
      </c>
      <c r="L4530">
        <v>0</v>
      </c>
      <c r="M4530">
        <v>1</v>
      </c>
      <c r="N4530">
        <f t="shared" si="71"/>
        <v>19</v>
      </c>
    </row>
    <row r="4531" spans="1:14" x14ac:dyDescent="0.3">
      <c r="A4531" s="40">
        <v>4530</v>
      </c>
      <c r="B4531" s="38" t="s">
        <v>326</v>
      </c>
      <c r="C4531" s="38" t="s">
        <v>131</v>
      </c>
      <c r="D4531">
        <v>292.14999999999998</v>
      </c>
      <c r="E4531">
        <v>98900</v>
      </c>
      <c r="F4531">
        <v>3.6</v>
      </c>
      <c r="G4531">
        <v>260</v>
      </c>
      <c r="H4531">
        <v>10.264200000000001</v>
      </c>
      <c r="I4531">
        <v>1544.4</v>
      </c>
      <c r="J4531">
        <v>1663.2</v>
      </c>
      <c r="K4531">
        <v>279.166</v>
      </c>
      <c r="L4531">
        <v>0</v>
      </c>
      <c r="M4531">
        <v>1</v>
      </c>
      <c r="N4531">
        <f t="shared" si="71"/>
        <v>19</v>
      </c>
    </row>
    <row r="4532" spans="1:14" x14ac:dyDescent="0.3">
      <c r="A4532" s="40">
        <v>4531</v>
      </c>
      <c r="B4532" s="38" t="s">
        <v>326</v>
      </c>
      <c r="C4532" s="38" t="s">
        <v>132</v>
      </c>
      <c r="D4532">
        <v>292.14999999999998</v>
      </c>
      <c r="E4532">
        <v>98900</v>
      </c>
      <c r="F4532">
        <v>5.7</v>
      </c>
      <c r="G4532">
        <v>260</v>
      </c>
      <c r="H4532">
        <v>9.6066800000000008</v>
      </c>
      <c r="I4532">
        <v>1015.2</v>
      </c>
      <c r="J4532">
        <v>1242</v>
      </c>
      <c r="K4532">
        <v>278.94099999999997</v>
      </c>
      <c r="L4532">
        <v>0</v>
      </c>
      <c r="M4532">
        <v>1</v>
      </c>
      <c r="N4532">
        <f t="shared" si="71"/>
        <v>19</v>
      </c>
    </row>
    <row r="4533" spans="1:14" x14ac:dyDescent="0.3">
      <c r="A4533" s="40">
        <v>4532</v>
      </c>
      <c r="B4533" s="38" t="s">
        <v>326</v>
      </c>
      <c r="C4533" s="38" t="s">
        <v>133</v>
      </c>
      <c r="D4533">
        <v>291.14999999999998</v>
      </c>
      <c r="E4533">
        <v>98892</v>
      </c>
      <c r="F4533">
        <v>5.0999999999999996</v>
      </c>
      <c r="G4533">
        <v>270</v>
      </c>
      <c r="H4533">
        <v>9.6074699999999993</v>
      </c>
      <c r="I4533">
        <v>518.4</v>
      </c>
      <c r="J4533">
        <v>576</v>
      </c>
      <c r="K4533">
        <v>277.98599999999999</v>
      </c>
      <c r="L4533">
        <v>0</v>
      </c>
      <c r="M4533">
        <v>1</v>
      </c>
      <c r="N4533">
        <f t="shared" si="71"/>
        <v>18</v>
      </c>
    </row>
    <row r="4534" spans="1:14" x14ac:dyDescent="0.3">
      <c r="A4534" s="40">
        <v>4533</v>
      </c>
      <c r="B4534" s="38" t="s">
        <v>326</v>
      </c>
      <c r="C4534" s="38" t="s">
        <v>134</v>
      </c>
      <c r="D4534">
        <v>291.14999999999998</v>
      </c>
      <c r="E4534">
        <v>98892</v>
      </c>
      <c r="F4534">
        <v>4.5999999999999996</v>
      </c>
      <c r="G4534">
        <v>270</v>
      </c>
      <c r="H4534">
        <v>9.6074699999999993</v>
      </c>
      <c r="I4534">
        <v>147.6</v>
      </c>
      <c r="J4534">
        <v>3.6</v>
      </c>
      <c r="K4534">
        <v>277.98599999999999</v>
      </c>
      <c r="L4534">
        <v>0</v>
      </c>
      <c r="M4534">
        <v>1</v>
      </c>
      <c r="N4534">
        <f t="shared" si="71"/>
        <v>18</v>
      </c>
    </row>
    <row r="4535" spans="1:14" x14ac:dyDescent="0.3">
      <c r="A4535" s="40">
        <v>4534</v>
      </c>
      <c r="B4535" s="38" t="s">
        <v>326</v>
      </c>
      <c r="C4535" s="38" t="s">
        <v>135</v>
      </c>
      <c r="D4535">
        <v>289.14999999999998</v>
      </c>
      <c r="E4535">
        <v>98875</v>
      </c>
      <c r="F4535">
        <v>3.1</v>
      </c>
      <c r="G4535">
        <v>220</v>
      </c>
      <c r="H4535">
        <v>10.2668</v>
      </c>
      <c r="I4535">
        <v>0</v>
      </c>
      <c r="J4535">
        <v>0</v>
      </c>
      <c r="K4535">
        <v>276.3</v>
      </c>
      <c r="L4535">
        <v>0</v>
      </c>
      <c r="M4535">
        <v>1</v>
      </c>
      <c r="N4535">
        <f t="shared" si="71"/>
        <v>16</v>
      </c>
    </row>
    <row r="4536" spans="1:14" x14ac:dyDescent="0.3">
      <c r="A4536" s="40">
        <v>4535</v>
      </c>
      <c r="B4536" s="38" t="s">
        <v>326</v>
      </c>
      <c r="C4536" s="38" t="s">
        <v>136</v>
      </c>
      <c r="D4536">
        <v>289.14999999999998</v>
      </c>
      <c r="E4536">
        <v>98875</v>
      </c>
      <c r="F4536">
        <v>3.1</v>
      </c>
      <c r="G4536">
        <v>220</v>
      </c>
      <c r="H4536">
        <v>10.964600000000001</v>
      </c>
      <c r="I4536">
        <v>0</v>
      </c>
      <c r="J4536">
        <v>0</v>
      </c>
      <c r="K4536">
        <v>277.01100000000002</v>
      </c>
      <c r="L4536">
        <v>0</v>
      </c>
      <c r="M4536">
        <v>1</v>
      </c>
      <c r="N4536">
        <f t="shared" si="71"/>
        <v>16</v>
      </c>
    </row>
    <row r="4537" spans="1:14" x14ac:dyDescent="0.3">
      <c r="A4537" s="40">
        <v>4536</v>
      </c>
      <c r="B4537" s="38" t="s">
        <v>326</v>
      </c>
      <c r="C4537" s="38" t="s">
        <v>137</v>
      </c>
      <c r="D4537">
        <v>288.14999999999998</v>
      </c>
      <c r="E4537">
        <v>98867</v>
      </c>
      <c r="F4537">
        <v>4.5999999999999996</v>
      </c>
      <c r="G4537">
        <v>220</v>
      </c>
      <c r="H4537">
        <v>10.2677</v>
      </c>
      <c r="I4537">
        <v>0</v>
      </c>
      <c r="J4537">
        <v>0</v>
      </c>
      <c r="K4537">
        <v>275.83100000000002</v>
      </c>
      <c r="L4537">
        <v>0</v>
      </c>
      <c r="M4537">
        <v>1</v>
      </c>
      <c r="N4537">
        <f t="shared" si="71"/>
        <v>15</v>
      </c>
    </row>
    <row r="4538" spans="1:14" x14ac:dyDescent="0.3">
      <c r="A4538" s="40">
        <v>4537</v>
      </c>
      <c r="B4538" s="38" t="s">
        <v>326</v>
      </c>
      <c r="C4538" s="38" t="s">
        <v>138</v>
      </c>
      <c r="D4538">
        <v>288.14999999999998</v>
      </c>
      <c r="E4538">
        <v>98867</v>
      </c>
      <c r="F4538">
        <v>4.5999999999999996</v>
      </c>
      <c r="G4538">
        <v>220</v>
      </c>
      <c r="H4538">
        <v>10.2677</v>
      </c>
      <c r="I4538">
        <v>0</v>
      </c>
      <c r="J4538">
        <v>0</v>
      </c>
      <c r="K4538">
        <v>275.34399999999999</v>
      </c>
      <c r="L4538">
        <v>0</v>
      </c>
      <c r="M4538">
        <v>1</v>
      </c>
      <c r="N4538">
        <f t="shared" si="71"/>
        <v>15</v>
      </c>
    </row>
    <row r="4539" spans="1:14" x14ac:dyDescent="0.3">
      <c r="A4539" s="40">
        <v>4538</v>
      </c>
      <c r="B4539" s="38" t="s">
        <v>327</v>
      </c>
      <c r="C4539" s="38" t="s">
        <v>115</v>
      </c>
      <c r="D4539">
        <v>288.14999999999998</v>
      </c>
      <c r="E4539">
        <v>98867</v>
      </c>
      <c r="F4539">
        <v>2.1</v>
      </c>
      <c r="G4539">
        <v>220</v>
      </c>
      <c r="H4539">
        <v>9.6099399999999999</v>
      </c>
      <c r="I4539">
        <v>0</v>
      </c>
      <c r="J4539">
        <v>0</v>
      </c>
      <c r="K4539">
        <v>274.85199999999998</v>
      </c>
      <c r="L4539">
        <v>0</v>
      </c>
      <c r="M4539">
        <v>1</v>
      </c>
      <c r="N4539">
        <f t="shared" si="71"/>
        <v>15</v>
      </c>
    </row>
    <row r="4540" spans="1:14" x14ac:dyDescent="0.3">
      <c r="A4540" s="40">
        <v>4539</v>
      </c>
      <c r="B4540" s="38" t="s">
        <v>327</v>
      </c>
      <c r="C4540" s="38" t="s">
        <v>116</v>
      </c>
      <c r="D4540">
        <v>287.14999999999998</v>
      </c>
      <c r="E4540">
        <v>98858</v>
      </c>
      <c r="F4540">
        <v>3.6</v>
      </c>
      <c r="G4540">
        <v>220</v>
      </c>
      <c r="H4540">
        <v>9.61083</v>
      </c>
      <c r="I4540">
        <v>0</v>
      </c>
      <c r="J4540">
        <v>0</v>
      </c>
      <c r="K4540">
        <v>274.16699999999997</v>
      </c>
      <c r="L4540">
        <v>0</v>
      </c>
      <c r="M4540">
        <v>1</v>
      </c>
      <c r="N4540">
        <f t="shared" si="71"/>
        <v>14</v>
      </c>
    </row>
    <row r="4541" spans="1:14" x14ac:dyDescent="0.3">
      <c r="A4541" s="40">
        <v>4540</v>
      </c>
      <c r="B4541" s="38" t="s">
        <v>327</v>
      </c>
      <c r="C4541" s="38" t="s">
        <v>117</v>
      </c>
      <c r="D4541">
        <v>288.14999999999998</v>
      </c>
      <c r="E4541">
        <v>98867</v>
      </c>
      <c r="F4541">
        <v>2.6</v>
      </c>
      <c r="G4541">
        <v>210</v>
      </c>
      <c r="H4541">
        <v>10.2677</v>
      </c>
      <c r="I4541">
        <v>0</v>
      </c>
      <c r="J4541">
        <v>0</v>
      </c>
      <c r="K4541">
        <v>275.83100000000002</v>
      </c>
      <c r="L4541">
        <v>0</v>
      </c>
      <c r="M4541">
        <v>1</v>
      </c>
      <c r="N4541">
        <f t="shared" si="71"/>
        <v>15</v>
      </c>
    </row>
    <row r="4542" spans="1:14" x14ac:dyDescent="0.3">
      <c r="A4542" s="40">
        <v>4541</v>
      </c>
      <c r="B4542" s="38" t="s">
        <v>327</v>
      </c>
      <c r="C4542" s="38" t="s">
        <v>118</v>
      </c>
      <c r="D4542">
        <v>288.14999999999998</v>
      </c>
      <c r="E4542">
        <v>98867</v>
      </c>
      <c r="F4542">
        <v>3.6</v>
      </c>
      <c r="G4542">
        <v>210</v>
      </c>
      <c r="H4542">
        <v>10.2677</v>
      </c>
      <c r="I4542">
        <v>0</v>
      </c>
      <c r="J4542">
        <v>0</v>
      </c>
      <c r="K4542">
        <v>275.83100000000002</v>
      </c>
      <c r="L4542">
        <v>0</v>
      </c>
      <c r="M4542">
        <v>1</v>
      </c>
      <c r="N4542">
        <f t="shared" si="71"/>
        <v>15</v>
      </c>
    </row>
    <row r="4543" spans="1:14" x14ac:dyDescent="0.3">
      <c r="A4543" s="40">
        <v>4542</v>
      </c>
      <c r="B4543" s="38" t="s">
        <v>327</v>
      </c>
      <c r="C4543" s="38" t="s">
        <v>119</v>
      </c>
      <c r="D4543">
        <v>287.14999999999998</v>
      </c>
      <c r="E4543">
        <v>98858</v>
      </c>
      <c r="F4543">
        <v>3.6</v>
      </c>
      <c r="G4543">
        <v>220</v>
      </c>
      <c r="H4543">
        <v>10.268599999999999</v>
      </c>
      <c r="I4543">
        <v>36</v>
      </c>
      <c r="J4543">
        <v>0</v>
      </c>
      <c r="K4543">
        <v>274.87400000000002</v>
      </c>
      <c r="L4543">
        <v>0</v>
      </c>
      <c r="M4543">
        <v>1</v>
      </c>
      <c r="N4543">
        <f t="shared" si="71"/>
        <v>14</v>
      </c>
    </row>
    <row r="4544" spans="1:14" x14ac:dyDescent="0.3">
      <c r="A4544" s="40">
        <v>4543</v>
      </c>
      <c r="B4544" s="38" t="s">
        <v>327</v>
      </c>
      <c r="C4544" s="38" t="s">
        <v>120</v>
      </c>
      <c r="D4544">
        <v>287.14999999999998</v>
      </c>
      <c r="E4544">
        <v>98858</v>
      </c>
      <c r="F4544">
        <v>6.2</v>
      </c>
      <c r="G4544">
        <v>250</v>
      </c>
      <c r="H4544">
        <v>10.268599999999999</v>
      </c>
      <c r="I4544">
        <v>194.4</v>
      </c>
      <c r="J4544">
        <v>0</v>
      </c>
      <c r="K4544">
        <v>274.87400000000002</v>
      </c>
      <c r="L4544">
        <v>0</v>
      </c>
      <c r="M4544">
        <v>1</v>
      </c>
      <c r="N4544">
        <f t="shared" si="71"/>
        <v>14</v>
      </c>
    </row>
    <row r="4545" spans="1:14" x14ac:dyDescent="0.3">
      <c r="A4545" s="40">
        <v>4544</v>
      </c>
      <c r="B4545" s="38" t="s">
        <v>327</v>
      </c>
      <c r="C4545" s="38" t="s">
        <v>121</v>
      </c>
      <c r="D4545">
        <v>287.14999999999998</v>
      </c>
      <c r="E4545">
        <v>98858</v>
      </c>
      <c r="F4545">
        <v>6.7</v>
      </c>
      <c r="G4545">
        <v>250</v>
      </c>
      <c r="H4545">
        <v>10.268599999999999</v>
      </c>
      <c r="I4545">
        <v>450</v>
      </c>
      <c r="J4545">
        <v>18</v>
      </c>
      <c r="K4545">
        <v>274.87400000000002</v>
      </c>
      <c r="L4545">
        <v>0</v>
      </c>
      <c r="M4545">
        <v>1</v>
      </c>
      <c r="N4545">
        <f t="shared" si="71"/>
        <v>14</v>
      </c>
    </row>
    <row r="4546" spans="1:14" x14ac:dyDescent="0.3">
      <c r="A4546" s="40">
        <v>4545</v>
      </c>
      <c r="B4546" s="38" t="s">
        <v>327</v>
      </c>
      <c r="C4546" s="38" t="s">
        <v>122</v>
      </c>
      <c r="D4546">
        <v>287.14999999999998</v>
      </c>
      <c r="E4546">
        <v>98858</v>
      </c>
      <c r="F4546">
        <v>5.0999999999999996</v>
      </c>
      <c r="G4546">
        <v>250</v>
      </c>
      <c r="H4546">
        <v>9.61083</v>
      </c>
      <c r="I4546">
        <v>745.2</v>
      </c>
      <c r="J4546">
        <v>68.400000000000006</v>
      </c>
      <c r="K4546">
        <v>274.65199999999999</v>
      </c>
      <c r="L4546">
        <v>0</v>
      </c>
      <c r="M4546">
        <v>1</v>
      </c>
      <c r="N4546">
        <f t="shared" si="71"/>
        <v>14</v>
      </c>
    </row>
    <row r="4547" spans="1:14" x14ac:dyDescent="0.3">
      <c r="A4547" s="40">
        <v>4546</v>
      </c>
      <c r="B4547" s="38" t="s">
        <v>327</v>
      </c>
      <c r="C4547" s="38" t="s">
        <v>123</v>
      </c>
      <c r="D4547">
        <v>287.14999999999998</v>
      </c>
      <c r="E4547">
        <v>98858</v>
      </c>
      <c r="F4547">
        <v>5.0999999999999996</v>
      </c>
      <c r="G4547">
        <v>270</v>
      </c>
      <c r="H4547">
        <v>9.61083</v>
      </c>
      <c r="I4547">
        <v>1029.5999999999999</v>
      </c>
      <c r="J4547">
        <v>75.599999999999994</v>
      </c>
      <c r="K4547">
        <v>274.65199999999999</v>
      </c>
      <c r="L4547">
        <v>0</v>
      </c>
      <c r="M4547">
        <v>1</v>
      </c>
      <c r="N4547">
        <f t="shared" ref="N4547:N4610" si="72">CONVERT(D4547,"K", "C")</f>
        <v>14</v>
      </c>
    </row>
    <row r="4548" spans="1:14" x14ac:dyDescent="0.3">
      <c r="A4548" s="40">
        <v>4547</v>
      </c>
      <c r="B4548" s="38" t="s">
        <v>327</v>
      </c>
      <c r="C4548" s="38" t="s">
        <v>124</v>
      </c>
      <c r="D4548">
        <v>287.14999999999998</v>
      </c>
      <c r="E4548">
        <v>98858</v>
      </c>
      <c r="F4548">
        <v>4.5999999999999996</v>
      </c>
      <c r="G4548">
        <v>270</v>
      </c>
      <c r="H4548">
        <v>8.9910499999999995</v>
      </c>
      <c r="I4548">
        <v>1274.4000000000001</v>
      </c>
      <c r="J4548">
        <v>104.4</v>
      </c>
      <c r="K4548">
        <v>274.428</v>
      </c>
      <c r="L4548">
        <v>0</v>
      </c>
      <c r="M4548">
        <v>1</v>
      </c>
      <c r="N4548">
        <f t="shared" si="72"/>
        <v>14</v>
      </c>
    </row>
    <row r="4549" spans="1:14" x14ac:dyDescent="0.3">
      <c r="A4549" s="40">
        <v>4548</v>
      </c>
      <c r="B4549" s="38" t="s">
        <v>327</v>
      </c>
      <c r="C4549" s="38" t="s">
        <v>125</v>
      </c>
      <c r="D4549">
        <v>288.14999999999998</v>
      </c>
      <c r="E4549">
        <v>98867</v>
      </c>
      <c r="F4549">
        <v>7.2</v>
      </c>
      <c r="G4549">
        <v>260</v>
      </c>
      <c r="H4549">
        <v>9.6099399999999999</v>
      </c>
      <c r="I4549">
        <v>1450.8</v>
      </c>
      <c r="J4549">
        <v>154.80000000000001</v>
      </c>
      <c r="K4549">
        <v>275.608</v>
      </c>
      <c r="L4549">
        <v>0</v>
      </c>
      <c r="M4549">
        <v>1</v>
      </c>
      <c r="N4549">
        <f t="shared" si="72"/>
        <v>15</v>
      </c>
    </row>
    <row r="4550" spans="1:14" x14ac:dyDescent="0.3">
      <c r="A4550" s="40">
        <v>4549</v>
      </c>
      <c r="B4550" s="38" t="s">
        <v>327</v>
      </c>
      <c r="C4550" s="38" t="s">
        <v>126</v>
      </c>
      <c r="D4550">
        <v>287.14999999999998</v>
      </c>
      <c r="E4550">
        <v>98858</v>
      </c>
      <c r="F4550">
        <v>6.2</v>
      </c>
      <c r="G4550">
        <v>270</v>
      </c>
      <c r="H4550">
        <v>9.61083</v>
      </c>
      <c r="I4550">
        <v>1551.6</v>
      </c>
      <c r="J4550">
        <v>154.80000000000001</v>
      </c>
      <c r="K4550">
        <v>274.65199999999999</v>
      </c>
      <c r="L4550">
        <v>0</v>
      </c>
      <c r="M4550">
        <v>1</v>
      </c>
      <c r="N4550">
        <f t="shared" si="72"/>
        <v>14</v>
      </c>
    </row>
    <row r="4551" spans="1:14" x14ac:dyDescent="0.3">
      <c r="A4551" s="40">
        <v>4550</v>
      </c>
      <c r="B4551" s="38" t="s">
        <v>327</v>
      </c>
      <c r="C4551" s="38" t="s">
        <v>127</v>
      </c>
      <c r="D4551">
        <v>288.14999999999998</v>
      </c>
      <c r="E4551">
        <v>98867</v>
      </c>
      <c r="F4551">
        <v>8.1999999999999993</v>
      </c>
      <c r="G4551">
        <v>260</v>
      </c>
      <c r="H4551">
        <v>8.9902200000000008</v>
      </c>
      <c r="I4551">
        <v>1573.2</v>
      </c>
      <c r="J4551">
        <v>158.4</v>
      </c>
      <c r="K4551">
        <v>275.38400000000001</v>
      </c>
      <c r="L4551">
        <v>0</v>
      </c>
      <c r="M4551">
        <v>1</v>
      </c>
      <c r="N4551">
        <f t="shared" si="72"/>
        <v>15</v>
      </c>
    </row>
    <row r="4552" spans="1:14" x14ac:dyDescent="0.3">
      <c r="A4552" s="40">
        <v>4551</v>
      </c>
      <c r="B4552" s="38" t="s">
        <v>327</v>
      </c>
      <c r="C4552" s="38" t="s">
        <v>128</v>
      </c>
      <c r="D4552">
        <v>288.14999999999998</v>
      </c>
      <c r="E4552">
        <v>98867</v>
      </c>
      <c r="F4552">
        <v>7.7</v>
      </c>
      <c r="G4552">
        <v>280</v>
      </c>
      <c r="H4552">
        <v>8.4065399999999997</v>
      </c>
      <c r="I4552">
        <v>1504.8</v>
      </c>
      <c r="J4552">
        <v>370.8</v>
      </c>
      <c r="K4552">
        <v>275.15800000000002</v>
      </c>
      <c r="L4552">
        <v>0</v>
      </c>
      <c r="M4552">
        <v>1</v>
      </c>
      <c r="N4552">
        <f t="shared" si="72"/>
        <v>15</v>
      </c>
    </row>
    <row r="4553" spans="1:14" x14ac:dyDescent="0.3">
      <c r="A4553" s="40">
        <v>4552</v>
      </c>
      <c r="B4553" s="38" t="s">
        <v>327</v>
      </c>
      <c r="C4553" s="38" t="s">
        <v>129</v>
      </c>
      <c r="D4553">
        <v>288.14999999999998</v>
      </c>
      <c r="E4553">
        <v>98867</v>
      </c>
      <c r="F4553">
        <v>8.8000000000000007</v>
      </c>
      <c r="G4553">
        <v>270</v>
      </c>
      <c r="H4553">
        <v>8.4065399999999997</v>
      </c>
      <c r="I4553">
        <v>2437.1999999999998</v>
      </c>
      <c r="J4553">
        <v>1857.6</v>
      </c>
      <c r="K4553">
        <v>274.67200000000003</v>
      </c>
      <c r="L4553">
        <v>0</v>
      </c>
      <c r="M4553">
        <v>1</v>
      </c>
      <c r="N4553">
        <f t="shared" si="72"/>
        <v>15</v>
      </c>
    </row>
    <row r="4554" spans="1:14" x14ac:dyDescent="0.3">
      <c r="A4554" s="40">
        <v>4553</v>
      </c>
      <c r="B4554" s="38" t="s">
        <v>327</v>
      </c>
      <c r="C4554" s="38" t="s">
        <v>130</v>
      </c>
      <c r="D4554">
        <v>290.14999999999998</v>
      </c>
      <c r="E4554">
        <v>98883</v>
      </c>
      <c r="F4554">
        <v>8.8000000000000007</v>
      </c>
      <c r="G4554">
        <v>270</v>
      </c>
      <c r="H4554">
        <v>8.40517</v>
      </c>
      <c r="I4554">
        <v>2041.2</v>
      </c>
      <c r="J4554">
        <v>2008.8</v>
      </c>
      <c r="K4554">
        <v>276.57900000000001</v>
      </c>
      <c r="L4554">
        <v>0</v>
      </c>
      <c r="M4554">
        <v>1</v>
      </c>
      <c r="N4554">
        <f t="shared" si="72"/>
        <v>17</v>
      </c>
    </row>
    <row r="4555" spans="1:14" x14ac:dyDescent="0.3">
      <c r="A4555" s="40">
        <v>4554</v>
      </c>
      <c r="B4555" s="38" t="s">
        <v>327</v>
      </c>
      <c r="C4555" s="38" t="s">
        <v>131</v>
      </c>
      <c r="D4555">
        <v>289.14999999999998</v>
      </c>
      <c r="E4555">
        <v>98875</v>
      </c>
      <c r="F4555">
        <v>8.1999999999999993</v>
      </c>
      <c r="G4555">
        <v>260</v>
      </c>
      <c r="H4555">
        <v>8.4058600000000006</v>
      </c>
      <c r="I4555">
        <v>1548</v>
      </c>
      <c r="J4555">
        <v>1684.8</v>
      </c>
      <c r="K4555">
        <v>275.62599999999998</v>
      </c>
      <c r="L4555">
        <v>0</v>
      </c>
      <c r="M4555">
        <v>1</v>
      </c>
      <c r="N4555">
        <f t="shared" si="72"/>
        <v>16</v>
      </c>
    </row>
    <row r="4556" spans="1:14" x14ac:dyDescent="0.3">
      <c r="A4556" s="40">
        <v>4555</v>
      </c>
      <c r="B4556" s="38" t="s">
        <v>327</v>
      </c>
      <c r="C4556" s="38" t="s">
        <v>132</v>
      </c>
      <c r="D4556">
        <v>289.14999999999998</v>
      </c>
      <c r="E4556">
        <v>98875</v>
      </c>
      <c r="F4556">
        <v>8.8000000000000007</v>
      </c>
      <c r="G4556">
        <v>270</v>
      </c>
      <c r="H4556">
        <v>8.4058600000000006</v>
      </c>
      <c r="I4556">
        <v>1015.2</v>
      </c>
      <c r="J4556">
        <v>1249.2</v>
      </c>
      <c r="K4556">
        <v>275.62599999999998</v>
      </c>
      <c r="L4556">
        <v>0</v>
      </c>
      <c r="M4556">
        <v>1</v>
      </c>
      <c r="N4556">
        <f t="shared" si="72"/>
        <v>16</v>
      </c>
    </row>
    <row r="4557" spans="1:14" x14ac:dyDescent="0.3">
      <c r="A4557" s="40">
        <v>4556</v>
      </c>
      <c r="B4557" s="38" t="s">
        <v>327</v>
      </c>
      <c r="C4557" s="38" t="s">
        <v>133</v>
      </c>
      <c r="D4557">
        <v>289.14999999999998</v>
      </c>
      <c r="E4557">
        <v>98875</v>
      </c>
      <c r="F4557">
        <v>5.0999999999999996</v>
      </c>
      <c r="G4557">
        <v>270</v>
      </c>
      <c r="H4557">
        <v>8.4058600000000006</v>
      </c>
      <c r="I4557">
        <v>514.79999999999995</v>
      </c>
      <c r="J4557">
        <v>576</v>
      </c>
      <c r="K4557">
        <v>275.62599999999998</v>
      </c>
      <c r="L4557">
        <v>0</v>
      </c>
      <c r="M4557">
        <v>1</v>
      </c>
      <c r="N4557">
        <f t="shared" si="72"/>
        <v>16</v>
      </c>
    </row>
    <row r="4558" spans="1:14" x14ac:dyDescent="0.3">
      <c r="A4558" s="40">
        <v>4557</v>
      </c>
      <c r="B4558" s="38" t="s">
        <v>327</v>
      </c>
      <c r="C4558" s="38" t="s">
        <v>134</v>
      </c>
      <c r="D4558">
        <v>289.14999999999998</v>
      </c>
      <c r="E4558">
        <v>98875</v>
      </c>
      <c r="F4558">
        <v>5.0999999999999996</v>
      </c>
      <c r="G4558">
        <v>270</v>
      </c>
      <c r="H4558">
        <v>8.4058600000000006</v>
      </c>
      <c r="I4558">
        <v>147.6</v>
      </c>
      <c r="J4558">
        <v>3.6</v>
      </c>
      <c r="K4558">
        <v>275.62599999999998</v>
      </c>
      <c r="L4558">
        <v>0</v>
      </c>
      <c r="M4558">
        <v>1</v>
      </c>
      <c r="N4558">
        <f t="shared" si="72"/>
        <v>16</v>
      </c>
    </row>
    <row r="4559" spans="1:14" x14ac:dyDescent="0.3">
      <c r="A4559" s="40">
        <v>4558</v>
      </c>
      <c r="B4559" s="38" t="s">
        <v>327</v>
      </c>
      <c r="C4559" s="38" t="s">
        <v>135</v>
      </c>
      <c r="D4559">
        <v>287.14999999999998</v>
      </c>
      <c r="E4559">
        <v>98858</v>
      </c>
      <c r="F4559">
        <v>2.1</v>
      </c>
      <c r="G4559">
        <v>270</v>
      </c>
      <c r="H4559">
        <v>8.4073200000000003</v>
      </c>
      <c r="I4559">
        <v>0</v>
      </c>
      <c r="J4559">
        <v>0</v>
      </c>
      <c r="K4559">
        <v>273.45100000000002</v>
      </c>
      <c r="L4559">
        <v>0</v>
      </c>
      <c r="M4559">
        <v>1</v>
      </c>
      <c r="N4559">
        <f t="shared" si="72"/>
        <v>14</v>
      </c>
    </row>
    <row r="4560" spans="1:14" x14ac:dyDescent="0.3">
      <c r="A4560" s="40">
        <v>4559</v>
      </c>
      <c r="B4560" s="38" t="s">
        <v>327</v>
      </c>
      <c r="C4560" s="38" t="s">
        <v>136</v>
      </c>
      <c r="D4560">
        <v>286.14999999999998</v>
      </c>
      <c r="E4560">
        <v>98850</v>
      </c>
      <c r="F4560">
        <v>1.5</v>
      </c>
      <c r="G4560">
        <v>226</v>
      </c>
      <c r="H4560">
        <v>8.4080100000000009</v>
      </c>
      <c r="I4560">
        <v>0</v>
      </c>
      <c r="J4560">
        <v>0</v>
      </c>
      <c r="K4560">
        <v>272.49900000000002</v>
      </c>
      <c r="L4560">
        <v>0</v>
      </c>
      <c r="M4560">
        <v>1</v>
      </c>
      <c r="N4560">
        <f t="shared" si="72"/>
        <v>13</v>
      </c>
    </row>
    <row r="4561" spans="1:14" x14ac:dyDescent="0.3">
      <c r="A4561" s="40">
        <v>4560</v>
      </c>
      <c r="B4561" s="38" t="s">
        <v>327</v>
      </c>
      <c r="C4561" s="38" t="s">
        <v>137</v>
      </c>
      <c r="D4561">
        <v>285.14999999999998</v>
      </c>
      <c r="E4561">
        <v>98841</v>
      </c>
      <c r="F4561">
        <v>1.5</v>
      </c>
      <c r="G4561">
        <v>64</v>
      </c>
      <c r="H4561">
        <v>8.4087899999999998</v>
      </c>
      <c r="I4561">
        <v>0</v>
      </c>
      <c r="J4561">
        <v>0</v>
      </c>
      <c r="K4561">
        <v>271.54700000000003</v>
      </c>
      <c r="L4561">
        <v>0</v>
      </c>
      <c r="M4561">
        <v>1</v>
      </c>
      <c r="N4561">
        <f t="shared" si="72"/>
        <v>12</v>
      </c>
    </row>
    <row r="4562" spans="1:14" x14ac:dyDescent="0.3">
      <c r="A4562" s="40">
        <v>4561</v>
      </c>
      <c r="B4562" s="38" t="s">
        <v>327</v>
      </c>
      <c r="C4562" s="38" t="s">
        <v>138</v>
      </c>
      <c r="D4562">
        <v>285.14999999999998</v>
      </c>
      <c r="E4562">
        <v>98841</v>
      </c>
      <c r="F4562">
        <v>2.1</v>
      </c>
      <c r="G4562">
        <v>210</v>
      </c>
      <c r="H4562">
        <v>8.4087899999999998</v>
      </c>
      <c r="I4562">
        <v>0</v>
      </c>
      <c r="J4562">
        <v>0</v>
      </c>
      <c r="K4562">
        <v>271.54700000000003</v>
      </c>
      <c r="L4562">
        <v>0</v>
      </c>
      <c r="M4562">
        <v>1</v>
      </c>
      <c r="N4562">
        <f t="shared" si="72"/>
        <v>12</v>
      </c>
    </row>
    <row r="4563" spans="1:14" x14ac:dyDescent="0.3">
      <c r="A4563" s="40">
        <v>4562</v>
      </c>
      <c r="B4563" s="38" t="s">
        <v>328</v>
      </c>
      <c r="C4563" s="38" t="s">
        <v>115</v>
      </c>
      <c r="D4563">
        <v>286.14999999999998</v>
      </c>
      <c r="E4563">
        <v>98850</v>
      </c>
      <c r="F4563">
        <v>1.5</v>
      </c>
      <c r="G4563">
        <v>263</v>
      </c>
      <c r="H4563">
        <v>8.9917899999999999</v>
      </c>
      <c r="I4563">
        <v>0</v>
      </c>
      <c r="J4563">
        <v>0</v>
      </c>
      <c r="K4563">
        <v>272.72300000000001</v>
      </c>
      <c r="L4563">
        <v>0</v>
      </c>
      <c r="M4563">
        <v>1</v>
      </c>
      <c r="N4563">
        <f t="shared" si="72"/>
        <v>13</v>
      </c>
    </row>
    <row r="4564" spans="1:14" x14ac:dyDescent="0.3">
      <c r="A4564" s="40">
        <v>4563</v>
      </c>
      <c r="B4564" s="38" t="s">
        <v>328</v>
      </c>
      <c r="C4564" s="38" t="s">
        <v>116</v>
      </c>
      <c r="D4564">
        <v>287.14999999999998</v>
      </c>
      <c r="E4564">
        <v>98858</v>
      </c>
      <c r="F4564">
        <v>3.1</v>
      </c>
      <c r="G4564">
        <v>240</v>
      </c>
      <c r="H4564">
        <v>8.9910499999999995</v>
      </c>
      <c r="I4564">
        <v>0</v>
      </c>
      <c r="J4564">
        <v>0</v>
      </c>
      <c r="K4564">
        <v>273.67599999999999</v>
      </c>
      <c r="L4564">
        <v>0</v>
      </c>
      <c r="M4564">
        <v>1</v>
      </c>
      <c r="N4564">
        <f t="shared" si="72"/>
        <v>14</v>
      </c>
    </row>
    <row r="4565" spans="1:14" x14ac:dyDescent="0.3">
      <c r="A4565" s="40">
        <v>4564</v>
      </c>
      <c r="B4565" s="38" t="s">
        <v>328</v>
      </c>
      <c r="C4565" s="38" t="s">
        <v>117</v>
      </c>
      <c r="D4565">
        <v>287.14999999999998</v>
      </c>
      <c r="E4565">
        <v>98858</v>
      </c>
      <c r="F4565">
        <v>1</v>
      </c>
      <c r="G4565">
        <v>34</v>
      </c>
      <c r="H4565">
        <v>9.61083</v>
      </c>
      <c r="I4565">
        <v>0</v>
      </c>
      <c r="J4565">
        <v>0</v>
      </c>
      <c r="K4565">
        <v>273.899</v>
      </c>
      <c r="L4565">
        <v>0</v>
      </c>
      <c r="M4565">
        <v>1</v>
      </c>
      <c r="N4565">
        <f t="shared" si="72"/>
        <v>14</v>
      </c>
    </row>
    <row r="4566" spans="1:14" x14ac:dyDescent="0.3">
      <c r="A4566" s="40">
        <v>4565</v>
      </c>
      <c r="B4566" s="38" t="s">
        <v>328</v>
      </c>
      <c r="C4566" s="38" t="s">
        <v>118</v>
      </c>
      <c r="D4566">
        <v>287.14999999999998</v>
      </c>
      <c r="E4566">
        <v>98858</v>
      </c>
      <c r="F4566">
        <v>2.6</v>
      </c>
      <c r="G4566">
        <v>210</v>
      </c>
      <c r="H4566">
        <v>9.61083</v>
      </c>
      <c r="I4566">
        <v>0</v>
      </c>
      <c r="J4566">
        <v>0</v>
      </c>
      <c r="K4566">
        <v>274.65199999999999</v>
      </c>
      <c r="L4566">
        <v>0</v>
      </c>
      <c r="M4566">
        <v>1</v>
      </c>
      <c r="N4566">
        <f t="shared" si="72"/>
        <v>14</v>
      </c>
    </row>
    <row r="4567" spans="1:14" x14ac:dyDescent="0.3">
      <c r="A4567" s="40">
        <v>4566</v>
      </c>
      <c r="B4567" s="38" t="s">
        <v>328</v>
      </c>
      <c r="C4567" s="38" t="s">
        <v>119</v>
      </c>
      <c r="D4567">
        <v>287.14999999999998</v>
      </c>
      <c r="E4567">
        <v>98858</v>
      </c>
      <c r="F4567">
        <v>3.6</v>
      </c>
      <c r="G4567">
        <v>210</v>
      </c>
      <c r="H4567">
        <v>9.61083</v>
      </c>
      <c r="I4567">
        <v>36</v>
      </c>
      <c r="J4567">
        <v>0</v>
      </c>
      <c r="K4567">
        <v>274.65199999999999</v>
      </c>
      <c r="L4567">
        <v>0</v>
      </c>
      <c r="M4567">
        <v>1</v>
      </c>
      <c r="N4567">
        <f t="shared" si="72"/>
        <v>14</v>
      </c>
    </row>
    <row r="4568" spans="1:14" x14ac:dyDescent="0.3">
      <c r="A4568" s="40">
        <v>4567</v>
      </c>
      <c r="B4568" s="38" t="s">
        <v>328</v>
      </c>
      <c r="C4568" s="38" t="s">
        <v>120</v>
      </c>
      <c r="D4568">
        <v>288.14999999999998</v>
      </c>
      <c r="E4568">
        <v>98867</v>
      </c>
      <c r="F4568">
        <v>3.1</v>
      </c>
      <c r="G4568">
        <v>210</v>
      </c>
      <c r="H4568">
        <v>9.6099399999999999</v>
      </c>
      <c r="I4568">
        <v>349.2</v>
      </c>
      <c r="J4568">
        <v>403.2</v>
      </c>
      <c r="K4568">
        <v>275.12200000000001</v>
      </c>
      <c r="L4568">
        <v>0</v>
      </c>
      <c r="M4568">
        <v>1</v>
      </c>
      <c r="N4568">
        <f t="shared" si="72"/>
        <v>15</v>
      </c>
    </row>
    <row r="4569" spans="1:14" x14ac:dyDescent="0.3">
      <c r="A4569" s="40">
        <v>4568</v>
      </c>
      <c r="B4569" s="38" t="s">
        <v>328</v>
      </c>
      <c r="C4569" s="38" t="s">
        <v>121</v>
      </c>
      <c r="D4569">
        <v>288.14999999999998</v>
      </c>
      <c r="E4569">
        <v>98867</v>
      </c>
      <c r="F4569">
        <v>2.6</v>
      </c>
      <c r="G4569">
        <v>220</v>
      </c>
      <c r="H4569">
        <v>10.2677</v>
      </c>
      <c r="I4569">
        <v>446.4</v>
      </c>
      <c r="J4569">
        <v>25.2</v>
      </c>
      <c r="K4569">
        <v>275.83100000000002</v>
      </c>
      <c r="L4569">
        <v>0</v>
      </c>
      <c r="M4569">
        <v>1</v>
      </c>
      <c r="N4569">
        <f t="shared" si="72"/>
        <v>15</v>
      </c>
    </row>
    <row r="4570" spans="1:14" x14ac:dyDescent="0.3">
      <c r="A4570" s="40">
        <v>4569</v>
      </c>
      <c r="B4570" s="38" t="s">
        <v>328</v>
      </c>
      <c r="C4570" s="38" t="s">
        <v>122</v>
      </c>
      <c r="D4570">
        <v>288.14999999999998</v>
      </c>
      <c r="E4570">
        <v>98867</v>
      </c>
      <c r="F4570">
        <v>2.6</v>
      </c>
      <c r="G4570">
        <v>210</v>
      </c>
      <c r="H4570">
        <v>10.2677</v>
      </c>
      <c r="I4570">
        <v>741.6</v>
      </c>
      <c r="J4570">
        <v>64.8</v>
      </c>
      <c r="K4570">
        <v>275.83100000000002</v>
      </c>
      <c r="L4570">
        <v>0</v>
      </c>
      <c r="M4570">
        <v>1</v>
      </c>
      <c r="N4570">
        <f t="shared" si="72"/>
        <v>15</v>
      </c>
    </row>
    <row r="4571" spans="1:14" x14ac:dyDescent="0.3">
      <c r="A4571" s="40">
        <v>4570</v>
      </c>
      <c r="B4571" s="38" t="s">
        <v>328</v>
      </c>
      <c r="C4571" s="38" t="s">
        <v>123</v>
      </c>
      <c r="D4571">
        <v>289.14999999999998</v>
      </c>
      <c r="E4571">
        <v>98875</v>
      </c>
      <c r="F4571">
        <v>3.1</v>
      </c>
      <c r="G4571">
        <v>220</v>
      </c>
      <c r="H4571">
        <v>10.2668</v>
      </c>
      <c r="I4571">
        <v>1026</v>
      </c>
      <c r="J4571">
        <v>75.599999999999994</v>
      </c>
      <c r="K4571">
        <v>276.78899999999999</v>
      </c>
      <c r="L4571">
        <v>0</v>
      </c>
      <c r="M4571">
        <v>1</v>
      </c>
      <c r="N4571">
        <f t="shared" si="72"/>
        <v>16</v>
      </c>
    </row>
    <row r="4572" spans="1:14" x14ac:dyDescent="0.3">
      <c r="A4572" s="40">
        <v>4571</v>
      </c>
      <c r="B4572" s="38" t="s">
        <v>328</v>
      </c>
      <c r="C4572" s="38" t="s">
        <v>124</v>
      </c>
      <c r="D4572">
        <v>288.14999999999998</v>
      </c>
      <c r="E4572">
        <v>98867</v>
      </c>
      <c r="F4572">
        <v>4.0999999999999996</v>
      </c>
      <c r="G4572">
        <v>210</v>
      </c>
      <c r="H4572">
        <v>10.9655</v>
      </c>
      <c r="I4572">
        <v>1267.2</v>
      </c>
      <c r="J4572">
        <v>104.4</v>
      </c>
      <c r="K4572">
        <v>276.053</v>
      </c>
      <c r="L4572">
        <v>0</v>
      </c>
      <c r="M4572">
        <v>1</v>
      </c>
      <c r="N4572">
        <f t="shared" si="72"/>
        <v>15</v>
      </c>
    </row>
    <row r="4573" spans="1:14" x14ac:dyDescent="0.3">
      <c r="A4573" s="40">
        <v>4572</v>
      </c>
      <c r="B4573" s="38" t="s">
        <v>328</v>
      </c>
      <c r="C4573" s="38" t="s">
        <v>125</v>
      </c>
      <c r="D4573">
        <v>289.14999999999998</v>
      </c>
      <c r="E4573">
        <v>98875</v>
      </c>
      <c r="F4573">
        <v>4.0999999999999996</v>
      </c>
      <c r="G4573">
        <v>200</v>
      </c>
      <c r="H4573">
        <v>11.704700000000001</v>
      </c>
      <c r="I4573">
        <v>1443.6</v>
      </c>
      <c r="J4573">
        <v>151.19999999999999</v>
      </c>
      <c r="K4573">
        <v>277.23200000000003</v>
      </c>
      <c r="L4573">
        <v>0</v>
      </c>
      <c r="M4573">
        <v>1</v>
      </c>
      <c r="N4573">
        <f t="shared" si="72"/>
        <v>16</v>
      </c>
    </row>
    <row r="4574" spans="1:14" x14ac:dyDescent="0.3">
      <c r="A4574" s="40">
        <v>4573</v>
      </c>
      <c r="B4574" s="38" t="s">
        <v>328</v>
      </c>
      <c r="C4574" s="38" t="s">
        <v>126</v>
      </c>
      <c r="D4574">
        <v>289.14999999999998</v>
      </c>
      <c r="E4574">
        <v>98875</v>
      </c>
      <c r="F4574">
        <v>3.6</v>
      </c>
      <c r="G4574">
        <v>230</v>
      </c>
      <c r="H4574">
        <v>10.964600000000001</v>
      </c>
      <c r="I4574">
        <v>1544.4</v>
      </c>
      <c r="J4574">
        <v>154.80000000000001</v>
      </c>
      <c r="K4574">
        <v>277.01100000000002</v>
      </c>
      <c r="L4574">
        <v>0</v>
      </c>
      <c r="M4574">
        <v>1</v>
      </c>
      <c r="N4574">
        <f t="shared" si="72"/>
        <v>16</v>
      </c>
    </row>
    <row r="4575" spans="1:14" x14ac:dyDescent="0.3">
      <c r="A4575" s="40">
        <v>4574</v>
      </c>
      <c r="B4575" s="38" t="s">
        <v>328</v>
      </c>
      <c r="C4575" s="38" t="s">
        <v>127</v>
      </c>
      <c r="D4575">
        <v>289.14999999999998</v>
      </c>
      <c r="E4575">
        <v>98875</v>
      </c>
      <c r="F4575">
        <v>3.1</v>
      </c>
      <c r="G4575">
        <v>220</v>
      </c>
      <c r="H4575">
        <v>11.704700000000001</v>
      </c>
      <c r="I4575">
        <v>1558.8</v>
      </c>
      <c r="J4575">
        <v>154.80000000000001</v>
      </c>
      <c r="K4575">
        <v>277.23200000000003</v>
      </c>
      <c r="L4575">
        <v>0</v>
      </c>
      <c r="M4575">
        <v>1</v>
      </c>
      <c r="N4575">
        <f t="shared" si="72"/>
        <v>16</v>
      </c>
    </row>
    <row r="4576" spans="1:14" x14ac:dyDescent="0.3">
      <c r="A4576" s="40">
        <v>4575</v>
      </c>
      <c r="B4576" s="38" t="s">
        <v>328</v>
      </c>
      <c r="C4576" s="38" t="s">
        <v>128</v>
      </c>
      <c r="D4576">
        <v>290.14999999999998</v>
      </c>
      <c r="E4576">
        <v>98883</v>
      </c>
      <c r="F4576">
        <v>3.1</v>
      </c>
      <c r="G4576">
        <v>210</v>
      </c>
      <c r="H4576">
        <v>11.7037</v>
      </c>
      <c r="I4576">
        <v>1490.4</v>
      </c>
      <c r="J4576">
        <v>360</v>
      </c>
      <c r="K4576">
        <v>278.19099999999997</v>
      </c>
      <c r="L4576">
        <v>0</v>
      </c>
      <c r="M4576">
        <v>1</v>
      </c>
      <c r="N4576">
        <f t="shared" si="72"/>
        <v>17</v>
      </c>
    </row>
    <row r="4577" spans="1:14" x14ac:dyDescent="0.3">
      <c r="A4577" s="40">
        <v>4576</v>
      </c>
      <c r="B4577" s="38" t="s">
        <v>328</v>
      </c>
      <c r="C4577" s="38" t="s">
        <v>129</v>
      </c>
      <c r="D4577">
        <v>292.14999999999998</v>
      </c>
      <c r="E4577">
        <v>98900</v>
      </c>
      <c r="F4577">
        <v>5.0999999999999996</v>
      </c>
      <c r="G4577">
        <v>210</v>
      </c>
      <c r="H4577">
        <v>12.4861</v>
      </c>
      <c r="I4577">
        <v>2412</v>
      </c>
      <c r="J4577">
        <v>1958.4</v>
      </c>
      <c r="K4577">
        <v>279.83600000000001</v>
      </c>
      <c r="L4577">
        <v>0</v>
      </c>
      <c r="M4577">
        <v>1</v>
      </c>
      <c r="N4577">
        <f t="shared" si="72"/>
        <v>19</v>
      </c>
    </row>
    <row r="4578" spans="1:14" x14ac:dyDescent="0.3">
      <c r="A4578" s="40">
        <v>4577</v>
      </c>
      <c r="B4578" s="38" t="s">
        <v>328</v>
      </c>
      <c r="C4578" s="38" t="s">
        <v>130</v>
      </c>
      <c r="D4578">
        <v>293.14999999999998</v>
      </c>
      <c r="E4578">
        <v>98908</v>
      </c>
      <c r="F4578">
        <v>7.7</v>
      </c>
      <c r="G4578">
        <v>220</v>
      </c>
      <c r="H4578">
        <v>12.484999999999999</v>
      </c>
      <c r="I4578">
        <v>2019.6</v>
      </c>
      <c r="J4578">
        <v>2120.4</v>
      </c>
      <c r="K4578">
        <v>280.79300000000001</v>
      </c>
      <c r="L4578">
        <v>0</v>
      </c>
      <c r="M4578">
        <v>1</v>
      </c>
      <c r="N4578">
        <f t="shared" si="72"/>
        <v>20</v>
      </c>
    </row>
    <row r="4579" spans="1:14" x14ac:dyDescent="0.3">
      <c r="A4579" s="40">
        <v>4578</v>
      </c>
      <c r="B4579" s="38" t="s">
        <v>328</v>
      </c>
      <c r="C4579" s="38" t="s">
        <v>131</v>
      </c>
      <c r="D4579">
        <v>292.14999999999998</v>
      </c>
      <c r="E4579">
        <v>98900</v>
      </c>
      <c r="F4579">
        <v>6.7</v>
      </c>
      <c r="G4579">
        <v>220</v>
      </c>
      <c r="H4579">
        <v>12.4861</v>
      </c>
      <c r="I4579">
        <v>1530</v>
      </c>
      <c r="J4579">
        <v>1760.4</v>
      </c>
      <c r="K4579">
        <v>279.83600000000001</v>
      </c>
      <c r="L4579">
        <v>0</v>
      </c>
      <c r="M4579">
        <v>1</v>
      </c>
      <c r="N4579">
        <f t="shared" si="72"/>
        <v>19</v>
      </c>
    </row>
    <row r="4580" spans="1:14" x14ac:dyDescent="0.3">
      <c r="A4580" s="40">
        <v>4579</v>
      </c>
      <c r="B4580" s="38" t="s">
        <v>328</v>
      </c>
      <c r="C4580" s="38" t="s">
        <v>132</v>
      </c>
      <c r="D4580">
        <v>292.14999999999998</v>
      </c>
      <c r="E4580">
        <v>98900</v>
      </c>
      <c r="F4580">
        <v>6.2</v>
      </c>
      <c r="G4580">
        <v>220</v>
      </c>
      <c r="H4580">
        <v>12.4861</v>
      </c>
      <c r="I4580">
        <v>1004.4</v>
      </c>
      <c r="J4580">
        <v>1303.2</v>
      </c>
      <c r="K4580">
        <v>279.83600000000001</v>
      </c>
      <c r="L4580">
        <v>0</v>
      </c>
      <c r="M4580">
        <v>1</v>
      </c>
      <c r="N4580">
        <f t="shared" si="72"/>
        <v>19</v>
      </c>
    </row>
    <row r="4581" spans="1:14" x14ac:dyDescent="0.3">
      <c r="A4581" s="40">
        <v>4580</v>
      </c>
      <c r="B4581" s="38" t="s">
        <v>328</v>
      </c>
      <c r="C4581" s="38" t="s">
        <v>133</v>
      </c>
      <c r="D4581">
        <v>291.14999999999998</v>
      </c>
      <c r="E4581">
        <v>98892</v>
      </c>
      <c r="F4581">
        <v>5.7</v>
      </c>
      <c r="G4581">
        <v>220</v>
      </c>
      <c r="H4581">
        <v>12.4871</v>
      </c>
      <c r="I4581">
        <v>507.6</v>
      </c>
      <c r="J4581">
        <v>594</v>
      </c>
      <c r="K4581">
        <v>278.87799999999999</v>
      </c>
      <c r="L4581">
        <v>0</v>
      </c>
      <c r="M4581">
        <v>1</v>
      </c>
      <c r="N4581">
        <f t="shared" si="72"/>
        <v>18</v>
      </c>
    </row>
    <row r="4582" spans="1:14" x14ac:dyDescent="0.3">
      <c r="A4582" s="40">
        <v>4581</v>
      </c>
      <c r="B4582" s="38" t="s">
        <v>328</v>
      </c>
      <c r="C4582" s="38" t="s">
        <v>134</v>
      </c>
      <c r="D4582">
        <v>290.14999999999998</v>
      </c>
      <c r="E4582">
        <v>98883</v>
      </c>
      <c r="F4582">
        <v>6.7</v>
      </c>
      <c r="G4582">
        <v>220</v>
      </c>
      <c r="H4582">
        <v>12.488300000000001</v>
      </c>
      <c r="I4582">
        <v>144</v>
      </c>
      <c r="J4582">
        <v>0</v>
      </c>
      <c r="K4582">
        <v>277.92</v>
      </c>
      <c r="L4582">
        <v>0</v>
      </c>
      <c r="M4582">
        <v>1</v>
      </c>
      <c r="N4582">
        <f t="shared" si="72"/>
        <v>17</v>
      </c>
    </row>
    <row r="4583" spans="1:14" x14ac:dyDescent="0.3">
      <c r="A4583" s="40">
        <v>4582</v>
      </c>
      <c r="B4583" s="38" t="s">
        <v>328</v>
      </c>
      <c r="C4583" s="38" t="s">
        <v>135</v>
      </c>
      <c r="D4583">
        <v>290.14999999999998</v>
      </c>
      <c r="E4583">
        <v>98883</v>
      </c>
      <c r="F4583">
        <v>6.2</v>
      </c>
      <c r="G4583">
        <v>220</v>
      </c>
      <c r="H4583">
        <v>12.488300000000001</v>
      </c>
      <c r="I4583">
        <v>0</v>
      </c>
      <c r="J4583">
        <v>0</v>
      </c>
      <c r="K4583">
        <v>277.92</v>
      </c>
      <c r="L4583">
        <v>0</v>
      </c>
      <c r="M4583">
        <v>1</v>
      </c>
      <c r="N4583">
        <f t="shared" si="72"/>
        <v>17</v>
      </c>
    </row>
    <row r="4584" spans="1:14" x14ac:dyDescent="0.3">
      <c r="A4584" s="40">
        <v>4583</v>
      </c>
      <c r="B4584" s="38" t="s">
        <v>328</v>
      </c>
      <c r="C4584" s="38" t="s">
        <v>136</v>
      </c>
      <c r="D4584">
        <v>290.14999999999998</v>
      </c>
      <c r="E4584">
        <v>98883</v>
      </c>
      <c r="F4584">
        <v>8.1999999999999993</v>
      </c>
      <c r="G4584">
        <v>220</v>
      </c>
      <c r="H4584">
        <v>11.7037</v>
      </c>
      <c r="I4584">
        <v>0</v>
      </c>
      <c r="J4584">
        <v>0</v>
      </c>
      <c r="K4584">
        <v>278.19099999999997</v>
      </c>
      <c r="L4584">
        <v>0</v>
      </c>
      <c r="M4584">
        <v>1</v>
      </c>
      <c r="N4584">
        <f t="shared" si="72"/>
        <v>17</v>
      </c>
    </row>
    <row r="4585" spans="1:14" x14ac:dyDescent="0.3">
      <c r="A4585" s="40">
        <v>4584</v>
      </c>
      <c r="B4585" s="38" t="s">
        <v>328</v>
      </c>
      <c r="C4585" s="38" t="s">
        <v>137</v>
      </c>
      <c r="D4585">
        <v>289.14999999999998</v>
      </c>
      <c r="E4585">
        <v>98875</v>
      </c>
      <c r="F4585">
        <v>7.2</v>
      </c>
      <c r="G4585">
        <v>220</v>
      </c>
      <c r="H4585">
        <v>10.964600000000001</v>
      </c>
      <c r="I4585">
        <v>0</v>
      </c>
      <c r="J4585">
        <v>0</v>
      </c>
      <c r="K4585">
        <v>276.52199999999999</v>
      </c>
      <c r="L4585">
        <v>0</v>
      </c>
      <c r="M4585">
        <v>1</v>
      </c>
      <c r="N4585">
        <f t="shared" si="72"/>
        <v>16</v>
      </c>
    </row>
    <row r="4586" spans="1:14" x14ac:dyDescent="0.3">
      <c r="A4586" s="40">
        <v>4585</v>
      </c>
      <c r="B4586" s="38" t="s">
        <v>328</v>
      </c>
      <c r="C4586" s="38" t="s">
        <v>138</v>
      </c>
      <c r="D4586">
        <v>289.14999999999998</v>
      </c>
      <c r="E4586">
        <v>98875</v>
      </c>
      <c r="F4586">
        <v>5.7</v>
      </c>
      <c r="G4586">
        <v>220</v>
      </c>
      <c r="H4586">
        <v>10.964600000000001</v>
      </c>
      <c r="I4586">
        <v>0</v>
      </c>
      <c r="J4586">
        <v>0</v>
      </c>
      <c r="K4586">
        <v>277.01100000000002</v>
      </c>
      <c r="L4586">
        <v>0</v>
      </c>
      <c r="M4586">
        <v>1</v>
      </c>
      <c r="N4586">
        <f t="shared" si="72"/>
        <v>16</v>
      </c>
    </row>
    <row r="4587" spans="1:14" x14ac:dyDescent="0.3">
      <c r="A4587" s="40">
        <v>4586</v>
      </c>
      <c r="B4587" s="38" t="s">
        <v>329</v>
      </c>
      <c r="C4587" s="38" t="s">
        <v>115</v>
      </c>
      <c r="D4587">
        <v>289.14999999999998</v>
      </c>
      <c r="E4587">
        <v>98875</v>
      </c>
      <c r="F4587">
        <v>6.2</v>
      </c>
      <c r="G4587">
        <v>200</v>
      </c>
      <c r="H4587">
        <v>10.964600000000001</v>
      </c>
      <c r="I4587">
        <v>0</v>
      </c>
      <c r="J4587">
        <v>0</v>
      </c>
      <c r="K4587">
        <v>276.52199999999999</v>
      </c>
      <c r="L4587">
        <v>0</v>
      </c>
      <c r="M4587">
        <v>1</v>
      </c>
      <c r="N4587">
        <f t="shared" si="72"/>
        <v>16</v>
      </c>
    </row>
    <row r="4588" spans="1:14" x14ac:dyDescent="0.3">
      <c r="A4588" s="40">
        <v>4587</v>
      </c>
      <c r="B4588" s="38" t="s">
        <v>329</v>
      </c>
      <c r="C4588" s="38" t="s">
        <v>116</v>
      </c>
      <c r="D4588">
        <v>289.14999999999998</v>
      </c>
      <c r="E4588">
        <v>98875</v>
      </c>
      <c r="F4588">
        <v>6.2</v>
      </c>
      <c r="G4588">
        <v>210</v>
      </c>
      <c r="H4588">
        <v>10.964600000000001</v>
      </c>
      <c r="I4588">
        <v>0</v>
      </c>
      <c r="J4588">
        <v>0</v>
      </c>
      <c r="K4588">
        <v>276.52199999999999</v>
      </c>
      <c r="L4588">
        <v>0</v>
      </c>
      <c r="M4588">
        <v>1</v>
      </c>
      <c r="N4588">
        <f t="shared" si="72"/>
        <v>16</v>
      </c>
    </row>
    <row r="4589" spans="1:14" x14ac:dyDescent="0.3">
      <c r="A4589" s="40">
        <v>4588</v>
      </c>
      <c r="B4589" s="38" t="s">
        <v>329</v>
      </c>
      <c r="C4589" s="38" t="s">
        <v>117</v>
      </c>
      <c r="D4589">
        <v>289.14999999999998</v>
      </c>
      <c r="E4589">
        <v>98875</v>
      </c>
      <c r="F4589">
        <v>4.0999999999999996</v>
      </c>
      <c r="G4589">
        <v>240</v>
      </c>
      <c r="H4589">
        <v>10.2668</v>
      </c>
      <c r="I4589">
        <v>0</v>
      </c>
      <c r="J4589">
        <v>0</v>
      </c>
      <c r="K4589">
        <v>276.3</v>
      </c>
      <c r="L4589">
        <v>0</v>
      </c>
      <c r="M4589">
        <v>1</v>
      </c>
      <c r="N4589">
        <f t="shared" si="72"/>
        <v>16</v>
      </c>
    </row>
    <row r="4590" spans="1:14" x14ac:dyDescent="0.3">
      <c r="A4590" s="40">
        <v>4589</v>
      </c>
      <c r="B4590" s="38" t="s">
        <v>329</v>
      </c>
      <c r="C4590" s="38" t="s">
        <v>118</v>
      </c>
      <c r="D4590">
        <v>288.14999999999998</v>
      </c>
      <c r="E4590">
        <v>98867</v>
      </c>
      <c r="F4590">
        <v>5.7</v>
      </c>
      <c r="G4590">
        <v>240</v>
      </c>
      <c r="H4590">
        <v>9.6099399999999999</v>
      </c>
      <c r="I4590">
        <v>0</v>
      </c>
      <c r="J4590">
        <v>0</v>
      </c>
      <c r="K4590">
        <v>275.12200000000001</v>
      </c>
      <c r="L4590">
        <v>0</v>
      </c>
      <c r="M4590">
        <v>1</v>
      </c>
      <c r="N4590">
        <f t="shared" si="72"/>
        <v>15</v>
      </c>
    </row>
    <row r="4591" spans="1:14" x14ac:dyDescent="0.3">
      <c r="A4591" s="40">
        <v>4590</v>
      </c>
      <c r="B4591" s="38" t="s">
        <v>329</v>
      </c>
      <c r="C4591" s="38" t="s">
        <v>119</v>
      </c>
      <c r="D4591">
        <v>288.14999999999998</v>
      </c>
      <c r="E4591">
        <v>98867</v>
      </c>
      <c r="F4591">
        <v>3.1</v>
      </c>
      <c r="G4591">
        <v>250</v>
      </c>
      <c r="H4591">
        <v>9.6099399999999999</v>
      </c>
      <c r="I4591">
        <v>64.8</v>
      </c>
      <c r="J4591">
        <v>0</v>
      </c>
      <c r="K4591">
        <v>275.12200000000001</v>
      </c>
      <c r="L4591">
        <v>0</v>
      </c>
      <c r="M4591">
        <v>1</v>
      </c>
      <c r="N4591">
        <f t="shared" si="72"/>
        <v>15</v>
      </c>
    </row>
    <row r="4592" spans="1:14" x14ac:dyDescent="0.3">
      <c r="A4592" s="40">
        <v>4591</v>
      </c>
      <c r="B4592" s="38" t="s">
        <v>329</v>
      </c>
      <c r="C4592" s="38" t="s">
        <v>120</v>
      </c>
      <c r="D4592">
        <v>288.14999999999998</v>
      </c>
      <c r="E4592">
        <v>98867</v>
      </c>
      <c r="F4592">
        <v>3.1</v>
      </c>
      <c r="G4592">
        <v>250</v>
      </c>
      <c r="H4592">
        <v>9.6099399999999999</v>
      </c>
      <c r="I4592">
        <v>190.8</v>
      </c>
      <c r="J4592">
        <v>0</v>
      </c>
      <c r="K4592">
        <v>275.608</v>
      </c>
      <c r="L4592">
        <v>0</v>
      </c>
      <c r="M4592">
        <v>1</v>
      </c>
      <c r="N4592">
        <f t="shared" si="72"/>
        <v>15</v>
      </c>
    </row>
    <row r="4593" spans="1:14" x14ac:dyDescent="0.3">
      <c r="A4593" s="40">
        <v>4592</v>
      </c>
      <c r="B4593" s="38" t="s">
        <v>329</v>
      </c>
      <c r="C4593" s="38" t="s">
        <v>121</v>
      </c>
      <c r="D4593">
        <v>288.14999999999998</v>
      </c>
      <c r="E4593">
        <v>98867</v>
      </c>
      <c r="F4593">
        <v>2.1</v>
      </c>
      <c r="G4593">
        <v>220</v>
      </c>
      <c r="H4593">
        <v>10.2677</v>
      </c>
      <c r="I4593">
        <v>799.2</v>
      </c>
      <c r="J4593">
        <v>792</v>
      </c>
      <c r="K4593">
        <v>275.34399999999999</v>
      </c>
      <c r="L4593">
        <v>0</v>
      </c>
      <c r="M4593">
        <v>1</v>
      </c>
      <c r="N4593">
        <f t="shared" si="72"/>
        <v>15</v>
      </c>
    </row>
    <row r="4594" spans="1:14" x14ac:dyDescent="0.3">
      <c r="A4594" s="40">
        <v>4593</v>
      </c>
      <c r="B4594" s="38" t="s">
        <v>329</v>
      </c>
      <c r="C4594" s="38" t="s">
        <v>122</v>
      </c>
      <c r="D4594">
        <v>290.14999999999998</v>
      </c>
      <c r="E4594">
        <v>98883</v>
      </c>
      <c r="F4594">
        <v>5.0999999999999996</v>
      </c>
      <c r="G4594">
        <v>230</v>
      </c>
      <c r="H4594">
        <v>10.266</v>
      </c>
      <c r="I4594">
        <v>1328.4</v>
      </c>
      <c r="J4594">
        <v>1508.4</v>
      </c>
      <c r="K4594">
        <v>277.255</v>
      </c>
      <c r="L4594">
        <v>0</v>
      </c>
      <c r="M4594">
        <v>1</v>
      </c>
      <c r="N4594">
        <f t="shared" si="72"/>
        <v>17</v>
      </c>
    </row>
    <row r="4595" spans="1:14" x14ac:dyDescent="0.3">
      <c r="A4595" s="40">
        <v>4594</v>
      </c>
      <c r="B4595" s="38" t="s">
        <v>329</v>
      </c>
      <c r="C4595" s="38" t="s">
        <v>123</v>
      </c>
      <c r="D4595">
        <v>290.14999999999998</v>
      </c>
      <c r="E4595">
        <v>98883</v>
      </c>
      <c r="F4595">
        <v>5.0999999999999996</v>
      </c>
      <c r="G4595">
        <v>230</v>
      </c>
      <c r="H4595">
        <v>9.6083599999999993</v>
      </c>
      <c r="I4595">
        <v>1843.2</v>
      </c>
      <c r="J4595">
        <v>1659.6</v>
      </c>
      <c r="K4595">
        <v>277.03100000000001</v>
      </c>
      <c r="L4595">
        <v>0</v>
      </c>
      <c r="M4595">
        <v>1</v>
      </c>
      <c r="N4595">
        <f t="shared" si="72"/>
        <v>17</v>
      </c>
    </row>
    <row r="4596" spans="1:14" x14ac:dyDescent="0.3">
      <c r="A4596" s="40">
        <v>4595</v>
      </c>
      <c r="B4596" s="38" t="s">
        <v>329</v>
      </c>
      <c r="C4596" s="38" t="s">
        <v>124</v>
      </c>
      <c r="D4596">
        <v>291.14999999999998</v>
      </c>
      <c r="E4596">
        <v>98892</v>
      </c>
      <c r="F4596">
        <v>6.2</v>
      </c>
      <c r="G4596">
        <v>230</v>
      </c>
      <c r="H4596">
        <v>8.9879099999999994</v>
      </c>
      <c r="I4596">
        <v>1267.2</v>
      </c>
      <c r="J4596">
        <v>313.2</v>
      </c>
      <c r="K4596">
        <v>278.25099999999998</v>
      </c>
      <c r="L4596">
        <v>0</v>
      </c>
      <c r="M4596">
        <v>1</v>
      </c>
      <c r="N4596">
        <f t="shared" si="72"/>
        <v>18</v>
      </c>
    </row>
    <row r="4597" spans="1:14" x14ac:dyDescent="0.3">
      <c r="A4597" s="40">
        <v>4596</v>
      </c>
      <c r="B4597" s="38" t="s">
        <v>329</v>
      </c>
      <c r="C4597" s="38" t="s">
        <v>125</v>
      </c>
      <c r="D4597">
        <v>290.14999999999998</v>
      </c>
      <c r="E4597">
        <v>98883</v>
      </c>
      <c r="F4597">
        <v>5.0999999999999996</v>
      </c>
      <c r="G4597">
        <v>220</v>
      </c>
      <c r="H4597">
        <v>8.98874</v>
      </c>
      <c r="I4597">
        <v>2610</v>
      </c>
      <c r="J4597">
        <v>1828.8</v>
      </c>
      <c r="K4597">
        <v>276.80599999999998</v>
      </c>
      <c r="L4597">
        <v>0</v>
      </c>
      <c r="M4597">
        <v>1</v>
      </c>
      <c r="N4597">
        <f t="shared" si="72"/>
        <v>17</v>
      </c>
    </row>
    <row r="4598" spans="1:14" x14ac:dyDescent="0.3">
      <c r="A4598" s="40">
        <v>4597</v>
      </c>
      <c r="B4598" s="38" t="s">
        <v>329</v>
      </c>
      <c r="C4598" s="38" t="s">
        <v>126</v>
      </c>
      <c r="D4598">
        <v>291.14999999999998</v>
      </c>
      <c r="E4598">
        <v>98892</v>
      </c>
      <c r="F4598">
        <v>4.5999999999999996</v>
      </c>
      <c r="G4598">
        <v>230</v>
      </c>
      <c r="H4598">
        <v>9.6074699999999993</v>
      </c>
      <c r="I4598">
        <v>2790</v>
      </c>
      <c r="J4598">
        <v>2253.6</v>
      </c>
      <c r="K4598">
        <v>277.98599999999999</v>
      </c>
      <c r="L4598">
        <v>0</v>
      </c>
      <c r="M4598">
        <v>1</v>
      </c>
      <c r="N4598">
        <f t="shared" si="72"/>
        <v>18</v>
      </c>
    </row>
    <row r="4599" spans="1:14" x14ac:dyDescent="0.3">
      <c r="A4599" s="40">
        <v>4598</v>
      </c>
      <c r="B4599" s="38" t="s">
        <v>329</v>
      </c>
      <c r="C4599" s="38" t="s">
        <v>127</v>
      </c>
      <c r="D4599">
        <v>291.14999999999998</v>
      </c>
      <c r="E4599">
        <v>98892</v>
      </c>
      <c r="F4599">
        <v>6.2</v>
      </c>
      <c r="G4599">
        <v>230</v>
      </c>
      <c r="H4599">
        <v>9.6074699999999993</v>
      </c>
      <c r="I4599">
        <v>2822.4</v>
      </c>
      <c r="J4599">
        <v>2257.1999999999998</v>
      </c>
      <c r="K4599">
        <v>277.98599999999999</v>
      </c>
      <c r="L4599">
        <v>0</v>
      </c>
      <c r="M4599">
        <v>1</v>
      </c>
      <c r="N4599">
        <f t="shared" si="72"/>
        <v>18</v>
      </c>
    </row>
    <row r="4600" spans="1:14" x14ac:dyDescent="0.3">
      <c r="A4600" s="40">
        <v>4599</v>
      </c>
      <c r="B4600" s="38" t="s">
        <v>329</v>
      </c>
      <c r="C4600" s="38" t="s">
        <v>128</v>
      </c>
      <c r="D4600">
        <v>292.14999999999998</v>
      </c>
      <c r="E4600">
        <v>98900</v>
      </c>
      <c r="F4600">
        <v>6.2</v>
      </c>
      <c r="G4600">
        <v>240</v>
      </c>
      <c r="H4600">
        <v>9.6066800000000008</v>
      </c>
      <c r="I4600">
        <v>2696.4</v>
      </c>
      <c r="J4600">
        <v>2235.6</v>
      </c>
      <c r="K4600">
        <v>278.94099999999997</v>
      </c>
      <c r="L4600">
        <v>0</v>
      </c>
      <c r="M4600">
        <v>1</v>
      </c>
      <c r="N4600">
        <f t="shared" si="72"/>
        <v>19</v>
      </c>
    </row>
    <row r="4601" spans="1:14" x14ac:dyDescent="0.3">
      <c r="A4601" s="40">
        <v>4600</v>
      </c>
      <c r="B4601" s="38" t="s">
        <v>329</v>
      </c>
      <c r="C4601" s="38" t="s">
        <v>129</v>
      </c>
      <c r="D4601">
        <v>292.14999999999998</v>
      </c>
      <c r="E4601">
        <v>98900</v>
      </c>
      <c r="F4601">
        <v>6.7</v>
      </c>
      <c r="G4601">
        <v>230</v>
      </c>
      <c r="H4601">
        <v>9.6066800000000008</v>
      </c>
      <c r="I4601">
        <v>2422.8000000000002</v>
      </c>
      <c r="J4601">
        <v>2019.6</v>
      </c>
      <c r="K4601">
        <v>278.94099999999997</v>
      </c>
      <c r="L4601">
        <v>0</v>
      </c>
      <c r="M4601">
        <v>1</v>
      </c>
      <c r="N4601">
        <f t="shared" si="72"/>
        <v>19</v>
      </c>
    </row>
    <row r="4602" spans="1:14" x14ac:dyDescent="0.3">
      <c r="A4602" s="40">
        <v>4601</v>
      </c>
      <c r="B4602" s="38" t="s">
        <v>329</v>
      </c>
      <c r="C4602" s="38" t="s">
        <v>130</v>
      </c>
      <c r="D4602">
        <v>290.14999999999998</v>
      </c>
      <c r="E4602">
        <v>98883</v>
      </c>
      <c r="F4602">
        <v>5.7</v>
      </c>
      <c r="G4602">
        <v>220</v>
      </c>
      <c r="H4602">
        <v>10.266</v>
      </c>
      <c r="I4602">
        <v>2023.2</v>
      </c>
      <c r="J4602">
        <v>1980</v>
      </c>
      <c r="K4602">
        <v>277.255</v>
      </c>
      <c r="L4602">
        <v>0</v>
      </c>
      <c r="M4602">
        <v>1</v>
      </c>
      <c r="N4602">
        <f t="shared" si="72"/>
        <v>17</v>
      </c>
    </row>
    <row r="4603" spans="1:14" x14ac:dyDescent="0.3">
      <c r="A4603" s="40">
        <v>4602</v>
      </c>
      <c r="B4603" s="38" t="s">
        <v>329</v>
      </c>
      <c r="C4603" s="38" t="s">
        <v>131</v>
      </c>
      <c r="D4603">
        <v>291.14999999999998</v>
      </c>
      <c r="E4603">
        <v>98892</v>
      </c>
      <c r="F4603">
        <v>4.5999999999999996</v>
      </c>
      <c r="G4603">
        <v>230</v>
      </c>
      <c r="H4603">
        <v>10.265000000000001</v>
      </c>
      <c r="I4603">
        <v>1533.6</v>
      </c>
      <c r="J4603">
        <v>1656</v>
      </c>
      <c r="K4603">
        <v>278.21100000000001</v>
      </c>
      <c r="L4603">
        <v>0</v>
      </c>
      <c r="M4603">
        <v>1</v>
      </c>
      <c r="N4603">
        <f t="shared" si="72"/>
        <v>18</v>
      </c>
    </row>
    <row r="4604" spans="1:14" x14ac:dyDescent="0.3">
      <c r="A4604" s="40">
        <v>4603</v>
      </c>
      <c r="B4604" s="38" t="s">
        <v>329</v>
      </c>
      <c r="C4604" s="38" t="s">
        <v>132</v>
      </c>
      <c r="D4604">
        <v>292.14999999999998</v>
      </c>
      <c r="E4604">
        <v>98900</v>
      </c>
      <c r="F4604">
        <v>3.6</v>
      </c>
      <c r="G4604">
        <v>250</v>
      </c>
      <c r="H4604">
        <v>9.6066800000000008</v>
      </c>
      <c r="I4604">
        <v>1004.4</v>
      </c>
      <c r="J4604">
        <v>1231.2</v>
      </c>
      <c r="K4604">
        <v>278.94099999999997</v>
      </c>
      <c r="L4604">
        <v>0</v>
      </c>
      <c r="M4604">
        <v>1</v>
      </c>
      <c r="N4604">
        <f t="shared" si="72"/>
        <v>19</v>
      </c>
    </row>
    <row r="4605" spans="1:14" x14ac:dyDescent="0.3">
      <c r="A4605" s="40">
        <v>4604</v>
      </c>
      <c r="B4605" s="38" t="s">
        <v>329</v>
      </c>
      <c r="C4605" s="38" t="s">
        <v>133</v>
      </c>
      <c r="D4605">
        <v>290.14999999999998</v>
      </c>
      <c r="E4605">
        <v>98883</v>
      </c>
      <c r="F4605">
        <v>6.2</v>
      </c>
      <c r="G4605">
        <v>240</v>
      </c>
      <c r="H4605">
        <v>8.40517</v>
      </c>
      <c r="I4605">
        <v>507.6</v>
      </c>
      <c r="J4605">
        <v>568.79999999999995</v>
      </c>
      <c r="K4605">
        <v>276.57900000000001</v>
      </c>
      <c r="L4605">
        <v>0</v>
      </c>
      <c r="M4605">
        <v>1</v>
      </c>
      <c r="N4605">
        <f t="shared" si="72"/>
        <v>17</v>
      </c>
    </row>
    <row r="4606" spans="1:14" x14ac:dyDescent="0.3">
      <c r="A4606" s="40">
        <v>4605</v>
      </c>
      <c r="B4606" s="38" t="s">
        <v>329</v>
      </c>
      <c r="C4606" s="38" t="s">
        <v>134</v>
      </c>
      <c r="D4606">
        <v>289.14999999999998</v>
      </c>
      <c r="E4606">
        <v>98875</v>
      </c>
      <c r="F4606">
        <v>4.5999999999999996</v>
      </c>
      <c r="G4606">
        <v>220</v>
      </c>
      <c r="H4606">
        <v>8.9894800000000004</v>
      </c>
      <c r="I4606">
        <v>140.4</v>
      </c>
      <c r="J4606">
        <v>0</v>
      </c>
      <c r="K4606">
        <v>275.85199999999998</v>
      </c>
      <c r="L4606">
        <v>0</v>
      </c>
      <c r="M4606">
        <v>1</v>
      </c>
      <c r="N4606">
        <f t="shared" si="72"/>
        <v>16</v>
      </c>
    </row>
    <row r="4607" spans="1:14" x14ac:dyDescent="0.3">
      <c r="A4607" s="40">
        <v>4606</v>
      </c>
      <c r="B4607" s="38" t="s">
        <v>329</v>
      </c>
      <c r="C4607" s="38" t="s">
        <v>135</v>
      </c>
      <c r="D4607">
        <v>289.14999999999998</v>
      </c>
      <c r="E4607">
        <v>98875</v>
      </c>
      <c r="F4607">
        <v>5.7</v>
      </c>
      <c r="G4607">
        <v>210</v>
      </c>
      <c r="H4607">
        <v>8.9894800000000004</v>
      </c>
      <c r="I4607">
        <v>0</v>
      </c>
      <c r="J4607">
        <v>0</v>
      </c>
      <c r="K4607">
        <v>275.85199999999998</v>
      </c>
      <c r="L4607">
        <v>0</v>
      </c>
      <c r="M4607">
        <v>1</v>
      </c>
      <c r="N4607">
        <f t="shared" si="72"/>
        <v>16</v>
      </c>
    </row>
    <row r="4608" spans="1:14" x14ac:dyDescent="0.3">
      <c r="A4608" s="40">
        <v>4607</v>
      </c>
      <c r="B4608" s="38" t="s">
        <v>329</v>
      </c>
      <c r="C4608" s="38" t="s">
        <v>136</v>
      </c>
      <c r="D4608">
        <v>288.14999999999998</v>
      </c>
      <c r="E4608">
        <v>98867</v>
      </c>
      <c r="F4608">
        <v>4.5999999999999996</v>
      </c>
      <c r="G4608">
        <v>200</v>
      </c>
      <c r="H4608">
        <v>8.9902200000000008</v>
      </c>
      <c r="I4608">
        <v>0</v>
      </c>
      <c r="J4608">
        <v>0</v>
      </c>
      <c r="K4608">
        <v>274.89800000000002</v>
      </c>
      <c r="L4608">
        <v>0</v>
      </c>
      <c r="M4608">
        <v>1</v>
      </c>
      <c r="N4608">
        <f t="shared" si="72"/>
        <v>15</v>
      </c>
    </row>
    <row r="4609" spans="1:14" x14ac:dyDescent="0.3">
      <c r="A4609" s="40">
        <v>4608</v>
      </c>
      <c r="B4609" s="38" t="s">
        <v>329</v>
      </c>
      <c r="C4609" s="38" t="s">
        <v>137</v>
      </c>
      <c r="D4609">
        <v>288.14999999999998</v>
      </c>
      <c r="E4609">
        <v>98867</v>
      </c>
      <c r="F4609">
        <v>5.7</v>
      </c>
      <c r="G4609">
        <v>210</v>
      </c>
      <c r="H4609">
        <v>8.9902200000000008</v>
      </c>
      <c r="I4609">
        <v>0</v>
      </c>
      <c r="J4609">
        <v>0</v>
      </c>
      <c r="K4609">
        <v>274.89800000000002</v>
      </c>
      <c r="L4609">
        <v>0</v>
      </c>
      <c r="M4609">
        <v>1</v>
      </c>
      <c r="N4609">
        <f t="shared" si="72"/>
        <v>15</v>
      </c>
    </row>
    <row r="4610" spans="1:14" x14ac:dyDescent="0.3">
      <c r="A4610" s="40">
        <v>4609</v>
      </c>
      <c r="B4610" s="38" t="s">
        <v>329</v>
      </c>
      <c r="C4610" s="38" t="s">
        <v>138</v>
      </c>
      <c r="D4610">
        <v>287.14999999999998</v>
      </c>
      <c r="E4610">
        <v>98858</v>
      </c>
      <c r="F4610">
        <v>5.7</v>
      </c>
      <c r="G4610">
        <v>210</v>
      </c>
      <c r="H4610">
        <v>8.9910499999999995</v>
      </c>
      <c r="I4610">
        <v>0</v>
      </c>
      <c r="J4610">
        <v>0</v>
      </c>
      <c r="K4610">
        <v>273.94400000000002</v>
      </c>
      <c r="L4610">
        <v>0</v>
      </c>
      <c r="M4610">
        <v>1</v>
      </c>
      <c r="N4610">
        <f t="shared" si="72"/>
        <v>14</v>
      </c>
    </row>
    <row r="4611" spans="1:14" x14ac:dyDescent="0.3">
      <c r="A4611" s="40">
        <v>4610</v>
      </c>
      <c r="B4611" s="38" t="s">
        <v>330</v>
      </c>
      <c r="C4611" s="38" t="s">
        <v>115</v>
      </c>
      <c r="D4611">
        <v>287.14999999999998</v>
      </c>
      <c r="E4611">
        <v>98858</v>
      </c>
      <c r="F4611">
        <v>6.7</v>
      </c>
      <c r="G4611">
        <v>210</v>
      </c>
      <c r="H4611">
        <v>8.9910499999999995</v>
      </c>
      <c r="I4611">
        <v>0</v>
      </c>
      <c r="J4611">
        <v>0</v>
      </c>
      <c r="K4611">
        <v>273.94400000000002</v>
      </c>
      <c r="L4611">
        <v>0</v>
      </c>
      <c r="M4611">
        <v>1</v>
      </c>
      <c r="N4611">
        <f t="shared" ref="N4611:N4674" si="73">CONVERT(D4611,"K", "C")</f>
        <v>14</v>
      </c>
    </row>
    <row r="4612" spans="1:14" x14ac:dyDescent="0.3">
      <c r="A4612" s="40">
        <v>4611</v>
      </c>
      <c r="B4612" s="38" t="s">
        <v>330</v>
      </c>
      <c r="C4612" s="38" t="s">
        <v>116</v>
      </c>
      <c r="D4612">
        <v>287.14999999999998</v>
      </c>
      <c r="E4612">
        <v>98858</v>
      </c>
      <c r="F4612">
        <v>5.7</v>
      </c>
      <c r="G4612">
        <v>220</v>
      </c>
      <c r="H4612">
        <v>9.61083</v>
      </c>
      <c r="I4612">
        <v>0</v>
      </c>
      <c r="J4612">
        <v>0</v>
      </c>
      <c r="K4612">
        <v>274.65199999999999</v>
      </c>
      <c r="L4612">
        <v>0</v>
      </c>
      <c r="M4612">
        <v>1</v>
      </c>
      <c r="N4612">
        <f t="shared" si="73"/>
        <v>14</v>
      </c>
    </row>
    <row r="4613" spans="1:14" x14ac:dyDescent="0.3">
      <c r="A4613" s="40">
        <v>4612</v>
      </c>
      <c r="B4613" s="38" t="s">
        <v>330</v>
      </c>
      <c r="C4613" s="38" t="s">
        <v>117</v>
      </c>
      <c r="D4613">
        <v>287.14999999999998</v>
      </c>
      <c r="E4613">
        <v>98858</v>
      </c>
      <c r="F4613">
        <v>5.7</v>
      </c>
      <c r="G4613">
        <v>220</v>
      </c>
      <c r="H4613">
        <v>9.61083</v>
      </c>
      <c r="I4613">
        <v>0</v>
      </c>
      <c r="J4613">
        <v>0</v>
      </c>
      <c r="K4613">
        <v>274.65199999999999</v>
      </c>
      <c r="L4613">
        <v>0</v>
      </c>
      <c r="M4613">
        <v>1</v>
      </c>
      <c r="N4613">
        <f t="shared" si="73"/>
        <v>14</v>
      </c>
    </row>
    <row r="4614" spans="1:14" x14ac:dyDescent="0.3">
      <c r="A4614" s="40">
        <v>4613</v>
      </c>
      <c r="B4614" s="38" t="s">
        <v>330</v>
      </c>
      <c r="C4614" s="38" t="s">
        <v>118</v>
      </c>
      <c r="D4614">
        <v>287.14999999999998</v>
      </c>
      <c r="E4614">
        <v>98858</v>
      </c>
      <c r="F4614">
        <v>6.2</v>
      </c>
      <c r="G4614">
        <v>220</v>
      </c>
      <c r="H4614">
        <v>9.61083</v>
      </c>
      <c r="I4614">
        <v>0</v>
      </c>
      <c r="J4614">
        <v>0</v>
      </c>
      <c r="K4614">
        <v>274.65199999999999</v>
      </c>
      <c r="L4614">
        <v>0</v>
      </c>
      <c r="M4614">
        <v>1</v>
      </c>
      <c r="N4614">
        <f t="shared" si="73"/>
        <v>14</v>
      </c>
    </row>
    <row r="4615" spans="1:14" x14ac:dyDescent="0.3">
      <c r="A4615" s="40">
        <v>4614</v>
      </c>
      <c r="B4615" s="38" t="s">
        <v>330</v>
      </c>
      <c r="C4615" s="38" t="s">
        <v>119</v>
      </c>
      <c r="D4615">
        <v>286.14999999999998</v>
      </c>
      <c r="E4615">
        <v>98850</v>
      </c>
      <c r="F4615">
        <v>6.2</v>
      </c>
      <c r="G4615">
        <v>220</v>
      </c>
      <c r="H4615">
        <v>9.6116200000000003</v>
      </c>
      <c r="I4615">
        <v>36</v>
      </c>
      <c r="J4615">
        <v>0</v>
      </c>
      <c r="K4615">
        <v>273.69499999999999</v>
      </c>
      <c r="L4615">
        <v>0</v>
      </c>
      <c r="M4615">
        <v>1</v>
      </c>
      <c r="N4615">
        <f t="shared" si="73"/>
        <v>13</v>
      </c>
    </row>
    <row r="4616" spans="1:14" x14ac:dyDescent="0.3">
      <c r="A4616" s="40">
        <v>4615</v>
      </c>
      <c r="B4616" s="38" t="s">
        <v>330</v>
      </c>
      <c r="C4616" s="38" t="s">
        <v>120</v>
      </c>
      <c r="D4616">
        <v>286.14999999999998</v>
      </c>
      <c r="E4616">
        <v>98850</v>
      </c>
      <c r="F4616">
        <v>5.0999999999999996</v>
      </c>
      <c r="G4616">
        <v>220</v>
      </c>
      <c r="H4616">
        <v>9.6116200000000003</v>
      </c>
      <c r="I4616">
        <v>187.2</v>
      </c>
      <c r="J4616">
        <v>0</v>
      </c>
      <c r="K4616">
        <v>273.69499999999999</v>
      </c>
      <c r="L4616">
        <v>0</v>
      </c>
      <c r="M4616">
        <v>1</v>
      </c>
      <c r="N4616">
        <f t="shared" si="73"/>
        <v>13</v>
      </c>
    </row>
    <row r="4617" spans="1:14" x14ac:dyDescent="0.3">
      <c r="A4617" s="40">
        <v>4616</v>
      </c>
      <c r="B4617" s="38" t="s">
        <v>330</v>
      </c>
      <c r="C4617" s="38" t="s">
        <v>121</v>
      </c>
      <c r="D4617">
        <v>287.14999999999998</v>
      </c>
      <c r="E4617">
        <v>98858</v>
      </c>
      <c r="F4617">
        <v>5.0999999999999996</v>
      </c>
      <c r="G4617">
        <v>250</v>
      </c>
      <c r="H4617">
        <v>9.61083</v>
      </c>
      <c r="I4617">
        <v>439.2</v>
      </c>
      <c r="J4617">
        <v>18</v>
      </c>
      <c r="K4617">
        <v>274.65199999999999</v>
      </c>
      <c r="L4617">
        <v>0</v>
      </c>
      <c r="M4617">
        <v>1</v>
      </c>
      <c r="N4617">
        <f t="shared" si="73"/>
        <v>14</v>
      </c>
    </row>
    <row r="4618" spans="1:14" x14ac:dyDescent="0.3">
      <c r="A4618" s="40">
        <v>4617</v>
      </c>
      <c r="B4618" s="38" t="s">
        <v>330</v>
      </c>
      <c r="C4618" s="38" t="s">
        <v>122</v>
      </c>
      <c r="D4618">
        <v>287.14999999999998</v>
      </c>
      <c r="E4618">
        <v>98858</v>
      </c>
      <c r="F4618">
        <v>6.2</v>
      </c>
      <c r="G4618">
        <v>260</v>
      </c>
      <c r="H4618">
        <v>10.268599999999999</v>
      </c>
      <c r="I4618">
        <v>734.4</v>
      </c>
      <c r="J4618">
        <v>64.8</v>
      </c>
      <c r="K4618">
        <v>274.87400000000002</v>
      </c>
      <c r="L4618">
        <v>0</v>
      </c>
      <c r="M4618">
        <v>1</v>
      </c>
      <c r="N4618">
        <f t="shared" si="73"/>
        <v>14</v>
      </c>
    </row>
    <row r="4619" spans="1:14" x14ac:dyDescent="0.3">
      <c r="A4619" s="40">
        <v>4618</v>
      </c>
      <c r="B4619" s="38" t="s">
        <v>330</v>
      </c>
      <c r="C4619" s="38" t="s">
        <v>123</v>
      </c>
      <c r="D4619">
        <v>288.14999999999998</v>
      </c>
      <c r="E4619">
        <v>98867</v>
      </c>
      <c r="F4619">
        <v>6.2</v>
      </c>
      <c r="G4619">
        <v>260</v>
      </c>
      <c r="H4619">
        <v>10.2677</v>
      </c>
      <c r="I4619">
        <v>1018.8</v>
      </c>
      <c r="J4619">
        <v>230.4</v>
      </c>
      <c r="K4619">
        <v>275.83100000000002</v>
      </c>
      <c r="L4619">
        <v>0</v>
      </c>
      <c r="M4619">
        <v>1</v>
      </c>
      <c r="N4619">
        <f t="shared" si="73"/>
        <v>15</v>
      </c>
    </row>
    <row r="4620" spans="1:14" x14ac:dyDescent="0.3">
      <c r="A4620" s="40">
        <v>4619</v>
      </c>
      <c r="B4620" s="38" t="s">
        <v>330</v>
      </c>
      <c r="C4620" s="38" t="s">
        <v>124</v>
      </c>
      <c r="D4620">
        <v>288.14999999999998</v>
      </c>
      <c r="E4620">
        <v>98867</v>
      </c>
      <c r="F4620">
        <v>7.2</v>
      </c>
      <c r="G4620">
        <v>260</v>
      </c>
      <c r="H4620">
        <v>10.2677</v>
      </c>
      <c r="I4620">
        <v>2271.6</v>
      </c>
      <c r="J4620">
        <v>1807.2</v>
      </c>
      <c r="K4620">
        <v>275.34399999999999</v>
      </c>
      <c r="L4620">
        <v>0</v>
      </c>
      <c r="M4620">
        <v>1</v>
      </c>
      <c r="N4620">
        <f t="shared" si="73"/>
        <v>15</v>
      </c>
    </row>
    <row r="4621" spans="1:14" x14ac:dyDescent="0.3">
      <c r="A4621" s="40">
        <v>4620</v>
      </c>
      <c r="B4621" s="38" t="s">
        <v>330</v>
      </c>
      <c r="C4621" s="38" t="s">
        <v>125</v>
      </c>
      <c r="D4621">
        <v>287.14999999999998</v>
      </c>
      <c r="E4621">
        <v>98858</v>
      </c>
      <c r="F4621">
        <v>9.3000000000000007</v>
      </c>
      <c r="G4621">
        <v>270</v>
      </c>
      <c r="H4621">
        <v>9.61083</v>
      </c>
      <c r="I4621">
        <v>2599.1999999999998</v>
      </c>
      <c r="J4621">
        <v>1814.4</v>
      </c>
      <c r="K4621">
        <v>274.16699999999997</v>
      </c>
      <c r="L4621">
        <v>0</v>
      </c>
      <c r="M4621">
        <v>1</v>
      </c>
      <c r="N4621">
        <f t="shared" si="73"/>
        <v>14</v>
      </c>
    </row>
    <row r="4622" spans="1:14" x14ac:dyDescent="0.3">
      <c r="A4622" s="40">
        <v>4621</v>
      </c>
      <c r="B4622" s="38" t="s">
        <v>330</v>
      </c>
      <c r="C4622" s="38" t="s">
        <v>126</v>
      </c>
      <c r="D4622">
        <v>288.14999999999998</v>
      </c>
      <c r="E4622">
        <v>98867</v>
      </c>
      <c r="F4622">
        <v>7.7</v>
      </c>
      <c r="G4622">
        <v>270</v>
      </c>
      <c r="H4622">
        <v>9.6099399999999999</v>
      </c>
      <c r="I4622">
        <v>1544.4</v>
      </c>
      <c r="J4622">
        <v>367.2</v>
      </c>
      <c r="K4622">
        <v>275.608</v>
      </c>
      <c r="L4622">
        <v>0</v>
      </c>
      <c r="M4622">
        <v>1</v>
      </c>
      <c r="N4622">
        <f t="shared" si="73"/>
        <v>15</v>
      </c>
    </row>
    <row r="4623" spans="1:14" x14ac:dyDescent="0.3">
      <c r="A4623" s="40">
        <v>4622</v>
      </c>
      <c r="B4623" s="38" t="s">
        <v>330</v>
      </c>
      <c r="C4623" s="38" t="s">
        <v>127</v>
      </c>
      <c r="D4623">
        <v>288.14999999999998</v>
      </c>
      <c r="E4623">
        <v>98867</v>
      </c>
      <c r="F4623">
        <v>7.7</v>
      </c>
      <c r="G4623">
        <v>270</v>
      </c>
      <c r="H4623">
        <v>10.2677</v>
      </c>
      <c r="I4623">
        <v>1558.8</v>
      </c>
      <c r="J4623">
        <v>367.2</v>
      </c>
      <c r="K4623">
        <v>275.83100000000002</v>
      </c>
      <c r="L4623">
        <v>0</v>
      </c>
      <c r="M4623">
        <v>1</v>
      </c>
      <c r="N4623">
        <f t="shared" si="73"/>
        <v>15</v>
      </c>
    </row>
    <row r="4624" spans="1:14" x14ac:dyDescent="0.3">
      <c r="A4624" s="40">
        <v>4623</v>
      </c>
      <c r="B4624" s="38" t="s">
        <v>330</v>
      </c>
      <c r="C4624" s="38" t="s">
        <v>128</v>
      </c>
      <c r="D4624">
        <v>289.14999999999998</v>
      </c>
      <c r="E4624">
        <v>98875</v>
      </c>
      <c r="F4624">
        <v>8.1999999999999993</v>
      </c>
      <c r="G4624">
        <v>260</v>
      </c>
      <c r="H4624">
        <v>10.2668</v>
      </c>
      <c r="I4624">
        <v>2689.2</v>
      </c>
      <c r="J4624">
        <v>1828.8</v>
      </c>
      <c r="K4624">
        <v>276.3</v>
      </c>
      <c r="L4624">
        <v>0</v>
      </c>
      <c r="M4624">
        <v>1</v>
      </c>
      <c r="N4624">
        <f t="shared" si="73"/>
        <v>16</v>
      </c>
    </row>
    <row r="4625" spans="1:14" x14ac:dyDescent="0.3">
      <c r="A4625" s="40">
        <v>4624</v>
      </c>
      <c r="B4625" s="38" t="s">
        <v>330</v>
      </c>
      <c r="C4625" s="38" t="s">
        <v>129</v>
      </c>
      <c r="D4625">
        <v>289.14999999999998</v>
      </c>
      <c r="E4625">
        <v>98875</v>
      </c>
      <c r="F4625">
        <v>8.1999999999999993</v>
      </c>
      <c r="G4625">
        <v>260</v>
      </c>
      <c r="H4625">
        <v>9.6091499999999996</v>
      </c>
      <c r="I4625">
        <v>2419.1999999999998</v>
      </c>
      <c r="J4625">
        <v>2016</v>
      </c>
      <c r="K4625">
        <v>276.07600000000002</v>
      </c>
      <c r="L4625">
        <v>0</v>
      </c>
      <c r="M4625">
        <v>1</v>
      </c>
      <c r="N4625">
        <f t="shared" si="73"/>
        <v>16</v>
      </c>
    </row>
    <row r="4626" spans="1:14" x14ac:dyDescent="0.3">
      <c r="A4626" s="40">
        <v>4625</v>
      </c>
      <c r="B4626" s="38" t="s">
        <v>330</v>
      </c>
      <c r="C4626" s="38" t="s">
        <v>130</v>
      </c>
      <c r="D4626">
        <v>288.14999999999998</v>
      </c>
      <c r="E4626">
        <v>98867</v>
      </c>
      <c r="F4626">
        <v>9.3000000000000007</v>
      </c>
      <c r="G4626">
        <v>270</v>
      </c>
      <c r="H4626">
        <v>9.6099399999999999</v>
      </c>
      <c r="I4626">
        <v>2023.2</v>
      </c>
      <c r="J4626">
        <v>1987.2</v>
      </c>
      <c r="K4626">
        <v>275.12200000000001</v>
      </c>
      <c r="L4626">
        <v>0</v>
      </c>
      <c r="M4626">
        <v>1</v>
      </c>
      <c r="N4626">
        <f t="shared" si="73"/>
        <v>15</v>
      </c>
    </row>
    <row r="4627" spans="1:14" x14ac:dyDescent="0.3">
      <c r="A4627" s="40">
        <v>4626</v>
      </c>
      <c r="B4627" s="38" t="s">
        <v>330</v>
      </c>
      <c r="C4627" s="38" t="s">
        <v>131</v>
      </c>
      <c r="D4627">
        <v>289.14999999999998</v>
      </c>
      <c r="E4627">
        <v>98875</v>
      </c>
      <c r="F4627">
        <v>8.1999999999999993</v>
      </c>
      <c r="G4627">
        <v>280</v>
      </c>
      <c r="H4627">
        <v>8.9894800000000004</v>
      </c>
      <c r="I4627">
        <v>1533.6</v>
      </c>
      <c r="J4627">
        <v>1670.4</v>
      </c>
      <c r="K4627">
        <v>275.85199999999998</v>
      </c>
      <c r="L4627">
        <v>0</v>
      </c>
      <c r="M4627">
        <v>1</v>
      </c>
      <c r="N4627">
        <f t="shared" si="73"/>
        <v>16</v>
      </c>
    </row>
    <row r="4628" spans="1:14" x14ac:dyDescent="0.3">
      <c r="A4628" s="40">
        <v>4627</v>
      </c>
      <c r="B4628" s="38" t="s">
        <v>330</v>
      </c>
      <c r="C4628" s="38" t="s">
        <v>132</v>
      </c>
      <c r="D4628">
        <v>289.14999999999998</v>
      </c>
      <c r="E4628">
        <v>98875</v>
      </c>
      <c r="F4628">
        <v>9.3000000000000007</v>
      </c>
      <c r="G4628">
        <v>270</v>
      </c>
      <c r="H4628">
        <v>8.4058600000000006</v>
      </c>
      <c r="I4628">
        <v>1004.4</v>
      </c>
      <c r="J4628">
        <v>1238.4000000000001</v>
      </c>
      <c r="K4628">
        <v>275.62599999999998</v>
      </c>
      <c r="L4628">
        <v>0</v>
      </c>
      <c r="M4628">
        <v>1</v>
      </c>
      <c r="N4628">
        <f t="shared" si="73"/>
        <v>16</v>
      </c>
    </row>
    <row r="4629" spans="1:14" x14ac:dyDescent="0.3">
      <c r="A4629" s="40">
        <v>4628</v>
      </c>
      <c r="B4629" s="38" t="s">
        <v>330</v>
      </c>
      <c r="C4629" s="38" t="s">
        <v>133</v>
      </c>
      <c r="D4629">
        <v>288.14999999999998</v>
      </c>
      <c r="E4629">
        <v>98867</v>
      </c>
      <c r="F4629">
        <v>7.2</v>
      </c>
      <c r="G4629">
        <v>270</v>
      </c>
      <c r="H4629">
        <v>8.9902200000000008</v>
      </c>
      <c r="I4629">
        <v>504</v>
      </c>
      <c r="J4629">
        <v>558</v>
      </c>
      <c r="K4629">
        <v>274.89800000000002</v>
      </c>
      <c r="L4629">
        <v>0</v>
      </c>
      <c r="M4629">
        <v>1</v>
      </c>
      <c r="N4629">
        <f t="shared" si="73"/>
        <v>15</v>
      </c>
    </row>
    <row r="4630" spans="1:14" x14ac:dyDescent="0.3">
      <c r="A4630" s="40">
        <v>4629</v>
      </c>
      <c r="B4630" s="38" t="s">
        <v>330</v>
      </c>
      <c r="C4630" s="38" t="s">
        <v>134</v>
      </c>
      <c r="D4630">
        <v>287.14999999999998</v>
      </c>
      <c r="E4630">
        <v>98858</v>
      </c>
      <c r="F4630">
        <v>6.7</v>
      </c>
      <c r="G4630">
        <v>270</v>
      </c>
      <c r="H4630">
        <v>8.9910499999999995</v>
      </c>
      <c r="I4630">
        <v>140.4</v>
      </c>
      <c r="J4630">
        <v>0</v>
      </c>
      <c r="K4630">
        <v>273.94400000000002</v>
      </c>
      <c r="L4630">
        <v>0</v>
      </c>
      <c r="M4630">
        <v>1</v>
      </c>
      <c r="N4630">
        <f t="shared" si="73"/>
        <v>14</v>
      </c>
    </row>
    <row r="4631" spans="1:14" x14ac:dyDescent="0.3">
      <c r="A4631" s="40">
        <v>4630</v>
      </c>
      <c r="B4631" s="38" t="s">
        <v>330</v>
      </c>
      <c r="C4631" s="38" t="s">
        <v>135</v>
      </c>
      <c r="D4631">
        <v>286.14999999999998</v>
      </c>
      <c r="E4631">
        <v>98850</v>
      </c>
      <c r="F4631">
        <v>5.0999999999999996</v>
      </c>
      <c r="G4631">
        <v>270</v>
      </c>
      <c r="H4631">
        <v>8.4080100000000009</v>
      </c>
      <c r="I4631">
        <v>0</v>
      </c>
      <c r="J4631">
        <v>0</v>
      </c>
      <c r="K4631">
        <v>272.49900000000002</v>
      </c>
      <c r="L4631">
        <v>0</v>
      </c>
      <c r="M4631">
        <v>1</v>
      </c>
      <c r="N4631">
        <f t="shared" si="73"/>
        <v>13</v>
      </c>
    </row>
    <row r="4632" spans="1:14" x14ac:dyDescent="0.3">
      <c r="A4632" s="40">
        <v>4631</v>
      </c>
      <c r="B4632" s="38" t="s">
        <v>330</v>
      </c>
      <c r="C4632" s="38" t="s">
        <v>136</v>
      </c>
      <c r="D4632">
        <v>285.14999999999998</v>
      </c>
      <c r="E4632">
        <v>98841</v>
      </c>
      <c r="F4632">
        <v>3.6</v>
      </c>
      <c r="G4632">
        <v>270</v>
      </c>
      <c r="H4632">
        <v>8.4087899999999998</v>
      </c>
      <c r="I4632">
        <v>0</v>
      </c>
      <c r="J4632">
        <v>0</v>
      </c>
      <c r="K4632">
        <v>272.404</v>
      </c>
      <c r="L4632">
        <v>0</v>
      </c>
      <c r="M4632">
        <v>1</v>
      </c>
      <c r="N4632">
        <f t="shared" si="73"/>
        <v>12</v>
      </c>
    </row>
    <row r="4633" spans="1:14" x14ac:dyDescent="0.3">
      <c r="A4633" s="40">
        <v>4632</v>
      </c>
      <c r="B4633" s="38" t="s">
        <v>330</v>
      </c>
      <c r="C4633" s="38" t="s">
        <v>137</v>
      </c>
      <c r="D4633">
        <v>285.14999999999998</v>
      </c>
      <c r="E4633">
        <v>98841</v>
      </c>
      <c r="F4633">
        <v>4.5999999999999996</v>
      </c>
      <c r="G4633">
        <v>270</v>
      </c>
      <c r="H4633">
        <v>8.4087899999999998</v>
      </c>
      <c r="I4633">
        <v>0</v>
      </c>
      <c r="J4633">
        <v>0</v>
      </c>
      <c r="K4633">
        <v>272.404</v>
      </c>
      <c r="L4633">
        <v>0</v>
      </c>
      <c r="M4633">
        <v>1</v>
      </c>
      <c r="N4633">
        <f t="shared" si="73"/>
        <v>12</v>
      </c>
    </row>
    <row r="4634" spans="1:14" x14ac:dyDescent="0.3">
      <c r="A4634" s="40">
        <v>4633</v>
      </c>
      <c r="B4634" s="38" t="s">
        <v>330</v>
      </c>
      <c r="C4634" s="38" t="s">
        <v>138</v>
      </c>
      <c r="D4634">
        <v>284.14999999999998</v>
      </c>
      <c r="E4634">
        <v>98833</v>
      </c>
      <c r="F4634">
        <v>2.6</v>
      </c>
      <c r="G4634">
        <v>280</v>
      </c>
      <c r="H4634">
        <v>7.8597700000000001</v>
      </c>
      <c r="I4634">
        <v>0</v>
      </c>
      <c r="J4634">
        <v>0</v>
      </c>
      <c r="K4634">
        <v>271.22500000000002</v>
      </c>
      <c r="L4634">
        <v>0</v>
      </c>
      <c r="M4634">
        <v>1</v>
      </c>
      <c r="N4634">
        <f t="shared" si="73"/>
        <v>11</v>
      </c>
    </row>
    <row r="4635" spans="1:14" x14ac:dyDescent="0.3">
      <c r="A4635" s="40">
        <v>4634</v>
      </c>
      <c r="B4635" s="38" t="s">
        <v>331</v>
      </c>
      <c r="C4635" s="38" t="s">
        <v>115</v>
      </c>
      <c r="D4635">
        <v>283.14999999999998</v>
      </c>
      <c r="E4635">
        <v>98824</v>
      </c>
      <c r="F4635">
        <v>2.1</v>
      </c>
      <c r="G4635">
        <v>270</v>
      </c>
      <c r="H4635">
        <v>7.8605</v>
      </c>
      <c r="I4635">
        <v>0</v>
      </c>
      <c r="J4635">
        <v>0</v>
      </c>
      <c r="K4635">
        <v>269.68400000000003</v>
      </c>
      <c r="L4635">
        <v>0</v>
      </c>
      <c r="M4635">
        <v>1</v>
      </c>
      <c r="N4635">
        <f t="shared" si="73"/>
        <v>10</v>
      </c>
    </row>
    <row r="4636" spans="1:14" x14ac:dyDescent="0.3">
      <c r="A4636" s="40">
        <v>4635</v>
      </c>
      <c r="B4636" s="38" t="s">
        <v>331</v>
      </c>
      <c r="C4636" s="38" t="s">
        <v>116</v>
      </c>
      <c r="D4636">
        <v>284.14999999999998</v>
      </c>
      <c r="E4636">
        <v>98833</v>
      </c>
      <c r="F4636">
        <v>4.5999999999999996</v>
      </c>
      <c r="G4636">
        <v>280</v>
      </c>
      <c r="H4636">
        <v>7.8597700000000001</v>
      </c>
      <c r="I4636">
        <v>0</v>
      </c>
      <c r="J4636">
        <v>0</v>
      </c>
      <c r="K4636">
        <v>270.63600000000002</v>
      </c>
      <c r="L4636">
        <v>0</v>
      </c>
      <c r="M4636">
        <v>1</v>
      </c>
      <c r="N4636">
        <f t="shared" si="73"/>
        <v>11</v>
      </c>
    </row>
    <row r="4637" spans="1:14" x14ac:dyDescent="0.3">
      <c r="A4637" s="40">
        <v>4636</v>
      </c>
      <c r="B4637" s="38" t="s">
        <v>331</v>
      </c>
      <c r="C4637" s="38" t="s">
        <v>117</v>
      </c>
      <c r="D4637">
        <v>284.14999999999998</v>
      </c>
      <c r="E4637">
        <v>98833</v>
      </c>
      <c r="F4637">
        <v>4.0999999999999996</v>
      </c>
      <c r="G4637">
        <v>280</v>
      </c>
      <c r="H4637">
        <v>8.4094800000000003</v>
      </c>
      <c r="I4637">
        <v>0</v>
      </c>
      <c r="J4637">
        <v>0</v>
      </c>
      <c r="K4637">
        <v>271.44900000000001</v>
      </c>
      <c r="L4637">
        <v>0</v>
      </c>
      <c r="M4637">
        <v>1</v>
      </c>
      <c r="N4637">
        <f t="shared" si="73"/>
        <v>11</v>
      </c>
    </row>
    <row r="4638" spans="1:14" x14ac:dyDescent="0.3">
      <c r="A4638" s="40">
        <v>4637</v>
      </c>
      <c r="B4638" s="38" t="s">
        <v>331</v>
      </c>
      <c r="C4638" s="38" t="s">
        <v>118</v>
      </c>
      <c r="D4638">
        <v>284.14999999999998</v>
      </c>
      <c r="E4638">
        <v>98833</v>
      </c>
      <c r="F4638">
        <v>4.0999999999999996</v>
      </c>
      <c r="G4638">
        <v>300</v>
      </c>
      <c r="H4638">
        <v>7.8597700000000001</v>
      </c>
      <c r="I4638">
        <v>0</v>
      </c>
      <c r="J4638">
        <v>0</v>
      </c>
      <c r="K4638">
        <v>270.37099999999998</v>
      </c>
      <c r="L4638">
        <v>0</v>
      </c>
      <c r="M4638">
        <v>1</v>
      </c>
      <c r="N4638">
        <f t="shared" si="73"/>
        <v>11</v>
      </c>
    </row>
    <row r="4639" spans="1:14" x14ac:dyDescent="0.3">
      <c r="A4639" s="40">
        <v>4638</v>
      </c>
      <c r="B4639" s="38" t="s">
        <v>331</v>
      </c>
      <c r="C4639" s="38" t="s">
        <v>119</v>
      </c>
      <c r="D4639">
        <v>284.14999999999998</v>
      </c>
      <c r="E4639">
        <v>98833</v>
      </c>
      <c r="F4639">
        <v>1.5</v>
      </c>
      <c r="G4639">
        <v>280</v>
      </c>
      <c r="H4639">
        <v>7.8597700000000001</v>
      </c>
      <c r="I4639">
        <v>64.8</v>
      </c>
      <c r="J4639">
        <v>0</v>
      </c>
      <c r="K4639">
        <v>270.37099999999998</v>
      </c>
      <c r="L4639">
        <v>0</v>
      </c>
      <c r="M4639">
        <v>1</v>
      </c>
      <c r="N4639">
        <f t="shared" si="73"/>
        <v>11</v>
      </c>
    </row>
    <row r="4640" spans="1:14" x14ac:dyDescent="0.3">
      <c r="A4640" s="40">
        <v>4639</v>
      </c>
      <c r="B4640" s="38" t="s">
        <v>331</v>
      </c>
      <c r="C4640" s="38" t="s">
        <v>120</v>
      </c>
      <c r="D4640">
        <v>284.14999999999998</v>
      </c>
      <c r="E4640">
        <v>98833</v>
      </c>
      <c r="F4640">
        <v>3.6</v>
      </c>
      <c r="G4640">
        <v>290</v>
      </c>
      <c r="H4640">
        <v>7.8597700000000001</v>
      </c>
      <c r="I4640">
        <v>352.8</v>
      </c>
      <c r="J4640">
        <v>338.4</v>
      </c>
      <c r="K4640">
        <v>270.37099999999998</v>
      </c>
      <c r="L4640">
        <v>0</v>
      </c>
      <c r="M4640">
        <v>1</v>
      </c>
      <c r="N4640">
        <f t="shared" si="73"/>
        <v>11</v>
      </c>
    </row>
    <row r="4641" spans="1:14" x14ac:dyDescent="0.3">
      <c r="A4641" s="40">
        <v>4640</v>
      </c>
      <c r="B4641" s="38" t="s">
        <v>331</v>
      </c>
      <c r="C4641" s="38" t="s">
        <v>121</v>
      </c>
      <c r="D4641">
        <v>285.14999999999998</v>
      </c>
      <c r="E4641">
        <v>98841</v>
      </c>
      <c r="F4641">
        <v>4.0999999999999996</v>
      </c>
      <c r="G4641">
        <v>300</v>
      </c>
      <c r="H4641">
        <v>7.8591300000000004</v>
      </c>
      <c r="I4641">
        <v>838.8</v>
      </c>
      <c r="J4641">
        <v>1108.8</v>
      </c>
      <c r="K4641">
        <v>271.32299999999998</v>
      </c>
      <c r="L4641">
        <v>0</v>
      </c>
      <c r="M4641">
        <v>1</v>
      </c>
      <c r="N4641">
        <f t="shared" si="73"/>
        <v>12</v>
      </c>
    </row>
    <row r="4642" spans="1:14" x14ac:dyDescent="0.3">
      <c r="A4642" s="40">
        <v>4641</v>
      </c>
      <c r="B4642" s="38" t="s">
        <v>331</v>
      </c>
      <c r="C4642" s="38" t="s">
        <v>122</v>
      </c>
      <c r="D4642">
        <v>286.14999999999998</v>
      </c>
      <c r="E4642">
        <v>98850</v>
      </c>
      <c r="F4642">
        <v>5.0999999999999996</v>
      </c>
      <c r="G4642">
        <v>300</v>
      </c>
      <c r="H4642">
        <v>7.34117</v>
      </c>
      <c r="I4642">
        <v>1404</v>
      </c>
      <c r="J4642">
        <v>1818</v>
      </c>
      <c r="K4642">
        <v>272.048</v>
      </c>
      <c r="L4642">
        <v>0</v>
      </c>
      <c r="M4642">
        <v>1</v>
      </c>
      <c r="N4642">
        <f t="shared" si="73"/>
        <v>13</v>
      </c>
    </row>
    <row r="4643" spans="1:14" x14ac:dyDescent="0.3">
      <c r="A4643" s="40">
        <v>4642</v>
      </c>
      <c r="B4643" s="38" t="s">
        <v>331</v>
      </c>
      <c r="C4643" s="38" t="s">
        <v>123</v>
      </c>
      <c r="D4643">
        <v>287.14999999999998</v>
      </c>
      <c r="E4643">
        <v>98858</v>
      </c>
      <c r="F4643">
        <v>3.6</v>
      </c>
      <c r="G4643">
        <v>320</v>
      </c>
      <c r="H4643">
        <v>6.85405</v>
      </c>
      <c r="I4643">
        <v>1843.2</v>
      </c>
      <c r="J4643">
        <v>1994.4</v>
      </c>
      <c r="K4643">
        <v>273.03800000000001</v>
      </c>
      <c r="L4643">
        <v>0</v>
      </c>
      <c r="M4643">
        <v>1</v>
      </c>
      <c r="N4643">
        <f t="shared" si="73"/>
        <v>14</v>
      </c>
    </row>
    <row r="4644" spans="1:14" x14ac:dyDescent="0.3">
      <c r="A4644" s="40">
        <v>4643</v>
      </c>
      <c r="B4644" s="38" t="s">
        <v>331</v>
      </c>
      <c r="C4644" s="38" t="s">
        <v>124</v>
      </c>
      <c r="D4644">
        <v>288.14999999999998</v>
      </c>
      <c r="E4644">
        <v>98867</v>
      </c>
      <c r="F4644">
        <v>4.0999999999999996</v>
      </c>
      <c r="G4644">
        <v>320</v>
      </c>
      <c r="H4644">
        <v>6.8534199999999998</v>
      </c>
      <c r="I4644">
        <v>2286</v>
      </c>
      <c r="J4644">
        <v>1864.8</v>
      </c>
      <c r="K4644">
        <v>273.988</v>
      </c>
      <c r="L4644">
        <v>0</v>
      </c>
      <c r="M4644">
        <v>1</v>
      </c>
      <c r="N4644">
        <f t="shared" si="73"/>
        <v>15</v>
      </c>
    </row>
    <row r="4645" spans="1:14" x14ac:dyDescent="0.3">
      <c r="A4645" s="40">
        <v>4644</v>
      </c>
      <c r="B4645" s="38" t="s">
        <v>331</v>
      </c>
      <c r="C4645" s="38" t="s">
        <v>125</v>
      </c>
      <c r="D4645">
        <v>288.14999999999998</v>
      </c>
      <c r="E4645">
        <v>98867</v>
      </c>
      <c r="F4645">
        <v>4.0999999999999996</v>
      </c>
      <c r="G4645">
        <v>320</v>
      </c>
      <c r="H4645">
        <v>6.8534199999999998</v>
      </c>
      <c r="I4645">
        <v>1450.8</v>
      </c>
      <c r="J4645">
        <v>903.6</v>
      </c>
      <c r="K4645">
        <v>274.47300000000001</v>
      </c>
      <c r="L4645">
        <v>0</v>
      </c>
      <c r="M4645">
        <v>1</v>
      </c>
      <c r="N4645">
        <f t="shared" si="73"/>
        <v>15</v>
      </c>
    </row>
    <row r="4646" spans="1:14" x14ac:dyDescent="0.3">
      <c r="A4646" s="40">
        <v>4645</v>
      </c>
      <c r="B4646" s="38" t="s">
        <v>331</v>
      </c>
      <c r="C4646" s="38" t="s">
        <v>126</v>
      </c>
      <c r="D4646">
        <v>289.14999999999998</v>
      </c>
      <c r="E4646">
        <v>98875</v>
      </c>
      <c r="F4646">
        <v>4.5999999999999996</v>
      </c>
      <c r="G4646">
        <v>300</v>
      </c>
      <c r="H4646">
        <v>6.3954700000000004</v>
      </c>
      <c r="I4646">
        <v>2804.4</v>
      </c>
      <c r="J4646">
        <v>1911.6</v>
      </c>
      <c r="K4646">
        <v>274.70800000000003</v>
      </c>
      <c r="L4646">
        <v>0</v>
      </c>
      <c r="M4646">
        <v>1</v>
      </c>
      <c r="N4646">
        <f t="shared" si="73"/>
        <v>16</v>
      </c>
    </row>
    <row r="4647" spans="1:14" x14ac:dyDescent="0.3">
      <c r="A4647" s="40">
        <v>4646</v>
      </c>
      <c r="B4647" s="38" t="s">
        <v>331</v>
      </c>
      <c r="C4647" s="38" t="s">
        <v>127</v>
      </c>
      <c r="D4647">
        <v>288.14999999999998</v>
      </c>
      <c r="E4647">
        <v>98867</v>
      </c>
      <c r="F4647">
        <v>6.7</v>
      </c>
      <c r="G4647">
        <v>310</v>
      </c>
      <c r="H4647">
        <v>6.3959900000000003</v>
      </c>
      <c r="I4647">
        <v>2836.8</v>
      </c>
      <c r="J4647">
        <v>2275.1999999999998</v>
      </c>
      <c r="K4647">
        <v>273.75799999999998</v>
      </c>
      <c r="L4647">
        <v>0</v>
      </c>
      <c r="M4647">
        <v>1</v>
      </c>
      <c r="N4647">
        <f t="shared" si="73"/>
        <v>15</v>
      </c>
    </row>
    <row r="4648" spans="1:14" x14ac:dyDescent="0.3">
      <c r="A4648" s="40">
        <v>4647</v>
      </c>
      <c r="B4648" s="38" t="s">
        <v>331</v>
      </c>
      <c r="C4648" s="38" t="s">
        <v>128</v>
      </c>
      <c r="D4648">
        <v>288.14999999999998</v>
      </c>
      <c r="E4648">
        <v>98867</v>
      </c>
      <c r="F4648">
        <v>6.2</v>
      </c>
      <c r="G4648">
        <v>280</v>
      </c>
      <c r="H4648">
        <v>5.9660599999999997</v>
      </c>
      <c r="I4648">
        <v>2714.4</v>
      </c>
      <c r="J4648">
        <v>2264.4</v>
      </c>
      <c r="K4648">
        <v>273.52499999999998</v>
      </c>
      <c r="L4648">
        <v>0</v>
      </c>
      <c r="M4648">
        <v>1</v>
      </c>
      <c r="N4648">
        <f t="shared" si="73"/>
        <v>15</v>
      </c>
    </row>
    <row r="4649" spans="1:14" x14ac:dyDescent="0.3">
      <c r="A4649" s="40">
        <v>4648</v>
      </c>
      <c r="B4649" s="38" t="s">
        <v>331</v>
      </c>
      <c r="C4649" s="38" t="s">
        <v>129</v>
      </c>
      <c r="D4649">
        <v>288.14999999999998</v>
      </c>
      <c r="E4649">
        <v>98867</v>
      </c>
      <c r="F4649">
        <v>5.0999999999999996</v>
      </c>
      <c r="G4649">
        <v>280</v>
      </c>
      <c r="H4649">
        <v>6.8534199999999998</v>
      </c>
      <c r="I4649">
        <v>2433.6</v>
      </c>
      <c r="J4649">
        <v>2210.4</v>
      </c>
      <c r="K4649">
        <v>273.988</v>
      </c>
      <c r="L4649">
        <v>0</v>
      </c>
      <c r="M4649">
        <v>1</v>
      </c>
      <c r="N4649">
        <f t="shared" si="73"/>
        <v>15</v>
      </c>
    </row>
    <row r="4650" spans="1:14" x14ac:dyDescent="0.3">
      <c r="A4650" s="40">
        <v>4649</v>
      </c>
      <c r="B4650" s="38" t="s">
        <v>331</v>
      </c>
      <c r="C4650" s="38" t="s">
        <v>130</v>
      </c>
      <c r="D4650">
        <v>289.14999999999998</v>
      </c>
      <c r="E4650">
        <v>98875</v>
      </c>
      <c r="F4650">
        <v>6.2</v>
      </c>
      <c r="G4650">
        <v>300</v>
      </c>
      <c r="H4650">
        <v>6.3954700000000004</v>
      </c>
      <c r="I4650">
        <v>2034</v>
      </c>
      <c r="J4650">
        <v>1965.6</v>
      </c>
      <c r="K4650">
        <v>274.70800000000003</v>
      </c>
      <c r="L4650">
        <v>0</v>
      </c>
      <c r="M4650">
        <v>1</v>
      </c>
      <c r="N4650">
        <f t="shared" si="73"/>
        <v>16</v>
      </c>
    </row>
    <row r="4651" spans="1:14" x14ac:dyDescent="0.3">
      <c r="A4651" s="40">
        <v>4650</v>
      </c>
      <c r="B4651" s="38" t="s">
        <v>331</v>
      </c>
      <c r="C4651" s="38" t="s">
        <v>131</v>
      </c>
      <c r="D4651">
        <v>288.14999999999998</v>
      </c>
      <c r="E4651">
        <v>98867</v>
      </c>
      <c r="F4651">
        <v>6.2</v>
      </c>
      <c r="G4651">
        <v>290</v>
      </c>
      <c r="H4651">
        <v>6.3959900000000003</v>
      </c>
      <c r="I4651">
        <v>1540.8</v>
      </c>
      <c r="J4651">
        <v>1648.8</v>
      </c>
      <c r="K4651">
        <v>273.75799999999998</v>
      </c>
      <c r="L4651">
        <v>0</v>
      </c>
      <c r="M4651">
        <v>1</v>
      </c>
      <c r="N4651">
        <f t="shared" si="73"/>
        <v>15</v>
      </c>
    </row>
    <row r="4652" spans="1:14" x14ac:dyDescent="0.3">
      <c r="A4652" s="40">
        <v>4651</v>
      </c>
      <c r="B4652" s="38" t="s">
        <v>331</v>
      </c>
      <c r="C4652" s="38" t="s">
        <v>132</v>
      </c>
      <c r="D4652">
        <v>288.14999999999998</v>
      </c>
      <c r="E4652">
        <v>98867</v>
      </c>
      <c r="F4652">
        <v>6.7</v>
      </c>
      <c r="G4652">
        <v>290</v>
      </c>
      <c r="H4652">
        <v>6.3959900000000003</v>
      </c>
      <c r="I4652">
        <v>1065.5999999999999</v>
      </c>
      <c r="J4652">
        <v>1425.6</v>
      </c>
      <c r="K4652">
        <v>273.49</v>
      </c>
      <c r="L4652">
        <v>0</v>
      </c>
      <c r="M4652">
        <v>1</v>
      </c>
      <c r="N4652">
        <f t="shared" si="73"/>
        <v>15</v>
      </c>
    </row>
    <row r="4653" spans="1:14" x14ac:dyDescent="0.3">
      <c r="A4653" s="40">
        <v>4652</v>
      </c>
      <c r="B4653" s="38" t="s">
        <v>331</v>
      </c>
      <c r="C4653" s="38" t="s">
        <v>133</v>
      </c>
      <c r="D4653">
        <v>287.14999999999998</v>
      </c>
      <c r="E4653">
        <v>98858</v>
      </c>
      <c r="F4653">
        <v>5.7</v>
      </c>
      <c r="G4653">
        <v>310</v>
      </c>
      <c r="H4653">
        <v>6.3965800000000002</v>
      </c>
      <c r="I4653">
        <v>500.4</v>
      </c>
      <c r="J4653">
        <v>468</v>
      </c>
      <c r="K4653">
        <v>272.80799999999999</v>
      </c>
      <c r="L4653">
        <v>0</v>
      </c>
      <c r="M4653">
        <v>1</v>
      </c>
      <c r="N4653">
        <f t="shared" si="73"/>
        <v>14</v>
      </c>
    </row>
    <row r="4654" spans="1:14" x14ac:dyDescent="0.3">
      <c r="A4654" s="40">
        <v>4653</v>
      </c>
      <c r="B4654" s="38" t="s">
        <v>331</v>
      </c>
      <c r="C4654" s="38" t="s">
        <v>134</v>
      </c>
      <c r="D4654">
        <v>286.14999999999998</v>
      </c>
      <c r="E4654">
        <v>98850</v>
      </c>
      <c r="F4654">
        <v>5.0999999999999996</v>
      </c>
      <c r="G4654">
        <v>300</v>
      </c>
      <c r="H4654">
        <v>6.3971</v>
      </c>
      <c r="I4654">
        <v>144</v>
      </c>
      <c r="J4654">
        <v>18</v>
      </c>
      <c r="K4654">
        <v>271.59199999999998</v>
      </c>
      <c r="L4654">
        <v>0</v>
      </c>
      <c r="M4654">
        <v>1</v>
      </c>
      <c r="N4654">
        <f t="shared" si="73"/>
        <v>13</v>
      </c>
    </row>
    <row r="4655" spans="1:14" x14ac:dyDescent="0.3">
      <c r="A4655" s="40">
        <v>4654</v>
      </c>
      <c r="B4655" s="38" t="s">
        <v>331</v>
      </c>
      <c r="C4655" s="38" t="s">
        <v>135</v>
      </c>
      <c r="D4655">
        <v>285.14999999999998</v>
      </c>
      <c r="E4655">
        <v>98841</v>
      </c>
      <c r="F4655">
        <v>4.5999999999999996</v>
      </c>
      <c r="G4655">
        <v>280</v>
      </c>
      <c r="H4655">
        <v>6.8552400000000002</v>
      </c>
      <c r="I4655">
        <v>0</v>
      </c>
      <c r="J4655">
        <v>0</v>
      </c>
      <c r="K4655">
        <v>270.87099999999998</v>
      </c>
      <c r="L4655">
        <v>0</v>
      </c>
      <c r="M4655">
        <v>1</v>
      </c>
      <c r="N4655">
        <f t="shared" si="73"/>
        <v>12</v>
      </c>
    </row>
    <row r="4656" spans="1:14" x14ac:dyDescent="0.3">
      <c r="A4656" s="40">
        <v>4655</v>
      </c>
      <c r="B4656" s="38" t="s">
        <v>331</v>
      </c>
      <c r="C4656" s="38" t="s">
        <v>136</v>
      </c>
      <c r="D4656">
        <v>285.14999999999998</v>
      </c>
      <c r="E4656">
        <v>98841</v>
      </c>
      <c r="F4656">
        <v>4.5999999999999996</v>
      </c>
      <c r="G4656">
        <v>280</v>
      </c>
      <c r="H4656">
        <v>6.3976899999999999</v>
      </c>
      <c r="I4656">
        <v>0</v>
      </c>
      <c r="J4656">
        <v>0</v>
      </c>
      <c r="K4656">
        <v>270.64299999999997</v>
      </c>
      <c r="L4656">
        <v>0</v>
      </c>
      <c r="M4656">
        <v>1</v>
      </c>
      <c r="N4656">
        <f t="shared" si="73"/>
        <v>12</v>
      </c>
    </row>
    <row r="4657" spans="1:14" x14ac:dyDescent="0.3">
      <c r="A4657" s="40">
        <v>4656</v>
      </c>
      <c r="B4657" s="38" t="s">
        <v>331</v>
      </c>
      <c r="C4657" s="38" t="s">
        <v>137</v>
      </c>
      <c r="D4657">
        <v>284.14999999999998</v>
      </c>
      <c r="E4657">
        <v>98833</v>
      </c>
      <c r="F4657">
        <v>4.0999999999999996</v>
      </c>
      <c r="G4657">
        <v>280</v>
      </c>
      <c r="H4657">
        <v>6.3982099999999997</v>
      </c>
      <c r="I4657">
        <v>0</v>
      </c>
      <c r="J4657">
        <v>0</v>
      </c>
      <c r="K4657">
        <v>269.69299999999998</v>
      </c>
      <c r="L4657">
        <v>0</v>
      </c>
      <c r="M4657">
        <v>1</v>
      </c>
      <c r="N4657">
        <f t="shared" si="73"/>
        <v>11</v>
      </c>
    </row>
    <row r="4658" spans="1:14" x14ac:dyDescent="0.3">
      <c r="A4658" s="40">
        <v>4657</v>
      </c>
      <c r="B4658" s="38" t="s">
        <v>331</v>
      </c>
      <c r="C4658" s="38" t="s">
        <v>138</v>
      </c>
      <c r="D4658">
        <v>284.14999999999998</v>
      </c>
      <c r="E4658">
        <v>98833</v>
      </c>
      <c r="F4658">
        <v>5.7</v>
      </c>
      <c r="G4658">
        <v>280</v>
      </c>
      <c r="H4658">
        <v>6.3982099999999997</v>
      </c>
      <c r="I4658">
        <v>0</v>
      </c>
      <c r="J4658">
        <v>0</v>
      </c>
      <c r="K4658">
        <v>269.69299999999998</v>
      </c>
      <c r="L4658">
        <v>0</v>
      </c>
      <c r="M4658">
        <v>1</v>
      </c>
      <c r="N4658">
        <f t="shared" si="73"/>
        <v>11</v>
      </c>
    </row>
    <row r="4659" spans="1:14" x14ac:dyDescent="0.3">
      <c r="A4659" s="40">
        <v>4658</v>
      </c>
      <c r="B4659" s="38" t="s">
        <v>332</v>
      </c>
      <c r="C4659" s="38" t="s">
        <v>115</v>
      </c>
      <c r="D4659">
        <v>284.14999999999998</v>
      </c>
      <c r="E4659">
        <v>98833</v>
      </c>
      <c r="F4659">
        <v>5.7</v>
      </c>
      <c r="G4659">
        <v>280</v>
      </c>
      <c r="H4659">
        <v>6.3982099999999997</v>
      </c>
      <c r="I4659">
        <v>0</v>
      </c>
      <c r="J4659">
        <v>0</v>
      </c>
      <c r="K4659">
        <v>269.69299999999998</v>
      </c>
      <c r="L4659">
        <v>0</v>
      </c>
      <c r="M4659">
        <v>1</v>
      </c>
      <c r="N4659">
        <f t="shared" si="73"/>
        <v>11</v>
      </c>
    </row>
    <row r="4660" spans="1:14" x14ac:dyDescent="0.3">
      <c r="A4660" s="40">
        <v>4659</v>
      </c>
      <c r="B4660" s="38" t="s">
        <v>332</v>
      </c>
      <c r="C4660" s="38" t="s">
        <v>116</v>
      </c>
      <c r="D4660">
        <v>284.14999999999998</v>
      </c>
      <c r="E4660">
        <v>98833</v>
      </c>
      <c r="F4660">
        <v>4.5999999999999996</v>
      </c>
      <c r="G4660">
        <v>290</v>
      </c>
      <c r="H4660">
        <v>6.3982099999999997</v>
      </c>
      <c r="I4660">
        <v>0</v>
      </c>
      <c r="J4660">
        <v>0</v>
      </c>
      <c r="K4660">
        <v>269.69299999999998</v>
      </c>
      <c r="L4660">
        <v>0</v>
      </c>
      <c r="M4660">
        <v>1</v>
      </c>
      <c r="N4660">
        <f t="shared" si="73"/>
        <v>11</v>
      </c>
    </row>
    <row r="4661" spans="1:14" x14ac:dyDescent="0.3">
      <c r="A4661" s="40">
        <v>4660</v>
      </c>
      <c r="B4661" s="38" t="s">
        <v>332</v>
      </c>
      <c r="C4661" s="38" t="s">
        <v>117</v>
      </c>
      <c r="D4661">
        <v>284.14999999999998</v>
      </c>
      <c r="E4661">
        <v>98833</v>
      </c>
      <c r="F4661">
        <v>3.6</v>
      </c>
      <c r="G4661">
        <v>290</v>
      </c>
      <c r="H4661">
        <v>6.3982099999999997</v>
      </c>
      <c r="I4661">
        <v>0</v>
      </c>
      <c r="J4661">
        <v>0</v>
      </c>
      <c r="K4661">
        <v>269.69299999999998</v>
      </c>
      <c r="L4661">
        <v>0</v>
      </c>
      <c r="M4661">
        <v>1</v>
      </c>
      <c r="N4661">
        <f t="shared" si="73"/>
        <v>11</v>
      </c>
    </row>
    <row r="4662" spans="1:14" x14ac:dyDescent="0.3">
      <c r="A4662" s="40">
        <v>4661</v>
      </c>
      <c r="B4662" s="38" t="s">
        <v>332</v>
      </c>
      <c r="C4662" s="38" t="s">
        <v>118</v>
      </c>
      <c r="D4662">
        <v>284.14999999999998</v>
      </c>
      <c r="E4662">
        <v>98833</v>
      </c>
      <c r="F4662">
        <v>3.6</v>
      </c>
      <c r="G4662">
        <v>270</v>
      </c>
      <c r="H4662">
        <v>6.3982099999999997</v>
      </c>
      <c r="I4662">
        <v>0</v>
      </c>
      <c r="J4662">
        <v>0</v>
      </c>
      <c r="K4662">
        <v>269.69299999999998</v>
      </c>
      <c r="L4662">
        <v>0</v>
      </c>
      <c r="M4662">
        <v>1</v>
      </c>
      <c r="N4662">
        <f t="shared" si="73"/>
        <v>11</v>
      </c>
    </row>
    <row r="4663" spans="1:14" x14ac:dyDescent="0.3">
      <c r="A4663" s="40">
        <v>4662</v>
      </c>
      <c r="B4663" s="38" t="s">
        <v>332</v>
      </c>
      <c r="C4663" s="38" t="s">
        <v>119</v>
      </c>
      <c r="D4663">
        <v>283.14999999999998</v>
      </c>
      <c r="E4663">
        <v>98824</v>
      </c>
      <c r="F4663">
        <v>2.1</v>
      </c>
      <c r="G4663">
        <v>270</v>
      </c>
      <c r="H4663">
        <v>6.8564400000000001</v>
      </c>
      <c r="I4663">
        <v>61.2</v>
      </c>
      <c r="J4663">
        <v>0</v>
      </c>
      <c r="K4663">
        <v>268.971</v>
      </c>
      <c r="L4663">
        <v>0</v>
      </c>
      <c r="M4663">
        <v>1</v>
      </c>
      <c r="N4663">
        <f t="shared" si="73"/>
        <v>10</v>
      </c>
    </row>
    <row r="4664" spans="1:14" x14ac:dyDescent="0.3">
      <c r="A4664" s="40">
        <v>4663</v>
      </c>
      <c r="B4664" s="38" t="s">
        <v>332</v>
      </c>
      <c r="C4664" s="38" t="s">
        <v>120</v>
      </c>
      <c r="D4664">
        <v>284.14999999999998</v>
      </c>
      <c r="E4664">
        <v>98833</v>
      </c>
      <c r="F4664">
        <v>2.6</v>
      </c>
      <c r="G4664">
        <v>280</v>
      </c>
      <c r="H4664">
        <v>6.85581</v>
      </c>
      <c r="I4664">
        <v>345.6</v>
      </c>
      <c r="J4664">
        <v>277.2</v>
      </c>
      <c r="K4664">
        <v>269.92099999999999</v>
      </c>
      <c r="L4664">
        <v>0</v>
      </c>
      <c r="M4664">
        <v>1</v>
      </c>
      <c r="N4664">
        <f t="shared" si="73"/>
        <v>11</v>
      </c>
    </row>
    <row r="4665" spans="1:14" x14ac:dyDescent="0.3">
      <c r="A4665" s="40">
        <v>4664</v>
      </c>
      <c r="B4665" s="38" t="s">
        <v>332</v>
      </c>
      <c r="C4665" s="38" t="s">
        <v>121</v>
      </c>
      <c r="D4665">
        <v>284.14999999999998</v>
      </c>
      <c r="E4665">
        <v>98833</v>
      </c>
      <c r="F4665">
        <v>3.6</v>
      </c>
      <c r="G4665">
        <v>270</v>
      </c>
      <c r="H4665">
        <v>6.85581</v>
      </c>
      <c r="I4665">
        <v>604.79999999999995</v>
      </c>
      <c r="J4665">
        <v>302.39999999999998</v>
      </c>
      <c r="K4665">
        <v>270.54899999999998</v>
      </c>
      <c r="L4665">
        <v>0</v>
      </c>
      <c r="M4665">
        <v>1</v>
      </c>
      <c r="N4665">
        <f t="shared" si="73"/>
        <v>11</v>
      </c>
    </row>
    <row r="4666" spans="1:14" x14ac:dyDescent="0.3">
      <c r="A4666" s="40">
        <v>4665</v>
      </c>
      <c r="B4666" s="38" t="s">
        <v>332</v>
      </c>
      <c r="C4666" s="38" t="s">
        <v>122</v>
      </c>
      <c r="D4666">
        <v>285.14999999999998</v>
      </c>
      <c r="E4666">
        <v>98841</v>
      </c>
      <c r="F4666">
        <v>4.0999999999999996</v>
      </c>
      <c r="G4666">
        <v>280</v>
      </c>
      <c r="H4666">
        <v>7.34185</v>
      </c>
      <c r="I4666">
        <v>1396.8</v>
      </c>
      <c r="J4666">
        <v>1674</v>
      </c>
      <c r="K4666">
        <v>271.09699999999998</v>
      </c>
      <c r="L4666">
        <v>0</v>
      </c>
      <c r="M4666">
        <v>1</v>
      </c>
      <c r="N4666">
        <f t="shared" si="73"/>
        <v>12</v>
      </c>
    </row>
    <row r="4667" spans="1:14" x14ac:dyDescent="0.3">
      <c r="A4667" s="40">
        <v>4666</v>
      </c>
      <c r="B4667" s="38" t="s">
        <v>332</v>
      </c>
      <c r="C4667" s="38" t="s">
        <v>123</v>
      </c>
      <c r="D4667">
        <v>285.14999999999998</v>
      </c>
      <c r="E4667">
        <v>98841</v>
      </c>
      <c r="F4667">
        <v>4.5999999999999996</v>
      </c>
      <c r="G4667">
        <v>300</v>
      </c>
      <c r="H4667">
        <v>6.8552400000000002</v>
      </c>
      <c r="I4667">
        <v>1947.6</v>
      </c>
      <c r="J4667">
        <v>2311.1999999999998</v>
      </c>
      <c r="K4667">
        <v>270.87099999999998</v>
      </c>
      <c r="L4667">
        <v>0</v>
      </c>
      <c r="M4667">
        <v>1</v>
      </c>
      <c r="N4667">
        <f t="shared" si="73"/>
        <v>12</v>
      </c>
    </row>
    <row r="4668" spans="1:14" x14ac:dyDescent="0.3">
      <c r="A4668" s="40">
        <v>4667</v>
      </c>
      <c r="B4668" s="38" t="s">
        <v>332</v>
      </c>
      <c r="C4668" s="38" t="s">
        <v>124</v>
      </c>
      <c r="D4668">
        <v>288.14999999999998</v>
      </c>
      <c r="E4668">
        <v>98867</v>
      </c>
      <c r="F4668">
        <v>6.2</v>
      </c>
      <c r="G4668">
        <v>300</v>
      </c>
      <c r="H4668">
        <v>6.8534199999999998</v>
      </c>
      <c r="I4668">
        <v>2278.8000000000002</v>
      </c>
      <c r="J4668">
        <v>2030.4</v>
      </c>
      <c r="K4668">
        <v>273.988</v>
      </c>
      <c r="L4668">
        <v>0</v>
      </c>
      <c r="M4668">
        <v>1</v>
      </c>
      <c r="N4668">
        <f t="shared" si="73"/>
        <v>15</v>
      </c>
    </row>
    <row r="4669" spans="1:14" x14ac:dyDescent="0.3">
      <c r="A4669" s="40">
        <v>4668</v>
      </c>
      <c r="B4669" s="38" t="s">
        <v>332</v>
      </c>
      <c r="C4669" s="38" t="s">
        <v>125</v>
      </c>
      <c r="D4669">
        <v>289.14999999999998</v>
      </c>
      <c r="E4669">
        <v>98875</v>
      </c>
      <c r="F4669">
        <v>6.7</v>
      </c>
      <c r="G4669">
        <v>310</v>
      </c>
      <c r="H4669">
        <v>5.9655699999999996</v>
      </c>
      <c r="I4669">
        <v>2617.1999999999998</v>
      </c>
      <c r="J4669">
        <v>2163.6</v>
      </c>
      <c r="K4669">
        <v>274.47500000000002</v>
      </c>
      <c r="L4669">
        <v>0</v>
      </c>
      <c r="M4669">
        <v>1</v>
      </c>
      <c r="N4669">
        <f t="shared" si="73"/>
        <v>16</v>
      </c>
    </row>
    <row r="4670" spans="1:14" x14ac:dyDescent="0.3">
      <c r="A4670" s="40">
        <v>4669</v>
      </c>
      <c r="B4670" s="38" t="s">
        <v>332</v>
      </c>
      <c r="C4670" s="38" t="s">
        <v>126</v>
      </c>
      <c r="D4670">
        <v>288.14999999999998</v>
      </c>
      <c r="E4670">
        <v>98867</v>
      </c>
      <c r="F4670">
        <v>7.7</v>
      </c>
      <c r="G4670">
        <v>290</v>
      </c>
      <c r="H4670">
        <v>6.3959900000000003</v>
      </c>
      <c r="I4670">
        <v>2970</v>
      </c>
      <c r="J4670">
        <v>2617.1999999999998</v>
      </c>
      <c r="K4670">
        <v>273.49</v>
      </c>
      <c r="L4670">
        <v>0</v>
      </c>
      <c r="M4670">
        <v>1</v>
      </c>
      <c r="N4670">
        <f t="shared" si="73"/>
        <v>15</v>
      </c>
    </row>
    <row r="4671" spans="1:14" x14ac:dyDescent="0.3">
      <c r="A4671" s="40">
        <v>4670</v>
      </c>
      <c r="B4671" s="38" t="s">
        <v>332</v>
      </c>
      <c r="C4671" s="38" t="s">
        <v>127</v>
      </c>
      <c r="D4671">
        <v>288.14999999999998</v>
      </c>
      <c r="E4671">
        <v>98867</v>
      </c>
      <c r="F4671">
        <v>7.2</v>
      </c>
      <c r="G4671">
        <v>280</v>
      </c>
      <c r="H4671">
        <v>6.8534199999999998</v>
      </c>
      <c r="I4671">
        <v>2826</v>
      </c>
      <c r="J4671">
        <v>2206.8000000000002</v>
      </c>
      <c r="K4671">
        <v>273.988</v>
      </c>
      <c r="L4671">
        <v>0</v>
      </c>
      <c r="M4671">
        <v>1</v>
      </c>
      <c r="N4671">
        <f t="shared" si="73"/>
        <v>15</v>
      </c>
    </row>
    <row r="4672" spans="1:14" x14ac:dyDescent="0.3">
      <c r="A4672" s="40">
        <v>4671</v>
      </c>
      <c r="B4672" s="38" t="s">
        <v>332</v>
      </c>
      <c r="C4672" s="38" t="s">
        <v>128</v>
      </c>
      <c r="D4672">
        <v>289.14999999999998</v>
      </c>
      <c r="E4672">
        <v>98875</v>
      </c>
      <c r="F4672">
        <v>8.1999999999999993</v>
      </c>
      <c r="G4672">
        <v>270</v>
      </c>
      <c r="H4672">
        <v>6.3954700000000004</v>
      </c>
      <c r="I4672">
        <v>2707.2</v>
      </c>
      <c r="J4672">
        <v>2257.1999999999998</v>
      </c>
      <c r="K4672">
        <v>274.70800000000003</v>
      </c>
      <c r="L4672">
        <v>0</v>
      </c>
      <c r="M4672">
        <v>1</v>
      </c>
      <c r="N4672">
        <f t="shared" si="73"/>
        <v>16</v>
      </c>
    </row>
    <row r="4673" spans="1:14" x14ac:dyDescent="0.3">
      <c r="A4673" s="40">
        <v>4672</v>
      </c>
      <c r="B4673" s="38" t="s">
        <v>332</v>
      </c>
      <c r="C4673" s="38" t="s">
        <v>129</v>
      </c>
      <c r="D4673">
        <v>286.14999999999998</v>
      </c>
      <c r="E4673">
        <v>98850</v>
      </c>
      <c r="F4673">
        <v>7.7</v>
      </c>
      <c r="G4673">
        <v>270</v>
      </c>
      <c r="H4673">
        <v>7.8583999999999996</v>
      </c>
      <c r="I4673">
        <v>2419.1999999999998</v>
      </c>
      <c r="J4673">
        <v>2041.2</v>
      </c>
      <c r="K4673">
        <v>272.541</v>
      </c>
      <c r="L4673">
        <v>0</v>
      </c>
      <c r="M4673">
        <v>1</v>
      </c>
      <c r="N4673">
        <f t="shared" si="73"/>
        <v>13</v>
      </c>
    </row>
    <row r="4674" spans="1:14" x14ac:dyDescent="0.3">
      <c r="A4674" s="40">
        <v>4673</v>
      </c>
      <c r="B4674" s="38" t="s">
        <v>332</v>
      </c>
      <c r="C4674" s="38" t="s">
        <v>130</v>
      </c>
      <c r="D4674">
        <v>286.14999999999998</v>
      </c>
      <c r="E4674">
        <v>98850</v>
      </c>
      <c r="F4674">
        <v>6.2</v>
      </c>
      <c r="G4674">
        <v>280</v>
      </c>
      <c r="H4674">
        <v>7.8583999999999996</v>
      </c>
      <c r="I4674">
        <v>2019.6</v>
      </c>
      <c r="J4674">
        <v>1933.2</v>
      </c>
      <c r="K4674">
        <v>272.541</v>
      </c>
      <c r="L4674">
        <v>0</v>
      </c>
      <c r="M4674">
        <v>1</v>
      </c>
      <c r="N4674">
        <f t="shared" si="73"/>
        <v>13</v>
      </c>
    </row>
    <row r="4675" spans="1:14" x14ac:dyDescent="0.3">
      <c r="A4675" s="40">
        <v>4674</v>
      </c>
      <c r="B4675" s="38" t="s">
        <v>332</v>
      </c>
      <c r="C4675" s="38" t="s">
        <v>131</v>
      </c>
      <c r="D4675">
        <v>288.14999999999998</v>
      </c>
      <c r="E4675">
        <v>98867</v>
      </c>
      <c r="F4675">
        <v>8.1999999999999993</v>
      </c>
      <c r="G4675">
        <v>280</v>
      </c>
      <c r="H4675">
        <v>7.3398899999999996</v>
      </c>
      <c r="I4675">
        <v>1530</v>
      </c>
      <c r="J4675">
        <v>1641.6</v>
      </c>
      <c r="K4675">
        <v>274.21800000000002</v>
      </c>
      <c r="L4675">
        <v>0</v>
      </c>
      <c r="M4675">
        <v>1</v>
      </c>
      <c r="N4675">
        <f t="shared" ref="N4675:N4738" si="74">CONVERT(D4675,"K", "C")</f>
        <v>15</v>
      </c>
    </row>
    <row r="4676" spans="1:14" x14ac:dyDescent="0.3">
      <c r="A4676" s="40">
        <v>4675</v>
      </c>
      <c r="B4676" s="38" t="s">
        <v>332</v>
      </c>
      <c r="C4676" s="38" t="s">
        <v>132</v>
      </c>
      <c r="D4676">
        <v>288.14999999999998</v>
      </c>
      <c r="E4676">
        <v>98867</v>
      </c>
      <c r="F4676">
        <v>8.1999999999999993</v>
      </c>
      <c r="G4676">
        <v>280</v>
      </c>
      <c r="H4676">
        <v>7.3398899999999996</v>
      </c>
      <c r="I4676">
        <v>1054.8</v>
      </c>
      <c r="J4676">
        <v>1407.6</v>
      </c>
      <c r="K4676">
        <v>273.95</v>
      </c>
      <c r="L4676">
        <v>0</v>
      </c>
      <c r="M4676">
        <v>1</v>
      </c>
      <c r="N4676">
        <f t="shared" si="74"/>
        <v>15</v>
      </c>
    </row>
    <row r="4677" spans="1:14" x14ac:dyDescent="0.3">
      <c r="A4677" s="40">
        <v>4676</v>
      </c>
      <c r="B4677" s="38" t="s">
        <v>332</v>
      </c>
      <c r="C4677" s="38" t="s">
        <v>133</v>
      </c>
      <c r="D4677">
        <v>288.14999999999998</v>
      </c>
      <c r="E4677">
        <v>98867</v>
      </c>
      <c r="F4677">
        <v>8.8000000000000007</v>
      </c>
      <c r="G4677">
        <v>280</v>
      </c>
      <c r="H4677">
        <v>6.8534199999999998</v>
      </c>
      <c r="I4677">
        <v>525.6</v>
      </c>
      <c r="J4677">
        <v>576</v>
      </c>
      <c r="K4677">
        <v>273.72000000000003</v>
      </c>
      <c r="L4677">
        <v>0</v>
      </c>
      <c r="M4677">
        <v>1</v>
      </c>
      <c r="N4677">
        <f t="shared" si="74"/>
        <v>15</v>
      </c>
    </row>
    <row r="4678" spans="1:14" x14ac:dyDescent="0.3">
      <c r="A4678" s="40">
        <v>4677</v>
      </c>
      <c r="B4678" s="38" t="s">
        <v>332</v>
      </c>
      <c r="C4678" s="38" t="s">
        <v>134</v>
      </c>
      <c r="D4678">
        <v>286.14999999999998</v>
      </c>
      <c r="E4678">
        <v>98850</v>
      </c>
      <c r="F4678">
        <v>6.7</v>
      </c>
      <c r="G4678">
        <v>280</v>
      </c>
      <c r="H4678">
        <v>7.34117</v>
      </c>
      <c r="I4678">
        <v>140.4</v>
      </c>
      <c r="J4678">
        <v>18</v>
      </c>
      <c r="K4678">
        <v>272.048</v>
      </c>
      <c r="L4678">
        <v>0</v>
      </c>
      <c r="M4678">
        <v>1</v>
      </c>
      <c r="N4678">
        <f t="shared" si="74"/>
        <v>13</v>
      </c>
    </row>
    <row r="4679" spans="1:14" x14ac:dyDescent="0.3">
      <c r="A4679" s="40">
        <v>4678</v>
      </c>
      <c r="B4679" s="38" t="s">
        <v>332</v>
      </c>
      <c r="C4679" s="38" t="s">
        <v>135</v>
      </c>
      <c r="D4679">
        <v>285.14999999999998</v>
      </c>
      <c r="E4679">
        <v>98841</v>
      </c>
      <c r="F4679">
        <v>8.1999999999999993</v>
      </c>
      <c r="G4679">
        <v>270</v>
      </c>
      <c r="H4679">
        <v>7.34185</v>
      </c>
      <c r="I4679">
        <v>0</v>
      </c>
      <c r="J4679">
        <v>0</v>
      </c>
      <c r="K4679">
        <v>271.09699999999998</v>
      </c>
      <c r="L4679">
        <v>0</v>
      </c>
      <c r="M4679">
        <v>1</v>
      </c>
      <c r="N4679">
        <f t="shared" si="74"/>
        <v>12</v>
      </c>
    </row>
    <row r="4680" spans="1:14" x14ac:dyDescent="0.3">
      <c r="A4680" s="40">
        <v>4679</v>
      </c>
      <c r="B4680" s="38" t="s">
        <v>332</v>
      </c>
      <c r="C4680" s="38" t="s">
        <v>136</v>
      </c>
      <c r="D4680">
        <v>284.14999999999998</v>
      </c>
      <c r="E4680">
        <v>98833</v>
      </c>
      <c r="F4680">
        <v>6.2</v>
      </c>
      <c r="G4680">
        <v>270</v>
      </c>
      <c r="H4680">
        <v>7.3424500000000004</v>
      </c>
      <c r="I4680">
        <v>0</v>
      </c>
      <c r="J4680">
        <v>0</v>
      </c>
      <c r="K4680">
        <v>270.14699999999999</v>
      </c>
      <c r="L4680">
        <v>0</v>
      </c>
      <c r="M4680">
        <v>1</v>
      </c>
      <c r="N4680">
        <f t="shared" si="74"/>
        <v>11</v>
      </c>
    </row>
    <row r="4681" spans="1:14" x14ac:dyDescent="0.3">
      <c r="A4681" s="40">
        <v>4680</v>
      </c>
      <c r="B4681" s="38" t="s">
        <v>332</v>
      </c>
      <c r="C4681" s="38" t="s">
        <v>137</v>
      </c>
      <c r="D4681">
        <v>284.14999999999998</v>
      </c>
      <c r="E4681">
        <v>98833</v>
      </c>
      <c r="F4681">
        <v>5.7</v>
      </c>
      <c r="G4681">
        <v>280</v>
      </c>
      <c r="H4681">
        <v>7.3424500000000004</v>
      </c>
      <c r="I4681">
        <v>0</v>
      </c>
      <c r="J4681">
        <v>0</v>
      </c>
      <c r="K4681">
        <v>270.14699999999999</v>
      </c>
      <c r="L4681">
        <v>0</v>
      </c>
      <c r="M4681">
        <v>1</v>
      </c>
      <c r="N4681">
        <f t="shared" si="74"/>
        <v>11</v>
      </c>
    </row>
    <row r="4682" spans="1:14" x14ac:dyDescent="0.3">
      <c r="A4682" s="40">
        <v>4681</v>
      </c>
      <c r="B4682" s="38" t="s">
        <v>332</v>
      </c>
      <c r="C4682" s="38" t="s">
        <v>138</v>
      </c>
      <c r="D4682">
        <v>283.14999999999998</v>
      </c>
      <c r="E4682">
        <v>98824</v>
      </c>
      <c r="F4682">
        <v>4.5999999999999996</v>
      </c>
      <c r="G4682">
        <v>290</v>
      </c>
      <c r="H4682">
        <v>7.3431300000000004</v>
      </c>
      <c r="I4682">
        <v>0</v>
      </c>
      <c r="J4682">
        <v>0</v>
      </c>
      <c r="K4682">
        <v>269.19600000000003</v>
      </c>
      <c r="L4682">
        <v>0</v>
      </c>
      <c r="M4682">
        <v>1</v>
      </c>
      <c r="N4682">
        <f t="shared" si="74"/>
        <v>10</v>
      </c>
    </row>
    <row r="4683" spans="1:14" x14ac:dyDescent="0.3">
      <c r="A4683" s="40">
        <v>4682</v>
      </c>
      <c r="B4683" s="38" t="s">
        <v>333</v>
      </c>
      <c r="C4683" s="38" t="s">
        <v>115</v>
      </c>
      <c r="D4683">
        <v>283.14999999999998</v>
      </c>
      <c r="E4683">
        <v>98824</v>
      </c>
      <c r="F4683">
        <v>5.0999999999999996</v>
      </c>
      <c r="G4683">
        <v>290</v>
      </c>
      <c r="H4683">
        <v>7.3431300000000004</v>
      </c>
      <c r="I4683">
        <v>0</v>
      </c>
      <c r="J4683">
        <v>0</v>
      </c>
      <c r="K4683">
        <v>269.19600000000003</v>
      </c>
      <c r="L4683">
        <v>0</v>
      </c>
      <c r="M4683">
        <v>1</v>
      </c>
      <c r="N4683">
        <f t="shared" si="74"/>
        <v>10</v>
      </c>
    </row>
    <row r="4684" spans="1:14" x14ac:dyDescent="0.3">
      <c r="A4684" s="40">
        <v>4683</v>
      </c>
      <c r="B4684" s="38" t="s">
        <v>333</v>
      </c>
      <c r="C4684" s="38" t="s">
        <v>116</v>
      </c>
      <c r="D4684">
        <v>283.14999999999998</v>
      </c>
      <c r="E4684">
        <v>98824</v>
      </c>
      <c r="F4684">
        <v>5.7</v>
      </c>
      <c r="G4684">
        <v>290</v>
      </c>
      <c r="H4684">
        <v>7.3431300000000004</v>
      </c>
      <c r="I4684">
        <v>0</v>
      </c>
      <c r="J4684">
        <v>0</v>
      </c>
      <c r="K4684">
        <v>269.19600000000003</v>
      </c>
      <c r="L4684">
        <v>0</v>
      </c>
      <c r="M4684">
        <v>1</v>
      </c>
      <c r="N4684">
        <f t="shared" si="74"/>
        <v>10</v>
      </c>
    </row>
    <row r="4685" spans="1:14" x14ac:dyDescent="0.3">
      <c r="A4685" s="40">
        <v>4684</v>
      </c>
      <c r="B4685" s="38" t="s">
        <v>333</v>
      </c>
      <c r="C4685" s="38" t="s">
        <v>117</v>
      </c>
      <c r="D4685">
        <v>283.14999999999998</v>
      </c>
      <c r="E4685">
        <v>98824</v>
      </c>
      <c r="F4685">
        <v>5.0999999999999996</v>
      </c>
      <c r="G4685">
        <v>290</v>
      </c>
      <c r="H4685">
        <v>7.3431300000000004</v>
      </c>
      <c r="I4685">
        <v>0</v>
      </c>
      <c r="J4685">
        <v>0</v>
      </c>
      <c r="K4685">
        <v>269.19600000000003</v>
      </c>
      <c r="L4685">
        <v>0</v>
      </c>
      <c r="M4685">
        <v>1</v>
      </c>
      <c r="N4685">
        <f t="shared" si="74"/>
        <v>10</v>
      </c>
    </row>
    <row r="4686" spans="1:14" x14ac:dyDescent="0.3">
      <c r="A4686" s="40">
        <v>4685</v>
      </c>
      <c r="B4686" s="38" t="s">
        <v>333</v>
      </c>
      <c r="C4686" s="38" t="s">
        <v>118</v>
      </c>
      <c r="D4686">
        <v>282.14999999999998</v>
      </c>
      <c r="E4686">
        <v>98815</v>
      </c>
      <c r="F4686">
        <v>3.1</v>
      </c>
      <c r="G4686">
        <v>280</v>
      </c>
      <c r="H4686">
        <v>7.3437999999999999</v>
      </c>
      <c r="I4686">
        <v>0</v>
      </c>
      <c r="J4686">
        <v>0</v>
      </c>
      <c r="K4686">
        <v>268.245</v>
      </c>
      <c r="L4686">
        <v>0</v>
      </c>
      <c r="M4686">
        <v>1</v>
      </c>
      <c r="N4686">
        <f t="shared" si="74"/>
        <v>9</v>
      </c>
    </row>
    <row r="4687" spans="1:14" x14ac:dyDescent="0.3">
      <c r="A4687" s="40">
        <v>4686</v>
      </c>
      <c r="B4687" s="38" t="s">
        <v>333</v>
      </c>
      <c r="C4687" s="38" t="s">
        <v>119</v>
      </c>
      <c r="D4687">
        <v>282.14999999999998</v>
      </c>
      <c r="E4687">
        <v>98815</v>
      </c>
      <c r="F4687">
        <v>3.6</v>
      </c>
      <c r="G4687">
        <v>280</v>
      </c>
      <c r="H4687">
        <v>6.8570700000000002</v>
      </c>
      <c r="I4687">
        <v>57.6</v>
      </c>
      <c r="J4687">
        <v>0</v>
      </c>
      <c r="K4687">
        <v>268.02100000000002</v>
      </c>
      <c r="L4687">
        <v>0</v>
      </c>
      <c r="M4687">
        <v>1</v>
      </c>
      <c r="N4687">
        <f t="shared" si="74"/>
        <v>9</v>
      </c>
    </row>
    <row r="4688" spans="1:14" x14ac:dyDescent="0.3">
      <c r="A4688" s="40">
        <v>4687</v>
      </c>
      <c r="B4688" s="38" t="s">
        <v>333</v>
      </c>
      <c r="C4688" s="38" t="s">
        <v>120</v>
      </c>
      <c r="D4688">
        <v>283.14999999999998</v>
      </c>
      <c r="E4688">
        <v>98824</v>
      </c>
      <c r="F4688">
        <v>4.0999999999999996</v>
      </c>
      <c r="G4688">
        <v>280</v>
      </c>
      <c r="H4688">
        <v>7.3431300000000004</v>
      </c>
      <c r="I4688">
        <v>338.4</v>
      </c>
      <c r="J4688">
        <v>320.39999999999998</v>
      </c>
      <c r="K4688">
        <v>269.19600000000003</v>
      </c>
      <c r="L4688">
        <v>0</v>
      </c>
      <c r="M4688">
        <v>1</v>
      </c>
      <c r="N4688">
        <f t="shared" si="74"/>
        <v>10</v>
      </c>
    </row>
    <row r="4689" spans="1:14" x14ac:dyDescent="0.3">
      <c r="A4689" s="40">
        <v>4688</v>
      </c>
      <c r="B4689" s="38" t="s">
        <v>333</v>
      </c>
      <c r="C4689" s="38" t="s">
        <v>121</v>
      </c>
      <c r="D4689">
        <v>284.14999999999998</v>
      </c>
      <c r="E4689">
        <v>98833</v>
      </c>
      <c r="F4689">
        <v>5.0999999999999996</v>
      </c>
      <c r="G4689">
        <v>290</v>
      </c>
      <c r="H4689">
        <v>7.3424500000000004</v>
      </c>
      <c r="I4689">
        <v>824.4</v>
      </c>
      <c r="J4689">
        <v>1094.4000000000001</v>
      </c>
      <c r="K4689">
        <v>270.14699999999999</v>
      </c>
      <c r="L4689">
        <v>0</v>
      </c>
      <c r="M4689">
        <v>1</v>
      </c>
      <c r="N4689">
        <f t="shared" si="74"/>
        <v>11</v>
      </c>
    </row>
    <row r="4690" spans="1:14" x14ac:dyDescent="0.3">
      <c r="A4690" s="40">
        <v>4689</v>
      </c>
      <c r="B4690" s="38" t="s">
        <v>333</v>
      </c>
      <c r="C4690" s="38" t="s">
        <v>122</v>
      </c>
      <c r="D4690">
        <v>286.14999999999998</v>
      </c>
      <c r="E4690">
        <v>98850</v>
      </c>
      <c r="F4690">
        <v>4.5999999999999996</v>
      </c>
      <c r="G4690">
        <v>300</v>
      </c>
      <c r="H4690">
        <v>7.8583999999999996</v>
      </c>
      <c r="I4690">
        <v>1386</v>
      </c>
      <c r="J4690">
        <v>1717.2</v>
      </c>
      <c r="K4690">
        <v>272.274</v>
      </c>
      <c r="L4690">
        <v>0</v>
      </c>
      <c r="M4690">
        <v>1</v>
      </c>
      <c r="N4690">
        <f t="shared" si="74"/>
        <v>13</v>
      </c>
    </row>
    <row r="4691" spans="1:14" x14ac:dyDescent="0.3">
      <c r="A4691" s="40">
        <v>4690</v>
      </c>
      <c r="B4691" s="38" t="s">
        <v>333</v>
      </c>
      <c r="C4691" s="38" t="s">
        <v>123</v>
      </c>
      <c r="D4691">
        <v>287.14999999999998</v>
      </c>
      <c r="E4691">
        <v>98858</v>
      </c>
      <c r="F4691">
        <v>4.5999999999999996</v>
      </c>
      <c r="G4691">
        <v>310</v>
      </c>
      <c r="H4691">
        <v>7.8577599999999999</v>
      </c>
      <c r="I4691">
        <v>1933.2</v>
      </c>
      <c r="J4691">
        <v>2307.6</v>
      </c>
      <c r="K4691">
        <v>273.226</v>
      </c>
      <c r="L4691">
        <v>0</v>
      </c>
      <c r="M4691">
        <v>1</v>
      </c>
      <c r="N4691">
        <f t="shared" si="74"/>
        <v>14</v>
      </c>
    </row>
    <row r="4692" spans="1:14" x14ac:dyDescent="0.3">
      <c r="A4692" s="40">
        <v>4691</v>
      </c>
      <c r="B4692" s="38" t="s">
        <v>333</v>
      </c>
      <c r="C4692" s="38" t="s">
        <v>124</v>
      </c>
      <c r="D4692">
        <v>288.14999999999998</v>
      </c>
      <c r="E4692">
        <v>98867</v>
      </c>
      <c r="F4692">
        <v>4.0999999999999996</v>
      </c>
      <c r="G4692">
        <v>300</v>
      </c>
      <c r="H4692">
        <v>7.85703</v>
      </c>
      <c r="I4692">
        <v>2404.8000000000002</v>
      </c>
      <c r="J4692">
        <v>2534.4</v>
      </c>
      <c r="K4692">
        <v>274.17700000000002</v>
      </c>
      <c r="L4692">
        <v>0</v>
      </c>
      <c r="M4692">
        <v>1</v>
      </c>
      <c r="N4692">
        <f t="shared" si="74"/>
        <v>15</v>
      </c>
    </row>
    <row r="4693" spans="1:14" x14ac:dyDescent="0.3">
      <c r="A4693" s="40">
        <v>4692</v>
      </c>
      <c r="B4693" s="38" t="s">
        <v>333</v>
      </c>
      <c r="C4693" s="38" t="s">
        <v>125</v>
      </c>
      <c r="D4693">
        <v>288.14999999999998</v>
      </c>
      <c r="E4693">
        <v>98867</v>
      </c>
      <c r="F4693">
        <v>4.0999999999999996</v>
      </c>
      <c r="G4693">
        <v>330</v>
      </c>
      <c r="H4693">
        <v>7.85703</v>
      </c>
      <c r="I4693">
        <v>2595.6</v>
      </c>
      <c r="J4693">
        <v>2167.1999999999998</v>
      </c>
      <c r="K4693">
        <v>274.44600000000003</v>
      </c>
      <c r="L4693">
        <v>0</v>
      </c>
      <c r="M4693">
        <v>1</v>
      </c>
      <c r="N4693">
        <f t="shared" si="74"/>
        <v>15</v>
      </c>
    </row>
    <row r="4694" spans="1:14" x14ac:dyDescent="0.3">
      <c r="A4694" s="40">
        <v>4693</v>
      </c>
      <c r="B4694" s="38" t="s">
        <v>333</v>
      </c>
      <c r="C4694" s="38" t="s">
        <v>126</v>
      </c>
      <c r="D4694">
        <v>288.14999999999998</v>
      </c>
      <c r="E4694">
        <v>98867</v>
      </c>
      <c r="F4694">
        <v>2.6</v>
      </c>
      <c r="G4694">
        <v>350</v>
      </c>
      <c r="H4694">
        <v>7.85703</v>
      </c>
      <c r="I4694">
        <v>2782.8</v>
      </c>
      <c r="J4694">
        <v>2253.6</v>
      </c>
      <c r="K4694">
        <v>274.44600000000003</v>
      </c>
      <c r="L4694">
        <v>0</v>
      </c>
      <c r="M4694">
        <v>1</v>
      </c>
      <c r="N4694">
        <f t="shared" si="74"/>
        <v>15</v>
      </c>
    </row>
    <row r="4695" spans="1:14" x14ac:dyDescent="0.3">
      <c r="A4695" s="40">
        <v>4694</v>
      </c>
      <c r="B4695" s="38" t="s">
        <v>333</v>
      </c>
      <c r="C4695" s="38" t="s">
        <v>127</v>
      </c>
      <c r="D4695">
        <v>290.14999999999998</v>
      </c>
      <c r="E4695">
        <v>98883</v>
      </c>
      <c r="F4695">
        <v>2.1</v>
      </c>
      <c r="G4695">
        <v>320</v>
      </c>
      <c r="H4695">
        <v>7.8557499999999996</v>
      </c>
      <c r="I4695">
        <v>2815.2</v>
      </c>
      <c r="J4695">
        <v>2260.8000000000002</v>
      </c>
      <c r="K4695">
        <v>276.351</v>
      </c>
      <c r="L4695">
        <v>0</v>
      </c>
      <c r="M4695">
        <v>1</v>
      </c>
      <c r="N4695">
        <f t="shared" si="74"/>
        <v>17</v>
      </c>
    </row>
    <row r="4696" spans="1:14" x14ac:dyDescent="0.3">
      <c r="A4696" s="40">
        <v>4695</v>
      </c>
      <c r="B4696" s="38" t="s">
        <v>333</v>
      </c>
      <c r="C4696" s="38" t="s">
        <v>128</v>
      </c>
      <c r="D4696">
        <v>290.14999999999998</v>
      </c>
      <c r="E4696">
        <v>98883</v>
      </c>
      <c r="F4696">
        <v>4.0999999999999996</v>
      </c>
      <c r="G4696">
        <v>270</v>
      </c>
      <c r="H4696">
        <v>7.3386899999999997</v>
      </c>
      <c r="I4696">
        <v>2692.8</v>
      </c>
      <c r="J4696">
        <v>2246.4</v>
      </c>
      <c r="K4696">
        <v>276.12099999999998</v>
      </c>
      <c r="L4696">
        <v>0</v>
      </c>
      <c r="M4696">
        <v>1</v>
      </c>
      <c r="N4696">
        <f t="shared" si="74"/>
        <v>17</v>
      </c>
    </row>
    <row r="4697" spans="1:14" x14ac:dyDescent="0.3">
      <c r="A4697" s="40">
        <v>4696</v>
      </c>
      <c r="B4697" s="38" t="s">
        <v>333</v>
      </c>
      <c r="C4697" s="38" t="s">
        <v>129</v>
      </c>
      <c r="D4697">
        <v>292.14999999999998</v>
      </c>
      <c r="E4697">
        <v>98900</v>
      </c>
      <c r="F4697">
        <v>6.7</v>
      </c>
      <c r="G4697">
        <v>270</v>
      </c>
      <c r="H4697">
        <v>7.8543799999999999</v>
      </c>
      <c r="I4697">
        <v>2415.6</v>
      </c>
      <c r="J4697">
        <v>2041.2</v>
      </c>
      <c r="K4697">
        <v>278.25599999999997</v>
      </c>
      <c r="L4697">
        <v>0</v>
      </c>
      <c r="M4697">
        <v>1</v>
      </c>
      <c r="N4697">
        <f t="shared" si="74"/>
        <v>19</v>
      </c>
    </row>
    <row r="4698" spans="1:14" x14ac:dyDescent="0.3">
      <c r="A4698" s="40">
        <v>4697</v>
      </c>
      <c r="B4698" s="38" t="s">
        <v>333</v>
      </c>
      <c r="C4698" s="38" t="s">
        <v>130</v>
      </c>
      <c r="D4698">
        <v>292.14999999999998</v>
      </c>
      <c r="E4698">
        <v>98900</v>
      </c>
      <c r="F4698">
        <v>6.2</v>
      </c>
      <c r="G4698">
        <v>280</v>
      </c>
      <c r="H4698">
        <v>7.8543799999999999</v>
      </c>
      <c r="I4698">
        <v>2138.4</v>
      </c>
      <c r="J4698">
        <v>2412</v>
      </c>
      <c r="K4698">
        <v>277.983</v>
      </c>
      <c r="L4698">
        <v>0</v>
      </c>
      <c r="M4698">
        <v>1</v>
      </c>
      <c r="N4698">
        <f t="shared" si="74"/>
        <v>19</v>
      </c>
    </row>
    <row r="4699" spans="1:14" x14ac:dyDescent="0.3">
      <c r="A4699" s="40">
        <v>4698</v>
      </c>
      <c r="B4699" s="38" t="s">
        <v>333</v>
      </c>
      <c r="C4699" s="38" t="s">
        <v>131</v>
      </c>
      <c r="D4699">
        <v>291.14999999999998</v>
      </c>
      <c r="E4699">
        <v>98892</v>
      </c>
      <c r="F4699">
        <v>7.2</v>
      </c>
      <c r="G4699">
        <v>280</v>
      </c>
      <c r="H4699">
        <v>7.8550199999999997</v>
      </c>
      <c r="I4699">
        <v>1616.4</v>
      </c>
      <c r="J4699">
        <v>1969.2</v>
      </c>
      <c r="K4699">
        <v>277.03199999999998</v>
      </c>
      <c r="L4699">
        <v>0</v>
      </c>
      <c r="M4699">
        <v>1</v>
      </c>
      <c r="N4699">
        <f t="shared" si="74"/>
        <v>18</v>
      </c>
    </row>
    <row r="4700" spans="1:14" x14ac:dyDescent="0.3">
      <c r="A4700" s="40">
        <v>4699</v>
      </c>
      <c r="B4700" s="38" t="s">
        <v>333</v>
      </c>
      <c r="C4700" s="38" t="s">
        <v>132</v>
      </c>
      <c r="D4700">
        <v>290.14999999999998</v>
      </c>
      <c r="E4700">
        <v>98883</v>
      </c>
      <c r="F4700">
        <v>7.2</v>
      </c>
      <c r="G4700">
        <v>290</v>
      </c>
      <c r="H4700">
        <v>7.8557499999999996</v>
      </c>
      <c r="I4700">
        <v>1047.5999999999999</v>
      </c>
      <c r="J4700">
        <v>1346.4</v>
      </c>
      <c r="K4700">
        <v>276.08</v>
      </c>
      <c r="L4700">
        <v>0</v>
      </c>
      <c r="M4700">
        <v>1</v>
      </c>
      <c r="N4700">
        <f t="shared" si="74"/>
        <v>17</v>
      </c>
    </row>
    <row r="4701" spans="1:14" x14ac:dyDescent="0.3">
      <c r="A4701" s="40">
        <v>4700</v>
      </c>
      <c r="B4701" s="38" t="s">
        <v>333</v>
      </c>
      <c r="C4701" s="38" t="s">
        <v>133</v>
      </c>
      <c r="D4701">
        <v>288.14999999999998</v>
      </c>
      <c r="E4701">
        <v>98867</v>
      </c>
      <c r="F4701">
        <v>7.2</v>
      </c>
      <c r="G4701">
        <v>270</v>
      </c>
      <c r="H4701">
        <v>7.3398899999999996</v>
      </c>
      <c r="I4701">
        <v>518.4</v>
      </c>
      <c r="J4701">
        <v>565.20000000000005</v>
      </c>
      <c r="K4701">
        <v>273.95</v>
      </c>
      <c r="L4701">
        <v>0</v>
      </c>
      <c r="M4701">
        <v>1</v>
      </c>
      <c r="N4701">
        <f t="shared" si="74"/>
        <v>15</v>
      </c>
    </row>
    <row r="4702" spans="1:14" x14ac:dyDescent="0.3">
      <c r="A4702" s="40">
        <v>4701</v>
      </c>
      <c r="B4702" s="38" t="s">
        <v>333</v>
      </c>
      <c r="C4702" s="38" t="s">
        <v>134</v>
      </c>
      <c r="D4702">
        <v>287.14999999999998</v>
      </c>
      <c r="E4702">
        <v>98858</v>
      </c>
      <c r="F4702">
        <v>6.7</v>
      </c>
      <c r="G4702">
        <v>280</v>
      </c>
      <c r="H4702">
        <v>7.3405699999999996</v>
      </c>
      <c r="I4702">
        <v>136.80000000000001</v>
      </c>
      <c r="J4702">
        <v>10.8</v>
      </c>
      <c r="K4702">
        <v>272.99900000000002</v>
      </c>
      <c r="L4702">
        <v>0</v>
      </c>
      <c r="M4702">
        <v>1</v>
      </c>
      <c r="N4702">
        <f t="shared" si="74"/>
        <v>14</v>
      </c>
    </row>
    <row r="4703" spans="1:14" x14ac:dyDescent="0.3">
      <c r="A4703" s="40">
        <v>4702</v>
      </c>
      <c r="B4703" s="38" t="s">
        <v>333</v>
      </c>
      <c r="C4703" s="38" t="s">
        <v>135</v>
      </c>
      <c r="D4703">
        <v>286.14999999999998</v>
      </c>
      <c r="E4703">
        <v>98850</v>
      </c>
      <c r="F4703">
        <v>6.2</v>
      </c>
      <c r="G4703">
        <v>270</v>
      </c>
      <c r="H4703">
        <v>7.8583999999999996</v>
      </c>
      <c r="I4703">
        <v>0</v>
      </c>
      <c r="J4703">
        <v>0</v>
      </c>
      <c r="K4703">
        <v>272.90899999999999</v>
      </c>
      <c r="L4703">
        <v>0</v>
      </c>
      <c r="M4703">
        <v>1</v>
      </c>
      <c r="N4703">
        <f t="shared" si="74"/>
        <v>13</v>
      </c>
    </row>
    <row r="4704" spans="1:14" x14ac:dyDescent="0.3">
      <c r="A4704" s="40">
        <v>4703</v>
      </c>
      <c r="B4704" s="38" t="s">
        <v>333</v>
      </c>
      <c r="C4704" s="38" t="s">
        <v>136</v>
      </c>
      <c r="D4704">
        <v>285.14999999999998</v>
      </c>
      <c r="E4704">
        <v>98841</v>
      </c>
      <c r="F4704">
        <v>5.7</v>
      </c>
      <c r="G4704">
        <v>270</v>
      </c>
      <c r="H4704">
        <v>7.8591300000000004</v>
      </c>
      <c r="I4704">
        <v>0</v>
      </c>
      <c r="J4704">
        <v>0</v>
      </c>
      <c r="K4704">
        <v>272.06900000000002</v>
      </c>
      <c r="L4704">
        <v>0</v>
      </c>
      <c r="M4704">
        <v>1</v>
      </c>
      <c r="N4704">
        <f t="shared" si="74"/>
        <v>12</v>
      </c>
    </row>
    <row r="4705" spans="1:14" x14ac:dyDescent="0.3">
      <c r="A4705" s="40">
        <v>4704</v>
      </c>
      <c r="B4705" s="38" t="s">
        <v>333</v>
      </c>
      <c r="C4705" s="38" t="s">
        <v>137</v>
      </c>
      <c r="D4705">
        <v>285.14999999999998</v>
      </c>
      <c r="E4705">
        <v>98841</v>
      </c>
      <c r="F4705">
        <v>6.7</v>
      </c>
      <c r="G4705">
        <v>280</v>
      </c>
      <c r="H4705">
        <v>7.8591300000000004</v>
      </c>
      <c r="I4705">
        <v>0</v>
      </c>
      <c r="J4705">
        <v>0</v>
      </c>
      <c r="K4705">
        <v>272.06900000000002</v>
      </c>
      <c r="L4705">
        <v>0</v>
      </c>
      <c r="M4705">
        <v>1</v>
      </c>
      <c r="N4705">
        <f t="shared" si="74"/>
        <v>12</v>
      </c>
    </row>
    <row r="4706" spans="1:14" x14ac:dyDescent="0.3">
      <c r="A4706" s="40">
        <v>4705</v>
      </c>
      <c r="B4706" s="38" t="s">
        <v>333</v>
      </c>
      <c r="C4706" s="38" t="s">
        <v>138</v>
      </c>
      <c r="D4706">
        <v>284.14999999999998</v>
      </c>
      <c r="E4706">
        <v>98833</v>
      </c>
      <c r="F4706">
        <v>5.0999999999999996</v>
      </c>
      <c r="G4706">
        <v>280</v>
      </c>
      <c r="H4706">
        <v>7.3424500000000004</v>
      </c>
      <c r="I4706">
        <v>0</v>
      </c>
      <c r="J4706">
        <v>0</v>
      </c>
      <c r="K4706">
        <v>270.89</v>
      </c>
      <c r="L4706">
        <v>0</v>
      </c>
      <c r="M4706">
        <v>1</v>
      </c>
      <c r="N4706">
        <f t="shared" si="74"/>
        <v>11</v>
      </c>
    </row>
    <row r="4707" spans="1:14" x14ac:dyDescent="0.3">
      <c r="A4707" s="40">
        <v>4706</v>
      </c>
      <c r="B4707" s="38" t="s">
        <v>334</v>
      </c>
      <c r="C4707" s="38" t="s">
        <v>115</v>
      </c>
      <c r="D4707">
        <v>284.14999999999998</v>
      </c>
      <c r="E4707">
        <v>98833</v>
      </c>
      <c r="F4707">
        <v>5.0999999999999996</v>
      </c>
      <c r="G4707">
        <v>280</v>
      </c>
      <c r="H4707">
        <v>7.3424500000000004</v>
      </c>
      <c r="I4707">
        <v>0</v>
      </c>
      <c r="J4707">
        <v>0</v>
      </c>
      <c r="K4707">
        <v>270.89</v>
      </c>
      <c r="L4707">
        <v>0</v>
      </c>
      <c r="M4707">
        <v>1</v>
      </c>
      <c r="N4707">
        <f t="shared" si="74"/>
        <v>11</v>
      </c>
    </row>
    <row r="4708" spans="1:14" x14ac:dyDescent="0.3">
      <c r="A4708" s="40">
        <v>4707</v>
      </c>
      <c r="B4708" s="38" t="s">
        <v>334</v>
      </c>
      <c r="C4708" s="38" t="s">
        <v>116</v>
      </c>
      <c r="D4708">
        <v>283.14999999999998</v>
      </c>
      <c r="E4708">
        <v>98824</v>
      </c>
      <c r="F4708">
        <v>3.6</v>
      </c>
      <c r="G4708">
        <v>280</v>
      </c>
      <c r="H4708">
        <v>7.8605</v>
      </c>
      <c r="I4708">
        <v>0</v>
      </c>
      <c r="J4708">
        <v>0</v>
      </c>
      <c r="K4708">
        <v>270.27</v>
      </c>
      <c r="L4708">
        <v>0</v>
      </c>
      <c r="M4708">
        <v>1</v>
      </c>
      <c r="N4708">
        <f t="shared" si="74"/>
        <v>10</v>
      </c>
    </row>
    <row r="4709" spans="1:14" x14ac:dyDescent="0.3">
      <c r="A4709" s="40">
        <v>4708</v>
      </c>
      <c r="B4709" s="38" t="s">
        <v>334</v>
      </c>
      <c r="C4709" s="38" t="s">
        <v>117</v>
      </c>
      <c r="D4709">
        <v>284.14999999999998</v>
      </c>
      <c r="E4709">
        <v>98833</v>
      </c>
      <c r="F4709">
        <v>4.0999999999999996</v>
      </c>
      <c r="G4709">
        <v>290</v>
      </c>
      <c r="H4709">
        <v>7.8597700000000001</v>
      </c>
      <c r="I4709">
        <v>0</v>
      </c>
      <c r="J4709">
        <v>0</v>
      </c>
      <c r="K4709">
        <v>271.22500000000002</v>
      </c>
      <c r="L4709">
        <v>0</v>
      </c>
      <c r="M4709">
        <v>1</v>
      </c>
      <c r="N4709">
        <f t="shared" si="74"/>
        <v>11</v>
      </c>
    </row>
    <row r="4710" spans="1:14" x14ac:dyDescent="0.3">
      <c r="A4710" s="40">
        <v>4709</v>
      </c>
      <c r="B4710" s="38" t="s">
        <v>334</v>
      </c>
      <c r="C4710" s="38" t="s">
        <v>118</v>
      </c>
      <c r="D4710">
        <v>283.14999999999998</v>
      </c>
      <c r="E4710">
        <v>98824</v>
      </c>
      <c r="F4710">
        <v>2.1</v>
      </c>
      <c r="G4710">
        <v>240</v>
      </c>
      <c r="H4710">
        <v>7.8605</v>
      </c>
      <c r="I4710">
        <v>0</v>
      </c>
      <c r="J4710">
        <v>0</v>
      </c>
      <c r="K4710">
        <v>270.27</v>
      </c>
      <c r="L4710">
        <v>0</v>
      </c>
      <c r="M4710">
        <v>1</v>
      </c>
      <c r="N4710">
        <f t="shared" si="74"/>
        <v>10</v>
      </c>
    </row>
    <row r="4711" spans="1:14" x14ac:dyDescent="0.3">
      <c r="A4711" s="40">
        <v>4710</v>
      </c>
      <c r="B4711" s="38" t="s">
        <v>334</v>
      </c>
      <c r="C4711" s="38" t="s">
        <v>119</v>
      </c>
      <c r="D4711">
        <v>284.14999999999998</v>
      </c>
      <c r="E4711">
        <v>98833</v>
      </c>
      <c r="F4711">
        <v>3.1</v>
      </c>
      <c r="G4711">
        <v>250</v>
      </c>
      <c r="H4711">
        <v>7.8597700000000001</v>
      </c>
      <c r="I4711">
        <v>21.6</v>
      </c>
      <c r="J4711">
        <v>0</v>
      </c>
      <c r="K4711">
        <v>271.22500000000002</v>
      </c>
      <c r="L4711">
        <v>0</v>
      </c>
      <c r="M4711">
        <v>1</v>
      </c>
      <c r="N4711">
        <f t="shared" si="74"/>
        <v>11</v>
      </c>
    </row>
    <row r="4712" spans="1:14" x14ac:dyDescent="0.3">
      <c r="A4712" s="40">
        <v>4711</v>
      </c>
      <c r="B4712" s="38" t="s">
        <v>334</v>
      </c>
      <c r="C4712" s="38" t="s">
        <v>120</v>
      </c>
      <c r="D4712">
        <v>285.14999999999998</v>
      </c>
      <c r="E4712">
        <v>98841</v>
      </c>
      <c r="F4712">
        <v>3.6</v>
      </c>
      <c r="G4712">
        <v>250</v>
      </c>
      <c r="H4712">
        <v>7.8591300000000004</v>
      </c>
      <c r="I4712">
        <v>194.4</v>
      </c>
      <c r="J4712">
        <v>0</v>
      </c>
      <c r="K4712">
        <v>272.06900000000002</v>
      </c>
      <c r="L4712">
        <v>0</v>
      </c>
      <c r="M4712">
        <v>1</v>
      </c>
      <c r="N4712">
        <f t="shared" si="74"/>
        <v>12</v>
      </c>
    </row>
    <row r="4713" spans="1:14" x14ac:dyDescent="0.3">
      <c r="A4713" s="40">
        <v>4712</v>
      </c>
      <c r="B4713" s="38" t="s">
        <v>334</v>
      </c>
      <c r="C4713" s="38" t="s">
        <v>121</v>
      </c>
      <c r="D4713">
        <v>285.14999999999998</v>
      </c>
      <c r="E4713">
        <v>98841</v>
      </c>
      <c r="F4713">
        <v>2.6</v>
      </c>
      <c r="G4713">
        <v>240</v>
      </c>
      <c r="H4713">
        <v>7.8591300000000004</v>
      </c>
      <c r="I4713">
        <v>471.6</v>
      </c>
      <c r="J4713">
        <v>50.4</v>
      </c>
      <c r="K4713">
        <v>272.06900000000002</v>
      </c>
      <c r="L4713">
        <v>0</v>
      </c>
      <c r="M4713">
        <v>1</v>
      </c>
      <c r="N4713">
        <f t="shared" si="74"/>
        <v>12</v>
      </c>
    </row>
    <row r="4714" spans="1:14" x14ac:dyDescent="0.3">
      <c r="A4714" s="40">
        <v>4713</v>
      </c>
      <c r="B4714" s="38" t="s">
        <v>334</v>
      </c>
      <c r="C4714" s="38" t="s">
        <v>122</v>
      </c>
      <c r="D4714">
        <v>286.14999999999998</v>
      </c>
      <c r="E4714">
        <v>98850</v>
      </c>
      <c r="F4714">
        <v>3.6</v>
      </c>
      <c r="G4714">
        <v>230</v>
      </c>
      <c r="H4714">
        <v>7.34117</v>
      </c>
      <c r="I4714">
        <v>1126.8</v>
      </c>
      <c r="J4714">
        <v>856.8</v>
      </c>
      <c r="K4714">
        <v>272.56299999999999</v>
      </c>
      <c r="L4714">
        <v>0</v>
      </c>
      <c r="M4714">
        <v>1</v>
      </c>
      <c r="N4714">
        <f t="shared" si="74"/>
        <v>13</v>
      </c>
    </row>
    <row r="4715" spans="1:14" x14ac:dyDescent="0.3">
      <c r="A4715" s="40">
        <v>4714</v>
      </c>
      <c r="B4715" s="38" t="s">
        <v>334</v>
      </c>
      <c r="C4715" s="38" t="s">
        <v>123</v>
      </c>
      <c r="D4715">
        <v>286.14999999999998</v>
      </c>
      <c r="E4715">
        <v>98850</v>
      </c>
      <c r="F4715">
        <v>4.0999999999999996</v>
      </c>
      <c r="G4715">
        <v>230</v>
      </c>
      <c r="H4715">
        <v>7.34117</v>
      </c>
      <c r="I4715">
        <v>1008</v>
      </c>
      <c r="J4715">
        <v>68.400000000000006</v>
      </c>
      <c r="K4715">
        <v>272.79599999999999</v>
      </c>
      <c r="L4715">
        <v>0</v>
      </c>
      <c r="M4715">
        <v>1</v>
      </c>
      <c r="N4715">
        <f t="shared" si="74"/>
        <v>13</v>
      </c>
    </row>
    <row r="4716" spans="1:14" x14ac:dyDescent="0.3">
      <c r="A4716" s="40">
        <v>4715</v>
      </c>
      <c r="B4716" s="38" t="s">
        <v>334</v>
      </c>
      <c r="C4716" s="38" t="s">
        <v>124</v>
      </c>
      <c r="D4716">
        <v>287.14999999999998</v>
      </c>
      <c r="E4716">
        <v>98858</v>
      </c>
      <c r="F4716">
        <v>4.5999999999999996</v>
      </c>
      <c r="G4716">
        <v>200</v>
      </c>
      <c r="H4716">
        <v>7.8577599999999999</v>
      </c>
      <c r="I4716">
        <v>1252.8</v>
      </c>
      <c r="J4716">
        <v>205.2</v>
      </c>
      <c r="K4716">
        <v>273.97699999999998</v>
      </c>
      <c r="L4716">
        <v>0</v>
      </c>
      <c r="M4716">
        <v>1</v>
      </c>
      <c r="N4716">
        <f t="shared" si="74"/>
        <v>14</v>
      </c>
    </row>
    <row r="4717" spans="1:14" x14ac:dyDescent="0.3">
      <c r="A4717" s="40">
        <v>4716</v>
      </c>
      <c r="B4717" s="38" t="s">
        <v>334</v>
      </c>
      <c r="C4717" s="38" t="s">
        <v>125</v>
      </c>
      <c r="D4717">
        <v>287.14999999999998</v>
      </c>
      <c r="E4717">
        <v>98858</v>
      </c>
      <c r="F4717">
        <v>4.0999999999999996</v>
      </c>
      <c r="G4717">
        <v>220</v>
      </c>
      <c r="H4717">
        <v>8.4073200000000003</v>
      </c>
      <c r="I4717">
        <v>1432.8</v>
      </c>
      <c r="J4717">
        <v>154.80000000000001</v>
      </c>
      <c r="K4717">
        <v>274.20299999999997</v>
      </c>
      <c r="L4717">
        <v>0</v>
      </c>
      <c r="M4717">
        <v>1</v>
      </c>
      <c r="N4717">
        <f t="shared" si="74"/>
        <v>14</v>
      </c>
    </row>
    <row r="4718" spans="1:14" x14ac:dyDescent="0.3">
      <c r="A4718" s="40">
        <v>4717</v>
      </c>
      <c r="B4718" s="38" t="s">
        <v>334</v>
      </c>
      <c r="C4718" s="38" t="s">
        <v>126</v>
      </c>
      <c r="D4718">
        <v>288.14999999999998</v>
      </c>
      <c r="E4718">
        <v>98867</v>
      </c>
      <c r="F4718">
        <v>3.6</v>
      </c>
      <c r="G4718">
        <v>220</v>
      </c>
      <c r="H4718">
        <v>8.9902200000000008</v>
      </c>
      <c r="I4718">
        <v>1533.6</v>
      </c>
      <c r="J4718">
        <v>158.4</v>
      </c>
      <c r="K4718">
        <v>275.38400000000001</v>
      </c>
      <c r="L4718">
        <v>0</v>
      </c>
      <c r="M4718">
        <v>1</v>
      </c>
      <c r="N4718">
        <f t="shared" si="74"/>
        <v>15</v>
      </c>
    </row>
    <row r="4719" spans="1:14" x14ac:dyDescent="0.3">
      <c r="A4719" s="40">
        <v>4718</v>
      </c>
      <c r="B4719" s="38" t="s">
        <v>334</v>
      </c>
      <c r="C4719" s="38" t="s">
        <v>127</v>
      </c>
      <c r="D4719">
        <v>288.14999999999998</v>
      </c>
      <c r="E4719">
        <v>98867</v>
      </c>
      <c r="F4719">
        <v>5.7</v>
      </c>
      <c r="G4719">
        <v>230</v>
      </c>
      <c r="H4719">
        <v>9.6099399999999999</v>
      </c>
      <c r="I4719">
        <v>1551.6</v>
      </c>
      <c r="J4719">
        <v>154.80000000000001</v>
      </c>
      <c r="K4719">
        <v>275.608</v>
      </c>
      <c r="L4719">
        <v>0</v>
      </c>
      <c r="M4719">
        <v>1</v>
      </c>
      <c r="N4719">
        <f t="shared" si="74"/>
        <v>15</v>
      </c>
    </row>
    <row r="4720" spans="1:14" x14ac:dyDescent="0.3">
      <c r="A4720" s="40">
        <v>4719</v>
      </c>
      <c r="B4720" s="38" t="s">
        <v>334</v>
      </c>
      <c r="C4720" s="38" t="s">
        <v>128</v>
      </c>
      <c r="D4720">
        <v>288.14999999999998</v>
      </c>
      <c r="E4720">
        <v>98867</v>
      </c>
      <c r="F4720">
        <v>3.6</v>
      </c>
      <c r="G4720">
        <v>230</v>
      </c>
      <c r="H4720">
        <v>10.2677</v>
      </c>
      <c r="I4720">
        <v>1479.6</v>
      </c>
      <c r="J4720">
        <v>154.80000000000001</v>
      </c>
      <c r="K4720">
        <v>275.83100000000002</v>
      </c>
      <c r="L4720">
        <v>0</v>
      </c>
      <c r="M4720">
        <v>1</v>
      </c>
      <c r="N4720">
        <f t="shared" si="74"/>
        <v>15</v>
      </c>
    </row>
    <row r="4721" spans="1:14" x14ac:dyDescent="0.3">
      <c r="A4721" s="40">
        <v>4720</v>
      </c>
      <c r="B4721" s="38" t="s">
        <v>334</v>
      </c>
      <c r="C4721" s="38" t="s">
        <v>129</v>
      </c>
      <c r="D4721">
        <v>290.14999999999998</v>
      </c>
      <c r="E4721">
        <v>98883</v>
      </c>
      <c r="F4721">
        <v>3.6</v>
      </c>
      <c r="G4721">
        <v>240</v>
      </c>
      <c r="H4721">
        <v>10.963699999999999</v>
      </c>
      <c r="I4721">
        <v>1328.4</v>
      </c>
      <c r="J4721">
        <v>104.4</v>
      </c>
      <c r="K4721">
        <v>277.96899999999999</v>
      </c>
      <c r="L4721">
        <v>0</v>
      </c>
      <c r="M4721">
        <v>1</v>
      </c>
      <c r="N4721">
        <f t="shared" si="74"/>
        <v>17</v>
      </c>
    </row>
    <row r="4722" spans="1:14" x14ac:dyDescent="0.3">
      <c r="A4722" s="40">
        <v>4721</v>
      </c>
      <c r="B4722" s="38" t="s">
        <v>334</v>
      </c>
      <c r="C4722" s="38" t="s">
        <v>130</v>
      </c>
      <c r="D4722">
        <v>289.14999999999998</v>
      </c>
      <c r="E4722">
        <v>98875</v>
      </c>
      <c r="F4722">
        <v>3.1</v>
      </c>
      <c r="G4722">
        <v>240</v>
      </c>
      <c r="H4722">
        <v>10.964600000000001</v>
      </c>
      <c r="I4722">
        <v>1105.2</v>
      </c>
      <c r="J4722">
        <v>97.2</v>
      </c>
      <c r="K4722">
        <v>277.01100000000002</v>
      </c>
      <c r="L4722">
        <v>0</v>
      </c>
      <c r="M4722">
        <v>1</v>
      </c>
      <c r="N4722">
        <f t="shared" si="74"/>
        <v>16</v>
      </c>
    </row>
    <row r="4723" spans="1:14" x14ac:dyDescent="0.3">
      <c r="A4723" s="40">
        <v>4722</v>
      </c>
      <c r="B4723" s="38" t="s">
        <v>334</v>
      </c>
      <c r="C4723" s="38" t="s">
        <v>131</v>
      </c>
      <c r="D4723">
        <v>290.14999999999998</v>
      </c>
      <c r="E4723">
        <v>98883</v>
      </c>
      <c r="F4723">
        <v>4.0999999999999996</v>
      </c>
      <c r="G4723">
        <v>230</v>
      </c>
      <c r="H4723">
        <v>11.7037</v>
      </c>
      <c r="I4723">
        <v>835.2</v>
      </c>
      <c r="J4723">
        <v>75.599999999999994</v>
      </c>
      <c r="K4723">
        <v>278.19099999999997</v>
      </c>
      <c r="L4723">
        <v>0</v>
      </c>
      <c r="M4723">
        <v>1</v>
      </c>
      <c r="N4723">
        <f t="shared" si="74"/>
        <v>17</v>
      </c>
    </row>
    <row r="4724" spans="1:14" x14ac:dyDescent="0.3">
      <c r="A4724" s="40">
        <v>4723</v>
      </c>
      <c r="B4724" s="38" t="s">
        <v>334</v>
      </c>
      <c r="C4724" s="38" t="s">
        <v>132</v>
      </c>
      <c r="D4724">
        <v>291.14999999999998</v>
      </c>
      <c r="E4724">
        <v>98892</v>
      </c>
      <c r="F4724">
        <v>3.6</v>
      </c>
      <c r="G4724">
        <v>250</v>
      </c>
      <c r="H4724">
        <v>12.4871</v>
      </c>
      <c r="I4724">
        <v>540</v>
      </c>
      <c r="J4724">
        <v>75.599999999999994</v>
      </c>
      <c r="K4724">
        <v>279.37099999999998</v>
      </c>
      <c r="L4724">
        <v>0</v>
      </c>
      <c r="M4724">
        <v>1</v>
      </c>
      <c r="N4724">
        <f t="shared" si="74"/>
        <v>18</v>
      </c>
    </row>
    <row r="4725" spans="1:14" x14ac:dyDescent="0.3">
      <c r="A4725" s="40">
        <v>4724</v>
      </c>
      <c r="B4725" s="38" t="s">
        <v>334</v>
      </c>
      <c r="C4725" s="38" t="s">
        <v>133</v>
      </c>
      <c r="D4725">
        <v>291.14999999999998</v>
      </c>
      <c r="E4725">
        <v>98892</v>
      </c>
      <c r="F4725">
        <v>5.0999999999999996</v>
      </c>
      <c r="G4725">
        <v>260</v>
      </c>
      <c r="H4725">
        <v>12.4871</v>
      </c>
      <c r="I4725">
        <v>266.39999999999998</v>
      </c>
      <c r="J4725">
        <v>0</v>
      </c>
      <c r="K4725">
        <v>279.37099999999998</v>
      </c>
      <c r="L4725">
        <v>0</v>
      </c>
      <c r="M4725">
        <v>1</v>
      </c>
      <c r="N4725">
        <f t="shared" si="74"/>
        <v>18</v>
      </c>
    </row>
    <row r="4726" spans="1:14" x14ac:dyDescent="0.3">
      <c r="A4726" s="40">
        <v>4725</v>
      </c>
      <c r="B4726" s="38" t="s">
        <v>334</v>
      </c>
      <c r="C4726" s="38" t="s">
        <v>134</v>
      </c>
      <c r="D4726">
        <v>291.14999999999998</v>
      </c>
      <c r="E4726">
        <v>98892</v>
      </c>
      <c r="F4726">
        <v>4.5999999999999996</v>
      </c>
      <c r="G4726">
        <v>230</v>
      </c>
      <c r="H4726">
        <v>12.4871</v>
      </c>
      <c r="I4726">
        <v>126</v>
      </c>
      <c r="J4726">
        <v>0</v>
      </c>
      <c r="K4726">
        <v>278.87799999999999</v>
      </c>
      <c r="L4726">
        <v>0</v>
      </c>
      <c r="M4726">
        <v>1</v>
      </c>
      <c r="N4726">
        <f t="shared" si="74"/>
        <v>18</v>
      </c>
    </row>
    <row r="4727" spans="1:14" x14ac:dyDescent="0.3">
      <c r="A4727" s="40">
        <v>4726</v>
      </c>
      <c r="B4727" s="38" t="s">
        <v>334</v>
      </c>
      <c r="C4727" s="38" t="s">
        <v>135</v>
      </c>
      <c r="D4727">
        <v>290.14999999999998</v>
      </c>
      <c r="E4727">
        <v>98883</v>
      </c>
      <c r="F4727">
        <v>4.5999999999999996</v>
      </c>
      <c r="G4727">
        <v>250</v>
      </c>
      <c r="H4727">
        <v>11.7037</v>
      </c>
      <c r="I4727">
        <v>0</v>
      </c>
      <c r="J4727">
        <v>0</v>
      </c>
      <c r="K4727">
        <v>277.428</v>
      </c>
      <c r="L4727">
        <v>0</v>
      </c>
      <c r="M4727">
        <v>1</v>
      </c>
      <c r="N4727">
        <f t="shared" si="74"/>
        <v>17</v>
      </c>
    </row>
    <row r="4728" spans="1:14" x14ac:dyDescent="0.3">
      <c r="A4728" s="40">
        <v>4727</v>
      </c>
      <c r="B4728" s="38" t="s">
        <v>334</v>
      </c>
      <c r="C4728" s="38" t="s">
        <v>136</v>
      </c>
      <c r="D4728">
        <v>290.14999999999998</v>
      </c>
      <c r="E4728">
        <v>98883</v>
      </c>
      <c r="F4728">
        <v>4.0999999999999996</v>
      </c>
      <c r="G4728">
        <v>220</v>
      </c>
      <c r="H4728">
        <v>11.7037</v>
      </c>
      <c r="I4728">
        <v>0</v>
      </c>
      <c r="J4728">
        <v>0</v>
      </c>
      <c r="K4728">
        <v>277.7</v>
      </c>
      <c r="L4728">
        <v>0</v>
      </c>
      <c r="M4728">
        <v>1</v>
      </c>
      <c r="N4728">
        <f t="shared" si="74"/>
        <v>17</v>
      </c>
    </row>
    <row r="4729" spans="1:14" x14ac:dyDescent="0.3">
      <c r="A4729" s="40">
        <v>4728</v>
      </c>
      <c r="B4729" s="38" t="s">
        <v>334</v>
      </c>
      <c r="C4729" s="38" t="s">
        <v>137</v>
      </c>
      <c r="D4729">
        <v>290.14999999999998</v>
      </c>
      <c r="E4729">
        <v>98883</v>
      </c>
      <c r="F4729">
        <v>4.0999999999999996</v>
      </c>
      <c r="G4729">
        <v>240</v>
      </c>
      <c r="H4729">
        <v>11.7037</v>
      </c>
      <c r="I4729">
        <v>0</v>
      </c>
      <c r="J4729">
        <v>0</v>
      </c>
      <c r="K4729">
        <v>277.7</v>
      </c>
      <c r="L4729">
        <v>0</v>
      </c>
      <c r="M4729">
        <v>1</v>
      </c>
      <c r="N4729">
        <f t="shared" si="74"/>
        <v>17</v>
      </c>
    </row>
    <row r="4730" spans="1:14" x14ac:dyDescent="0.3">
      <c r="A4730" s="40">
        <v>4729</v>
      </c>
      <c r="B4730" s="38" t="s">
        <v>334</v>
      </c>
      <c r="C4730" s="38" t="s">
        <v>138</v>
      </c>
      <c r="D4730">
        <v>290.14999999999998</v>
      </c>
      <c r="E4730">
        <v>98883</v>
      </c>
      <c r="F4730">
        <v>5.0999999999999996</v>
      </c>
      <c r="G4730">
        <v>240</v>
      </c>
      <c r="H4730">
        <v>10.963699999999999</v>
      </c>
      <c r="I4730">
        <v>0</v>
      </c>
      <c r="J4730">
        <v>0</v>
      </c>
      <c r="K4730">
        <v>277.47800000000001</v>
      </c>
      <c r="L4730">
        <v>0</v>
      </c>
      <c r="M4730">
        <v>1</v>
      </c>
      <c r="N4730">
        <f t="shared" si="74"/>
        <v>17</v>
      </c>
    </row>
    <row r="4731" spans="1:14" x14ac:dyDescent="0.3">
      <c r="A4731" s="40">
        <v>4730</v>
      </c>
      <c r="B4731" s="38" t="s">
        <v>335</v>
      </c>
      <c r="C4731" s="38" t="s">
        <v>115</v>
      </c>
      <c r="D4731">
        <v>289.14999999999998</v>
      </c>
      <c r="E4731">
        <v>98875</v>
      </c>
      <c r="F4731">
        <v>7.2</v>
      </c>
      <c r="G4731">
        <v>250</v>
      </c>
      <c r="H4731">
        <v>10.964600000000001</v>
      </c>
      <c r="I4731">
        <v>0</v>
      </c>
      <c r="J4731">
        <v>0</v>
      </c>
      <c r="K4731">
        <v>276.52199999999999</v>
      </c>
      <c r="L4731">
        <v>0</v>
      </c>
      <c r="M4731">
        <v>1</v>
      </c>
      <c r="N4731">
        <f t="shared" si="74"/>
        <v>16</v>
      </c>
    </row>
    <row r="4732" spans="1:14" x14ac:dyDescent="0.3">
      <c r="A4732" s="40">
        <v>4731</v>
      </c>
      <c r="B4732" s="38" t="s">
        <v>335</v>
      </c>
      <c r="C4732" s="38" t="s">
        <v>116</v>
      </c>
      <c r="D4732">
        <v>289.14999999999998</v>
      </c>
      <c r="E4732">
        <v>98875</v>
      </c>
      <c r="F4732">
        <v>7.2</v>
      </c>
      <c r="G4732">
        <v>260</v>
      </c>
      <c r="H4732">
        <v>11.704700000000001</v>
      </c>
      <c r="I4732">
        <v>0</v>
      </c>
      <c r="J4732">
        <v>0</v>
      </c>
      <c r="K4732">
        <v>276.74299999999999</v>
      </c>
      <c r="L4732">
        <v>0</v>
      </c>
      <c r="M4732">
        <v>1</v>
      </c>
      <c r="N4732">
        <f t="shared" si="74"/>
        <v>16</v>
      </c>
    </row>
    <row r="4733" spans="1:14" x14ac:dyDescent="0.3">
      <c r="A4733" s="40">
        <v>4732</v>
      </c>
      <c r="B4733" s="38" t="s">
        <v>335</v>
      </c>
      <c r="C4733" s="38" t="s">
        <v>117</v>
      </c>
      <c r="D4733">
        <v>289.14999999999998</v>
      </c>
      <c r="E4733">
        <v>98875</v>
      </c>
      <c r="F4733">
        <v>6.2</v>
      </c>
      <c r="G4733">
        <v>260</v>
      </c>
      <c r="H4733">
        <v>11.704700000000001</v>
      </c>
      <c r="I4733">
        <v>0</v>
      </c>
      <c r="J4733">
        <v>0</v>
      </c>
      <c r="K4733">
        <v>276.74299999999999</v>
      </c>
      <c r="L4733">
        <v>0</v>
      </c>
      <c r="M4733">
        <v>1</v>
      </c>
      <c r="N4733">
        <f t="shared" si="74"/>
        <v>16</v>
      </c>
    </row>
    <row r="4734" spans="1:14" x14ac:dyDescent="0.3">
      <c r="A4734" s="40">
        <v>4733</v>
      </c>
      <c r="B4734" s="38" t="s">
        <v>335</v>
      </c>
      <c r="C4734" s="38" t="s">
        <v>118</v>
      </c>
      <c r="D4734">
        <v>289.14999999999998</v>
      </c>
      <c r="E4734">
        <v>98875</v>
      </c>
      <c r="F4734">
        <v>5.0999999999999996</v>
      </c>
      <c r="G4734">
        <v>250</v>
      </c>
      <c r="H4734">
        <v>11.704700000000001</v>
      </c>
      <c r="I4734">
        <v>0</v>
      </c>
      <c r="J4734">
        <v>0</v>
      </c>
      <c r="K4734">
        <v>277.23200000000003</v>
      </c>
      <c r="L4734">
        <v>0</v>
      </c>
      <c r="M4734">
        <v>1</v>
      </c>
      <c r="N4734">
        <f t="shared" si="74"/>
        <v>16</v>
      </c>
    </row>
    <row r="4735" spans="1:14" x14ac:dyDescent="0.3">
      <c r="A4735" s="40">
        <v>4734</v>
      </c>
      <c r="B4735" s="38" t="s">
        <v>335</v>
      </c>
      <c r="C4735" s="38" t="s">
        <v>119</v>
      </c>
      <c r="D4735">
        <v>289.14999999999998</v>
      </c>
      <c r="E4735">
        <v>98875</v>
      </c>
      <c r="F4735">
        <v>3.6</v>
      </c>
      <c r="G4735">
        <v>260</v>
      </c>
      <c r="H4735">
        <v>10.964600000000001</v>
      </c>
      <c r="I4735">
        <v>28.8</v>
      </c>
      <c r="J4735">
        <v>0</v>
      </c>
      <c r="K4735">
        <v>277.01100000000002</v>
      </c>
      <c r="L4735">
        <v>0</v>
      </c>
      <c r="M4735">
        <v>1</v>
      </c>
      <c r="N4735">
        <f t="shared" si="74"/>
        <v>16</v>
      </c>
    </row>
    <row r="4736" spans="1:14" x14ac:dyDescent="0.3">
      <c r="A4736" s="40">
        <v>4735</v>
      </c>
      <c r="B4736" s="38" t="s">
        <v>335</v>
      </c>
      <c r="C4736" s="38" t="s">
        <v>120</v>
      </c>
      <c r="D4736">
        <v>288.14999999999998</v>
      </c>
      <c r="E4736">
        <v>98867</v>
      </c>
      <c r="F4736">
        <v>4.5999999999999996</v>
      </c>
      <c r="G4736">
        <v>290</v>
      </c>
      <c r="H4736">
        <v>10.9655</v>
      </c>
      <c r="I4736">
        <v>169.2</v>
      </c>
      <c r="J4736">
        <v>0</v>
      </c>
      <c r="K4736">
        <v>276.053</v>
      </c>
      <c r="L4736">
        <v>0</v>
      </c>
      <c r="M4736">
        <v>1</v>
      </c>
      <c r="N4736">
        <f t="shared" si="74"/>
        <v>15</v>
      </c>
    </row>
    <row r="4737" spans="1:14" x14ac:dyDescent="0.3">
      <c r="A4737" s="40">
        <v>4736</v>
      </c>
      <c r="B4737" s="38" t="s">
        <v>335</v>
      </c>
      <c r="C4737" s="38" t="s">
        <v>121</v>
      </c>
      <c r="D4737">
        <v>287.14999999999998</v>
      </c>
      <c r="E4737">
        <v>98858</v>
      </c>
      <c r="F4737">
        <v>5.0999999999999996</v>
      </c>
      <c r="G4737">
        <v>280</v>
      </c>
      <c r="H4737">
        <v>10.268599999999999</v>
      </c>
      <c r="I4737">
        <v>417.6</v>
      </c>
      <c r="J4737">
        <v>14.4</v>
      </c>
      <c r="K4737">
        <v>274.87400000000002</v>
      </c>
      <c r="L4737">
        <v>0</v>
      </c>
      <c r="M4737">
        <v>1</v>
      </c>
      <c r="N4737">
        <f t="shared" si="74"/>
        <v>14</v>
      </c>
    </row>
    <row r="4738" spans="1:14" x14ac:dyDescent="0.3">
      <c r="A4738" s="40">
        <v>4737</v>
      </c>
      <c r="B4738" s="38" t="s">
        <v>335</v>
      </c>
      <c r="C4738" s="38" t="s">
        <v>122</v>
      </c>
      <c r="D4738">
        <v>288.14999999999998</v>
      </c>
      <c r="E4738">
        <v>98867</v>
      </c>
      <c r="F4738">
        <v>3.6</v>
      </c>
      <c r="G4738">
        <v>250</v>
      </c>
      <c r="H4738">
        <v>9.6099399999999999</v>
      </c>
      <c r="I4738">
        <v>712.8</v>
      </c>
      <c r="J4738">
        <v>61.2</v>
      </c>
      <c r="K4738">
        <v>275.608</v>
      </c>
      <c r="L4738">
        <v>0</v>
      </c>
      <c r="M4738">
        <v>1</v>
      </c>
      <c r="N4738">
        <f t="shared" si="74"/>
        <v>15</v>
      </c>
    </row>
    <row r="4739" spans="1:14" x14ac:dyDescent="0.3">
      <c r="A4739" s="40">
        <v>4738</v>
      </c>
      <c r="B4739" s="38" t="s">
        <v>335</v>
      </c>
      <c r="C4739" s="38" t="s">
        <v>123</v>
      </c>
      <c r="D4739">
        <v>287.14999999999998</v>
      </c>
      <c r="E4739">
        <v>98858</v>
      </c>
      <c r="F4739">
        <v>3.6</v>
      </c>
      <c r="G4739">
        <v>250</v>
      </c>
      <c r="H4739">
        <v>9.61083</v>
      </c>
      <c r="I4739">
        <v>997.2</v>
      </c>
      <c r="J4739">
        <v>72</v>
      </c>
      <c r="K4739">
        <v>274.65199999999999</v>
      </c>
      <c r="L4739">
        <v>0</v>
      </c>
      <c r="M4739">
        <v>1</v>
      </c>
      <c r="N4739">
        <f t="shared" ref="N4739:N4802" si="75">CONVERT(D4739,"K", "C")</f>
        <v>14</v>
      </c>
    </row>
    <row r="4740" spans="1:14" x14ac:dyDescent="0.3">
      <c r="A4740" s="40">
        <v>4739</v>
      </c>
      <c r="B4740" s="38" t="s">
        <v>335</v>
      </c>
      <c r="C4740" s="38" t="s">
        <v>124</v>
      </c>
      <c r="D4740">
        <v>287.14999999999998</v>
      </c>
      <c r="E4740">
        <v>98858</v>
      </c>
      <c r="F4740">
        <v>3.1</v>
      </c>
      <c r="G4740">
        <v>230</v>
      </c>
      <c r="H4740">
        <v>9.61083</v>
      </c>
      <c r="I4740">
        <v>1245.5999999999999</v>
      </c>
      <c r="J4740">
        <v>104.4</v>
      </c>
      <c r="K4740">
        <v>274.65199999999999</v>
      </c>
      <c r="L4740">
        <v>0</v>
      </c>
      <c r="M4740">
        <v>1</v>
      </c>
      <c r="N4740">
        <f t="shared" si="75"/>
        <v>14</v>
      </c>
    </row>
    <row r="4741" spans="1:14" x14ac:dyDescent="0.3">
      <c r="A4741" s="40">
        <v>4740</v>
      </c>
      <c r="B4741" s="38" t="s">
        <v>335</v>
      </c>
      <c r="C4741" s="38" t="s">
        <v>125</v>
      </c>
      <c r="D4741">
        <v>288.14999999999998</v>
      </c>
      <c r="E4741">
        <v>98867</v>
      </c>
      <c r="F4741">
        <v>5.0999999999999996</v>
      </c>
      <c r="G4741">
        <v>260</v>
      </c>
      <c r="H4741">
        <v>9.6099399999999999</v>
      </c>
      <c r="I4741">
        <v>1425.6</v>
      </c>
      <c r="J4741">
        <v>151.19999999999999</v>
      </c>
      <c r="K4741">
        <v>275.608</v>
      </c>
      <c r="L4741">
        <v>0</v>
      </c>
      <c r="M4741">
        <v>1</v>
      </c>
      <c r="N4741">
        <f t="shared" si="75"/>
        <v>15</v>
      </c>
    </row>
    <row r="4742" spans="1:14" x14ac:dyDescent="0.3">
      <c r="A4742" s="40">
        <v>4741</v>
      </c>
      <c r="B4742" s="38" t="s">
        <v>335</v>
      </c>
      <c r="C4742" s="38" t="s">
        <v>126</v>
      </c>
      <c r="D4742">
        <v>289.14999999999998</v>
      </c>
      <c r="E4742">
        <v>98875</v>
      </c>
      <c r="F4742">
        <v>5.7</v>
      </c>
      <c r="G4742">
        <v>250</v>
      </c>
      <c r="H4742">
        <v>9.6091499999999996</v>
      </c>
      <c r="I4742">
        <v>1530</v>
      </c>
      <c r="J4742">
        <v>154.80000000000001</v>
      </c>
      <c r="K4742">
        <v>276.565</v>
      </c>
      <c r="L4742">
        <v>0</v>
      </c>
      <c r="M4742">
        <v>1</v>
      </c>
      <c r="N4742">
        <f t="shared" si="75"/>
        <v>16</v>
      </c>
    </row>
    <row r="4743" spans="1:14" x14ac:dyDescent="0.3">
      <c r="A4743" s="40">
        <v>4742</v>
      </c>
      <c r="B4743" s="38" t="s">
        <v>335</v>
      </c>
      <c r="C4743" s="38" t="s">
        <v>127</v>
      </c>
      <c r="D4743">
        <v>290.14999999999998</v>
      </c>
      <c r="E4743">
        <v>98883</v>
      </c>
      <c r="F4743">
        <v>6.2</v>
      </c>
      <c r="G4743">
        <v>260</v>
      </c>
      <c r="H4743">
        <v>9.6083599999999993</v>
      </c>
      <c r="I4743">
        <v>1548</v>
      </c>
      <c r="J4743">
        <v>367.2</v>
      </c>
      <c r="K4743">
        <v>277.52100000000002</v>
      </c>
      <c r="L4743">
        <v>0</v>
      </c>
      <c r="M4743">
        <v>1</v>
      </c>
      <c r="N4743">
        <f t="shared" si="75"/>
        <v>17</v>
      </c>
    </row>
    <row r="4744" spans="1:14" x14ac:dyDescent="0.3">
      <c r="A4744" s="40">
        <v>4743</v>
      </c>
      <c r="B4744" s="38" t="s">
        <v>335</v>
      </c>
      <c r="C4744" s="38" t="s">
        <v>128</v>
      </c>
      <c r="D4744">
        <v>291.14999999999998</v>
      </c>
      <c r="E4744">
        <v>98892</v>
      </c>
      <c r="F4744">
        <v>7.7</v>
      </c>
      <c r="G4744">
        <v>250</v>
      </c>
      <c r="H4744">
        <v>9.6074699999999993</v>
      </c>
      <c r="I4744">
        <v>2667.6</v>
      </c>
      <c r="J4744">
        <v>1832.4</v>
      </c>
      <c r="K4744">
        <v>277.98599999999999</v>
      </c>
      <c r="L4744">
        <v>0</v>
      </c>
      <c r="M4744">
        <v>1</v>
      </c>
      <c r="N4744">
        <f t="shared" si="75"/>
        <v>18</v>
      </c>
    </row>
    <row r="4745" spans="1:14" x14ac:dyDescent="0.3">
      <c r="A4745" s="40">
        <v>4744</v>
      </c>
      <c r="B4745" s="38" t="s">
        <v>335</v>
      </c>
      <c r="C4745" s="38" t="s">
        <v>129</v>
      </c>
      <c r="D4745">
        <v>291.14999999999998</v>
      </c>
      <c r="E4745">
        <v>98892</v>
      </c>
      <c r="F4745">
        <v>8.1999999999999993</v>
      </c>
      <c r="G4745">
        <v>250</v>
      </c>
      <c r="H4745">
        <v>9.6074699999999993</v>
      </c>
      <c r="I4745">
        <v>2394</v>
      </c>
      <c r="J4745">
        <v>2012.4</v>
      </c>
      <c r="K4745">
        <v>277.98599999999999</v>
      </c>
      <c r="L4745">
        <v>0</v>
      </c>
      <c r="M4745">
        <v>1</v>
      </c>
      <c r="N4745">
        <f t="shared" si="75"/>
        <v>18</v>
      </c>
    </row>
    <row r="4746" spans="1:14" x14ac:dyDescent="0.3">
      <c r="A4746" s="40">
        <v>4745</v>
      </c>
      <c r="B4746" s="38" t="s">
        <v>335</v>
      </c>
      <c r="C4746" s="38" t="s">
        <v>130</v>
      </c>
      <c r="D4746">
        <v>290.14999999999998</v>
      </c>
      <c r="E4746">
        <v>98883</v>
      </c>
      <c r="F4746">
        <v>8.1999999999999993</v>
      </c>
      <c r="G4746">
        <v>260</v>
      </c>
      <c r="H4746">
        <v>9.6083599999999993</v>
      </c>
      <c r="I4746">
        <v>1994.4</v>
      </c>
      <c r="J4746">
        <v>1972.8</v>
      </c>
      <c r="K4746">
        <v>277.03100000000001</v>
      </c>
      <c r="L4746">
        <v>0</v>
      </c>
      <c r="M4746">
        <v>1</v>
      </c>
      <c r="N4746">
        <f t="shared" si="75"/>
        <v>17</v>
      </c>
    </row>
    <row r="4747" spans="1:14" x14ac:dyDescent="0.3">
      <c r="A4747" s="40">
        <v>4746</v>
      </c>
      <c r="B4747" s="38" t="s">
        <v>335</v>
      </c>
      <c r="C4747" s="38" t="s">
        <v>131</v>
      </c>
      <c r="D4747">
        <v>290.14999999999998</v>
      </c>
      <c r="E4747">
        <v>98883</v>
      </c>
      <c r="F4747">
        <v>7.7</v>
      </c>
      <c r="G4747">
        <v>260</v>
      </c>
      <c r="H4747">
        <v>9.6083599999999993</v>
      </c>
      <c r="I4747">
        <v>1504.8</v>
      </c>
      <c r="J4747">
        <v>1641.6</v>
      </c>
      <c r="K4747">
        <v>277.03100000000001</v>
      </c>
      <c r="L4747">
        <v>0</v>
      </c>
      <c r="M4747">
        <v>1</v>
      </c>
      <c r="N4747">
        <f t="shared" si="75"/>
        <v>17</v>
      </c>
    </row>
    <row r="4748" spans="1:14" x14ac:dyDescent="0.3">
      <c r="A4748" s="40">
        <v>4747</v>
      </c>
      <c r="B4748" s="38" t="s">
        <v>335</v>
      </c>
      <c r="C4748" s="38" t="s">
        <v>132</v>
      </c>
      <c r="D4748">
        <v>290.14999999999998</v>
      </c>
      <c r="E4748">
        <v>98883</v>
      </c>
      <c r="F4748">
        <v>7.7</v>
      </c>
      <c r="G4748">
        <v>280</v>
      </c>
      <c r="H4748">
        <v>8.98874</v>
      </c>
      <c r="I4748">
        <v>972</v>
      </c>
      <c r="J4748">
        <v>1198.8</v>
      </c>
      <c r="K4748">
        <v>276.80599999999998</v>
      </c>
      <c r="L4748">
        <v>0</v>
      </c>
      <c r="M4748">
        <v>1</v>
      </c>
      <c r="N4748">
        <f t="shared" si="75"/>
        <v>17</v>
      </c>
    </row>
    <row r="4749" spans="1:14" x14ac:dyDescent="0.3">
      <c r="A4749" s="40">
        <v>4748</v>
      </c>
      <c r="B4749" s="38" t="s">
        <v>335</v>
      </c>
      <c r="C4749" s="38" t="s">
        <v>133</v>
      </c>
      <c r="D4749">
        <v>289.14999999999998</v>
      </c>
      <c r="E4749">
        <v>98875</v>
      </c>
      <c r="F4749">
        <v>6.7</v>
      </c>
      <c r="G4749">
        <v>290</v>
      </c>
      <c r="H4749">
        <v>8.4058600000000006</v>
      </c>
      <c r="I4749">
        <v>478.8</v>
      </c>
      <c r="J4749">
        <v>522</v>
      </c>
      <c r="K4749">
        <v>275.62599999999998</v>
      </c>
      <c r="L4749">
        <v>0</v>
      </c>
      <c r="M4749">
        <v>1</v>
      </c>
      <c r="N4749">
        <f t="shared" si="75"/>
        <v>16</v>
      </c>
    </row>
    <row r="4750" spans="1:14" x14ac:dyDescent="0.3">
      <c r="A4750" s="40">
        <v>4749</v>
      </c>
      <c r="B4750" s="38" t="s">
        <v>335</v>
      </c>
      <c r="C4750" s="38" t="s">
        <v>134</v>
      </c>
      <c r="D4750">
        <v>288.14999999999998</v>
      </c>
      <c r="E4750">
        <v>98867</v>
      </c>
      <c r="F4750">
        <v>7.7</v>
      </c>
      <c r="G4750">
        <v>280</v>
      </c>
      <c r="H4750">
        <v>8.4065399999999997</v>
      </c>
      <c r="I4750">
        <v>129.6</v>
      </c>
      <c r="J4750">
        <v>0</v>
      </c>
      <c r="K4750">
        <v>274.404</v>
      </c>
      <c r="L4750">
        <v>0</v>
      </c>
      <c r="M4750">
        <v>1</v>
      </c>
      <c r="N4750">
        <f t="shared" si="75"/>
        <v>15</v>
      </c>
    </row>
    <row r="4751" spans="1:14" x14ac:dyDescent="0.3">
      <c r="A4751" s="40">
        <v>4750</v>
      </c>
      <c r="B4751" s="38" t="s">
        <v>335</v>
      </c>
      <c r="C4751" s="38" t="s">
        <v>135</v>
      </c>
      <c r="D4751">
        <v>287.14999999999998</v>
      </c>
      <c r="E4751">
        <v>98858</v>
      </c>
      <c r="F4751">
        <v>5.7</v>
      </c>
      <c r="G4751">
        <v>270</v>
      </c>
      <c r="H4751">
        <v>8.4073200000000003</v>
      </c>
      <c r="I4751">
        <v>0</v>
      </c>
      <c r="J4751">
        <v>0</v>
      </c>
      <c r="K4751">
        <v>273.45100000000002</v>
      </c>
      <c r="L4751">
        <v>0</v>
      </c>
      <c r="M4751">
        <v>1</v>
      </c>
      <c r="N4751">
        <f t="shared" si="75"/>
        <v>14</v>
      </c>
    </row>
    <row r="4752" spans="1:14" x14ac:dyDescent="0.3">
      <c r="A4752" s="40">
        <v>4751</v>
      </c>
      <c r="B4752" s="38" t="s">
        <v>335</v>
      </c>
      <c r="C4752" s="38" t="s">
        <v>136</v>
      </c>
      <c r="D4752">
        <v>287.14999999999998</v>
      </c>
      <c r="E4752">
        <v>98858</v>
      </c>
      <c r="F4752">
        <v>5.7</v>
      </c>
      <c r="G4752">
        <v>260</v>
      </c>
      <c r="H4752">
        <v>8.9910499999999995</v>
      </c>
      <c r="I4752">
        <v>0</v>
      </c>
      <c r="J4752">
        <v>0</v>
      </c>
      <c r="K4752">
        <v>274.428</v>
      </c>
      <c r="L4752">
        <v>0</v>
      </c>
      <c r="M4752">
        <v>1</v>
      </c>
      <c r="N4752">
        <f t="shared" si="75"/>
        <v>14</v>
      </c>
    </row>
    <row r="4753" spans="1:14" x14ac:dyDescent="0.3">
      <c r="A4753" s="40">
        <v>4752</v>
      </c>
      <c r="B4753" s="38" t="s">
        <v>335</v>
      </c>
      <c r="C4753" s="38" t="s">
        <v>137</v>
      </c>
      <c r="D4753">
        <v>286.14999999999998</v>
      </c>
      <c r="E4753">
        <v>98850</v>
      </c>
      <c r="F4753">
        <v>5.7</v>
      </c>
      <c r="G4753">
        <v>260</v>
      </c>
      <c r="H4753">
        <v>8.9917899999999999</v>
      </c>
      <c r="I4753">
        <v>0</v>
      </c>
      <c r="J4753">
        <v>0</v>
      </c>
      <c r="K4753">
        <v>273.58300000000003</v>
      </c>
      <c r="L4753">
        <v>0</v>
      </c>
      <c r="M4753">
        <v>1</v>
      </c>
      <c r="N4753">
        <f t="shared" si="75"/>
        <v>13</v>
      </c>
    </row>
    <row r="4754" spans="1:14" x14ac:dyDescent="0.3">
      <c r="A4754" s="40">
        <v>4753</v>
      </c>
      <c r="B4754" s="38" t="s">
        <v>335</v>
      </c>
      <c r="C4754" s="38" t="s">
        <v>138</v>
      </c>
      <c r="D4754">
        <v>286.14999999999998</v>
      </c>
      <c r="E4754">
        <v>98850</v>
      </c>
      <c r="F4754">
        <v>5.0999999999999996</v>
      </c>
      <c r="G4754">
        <v>270</v>
      </c>
      <c r="H4754">
        <v>8.9917899999999999</v>
      </c>
      <c r="I4754">
        <v>0</v>
      </c>
      <c r="J4754">
        <v>0</v>
      </c>
      <c r="K4754">
        <v>273.58300000000003</v>
      </c>
      <c r="L4754">
        <v>0</v>
      </c>
      <c r="M4754">
        <v>1</v>
      </c>
      <c r="N4754">
        <f t="shared" si="75"/>
        <v>13</v>
      </c>
    </row>
    <row r="4755" spans="1:14" x14ac:dyDescent="0.3">
      <c r="A4755" s="40">
        <v>4754</v>
      </c>
      <c r="B4755" s="38" t="s">
        <v>336</v>
      </c>
      <c r="C4755" s="38" t="s">
        <v>115</v>
      </c>
      <c r="D4755">
        <v>286.14999999999998</v>
      </c>
      <c r="E4755">
        <v>98850</v>
      </c>
      <c r="F4755">
        <v>5.0999999999999996</v>
      </c>
      <c r="G4755">
        <v>280</v>
      </c>
      <c r="H4755">
        <v>9.6116200000000003</v>
      </c>
      <c r="I4755">
        <v>0</v>
      </c>
      <c r="J4755">
        <v>0</v>
      </c>
      <c r="K4755">
        <v>273.80599999999998</v>
      </c>
      <c r="L4755">
        <v>0</v>
      </c>
      <c r="M4755">
        <v>1</v>
      </c>
      <c r="N4755">
        <f t="shared" si="75"/>
        <v>13</v>
      </c>
    </row>
    <row r="4756" spans="1:14" x14ac:dyDescent="0.3">
      <c r="A4756" s="40">
        <v>4755</v>
      </c>
      <c r="B4756" s="38" t="s">
        <v>336</v>
      </c>
      <c r="C4756" s="38" t="s">
        <v>116</v>
      </c>
      <c r="D4756">
        <v>287.14999999999998</v>
      </c>
      <c r="E4756">
        <v>98858</v>
      </c>
      <c r="F4756">
        <v>6.2</v>
      </c>
      <c r="G4756">
        <v>260</v>
      </c>
      <c r="H4756">
        <v>10.268599999999999</v>
      </c>
      <c r="I4756">
        <v>0</v>
      </c>
      <c r="J4756">
        <v>0</v>
      </c>
      <c r="K4756">
        <v>274.98500000000001</v>
      </c>
      <c r="L4756">
        <v>0</v>
      </c>
      <c r="M4756">
        <v>1</v>
      </c>
      <c r="N4756">
        <f t="shared" si="75"/>
        <v>14</v>
      </c>
    </row>
    <row r="4757" spans="1:14" x14ac:dyDescent="0.3">
      <c r="A4757" s="40">
        <v>4756</v>
      </c>
      <c r="B4757" s="38" t="s">
        <v>336</v>
      </c>
      <c r="C4757" s="38" t="s">
        <v>117</v>
      </c>
      <c r="D4757">
        <v>287.14999999999998</v>
      </c>
      <c r="E4757">
        <v>98858</v>
      </c>
      <c r="F4757">
        <v>5.7</v>
      </c>
      <c r="G4757">
        <v>260</v>
      </c>
      <c r="H4757">
        <v>9.61083</v>
      </c>
      <c r="I4757">
        <v>0</v>
      </c>
      <c r="J4757">
        <v>0</v>
      </c>
      <c r="K4757">
        <v>273.899</v>
      </c>
      <c r="L4757">
        <v>0</v>
      </c>
      <c r="M4757">
        <v>1</v>
      </c>
      <c r="N4757">
        <f t="shared" si="75"/>
        <v>14</v>
      </c>
    </row>
    <row r="4758" spans="1:14" x14ac:dyDescent="0.3">
      <c r="A4758" s="40">
        <v>4757</v>
      </c>
      <c r="B4758" s="38" t="s">
        <v>336</v>
      </c>
      <c r="C4758" s="38" t="s">
        <v>118</v>
      </c>
      <c r="D4758">
        <v>287.14999999999998</v>
      </c>
      <c r="E4758">
        <v>98858</v>
      </c>
      <c r="F4758">
        <v>6.2</v>
      </c>
      <c r="G4758">
        <v>260</v>
      </c>
      <c r="H4758">
        <v>8.9910499999999995</v>
      </c>
      <c r="I4758">
        <v>0</v>
      </c>
      <c r="J4758">
        <v>0</v>
      </c>
      <c r="K4758">
        <v>273.67599999999999</v>
      </c>
      <c r="L4758">
        <v>0</v>
      </c>
      <c r="M4758">
        <v>1</v>
      </c>
      <c r="N4758">
        <f t="shared" si="75"/>
        <v>14</v>
      </c>
    </row>
    <row r="4759" spans="1:14" x14ac:dyDescent="0.3">
      <c r="A4759" s="40">
        <v>4758</v>
      </c>
      <c r="B4759" s="38" t="s">
        <v>336</v>
      </c>
      <c r="C4759" s="38" t="s">
        <v>119</v>
      </c>
      <c r="D4759">
        <v>286.14999999999998</v>
      </c>
      <c r="E4759">
        <v>98850</v>
      </c>
      <c r="F4759">
        <v>7.2</v>
      </c>
      <c r="G4759">
        <v>270</v>
      </c>
      <c r="H4759">
        <v>8.9917899999999999</v>
      </c>
      <c r="I4759">
        <v>50.4</v>
      </c>
      <c r="J4759">
        <v>0</v>
      </c>
      <c r="K4759">
        <v>272.72300000000001</v>
      </c>
      <c r="L4759">
        <v>0</v>
      </c>
      <c r="M4759">
        <v>1</v>
      </c>
      <c r="N4759">
        <f t="shared" si="75"/>
        <v>13</v>
      </c>
    </row>
    <row r="4760" spans="1:14" x14ac:dyDescent="0.3">
      <c r="A4760" s="40">
        <v>4759</v>
      </c>
      <c r="B4760" s="38" t="s">
        <v>336</v>
      </c>
      <c r="C4760" s="38" t="s">
        <v>120</v>
      </c>
      <c r="D4760">
        <v>286.14999999999998</v>
      </c>
      <c r="E4760">
        <v>98850</v>
      </c>
      <c r="F4760">
        <v>7.7</v>
      </c>
      <c r="G4760">
        <v>270</v>
      </c>
      <c r="H4760">
        <v>8.4080100000000009</v>
      </c>
      <c r="I4760">
        <v>316.8</v>
      </c>
      <c r="J4760">
        <v>345.6</v>
      </c>
      <c r="K4760">
        <v>272.49900000000002</v>
      </c>
      <c r="L4760">
        <v>0</v>
      </c>
      <c r="M4760">
        <v>1</v>
      </c>
      <c r="N4760">
        <f t="shared" si="75"/>
        <v>13</v>
      </c>
    </row>
    <row r="4761" spans="1:14" x14ac:dyDescent="0.3">
      <c r="A4761" s="40">
        <v>4760</v>
      </c>
      <c r="B4761" s="38" t="s">
        <v>336</v>
      </c>
      <c r="C4761" s="38" t="s">
        <v>121</v>
      </c>
      <c r="D4761">
        <v>286.14999999999998</v>
      </c>
      <c r="E4761">
        <v>98850</v>
      </c>
      <c r="F4761">
        <v>7.2</v>
      </c>
      <c r="G4761">
        <v>270</v>
      </c>
      <c r="H4761">
        <v>8.4080100000000009</v>
      </c>
      <c r="I4761">
        <v>795.6</v>
      </c>
      <c r="J4761">
        <v>1047.5999999999999</v>
      </c>
      <c r="K4761">
        <v>272.49900000000002</v>
      </c>
      <c r="L4761">
        <v>0</v>
      </c>
      <c r="M4761">
        <v>1</v>
      </c>
      <c r="N4761">
        <f t="shared" si="75"/>
        <v>13</v>
      </c>
    </row>
    <row r="4762" spans="1:14" x14ac:dyDescent="0.3">
      <c r="A4762" s="40">
        <v>4761</v>
      </c>
      <c r="B4762" s="38" t="s">
        <v>336</v>
      </c>
      <c r="C4762" s="38" t="s">
        <v>122</v>
      </c>
      <c r="D4762">
        <v>287.14999999999998</v>
      </c>
      <c r="E4762">
        <v>98858</v>
      </c>
      <c r="F4762">
        <v>8.8000000000000007</v>
      </c>
      <c r="G4762">
        <v>270</v>
      </c>
      <c r="H4762">
        <v>8.4073200000000003</v>
      </c>
      <c r="I4762">
        <v>1281.5999999999999</v>
      </c>
      <c r="J4762">
        <v>1486.8</v>
      </c>
      <c r="K4762">
        <v>273.71899999999999</v>
      </c>
      <c r="L4762">
        <v>0</v>
      </c>
      <c r="M4762">
        <v>1</v>
      </c>
      <c r="N4762">
        <f t="shared" si="75"/>
        <v>14</v>
      </c>
    </row>
    <row r="4763" spans="1:14" x14ac:dyDescent="0.3">
      <c r="A4763" s="40">
        <v>4762</v>
      </c>
      <c r="B4763" s="38" t="s">
        <v>336</v>
      </c>
      <c r="C4763" s="38" t="s">
        <v>123</v>
      </c>
      <c r="D4763">
        <v>288.14999999999998</v>
      </c>
      <c r="E4763">
        <v>98867</v>
      </c>
      <c r="F4763">
        <v>7.2</v>
      </c>
      <c r="G4763">
        <v>270</v>
      </c>
      <c r="H4763">
        <v>8.4065399999999997</v>
      </c>
      <c r="I4763">
        <v>1796.4</v>
      </c>
      <c r="J4763">
        <v>1782</v>
      </c>
      <c r="K4763">
        <v>274.67200000000003</v>
      </c>
      <c r="L4763">
        <v>0</v>
      </c>
      <c r="M4763">
        <v>1</v>
      </c>
      <c r="N4763">
        <f t="shared" si="75"/>
        <v>15</v>
      </c>
    </row>
    <row r="4764" spans="1:14" x14ac:dyDescent="0.3">
      <c r="A4764" s="40">
        <v>4763</v>
      </c>
      <c r="B4764" s="38" t="s">
        <v>336</v>
      </c>
      <c r="C4764" s="38" t="s">
        <v>124</v>
      </c>
      <c r="D4764">
        <v>288.14999999999998</v>
      </c>
      <c r="E4764">
        <v>98867</v>
      </c>
      <c r="F4764">
        <v>9.3000000000000007</v>
      </c>
      <c r="G4764">
        <v>270</v>
      </c>
      <c r="H4764">
        <v>8.4065399999999997</v>
      </c>
      <c r="I4764">
        <v>2379.6</v>
      </c>
      <c r="J4764">
        <v>2426.4</v>
      </c>
      <c r="K4764">
        <v>274.404</v>
      </c>
      <c r="L4764">
        <v>0</v>
      </c>
      <c r="M4764">
        <v>1</v>
      </c>
      <c r="N4764">
        <f t="shared" si="75"/>
        <v>15</v>
      </c>
    </row>
    <row r="4765" spans="1:14" x14ac:dyDescent="0.3">
      <c r="A4765" s="40">
        <v>4764</v>
      </c>
      <c r="B4765" s="38" t="s">
        <v>336</v>
      </c>
      <c r="C4765" s="38" t="s">
        <v>125</v>
      </c>
      <c r="D4765">
        <v>289.14999999999998</v>
      </c>
      <c r="E4765">
        <v>98875</v>
      </c>
      <c r="F4765">
        <v>7.2</v>
      </c>
      <c r="G4765">
        <v>250</v>
      </c>
      <c r="H4765">
        <v>8.4058600000000006</v>
      </c>
      <c r="I4765">
        <v>2728.8</v>
      </c>
      <c r="J4765">
        <v>2732.4</v>
      </c>
      <c r="K4765">
        <v>275.35599999999999</v>
      </c>
      <c r="L4765">
        <v>0</v>
      </c>
      <c r="M4765">
        <v>1</v>
      </c>
      <c r="N4765">
        <f t="shared" si="75"/>
        <v>16</v>
      </c>
    </row>
    <row r="4766" spans="1:14" x14ac:dyDescent="0.3">
      <c r="A4766" s="40">
        <v>4765</v>
      </c>
      <c r="B4766" s="38" t="s">
        <v>336</v>
      </c>
      <c r="C4766" s="38" t="s">
        <v>126</v>
      </c>
      <c r="D4766">
        <v>291.14999999999998</v>
      </c>
      <c r="E4766">
        <v>98892</v>
      </c>
      <c r="F4766">
        <v>7.2</v>
      </c>
      <c r="G4766">
        <v>260</v>
      </c>
      <c r="H4766">
        <v>8.4043899999999994</v>
      </c>
      <c r="I4766">
        <v>2926.8</v>
      </c>
      <c r="J4766">
        <v>2800.8</v>
      </c>
      <c r="K4766">
        <v>277.26100000000002</v>
      </c>
      <c r="L4766">
        <v>0</v>
      </c>
      <c r="M4766">
        <v>1</v>
      </c>
      <c r="N4766">
        <f t="shared" si="75"/>
        <v>18</v>
      </c>
    </row>
    <row r="4767" spans="1:14" x14ac:dyDescent="0.3">
      <c r="A4767" s="40">
        <v>4766</v>
      </c>
      <c r="B4767" s="38" t="s">
        <v>336</v>
      </c>
      <c r="C4767" s="38" t="s">
        <v>127</v>
      </c>
      <c r="D4767">
        <v>290.14999999999998</v>
      </c>
      <c r="E4767">
        <v>98883</v>
      </c>
      <c r="F4767">
        <v>8.1999999999999993</v>
      </c>
      <c r="G4767">
        <v>250</v>
      </c>
      <c r="H4767">
        <v>7.8557499999999996</v>
      </c>
      <c r="I4767">
        <v>2966.4</v>
      </c>
      <c r="J4767">
        <v>2811.6</v>
      </c>
      <c r="K4767">
        <v>276.08</v>
      </c>
      <c r="L4767">
        <v>0</v>
      </c>
      <c r="M4767">
        <v>1</v>
      </c>
      <c r="N4767">
        <f t="shared" si="75"/>
        <v>17</v>
      </c>
    </row>
    <row r="4768" spans="1:14" x14ac:dyDescent="0.3">
      <c r="A4768" s="40">
        <v>4767</v>
      </c>
      <c r="B4768" s="38" t="s">
        <v>336</v>
      </c>
      <c r="C4768" s="38" t="s">
        <v>128</v>
      </c>
      <c r="D4768">
        <v>290.14999999999998</v>
      </c>
      <c r="E4768">
        <v>98883</v>
      </c>
      <c r="F4768">
        <v>7.7</v>
      </c>
      <c r="G4768">
        <v>280</v>
      </c>
      <c r="H4768">
        <v>8.40517</v>
      </c>
      <c r="I4768">
        <v>2829.6</v>
      </c>
      <c r="J4768">
        <v>2772</v>
      </c>
      <c r="K4768">
        <v>276.30799999999999</v>
      </c>
      <c r="L4768">
        <v>0</v>
      </c>
      <c r="M4768">
        <v>1</v>
      </c>
      <c r="N4768">
        <f t="shared" si="75"/>
        <v>17</v>
      </c>
    </row>
    <row r="4769" spans="1:14" x14ac:dyDescent="0.3">
      <c r="A4769" s="40">
        <v>4768</v>
      </c>
      <c r="B4769" s="38" t="s">
        <v>336</v>
      </c>
      <c r="C4769" s="38" t="s">
        <v>129</v>
      </c>
      <c r="D4769">
        <v>291.14999999999998</v>
      </c>
      <c r="E4769">
        <v>98892</v>
      </c>
      <c r="F4769">
        <v>7.7</v>
      </c>
      <c r="G4769">
        <v>270</v>
      </c>
      <c r="H4769">
        <v>8.4043899999999994</v>
      </c>
      <c r="I4769">
        <v>2541.6</v>
      </c>
      <c r="J4769">
        <v>2595.6</v>
      </c>
      <c r="K4769">
        <v>277.26100000000002</v>
      </c>
      <c r="L4769">
        <v>0</v>
      </c>
      <c r="M4769">
        <v>1</v>
      </c>
      <c r="N4769">
        <f t="shared" si="75"/>
        <v>18</v>
      </c>
    </row>
    <row r="4770" spans="1:14" x14ac:dyDescent="0.3">
      <c r="A4770" s="40">
        <v>4769</v>
      </c>
      <c r="B4770" s="38" t="s">
        <v>336</v>
      </c>
      <c r="C4770" s="38" t="s">
        <v>130</v>
      </c>
      <c r="D4770">
        <v>291.14999999999998</v>
      </c>
      <c r="E4770">
        <v>98892</v>
      </c>
      <c r="F4770">
        <v>7.2</v>
      </c>
      <c r="G4770">
        <v>270</v>
      </c>
      <c r="H4770">
        <v>8.9879099999999994</v>
      </c>
      <c r="I4770">
        <v>2113.1999999999998</v>
      </c>
      <c r="J4770">
        <v>2322</v>
      </c>
      <c r="K4770">
        <v>277.488</v>
      </c>
      <c r="L4770">
        <v>0</v>
      </c>
      <c r="M4770">
        <v>1</v>
      </c>
      <c r="N4770">
        <f t="shared" si="75"/>
        <v>18</v>
      </c>
    </row>
    <row r="4771" spans="1:14" x14ac:dyDescent="0.3">
      <c r="A4771" s="40">
        <v>4770</v>
      </c>
      <c r="B4771" s="38" t="s">
        <v>336</v>
      </c>
      <c r="C4771" s="38" t="s">
        <v>131</v>
      </c>
      <c r="D4771">
        <v>292.14999999999998</v>
      </c>
      <c r="E4771">
        <v>98900</v>
      </c>
      <c r="F4771">
        <v>6.7</v>
      </c>
      <c r="G4771">
        <v>260</v>
      </c>
      <c r="H4771">
        <v>8.9871800000000004</v>
      </c>
      <c r="I4771">
        <v>1522.8</v>
      </c>
      <c r="J4771">
        <v>1720.8</v>
      </c>
      <c r="K4771">
        <v>278.714</v>
      </c>
      <c r="L4771">
        <v>0</v>
      </c>
      <c r="M4771">
        <v>1</v>
      </c>
      <c r="N4771">
        <f t="shared" si="75"/>
        <v>19</v>
      </c>
    </row>
    <row r="4772" spans="1:14" x14ac:dyDescent="0.3">
      <c r="A4772" s="40">
        <v>4771</v>
      </c>
      <c r="B4772" s="38" t="s">
        <v>336</v>
      </c>
      <c r="C4772" s="38" t="s">
        <v>132</v>
      </c>
      <c r="D4772">
        <v>292.14999999999998</v>
      </c>
      <c r="E4772">
        <v>98900</v>
      </c>
      <c r="F4772">
        <v>8.1999999999999993</v>
      </c>
      <c r="G4772">
        <v>270</v>
      </c>
      <c r="H4772">
        <v>8.4037000000000006</v>
      </c>
      <c r="I4772">
        <v>1008</v>
      </c>
      <c r="J4772">
        <v>1364.4</v>
      </c>
      <c r="K4772">
        <v>278.351</v>
      </c>
      <c r="L4772">
        <v>0</v>
      </c>
      <c r="M4772">
        <v>1</v>
      </c>
      <c r="N4772">
        <f t="shared" si="75"/>
        <v>19</v>
      </c>
    </row>
    <row r="4773" spans="1:14" x14ac:dyDescent="0.3">
      <c r="A4773" s="40">
        <v>4772</v>
      </c>
      <c r="B4773" s="38" t="s">
        <v>336</v>
      </c>
      <c r="C4773" s="38" t="s">
        <v>133</v>
      </c>
      <c r="D4773">
        <v>291.14999999999998</v>
      </c>
      <c r="E4773">
        <v>98892</v>
      </c>
      <c r="F4773">
        <v>7.7</v>
      </c>
      <c r="G4773">
        <v>270</v>
      </c>
      <c r="H4773">
        <v>7.8550199999999997</v>
      </c>
      <c r="I4773">
        <v>493.2</v>
      </c>
      <c r="J4773">
        <v>507.6</v>
      </c>
      <c r="K4773">
        <v>277.17</v>
      </c>
      <c r="L4773">
        <v>0</v>
      </c>
      <c r="M4773">
        <v>1</v>
      </c>
      <c r="N4773">
        <f t="shared" si="75"/>
        <v>18</v>
      </c>
    </row>
    <row r="4774" spans="1:14" x14ac:dyDescent="0.3">
      <c r="A4774" s="40">
        <v>4773</v>
      </c>
      <c r="B4774" s="38" t="s">
        <v>336</v>
      </c>
      <c r="C4774" s="38" t="s">
        <v>134</v>
      </c>
      <c r="D4774">
        <v>290.14999999999998</v>
      </c>
      <c r="E4774">
        <v>98883</v>
      </c>
      <c r="F4774">
        <v>4.5999999999999996</v>
      </c>
      <c r="G4774">
        <v>270</v>
      </c>
      <c r="H4774">
        <v>7.8557499999999996</v>
      </c>
      <c r="I4774">
        <v>122.4</v>
      </c>
      <c r="J4774">
        <v>0</v>
      </c>
      <c r="K4774">
        <v>276.351</v>
      </c>
      <c r="L4774">
        <v>0</v>
      </c>
      <c r="M4774">
        <v>1</v>
      </c>
      <c r="N4774">
        <f t="shared" si="75"/>
        <v>17</v>
      </c>
    </row>
    <row r="4775" spans="1:14" x14ac:dyDescent="0.3">
      <c r="A4775" s="40">
        <v>4774</v>
      </c>
      <c r="B4775" s="38" t="s">
        <v>336</v>
      </c>
      <c r="C4775" s="38" t="s">
        <v>135</v>
      </c>
      <c r="D4775">
        <v>289.14999999999998</v>
      </c>
      <c r="E4775">
        <v>98875</v>
      </c>
      <c r="F4775">
        <v>3.6</v>
      </c>
      <c r="G4775">
        <v>270</v>
      </c>
      <c r="H4775">
        <v>8.4058600000000006</v>
      </c>
      <c r="I4775">
        <v>0</v>
      </c>
      <c r="J4775">
        <v>0</v>
      </c>
      <c r="K4775">
        <v>275.75400000000002</v>
      </c>
      <c r="L4775">
        <v>0</v>
      </c>
      <c r="M4775">
        <v>1</v>
      </c>
      <c r="N4775">
        <f t="shared" si="75"/>
        <v>16</v>
      </c>
    </row>
    <row r="4776" spans="1:14" x14ac:dyDescent="0.3">
      <c r="A4776" s="40">
        <v>4775</v>
      </c>
      <c r="B4776" s="38" t="s">
        <v>336</v>
      </c>
      <c r="C4776" s="38" t="s">
        <v>136</v>
      </c>
      <c r="D4776">
        <v>288.14999999999998</v>
      </c>
      <c r="E4776">
        <v>98867</v>
      </c>
      <c r="F4776">
        <v>6.2</v>
      </c>
      <c r="G4776">
        <v>280</v>
      </c>
      <c r="H4776">
        <v>8.4065399999999997</v>
      </c>
      <c r="I4776">
        <v>0</v>
      </c>
      <c r="J4776">
        <v>0</v>
      </c>
      <c r="K4776">
        <v>274.92399999999998</v>
      </c>
      <c r="L4776">
        <v>0</v>
      </c>
      <c r="M4776">
        <v>1</v>
      </c>
      <c r="N4776">
        <f t="shared" si="75"/>
        <v>15</v>
      </c>
    </row>
    <row r="4777" spans="1:14" x14ac:dyDescent="0.3">
      <c r="A4777" s="40">
        <v>4776</v>
      </c>
      <c r="B4777" s="38" t="s">
        <v>336</v>
      </c>
      <c r="C4777" s="38" t="s">
        <v>137</v>
      </c>
      <c r="D4777">
        <v>288.14999999999998</v>
      </c>
      <c r="E4777">
        <v>98867</v>
      </c>
      <c r="F4777">
        <v>4.0999999999999996</v>
      </c>
      <c r="G4777">
        <v>290</v>
      </c>
      <c r="H4777">
        <v>8.9902200000000008</v>
      </c>
      <c r="I4777">
        <v>0</v>
      </c>
      <c r="J4777">
        <v>0</v>
      </c>
      <c r="K4777">
        <v>275.26900000000001</v>
      </c>
      <c r="L4777">
        <v>0</v>
      </c>
      <c r="M4777">
        <v>1</v>
      </c>
      <c r="N4777">
        <f t="shared" si="75"/>
        <v>15</v>
      </c>
    </row>
    <row r="4778" spans="1:14" x14ac:dyDescent="0.3">
      <c r="A4778" s="40">
        <v>4777</v>
      </c>
      <c r="B4778" s="38" t="s">
        <v>336</v>
      </c>
      <c r="C4778" s="38" t="s">
        <v>138</v>
      </c>
      <c r="D4778">
        <v>288.14999999999998</v>
      </c>
      <c r="E4778">
        <v>98867</v>
      </c>
      <c r="F4778">
        <v>4.5999999999999996</v>
      </c>
      <c r="G4778">
        <v>280</v>
      </c>
      <c r="H4778">
        <v>9.6099399999999999</v>
      </c>
      <c r="I4778">
        <v>0</v>
      </c>
      <c r="J4778">
        <v>0</v>
      </c>
      <c r="K4778">
        <v>275.608</v>
      </c>
      <c r="L4778">
        <v>0</v>
      </c>
      <c r="M4778">
        <v>1</v>
      </c>
      <c r="N4778">
        <f t="shared" si="75"/>
        <v>15</v>
      </c>
    </row>
    <row r="4779" spans="1:14" x14ac:dyDescent="0.3">
      <c r="A4779" s="40">
        <v>4778</v>
      </c>
      <c r="B4779" s="38" t="s">
        <v>337</v>
      </c>
      <c r="C4779" s="38" t="s">
        <v>115</v>
      </c>
      <c r="D4779">
        <v>288.14999999999998</v>
      </c>
      <c r="E4779">
        <v>98867</v>
      </c>
      <c r="F4779">
        <v>2.1</v>
      </c>
      <c r="G4779">
        <v>270</v>
      </c>
      <c r="H4779">
        <v>10.2677</v>
      </c>
      <c r="I4779">
        <v>0</v>
      </c>
      <c r="J4779">
        <v>0</v>
      </c>
      <c r="K4779">
        <v>275.94299999999998</v>
      </c>
      <c r="L4779">
        <v>0</v>
      </c>
      <c r="M4779">
        <v>1</v>
      </c>
      <c r="N4779">
        <f t="shared" si="75"/>
        <v>15</v>
      </c>
    </row>
    <row r="4780" spans="1:14" x14ac:dyDescent="0.3">
      <c r="A4780" s="40">
        <v>4779</v>
      </c>
      <c r="B4780" s="38" t="s">
        <v>337</v>
      </c>
      <c r="C4780" s="38" t="s">
        <v>116</v>
      </c>
      <c r="D4780">
        <v>288.14999999999998</v>
      </c>
      <c r="E4780">
        <v>98867</v>
      </c>
      <c r="F4780">
        <v>6.2</v>
      </c>
      <c r="G4780">
        <v>270</v>
      </c>
      <c r="H4780">
        <v>10.2677</v>
      </c>
      <c r="I4780">
        <v>0</v>
      </c>
      <c r="J4780">
        <v>0</v>
      </c>
      <c r="K4780">
        <v>275.94299999999998</v>
      </c>
      <c r="L4780">
        <v>0</v>
      </c>
      <c r="M4780">
        <v>1</v>
      </c>
      <c r="N4780">
        <f t="shared" si="75"/>
        <v>15</v>
      </c>
    </row>
    <row r="4781" spans="1:14" x14ac:dyDescent="0.3">
      <c r="A4781" s="40">
        <v>4780</v>
      </c>
      <c r="B4781" s="38" t="s">
        <v>337</v>
      </c>
      <c r="C4781" s="38" t="s">
        <v>117</v>
      </c>
      <c r="D4781">
        <v>288.14999999999998</v>
      </c>
      <c r="E4781">
        <v>98867</v>
      </c>
      <c r="F4781">
        <v>6.2</v>
      </c>
      <c r="G4781">
        <v>270</v>
      </c>
      <c r="H4781">
        <v>10.2677</v>
      </c>
      <c r="I4781">
        <v>0</v>
      </c>
      <c r="J4781">
        <v>0</v>
      </c>
      <c r="K4781">
        <v>275.07499999999999</v>
      </c>
      <c r="L4781">
        <v>0</v>
      </c>
      <c r="M4781">
        <v>1</v>
      </c>
      <c r="N4781">
        <f t="shared" si="75"/>
        <v>15</v>
      </c>
    </row>
    <row r="4782" spans="1:14" x14ac:dyDescent="0.3">
      <c r="A4782" s="40">
        <v>4781</v>
      </c>
      <c r="B4782" s="38" t="s">
        <v>337</v>
      </c>
      <c r="C4782" s="38" t="s">
        <v>118</v>
      </c>
      <c r="D4782">
        <v>288.14999999999998</v>
      </c>
      <c r="E4782">
        <v>98867</v>
      </c>
      <c r="F4782">
        <v>7.7</v>
      </c>
      <c r="G4782">
        <v>270</v>
      </c>
      <c r="H4782">
        <v>10.2677</v>
      </c>
      <c r="I4782">
        <v>0</v>
      </c>
      <c r="J4782">
        <v>0</v>
      </c>
      <c r="K4782">
        <v>275.07499999999999</v>
      </c>
      <c r="L4782">
        <v>0</v>
      </c>
      <c r="M4782">
        <v>1</v>
      </c>
      <c r="N4782">
        <f t="shared" si="75"/>
        <v>15</v>
      </c>
    </row>
    <row r="4783" spans="1:14" x14ac:dyDescent="0.3">
      <c r="A4783" s="40">
        <v>4782</v>
      </c>
      <c r="B4783" s="38" t="s">
        <v>337</v>
      </c>
      <c r="C4783" s="38" t="s">
        <v>119</v>
      </c>
      <c r="D4783">
        <v>288.14999999999998</v>
      </c>
      <c r="E4783">
        <v>98867</v>
      </c>
      <c r="F4783">
        <v>8.1999999999999993</v>
      </c>
      <c r="G4783">
        <v>270</v>
      </c>
      <c r="H4783">
        <v>10.9655</v>
      </c>
      <c r="I4783">
        <v>46.8</v>
      </c>
      <c r="J4783">
        <v>0</v>
      </c>
      <c r="K4783">
        <v>275.565</v>
      </c>
      <c r="L4783">
        <v>0</v>
      </c>
      <c r="M4783">
        <v>1</v>
      </c>
      <c r="N4783">
        <f t="shared" si="75"/>
        <v>15</v>
      </c>
    </row>
    <row r="4784" spans="1:14" x14ac:dyDescent="0.3">
      <c r="A4784" s="40">
        <v>4783</v>
      </c>
      <c r="B4784" s="38" t="s">
        <v>337</v>
      </c>
      <c r="C4784" s="38" t="s">
        <v>120</v>
      </c>
      <c r="D4784">
        <v>289.14999999999998</v>
      </c>
      <c r="E4784">
        <v>98875</v>
      </c>
      <c r="F4784">
        <v>5.7</v>
      </c>
      <c r="G4784">
        <v>270</v>
      </c>
      <c r="H4784">
        <v>10.964600000000001</v>
      </c>
      <c r="I4784">
        <v>162</v>
      </c>
      <c r="J4784">
        <v>0</v>
      </c>
      <c r="K4784">
        <v>277.01100000000002</v>
      </c>
      <c r="L4784">
        <v>0</v>
      </c>
      <c r="M4784">
        <v>1</v>
      </c>
      <c r="N4784">
        <f t="shared" si="75"/>
        <v>16</v>
      </c>
    </row>
    <row r="4785" spans="1:14" x14ac:dyDescent="0.3">
      <c r="A4785" s="40">
        <v>4784</v>
      </c>
      <c r="B4785" s="38" t="s">
        <v>337</v>
      </c>
      <c r="C4785" s="38" t="s">
        <v>121</v>
      </c>
      <c r="D4785">
        <v>289.14999999999998</v>
      </c>
      <c r="E4785">
        <v>98875</v>
      </c>
      <c r="F4785">
        <v>4.5999999999999996</v>
      </c>
      <c r="G4785">
        <v>260</v>
      </c>
      <c r="H4785">
        <v>11.704700000000001</v>
      </c>
      <c r="I4785">
        <v>406.8</v>
      </c>
      <c r="J4785">
        <v>10.8</v>
      </c>
      <c r="K4785">
        <v>277.23200000000003</v>
      </c>
      <c r="L4785">
        <v>0</v>
      </c>
      <c r="M4785">
        <v>1</v>
      </c>
      <c r="N4785">
        <f t="shared" si="75"/>
        <v>16</v>
      </c>
    </row>
    <row r="4786" spans="1:14" x14ac:dyDescent="0.3">
      <c r="A4786" s="40">
        <v>4785</v>
      </c>
      <c r="B4786" s="38" t="s">
        <v>337</v>
      </c>
      <c r="C4786" s="38" t="s">
        <v>122</v>
      </c>
      <c r="D4786">
        <v>289.14999999999998</v>
      </c>
      <c r="E4786">
        <v>98875</v>
      </c>
      <c r="F4786">
        <v>5.7</v>
      </c>
      <c r="G4786">
        <v>260</v>
      </c>
      <c r="H4786">
        <v>11.704700000000001</v>
      </c>
      <c r="I4786">
        <v>698.4</v>
      </c>
      <c r="J4786">
        <v>61.2</v>
      </c>
      <c r="K4786">
        <v>277.23200000000003</v>
      </c>
      <c r="L4786">
        <v>0</v>
      </c>
      <c r="M4786">
        <v>1</v>
      </c>
      <c r="N4786">
        <f t="shared" si="75"/>
        <v>16</v>
      </c>
    </row>
    <row r="4787" spans="1:14" x14ac:dyDescent="0.3">
      <c r="A4787" s="40">
        <v>4786</v>
      </c>
      <c r="B4787" s="38" t="s">
        <v>337</v>
      </c>
      <c r="C4787" s="38" t="s">
        <v>123</v>
      </c>
      <c r="D4787">
        <v>290.14999999999998</v>
      </c>
      <c r="E4787">
        <v>98883</v>
      </c>
      <c r="F4787">
        <v>5.7</v>
      </c>
      <c r="G4787">
        <v>260</v>
      </c>
      <c r="H4787">
        <v>12.488300000000001</v>
      </c>
      <c r="I4787">
        <v>982.8</v>
      </c>
      <c r="J4787">
        <v>270</v>
      </c>
      <c r="K4787">
        <v>278.41199999999998</v>
      </c>
      <c r="L4787">
        <v>0</v>
      </c>
      <c r="M4787">
        <v>1</v>
      </c>
      <c r="N4787">
        <f t="shared" si="75"/>
        <v>17</v>
      </c>
    </row>
    <row r="4788" spans="1:14" x14ac:dyDescent="0.3">
      <c r="A4788" s="40">
        <v>4787</v>
      </c>
      <c r="B4788" s="38" t="s">
        <v>337</v>
      </c>
      <c r="C4788" s="38" t="s">
        <v>124</v>
      </c>
      <c r="D4788">
        <v>292.14999999999998</v>
      </c>
      <c r="E4788">
        <v>98900</v>
      </c>
      <c r="F4788">
        <v>6.2</v>
      </c>
      <c r="G4788">
        <v>270</v>
      </c>
      <c r="H4788">
        <v>12.4861</v>
      </c>
      <c r="I4788">
        <v>2214</v>
      </c>
      <c r="J4788">
        <v>1918.8</v>
      </c>
      <c r="K4788">
        <v>279.83600000000001</v>
      </c>
      <c r="L4788">
        <v>0</v>
      </c>
      <c r="M4788">
        <v>1</v>
      </c>
      <c r="N4788">
        <f t="shared" si="75"/>
        <v>19</v>
      </c>
    </row>
    <row r="4789" spans="1:14" x14ac:dyDescent="0.3">
      <c r="A4789" s="40">
        <v>4788</v>
      </c>
      <c r="B4789" s="38" t="s">
        <v>337</v>
      </c>
      <c r="C4789" s="38" t="s">
        <v>125</v>
      </c>
      <c r="D4789">
        <v>294.14999999999998</v>
      </c>
      <c r="E4789">
        <v>98916</v>
      </c>
      <c r="F4789">
        <v>7.7</v>
      </c>
      <c r="G4789">
        <v>260</v>
      </c>
      <c r="H4789">
        <v>12.484</v>
      </c>
      <c r="I4789">
        <v>2541.6</v>
      </c>
      <c r="J4789">
        <v>2275.1999999999998</v>
      </c>
      <c r="K4789">
        <v>281.75099999999998</v>
      </c>
      <c r="L4789">
        <v>0</v>
      </c>
      <c r="M4789">
        <v>1</v>
      </c>
      <c r="N4789">
        <f t="shared" si="75"/>
        <v>21</v>
      </c>
    </row>
    <row r="4790" spans="1:14" x14ac:dyDescent="0.3">
      <c r="A4790" s="40">
        <v>4789</v>
      </c>
      <c r="B4790" s="38" t="s">
        <v>337</v>
      </c>
      <c r="C4790" s="38" t="s">
        <v>126</v>
      </c>
      <c r="D4790">
        <v>295.14999999999998</v>
      </c>
      <c r="E4790">
        <v>98924</v>
      </c>
      <c r="F4790">
        <v>6.2</v>
      </c>
      <c r="G4790">
        <v>260</v>
      </c>
      <c r="H4790">
        <v>13.3141</v>
      </c>
      <c r="I4790">
        <v>2890.8</v>
      </c>
      <c r="J4790">
        <v>2786.4</v>
      </c>
      <c r="K4790">
        <v>282.65499999999997</v>
      </c>
      <c r="L4790">
        <v>0</v>
      </c>
      <c r="M4790">
        <v>1</v>
      </c>
      <c r="N4790">
        <f t="shared" si="75"/>
        <v>22</v>
      </c>
    </row>
    <row r="4791" spans="1:14" x14ac:dyDescent="0.3">
      <c r="A4791" s="40">
        <v>4790</v>
      </c>
      <c r="B4791" s="38" t="s">
        <v>337</v>
      </c>
      <c r="C4791" s="38" t="s">
        <v>127</v>
      </c>
      <c r="D4791">
        <v>296.14999999999998</v>
      </c>
      <c r="E4791">
        <v>98932</v>
      </c>
      <c r="F4791">
        <v>6.2</v>
      </c>
      <c r="G4791">
        <v>270</v>
      </c>
      <c r="H4791">
        <v>12.481999999999999</v>
      </c>
      <c r="I4791">
        <v>2930.4</v>
      </c>
      <c r="J4791">
        <v>2779.2</v>
      </c>
      <c r="K4791">
        <v>283.38900000000001</v>
      </c>
      <c r="L4791">
        <v>0</v>
      </c>
      <c r="M4791">
        <v>1</v>
      </c>
      <c r="N4791">
        <f t="shared" si="75"/>
        <v>23</v>
      </c>
    </row>
    <row r="4792" spans="1:14" x14ac:dyDescent="0.3">
      <c r="A4792" s="40">
        <v>4791</v>
      </c>
      <c r="B4792" s="38" t="s">
        <v>337</v>
      </c>
      <c r="C4792" s="38" t="s">
        <v>128</v>
      </c>
      <c r="D4792">
        <v>296.14999999999998</v>
      </c>
      <c r="E4792">
        <v>98932</v>
      </c>
      <c r="F4792">
        <v>5.7</v>
      </c>
      <c r="G4792">
        <v>280</v>
      </c>
      <c r="H4792">
        <v>12.481999999999999</v>
      </c>
      <c r="I4792">
        <v>2638.8</v>
      </c>
      <c r="J4792">
        <v>2286</v>
      </c>
      <c r="K4792">
        <v>283.66699999999997</v>
      </c>
      <c r="L4792">
        <v>0</v>
      </c>
      <c r="M4792">
        <v>1</v>
      </c>
      <c r="N4792">
        <f t="shared" si="75"/>
        <v>23</v>
      </c>
    </row>
    <row r="4793" spans="1:14" x14ac:dyDescent="0.3">
      <c r="A4793" s="40">
        <v>4792</v>
      </c>
      <c r="B4793" s="38" t="s">
        <v>337</v>
      </c>
      <c r="C4793" s="38" t="s">
        <v>129</v>
      </c>
      <c r="D4793">
        <v>297.14999999999998</v>
      </c>
      <c r="E4793">
        <v>98940</v>
      </c>
      <c r="F4793">
        <v>3.6</v>
      </c>
      <c r="G4793">
        <v>270</v>
      </c>
      <c r="H4793">
        <v>12.4809</v>
      </c>
      <c r="I4793">
        <v>2368.8000000000002</v>
      </c>
      <c r="J4793">
        <v>2170.8000000000002</v>
      </c>
      <c r="K4793">
        <v>284.625</v>
      </c>
      <c r="L4793">
        <v>0</v>
      </c>
      <c r="M4793">
        <v>1</v>
      </c>
      <c r="N4793">
        <f t="shared" si="75"/>
        <v>24</v>
      </c>
    </row>
    <row r="4794" spans="1:14" x14ac:dyDescent="0.3">
      <c r="A4794" s="40">
        <v>4793</v>
      </c>
      <c r="B4794" s="38" t="s">
        <v>337</v>
      </c>
      <c r="C4794" s="38" t="s">
        <v>130</v>
      </c>
      <c r="D4794">
        <v>297.14999999999998</v>
      </c>
      <c r="E4794">
        <v>98940</v>
      </c>
      <c r="F4794">
        <v>3.1</v>
      </c>
      <c r="G4794">
        <v>260</v>
      </c>
      <c r="H4794">
        <v>12.4809</v>
      </c>
      <c r="I4794">
        <v>1972.8</v>
      </c>
      <c r="J4794">
        <v>2095.1999999999998</v>
      </c>
      <c r="K4794">
        <v>284.625</v>
      </c>
      <c r="L4794">
        <v>0</v>
      </c>
      <c r="M4794">
        <v>1</v>
      </c>
      <c r="N4794">
        <f t="shared" si="75"/>
        <v>24</v>
      </c>
    </row>
    <row r="4795" spans="1:14" x14ac:dyDescent="0.3">
      <c r="A4795" s="40">
        <v>4794</v>
      </c>
      <c r="B4795" s="38" t="s">
        <v>337</v>
      </c>
      <c r="C4795" s="38" t="s">
        <v>131</v>
      </c>
      <c r="D4795">
        <v>297.14999999999998</v>
      </c>
      <c r="E4795">
        <v>98940</v>
      </c>
      <c r="F4795">
        <v>3.1</v>
      </c>
      <c r="G4795">
        <v>260</v>
      </c>
      <c r="H4795">
        <v>13.3119</v>
      </c>
      <c r="I4795">
        <v>1479.6</v>
      </c>
      <c r="J4795">
        <v>1717.2</v>
      </c>
      <c r="K4795">
        <v>284.84899999999999</v>
      </c>
      <c r="L4795">
        <v>0</v>
      </c>
      <c r="M4795">
        <v>1</v>
      </c>
      <c r="N4795">
        <f t="shared" si="75"/>
        <v>24</v>
      </c>
    </row>
    <row r="4796" spans="1:14" x14ac:dyDescent="0.3">
      <c r="A4796" s="40">
        <v>4795</v>
      </c>
      <c r="B4796" s="38" t="s">
        <v>337</v>
      </c>
      <c r="C4796" s="38" t="s">
        <v>132</v>
      </c>
      <c r="D4796">
        <v>297.14999999999998</v>
      </c>
      <c r="E4796">
        <v>98940</v>
      </c>
      <c r="F4796">
        <v>3.1</v>
      </c>
      <c r="G4796">
        <v>260</v>
      </c>
      <c r="H4796">
        <v>12.4809</v>
      </c>
      <c r="I4796">
        <v>954</v>
      </c>
      <c r="J4796">
        <v>1245.5999999999999</v>
      </c>
      <c r="K4796">
        <v>284.625</v>
      </c>
      <c r="L4796">
        <v>0</v>
      </c>
      <c r="M4796">
        <v>1</v>
      </c>
      <c r="N4796">
        <f t="shared" si="75"/>
        <v>24</v>
      </c>
    </row>
    <row r="4797" spans="1:14" x14ac:dyDescent="0.3">
      <c r="A4797" s="40">
        <v>4796</v>
      </c>
      <c r="B4797" s="38" t="s">
        <v>337</v>
      </c>
      <c r="C4797" s="38" t="s">
        <v>133</v>
      </c>
      <c r="D4797">
        <v>297.14999999999998</v>
      </c>
      <c r="E4797">
        <v>98940</v>
      </c>
      <c r="F4797">
        <v>3.1</v>
      </c>
      <c r="G4797">
        <v>300</v>
      </c>
      <c r="H4797">
        <v>13.3119</v>
      </c>
      <c r="I4797">
        <v>489.6</v>
      </c>
      <c r="J4797">
        <v>658.8</v>
      </c>
      <c r="K4797">
        <v>284.57</v>
      </c>
      <c r="L4797">
        <v>0</v>
      </c>
      <c r="M4797">
        <v>1</v>
      </c>
      <c r="N4797">
        <f t="shared" si="75"/>
        <v>24</v>
      </c>
    </row>
    <row r="4798" spans="1:14" x14ac:dyDescent="0.3">
      <c r="A4798" s="40">
        <v>4797</v>
      </c>
      <c r="B4798" s="38" t="s">
        <v>337</v>
      </c>
      <c r="C4798" s="38" t="s">
        <v>134</v>
      </c>
      <c r="D4798">
        <v>295.14999999999998</v>
      </c>
      <c r="E4798">
        <v>98924</v>
      </c>
      <c r="F4798">
        <v>3.1</v>
      </c>
      <c r="G4798">
        <v>310</v>
      </c>
      <c r="H4798">
        <v>12.483000000000001</v>
      </c>
      <c r="I4798">
        <v>118.8</v>
      </c>
      <c r="J4798">
        <v>0</v>
      </c>
      <c r="K4798">
        <v>282.43299999999999</v>
      </c>
      <c r="L4798">
        <v>0</v>
      </c>
      <c r="M4798">
        <v>1</v>
      </c>
      <c r="N4798">
        <f t="shared" si="75"/>
        <v>22</v>
      </c>
    </row>
    <row r="4799" spans="1:14" x14ac:dyDescent="0.3">
      <c r="A4799" s="40">
        <v>4798</v>
      </c>
      <c r="B4799" s="38" t="s">
        <v>337</v>
      </c>
      <c r="C4799" s="38" t="s">
        <v>135</v>
      </c>
      <c r="D4799">
        <v>294.14999999999998</v>
      </c>
      <c r="E4799">
        <v>98916</v>
      </c>
      <c r="F4799">
        <v>2.6</v>
      </c>
      <c r="G4799">
        <v>310</v>
      </c>
      <c r="H4799">
        <v>12.484</v>
      </c>
      <c r="I4799">
        <v>0</v>
      </c>
      <c r="J4799">
        <v>0</v>
      </c>
      <c r="K4799">
        <v>281.476</v>
      </c>
      <c r="L4799">
        <v>0</v>
      </c>
      <c r="M4799">
        <v>1</v>
      </c>
      <c r="N4799">
        <f t="shared" si="75"/>
        <v>21</v>
      </c>
    </row>
    <row r="4800" spans="1:14" x14ac:dyDescent="0.3">
      <c r="A4800" s="40">
        <v>4799</v>
      </c>
      <c r="B4800" s="38" t="s">
        <v>337</v>
      </c>
      <c r="C4800" s="38" t="s">
        <v>136</v>
      </c>
      <c r="D4800">
        <v>292.14999999999998</v>
      </c>
      <c r="E4800">
        <v>98900</v>
      </c>
      <c r="F4800">
        <v>0.5</v>
      </c>
      <c r="G4800">
        <v>298</v>
      </c>
      <c r="H4800">
        <v>12.4861</v>
      </c>
      <c r="I4800">
        <v>0</v>
      </c>
      <c r="J4800">
        <v>0</v>
      </c>
      <c r="K4800">
        <v>280.33100000000002</v>
      </c>
      <c r="L4800">
        <v>0</v>
      </c>
      <c r="M4800">
        <v>1</v>
      </c>
      <c r="N4800">
        <f t="shared" si="75"/>
        <v>19</v>
      </c>
    </row>
    <row r="4801" spans="1:14" x14ac:dyDescent="0.3">
      <c r="A4801" s="40">
        <v>4800</v>
      </c>
      <c r="B4801" s="38" t="s">
        <v>337</v>
      </c>
      <c r="C4801" s="38" t="s">
        <v>137</v>
      </c>
      <c r="D4801">
        <v>292.14999999999998</v>
      </c>
      <c r="E4801">
        <v>98900</v>
      </c>
      <c r="F4801">
        <v>0.5</v>
      </c>
      <c r="G4801">
        <v>350</v>
      </c>
      <c r="H4801">
        <v>12.4861</v>
      </c>
      <c r="I4801">
        <v>0</v>
      </c>
      <c r="J4801">
        <v>0</v>
      </c>
      <c r="K4801">
        <v>279.56200000000001</v>
      </c>
      <c r="L4801">
        <v>0</v>
      </c>
      <c r="M4801">
        <v>1</v>
      </c>
      <c r="N4801">
        <f t="shared" si="75"/>
        <v>19</v>
      </c>
    </row>
    <row r="4802" spans="1:14" x14ac:dyDescent="0.3">
      <c r="A4802" s="40">
        <v>4801</v>
      </c>
      <c r="B4802" s="38" t="s">
        <v>337</v>
      </c>
      <c r="C4802" s="38" t="s">
        <v>138</v>
      </c>
      <c r="D4802">
        <v>291.14999999999998</v>
      </c>
      <c r="E4802">
        <v>98892</v>
      </c>
      <c r="F4802">
        <v>1.5</v>
      </c>
      <c r="G4802">
        <v>290</v>
      </c>
      <c r="H4802">
        <v>11.7026</v>
      </c>
      <c r="I4802">
        <v>0</v>
      </c>
      <c r="J4802">
        <v>0</v>
      </c>
      <c r="K4802">
        <v>279.14999999999998</v>
      </c>
      <c r="L4802">
        <v>0</v>
      </c>
      <c r="M4802">
        <v>1</v>
      </c>
      <c r="N4802">
        <f t="shared" si="75"/>
        <v>18</v>
      </c>
    </row>
    <row r="4803" spans="1:14" x14ac:dyDescent="0.3">
      <c r="A4803" s="40">
        <v>4802</v>
      </c>
      <c r="B4803" s="38" t="s">
        <v>338</v>
      </c>
      <c r="C4803" s="38" t="s">
        <v>115</v>
      </c>
      <c r="D4803">
        <v>291.14999999999998</v>
      </c>
      <c r="E4803">
        <v>98892</v>
      </c>
      <c r="F4803">
        <v>0.5</v>
      </c>
      <c r="G4803">
        <v>320</v>
      </c>
      <c r="H4803">
        <v>11.7026</v>
      </c>
      <c r="I4803">
        <v>0</v>
      </c>
      <c r="J4803">
        <v>0</v>
      </c>
      <c r="K4803">
        <v>279.14999999999998</v>
      </c>
      <c r="L4803">
        <v>0</v>
      </c>
      <c r="M4803">
        <v>1</v>
      </c>
      <c r="N4803">
        <f t="shared" ref="N4803:N4866" si="76">CONVERT(D4803,"K", "C")</f>
        <v>18</v>
      </c>
    </row>
    <row r="4804" spans="1:14" x14ac:dyDescent="0.3">
      <c r="A4804" s="40">
        <v>4803</v>
      </c>
      <c r="B4804" s="38" t="s">
        <v>338</v>
      </c>
      <c r="C4804" s="38" t="s">
        <v>116</v>
      </c>
      <c r="D4804">
        <v>290.14999999999998</v>
      </c>
      <c r="E4804">
        <v>98883</v>
      </c>
      <c r="F4804">
        <v>0</v>
      </c>
      <c r="G4804">
        <v>103</v>
      </c>
      <c r="H4804">
        <v>11.7037</v>
      </c>
      <c r="I4804">
        <v>0</v>
      </c>
      <c r="J4804">
        <v>0</v>
      </c>
      <c r="K4804">
        <v>278.30399999999997</v>
      </c>
      <c r="L4804">
        <v>0</v>
      </c>
      <c r="M4804">
        <v>1</v>
      </c>
      <c r="N4804">
        <f t="shared" si="76"/>
        <v>17</v>
      </c>
    </row>
    <row r="4805" spans="1:14" x14ac:dyDescent="0.3">
      <c r="A4805" s="40">
        <v>4804</v>
      </c>
      <c r="B4805" s="38" t="s">
        <v>338</v>
      </c>
      <c r="C4805" s="38" t="s">
        <v>117</v>
      </c>
      <c r="D4805">
        <v>290.14999999999998</v>
      </c>
      <c r="E4805">
        <v>98883</v>
      </c>
      <c r="F4805">
        <v>0.5</v>
      </c>
      <c r="G4805">
        <v>199</v>
      </c>
      <c r="H4805">
        <v>11.7037</v>
      </c>
      <c r="I4805">
        <v>0</v>
      </c>
      <c r="J4805">
        <v>0</v>
      </c>
      <c r="K4805">
        <v>278.30399999999997</v>
      </c>
      <c r="L4805">
        <v>0</v>
      </c>
      <c r="M4805">
        <v>1</v>
      </c>
      <c r="N4805">
        <f t="shared" si="76"/>
        <v>17</v>
      </c>
    </row>
    <row r="4806" spans="1:14" x14ac:dyDescent="0.3">
      <c r="A4806" s="40">
        <v>4805</v>
      </c>
      <c r="B4806" s="38" t="s">
        <v>338</v>
      </c>
      <c r="C4806" s="38" t="s">
        <v>118</v>
      </c>
      <c r="D4806">
        <v>290.14999999999998</v>
      </c>
      <c r="E4806">
        <v>98883</v>
      </c>
      <c r="F4806">
        <v>1</v>
      </c>
      <c r="G4806">
        <v>128</v>
      </c>
      <c r="H4806">
        <v>11.7037</v>
      </c>
      <c r="I4806">
        <v>0</v>
      </c>
      <c r="J4806">
        <v>0</v>
      </c>
      <c r="K4806">
        <v>278.30399999999997</v>
      </c>
      <c r="L4806">
        <v>0</v>
      </c>
      <c r="M4806">
        <v>1</v>
      </c>
      <c r="N4806">
        <f t="shared" si="76"/>
        <v>17</v>
      </c>
    </row>
    <row r="4807" spans="1:14" x14ac:dyDescent="0.3">
      <c r="A4807" s="40">
        <v>4806</v>
      </c>
      <c r="B4807" s="38" t="s">
        <v>338</v>
      </c>
      <c r="C4807" s="38" t="s">
        <v>119</v>
      </c>
      <c r="D4807">
        <v>290.14999999999998</v>
      </c>
      <c r="E4807">
        <v>98883</v>
      </c>
      <c r="F4807">
        <v>1</v>
      </c>
      <c r="G4807">
        <v>58</v>
      </c>
      <c r="H4807">
        <v>11.7037</v>
      </c>
      <c r="I4807">
        <v>18</v>
      </c>
      <c r="J4807">
        <v>0</v>
      </c>
      <c r="K4807">
        <v>278.30399999999997</v>
      </c>
      <c r="L4807">
        <v>0</v>
      </c>
      <c r="M4807">
        <v>1</v>
      </c>
      <c r="N4807">
        <f t="shared" si="76"/>
        <v>17</v>
      </c>
    </row>
    <row r="4808" spans="1:14" x14ac:dyDescent="0.3">
      <c r="A4808" s="40">
        <v>4807</v>
      </c>
      <c r="B4808" s="38" t="s">
        <v>338</v>
      </c>
      <c r="C4808" s="38" t="s">
        <v>120</v>
      </c>
      <c r="D4808">
        <v>291.14999999999998</v>
      </c>
      <c r="E4808">
        <v>98892</v>
      </c>
      <c r="F4808">
        <v>1.5</v>
      </c>
      <c r="G4808">
        <v>60</v>
      </c>
      <c r="H4808">
        <v>11.7026</v>
      </c>
      <c r="I4808">
        <v>176.4</v>
      </c>
      <c r="J4808">
        <v>0</v>
      </c>
      <c r="K4808">
        <v>279.14999999999998</v>
      </c>
      <c r="L4808">
        <v>0</v>
      </c>
      <c r="M4808">
        <v>1</v>
      </c>
      <c r="N4808">
        <f t="shared" si="76"/>
        <v>18</v>
      </c>
    </row>
    <row r="4809" spans="1:14" x14ac:dyDescent="0.3">
      <c r="A4809" s="40">
        <v>4808</v>
      </c>
      <c r="B4809" s="38" t="s">
        <v>338</v>
      </c>
      <c r="C4809" s="38" t="s">
        <v>121</v>
      </c>
      <c r="D4809">
        <v>292.14999999999998</v>
      </c>
      <c r="E4809">
        <v>98900</v>
      </c>
      <c r="F4809">
        <v>1.5</v>
      </c>
      <c r="G4809">
        <v>36</v>
      </c>
      <c r="H4809">
        <v>12.4861</v>
      </c>
      <c r="I4809">
        <v>446.4</v>
      </c>
      <c r="J4809">
        <v>75.599999999999994</v>
      </c>
      <c r="K4809">
        <v>280.33100000000002</v>
      </c>
      <c r="L4809">
        <v>0</v>
      </c>
      <c r="M4809">
        <v>1</v>
      </c>
      <c r="N4809">
        <f t="shared" si="76"/>
        <v>19</v>
      </c>
    </row>
    <row r="4810" spans="1:14" x14ac:dyDescent="0.3">
      <c r="A4810" s="40">
        <v>4809</v>
      </c>
      <c r="B4810" s="38" t="s">
        <v>338</v>
      </c>
      <c r="C4810" s="38" t="s">
        <v>122</v>
      </c>
      <c r="D4810">
        <v>294.14999999999998</v>
      </c>
      <c r="E4810">
        <v>98916</v>
      </c>
      <c r="F4810">
        <v>1.5</v>
      </c>
      <c r="G4810">
        <v>152</v>
      </c>
      <c r="H4810">
        <v>13.315200000000001</v>
      </c>
      <c r="I4810">
        <v>932.4</v>
      </c>
      <c r="J4810">
        <v>511.2</v>
      </c>
      <c r="K4810">
        <v>282.35399999999998</v>
      </c>
      <c r="L4810">
        <v>0</v>
      </c>
      <c r="M4810">
        <v>1</v>
      </c>
      <c r="N4810">
        <f t="shared" si="76"/>
        <v>21</v>
      </c>
    </row>
    <row r="4811" spans="1:14" x14ac:dyDescent="0.3">
      <c r="A4811" s="40">
        <v>4810</v>
      </c>
      <c r="B4811" s="38" t="s">
        <v>338</v>
      </c>
      <c r="C4811" s="38" t="s">
        <v>123</v>
      </c>
      <c r="D4811">
        <v>296.14999999999998</v>
      </c>
      <c r="E4811">
        <v>98932</v>
      </c>
      <c r="F4811">
        <v>2.1</v>
      </c>
      <c r="G4811">
        <v>120</v>
      </c>
      <c r="H4811">
        <v>13.313000000000001</v>
      </c>
      <c r="I4811">
        <v>1872</v>
      </c>
      <c r="J4811">
        <v>2181.6</v>
      </c>
      <c r="K4811">
        <v>283.613</v>
      </c>
      <c r="L4811">
        <v>0</v>
      </c>
      <c r="M4811">
        <v>1</v>
      </c>
      <c r="N4811">
        <f t="shared" si="76"/>
        <v>23</v>
      </c>
    </row>
    <row r="4812" spans="1:14" x14ac:dyDescent="0.3">
      <c r="A4812" s="40">
        <v>4811</v>
      </c>
      <c r="B4812" s="38" t="s">
        <v>338</v>
      </c>
      <c r="C4812" s="38" t="s">
        <v>124</v>
      </c>
      <c r="D4812">
        <v>297.14999999999998</v>
      </c>
      <c r="E4812">
        <v>98940</v>
      </c>
      <c r="F4812">
        <v>2.6</v>
      </c>
      <c r="G4812">
        <v>130</v>
      </c>
      <c r="H4812">
        <v>13.3119</v>
      </c>
      <c r="I4812">
        <v>2336.4</v>
      </c>
      <c r="J4812">
        <v>2610</v>
      </c>
      <c r="K4812">
        <v>284.57</v>
      </c>
      <c r="L4812">
        <v>0</v>
      </c>
      <c r="M4812">
        <v>1</v>
      </c>
      <c r="N4812">
        <f t="shared" si="76"/>
        <v>24</v>
      </c>
    </row>
    <row r="4813" spans="1:14" x14ac:dyDescent="0.3">
      <c r="A4813" s="40">
        <v>4812</v>
      </c>
      <c r="B4813" s="38" t="s">
        <v>338</v>
      </c>
      <c r="C4813" s="38" t="s">
        <v>125</v>
      </c>
      <c r="D4813">
        <v>298.14999999999998</v>
      </c>
      <c r="E4813">
        <v>98948</v>
      </c>
      <c r="F4813">
        <v>4.0999999999999996</v>
      </c>
      <c r="G4813">
        <v>160</v>
      </c>
      <c r="H4813">
        <v>13.3108</v>
      </c>
      <c r="I4813">
        <v>2685.6</v>
      </c>
      <c r="J4813">
        <v>2790</v>
      </c>
      <c r="K4813">
        <v>285.52800000000002</v>
      </c>
      <c r="L4813">
        <v>0</v>
      </c>
      <c r="M4813">
        <v>1</v>
      </c>
      <c r="N4813">
        <f t="shared" si="76"/>
        <v>25</v>
      </c>
    </row>
    <row r="4814" spans="1:14" x14ac:dyDescent="0.3">
      <c r="A4814" s="40">
        <v>4813</v>
      </c>
      <c r="B4814" s="38" t="s">
        <v>338</v>
      </c>
      <c r="C4814" s="38" t="s">
        <v>126</v>
      </c>
      <c r="D4814">
        <v>300.14999999999998</v>
      </c>
      <c r="E4814">
        <v>98964</v>
      </c>
      <c r="F4814">
        <v>4.0999999999999996</v>
      </c>
      <c r="G4814">
        <v>150</v>
      </c>
      <c r="H4814">
        <v>12.4778</v>
      </c>
      <c r="I4814">
        <v>2887.2</v>
      </c>
      <c r="J4814">
        <v>2858.4</v>
      </c>
      <c r="K4814">
        <v>287.21699999999998</v>
      </c>
      <c r="L4814">
        <v>0</v>
      </c>
      <c r="M4814">
        <v>1</v>
      </c>
      <c r="N4814">
        <f t="shared" si="76"/>
        <v>27</v>
      </c>
    </row>
    <row r="4815" spans="1:14" x14ac:dyDescent="0.3">
      <c r="A4815" s="40">
        <v>4814</v>
      </c>
      <c r="B4815" s="38" t="s">
        <v>338</v>
      </c>
      <c r="C4815" s="38" t="s">
        <v>127</v>
      </c>
      <c r="D4815">
        <v>300.14999999999998</v>
      </c>
      <c r="E4815">
        <v>98964</v>
      </c>
      <c r="F4815">
        <v>3.6</v>
      </c>
      <c r="G4815">
        <v>170</v>
      </c>
      <c r="H4815">
        <v>12.4778</v>
      </c>
      <c r="I4815">
        <v>2923.2</v>
      </c>
      <c r="J4815">
        <v>2872.8</v>
      </c>
      <c r="K4815">
        <v>287.21699999999998</v>
      </c>
      <c r="L4815">
        <v>0</v>
      </c>
      <c r="M4815">
        <v>1</v>
      </c>
      <c r="N4815">
        <f t="shared" si="76"/>
        <v>27</v>
      </c>
    </row>
    <row r="4816" spans="1:14" x14ac:dyDescent="0.3">
      <c r="A4816" s="40">
        <v>4815</v>
      </c>
      <c r="B4816" s="38" t="s">
        <v>338</v>
      </c>
      <c r="C4816" s="38" t="s">
        <v>128</v>
      </c>
      <c r="D4816">
        <v>301.14999999999998</v>
      </c>
      <c r="E4816">
        <v>98971</v>
      </c>
      <c r="F4816">
        <v>3.6</v>
      </c>
      <c r="G4816">
        <v>170</v>
      </c>
      <c r="H4816">
        <v>10.953799999999999</v>
      </c>
      <c r="I4816">
        <v>2800.8</v>
      </c>
      <c r="J4816">
        <v>2775.6</v>
      </c>
      <c r="K4816">
        <v>287.71600000000001</v>
      </c>
      <c r="L4816">
        <v>0</v>
      </c>
      <c r="M4816">
        <v>1</v>
      </c>
      <c r="N4816">
        <f t="shared" si="76"/>
        <v>28</v>
      </c>
    </row>
    <row r="4817" spans="1:14" x14ac:dyDescent="0.3">
      <c r="A4817" s="40">
        <v>4816</v>
      </c>
      <c r="B4817" s="38" t="s">
        <v>338</v>
      </c>
      <c r="C4817" s="38" t="s">
        <v>129</v>
      </c>
      <c r="D4817">
        <v>301.14999999999998</v>
      </c>
      <c r="E4817">
        <v>98971</v>
      </c>
      <c r="F4817">
        <v>5.0999999999999996</v>
      </c>
      <c r="G4817">
        <v>140</v>
      </c>
      <c r="H4817">
        <v>10.953799999999999</v>
      </c>
      <c r="I4817">
        <v>2545.1999999999998</v>
      </c>
      <c r="J4817">
        <v>2754</v>
      </c>
      <c r="K4817">
        <v>287.56799999999998</v>
      </c>
      <c r="L4817">
        <v>0</v>
      </c>
      <c r="M4817">
        <v>1</v>
      </c>
      <c r="N4817">
        <f t="shared" si="76"/>
        <v>28</v>
      </c>
    </row>
    <row r="4818" spans="1:14" x14ac:dyDescent="0.3">
      <c r="A4818" s="40">
        <v>4817</v>
      </c>
      <c r="B4818" s="38" t="s">
        <v>338</v>
      </c>
      <c r="C4818" s="38" t="s">
        <v>130</v>
      </c>
      <c r="D4818">
        <v>301.14999999999998</v>
      </c>
      <c r="E4818">
        <v>98971</v>
      </c>
      <c r="F4818">
        <v>5.7</v>
      </c>
      <c r="G4818">
        <v>130</v>
      </c>
      <c r="H4818">
        <v>10.953799999999999</v>
      </c>
      <c r="I4818">
        <v>2116.8000000000002</v>
      </c>
      <c r="J4818">
        <v>2509.1999999999998</v>
      </c>
      <c r="K4818">
        <v>287.56799999999998</v>
      </c>
      <c r="L4818">
        <v>0</v>
      </c>
      <c r="M4818">
        <v>1</v>
      </c>
      <c r="N4818">
        <f t="shared" si="76"/>
        <v>28</v>
      </c>
    </row>
    <row r="4819" spans="1:14" x14ac:dyDescent="0.3">
      <c r="A4819" s="40">
        <v>4818</v>
      </c>
      <c r="B4819" s="38" t="s">
        <v>338</v>
      </c>
      <c r="C4819" s="38" t="s">
        <v>131</v>
      </c>
      <c r="D4819">
        <v>301.14999999999998</v>
      </c>
      <c r="E4819">
        <v>98971</v>
      </c>
      <c r="F4819">
        <v>4.5999999999999996</v>
      </c>
      <c r="G4819">
        <v>140</v>
      </c>
      <c r="H4819">
        <v>10.953799999999999</v>
      </c>
      <c r="I4819">
        <v>1591.2</v>
      </c>
      <c r="J4819">
        <v>2106</v>
      </c>
      <c r="K4819">
        <v>287.56799999999998</v>
      </c>
      <c r="L4819">
        <v>0</v>
      </c>
      <c r="M4819">
        <v>1</v>
      </c>
      <c r="N4819">
        <f t="shared" si="76"/>
        <v>28</v>
      </c>
    </row>
    <row r="4820" spans="1:14" x14ac:dyDescent="0.3">
      <c r="A4820" s="40">
        <v>4819</v>
      </c>
      <c r="B4820" s="38" t="s">
        <v>338</v>
      </c>
      <c r="C4820" s="38" t="s">
        <v>132</v>
      </c>
      <c r="D4820">
        <v>301.14999999999998</v>
      </c>
      <c r="E4820">
        <v>98971</v>
      </c>
      <c r="F4820">
        <v>5.7</v>
      </c>
      <c r="G4820">
        <v>140</v>
      </c>
      <c r="H4820">
        <v>11.693099999999999</v>
      </c>
      <c r="I4820">
        <v>1015.2</v>
      </c>
      <c r="J4820">
        <v>1306.8</v>
      </c>
      <c r="K4820">
        <v>287.798</v>
      </c>
      <c r="L4820">
        <v>0</v>
      </c>
      <c r="M4820">
        <v>1</v>
      </c>
      <c r="N4820">
        <f t="shared" si="76"/>
        <v>28</v>
      </c>
    </row>
    <row r="4821" spans="1:14" x14ac:dyDescent="0.3">
      <c r="A4821" s="40">
        <v>4820</v>
      </c>
      <c r="B4821" s="38" t="s">
        <v>338</v>
      </c>
      <c r="C4821" s="38" t="s">
        <v>133</v>
      </c>
      <c r="D4821">
        <v>300.14999999999998</v>
      </c>
      <c r="E4821">
        <v>98964</v>
      </c>
      <c r="F4821">
        <v>5.0999999999999996</v>
      </c>
      <c r="G4821">
        <v>140</v>
      </c>
      <c r="H4821">
        <v>12.4778</v>
      </c>
      <c r="I4821">
        <v>482.4</v>
      </c>
      <c r="J4821">
        <v>655.20000000000005</v>
      </c>
      <c r="K4821">
        <v>287.21699999999998</v>
      </c>
      <c r="L4821">
        <v>0</v>
      </c>
      <c r="M4821">
        <v>1</v>
      </c>
      <c r="N4821">
        <f t="shared" si="76"/>
        <v>27</v>
      </c>
    </row>
    <row r="4822" spans="1:14" x14ac:dyDescent="0.3">
      <c r="A4822" s="40">
        <v>4821</v>
      </c>
      <c r="B4822" s="38" t="s">
        <v>338</v>
      </c>
      <c r="C4822" s="38" t="s">
        <v>134</v>
      </c>
      <c r="D4822">
        <v>298.14999999999998</v>
      </c>
      <c r="E4822">
        <v>98948</v>
      </c>
      <c r="F4822">
        <v>4.5999999999999996</v>
      </c>
      <c r="G4822">
        <v>100</v>
      </c>
      <c r="H4822">
        <v>14.1913</v>
      </c>
      <c r="I4822">
        <v>108</v>
      </c>
      <c r="J4822">
        <v>0</v>
      </c>
      <c r="K4822">
        <v>286.16399999999999</v>
      </c>
      <c r="L4822">
        <v>0</v>
      </c>
      <c r="M4822">
        <v>1</v>
      </c>
      <c r="N4822">
        <f t="shared" si="76"/>
        <v>25</v>
      </c>
    </row>
    <row r="4823" spans="1:14" x14ac:dyDescent="0.3">
      <c r="A4823" s="40">
        <v>4822</v>
      </c>
      <c r="B4823" s="38" t="s">
        <v>338</v>
      </c>
      <c r="C4823" s="38" t="s">
        <v>135</v>
      </c>
      <c r="D4823">
        <v>297.14999999999998</v>
      </c>
      <c r="E4823">
        <v>98940</v>
      </c>
      <c r="F4823">
        <v>4.0999999999999996</v>
      </c>
      <c r="G4823">
        <v>110</v>
      </c>
      <c r="H4823">
        <v>14.192399999999999</v>
      </c>
      <c r="I4823">
        <v>0</v>
      </c>
      <c r="J4823">
        <v>0</v>
      </c>
      <c r="K4823">
        <v>285.20499999999998</v>
      </c>
      <c r="L4823">
        <v>0</v>
      </c>
      <c r="M4823">
        <v>1</v>
      </c>
      <c r="N4823">
        <f t="shared" si="76"/>
        <v>24</v>
      </c>
    </row>
    <row r="4824" spans="1:14" x14ac:dyDescent="0.3">
      <c r="A4824" s="40">
        <v>4823</v>
      </c>
      <c r="B4824" s="38" t="s">
        <v>338</v>
      </c>
      <c r="C4824" s="38" t="s">
        <v>136</v>
      </c>
      <c r="D4824">
        <v>296.14999999999998</v>
      </c>
      <c r="E4824">
        <v>98932</v>
      </c>
      <c r="F4824">
        <v>4.5999999999999996</v>
      </c>
      <c r="G4824">
        <v>120</v>
      </c>
      <c r="H4824">
        <v>13.313000000000001</v>
      </c>
      <c r="I4824">
        <v>0</v>
      </c>
      <c r="J4824">
        <v>0</v>
      </c>
      <c r="K4824">
        <v>284.02199999999999</v>
      </c>
      <c r="L4824">
        <v>0</v>
      </c>
      <c r="M4824">
        <v>1</v>
      </c>
      <c r="N4824">
        <f t="shared" si="76"/>
        <v>23</v>
      </c>
    </row>
    <row r="4825" spans="1:14" x14ac:dyDescent="0.3">
      <c r="A4825" s="40">
        <v>4824</v>
      </c>
      <c r="B4825" s="38" t="s">
        <v>338</v>
      </c>
      <c r="C4825" s="38" t="s">
        <v>137</v>
      </c>
      <c r="D4825">
        <v>296.14999999999998</v>
      </c>
      <c r="E4825">
        <v>98932</v>
      </c>
      <c r="F4825">
        <v>4.5999999999999996</v>
      </c>
      <c r="G4825">
        <v>130</v>
      </c>
      <c r="H4825">
        <v>13.313000000000001</v>
      </c>
      <c r="I4825">
        <v>0</v>
      </c>
      <c r="J4825">
        <v>0</v>
      </c>
      <c r="K4825">
        <v>284.02199999999999</v>
      </c>
      <c r="L4825">
        <v>0</v>
      </c>
      <c r="M4825">
        <v>1</v>
      </c>
      <c r="N4825">
        <f t="shared" si="76"/>
        <v>23</v>
      </c>
    </row>
    <row r="4826" spans="1:14" x14ac:dyDescent="0.3">
      <c r="A4826" s="40">
        <v>4825</v>
      </c>
      <c r="B4826" s="38" t="s">
        <v>338</v>
      </c>
      <c r="C4826" s="38" t="s">
        <v>138</v>
      </c>
      <c r="D4826">
        <v>295.14999999999998</v>
      </c>
      <c r="E4826">
        <v>98924</v>
      </c>
      <c r="F4826">
        <v>4.5999999999999996</v>
      </c>
      <c r="G4826">
        <v>130</v>
      </c>
      <c r="H4826">
        <v>13.3141</v>
      </c>
      <c r="I4826">
        <v>0</v>
      </c>
      <c r="J4826">
        <v>0</v>
      </c>
      <c r="K4826">
        <v>283.19099999999997</v>
      </c>
      <c r="L4826">
        <v>0</v>
      </c>
      <c r="M4826">
        <v>1</v>
      </c>
      <c r="N4826">
        <f t="shared" si="76"/>
        <v>22</v>
      </c>
    </row>
    <row r="4827" spans="1:14" x14ac:dyDescent="0.3">
      <c r="A4827" s="40">
        <v>4826</v>
      </c>
      <c r="B4827" s="38" t="s">
        <v>339</v>
      </c>
      <c r="C4827" s="38" t="s">
        <v>115</v>
      </c>
      <c r="D4827">
        <v>294.14999999999998</v>
      </c>
      <c r="E4827">
        <v>98916</v>
      </c>
      <c r="F4827">
        <v>4.5999999999999996</v>
      </c>
      <c r="G4827">
        <v>140</v>
      </c>
      <c r="H4827">
        <v>12.484</v>
      </c>
      <c r="I4827">
        <v>0</v>
      </c>
      <c r="J4827">
        <v>0</v>
      </c>
      <c r="K4827">
        <v>282.00900000000001</v>
      </c>
      <c r="L4827">
        <v>0</v>
      </c>
      <c r="M4827">
        <v>1</v>
      </c>
      <c r="N4827">
        <f t="shared" si="76"/>
        <v>21</v>
      </c>
    </row>
    <row r="4828" spans="1:14" x14ac:dyDescent="0.3">
      <c r="A4828" s="40">
        <v>4827</v>
      </c>
      <c r="B4828" s="38" t="s">
        <v>339</v>
      </c>
      <c r="C4828" s="38" t="s">
        <v>116</v>
      </c>
      <c r="D4828">
        <v>293.14999999999998</v>
      </c>
      <c r="E4828">
        <v>98908</v>
      </c>
      <c r="F4828">
        <v>3.6</v>
      </c>
      <c r="G4828">
        <v>130</v>
      </c>
      <c r="H4828">
        <v>12.484999999999999</v>
      </c>
      <c r="I4828">
        <v>0</v>
      </c>
      <c r="J4828">
        <v>0</v>
      </c>
      <c r="K4828">
        <v>281.17200000000003</v>
      </c>
      <c r="L4828">
        <v>0</v>
      </c>
      <c r="M4828">
        <v>1</v>
      </c>
      <c r="N4828">
        <f t="shared" si="76"/>
        <v>20</v>
      </c>
    </row>
    <row r="4829" spans="1:14" x14ac:dyDescent="0.3">
      <c r="A4829" s="40">
        <v>4828</v>
      </c>
      <c r="B4829" s="38" t="s">
        <v>339</v>
      </c>
      <c r="C4829" s="38" t="s">
        <v>117</v>
      </c>
      <c r="D4829">
        <v>292.14999999999998</v>
      </c>
      <c r="E4829">
        <v>98900</v>
      </c>
      <c r="F4829">
        <v>2.6</v>
      </c>
      <c r="G4829">
        <v>80</v>
      </c>
      <c r="H4829">
        <v>12.4861</v>
      </c>
      <c r="I4829">
        <v>0</v>
      </c>
      <c r="J4829">
        <v>0</v>
      </c>
      <c r="K4829">
        <v>280.33100000000002</v>
      </c>
      <c r="L4829">
        <v>0</v>
      </c>
      <c r="M4829">
        <v>1</v>
      </c>
      <c r="N4829">
        <f t="shared" si="76"/>
        <v>19</v>
      </c>
    </row>
    <row r="4830" spans="1:14" x14ac:dyDescent="0.3">
      <c r="A4830" s="40">
        <v>4829</v>
      </c>
      <c r="B4830" s="38" t="s">
        <v>339</v>
      </c>
      <c r="C4830" s="38" t="s">
        <v>118</v>
      </c>
      <c r="D4830">
        <v>290.14999999999998</v>
      </c>
      <c r="E4830">
        <v>98883</v>
      </c>
      <c r="F4830">
        <v>2.6</v>
      </c>
      <c r="G4830">
        <v>70</v>
      </c>
      <c r="H4830">
        <v>11.7037</v>
      </c>
      <c r="I4830">
        <v>0</v>
      </c>
      <c r="J4830">
        <v>0</v>
      </c>
      <c r="K4830">
        <v>276.98500000000001</v>
      </c>
      <c r="L4830">
        <v>0</v>
      </c>
      <c r="M4830">
        <v>1</v>
      </c>
      <c r="N4830">
        <f t="shared" si="76"/>
        <v>17</v>
      </c>
    </row>
    <row r="4831" spans="1:14" x14ac:dyDescent="0.3">
      <c r="A4831" s="40">
        <v>4830</v>
      </c>
      <c r="B4831" s="38" t="s">
        <v>339</v>
      </c>
      <c r="C4831" s="38" t="s">
        <v>119</v>
      </c>
      <c r="D4831">
        <v>290.14999999999998</v>
      </c>
      <c r="E4831">
        <v>98883</v>
      </c>
      <c r="F4831">
        <v>3.1</v>
      </c>
      <c r="G4831">
        <v>60</v>
      </c>
      <c r="H4831">
        <v>11.7037</v>
      </c>
      <c r="I4831">
        <v>46.8</v>
      </c>
      <c r="J4831">
        <v>0</v>
      </c>
      <c r="K4831">
        <v>276.98500000000001</v>
      </c>
      <c r="L4831">
        <v>0</v>
      </c>
      <c r="M4831">
        <v>1</v>
      </c>
      <c r="N4831">
        <f t="shared" si="76"/>
        <v>17</v>
      </c>
    </row>
    <row r="4832" spans="1:14" x14ac:dyDescent="0.3">
      <c r="A4832" s="40">
        <v>4831</v>
      </c>
      <c r="B4832" s="38" t="s">
        <v>339</v>
      </c>
      <c r="C4832" s="38" t="s">
        <v>120</v>
      </c>
      <c r="D4832">
        <v>290.14999999999998</v>
      </c>
      <c r="E4832">
        <v>98883</v>
      </c>
      <c r="F4832">
        <v>4.5999999999999996</v>
      </c>
      <c r="G4832">
        <v>70</v>
      </c>
      <c r="H4832">
        <v>11.7037</v>
      </c>
      <c r="I4832">
        <v>298.8</v>
      </c>
      <c r="J4832">
        <v>324</v>
      </c>
      <c r="K4832">
        <v>276.98500000000001</v>
      </c>
      <c r="L4832">
        <v>0</v>
      </c>
      <c r="M4832">
        <v>1</v>
      </c>
      <c r="N4832">
        <f t="shared" si="76"/>
        <v>17</v>
      </c>
    </row>
    <row r="4833" spans="1:14" x14ac:dyDescent="0.3">
      <c r="A4833" s="40">
        <v>4832</v>
      </c>
      <c r="B4833" s="38" t="s">
        <v>339</v>
      </c>
      <c r="C4833" s="38" t="s">
        <v>121</v>
      </c>
      <c r="D4833">
        <v>291.14999999999998</v>
      </c>
      <c r="E4833">
        <v>98892</v>
      </c>
      <c r="F4833">
        <v>3.6</v>
      </c>
      <c r="G4833">
        <v>80</v>
      </c>
      <c r="H4833">
        <v>12.4871</v>
      </c>
      <c r="I4833">
        <v>774</v>
      </c>
      <c r="J4833">
        <v>1184.4000000000001</v>
      </c>
      <c r="K4833">
        <v>278.16000000000003</v>
      </c>
      <c r="L4833">
        <v>0</v>
      </c>
      <c r="M4833">
        <v>1</v>
      </c>
      <c r="N4833">
        <f t="shared" si="76"/>
        <v>18</v>
      </c>
    </row>
    <row r="4834" spans="1:14" x14ac:dyDescent="0.3">
      <c r="A4834" s="40">
        <v>4833</v>
      </c>
      <c r="B4834" s="38" t="s">
        <v>339</v>
      </c>
      <c r="C4834" s="38" t="s">
        <v>122</v>
      </c>
      <c r="D4834">
        <v>293.14999999999998</v>
      </c>
      <c r="E4834">
        <v>98908</v>
      </c>
      <c r="F4834">
        <v>1.5</v>
      </c>
      <c r="G4834">
        <v>92</v>
      </c>
      <c r="H4834">
        <v>12.484999999999999</v>
      </c>
      <c r="I4834">
        <v>1317.6</v>
      </c>
      <c r="J4834">
        <v>1864.8</v>
      </c>
      <c r="K4834">
        <v>280.51900000000001</v>
      </c>
      <c r="L4834">
        <v>0</v>
      </c>
      <c r="M4834">
        <v>1</v>
      </c>
      <c r="N4834">
        <f t="shared" si="76"/>
        <v>20</v>
      </c>
    </row>
    <row r="4835" spans="1:14" x14ac:dyDescent="0.3">
      <c r="A4835" s="40">
        <v>4834</v>
      </c>
      <c r="B4835" s="38" t="s">
        <v>339</v>
      </c>
      <c r="C4835" s="38" t="s">
        <v>123</v>
      </c>
      <c r="D4835">
        <v>294.14999999999998</v>
      </c>
      <c r="E4835">
        <v>98916</v>
      </c>
      <c r="F4835">
        <v>0</v>
      </c>
      <c r="G4835">
        <v>238</v>
      </c>
      <c r="H4835">
        <v>13.315200000000001</v>
      </c>
      <c r="I4835">
        <v>1861.2</v>
      </c>
      <c r="J4835">
        <v>2383.1999999999998</v>
      </c>
      <c r="K4835">
        <v>281.697</v>
      </c>
      <c r="L4835">
        <v>0</v>
      </c>
      <c r="M4835">
        <v>1</v>
      </c>
      <c r="N4835">
        <f t="shared" si="76"/>
        <v>21</v>
      </c>
    </row>
    <row r="4836" spans="1:14" x14ac:dyDescent="0.3">
      <c r="A4836" s="40">
        <v>4835</v>
      </c>
      <c r="B4836" s="38" t="s">
        <v>339</v>
      </c>
      <c r="C4836" s="38" t="s">
        <v>124</v>
      </c>
      <c r="D4836">
        <v>294.14999999999998</v>
      </c>
      <c r="E4836">
        <v>98916</v>
      </c>
      <c r="F4836">
        <v>3.6</v>
      </c>
      <c r="G4836">
        <v>340</v>
      </c>
      <c r="H4836">
        <v>13.315200000000001</v>
      </c>
      <c r="I4836">
        <v>2329.1999999999998</v>
      </c>
      <c r="J4836">
        <v>2602.8000000000002</v>
      </c>
      <c r="K4836">
        <v>281.697</v>
      </c>
      <c r="L4836">
        <v>0</v>
      </c>
      <c r="M4836">
        <v>1</v>
      </c>
      <c r="N4836">
        <f t="shared" si="76"/>
        <v>21</v>
      </c>
    </row>
    <row r="4837" spans="1:14" x14ac:dyDescent="0.3">
      <c r="A4837" s="40">
        <v>4836</v>
      </c>
      <c r="B4837" s="38" t="s">
        <v>339</v>
      </c>
      <c r="C4837" s="38" t="s">
        <v>125</v>
      </c>
      <c r="D4837">
        <v>295.14999999999998</v>
      </c>
      <c r="E4837">
        <v>98924</v>
      </c>
      <c r="F4837">
        <v>5.0999999999999996</v>
      </c>
      <c r="G4837">
        <v>20</v>
      </c>
      <c r="H4837">
        <v>13.3141</v>
      </c>
      <c r="I4837">
        <v>2678.4</v>
      </c>
      <c r="J4837">
        <v>2732.4</v>
      </c>
      <c r="K4837">
        <v>282.65499999999997</v>
      </c>
      <c r="L4837">
        <v>0</v>
      </c>
      <c r="M4837">
        <v>1</v>
      </c>
      <c r="N4837">
        <f t="shared" si="76"/>
        <v>22</v>
      </c>
    </row>
    <row r="4838" spans="1:14" x14ac:dyDescent="0.3">
      <c r="A4838" s="40">
        <v>4837</v>
      </c>
      <c r="B4838" s="38" t="s">
        <v>339</v>
      </c>
      <c r="C4838" s="38" t="s">
        <v>126</v>
      </c>
      <c r="D4838">
        <v>296.14999999999998</v>
      </c>
      <c r="E4838">
        <v>98932</v>
      </c>
      <c r="F4838">
        <v>5.0999999999999996</v>
      </c>
      <c r="G4838">
        <v>20</v>
      </c>
      <c r="H4838">
        <v>10.9582</v>
      </c>
      <c r="I4838">
        <v>2725.2</v>
      </c>
      <c r="J4838">
        <v>2203.1999999999998</v>
      </c>
      <c r="K4838">
        <v>283.21600000000001</v>
      </c>
      <c r="L4838">
        <v>0</v>
      </c>
      <c r="M4838">
        <v>1</v>
      </c>
      <c r="N4838">
        <f t="shared" si="76"/>
        <v>23</v>
      </c>
    </row>
    <row r="4839" spans="1:14" x14ac:dyDescent="0.3">
      <c r="A4839" s="40">
        <v>4838</v>
      </c>
      <c r="B4839" s="38" t="s">
        <v>339</v>
      </c>
      <c r="C4839" s="38" t="s">
        <v>127</v>
      </c>
      <c r="D4839">
        <v>295.14999999999998</v>
      </c>
      <c r="E4839">
        <v>98924</v>
      </c>
      <c r="F4839">
        <v>4.0999999999999996</v>
      </c>
      <c r="G4839">
        <v>300</v>
      </c>
      <c r="H4839">
        <v>12.483000000000001</v>
      </c>
      <c r="I4839">
        <v>2750.4</v>
      </c>
      <c r="J4839">
        <v>2228.4</v>
      </c>
      <c r="K4839">
        <v>282.709</v>
      </c>
      <c r="L4839">
        <v>0</v>
      </c>
      <c r="M4839">
        <v>1</v>
      </c>
      <c r="N4839">
        <f t="shared" si="76"/>
        <v>22</v>
      </c>
    </row>
    <row r="4840" spans="1:14" x14ac:dyDescent="0.3">
      <c r="A4840" s="40">
        <v>4839</v>
      </c>
      <c r="B4840" s="38" t="s">
        <v>339</v>
      </c>
      <c r="C4840" s="38" t="s">
        <v>128</v>
      </c>
      <c r="D4840">
        <v>297.14999999999998</v>
      </c>
      <c r="E4840">
        <v>98940</v>
      </c>
      <c r="F4840">
        <v>7.2</v>
      </c>
      <c r="G4840">
        <v>290</v>
      </c>
      <c r="H4840">
        <v>11.6968</v>
      </c>
      <c r="I4840">
        <v>2790</v>
      </c>
      <c r="J4840">
        <v>2725.2</v>
      </c>
      <c r="K4840">
        <v>284.12099999999998</v>
      </c>
      <c r="L4840">
        <v>0</v>
      </c>
      <c r="M4840">
        <v>1</v>
      </c>
      <c r="N4840">
        <f t="shared" si="76"/>
        <v>24</v>
      </c>
    </row>
    <row r="4841" spans="1:14" x14ac:dyDescent="0.3">
      <c r="A4841" s="40">
        <v>4840</v>
      </c>
      <c r="B4841" s="38" t="s">
        <v>339</v>
      </c>
      <c r="C4841" s="38" t="s">
        <v>129</v>
      </c>
      <c r="D4841">
        <v>297.14999999999998</v>
      </c>
      <c r="E4841">
        <v>98940</v>
      </c>
      <c r="F4841">
        <v>6.7</v>
      </c>
      <c r="G4841">
        <v>290</v>
      </c>
      <c r="H4841">
        <v>10.9573</v>
      </c>
      <c r="I4841">
        <v>2505.6</v>
      </c>
      <c r="J4841">
        <v>2642.4</v>
      </c>
      <c r="K4841">
        <v>283.89400000000001</v>
      </c>
      <c r="L4841">
        <v>0</v>
      </c>
      <c r="M4841">
        <v>1</v>
      </c>
      <c r="N4841">
        <f t="shared" si="76"/>
        <v>24</v>
      </c>
    </row>
    <row r="4842" spans="1:14" x14ac:dyDescent="0.3">
      <c r="A4842" s="40">
        <v>4841</v>
      </c>
      <c r="B4842" s="38" t="s">
        <v>339</v>
      </c>
      <c r="C4842" s="38" t="s">
        <v>130</v>
      </c>
      <c r="D4842">
        <v>297.14999999999998</v>
      </c>
      <c r="E4842">
        <v>98940</v>
      </c>
      <c r="F4842">
        <v>7.2</v>
      </c>
      <c r="G4842">
        <v>290</v>
      </c>
      <c r="H4842">
        <v>11.6968</v>
      </c>
      <c r="I4842">
        <v>2080.8000000000002</v>
      </c>
      <c r="J4842">
        <v>2433.6</v>
      </c>
      <c r="K4842">
        <v>284.12099999999998</v>
      </c>
      <c r="L4842">
        <v>0</v>
      </c>
      <c r="M4842">
        <v>1</v>
      </c>
      <c r="N4842">
        <f t="shared" si="76"/>
        <v>24</v>
      </c>
    </row>
    <row r="4843" spans="1:14" x14ac:dyDescent="0.3">
      <c r="A4843" s="40">
        <v>4842</v>
      </c>
      <c r="B4843" s="38" t="s">
        <v>339</v>
      </c>
      <c r="C4843" s="38" t="s">
        <v>131</v>
      </c>
      <c r="D4843">
        <v>296.14999999999998</v>
      </c>
      <c r="E4843">
        <v>98932</v>
      </c>
      <c r="F4843">
        <v>7.7</v>
      </c>
      <c r="G4843">
        <v>270</v>
      </c>
      <c r="H4843">
        <v>10.9582</v>
      </c>
      <c r="I4843">
        <v>1562.4</v>
      </c>
      <c r="J4843">
        <v>2008.8</v>
      </c>
      <c r="K4843">
        <v>282.93900000000002</v>
      </c>
      <c r="L4843">
        <v>0</v>
      </c>
      <c r="M4843">
        <v>1</v>
      </c>
      <c r="N4843">
        <f t="shared" si="76"/>
        <v>23</v>
      </c>
    </row>
    <row r="4844" spans="1:14" x14ac:dyDescent="0.3">
      <c r="A4844" s="40">
        <v>4843</v>
      </c>
      <c r="B4844" s="38" t="s">
        <v>339</v>
      </c>
      <c r="C4844" s="38" t="s">
        <v>132</v>
      </c>
      <c r="D4844">
        <v>295.14999999999998</v>
      </c>
      <c r="E4844">
        <v>98924</v>
      </c>
      <c r="F4844">
        <v>8.8000000000000007</v>
      </c>
      <c r="G4844">
        <v>280</v>
      </c>
      <c r="H4844">
        <v>10.959099999999999</v>
      </c>
      <c r="I4844">
        <v>1000.8</v>
      </c>
      <c r="J4844">
        <v>1263.5999999999999</v>
      </c>
      <c r="K4844">
        <v>281.98399999999998</v>
      </c>
      <c r="L4844">
        <v>0</v>
      </c>
      <c r="M4844">
        <v>1</v>
      </c>
      <c r="N4844">
        <f t="shared" si="76"/>
        <v>22</v>
      </c>
    </row>
    <row r="4845" spans="1:14" x14ac:dyDescent="0.3">
      <c r="A4845" s="40">
        <v>4844</v>
      </c>
      <c r="B4845" s="38" t="s">
        <v>339</v>
      </c>
      <c r="C4845" s="38" t="s">
        <v>133</v>
      </c>
      <c r="D4845">
        <v>294.14999999999998</v>
      </c>
      <c r="E4845">
        <v>98916</v>
      </c>
      <c r="F4845">
        <v>6.7</v>
      </c>
      <c r="G4845">
        <v>280</v>
      </c>
      <c r="H4845">
        <v>10.96</v>
      </c>
      <c r="I4845">
        <v>478.8</v>
      </c>
      <c r="J4845">
        <v>608.4</v>
      </c>
      <c r="K4845">
        <v>281.02800000000002</v>
      </c>
      <c r="L4845">
        <v>0</v>
      </c>
      <c r="M4845">
        <v>1</v>
      </c>
      <c r="N4845">
        <f t="shared" si="76"/>
        <v>21</v>
      </c>
    </row>
    <row r="4846" spans="1:14" x14ac:dyDescent="0.3">
      <c r="A4846" s="40">
        <v>4845</v>
      </c>
      <c r="B4846" s="38" t="s">
        <v>339</v>
      </c>
      <c r="C4846" s="38" t="s">
        <v>134</v>
      </c>
      <c r="D4846">
        <v>292.14999999999998</v>
      </c>
      <c r="E4846">
        <v>98900</v>
      </c>
      <c r="F4846">
        <v>6.2</v>
      </c>
      <c r="G4846">
        <v>270</v>
      </c>
      <c r="H4846">
        <v>10.9618</v>
      </c>
      <c r="I4846">
        <v>104.4</v>
      </c>
      <c r="J4846">
        <v>0</v>
      </c>
      <c r="K4846">
        <v>279.39100000000002</v>
      </c>
      <c r="L4846">
        <v>0</v>
      </c>
      <c r="M4846">
        <v>1</v>
      </c>
      <c r="N4846">
        <f t="shared" si="76"/>
        <v>19</v>
      </c>
    </row>
    <row r="4847" spans="1:14" x14ac:dyDescent="0.3">
      <c r="A4847" s="40">
        <v>4846</v>
      </c>
      <c r="B4847" s="38" t="s">
        <v>339</v>
      </c>
      <c r="C4847" s="38" t="s">
        <v>135</v>
      </c>
      <c r="D4847">
        <v>290.14999999999998</v>
      </c>
      <c r="E4847">
        <v>98883</v>
      </c>
      <c r="F4847">
        <v>4.5999999999999996</v>
      </c>
      <c r="G4847">
        <v>270</v>
      </c>
      <c r="H4847">
        <v>10.963699999999999</v>
      </c>
      <c r="I4847">
        <v>0</v>
      </c>
      <c r="J4847">
        <v>0</v>
      </c>
      <c r="K4847">
        <v>277.20699999999999</v>
      </c>
      <c r="L4847">
        <v>0</v>
      </c>
      <c r="M4847">
        <v>1</v>
      </c>
      <c r="N4847">
        <f t="shared" si="76"/>
        <v>17</v>
      </c>
    </row>
    <row r="4848" spans="1:14" x14ac:dyDescent="0.3">
      <c r="A4848" s="40">
        <v>4847</v>
      </c>
      <c r="B4848" s="38" t="s">
        <v>339</v>
      </c>
      <c r="C4848" s="38" t="s">
        <v>136</v>
      </c>
      <c r="D4848">
        <v>290.14999999999998</v>
      </c>
      <c r="E4848">
        <v>98883</v>
      </c>
      <c r="F4848">
        <v>3.1</v>
      </c>
      <c r="G4848">
        <v>260</v>
      </c>
      <c r="H4848">
        <v>10.266</v>
      </c>
      <c r="I4848">
        <v>0</v>
      </c>
      <c r="J4848">
        <v>0</v>
      </c>
      <c r="K4848">
        <v>277.255</v>
      </c>
      <c r="L4848">
        <v>0</v>
      </c>
      <c r="M4848">
        <v>1</v>
      </c>
      <c r="N4848">
        <f t="shared" si="76"/>
        <v>17</v>
      </c>
    </row>
    <row r="4849" spans="1:14" x14ac:dyDescent="0.3">
      <c r="A4849" s="40">
        <v>4848</v>
      </c>
      <c r="B4849" s="38" t="s">
        <v>339</v>
      </c>
      <c r="C4849" s="38" t="s">
        <v>137</v>
      </c>
      <c r="D4849">
        <v>289.14999999999998</v>
      </c>
      <c r="E4849">
        <v>98875</v>
      </c>
      <c r="F4849">
        <v>5.7</v>
      </c>
      <c r="G4849">
        <v>280</v>
      </c>
      <c r="H4849">
        <v>10.2668</v>
      </c>
      <c r="I4849">
        <v>0</v>
      </c>
      <c r="J4849">
        <v>0</v>
      </c>
      <c r="K4849">
        <v>276.029</v>
      </c>
      <c r="L4849">
        <v>0</v>
      </c>
      <c r="M4849">
        <v>1</v>
      </c>
      <c r="N4849">
        <f t="shared" si="76"/>
        <v>16</v>
      </c>
    </row>
    <row r="4850" spans="1:14" x14ac:dyDescent="0.3">
      <c r="A4850" s="40">
        <v>4849</v>
      </c>
      <c r="B4850" s="38" t="s">
        <v>339</v>
      </c>
      <c r="C4850" s="38" t="s">
        <v>138</v>
      </c>
      <c r="D4850">
        <v>288.14999999999998</v>
      </c>
      <c r="E4850">
        <v>98867</v>
      </c>
      <c r="F4850">
        <v>6.2</v>
      </c>
      <c r="G4850">
        <v>270</v>
      </c>
      <c r="H4850">
        <v>10.2677</v>
      </c>
      <c r="I4850">
        <v>0</v>
      </c>
      <c r="J4850">
        <v>0</v>
      </c>
      <c r="K4850">
        <v>275.07499999999999</v>
      </c>
      <c r="L4850">
        <v>0</v>
      </c>
      <c r="M4850">
        <v>1</v>
      </c>
      <c r="N4850">
        <f t="shared" si="76"/>
        <v>15</v>
      </c>
    </row>
    <row r="4851" spans="1:14" x14ac:dyDescent="0.3">
      <c r="A4851" s="40">
        <v>4850</v>
      </c>
      <c r="B4851" s="38" t="s">
        <v>340</v>
      </c>
      <c r="C4851" s="38" t="s">
        <v>115</v>
      </c>
      <c r="D4851">
        <v>287.14999999999998</v>
      </c>
      <c r="E4851">
        <v>98858</v>
      </c>
      <c r="F4851">
        <v>4.0999999999999996</v>
      </c>
      <c r="G4851">
        <v>270</v>
      </c>
      <c r="H4851">
        <v>9.61083</v>
      </c>
      <c r="I4851">
        <v>0</v>
      </c>
      <c r="J4851">
        <v>0</v>
      </c>
      <c r="K4851">
        <v>274.76299999999998</v>
      </c>
      <c r="L4851">
        <v>0</v>
      </c>
      <c r="M4851">
        <v>1</v>
      </c>
      <c r="N4851">
        <f t="shared" si="76"/>
        <v>14</v>
      </c>
    </row>
    <row r="4852" spans="1:14" x14ac:dyDescent="0.3">
      <c r="A4852" s="40">
        <v>4851</v>
      </c>
      <c r="B4852" s="38" t="s">
        <v>340</v>
      </c>
      <c r="C4852" s="38" t="s">
        <v>116</v>
      </c>
      <c r="D4852">
        <v>287.14999999999998</v>
      </c>
      <c r="E4852">
        <v>98858</v>
      </c>
      <c r="F4852">
        <v>4.5999999999999996</v>
      </c>
      <c r="G4852">
        <v>260</v>
      </c>
      <c r="H4852">
        <v>9.61083</v>
      </c>
      <c r="I4852">
        <v>0</v>
      </c>
      <c r="J4852">
        <v>0</v>
      </c>
      <c r="K4852">
        <v>274.76299999999998</v>
      </c>
      <c r="L4852">
        <v>0</v>
      </c>
      <c r="M4852">
        <v>1</v>
      </c>
      <c r="N4852">
        <f t="shared" si="76"/>
        <v>14</v>
      </c>
    </row>
    <row r="4853" spans="1:14" x14ac:dyDescent="0.3">
      <c r="A4853" s="40">
        <v>4852</v>
      </c>
      <c r="B4853" s="38" t="s">
        <v>340</v>
      </c>
      <c r="C4853" s="38" t="s">
        <v>117</v>
      </c>
      <c r="D4853">
        <v>287.14999999999998</v>
      </c>
      <c r="E4853">
        <v>98858</v>
      </c>
      <c r="F4853">
        <v>2.6</v>
      </c>
      <c r="G4853">
        <v>250</v>
      </c>
      <c r="H4853">
        <v>9.61083</v>
      </c>
      <c r="I4853">
        <v>0</v>
      </c>
      <c r="J4853">
        <v>0</v>
      </c>
      <c r="K4853">
        <v>274.76299999999998</v>
      </c>
      <c r="L4853">
        <v>0</v>
      </c>
      <c r="M4853">
        <v>1</v>
      </c>
      <c r="N4853">
        <f t="shared" si="76"/>
        <v>14</v>
      </c>
    </row>
    <row r="4854" spans="1:14" x14ac:dyDescent="0.3">
      <c r="A4854" s="40">
        <v>4853</v>
      </c>
      <c r="B4854" s="38" t="s">
        <v>340</v>
      </c>
      <c r="C4854" s="38" t="s">
        <v>118</v>
      </c>
      <c r="D4854">
        <v>287.14999999999998</v>
      </c>
      <c r="E4854">
        <v>98858</v>
      </c>
      <c r="F4854">
        <v>2.1</v>
      </c>
      <c r="G4854">
        <v>250</v>
      </c>
      <c r="H4854">
        <v>9.61083</v>
      </c>
      <c r="I4854">
        <v>0</v>
      </c>
      <c r="J4854">
        <v>0</v>
      </c>
      <c r="K4854">
        <v>274.65199999999999</v>
      </c>
      <c r="L4854">
        <v>0</v>
      </c>
      <c r="M4854">
        <v>1</v>
      </c>
      <c r="N4854">
        <f t="shared" si="76"/>
        <v>14</v>
      </c>
    </row>
    <row r="4855" spans="1:14" x14ac:dyDescent="0.3">
      <c r="A4855" s="40">
        <v>4854</v>
      </c>
      <c r="B4855" s="38" t="s">
        <v>340</v>
      </c>
      <c r="C4855" s="38" t="s">
        <v>119</v>
      </c>
      <c r="D4855">
        <v>287.14999999999998</v>
      </c>
      <c r="E4855">
        <v>98858</v>
      </c>
      <c r="F4855">
        <v>1.5</v>
      </c>
      <c r="G4855">
        <v>314</v>
      </c>
      <c r="H4855">
        <v>9.61083</v>
      </c>
      <c r="I4855">
        <v>39.6</v>
      </c>
      <c r="J4855">
        <v>0</v>
      </c>
      <c r="K4855">
        <v>274.16699999999997</v>
      </c>
      <c r="L4855">
        <v>0</v>
      </c>
      <c r="M4855">
        <v>1</v>
      </c>
      <c r="N4855">
        <f t="shared" si="76"/>
        <v>14</v>
      </c>
    </row>
    <row r="4856" spans="1:14" x14ac:dyDescent="0.3">
      <c r="A4856" s="40">
        <v>4855</v>
      </c>
      <c r="B4856" s="38" t="s">
        <v>340</v>
      </c>
      <c r="C4856" s="38" t="s">
        <v>120</v>
      </c>
      <c r="D4856">
        <v>287.14999999999998</v>
      </c>
      <c r="E4856">
        <v>98858</v>
      </c>
      <c r="F4856">
        <v>3.1</v>
      </c>
      <c r="G4856">
        <v>270</v>
      </c>
      <c r="H4856">
        <v>9.61083</v>
      </c>
      <c r="I4856">
        <v>288</v>
      </c>
      <c r="J4856">
        <v>295.2</v>
      </c>
      <c r="K4856">
        <v>273.899</v>
      </c>
      <c r="L4856">
        <v>0</v>
      </c>
      <c r="M4856">
        <v>1</v>
      </c>
      <c r="N4856">
        <f t="shared" si="76"/>
        <v>14</v>
      </c>
    </row>
    <row r="4857" spans="1:14" x14ac:dyDescent="0.3">
      <c r="A4857" s="40">
        <v>4856</v>
      </c>
      <c r="B4857" s="38" t="s">
        <v>340</v>
      </c>
      <c r="C4857" s="38" t="s">
        <v>121</v>
      </c>
      <c r="D4857">
        <v>288.14999999999998</v>
      </c>
      <c r="E4857">
        <v>98867</v>
      </c>
      <c r="F4857">
        <v>3.6</v>
      </c>
      <c r="G4857">
        <v>270</v>
      </c>
      <c r="H4857">
        <v>10.2677</v>
      </c>
      <c r="I4857">
        <v>756</v>
      </c>
      <c r="J4857">
        <v>993.6</v>
      </c>
      <c r="K4857">
        <v>275.07499999999999</v>
      </c>
      <c r="L4857">
        <v>0</v>
      </c>
      <c r="M4857">
        <v>1</v>
      </c>
      <c r="N4857">
        <f t="shared" si="76"/>
        <v>15</v>
      </c>
    </row>
    <row r="4858" spans="1:14" x14ac:dyDescent="0.3">
      <c r="A4858" s="40">
        <v>4857</v>
      </c>
      <c r="B4858" s="38" t="s">
        <v>340</v>
      </c>
      <c r="C4858" s="38" t="s">
        <v>122</v>
      </c>
      <c r="D4858">
        <v>289.14999999999998</v>
      </c>
      <c r="E4858">
        <v>98875</v>
      </c>
      <c r="F4858">
        <v>3.6</v>
      </c>
      <c r="G4858">
        <v>290</v>
      </c>
      <c r="H4858">
        <v>9.6091499999999996</v>
      </c>
      <c r="I4858">
        <v>1317.6</v>
      </c>
      <c r="J4858">
        <v>1753.2</v>
      </c>
      <c r="K4858">
        <v>275.80599999999998</v>
      </c>
      <c r="L4858">
        <v>0</v>
      </c>
      <c r="M4858">
        <v>1</v>
      </c>
      <c r="N4858">
        <f t="shared" si="76"/>
        <v>16</v>
      </c>
    </row>
    <row r="4859" spans="1:14" x14ac:dyDescent="0.3">
      <c r="A4859" s="40">
        <v>4858</v>
      </c>
      <c r="B4859" s="38" t="s">
        <v>340</v>
      </c>
      <c r="C4859" s="38" t="s">
        <v>123</v>
      </c>
      <c r="D4859">
        <v>290.14999999999998</v>
      </c>
      <c r="E4859">
        <v>98883</v>
      </c>
      <c r="F4859">
        <v>4.0999999999999996</v>
      </c>
      <c r="G4859">
        <v>250</v>
      </c>
      <c r="H4859">
        <v>9.6083599999999993</v>
      </c>
      <c r="I4859">
        <v>1864.8</v>
      </c>
      <c r="J4859">
        <v>2275.1999999999998</v>
      </c>
      <c r="K4859">
        <v>276.76</v>
      </c>
      <c r="L4859">
        <v>0</v>
      </c>
      <c r="M4859">
        <v>1</v>
      </c>
      <c r="N4859">
        <f t="shared" si="76"/>
        <v>17</v>
      </c>
    </row>
    <row r="4860" spans="1:14" x14ac:dyDescent="0.3">
      <c r="A4860" s="40">
        <v>4859</v>
      </c>
      <c r="B4860" s="38" t="s">
        <v>340</v>
      </c>
      <c r="C4860" s="38" t="s">
        <v>124</v>
      </c>
      <c r="D4860">
        <v>292.14999999999998</v>
      </c>
      <c r="E4860">
        <v>98900</v>
      </c>
      <c r="F4860">
        <v>4.0999999999999996</v>
      </c>
      <c r="G4860">
        <v>270</v>
      </c>
      <c r="H4860">
        <v>9.6066800000000008</v>
      </c>
      <c r="I4860">
        <v>2203.1999999999998</v>
      </c>
      <c r="J4860">
        <v>2048.4</v>
      </c>
      <c r="K4860">
        <v>278.94099999999997</v>
      </c>
      <c r="L4860">
        <v>0</v>
      </c>
      <c r="M4860">
        <v>1</v>
      </c>
      <c r="N4860">
        <f t="shared" si="76"/>
        <v>19</v>
      </c>
    </row>
    <row r="4861" spans="1:14" x14ac:dyDescent="0.3">
      <c r="A4861" s="40">
        <v>4860</v>
      </c>
      <c r="B4861" s="38" t="s">
        <v>340</v>
      </c>
      <c r="C4861" s="38" t="s">
        <v>125</v>
      </c>
      <c r="D4861">
        <v>291.14999999999998</v>
      </c>
      <c r="E4861">
        <v>98892</v>
      </c>
      <c r="F4861">
        <v>2.6</v>
      </c>
      <c r="G4861">
        <v>240</v>
      </c>
      <c r="H4861">
        <v>8.9879099999999994</v>
      </c>
      <c r="I4861">
        <v>2538</v>
      </c>
      <c r="J4861">
        <v>1814.4</v>
      </c>
      <c r="K4861">
        <v>277.76</v>
      </c>
      <c r="L4861">
        <v>0</v>
      </c>
      <c r="M4861">
        <v>1</v>
      </c>
      <c r="N4861">
        <f t="shared" si="76"/>
        <v>18</v>
      </c>
    </row>
    <row r="4862" spans="1:14" x14ac:dyDescent="0.3">
      <c r="A4862" s="40">
        <v>4861</v>
      </c>
      <c r="B4862" s="38" t="s">
        <v>340</v>
      </c>
      <c r="C4862" s="38" t="s">
        <v>126</v>
      </c>
      <c r="D4862">
        <v>292.14999999999998</v>
      </c>
      <c r="E4862">
        <v>98900</v>
      </c>
      <c r="F4862">
        <v>2.6</v>
      </c>
      <c r="G4862">
        <v>240</v>
      </c>
      <c r="H4862">
        <v>9.6066800000000008</v>
      </c>
      <c r="I4862">
        <v>2725.2</v>
      </c>
      <c r="J4862">
        <v>2242.8000000000002</v>
      </c>
      <c r="K4862">
        <v>278.94099999999997</v>
      </c>
      <c r="L4862">
        <v>0</v>
      </c>
      <c r="M4862">
        <v>1</v>
      </c>
      <c r="N4862">
        <f t="shared" si="76"/>
        <v>19</v>
      </c>
    </row>
    <row r="4863" spans="1:14" x14ac:dyDescent="0.3">
      <c r="A4863" s="40">
        <v>4862</v>
      </c>
      <c r="B4863" s="38" t="s">
        <v>340</v>
      </c>
      <c r="C4863" s="38" t="s">
        <v>127</v>
      </c>
      <c r="D4863">
        <v>292.14999999999998</v>
      </c>
      <c r="E4863">
        <v>98900</v>
      </c>
      <c r="F4863">
        <v>3.1</v>
      </c>
      <c r="G4863">
        <v>250</v>
      </c>
      <c r="H4863">
        <v>9.6066800000000008</v>
      </c>
      <c r="I4863">
        <v>2757.6</v>
      </c>
      <c r="J4863">
        <v>2250</v>
      </c>
      <c r="K4863">
        <v>278.94099999999997</v>
      </c>
      <c r="L4863">
        <v>0</v>
      </c>
      <c r="M4863">
        <v>1</v>
      </c>
      <c r="N4863">
        <f t="shared" si="76"/>
        <v>19</v>
      </c>
    </row>
    <row r="4864" spans="1:14" x14ac:dyDescent="0.3">
      <c r="A4864" s="40">
        <v>4863</v>
      </c>
      <c r="B4864" s="38" t="s">
        <v>340</v>
      </c>
      <c r="C4864" s="38" t="s">
        <v>128</v>
      </c>
      <c r="D4864">
        <v>293.14999999999998</v>
      </c>
      <c r="E4864">
        <v>98908</v>
      </c>
      <c r="F4864">
        <v>3.6</v>
      </c>
      <c r="G4864">
        <v>250</v>
      </c>
      <c r="H4864">
        <v>11.700699999999999</v>
      </c>
      <c r="I4864">
        <v>2624.4</v>
      </c>
      <c r="J4864">
        <v>1789.2</v>
      </c>
      <c r="K4864">
        <v>280.57100000000003</v>
      </c>
      <c r="L4864">
        <v>0</v>
      </c>
      <c r="M4864">
        <v>1</v>
      </c>
      <c r="N4864">
        <f t="shared" si="76"/>
        <v>20</v>
      </c>
    </row>
    <row r="4865" spans="1:14" x14ac:dyDescent="0.3">
      <c r="A4865" s="40">
        <v>4864</v>
      </c>
      <c r="B4865" s="38" t="s">
        <v>340</v>
      </c>
      <c r="C4865" s="38" t="s">
        <v>129</v>
      </c>
      <c r="D4865">
        <v>292.14999999999998</v>
      </c>
      <c r="E4865">
        <v>98900</v>
      </c>
      <c r="F4865">
        <v>3.6</v>
      </c>
      <c r="G4865">
        <v>250</v>
      </c>
      <c r="H4865">
        <v>12.4861</v>
      </c>
      <c r="I4865">
        <v>2347.1999999999998</v>
      </c>
      <c r="J4865">
        <v>2167.1999999999998</v>
      </c>
      <c r="K4865">
        <v>279.83600000000001</v>
      </c>
      <c r="L4865">
        <v>0</v>
      </c>
      <c r="M4865">
        <v>1</v>
      </c>
      <c r="N4865">
        <f t="shared" si="76"/>
        <v>19</v>
      </c>
    </row>
    <row r="4866" spans="1:14" x14ac:dyDescent="0.3">
      <c r="A4866" s="40">
        <v>4865</v>
      </c>
      <c r="B4866" s="38" t="s">
        <v>340</v>
      </c>
      <c r="C4866" s="38" t="s">
        <v>130</v>
      </c>
      <c r="D4866">
        <v>292.14999999999998</v>
      </c>
      <c r="E4866">
        <v>98900</v>
      </c>
      <c r="F4866">
        <v>3.6</v>
      </c>
      <c r="G4866">
        <v>250</v>
      </c>
      <c r="H4866">
        <v>13.317399999999999</v>
      </c>
      <c r="I4866">
        <v>1947.6</v>
      </c>
      <c r="J4866">
        <v>2073.6</v>
      </c>
      <c r="K4866">
        <v>280.05599999999998</v>
      </c>
      <c r="L4866">
        <v>0</v>
      </c>
      <c r="M4866">
        <v>1</v>
      </c>
      <c r="N4866">
        <f t="shared" si="76"/>
        <v>19</v>
      </c>
    </row>
    <row r="4867" spans="1:14" x14ac:dyDescent="0.3">
      <c r="A4867" s="40">
        <v>4866</v>
      </c>
      <c r="B4867" s="38" t="s">
        <v>340</v>
      </c>
      <c r="C4867" s="38" t="s">
        <v>131</v>
      </c>
      <c r="D4867">
        <v>293.14999999999998</v>
      </c>
      <c r="E4867">
        <v>98908</v>
      </c>
      <c r="F4867">
        <v>2.6</v>
      </c>
      <c r="G4867">
        <v>250</v>
      </c>
      <c r="H4867">
        <v>14.197100000000001</v>
      </c>
      <c r="I4867">
        <v>1454.4</v>
      </c>
      <c r="J4867">
        <v>1692</v>
      </c>
      <c r="K4867">
        <v>281.23500000000001</v>
      </c>
      <c r="L4867">
        <v>0</v>
      </c>
      <c r="M4867">
        <v>1</v>
      </c>
      <c r="N4867">
        <f t="shared" ref="N4867:N4930" si="77">CONVERT(D4867,"K", "C")</f>
        <v>20</v>
      </c>
    </row>
    <row r="4868" spans="1:14" x14ac:dyDescent="0.3">
      <c r="A4868" s="40">
        <v>4867</v>
      </c>
      <c r="B4868" s="38" t="s">
        <v>340</v>
      </c>
      <c r="C4868" s="38" t="s">
        <v>132</v>
      </c>
      <c r="D4868">
        <v>292.14999999999998</v>
      </c>
      <c r="E4868">
        <v>98900</v>
      </c>
      <c r="F4868">
        <v>3.1</v>
      </c>
      <c r="G4868">
        <v>260</v>
      </c>
      <c r="H4868">
        <v>14.1983</v>
      </c>
      <c r="I4868">
        <v>928.8</v>
      </c>
      <c r="J4868">
        <v>1108.8</v>
      </c>
      <c r="K4868">
        <v>280.27499999999998</v>
      </c>
      <c r="L4868">
        <v>0</v>
      </c>
      <c r="M4868">
        <v>1</v>
      </c>
      <c r="N4868">
        <f t="shared" si="77"/>
        <v>19</v>
      </c>
    </row>
    <row r="4869" spans="1:14" x14ac:dyDescent="0.3">
      <c r="A4869" s="40">
        <v>4868</v>
      </c>
      <c r="B4869" s="38" t="s">
        <v>340</v>
      </c>
      <c r="C4869" s="38" t="s">
        <v>133</v>
      </c>
      <c r="D4869">
        <v>292.14999999999998</v>
      </c>
      <c r="E4869">
        <v>98900</v>
      </c>
      <c r="F4869">
        <v>1.5</v>
      </c>
      <c r="G4869">
        <v>285</v>
      </c>
      <c r="H4869">
        <v>14.1983</v>
      </c>
      <c r="I4869">
        <v>442.8</v>
      </c>
      <c r="J4869">
        <v>489.6</v>
      </c>
      <c r="K4869">
        <v>280.27499999999998</v>
      </c>
      <c r="L4869">
        <v>0</v>
      </c>
      <c r="M4869">
        <v>1</v>
      </c>
      <c r="N4869">
        <f t="shared" si="77"/>
        <v>19</v>
      </c>
    </row>
    <row r="4870" spans="1:14" x14ac:dyDescent="0.3">
      <c r="A4870" s="40">
        <v>4869</v>
      </c>
      <c r="B4870" s="38" t="s">
        <v>340</v>
      </c>
      <c r="C4870" s="38" t="s">
        <v>134</v>
      </c>
      <c r="D4870">
        <v>291.14999999999998</v>
      </c>
      <c r="E4870">
        <v>98892</v>
      </c>
      <c r="F4870">
        <v>1</v>
      </c>
      <c r="G4870">
        <v>240</v>
      </c>
      <c r="H4870">
        <v>13.3185</v>
      </c>
      <c r="I4870">
        <v>100.8</v>
      </c>
      <c r="J4870">
        <v>0</v>
      </c>
      <c r="K4870">
        <v>279.09699999999998</v>
      </c>
      <c r="L4870">
        <v>0</v>
      </c>
      <c r="M4870">
        <v>1</v>
      </c>
      <c r="N4870">
        <f t="shared" si="77"/>
        <v>18</v>
      </c>
    </row>
    <row r="4871" spans="1:14" x14ac:dyDescent="0.3">
      <c r="A4871" s="40">
        <v>4870</v>
      </c>
      <c r="B4871" s="38" t="s">
        <v>340</v>
      </c>
      <c r="C4871" s="38" t="s">
        <v>135</v>
      </c>
      <c r="D4871">
        <v>291.14999999999998</v>
      </c>
      <c r="E4871">
        <v>98892</v>
      </c>
      <c r="F4871">
        <v>1</v>
      </c>
      <c r="G4871">
        <v>270</v>
      </c>
      <c r="H4871">
        <v>13.3185</v>
      </c>
      <c r="I4871">
        <v>0</v>
      </c>
      <c r="J4871">
        <v>0</v>
      </c>
      <c r="K4871">
        <v>279.09699999999998</v>
      </c>
      <c r="L4871">
        <v>0</v>
      </c>
      <c r="M4871">
        <v>1</v>
      </c>
      <c r="N4871">
        <f t="shared" si="77"/>
        <v>18</v>
      </c>
    </row>
    <row r="4872" spans="1:14" x14ac:dyDescent="0.3">
      <c r="A4872" s="40">
        <v>4871</v>
      </c>
      <c r="B4872" s="38" t="s">
        <v>340</v>
      </c>
      <c r="C4872" s="38" t="s">
        <v>136</v>
      </c>
      <c r="D4872">
        <v>290.14999999999998</v>
      </c>
      <c r="E4872">
        <v>98883</v>
      </c>
      <c r="F4872">
        <v>2.1</v>
      </c>
      <c r="G4872">
        <v>270</v>
      </c>
      <c r="H4872">
        <v>12.488300000000001</v>
      </c>
      <c r="I4872">
        <v>0</v>
      </c>
      <c r="J4872">
        <v>0</v>
      </c>
      <c r="K4872">
        <v>277.92</v>
      </c>
      <c r="L4872">
        <v>0</v>
      </c>
      <c r="M4872">
        <v>1</v>
      </c>
      <c r="N4872">
        <f t="shared" si="77"/>
        <v>17</v>
      </c>
    </row>
    <row r="4873" spans="1:14" x14ac:dyDescent="0.3">
      <c r="A4873" s="40">
        <v>4872</v>
      </c>
      <c r="B4873" s="38" t="s">
        <v>340</v>
      </c>
      <c r="C4873" s="38" t="s">
        <v>137</v>
      </c>
      <c r="D4873">
        <v>290.14999999999998</v>
      </c>
      <c r="E4873">
        <v>98883</v>
      </c>
      <c r="F4873">
        <v>2.1</v>
      </c>
      <c r="G4873">
        <v>260</v>
      </c>
      <c r="H4873">
        <v>12.248100000000001</v>
      </c>
      <c r="I4873">
        <v>0</v>
      </c>
      <c r="J4873">
        <v>0</v>
      </c>
      <c r="K4873">
        <v>277.85399999999998</v>
      </c>
      <c r="L4873">
        <v>0</v>
      </c>
      <c r="M4873">
        <v>1</v>
      </c>
      <c r="N4873">
        <f t="shared" si="77"/>
        <v>17</v>
      </c>
    </row>
    <row r="4874" spans="1:14" x14ac:dyDescent="0.3">
      <c r="A4874" s="40">
        <v>4873</v>
      </c>
      <c r="B4874" s="38" t="s">
        <v>340</v>
      </c>
      <c r="C4874" s="38" t="s">
        <v>138</v>
      </c>
      <c r="D4874">
        <v>289.14999999999998</v>
      </c>
      <c r="E4874">
        <v>98875</v>
      </c>
      <c r="F4874">
        <v>2.1</v>
      </c>
      <c r="G4874">
        <v>280</v>
      </c>
      <c r="H4874">
        <v>11.704700000000001</v>
      </c>
      <c r="I4874">
        <v>0</v>
      </c>
      <c r="J4874">
        <v>0</v>
      </c>
      <c r="K4874">
        <v>276.74299999999999</v>
      </c>
      <c r="L4874">
        <v>0</v>
      </c>
      <c r="M4874">
        <v>1</v>
      </c>
      <c r="N4874">
        <f t="shared" si="77"/>
        <v>16</v>
      </c>
    </row>
    <row r="4875" spans="1:14" x14ac:dyDescent="0.3">
      <c r="A4875" s="40">
        <v>4874</v>
      </c>
      <c r="B4875" s="38" t="s">
        <v>341</v>
      </c>
      <c r="C4875" s="38" t="s">
        <v>115</v>
      </c>
      <c r="D4875">
        <v>289.14999999999998</v>
      </c>
      <c r="E4875">
        <v>98875</v>
      </c>
      <c r="F4875">
        <v>0</v>
      </c>
      <c r="G4875">
        <v>126</v>
      </c>
      <c r="H4875">
        <v>11.704700000000001</v>
      </c>
      <c r="I4875">
        <v>0</v>
      </c>
      <c r="J4875">
        <v>0</v>
      </c>
      <c r="K4875">
        <v>277.34500000000003</v>
      </c>
      <c r="L4875">
        <v>0</v>
      </c>
      <c r="M4875">
        <v>1</v>
      </c>
      <c r="N4875">
        <f t="shared" si="77"/>
        <v>16</v>
      </c>
    </row>
    <row r="4876" spans="1:14" x14ac:dyDescent="0.3">
      <c r="A4876" s="40">
        <v>4875</v>
      </c>
      <c r="B4876" s="38" t="s">
        <v>341</v>
      </c>
      <c r="C4876" s="38" t="s">
        <v>116</v>
      </c>
      <c r="D4876">
        <v>289.14999999999998</v>
      </c>
      <c r="E4876">
        <v>98875</v>
      </c>
      <c r="F4876">
        <v>1.5</v>
      </c>
      <c r="G4876">
        <v>270</v>
      </c>
      <c r="H4876">
        <v>11.704700000000001</v>
      </c>
      <c r="I4876">
        <v>0</v>
      </c>
      <c r="J4876">
        <v>0</v>
      </c>
      <c r="K4876">
        <v>276.47199999999998</v>
      </c>
      <c r="L4876">
        <v>0</v>
      </c>
      <c r="M4876">
        <v>1</v>
      </c>
      <c r="N4876">
        <f t="shared" si="77"/>
        <v>16</v>
      </c>
    </row>
    <row r="4877" spans="1:14" x14ac:dyDescent="0.3">
      <c r="A4877" s="40">
        <v>4876</v>
      </c>
      <c r="B4877" s="38" t="s">
        <v>341</v>
      </c>
      <c r="C4877" s="38" t="s">
        <v>117</v>
      </c>
      <c r="D4877">
        <v>289.14999999999998</v>
      </c>
      <c r="E4877">
        <v>98875</v>
      </c>
      <c r="F4877">
        <v>1.5</v>
      </c>
      <c r="G4877">
        <v>250</v>
      </c>
      <c r="H4877">
        <v>11.704700000000001</v>
      </c>
      <c r="I4877">
        <v>0</v>
      </c>
      <c r="J4877">
        <v>0</v>
      </c>
      <c r="K4877">
        <v>276.47199999999998</v>
      </c>
      <c r="L4877">
        <v>0</v>
      </c>
      <c r="M4877">
        <v>1</v>
      </c>
      <c r="N4877">
        <f t="shared" si="77"/>
        <v>16</v>
      </c>
    </row>
    <row r="4878" spans="1:14" x14ac:dyDescent="0.3">
      <c r="A4878" s="40">
        <v>4877</v>
      </c>
      <c r="B4878" s="38" t="s">
        <v>341</v>
      </c>
      <c r="C4878" s="38" t="s">
        <v>118</v>
      </c>
      <c r="D4878">
        <v>288.14999999999998</v>
      </c>
      <c r="E4878">
        <v>98867</v>
      </c>
      <c r="F4878">
        <v>1.5</v>
      </c>
      <c r="G4878">
        <v>150</v>
      </c>
      <c r="H4878">
        <v>10.9655</v>
      </c>
      <c r="I4878">
        <v>0</v>
      </c>
      <c r="J4878">
        <v>0</v>
      </c>
      <c r="K4878">
        <v>275.29599999999999</v>
      </c>
      <c r="L4878">
        <v>0</v>
      </c>
      <c r="M4878">
        <v>1</v>
      </c>
      <c r="N4878">
        <f t="shared" si="77"/>
        <v>15</v>
      </c>
    </row>
    <row r="4879" spans="1:14" x14ac:dyDescent="0.3">
      <c r="A4879" s="40">
        <v>4878</v>
      </c>
      <c r="B4879" s="38" t="s">
        <v>341</v>
      </c>
      <c r="C4879" s="38" t="s">
        <v>119</v>
      </c>
      <c r="D4879">
        <v>288.14999999999998</v>
      </c>
      <c r="E4879">
        <v>98867</v>
      </c>
      <c r="F4879">
        <v>1</v>
      </c>
      <c r="G4879">
        <v>220</v>
      </c>
      <c r="H4879">
        <v>10.9655</v>
      </c>
      <c r="I4879">
        <v>10.8</v>
      </c>
      <c r="J4879">
        <v>0</v>
      </c>
      <c r="K4879">
        <v>276.16500000000002</v>
      </c>
      <c r="L4879">
        <v>0</v>
      </c>
      <c r="M4879">
        <v>1</v>
      </c>
      <c r="N4879">
        <f t="shared" si="77"/>
        <v>15</v>
      </c>
    </row>
    <row r="4880" spans="1:14" x14ac:dyDescent="0.3">
      <c r="A4880" s="40">
        <v>4879</v>
      </c>
      <c r="B4880" s="38" t="s">
        <v>341</v>
      </c>
      <c r="C4880" s="38" t="s">
        <v>120</v>
      </c>
      <c r="D4880">
        <v>289.14999999999998</v>
      </c>
      <c r="E4880">
        <v>98875</v>
      </c>
      <c r="F4880">
        <v>1</v>
      </c>
      <c r="G4880">
        <v>260</v>
      </c>
      <c r="H4880">
        <v>11.704700000000001</v>
      </c>
      <c r="I4880">
        <v>90</v>
      </c>
      <c r="J4880">
        <v>0</v>
      </c>
      <c r="K4880">
        <v>277.34500000000003</v>
      </c>
      <c r="L4880">
        <v>0</v>
      </c>
      <c r="M4880">
        <v>1</v>
      </c>
      <c r="N4880">
        <f t="shared" si="77"/>
        <v>16</v>
      </c>
    </row>
    <row r="4881" spans="1:14" x14ac:dyDescent="0.3">
      <c r="A4881" s="40">
        <v>4880</v>
      </c>
      <c r="B4881" s="38" t="s">
        <v>341</v>
      </c>
      <c r="C4881" s="38" t="s">
        <v>121</v>
      </c>
      <c r="D4881">
        <v>290.14999999999998</v>
      </c>
      <c r="E4881">
        <v>98883</v>
      </c>
      <c r="F4881">
        <v>1</v>
      </c>
      <c r="G4881">
        <v>279</v>
      </c>
      <c r="H4881">
        <v>12.488300000000001</v>
      </c>
      <c r="I4881">
        <v>702</v>
      </c>
      <c r="J4881">
        <v>889.2</v>
      </c>
      <c r="K4881">
        <v>277.92</v>
      </c>
      <c r="L4881">
        <v>0</v>
      </c>
      <c r="M4881">
        <v>1</v>
      </c>
      <c r="N4881">
        <f t="shared" si="77"/>
        <v>17</v>
      </c>
    </row>
    <row r="4882" spans="1:14" x14ac:dyDescent="0.3">
      <c r="A4882" s="40">
        <v>4881</v>
      </c>
      <c r="B4882" s="38" t="s">
        <v>341</v>
      </c>
      <c r="C4882" s="38" t="s">
        <v>122</v>
      </c>
      <c r="D4882">
        <v>290.14999999999998</v>
      </c>
      <c r="E4882">
        <v>98883</v>
      </c>
      <c r="F4882">
        <v>2.6</v>
      </c>
      <c r="G4882">
        <v>230</v>
      </c>
      <c r="H4882">
        <v>11.7037</v>
      </c>
      <c r="I4882">
        <v>1227.5999999999999</v>
      </c>
      <c r="J4882">
        <v>1418.4</v>
      </c>
      <c r="K4882">
        <v>277.7</v>
      </c>
      <c r="L4882">
        <v>0</v>
      </c>
      <c r="M4882">
        <v>1</v>
      </c>
      <c r="N4882">
        <f t="shared" si="77"/>
        <v>17</v>
      </c>
    </row>
    <row r="4883" spans="1:14" x14ac:dyDescent="0.3">
      <c r="A4883" s="40">
        <v>4882</v>
      </c>
      <c r="B4883" s="38" t="s">
        <v>341</v>
      </c>
      <c r="C4883" s="38" t="s">
        <v>123</v>
      </c>
      <c r="D4883">
        <v>291.14999999999998</v>
      </c>
      <c r="E4883">
        <v>98892</v>
      </c>
      <c r="F4883">
        <v>2.1</v>
      </c>
      <c r="G4883">
        <v>230</v>
      </c>
      <c r="H4883">
        <v>10.9627</v>
      </c>
      <c r="I4883">
        <v>1746</v>
      </c>
      <c r="J4883">
        <v>1713.6</v>
      </c>
      <c r="K4883">
        <v>278.43400000000003</v>
      </c>
      <c r="L4883">
        <v>0</v>
      </c>
      <c r="M4883">
        <v>1</v>
      </c>
      <c r="N4883">
        <f t="shared" si="77"/>
        <v>18</v>
      </c>
    </row>
    <row r="4884" spans="1:14" x14ac:dyDescent="0.3">
      <c r="A4884" s="40">
        <v>4883</v>
      </c>
      <c r="B4884" s="38" t="s">
        <v>341</v>
      </c>
      <c r="C4884" s="38" t="s">
        <v>124</v>
      </c>
      <c r="D4884">
        <v>291.14999999999998</v>
      </c>
      <c r="E4884">
        <v>98892</v>
      </c>
      <c r="F4884">
        <v>2.6</v>
      </c>
      <c r="G4884">
        <v>200</v>
      </c>
      <c r="H4884">
        <v>11.7026</v>
      </c>
      <c r="I4884">
        <v>2318.4</v>
      </c>
      <c r="J4884">
        <v>2451.6</v>
      </c>
      <c r="K4884">
        <v>278.38400000000001</v>
      </c>
      <c r="L4884">
        <v>0</v>
      </c>
      <c r="M4884">
        <v>1</v>
      </c>
      <c r="N4884">
        <f t="shared" si="77"/>
        <v>18</v>
      </c>
    </row>
    <row r="4885" spans="1:14" x14ac:dyDescent="0.3">
      <c r="A4885" s="40">
        <v>4884</v>
      </c>
      <c r="B4885" s="38" t="s">
        <v>341</v>
      </c>
      <c r="C4885" s="38" t="s">
        <v>125</v>
      </c>
      <c r="D4885">
        <v>292.14999999999998</v>
      </c>
      <c r="E4885">
        <v>98900</v>
      </c>
      <c r="F4885">
        <v>3.1</v>
      </c>
      <c r="G4885">
        <v>240</v>
      </c>
      <c r="H4885">
        <v>11.701700000000001</v>
      </c>
      <c r="I4885">
        <v>2671.2</v>
      </c>
      <c r="J4885">
        <v>2685.6</v>
      </c>
      <c r="K4885">
        <v>279.33999999999997</v>
      </c>
      <c r="L4885">
        <v>0</v>
      </c>
      <c r="M4885">
        <v>1</v>
      </c>
      <c r="N4885">
        <f t="shared" si="77"/>
        <v>19</v>
      </c>
    </row>
    <row r="4886" spans="1:14" x14ac:dyDescent="0.3">
      <c r="A4886" s="40">
        <v>4885</v>
      </c>
      <c r="B4886" s="38" t="s">
        <v>341</v>
      </c>
      <c r="C4886" s="38" t="s">
        <v>126</v>
      </c>
      <c r="D4886">
        <v>294.14999999999998</v>
      </c>
      <c r="E4886">
        <v>98916</v>
      </c>
      <c r="F4886">
        <v>3.1</v>
      </c>
      <c r="G4886">
        <v>180</v>
      </c>
      <c r="H4886">
        <v>12.484</v>
      </c>
      <c r="I4886">
        <v>2700</v>
      </c>
      <c r="J4886">
        <v>2224.8000000000002</v>
      </c>
      <c r="K4886">
        <v>281.75099999999998</v>
      </c>
      <c r="L4886">
        <v>0</v>
      </c>
      <c r="M4886">
        <v>1</v>
      </c>
      <c r="N4886">
        <f t="shared" si="77"/>
        <v>21</v>
      </c>
    </row>
    <row r="4887" spans="1:14" x14ac:dyDescent="0.3">
      <c r="A4887" s="40">
        <v>4886</v>
      </c>
      <c r="B4887" s="38" t="s">
        <v>341</v>
      </c>
      <c r="C4887" s="38" t="s">
        <v>127</v>
      </c>
      <c r="D4887">
        <v>295.14999999999998</v>
      </c>
      <c r="E4887">
        <v>98924</v>
      </c>
      <c r="F4887">
        <v>3.6</v>
      </c>
      <c r="G4887">
        <v>180</v>
      </c>
      <c r="H4887">
        <v>13.3141</v>
      </c>
      <c r="I4887">
        <v>2732.4</v>
      </c>
      <c r="J4887">
        <v>2322</v>
      </c>
      <c r="K4887">
        <v>282.93200000000002</v>
      </c>
      <c r="L4887">
        <v>0</v>
      </c>
      <c r="M4887">
        <v>1</v>
      </c>
      <c r="N4887">
        <f t="shared" si="77"/>
        <v>22</v>
      </c>
    </row>
    <row r="4888" spans="1:14" x14ac:dyDescent="0.3">
      <c r="A4888" s="40">
        <v>4887</v>
      </c>
      <c r="B4888" s="38" t="s">
        <v>341</v>
      </c>
      <c r="C4888" s="38" t="s">
        <v>128</v>
      </c>
      <c r="D4888">
        <v>295.14999999999998</v>
      </c>
      <c r="E4888">
        <v>98924</v>
      </c>
      <c r="F4888">
        <v>3.1</v>
      </c>
      <c r="G4888">
        <v>240</v>
      </c>
      <c r="H4888">
        <v>12.483000000000001</v>
      </c>
      <c r="I4888">
        <v>2613.6</v>
      </c>
      <c r="J4888">
        <v>2282.4</v>
      </c>
      <c r="K4888">
        <v>282.709</v>
      </c>
      <c r="L4888">
        <v>0</v>
      </c>
      <c r="M4888">
        <v>1</v>
      </c>
      <c r="N4888">
        <f t="shared" si="77"/>
        <v>22</v>
      </c>
    </row>
    <row r="4889" spans="1:14" x14ac:dyDescent="0.3">
      <c r="A4889" s="40">
        <v>4888</v>
      </c>
      <c r="B4889" s="38" t="s">
        <v>341</v>
      </c>
      <c r="C4889" s="38" t="s">
        <v>129</v>
      </c>
      <c r="D4889">
        <v>296.14999999999998</v>
      </c>
      <c r="E4889">
        <v>98932</v>
      </c>
      <c r="F4889">
        <v>2.6</v>
      </c>
      <c r="G4889">
        <v>220</v>
      </c>
      <c r="H4889">
        <v>13.313000000000001</v>
      </c>
      <c r="I4889">
        <v>2336.4</v>
      </c>
      <c r="J4889">
        <v>2214</v>
      </c>
      <c r="K4889">
        <v>283.89</v>
      </c>
      <c r="L4889">
        <v>0</v>
      </c>
      <c r="M4889">
        <v>1</v>
      </c>
      <c r="N4889">
        <f t="shared" si="77"/>
        <v>23</v>
      </c>
    </row>
    <row r="4890" spans="1:14" x14ac:dyDescent="0.3">
      <c r="A4890" s="40">
        <v>4889</v>
      </c>
      <c r="B4890" s="38" t="s">
        <v>341</v>
      </c>
      <c r="C4890" s="38" t="s">
        <v>130</v>
      </c>
      <c r="D4890">
        <v>297.14999999999998</v>
      </c>
      <c r="E4890">
        <v>98940</v>
      </c>
      <c r="F4890">
        <v>2.6</v>
      </c>
      <c r="G4890">
        <v>45</v>
      </c>
      <c r="H4890">
        <v>13.3119</v>
      </c>
      <c r="I4890">
        <v>2059.1999999999998</v>
      </c>
      <c r="J4890">
        <v>2480.4</v>
      </c>
      <c r="K4890">
        <v>284.57</v>
      </c>
      <c r="L4890">
        <v>0</v>
      </c>
      <c r="M4890">
        <v>1</v>
      </c>
      <c r="N4890">
        <f t="shared" si="77"/>
        <v>24</v>
      </c>
    </row>
    <row r="4891" spans="1:14" x14ac:dyDescent="0.3">
      <c r="A4891" s="40">
        <v>4890</v>
      </c>
      <c r="B4891" s="38" t="s">
        <v>341</v>
      </c>
      <c r="C4891" s="38" t="s">
        <v>131</v>
      </c>
      <c r="D4891">
        <v>296.14999999999998</v>
      </c>
      <c r="E4891">
        <v>98932</v>
      </c>
      <c r="F4891">
        <v>3.1</v>
      </c>
      <c r="G4891">
        <v>210</v>
      </c>
      <c r="H4891">
        <v>13.313000000000001</v>
      </c>
      <c r="I4891">
        <v>1540.8</v>
      </c>
      <c r="J4891">
        <v>2109.6</v>
      </c>
      <c r="K4891">
        <v>283.613</v>
      </c>
      <c r="L4891">
        <v>0</v>
      </c>
      <c r="M4891">
        <v>1</v>
      </c>
      <c r="N4891">
        <f t="shared" si="77"/>
        <v>23</v>
      </c>
    </row>
    <row r="4892" spans="1:14" x14ac:dyDescent="0.3">
      <c r="A4892" s="40">
        <v>4891</v>
      </c>
      <c r="B4892" s="38" t="s">
        <v>341</v>
      </c>
      <c r="C4892" s="38" t="s">
        <v>132</v>
      </c>
      <c r="D4892">
        <v>295.14999999999998</v>
      </c>
      <c r="E4892">
        <v>98924</v>
      </c>
      <c r="F4892">
        <v>2.6</v>
      </c>
      <c r="G4892">
        <v>230</v>
      </c>
      <c r="H4892">
        <v>13.3141</v>
      </c>
      <c r="I4892">
        <v>921.6</v>
      </c>
      <c r="J4892">
        <v>1108.8</v>
      </c>
      <c r="K4892">
        <v>282.93200000000002</v>
      </c>
      <c r="L4892">
        <v>0</v>
      </c>
      <c r="M4892">
        <v>1</v>
      </c>
      <c r="N4892">
        <f t="shared" si="77"/>
        <v>22</v>
      </c>
    </row>
    <row r="4893" spans="1:14" x14ac:dyDescent="0.3">
      <c r="A4893" s="40">
        <v>4892</v>
      </c>
      <c r="B4893" s="38" t="s">
        <v>341</v>
      </c>
      <c r="C4893" s="38" t="s">
        <v>133</v>
      </c>
      <c r="D4893">
        <v>293.14999999999998</v>
      </c>
      <c r="E4893">
        <v>98908</v>
      </c>
      <c r="F4893">
        <v>5.7</v>
      </c>
      <c r="G4893">
        <v>290</v>
      </c>
      <c r="H4893">
        <v>13.3163</v>
      </c>
      <c r="I4893">
        <v>460.8</v>
      </c>
      <c r="J4893">
        <v>640.79999999999995</v>
      </c>
      <c r="K4893">
        <v>280.74</v>
      </c>
      <c r="L4893">
        <v>0</v>
      </c>
      <c r="M4893">
        <v>1</v>
      </c>
      <c r="N4893">
        <f t="shared" si="77"/>
        <v>20</v>
      </c>
    </row>
    <row r="4894" spans="1:14" x14ac:dyDescent="0.3">
      <c r="A4894" s="40">
        <v>4893</v>
      </c>
      <c r="B4894" s="38" t="s">
        <v>341</v>
      </c>
      <c r="C4894" s="38" t="s">
        <v>134</v>
      </c>
      <c r="D4894">
        <v>292.14999999999998</v>
      </c>
      <c r="E4894">
        <v>98900</v>
      </c>
      <c r="F4894">
        <v>4.0999999999999996</v>
      </c>
      <c r="G4894">
        <v>300</v>
      </c>
      <c r="H4894">
        <v>12.4861</v>
      </c>
      <c r="I4894">
        <v>61.2</v>
      </c>
      <c r="J4894">
        <v>0</v>
      </c>
      <c r="K4894">
        <v>280.33100000000002</v>
      </c>
      <c r="L4894">
        <v>0</v>
      </c>
      <c r="M4894">
        <v>1</v>
      </c>
      <c r="N4894">
        <f t="shared" si="77"/>
        <v>19</v>
      </c>
    </row>
    <row r="4895" spans="1:14" x14ac:dyDescent="0.3">
      <c r="A4895" s="40">
        <v>4894</v>
      </c>
      <c r="B4895" s="38" t="s">
        <v>341</v>
      </c>
      <c r="C4895" s="38" t="s">
        <v>135</v>
      </c>
      <c r="D4895">
        <v>291.14999999999998</v>
      </c>
      <c r="E4895">
        <v>98892</v>
      </c>
      <c r="F4895">
        <v>5.7</v>
      </c>
      <c r="G4895">
        <v>280</v>
      </c>
      <c r="H4895">
        <v>12.4871</v>
      </c>
      <c r="I4895">
        <v>0</v>
      </c>
      <c r="J4895">
        <v>0</v>
      </c>
      <c r="K4895">
        <v>279.48399999999998</v>
      </c>
      <c r="L4895">
        <v>0</v>
      </c>
      <c r="M4895">
        <v>1</v>
      </c>
      <c r="N4895">
        <f t="shared" si="77"/>
        <v>18</v>
      </c>
    </row>
    <row r="4896" spans="1:14" x14ac:dyDescent="0.3">
      <c r="A4896" s="40">
        <v>4895</v>
      </c>
      <c r="B4896" s="38" t="s">
        <v>341</v>
      </c>
      <c r="C4896" s="38" t="s">
        <v>136</v>
      </c>
      <c r="D4896">
        <v>290.14999999999998</v>
      </c>
      <c r="E4896">
        <v>98883</v>
      </c>
      <c r="F4896">
        <v>4.0999999999999996</v>
      </c>
      <c r="G4896">
        <v>270</v>
      </c>
      <c r="H4896">
        <v>11.7037</v>
      </c>
      <c r="I4896">
        <v>0</v>
      </c>
      <c r="J4896">
        <v>0</v>
      </c>
      <c r="K4896">
        <v>278.30399999999997</v>
      </c>
      <c r="L4896">
        <v>0</v>
      </c>
      <c r="M4896">
        <v>1</v>
      </c>
      <c r="N4896">
        <f t="shared" si="77"/>
        <v>17</v>
      </c>
    </row>
    <row r="4897" spans="1:14" x14ac:dyDescent="0.3">
      <c r="A4897" s="40">
        <v>4896</v>
      </c>
      <c r="B4897" s="38" t="s">
        <v>341</v>
      </c>
      <c r="C4897" s="38" t="s">
        <v>137</v>
      </c>
      <c r="D4897">
        <v>290.14999999999998</v>
      </c>
      <c r="E4897">
        <v>98883</v>
      </c>
      <c r="F4897">
        <v>4.0999999999999996</v>
      </c>
      <c r="G4897">
        <v>270</v>
      </c>
      <c r="H4897">
        <v>11.7037</v>
      </c>
      <c r="I4897">
        <v>0</v>
      </c>
      <c r="J4897">
        <v>0</v>
      </c>
      <c r="K4897">
        <v>278.30399999999997</v>
      </c>
      <c r="L4897">
        <v>0</v>
      </c>
      <c r="M4897">
        <v>1</v>
      </c>
      <c r="N4897">
        <f t="shared" si="77"/>
        <v>17</v>
      </c>
    </row>
    <row r="4898" spans="1:14" x14ac:dyDescent="0.3">
      <c r="A4898" s="40">
        <v>4897</v>
      </c>
      <c r="B4898" s="38" t="s">
        <v>341</v>
      </c>
      <c r="C4898" s="38" t="s">
        <v>138</v>
      </c>
      <c r="D4898">
        <v>289.14999999999998</v>
      </c>
      <c r="E4898">
        <v>98875</v>
      </c>
      <c r="F4898">
        <v>1.5</v>
      </c>
      <c r="G4898">
        <v>234</v>
      </c>
      <c r="H4898">
        <v>11.704700000000001</v>
      </c>
      <c r="I4898">
        <v>0</v>
      </c>
      <c r="J4898">
        <v>0</v>
      </c>
      <c r="K4898">
        <v>276.74299999999999</v>
      </c>
      <c r="L4898">
        <v>0</v>
      </c>
      <c r="M4898">
        <v>1</v>
      </c>
      <c r="N4898">
        <f t="shared" si="77"/>
        <v>16</v>
      </c>
    </row>
    <row r="4899" spans="1:14" x14ac:dyDescent="0.3">
      <c r="A4899" s="40">
        <v>4898</v>
      </c>
      <c r="B4899" s="38" t="s">
        <v>342</v>
      </c>
      <c r="C4899" s="38" t="s">
        <v>115</v>
      </c>
      <c r="D4899">
        <v>289.14999999999998</v>
      </c>
      <c r="E4899">
        <v>98875</v>
      </c>
      <c r="F4899">
        <v>1.5</v>
      </c>
      <c r="G4899">
        <v>300</v>
      </c>
      <c r="H4899">
        <v>11.704700000000001</v>
      </c>
      <c r="I4899">
        <v>0</v>
      </c>
      <c r="J4899">
        <v>0</v>
      </c>
      <c r="K4899">
        <v>276.74299999999999</v>
      </c>
      <c r="L4899">
        <v>0</v>
      </c>
      <c r="M4899">
        <v>1</v>
      </c>
      <c r="N4899">
        <f t="shared" si="77"/>
        <v>16</v>
      </c>
    </row>
    <row r="4900" spans="1:14" x14ac:dyDescent="0.3">
      <c r="A4900" s="40">
        <v>4899</v>
      </c>
      <c r="B4900" s="38" t="s">
        <v>342</v>
      </c>
      <c r="C4900" s="38" t="s">
        <v>116</v>
      </c>
      <c r="D4900">
        <v>289.14999999999998</v>
      </c>
      <c r="E4900">
        <v>98875</v>
      </c>
      <c r="F4900">
        <v>2.1</v>
      </c>
      <c r="G4900">
        <v>260</v>
      </c>
      <c r="H4900">
        <v>11.704700000000001</v>
      </c>
      <c r="I4900">
        <v>0</v>
      </c>
      <c r="J4900">
        <v>0</v>
      </c>
      <c r="K4900">
        <v>276.74299999999999</v>
      </c>
      <c r="L4900">
        <v>0</v>
      </c>
      <c r="M4900">
        <v>1</v>
      </c>
      <c r="N4900">
        <f t="shared" si="77"/>
        <v>16</v>
      </c>
    </row>
    <row r="4901" spans="1:14" x14ac:dyDescent="0.3">
      <c r="A4901" s="40">
        <v>4900</v>
      </c>
      <c r="B4901" s="38" t="s">
        <v>342</v>
      </c>
      <c r="C4901" s="38" t="s">
        <v>117</v>
      </c>
      <c r="D4901">
        <v>288.14999999999998</v>
      </c>
      <c r="E4901">
        <v>98867</v>
      </c>
      <c r="F4901">
        <v>3.6</v>
      </c>
      <c r="G4901">
        <v>280</v>
      </c>
      <c r="H4901">
        <v>10.9655</v>
      </c>
      <c r="I4901">
        <v>0</v>
      </c>
      <c r="J4901">
        <v>0</v>
      </c>
      <c r="K4901">
        <v>276.053</v>
      </c>
      <c r="L4901">
        <v>0</v>
      </c>
      <c r="M4901">
        <v>1</v>
      </c>
      <c r="N4901">
        <f t="shared" si="77"/>
        <v>15</v>
      </c>
    </row>
    <row r="4902" spans="1:14" x14ac:dyDescent="0.3">
      <c r="A4902" s="40">
        <v>4901</v>
      </c>
      <c r="B4902" s="38" t="s">
        <v>342</v>
      </c>
      <c r="C4902" s="38" t="s">
        <v>118</v>
      </c>
      <c r="D4902">
        <v>287.14999999999998</v>
      </c>
      <c r="E4902">
        <v>98858</v>
      </c>
      <c r="F4902">
        <v>3.6</v>
      </c>
      <c r="G4902">
        <v>290</v>
      </c>
      <c r="H4902">
        <v>10.268599999999999</v>
      </c>
      <c r="I4902">
        <v>0</v>
      </c>
      <c r="J4902">
        <v>0</v>
      </c>
      <c r="K4902">
        <v>274.38900000000001</v>
      </c>
      <c r="L4902">
        <v>0</v>
      </c>
      <c r="M4902">
        <v>1</v>
      </c>
      <c r="N4902">
        <f t="shared" si="77"/>
        <v>14</v>
      </c>
    </row>
    <row r="4903" spans="1:14" x14ac:dyDescent="0.3">
      <c r="A4903" s="40">
        <v>4902</v>
      </c>
      <c r="B4903" s="38" t="s">
        <v>342</v>
      </c>
      <c r="C4903" s="38" t="s">
        <v>119</v>
      </c>
      <c r="D4903">
        <v>287.14999999999998</v>
      </c>
      <c r="E4903">
        <v>98858</v>
      </c>
      <c r="F4903">
        <v>3.1</v>
      </c>
      <c r="G4903">
        <v>280</v>
      </c>
      <c r="H4903">
        <v>10.268599999999999</v>
      </c>
      <c r="I4903">
        <v>36</v>
      </c>
      <c r="J4903">
        <v>0</v>
      </c>
      <c r="K4903">
        <v>274.38900000000001</v>
      </c>
      <c r="L4903">
        <v>0</v>
      </c>
      <c r="M4903">
        <v>1</v>
      </c>
      <c r="N4903">
        <f t="shared" si="77"/>
        <v>14</v>
      </c>
    </row>
    <row r="4904" spans="1:14" x14ac:dyDescent="0.3">
      <c r="A4904" s="40">
        <v>4903</v>
      </c>
      <c r="B4904" s="38" t="s">
        <v>342</v>
      </c>
      <c r="C4904" s="38" t="s">
        <v>120</v>
      </c>
      <c r="D4904">
        <v>287.14999999999998</v>
      </c>
      <c r="E4904">
        <v>98858</v>
      </c>
      <c r="F4904">
        <v>3.6</v>
      </c>
      <c r="G4904">
        <v>290</v>
      </c>
      <c r="H4904">
        <v>10.268599999999999</v>
      </c>
      <c r="I4904">
        <v>259.2</v>
      </c>
      <c r="J4904">
        <v>194.4</v>
      </c>
      <c r="K4904">
        <v>274.38900000000001</v>
      </c>
      <c r="L4904">
        <v>0</v>
      </c>
      <c r="M4904">
        <v>1</v>
      </c>
      <c r="N4904">
        <f t="shared" si="77"/>
        <v>14</v>
      </c>
    </row>
    <row r="4905" spans="1:14" x14ac:dyDescent="0.3">
      <c r="A4905" s="40">
        <v>4904</v>
      </c>
      <c r="B4905" s="38" t="s">
        <v>342</v>
      </c>
      <c r="C4905" s="38" t="s">
        <v>121</v>
      </c>
      <c r="D4905">
        <v>288.14999999999998</v>
      </c>
      <c r="E4905">
        <v>98867</v>
      </c>
      <c r="F4905">
        <v>2.1</v>
      </c>
      <c r="G4905">
        <v>260</v>
      </c>
      <c r="H4905">
        <v>10.2677</v>
      </c>
      <c r="I4905">
        <v>694.8</v>
      </c>
      <c r="J4905">
        <v>802.8</v>
      </c>
      <c r="K4905">
        <v>275.34399999999999</v>
      </c>
      <c r="L4905">
        <v>0</v>
      </c>
      <c r="M4905">
        <v>1</v>
      </c>
      <c r="N4905">
        <f t="shared" si="77"/>
        <v>15</v>
      </c>
    </row>
    <row r="4906" spans="1:14" x14ac:dyDescent="0.3">
      <c r="A4906" s="40">
        <v>4905</v>
      </c>
      <c r="B4906" s="38" t="s">
        <v>342</v>
      </c>
      <c r="C4906" s="38" t="s">
        <v>122</v>
      </c>
      <c r="D4906">
        <v>289.14999999999998</v>
      </c>
      <c r="E4906">
        <v>98875</v>
      </c>
      <c r="F4906">
        <v>2.1</v>
      </c>
      <c r="G4906">
        <v>300</v>
      </c>
      <c r="H4906">
        <v>10.964600000000001</v>
      </c>
      <c r="I4906">
        <v>1296</v>
      </c>
      <c r="J4906">
        <v>1548</v>
      </c>
      <c r="K4906">
        <v>276.25099999999998</v>
      </c>
      <c r="L4906">
        <v>0</v>
      </c>
      <c r="M4906">
        <v>1</v>
      </c>
      <c r="N4906">
        <f t="shared" si="77"/>
        <v>16</v>
      </c>
    </row>
    <row r="4907" spans="1:14" x14ac:dyDescent="0.3">
      <c r="A4907" s="40">
        <v>4906</v>
      </c>
      <c r="B4907" s="38" t="s">
        <v>342</v>
      </c>
      <c r="C4907" s="38" t="s">
        <v>123</v>
      </c>
      <c r="D4907">
        <v>290.14999999999998</v>
      </c>
      <c r="E4907">
        <v>98883</v>
      </c>
      <c r="F4907">
        <v>1.5</v>
      </c>
      <c r="G4907">
        <v>275</v>
      </c>
      <c r="H4907">
        <v>10.963699999999999</v>
      </c>
      <c r="I4907">
        <v>1843.2</v>
      </c>
      <c r="J4907">
        <v>2282.4</v>
      </c>
      <c r="K4907">
        <v>277.20699999999999</v>
      </c>
      <c r="L4907">
        <v>0</v>
      </c>
      <c r="M4907">
        <v>1</v>
      </c>
      <c r="N4907">
        <f t="shared" si="77"/>
        <v>17</v>
      </c>
    </row>
    <row r="4908" spans="1:14" x14ac:dyDescent="0.3">
      <c r="A4908" s="40">
        <v>4907</v>
      </c>
      <c r="B4908" s="38" t="s">
        <v>342</v>
      </c>
      <c r="C4908" s="38" t="s">
        <v>124</v>
      </c>
      <c r="D4908">
        <v>292.14999999999998</v>
      </c>
      <c r="E4908">
        <v>98900</v>
      </c>
      <c r="F4908">
        <v>3.1</v>
      </c>
      <c r="G4908">
        <v>280</v>
      </c>
      <c r="H4908">
        <v>10.9618</v>
      </c>
      <c r="I4908">
        <v>2181.6</v>
      </c>
      <c r="J4908">
        <v>1782</v>
      </c>
      <c r="K4908">
        <v>279.39100000000002</v>
      </c>
      <c r="L4908">
        <v>0</v>
      </c>
      <c r="M4908">
        <v>1</v>
      </c>
      <c r="N4908">
        <f t="shared" si="77"/>
        <v>19</v>
      </c>
    </row>
    <row r="4909" spans="1:14" x14ac:dyDescent="0.3">
      <c r="A4909" s="40">
        <v>4908</v>
      </c>
      <c r="B4909" s="38" t="s">
        <v>342</v>
      </c>
      <c r="C4909" s="38" t="s">
        <v>125</v>
      </c>
      <c r="D4909">
        <v>292.14999999999998</v>
      </c>
      <c r="E4909">
        <v>98900</v>
      </c>
      <c r="F4909">
        <v>2.1</v>
      </c>
      <c r="G4909">
        <v>260</v>
      </c>
      <c r="H4909">
        <v>11.701700000000001</v>
      </c>
      <c r="I4909">
        <v>1393.2</v>
      </c>
      <c r="J4909">
        <v>352.8</v>
      </c>
      <c r="K4909">
        <v>280.10899999999998</v>
      </c>
      <c r="L4909">
        <v>0</v>
      </c>
      <c r="M4909">
        <v>1</v>
      </c>
      <c r="N4909">
        <f t="shared" si="77"/>
        <v>19</v>
      </c>
    </row>
    <row r="4910" spans="1:14" x14ac:dyDescent="0.3">
      <c r="A4910" s="40">
        <v>4909</v>
      </c>
      <c r="B4910" s="38" t="s">
        <v>342</v>
      </c>
      <c r="C4910" s="38" t="s">
        <v>126</v>
      </c>
      <c r="D4910">
        <v>292.14999999999998</v>
      </c>
      <c r="E4910">
        <v>98900</v>
      </c>
      <c r="F4910">
        <v>1.5</v>
      </c>
      <c r="G4910">
        <v>127</v>
      </c>
      <c r="H4910">
        <v>11.701700000000001</v>
      </c>
      <c r="I4910">
        <v>1497.6</v>
      </c>
      <c r="J4910">
        <v>360</v>
      </c>
      <c r="K4910">
        <v>280.10899999999998</v>
      </c>
      <c r="L4910">
        <v>0</v>
      </c>
      <c r="M4910">
        <v>1</v>
      </c>
      <c r="N4910">
        <f t="shared" si="77"/>
        <v>19</v>
      </c>
    </row>
    <row r="4911" spans="1:14" x14ac:dyDescent="0.3">
      <c r="A4911" s="40">
        <v>4910</v>
      </c>
      <c r="B4911" s="38" t="s">
        <v>342</v>
      </c>
      <c r="C4911" s="38" t="s">
        <v>127</v>
      </c>
      <c r="D4911">
        <v>293.14999999999998</v>
      </c>
      <c r="E4911">
        <v>98908</v>
      </c>
      <c r="F4911">
        <v>3.6</v>
      </c>
      <c r="G4911">
        <v>290</v>
      </c>
      <c r="H4911">
        <v>12.484999999999999</v>
      </c>
      <c r="I4911">
        <v>2728.8</v>
      </c>
      <c r="J4911">
        <v>1936.8</v>
      </c>
      <c r="K4911">
        <v>280.79300000000001</v>
      </c>
      <c r="L4911">
        <v>0</v>
      </c>
      <c r="M4911">
        <v>1</v>
      </c>
      <c r="N4911">
        <f t="shared" si="77"/>
        <v>20</v>
      </c>
    </row>
    <row r="4912" spans="1:14" x14ac:dyDescent="0.3">
      <c r="A4912" s="40">
        <v>4911</v>
      </c>
      <c r="B4912" s="38" t="s">
        <v>342</v>
      </c>
      <c r="C4912" s="38" t="s">
        <v>128</v>
      </c>
      <c r="D4912">
        <v>293.14999999999998</v>
      </c>
      <c r="E4912">
        <v>98908</v>
      </c>
      <c r="F4912">
        <v>3.6</v>
      </c>
      <c r="G4912">
        <v>260</v>
      </c>
      <c r="H4912">
        <v>11.700699999999999</v>
      </c>
      <c r="I4912">
        <v>2610</v>
      </c>
      <c r="J4912">
        <v>2059.1999999999998</v>
      </c>
      <c r="K4912">
        <v>280.57100000000003</v>
      </c>
      <c r="L4912">
        <v>0</v>
      </c>
      <c r="M4912">
        <v>1</v>
      </c>
      <c r="N4912">
        <f t="shared" si="77"/>
        <v>20</v>
      </c>
    </row>
    <row r="4913" spans="1:14" x14ac:dyDescent="0.3">
      <c r="A4913" s="40">
        <v>4912</v>
      </c>
      <c r="B4913" s="38" t="s">
        <v>342</v>
      </c>
      <c r="C4913" s="38" t="s">
        <v>129</v>
      </c>
      <c r="D4913">
        <v>295.14999999999998</v>
      </c>
      <c r="E4913">
        <v>98924</v>
      </c>
      <c r="F4913">
        <v>3.6</v>
      </c>
      <c r="G4913">
        <v>250</v>
      </c>
      <c r="H4913">
        <v>12.483000000000001</v>
      </c>
      <c r="I4913">
        <v>2476.8000000000002</v>
      </c>
      <c r="J4913">
        <v>2512.8000000000002</v>
      </c>
      <c r="K4913">
        <v>282.43299999999999</v>
      </c>
      <c r="L4913">
        <v>0</v>
      </c>
      <c r="M4913">
        <v>1</v>
      </c>
      <c r="N4913">
        <f t="shared" si="77"/>
        <v>22</v>
      </c>
    </row>
    <row r="4914" spans="1:14" x14ac:dyDescent="0.3">
      <c r="A4914" s="40">
        <v>4913</v>
      </c>
      <c r="B4914" s="38" t="s">
        <v>342</v>
      </c>
      <c r="C4914" s="38" t="s">
        <v>130</v>
      </c>
      <c r="D4914">
        <v>294.14999999999998</v>
      </c>
      <c r="E4914">
        <v>98916</v>
      </c>
      <c r="F4914">
        <v>3.1</v>
      </c>
      <c r="G4914">
        <v>240</v>
      </c>
      <c r="H4914">
        <v>11.6997</v>
      </c>
      <c r="I4914">
        <v>1936.8</v>
      </c>
      <c r="J4914">
        <v>1832.4</v>
      </c>
      <c r="K4914">
        <v>281.52800000000002</v>
      </c>
      <c r="L4914">
        <v>0</v>
      </c>
      <c r="M4914">
        <v>1</v>
      </c>
      <c r="N4914">
        <f t="shared" si="77"/>
        <v>21</v>
      </c>
    </row>
    <row r="4915" spans="1:14" x14ac:dyDescent="0.3">
      <c r="A4915" s="40">
        <v>4914</v>
      </c>
      <c r="B4915" s="38" t="s">
        <v>342</v>
      </c>
      <c r="C4915" s="38" t="s">
        <v>131</v>
      </c>
      <c r="D4915">
        <v>294.14999999999998</v>
      </c>
      <c r="E4915">
        <v>98916</v>
      </c>
      <c r="F4915">
        <v>2.6</v>
      </c>
      <c r="G4915">
        <v>270</v>
      </c>
      <c r="H4915">
        <v>12.484</v>
      </c>
      <c r="I4915">
        <v>1443.6</v>
      </c>
      <c r="J4915">
        <v>1558.8</v>
      </c>
      <c r="K4915">
        <v>281.75099999999998</v>
      </c>
      <c r="L4915">
        <v>0</v>
      </c>
      <c r="M4915">
        <v>1</v>
      </c>
      <c r="N4915">
        <f t="shared" si="77"/>
        <v>21</v>
      </c>
    </row>
    <row r="4916" spans="1:14" x14ac:dyDescent="0.3">
      <c r="A4916" s="40">
        <v>4915</v>
      </c>
      <c r="B4916" s="38" t="s">
        <v>342</v>
      </c>
      <c r="C4916" s="38" t="s">
        <v>132</v>
      </c>
      <c r="D4916">
        <v>294.14999999999998</v>
      </c>
      <c r="E4916">
        <v>98916</v>
      </c>
      <c r="F4916">
        <v>2.6</v>
      </c>
      <c r="G4916">
        <v>280</v>
      </c>
      <c r="H4916">
        <v>12.484</v>
      </c>
      <c r="I4916">
        <v>777.6</v>
      </c>
      <c r="J4916">
        <v>576</v>
      </c>
      <c r="K4916">
        <v>282.00900000000001</v>
      </c>
      <c r="L4916">
        <v>0</v>
      </c>
      <c r="M4916">
        <v>1</v>
      </c>
      <c r="N4916">
        <f t="shared" si="77"/>
        <v>21</v>
      </c>
    </row>
    <row r="4917" spans="1:14" x14ac:dyDescent="0.3">
      <c r="A4917" s="40">
        <v>4916</v>
      </c>
      <c r="B4917" s="38" t="s">
        <v>342</v>
      </c>
      <c r="C4917" s="38" t="s">
        <v>133</v>
      </c>
      <c r="D4917">
        <v>293.14999999999998</v>
      </c>
      <c r="E4917">
        <v>98908</v>
      </c>
      <c r="F4917">
        <v>2.6</v>
      </c>
      <c r="G4917">
        <v>300</v>
      </c>
      <c r="H4917">
        <v>11.700699999999999</v>
      </c>
      <c r="I4917">
        <v>363.6</v>
      </c>
      <c r="J4917">
        <v>198</v>
      </c>
      <c r="K4917">
        <v>280.82799999999997</v>
      </c>
      <c r="L4917">
        <v>0</v>
      </c>
      <c r="M4917">
        <v>1</v>
      </c>
      <c r="N4917">
        <f t="shared" si="77"/>
        <v>20</v>
      </c>
    </row>
    <row r="4918" spans="1:14" x14ac:dyDescent="0.3">
      <c r="A4918" s="40">
        <v>4917</v>
      </c>
      <c r="B4918" s="38" t="s">
        <v>342</v>
      </c>
      <c r="C4918" s="38" t="s">
        <v>134</v>
      </c>
      <c r="D4918">
        <v>292.14999999999998</v>
      </c>
      <c r="E4918">
        <v>98900</v>
      </c>
      <c r="F4918">
        <v>2.6</v>
      </c>
      <c r="G4918">
        <v>310</v>
      </c>
      <c r="H4918">
        <v>11.701700000000001</v>
      </c>
      <c r="I4918">
        <v>68.400000000000006</v>
      </c>
      <c r="J4918">
        <v>0</v>
      </c>
      <c r="K4918">
        <v>279.99099999999999</v>
      </c>
      <c r="L4918">
        <v>0</v>
      </c>
      <c r="M4918">
        <v>1</v>
      </c>
      <c r="N4918">
        <f t="shared" si="77"/>
        <v>19</v>
      </c>
    </row>
    <row r="4919" spans="1:14" x14ac:dyDescent="0.3">
      <c r="A4919" s="40">
        <v>4918</v>
      </c>
      <c r="B4919" s="38" t="s">
        <v>342</v>
      </c>
      <c r="C4919" s="38" t="s">
        <v>135</v>
      </c>
      <c r="D4919">
        <v>290.14999999999998</v>
      </c>
      <c r="E4919">
        <v>98883</v>
      </c>
      <c r="F4919">
        <v>4.0999999999999996</v>
      </c>
      <c r="G4919">
        <v>310</v>
      </c>
      <c r="H4919">
        <v>10.963699999999999</v>
      </c>
      <c r="I4919">
        <v>0</v>
      </c>
      <c r="J4919">
        <v>0</v>
      </c>
      <c r="K4919">
        <v>277.96899999999999</v>
      </c>
      <c r="L4919">
        <v>0</v>
      </c>
      <c r="M4919">
        <v>1</v>
      </c>
      <c r="N4919">
        <f t="shared" si="77"/>
        <v>17</v>
      </c>
    </row>
    <row r="4920" spans="1:14" x14ac:dyDescent="0.3">
      <c r="A4920" s="40">
        <v>4919</v>
      </c>
      <c r="B4920" s="38" t="s">
        <v>342</v>
      </c>
      <c r="C4920" s="38" t="s">
        <v>136</v>
      </c>
      <c r="D4920">
        <v>289.14999999999998</v>
      </c>
      <c r="E4920">
        <v>98875</v>
      </c>
      <c r="F4920">
        <v>4.5999999999999996</v>
      </c>
      <c r="G4920">
        <v>300</v>
      </c>
      <c r="H4920">
        <v>10.964600000000001</v>
      </c>
      <c r="I4920">
        <v>0</v>
      </c>
      <c r="J4920">
        <v>0</v>
      </c>
      <c r="K4920">
        <v>276.25099999999998</v>
      </c>
      <c r="L4920">
        <v>0</v>
      </c>
      <c r="M4920">
        <v>1</v>
      </c>
      <c r="N4920">
        <f t="shared" si="77"/>
        <v>16</v>
      </c>
    </row>
    <row r="4921" spans="1:14" x14ac:dyDescent="0.3">
      <c r="A4921" s="40">
        <v>4920</v>
      </c>
      <c r="B4921" s="38" t="s">
        <v>342</v>
      </c>
      <c r="C4921" s="38" t="s">
        <v>137</v>
      </c>
      <c r="D4921">
        <v>289.14999999999998</v>
      </c>
      <c r="E4921">
        <v>98875</v>
      </c>
      <c r="F4921">
        <v>3.6</v>
      </c>
      <c r="G4921">
        <v>290</v>
      </c>
      <c r="H4921">
        <v>10.964600000000001</v>
      </c>
      <c r="I4921">
        <v>0</v>
      </c>
      <c r="J4921">
        <v>0</v>
      </c>
      <c r="K4921">
        <v>276.52199999999999</v>
      </c>
      <c r="L4921">
        <v>0</v>
      </c>
      <c r="M4921">
        <v>1</v>
      </c>
      <c r="N4921">
        <f t="shared" si="77"/>
        <v>16</v>
      </c>
    </row>
    <row r="4922" spans="1:14" x14ac:dyDescent="0.3">
      <c r="A4922" s="40">
        <v>4921</v>
      </c>
      <c r="B4922" s="38" t="s">
        <v>342</v>
      </c>
      <c r="C4922" s="38" t="s">
        <v>138</v>
      </c>
      <c r="D4922">
        <v>289.14999999999998</v>
      </c>
      <c r="E4922">
        <v>98875</v>
      </c>
      <c r="F4922">
        <v>3.1</v>
      </c>
      <c r="G4922">
        <v>290</v>
      </c>
      <c r="H4922">
        <v>10.2668</v>
      </c>
      <c r="I4922">
        <v>0</v>
      </c>
      <c r="J4922">
        <v>0</v>
      </c>
      <c r="K4922">
        <v>276.029</v>
      </c>
      <c r="L4922">
        <v>0</v>
      </c>
      <c r="M4922">
        <v>1</v>
      </c>
      <c r="N4922">
        <f t="shared" si="77"/>
        <v>16</v>
      </c>
    </row>
    <row r="4923" spans="1:14" x14ac:dyDescent="0.3">
      <c r="A4923" s="40">
        <v>4922</v>
      </c>
      <c r="B4923" s="38" t="s">
        <v>343</v>
      </c>
      <c r="C4923" s="38" t="s">
        <v>115</v>
      </c>
      <c r="D4923">
        <v>288.14999999999998</v>
      </c>
      <c r="E4923">
        <v>98867</v>
      </c>
      <c r="F4923">
        <v>2.1</v>
      </c>
      <c r="G4923">
        <v>290</v>
      </c>
      <c r="H4923">
        <v>10.2677</v>
      </c>
      <c r="I4923">
        <v>0</v>
      </c>
      <c r="J4923">
        <v>0</v>
      </c>
      <c r="K4923">
        <v>275.07499999999999</v>
      </c>
      <c r="L4923">
        <v>0</v>
      </c>
      <c r="M4923">
        <v>1</v>
      </c>
      <c r="N4923">
        <f t="shared" si="77"/>
        <v>15</v>
      </c>
    </row>
    <row r="4924" spans="1:14" x14ac:dyDescent="0.3">
      <c r="A4924" s="40">
        <v>4923</v>
      </c>
      <c r="B4924" s="38" t="s">
        <v>343</v>
      </c>
      <c r="C4924" s="38" t="s">
        <v>116</v>
      </c>
      <c r="D4924">
        <v>288.14999999999998</v>
      </c>
      <c r="E4924">
        <v>98867</v>
      </c>
      <c r="F4924">
        <v>3.1</v>
      </c>
      <c r="G4924">
        <v>290</v>
      </c>
      <c r="H4924">
        <v>10.2677</v>
      </c>
      <c r="I4924">
        <v>0</v>
      </c>
      <c r="J4924">
        <v>0</v>
      </c>
      <c r="K4924">
        <v>275.07499999999999</v>
      </c>
      <c r="L4924">
        <v>0</v>
      </c>
      <c r="M4924">
        <v>1</v>
      </c>
      <c r="N4924">
        <f t="shared" si="77"/>
        <v>15</v>
      </c>
    </row>
    <row r="4925" spans="1:14" x14ac:dyDescent="0.3">
      <c r="A4925" s="40">
        <v>4924</v>
      </c>
      <c r="B4925" s="38" t="s">
        <v>343</v>
      </c>
      <c r="C4925" s="38" t="s">
        <v>117</v>
      </c>
      <c r="D4925">
        <v>287.14999999999998</v>
      </c>
      <c r="E4925">
        <v>98858</v>
      </c>
      <c r="F4925">
        <v>2.1</v>
      </c>
      <c r="G4925">
        <v>270</v>
      </c>
      <c r="H4925">
        <v>9.61083</v>
      </c>
      <c r="I4925">
        <v>0</v>
      </c>
      <c r="J4925">
        <v>0</v>
      </c>
      <c r="K4925">
        <v>273.899</v>
      </c>
      <c r="L4925">
        <v>0</v>
      </c>
      <c r="M4925">
        <v>1</v>
      </c>
      <c r="N4925">
        <f t="shared" si="77"/>
        <v>14</v>
      </c>
    </row>
    <row r="4926" spans="1:14" x14ac:dyDescent="0.3">
      <c r="A4926" s="40">
        <v>4925</v>
      </c>
      <c r="B4926" s="38" t="s">
        <v>343</v>
      </c>
      <c r="C4926" s="38" t="s">
        <v>118</v>
      </c>
      <c r="D4926">
        <v>286.14999999999998</v>
      </c>
      <c r="E4926">
        <v>98850</v>
      </c>
      <c r="F4926">
        <v>2.1</v>
      </c>
      <c r="G4926">
        <v>280</v>
      </c>
      <c r="H4926">
        <v>9.6116200000000003</v>
      </c>
      <c r="I4926">
        <v>0</v>
      </c>
      <c r="J4926">
        <v>0</v>
      </c>
      <c r="K4926">
        <v>272.94499999999999</v>
      </c>
      <c r="L4926">
        <v>0</v>
      </c>
      <c r="M4926">
        <v>1</v>
      </c>
      <c r="N4926">
        <f t="shared" si="77"/>
        <v>13</v>
      </c>
    </row>
    <row r="4927" spans="1:14" x14ac:dyDescent="0.3">
      <c r="A4927" s="40">
        <v>4926</v>
      </c>
      <c r="B4927" s="38" t="s">
        <v>343</v>
      </c>
      <c r="C4927" s="38" t="s">
        <v>119</v>
      </c>
      <c r="D4927">
        <v>286.14999999999998</v>
      </c>
      <c r="E4927">
        <v>98850</v>
      </c>
      <c r="F4927">
        <v>1.5</v>
      </c>
      <c r="G4927">
        <v>260</v>
      </c>
      <c r="H4927">
        <v>8.9917899999999999</v>
      </c>
      <c r="I4927">
        <v>32.4</v>
      </c>
      <c r="J4927">
        <v>0</v>
      </c>
      <c r="K4927">
        <v>272.99</v>
      </c>
      <c r="L4927">
        <v>0</v>
      </c>
      <c r="M4927">
        <v>1</v>
      </c>
      <c r="N4927">
        <f t="shared" si="77"/>
        <v>13</v>
      </c>
    </row>
    <row r="4928" spans="1:14" x14ac:dyDescent="0.3">
      <c r="A4928" s="40">
        <v>4927</v>
      </c>
      <c r="B4928" s="38" t="s">
        <v>343</v>
      </c>
      <c r="C4928" s="38" t="s">
        <v>120</v>
      </c>
      <c r="D4928">
        <v>288.14999999999998</v>
      </c>
      <c r="E4928">
        <v>98867</v>
      </c>
      <c r="F4928">
        <v>2.1</v>
      </c>
      <c r="G4928">
        <v>260</v>
      </c>
      <c r="H4928">
        <v>9.6099399999999999</v>
      </c>
      <c r="I4928">
        <v>252</v>
      </c>
      <c r="J4928">
        <v>198</v>
      </c>
      <c r="K4928">
        <v>275.12200000000001</v>
      </c>
      <c r="L4928">
        <v>0</v>
      </c>
      <c r="M4928">
        <v>1</v>
      </c>
      <c r="N4928">
        <f t="shared" si="77"/>
        <v>15</v>
      </c>
    </row>
    <row r="4929" spans="1:14" x14ac:dyDescent="0.3">
      <c r="A4929" s="40">
        <v>4928</v>
      </c>
      <c r="B4929" s="38" t="s">
        <v>343</v>
      </c>
      <c r="C4929" s="38" t="s">
        <v>121</v>
      </c>
      <c r="D4929">
        <v>288.14999999999998</v>
      </c>
      <c r="E4929">
        <v>98867</v>
      </c>
      <c r="F4929">
        <v>3.1</v>
      </c>
      <c r="G4929">
        <v>260</v>
      </c>
      <c r="H4929">
        <v>10.2677</v>
      </c>
      <c r="I4929">
        <v>687.6</v>
      </c>
      <c r="J4929">
        <v>795.6</v>
      </c>
      <c r="K4929">
        <v>275.34399999999999</v>
      </c>
      <c r="L4929">
        <v>0</v>
      </c>
      <c r="M4929">
        <v>1</v>
      </c>
      <c r="N4929">
        <f t="shared" si="77"/>
        <v>15</v>
      </c>
    </row>
    <row r="4930" spans="1:14" x14ac:dyDescent="0.3">
      <c r="A4930" s="40">
        <v>4929</v>
      </c>
      <c r="B4930" s="38" t="s">
        <v>343</v>
      </c>
      <c r="C4930" s="38" t="s">
        <v>122</v>
      </c>
      <c r="D4930">
        <v>290.14999999999998</v>
      </c>
      <c r="E4930">
        <v>98883</v>
      </c>
      <c r="F4930">
        <v>1</v>
      </c>
      <c r="G4930">
        <v>237</v>
      </c>
      <c r="H4930">
        <v>10.963699999999999</v>
      </c>
      <c r="I4930">
        <v>1213.2</v>
      </c>
      <c r="J4930">
        <v>1270.8</v>
      </c>
      <c r="K4930">
        <v>277.47800000000001</v>
      </c>
      <c r="L4930">
        <v>0</v>
      </c>
      <c r="M4930">
        <v>1</v>
      </c>
      <c r="N4930">
        <f t="shared" si="77"/>
        <v>17</v>
      </c>
    </row>
    <row r="4931" spans="1:14" x14ac:dyDescent="0.3">
      <c r="A4931" s="40">
        <v>4930</v>
      </c>
      <c r="B4931" s="38" t="s">
        <v>343</v>
      </c>
      <c r="C4931" s="38" t="s">
        <v>123</v>
      </c>
      <c r="D4931">
        <v>291.14999999999998</v>
      </c>
      <c r="E4931">
        <v>98892</v>
      </c>
      <c r="F4931">
        <v>2.1</v>
      </c>
      <c r="G4931">
        <v>220</v>
      </c>
      <c r="H4931">
        <v>10.9627</v>
      </c>
      <c r="I4931">
        <v>1832.4</v>
      </c>
      <c r="J4931">
        <v>2102.4</v>
      </c>
      <c r="K4931">
        <v>278.16199999999998</v>
      </c>
      <c r="L4931">
        <v>0</v>
      </c>
      <c r="M4931">
        <v>1</v>
      </c>
      <c r="N4931">
        <f t="shared" ref="N4931:N4994" si="78">CONVERT(D4931,"K", "C")</f>
        <v>18</v>
      </c>
    </row>
    <row r="4932" spans="1:14" x14ac:dyDescent="0.3">
      <c r="A4932" s="40">
        <v>4931</v>
      </c>
      <c r="B4932" s="38" t="s">
        <v>343</v>
      </c>
      <c r="C4932" s="38" t="s">
        <v>124</v>
      </c>
      <c r="D4932">
        <v>292.14999999999998</v>
      </c>
      <c r="E4932">
        <v>98900</v>
      </c>
      <c r="F4932">
        <v>2.1</v>
      </c>
      <c r="G4932">
        <v>220</v>
      </c>
      <c r="H4932">
        <v>11.701700000000001</v>
      </c>
      <c r="I4932">
        <v>2170.8000000000002</v>
      </c>
      <c r="J4932">
        <v>2019.6</v>
      </c>
      <c r="K4932">
        <v>279.61399999999998</v>
      </c>
      <c r="L4932">
        <v>0</v>
      </c>
      <c r="M4932">
        <v>1</v>
      </c>
      <c r="N4932">
        <f t="shared" si="78"/>
        <v>19</v>
      </c>
    </row>
    <row r="4933" spans="1:14" x14ac:dyDescent="0.3">
      <c r="A4933" s="40">
        <v>4932</v>
      </c>
      <c r="B4933" s="38" t="s">
        <v>343</v>
      </c>
      <c r="C4933" s="38" t="s">
        <v>125</v>
      </c>
      <c r="D4933">
        <v>292.14999999999998</v>
      </c>
      <c r="E4933">
        <v>98900</v>
      </c>
      <c r="F4933">
        <v>3.1</v>
      </c>
      <c r="G4933">
        <v>170</v>
      </c>
      <c r="H4933">
        <v>11.701700000000001</v>
      </c>
      <c r="I4933">
        <v>2502</v>
      </c>
      <c r="J4933">
        <v>1782</v>
      </c>
      <c r="K4933">
        <v>279.61399999999998</v>
      </c>
      <c r="L4933">
        <v>0</v>
      </c>
      <c r="M4933">
        <v>1</v>
      </c>
      <c r="N4933">
        <f t="shared" si="78"/>
        <v>19</v>
      </c>
    </row>
    <row r="4934" spans="1:14" x14ac:dyDescent="0.3">
      <c r="A4934" s="40">
        <v>4933</v>
      </c>
      <c r="B4934" s="38" t="s">
        <v>343</v>
      </c>
      <c r="C4934" s="38" t="s">
        <v>126</v>
      </c>
      <c r="D4934">
        <v>293.14999999999998</v>
      </c>
      <c r="E4934">
        <v>98908</v>
      </c>
      <c r="F4934">
        <v>3.1</v>
      </c>
      <c r="G4934">
        <v>210</v>
      </c>
      <c r="H4934">
        <v>12.484999999999999</v>
      </c>
      <c r="I4934">
        <v>2685.6</v>
      </c>
      <c r="J4934">
        <v>2289.6</v>
      </c>
      <c r="K4934">
        <v>280.79300000000001</v>
      </c>
      <c r="L4934">
        <v>0</v>
      </c>
      <c r="M4934">
        <v>1</v>
      </c>
      <c r="N4934">
        <f t="shared" si="78"/>
        <v>20</v>
      </c>
    </row>
    <row r="4935" spans="1:14" x14ac:dyDescent="0.3">
      <c r="A4935" s="40">
        <v>4934</v>
      </c>
      <c r="B4935" s="38" t="s">
        <v>343</v>
      </c>
      <c r="C4935" s="38" t="s">
        <v>127</v>
      </c>
      <c r="D4935">
        <v>292.14999999999998</v>
      </c>
      <c r="E4935">
        <v>98900</v>
      </c>
      <c r="F4935">
        <v>4.0999999999999996</v>
      </c>
      <c r="G4935">
        <v>260</v>
      </c>
      <c r="H4935">
        <v>12.4861</v>
      </c>
      <c r="I4935">
        <v>2721.6</v>
      </c>
      <c r="J4935">
        <v>2296.8000000000002</v>
      </c>
      <c r="K4935">
        <v>279.83600000000001</v>
      </c>
      <c r="L4935">
        <v>0</v>
      </c>
      <c r="M4935">
        <v>1</v>
      </c>
      <c r="N4935">
        <f t="shared" si="78"/>
        <v>19</v>
      </c>
    </row>
    <row r="4936" spans="1:14" x14ac:dyDescent="0.3">
      <c r="A4936" s="40">
        <v>4935</v>
      </c>
      <c r="B4936" s="38" t="s">
        <v>343</v>
      </c>
      <c r="C4936" s="38" t="s">
        <v>128</v>
      </c>
      <c r="D4936">
        <v>293.14999999999998</v>
      </c>
      <c r="E4936">
        <v>98908</v>
      </c>
      <c r="F4936">
        <v>4.0999999999999996</v>
      </c>
      <c r="G4936">
        <v>200</v>
      </c>
      <c r="H4936">
        <v>12.484999999999999</v>
      </c>
      <c r="I4936">
        <v>2599.1999999999998</v>
      </c>
      <c r="J4936">
        <v>2282.4</v>
      </c>
      <c r="K4936">
        <v>280.79300000000001</v>
      </c>
      <c r="L4936">
        <v>0</v>
      </c>
      <c r="M4936">
        <v>1</v>
      </c>
      <c r="N4936">
        <f t="shared" si="78"/>
        <v>20</v>
      </c>
    </row>
    <row r="4937" spans="1:14" x14ac:dyDescent="0.3">
      <c r="A4937" s="40">
        <v>4936</v>
      </c>
      <c r="B4937" s="38" t="s">
        <v>343</v>
      </c>
      <c r="C4937" s="38" t="s">
        <v>129</v>
      </c>
      <c r="D4937">
        <v>292.14999999999998</v>
      </c>
      <c r="E4937">
        <v>98900</v>
      </c>
      <c r="F4937">
        <v>3.1</v>
      </c>
      <c r="G4937">
        <v>210</v>
      </c>
      <c r="H4937">
        <v>11.701700000000001</v>
      </c>
      <c r="I4937">
        <v>2329.1999999999998</v>
      </c>
      <c r="J4937">
        <v>1807.2</v>
      </c>
      <c r="K4937">
        <v>279.61399999999998</v>
      </c>
      <c r="L4937">
        <v>0</v>
      </c>
      <c r="M4937">
        <v>1</v>
      </c>
      <c r="N4937">
        <f t="shared" si="78"/>
        <v>19</v>
      </c>
    </row>
    <row r="4938" spans="1:14" x14ac:dyDescent="0.3">
      <c r="A4938" s="40">
        <v>4937</v>
      </c>
      <c r="B4938" s="38" t="s">
        <v>343</v>
      </c>
      <c r="C4938" s="38" t="s">
        <v>130</v>
      </c>
      <c r="D4938">
        <v>292.14999999999998</v>
      </c>
      <c r="E4938">
        <v>98900</v>
      </c>
      <c r="F4938">
        <v>2.6</v>
      </c>
      <c r="G4938">
        <v>200</v>
      </c>
      <c r="H4938">
        <v>12.4861</v>
      </c>
      <c r="I4938">
        <v>1069.2</v>
      </c>
      <c r="J4938">
        <v>288</v>
      </c>
      <c r="K4938">
        <v>280.33100000000002</v>
      </c>
      <c r="L4938">
        <v>0</v>
      </c>
      <c r="M4938">
        <v>1</v>
      </c>
      <c r="N4938">
        <f t="shared" si="78"/>
        <v>19</v>
      </c>
    </row>
    <row r="4939" spans="1:14" x14ac:dyDescent="0.3">
      <c r="A4939" s="40">
        <v>4938</v>
      </c>
      <c r="B4939" s="38" t="s">
        <v>343</v>
      </c>
      <c r="C4939" s="38" t="s">
        <v>131</v>
      </c>
      <c r="D4939">
        <v>292.14999999999998</v>
      </c>
      <c r="E4939">
        <v>98900</v>
      </c>
      <c r="F4939">
        <v>3.6</v>
      </c>
      <c r="G4939">
        <v>220</v>
      </c>
      <c r="H4939">
        <v>11.701700000000001</v>
      </c>
      <c r="I4939">
        <v>799.2</v>
      </c>
      <c r="J4939">
        <v>72</v>
      </c>
      <c r="K4939">
        <v>280.10899999999998</v>
      </c>
      <c r="L4939">
        <v>0</v>
      </c>
      <c r="M4939">
        <v>1</v>
      </c>
      <c r="N4939">
        <f t="shared" si="78"/>
        <v>19</v>
      </c>
    </row>
    <row r="4940" spans="1:14" x14ac:dyDescent="0.3">
      <c r="A4940" s="40">
        <v>4939</v>
      </c>
      <c r="B4940" s="38" t="s">
        <v>343</v>
      </c>
      <c r="C4940" s="38" t="s">
        <v>132</v>
      </c>
      <c r="D4940">
        <v>291.14999999999998</v>
      </c>
      <c r="E4940">
        <v>98892</v>
      </c>
      <c r="F4940">
        <v>1.5</v>
      </c>
      <c r="G4940">
        <v>220</v>
      </c>
      <c r="H4940">
        <v>12.4871</v>
      </c>
      <c r="I4940">
        <v>504</v>
      </c>
      <c r="J4940">
        <v>68.400000000000006</v>
      </c>
      <c r="K4940">
        <v>279.37099999999998</v>
      </c>
      <c r="L4940">
        <v>0</v>
      </c>
      <c r="M4940">
        <v>1</v>
      </c>
      <c r="N4940">
        <f t="shared" si="78"/>
        <v>18</v>
      </c>
    </row>
    <row r="4941" spans="1:14" x14ac:dyDescent="0.3">
      <c r="A4941" s="40">
        <v>4940</v>
      </c>
      <c r="B4941" s="38" t="s">
        <v>343</v>
      </c>
      <c r="C4941" s="38" t="s">
        <v>133</v>
      </c>
      <c r="D4941">
        <v>291.14999999999998</v>
      </c>
      <c r="E4941">
        <v>98892</v>
      </c>
      <c r="F4941">
        <v>4.5999999999999996</v>
      </c>
      <c r="G4941">
        <v>220</v>
      </c>
      <c r="H4941">
        <v>12.4871</v>
      </c>
      <c r="I4941">
        <v>421.2</v>
      </c>
      <c r="J4941">
        <v>486</v>
      </c>
      <c r="K4941">
        <v>278.87799999999999</v>
      </c>
      <c r="L4941">
        <v>0</v>
      </c>
      <c r="M4941">
        <v>1</v>
      </c>
      <c r="N4941">
        <f t="shared" si="78"/>
        <v>18</v>
      </c>
    </row>
    <row r="4942" spans="1:14" x14ac:dyDescent="0.3">
      <c r="A4942" s="40">
        <v>4941</v>
      </c>
      <c r="B4942" s="38" t="s">
        <v>343</v>
      </c>
      <c r="C4942" s="38" t="s">
        <v>134</v>
      </c>
      <c r="D4942">
        <v>291.14999999999998</v>
      </c>
      <c r="E4942">
        <v>98892</v>
      </c>
      <c r="F4942">
        <v>3.1</v>
      </c>
      <c r="G4942">
        <v>200</v>
      </c>
      <c r="H4942">
        <v>12.4871</v>
      </c>
      <c r="I4942">
        <v>86.4</v>
      </c>
      <c r="J4942">
        <v>0</v>
      </c>
      <c r="K4942">
        <v>278.87799999999999</v>
      </c>
      <c r="L4942">
        <v>0</v>
      </c>
      <c r="M4942">
        <v>1</v>
      </c>
      <c r="N4942">
        <f t="shared" si="78"/>
        <v>18</v>
      </c>
    </row>
    <row r="4943" spans="1:14" x14ac:dyDescent="0.3">
      <c r="A4943" s="40">
        <v>4942</v>
      </c>
      <c r="B4943" s="38" t="s">
        <v>343</v>
      </c>
      <c r="C4943" s="38" t="s">
        <v>135</v>
      </c>
      <c r="D4943">
        <v>290.14999999999998</v>
      </c>
      <c r="E4943">
        <v>98883</v>
      </c>
      <c r="F4943">
        <v>2.6</v>
      </c>
      <c r="G4943">
        <v>230</v>
      </c>
      <c r="H4943">
        <v>12.488300000000001</v>
      </c>
      <c r="I4943">
        <v>0</v>
      </c>
      <c r="J4943">
        <v>0</v>
      </c>
      <c r="K4943">
        <v>277.92</v>
      </c>
      <c r="L4943">
        <v>0</v>
      </c>
      <c r="M4943">
        <v>1</v>
      </c>
      <c r="N4943">
        <f t="shared" si="78"/>
        <v>17</v>
      </c>
    </row>
    <row r="4944" spans="1:14" x14ac:dyDescent="0.3">
      <c r="A4944" s="40">
        <v>4943</v>
      </c>
      <c r="B4944" s="38" t="s">
        <v>343</v>
      </c>
      <c r="C4944" s="38" t="s">
        <v>136</v>
      </c>
      <c r="D4944">
        <v>289.14999999999998</v>
      </c>
      <c r="E4944">
        <v>98875</v>
      </c>
      <c r="F4944">
        <v>4.0999999999999996</v>
      </c>
      <c r="G4944">
        <v>260</v>
      </c>
      <c r="H4944">
        <v>10.2668</v>
      </c>
      <c r="I4944">
        <v>0</v>
      </c>
      <c r="J4944">
        <v>0</v>
      </c>
      <c r="K4944">
        <v>276.029</v>
      </c>
      <c r="L4944">
        <v>0</v>
      </c>
      <c r="M4944">
        <v>1</v>
      </c>
      <c r="N4944">
        <f t="shared" si="78"/>
        <v>16</v>
      </c>
    </row>
    <row r="4945" spans="1:14" x14ac:dyDescent="0.3">
      <c r="A4945" s="40">
        <v>4944</v>
      </c>
      <c r="B4945" s="38" t="s">
        <v>343</v>
      </c>
      <c r="C4945" s="38" t="s">
        <v>137</v>
      </c>
      <c r="D4945">
        <v>288.14999999999998</v>
      </c>
      <c r="E4945">
        <v>98867</v>
      </c>
      <c r="F4945">
        <v>2.6</v>
      </c>
      <c r="G4945">
        <v>280</v>
      </c>
      <c r="H4945">
        <v>10.2677</v>
      </c>
      <c r="I4945">
        <v>0</v>
      </c>
      <c r="J4945">
        <v>0</v>
      </c>
      <c r="K4945">
        <v>275.07499999999999</v>
      </c>
      <c r="L4945">
        <v>0</v>
      </c>
      <c r="M4945">
        <v>1</v>
      </c>
      <c r="N4945">
        <f t="shared" si="78"/>
        <v>15</v>
      </c>
    </row>
    <row r="4946" spans="1:14" x14ac:dyDescent="0.3">
      <c r="A4946" s="40">
        <v>4945</v>
      </c>
      <c r="B4946" s="38" t="s">
        <v>343</v>
      </c>
      <c r="C4946" s="38" t="s">
        <v>138</v>
      </c>
      <c r="D4946">
        <v>288.14999999999998</v>
      </c>
      <c r="E4946">
        <v>98867</v>
      </c>
      <c r="F4946">
        <v>4.5999999999999996</v>
      </c>
      <c r="G4946">
        <v>250</v>
      </c>
      <c r="H4946">
        <v>10.2677</v>
      </c>
      <c r="I4946">
        <v>0</v>
      </c>
      <c r="J4946">
        <v>0</v>
      </c>
      <c r="K4946">
        <v>275.07499999999999</v>
      </c>
      <c r="L4946">
        <v>0</v>
      </c>
      <c r="M4946">
        <v>1</v>
      </c>
      <c r="N4946">
        <f t="shared" si="78"/>
        <v>15</v>
      </c>
    </row>
    <row r="4947" spans="1:14" x14ac:dyDescent="0.3">
      <c r="A4947" s="40">
        <v>4946</v>
      </c>
      <c r="B4947" s="38" t="s">
        <v>344</v>
      </c>
      <c r="C4947" s="38" t="s">
        <v>115</v>
      </c>
      <c r="D4947">
        <v>288.14999999999998</v>
      </c>
      <c r="E4947">
        <v>98867</v>
      </c>
      <c r="F4947">
        <v>4.5999999999999996</v>
      </c>
      <c r="G4947">
        <v>260</v>
      </c>
      <c r="H4947">
        <v>10.9655</v>
      </c>
      <c r="I4947">
        <v>0</v>
      </c>
      <c r="J4947">
        <v>0</v>
      </c>
      <c r="K4947">
        <v>275.565</v>
      </c>
      <c r="L4947">
        <v>0</v>
      </c>
      <c r="M4947">
        <v>1</v>
      </c>
      <c r="N4947">
        <f t="shared" si="78"/>
        <v>15</v>
      </c>
    </row>
    <row r="4948" spans="1:14" x14ac:dyDescent="0.3">
      <c r="A4948" s="40">
        <v>4947</v>
      </c>
      <c r="B4948" s="38" t="s">
        <v>344</v>
      </c>
      <c r="C4948" s="38" t="s">
        <v>116</v>
      </c>
      <c r="D4948">
        <v>287.14999999999998</v>
      </c>
      <c r="E4948">
        <v>98858</v>
      </c>
      <c r="F4948">
        <v>5.0999999999999996</v>
      </c>
      <c r="G4948">
        <v>260</v>
      </c>
      <c r="H4948">
        <v>10.268599999999999</v>
      </c>
      <c r="I4948">
        <v>0</v>
      </c>
      <c r="J4948">
        <v>0</v>
      </c>
      <c r="K4948">
        <v>274.12</v>
      </c>
      <c r="L4948">
        <v>0</v>
      </c>
      <c r="M4948">
        <v>1</v>
      </c>
      <c r="N4948">
        <f t="shared" si="78"/>
        <v>14</v>
      </c>
    </row>
    <row r="4949" spans="1:14" x14ac:dyDescent="0.3">
      <c r="A4949" s="40">
        <v>4948</v>
      </c>
      <c r="B4949" s="38" t="s">
        <v>344</v>
      </c>
      <c r="C4949" s="38" t="s">
        <v>117</v>
      </c>
      <c r="D4949">
        <v>287.14999999999998</v>
      </c>
      <c r="E4949">
        <v>98858</v>
      </c>
      <c r="F4949">
        <v>4.0999999999999996</v>
      </c>
      <c r="G4949">
        <v>260</v>
      </c>
      <c r="H4949">
        <v>9.61083</v>
      </c>
      <c r="I4949">
        <v>0</v>
      </c>
      <c r="J4949">
        <v>0</v>
      </c>
      <c r="K4949">
        <v>273.899</v>
      </c>
      <c r="L4949">
        <v>0</v>
      </c>
      <c r="M4949">
        <v>1</v>
      </c>
      <c r="N4949">
        <f t="shared" si="78"/>
        <v>14</v>
      </c>
    </row>
    <row r="4950" spans="1:14" x14ac:dyDescent="0.3">
      <c r="A4950" s="40">
        <v>4949</v>
      </c>
      <c r="B4950" s="38" t="s">
        <v>344</v>
      </c>
      <c r="C4950" s="38" t="s">
        <v>118</v>
      </c>
      <c r="D4950">
        <v>286.14999999999998</v>
      </c>
      <c r="E4950">
        <v>98850</v>
      </c>
      <c r="F4950">
        <v>3.6</v>
      </c>
      <c r="G4950">
        <v>260</v>
      </c>
      <c r="H4950">
        <v>9.6116200000000003</v>
      </c>
      <c r="I4950">
        <v>0</v>
      </c>
      <c r="J4950">
        <v>0</v>
      </c>
      <c r="K4950">
        <v>272.94499999999999</v>
      </c>
      <c r="L4950">
        <v>0</v>
      </c>
      <c r="M4950">
        <v>1</v>
      </c>
      <c r="N4950">
        <f t="shared" si="78"/>
        <v>13</v>
      </c>
    </row>
    <row r="4951" spans="1:14" x14ac:dyDescent="0.3">
      <c r="A4951" s="40">
        <v>4950</v>
      </c>
      <c r="B4951" s="38" t="s">
        <v>344</v>
      </c>
      <c r="C4951" s="38" t="s">
        <v>119</v>
      </c>
      <c r="D4951">
        <v>286.14999999999998</v>
      </c>
      <c r="E4951">
        <v>98850</v>
      </c>
      <c r="F4951">
        <v>3.1</v>
      </c>
      <c r="G4951">
        <v>270</v>
      </c>
      <c r="H4951">
        <v>8.9917899999999999</v>
      </c>
      <c r="I4951">
        <v>32.4</v>
      </c>
      <c r="J4951">
        <v>0</v>
      </c>
      <c r="K4951">
        <v>272.72300000000001</v>
      </c>
      <c r="L4951">
        <v>0</v>
      </c>
      <c r="M4951">
        <v>1</v>
      </c>
      <c r="N4951">
        <f t="shared" si="78"/>
        <v>13</v>
      </c>
    </row>
    <row r="4952" spans="1:14" x14ac:dyDescent="0.3">
      <c r="A4952" s="40">
        <v>4951</v>
      </c>
      <c r="B4952" s="38" t="s">
        <v>344</v>
      </c>
      <c r="C4952" s="38" t="s">
        <v>120</v>
      </c>
      <c r="D4952">
        <v>286.14999999999998</v>
      </c>
      <c r="E4952">
        <v>98850</v>
      </c>
      <c r="F4952">
        <v>5.0999999999999996</v>
      </c>
      <c r="G4952">
        <v>270</v>
      </c>
      <c r="H4952">
        <v>8.9917899999999999</v>
      </c>
      <c r="I4952">
        <v>259.2</v>
      </c>
      <c r="J4952">
        <v>262.8</v>
      </c>
      <c r="K4952">
        <v>272.72300000000001</v>
      </c>
      <c r="L4952">
        <v>0</v>
      </c>
      <c r="M4952">
        <v>1</v>
      </c>
      <c r="N4952">
        <f t="shared" si="78"/>
        <v>13</v>
      </c>
    </row>
    <row r="4953" spans="1:14" x14ac:dyDescent="0.3">
      <c r="A4953" s="40">
        <v>4952</v>
      </c>
      <c r="B4953" s="38" t="s">
        <v>344</v>
      </c>
      <c r="C4953" s="38" t="s">
        <v>121</v>
      </c>
      <c r="D4953">
        <v>287.14999999999998</v>
      </c>
      <c r="E4953">
        <v>98858</v>
      </c>
      <c r="F4953">
        <v>5.0999999999999996</v>
      </c>
      <c r="G4953">
        <v>260</v>
      </c>
      <c r="H4953">
        <v>8.9910499999999995</v>
      </c>
      <c r="I4953">
        <v>720</v>
      </c>
      <c r="J4953">
        <v>957.6</v>
      </c>
      <c r="K4953">
        <v>273.67599999999999</v>
      </c>
      <c r="L4953">
        <v>0</v>
      </c>
      <c r="M4953">
        <v>1</v>
      </c>
      <c r="N4953">
        <f t="shared" si="78"/>
        <v>14</v>
      </c>
    </row>
    <row r="4954" spans="1:14" x14ac:dyDescent="0.3">
      <c r="A4954" s="40">
        <v>4953</v>
      </c>
      <c r="B4954" s="38" t="s">
        <v>344</v>
      </c>
      <c r="C4954" s="38" t="s">
        <v>122</v>
      </c>
      <c r="D4954">
        <v>288.14999999999998</v>
      </c>
      <c r="E4954">
        <v>98867</v>
      </c>
      <c r="F4954">
        <v>6.7</v>
      </c>
      <c r="G4954">
        <v>260</v>
      </c>
      <c r="H4954">
        <v>9.6099399999999999</v>
      </c>
      <c r="I4954">
        <v>1206</v>
      </c>
      <c r="J4954">
        <v>1422</v>
      </c>
      <c r="K4954">
        <v>275.12200000000001</v>
      </c>
      <c r="L4954">
        <v>0</v>
      </c>
      <c r="M4954">
        <v>1</v>
      </c>
      <c r="N4954">
        <f t="shared" si="78"/>
        <v>15</v>
      </c>
    </row>
    <row r="4955" spans="1:14" x14ac:dyDescent="0.3">
      <c r="A4955" s="40">
        <v>4954</v>
      </c>
      <c r="B4955" s="38" t="s">
        <v>344</v>
      </c>
      <c r="C4955" s="38" t="s">
        <v>123</v>
      </c>
      <c r="D4955">
        <v>288.14999999999998</v>
      </c>
      <c r="E4955">
        <v>98867</v>
      </c>
      <c r="F4955">
        <v>6.2</v>
      </c>
      <c r="G4955">
        <v>260</v>
      </c>
      <c r="H4955">
        <v>8.9902200000000008</v>
      </c>
      <c r="I4955">
        <v>1728</v>
      </c>
      <c r="J4955">
        <v>1814.4</v>
      </c>
      <c r="K4955">
        <v>274.89800000000002</v>
      </c>
      <c r="L4955">
        <v>0</v>
      </c>
      <c r="M4955">
        <v>1</v>
      </c>
      <c r="N4955">
        <f t="shared" si="78"/>
        <v>15</v>
      </c>
    </row>
    <row r="4956" spans="1:14" x14ac:dyDescent="0.3">
      <c r="A4956" s="40">
        <v>4955</v>
      </c>
      <c r="B4956" s="38" t="s">
        <v>344</v>
      </c>
      <c r="C4956" s="38" t="s">
        <v>124</v>
      </c>
      <c r="D4956">
        <v>289.14999999999998</v>
      </c>
      <c r="E4956">
        <v>98875</v>
      </c>
      <c r="F4956">
        <v>6.2</v>
      </c>
      <c r="G4956">
        <v>260</v>
      </c>
      <c r="H4956">
        <v>8.9894800000000004</v>
      </c>
      <c r="I4956">
        <v>2174.4</v>
      </c>
      <c r="J4956">
        <v>2055.6</v>
      </c>
      <c r="K4956">
        <v>275.85199999999998</v>
      </c>
      <c r="L4956">
        <v>0</v>
      </c>
      <c r="M4956">
        <v>1</v>
      </c>
      <c r="N4956">
        <f t="shared" si="78"/>
        <v>16</v>
      </c>
    </row>
    <row r="4957" spans="1:14" x14ac:dyDescent="0.3">
      <c r="A4957" s="40">
        <v>4956</v>
      </c>
      <c r="B4957" s="38" t="s">
        <v>344</v>
      </c>
      <c r="C4957" s="38" t="s">
        <v>125</v>
      </c>
      <c r="D4957">
        <v>290.14999999999998</v>
      </c>
      <c r="E4957">
        <v>98883</v>
      </c>
      <c r="F4957">
        <v>6.7</v>
      </c>
      <c r="G4957">
        <v>260</v>
      </c>
      <c r="H4957">
        <v>8.98874</v>
      </c>
      <c r="I4957">
        <v>2509.1999999999998</v>
      </c>
      <c r="J4957">
        <v>1814.4</v>
      </c>
      <c r="K4957">
        <v>276.80599999999998</v>
      </c>
      <c r="L4957">
        <v>0</v>
      </c>
      <c r="M4957">
        <v>1</v>
      </c>
      <c r="N4957">
        <f t="shared" si="78"/>
        <v>17</v>
      </c>
    </row>
    <row r="4958" spans="1:14" x14ac:dyDescent="0.3">
      <c r="A4958" s="40">
        <v>4957</v>
      </c>
      <c r="B4958" s="38" t="s">
        <v>344</v>
      </c>
      <c r="C4958" s="38" t="s">
        <v>126</v>
      </c>
      <c r="D4958">
        <v>288.14999999999998</v>
      </c>
      <c r="E4958">
        <v>98867</v>
      </c>
      <c r="F4958">
        <v>5.0999999999999996</v>
      </c>
      <c r="G4958">
        <v>250</v>
      </c>
      <c r="H4958">
        <v>9.6099399999999999</v>
      </c>
      <c r="I4958">
        <v>2696.4</v>
      </c>
      <c r="J4958">
        <v>2239.1999999999998</v>
      </c>
      <c r="K4958">
        <v>275.12200000000001</v>
      </c>
      <c r="L4958">
        <v>0</v>
      </c>
      <c r="M4958">
        <v>1</v>
      </c>
      <c r="N4958">
        <f t="shared" si="78"/>
        <v>15</v>
      </c>
    </row>
    <row r="4959" spans="1:14" x14ac:dyDescent="0.3">
      <c r="A4959" s="40">
        <v>4958</v>
      </c>
      <c r="B4959" s="38" t="s">
        <v>344</v>
      </c>
      <c r="C4959" s="38" t="s">
        <v>127</v>
      </c>
      <c r="D4959">
        <v>288.14999999999998</v>
      </c>
      <c r="E4959">
        <v>98867</v>
      </c>
      <c r="F4959">
        <v>6.7</v>
      </c>
      <c r="G4959">
        <v>260</v>
      </c>
      <c r="H4959">
        <v>8.9902200000000008</v>
      </c>
      <c r="I4959">
        <v>2732.4</v>
      </c>
      <c r="J4959">
        <v>2250</v>
      </c>
      <c r="K4959">
        <v>274.89800000000002</v>
      </c>
      <c r="L4959">
        <v>0</v>
      </c>
      <c r="M4959">
        <v>1</v>
      </c>
      <c r="N4959">
        <f t="shared" si="78"/>
        <v>15</v>
      </c>
    </row>
    <row r="4960" spans="1:14" x14ac:dyDescent="0.3">
      <c r="A4960" s="40">
        <v>4959</v>
      </c>
      <c r="B4960" s="38" t="s">
        <v>344</v>
      </c>
      <c r="C4960" s="38" t="s">
        <v>128</v>
      </c>
      <c r="D4960">
        <v>288.14999999999998</v>
      </c>
      <c r="E4960">
        <v>98867</v>
      </c>
      <c r="F4960">
        <v>5.7</v>
      </c>
      <c r="G4960">
        <v>260</v>
      </c>
      <c r="H4960">
        <v>8.9902200000000008</v>
      </c>
      <c r="I4960">
        <v>2610</v>
      </c>
      <c r="J4960">
        <v>2228.4</v>
      </c>
      <c r="K4960">
        <v>274.89800000000002</v>
      </c>
      <c r="L4960">
        <v>0</v>
      </c>
      <c r="M4960">
        <v>1</v>
      </c>
      <c r="N4960">
        <f t="shared" si="78"/>
        <v>15</v>
      </c>
    </row>
    <row r="4961" spans="1:14" x14ac:dyDescent="0.3">
      <c r="A4961" s="40">
        <v>4960</v>
      </c>
      <c r="B4961" s="38" t="s">
        <v>344</v>
      </c>
      <c r="C4961" s="38" t="s">
        <v>129</v>
      </c>
      <c r="D4961">
        <v>290.14999999999998</v>
      </c>
      <c r="E4961">
        <v>98883</v>
      </c>
      <c r="F4961">
        <v>6.2</v>
      </c>
      <c r="G4961">
        <v>260</v>
      </c>
      <c r="H4961">
        <v>9.6083599999999993</v>
      </c>
      <c r="I4961">
        <v>2332.8000000000002</v>
      </c>
      <c r="J4961">
        <v>2008.8</v>
      </c>
      <c r="K4961">
        <v>277.03100000000001</v>
      </c>
      <c r="L4961">
        <v>0</v>
      </c>
      <c r="M4961">
        <v>1</v>
      </c>
      <c r="N4961">
        <f t="shared" si="78"/>
        <v>17</v>
      </c>
    </row>
    <row r="4962" spans="1:14" x14ac:dyDescent="0.3">
      <c r="A4962" s="40">
        <v>4961</v>
      </c>
      <c r="B4962" s="38" t="s">
        <v>344</v>
      </c>
      <c r="C4962" s="38" t="s">
        <v>130</v>
      </c>
      <c r="D4962">
        <v>290.14999999999998</v>
      </c>
      <c r="E4962">
        <v>98883</v>
      </c>
      <c r="F4962">
        <v>5.0999999999999996</v>
      </c>
      <c r="G4962">
        <v>250</v>
      </c>
      <c r="H4962">
        <v>8.98874</v>
      </c>
      <c r="I4962">
        <v>1933.2</v>
      </c>
      <c r="J4962">
        <v>1958.4</v>
      </c>
      <c r="K4962">
        <v>276.80599999999998</v>
      </c>
      <c r="L4962">
        <v>0</v>
      </c>
      <c r="M4962">
        <v>1</v>
      </c>
      <c r="N4962">
        <f t="shared" si="78"/>
        <v>17</v>
      </c>
    </row>
    <row r="4963" spans="1:14" x14ac:dyDescent="0.3">
      <c r="A4963" s="40">
        <v>4962</v>
      </c>
      <c r="B4963" s="38" t="s">
        <v>344</v>
      </c>
      <c r="C4963" s="38" t="s">
        <v>131</v>
      </c>
      <c r="D4963">
        <v>289.14999999999998</v>
      </c>
      <c r="E4963">
        <v>98875</v>
      </c>
      <c r="F4963">
        <v>6.2</v>
      </c>
      <c r="G4963">
        <v>260</v>
      </c>
      <c r="H4963">
        <v>8.9894800000000004</v>
      </c>
      <c r="I4963">
        <v>1440</v>
      </c>
      <c r="J4963">
        <v>1609.2</v>
      </c>
      <c r="K4963">
        <v>275.85199999999998</v>
      </c>
      <c r="L4963">
        <v>0</v>
      </c>
      <c r="M4963">
        <v>1</v>
      </c>
      <c r="N4963">
        <f t="shared" si="78"/>
        <v>16</v>
      </c>
    </row>
    <row r="4964" spans="1:14" x14ac:dyDescent="0.3">
      <c r="A4964" s="40">
        <v>4963</v>
      </c>
      <c r="B4964" s="38" t="s">
        <v>344</v>
      </c>
      <c r="C4964" s="38" t="s">
        <v>132</v>
      </c>
      <c r="D4964">
        <v>290.14999999999998</v>
      </c>
      <c r="E4964">
        <v>98883</v>
      </c>
      <c r="F4964">
        <v>6.2</v>
      </c>
      <c r="G4964">
        <v>260</v>
      </c>
      <c r="H4964">
        <v>8.98874</v>
      </c>
      <c r="I4964">
        <v>903.6</v>
      </c>
      <c r="J4964">
        <v>1018.8</v>
      </c>
      <c r="K4964">
        <v>276.80599999999998</v>
      </c>
      <c r="L4964">
        <v>0</v>
      </c>
      <c r="M4964">
        <v>1</v>
      </c>
      <c r="N4964">
        <f t="shared" si="78"/>
        <v>17</v>
      </c>
    </row>
    <row r="4965" spans="1:14" x14ac:dyDescent="0.3">
      <c r="A4965" s="40">
        <v>4964</v>
      </c>
      <c r="B4965" s="38" t="s">
        <v>344</v>
      </c>
      <c r="C4965" s="38" t="s">
        <v>133</v>
      </c>
      <c r="D4965">
        <v>288.14999999999998</v>
      </c>
      <c r="E4965">
        <v>98867</v>
      </c>
      <c r="F4965">
        <v>5.0999999999999996</v>
      </c>
      <c r="G4965">
        <v>260</v>
      </c>
      <c r="H4965">
        <v>8.9902200000000008</v>
      </c>
      <c r="I4965">
        <v>414</v>
      </c>
      <c r="J4965">
        <v>439.2</v>
      </c>
      <c r="K4965">
        <v>274.89800000000002</v>
      </c>
      <c r="L4965">
        <v>0</v>
      </c>
      <c r="M4965">
        <v>1</v>
      </c>
      <c r="N4965">
        <f t="shared" si="78"/>
        <v>15</v>
      </c>
    </row>
    <row r="4966" spans="1:14" x14ac:dyDescent="0.3">
      <c r="A4966" s="40">
        <v>4965</v>
      </c>
      <c r="B4966" s="38" t="s">
        <v>344</v>
      </c>
      <c r="C4966" s="38" t="s">
        <v>134</v>
      </c>
      <c r="D4966">
        <v>288.14999999999998</v>
      </c>
      <c r="E4966">
        <v>98867</v>
      </c>
      <c r="F4966">
        <v>6.2</v>
      </c>
      <c r="G4966">
        <v>260</v>
      </c>
      <c r="H4966">
        <v>8.9902200000000008</v>
      </c>
      <c r="I4966">
        <v>82.8</v>
      </c>
      <c r="J4966">
        <v>0</v>
      </c>
      <c r="K4966">
        <v>274.89800000000002</v>
      </c>
      <c r="L4966">
        <v>0</v>
      </c>
      <c r="M4966">
        <v>1</v>
      </c>
      <c r="N4966">
        <f t="shared" si="78"/>
        <v>15</v>
      </c>
    </row>
    <row r="4967" spans="1:14" x14ac:dyDescent="0.3">
      <c r="A4967" s="40">
        <v>4966</v>
      </c>
      <c r="B4967" s="38" t="s">
        <v>344</v>
      </c>
      <c r="C4967" s="38" t="s">
        <v>135</v>
      </c>
      <c r="D4967">
        <v>287.14999999999998</v>
      </c>
      <c r="E4967">
        <v>98858</v>
      </c>
      <c r="F4967">
        <v>4.0999999999999996</v>
      </c>
      <c r="G4967">
        <v>250</v>
      </c>
      <c r="H4967">
        <v>8.9910499999999995</v>
      </c>
      <c r="I4967">
        <v>0</v>
      </c>
      <c r="J4967">
        <v>0</v>
      </c>
      <c r="K4967">
        <v>273.67599999999999</v>
      </c>
      <c r="L4967">
        <v>0</v>
      </c>
      <c r="M4967">
        <v>1</v>
      </c>
      <c r="N4967">
        <f t="shared" si="78"/>
        <v>14</v>
      </c>
    </row>
    <row r="4968" spans="1:14" x14ac:dyDescent="0.3">
      <c r="A4968" s="40">
        <v>4967</v>
      </c>
      <c r="B4968" s="38" t="s">
        <v>344</v>
      </c>
      <c r="C4968" s="38" t="s">
        <v>136</v>
      </c>
      <c r="D4968">
        <v>286.14999999999998</v>
      </c>
      <c r="E4968">
        <v>98850</v>
      </c>
      <c r="F4968">
        <v>2.1</v>
      </c>
      <c r="G4968">
        <v>250</v>
      </c>
      <c r="H4968">
        <v>8.9917899999999999</v>
      </c>
      <c r="I4968">
        <v>0</v>
      </c>
      <c r="J4968">
        <v>0</v>
      </c>
      <c r="K4968">
        <v>272.72300000000001</v>
      </c>
      <c r="L4968">
        <v>0</v>
      </c>
      <c r="M4968">
        <v>1</v>
      </c>
      <c r="N4968">
        <f t="shared" si="78"/>
        <v>13</v>
      </c>
    </row>
    <row r="4969" spans="1:14" x14ac:dyDescent="0.3">
      <c r="A4969" s="40">
        <v>4968</v>
      </c>
      <c r="B4969" s="38" t="s">
        <v>344</v>
      </c>
      <c r="C4969" s="38" t="s">
        <v>137</v>
      </c>
      <c r="D4969">
        <v>286.14999999999998</v>
      </c>
      <c r="E4969">
        <v>98850</v>
      </c>
      <c r="F4969">
        <v>1</v>
      </c>
      <c r="G4969">
        <v>202</v>
      </c>
      <c r="H4969">
        <v>8.9917899999999999</v>
      </c>
      <c r="I4969">
        <v>0</v>
      </c>
      <c r="J4969">
        <v>0</v>
      </c>
      <c r="K4969">
        <v>272.72300000000001</v>
      </c>
      <c r="L4969">
        <v>0</v>
      </c>
      <c r="M4969">
        <v>1</v>
      </c>
      <c r="N4969">
        <f t="shared" si="78"/>
        <v>13</v>
      </c>
    </row>
    <row r="4970" spans="1:14" x14ac:dyDescent="0.3">
      <c r="A4970" s="40">
        <v>4969</v>
      </c>
      <c r="B4970" s="38" t="s">
        <v>344</v>
      </c>
      <c r="C4970" s="38" t="s">
        <v>138</v>
      </c>
      <c r="D4970">
        <v>285.14999999999998</v>
      </c>
      <c r="E4970">
        <v>98841</v>
      </c>
      <c r="F4970">
        <v>3.6</v>
      </c>
      <c r="G4970">
        <v>260</v>
      </c>
      <c r="H4970">
        <v>8.9926200000000005</v>
      </c>
      <c r="I4970">
        <v>0</v>
      </c>
      <c r="J4970">
        <v>0</v>
      </c>
      <c r="K4970">
        <v>272.62700000000001</v>
      </c>
      <c r="L4970">
        <v>0</v>
      </c>
      <c r="M4970">
        <v>1</v>
      </c>
      <c r="N4970">
        <f t="shared" si="78"/>
        <v>12</v>
      </c>
    </row>
    <row r="4971" spans="1:14" x14ac:dyDescent="0.3">
      <c r="A4971" s="40">
        <v>4970</v>
      </c>
      <c r="B4971" s="38" t="s">
        <v>345</v>
      </c>
      <c r="C4971" s="38" t="s">
        <v>115</v>
      </c>
      <c r="D4971">
        <v>285.14999999999998</v>
      </c>
      <c r="E4971">
        <v>98841</v>
      </c>
      <c r="F4971">
        <v>3.1</v>
      </c>
      <c r="G4971">
        <v>230</v>
      </c>
      <c r="H4971">
        <v>8.4087899999999998</v>
      </c>
      <c r="I4971">
        <v>0</v>
      </c>
      <c r="J4971">
        <v>0</v>
      </c>
      <c r="K4971">
        <v>272.404</v>
      </c>
      <c r="L4971">
        <v>0</v>
      </c>
      <c r="M4971">
        <v>1</v>
      </c>
      <c r="N4971">
        <f t="shared" si="78"/>
        <v>12</v>
      </c>
    </row>
    <row r="4972" spans="1:14" x14ac:dyDescent="0.3">
      <c r="A4972" s="40">
        <v>4971</v>
      </c>
      <c r="B4972" s="38" t="s">
        <v>345</v>
      </c>
      <c r="C4972" s="38" t="s">
        <v>116</v>
      </c>
      <c r="D4972">
        <v>285.14999999999998</v>
      </c>
      <c r="E4972">
        <v>98841</v>
      </c>
      <c r="F4972">
        <v>2.6</v>
      </c>
      <c r="G4972">
        <v>240</v>
      </c>
      <c r="H4972">
        <v>8.9926200000000005</v>
      </c>
      <c r="I4972">
        <v>0</v>
      </c>
      <c r="J4972">
        <v>0</v>
      </c>
      <c r="K4972">
        <v>271.77</v>
      </c>
      <c r="L4972">
        <v>0</v>
      </c>
      <c r="M4972">
        <v>1</v>
      </c>
      <c r="N4972">
        <f t="shared" si="78"/>
        <v>12</v>
      </c>
    </row>
    <row r="4973" spans="1:14" x14ac:dyDescent="0.3">
      <c r="A4973" s="40">
        <v>4972</v>
      </c>
      <c r="B4973" s="38" t="s">
        <v>345</v>
      </c>
      <c r="C4973" s="38" t="s">
        <v>117</v>
      </c>
      <c r="D4973">
        <v>286.14999999999998</v>
      </c>
      <c r="E4973">
        <v>98850</v>
      </c>
      <c r="F4973">
        <v>3.1</v>
      </c>
      <c r="G4973">
        <v>250</v>
      </c>
      <c r="H4973">
        <v>8.9917899999999999</v>
      </c>
      <c r="I4973">
        <v>0</v>
      </c>
      <c r="J4973">
        <v>0</v>
      </c>
      <c r="K4973">
        <v>272.72300000000001</v>
      </c>
      <c r="L4973">
        <v>0</v>
      </c>
      <c r="M4973">
        <v>1</v>
      </c>
      <c r="N4973">
        <f t="shared" si="78"/>
        <v>13</v>
      </c>
    </row>
    <row r="4974" spans="1:14" x14ac:dyDescent="0.3">
      <c r="A4974" s="40">
        <v>4973</v>
      </c>
      <c r="B4974" s="38" t="s">
        <v>345</v>
      </c>
      <c r="C4974" s="38" t="s">
        <v>118</v>
      </c>
      <c r="D4974">
        <v>285.14999999999998</v>
      </c>
      <c r="E4974">
        <v>98841</v>
      </c>
      <c r="F4974">
        <v>3.1</v>
      </c>
      <c r="G4974">
        <v>260</v>
      </c>
      <c r="H4974">
        <v>8.9926200000000005</v>
      </c>
      <c r="I4974">
        <v>0</v>
      </c>
      <c r="J4974">
        <v>0</v>
      </c>
      <c r="K4974">
        <v>271.77</v>
      </c>
      <c r="L4974">
        <v>0</v>
      </c>
      <c r="M4974">
        <v>1</v>
      </c>
      <c r="N4974">
        <f t="shared" si="78"/>
        <v>12</v>
      </c>
    </row>
    <row r="4975" spans="1:14" x14ac:dyDescent="0.3">
      <c r="A4975" s="40">
        <v>4974</v>
      </c>
      <c r="B4975" s="38" t="s">
        <v>345</v>
      </c>
      <c r="C4975" s="38" t="s">
        <v>119</v>
      </c>
      <c r="D4975">
        <v>286.14999999999998</v>
      </c>
      <c r="E4975">
        <v>98850</v>
      </c>
      <c r="F4975">
        <v>3.6</v>
      </c>
      <c r="G4975">
        <v>260</v>
      </c>
      <c r="H4975">
        <v>9.6116200000000003</v>
      </c>
      <c r="I4975">
        <v>28.8</v>
      </c>
      <c r="J4975">
        <v>0</v>
      </c>
      <c r="K4975">
        <v>272.94499999999999</v>
      </c>
      <c r="L4975">
        <v>0</v>
      </c>
      <c r="M4975">
        <v>1</v>
      </c>
      <c r="N4975">
        <f t="shared" si="78"/>
        <v>13</v>
      </c>
    </row>
    <row r="4976" spans="1:14" x14ac:dyDescent="0.3">
      <c r="A4976" s="40">
        <v>4975</v>
      </c>
      <c r="B4976" s="38" t="s">
        <v>345</v>
      </c>
      <c r="C4976" s="38" t="s">
        <v>120</v>
      </c>
      <c r="D4976">
        <v>286.14999999999998</v>
      </c>
      <c r="E4976">
        <v>98850</v>
      </c>
      <c r="F4976">
        <v>1.5</v>
      </c>
      <c r="G4976">
        <v>250</v>
      </c>
      <c r="H4976">
        <v>9.6116200000000003</v>
      </c>
      <c r="I4976">
        <v>237.6</v>
      </c>
      <c r="J4976">
        <v>176.4</v>
      </c>
      <c r="K4976">
        <v>273.21199999999999</v>
      </c>
      <c r="L4976">
        <v>0</v>
      </c>
      <c r="M4976">
        <v>1</v>
      </c>
      <c r="N4976">
        <f t="shared" si="78"/>
        <v>13</v>
      </c>
    </row>
    <row r="4977" spans="1:14" x14ac:dyDescent="0.3">
      <c r="A4977" s="40">
        <v>4976</v>
      </c>
      <c r="B4977" s="38" t="s">
        <v>345</v>
      </c>
      <c r="C4977" s="38" t="s">
        <v>121</v>
      </c>
      <c r="D4977">
        <v>287.14999999999998</v>
      </c>
      <c r="E4977">
        <v>98858</v>
      </c>
      <c r="F4977">
        <v>2.1</v>
      </c>
      <c r="G4977">
        <v>220</v>
      </c>
      <c r="H4977">
        <v>9.61083</v>
      </c>
      <c r="I4977">
        <v>370.8</v>
      </c>
      <c r="J4977">
        <v>3.6</v>
      </c>
      <c r="K4977">
        <v>274.65199999999999</v>
      </c>
      <c r="L4977">
        <v>0</v>
      </c>
      <c r="M4977">
        <v>1</v>
      </c>
      <c r="N4977">
        <f t="shared" si="78"/>
        <v>14</v>
      </c>
    </row>
    <row r="4978" spans="1:14" x14ac:dyDescent="0.3">
      <c r="A4978" s="40">
        <v>4977</v>
      </c>
      <c r="B4978" s="38" t="s">
        <v>345</v>
      </c>
      <c r="C4978" s="38" t="s">
        <v>122</v>
      </c>
      <c r="D4978">
        <v>289.14999999999998</v>
      </c>
      <c r="E4978">
        <v>98875</v>
      </c>
      <c r="F4978">
        <v>5.0999999999999996</v>
      </c>
      <c r="G4978">
        <v>260</v>
      </c>
      <c r="H4978">
        <v>9.6091499999999996</v>
      </c>
      <c r="I4978">
        <v>1195.2</v>
      </c>
      <c r="J4978">
        <v>1116</v>
      </c>
      <c r="K4978">
        <v>276.07600000000002</v>
      </c>
      <c r="L4978">
        <v>0</v>
      </c>
      <c r="M4978">
        <v>1</v>
      </c>
      <c r="N4978">
        <f t="shared" si="78"/>
        <v>16</v>
      </c>
    </row>
    <row r="4979" spans="1:14" x14ac:dyDescent="0.3">
      <c r="A4979" s="40">
        <v>4978</v>
      </c>
      <c r="B4979" s="38" t="s">
        <v>345</v>
      </c>
      <c r="C4979" s="38" t="s">
        <v>123</v>
      </c>
      <c r="D4979">
        <v>289.14999999999998</v>
      </c>
      <c r="E4979">
        <v>98875</v>
      </c>
      <c r="F4979">
        <v>6.2</v>
      </c>
      <c r="G4979">
        <v>250</v>
      </c>
      <c r="H4979">
        <v>9.6091499999999996</v>
      </c>
      <c r="I4979">
        <v>1717.2</v>
      </c>
      <c r="J4979">
        <v>1796.4</v>
      </c>
      <c r="K4979">
        <v>276.07600000000002</v>
      </c>
      <c r="L4979">
        <v>0</v>
      </c>
      <c r="M4979">
        <v>1</v>
      </c>
      <c r="N4979">
        <f t="shared" si="78"/>
        <v>16</v>
      </c>
    </row>
    <row r="4980" spans="1:14" x14ac:dyDescent="0.3">
      <c r="A4980" s="40">
        <v>4979</v>
      </c>
      <c r="B4980" s="38" t="s">
        <v>345</v>
      </c>
      <c r="C4980" s="38" t="s">
        <v>124</v>
      </c>
      <c r="D4980">
        <v>291.14999999999998</v>
      </c>
      <c r="E4980">
        <v>98892</v>
      </c>
      <c r="F4980">
        <v>6.7</v>
      </c>
      <c r="G4980">
        <v>260</v>
      </c>
      <c r="H4980">
        <v>10.265000000000001</v>
      </c>
      <c r="I4980">
        <v>2160</v>
      </c>
      <c r="J4980">
        <v>2034</v>
      </c>
      <c r="K4980">
        <v>278.21100000000001</v>
      </c>
      <c r="L4980">
        <v>0</v>
      </c>
      <c r="M4980">
        <v>1</v>
      </c>
      <c r="N4980">
        <f t="shared" si="78"/>
        <v>18</v>
      </c>
    </row>
    <row r="4981" spans="1:14" x14ac:dyDescent="0.3">
      <c r="A4981" s="40">
        <v>4980</v>
      </c>
      <c r="B4981" s="38" t="s">
        <v>345</v>
      </c>
      <c r="C4981" s="38" t="s">
        <v>125</v>
      </c>
      <c r="D4981">
        <v>291.14999999999998</v>
      </c>
      <c r="E4981">
        <v>98892</v>
      </c>
      <c r="F4981">
        <v>6.2</v>
      </c>
      <c r="G4981">
        <v>260</v>
      </c>
      <c r="H4981">
        <v>9.6074699999999993</v>
      </c>
      <c r="I4981">
        <v>2494.8000000000002</v>
      </c>
      <c r="J4981">
        <v>1807.2</v>
      </c>
      <c r="K4981">
        <v>277.98599999999999</v>
      </c>
      <c r="L4981">
        <v>0</v>
      </c>
      <c r="M4981">
        <v>1</v>
      </c>
      <c r="N4981">
        <f t="shared" si="78"/>
        <v>18</v>
      </c>
    </row>
    <row r="4982" spans="1:14" x14ac:dyDescent="0.3">
      <c r="A4982" s="40">
        <v>4981</v>
      </c>
      <c r="B4982" s="38" t="s">
        <v>345</v>
      </c>
      <c r="C4982" s="38" t="s">
        <v>126</v>
      </c>
      <c r="D4982">
        <v>290.14999999999998</v>
      </c>
      <c r="E4982">
        <v>98883</v>
      </c>
      <c r="F4982">
        <v>5.0999999999999996</v>
      </c>
      <c r="G4982">
        <v>230</v>
      </c>
      <c r="H4982">
        <v>9.6083599999999993</v>
      </c>
      <c r="I4982">
        <v>2685.6</v>
      </c>
      <c r="J4982">
        <v>2242.8000000000002</v>
      </c>
      <c r="K4982">
        <v>277.03100000000001</v>
      </c>
      <c r="L4982">
        <v>0</v>
      </c>
      <c r="M4982">
        <v>1</v>
      </c>
      <c r="N4982">
        <f t="shared" si="78"/>
        <v>17</v>
      </c>
    </row>
    <row r="4983" spans="1:14" x14ac:dyDescent="0.3">
      <c r="A4983" s="40">
        <v>4982</v>
      </c>
      <c r="B4983" s="38" t="s">
        <v>345</v>
      </c>
      <c r="C4983" s="38" t="s">
        <v>127</v>
      </c>
      <c r="D4983">
        <v>291.14999999999998</v>
      </c>
      <c r="E4983">
        <v>98892</v>
      </c>
      <c r="F4983">
        <v>3.1</v>
      </c>
      <c r="G4983">
        <v>260</v>
      </c>
      <c r="H4983">
        <v>10.265000000000001</v>
      </c>
      <c r="I4983">
        <v>2718</v>
      </c>
      <c r="J4983">
        <v>2246.4</v>
      </c>
      <c r="K4983">
        <v>278.21100000000001</v>
      </c>
      <c r="L4983">
        <v>0</v>
      </c>
      <c r="M4983">
        <v>1</v>
      </c>
      <c r="N4983">
        <f t="shared" si="78"/>
        <v>18</v>
      </c>
    </row>
    <row r="4984" spans="1:14" x14ac:dyDescent="0.3">
      <c r="A4984" s="40">
        <v>4983</v>
      </c>
      <c r="B4984" s="38" t="s">
        <v>345</v>
      </c>
      <c r="C4984" s="38" t="s">
        <v>128</v>
      </c>
      <c r="D4984">
        <v>291.14999999999998</v>
      </c>
      <c r="E4984">
        <v>98892</v>
      </c>
      <c r="F4984">
        <v>5.0999999999999996</v>
      </c>
      <c r="G4984">
        <v>230</v>
      </c>
      <c r="H4984">
        <v>10.265000000000001</v>
      </c>
      <c r="I4984">
        <v>2595.6</v>
      </c>
      <c r="J4984">
        <v>2221.1999999999998</v>
      </c>
      <c r="K4984">
        <v>278.21100000000001</v>
      </c>
      <c r="L4984">
        <v>0</v>
      </c>
      <c r="M4984">
        <v>1</v>
      </c>
      <c r="N4984">
        <f t="shared" si="78"/>
        <v>18</v>
      </c>
    </row>
    <row r="4985" spans="1:14" x14ac:dyDescent="0.3">
      <c r="A4985" s="40">
        <v>4984</v>
      </c>
      <c r="B4985" s="38" t="s">
        <v>345</v>
      </c>
      <c r="C4985" s="38" t="s">
        <v>129</v>
      </c>
      <c r="D4985">
        <v>290.14999999999998</v>
      </c>
      <c r="E4985">
        <v>98883</v>
      </c>
      <c r="F4985">
        <v>4.5999999999999996</v>
      </c>
      <c r="G4985">
        <v>230</v>
      </c>
      <c r="H4985">
        <v>10.266</v>
      </c>
      <c r="I4985">
        <v>2322</v>
      </c>
      <c r="J4985">
        <v>2001.6</v>
      </c>
      <c r="K4985">
        <v>277.255</v>
      </c>
      <c r="L4985">
        <v>0</v>
      </c>
      <c r="M4985">
        <v>1</v>
      </c>
      <c r="N4985">
        <f t="shared" si="78"/>
        <v>17</v>
      </c>
    </row>
    <row r="4986" spans="1:14" x14ac:dyDescent="0.3">
      <c r="A4986" s="40">
        <v>4985</v>
      </c>
      <c r="B4986" s="38" t="s">
        <v>345</v>
      </c>
      <c r="C4986" s="38" t="s">
        <v>130</v>
      </c>
      <c r="D4986">
        <v>291.14999999999998</v>
      </c>
      <c r="E4986">
        <v>98892</v>
      </c>
      <c r="F4986">
        <v>4.0999999999999996</v>
      </c>
      <c r="G4986">
        <v>260</v>
      </c>
      <c r="H4986">
        <v>10.265000000000001</v>
      </c>
      <c r="I4986">
        <v>1918.8</v>
      </c>
      <c r="J4986">
        <v>1936.8</v>
      </c>
      <c r="K4986">
        <v>278.21100000000001</v>
      </c>
      <c r="L4986">
        <v>0</v>
      </c>
      <c r="M4986">
        <v>1</v>
      </c>
      <c r="N4986">
        <f t="shared" si="78"/>
        <v>18</v>
      </c>
    </row>
    <row r="4987" spans="1:14" x14ac:dyDescent="0.3">
      <c r="A4987" s="40">
        <v>4986</v>
      </c>
      <c r="B4987" s="38" t="s">
        <v>345</v>
      </c>
      <c r="C4987" s="38" t="s">
        <v>131</v>
      </c>
      <c r="D4987">
        <v>291.14999999999998</v>
      </c>
      <c r="E4987">
        <v>98892</v>
      </c>
      <c r="F4987">
        <v>3.6</v>
      </c>
      <c r="G4987">
        <v>250</v>
      </c>
      <c r="H4987">
        <v>10.265000000000001</v>
      </c>
      <c r="I4987">
        <v>1425.6</v>
      </c>
      <c r="J4987">
        <v>1591.2</v>
      </c>
      <c r="K4987">
        <v>278.21100000000001</v>
      </c>
      <c r="L4987">
        <v>0</v>
      </c>
      <c r="M4987">
        <v>1</v>
      </c>
      <c r="N4987">
        <f t="shared" si="78"/>
        <v>18</v>
      </c>
    </row>
    <row r="4988" spans="1:14" x14ac:dyDescent="0.3">
      <c r="A4988" s="40">
        <v>4987</v>
      </c>
      <c r="B4988" s="38" t="s">
        <v>345</v>
      </c>
      <c r="C4988" s="38" t="s">
        <v>132</v>
      </c>
      <c r="D4988">
        <v>290.14999999999998</v>
      </c>
      <c r="E4988">
        <v>98883</v>
      </c>
      <c r="F4988">
        <v>4.0999999999999996</v>
      </c>
      <c r="G4988">
        <v>250</v>
      </c>
      <c r="H4988">
        <v>10.266</v>
      </c>
      <c r="I4988">
        <v>892.8</v>
      </c>
      <c r="J4988">
        <v>1116</v>
      </c>
      <c r="K4988">
        <v>277.255</v>
      </c>
      <c r="L4988">
        <v>0</v>
      </c>
      <c r="M4988">
        <v>1</v>
      </c>
      <c r="N4988">
        <f t="shared" si="78"/>
        <v>17</v>
      </c>
    </row>
    <row r="4989" spans="1:14" x14ac:dyDescent="0.3">
      <c r="A4989" s="40">
        <v>4988</v>
      </c>
      <c r="B4989" s="38" t="s">
        <v>345</v>
      </c>
      <c r="C4989" s="38" t="s">
        <v>133</v>
      </c>
      <c r="D4989">
        <v>290.14999999999998</v>
      </c>
      <c r="E4989">
        <v>98883</v>
      </c>
      <c r="F4989">
        <v>4.0999999999999996</v>
      </c>
      <c r="G4989">
        <v>220</v>
      </c>
      <c r="H4989">
        <v>10.266</v>
      </c>
      <c r="I4989">
        <v>432</v>
      </c>
      <c r="J4989">
        <v>543.6</v>
      </c>
      <c r="K4989">
        <v>276.98399999999998</v>
      </c>
      <c r="L4989">
        <v>0</v>
      </c>
      <c r="M4989">
        <v>1</v>
      </c>
      <c r="N4989">
        <f t="shared" si="78"/>
        <v>17</v>
      </c>
    </row>
    <row r="4990" spans="1:14" x14ac:dyDescent="0.3">
      <c r="A4990" s="40">
        <v>4989</v>
      </c>
      <c r="B4990" s="38" t="s">
        <v>345</v>
      </c>
      <c r="C4990" s="38" t="s">
        <v>134</v>
      </c>
      <c r="D4990">
        <v>289.14999999999998</v>
      </c>
      <c r="E4990">
        <v>98875</v>
      </c>
      <c r="F4990">
        <v>4.0999999999999996</v>
      </c>
      <c r="G4990">
        <v>230</v>
      </c>
      <c r="H4990">
        <v>10.2668</v>
      </c>
      <c r="I4990">
        <v>82.8</v>
      </c>
      <c r="J4990">
        <v>0</v>
      </c>
      <c r="K4990">
        <v>276.029</v>
      </c>
      <c r="L4990">
        <v>0</v>
      </c>
      <c r="M4990">
        <v>1</v>
      </c>
      <c r="N4990">
        <f t="shared" si="78"/>
        <v>16</v>
      </c>
    </row>
    <row r="4991" spans="1:14" x14ac:dyDescent="0.3">
      <c r="A4991" s="40">
        <v>4990</v>
      </c>
      <c r="B4991" s="38" t="s">
        <v>345</v>
      </c>
      <c r="C4991" s="38" t="s">
        <v>135</v>
      </c>
      <c r="D4991">
        <v>289.14999999999998</v>
      </c>
      <c r="E4991">
        <v>98875</v>
      </c>
      <c r="F4991">
        <v>3.6</v>
      </c>
      <c r="G4991">
        <v>210</v>
      </c>
      <c r="H4991">
        <v>10.2668</v>
      </c>
      <c r="I4991">
        <v>0</v>
      </c>
      <c r="J4991">
        <v>0</v>
      </c>
      <c r="K4991">
        <v>276.029</v>
      </c>
      <c r="L4991">
        <v>0</v>
      </c>
      <c r="M4991">
        <v>1</v>
      </c>
      <c r="N4991">
        <f t="shared" si="78"/>
        <v>16</v>
      </c>
    </row>
    <row r="4992" spans="1:14" x14ac:dyDescent="0.3">
      <c r="A4992" s="40">
        <v>4991</v>
      </c>
      <c r="B4992" s="38" t="s">
        <v>345</v>
      </c>
      <c r="C4992" s="38" t="s">
        <v>136</v>
      </c>
      <c r="D4992">
        <v>289.14999999999998</v>
      </c>
      <c r="E4992">
        <v>98875</v>
      </c>
      <c r="F4992">
        <v>3.1</v>
      </c>
      <c r="G4992">
        <v>200</v>
      </c>
      <c r="H4992">
        <v>10.2668</v>
      </c>
      <c r="I4992">
        <v>0</v>
      </c>
      <c r="J4992">
        <v>0</v>
      </c>
      <c r="K4992">
        <v>276.3</v>
      </c>
      <c r="L4992">
        <v>0</v>
      </c>
      <c r="M4992">
        <v>1</v>
      </c>
      <c r="N4992">
        <f t="shared" si="78"/>
        <v>16</v>
      </c>
    </row>
    <row r="4993" spans="1:14" x14ac:dyDescent="0.3">
      <c r="A4993" s="40">
        <v>4992</v>
      </c>
      <c r="B4993" s="38" t="s">
        <v>345</v>
      </c>
      <c r="C4993" s="38" t="s">
        <v>137</v>
      </c>
      <c r="D4993">
        <v>289.14999999999998</v>
      </c>
      <c r="E4993">
        <v>98875</v>
      </c>
      <c r="F4993">
        <v>3.1</v>
      </c>
      <c r="G4993">
        <v>190</v>
      </c>
      <c r="H4993">
        <v>10.2668</v>
      </c>
      <c r="I4993">
        <v>0</v>
      </c>
      <c r="J4993">
        <v>0</v>
      </c>
      <c r="K4993">
        <v>276.78899999999999</v>
      </c>
      <c r="L4993">
        <v>0</v>
      </c>
      <c r="M4993">
        <v>1</v>
      </c>
      <c r="N4993">
        <f t="shared" si="78"/>
        <v>16</v>
      </c>
    </row>
    <row r="4994" spans="1:14" x14ac:dyDescent="0.3">
      <c r="A4994" s="40">
        <v>4993</v>
      </c>
      <c r="B4994" s="38" t="s">
        <v>345</v>
      </c>
      <c r="C4994" s="38" t="s">
        <v>138</v>
      </c>
      <c r="D4994">
        <v>288.14999999999998</v>
      </c>
      <c r="E4994">
        <v>98867</v>
      </c>
      <c r="F4994">
        <v>3.6</v>
      </c>
      <c r="G4994">
        <v>200</v>
      </c>
      <c r="H4994">
        <v>10.9655</v>
      </c>
      <c r="I4994">
        <v>0</v>
      </c>
      <c r="J4994">
        <v>0</v>
      </c>
      <c r="K4994">
        <v>276.053</v>
      </c>
      <c r="L4994">
        <v>0</v>
      </c>
      <c r="M4994">
        <v>1</v>
      </c>
      <c r="N4994">
        <f t="shared" si="78"/>
        <v>15</v>
      </c>
    </row>
    <row r="4995" spans="1:14" x14ac:dyDescent="0.3">
      <c r="A4995" s="40">
        <v>4994</v>
      </c>
      <c r="B4995" s="38" t="s">
        <v>346</v>
      </c>
      <c r="C4995" s="38" t="s">
        <v>115</v>
      </c>
      <c r="D4995">
        <v>288.14999999999998</v>
      </c>
      <c r="E4995">
        <v>98867</v>
      </c>
      <c r="F4995">
        <v>4.0999999999999996</v>
      </c>
      <c r="G4995">
        <v>200</v>
      </c>
      <c r="H4995">
        <v>10.9655</v>
      </c>
      <c r="I4995">
        <v>0</v>
      </c>
      <c r="J4995">
        <v>0</v>
      </c>
      <c r="K4995">
        <v>276.053</v>
      </c>
      <c r="L4995">
        <v>0</v>
      </c>
      <c r="M4995">
        <v>1</v>
      </c>
      <c r="N4995">
        <f t="shared" ref="N4995:N5058" si="79">CONVERT(D4995,"K", "C")</f>
        <v>15</v>
      </c>
    </row>
    <row r="4996" spans="1:14" x14ac:dyDescent="0.3">
      <c r="A4996" s="40">
        <v>4995</v>
      </c>
      <c r="B4996" s="38" t="s">
        <v>346</v>
      </c>
      <c r="C4996" s="38" t="s">
        <v>116</v>
      </c>
      <c r="D4996">
        <v>288.14999999999998</v>
      </c>
      <c r="E4996">
        <v>98867</v>
      </c>
      <c r="F4996">
        <v>5.0999999999999996</v>
      </c>
      <c r="G4996">
        <v>210</v>
      </c>
      <c r="H4996">
        <v>10.9655</v>
      </c>
      <c r="I4996">
        <v>0</v>
      </c>
      <c r="J4996">
        <v>0</v>
      </c>
      <c r="K4996">
        <v>276.053</v>
      </c>
      <c r="L4996">
        <v>0</v>
      </c>
      <c r="M4996">
        <v>1</v>
      </c>
      <c r="N4996">
        <f t="shared" si="79"/>
        <v>15</v>
      </c>
    </row>
    <row r="4997" spans="1:14" x14ac:dyDescent="0.3">
      <c r="A4997" s="40">
        <v>4996</v>
      </c>
      <c r="B4997" s="38" t="s">
        <v>346</v>
      </c>
      <c r="C4997" s="38" t="s">
        <v>117</v>
      </c>
      <c r="D4997">
        <v>289.14999999999998</v>
      </c>
      <c r="E4997">
        <v>98875</v>
      </c>
      <c r="F4997">
        <v>6.2</v>
      </c>
      <c r="G4997">
        <v>220</v>
      </c>
      <c r="H4997">
        <v>10.2668</v>
      </c>
      <c r="I4997">
        <v>0</v>
      </c>
      <c r="J4997">
        <v>0</v>
      </c>
      <c r="K4997">
        <v>276.78899999999999</v>
      </c>
      <c r="L4997">
        <v>0</v>
      </c>
      <c r="M4997">
        <v>1</v>
      </c>
      <c r="N4997">
        <f t="shared" si="79"/>
        <v>16</v>
      </c>
    </row>
    <row r="4998" spans="1:14" x14ac:dyDescent="0.3">
      <c r="A4998" s="40">
        <v>4997</v>
      </c>
      <c r="B4998" s="38" t="s">
        <v>346</v>
      </c>
      <c r="C4998" s="38" t="s">
        <v>118</v>
      </c>
      <c r="D4998">
        <v>288.14999999999998</v>
      </c>
      <c r="E4998">
        <v>98867</v>
      </c>
      <c r="F4998">
        <v>5.0999999999999996</v>
      </c>
      <c r="G4998">
        <v>230</v>
      </c>
      <c r="H4998">
        <v>10.9655</v>
      </c>
      <c r="I4998">
        <v>0</v>
      </c>
      <c r="J4998">
        <v>0</v>
      </c>
      <c r="K4998">
        <v>276.053</v>
      </c>
      <c r="L4998">
        <v>0</v>
      </c>
      <c r="M4998">
        <v>1</v>
      </c>
      <c r="N4998">
        <f t="shared" si="79"/>
        <v>15</v>
      </c>
    </row>
    <row r="4999" spans="1:14" x14ac:dyDescent="0.3">
      <c r="A4999" s="40">
        <v>4998</v>
      </c>
      <c r="B4999" s="38" t="s">
        <v>346</v>
      </c>
      <c r="C4999" s="38" t="s">
        <v>119</v>
      </c>
      <c r="D4999">
        <v>288.14999999999998</v>
      </c>
      <c r="E4999">
        <v>98867</v>
      </c>
      <c r="F4999">
        <v>4.0999999999999996</v>
      </c>
      <c r="G4999">
        <v>260</v>
      </c>
      <c r="H4999">
        <v>10.9655</v>
      </c>
      <c r="I4999">
        <v>14.4</v>
      </c>
      <c r="J4999">
        <v>0</v>
      </c>
      <c r="K4999">
        <v>276.053</v>
      </c>
      <c r="L4999">
        <v>0</v>
      </c>
      <c r="M4999">
        <v>1</v>
      </c>
      <c r="N4999">
        <f t="shared" si="79"/>
        <v>15</v>
      </c>
    </row>
    <row r="5000" spans="1:14" x14ac:dyDescent="0.3">
      <c r="A5000" s="40">
        <v>4999</v>
      </c>
      <c r="B5000" s="38" t="s">
        <v>346</v>
      </c>
      <c r="C5000" s="38" t="s">
        <v>120</v>
      </c>
      <c r="D5000">
        <v>288.14999999999998</v>
      </c>
      <c r="E5000">
        <v>98867</v>
      </c>
      <c r="F5000">
        <v>4.5999999999999996</v>
      </c>
      <c r="G5000">
        <v>280</v>
      </c>
      <c r="H5000">
        <v>10.9655</v>
      </c>
      <c r="I5000">
        <v>126</v>
      </c>
      <c r="J5000">
        <v>0</v>
      </c>
      <c r="K5000">
        <v>276.053</v>
      </c>
      <c r="L5000">
        <v>0</v>
      </c>
      <c r="M5000">
        <v>1</v>
      </c>
      <c r="N5000">
        <f t="shared" si="79"/>
        <v>15</v>
      </c>
    </row>
    <row r="5001" spans="1:14" x14ac:dyDescent="0.3">
      <c r="A5001" s="40">
        <v>5000</v>
      </c>
      <c r="B5001" s="38" t="s">
        <v>346</v>
      </c>
      <c r="C5001" s="38" t="s">
        <v>121</v>
      </c>
      <c r="D5001">
        <v>288.14999999999998</v>
      </c>
      <c r="E5001">
        <v>98867</v>
      </c>
      <c r="F5001">
        <v>7.2</v>
      </c>
      <c r="G5001">
        <v>290</v>
      </c>
      <c r="H5001">
        <v>10.2677</v>
      </c>
      <c r="I5001">
        <v>658.8</v>
      </c>
      <c r="J5001">
        <v>921.6</v>
      </c>
      <c r="K5001">
        <v>275.34399999999999</v>
      </c>
      <c r="L5001">
        <v>0</v>
      </c>
      <c r="M5001">
        <v>1</v>
      </c>
      <c r="N5001">
        <f t="shared" si="79"/>
        <v>15</v>
      </c>
    </row>
    <row r="5002" spans="1:14" x14ac:dyDescent="0.3">
      <c r="A5002" s="40">
        <v>5001</v>
      </c>
      <c r="B5002" s="38" t="s">
        <v>346</v>
      </c>
      <c r="C5002" s="38" t="s">
        <v>122</v>
      </c>
      <c r="D5002">
        <v>289.14999999999998</v>
      </c>
      <c r="E5002">
        <v>98875</v>
      </c>
      <c r="F5002">
        <v>4.5999999999999996</v>
      </c>
      <c r="G5002">
        <v>300</v>
      </c>
      <c r="H5002">
        <v>10.964600000000001</v>
      </c>
      <c r="I5002">
        <v>1180.8</v>
      </c>
      <c r="J5002">
        <v>1393.2</v>
      </c>
      <c r="K5002">
        <v>276.52199999999999</v>
      </c>
      <c r="L5002">
        <v>0</v>
      </c>
      <c r="M5002">
        <v>1</v>
      </c>
      <c r="N5002">
        <f t="shared" si="79"/>
        <v>16</v>
      </c>
    </row>
    <row r="5003" spans="1:14" x14ac:dyDescent="0.3">
      <c r="A5003" s="40">
        <v>5002</v>
      </c>
      <c r="B5003" s="38" t="s">
        <v>346</v>
      </c>
      <c r="C5003" s="38" t="s">
        <v>123</v>
      </c>
      <c r="D5003">
        <v>289.14999999999998</v>
      </c>
      <c r="E5003">
        <v>98875</v>
      </c>
      <c r="F5003">
        <v>5.0999999999999996</v>
      </c>
      <c r="G5003">
        <v>310</v>
      </c>
      <c r="H5003">
        <v>10.2668</v>
      </c>
      <c r="I5003">
        <v>1702.8</v>
      </c>
      <c r="J5003">
        <v>1774.8</v>
      </c>
      <c r="K5003">
        <v>276.3</v>
      </c>
      <c r="L5003">
        <v>0</v>
      </c>
      <c r="M5003">
        <v>1</v>
      </c>
      <c r="N5003">
        <f t="shared" si="79"/>
        <v>16</v>
      </c>
    </row>
    <row r="5004" spans="1:14" x14ac:dyDescent="0.3">
      <c r="A5004" s="40">
        <v>5003</v>
      </c>
      <c r="B5004" s="38" t="s">
        <v>346</v>
      </c>
      <c r="C5004" s="38" t="s">
        <v>124</v>
      </c>
      <c r="D5004">
        <v>290.14999999999998</v>
      </c>
      <c r="E5004">
        <v>98883</v>
      </c>
      <c r="F5004">
        <v>4.0999999999999996</v>
      </c>
      <c r="G5004">
        <v>320</v>
      </c>
      <c r="H5004">
        <v>10.266</v>
      </c>
      <c r="I5004">
        <v>2149.1999999999998</v>
      </c>
      <c r="J5004">
        <v>2034</v>
      </c>
      <c r="K5004">
        <v>277.255</v>
      </c>
      <c r="L5004">
        <v>0</v>
      </c>
      <c r="M5004">
        <v>1</v>
      </c>
      <c r="N5004">
        <f t="shared" si="79"/>
        <v>17</v>
      </c>
    </row>
    <row r="5005" spans="1:14" x14ac:dyDescent="0.3">
      <c r="A5005" s="40">
        <v>5004</v>
      </c>
      <c r="B5005" s="38" t="s">
        <v>346</v>
      </c>
      <c r="C5005" s="38" t="s">
        <v>125</v>
      </c>
      <c r="D5005">
        <v>290.14999999999998</v>
      </c>
      <c r="E5005">
        <v>98883</v>
      </c>
      <c r="F5005">
        <v>3.6</v>
      </c>
      <c r="G5005">
        <v>300</v>
      </c>
      <c r="H5005">
        <v>10.266</v>
      </c>
      <c r="I5005">
        <v>2484</v>
      </c>
      <c r="J5005">
        <v>1796.4</v>
      </c>
      <c r="K5005">
        <v>277.255</v>
      </c>
      <c r="L5005">
        <v>0</v>
      </c>
      <c r="M5005">
        <v>1</v>
      </c>
      <c r="N5005">
        <f t="shared" si="79"/>
        <v>17</v>
      </c>
    </row>
    <row r="5006" spans="1:14" x14ac:dyDescent="0.3">
      <c r="A5006" s="40">
        <v>5005</v>
      </c>
      <c r="B5006" s="38" t="s">
        <v>346</v>
      </c>
      <c r="C5006" s="38" t="s">
        <v>126</v>
      </c>
      <c r="D5006">
        <v>291.14999999999998</v>
      </c>
      <c r="E5006">
        <v>98892</v>
      </c>
      <c r="F5006">
        <v>4.5999999999999996</v>
      </c>
      <c r="G5006">
        <v>300</v>
      </c>
      <c r="H5006">
        <v>10.265000000000001</v>
      </c>
      <c r="I5006">
        <v>2674.8</v>
      </c>
      <c r="J5006">
        <v>2239.1999999999998</v>
      </c>
      <c r="K5006">
        <v>278.21100000000001</v>
      </c>
      <c r="L5006">
        <v>0</v>
      </c>
      <c r="M5006">
        <v>1</v>
      </c>
      <c r="N5006">
        <f t="shared" si="79"/>
        <v>18</v>
      </c>
    </row>
    <row r="5007" spans="1:14" x14ac:dyDescent="0.3">
      <c r="A5007" s="40">
        <v>5006</v>
      </c>
      <c r="B5007" s="38" t="s">
        <v>346</v>
      </c>
      <c r="C5007" s="38" t="s">
        <v>127</v>
      </c>
      <c r="D5007">
        <v>291.14999999999998</v>
      </c>
      <c r="E5007">
        <v>98892</v>
      </c>
      <c r="F5007">
        <v>5.7</v>
      </c>
      <c r="G5007">
        <v>280</v>
      </c>
      <c r="H5007">
        <v>10.265000000000001</v>
      </c>
      <c r="I5007">
        <v>2710.8</v>
      </c>
      <c r="J5007">
        <v>2246.4</v>
      </c>
      <c r="K5007">
        <v>278.21100000000001</v>
      </c>
      <c r="L5007">
        <v>0</v>
      </c>
      <c r="M5007">
        <v>1</v>
      </c>
      <c r="N5007">
        <f t="shared" si="79"/>
        <v>18</v>
      </c>
    </row>
    <row r="5008" spans="1:14" x14ac:dyDescent="0.3">
      <c r="A5008" s="40">
        <v>5007</v>
      </c>
      <c r="B5008" s="38" t="s">
        <v>346</v>
      </c>
      <c r="C5008" s="38" t="s">
        <v>128</v>
      </c>
      <c r="D5008">
        <v>292.14999999999998</v>
      </c>
      <c r="E5008">
        <v>98900</v>
      </c>
      <c r="F5008">
        <v>5.7</v>
      </c>
      <c r="G5008">
        <v>280</v>
      </c>
      <c r="H5008">
        <v>9.6066800000000008</v>
      </c>
      <c r="I5008">
        <v>2588.4</v>
      </c>
      <c r="J5008">
        <v>2224.8000000000002</v>
      </c>
      <c r="K5008">
        <v>278.94099999999997</v>
      </c>
      <c r="L5008">
        <v>0</v>
      </c>
      <c r="M5008">
        <v>1</v>
      </c>
      <c r="N5008">
        <f t="shared" si="79"/>
        <v>19</v>
      </c>
    </row>
    <row r="5009" spans="1:14" x14ac:dyDescent="0.3">
      <c r="A5009" s="40">
        <v>5008</v>
      </c>
      <c r="B5009" s="38" t="s">
        <v>346</v>
      </c>
      <c r="C5009" s="38" t="s">
        <v>129</v>
      </c>
      <c r="D5009">
        <v>292.14999999999998</v>
      </c>
      <c r="E5009">
        <v>98900</v>
      </c>
      <c r="F5009">
        <v>6.2</v>
      </c>
      <c r="G5009">
        <v>270</v>
      </c>
      <c r="H5009">
        <v>9.6066800000000008</v>
      </c>
      <c r="I5009">
        <v>2314.8000000000002</v>
      </c>
      <c r="J5009">
        <v>2008.8</v>
      </c>
      <c r="K5009">
        <v>278.94099999999997</v>
      </c>
      <c r="L5009">
        <v>0</v>
      </c>
      <c r="M5009">
        <v>1</v>
      </c>
      <c r="N5009">
        <f t="shared" si="79"/>
        <v>19</v>
      </c>
    </row>
    <row r="5010" spans="1:14" x14ac:dyDescent="0.3">
      <c r="A5010" s="40">
        <v>5009</v>
      </c>
      <c r="B5010" s="38" t="s">
        <v>346</v>
      </c>
      <c r="C5010" s="38" t="s">
        <v>130</v>
      </c>
      <c r="D5010">
        <v>292.14999999999998</v>
      </c>
      <c r="E5010">
        <v>98900</v>
      </c>
      <c r="F5010">
        <v>6.7</v>
      </c>
      <c r="G5010">
        <v>270</v>
      </c>
      <c r="H5010">
        <v>9.6066800000000008</v>
      </c>
      <c r="I5010">
        <v>1911.6</v>
      </c>
      <c r="J5010">
        <v>1872</v>
      </c>
      <c r="K5010">
        <v>278.94099999999997</v>
      </c>
      <c r="L5010">
        <v>0</v>
      </c>
      <c r="M5010">
        <v>1</v>
      </c>
      <c r="N5010">
        <f t="shared" si="79"/>
        <v>19</v>
      </c>
    </row>
    <row r="5011" spans="1:14" x14ac:dyDescent="0.3">
      <c r="A5011" s="40">
        <v>5010</v>
      </c>
      <c r="B5011" s="38" t="s">
        <v>346</v>
      </c>
      <c r="C5011" s="38" t="s">
        <v>131</v>
      </c>
      <c r="D5011">
        <v>291.14999999999998</v>
      </c>
      <c r="E5011">
        <v>98892</v>
      </c>
      <c r="F5011">
        <v>7.7</v>
      </c>
      <c r="G5011">
        <v>280</v>
      </c>
      <c r="H5011">
        <v>9.6074699999999993</v>
      </c>
      <c r="I5011">
        <v>1504.8</v>
      </c>
      <c r="J5011">
        <v>1972.8</v>
      </c>
      <c r="K5011">
        <v>277.714</v>
      </c>
      <c r="L5011">
        <v>0</v>
      </c>
      <c r="M5011">
        <v>1</v>
      </c>
      <c r="N5011">
        <f t="shared" si="79"/>
        <v>18</v>
      </c>
    </row>
    <row r="5012" spans="1:14" x14ac:dyDescent="0.3">
      <c r="A5012" s="40">
        <v>5011</v>
      </c>
      <c r="B5012" s="38" t="s">
        <v>346</v>
      </c>
      <c r="C5012" s="38" t="s">
        <v>132</v>
      </c>
      <c r="D5012">
        <v>290.14999999999998</v>
      </c>
      <c r="E5012">
        <v>98883</v>
      </c>
      <c r="F5012">
        <v>7.7</v>
      </c>
      <c r="G5012">
        <v>290</v>
      </c>
      <c r="H5012">
        <v>8.98874</v>
      </c>
      <c r="I5012">
        <v>939.6</v>
      </c>
      <c r="J5012">
        <v>1220.4000000000001</v>
      </c>
      <c r="K5012">
        <v>276.53500000000003</v>
      </c>
      <c r="L5012">
        <v>0</v>
      </c>
      <c r="M5012">
        <v>1</v>
      </c>
      <c r="N5012">
        <f t="shared" si="79"/>
        <v>17</v>
      </c>
    </row>
    <row r="5013" spans="1:14" x14ac:dyDescent="0.3">
      <c r="A5013" s="40">
        <v>5012</v>
      </c>
      <c r="B5013" s="38" t="s">
        <v>346</v>
      </c>
      <c r="C5013" s="38" t="s">
        <v>133</v>
      </c>
      <c r="D5013">
        <v>288.14999999999998</v>
      </c>
      <c r="E5013">
        <v>98867</v>
      </c>
      <c r="F5013">
        <v>5.7</v>
      </c>
      <c r="G5013">
        <v>270</v>
      </c>
      <c r="H5013">
        <v>8.9902200000000008</v>
      </c>
      <c r="I5013">
        <v>424.8</v>
      </c>
      <c r="J5013">
        <v>532.79999999999995</v>
      </c>
      <c r="K5013">
        <v>274.62900000000002</v>
      </c>
      <c r="L5013">
        <v>0</v>
      </c>
      <c r="M5013">
        <v>1</v>
      </c>
      <c r="N5013">
        <f t="shared" si="79"/>
        <v>15</v>
      </c>
    </row>
    <row r="5014" spans="1:14" x14ac:dyDescent="0.3">
      <c r="A5014" s="40">
        <v>5013</v>
      </c>
      <c r="B5014" s="38" t="s">
        <v>346</v>
      </c>
      <c r="C5014" s="38" t="s">
        <v>134</v>
      </c>
      <c r="D5014">
        <v>287.14999999999998</v>
      </c>
      <c r="E5014">
        <v>98858</v>
      </c>
      <c r="F5014">
        <v>6.2</v>
      </c>
      <c r="G5014">
        <v>290</v>
      </c>
      <c r="H5014">
        <v>8.9910499999999995</v>
      </c>
      <c r="I5014">
        <v>79.2</v>
      </c>
      <c r="J5014">
        <v>0</v>
      </c>
      <c r="K5014">
        <v>273.67599999999999</v>
      </c>
      <c r="L5014">
        <v>0</v>
      </c>
      <c r="M5014">
        <v>1</v>
      </c>
      <c r="N5014">
        <f t="shared" si="79"/>
        <v>14</v>
      </c>
    </row>
    <row r="5015" spans="1:14" x14ac:dyDescent="0.3">
      <c r="A5015" s="40">
        <v>5014</v>
      </c>
      <c r="B5015" s="38" t="s">
        <v>346</v>
      </c>
      <c r="C5015" s="38" t="s">
        <v>135</v>
      </c>
      <c r="D5015">
        <v>286.14999999999998</v>
      </c>
      <c r="E5015">
        <v>98850</v>
      </c>
      <c r="F5015">
        <v>5.0999999999999996</v>
      </c>
      <c r="G5015">
        <v>270</v>
      </c>
      <c r="H5015">
        <v>8.4080100000000009</v>
      </c>
      <c r="I5015">
        <v>0</v>
      </c>
      <c r="J5015">
        <v>0</v>
      </c>
      <c r="K5015">
        <v>273.24799999999999</v>
      </c>
      <c r="L5015">
        <v>0</v>
      </c>
      <c r="M5015">
        <v>1</v>
      </c>
      <c r="N5015">
        <f t="shared" si="79"/>
        <v>13</v>
      </c>
    </row>
    <row r="5016" spans="1:14" x14ac:dyDescent="0.3">
      <c r="A5016" s="40">
        <v>5015</v>
      </c>
      <c r="B5016" s="38" t="s">
        <v>346</v>
      </c>
      <c r="C5016" s="38" t="s">
        <v>136</v>
      </c>
      <c r="D5016">
        <v>285.14999999999998</v>
      </c>
      <c r="E5016">
        <v>98841</v>
      </c>
      <c r="F5016">
        <v>5.0999999999999996</v>
      </c>
      <c r="G5016">
        <v>280</v>
      </c>
      <c r="H5016">
        <v>8.4087899999999998</v>
      </c>
      <c r="I5016">
        <v>0</v>
      </c>
      <c r="J5016">
        <v>0</v>
      </c>
      <c r="K5016">
        <v>272.404</v>
      </c>
      <c r="L5016">
        <v>0</v>
      </c>
      <c r="M5016">
        <v>1</v>
      </c>
      <c r="N5016">
        <f t="shared" si="79"/>
        <v>12</v>
      </c>
    </row>
    <row r="5017" spans="1:14" x14ac:dyDescent="0.3">
      <c r="A5017" s="40">
        <v>5016</v>
      </c>
      <c r="B5017" s="38" t="s">
        <v>346</v>
      </c>
      <c r="C5017" s="38" t="s">
        <v>137</v>
      </c>
      <c r="D5017">
        <v>285.14999999999998</v>
      </c>
      <c r="E5017">
        <v>98841</v>
      </c>
      <c r="F5017">
        <v>5.0999999999999996</v>
      </c>
      <c r="G5017">
        <v>280</v>
      </c>
      <c r="H5017">
        <v>8.4087899999999998</v>
      </c>
      <c r="I5017">
        <v>0</v>
      </c>
      <c r="J5017">
        <v>0</v>
      </c>
      <c r="K5017">
        <v>272.404</v>
      </c>
      <c r="L5017">
        <v>0</v>
      </c>
      <c r="M5017">
        <v>1</v>
      </c>
      <c r="N5017">
        <f t="shared" si="79"/>
        <v>12</v>
      </c>
    </row>
    <row r="5018" spans="1:14" x14ac:dyDescent="0.3">
      <c r="A5018" s="40">
        <v>5017</v>
      </c>
      <c r="B5018" s="38" t="s">
        <v>346</v>
      </c>
      <c r="C5018" s="38" t="s">
        <v>138</v>
      </c>
      <c r="D5018">
        <v>285.14999999999998</v>
      </c>
      <c r="E5018">
        <v>98841</v>
      </c>
      <c r="F5018">
        <v>4.5999999999999996</v>
      </c>
      <c r="G5018">
        <v>290</v>
      </c>
      <c r="H5018">
        <v>8.4087899999999998</v>
      </c>
      <c r="I5018">
        <v>0</v>
      </c>
      <c r="J5018">
        <v>0</v>
      </c>
      <c r="K5018">
        <v>272.404</v>
      </c>
      <c r="L5018">
        <v>0</v>
      </c>
      <c r="M5018">
        <v>1</v>
      </c>
      <c r="N5018">
        <f t="shared" si="79"/>
        <v>12</v>
      </c>
    </row>
    <row r="5019" spans="1:14" x14ac:dyDescent="0.3">
      <c r="A5019" s="40">
        <v>5018</v>
      </c>
      <c r="B5019" s="38" t="s">
        <v>347</v>
      </c>
      <c r="C5019" s="38" t="s">
        <v>115</v>
      </c>
      <c r="D5019">
        <v>285.14999999999998</v>
      </c>
      <c r="E5019">
        <v>98841</v>
      </c>
      <c r="F5019">
        <v>5.7</v>
      </c>
      <c r="G5019">
        <v>280</v>
      </c>
      <c r="H5019">
        <v>8.4087899999999998</v>
      </c>
      <c r="I5019">
        <v>0</v>
      </c>
      <c r="J5019">
        <v>0</v>
      </c>
      <c r="K5019">
        <v>272.404</v>
      </c>
      <c r="L5019">
        <v>0</v>
      </c>
      <c r="M5019">
        <v>1</v>
      </c>
      <c r="N5019">
        <f t="shared" si="79"/>
        <v>12</v>
      </c>
    </row>
    <row r="5020" spans="1:14" x14ac:dyDescent="0.3">
      <c r="A5020" s="40">
        <v>5019</v>
      </c>
      <c r="B5020" s="38" t="s">
        <v>347</v>
      </c>
      <c r="C5020" s="38" t="s">
        <v>116</v>
      </c>
      <c r="D5020">
        <v>284.14999999999998</v>
      </c>
      <c r="E5020">
        <v>98833</v>
      </c>
      <c r="F5020">
        <v>5.0999999999999996</v>
      </c>
      <c r="G5020">
        <v>280</v>
      </c>
      <c r="H5020">
        <v>8.4094800000000003</v>
      </c>
      <c r="I5020">
        <v>0</v>
      </c>
      <c r="J5020">
        <v>0</v>
      </c>
      <c r="K5020">
        <v>271.44900000000001</v>
      </c>
      <c r="L5020">
        <v>0</v>
      </c>
      <c r="M5020">
        <v>1</v>
      </c>
      <c r="N5020">
        <f t="shared" si="79"/>
        <v>11</v>
      </c>
    </row>
    <row r="5021" spans="1:14" x14ac:dyDescent="0.3">
      <c r="A5021" s="40">
        <v>5020</v>
      </c>
      <c r="B5021" s="38" t="s">
        <v>347</v>
      </c>
      <c r="C5021" s="38" t="s">
        <v>117</v>
      </c>
      <c r="D5021">
        <v>283.14999999999998</v>
      </c>
      <c r="E5021">
        <v>98824</v>
      </c>
      <c r="F5021">
        <v>3.1</v>
      </c>
      <c r="G5021">
        <v>280</v>
      </c>
      <c r="H5021">
        <v>7.8605</v>
      </c>
      <c r="I5021">
        <v>0</v>
      </c>
      <c r="J5021">
        <v>0</v>
      </c>
      <c r="K5021">
        <v>270.27</v>
      </c>
      <c r="L5021">
        <v>0</v>
      </c>
      <c r="M5021">
        <v>1</v>
      </c>
      <c r="N5021">
        <f t="shared" si="79"/>
        <v>10</v>
      </c>
    </row>
    <row r="5022" spans="1:14" x14ac:dyDescent="0.3">
      <c r="A5022" s="40">
        <v>5021</v>
      </c>
      <c r="B5022" s="38" t="s">
        <v>347</v>
      </c>
      <c r="C5022" s="38" t="s">
        <v>118</v>
      </c>
      <c r="D5022">
        <v>283.14999999999998</v>
      </c>
      <c r="E5022">
        <v>98824</v>
      </c>
      <c r="F5022">
        <v>3.1</v>
      </c>
      <c r="G5022">
        <v>280</v>
      </c>
      <c r="H5022">
        <v>7.8605</v>
      </c>
      <c r="I5022">
        <v>0</v>
      </c>
      <c r="J5022">
        <v>0</v>
      </c>
      <c r="K5022">
        <v>269.42</v>
      </c>
      <c r="L5022">
        <v>0</v>
      </c>
      <c r="M5022">
        <v>1</v>
      </c>
      <c r="N5022">
        <f t="shared" si="79"/>
        <v>10</v>
      </c>
    </row>
    <row r="5023" spans="1:14" x14ac:dyDescent="0.3">
      <c r="A5023" s="40">
        <v>5022</v>
      </c>
      <c r="B5023" s="38" t="s">
        <v>347</v>
      </c>
      <c r="C5023" s="38" t="s">
        <v>119</v>
      </c>
      <c r="D5023">
        <v>284.14999999999998</v>
      </c>
      <c r="E5023">
        <v>98833</v>
      </c>
      <c r="F5023">
        <v>3.1</v>
      </c>
      <c r="G5023">
        <v>250</v>
      </c>
      <c r="H5023">
        <v>8.4094800000000003</v>
      </c>
      <c r="I5023">
        <v>21.6</v>
      </c>
      <c r="J5023">
        <v>0</v>
      </c>
      <c r="K5023">
        <v>270.59500000000003</v>
      </c>
      <c r="L5023">
        <v>0</v>
      </c>
      <c r="M5023">
        <v>1</v>
      </c>
      <c r="N5023">
        <f t="shared" si="79"/>
        <v>11</v>
      </c>
    </row>
    <row r="5024" spans="1:14" x14ac:dyDescent="0.3">
      <c r="A5024" s="40">
        <v>5023</v>
      </c>
      <c r="B5024" s="38" t="s">
        <v>347</v>
      </c>
      <c r="C5024" s="38" t="s">
        <v>120</v>
      </c>
      <c r="D5024">
        <v>285.14999999999998</v>
      </c>
      <c r="E5024">
        <v>98841</v>
      </c>
      <c r="F5024">
        <v>2.6</v>
      </c>
      <c r="G5024">
        <v>270</v>
      </c>
      <c r="H5024">
        <v>8.9926200000000005</v>
      </c>
      <c r="I5024">
        <v>237.6</v>
      </c>
      <c r="J5024">
        <v>223.2</v>
      </c>
      <c r="K5024">
        <v>271.77</v>
      </c>
      <c r="L5024">
        <v>0</v>
      </c>
      <c r="M5024">
        <v>1</v>
      </c>
      <c r="N5024">
        <f t="shared" si="79"/>
        <v>12</v>
      </c>
    </row>
    <row r="5025" spans="1:14" x14ac:dyDescent="0.3">
      <c r="A5025" s="40">
        <v>5024</v>
      </c>
      <c r="B5025" s="38" t="s">
        <v>347</v>
      </c>
      <c r="C5025" s="38" t="s">
        <v>121</v>
      </c>
      <c r="D5025">
        <v>286.14999999999998</v>
      </c>
      <c r="E5025">
        <v>98850</v>
      </c>
      <c r="F5025">
        <v>2.6</v>
      </c>
      <c r="G5025">
        <v>250</v>
      </c>
      <c r="H5025">
        <v>8.9917899999999999</v>
      </c>
      <c r="I5025">
        <v>691.2</v>
      </c>
      <c r="J5025">
        <v>925.2</v>
      </c>
      <c r="K5025">
        <v>272.72300000000001</v>
      </c>
      <c r="L5025">
        <v>0</v>
      </c>
      <c r="M5025">
        <v>1</v>
      </c>
      <c r="N5025">
        <f t="shared" si="79"/>
        <v>13</v>
      </c>
    </row>
    <row r="5026" spans="1:14" x14ac:dyDescent="0.3">
      <c r="A5026" s="40">
        <v>5025</v>
      </c>
      <c r="B5026" s="38" t="s">
        <v>347</v>
      </c>
      <c r="C5026" s="38" t="s">
        <v>122</v>
      </c>
      <c r="D5026">
        <v>287.14999999999998</v>
      </c>
      <c r="E5026">
        <v>98858</v>
      </c>
      <c r="F5026">
        <v>2.1</v>
      </c>
      <c r="G5026">
        <v>220</v>
      </c>
      <c r="H5026">
        <v>8.9910499999999995</v>
      </c>
      <c r="I5026">
        <v>1249.2</v>
      </c>
      <c r="J5026">
        <v>1710</v>
      </c>
      <c r="K5026">
        <v>273.67599999999999</v>
      </c>
      <c r="L5026">
        <v>0</v>
      </c>
      <c r="M5026">
        <v>1</v>
      </c>
      <c r="N5026">
        <f t="shared" si="79"/>
        <v>14</v>
      </c>
    </row>
    <row r="5027" spans="1:14" x14ac:dyDescent="0.3">
      <c r="A5027" s="40">
        <v>5026</v>
      </c>
      <c r="B5027" s="38" t="s">
        <v>347</v>
      </c>
      <c r="C5027" s="38" t="s">
        <v>123</v>
      </c>
      <c r="D5027">
        <v>288.14999999999998</v>
      </c>
      <c r="E5027">
        <v>98867</v>
      </c>
      <c r="F5027">
        <v>3.1</v>
      </c>
      <c r="G5027">
        <v>210</v>
      </c>
      <c r="H5027">
        <v>8.4065399999999997</v>
      </c>
      <c r="I5027">
        <v>1803.6</v>
      </c>
      <c r="J5027">
        <v>2242.8000000000002</v>
      </c>
      <c r="K5027">
        <v>274.404</v>
      </c>
      <c r="L5027">
        <v>0</v>
      </c>
      <c r="M5027">
        <v>1</v>
      </c>
      <c r="N5027">
        <f t="shared" si="79"/>
        <v>15</v>
      </c>
    </row>
    <row r="5028" spans="1:14" x14ac:dyDescent="0.3">
      <c r="A5028" s="40">
        <v>5027</v>
      </c>
      <c r="B5028" s="38" t="s">
        <v>347</v>
      </c>
      <c r="C5028" s="38" t="s">
        <v>124</v>
      </c>
      <c r="D5028">
        <v>288.14999999999998</v>
      </c>
      <c r="E5028">
        <v>98867</v>
      </c>
      <c r="F5028">
        <v>2.1</v>
      </c>
      <c r="G5028">
        <v>180</v>
      </c>
      <c r="H5028">
        <v>8.9902200000000008</v>
      </c>
      <c r="I5028">
        <v>2149.1999999999998</v>
      </c>
      <c r="J5028">
        <v>1803.6</v>
      </c>
      <c r="K5028">
        <v>274.89800000000002</v>
      </c>
      <c r="L5028">
        <v>0</v>
      </c>
      <c r="M5028">
        <v>1</v>
      </c>
      <c r="N5028">
        <f t="shared" si="79"/>
        <v>15</v>
      </c>
    </row>
    <row r="5029" spans="1:14" x14ac:dyDescent="0.3">
      <c r="A5029" s="40">
        <v>5028</v>
      </c>
      <c r="B5029" s="38" t="s">
        <v>347</v>
      </c>
      <c r="C5029" s="38" t="s">
        <v>125</v>
      </c>
      <c r="D5029">
        <v>289.14999999999998</v>
      </c>
      <c r="E5029">
        <v>98875</v>
      </c>
      <c r="F5029">
        <v>3.6</v>
      </c>
      <c r="G5029">
        <v>200</v>
      </c>
      <c r="H5029">
        <v>8.9894800000000004</v>
      </c>
      <c r="I5029">
        <v>1378.8</v>
      </c>
      <c r="J5029">
        <v>104.4</v>
      </c>
      <c r="K5029">
        <v>276.33999999999997</v>
      </c>
      <c r="L5029">
        <v>0</v>
      </c>
      <c r="M5029">
        <v>1</v>
      </c>
      <c r="N5029">
        <f t="shared" si="79"/>
        <v>16</v>
      </c>
    </row>
    <row r="5030" spans="1:14" x14ac:dyDescent="0.3">
      <c r="A5030" s="40">
        <v>5029</v>
      </c>
      <c r="B5030" s="38" t="s">
        <v>347</v>
      </c>
      <c r="C5030" s="38" t="s">
        <v>126</v>
      </c>
      <c r="D5030">
        <v>287.14999999999998</v>
      </c>
      <c r="E5030">
        <v>98858</v>
      </c>
      <c r="F5030">
        <v>3.6</v>
      </c>
      <c r="G5030">
        <v>200</v>
      </c>
      <c r="H5030">
        <v>10.268599999999999</v>
      </c>
      <c r="I5030">
        <v>1479.6</v>
      </c>
      <c r="J5030">
        <v>154.80000000000001</v>
      </c>
      <c r="K5030">
        <v>274.87400000000002</v>
      </c>
      <c r="L5030">
        <v>0</v>
      </c>
      <c r="M5030">
        <v>1</v>
      </c>
      <c r="N5030">
        <f t="shared" si="79"/>
        <v>14</v>
      </c>
    </row>
    <row r="5031" spans="1:14" x14ac:dyDescent="0.3">
      <c r="A5031" s="40">
        <v>5030</v>
      </c>
      <c r="B5031" s="38" t="s">
        <v>347</v>
      </c>
      <c r="C5031" s="38" t="s">
        <v>127</v>
      </c>
      <c r="D5031">
        <v>287.14999999999998</v>
      </c>
      <c r="E5031">
        <v>98858</v>
      </c>
      <c r="F5031">
        <v>3.6</v>
      </c>
      <c r="G5031">
        <v>190</v>
      </c>
      <c r="H5031">
        <v>9.61083</v>
      </c>
      <c r="I5031">
        <v>1501.2</v>
      </c>
      <c r="J5031">
        <v>154.80000000000001</v>
      </c>
      <c r="K5031">
        <v>274.65199999999999</v>
      </c>
      <c r="L5031">
        <v>0</v>
      </c>
      <c r="M5031">
        <v>1</v>
      </c>
      <c r="N5031">
        <f t="shared" si="79"/>
        <v>14</v>
      </c>
    </row>
    <row r="5032" spans="1:14" x14ac:dyDescent="0.3">
      <c r="A5032" s="40">
        <v>5031</v>
      </c>
      <c r="B5032" s="38" t="s">
        <v>347</v>
      </c>
      <c r="C5032" s="38" t="s">
        <v>128</v>
      </c>
      <c r="D5032">
        <v>287.14999999999998</v>
      </c>
      <c r="E5032">
        <v>98858</v>
      </c>
      <c r="F5032">
        <v>3.6</v>
      </c>
      <c r="G5032">
        <v>150</v>
      </c>
      <c r="H5032">
        <v>10.268599999999999</v>
      </c>
      <c r="I5032">
        <v>1429.2</v>
      </c>
      <c r="J5032">
        <v>151.19999999999999</v>
      </c>
      <c r="K5032">
        <v>274.87400000000002</v>
      </c>
      <c r="L5032">
        <v>0</v>
      </c>
      <c r="M5032">
        <v>1</v>
      </c>
      <c r="N5032">
        <f t="shared" si="79"/>
        <v>14</v>
      </c>
    </row>
    <row r="5033" spans="1:14" x14ac:dyDescent="0.3">
      <c r="A5033" s="40">
        <v>5032</v>
      </c>
      <c r="B5033" s="38" t="s">
        <v>347</v>
      </c>
      <c r="C5033" s="38" t="s">
        <v>129</v>
      </c>
      <c r="D5033">
        <v>287.14999999999998</v>
      </c>
      <c r="E5033">
        <v>98858</v>
      </c>
      <c r="F5033">
        <v>3.6</v>
      </c>
      <c r="G5033">
        <v>150</v>
      </c>
      <c r="H5033">
        <v>10.268599999999999</v>
      </c>
      <c r="I5033">
        <v>1278</v>
      </c>
      <c r="J5033">
        <v>104.4</v>
      </c>
      <c r="K5033">
        <v>274.87400000000002</v>
      </c>
      <c r="L5033">
        <v>0</v>
      </c>
      <c r="M5033">
        <v>1</v>
      </c>
      <c r="N5033">
        <f t="shared" si="79"/>
        <v>14</v>
      </c>
    </row>
    <row r="5034" spans="1:14" x14ac:dyDescent="0.3">
      <c r="A5034" s="40">
        <v>5033</v>
      </c>
      <c r="B5034" s="38" t="s">
        <v>347</v>
      </c>
      <c r="C5034" s="38" t="s">
        <v>130</v>
      </c>
      <c r="D5034">
        <v>286.14999999999998</v>
      </c>
      <c r="E5034">
        <v>98850</v>
      </c>
      <c r="F5034">
        <v>3.6</v>
      </c>
      <c r="G5034">
        <v>150</v>
      </c>
      <c r="H5034">
        <v>9.6116200000000003</v>
      </c>
      <c r="I5034">
        <v>1054.8</v>
      </c>
      <c r="J5034">
        <v>93.6</v>
      </c>
      <c r="K5034">
        <v>273.69499999999999</v>
      </c>
      <c r="L5034">
        <v>0</v>
      </c>
      <c r="M5034">
        <v>1</v>
      </c>
      <c r="N5034">
        <f t="shared" si="79"/>
        <v>13</v>
      </c>
    </row>
    <row r="5035" spans="1:14" x14ac:dyDescent="0.3">
      <c r="A5035" s="40">
        <v>5034</v>
      </c>
      <c r="B5035" s="38" t="s">
        <v>347</v>
      </c>
      <c r="C5035" s="38" t="s">
        <v>131</v>
      </c>
      <c r="D5035">
        <v>286.14999999999998</v>
      </c>
      <c r="E5035">
        <v>98850</v>
      </c>
      <c r="F5035">
        <v>3.6</v>
      </c>
      <c r="G5035">
        <v>160</v>
      </c>
      <c r="H5035">
        <v>9.6116200000000003</v>
      </c>
      <c r="I5035">
        <v>781.2</v>
      </c>
      <c r="J5035">
        <v>93.6</v>
      </c>
      <c r="K5035">
        <v>273.69499999999999</v>
      </c>
      <c r="L5035">
        <v>0</v>
      </c>
      <c r="M5035">
        <v>1</v>
      </c>
      <c r="N5035">
        <f t="shared" si="79"/>
        <v>13</v>
      </c>
    </row>
    <row r="5036" spans="1:14" x14ac:dyDescent="0.3">
      <c r="A5036" s="40">
        <v>5035</v>
      </c>
      <c r="B5036" s="38" t="s">
        <v>347</v>
      </c>
      <c r="C5036" s="38" t="s">
        <v>132</v>
      </c>
      <c r="D5036">
        <v>287.14999999999998</v>
      </c>
      <c r="E5036">
        <v>98858</v>
      </c>
      <c r="F5036">
        <v>3.1</v>
      </c>
      <c r="G5036">
        <v>160</v>
      </c>
      <c r="H5036">
        <v>10.268599999999999</v>
      </c>
      <c r="I5036">
        <v>874.8</v>
      </c>
      <c r="J5036">
        <v>867.6</v>
      </c>
      <c r="K5036">
        <v>274.38900000000001</v>
      </c>
      <c r="L5036">
        <v>0</v>
      </c>
      <c r="M5036">
        <v>1</v>
      </c>
      <c r="N5036">
        <f t="shared" si="79"/>
        <v>14</v>
      </c>
    </row>
    <row r="5037" spans="1:14" x14ac:dyDescent="0.3">
      <c r="A5037" s="40">
        <v>5036</v>
      </c>
      <c r="B5037" s="38" t="s">
        <v>347</v>
      </c>
      <c r="C5037" s="38" t="s">
        <v>133</v>
      </c>
      <c r="D5037">
        <v>288.14999999999998</v>
      </c>
      <c r="E5037">
        <v>98867</v>
      </c>
      <c r="F5037">
        <v>1.5</v>
      </c>
      <c r="G5037">
        <v>34</v>
      </c>
      <c r="H5037">
        <v>10.9655</v>
      </c>
      <c r="I5037">
        <v>388.8</v>
      </c>
      <c r="J5037">
        <v>399.6</v>
      </c>
      <c r="K5037">
        <v>275.565</v>
      </c>
      <c r="L5037">
        <v>0</v>
      </c>
      <c r="M5037">
        <v>1</v>
      </c>
      <c r="N5037">
        <f t="shared" si="79"/>
        <v>15</v>
      </c>
    </row>
    <row r="5038" spans="1:14" x14ac:dyDescent="0.3">
      <c r="A5038" s="40">
        <v>5037</v>
      </c>
      <c r="B5038" s="38" t="s">
        <v>347</v>
      </c>
      <c r="C5038" s="38" t="s">
        <v>134</v>
      </c>
      <c r="D5038">
        <v>288.14999999999998</v>
      </c>
      <c r="E5038">
        <v>98867</v>
      </c>
      <c r="F5038">
        <v>1.5</v>
      </c>
      <c r="G5038">
        <v>97</v>
      </c>
      <c r="H5038">
        <v>10.9655</v>
      </c>
      <c r="I5038">
        <v>39.6</v>
      </c>
      <c r="J5038">
        <v>0</v>
      </c>
      <c r="K5038">
        <v>276.053</v>
      </c>
      <c r="L5038">
        <v>0</v>
      </c>
      <c r="M5038">
        <v>1</v>
      </c>
      <c r="N5038">
        <f t="shared" si="79"/>
        <v>15</v>
      </c>
    </row>
    <row r="5039" spans="1:14" x14ac:dyDescent="0.3">
      <c r="A5039" s="40">
        <v>5038</v>
      </c>
      <c r="B5039" s="38" t="s">
        <v>347</v>
      </c>
      <c r="C5039" s="38" t="s">
        <v>135</v>
      </c>
      <c r="D5039">
        <v>288.14999999999998</v>
      </c>
      <c r="E5039">
        <v>98867</v>
      </c>
      <c r="F5039">
        <v>3.6</v>
      </c>
      <c r="G5039">
        <v>260</v>
      </c>
      <c r="H5039">
        <v>10.9655</v>
      </c>
      <c r="I5039">
        <v>0</v>
      </c>
      <c r="J5039">
        <v>0</v>
      </c>
      <c r="K5039">
        <v>275.565</v>
      </c>
      <c r="L5039">
        <v>0</v>
      </c>
      <c r="M5039">
        <v>1</v>
      </c>
      <c r="N5039">
        <f t="shared" si="79"/>
        <v>15</v>
      </c>
    </row>
    <row r="5040" spans="1:14" x14ac:dyDescent="0.3">
      <c r="A5040" s="40">
        <v>5039</v>
      </c>
      <c r="B5040" s="38" t="s">
        <v>347</v>
      </c>
      <c r="C5040" s="38" t="s">
        <v>136</v>
      </c>
      <c r="D5040">
        <v>288.14999999999998</v>
      </c>
      <c r="E5040">
        <v>98867</v>
      </c>
      <c r="F5040">
        <v>3.6</v>
      </c>
      <c r="G5040">
        <v>270</v>
      </c>
      <c r="H5040">
        <v>10.9655</v>
      </c>
      <c r="I5040">
        <v>0</v>
      </c>
      <c r="J5040">
        <v>0</v>
      </c>
      <c r="K5040">
        <v>275.565</v>
      </c>
      <c r="L5040">
        <v>0</v>
      </c>
      <c r="M5040">
        <v>1</v>
      </c>
      <c r="N5040">
        <f t="shared" si="79"/>
        <v>15</v>
      </c>
    </row>
    <row r="5041" spans="1:14" x14ac:dyDescent="0.3">
      <c r="A5041" s="40">
        <v>5040</v>
      </c>
      <c r="B5041" s="38" t="s">
        <v>347</v>
      </c>
      <c r="C5041" s="38" t="s">
        <v>137</v>
      </c>
      <c r="D5041">
        <v>288.14999999999998</v>
      </c>
      <c r="E5041">
        <v>98867</v>
      </c>
      <c r="F5041">
        <v>2.1</v>
      </c>
      <c r="G5041">
        <v>240</v>
      </c>
      <c r="H5041">
        <v>10.9655</v>
      </c>
      <c r="I5041">
        <v>0</v>
      </c>
      <c r="J5041">
        <v>0</v>
      </c>
      <c r="K5041">
        <v>275.565</v>
      </c>
      <c r="L5041">
        <v>0</v>
      </c>
      <c r="M5041">
        <v>1</v>
      </c>
      <c r="N5041">
        <f t="shared" si="79"/>
        <v>15</v>
      </c>
    </row>
    <row r="5042" spans="1:14" x14ac:dyDescent="0.3">
      <c r="A5042" s="40">
        <v>5041</v>
      </c>
      <c r="B5042" s="38" t="s">
        <v>347</v>
      </c>
      <c r="C5042" s="38" t="s">
        <v>138</v>
      </c>
      <c r="D5042">
        <v>288.14999999999998</v>
      </c>
      <c r="E5042">
        <v>98867</v>
      </c>
      <c r="F5042">
        <v>3.6</v>
      </c>
      <c r="G5042">
        <v>240</v>
      </c>
      <c r="H5042">
        <v>10.9655</v>
      </c>
      <c r="I5042">
        <v>0</v>
      </c>
      <c r="J5042">
        <v>0</v>
      </c>
      <c r="K5042">
        <v>275.29599999999999</v>
      </c>
      <c r="L5042">
        <v>0</v>
      </c>
      <c r="M5042">
        <v>1</v>
      </c>
      <c r="N5042">
        <f t="shared" si="79"/>
        <v>15</v>
      </c>
    </row>
    <row r="5043" spans="1:14" x14ac:dyDescent="0.3">
      <c r="A5043" s="40">
        <v>5042</v>
      </c>
      <c r="B5043" s="38" t="s">
        <v>348</v>
      </c>
      <c r="C5043" s="38" t="s">
        <v>115</v>
      </c>
      <c r="D5043">
        <v>288.14999999999998</v>
      </c>
      <c r="E5043">
        <v>98867</v>
      </c>
      <c r="F5043">
        <v>1.5</v>
      </c>
      <c r="G5043">
        <v>224</v>
      </c>
      <c r="H5043">
        <v>10.9655</v>
      </c>
      <c r="I5043">
        <v>0</v>
      </c>
      <c r="J5043">
        <v>0</v>
      </c>
      <c r="K5043">
        <v>275.565</v>
      </c>
      <c r="L5043">
        <v>0</v>
      </c>
      <c r="M5043">
        <v>1</v>
      </c>
      <c r="N5043">
        <f t="shared" si="79"/>
        <v>15</v>
      </c>
    </row>
    <row r="5044" spans="1:14" x14ac:dyDescent="0.3">
      <c r="A5044" s="40">
        <v>5043</v>
      </c>
      <c r="B5044" s="38" t="s">
        <v>348</v>
      </c>
      <c r="C5044" s="38" t="s">
        <v>116</v>
      </c>
      <c r="D5044">
        <v>288.14999999999998</v>
      </c>
      <c r="E5044">
        <v>98867</v>
      </c>
      <c r="F5044">
        <v>2.6</v>
      </c>
      <c r="G5044">
        <v>240</v>
      </c>
      <c r="H5044">
        <v>10.9655</v>
      </c>
      <c r="I5044">
        <v>0</v>
      </c>
      <c r="J5044">
        <v>0</v>
      </c>
      <c r="K5044">
        <v>275.565</v>
      </c>
      <c r="L5044">
        <v>0</v>
      </c>
      <c r="M5044">
        <v>1</v>
      </c>
      <c r="N5044">
        <f t="shared" si="79"/>
        <v>15</v>
      </c>
    </row>
    <row r="5045" spans="1:14" x14ac:dyDescent="0.3">
      <c r="A5045" s="40">
        <v>5044</v>
      </c>
      <c r="B5045" s="38" t="s">
        <v>348</v>
      </c>
      <c r="C5045" s="38" t="s">
        <v>117</v>
      </c>
      <c r="D5045">
        <v>288.14999999999998</v>
      </c>
      <c r="E5045">
        <v>98867</v>
      </c>
      <c r="F5045">
        <v>2.6</v>
      </c>
      <c r="G5045">
        <v>240</v>
      </c>
      <c r="H5045">
        <v>10.9655</v>
      </c>
      <c r="I5045">
        <v>0</v>
      </c>
      <c r="J5045">
        <v>0</v>
      </c>
      <c r="K5045">
        <v>275.565</v>
      </c>
      <c r="L5045">
        <v>0</v>
      </c>
      <c r="M5045">
        <v>1</v>
      </c>
      <c r="N5045">
        <f t="shared" si="79"/>
        <v>15</v>
      </c>
    </row>
    <row r="5046" spans="1:14" x14ac:dyDescent="0.3">
      <c r="A5046" s="40">
        <v>5045</v>
      </c>
      <c r="B5046" s="38" t="s">
        <v>348</v>
      </c>
      <c r="C5046" s="38" t="s">
        <v>118</v>
      </c>
      <c r="D5046">
        <v>288.14999999999998</v>
      </c>
      <c r="E5046">
        <v>98867</v>
      </c>
      <c r="F5046">
        <v>3.1</v>
      </c>
      <c r="G5046">
        <v>230</v>
      </c>
      <c r="H5046">
        <v>10.9655</v>
      </c>
      <c r="I5046">
        <v>0</v>
      </c>
      <c r="J5046">
        <v>0</v>
      </c>
      <c r="K5046">
        <v>275.565</v>
      </c>
      <c r="L5046">
        <v>0</v>
      </c>
      <c r="M5046">
        <v>1</v>
      </c>
      <c r="N5046">
        <f t="shared" si="79"/>
        <v>15</v>
      </c>
    </row>
    <row r="5047" spans="1:14" x14ac:dyDescent="0.3">
      <c r="A5047" s="40">
        <v>5046</v>
      </c>
      <c r="B5047" s="38" t="s">
        <v>348</v>
      </c>
      <c r="C5047" s="38" t="s">
        <v>119</v>
      </c>
      <c r="D5047">
        <v>288.14999999999998</v>
      </c>
      <c r="E5047">
        <v>98867</v>
      </c>
      <c r="F5047">
        <v>1.5</v>
      </c>
      <c r="G5047">
        <v>177</v>
      </c>
      <c r="H5047">
        <v>10.9655</v>
      </c>
      <c r="I5047">
        <v>18</v>
      </c>
      <c r="J5047">
        <v>0</v>
      </c>
      <c r="K5047">
        <v>275.565</v>
      </c>
      <c r="L5047">
        <v>0</v>
      </c>
      <c r="M5047">
        <v>1</v>
      </c>
      <c r="N5047">
        <f t="shared" si="79"/>
        <v>15</v>
      </c>
    </row>
    <row r="5048" spans="1:14" x14ac:dyDescent="0.3">
      <c r="A5048" s="40">
        <v>5047</v>
      </c>
      <c r="B5048" s="38" t="s">
        <v>348</v>
      </c>
      <c r="C5048" s="38" t="s">
        <v>120</v>
      </c>
      <c r="D5048">
        <v>288.14999999999998</v>
      </c>
      <c r="E5048">
        <v>98867</v>
      </c>
      <c r="F5048">
        <v>2.6</v>
      </c>
      <c r="G5048">
        <v>230</v>
      </c>
      <c r="H5048">
        <v>10.9655</v>
      </c>
      <c r="I5048">
        <v>118.8</v>
      </c>
      <c r="J5048">
        <v>0</v>
      </c>
      <c r="K5048">
        <v>276.053</v>
      </c>
      <c r="L5048">
        <v>0</v>
      </c>
      <c r="M5048">
        <v>1</v>
      </c>
      <c r="N5048">
        <f t="shared" si="79"/>
        <v>15</v>
      </c>
    </row>
    <row r="5049" spans="1:14" x14ac:dyDescent="0.3">
      <c r="A5049" s="40">
        <v>5048</v>
      </c>
      <c r="B5049" s="38" t="s">
        <v>348</v>
      </c>
      <c r="C5049" s="38" t="s">
        <v>121</v>
      </c>
      <c r="D5049">
        <v>288.14999999999998</v>
      </c>
      <c r="E5049">
        <v>98867</v>
      </c>
      <c r="F5049">
        <v>2.6</v>
      </c>
      <c r="G5049">
        <v>260</v>
      </c>
      <c r="H5049">
        <v>10.9655</v>
      </c>
      <c r="I5049">
        <v>356.4</v>
      </c>
      <c r="J5049">
        <v>0</v>
      </c>
      <c r="K5049">
        <v>276.053</v>
      </c>
      <c r="L5049">
        <v>0</v>
      </c>
      <c r="M5049">
        <v>1</v>
      </c>
      <c r="N5049">
        <f t="shared" si="79"/>
        <v>15</v>
      </c>
    </row>
    <row r="5050" spans="1:14" x14ac:dyDescent="0.3">
      <c r="A5050" s="40">
        <v>5049</v>
      </c>
      <c r="B5050" s="38" t="s">
        <v>348</v>
      </c>
      <c r="C5050" s="38" t="s">
        <v>122</v>
      </c>
      <c r="D5050">
        <v>288.14999999999998</v>
      </c>
      <c r="E5050">
        <v>98867</v>
      </c>
      <c r="F5050">
        <v>3.1</v>
      </c>
      <c r="G5050">
        <v>270</v>
      </c>
      <c r="H5050">
        <v>10.9655</v>
      </c>
      <c r="I5050">
        <v>1162.8</v>
      </c>
      <c r="J5050">
        <v>1087.2</v>
      </c>
      <c r="K5050">
        <v>275.565</v>
      </c>
      <c r="L5050">
        <v>0</v>
      </c>
      <c r="M5050">
        <v>1</v>
      </c>
      <c r="N5050">
        <f t="shared" si="79"/>
        <v>15</v>
      </c>
    </row>
    <row r="5051" spans="1:14" x14ac:dyDescent="0.3">
      <c r="A5051" s="40">
        <v>5050</v>
      </c>
      <c r="B5051" s="38" t="s">
        <v>348</v>
      </c>
      <c r="C5051" s="38" t="s">
        <v>123</v>
      </c>
      <c r="D5051">
        <v>289.14999999999998</v>
      </c>
      <c r="E5051">
        <v>98875</v>
      </c>
      <c r="F5051">
        <v>4.0999999999999996</v>
      </c>
      <c r="G5051">
        <v>290</v>
      </c>
      <c r="H5051">
        <v>10.964600000000001</v>
      </c>
      <c r="I5051">
        <v>1681.2</v>
      </c>
      <c r="J5051">
        <v>1749.6</v>
      </c>
      <c r="K5051">
        <v>276.52199999999999</v>
      </c>
      <c r="L5051">
        <v>0</v>
      </c>
      <c r="M5051">
        <v>1</v>
      </c>
      <c r="N5051">
        <f t="shared" si="79"/>
        <v>16</v>
      </c>
    </row>
    <row r="5052" spans="1:14" x14ac:dyDescent="0.3">
      <c r="A5052" s="40">
        <v>5051</v>
      </c>
      <c r="B5052" s="38" t="s">
        <v>348</v>
      </c>
      <c r="C5052" s="38" t="s">
        <v>124</v>
      </c>
      <c r="D5052">
        <v>289.14999999999998</v>
      </c>
      <c r="E5052">
        <v>98875</v>
      </c>
      <c r="F5052">
        <v>3.1</v>
      </c>
      <c r="G5052">
        <v>280</v>
      </c>
      <c r="H5052">
        <v>10.964600000000001</v>
      </c>
      <c r="I5052">
        <v>2127.6</v>
      </c>
      <c r="J5052">
        <v>2019.6</v>
      </c>
      <c r="K5052">
        <v>276.52199999999999</v>
      </c>
      <c r="L5052">
        <v>0</v>
      </c>
      <c r="M5052">
        <v>1</v>
      </c>
      <c r="N5052">
        <f t="shared" si="79"/>
        <v>16</v>
      </c>
    </row>
    <row r="5053" spans="1:14" x14ac:dyDescent="0.3">
      <c r="A5053" s="40">
        <v>5052</v>
      </c>
      <c r="B5053" s="38" t="s">
        <v>348</v>
      </c>
      <c r="C5053" s="38" t="s">
        <v>125</v>
      </c>
      <c r="D5053">
        <v>290.14999999999998</v>
      </c>
      <c r="E5053">
        <v>98883</v>
      </c>
      <c r="F5053">
        <v>4.0999999999999996</v>
      </c>
      <c r="G5053">
        <v>290</v>
      </c>
      <c r="H5053">
        <v>11.7037</v>
      </c>
      <c r="I5053">
        <v>2458.8000000000002</v>
      </c>
      <c r="J5053">
        <v>1828.8</v>
      </c>
      <c r="K5053">
        <v>277.7</v>
      </c>
      <c r="L5053">
        <v>0</v>
      </c>
      <c r="M5053">
        <v>1</v>
      </c>
      <c r="N5053">
        <f t="shared" si="79"/>
        <v>17</v>
      </c>
    </row>
    <row r="5054" spans="1:14" x14ac:dyDescent="0.3">
      <c r="A5054" s="40">
        <v>5053</v>
      </c>
      <c r="B5054" s="38" t="s">
        <v>348</v>
      </c>
      <c r="C5054" s="38" t="s">
        <v>126</v>
      </c>
      <c r="D5054">
        <v>291.14999999999998</v>
      </c>
      <c r="E5054">
        <v>98892</v>
      </c>
      <c r="F5054">
        <v>3.6</v>
      </c>
      <c r="G5054">
        <v>330</v>
      </c>
      <c r="H5054">
        <v>11.7026</v>
      </c>
      <c r="I5054">
        <v>1468.8</v>
      </c>
      <c r="J5054">
        <v>277.2</v>
      </c>
      <c r="K5054">
        <v>279.14999999999998</v>
      </c>
      <c r="L5054">
        <v>0</v>
      </c>
      <c r="M5054">
        <v>1</v>
      </c>
      <c r="N5054">
        <f t="shared" si="79"/>
        <v>18</v>
      </c>
    </row>
    <row r="5055" spans="1:14" x14ac:dyDescent="0.3">
      <c r="A5055" s="40">
        <v>5054</v>
      </c>
      <c r="B5055" s="38" t="s">
        <v>348</v>
      </c>
      <c r="C5055" s="38" t="s">
        <v>127</v>
      </c>
      <c r="D5055">
        <v>288.14999999999998</v>
      </c>
      <c r="E5055">
        <v>98867</v>
      </c>
      <c r="F5055">
        <v>3.1</v>
      </c>
      <c r="G5055">
        <v>20</v>
      </c>
      <c r="H5055">
        <v>10.9655</v>
      </c>
      <c r="I5055">
        <v>2689.2</v>
      </c>
      <c r="J5055">
        <v>1522.8</v>
      </c>
      <c r="K5055">
        <v>275.565</v>
      </c>
      <c r="L5055">
        <v>0</v>
      </c>
      <c r="M5055">
        <v>1</v>
      </c>
      <c r="N5055">
        <f t="shared" si="79"/>
        <v>15</v>
      </c>
    </row>
    <row r="5056" spans="1:14" x14ac:dyDescent="0.3">
      <c r="A5056" s="40">
        <v>5055</v>
      </c>
      <c r="B5056" s="38" t="s">
        <v>348</v>
      </c>
      <c r="C5056" s="38" t="s">
        <v>128</v>
      </c>
      <c r="D5056">
        <v>288.14999999999998</v>
      </c>
      <c r="E5056">
        <v>98867</v>
      </c>
      <c r="F5056">
        <v>2.6</v>
      </c>
      <c r="G5056">
        <v>40</v>
      </c>
      <c r="H5056">
        <v>10.9655</v>
      </c>
      <c r="I5056">
        <v>1422</v>
      </c>
      <c r="J5056">
        <v>356.4</v>
      </c>
      <c r="K5056">
        <v>276.053</v>
      </c>
      <c r="L5056">
        <v>0</v>
      </c>
      <c r="M5056">
        <v>1</v>
      </c>
      <c r="N5056">
        <f t="shared" si="79"/>
        <v>15</v>
      </c>
    </row>
    <row r="5057" spans="1:14" x14ac:dyDescent="0.3">
      <c r="A5057" s="40">
        <v>5056</v>
      </c>
      <c r="B5057" s="38" t="s">
        <v>348</v>
      </c>
      <c r="C5057" s="38" t="s">
        <v>129</v>
      </c>
      <c r="D5057">
        <v>289.14999999999998</v>
      </c>
      <c r="E5057">
        <v>98875</v>
      </c>
      <c r="F5057">
        <v>1</v>
      </c>
      <c r="G5057">
        <v>208</v>
      </c>
      <c r="H5057">
        <v>10.964600000000001</v>
      </c>
      <c r="I5057">
        <v>1270.8</v>
      </c>
      <c r="J5057">
        <v>115.2</v>
      </c>
      <c r="K5057">
        <v>277.01100000000002</v>
      </c>
      <c r="L5057">
        <v>0</v>
      </c>
      <c r="M5057">
        <v>1</v>
      </c>
      <c r="N5057">
        <f t="shared" si="79"/>
        <v>16</v>
      </c>
    </row>
    <row r="5058" spans="1:14" x14ac:dyDescent="0.3">
      <c r="A5058" s="40">
        <v>5057</v>
      </c>
      <c r="B5058" s="38" t="s">
        <v>348</v>
      </c>
      <c r="C5058" s="38" t="s">
        <v>130</v>
      </c>
      <c r="D5058">
        <v>289.14999999999998</v>
      </c>
      <c r="E5058">
        <v>98875</v>
      </c>
      <c r="F5058">
        <v>1</v>
      </c>
      <c r="G5058">
        <v>142</v>
      </c>
      <c r="H5058">
        <v>10.964600000000001</v>
      </c>
      <c r="I5058">
        <v>1886.4</v>
      </c>
      <c r="J5058">
        <v>1681.2</v>
      </c>
      <c r="K5058">
        <v>276.52199999999999</v>
      </c>
      <c r="L5058">
        <v>0</v>
      </c>
      <c r="M5058">
        <v>1</v>
      </c>
      <c r="N5058">
        <f t="shared" si="79"/>
        <v>16</v>
      </c>
    </row>
    <row r="5059" spans="1:14" x14ac:dyDescent="0.3">
      <c r="A5059" s="40">
        <v>5058</v>
      </c>
      <c r="B5059" s="38" t="s">
        <v>348</v>
      </c>
      <c r="C5059" s="38" t="s">
        <v>131</v>
      </c>
      <c r="D5059">
        <v>290.14999999999998</v>
      </c>
      <c r="E5059">
        <v>98883</v>
      </c>
      <c r="F5059">
        <v>1.5</v>
      </c>
      <c r="G5059">
        <v>89</v>
      </c>
      <c r="H5059">
        <v>10.963699999999999</v>
      </c>
      <c r="I5059">
        <v>1393.2</v>
      </c>
      <c r="J5059">
        <v>1562.4</v>
      </c>
      <c r="K5059">
        <v>277.47800000000001</v>
      </c>
      <c r="L5059">
        <v>0</v>
      </c>
      <c r="M5059">
        <v>1</v>
      </c>
      <c r="N5059">
        <f t="shared" ref="N5059:N5122" si="80">CONVERT(D5059,"K", "C")</f>
        <v>17</v>
      </c>
    </row>
    <row r="5060" spans="1:14" x14ac:dyDescent="0.3">
      <c r="A5060" s="40">
        <v>5059</v>
      </c>
      <c r="B5060" s="38" t="s">
        <v>348</v>
      </c>
      <c r="C5060" s="38" t="s">
        <v>132</v>
      </c>
      <c r="D5060">
        <v>290.14999999999998</v>
      </c>
      <c r="E5060">
        <v>98883</v>
      </c>
      <c r="F5060">
        <v>3.1</v>
      </c>
      <c r="G5060">
        <v>220</v>
      </c>
      <c r="H5060">
        <v>10.963699999999999</v>
      </c>
      <c r="I5060">
        <v>860.4</v>
      </c>
      <c r="J5060">
        <v>968.4</v>
      </c>
      <c r="K5060">
        <v>277.47800000000001</v>
      </c>
      <c r="L5060">
        <v>0</v>
      </c>
      <c r="M5060">
        <v>1</v>
      </c>
      <c r="N5060">
        <f t="shared" si="80"/>
        <v>17</v>
      </c>
    </row>
    <row r="5061" spans="1:14" x14ac:dyDescent="0.3">
      <c r="A5061" s="40">
        <v>5060</v>
      </c>
      <c r="B5061" s="38" t="s">
        <v>348</v>
      </c>
      <c r="C5061" s="38" t="s">
        <v>133</v>
      </c>
      <c r="D5061">
        <v>289.14999999999998</v>
      </c>
      <c r="E5061">
        <v>98875</v>
      </c>
      <c r="F5061">
        <v>2.6</v>
      </c>
      <c r="G5061">
        <v>190</v>
      </c>
      <c r="H5061">
        <v>11.704700000000001</v>
      </c>
      <c r="I5061">
        <v>381.6</v>
      </c>
      <c r="J5061">
        <v>381.6</v>
      </c>
      <c r="K5061">
        <v>276.74299999999999</v>
      </c>
      <c r="L5061">
        <v>0</v>
      </c>
      <c r="M5061">
        <v>1</v>
      </c>
      <c r="N5061">
        <f t="shared" si="80"/>
        <v>16</v>
      </c>
    </row>
    <row r="5062" spans="1:14" x14ac:dyDescent="0.3">
      <c r="A5062" s="40">
        <v>5061</v>
      </c>
      <c r="B5062" s="38" t="s">
        <v>348</v>
      </c>
      <c r="C5062" s="38" t="s">
        <v>134</v>
      </c>
      <c r="D5062">
        <v>289.14999999999998</v>
      </c>
      <c r="E5062">
        <v>98875</v>
      </c>
      <c r="F5062">
        <v>2.6</v>
      </c>
      <c r="G5062">
        <v>290</v>
      </c>
      <c r="H5062">
        <v>10.2668</v>
      </c>
      <c r="I5062">
        <v>68.400000000000006</v>
      </c>
      <c r="J5062">
        <v>0</v>
      </c>
      <c r="K5062">
        <v>276.3</v>
      </c>
      <c r="L5062">
        <v>0</v>
      </c>
      <c r="M5062">
        <v>1</v>
      </c>
      <c r="N5062">
        <f t="shared" si="80"/>
        <v>16</v>
      </c>
    </row>
    <row r="5063" spans="1:14" x14ac:dyDescent="0.3">
      <c r="A5063" s="40">
        <v>5062</v>
      </c>
      <c r="B5063" s="38" t="s">
        <v>348</v>
      </c>
      <c r="C5063" s="38" t="s">
        <v>135</v>
      </c>
      <c r="D5063">
        <v>287.14999999999998</v>
      </c>
      <c r="E5063">
        <v>98858</v>
      </c>
      <c r="F5063">
        <v>2.6</v>
      </c>
      <c r="G5063">
        <v>30</v>
      </c>
      <c r="H5063">
        <v>9.61083</v>
      </c>
      <c r="I5063">
        <v>0</v>
      </c>
      <c r="J5063">
        <v>0</v>
      </c>
      <c r="K5063">
        <v>274.16699999999997</v>
      </c>
      <c r="L5063">
        <v>0</v>
      </c>
      <c r="M5063">
        <v>1</v>
      </c>
      <c r="N5063">
        <f t="shared" si="80"/>
        <v>14</v>
      </c>
    </row>
    <row r="5064" spans="1:14" x14ac:dyDescent="0.3">
      <c r="A5064" s="40">
        <v>5063</v>
      </c>
      <c r="B5064" s="38" t="s">
        <v>348</v>
      </c>
      <c r="C5064" s="38" t="s">
        <v>136</v>
      </c>
      <c r="D5064">
        <v>286.14999999999998</v>
      </c>
      <c r="E5064">
        <v>98850</v>
      </c>
      <c r="F5064">
        <v>1</v>
      </c>
      <c r="G5064">
        <v>55</v>
      </c>
      <c r="H5064">
        <v>9.6116200000000003</v>
      </c>
      <c r="I5064">
        <v>0</v>
      </c>
      <c r="J5064">
        <v>0</v>
      </c>
      <c r="K5064">
        <v>273.21199999999999</v>
      </c>
      <c r="L5064">
        <v>0</v>
      </c>
      <c r="M5064">
        <v>1</v>
      </c>
      <c r="N5064">
        <f t="shared" si="80"/>
        <v>13</v>
      </c>
    </row>
    <row r="5065" spans="1:14" x14ac:dyDescent="0.3">
      <c r="A5065" s="40">
        <v>5064</v>
      </c>
      <c r="B5065" s="38" t="s">
        <v>348</v>
      </c>
      <c r="C5065" s="38" t="s">
        <v>137</v>
      </c>
      <c r="D5065">
        <v>286.14999999999998</v>
      </c>
      <c r="E5065">
        <v>98850</v>
      </c>
      <c r="F5065">
        <v>1</v>
      </c>
      <c r="G5065">
        <v>152</v>
      </c>
      <c r="H5065">
        <v>9.6116200000000003</v>
      </c>
      <c r="I5065">
        <v>0</v>
      </c>
      <c r="J5065">
        <v>0</v>
      </c>
      <c r="K5065">
        <v>273.21199999999999</v>
      </c>
      <c r="L5065">
        <v>0</v>
      </c>
      <c r="M5065">
        <v>1</v>
      </c>
      <c r="N5065">
        <f t="shared" si="80"/>
        <v>13</v>
      </c>
    </row>
    <row r="5066" spans="1:14" x14ac:dyDescent="0.3">
      <c r="A5066" s="40">
        <v>5065</v>
      </c>
      <c r="B5066" s="38" t="s">
        <v>348</v>
      </c>
      <c r="C5066" s="38" t="s">
        <v>138</v>
      </c>
      <c r="D5066">
        <v>286.14999999999998</v>
      </c>
      <c r="E5066">
        <v>98850</v>
      </c>
      <c r="F5066">
        <v>1</v>
      </c>
      <c r="G5066">
        <v>330</v>
      </c>
      <c r="H5066">
        <v>9.6116200000000003</v>
      </c>
      <c r="I5066">
        <v>0</v>
      </c>
      <c r="J5066">
        <v>0</v>
      </c>
      <c r="K5066">
        <v>273.21199999999999</v>
      </c>
      <c r="L5066">
        <v>0</v>
      </c>
      <c r="M5066">
        <v>1</v>
      </c>
      <c r="N5066">
        <f t="shared" si="80"/>
        <v>13</v>
      </c>
    </row>
    <row r="5067" spans="1:14" x14ac:dyDescent="0.3">
      <c r="A5067" s="40">
        <v>5066</v>
      </c>
      <c r="B5067" s="38" t="s">
        <v>349</v>
      </c>
      <c r="C5067" s="38" t="s">
        <v>115</v>
      </c>
      <c r="D5067">
        <v>285.14999999999998</v>
      </c>
      <c r="E5067">
        <v>98841</v>
      </c>
      <c r="F5067">
        <v>0.5</v>
      </c>
      <c r="G5067">
        <v>152</v>
      </c>
      <c r="H5067">
        <v>8.9926200000000005</v>
      </c>
      <c r="I5067">
        <v>0</v>
      </c>
      <c r="J5067">
        <v>0</v>
      </c>
      <c r="K5067">
        <v>272.036</v>
      </c>
      <c r="L5067">
        <v>0</v>
      </c>
      <c r="M5067">
        <v>1</v>
      </c>
      <c r="N5067">
        <f t="shared" si="80"/>
        <v>12</v>
      </c>
    </row>
    <row r="5068" spans="1:14" x14ac:dyDescent="0.3">
      <c r="A5068" s="40">
        <v>5067</v>
      </c>
      <c r="B5068" s="38" t="s">
        <v>349</v>
      </c>
      <c r="C5068" s="38" t="s">
        <v>116</v>
      </c>
      <c r="D5068">
        <v>284.14999999999998</v>
      </c>
      <c r="E5068">
        <v>98833</v>
      </c>
      <c r="F5068">
        <v>1.5</v>
      </c>
      <c r="G5068">
        <v>290</v>
      </c>
      <c r="H5068">
        <v>8.4094800000000003</v>
      </c>
      <c r="I5068">
        <v>0</v>
      </c>
      <c r="J5068">
        <v>0</v>
      </c>
      <c r="K5068">
        <v>270.59500000000003</v>
      </c>
      <c r="L5068">
        <v>0</v>
      </c>
      <c r="M5068">
        <v>1</v>
      </c>
      <c r="N5068">
        <f t="shared" si="80"/>
        <v>11</v>
      </c>
    </row>
    <row r="5069" spans="1:14" x14ac:dyDescent="0.3">
      <c r="A5069" s="40">
        <v>5068</v>
      </c>
      <c r="B5069" s="38" t="s">
        <v>349</v>
      </c>
      <c r="C5069" s="38" t="s">
        <v>117</v>
      </c>
      <c r="D5069">
        <v>286.14999999999998</v>
      </c>
      <c r="E5069">
        <v>98850</v>
      </c>
      <c r="F5069">
        <v>3.6</v>
      </c>
      <c r="G5069">
        <v>280</v>
      </c>
      <c r="H5069">
        <v>8.6955100000000005</v>
      </c>
      <c r="I5069">
        <v>0</v>
      </c>
      <c r="J5069">
        <v>0</v>
      </c>
      <c r="K5069">
        <v>272.87799999999999</v>
      </c>
      <c r="L5069">
        <v>0</v>
      </c>
      <c r="M5069">
        <v>1</v>
      </c>
      <c r="N5069">
        <f t="shared" si="80"/>
        <v>13</v>
      </c>
    </row>
    <row r="5070" spans="1:14" x14ac:dyDescent="0.3">
      <c r="A5070" s="40">
        <v>5069</v>
      </c>
      <c r="B5070" s="38" t="s">
        <v>349</v>
      </c>
      <c r="C5070" s="38" t="s">
        <v>118</v>
      </c>
      <c r="D5070">
        <v>285.14999999999998</v>
      </c>
      <c r="E5070">
        <v>98841</v>
      </c>
      <c r="F5070">
        <v>3.1</v>
      </c>
      <c r="G5070">
        <v>280</v>
      </c>
      <c r="H5070">
        <v>8.9926200000000005</v>
      </c>
      <c r="I5070">
        <v>0</v>
      </c>
      <c r="J5070">
        <v>0</v>
      </c>
      <c r="K5070">
        <v>272.517</v>
      </c>
      <c r="L5070">
        <v>0</v>
      </c>
      <c r="M5070">
        <v>1</v>
      </c>
      <c r="N5070">
        <f t="shared" si="80"/>
        <v>12</v>
      </c>
    </row>
    <row r="5071" spans="1:14" x14ac:dyDescent="0.3">
      <c r="A5071" s="40">
        <v>5070</v>
      </c>
      <c r="B5071" s="38" t="s">
        <v>349</v>
      </c>
      <c r="C5071" s="38" t="s">
        <v>119</v>
      </c>
      <c r="D5071">
        <v>285.14999999999998</v>
      </c>
      <c r="E5071">
        <v>98841</v>
      </c>
      <c r="F5071">
        <v>4.0999999999999996</v>
      </c>
      <c r="G5071">
        <v>280</v>
      </c>
      <c r="H5071">
        <v>8.9926200000000005</v>
      </c>
      <c r="I5071">
        <v>7.2</v>
      </c>
      <c r="J5071">
        <v>0</v>
      </c>
      <c r="K5071">
        <v>272.517</v>
      </c>
      <c r="L5071">
        <v>0</v>
      </c>
      <c r="M5071">
        <v>1</v>
      </c>
      <c r="N5071">
        <f t="shared" si="80"/>
        <v>12</v>
      </c>
    </row>
    <row r="5072" spans="1:14" x14ac:dyDescent="0.3">
      <c r="A5072" s="40">
        <v>5071</v>
      </c>
      <c r="B5072" s="38" t="s">
        <v>349</v>
      </c>
      <c r="C5072" s="38" t="s">
        <v>120</v>
      </c>
      <c r="D5072">
        <v>285.14999999999998</v>
      </c>
      <c r="E5072">
        <v>98841</v>
      </c>
      <c r="F5072">
        <v>3.6</v>
      </c>
      <c r="G5072">
        <v>290</v>
      </c>
      <c r="H5072">
        <v>8.9926200000000005</v>
      </c>
      <c r="I5072">
        <v>208.8</v>
      </c>
      <c r="J5072">
        <v>129.6</v>
      </c>
      <c r="K5072">
        <v>272.036</v>
      </c>
      <c r="L5072">
        <v>0</v>
      </c>
      <c r="M5072">
        <v>1</v>
      </c>
      <c r="N5072">
        <f t="shared" si="80"/>
        <v>12</v>
      </c>
    </row>
    <row r="5073" spans="1:14" x14ac:dyDescent="0.3">
      <c r="A5073" s="40">
        <v>5072</v>
      </c>
      <c r="B5073" s="38" t="s">
        <v>349</v>
      </c>
      <c r="C5073" s="38" t="s">
        <v>121</v>
      </c>
      <c r="D5073">
        <v>285.14999999999998</v>
      </c>
      <c r="E5073">
        <v>98841</v>
      </c>
      <c r="F5073">
        <v>3.6</v>
      </c>
      <c r="G5073">
        <v>290</v>
      </c>
      <c r="H5073">
        <v>8.4087899999999998</v>
      </c>
      <c r="I5073">
        <v>633.6</v>
      </c>
      <c r="J5073">
        <v>745.2</v>
      </c>
      <c r="K5073">
        <v>271.81299999999999</v>
      </c>
      <c r="L5073">
        <v>0</v>
      </c>
      <c r="M5073">
        <v>1</v>
      </c>
      <c r="N5073">
        <f t="shared" si="80"/>
        <v>12</v>
      </c>
    </row>
    <row r="5074" spans="1:14" x14ac:dyDescent="0.3">
      <c r="A5074" s="40">
        <v>5073</v>
      </c>
      <c r="B5074" s="38" t="s">
        <v>349</v>
      </c>
      <c r="C5074" s="38" t="s">
        <v>122</v>
      </c>
      <c r="D5074">
        <v>286.14999999999998</v>
      </c>
      <c r="E5074">
        <v>98850</v>
      </c>
      <c r="F5074">
        <v>5.0999999999999996</v>
      </c>
      <c r="G5074">
        <v>280</v>
      </c>
      <c r="H5074">
        <v>8.4080100000000009</v>
      </c>
      <c r="I5074">
        <v>1231.2</v>
      </c>
      <c r="J5074">
        <v>1522.8</v>
      </c>
      <c r="K5074">
        <v>272.49900000000002</v>
      </c>
      <c r="L5074">
        <v>0</v>
      </c>
      <c r="M5074">
        <v>1</v>
      </c>
      <c r="N5074">
        <f t="shared" si="80"/>
        <v>13</v>
      </c>
    </row>
    <row r="5075" spans="1:14" x14ac:dyDescent="0.3">
      <c r="A5075" s="40">
        <v>5074</v>
      </c>
      <c r="B5075" s="38" t="s">
        <v>349</v>
      </c>
      <c r="C5075" s="38" t="s">
        <v>123</v>
      </c>
      <c r="D5075">
        <v>288.14999999999998</v>
      </c>
      <c r="E5075">
        <v>98867</v>
      </c>
      <c r="F5075">
        <v>6.2</v>
      </c>
      <c r="G5075">
        <v>290</v>
      </c>
      <c r="H5075">
        <v>7.85703</v>
      </c>
      <c r="I5075">
        <v>1785.6</v>
      </c>
      <c r="J5075">
        <v>2232</v>
      </c>
      <c r="K5075">
        <v>274.17700000000002</v>
      </c>
      <c r="L5075">
        <v>0</v>
      </c>
      <c r="M5075">
        <v>1</v>
      </c>
      <c r="N5075">
        <f t="shared" si="80"/>
        <v>15</v>
      </c>
    </row>
    <row r="5076" spans="1:14" x14ac:dyDescent="0.3">
      <c r="A5076" s="40">
        <v>5075</v>
      </c>
      <c r="B5076" s="38" t="s">
        <v>349</v>
      </c>
      <c r="C5076" s="38" t="s">
        <v>124</v>
      </c>
      <c r="D5076">
        <v>289.14999999999998</v>
      </c>
      <c r="E5076">
        <v>98875</v>
      </c>
      <c r="F5076">
        <v>7.2</v>
      </c>
      <c r="G5076">
        <v>280</v>
      </c>
      <c r="H5076">
        <v>8.4058600000000006</v>
      </c>
      <c r="I5076">
        <v>2131.1999999999998</v>
      </c>
      <c r="J5076">
        <v>2055.6</v>
      </c>
      <c r="K5076">
        <v>275.62599999999998</v>
      </c>
      <c r="L5076">
        <v>0</v>
      </c>
      <c r="M5076">
        <v>1</v>
      </c>
      <c r="N5076">
        <f t="shared" si="80"/>
        <v>16</v>
      </c>
    </row>
    <row r="5077" spans="1:14" x14ac:dyDescent="0.3">
      <c r="A5077" s="40">
        <v>5076</v>
      </c>
      <c r="B5077" s="38" t="s">
        <v>349</v>
      </c>
      <c r="C5077" s="38" t="s">
        <v>125</v>
      </c>
      <c r="D5077">
        <v>290.14999999999998</v>
      </c>
      <c r="E5077">
        <v>98883</v>
      </c>
      <c r="F5077">
        <v>6.7</v>
      </c>
      <c r="G5077">
        <v>280</v>
      </c>
      <c r="H5077">
        <v>8.40517</v>
      </c>
      <c r="I5077">
        <v>2469.6</v>
      </c>
      <c r="J5077">
        <v>2055.6</v>
      </c>
      <c r="K5077">
        <v>276.57900000000001</v>
      </c>
      <c r="L5077">
        <v>0</v>
      </c>
      <c r="M5077">
        <v>1</v>
      </c>
      <c r="N5077">
        <f t="shared" si="80"/>
        <v>17</v>
      </c>
    </row>
    <row r="5078" spans="1:14" x14ac:dyDescent="0.3">
      <c r="A5078" s="40">
        <v>5077</v>
      </c>
      <c r="B5078" s="38" t="s">
        <v>349</v>
      </c>
      <c r="C5078" s="38" t="s">
        <v>126</v>
      </c>
      <c r="D5078">
        <v>289.14999999999998</v>
      </c>
      <c r="E5078">
        <v>98875</v>
      </c>
      <c r="F5078">
        <v>5.7</v>
      </c>
      <c r="G5078">
        <v>290</v>
      </c>
      <c r="H5078">
        <v>8.4058600000000006</v>
      </c>
      <c r="I5078">
        <v>2660.4</v>
      </c>
      <c r="J5078">
        <v>2246.4</v>
      </c>
      <c r="K5078">
        <v>275.62599999999998</v>
      </c>
      <c r="L5078">
        <v>0</v>
      </c>
      <c r="M5078">
        <v>1</v>
      </c>
      <c r="N5078">
        <f t="shared" si="80"/>
        <v>16</v>
      </c>
    </row>
    <row r="5079" spans="1:14" x14ac:dyDescent="0.3">
      <c r="A5079" s="40">
        <v>5078</v>
      </c>
      <c r="B5079" s="38" t="s">
        <v>349</v>
      </c>
      <c r="C5079" s="38" t="s">
        <v>127</v>
      </c>
      <c r="D5079">
        <v>289.14999999999998</v>
      </c>
      <c r="E5079">
        <v>98875</v>
      </c>
      <c r="F5079">
        <v>6.2</v>
      </c>
      <c r="G5079">
        <v>290</v>
      </c>
      <c r="H5079">
        <v>8.4058600000000006</v>
      </c>
      <c r="I5079">
        <v>2696.4</v>
      </c>
      <c r="J5079">
        <v>2253.6</v>
      </c>
      <c r="K5079">
        <v>275.62599999999998</v>
      </c>
      <c r="L5079">
        <v>0</v>
      </c>
      <c r="M5079">
        <v>1</v>
      </c>
      <c r="N5079">
        <f t="shared" si="80"/>
        <v>16</v>
      </c>
    </row>
    <row r="5080" spans="1:14" x14ac:dyDescent="0.3">
      <c r="A5080" s="40">
        <v>5079</v>
      </c>
      <c r="B5080" s="38" t="s">
        <v>349</v>
      </c>
      <c r="C5080" s="38" t="s">
        <v>128</v>
      </c>
      <c r="D5080">
        <v>290.14999999999998</v>
      </c>
      <c r="E5080">
        <v>98883</v>
      </c>
      <c r="F5080">
        <v>6.7</v>
      </c>
      <c r="G5080">
        <v>280</v>
      </c>
      <c r="H5080">
        <v>7.8557499999999996</v>
      </c>
      <c r="I5080">
        <v>2574</v>
      </c>
      <c r="J5080">
        <v>1850.4</v>
      </c>
      <c r="K5080">
        <v>276.351</v>
      </c>
      <c r="L5080">
        <v>0</v>
      </c>
      <c r="M5080">
        <v>1</v>
      </c>
      <c r="N5080">
        <f t="shared" si="80"/>
        <v>17</v>
      </c>
    </row>
    <row r="5081" spans="1:14" x14ac:dyDescent="0.3">
      <c r="A5081" s="40">
        <v>5080</v>
      </c>
      <c r="B5081" s="38" t="s">
        <v>349</v>
      </c>
      <c r="C5081" s="38" t="s">
        <v>129</v>
      </c>
      <c r="D5081">
        <v>289.14999999999998</v>
      </c>
      <c r="E5081">
        <v>98875</v>
      </c>
      <c r="F5081">
        <v>6.7</v>
      </c>
      <c r="G5081">
        <v>280</v>
      </c>
      <c r="H5081">
        <v>7.8563900000000002</v>
      </c>
      <c r="I5081">
        <v>1274.4000000000001</v>
      </c>
      <c r="J5081">
        <v>180</v>
      </c>
      <c r="K5081">
        <v>275.88499999999999</v>
      </c>
      <c r="L5081">
        <v>0</v>
      </c>
      <c r="M5081">
        <v>1</v>
      </c>
      <c r="N5081">
        <f t="shared" si="80"/>
        <v>16</v>
      </c>
    </row>
    <row r="5082" spans="1:14" x14ac:dyDescent="0.3">
      <c r="A5082" s="40">
        <v>5081</v>
      </c>
      <c r="B5082" s="38" t="s">
        <v>349</v>
      </c>
      <c r="C5082" s="38" t="s">
        <v>130</v>
      </c>
      <c r="D5082">
        <v>288.14999999999998</v>
      </c>
      <c r="E5082">
        <v>98867</v>
      </c>
      <c r="F5082">
        <v>6.2</v>
      </c>
      <c r="G5082">
        <v>270</v>
      </c>
      <c r="H5082">
        <v>7.85703</v>
      </c>
      <c r="I5082">
        <v>1051.2</v>
      </c>
      <c r="J5082">
        <v>68.400000000000006</v>
      </c>
      <c r="K5082">
        <v>274.93099999999998</v>
      </c>
      <c r="L5082">
        <v>0</v>
      </c>
      <c r="M5082">
        <v>1</v>
      </c>
      <c r="N5082">
        <f t="shared" si="80"/>
        <v>15</v>
      </c>
    </row>
    <row r="5083" spans="1:14" x14ac:dyDescent="0.3">
      <c r="A5083" s="40">
        <v>5082</v>
      </c>
      <c r="B5083" s="38" t="s">
        <v>349</v>
      </c>
      <c r="C5083" s="38" t="s">
        <v>131</v>
      </c>
      <c r="D5083">
        <v>288.14999999999998</v>
      </c>
      <c r="E5083">
        <v>98867</v>
      </c>
      <c r="F5083">
        <v>4.5999999999999996</v>
      </c>
      <c r="G5083">
        <v>270</v>
      </c>
      <c r="H5083">
        <v>7.85703</v>
      </c>
      <c r="I5083">
        <v>1393.2</v>
      </c>
      <c r="J5083">
        <v>1263.5999999999999</v>
      </c>
      <c r="K5083">
        <v>274.44600000000003</v>
      </c>
      <c r="L5083">
        <v>0</v>
      </c>
      <c r="M5083">
        <v>1</v>
      </c>
      <c r="N5083">
        <f t="shared" si="80"/>
        <v>15</v>
      </c>
    </row>
    <row r="5084" spans="1:14" x14ac:dyDescent="0.3">
      <c r="A5084" s="40">
        <v>5083</v>
      </c>
      <c r="B5084" s="38" t="s">
        <v>349</v>
      </c>
      <c r="C5084" s="38" t="s">
        <v>132</v>
      </c>
      <c r="D5084">
        <v>288.14999999999998</v>
      </c>
      <c r="E5084">
        <v>98867</v>
      </c>
      <c r="F5084">
        <v>5.7</v>
      </c>
      <c r="G5084">
        <v>270</v>
      </c>
      <c r="H5084">
        <v>8.4065399999999997</v>
      </c>
      <c r="I5084">
        <v>856.8</v>
      </c>
      <c r="J5084">
        <v>982.8</v>
      </c>
      <c r="K5084">
        <v>274.67200000000003</v>
      </c>
      <c r="L5084">
        <v>0</v>
      </c>
      <c r="M5084">
        <v>1</v>
      </c>
      <c r="N5084">
        <f t="shared" si="80"/>
        <v>15</v>
      </c>
    </row>
    <row r="5085" spans="1:14" x14ac:dyDescent="0.3">
      <c r="A5085" s="40">
        <v>5084</v>
      </c>
      <c r="B5085" s="38" t="s">
        <v>349</v>
      </c>
      <c r="C5085" s="38" t="s">
        <v>133</v>
      </c>
      <c r="D5085">
        <v>286.35000000000002</v>
      </c>
      <c r="E5085">
        <v>98852</v>
      </c>
      <c r="F5085">
        <v>5.9</v>
      </c>
      <c r="G5085">
        <v>275</v>
      </c>
      <c r="H5085">
        <v>8.1288800000000005</v>
      </c>
      <c r="I5085">
        <v>374.4</v>
      </c>
      <c r="J5085">
        <v>320.39999999999998</v>
      </c>
      <c r="K5085">
        <v>272.84399999999999</v>
      </c>
      <c r="L5085">
        <v>0</v>
      </c>
      <c r="M5085">
        <v>1</v>
      </c>
      <c r="N5085">
        <f t="shared" si="80"/>
        <v>13.200000000000045</v>
      </c>
    </row>
    <row r="5086" spans="1:14" x14ac:dyDescent="0.3">
      <c r="A5086" s="40">
        <v>5085</v>
      </c>
      <c r="B5086" s="38" t="s">
        <v>349</v>
      </c>
      <c r="C5086" s="38" t="s">
        <v>134</v>
      </c>
      <c r="D5086">
        <v>285.95</v>
      </c>
      <c r="E5086">
        <v>98848</v>
      </c>
      <c r="F5086">
        <v>5.7</v>
      </c>
      <c r="G5086">
        <v>272</v>
      </c>
      <c r="H5086">
        <v>8.2955900000000007</v>
      </c>
      <c r="I5086">
        <v>64.8</v>
      </c>
      <c r="J5086">
        <v>0</v>
      </c>
      <c r="K5086">
        <v>272.52999999999997</v>
      </c>
      <c r="L5086">
        <v>0</v>
      </c>
      <c r="M5086">
        <v>1</v>
      </c>
      <c r="N5086">
        <f t="shared" si="80"/>
        <v>12.800000000000011</v>
      </c>
    </row>
    <row r="5087" spans="1:14" x14ac:dyDescent="0.3">
      <c r="A5087" s="40">
        <v>5086</v>
      </c>
      <c r="B5087" s="38" t="s">
        <v>349</v>
      </c>
      <c r="C5087" s="38" t="s">
        <v>135</v>
      </c>
      <c r="D5087">
        <v>285.35000000000002</v>
      </c>
      <c r="E5087">
        <v>98843</v>
      </c>
      <c r="F5087">
        <v>5.5</v>
      </c>
      <c r="G5087">
        <v>270</v>
      </c>
      <c r="H5087">
        <v>8.2960200000000004</v>
      </c>
      <c r="I5087">
        <v>0</v>
      </c>
      <c r="J5087">
        <v>0</v>
      </c>
      <c r="K5087">
        <v>271.959</v>
      </c>
      <c r="L5087">
        <v>0</v>
      </c>
      <c r="M5087">
        <v>1</v>
      </c>
      <c r="N5087">
        <f t="shared" si="80"/>
        <v>12.200000000000045</v>
      </c>
    </row>
    <row r="5088" spans="1:14" x14ac:dyDescent="0.3">
      <c r="A5088" s="40">
        <v>5087</v>
      </c>
      <c r="B5088" s="38" t="s">
        <v>349</v>
      </c>
      <c r="C5088" s="38" t="s">
        <v>136</v>
      </c>
      <c r="D5088">
        <v>285.14999999999998</v>
      </c>
      <c r="E5088">
        <v>98841</v>
      </c>
      <c r="F5088">
        <v>4.5</v>
      </c>
      <c r="G5088">
        <v>265</v>
      </c>
      <c r="H5088">
        <v>8.1297999999999995</v>
      </c>
      <c r="I5088">
        <v>0</v>
      </c>
      <c r="J5088">
        <v>0</v>
      </c>
      <c r="K5088">
        <v>272.29199999999997</v>
      </c>
      <c r="L5088">
        <v>0</v>
      </c>
      <c r="M5088">
        <v>1</v>
      </c>
      <c r="N5088">
        <f t="shared" si="80"/>
        <v>12</v>
      </c>
    </row>
    <row r="5089" spans="1:14" x14ac:dyDescent="0.3">
      <c r="A5089" s="40">
        <v>5088</v>
      </c>
      <c r="B5089" s="38" t="s">
        <v>349</v>
      </c>
      <c r="C5089" s="38" t="s">
        <v>137</v>
      </c>
      <c r="D5089">
        <v>285.14999999999998</v>
      </c>
      <c r="E5089">
        <v>98841</v>
      </c>
      <c r="F5089">
        <v>2.9</v>
      </c>
      <c r="G5089">
        <v>205</v>
      </c>
      <c r="H5089">
        <v>7.8591300000000004</v>
      </c>
      <c r="I5089">
        <v>0</v>
      </c>
      <c r="J5089">
        <v>0</v>
      </c>
      <c r="K5089">
        <v>272.17899999999997</v>
      </c>
      <c r="L5089">
        <v>0</v>
      </c>
      <c r="M5089">
        <v>1</v>
      </c>
      <c r="N5089">
        <f t="shared" si="80"/>
        <v>12</v>
      </c>
    </row>
    <row r="5090" spans="1:14" x14ac:dyDescent="0.3">
      <c r="A5090" s="40">
        <v>5089</v>
      </c>
      <c r="B5090" s="38" t="s">
        <v>349</v>
      </c>
      <c r="C5090" s="38" t="s">
        <v>138</v>
      </c>
      <c r="D5090">
        <v>285.14999999999998</v>
      </c>
      <c r="E5090">
        <v>98841</v>
      </c>
      <c r="F5090">
        <v>2</v>
      </c>
      <c r="G5090">
        <v>145</v>
      </c>
      <c r="H5090">
        <v>7.5965499999999997</v>
      </c>
      <c r="I5090">
        <v>0</v>
      </c>
      <c r="J5090">
        <v>0</v>
      </c>
      <c r="K5090">
        <v>272.06599999999997</v>
      </c>
      <c r="L5090">
        <v>0</v>
      </c>
      <c r="M5090">
        <v>1</v>
      </c>
      <c r="N5090">
        <f t="shared" si="80"/>
        <v>12</v>
      </c>
    </row>
    <row r="5091" spans="1:14" x14ac:dyDescent="0.3">
      <c r="A5091" s="40">
        <v>5090</v>
      </c>
      <c r="B5091" s="38" t="s">
        <v>350</v>
      </c>
      <c r="C5091" s="38" t="s">
        <v>115</v>
      </c>
      <c r="D5091">
        <v>285.14999999999998</v>
      </c>
      <c r="E5091">
        <v>98841</v>
      </c>
      <c r="F5091">
        <v>0.6</v>
      </c>
      <c r="G5091">
        <v>88</v>
      </c>
      <c r="H5091">
        <v>7.4428000000000001</v>
      </c>
      <c r="I5091">
        <v>0</v>
      </c>
      <c r="J5091">
        <v>0</v>
      </c>
      <c r="K5091">
        <v>271.88799999999998</v>
      </c>
      <c r="L5091">
        <v>0</v>
      </c>
      <c r="M5091">
        <v>1</v>
      </c>
      <c r="N5091">
        <f t="shared" si="80"/>
        <v>12</v>
      </c>
    </row>
    <row r="5092" spans="1:14" x14ac:dyDescent="0.3">
      <c r="A5092" s="40">
        <v>5091</v>
      </c>
      <c r="B5092" s="38" t="s">
        <v>350</v>
      </c>
      <c r="C5092" s="38" t="s">
        <v>116</v>
      </c>
      <c r="D5092">
        <v>285.14999999999998</v>
      </c>
      <c r="E5092">
        <v>98841</v>
      </c>
      <c r="F5092">
        <v>0.6</v>
      </c>
      <c r="G5092">
        <v>34</v>
      </c>
      <c r="H5092">
        <v>7.5965499999999997</v>
      </c>
      <c r="I5092">
        <v>0</v>
      </c>
      <c r="J5092">
        <v>0</v>
      </c>
      <c r="K5092">
        <v>272.06599999999997</v>
      </c>
      <c r="L5092">
        <v>0</v>
      </c>
      <c r="M5092">
        <v>1</v>
      </c>
      <c r="N5092">
        <f t="shared" si="80"/>
        <v>12</v>
      </c>
    </row>
    <row r="5093" spans="1:14" x14ac:dyDescent="0.3">
      <c r="A5093" s="40">
        <v>5092</v>
      </c>
      <c r="B5093" s="38" t="s">
        <v>350</v>
      </c>
      <c r="C5093" s="38" t="s">
        <v>117</v>
      </c>
      <c r="D5093">
        <v>284.95</v>
      </c>
      <c r="E5093">
        <v>98839</v>
      </c>
      <c r="F5093">
        <v>0.9</v>
      </c>
      <c r="G5093">
        <v>69</v>
      </c>
      <c r="H5093">
        <v>7.7533000000000003</v>
      </c>
      <c r="I5093">
        <v>0</v>
      </c>
      <c r="J5093">
        <v>0</v>
      </c>
      <c r="K5093">
        <v>271.94299999999998</v>
      </c>
      <c r="L5093">
        <v>0</v>
      </c>
      <c r="M5093">
        <v>1</v>
      </c>
      <c r="N5093">
        <f t="shared" si="80"/>
        <v>11.800000000000011</v>
      </c>
    </row>
    <row r="5094" spans="1:14" x14ac:dyDescent="0.3">
      <c r="A5094" s="40">
        <v>5093</v>
      </c>
      <c r="B5094" s="38" t="s">
        <v>350</v>
      </c>
      <c r="C5094" s="38" t="s">
        <v>118</v>
      </c>
      <c r="D5094">
        <v>284.64999999999998</v>
      </c>
      <c r="E5094">
        <v>98837</v>
      </c>
      <c r="F5094">
        <v>0.9</v>
      </c>
      <c r="G5094">
        <v>76</v>
      </c>
      <c r="H5094">
        <v>7.8594499999999998</v>
      </c>
      <c r="I5094">
        <v>0</v>
      </c>
      <c r="J5094">
        <v>0</v>
      </c>
      <c r="K5094">
        <v>271.59199999999998</v>
      </c>
      <c r="L5094">
        <v>0</v>
      </c>
      <c r="M5094">
        <v>1</v>
      </c>
      <c r="N5094">
        <f t="shared" si="80"/>
        <v>11.5</v>
      </c>
    </row>
    <row r="5095" spans="1:14" x14ac:dyDescent="0.3">
      <c r="A5095" s="40">
        <v>5094</v>
      </c>
      <c r="B5095" s="38" t="s">
        <v>350</v>
      </c>
      <c r="C5095" s="38" t="s">
        <v>119</v>
      </c>
      <c r="D5095">
        <v>284.64999999999998</v>
      </c>
      <c r="E5095">
        <v>98837</v>
      </c>
      <c r="F5095">
        <v>0.9</v>
      </c>
      <c r="G5095">
        <v>82</v>
      </c>
      <c r="H5095">
        <v>7.8594499999999998</v>
      </c>
      <c r="I5095">
        <v>3.6</v>
      </c>
      <c r="J5095">
        <v>0</v>
      </c>
      <c r="K5095">
        <v>271.702</v>
      </c>
      <c r="L5095">
        <v>0</v>
      </c>
      <c r="M5095">
        <v>1</v>
      </c>
      <c r="N5095">
        <f t="shared" si="80"/>
        <v>11.5</v>
      </c>
    </row>
    <row r="5096" spans="1:14" x14ac:dyDescent="0.3">
      <c r="A5096" s="40">
        <v>5095</v>
      </c>
      <c r="B5096" s="38" t="s">
        <v>350</v>
      </c>
      <c r="C5096" s="38" t="s">
        <v>120</v>
      </c>
      <c r="D5096">
        <v>284.64999999999998</v>
      </c>
      <c r="E5096">
        <v>98837</v>
      </c>
      <c r="F5096">
        <v>0.8</v>
      </c>
      <c r="G5096">
        <v>95</v>
      </c>
      <c r="H5096">
        <v>7.8594499999999998</v>
      </c>
      <c r="I5096">
        <v>64.8</v>
      </c>
      <c r="J5096">
        <v>0</v>
      </c>
      <c r="K5096">
        <v>271.702</v>
      </c>
      <c r="L5096">
        <v>0</v>
      </c>
      <c r="M5096">
        <v>1</v>
      </c>
      <c r="N5096">
        <f t="shared" si="80"/>
        <v>11.5</v>
      </c>
    </row>
    <row r="5097" spans="1:14" x14ac:dyDescent="0.3">
      <c r="A5097" s="40">
        <v>5096</v>
      </c>
      <c r="B5097" s="38" t="s">
        <v>350</v>
      </c>
      <c r="C5097" s="38" t="s">
        <v>121</v>
      </c>
      <c r="D5097">
        <v>284.14999999999998</v>
      </c>
      <c r="E5097">
        <v>98833</v>
      </c>
      <c r="F5097">
        <v>1</v>
      </c>
      <c r="G5097">
        <v>45</v>
      </c>
      <c r="H5097">
        <v>7.8597700000000001</v>
      </c>
      <c r="I5097">
        <v>208.8</v>
      </c>
      <c r="J5097">
        <v>0</v>
      </c>
      <c r="K5097">
        <v>271.22500000000002</v>
      </c>
      <c r="L5097">
        <v>0</v>
      </c>
      <c r="M5097">
        <v>1</v>
      </c>
      <c r="N5097">
        <f t="shared" si="80"/>
        <v>11</v>
      </c>
    </row>
    <row r="5098" spans="1:14" x14ac:dyDescent="0.3">
      <c r="A5098" s="40">
        <v>5097</v>
      </c>
      <c r="B5098" s="38" t="s">
        <v>350</v>
      </c>
      <c r="C5098" s="38" t="s">
        <v>122</v>
      </c>
      <c r="D5098">
        <v>285.14999999999998</v>
      </c>
      <c r="E5098">
        <v>98841</v>
      </c>
      <c r="F5098">
        <v>0.5</v>
      </c>
      <c r="G5098">
        <v>66</v>
      </c>
      <c r="H5098">
        <v>7.8591300000000004</v>
      </c>
      <c r="I5098">
        <v>385.2</v>
      </c>
      <c r="J5098">
        <v>0</v>
      </c>
      <c r="K5098">
        <v>272.17899999999997</v>
      </c>
      <c r="L5098">
        <v>0</v>
      </c>
      <c r="M5098">
        <v>1</v>
      </c>
      <c r="N5098">
        <f t="shared" si="80"/>
        <v>12</v>
      </c>
    </row>
    <row r="5099" spans="1:14" x14ac:dyDescent="0.3">
      <c r="A5099" s="40">
        <v>5098</v>
      </c>
      <c r="B5099" s="38" t="s">
        <v>350</v>
      </c>
      <c r="C5099" s="38" t="s">
        <v>123</v>
      </c>
      <c r="D5099">
        <v>285.14999999999998</v>
      </c>
      <c r="E5099">
        <v>98841</v>
      </c>
      <c r="F5099">
        <v>0.5</v>
      </c>
      <c r="G5099">
        <v>99</v>
      </c>
      <c r="H5099">
        <v>7.8591300000000004</v>
      </c>
      <c r="I5099">
        <v>921.6</v>
      </c>
      <c r="J5099">
        <v>122.4</v>
      </c>
      <c r="K5099">
        <v>272.06900000000002</v>
      </c>
      <c r="L5099">
        <v>0</v>
      </c>
      <c r="M5099">
        <v>1</v>
      </c>
      <c r="N5099">
        <f t="shared" si="80"/>
        <v>12</v>
      </c>
    </row>
    <row r="5100" spans="1:14" x14ac:dyDescent="0.3">
      <c r="A5100" s="40">
        <v>5099</v>
      </c>
      <c r="B5100" s="38" t="s">
        <v>350</v>
      </c>
      <c r="C5100" s="38" t="s">
        <v>124</v>
      </c>
      <c r="D5100">
        <v>286.14999999999998</v>
      </c>
      <c r="E5100">
        <v>98850</v>
      </c>
      <c r="F5100">
        <v>0.5</v>
      </c>
      <c r="G5100">
        <v>204</v>
      </c>
      <c r="H5100">
        <v>8.4080100000000009</v>
      </c>
      <c r="I5100">
        <v>1173.5999999999999</v>
      </c>
      <c r="J5100">
        <v>100.8</v>
      </c>
      <c r="K5100">
        <v>273.24799999999999</v>
      </c>
      <c r="L5100">
        <v>0</v>
      </c>
      <c r="M5100">
        <v>1</v>
      </c>
      <c r="N5100">
        <f t="shared" si="80"/>
        <v>13</v>
      </c>
    </row>
    <row r="5101" spans="1:14" x14ac:dyDescent="0.3">
      <c r="A5101" s="40">
        <v>5100</v>
      </c>
      <c r="B5101" s="38" t="s">
        <v>350</v>
      </c>
      <c r="C5101" s="38" t="s">
        <v>125</v>
      </c>
      <c r="D5101">
        <v>287.14999999999998</v>
      </c>
      <c r="E5101">
        <v>98858</v>
      </c>
      <c r="F5101">
        <v>1</v>
      </c>
      <c r="G5101">
        <v>31</v>
      </c>
      <c r="H5101">
        <v>8.4073200000000003</v>
      </c>
      <c r="I5101">
        <v>1357.2</v>
      </c>
      <c r="J5101">
        <v>108</v>
      </c>
      <c r="K5101">
        <v>274.20299999999997</v>
      </c>
      <c r="L5101">
        <v>0</v>
      </c>
      <c r="M5101">
        <v>1</v>
      </c>
      <c r="N5101">
        <f t="shared" si="80"/>
        <v>14</v>
      </c>
    </row>
    <row r="5102" spans="1:14" x14ac:dyDescent="0.3">
      <c r="A5102" s="40">
        <v>5101</v>
      </c>
      <c r="B5102" s="38" t="s">
        <v>350</v>
      </c>
      <c r="C5102" s="38" t="s">
        <v>126</v>
      </c>
      <c r="D5102">
        <v>288.14999999999998</v>
      </c>
      <c r="E5102">
        <v>98867</v>
      </c>
      <c r="F5102">
        <v>0.5</v>
      </c>
      <c r="G5102">
        <v>257</v>
      </c>
      <c r="H5102">
        <v>8.9902200000000008</v>
      </c>
      <c r="I5102">
        <v>1461.6</v>
      </c>
      <c r="J5102">
        <v>154.80000000000001</v>
      </c>
      <c r="K5102">
        <v>275.38400000000001</v>
      </c>
      <c r="L5102">
        <v>0</v>
      </c>
      <c r="M5102">
        <v>1</v>
      </c>
      <c r="N5102">
        <f t="shared" si="80"/>
        <v>15</v>
      </c>
    </row>
    <row r="5103" spans="1:14" x14ac:dyDescent="0.3">
      <c r="A5103" s="40">
        <v>5102</v>
      </c>
      <c r="B5103" s="38" t="s">
        <v>350</v>
      </c>
      <c r="C5103" s="38" t="s">
        <v>127</v>
      </c>
      <c r="D5103">
        <v>289.14999999999998</v>
      </c>
      <c r="E5103">
        <v>98875</v>
      </c>
      <c r="F5103">
        <v>0.5</v>
      </c>
      <c r="G5103">
        <v>259</v>
      </c>
      <c r="H5103">
        <v>8.9894800000000004</v>
      </c>
      <c r="I5103">
        <v>1483.2</v>
      </c>
      <c r="J5103">
        <v>158.4</v>
      </c>
      <c r="K5103">
        <v>276.33999999999997</v>
      </c>
      <c r="L5103">
        <v>0</v>
      </c>
      <c r="M5103">
        <v>1</v>
      </c>
      <c r="N5103">
        <f t="shared" si="80"/>
        <v>16</v>
      </c>
    </row>
    <row r="5104" spans="1:14" x14ac:dyDescent="0.3">
      <c r="A5104" s="40">
        <v>5103</v>
      </c>
      <c r="B5104" s="38" t="s">
        <v>350</v>
      </c>
      <c r="C5104" s="38" t="s">
        <v>128</v>
      </c>
      <c r="D5104">
        <v>289.14999999999998</v>
      </c>
      <c r="E5104">
        <v>98875</v>
      </c>
      <c r="F5104">
        <v>1.5</v>
      </c>
      <c r="G5104">
        <v>97</v>
      </c>
      <c r="H5104">
        <v>8.4058600000000006</v>
      </c>
      <c r="I5104">
        <v>1414.8</v>
      </c>
      <c r="J5104">
        <v>154.80000000000001</v>
      </c>
      <c r="K5104">
        <v>276.113</v>
      </c>
      <c r="L5104">
        <v>0</v>
      </c>
      <c r="M5104">
        <v>1</v>
      </c>
      <c r="N5104">
        <f t="shared" si="80"/>
        <v>16</v>
      </c>
    </row>
    <row r="5105" spans="1:14" x14ac:dyDescent="0.3">
      <c r="A5105" s="40">
        <v>5104</v>
      </c>
      <c r="B5105" s="38" t="s">
        <v>350</v>
      </c>
      <c r="C5105" s="38" t="s">
        <v>129</v>
      </c>
      <c r="D5105">
        <v>289.14999999999998</v>
      </c>
      <c r="E5105">
        <v>98875</v>
      </c>
      <c r="F5105">
        <v>3.1</v>
      </c>
      <c r="G5105">
        <v>180</v>
      </c>
      <c r="H5105">
        <v>8.9894800000000004</v>
      </c>
      <c r="I5105">
        <v>1260</v>
      </c>
      <c r="J5105">
        <v>104.4</v>
      </c>
      <c r="K5105">
        <v>276.33999999999997</v>
      </c>
      <c r="L5105">
        <v>0</v>
      </c>
      <c r="M5105">
        <v>1</v>
      </c>
      <c r="N5105">
        <f t="shared" si="80"/>
        <v>16</v>
      </c>
    </row>
    <row r="5106" spans="1:14" x14ac:dyDescent="0.3">
      <c r="A5106" s="40">
        <v>5105</v>
      </c>
      <c r="B5106" s="38" t="s">
        <v>350</v>
      </c>
      <c r="C5106" s="38" t="s">
        <v>130</v>
      </c>
      <c r="D5106">
        <v>289.14999999999998</v>
      </c>
      <c r="E5106">
        <v>98875</v>
      </c>
      <c r="F5106">
        <v>2.6</v>
      </c>
      <c r="G5106">
        <v>190</v>
      </c>
      <c r="H5106">
        <v>8.9894800000000004</v>
      </c>
      <c r="I5106">
        <v>1033.2</v>
      </c>
      <c r="J5106">
        <v>93.6</v>
      </c>
      <c r="K5106">
        <v>276.33999999999997</v>
      </c>
      <c r="L5106">
        <v>0</v>
      </c>
      <c r="M5106">
        <v>1</v>
      </c>
      <c r="N5106">
        <f t="shared" si="80"/>
        <v>16</v>
      </c>
    </row>
    <row r="5107" spans="1:14" x14ac:dyDescent="0.3">
      <c r="A5107" s="40">
        <v>5106</v>
      </c>
      <c r="B5107" s="38" t="s">
        <v>350</v>
      </c>
      <c r="C5107" s="38" t="s">
        <v>131</v>
      </c>
      <c r="D5107">
        <v>289.14999999999998</v>
      </c>
      <c r="E5107">
        <v>98875</v>
      </c>
      <c r="F5107">
        <v>2.6</v>
      </c>
      <c r="G5107">
        <v>170</v>
      </c>
      <c r="H5107">
        <v>8.9894800000000004</v>
      </c>
      <c r="I5107">
        <v>759.6</v>
      </c>
      <c r="J5107">
        <v>68.400000000000006</v>
      </c>
      <c r="K5107">
        <v>276.33999999999997</v>
      </c>
      <c r="L5107">
        <v>0</v>
      </c>
      <c r="M5107">
        <v>1</v>
      </c>
      <c r="N5107">
        <f t="shared" si="80"/>
        <v>16</v>
      </c>
    </row>
    <row r="5108" spans="1:14" x14ac:dyDescent="0.3">
      <c r="A5108" s="40">
        <v>5107</v>
      </c>
      <c r="B5108" s="38" t="s">
        <v>350</v>
      </c>
      <c r="C5108" s="38" t="s">
        <v>132</v>
      </c>
      <c r="D5108">
        <v>289.14999999999998</v>
      </c>
      <c r="E5108">
        <v>98875</v>
      </c>
      <c r="F5108">
        <v>1.5</v>
      </c>
      <c r="G5108">
        <v>305</v>
      </c>
      <c r="H5108">
        <v>8.9894800000000004</v>
      </c>
      <c r="I5108">
        <v>460.8</v>
      </c>
      <c r="J5108">
        <v>21.6</v>
      </c>
      <c r="K5108">
        <v>276.33999999999997</v>
      </c>
      <c r="L5108">
        <v>0</v>
      </c>
      <c r="M5108">
        <v>1</v>
      </c>
      <c r="N5108">
        <f t="shared" si="80"/>
        <v>16</v>
      </c>
    </row>
    <row r="5109" spans="1:14" x14ac:dyDescent="0.3">
      <c r="A5109" s="40">
        <v>5108</v>
      </c>
      <c r="B5109" s="38" t="s">
        <v>350</v>
      </c>
      <c r="C5109" s="38" t="s">
        <v>133</v>
      </c>
      <c r="D5109">
        <v>289.14999999999998</v>
      </c>
      <c r="E5109">
        <v>98875</v>
      </c>
      <c r="F5109">
        <v>0.5</v>
      </c>
      <c r="G5109">
        <v>39</v>
      </c>
      <c r="H5109">
        <v>8.9894800000000004</v>
      </c>
      <c r="I5109">
        <v>198</v>
      </c>
      <c r="J5109">
        <v>0</v>
      </c>
      <c r="K5109">
        <v>276.33999999999997</v>
      </c>
      <c r="L5109">
        <v>0</v>
      </c>
      <c r="M5109">
        <v>1</v>
      </c>
      <c r="N5109">
        <f t="shared" si="80"/>
        <v>16</v>
      </c>
    </row>
    <row r="5110" spans="1:14" x14ac:dyDescent="0.3">
      <c r="A5110" s="40">
        <v>5109</v>
      </c>
      <c r="B5110" s="38" t="s">
        <v>350</v>
      </c>
      <c r="C5110" s="38" t="s">
        <v>134</v>
      </c>
      <c r="D5110">
        <v>288.14999999999998</v>
      </c>
      <c r="E5110">
        <v>98867</v>
      </c>
      <c r="F5110">
        <v>1.5</v>
      </c>
      <c r="G5110">
        <v>24</v>
      </c>
      <c r="H5110">
        <v>8.4065399999999997</v>
      </c>
      <c r="I5110">
        <v>32.4</v>
      </c>
      <c r="J5110">
        <v>0</v>
      </c>
      <c r="K5110">
        <v>275.15800000000002</v>
      </c>
      <c r="L5110">
        <v>0</v>
      </c>
      <c r="M5110">
        <v>1</v>
      </c>
      <c r="N5110">
        <f t="shared" si="80"/>
        <v>15</v>
      </c>
    </row>
    <row r="5111" spans="1:14" x14ac:dyDescent="0.3">
      <c r="A5111" s="40">
        <v>5110</v>
      </c>
      <c r="B5111" s="38" t="s">
        <v>350</v>
      </c>
      <c r="C5111" s="38" t="s">
        <v>135</v>
      </c>
      <c r="D5111">
        <v>287.14999999999998</v>
      </c>
      <c r="E5111">
        <v>98858</v>
      </c>
      <c r="F5111">
        <v>1</v>
      </c>
      <c r="G5111">
        <v>280</v>
      </c>
      <c r="H5111">
        <v>8.4073200000000003</v>
      </c>
      <c r="I5111">
        <v>0</v>
      </c>
      <c r="J5111">
        <v>0</v>
      </c>
      <c r="K5111">
        <v>273.71899999999999</v>
      </c>
      <c r="L5111">
        <v>0</v>
      </c>
      <c r="M5111">
        <v>1</v>
      </c>
      <c r="N5111">
        <f t="shared" si="80"/>
        <v>14</v>
      </c>
    </row>
    <row r="5112" spans="1:14" x14ac:dyDescent="0.3">
      <c r="A5112" s="40">
        <v>5111</v>
      </c>
      <c r="B5112" s="38" t="s">
        <v>350</v>
      </c>
      <c r="C5112" s="38" t="s">
        <v>136</v>
      </c>
      <c r="D5112">
        <v>287.14999999999998</v>
      </c>
      <c r="E5112">
        <v>98858</v>
      </c>
      <c r="F5112">
        <v>1</v>
      </c>
      <c r="G5112">
        <v>280</v>
      </c>
      <c r="H5112">
        <v>8.9910499999999995</v>
      </c>
      <c r="I5112">
        <v>0</v>
      </c>
      <c r="J5112">
        <v>0</v>
      </c>
      <c r="K5112">
        <v>273.94400000000002</v>
      </c>
      <c r="L5112">
        <v>0</v>
      </c>
      <c r="M5112">
        <v>1</v>
      </c>
      <c r="N5112">
        <f t="shared" si="80"/>
        <v>14</v>
      </c>
    </row>
    <row r="5113" spans="1:14" x14ac:dyDescent="0.3">
      <c r="A5113" s="40">
        <v>5112</v>
      </c>
      <c r="B5113" s="38" t="s">
        <v>350</v>
      </c>
      <c r="C5113" s="38" t="s">
        <v>137</v>
      </c>
      <c r="D5113">
        <v>286.14999999999998</v>
      </c>
      <c r="E5113">
        <v>98850</v>
      </c>
      <c r="F5113">
        <v>2.1</v>
      </c>
      <c r="G5113">
        <v>280</v>
      </c>
      <c r="H5113">
        <v>8.9917899999999999</v>
      </c>
      <c r="I5113">
        <v>0</v>
      </c>
      <c r="J5113">
        <v>0</v>
      </c>
      <c r="K5113">
        <v>273.47300000000001</v>
      </c>
      <c r="L5113">
        <v>0</v>
      </c>
      <c r="M5113">
        <v>1</v>
      </c>
      <c r="N5113">
        <f t="shared" si="80"/>
        <v>13</v>
      </c>
    </row>
    <row r="5114" spans="1:14" x14ac:dyDescent="0.3">
      <c r="A5114" s="40">
        <v>5113</v>
      </c>
      <c r="B5114" s="38" t="s">
        <v>350</v>
      </c>
      <c r="C5114" s="38" t="s">
        <v>138</v>
      </c>
      <c r="D5114">
        <v>285.14999999999998</v>
      </c>
      <c r="E5114">
        <v>98841</v>
      </c>
      <c r="F5114">
        <v>1.5</v>
      </c>
      <c r="G5114">
        <v>250</v>
      </c>
      <c r="H5114">
        <v>7.8591300000000004</v>
      </c>
      <c r="I5114">
        <v>0</v>
      </c>
      <c r="J5114">
        <v>0</v>
      </c>
      <c r="K5114">
        <v>272.06900000000002</v>
      </c>
      <c r="L5114">
        <v>0</v>
      </c>
      <c r="M5114">
        <v>1</v>
      </c>
      <c r="N5114">
        <f t="shared" si="80"/>
        <v>12</v>
      </c>
    </row>
    <row r="5115" spans="1:14" x14ac:dyDescent="0.3">
      <c r="A5115" s="40">
        <v>5114</v>
      </c>
      <c r="B5115" s="38" t="s">
        <v>351</v>
      </c>
      <c r="C5115" s="38" t="s">
        <v>115</v>
      </c>
      <c r="D5115">
        <v>285.14999999999998</v>
      </c>
      <c r="E5115">
        <v>98841</v>
      </c>
      <c r="F5115">
        <v>1</v>
      </c>
      <c r="G5115">
        <v>250</v>
      </c>
      <c r="H5115">
        <v>8.4087899999999998</v>
      </c>
      <c r="I5115">
        <v>0</v>
      </c>
      <c r="J5115">
        <v>0</v>
      </c>
      <c r="K5115">
        <v>272.29399999999998</v>
      </c>
      <c r="L5115">
        <v>0</v>
      </c>
      <c r="M5115">
        <v>1</v>
      </c>
      <c r="N5115">
        <f t="shared" si="80"/>
        <v>12</v>
      </c>
    </row>
    <row r="5116" spans="1:14" x14ac:dyDescent="0.3">
      <c r="A5116" s="40">
        <v>5115</v>
      </c>
      <c r="B5116" s="38" t="s">
        <v>351</v>
      </c>
      <c r="C5116" s="38" t="s">
        <v>116</v>
      </c>
      <c r="D5116">
        <v>285.14999999999998</v>
      </c>
      <c r="E5116">
        <v>98841</v>
      </c>
      <c r="F5116">
        <v>1</v>
      </c>
      <c r="G5116">
        <v>270</v>
      </c>
      <c r="H5116">
        <v>7.8591300000000004</v>
      </c>
      <c r="I5116">
        <v>0</v>
      </c>
      <c r="J5116">
        <v>0</v>
      </c>
      <c r="K5116">
        <v>272.06900000000002</v>
      </c>
      <c r="L5116">
        <v>0</v>
      </c>
      <c r="M5116">
        <v>1</v>
      </c>
      <c r="N5116">
        <f t="shared" si="80"/>
        <v>12</v>
      </c>
    </row>
    <row r="5117" spans="1:14" x14ac:dyDescent="0.3">
      <c r="A5117" s="40">
        <v>5116</v>
      </c>
      <c r="B5117" s="38" t="s">
        <v>351</v>
      </c>
      <c r="C5117" s="38" t="s">
        <v>117</v>
      </c>
      <c r="D5117">
        <v>285.14999999999998</v>
      </c>
      <c r="E5117">
        <v>98841</v>
      </c>
      <c r="F5117">
        <v>2.1</v>
      </c>
      <c r="G5117">
        <v>250</v>
      </c>
      <c r="H5117">
        <v>7.8591300000000004</v>
      </c>
      <c r="I5117">
        <v>0</v>
      </c>
      <c r="J5117">
        <v>0</v>
      </c>
      <c r="K5117">
        <v>272.06900000000002</v>
      </c>
      <c r="L5117">
        <v>0</v>
      </c>
      <c r="M5117">
        <v>1</v>
      </c>
      <c r="N5117">
        <f t="shared" si="80"/>
        <v>12</v>
      </c>
    </row>
    <row r="5118" spans="1:14" x14ac:dyDescent="0.3">
      <c r="A5118" s="40">
        <v>5117</v>
      </c>
      <c r="B5118" s="38" t="s">
        <v>351</v>
      </c>
      <c r="C5118" s="38" t="s">
        <v>118</v>
      </c>
      <c r="D5118">
        <v>284.14999999999998</v>
      </c>
      <c r="E5118">
        <v>98833</v>
      </c>
      <c r="F5118">
        <v>2.1</v>
      </c>
      <c r="G5118">
        <v>280</v>
      </c>
      <c r="H5118">
        <v>7.8597700000000001</v>
      </c>
      <c r="I5118">
        <v>0</v>
      </c>
      <c r="J5118">
        <v>0</v>
      </c>
      <c r="K5118">
        <v>270.37099999999998</v>
      </c>
      <c r="L5118">
        <v>0</v>
      </c>
      <c r="M5118">
        <v>1</v>
      </c>
      <c r="N5118">
        <f t="shared" si="80"/>
        <v>11</v>
      </c>
    </row>
    <row r="5119" spans="1:14" x14ac:dyDescent="0.3">
      <c r="A5119" s="40">
        <v>5118</v>
      </c>
      <c r="B5119" s="38" t="s">
        <v>351</v>
      </c>
      <c r="C5119" s="38" t="s">
        <v>119</v>
      </c>
      <c r="D5119">
        <v>284.14999999999998</v>
      </c>
      <c r="E5119">
        <v>98833</v>
      </c>
      <c r="F5119">
        <v>3.1</v>
      </c>
      <c r="G5119">
        <v>270</v>
      </c>
      <c r="H5119">
        <v>7.3424500000000004</v>
      </c>
      <c r="I5119">
        <v>3.6</v>
      </c>
      <c r="J5119">
        <v>0</v>
      </c>
      <c r="K5119">
        <v>270.14699999999999</v>
      </c>
      <c r="L5119">
        <v>0</v>
      </c>
      <c r="M5119">
        <v>1</v>
      </c>
      <c r="N5119">
        <f t="shared" si="80"/>
        <v>11</v>
      </c>
    </row>
    <row r="5120" spans="1:14" x14ac:dyDescent="0.3">
      <c r="A5120" s="40">
        <v>5119</v>
      </c>
      <c r="B5120" s="38" t="s">
        <v>351</v>
      </c>
      <c r="C5120" s="38" t="s">
        <v>120</v>
      </c>
      <c r="D5120">
        <v>285.14999999999998</v>
      </c>
      <c r="E5120">
        <v>98841</v>
      </c>
      <c r="F5120">
        <v>1.5</v>
      </c>
      <c r="G5120">
        <v>270</v>
      </c>
      <c r="H5120">
        <v>7.8591300000000004</v>
      </c>
      <c r="I5120">
        <v>198</v>
      </c>
      <c r="J5120">
        <v>79.2</v>
      </c>
      <c r="K5120">
        <v>271.32299999999998</v>
      </c>
      <c r="L5120">
        <v>0</v>
      </c>
      <c r="M5120">
        <v>1</v>
      </c>
      <c r="N5120">
        <f t="shared" si="80"/>
        <v>12</v>
      </c>
    </row>
    <row r="5121" spans="1:14" x14ac:dyDescent="0.3">
      <c r="A5121" s="40">
        <v>5120</v>
      </c>
      <c r="B5121" s="38" t="s">
        <v>351</v>
      </c>
      <c r="C5121" s="38" t="s">
        <v>121</v>
      </c>
      <c r="D5121">
        <v>286.14999999999998</v>
      </c>
      <c r="E5121">
        <v>98850</v>
      </c>
      <c r="F5121">
        <v>3.1</v>
      </c>
      <c r="G5121">
        <v>260</v>
      </c>
      <c r="H5121">
        <v>7.8583999999999996</v>
      </c>
      <c r="I5121">
        <v>464.4</v>
      </c>
      <c r="J5121">
        <v>154.80000000000001</v>
      </c>
      <c r="K5121">
        <v>272.90899999999999</v>
      </c>
      <c r="L5121">
        <v>0</v>
      </c>
      <c r="M5121">
        <v>1</v>
      </c>
      <c r="N5121">
        <f t="shared" si="80"/>
        <v>13</v>
      </c>
    </row>
    <row r="5122" spans="1:14" x14ac:dyDescent="0.3">
      <c r="A5122" s="40">
        <v>5121</v>
      </c>
      <c r="B5122" s="38" t="s">
        <v>351</v>
      </c>
      <c r="C5122" s="38" t="s">
        <v>122</v>
      </c>
      <c r="D5122">
        <v>287.14999999999998</v>
      </c>
      <c r="E5122">
        <v>98858</v>
      </c>
      <c r="F5122">
        <v>4.0999999999999996</v>
      </c>
      <c r="G5122">
        <v>280</v>
      </c>
      <c r="H5122">
        <v>7.8577599999999999</v>
      </c>
      <c r="I5122">
        <v>975.6</v>
      </c>
      <c r="J5122">
        <v>716.4</v>
      </c>
      <c r="K5122">
        <v>273.74299999999999</v>
      </c>
      <c r="L5122">
        <v>0</v>
      </c>
      <c r="M5122">
        <v>1</v>
      </c>
      <c r="N5122">
        <f t="shared" si="80"/>
        <v>14</v>
      </c>
    </row>
    <row r="5123" spans="1:14" x14ac:dyDescent="0.3">
      <c r="A5123" s="40">
        <v>5122</v>
      </c>
      <c r="B5123" s="38" t="s">
        <v>351</v>
      </c>
      <c r="C5123" s="38" t="s">
        <v>123</v>
      </c>
      <c r="D5123">
        <v>289.14999999999998</v>
      </c>
      <c r="E5123">
        <v>98875</v>
      </c>
      <c r="F5123">
        <v>4.0999999999999996</v>
      </c>
      <c r="G5123">
        <v>240</v>
      </c>
      <c r="H5123">
        <v>7.8563900000000002</v>
      </c>
      <c r="I5123">
        <v>1623.6</v>
      </c>
      <c r="J5123">
        <v>1501.2</v>
      </c>
      <c r="K5123">
        <v>275.39800000000002</v>
      </c>
      <c r="L5123">
        <v>0</v>
      </c>
      <c r="M5123">
        <v>1</v>
      </c>
      <c r="N5123">
        <f t="shared" ref="N5123:N5186" si="81">CONVERT(D5123,"K", "C")</f>
        <v>16</v>
      </c>
    </row>
    <row r="5124" spans="1:14" x14ac:dyDescent="0.3">
      <c r="A5124" s="40">
        <v>5123</v>
      </c>
      <c r="B5124" s="38" t="s">
        <v>351</v>
      </c>
      <c r="C5124" s="38" t="s">
        <v>124</v>
      </c>
      <c r="D5124">
        <v>290.14999999999998</v>
      </c>
      <c r="E5124">
        <v>98883</v>
      </c>
      <c r="F5124">
        <v>4.0999999999999996</v>
      </c>
      <c r="G5124">
        <v>250</v>
      </c>
      <c r="H5124">
        <v>7.8557499999999996</v>
      </c>
      <c r="I5124">
        <v>2232</v>
      </c>
      <c r="J5124">
        <v>2379.6</v>
      </c>
      <c r="K5124">
        <v>276.08</v>
      </c>
      <c r="L5124">
        <v>0</v>
      </c>
      <c r="M5124">
        <v>1</v>
      </c>
      <c r="N5124">
        <f t="shared" si="81"/>
        <v>17</v>
      </c>
    </row>
    <row r="5125" spans="1:14" x14ac:dyDescent="0.3">
      <c r="A5125" s="40">
        <v>5124</v>
      </c>
      <c r="B5125" s="38" t="s">
        <v>351</v>
      </c>
      <c r="C5125" s="38" t="s">
        <v>125</v>
      </c>
      <c r="D5125">
        <v>291.14999999999998</v>
      </c>
      <c r="E5125">
        <v>98892</v>
      </c>
      <c r="F5125">
        <v>4.5999999999999996</v>
      </c>
      <c r="G5125">
        <v>260</v>
      </c>
      <c r="H5125">
        <v>7.8550199999999997</v>
      </c>
      <c r="I5125">
        <v>2592</v>
      </c>
      <c r="J5125">
        <v>2703.6</v>
      </c>
      <c r="K5125">
        <v>277.03199999999998</v>
      </c>
      <c r="L5125">
        <v>0</v>
      </c>
      <c r="M5125">
        <v>1</v>
      </c>
      <c r="N5125">
        <f t="shared" si="81"/>
        <v>18</v>
      </c>
    </row>
    <row r="5126" spans="1:14" x14ac:dyDescent="0.3">
      <c r="A5126" s="40">
        <v>5125</v>
      </c>
      <c r="B5126" s="38" t="s">
        <v>351</v>
      </c>
      <c r="C5126" s="38" t="s">
        <v>126</v>
      </c>
      <c r="D5126">
        <v>292.14999999999998</v>
      </c>
      <c r="E5126">
        <v>98900</v>
      </c>
      <c r="F5126">
        <v>4.0999999999999996</v>
      </c>
      <c r="G5126">
        <v>240</v>
      </c>
      <c r="H5126">
        <v>8.4037000000000006</v>
      </c>
      <c r="I5126">
        <v>2793.6</v>
      </c>
      <c r="J5126">
        <v>2775.6</v>
      </c>
      <c r="K5126">
        <v>278.21300000000002</v>
      </c>
      <c r="L5126">
        <v>0</v>
      </c>
      <c r="M5126">
        <v>1</v>
      </c>
      <c r="N5126">
        <f t="shared" si="81"/>
        <v>19</v>
      </c>
    </row>
    <row r="5127" spans="1:14" x14ac:dyDescent="0.3">
      <c r="A5127" s="40">
        <v>5126</v>
      </c>
      <c r="B5127" s="38" t="s">
        <v>351</v>
      </c>
      <c r="C5127" s="38" t="s">
        <v>127</v>
      </c>
      <c r="D5127">
        <v>293.14999999999998</v>
      </c>
      <c r="E5127">
        <v>98908</v>
      </c>
      <c r="F5127">
        <v>4.5999999999999996</v>
      </c>
      <c r="G5127">
        <v>240</v>
      </c>
      <c r="H5127">
        <v>8.4030100000000001</v>
      </c>
      <c r="I5127">
        <v>2829.6</v>
      </c>
      <c r="J5127">
        <v>2790</v>
      </c>
      <c r="K5127">
        <v>279.16500000000002</v>
      </c>
      <c r="L5127">
        <v>0</v>
      </c>
      <c r="M5127">
        <v>1</v>
      </c>
      <c r="N5127">
        <f t="shared" si="81"/>
        <v>20</v>
      </c>
    </row>
    <row r="5128" spans="1:14" x14ac:dyDescent="0.3">
      <c r="A5128" s="40">
        <v>5127</v>
      </c>
      <c r="B5128" s="38" t="s">
        <v>351</v>
      </c>
      <c r="C5128" s="38" t="s">
        <v>128</v>
      </c>
      <c r="D5128">
        <v>293.14999999999998</v>
      </c>
      <c r="E5128">
        <v>98908</v>
      </c>
      <c r="F5128">
        <v>5.0999999999999996</v>
      </c>
      <c r="G5128">
        <v>240</v>
      </c>
      <c r="H5128">
        <v>7.8537299999999997</v>
      </c>
      <c r="I5128">
        <v>2700</v>
      </c>
      <c r="J5128">
        <v>2674.8</v>
      </c>
      <c r="K5128">
        <v>278.935</v>
      </c>
      <c r="L5128">
        <v>0</v>
      </c>
      <c r="M5128">
        <v>1</v>
      </c>
      <c r="N5128">
        <f t="shared" si="81"/>
        <v>20</v>
      </c>
    </row>
    <row r="5129" spans="1:14" x14ac:dyDescent="0.3">
      <c r="A5129" s="40">
        <v>5128</v>
      </c>
      <c r="B5129" s="38" t="s">
        <v>351</v>
      </c>
      <c r="C5129" s="38" t="s">
        <v>129</v>
      </c>
      <c r="D5129">
        <v>294.14999999999998</v>
      </c>
      <c r="E5129">
        <v>98916</v>
      </c>
      <c r="F5129">
        <v>5.0999999999999996</v>
      </c>
      <c r="G5129">
        <v>220</v>
      </c>
      <c r="H5129">
        <v>8.4023299999999992</v>
      </c>
      <c r="I5129">
        <v>2264.4</v>
      </c>
      <c r="J5129">
        <v>1994.4</v>
      </c>
      <c r="K5129">
        <v>280.392</v>
      </c>
      <c r="L5129">
        <v>0</v>
      </c>
      <c r="M5129">
        <v>1</v>
      </c>
      <c r="N5129">
        <f t="shared" si="81"/>
        <v>21</v>
      </c>
    </row>
    <row r="5130" spans="1:14" x14ac:dyDescent="0.3">
      <c r="A5130" s="40">
        <v>5129</v>
      </c>
      <c r="B5130" s="38" t="s">
        <v>351</v>
      </c>
      <c r="C5130" s="38" t="s">
        <v>130</v>
      </c>
      <c r="D5130">
        <v>294.14999999999998</v>
      </c>
      <c r="E5130">
        <v>98916</v>
      </c>
      <c r="F5130">
        <v>6.2</v>
      </c>
      <c r="G5130">
        <v>250</v>
      </c>
      <c r="H5130">
        <v>7.8530899999999999</v>
      </c>
      <c r="I5130">
        <v>1857.6</v>
      </c>
      <c r="J5130">
        <v>2008.8</v>
      </c>
      <c r="K5130">
        <v>280.16000000000003</v>
      </c>
      <c r="L5130">
        <v>0</v>
      </c>
      <c r="M5130">
        <v>1</v>
      </c>
      <c r="N5130">
        <f t="shared" si="81"/>
        <v>21</v>
      </c>
    </row>
    <row r="5131" spans="1:14" x14ac:dyDescent="0.3">
      <c r="A5131" s="40">
        <v>5130</v>
      </c>
      <c r="B5131" s="38" t="s">
        <v>351</v>
      </c>
      <c r="C5131" s="38" t="s">
        <v>131</v>
      </c>
      <c r="D5131">
        <v>293.14999999999998</v>
      </c>
      <c r="E5131">
        <v>98908</v>
      </c>
      <c r="F5131">
        <v>6.2</v>
      </c>
      <c r="G5131">
        <v>280</v>
      </c>
      <c r="H5131">
        <v>8.98644</v>
      </c>
      <c r="I5131">
        <v>1436.4</v>
      </c>
      <c r="J5131">
        <v>1911.6</v>
      </c>
      <c r="K5131">
        <v>279.39400000000001</v>
      </c>
      <c r="L5131">
        <v>0</v>
      </c>
      <c r="M5131">
        <v>1</v>
      </c>
      <c r="N5131">
        <f t="shared" si="81"/>
        <v>20</v>
      </c>
    </row>
    <row r="5132" spans="1:14" x14ac:dyDescent="0.3">
      <c r="A5132" s="40">
        <v>5131</v>
      </c>
      <c r="B5132" s="38" t="s">
        <v>351</v>
      </c>
      <c r="C5132" s="38" t="s">
        <v>132</v>
      </c>
      <c r="D5132">
        <v>292.14999999999998</v>
      </c>
      <c r="E5132">
        <v>98900</v>
      </c>
      <c r="F5132">
        <v>6.2</v>
      </c>
      <c r="G5132">
        <v>270</v>
      </c>
      <c r="H5132">
        <v>8.9871800000000004</v>
      </c>
      <c r="I5132">
        <v>871.2</v>
      </c>
      <c r="J5132">
        <v>1155.5999999999999</v>
      </c>
      <c r="K5132">
        <v>278.44099999999997</v>
      </c>
      <c r="L5132">
        <v>0</v>
      </c>
      <c r="M5132">
        <v>1</v>
      </c>
      <c r="N5132">
        <f t="shared" si="81"/>
        <v>19</v>
      </c>
    </row>
    <row r="5133" spans="1:14" x14ac:dyDescent="0.3">
      <c r="A5133" s="40">
        <v>5132</v>
      </c>
      <c r="B5133" s="38" t="s">
        <v>351</v>
      </c>
      <c r="C5133" s="38" t="s">
        <v>133</v>
      </c>
      <c r="D5133">
        <v>291.14999999999998</v>
      </c>
      <c r="E5133">
        <v>98892</v>
      </c>
      <c r="F5133">
        <v>6.7</v>
      </c>
      <c r="G5133">
        <v>260</v>
      </c>
      <c r="H5133">
        <v>8.4043899999999994</v>
      </c>
      <c r="I5133">
        <v>367.2</v>
      </c>
      <c r="J5133">
        <v>442.8</v>
      </c>
      <c r="K5133">
        <v>277.26100000000002</v>
      </c>
      <c r="L5133">
        <v>0</v>
      </c>
      <c r="M5133">
        <v>1</v>
      </c>
      <c r="N5133">
        <f t="shared" si="81"/>
        <v>18</v>
      </c>
    </row>
    <row r="5134" spans="1:14" x14ac:dyDescent="0.3">
      <c r="A5134" s="40">
        <v>5133</v>
      </c>
      <c r="B5134" s="38" t="s">
        <v>351</v>
      </c>
      <c r="C5134" s="38" t="s">
        <v>134</v>
      </c>
      <c r="D5134">
        <v>289.14999999999998</v>
      </c>
      <c r="E5134">
        <v>98875</v>
      </c>
      <c r="F5134">
        <v>5.0999999999999996</v>
      </c>
      <c r="G5134">
        <v>250</v>
      </c>
      <c r="H5134">
        <v>8.4058600000000006</v>
      </c>
      <c r="I5134">
        <v>61.2</v>
      </c>
      <c r="J5134">
        <v>0</v>
      </c>
      <c r="K5134">
        <v>275.35599999999999</v>
      </c>
      <c r="L5134">
        <v>0</v>
      </c>
      <c r="M5134">
        <v>1</v>
      </c>
      <c r="N5134">
        <f t="shared" si="81"/>
        <v>16</v>
      </c>
    </row>
    <row r="5135" spans="1:14" x14ac:dyDescent="0.3">
      <c r="A5135" s="40">
        <v>5134</v>
      </c>
      <c r="B5135" s="38" t="s">
        <v>351</v>
      </c>
      <c r="C5135" s="38" t="s">
        <v>135</v>
      </c>
      <c r="D5135">
        <v>288.14999999999998</v>
      </c>
      <c r="E5135">
        <v>98867</v>
      </c>
      <c r="F5135">
        <v>6.2</v>
      </c>
      <c r="G5135">
        <v>240</v>
      </c>
      <c r="H5135">
        <v>8.9902200000000008</v>
      </c>
      <c r="I5135">
        <v>0</v>
      </c>
      <c r="J5135">
        <v>0</v>
      </c>
      <c r="K5135">
        <v>274.62900000000002</v>
      </c>
      <c r="L5135">
        <v>0</v>
      </c>
      <c r="M5135">
        <v>1</v>
      </c>
      <c r="N5135">
        <f t="shared" si="81"/>
        <v>15</v>
      </c>
    </row>
    <row r="5136" spans="1:14" x14ac:dyDescent="0.3">
      <c r="A5136" s="40">
        <v>5135</v>
      </c>
      <c r="B5136" s="38" t="s">
        <v>351</v>
      </c>
      <c r="C5136" s="38" t="s">
        <v>136</v>
      </c>
      <c r="D5136">
        <v>287.14999999999998</v>
      </c>
      <c r="E5136">
        <v>98858</v>
      </c>
      <c r="F5136">
        <v>5.0999999999999996</v>
      </c>
      <c r="G5136">
        <v>230</v>
      </c>
      <c r="H5136">
        <v>9.61083</v>
      </c>
      <c r="I5136">
        <v>0</v>
      </c>
      <c r="J5136">
        <v>0</v>
      </c>
      <c r="K5136">
        <v>273.899</v>
      </c>
      <c r="L5136">
        <v>0</v>
      </c>
      <c r="M5136">
        <v>1</v>
      </c>
      <c r="N5136">
        <f t="shared" si="81"/>
        <v>14</v>
      </c>
    </row>
    <row r="5137" spans="1:14" x14ac:dyDescent="0.3">
      <c r="A5137" s="40">
        <v>5136</v>
      </c>
      <c r="B5137" s="38" t="s">
        <v>351</v>
      </c>
      <c r="C5137" s="38" t="s">
        <v>137</v>
      </c>
      <c r="D5137">
        <v>287.14999999999998</v>
      </c>
      <c r="E5137">
        <v>98858</v>
      </c>
      <c r="F5137">
        <v>3.1</v>
      </c>
      <c r="G5137">
        <v>230</v>
      </c>
      <c r="H5137">
        <v>9.61083</v>
      </c>
      <c r="I5137">
        <v>0</v>
      </c>
      <c r="J5137">
        <v>0</v>
      </c>
      <c r="K5137">
        <v>273.899</v>
      </c>
      <c r="L5137">
        <v>0</v>
      </c>
      <c r="M5137">
        <v>1</v>
      </c>
      <c r="N5137">
        <f t="shared" si="81"/>
        <v>14</v>
      </c>
    </row>
    <row r="5138" spans="1:14" x14ac:dyDescent="0.3">
      <c r="A5138" s="40">
        <v>5137</v>
      </c>
      <c r="B5138" s="38" t="s">
        <v>351</v>
      </c>
      <c r="C5138" s="38" t="s">
        <v>138</v>
      </c>
      <c r="D5138">
        <v>287.14999999999998</v>
      </c>
      <c r="E5138">
        <v>98858</v>
      </c>
      <c r="F5138">
        <v>4.0999999999999996</v>
      </c>
      <c r="G5138">
        <v>250</v>
      </c>
      <c r="H5138">
        <v>10.268599999999999</v>
      </c>
      <c r="I5138">
        <v>0</v>
      </c>
      <c r="J5138">
        <v>0</v>
      </c>
      <c r="K5138">
        <v>274.87400000000002</v>
      </c>
      <c r="L5138">
        <v>0</v>
      </c>
      <c r="M5138">
        <v>1</v>
      </c>
      <c r="N5138">
        <f t="shared" si="81"/>
        <v>14</v>
      </c>
    </row>
    <row r="5139" spans="1:14" x14ac:dyDescent="0.3">
      <c r="A5139" s="40">
        <v>5138</v>
      </c>
      <c r="B5139" s="38" t="s">
        <v>352</v>
      </c>
      <c r="C5139" s="38" t="s">
        <v>115</v>
      </c>
      <c r="D5139">
        <v>286.14999999999998</v>
      </c>
      <c r="E5139">
        <v>98850</v>
      </c>
      <c r="F5139">
        <v>5.7</v>
      </c>
      <c r="G5139">
        <v>270</v>
      </c>
      <c r="H5139">
        <v>9.6116200000000003</v>
      </c>
      <c r="I5139">
        <v>0</v>
      </c>
      <c r="J5139">
        <v>0</v>
      </c>
      <c r="K5139">
        <v>272.94499999999999</v>
      </c>
      <c r="L5139">
        <v>0</v>
      </c>
      <c r="M5139">
        <v>1</v>
      </c>
      <c r="N5139">
        <f t="shared" si="81"/>
        <v>13</v>
      </c>
    </row>
    <row r="5140" spans="1:14" x14ac:dyDescent="0.3">
      <c r="A5140" s="40">
        <v>5139</v>
      </c>
      <c r="B5140" s="38" t="s">
        <v>352</v>
      </c>
      <c r="C5140" s="38" t="s">
        <v>116</v>
      </c>
      <c r="D5140">
        <v>285.14999999999998</v>
      </c>
      <c r="E5140">
        <v>98841</v>
      </c>
      <c r="F5140">
        <v>4.5999999999999996</v>
      </c>
      <c r="G5140">
        <v>270</v>
      </c>
      <c r="H5140">
        <v>8.4087899999999998</v>
      </c>
      <c r="I5140">
        <v>0</v>
      </c>
      <c r="J5140">
        <v>0</v>
      </c>
      <c r="K5140">
        <v>271.54700000000003</v>
      </c>
      <c r="L5140">
        <v>0</v>
      </c>
      <c r="M5140">
        <v>1</v>
      </c>
      <c r="N5140">
        <f t="shared" si="81"/>
        <v>12</v>
      </c>
    </row>
    <row r="5141" spans="1:14" x14ac:dyDescent="0.3">
      <c r="A5141" s="40">
        <v>5140</v>
      </c>
      <c r="B5141" s="38" t="s">
        <v>352</v>
      </c>
      <c r="C5141" s="38" t="s">
        <v>117</v>
      </c>
      <c r="D5141">
        <v>285.14999999999998</v>
      </c>
      <c r="E5141">
        <v>98841</v>
      </c>
      <c r="F5141">
        <v>3.6</v>
      </c>
      <c r="G5141">
        <v>270</v>
      </c>
      <c r="H5141">
        <v>8.4087899999999998</v>
      </c>
      <c r="I5141">
        <v>0</v>
      </c>
      <c r="J5141">
        <v>0</v>
      </c>
      <c r="K5141">
        <v>271.54700000000003</v>
      </c>
      <c r="L5141">
        <v>0</v>
      </c>
      <c r="M5141">
        <v>1</v>
      </c>
      <c r="N5141">
        <f t="shared" si="81"/>
        <v>12</v>
      </c>
    </row>
    <row r="5142" spans="1:14" x14ac:dyDescent="0.3">
      <c r="A5142" s="40">
        <v>5141</v>
      </c>
      <c r="B5142" s="38" t="s">
        <v>352</v>
      </c>
      <c r="C5142" s="38" t="s">
        <v>118</v>
      </c>
      <c r="D5142">
        <v>283.14999999999998</v>
      </c>
      <c r="E5142">
        <v>98824</v>
      </c>
      <c r="F5142">
        <v>3.1</v>
      </c>
      <c r="G5142">
        <v>270</v>
      </c>
      <c r="H5142">
        <v>7.8605</v>
      </c>
      <c r="I5142">
        <v>0</v>
      </c>
      <c r="J5142">
        <v>0</v>
      </c>
      <c r="K5142">
        <v>269.42</v>
      </c>
      <c r="L5142">
        <v>0</v>
      </c>
      <c r="M5142">
        <v>1</v>
      </c>
      <c r="N5142">
        <f t="shared" si="81"/>
        <v>10</v>
      </c>
    </row>
    <row r="5143" spans="1:14" x14ac:dyDescent="0.3">
      <c r="A5143" s="40">
        <v>5142</v>
      </c>
      <c r="B5143" s="38" t="s">
        <v>352</v>
      </c>
      <c r="C5143" s="38" t="s">
        <v>119</v>
      </c>
      <c r="D5143">
        <v>284.14999999999998</v>
      </c>
      <c r="E5143">
        <v>98833</v>
      </c>
      <c r="F5143">
        <v>3.6</v>
      </c>
      <c r="G5143">
        <v>240</v>
      </c>
      <c r="H5143">
        <v>7.8597700000000001</v>
      </c>
      <c r="I5143">
        <v>0</v>
      </c>
      <c r="J5143">
        <v>0</v>
      </c>
      <c r="K5143">
        <v>270.37099999999998</v>
      </c>
      <c r="L5143">
        <v>0</v>
      </c>
      <c r="M5143">
        <v>1</v>
      </c>
      <c r="N5143">
        <f t="shared" si="81"/>
        <v>11</v>
      </c>
    </row>
    <row r="5144" spans="1:14" x14ac:dyDescent="0.3">
      <c r="A5144" s="40">
        <v>5143</v>
      </c>
      <c r="B5144" s="38" t="s">
        <v>352</v>
      </c>
      <c r="C5144" s="38" t="s">
        <v>120</v>
      </c>
      <c r="D5144">
        <v>286.14999999999998</v>
      </c>
      <c r="E5144">
        <v>98850</v>
      </c>
      <c r="F5144">
        <v>5.7</v>
      </c>
      <c r="G5144">
        <v>250</v>
      </c>
      <c r="H5144">
        <v>8.4080100000000009</v>
      </c>
      <c r="I5144">
        <v>190.8</v>
      </c>
      <c r="J5144">
        <v>136.80000000000001</v>
      </c>
      <c r="K5144">
        <v>272.49900000000002</v>
      </c>
      <c r="L5144">
        <v>0</v>
      </c>
      <c r="M5144">
        <v>1</v>
      </c>
      <c r="N5144">
        <f t="shared" si="81"/>
        <v>13</v>
      </c>
    </row>
    <row r="5145" spans="1:14" x14ac:dyDescent="0.3">
      <c r="A5145" s="40">
        <v>5144</v>
      </c>
      <c r="B5145" s="38" t="s">
        <v>352</v>
      </c>
      <c r="C5145" s="38" t="s">
        <v>121</v>
      </c>
      <c r="D5145">
        <v>287.14999999999998</v>
      </c>
      <c r="E5145">
        <v>98858</v>
      </c>
      <c r="F5145">
        <v>6.7</v>
      </c>
      <c r="G5145">
        <v>260</v>
      </c>
      <c r="H5145">
        <v>8.9910499999999995</v>
      </c>
      <c r="I5145">
        <v>594</v>
      </c>
      <c r="J5145">
        <v>691.2</v>
      </c>
      <c r="K5145">
        <v>273.94400000000002</v>
      </c>
      <c r="L5145">
        <v>0</v>
      </c>
      <c r="M5145">
        <v>1</v>
      </c>
      <c r="N5145">
        <f t="shared" si="81"/>
        <v>14</v>
      </c>
    </row>
    <row r="5146" spans="1:14" x14ac:dyDescent="0.3">
      <c r="A5146" s="40">
        <v>5145</v>
      </c>
      <c r="B5146" s="38" t="s">
        <v>352</v>
      </c>
      <c r="C5146" s="38" t="s">
        <v>122</v>
      </c>
      <c r="D5146">
        <v>287.14999999999998</v>
      </c>
      <c r="E5146">
        <v>98858</v>
      </c>
      <c r="F5146">
        <v>9.3000000000000007</v>
      </c>
      <c r="G5146">
        <v>270</v>
      </c>
      <c r="H5146">
        <v>8.9910499999999995</v>
      </c>
      <c r="I5146">
        <v>1116</v>
      </c>
      <c r="J5146">
        <v>1357.2</v>
      </c>
      <c r="K5146">
        <v>273.94400000000002</v>
      </c>
      <c r="L5146">
        <v>0</v>
      </c>
      <c r="M5146">
        <v>1</v>
      </c>
      <c r="N5146">
        <f t="shared" si="81"/>
        <v>14</v>
      </c>
    </row>
    <row r="5147" spans="1:14" x14ac:dyDescent="0.3">
      <c r="A5147" s="40">
        <v>5146</v>
      </c>
      <c r="B5147" s="38" t="s">
        <v>352</v>
      </c>
      <c r="C5147" s="38" t="s">
        <v>123</v>
      </c>
      <c r="D5147">
        <v>288.14999999999998</v>
      </c>
      <c r="E5147">
        <v>98867</v>
      </c>
      <c r="F5147">
        <v>10.3</v>
      </c>
      <c r="G5147">
        <v>270</v>
      </c>
      <c r="H5147">
        <v>8.9902200000000008</v>
      </c>
      <c r="I5147">
        <v>1638</v>
      </c>
      <c r="J5147">
        <v>1767.6</v>
      </c>
      <c r="K5147">
        <v>274.89800000000002</v>
      </c>
      <c r="L5147">
        <v>0</v>
      </c>
      <c r="M5147">
        <v>1</v>
      </c>
      <c r="N5147">
        <f t="shared" si="81"/>
        <v>15</v>
      </c>
    </row>
    <row r="5148" spans="1:14" x14ac:dyDescent="0.3">
      <c r="A5148" s="40">
        <v>5147</v>
      </c>
      <c r="B5148" s="38" t="s">
        <v>352</v>
      </c>
      <c r="C5148" s="38" t="s">
        <v>124</v>
      </c>
      <c r="D5148">
        <v>289.14999999999998</v>
      </c>
      <c r="E5148">
        <v>98875</v>
      </c>
      <c r="F5148">
        <v>9.3000000000000007</v>
      </c>
      <c r="G5148">
        <v>280</v>
      </c>
      <c r="H5148">
        <v>7.8563900000000002</v>
      </c>
      <c r="I5148">
        <v>2095.1999999999998</v>
      </c>
      <c r="J5148">
        <v>1980</v>
      </c>
      <c r="K5148">
        <v>275.39800000000002</v>
      </c>
      <c r="L5148">
        <v>0</v>
      </c>
      <c r="M5148">
        <v>1</v>
      </c>
      <c r="N5148">
        <f t="shared" si="81"/>
        <v>16</v>
      </c>
    </row>
    <row r="5149" spans="1:14" x14ac:dyDescent="0.3">
      <c r="A5149" s="40">
        <v>5148</v>
      </c>
      <c r="B5149" s="38" t="s">
        <v>352</v>
      </c>
      <c r="C5149" s="38" t="s">
        <v>125</v>
      </c>
      <c r="D5149">
        <v>290.14999999999998</v>
      </c>
      <c r="E5149">
        <v>98883</v>
      </c>
      <c r="F5149">
        <v>8.6999999999999993</v>
      </c>
      <c r="G5149">
        <v>260</v>
      </c>
      <c r="H5149">
        <v>7.8557499999999996</v>
      </c>
      <c r="I5149">
        <v>2433.6</v>
      </c>
      <c r="J5149">
        <v>2210.4</v>
      </c>
      <c r="K5149">
        <v>276.351</v>
      </c>
      <c r="L5149">
        <v>0</v>
      </c>
      <c r="M5149">
        <v>1</v>
      </c>
      <c r="N5149">
        <f t="shared" si="81"/>
        <v>17</v>
      </c>
    </row>
    <row r="5150" spans="1:14" x14ac:dyDescent="0.3">
      <c r="A5150" s="40">
        <v>5149</v>
      </c>
      <c r="B5150" s="38" t="s">
        <v>352</v>
      </c>
      <c r="C5150" s="38" t="s">
        <v>126</v>
      </c>
      <c r="D5150">
        <v>289.14999999999998</v>
      </c>
      <c r="E5150">
        <v>98875</v>
      </c>
      <c r="F5150">
        <v>7.7</v>
      </c>
      <c r="G5150">
        <v>280</v>
      </c>
      <c r="H5150">
        <v>7.8563900000000002</v>
      </c>
      <c r="I5150">
        <v>2624.4</v>
      </c>
      <c r="J5150">
        <v>2246.4</v>
      </c>
      <c r="K5150">
        <v>275.39800000000002</v>
      </c>
      <c r="L5150">
        <v>0</v>
      </c>
      <c r="M5150">
        <v>1</v>
      </c>
      <c r="N5150">
        <f t="shared" si="81"/>
        <v>16</v>
      </c>
    </row>
    <row r="5151" spans="1:14" x14ac:dyDescent="0.3">
      <c r="A5151" s="40">
        <v>5150</v>
      </c>
      <c r="B5151" s="38" t="s">
        <v>352</v>
      </c>
      <c r="C5151" s="38" t="s">
        <v>127</v>
      </c>
      <c r="D5151">
        <v>289.14999999999998</v>
      </c>
      <c r="E5151">
        <v>98875</v>
      </c>
      <c r="F5151">
        <v>9.8000000000000007</v>
      </c>
      <c r="G5151">
        <v>270</v>
      </c>
      <c r="H5151">
        <v>7.8563900000000002</v>
      </c>
      <c r="I5151">
        <v>2660.4</v>
      </c>
      <c r="J5151">
        <v>2253.6</v>
      </c>
      <c r="K5151">
        <v>275.39800000000002</v>
      </c>
      <c r="L5151">
        <v>0</v>
      </c>
      <c r="M5151">
        <v>1</v>
      </c>
      <c r="N5151">
        <f t="shared" si="81"/>
        <v>16</v>
      </c>
    </row>
    <row r="5152" spans="1:14" x14ac:dyDescent="0.3">
      <c r="A5152" s="40">
        <v>5151</v>
      </c>
      <c r="B5152" s="38" t="s">
        <v>352</v>
      </c>
      <c r="C5152" s="38" t="s">
        <v>128</v>
      </c>
      <c r="D5152">
        <v>290.14999999999998</v>
      </c>
      <c r="E5152">
        <v>98883</v>
      </c>
      <c r="F5152">
        <v>9.3000000000000007</v>
      </c>
      <c r="G5152">
        <v>270</v>
      </c>
      <c r="H5152">
        <v>7.8557499999999996</v>
      </c>
      <c r="I5152">
        <v>2534.4</v>
      </c>
      <c r="J5152">
        <v>2228.4</v>
      </c>
      <c r="K5152">
        <v>276.351</v>
      </c>
      <c r="L5152">
        <v>0</v>
      </c>
      <c r="M5152">
        <v>1</v>
      </c>
      <c r="N5152">
        <f t="shared" si="81"/>
        <v>17</v>
      </c>
    </row>
    <row r="5153" spans="1:14" x14ac:dyDescent="0.3">
      <c r="A5153" s="40">
        <v>5152</v>
      </c>
      <c r="B5153" s="38" t="s">
        <v>352</v>
      </c>
      <c r="C5153" s="38" t="s">
        <v>129</v>
      </c>
      <c r="D5153">
        <v>290.14999999999998</v>
      </c>
      <c r="E5153">
        <v>98883</v>
      </c>
      <c r="F5153">
        <v>9.3000000000000007</v>
      </c>
      <c r="G5153">
        <v>270</v>
      </c>
      <c r="H5153">
        <v>7.8557499999999996</v>
      </c>
      <c r="I5153">
        <v>2253.6</v>
      </c>
      <c r="J5153">
        <v>2026.8</v>
      </c>
      <c r="K5153">
        <v>276.351</v>
      </c>
      <c r="L5153">
        <v>0</v>
      </c>
      <c r="M5153">
        <v>1</v>
      </c>
      <c r="N5153">
        <f t="shared" si="81"/>
        <v>17</v>
      </c>
    </row>
    <row r="5154" spans="1:14" x14ac:dyDescent="0.3">
      <c r="A5154" s="40">
        <v>5153</v>
      </c>
      <c r="B5154" s="38" t="s">
        <v>352</v>
      </c>
      <c r="C5154" s="38" t="s">
        <v>130</v>
      </c>
      <c r="D5154">
        <v>290.14999999999998</v>
      </c>
      <c r="E5154">
        <v>98883</v>
      </c>
      <c r="F5154">
        <v>10.3</v>
      </c>
      <c r="G5154">
        <v>270</v>
      </c>
      <c r="H5154">
        <v>7.8557499999999996</v>
      </c>
      <c r="I5154">
        <v>1846.8</v>
      </c>
      <c r="J5154">
        <v>1864.8</v>
      </c>
      <c r="K5154">
        <v>276.351</v>
      </c>
      <c r="L5154">
        <v>0</v>
      </c>
      <c r="M5154">
        <v>1</v>
      </c>
      <c r="N5154">
        <f t="shared" si="81"/>
        <v>17</v>
      </c>
    </row>
    <row r="5155" spans="1:14" x14ac:dyDescent="0.3">
      <c r="A5155" s="40">
        <v>5154</v>
      </c>
      <c r="B5155" s="38" t="s">
        <v>352</v>
      </c>
      <c r="C5155" s="38" t="s">
        <v>131</v>
      </c>
      <c r="D5155">
        <v>290.14999999999998</v>
      </c>
      <c r="E5155">
        <v>98883</v>
      </c>
      <c r="F5155">
        <v>10.3</v>
      </c>
      <c r="G5155">
        <v>270</v>
      </c>
      <c r="H5155">
        <v>7.8557499999999996</v>
      </c>
      <c r="I5155">
        <v>1346.4</v>
      </c>
      <c r="J5155">
        <v>1465.2</v>
      </c>
      <c r="K5155">
        <v>276.351</v>
      </c>
      <c r="L5155">
        <v>0</v>
      </c>
      <c r="M5155">
        <v>1</v>
      </c>
      <c r="N5155">
        <f t="shared" si="81"/>
        <v>17</v>
      </c>
    </row>
    <row r="5156" spans="1:14" x14ac:dyDescent="0.3">
      <c r="A5156" s="40">
        <v>5155</v>
      </c>
      <c r="B5156" s="38" t="s">
        <v>352</v>
      </c>
      <c r="C5156" s="38" t="s">
        <v>132</v>
      </c>
      <c r="D5156">
        <v>289.14999999999998</v>
      </c>
      <c r="E5156">
        <v>98875</v>
      </c>
      <c r="F5156">
        <v>10.8</v>
      </c>
      <c r="G5156">
        <v>280</v>
      </c>
      <c r="H5156">
        <v>7.8563900000000002</v>
      </c>
      <c r="I5156">
        <v>813.6</v>
      </c>
      <c r="J5156">
        <v>982.8</v>
      </c>
      <c r="K5156">
        <v>275.39800000000002</v>
      </c>
      <c r="L5156">
        <v>0</v>
      </c>
      <c r="M5156">
        <v>1</v>
      </c>
      <c r="N5156">
        <f t="shared" si="81"/>
        <v>16</v>
      </c>
    </row>
    <row r="5157" spans="1:14" x14ac:dyDescent="0.3">
      <c r="A5157" s="40">
        <v>5156</v>
      </c>
      <c r="B5157" s="38" t="s">
        <v>352</v>
      </c>
      <c r="C5157" s="38" t="s">
        <v>133</v>
      </c>
      <c r="D5157">
        <v>288.14999999999998</v>
      </c>
      <c r="E5157">
        <v>98867</v>
      </c>
      <c r="F5157">
        <v>6.7</v>
      </c>
      <c r="G5157">
        <v>270</v>
      </c>
      <c r="H5157">
        <v>7.85703</v>
      </c>
      <c r="I5157">
        <v>356.4</v>
      </c>
      <c r="J5157">
        <v>356.4</v>
      </c>
      <c r="K5157">
        <v>274.17700000000002</v>
      </c>
      <c r="L5157">
        <v>0</v>
      </c>
      <c r="M5157">
        <v>1</v>
      </c>
      <c r="N5157">
        <f t="shared" si="81"/>
        <v>15</v>
      </c>
    </row>
    <row r="5158" spans="1:14" x14ac:dyDescent="0.3">
      <c r="A5158" s="40">
        <v>5157</v>
      </c>
      <c r="B5158" s="38" t="s">
        <v>352</v>
      </c>
      <c r="C5158" s="38" t="s">
        <v>134</v>
      </c>
      <c r="D5158">
        <v>287.14999999999998</v>
      </c>
      <c r="E5158">
        <v>98858</v>
      </c>
      <c r="F5158">
        <v>7.7</v>
      </c>
      <c r="G5158">
        <v>260</v>
      </c>
      <c r="H5158">
        <v>8.4073200000000003</v>
      </c>
      <c r="I5158">
        <v>57.6</v>
      </c>
      <c r="J5158">
        <v>0</v>
      </c>
      <c r="K5158">
        <v>273.45100000000002</v>
      </c>
      <c r="L5158">
        <v>0</v>
      </c>
      <c r="M5158">
        <v>1</v>
      </c>
      <c r="N5158">
        <f t="shared" si="81"/>
        <v>14</v>
      </c>
    </row>
    <row r="5159" spans="1:14" x14ac:dyDescent="0.3">
      <c r="A5159" s="40">
        <v>5158</v>
      </c>
      <c r="B5159" s="38" t="s">
        <v>352</v>
      </c>
      <c r="C5159" s="38" t="s">
        <v>135</v>
      </c>
      <c r="D5159">
        <v>287.14999999999998</v>
      </c>
      <c r="E5159">
        <v>98858</v>
      </c>
      <c r="F5159">
        <v>7.2</v>
      </c>
      <c r="G5159">
        <v>270</v>
      </c>
      <c r="H5159">
        <v>8.4073200000000003</v>
      </c>
      <c r="I5159">
        <v>0</v>
      </c>
      <c r="J5159">
        <v>0</v>
      </c>
      <c r="K5159">
        <v>273.45100000000002</v>
      </c>
      <c r="L5159">
        <v>0</v>
      </c>
      <c r="M5159">
        <v>1</v>
      </c>
      <c r="N5159">
        <f t="shared" si="81"/>
        <v>14</v>
      </c>
    </row>
    <row r="5160" spans="1:14" x14ac:dyDescent="0.3">
      <c r="A5160" s="40">
        <v>5159</v>
      </c>
      <c r="B5160" s="38" t="s">
        <v>352</v>
      </c>
      <c r="C5160" s="38" t="s">
        <v>136</v>
      </c>
      <c r="D5160">
        <v>286.14999999999998</v>
      </c>
      <c r="E5160">
        <v>98850</v>
      </c>
      <c r="F5160">
        <v>6.2</v>
      </c>
      <c r="G5160">
        <v>260</v>
      </c>
      <c r="H5160">
        <v>8.4080100000000009</v>
      </c>
      <c r="I5160">
        <v>0</v>
      </c>
      <c r="J5160">
        <v>0</v>
      </c>
      <c r="K5160">
        <v>272.49900000000002</v>
      </c>
      <c r="L5160">
        <v>0</v>
      </c>
      <c r="M5160">
        <v>1</v>
      </c>
      <c r="N5160">
        <f t="shared" si="81"/>
        <v>13</v>
      </c>
    </row>
    <row r="5161" spans="1:14" x14ac:dyDescent="0.3">
      <c r="A5161" s="40">
        <v>5160</v>
      </c>
      <c r="B5161" s="38" t="s">
        <v>352</v>
      </c>
      <c r="C5161" s="38" t="s">
        <v>137</v>
      </c>
      <c r="D5161">
        <v>286.14999999999998</v>
      </c>
      <c r="E5161">
        <v>98850</v>
      </c>
      <c r="F5161">
        <v>5.7</v>
      </c>
      <c r="G5161">
        <v>260</v>
      </c>
      <c r="H5161">
        <v>8.4080100000000009</v>
      </c>
      <c r="I5161">
        <v>0</v>
      </c>
      <c r="J5161">
        <v>0</v>
      </c>
      <c r="K5161">
        <v>272.49900000000002</v>
      </c>
      <c r="L5161">
        <v>0</v>
      </c>
      <c r="M5161">
        <v>1</v>
      </c>
      <c r="N5161">
        <f t="shared" si="81"/>
        <v>13</v>
      </c>
    </row>
    <row r="5162" spans="1:14" x14ac:dyDescent="0.3">
      <c r="A5162" s="40">
        <v>5161</v>
      </c>
      <c r="B5162" s="38" t="s">
        <v>352</v>
      </c>
      <c r="C5162" s="38" t="s">
        <v>138</v>
      </c>
      <c r="D5162">
        <v>286.14999999999998</v>
      </c>
      <c r="E5162">
        <v>98850</v>
      </c>
      <c r="F5162">
        <v>6.7</v>
      </c>
      <c r="G5162">
        <v>270</v>
      </c>
      <c r="H5162">
        <v>7.8583999999999996</v>
      </c>
      <c r="I5162">
        <v>0</v>
      </c>
      <c r="J5162">
        <v>0</v>
      </c>
      <c r="K5162">
        <v>272.274</v>
      </c>
      <c r="L5162">
        <v>0</v>
      </c>
      <c r="M5162">
        <v>1</v>
      </c>
      <c r="N5162">
        <f t="shared" si="81"/>
        <v>13</v>
      </c>
    </row>
    <row r="5163" spans="1:14" x14ac:dyDescent="0.3">
      <c r="A5163" s="40">
        <v>5162</v>
      </c>
      <c r="B5163" s="38" t="s">
        <v>353</v>
      </c>
      <c r="C5163" s="38" t="s">
        <v>115</v>
      </c>
      <c r="D5163">
        <v>286.14999999999998</v>
      </c>
      <c r="E5163">
        <v>98850</v>
      </c>
      <c r="F5163">
        <v>6.7</v>
      </c>
      <c r="G5163">
        <v>270</v>
      </c>
      <c r="H5163">
        <v>7.8583999999999996</v>
      </c>
      <c r="I5163">
        <v>0</v>
      </c>
      <c r="J5163">
        <v>0</v>
      </c>
      <c r="K5163">
        <v>272.274</v>
      </c>
      <c r="L5163">
        <v>0</v>
      </c>
      <c r="M5163">
        <v>1</v>
      </c>
      <c r="N5163">
        <f t="shared" si="81"/>
        <v>13</v>
      </c>
    </row>
    <row r="5164" spans="1:14" x14ac:dyDescent="0.3">
      <c r="A5164" s="40">
        <v>5163</v>
      </c>
      <c r="B5164" s="38" t="s">
        <v>353</v>
      </c>
      <c r="C5164" s="38" t="s">
        <v>116</v>
      </c>
      <c r="D5164">
        <v>285.14999999999998</v>
      </c>
      <c r="E5164">
        <v>98841</v>
      </c>
      <c r="F5164">
        <v>7.2</v>
      </c>
      <c r="G5164">
        <v>270</v>
      </c>
      <c r="H5164">
        <v>7.8591300000000004</v>
      </c>
      <c r="I5164">
        <v>0</v>
      </c>
      <c r="J5164">
        <v>0</v>
      </c>
      <c r="K5164">
        <v>271.32299999999998</v>
      </c>
      <c r="L5164">
        <v>0</v>
      </c>
      <c r="M5164">
        <v>1</v>
      </c>
      <c r="N5164">
        <f t="shared" si="81"/>
        <v>12</v>
      </c>
    </row>
    <row r="5165" spans="1:14" x14ac:dyDescent="0.3">
      <c r="A5165" s="40">
        <v>5164</v>
      </c>
      <c r="B5165" s="38" t="s">
        <v>353</v>
      </c>
      <c r="C5165" s="38" t="s">
        <v>117</v>
      </c>
      <c r="D5165">
        <v>285.14999999999998</v>
      </c>
      <c r="E5165">
        <v>98841</v>
      </c>
      <c r="F5165">
        <v>5.0999999999999996</v>
      </c>
      <c r="G5165">
        <v>260</v>
      </c>
      <c r="H5165">
        <v>7.8591300000000004</v>
      </c>
      <c r="I5165">
        <v>0</v>
      </c>
      <c r="J5165">
        <v>0</v>
      </c>
      <c r="K5165">
        <v>271.32299999999998</v>
      </c>
      <c r="L5165">
        <v>0</v>
      </c>
      <c r="M5165">
        <v>1</v>
      </c>
      <c r="N5165">
        <f t="shared" si="81"/>
        <v>12</v>
      </c>
    </row>
    <row r="5166" spans="1:14" x14ac:dyDescent="0.3">
      <c r="A5166" s="40">
        <v>5165</v>
      </c>
      <c r="B5166" s="38" t="s">
        <v>353</v>
      </c>
      <c r="C5166" s="38" t="s">
        <v>118</v>
      </c>
      <c r="D5166">
        <v>285.14999999999998</v>
      </c>
      <c r="E5166">
        <v>98841</v>
      </c>
      <c r="F5166">
        <v>8.1999999999999993</v>
      </c>
      <c r="G5166">
        <v>270</v>
      </c>
      <c r="H5166">
        <v>8.4087899999999998</v>
      </c>
      <c r="I5166">
        <v>0</v>
      </c>
      <c r="J5166">
        <v>0</v>
      </c>
      <c r="K5166">
        <v>271.81299999999999</v>
      </c>
      <c r="L5166">
        <v>0</v>
      </c>
      <c r="M5166">
        <v>1</v>
      </c>
      <c r="N5166">
        <f t="shared" si="81"/>
        <v>12</v>
      </c>
    </row>
    <row r="5167" spans="1:14" x14ac:dyDescent="0.3">
      <c r="A5167" s="40">
        <v>5166</v>
      </c>
      <c r="B5167" s="38" t="s">
        <v>353</v>
      </c>
      <c r="C5167" s="38" t="s">
        <v>119</v>
      </c>
      <c r="D5167">
        <v>285.14999999999998</v>
      </c>
      <c r="E5167">
        <v>98841</v>
      </c>
      <c r="F5167">
        <v>6.7</v>
      </c>
      <c r="G5167">
        <v>270</v>
      </c>
      <c r="H5167">
        <v>8.4087899999999998</v>
      </c>
      <c r="I5167">
        <v>0</v>
      </c>
      <c r="J5167">
        <v>0</v>
      </c>
      <c r="K5167">
        <v>271.81299999999999</v>
      </c>
      <c r="L5167">
        <v>0</v>
      </c>
      <c r="M5167">
        <v>1</v>
      </c>
      <c r="N5167">
        <f t="shared" si="81"/>
        <v>12</v>
      </c>
    </row>
    <row r="5168" spans="1:14" x14ac:dyDescent="0.3">
      <c r="A5168" s="40">
        <v>5167</v>
      </c>
      <c r="B5168" s="38" t="s">
        <v>353</v>
      </c>
      <c r="C5168" s="38" t="s">
        <v>120</v>
      </c>
      <c r="D5168">
        <v>286.14999999999998</v>
      </c>
      <c r="E5168">
        <v>98850</v>
      </c>
      <c r="F5168">
        <v>6.2</v>
      </c>
      <c r="G5168">
        <v>270</v>
      </c>
      <c r="H5168">
        <v>8.4080100000000009</v>
      </c>
      <c r="I5168">
        <v>172.8</v>
      </c>
      <c r="J5168">
        <v>25.2</v>
      </c>
      <c r="K5168">
        <v>272.76600000000002</v>
      </c>
      <c r="L5168">
        <v>0</v>
      </c>
      <c r="M5168">
        <v>1</v>
      </c>
      <c r="N5168">
        <f t="shared" si="81"/>
        <v>13</v>
      </c>
    </row>
    <row r="5169" spans="1:14" x14ac:dyDescent="0.3">
      <c r="A5169" s="40">
        <v>5168</v>
      </c>
      <c r="B5169" s="38" t="s">
        <v>353</v>
      </c>
      <c r="C5169" s="38" t="s">
        <v>121</v>
      </c>
      <c r="D5169">
        <v>287.14999999999998</v>
      </c>
      <c r="E5169">
        <v>98858</v>
      </c>
      <c r="F5169">
        <v>8.1999999999999993</v>
      </c>
      <c r="G5169">
        <v>260</v>
      </c>
      <c r="H5169">
        <v>8.9910499999999995</v>
      </c>
      <c r="I5169">
        <v>583.20000000000005</v>
      </c>
      <c r="J5169">
        <v>680.4</v>
      </c>
      <c r="K5169">
        <v>273.94400000000002</v>
      </c>
      <c r="L5169">
        <v>0</v>
      </c>
      <c r="M5169">
        <v>1</v>
      </c>
      <c r="N5169">
        <f t="shared" si="81"/>
        <v>14</v>
      </c>
    </row>
    <row r="5170" spans="1:14" x14ac:dyDescent="0.3">
      <c r="A5170" s="40">
        <v>5169</v>
      </c>
      <c r="B5170" s="38" t="s">
        <v>353</v>
      </c>
      <c r="C5170" s="38" t="s">
        <v>122</v>
      </c>
      <c r="D5170">
        <v>287.14999999999998</v>
      </c>
      <c r="E5170">
        <v>98858</v>
      </c>
      <c r="F5170">
        <v>7.2</v>
      </c>
      <c r="G5170">
        <v>260</v>
      </c>
      <c r="H5170">
        <v>8.4073200000000003</v>
      </c>
      <c r="I5170">
        <v>1105.2</v>
      </c>
      <c r="J5170">
        <v>1357.2</v>
      </c>
      <c r="K5170">
        <v>273.71899999999999</v>
      </c>
      <c r="L5170">
        <v>0</v>
      </c>
      <c r="M5170">
        <v>1</v>
      </c>
      <c r="N5170">
        <f t="shared" si="81"/>
        <v>14</v>
      </c>
    </row>
    <row r="5171" spans="1:14" x14ac:dyDescent="0.3">
      <c r="A5171" s="40">
        <v>5170</v>
      </c>
      <c r="B5171" s="38" t="s">
        <v>353</v>
      </c>
      <c r="C5171" s="38" t="s">
        <v>123</v>
      </c>
      <c r="D5171">
        <v>288.14999999999998</v>
      </c>
      <c r="E5171">
        <v>98867</v>
      </c>
      <c r="F5171">
        <v>7.2</v>
      </c>
      <c r="G5171">
        <v>260</v>
      </c>
      <c r="H5171">
        <v>8.4065399999999997</v>
      </c>
      <c r="I5171">
        <v>1627.2</v>
      </c>
      <c r="J5171">
        <v>1774.8</v>
      </c>
      <c r="K5171">
        <v>274.67200000000003</v>
      </c>
      <c r="L5171">
        <v>0</v>
      </c>
      <c r="M5171">
        <v>1</v>
      </c>
      <c r="N5171">
        <f t="shared" si="81"/>
        <v>15</v>
      </c>
    </row>
    <row r="5172" spans="1:14" x14ac:dyDescent="0.3">
      <c r="A5172" s="40">
        <v>5171</v>
      </c>
      <c r="B5172" s="38" t="s">
        <v>353</v>
      </c>
      <c r="C5172" s="38" t="s">
        <v>124</v>
      </c>
      <c r="D5172">
        <v>288.14999999999998</v>
      </c>
      <c r="E5172">
        <v>98867</v>
      </c>
      <c r="F5172">
        <v>8.1999999999999993</v>
      </c>
      <c r="G5172">
        <v>270</v>
      </c>
      <c r="H5172">
        <v>8.4065399999999997</v>
      </c>
      <c r="I5172">
        <v>2080.8000000000002</v>
      </c>
      <c r="J5172">
        <v>2044.8</v>
      </c>
      <c r="K5172">
        <v>274.67200000000003</v>
      </c>
      <c r="L5172">
        <v>0</v>
      </c>
      <c r="M5172">
        <v>1</v>
      </c>
      <c r="N5172">
        <f t="shared" si="81"/>
        <v>15</v>
      </c>
    </row>
    <row r="5173" spans="1:14" x14ac:dyDescent="0.3">
      <c r="A5173" s="40">
        <v>5172</v>
      </c>
      <c r="B5173" s="38" t="s">
        <v>353</v>
      </c>
      <c r="C5173" s="38" t="s">
        <v>125</v>
      </c>
      <c r="D5173">
        <v>288.14999999999998</v>
      </c>
      <c r="E5173">
        <v>98867</v>
      </c>
      <c r="F5173">
        <v>7.7</v>
      </c>
      <c r="G5173">
        <v>270</v>
      </c>
      <c r="H5173">
        <v>8.4065399999999997</v>
      </c>
      <c r="I5173">
        <v>2419.1999999999998</v>
      </c>
      <c r="J5173">
        <v>2052</v>
      </c>
      <c r="K5173">
        <v>274.67200000000003</v>
      </c>
      <c r="L5173">
        <v>0</v>
      </c>
      <c r="M5173">
        <v>1</v>
      </c>
      <c r="N5173">
        <f t="shared" si="81"/>
        <v>15</v>
      </c>
    </row>
    <row r="5174" spans="1:14" x14ac:dyDescent="0.3">
      <c r="A5174" s="40">
        <v>5173</v>
      </c>
      <c r="B5174" s="38" t="s">
        <v>353</v>
      </c>
      <c r="C5174" s="38" t="s">
        <v>126</v>
      </c>
      <c r="D5174">
        <v>289.14999999999998</v>
      </c>
      <c r="E5174">
        <v>98875</v>
      </c>
      <c r="F5174">
        <v>6.7</v>
      </c>
      <c r="G5174">
        <v>260</v>
      </c>
      <c r="H5174">
        <v>8.4058600000000006</v>
      </c>
      <c r="I5174">
        <v>2613.6</v>
      </c>
      <c r="J5174">
        <v>2242.8000000000002</v>
      </c>
      <c r="K5174">
        <v>275.62599999999998</v>
      </c>
      <c r="L5174">
        <v>0</v>
      </c>
      <c r="M5174">
        <v>1</v>
      </c>
      <c r="N5174">
        <f t="shared" si="81"/>
        <v>16</v>
      </c>
    </row>
    <row r="5175" spans="1:14" x14ac:dyDescent="0.3">
      <c r="A5175" s="40">
        <v>5174</v>
      </c>
      <c r="B5175" s="38" t="s">
        <v>353</v>
      </c>
      <c r="C5175" s="38" t="s">
        <v>127</v>
      </c>
      <c r="D5175">
        <v>289.14999999999998</v>
      </c>
      <c r="E5175">
        <v>98875</v>
      </c>
      <c r="F5175">
        <v>5.7</v>
      </c>
      <c r="G5175">
        <v>260</v>
      </c>
      <c r="H5175">
        <v>8.4058600000000006</v>
      </c>
      <c r="I5175">
        <v>2646</v>
      </c>
      <c r="J5175">
        <v>2250</v>
      </c>
      <c r="K5175">
        <v>275.62599999999998</v>
      </c>
      <c r="L5175">
        <v>0</v>
      </c>
      <c r="M5175">
        <v>1</v>
      </c>
      <c r="N5175">
        <f t="shared" si="81"/>
        <v>16</v>
      </c>
    </row>
    <row r="5176" spans="1:14" x14ac:dyDescent="0.3">
      <c r="A5176" s="40">
        <v>5175</v>
      </c>
      <c r="B5176" s="38" t="s">
        <v>353</v>
      </c>
      <c r="C5176" s="38" t="s">
        <v>128</v>
      </c>
      <c r="D5176">
        <v>289.14999999999998</v>
      </c>
      <c r="E5176">
        <v>98875</v>
      </c>
      <c r="F5176">
        <v>6.7</v>
      </c>
      <c r="G5176">
        <v>270</v>
      </c>
      <c r="H5176">
        <v>8.4058600000000006</v>
      </c>
      <c r="I5176">
        <v>2520</v>
      </c>
      <c r="J5176">
        <v>2224.8000000000002</v>
      </c>
      <c r="K5176">
        <v>275.62599999999998</v>
      </c>
      <c r="L5176">
        <v>0</v>
      </c>
      <c r="M5176">
        <v>1</v>
      </c>
      <c r="N5176">
        <f t="shared" si="81"/>
        <v>16</v>
      </c>
    </row>
    <row r="5177" spans="1:14" x14ac:dyDescent="0.3">
      <c r="A5177" s="40">
        <v>5176</v>
      </c>
      <c r="B5177" s="38" t="s">
        <v>353</v>
      </c>
      <c r="C5177" s="38" t="s">
        <v>129</v>
      </c>
      <c r="D5177">
        <v>289.14999999999998</v>
      </c>
      <c r="E5177">
        <v>98875</v>
      </c>
      <c r="F5177">
        <v>6.2</v>
      </c>
      <c r="G5177">
        <v>270</v>
      </c>
      <c r="H5177">
        <v>8.4058600000000006</v>
      </c>
      <c r="I5177">
        <v>2239.1999999999998</v>
      </c>
      <c r="J5177">
        <v>2019.6</v>
      </c>
      <c r="K5177">
        <v>275.62599999999998</v>
      </c>
      <c r="L5177">
        <v>0</v>
      </c>
      <c r="M5177">
        <v>1</v>
      </c>
      <c r="N5177">
        <f t="shared" si="81"/>
        <v>16</v>
      </c>
    </row>
    <row r="5178" spans="1:14" x14ac:dyDescent="0.3">
      <c r="A5178" s="40">
        <v>5177</v>
      </c>
      <c r="B5178" s="38" t="s">
        <v>353</v>
      </c>
      <c r="C5178" s="38" t="s">
        <v>130</v>
      </c>
      <c r="D5178">
        <v>289.14999999999998</v>
      </c>
      <c r="E5178">
        <v>98875</v>
      </c>
      <c r="F5178">
        <v>6.7</v>
      </c>
      <c r="G5178">
        <v>260</v>
      </c>
      <c r="H5178">
        <v>7.8563900000000002</v>
      </c>
      <c r="I5178">
        <v>1836</v>
      </c>
      <c r="J5178">
        <v>1861.2</v>
      </c>
      <c r="K5178">
        <v>275.39800000000002</v>
      </c>
      <c r="L5178">
        <v>0</v>
      </c>
      <c r="M5178">
        <v>1</v>
      </c>
      <c r="N5178">
        <f t="shared" si="81"/>
        <v>16</v>
      </c>
    </row>
    <row r="5179" spans="1:14" x14ac:dyDescent="0.3">
      <c r="A5179" s="40">
        <v>5178</v>
      </c>
      <c r="B5179" s="38" t="s">
        <v>353</v>
      </c>
      <c r="C5179" s="38" t="s">
        <v>131</v>
      </c>
      <c r="D5179">
        <v>289.14999999999998</v>
      </c>
      <c r="E5179">
        <v>98875</v>
      </c>
      <c r="F5179">
        <v>6.7</v>
      </c>
      <c r="G5179">
        <v>260</v>
      </c>
      <c r="H5179">
        <v>7.8563900000000002</v>
      </c>
      <c r="I5179">
        <v>1335.6</v>
      </c>
      <c r="J5179">
        <v>1519.2</v>
      </c>
      <c r="K5179">
        <v>275.39800000000002</v>
      </c>
      <c r="L5179">
        <v>0</v>
      </c>
      <c r="M5179">
        <v>1</v>
      </c>
      <c r="N5179">
        <f t="shared" si="81"/>
        <v>16</v>
      </c>
    </row>
    <row r="5180" spans="1:14" x14ac:dyDescent="0.3">
      <c r="A5180" s="40">
        <v>5179</v>
      </c>
      <c r="B5180" s="38" t="s">
        <v>353</v>
      </c>
      <c r="C5180" s="38" t="s">
        <v>132</v>
      </c>
      <c r="D5180">
        <v>288.14999999999998</v>
      </c>
      <c r="E5180">
        <v>98867</v>
      </c>
      <c r="F5180">
        <v>5.0999999999999996</v>
      </c>
      <c r="G5180">
        <v>260</v>
      </c>
      <c r="H5180">
        <v>8.4065399999999997</v>
      </c>
      <c r="I5180">
        <v>846</v>
      </c>
      <c r="J5180">
        <v>1130.4000000000001</v>
      </c>
      <c r="K5180">
        <v>274.404</v>
      </c>
      <c r="L5180">
        <v>0</v>
      </c>
      <c r="M5180">
        <v>1</v>
      </c>
      <c r="N5180">
        <f t="shared" si="81"/>
        <v>15</v>
      </c>
    </row>
    <row r="5181" spans="1:14" x14ac:dyDescent="0.3">
      <c r="A5181" s="40">
        <v>5180</v>
      </c>
      <c r="B5181" s="38" t="s">
        <v>353</v>
      </c>
      <c r="C5181" s="38" t="s">
        <v>133</v>
      </c>
      <c r="D5181">
        <v>288.14999999999998</v>
      </c>
      <c r="E5181">
        <v>98867</v>
      </c>
      <c r="F5181">
        <v>3.6</v>
      </c>
      <c r="G5181">
        <v>250</v>
      </c>
      <c r="H5181">
        <v>8.9902200000000008</v>
      </c>
      <c r="I5181">
        <v>324</v>
      </c>
      <c r="J5181">
        <v>309.60000000000002</v>
      </c>
      <c r="K5181">
        <v>274.89800000000002</v>
      </c>
      <c r="L5181">
        <v>0</v>
      </c>
      <c r="M5181">
        <v>1</v>
      </c>
      <c r="N5181">
        <f t="shared" si="81"/>
        <v>15</v>
      </c>
    </row>
    <row r="5182" spans="1:14" x14ac:dyDescent="0.3">
      <c r="A5182" s="40">
        <v>5181</v>
      </c>
      <c r="B5182" s="38" t="s">
        <v>353</v>
      </c>
      <c r="C5182" s="38" t="s">
        <v>134</v>
      </c>
      <c r="D5182">
        <v>288.14999999999998</v>
      </c>
      <c r="E5182">
        <v>98867</v>
      </c>
      <c r="F5182">
        <v>4.0999999999999996</v>
      </c>
      <c r="G5182">
        <v>260</v>
      </c>
      <c r="H5182">
        <v>8.4065399999999997</v>
      </c>
      <c r="I5182">
        <v>50.4</v>
      </c>
      <c r="J5182">
        <v>0</v>
      </c>
      <c r="K5182">
        <v>274.67200000000003</v>
      </c>
      <c r="L5182">
        <v>0</v>
      </c>
      <c r="M5182">
        <v>1</v>
      </c>
      <c r="N5182">
        <f t="shared" si="81"/>
        <v>15</v>
      </c>
    </row>
    <row r="5183" spans="1:14" x14ac:dyDescent="0.3">
      <c r="A5183" s="40">
        <v>5182</v>
      </c>
      <c r="B5183" s="38" t="s">
        <v>353</v>
      </c>
      <c r="C5183" s="38" t="s">
        <v>135</v>
      </c>
      <c r="D5183">
        <v>286.14999999999998</v>
      </c>
      <c r="E5183">
        <v>98850</v>
      </c>
      <c r="F5183">
        <v>4.0999999999999996</v>
      </c>
      <c r="G5183">
        <v>250</v>
      </c>
      <c r="H5183">
        <v>8.9917899999999999</v>
      </c>
      <c r="I5183">
        <v>0</v>
      </c>
      <c r="J5183">
        <v>0</v>
      </c>
      <c r="K5183">
        <v>272.99</v>
      </c>
      <c r="L5183">
        <v>0</v>
      </c>
      <c r="M5183">
        <v>1</v>
      </c>
      <c r="N5183">
        <f t="shared" si="81"/>
        <v>13</v>
      </c>
    </row>
    <row r="5184" spans="1:14" x14ac:dyDescent="0.3">
      <c r="A5184" s="40">
        <v>5183</v>
      </c>
      <c r="B5184" s="38" t="s">
        <v>353</v>
      </c>
      <c r="C5184" s="38" t="s">
        <v>136</v>
      </c>
      <c r="D5184">
        <v>286.14999999999998</v>
      </c>
      <c r="E5184">
        <v>98850</v>
      </c>
      <c r="F5184">
        <v>4.5999999999999996</v>
      </c>
      <c r="G5184">
        <v>270</v>
      </c>
      <c r="H5184">
        <v>8.4080100000000009</v>
      </c>
      <c r="I5184">
        <v>0</v>
      </c>
      <c r="J5184">
        <v>0</v>
      </c>
      <c r="K5184">
        <v>273.24799999999999</v>
      </c>
      <c r="L5184">
        <v>0</v>
      </c>
      <c r="M5184">
        <v>1</v>
      </c>
      <c r="N5184">
        <f t="shared" si="81"/>
        <v>13</v>
      </c>
    </row>
    <row r="5185" spans="1:14" x14ac:dyDescent="0.3">
      <c r="A5185" s="40">
        <v>5184</v>
      </c>
      <c r="B5185" s="38" t="s">
        <v>353</v>
      </c>
      <c r="C5185" s="38" t="s">
        <v>137</v>
      </c>
      <c r="D5185">
        <v>285.14999999999998</v>
      </c>
      <c r="E5185">
        <v>98841</v>
      </c>
      <c r="F5185">
        <v>3.1</v>
      </c>
      <c r="G5185">
        <v>220</v>
      </c>
      <c r="H5185">
        <v>8.4087899999999998</v>
      </c>
      <c r="I5185">
        <v>0</v>
      </c>
      <c r="J5185">
        <v>0</v>
      </c>
      <c r="K5185">
        <v>271.81299999999999</v>
      </c>
      <c r="L5185">
        <v>0</v>
      </c>
      <c r="M5185">
        <v>1</v>
      </c>
      <c r="N5185">
        <f t="shared" si="81"/>
        <v>12</v>
      </c>
    </row>
    <row r="5186" spans="1:14" x14ac:dyDescent="0.3">
      <c r="A5186" s="40">
        <v>5185</v>
      </c>
      <c r="B5186" s="38" t="s">
        <v>353</v>
      </c>
      <c r="C5186" s="38" t="s">
        <v>138</v>
      </c>
      <c r="D5186">
        <v>285.14999999999998</v>
      </c>
      <c r="E5186">
        <v>98841</v>
      </c>
      <c r="F5186">
        <v>3.6</v>
      </c>
      <c r="G5186">
        <v>210</v>
      </c>
      <c r="H5186">
        <v>8.4087899999999998</v>
      </c>
      <c r="I5186">
        <v>0</v>
      </c>
      <c r="J5186">
        <v>0</v>
      </c>
      <c r="K5186">
        <v>271.81299999999999</v>
      </c>
      <c r="L5186">
        <v>0</v>
      </c>
      <c r="M5186">
        <v>1</v>
      </c>
      <c r="N5186">
        <f t="shared" si="81"/>
        <v>12</v>
      </c>
    </row>
    <row r="5187" spans="1:14" x14ac:dyDescent="0.3">
      <c r="A5187" s="40">
        <v>5186</v>
      </c>
      <c r="B5187" s="38" t="s">
        <v>354</v>
      </c>
      <c r="C5187" s="38" t="s">
        <v>115</v>
      </c>
      <c r="D5187">
        <v>285.14999999999998</v>
      </c>
      <c r="E5187">
        <v>98841</v>
      </c>
      <c r="F5187">
        <v>1.5</v>
      </c>
      <c r="G5187">
        <v>230</v>
      </c>
      <c r="H5187">
        <v>8.4087899999999998</v>
      </c>
      <c r="I5187">
        <v>0</v>
      </c>
      <c r="J5187">
        <v>0</v>
      </c>
      <c r="K5187">
        <v>272.29399999999998</v>
      </c>
      <c r="L5187">
        <v>0</v>
      </c>
      <c r="M5187">
        <v>1</v>
      </c>
      <c r="N5187">
        <f t="shared" ref="N5187:N5250" si="82">CONVERT(D5187,"K", "C")</f>
        <v>12</v>
      </c>
    </row>
    <row r="5188" spans="1:14" x14ac:dyDescent="0.3">
      <c r="A5188" s="40">
        <v>5187</v>
      </c>
      <c r="B5188" s="38" t="s">
        <v>354</v>
      </c>
      <c r="C5188" s="38" t="s">
        <v>116</v>
      </c>
      <c r="D5188">
        <v>285.14999999999998</v>
      </c>
      <c r="E5188">
        <v>98841</v>
      </c>
      <c r="F5188">
        <v>1.5</v>
      </c>
      <c r="G5188">
        <v>205</v>
      </c>
      <c r="H5188">
        <v>8.9926200000000005</v>
      </c>
      <c r="I5188">
        <v>0</v>
      </c>
      <c r="J5188">
        <v>0</v>
      </c>
      <c r="K5188">
        <v>272.517</v>
      </c>
      <c r="L5188">
        <v>0</v>
      </c>
      <c r="M5188">
        <v>1</v>
      </c>
      <c r="N5188">
        <f t="shared" si="82"/>
        <v>12</v>
      </c>
    </row>
    <row r="5189" spans="1:14" x14ac:dyDescent="0.3">
      <c r="A5189" s="40">
        <v>5188</v>
      </c>
      <c r="B5189" s="38" t="s">
        <v>354</v>
      </c>
      <c r="C5189" s="38" t="s">
        <v>117</v>
      </c>
      <c r="D5189">
        <v>285.14999999999998</v>
      </c>
      <c r="E5189">
        <v>98841</v>
      </c>
      <c r="F5189">
        <v>2.1</v>
      </c>
      <c r="G5189">
        <v>220</v>
      </c>
      <c r="H5189">
        <v>8.4087899999999998</v>
      </c>
      <c r="I5189">
        <v>0</v>
      </c>
      <c r="J5189">
        <v>0</v>
      </c>
      <c r="K5189">
        <v>272.29399999999998</v>
      </c>
      <c r="L5189">
        <v>0</v>
      </c>
      <c r="M5189">
        <v>1</v>
      </c>
      <c r="N5189">
        <f t="shared" si="82"/>
        <v>12</v>
      </c>
    </row>
    <row r="5190" spans="1:14" x14ac:dyDescent="0.3">
      <c r="A5190" s="40">
        <v>5189</v>
      </c>
      <c r="B5190" s="38" t="s">
        <v>354</v>
      </c>
      <c r="C5190" s="38" t="s">
        <v>118</v>
      </c>
      <c r="D5190">
        <v>285.14999999999998</v>
      </c>
      <c r="E5190">
        <v>98841</v>
      </c>
      <c r="F5190">
        <v>1.5</v>
      </c>
      <c r="G5190">
        <v>240</v>
      </c>
      <c r="H5190">
        <v>8.9926200000000005</v>
      </c>
      <c r="I5190">
        <v>0</v>
      </c>
      <c r="J5190">
        <v>0</v>
      </c>
      <c r="K5190">
        <v>272.517</v>
      </c>
      <c r="L5190">
        <v>0</v>
      </c>
      <c r="M5190">
        <v>1</v>
      </c>
      <c r="N5190">
        <f t="shared" si="82"/>
        <v>12</v>
      </c>
    </row>
    <row r="5191" spans="1:14" x14ac:dyDescent="0.3">
      <c r="A5191" s="40">
        <v>5190</v>
      </c>
      <c r="B5191" s="38" t="s">
        <v>354</v>
      </c>
      <c r="C5191" s="38" t="s">
        <v>119</v>
      </c>
      <c r="D5191">
        <v>285.14999999999998</v>
      </c>
      <c r="E5191">
        <v>98841</v>
      </c>
      <c r="F5191">
        <v>1.5</v>
      </c>
      <c r="G5191">
        <v>263</v>
      </c>
      <c r="H5191">
        <v>8.9926200000000005</v>
      </c>
      <c r="I5191">
        <v>0</v>
      </c>
      <c r="J5191">
        <v>0</v>
      </c>
      <c r="K5191">
        <v>272.517</v>
      </c>
      <c r="L5191">
        <v>0</v>
      </c>
      <c r="M5191">
        <v>1</v>
      </c>
      <c r="N5191">
        <f t="shared" si="82"/>
        <v>12</v>
      </c>
    </row>
    <row r="5192" spans="1:14" x14ac:dyDescent="0.3">
      <c r="A5192" s="40">
        <v>5191</v>
      </c>
      <c r="B5192" s="38" t="s">
        <v>354</v>
      </c>
      <c r="C5192" s="38" t="s">
        <v>120</v>
      </c>
      <c r="D5192">
        <v>285.14999999999998</v>
      </c>
      <c r="E5192">
        <v>98841</v>
      </c>
      <c r="F5192">
        <v>3.1</v>
      </c>
      <c r="G5192">
        <v>280</v>
      </c>
      <c r="H5192">
        <v>8.9926200000000005</v>
      </c>
      <c r="I5192">
        <v>90</v>
      </c>
      <c r="J5192">
        <v>0</v>
      </c>
      <c r="K5192">
        <v>272.517</v>
      </c>
      <c r="L5192">
        <v>0</v>
      </c>
      <c r="M5192">
        <v>1</v>
      </c>
      <c r="N5192">
        <f t="shared" si="82"/>
        <v>12</v>
      </c>
    </row>
    <row r="5193" spans="1:14" x14ac:dyDescent="0.3">
      <c r="A5193" s="40">
        <v>5192</v>
      </c>
      <c r="B5193" s="38" t="s">
        <v>354</v>
      </c>
      <c r="C5193" s="38" t="s">
        <v>121</v>
      </c>
      <c r="D5193">
        <v>286.14999999999998</v>
      </c>
      <c r="E5193">
        <v>98850</v>
      </c>
      <c r="F5193">
        <v>3.6</v>
      </c>
      <c r="G5193">
        <v>300</v>
      </c>
      <c r="H5193">
        <v>8.9917899999999999</v>
      </c>
      <c r="I5193">
        <v>572.4</v>
      </c>
      <c r="J5193">
        <v>806.4</v>
      </c>
      <c r="K5193">
        <v>272.99</v>
      </c>
      <c r="L5193">
        <v>0</v>
      </c>
      <c r="M5193">
        <v>1</v>
      </c>
      <c r="N5193">
        <f t="shared" si="82"/>
        <v>13</v>
      </c>
    </row>
    <row r="5194" spans="1:14" x14ac:dyDescent="0.3">
      <c r="A5194" s="40">
        <v>5193</v>
      </c>
      <c r="B5194" s="38" t="s">
        <v>354</v>
      </c>
      <c r="C5194" s="38" t="s">
        <v>122</v>
      </c>
      <c r="D5194">
        <v>287.14999999999998</v>
      </c>
      <c r="E5194">
        <v>98858</v>
      </c>
      <c r="F5194">
        <v>4.0999999999999996</v>
      </c>
      <c r="G5194">
        <v>310</v>
      </c>
      <c r="H5194">
        <v>8.4073200000000003</v>
      </c>
      <c r="I5194">
        <v>1094.4000000000001</v>
      </c>
      <c r="J5194">
        <v>1346.4</v>
      </c>
      <c r="K5194">
        <v>273.71899999999999</v>
      </c>
      <c r="L5194">
        <v>0</v>
      </c>
      <c r="M5194">
        <v>1</v>
      </c>
      <c r="N5194">
        <f t="shared" si="82"/>
        <v>14</v>
      </c>
    </row>
    <row r="5195" spans="1:14" x14ac:dyDescent="0.3">
      <c r="A5195" s="40">
        <v>5194</v>
      </c>
      <c r="B5195" s="38" t="s">
        <v>354</v>
      </c>
      <c r="C5195" s="38" t="s">
        <v>123</v>
      </c>
      <c r="D5195">
        <v>288.14999999999998</v>
      </c>
      <c r="E5195">
        <v>98867</v>
      </c>
      <c r="F5195">
        <v>7.2</v>
      </c>
      <c r="G5195">
        <v>310</v>
      </c>
      <c r="H5195">
        <v>8.9902200000000008</v>
      </c>
      <c r="I5195">
        <v>1612.8</v>
      </c>
      <c r="J5195">
        <v>1382.4</v>
      </c>
      <c r="K5195">
        <v>274.89800000000002</v>
      </c>
      <c r="L5195">
        <v>0</v>
      </c>
      <c r="M5195">
        <v>1</v>
      </c>
      <c r="N5195">
        <f t="shared" si="82"/>
        <v>15</v>
      </c>
    </row>
    <row r="5196" spans="1:14" x14ac:dyDescent="0.3">
      <c r="A5196" s="40">
        <v>5195</v>
      </c>
      <c r="B5196" s="38" t="s">
        <v>354</v>
      </c>
      <c r="C5196" s="38" t="s">
        <v>124</v>
      </c>
      <c r="D5196">
        <v>288.14999999999998</v>
      </c>
      <c r="E5196">
        <v>98867</v>
      </c>
      <c r="F5196">
        <v>7.7</v>
      </c>
      <c r="G5196">
        <v>300</v>
      </c>
      <c r="H5196">
        <v>7.85703</v>
      </c>
      <c r="I5196">
        <v>1148.4000000000001</v>
      </c>
      <c r="J5196">
        <v>172.8</v>
      </c>
      <c r="K5196">
        <v>274.93099999999998</v>
      </c>
      <c r="L5196">
        <v>0</v>
      </c>
      <c r="M5196">
        <v>1</v>
      </c>
      <c r="N5196">
        <f t="shared" si="82"/>
        <v>15</v>
      </c>
    </row>
    <row r="5197" spans="1:14" x14ac:dyDescent="0.3">
      <c r="A5197" s="40">
        <v>5196</v>
      </c>
      <c r="B5197" s="38" t="s">
        <v>354</v>
      </c>
      <c r="C5197" s="38" t="s">
        <v>125</v>
      </c>
      <c r="D5197">
        <v>289.14999999999998</v>
      </c>
      <c r="E5197">
        <v>98875</v>
      </c>
      <c r="F5197">
        <v>6.2</v>
      </c>
      <c r="G5197">
        <v>310</v>
      </c>
      <c r="H5197">
        <v>7.3392900000000001</v>
      </c>
      <c r="I5197">
        <v>2415.6</v>
      </c>
      <c r="J5197">
        <v>1900.8</v>
      </c>
      <c r="K5197">
        <v>275.16899999999998</v>
      </c>
      <c r="L5197">
        <v>0</v>
      </c>
      <c r="M5197">
        <v>1</v>
      </c>
      <c r="N5197">
        <f t="shared" si="82"/>
        <v>16</v>
      </c>
    </row>
    <row r="5198" spans="1:14" x14ac:dyDescent="0.3">
      <c r="A5198" s="40">
        <v>5197</v>
      </c>
      <c r="B5198" s="38" t="s">
        <v>354</v>
      </c>
      <c r="C5198" s="38" t="s">
        <v>126</v>
      </c>
      <c r="D5198">
        <v>290.14999999999998</v>
      </c>
      <c r="E5198">
        <v>98883</v>
      </c>
      <c r="F5198">
        <v>8.1999999999999993</v>
      </c>
      <c r="G5198">
        <v>280</v>
      </c>
      <c r="H5198">
        <v>6.8522999999999996</v>
      </c>
      <c r="I5198">
        <v>2613.6</v>
      </c>
      <c r="J5198">
        <v>2257.1999999999998</v>
      </c>
      <c r="K5198">
        <v>275.89</v>
      </c>
      <c r="L5198">
        <v>0</v>
      </c>
      <c r="M5198">
        <v>1</v>
      </c>
      <c r="N5198">
        <f t="shared" si="82"/>
        <v>17</v>
      </c>
    </row>
    <row r="5199" spans="1:14" x14ac:dyDescent="0.3">
      <c r="A5199" s="40">
        <v>5198</v>
      </c>
      <c r="B5199" s="38" t="s">
        <v>354</v>
      </c>
      <c r="C5199" s="38" t="s">
        <v>127</v>
      </c>
      <c r="D5199">
        <v>290.14999999999998</v>
      </c>
      <c r="E5199">
        <v>98883</v>
      </c>
      <c r="F5199">
        <v>9.3000000000000007</v>
      </c>
      <c r="G5199">
        <v>280</v>
      </c>
      <c r="H5199">
        <v>7.3386899999999997</v>
      </c>
      <c r="I5199">
        <v>2642.4</v>
      </c>
      <c r="J5199">
        <v>2257.1999999999998</v>
      </c>
      <c r="K5199">
        <v>276.12099999999998</v>
      </c>
      <c r="L5199">
        <v>0</v>
      </c>
      <c r="M5199">
        <v>1</v>
      </c>
      <c r="N5199">
        <f t="shared" si="82"/>
        <v>17</v>
      </c>
    </row>
    <row r="5200" spans="1:14" x14ac:dyDescent="0.3">
      <c r="A5200" s="40">
        <v>5199</v>
      </c>
      <c r="B5200" s="38" t="s">
        <v>354</v>
      </c>
      <c r="C5200" s="38" t="s">
        <v>128</v>
      </c>
      <c r="D5200">
        <v>290.14999999999998</v>
      </c>
      <c r="E5200">
        <v>98883</v>
      </c>
      <c r="F5200">
        <v>8.1999999999999993</v>
      </c>
      <c r="G5200">
        <v>280</v>
      </c>
      <c r="H5200">
        <v>7.8557499999999996</v>
      </c>
      <c r="I5200">
        <v>2512.8000000000002</v>
      </c>
      <c r="J5200">
        <v>2228.4</v>
      </c>
      <c r="K5200">
        <v>276.351</v>
      </c>
      <c r="L5200">
        <v>0</v>
      </c>
      <c r="M5200">
        <v>1</v>
      </c>
      <c r="N5200">
        <f t="shared" si="82"/>
        <v>17</v>
      </c>
    </row>
    <row r="5201" spans="1:14" x14ac:dyDescent="0.3">
      <c r="A5201" s="40">
        <v>5200</v>
      </c>
      <c r="B5201" s="38" t="s">
        <v>354</v>
      </c>
      <c r="C5201" s="38" t="s">
        <v>129</v>
      </c>
      <c r="D5201">
        <v>290.14999999999998</v>
      </c>
      <c r="E5201">
        <v>98883</v>
      </c>
      <c r="F5201">
        <v>9.8000000000000007</v>
      </c>
      <c r="G5201">
        <v>290</v>
      </c>
      <c r="H5201">
        <v>12.488300000000001</v>
      </c>
      <c r="I5201">
        <v>2206.8000000000002</v>
      </c>
      <c r="J5201">
        <v>2206.8000000000002</v>
      </c>
      <c r="K5201">
        <v>277.92</v>
      </c>
      <c r="L5201">
        <v>0</v>
      </c>
      <c r="M5201">
        <v>1</v>
      </c>
      <c r="N5201">
        <f t="shared" si="82"/>
        <v>17</v>
      </c>
    </row>
    <row r="5202" spans="1:14" x14ac:dyDescent="0.3">
      <c r="A5202" s="40">
        <v>5201</v>
      </c>
      <c r="B5202" s="38" t="s">
        <v>354</v>
      </c>
      <c r="C5202" s="38" t="s">
        <v>130</v>
      </c>
      <c r="D5202">
        <v>290.14999999999998</v>
      </c>
      <c r="E5202">
        <v>98883</v>
      </c>
      <c r="F5202">
        <v>9.8000000000000007</v>
      </c>
      <c r="G5202">
        <v>290</v>
      </c>
      <c r="H5202">
        <v>12.488300000000001</v>
      </c>
      <c r="I5202">
        <v>1803.6</v>
      </c>
      <c r="J5202">
        <v>1951.2</v>
      </c>
      <c r="K5202">
        <v>277.92</v>
      </c>
      <c r="L5202">
        <v>0</v>
      </c>
      <c r="M5202">
        <v>1</v>
      </c>
      <c r="N5202">
        <f t="shared" si="82"/>
        <v>17</v>
      </c>
    </row>
    <row r="5203" spans="1:14" x14ac:dyDescent="0.3">
      <c r="A5203" s="40">
        <v>5202</v>
      </c>
      <c r="B5203" s="38" t="s">
        <v>354</v>
      </c>
      <c r="C5203" s="38" t="s">
        <v>131</v>
      </c>
      <c r="D5203">
        <v>289.14999999999998</v>
      </c>
      <c r="E5203">
        <v>98875</v>
      </c>
      <c r="F5203">
        <v>10.3</v>
      </c>
      <c r="G5203">
        <v>280</v>
      </c>
      <c r="H5203">
        <v>11.704700000000001</v>
      </c>
      <c r="I5203">
        <v>1389.6</v>
      </c>
      <c r="J5203">
        <v>1818</v>
      </c>
      <c r="K5203">
        <v>276.47199999999998</v>
      </c>
      <c r="L5203">
        <v>0</v>
      </c>
      <c r="M5203">
        <v>1</v>
      </c>
      <c r="N5203">
        <f t="shared" si="82"/>
        <v>16</v>
      </c>
    </row>
    <row r="5204" spans="1:14" x14ac:dyDescent="0.3">
      <c r="A5204" s="40">
        <v>5203</v>
      </c>
      <c r="B5204" s="38" t="s">
        <v>354</v>
      </c>
      <c r="C5204" s="38" t="s">
        <v>132</v>
      </c>
      <c r="D5204">
        <v>289.14999999999998</v>
      </c>
      <c r="E5204">
        <v>98875</v>
      </c>
      <c r="F5204">
        <v>10.3</v>
      </c>
      <c r="G5204">
        <v>280</v>
      </c>
      <c r="H5204">
        <v>11.704700000000001</v>
      </c>
      <c r="I5204">
        <v>828</v>
      </c>
      <c r="J5204">
        <v>1087.2</v>
      </c>
      <c r="K5204">
        <v>276.47199999999998</v>
      </c>
      <c r="L5204">
        <v>0</v>
      </c>
      <c r="M5204">
        <v>1</v>
      </c>
      <c r="N5204">
        <f t="shared" si="82"/>
        <v>16</v>
      </c>
    </row>
    <row r="5205" spans="1:14" x14ac:dyDescent="0.3">
      <c r="A5205" s="40">
        <v>5204</v>
      </c>
      <c r="B5205" s="38" t="s">
        <v>354</v>
      </c>
      <c r="C5205" s="38" t="s">
        <v>133</v>
      </c>
      <c r="D5205">
        <v>287.14999999999998</v>
      </c>
      <c r="E5205">
        <v>98858</v>
      </c>
      <c r="F5205">
        <v>8.6999999999999993</v>
      </c>
      <c r="G5205">
        <v>290</v>
      </c>
      <c r="H5205">
        <v>10.268599999999999</v>
      </c>
      <c r="I5205">
        <v>334.8</v>
      </c>
      <c r="J5205">
        <v>385.2</v>
      </c>
      <c r="K5205">
        <v>274.12</v>
      </c>
      <c r="L5205">
        <v>0</v>
      </c>
      <c r="M5205">
        <v>1</v>
      </c>
      <c r="N5205">
        <f t="shared" si="82"/>
        <v>14</v>
      </c>
    </row>
    <row r="5206" spans="1:14" x14ac:dyDescent="0.3">
      <c r="A5206" s="40">
        <v>5205</v>
      </c>
      <c r="B5206" s="38" t="s">
        <v>354</v>
      </c>
      <c r="C5206" s="38" t="s">
        <v>134</v>
      </c>
      <c r="D5206">
        <v>286.14999999999998</v>
      </c>
      <c r="E5206">
        <v>98850</v>
      </c>
      <c r="F5206">
        <v>6.7</v>
      </c>
      <c r="G5206">
        <v>270</v>
      </c>
      <c r="H5206">
        <v>9.6116200000000003</v>
      </c>
      <c r="I5206">
        <v>14.4</v>
      </c>
      <c r="J5206">
        <v>0</v>
      </c>
      <c r="K5206">
        <v>273.80599999999998</v>
      </c>
      <c r="L5206">
        <v>0</v>
      </c>
      <c r="M5206">
        <v>1</v>
      </c>
      <c r="N5206">
        <f t="shared" si="82"/>
        <v>13</v>
      </c>
    </row>
    <row r="5207" spans="1:14" x14ac:dyDescent="0.3">
      <c r="A5207" s="40">
        <v>5206</v>
      </c>
      <c r="B5207" s="38" t="s">
        <v>354</v>
      </c>
      <c r="C5207" s="38" t="s">
        <v>135</v>
      </c>
      <c r="D5207">
        <v>285.14999999999998</v>
      </c>
      <c r="E5207">
        <v>98841</v>
      </c>
      <c r="F5207">
        <v>6.2</v>
      </c>
      <c r="G5207">
        <v>270</v>
      </c>
      <c r="H5207">
        <v>8.9926200000000005</v>
      </c>
      <c r="I5207">
        <v>0</v>
      </c>
      <c r="J5207">
        <v>0</v>
      </c>
      <c r="K5207">
        <v>272.62700000000001</v>
      </c>
      <c r="L5207">
        <v>0</v>
      </c>
      <c r="M5207">
        <v>1</v>
      </c>
      <c r="N5207">
        <f t="shared" si="82"/>
        <v>12</v>
      </c>
    </row>
    <row r="5208" spans="1:14" x14ac:dyDescent="0.3">
      <c r="A5208" s="40">
        <v>5207</v>
      </c>
      <c r="B5208" s="38" t="s">
        <v>354</v>
      </c>
      <c r="C5208" s="38" t="s">
        <v>136</v>
      </c>
      <c r="D5208">
        <v>285.14999999999998</v>
      </c>
      <c r="E5208">
        <v>98841</v>
      </c>
      <c r="F5208">
        <v>7.7</v>
      </c>
      <c r="G5208">
        <v>270</v>
      </c>
      <c r="H5208">
        <v>8.9926200000000005</v>
      </c>
      <c r="I5208">
        <v>0</v>
      </c>
      <c r="J5208">
        <v>0</v>
      </c>
      <c r="K5208">
        <v>272.62700000000001</v>
      </c>
      <c r="L5208">
        <v>0</v>
      </c>
      <c r="M5208">
        <v>1</v>
      </c>
      <c r="N5208">
        <f t="shared" si="82"/>
        <v>12</v>
      </c>
    </row>
    <row r="5209" spans="1:14" x14ac:dyDescent="0.3">
      <c r="A5209" s="40">
        <v>5208</v>
      </c>
      <c r="B5209" s="38" t="s">
        <v>354</v>
      </c>
      <c r="C5209" s="38" t="s">
        <v>137</v>
      </c>
      <c r="D5209">
        <v>284.14999999999998</v>
      </c>
      <c r="E5209">
        <v>98833</v>
      </c>
      <c r="F5209">
        <v>6.7</v>
      </c>
      <c r="G5209">
        <v>270</v>
      </c>
      <c r="H5209">
        <v>8.4094800000000003</v>
      </c>
      <c r="I5209">
        <v>0</v>
      </c>
      <c r="J5209">
        <v>0</v>
      </c>
      <c r="K5209">
        <v>271.44900000000001</v>
      </c>
      <c r="L5209">
        <v>0</v>
      </c>
      <c r="M5209">
        <v>1</v>
      </c>
      <c r="N5209">
        <f t="shared" si="82"/>
        <v>11</v>
      </c>
    </row>
    <row r="5210" spans="1:14" x14ac:dyDescent="0.3">
      <c r="A5210" s="40">
        <v>5209</v>
      </c>
      <c r="B5210" s="38" t="s">
        <v>354</v>
      </c>
      <c r="C5210" s="38" t="s">
        <v>138</v>
      </c>
      <c r="D5210">
        <v>284.14999999999998</v>
      </c>
      <c r="E5210">
        <v>98833</v>
      </c>
      <c r="F5210">
        <v>6.7</v>
      </c>
      <c r="G5210">
        <v>270</v>
      </c>
      <c r="H5210">
        <v>8.4094800000000003</v>
      </c>
      <c r="I5210">
        <v>0</v>
      </c>
      <c r="J5210">
        <v>0</v>
      </c>
      <c r="K5210">
        <v>271.44900000000001</v>
      </c>
      <c r="L5210">
        <v>0</v>
      </c>
      <c r="M5210">
        <v>1</v>
      </c>
      <c r="N5210">
        <f t="shared" si="82"/>
        <v>11</v>
      </c>
    </row>
    <row r="5211" spans="1:14" x14ac:dyDescent="0.3">
      <c r="A5211" s="40">
        <v>5210</v>
      </c>
      <c r="B5211" s="38" t="s">
        <v>355</v>
      </c>
      <c r="C5211" s="38" t="s">
        <v>115</v>
      </c>
      <c r="D5211">
        <v>283.14999999999998</v>
      </c>
      <c r="E5211">
        <v>98824</v>
      </c>
      <c r="F5211">
        <v>5.0999999999999996</v>
      </c>
      <c r="G5211">
        <v>270</v>
      </c>
      <c r="H5211">
        <v>7.8605</v>
      </c>
      <c r="I5211">
        <v>0</v>
      </c>
      <c r="J5211">
        <v>0</v>
      </c>
      <c r="K5211">
        <v>270.27</v>
      </c>
      <c r="L5211">
        <v>0</v>
      </c>
      <c r="M5211">
        <v>1</v>
      </c>
      <c r="N5211">
        <f t="shared" si="82"/>
        <v>10</v>
      </c>
    </row>
    <row r="5212" spans="1:14" x14ac:dyDescent="0.3">
      <c r="A5212" s="40">
        <v>5211</v>
      </c>
      <c r="B5212" s="38" t="s">
        <v>355</v>
      </c>
      <c r="C5212" s="38" t="s">
        <v>116</v>
      </c>
      <c r="D5212">
        <v>283.14999999999998</v>
      </c>
      <c r="E5212">
        <v>98824</v>
      </c>
      <c r="F5212">
        <v>6.2</v>
      </c>
      <c r="G5212">
        <v>270</v>
      </c>
      <c r="H5212">
        <v>7.8605</v>
      </c>
      <c r="I5212">
        <v>0</v>
      </c>
      <c r="J5212">
        <v>0</v>
      </c>
      <c r="K5212">
        <v>270.27</v>
      </c>
      <c r="L5212">
        <v>0</v>
      </c>
      <c r="M5212">
        <v>1</v>
      </c>
      <c r="N5212">
        <f t="shared" si="82"/>
        <v>10</v>
      </c>
    </row>
    <row r="5213" spans="1:14" x14ac:dyDescent="0.3">
      <c r="A5213" s="40">
        <v>5212</v>
      </c>
      <c r="B5213" s="38" t="s">
        <v>355</v>
      </c>
      <c r="C5213" s="38" t="s">
        <v>117</v>
      </c>
      <c r="D5213">
        <v>283.14999999999998</v>
      </c>
      <c r="E5213">
        <v>98824</v>
      </c>
      <c r="F5213">
        <v>7.7</v>
      </c>
      <c r="G5213">
        <v>270</v>
      </c>
      <c r="H5213">
        <v>7.8605</v>
      </c>
      <c r="I5213">
        <v>0</v>
      </c>
      <c r="J5213">
        <v>0</v>
      </c>
      <c r="K5213">
        <v>270.27</v>
      </c>
      <c r="L5213">
        <v>0</v>
      </c>
      <c r="M5213">
        <v>1</v>
      </c>
      <c r="N5213">
        <f t="shared" si="82"/>
        <v>10</v>
      </c>
    </row>
    <row r="5214" spans="1:14" x14ac:dyDescent="0.3">
      <c r="A5214" s="40">
        <v>5213</v>
      </c>
      <c r="B5214" s="38" t="s">
        <v>355</v>
      </c>
      <c r="C5214" s="38" t="s">
        <v>118</v>
      </c>
      <c r="D5214">
        <v>283.14999999999998</v>
      </c>
      <c r="E5214">
        <v>98824</v>
      </c>
      <c r="F5214">
        <v>3.6</v>
      </c>
      <c r="G5214">
        <v>250</v>
      </c>
      <c r="H5214">
        <v>7.8605</v>
      </c>
      <c r="I5214">
        <v>0</v>
      </c>
      <c r="J5214">
        <v>0</v>
      </c>
      <c r="K5214">
        <v>270.27</v>
      </c>
      <c r="L5214">
        <v>0</v>
      </c>
      <c r="M5214">
        <v>1</v>
      </c>
      <c r="N5214">
        <f t="shared" si="82"/>
        <v>10</v>
      </c>
    </row>
    <row r="5215" spans="1:14" x14ac:dyDescent="0.3">
      <c r="A5215" s="40">
        <v>5214</v>
      </c>
      <c r="B5215" s="38" t="s">
        <v>355</v>
      </c>
      <c r="C5215" s="38" t="s">
        <v>119</v>
      </c>
      <c r="D5215">
        <v>283.14999999999998</v>
      </c>
      <c r="E5215">
        <v>98824</v>
      </c>
      <c r="F5215">
        <v>4.0999999999999996</v>
      </c>
      <c r="G5215">
        <v>260</v>
      </c>
      <c r="H5215">
        <v>7.8605</v>
      </c>
      <c r="I5215">
        <v>0</v>
      </c>
      <c r="J5215">
        <v>0</v>
      </c>
      <c r="K5215">
        <v>269.68400000000003</v>
      </c>
      <c r="L5215">
        <v>0</v>
      </c>
      <c r="M5215">
        <v>1</v>
      </c>
      <c r="N5215">
        <f t="shared" si="82"/>
        <v>10</v>
      </c>
    </row>
    <row r="5216" spans="1:14" x14ac:dyDescent="0.3">
      <c r="A5216" s="40">
        <v>5215</v>
      </c>
      <c r="B5216" s="38" t="s">
        <v>355</v>
      </c>
      <c r="C5216" s="38" t="s">
        <v>120</v>
      </c>
      <c r="D5216">
        <v>283.14999999999998</v>
      </c>
      <c r="E5216">
        <v>98824</v>
      </c>
      <c r="F5216">
        <v>6.2</v>
      </c>
      <c r="G5216">
        <v>280</v>
      </c>
      <c r="H5216">
        <v>7.8605</v>
      </c>
      <c r="I5216">
        <v>169.2</v>
      </c>
      <c r="J5216">
        <v>68.400000000000006</v>
      </c>
      <c r="K5216">
        <v>269.42</v>
      </c>
      <c r="L5216">
        <v>0</v>
      </c>
      <c r="M5216">
        <v>1</v>
      </c>
      <c r="N5216">
        <f t="shared" si="82"/>
        <v>10</v>
      </c>
    </row>
    <row r="5217" spans="1:14" x14ac:dyDescent="0.3">
      <c r="A5217" s="40">
        <v>5216</v>
      </c>
      <c r="B5217" s="38" t="s">
        <v>355</v>
      </c>
      <c r="C5217" s="38" t="s">
        <v>121</v>
      </c>
      <c r="D5217">
        <v>284.14999999999998</v>
      </c>
      <c r="E5217">
        <v>98833</v>
      </c>
      <c r="F5217">
        <v>5.0999999999999996</v>
      </c>
      <c r="G5217">
        <v>290</v>
      </c>
      <c r="H5217">
        <v>8.4094800000000003</v>
      </c>
      <c r="I5217">
        <v>597.6</v>
      </c>
      <c r="J5217">
        <v>806.4</v>
      </c>
      <c r="K5217">
        <v>270.59500000000003</v>
      </c>
      <c r="L5217">
        <v>0</v>
      </c>
      <c r="M5217">
        <v>1</v>
      </c>
      <c r="N5217">
        <f t="shared" si="82"/>
        <v>11</v>
      </c>
    </row>
    <row r="5218" spans="1:14" x14ac:dyDescent="0.3">
      <c r="A5218" s="40">
        <v>5217</v>
      </c>
      <c r="B5218" s="38" t="s">
        <v>355</v>
      </c>
      <c r="C5218" s="38" t="s">
        <v>122</v>
      </c>
      <c r="D5218">
        <v>285.14999999999998</v>
      </c>
      <c r="E5218">
        <v>98841</v>
      </c>
      <c r="F5218">
        <v>5.0999999999999996</v>
      </c>
      <c r="G5218">
        <v>280</v>
      </c>
      <c r="H5218">
        <v>8.9926200000000005</v>
      </c>
      <c r="I5218">
        <v>1148.4000000000001</v>
      </c>
      <c r="J5218">
        <v>1616.4</v>
      </c>
      <c r="K5218">
        <v>271.77</v>
      </c>
      <c r="L5218">
        <v>0</v>
      </c>
      <c r="M5218">
        <v>1</v>
      </c>
      <c r="N5218">
        <f t="shared" si="82"/>
        <v>12</v>
      </c>
    </row>
    <row r="5219" spans="1:14" x14ac:dyDescent="0.3">
      <c r="A5219" s="40">
        <v>5218</v>
      </c>
      <c r="B5219" s="38" t="s">
        <v>355</v>
      </c>
      <c r="C5219" s="38" t="s">
        <v>123</v>
      </c>
      <c r="D5219">
        <v>287.14999999999998</v>
      </c>
      <c r="E5219">
        <v>98858</v>
      </c>
      <c r="F5219">
        <v>7.2</v>
      </c>
      <c r="G5219">
        <v>280</v>
      </c>
      <c r="H5219">
        <v>10.268599999999999</v>
      </c>
      <c r="I5219">
        <v>1695.6</v>
      </c>
      <c r="J5219">
        <v>2170.8000000000002</v>
      </c>
      <c r="K5219">
        <v>274.12</v>
      </c>
      <c r="L5219">
        <v>0</v>
      </c>
      <c r="M5219">
        <v>1</v>
      </c>
      <c r="N5219">
        <f t="shared" si="82"/>
        <v>14</v>
      </c>
    </row>
    <row r="5220" spans="1:14" x14ac:dyDescent="0.3">
      <c r="A5220" s="40">
        <v>5219</v>
      </c>
      <c r="B5220" s="38" t="s">
        <v>355</v>
      </c>
      <c r="C5220" s="38" t="s">
        <v>124</v>
      </c>
      <c r="D5220">
        <v>288.14999999999998</v>
      </c>
      <c r="E5220">
        <v>98867</v>
      </c>
      <c r="F5220">
        <v>7.7</v>
      </c>
      <c r="G5220">
        <v>280</v>
      </c>
      <c r="H5220">
        <v>10.9655</v>
      </c>
      <c r="I5220">
        <v>2170.8000000000002</v>
      </c>
      <c r="J5220">
        <v>2476.8000000000002</v>
      </c>
      <c r="K5220">
        <v>275.29599999999999</v>
      </c>
      <c r="L5220">
        <v>0</v>
      </c>
      <c r="M5220">
        <v>1</v>
      </c>
      <c r="N5220">
        <f t="shared" si="82"/>
        <v>15</v>
      </c>
    </row>
    <row r="5221" spans="1:14" x14ac:dyDescent="0.3">
      <c r="A5221" s="40">
        <v>5220</v>
      </c>
      <c r="B5221" s="38" t="s">
        <v>355</v>
      </c>
      <c r="C5221" s="38" t="s">
        <v>125</v>
      </c>
      <c r="D5221">
        <v>288.14999999999998</v>
      </c>
      <c r="E5221">
        <v>98867</v>
      </c>
      <c r="F5221">
        <v>7.7</v>
      </c>
      <c r="G5221">
        <v>290</v>
      </c>
      <c r="H5221">
        <v>7.3398899999999996</v>
      </c>
      <c r="I5221">
        <v>2548.8000000000002</v>
      </c>
      <c r="J5221">
        <v>2624.4</v>
      </c>
      <c r="K5221">
        <v>273.95</v>
      </c>
      <c r="L5221">
        <v>0</v>
      </c>
      <c r="M5221">
        <v>1</v>
      </c>
      <c r="N5221">
        <f t="shared" si="82"/>
        <v>15</v>
      </c>
    </row>
    <row r="5222" spans="1:14" x14ac:dyDescent="0.3">
      <c r="A5222" s="40">
        <v>5221</v>
      </c>
      <c r="B5222" s="38" t="s">
        <v>355</v>
      </c>
      <c r="C5222" s="38" t="s">
        <v>126</v>
      </c>
      <c r="D5222">
        <v>288.14999999999998</v>
      </c>
      <c r="E5222">
        <v>98867</v>
      </c>
      <c r="F5222">
        <v>7.7</v>
      </c>
      <c r="G5222">
        <v>270</v>
      </c>
      <c r="H5222">
        <v>7.3398899999999996</v>
      </c>
      <c r="I5222">
        <v>2599.1999999999998</v>
      </c>
      <c r="J5222">
        <v>2188.8000000000002</v>
      </c>
      <c r="K5222">
        <v>274.21800000000002</v>
      </c>
      <c r="L5222">
        <v>0</v>
      </c>
      <c r="M5222">
        <v>1</v>
      </c>
      <c r="N5222">
        <f t="shared" si="82"/>
        <v>15</v>
      </c>
    </row>
    <row r="5223" spans="1:14" x14ac:dyDescent="0.3">
      <c r="A5223" s="40">
        <v>5222</v>
      </c>
      <c r="B5223" s="38" t="s">
        <v>355</v>
      </c>
      <c r="C5223" s="38" t="s">
        <v>127</v>
      </c>
      <c r="D5223">
        <v>289.14999999999998</v>
      </c>
      <c r="E5223">
        <v>98875</v>
      </c>
      <c r="F5223">
        <v>8.1999999999999993</v>
      </c>
      <c r="G5223">
        <v>270</v>
      </c>
      <c r="H5223">
        <v>7.3392900000000001</v>
      </c>
      <c r="I5223">
        <v>2631.6</v>
      </c>
      <c r="J5223">
        <v>2257.1999999999998</v>
      </c>
      <c r="K5223">
        <v>275.16899999999998</v>
      </c>
      <c r="L5223">
        <v>0</v>
      </c>
      <c r="M5223">
        <v>1</v>
      </c>
      <c r="N5223">
        <f t="shared" si="82"/>
        <v>16</v>
      </c>
    </row>
    <row r="5224" spans="1:14" x14ac:dyDescent="0.3">
      <c r="A5224" s="40">
        <v>5223</v>
      </c>
      <c r="B5224" s="38" t="s">
        <v>355</v>
      </c>
      <c r="C5224" s="38" t="s">
        <v>128</v>
      </c>
      <c r="D5224">
        <v>289.14999999999998</v>
      </c>
      <c r="E5224">
        <v>98875</v>
      </c>
      <c r="F5224">
        <v>7.7</v>
      </c>
      <c r="G5224">
        <v>270</v>
      </c>
      <c r="H5224">
        <v>7.3392900000000001</v>
      </c>
      <c r="I5224">
        <v>2505.6</v>
      </c>
      <c r="J5224">
        <v>2232</v>
      </c>
      <c r="K5224">
        <v>275.16899999999998</v>
      </c>
      <c r="L5224">
        <v>0</v>
      </c>
      <c r="M5224">
        <v>1</v>
      </c>
      <c r="N5224">
        <f t="shared" si="82"/>
        <v>16</v>
      </c>
    </row>
    <row r="5225" spans="1:14" x14ac:dyDescent="0.3">
      <c r="A5225" s="40">
        <v>5224</v>
      </c>
      <c r="B5225" s="38" t="s">
        <v>355</v>
      </c>
      <c r="C5225" s="38" t="s">
        <v>129</v>
      </c>
      <c r="D5225">
        <v>290.14999999999998</v>
      </c>
      <c r="E5225">
        <v>98883</v>
      </c>
      <c r="F5225">
        <v>8.1999999999999993</v>
      </c>
      <c r="G5225">
        <v>270</v>
      </c>
      <c r="H5225">
        <v>6.8522999999999996</v>
      </c>
      <c r="I5225">
        <v>2228.4</v>
      </c>
      <c r="J5225">
        <v>2041.2</v>
      </c>
      <c r="K5225">
        <v>275.89</v>
      </c>
      <c r="L5225">
        <v>0</v>
      </c>
      <c r="M5225">
        <v>1</v>
      </c>
      <c r="N5225">
        <f t="shared" si="82"/>
        <v>17</v>
      </c>
    </row>
    <row r="5226" spans="1:14" x14ac:dyDescent="0.3">
      <c r="A5226" s="40">
        <v>5225</v>
      </c>
      <c r="B5226" s="38" t="s">
        <v>355</v>
      </c>
      <c r="C5226" s="38" t="s">
        <v>130</v>
      </c>
      <c r="D5226">
        <v>289.14999999999998</v>
      </c>
      <c r="E5226">
        <v>98875</v>
      </c>
      <c r="F5226">
        <v>8.6999999999999993</v>
      </c>
      <c r="G5226">
        <v>270</v>
      </c>
      <c r="H5226">
        <v>6.8528599999999997</v>
      </c>
      <c r="I5226">
        <v>1814.4</v>
      </c>
      <c r="J5226">
        <v>1868.4</v>
      </c>
      <c r="K5226">
        <v>274.93900000000002</v>
      </c>
      <c r="L5226">
        <v>0</v>
      </c>
      <c r="M5226">
        <v>1</v>
      </c>
      <c r="N5226">
        <f t="shared" si="82"/>
        <v>16</v>
      </c>
    </row>
    <row r="5227" spans="1:14" x14ac:dyDescent="0.3">
      <c r="A5227" s="40">
        <v>5226</v>
      </c>
      <c r="B5227" s="38" t="s">
        <v>355</v>
      </c>
      <c r="C5227" s="38" t="s">
        <v>131</v>
      </c>
      <c r="D5227">
        <v>289.14999999999998</v>
      </c>
      <c r="E5227">
        <v>98875</v>
      </c>
      <c r="F5227">
        <v>8.1999999999999993</v>
      </c>
      <c r="G5227">
        <v>280</v>
      </c>
      <c r="H5227">
        <v>7.3392900000000001</v>
      </c>
      <c r="I5227">
        <v>1310.4000000000001</v>
      </c>
      <c r="J5227">
        <v>1512</v>
      </c>
      <c r="K5227">
        <v>275.16899999999998</v>
      </c>
      <c r="L5227">
        <v>0</v>
      </c>
      <c r="M5227">
        <v>1</v>
      </c>
      <c r="N5227">
        <f t="shared" si="82"/>
        <v>16</v>
      </c>
    </row>
    <row r="5228" spans="1:14" x14ac:dyDescent="0.3">
      <c r="A5228" s="40">
        <v>5227</v>
      </c>
      <c r="B5228" s="38" t="s">
        <v>355</v>
      </c>
      <c r="C5228" s="38" t="s">
        <v>132</v>
      </c>
      <c r="D5228">
        <v>288.14999999999998</v>
      </c>
      <c r="E5228">
        <v>98867</v>
      </c>
      <c r="F5228">
        <v>7.2</v>
      </c>
      <c r="G5228">
        <v>270</v>
      </c>
      <c r="H5228">
        <v>6.8534199999999998</v>
      </c>
      <c r="I5228">
        <v>824.4</v>
      </c>
      <c r="J5228">
        <v>1177.2</v>
      </c>
      <c r="K5228">
        <v>273.72000000000003</v>
      </c>
      <c r="L5228">
        <v>0</v>
      </c>
      <c r="M5228">
        <v>1</v>
      </c>
      <c r="N5228">
        <f t="shared" si="82"/>
        <v>15</v>
      </c>
    </row>
    <row r="5229" spans="1:14" x14ac:dyDescent="0.3">
      <c r="A5229" s="40">
        <v>5228</v>
      </c>
      <c r="B5229" s="38" t="s">
        <v>355</v>
      </c>
      <c r="C5229" s="38" t="s">
        <v>133</v>
      </c>
      <c r="D5229">
        <v>287.14999999999998</v>
      </c>
      <c r="E5229">
        <v>98858</v>
      </c>
      <c r="F5229">
        <v>6.7</v>
      </c>
      <c r="G5229">
        <v>260</v>
      </c>
      <c r="H5229">
        <v>6.85405</v>
      </c>
      <c r="I5229">
        <v>324</v>
      </c>
      <c r="J5229">
        <v>316.8</v>
      </c>
      <c r="K5229">
        <v>272.77</v>
      </c>
      <c r="L5229">
        <v>0</v>
      </c>
      <c r="M5229">
        <v>1</v>
      </c>
      <c r="N5229">
        <f t="shared" si="82"/>
        <v>14</v>
      </c>
    </row>
    <row r="5230" spans="1:14" x14ac:dyDescent="0.3">
      <c r="A5230" s="40">
        <v>5229</v>
      </c>
      <c r="B5230" s="38" t="s">
        <v>355</v>
      </c>
      <c r="C5230" s="38" t="s">
        <v>134</v>
      </c>
      <c r="D5230">
        <v>286.14999999999998</v>
      </c>
      <c r="E5230">
        <v>98850</v>
      </c>
      <c r="F5230">
        <v>5.0999999999999996</v>
      </c>
      <c r="G5230">
        <v>270</v>
      </c>
      <c r="H5230">
        <v>6.8546100000000001</v>
      </c>
      <c r="I5230">
        <v>46.8</v>
      </c>
      <c r="J5230">
        <v>0</v>
      </c>
      <c r="K5230">
        <v>271.82100000000003</v>
      </c>
      <c r="L5230">
        <v>0</v>
      </c>
      <c r="M5230">
        <v>1</v>
      </c>
      <c r="N5230">
        <f t="shared" si="82"/>
        <v>13</v>
      </c>
    </row>
    <row r="5231" spans="1:14" x14ac:dyDescent="0.3">
      <c r="A5231" s="40">
        <v>5230</v>
      </c>
      <c r="B5231" s="38" t="s">
        <v>355</v>
      </c>
      <c r="C5231" s="38" t="s">
        <v>135</v>
      </c>
      <c r="D5231">
        <v>285.14999999999998</v>
      </c>
      <c r="E5231">
        <v>98841</v>
      </c>
      <c r="F5231">
        <v>7.2</v>
      </c>
      <c r="G5231">
        <v>290</v>
      </c>
      <c r="H5231">
        <v>6.8552400000000002</v>
      </c>
      <c r="I5231">
        <v>0</v>
      </c>
      <c r="J5231">
        <v>0</v>
      </c>
      <c r="K5231">
        <v>270.87099999999998</v>
      </c>
      <c r="L5231">
        <v>0</v>
      </c>
      <c r="M5231">
        <v>1</v>
      </c>
      <c r="N5231">
        <f t="shared" si="82"/>
        <v>12</v>
      </c>
    </row>
    <row r="5232" spans="1:14" x14ac:dyDescent="0.3">
      <c r="A5232" s="40">
        <v>5231</v>
      </c>
      <c r="B5232" s="38" t="s">
        <v>355</v>
      </c>
      <c r="C5232" s="38" t="s">
        <v>136</v>
      </c>
      <c r="D5232">
        <v>284.14999999999998</v>
      </c>
      <c r="E5232">
        <v>98833</v>
      </c>
      <c r="F5232">
        <v>5.0999999999999996</v>
      </c>
      <c r="G5232">
        <v>340</v>
      </c>
      <c r="H5232">
        <v>6.85581</v>
      </c>
      <c r="I5232">
        <v>0</v>
      </c>
      <c r="J5232">
        <v>0</v>
      </c>
      <c r="K5232">
        <v>270.54899999999998</v>
      </c>
      <c r="L5232">
        <v>0</v>
      </c>
      <c r="M5232">
        <v>1</v>
      </c>
      <c r="N5232">
        <f t="shared" si="82"/>
        <v>11</v>
      </c>
    </row>
    <row r="5233" spans="1:14" x14ac:dyDescent="0.3">
      <c r="A5233" s="40">
        <v>5232</v>
      </c>
      <c r="B5233" s="38" t="s">
        <v>355</v>
      </c>
      <c r="C5233" s="38" t="s">
        <v>137</v>
      </c>
      <c r="D5233">
        <v>284.14999999999998</v>
      </c>
      <c r="E5233">
        <v>98833</v>
      </c>
      <c r="F5233">
        <v>6.2</v>
      </c>
      <c r="G5233">
        <v>310</v>
      </c>
      <c r="H5233">
        <v>6.85581</v>
      </c>
      <c r="I5233">
        <v>0</v>
      </c>
      <c r="J5233">
        <v>0</v>
      </c>
      <c r="K5233">
        <v>270.54899999999998</v>
      </c>
      <c r="L5233">
        <v>0</v>
      </c>
      <c r="M5233">
        <v>1</v>
      </c>
      <c r="N5233">
        <f t="shared" si="82"/>
        <v>11</v>
      </c>
    </row>
    <row r="5234" spans="1:14" x14ac:dyDescent="0.3">
      <c r="A5234" s="40">
        <v>5233</v>
      </c>
      <c r="B5234" s="38" t="s">
        <v>355</v>
      </c>
      <c r="C5234" s="38" t="s">
        <v>138</v>
      </c>
      <c r="D5234">
        <v>284.14999999999998</v>
      </c>
      <c r="E5234">
        <v>98833</v>
      </c>
      <c r="F5234">
        <v>4.0999999999999996</v>
      </c>
      <c r="G5234">
        <v>310</v>
      </c>
      <c r="H5234">
        <v>6.85581</v>
      </c>
      <c r="I5234">
        <v>0</v>
      </c>
      <c r="J5234">
        <v>0</v>
      </c>
      <c r="K5234">
        <v>270.54899999999998</v>
      </c>
      <c r="L5234">
        <v>0</v>
      </c>
      <c r="M5234">
        <v>1</v>
      </c>
      <c r="N5234">
        <f t="shared" si="82"/>
        <v>11</v>
      </c>
    </row>
    <row r="5235" spans="1:14" x14ac:dyDescent="0.3">
      <c r="A5235" s="40">
        <v>5234</v>
      </c>
      <c r="B5235" s="38" t="s">
        <v>356</v>
      </c>
      <c r="C5235" s="38" t="s">
        <v>115</v>
      </c>
      <c r="D5235">
        <v>284.14999999999998</v>
      </c>
      <c r="E5235">
        <v>98833</v>
      </c>
      <c r="F5235">
        <v>3.6</v>
      </c>
      <c r="G5235">
        <v>320</v>
      </c>
      <c r="H5235">
        <v>6.85581</v>
      </c>
      <c r="I5235">
        <v>0</v>
      </c>
      <c r="J5235">
        <v>0</v>
      </c>
      <c r="K5235">
        <v>270.54899999999998</v>
      </c>
      <c r="L5235">
        <v>0</v>
      </c>
      <c r="M5235">
        <v>1</v>
      </c>
      <c r="N5235">
        <f t="shared" si="82"/>
        <v>11</v>
      </c>
    </row>
    <row r="5236" spans="1:14" x14ac:dyDescent="0.3">
      <c r="A5236" s="40">
        <v>5235</v>
      </c>
      <c r="B5236" s="38" t="s">
        <v>356</v>
      </c>
      <c r="C5236" s="38" t="s">
        <v>116</v>
      </c>
      <c r="D5236">
        <v>283.14999999999998</v>
      </c>
      <c r="E5236">
        <v>98824</v>
      </c>
      <c r="F5236">
        <v>2.6</v>
      </c>
      <c r="G5236">
        <v>320</v>
      </c>
      <c r="H5236">
        <v>6.8564400000000001</v>
      </c>
      <c r="I5236">
        <v>0</v>
      </c>
      <c r="J5236">
        <v>0</v>
      </c>
      <c r="K5236">
        <v>269.70999999999998</v>
      </c>
      <c r="L5236">
        <v>0</v>
      </c>
      <c r="M5236">
        <v>1</v>
      </c>
      <c r="N5236">
        <f t="shared" si="82"/>
        <v>10</v>
      </c>
    </row>
    <row r="5237" spans="1:14" x14ac:dyDescent="0.3">
      <c r="A5237" s="40">
        <v>5236</v>
      </c>
      <c r="B5237" s="38" t="s">
        <v>356</v>
      </c>
      <c r="C5237" s="38" t="s">
        <v>117</v>
      </c>
      <c r="D5237">
        <v>281.14999999999998</v>
      </c>
      <c r="E5237">
        <v>98806</v>
      </c>
      <c r="F5237">
        <v>3.1</v>
      </c>
      <c r="G5237">
        <v>290</v>
      </c>
      <c r="H5237">
        <v>6.3999800000000002</v>
      </c>
      <c r="I5237">
        <v>0</v>
      </c>
      <c r="J5237">
        <v>0</v>
      </c>
      <c r="K5237">
        <v>267.68799999999999</v>
      </c>
      <c r="L5237">
        <v>0</v>
      </c>
      <c r="M5237">
        <v>1</v>
      </c>
      <c r="N5237">
        <f t="shared" si="82"/>
        <v>8</v>
      </c>
    </row>
    <row r="5238" spans="1:14" x14ac:dyDescent="0.3">
      <c r="A5238" s="40">
        <v>5237</v>
      </c>
      <c r="B5238" s="38" t="s">
        <v>356</v>
      </c>
      <c r="C5238" s="38" t="s">
        <v>118</v>
      </c>
      <c r="D5238">
        <v>281.14999999999998</v>
      </c>
      <c r="E5238">
        <v>98806</v>
      </c>
      <c r="F5238">
        <v>2.6</v>
      </c>
      <c r="G5238">
        <v>270</v>
      </c>
      <c r="H5238">
        <v>6.3999800000000002</v>
      </c>
      <c r="I5238">
        <v>0</v>
      </c>
      <c r="J5238">
        <v>0</v>
      </c>
      <c r="K5238">
        <v>267.68799999999999</v>
      </c>
      <c r="L5238">
        <v>0</v>
      </c>
      <c r="M5238">
        <v>1</v>
      </c>
      <c r="N5238">
        <f t="shared" si="82"/>
        <v>8</v>
      </c>
    </row>
    <row r="5239" spans="1:14" x14ac:dyDescent="0.3">
      <c r="A5239" s="40">
        <v>5238</v>
      </c>
      <c r="B5239" s="38" t="s">
        <v>356</v>
      </c>
      <c r="C5239" s="38" t="s">
        <v>119</v>
      </c>
      <c r="D5239">
        <v>281.14999999999998</v>
      </c>
      <c r="E5239">
        <v>98806</v>
      </c>
      <c r="F5239">
        <v>3.1</v>
      </c>
      <c r="G5239">
        <v>310</v>
      </c>
      <c r="H5239">
        <v>6.3999800000000002</v>
      </c>
      <c r="I5239">
        <v>0</v>
      </c>
      <c r="J5239">
        <v>0</v>
      </c>
      <c r="K5239">
        <v>267.68799999999999</v>
      </c>
      <c r="L5239">
        <v>0</v>
      </c>
      <c r="M5239">
        <v>1</v>
      </c>
      <c r="N5239">
        <f t="shared" si="82"/>
        <v>8</v>
      </c>
    </row>
    <row r="5240" spans="1:14" x14ac:dyDescent="0.3">
      <c r="A5240" s="40">
        <v>5239</v>
      </c>
      <c r="B5240" s="38" t="s">
        <v>356</v>
      </c>
      <c r="C5240" s="38" t="s">
        <v>120</v>
      </c>
      <c r="D5240">
        <v>282.14999999999998</v>
      </c>
      <c r="E5240">
        <v>98815</v>
      </c>
      <c r="F5240">
        <v>3.1</v>
      </c>
      <c r="G5240">
        <v>290</v>
      </c>
      <c r="H5240">
        <v>6.8570700000000002</v>
      </c>
      <c r="I5240">
        <v>68.400000000000006</v>
      </c>
      <c r="J5240">
        <v>0</v>
      </c>
      <c r="K5240">
        <v>268.86700000000002</v>
      </c>
      <c r="L5240">
        <v>0</v>
      </c>
      <c r="M5240">
        <v>1</v>
      </c>
      <c r="N5240">
        <f t="shared" si="82"/>
        <v>9</v>
      </c>
    </row>
    <row r="5241" spans="1:14" x14ac:dyDescent="0.3">
      <c r="A5241" s="40">
        <v>5240</v>
      </c>
      <c r="B5241" s="38" t="s">
        <v>356</v>
      </c>
      <c r="C5241" s="38" t="s">
        <v>121</v>
      </c>
      <c r="D5241">
        <v>284.14999999999998</v>
      </c>
      <c r="E5241">
        <v>98833</v>
      </c>
      <c r="F5241">
        <v>3.6</v>
      </c>
      <c r="G5241">
        <v>320</v>
      </c>
      <c r="H5241">
        <v>6.85581</v>
      </c>
      <c r="I5241">
        <v>424.8</v>
      </c>
      <c r="J5241">
        <v>201.6</v>
      </c>
      <c r="K5241">
        <v>270.54899999999998</v>
      </c>
      <c r="L5241">
        <v>0</v>
      </c>
      <c r="M5241">
        <v>1</v>
      </c>
      <c r="N5241">
        <f t="shared" si="82"/>
        <v>11</v>
      </c>
    </row>
    <row r="5242" spans="1:14" x14ac:dyDescent="0.3">
      <c r="A5242" s="40">
        <v>5241</v>
      </c>
      <c r="B5242" s="38" t="s">
        <v>356</v>
      </c>
      <c r="C5242" s="38" t="s">
        <v>122</v>
      </c>
      <c r="D5242">
        <v>286.14999999999998</v>
      </c>
      <c r="E5242">
        <v>98850</v>
      </c>
      <c r="F5242">
        <v>4.0999999999999996</v>
      </c>
      <c r="G5242">
        <v>320</v>
      </c>
      <c r="H5242">
        <v>6.8546100000000001</v>
      </c>
      <c r="I5242">
        <v>1141.2</v>
      </c>
      <c r="J5242">
        <v>1476</v>
      </c>
      <c r="K5242">
        <v>271.82100000000003</v>
      </c>
      <c r="L5242">
        <v>0</v>
      </c>
      <c r="M5242">
        <v>1</v>
      </c>
      <c r="N5242">
        <f t="shared" si="82"/>
        <v>13</v>
      </c>
    </row>
    <row r="5243" spans="1:14" x14ac:dyDescent="0.3">
      <c r="A5243" s="40">
        <v>5242</v>
      </c>
      <c r="B5243" s="38" t="s">
        <v>356</v>
      </c>
      <c r="C5243" s="38" t="s">
        <v>123</v>
      </c>
      <c r="D5243">
        <v>287.14999999999998</v>
      </c>
      <c r="E5243">
        <v>98858</v>
      </c>
      <c r="F5243">
        <v>5.7</v>
      </c>
      <c r="G5243">
        <v>350</v>
      </c>
      <c r="H5243">
        <v>5.5626600000000002</v>
      </c>
      <c r="I5243">
        <v>1706.4</v>
      </c>
      <c r="J5243">
        <v>2181.6</v>
      </c>
      <c r="K5243">
        <v>272.077</v>
      </c>
      <c r="L5243">
        <v>0</v>
      </c>
      <c r="M5243">
        <v>1</v>
      </c>
      <c r="N5243">
        <f t="shared" si="82"/>
        <v>14</v>
      </c>
    </row>
    <row r="5244" spans="1:14" x14ac:dyDescent="0.3">
      <c r="A5244" s="40">
        <v>5243</v>
      </c>
      <c r="B5244" s="38" t="s">
        <v>356</v>
      </c>
      <c r="C5244" s="38" t="s">
        <v>124</v>
      </c>
      <c r="D5244">
        <v>288.14999999999998</v>
      </c>
      <c r="E5244">
        <v>98867</v>
      </c>
      <c r="F5244">
        <v>6.2</v>
      </c>
      <c r="G5244">
        <v>350</v>
      </c>
      <c r="H5244">
        <v>5.5621400000000003</v>
      </c>
      <c r="I5244">
        <v>2066.4</v>
      </c>
      <c r="J5244">
        <v>2163.6</v>
      </c>
      <c r="K5244">
        <v>273.29199999999997</v>
      </c>
      <c r="L5244">
        <v>0</v>
      </c>
      <c r="M5244">
        <v>1</v>
      </c>
      <c r="N5244">
        <f t="shared" si="82"/>
        <v>15</v>
      </c>
    </row>
    <row r="5245" spans="1:14" x14ac:dyDescent="0.3">
      <c r="A5245" s="40">
        <v>5244</v>
      </c>
      <c r="B5245" s="38" t="s">
        <v>356</v>
      </c>
      <c r="C5245" s="38" t="s">
        <v>125</v>
      </c>
      <c r="D5245">
        <v>289.14999999999998</v>
      </c>
      <c r="E5245">
        <v>98875</v>
      </c>
      <c r="F5245">
        <v>6.2</v>
      </c>
      <c r="G5245">
        <v>360</v>
      </c>
      <c r="H5245">
        <v>5.5616899999999996</v>
      </c>
      <c r="I5245">
        <v>2408.4</v>
      </c>
      <c r="J5245">
        <v>2242.8000000000002</v>
      </c>
      <c r="K5245">
        <v>274.24</v>
      </c>
      <c r="L5245">
        <v>0</v>
      </c>
      <c r="M5245">
        <v>1</v>
      </c>
      <c r="N5245">
        <f t="shared" si="82"/>
        <v>16</v>
      </c>
    </row>
    <row r="5246" spans="1:14" x14ac:dyDescent="0.3">
      <c r="A5246" s="40">
        <v>5245</v>
      </c>
      <c r="B5246" s="38" t="s">
        <v>356</v>
      </c>
      <c r="C5246" s="38" t="s">
        <v>126</v>
      </c>
      <c r="D5246">
        <v>288.14999999999998</v>
      </c>
      <c r="E5246">
        <v>98867</v>
      </c>
      <c r="F5246">
        <v>5.0999999999999996</v>
      </c>
      <c r="G5246">
        <v>360</v>
      </c>
      <c r="H5246">
        <v>5.5621400000000003</v>
      </c>
      <c r="I5246">
        <v>2602.8000000000002</v>
      </c>
      <c r="J5246">
        <v>2282.4</v>
      </c>
      <c r="K5246">
        <v>273.29199999999997</v>
      </c>
      <c r="L5246">
        <v>0</v>
      </c>
      <c r="M5246">
        <v>1</v>
      </c>
      <c r="N5246">
        <f t="shared" si="82"/>
        <v>15</v>
      </c>
    </row>
    <row r="5247" spans="1:14" x14ac:dyDescent="0.3">
      <c r="A5247" s="40">
        <v>5246</v>
      </c>
      <c r="B5247" s="38" t="s">
        <v>356</v>
      </c>
      <c r="C5247" s="38" t="s">
        <v>127</v>
      </c>
      <c r="D5247">
        <v>288.14999999999998</v>
      </c>
      <c r="E5247">
        <v>98867</v>
      </c>
      <c r="F5247">
        <v>5.7</v>
      </c>
      <c r="G5247">
        <v>360</v>
      </c>
      <c r="H5247">
        <v>5.5621400000000003</v>
      </c>
      <c r="I5247">
        <v>2635.2</v>
      </c>
      <c r="J5247">
        <v>2286</v>
      </c>
      <c r="K5247">
        <v>273.29199999999997</v>
      </c>
      <c r="L5247">
        <v>0</v>
      </c>
      <c r="M5247">
        <v>1</v>
      </c>
      <c r="N5247">
        <f t="shared" si="82"/>
        <v>15</v>
      </c>
    </row>
    <row r="5248" spans="1:14" x14ac:dyDescent="0.3">
      <c r="A5248" s="40">
        <v>5247</v>
      </c>
      <c r="B5248" s="38" t="s">
        <v>356</v>
      </c>
      <c r="C5248" s="38" t="s">
        <v>128</v>
      </c>
      <c r="D5248">
        <v>289.14999999999998</v>
      </c>
      <c r="E5248">
        <v>98875</v>
      </c>
      <c r="F5248">
        <v>4.5999999999999996</v>
      </c>
      <c r="G5248">
        <v>360</v>
      </c>
      <c r="H5248">
        <v>6.3954700000000004</v>
      </c>
      <c r="I5248">
        <v>2498.4</v>
      </c>
      <c r="J5248">
        <v>2242.8000000000002</v>
      </c>
      <c r="K5248">
        <v>274.70800000000003</v>
      </c>
      <c r="L5248">
        <v>0</v>
      </c>
      <c r="M5248">
        <v>1</v>
      </c>
      <c r="N5248">
        <f t="shared" si="82"/>
        <v>16</v>
      </c>
    </row>
    <row r="5249" spans="1:14" x14ac:dyDescent="0.3">
      <c r="A5249" s="40">
        <v>5248</v>
      </c>
      <c r="B5249" s="38" t="s">
        <v>356</v>
      </c>
      <c r="C5249" s="38" t="s">
        <v>129</v>
      </c>
      <c r="D5249">
        <v>289.14999999999998</v>
      </c>
      <c r="E5249">
        <v>98875</v>
      </c>
      <c r="F5249">
        <v>4.5999999999999996</v>
      </c>
      <c r="G5249">
        <v>10</v>
      </c>
      <c r="H5249">
        <v>6.8528599999999997</v>
      </c>
      <c r="I5249">
        <v>2214</v>
      </c>
      <c r="J5249">
        <v>2037.6</v>
      </c>
      <c r="K5249">
        <v>274.93900000000002</v>
      </c>
      <c r="L5249">
        <v>0</v>
      </c>
      <c r="M5249">
        <v>1</v>
      </c>
      <c r="N5249">
        <f t="shared" si="82"/>
        <v>16</v>
      </c>
    </row>
    <row r="5250" spans="1:14" x14ac:dyDescent="0.3">
      <c r="A5250" s="40">
        <v>5249</v>
      </c>
      <c r="B5250" s="38" t="s">
        <v>356</v>
      </c>
      <c r="C5250" s="38" t="s">
        <v>130</v>
      </c>
      <c r="D5250">
        <v>289.14999999999998</v>
      </c>
      <c r="E5250">
        <v>98875</v>
      </c>
      <c r="F5250">
        <v>4.5999999999999996</v>
      </c>
      <c r="G5250">
        <v>350</v>
      </c>
      <c r="H5250">
        <v>6.3954700000000004</v>
      </c>
      <c r="I5250">
        <v>1803.6</v>
      </c>
      <c r="J5250">
        <v>1868.4</v>
      </c>
      <c r="K5250">
        <v>274.70800000000003</v>
      </c>
      <c r="L5250">
        <v>0</v>
      </c>
      <c r="M5250">
        <v>1</v>
      </c>
      <c r="N5250">
        <f t="shared" si="82"/>
        <v>16</v>
      </c>
    </row>
    <row r="5251" spans="1:14" x14ac:dyDescent="0.3">
      <c r="A5251" s="40">
        <v>5250</v>
      </c>
      <c r="B5251" s="38" t="s">
        <v>356</v>
      </c>
      <c r="C5251" s="38" t="s">
        <v>131</v>
      </c>
      <c r="D5251">
        <v>289.14999999999998</v>
      </c>
      <c r="E5251">
        <v>98875</v>
      </c>
      <c r="F5251">
        <v>5.0999999999999996</v>
      </c>
      <c r="G5251">
        <v>360</v>
      </c>
      <c r="H5251">
        <v>5.9655699999999996</v>
      </c>
      <c r="I5251">
        <v>1303.2</v>
      </c>
      <c r="J5251">
        <v>1461.6</v>
      </c>
      <c r="K5251">
        <v>274.47500000000002</v>
      </c>
      <c r="L5251">
        <v>0</v>
      </c>
      <c r="M5251">
        <v>1</v>
      </c>
      <c r="N5251">
        <f t="shared" ref="N5251:N5314" si="83">CONVERT(D5251,"K", "C")</f>
        <v>16</v>
      </c>
    </row>
    <row r="5252" spans="1:14" x14ac:dyDescent="0.3">
      <c r="A5252" s="40">
        <v>5251</v>
      </c>
      <c r="B5252" s="38" t="s">
        <v>356</v>
      </c>
      <c r="C5252" s="38" t="s">
        <v>132</v>
      </c>
      <c r="D5252">
        <v>289.14999999999998</v>
      </c>
      <c r="E5252">
        <v>98875</v>
      </c>
      <c r="F5252">
        <v>4.0999999999999996</v>
      </c>
      <c r="G5252">
        <v>360</v>
      </c>
      <c r="H5252">
        <v>6.3954700000000004</v>
      </c>
      <c r="I5252">
        <v>766.8</v>
      </c>
      <c r="J5252">
        <v>950.4</v>
      </c>
      <c r="K5252">
        <v>274.70800000000003</v>
      </c>
      <c r="L5252">
        <v>0</v>
      </c>
      <c r="M5252">
        <v>1</v>
      </c>
      <c r="N5252">
        <f t="shared" si="83"/>
        <v>16</v>
      </c>
    </row>
    <row r="5253" spans="1:14" x14ac:dyDescent="0.3">
      <c r="A5253" s="40">
        <v>5252</v>
      </c>
      <c r="B5253" s="38" t="s">
        <v>356</v>
      </c>
      <c r="C5253" s="38" t="s">
        <v>133</v>
      </c>
      <c r="D5253">
        <v>288.14999999999998</v>
      </c>
      <c r="E5253">
        <v>98867</v>
      </c>
      <c r="F5253">
        <v>3.1</v>
      </c>
      <c r="G5253">
        <v>340</v>
      </c>
      <c r="H5253">
        <v>5.9660599999999997</v>
      </c>
      <c r="I5253">
        <v>313.2</v>
      </c>
      <c r="J5253">
        <v>302.39999999999998</v>
      </c>
      <c r="K5253">
        <v>273.25799999999998</v>
      </c>
      <c r="L5253">
        <v>0</v>
      </c>
      <c r="M5253">
        <v>1</v>
      </c>
      <c r="N5253">
        <f t="shared" si="83"/>
        <v>15</v>
      </c>
    </row>
    <row r="5254" spans="1:14" x14ac:dyDescent="0.3">
      <c r="A5254" s="40">
        <v>5253</v>
      </c>
      <c r="B5254" s="38" t="s">
        <v>356</v>
      </c>
      <c r="C5254" s="38" t="s">
        <v>134</v>
      </c>
      <c r="D5254">
        <v>286.14999999999998</v>
      </c>
      <c r="E5254">
        <v>98850</v>
      </c>
      <c r="F5254">
        <v>2.6</v>
      </c>
      <c r="G5254">
        <v>300</v>
      </c>
      <c r="H5254">
        <v>6.3971</v>
      </c>
      <c r="I5254">
        <v>39.6</v>
      </c>
      <c r="J5254">
        <v>0</v>
      </c>
      <c r="K5254">
        <v>271.858</v>
      </c>
      <c r="L5254">
        <v>0</v>
      </c>
      <c r="M5254">
        <v>1</v>
      </c>
      <c r="N5254">
        <f t="shared" si="83"/>
        <v>13</v>
      </c>
    </row>
    <row r="5255" spans="1:14" x14ac:dyDescent="0.3">
      <c r="A5255" s="40">
        <v>5254</v>
      </c>
      <c r="B5255" s="38" t="s">
        <v>356</v>
      </c>
      <c r="C5255" s="38" t="s">
        <v>135</v>
      </c>
      <c r="D5255">
        <v>286.14999999999998</v>
      </c>
      <c r="E5255">
        <v>98850</v>
      </c>
      <c r="F5255">
        <v>3.1</v>
      </c>
      <c r="G5255">
        <v>320</v>
      </c>
      <c r="H5255">
        <v>5.9670899999999998</v>
      </c>
      <c r="I5255">
        <v>0</v>
      </c>
      <c r="J5255">
        <v>0</v>
      </c>
      <c r="K5255">
        <v>271.49599999999998</v>
      </c>
      <c r="L5255">
        <v>0</v>
      </c>
      <c r="M5255">
        <v>1</v>
      </c>
      <c r="N5255">
        <f t="shared" si="83"/>
        <v>13</v>
      </c>
    </row>
    <row r="5256" spans="1:14" x14ac:dyDescent="0.3">
      <c r="A5256" s="40">
        <v>5255</v>
      </c>
      <c r="B5256" s="38" t="s">
        <v>356</v>
      </c>
      <c r="C5256" s="38" t="s">
        <v>136</v>
      </c>
      <c r="D5256">
        <v>285.14999999999998</v>
      </c>
      <c r="E5256">
        <v>98841</v>
      </c>
      <c r="F5256">
        <v>2.6</v>
      </c>
      <c r="G5256">
        <v>360</v>
      </c>
      <c r="H5256">
        <v>6.8552400000000002</v>
      </c>
      <c r="I5256">
        <v>0</v>
      </c>
      <c r="J5256">
        <v>0</v>
      </c>
      <c r="K5256">
        <v>271.38400000000001</v>
      </c>
      <c r="L5256">
        <v>0</v>
      </c>
      <c r="M5256">
        <v>1</v>
      </c>
      <c r="N5256">
        <f t="shared" si="83"/>
        <v>12</v>
      </c>
    </row>
    <row r="5257" spans="1:14" x14ac:dyDescent="0.3">
      <c r="A5257" s="40">
        <v>5256</v>
      </c>
      <c r="B5257" s="38" t="s">
        <v>356</v>
      </c>
      <c r="C5257" s="38" t="s">
        <v>137</v>
      </c>
      <c r="D5257">
        <v>283.14999999999998</v>
      </c>
      <c r="E5257">
        <v>98824</v>
      </c>
      <c r="F5257">
        <v>0.5</v>
      </c>
      <c r="G5257">
        <v>317</v>
      </c>
      <c r="H5257">
        <v>7.3431300000000004</v>
      </c>
      <c r="I5257">
        <v>0</v>
      </c>
      <c r="J5257">
        <v>0</v>
      </c>
      <c r="K5257">
        <v>270.04599999999999</v>
      </c>
      <c r="L5257">
        <v>0</v>
      </c>
      <c r="M5257">
        <v>1</v>
      </c>
      <c r="N5257">
        <f t="shared" si="83"/>
        <v>10</v>
      </c>
    </row>
    <row r="5258" spans="1:14" x14ac:dyDescent="0.3">
      <c r="A5258" s="40">
        <v>5257</v>
      </c>
      <c r="B5258" s="38" t="s">
        <v>356</v>
      </c>
      <c r="C5258" s="38" t="s">
        <v>138</v>
      </c>
      <c r="D5258">
        <v>283.14999999999998</v>
      </c>
      <c r="E5258">
        <v>98824</v>
      </c>
      <c r="F5258">
        <v>1</v>
      </c>
      <c r="G5258">
        <v>102</v>
      </c>
      <c r="H5258">
        <v>7.3431300000000004</v>
      </c>
      <c r="I5258">
        <v>0</v>
      </c>
      <c r="J5258">
        <v>0</v>
      </c>
      <c r="K5258">
        <v>270.04599999999999</v>
      </c>
      <c r="L5258">
        <v>0</v>
      </c>
      <c r="M5258">
        <v>1</v>
      </c>
      <c r="N5258">
        <f t="shared" si="83"/>
        <v>10</v>
      </c>
    </row>
    <row r="5259" spans="1:14" x14ac:dyDescent="0.3">
      <c r="A5259" s="40">
        <v>5258</v>
      </c>
      <c r="B5259" s="38" t="s">
        <v>357</v>
      </c>
      <c r="C5259" s="38" t="s">
        <v>115</v>
      </c>
      <c r="D5259">
        <v>282.14999999999998</v>
      </c>
      <c r="E5259">
        <v>98815</v>
      </c>
      <c r="F5259">
        <v>2.1</v>
      </c>
      <c r="G5259">
        <v>300</v>
      </c>
      <c r="H5259">
        <v>6.8570700000000002</v>
      </c>
      <c r="I5259">
        <v>0</v>
      </c>
      <c r="J5259">
        <v>0</v>
      </c>
      <c r="K5259">
        <v>268.86700000000002</v>
      </c>
      <c r="L5259">
        <v>0</v>
      </c>
      <c r="M5259">
        <v>1</v>
      </c>
      <c r="N5259">
        <f t="shared" si="83"/>
        <v>9</v>
      </c>
    </row>
    <row r="5260" spans="1:14" x14ac:dyDescent="0.3">
      <c r="A5260" s="40">
        <v>5259</v>
      </c>
      <c r="B5260" s="38" t="s">
        <v>357</v>
      </c>
      <c r="C5260" s="38" t="s">
        <v>116</v>
      </c>
      <c r="D5260">
        <v>283.14999999999998</v>
      </c>
      <c r="E5260">
        <v>98824</v>
      </c>
      <c r="F5260">
        <v>2.6</v>
      </c>
      <c r="G5260">
        <v>350</v>
      </c>
      <c r="H5260">
        <v>6.3987999999999996</v>
      </c>
      <c r="I5260">
        <v>0</v>
      </c>
      <c r="J5260">
        <v>0</v>
      </c>
      <c r="K5260">
        <v>269.37</v>
      </c>
      <c r="L5260">
        <v>0</v>
      </c>
      <c r="M5260">
        <v>1</v>
      </c>
      <c r="N5260">
        <f t="shared" si="83"/>
        <v>10</v>
      </c>
    </row>
    <row r="5261" spans="1:14" x14ac:dyDescent="0.3">
      <c r="A5261" s="40">
        <v>5260</v>
      </c>
      <c r="B5261" s="38" t="s">
        <v>357</v>
      </c>
      <c r="C5261" s="38" t="s">
        <v>117</v>
      </c>
      <c r="D5261">
        <v>282.14999999999998</v>
      </c>
      <c r="E5261">
        <v>98815</v>
      </c>
      <c r="F5261">
        <v>3.1</v>
      </c>
      <c r="G5261">
        <v>350</v>
      </c>
      <c r="H5261">
        <v>6.3993900000000004</v>
      </c>
      <c r="I5261">
        <v>0</v>
      </c>
      <c r="J5261">
        <v>0</v>
      </c>
      <c r="K5261">
        <v>268.53199999999998</v>
      </c>
      <c r="L5261">
        <v>0</v>
      </c>
      <c r="M5261">
        <v>1</v>
      </c>
      <c r="N5261">
        <f t="shared" si="83"/>
        <v>9</v>
      </c>
    </row>
    <row r="5262" spans="1:14" x14ac:dyDescent="0.3">
      <c r="A5262" s="40">
        <v>5261</v>
      </c>
      <c r="B5262" s="38" t="s">
        <v>357</v>
      </c>
      <c r="C5262" s="38" t="s">
        <v>118</v>
      </c>
      <c r="D5262">
        <v>281.14999999999998</v>
      </c>
      <c r="E5262">
        <v>98806</v>
      </c>
      <c r="F5262">
        <v>2.6</v>
      </c>
      <c r="G5262">
        <v>310</v>
      </c>
      <c r="H5262">
        <v>6.3999800000000002</v>
      </c>
      <c r="I5262">
        <v>0</v>
      </c>
      <c r="J5262">
        <v>0</v>
      </c>
      <c r="K5262">
        <v>267.68799999999999</v>
      </c>
      <c r="L5262">
        <v>0</v>
      </c>
      <c r="M5262">
        <v>1</v>
      </c>
      <c r="N5262">
        <f t="shared" si="83"/>
        <v>8</v>
      </c>
    </row>
    <row r="5263" spans="1:14" x14ac:dyDescent="0.3">
      <c r="A5263" s="40">
        <v>5262</v>
      </c>
      <c r="B5263" s="38" t="s">
        <v>357</v>
      </c>
      <c r="C5263" s="38" t="s">
        <v>119</v>
      </c>
      <c r="D5263">
        <v>282.14999999999998</v>
      </c>
      <c r="E5263">
        <v>98815</v>
      </c>
      <c r="F5263">
        <v>3.6</v>
      </c>
      <c r="G5263">
        <v>350</v>
      </c>
      <c r="H5263">
        <v>6.3993900000000004</v>
      </c>
      <c r="I5263">
        <v>0</v>
      </c>
      <c r="J5263">
        <v>0</v>
      </c>
      <c r="K5263">
        <v>268.53199999999998</v>
      </c>
      <c r="L5263">
        <v>0</v>
      </c>
      <c r="M5263">
        <v>1</v>
      </c>
      <c r="N5263">
        <f t="shared" si="83"/>
        <v>9</v>
      </c>
    </row>
    <row r="5264" spans="1:14" x14ac:dyDescent="0.3">
      <c r="A5264" s="40">
        <v>5263</v>
      </c>
      <c r="B5264" s="38" t="s">
        <v>357</v>
      </c>
      <c r="C5264" s="38" t="s">
        <v>120</v>
      </c>
      <c r="D5264">
        <v>282.14999999999998</v>
      </c>
      <c r="E5264">
        <v>98815</v>
      </c>
      <c r="F5264">
        <v>3.1</v>
      </c>
      <c r="G5264">
        <v>360</v>
      </c>
      <c r="H5264">
        <v>6.3993900000000004</v>
      </c>
      <c r="I5264">
        <v>93.6</v>
      </c>
      <c r="J5264">
        <v>0</v>
      </c>
      <c r="K5264">
        <v>268.53199999999998</v>
      </c>
      <c r="L5264">
        <v>0</v>
      </c>
      <c r="M5264">
        <v>1</v>
      </c>
      <c r="N5264">
        <f t="shared" si="83"/>
        <v>9</v>
      </c>
    </row>
    <row r="5265" spans="1:14" x14ac:dyDescent="0.3">
      <c r="A5265" s="40">
        <v>5264</v>
      </c>
      <c r="B5265" s="38" t="s">
        <v>357</v>
      </c>
      <c r="C5265" s="38" t="s">
        <v>121</v>
      </c>
      <c r="D5265">
        <v>284.14999999999998</v>
      </c>
      <c r="E5265">
        <v>98833</v>
      </c>
      <c r="F5265">
        <v>2.1</v>
      </c>
      <c r="G5265">
        <v>330</v>
      </c>
      <c r="H5265">
        <v>6.85581</v>
      </c>
      <c r="I5265">
        <v>417.6</v>
      </c>
      <c r="J5265">
        <v>158.4</v>
      </c>
      <c r="K5265">
        <v>270.54899999999998</v>
      </c>
      <c r="L5265">
        <v>0</v>
      </c>
      <c r="M5265">
        <v>1</v>
      </c>
      <c r="N5265">
        <f t="shared" si="83"/>
        <v>11</v>
      </c>
    </row>
    <row r="5266" spans="1:14" x14ac:dyDescent="0.3">
      <c r="A5266" s="40">
        <v>5265</v>
      </c>
      <c r="B5266" s="38" t="s">
        <v>357</v>
      </c>
      <c r="C5266" s="38" t="s">
        <v>122</v>
      </c>
      <c r="D5266">
        <v>284.14999999999998</v>
      </c>
      <c r="E5266">
        <v>98833</v>
      </c>
      <c r="F5266">
        <v>1.5</v>
      </c>
      <c r="G5266">
        <v>128</v>
      </c>
      <c r="H5266">
        <v>6.85581</v>
      </c>
      <c r="I5266">
        <v>817.2</v>
      </c>
      <c r="J5266">
        <v>435.6</v>
      </c>
      <c r="K5266">
        <v>270.54899999999998</v>
      </c>
      <c r="L5266">
        <v>0</v>
      </c>
      <c r="M5266">
        <v>1</v>
      </c>
      <c r="N5266">
        <f t="shared" si="83"/>
        <v>11</v>
      </c>
    </row>
    <row r="5267" spans="1:14" x14ac:dyDescent="0.3">
      <c r="A5267" s="40">
        <v>5266</v>
      </c>
      <c r="B5267" s="38" t="s">
        <v>357</v>
      </c>
      <c r="C5267" s="38" t="s">
        <v>123</v>
      </c>
      <c r="D5267">
        <v>286.14999999999998</v>
      </c>
      <c r="E5267">
        <v>98850</v>
      </c>
      <c r="F5267">
        <v>1.5</v>
      </c>
      <c r="G5267">
        <v>224</v>
      </c>
      <c r="H5267">
        <v>7.34117</v>
      </c>
      <c r="I5267">
        <v>1375.2</v>
      </c>
      <c r="J5267">
        <v>961.2</v>
      </c>
      <c r="K5267">
        <v>272.56299999999999</v>
      </c>
      <c r="L5267">
        <v>0</v>
      </c>
      <c r="M5267">
        <v>1</v>
      </c>
      <c r="N5267">
        <f t="shared" si="83"/>
        <v>13</v>
      </c>
    </row>
    <row r="5268" spans="1:14" x14ac:dyDescent="0.3">
      <c r="A5268" s="40">
        <v>5267</v>
      </c>
      <c r="B5268" s="38" t="s">
        <v>357</v>
      </c>
      <c r="C5268" s="38" t="s">
        <v>124</v>
      </c>
      <c r="D5268">
        <v>288.14999999999998</v>
      </c>
      <c r="E5268">
        <v>98867</v>
      </c>
      <c r="F5268">
        <v>2.6</v>
      </c>
      <c r="G5268">
        <v>320</v>
      </c>
      <c r="H5268">
        <v>7.3398899999999996</v>
      </c>
      <c r="I5268">
        <v>2167.1999999999998</v>
      </c>
      <c r="J5268">
        <v>2235.6</v>
      </c>
      <c r="K5268">
        <v>273.95</v>
      </c>
      <c r="L5268">
        <v>0</v>
      </c>
      <c r="M5268">
        <v>1</v>
      </c>
      <c r="N5268">
        <f t="shared" si="83"/>
        <v>15</v>
      </c>
    </row>
    <row r="5269" spans="1:14" x14ac:dyDescent="0.3">
      <c r="A5269" s="40">
        <v>5268</v>
      </c>
      <c r="B5269" s="38" t="s">
        <v>357</v>
      </c>
      <c r="C5269" s="38" t="s">
        <v>125</v>
      </c>
      <c r="D5269">
        <v>290.14999999999998</v>
      </c>
      <c r="E5269">
        <v>98883</v>
      </c>
      <c r="F5269">
        <v>2.6</v>
      </c>
      <c r="G5269">
        <v>300</v>
      </c>
      <c r="H5269">
        <v>7.3386899999999997</v>
      </c>
      <c r="I5269">
        <v>2527.1999999999998</v>
      </c>
      <c r="J5269">
        <v>2692.8</v>
      </c>
      <c r="K5269">
        <v>275.851</v>
      </c>
      <c r="L5269">
        <v>0</v>
      </c>
      <c r="M5269">
        <v>1</v>
      </c>
      <c r="N5269">
        <f t="shared" si="83"/>
        <v>17</v>
      </c>
    </row>
    <row r="5270" spans="1:14" x14ac:dyDescent="0.3">
      <c r="A5270" s="40">
        <v>5269</v>
      </c>
      <c r="B5270" s="38" t="s">
        <v>357</v>
      </c>
      <c r="C5270" s="38" t="s">
        <v>126</v>
      </c>
      <c r="D5270">
        <v>291.14999999999998</v>
      </c>
      <c r="E5270">
        <v>98892</v>
      </c>
      <c r="F5270">
        <v>2.6</v>
      </c>
      <c r="G5270">
        <v>300</v>
      </c>
      <c r="H5270">
        <v>7.3380200000000002</v>
      </c>
      <c r="I5270">
        <v>2732.4</v>
      </c>
      <c r="J5270">
        <v>2772</v>
      </c>
      <c r="K5270">
        <v>276.80200000000002</v>
      </c>
      <c r="L5270">
        <v>0</v>
      </c>
      <c r="M5270">
        <v>1</v>
      </c>
      <c r="N5270">
        <f t="shared" si="83"/>
        <v>18</v>
      </c>
    </row>
    <row r="5271" spans="1:14" x14ac:dyDescent="0.3">
      <c r="A5271" s="40">
        <v>5270</v>
      </c>
      <c r="B5271" s="38" t="s">
        <v>357</v>
      </c>
      <c r="C5271" s="38" t="s">
        <v>127</v>
      </c>
      <c r="D5271">
        <v>293.14999999999998</v>
      </c>
      <c r="E5271">
        <v>98908</v>
      </c>
      <c r="F5271">
        <v>5.0999999999999996</v>
      </c>
      <c r="G5271">
        <v>300</v>
      </c>
      <c r="H5271">
        <v>7.3368200000000003</v>
      </c>
      <c r="I5271">
        <v>2768.4</v>
      </c>
      <c r="J5271">
        <v>2786.4</v>
      </c>
      <c r="K5271">
        <v>278.70299999999997</v>
      </c>
      <c r="L5271">
        <v>0</v>
      </c>
      <c r="M5271">
        <v>1</v>
      </c>
      <c r="N5271">
        <f t="shared" si="83"/>
        <v>20</v>
      </c>
    </row>
    <row r="5272" spans="1:14" x14ac:dyDescent="0.3">
      <c r="A5272" s="40">
        <v>5271</v>
      </c>
      <c r="B5272" s="38" t="s">
        <v>357</v>
      </c>
      <c r="C5272" s="38" t="s">
        <v>128</v>
      </c>
      <c r="D5272">
        <v>292.14999999999998</v>
      </c>
      <c r="E5272">
        <v>98900</v>
      </c>
      <c r="F5272">
        <v>6.2</v>
      </c>
      <c r="G5272">
        <v>290</v>
      </c>
      <c r="H5272">
        <v>7.8543799999999999</v>
      </c>
      <c r="I5272">
        <v>2628</v>
      </c>
      <c r="J5272">
        <v>2728.8</v>
      </c>
      <c r="K5272">
        <v>277.983</v>
      </c>
      <c r="L5272">
        <v>0</v>
      </c>
      <c r="M5272">
        <v>1</v>
      </c>
      <c r="N5272">
        <f t="shared" si="83"/>
        <v>19</v>
      </c>
    </row>
    <row r="5273" spans="1:14" x14ac:dyDescent="0.3">
      <c r="A5273" s="40">
        <v>5272</v>
      </c>
      <c r="B5273" s="38" t="s">
        <v>357</v>
      </c>
      <c r="C5273" s="38" t="s">
        <v>129</v>
      </c>
      <c r="D5273">
        <v>292.14999999999998</v>
      </c>
      <c r="E5273">
        <v>98900</v>
      </c>
      <c r="F5273">
        <v>5.0999999999999996</v>
      </c>
      <c r="G5273">
        <v>280</v>
      </c>
      <c r="H5273">
        <v>7.8543799999999999</v>
      </c>
      <c r="I5273">
        <v>2329.1999999999998</v>
      </c>
      <c r="J5273">
        <v>2430</v>
      </c>
      <c r="K5273">
        <v>277.983</v>
      </c>
      <c r="L5273">
        <v>0</v>
      </c>
      <c r="M5273">
        <v>1</v>
      </c>
      <c r="N5273">
        <f t="shared" si="83"/>
        <v>19</v>
      </c>
    </row>
    <row r="5274" spans="1:14" x14ac:dyDescent="0.3">
      <c r="A5274" s="40">
        <v>5273</v>
      </c>
      <c r="B5274" s="38" t="s">
        <v>357</v>
      </c>
      <c r="C5274" s="38" t="s">
        <v>130</v>
      </c>
      <c r="D5274">
        <v>293.14999999999998</v>
      </c>
      <c r="E5274">
        <v>98908</v>
      </c>
      <c r="F5274">
        <v>4.5999999999999996</v>
      </c>
      <c r="G5274">
        <v>290</v>
      </c>
      <c r="H5274">
        <v>7.8537299999999997</v>
      </c>
      <c r="I5274">
        <v>1785.6</v>
      </c>
      <c r="J5274">
        <v>1832.4</v>
      </c>
      <c r="K5274">
        <v>279.20800000000003</v>
      </c>
      <c r="L5274">
        <v>0</v>
      </c>
      <c r="M5274">
        <v>1</v>
      </c>
      <c r="N5274">
        <f t="shared" si="83"/>
        <v>20</v>
      </c>
    </row>
    <row r="5275" spans="1:14" x14ac:dyDescent="0.3">
      <c r="A5275" s="40">
        <v>5274</v>
      </c>
      <c r="B5275" s="38" t="s">
        <v>357</v>
      </c>
      <c r="C5275" s="38" t="s">
        <v>131</v>
      </c>
      <c r="D5275">
        <v>292.14999999999998</v>
      </c>
      <c r="E5275">
        <v>98900</v>
      </c>
      <c r="F5275">
        <v>6.2</v>
      </c>
      <c r="G5275">
        <v>270</v>
      </c>
      <c r="H5275">
        <v>7.8543799999999999</v>
      </c>
      <c r="I5275">
        <v>1353.6</v>
      </c>
      <c r="J5275">
        <v>1699.2</v>
      </c>
      <c r="K5275">
        <v>277.983</v>
      </c>
      <c r="L5275">
        <v>0</v>
      </c>
      <c r="M5275">
        <v>1</v>
      </c>
      <c r="N5275">
        <f t="shared" si="83"/>
        <v>19</v>
      </c>
    </row>
    <row r="5276" spans="1:14" x14ac:dyDescent="0.3">
      <c r="A5276" s="40">
        <v>5275</v>
      </c>
      <c r="B5276" s="38" t="s">
        <v>357</v>
      </c>
      <c r="C5276" s="38" t="s">
        <v>132</v>
      </c>
      <c r="D5276">
        <v>292.14999999999998</v>
      </c>
      <c r="E5276">
        <v>98900</v>
      </c>
      <c r="F5276">
        <v>6.2</v>
      </c>
      <c r="G5276">
        <v>270</v>
      </c>
      <c r="H5276">
        <v>7.8543799999999999</v>
      </c>
      <c r="I5276">
        <v>792</v>
      </c>
      <c r="J5276">
        <v>1112.4000000000001</v>
      </c>
      <c r="K5276">
        <v>277.983</v>
      </c>
      <c r="L5276">
        <v>0</v>
      </c>
      <c r="M5276">
        <v>1</v>
      </c>
      <c r="N5276">
        <f t="shared" si="83"/>
        <v>19</v>
      </c>
    </row>
    <row r="5277" spans="1:14" x14ac:dyDescent="0.3">
      <c r="A5277" s="40">
        <v>5276</v>
      </c>
      <c r="B5277" s="38" t="s">
        <v>357</v>
      </c>
      <c r="C5277" s="38" t="s">
        <v>133</v>
      </c>
      <c r="D5277">
        <v>291.14999999999998</v>
      </c>
      <c r="E5277">
        <v>98892</v>
      </c>
      <c r="F5277">
        <v>5.0999999999999996</v>
      </c>
      <c r="G5277">
        <v>280</v>
      </c>
      <c r="H5277">
        <v>7.8550199999999997</v>
      </c>
      <c r="I5277">
        <v>298.8</v>
      </c>
      <c r="J5277">
        <v>259.2</v>
      </c>
      <c r="K5277">
        <v>277.17</v>
      </c>
      <c r="L5277">
        <v>0</v>
      </c>
      <c r="M5277">
        <v>1</v>
      </c>
      <c r="N5277">
        <f t="shared" si="83"/>
        <v>18</v>
      </c>
    </row>
    <row r="5278" spans="1:14" x14ac:dyDescent="0.3">
      <c r="A5278" s="40">
        <v>5277</v>
      </c>
      <c r="B5278" s="38" t="s">
        <v>357</v>
      </c>
      <c r="C5278" s="38" t="s">
        <v>134</v>
      </c>
      <c r="D5278">
        <v>289.14999999999998</v>
      </c>
      <c r="E5278">
        <v>98875</v>
      </c>
      <c r="F5278">
        <v>5.0999999999999996</v>
      </c>
      <c r="G5278">
        <v>280</v>
      </c>
      <c r="H5278">
        <v>7.8563900000000002</v>
      </c>
      <c r="I5278">
        <v>36</v>
      </c>
      <c r="J5278">
        <v>0</v>
      </c>
      <c r="K5278">
        <v>275.39800000000002</v>
      </c>
      <c r="L5278">
        <v>0</v>
      </c>
      <c r="M5278">
        <v>1</v>
      </c>
      <c r="N5278">
        <f t="shared" si="83"/>
        <v>16</v>
      </c>
    </row>
    <row r="5279" spans="1:14" x14ac:dyDescent="0.3">
      <c r="A5279" s="40">
        <v>5278</v>
      </c>
      <c r="B5279" s="38" t="s">
        <v>357</v>
      </c>
      <c r="C5279" s="38" t="s">
        <v>135</v>
      </c>
      <c r="D5279">
        <v>288.14999999999998</v>
      </c>
      <c r="E5279">
        <v>98867</v>
      </c>
      <c r="F5279">
        <v>4.5999999999999996</v>
      </c>
      <c r="G5279">
        <v>290</v>
      </c>
      <c r="H5279">
        <v>7.3398899999999996</v>
      </c>
      <c r="I5279">
        <v>0</v>
      </c>
      <c r="J5279">
        <v>0</v>
      </c>
      <c r="K5279">
        <v>274.21800000000002</v>
      </c>
      <c r="L5279">
        <v>0</v>
      </c>
      <c r="M5279">
        <v>1</v>
      </c>
      <c r="N5279">
        <f t="shared" si="83"/>
        <v>15</v>
      </c>
    </row>
    <row r="5280" spans="1:14" x14ac:dyDescent="0.3">
      <c r="A5280" s="40">
        <v>5279</v>
      </c>
      <c r="B5280" s="38" t="s">
        <v>357</v>
      </c>
      <c r="C5280" s="38" t="s">
        <v>136</v>
      </c>
      <c r="D5280">
        <v>286.14999999999998</v>
      </c>
      <c r="E5280">
        <v>98850</v>
      </c>
      <c r="F5280">
        <v>5.7</v>
      </c>
      <c r="G5280">
        <v>290</v>
      </c>
      <c r="H5280">
        <v>7.34117</v>
      </c>
      <c r="I5280">
        <v>0</v>
      </c>
      <c r="J5280">
        <v>0</v>
      </c>
      <c r="K5280">
        <v>272.56299999999999</v>
      </c>
      <c r="L5280">
        <v>0</v>
      </c>
      <c r="M5280">
        <v>1</v>
      </c>
      <c r="N5280">
        <f t="shared" si="83"/>
        <v>13</v>
      </c>
    </row>
    <row r="5281" spans="1:14" x14ac:dyDescent="0.3">
      <c r="A5281" s="40">
        <v>5280</v>
      </c>
      <c r="B5281" s="38" t="s">
        <v>357</v>
      </c>
      <c r="C5281" s="38" t="s">
        <v>137</v>
      </c>
      <c r="D5281">
        <v>286.14999999999998</v>
      </c>
      <c r="E5281">
        <v>98850</v>
      </c>
      <c r="F5281">
        <v>5.0999999999999996</v>
      </c>
      <c r="G5281">
        <v>300</v>
      </c>
      <c r="H5281">
        <v>7.34117</v>
      </c>
      <c r="I5281">
        <v>0</v>
      </c>
      <c r="J5281">
        <v>0</v>
      </c>
      <c r="K5281">
        <v>272.56299999999999</v>
      </c>
      <c r="L5281">
        <v>0</v>
      </c>
      <c r="M5281">
        <v>1</v>
      </c>
      <c r="N5281">
        <f t="shared" si="83"/>
        <v>13</v>
      </c>
    </row>
    <row r="5282" spans="1:14" x14ac:dyDescent="0.3">
      <c r="A5282" s="40">
        <v>5281</v>
      </c>
      <c r="B5282" s="38" t="s">
        <v>357</v>
      </c>
      <c r="C5282" s="38" t="s">
        <v>138</v>
      </c>
      <c r="D5282">
        <v>285.14999999999998</v>
      </c>
      <c r="E5282">
        <v>98841</v>
      </c>
      <c r="F5282">
        <v>0.5</v>
      </c>
      <c r="G5282">
        <v>24</v>
      </c>
      <c r="H5282">
        <v>7.34185</v>
      </c>
      <c r="I5282">
        <v>0</v>
      </c>
      <c r="J5282">
        <v>0</v>
      </c>
      <c r="K5282">
        <v>271.72899999999998</v>
      </c>
      <c r="L5282">
        <v>0</v>
      </c>
      <c r="M5282">
        <v>1</v>
      </c>
      <c r="N5282">
        <f t="shared" si="83"/>
        <v>12</v>
      </c>
    </row>
    <row r="5283" spans="1:14" x14ac:dyDescent="0.3">
      <c r="A5283" s="40">
        <v>5282</v>
      </c>
      <c r="B5283" s="38" t="s">
        <v>358</v>
      </c>
      <c r="C5283" s="38" t="s">
        <v>115</v>
      </c>
      <c r="D5283">
        <v>285.14999999999998</v>
      </c>
      <c r="E5283">
        <v>98841</v>
      </c>
      <c r="F5283">
        <v>3.6</v>
      </c>
      <c r="G5283">
        <v>320</v>
      </c>
      <c r="H5283">
        <v>7.8591300000000004</v>
      </c>
      <c r="I5283">
        <v>0</v>
      </c>
      <c r="J5283">
        <v>0</v>
      </c>
      <c r="K5283">
        <v>272.06900000000002</v>
      </c>
      <c r="L5283">
        <v>0</v>
      </c>
      <c r="M5283">
        <v>1</v>
      </c>
      <c r="N5283">
        <f t="shared" si="83"/>
        <v>12</v>
      </c>
    </row>
    <row r="5284" spans="1:14" x14ac:dyDescent="0.3">
      <c r="A5284" s="40">
        <v>5283</v>
      </c>
      <c r="B5284" s="38" t="s">
        <v>358</v>
      </c>
      <c r="C5284" s="38" t="s">
        <v>116</v>
      </c>
      <c r="D5284">
        <v>284.14999999999998</v>
      </c>
      <c r="E5284">
        <v>98833</v>
      </c>
      <c r="F5284">
        <v>1.5</v>
      </c>
      <c r="G5284">
        <v>290</v>
      </c>
      <c r="H5284">
        <v>7.8597700000000001</v>
      </c>
      <c r="I5284">
        <v>0</v>
      </c>
      <c r="J5284">
        <v>0</v>
      </c>
      <c r="K5284">
        <v>271.22500000000002</v>
      </c>
      <c r="L5284">
        <v>0</v>
      </c>
      <c r="M5284">
        <v>1</v>
      </c>
      <c r="N5284">
        <f t="shared" si="83"/>
        <v>11</v>
      </c>
    </row>
    <row r="5285" spans="1:14" x14ac:dyDescent="0.3">
      <c r="A5285" s="40">
        <v>5284</v>
      </c>
      <c r="B5285" s="38" t="s">
        <v>358</v>
      </c>
      <c r="C5285" s="38" t="s">
        <v>117</v>
      </c>
      <c r="D5285">
        <v>284.14999999999998</v>
      </c>
      <c r="E5285">
        <v>98833</v>
      </c>
      <c r="F5285">
        <v>1.5</v>
      </c>
      <c r="G5285">
        <v>290</v>
      </c>
      <c r="H5285">
        <v>7.8597700000000001</v>
      </c>
      <c r="I5285">
        <v>0</v>
      </c>
      <c r="J5285">
        <v>0</v>
      </c>
      <c r="K5285">
        <v>271.22500000000002</v>
      </c>
      <c r="L5285">
        <v>0</v>
      </c>
      <c r="M5285">
        <v>1</v>
      </c>
      <c r="N5285">
        <f t="shared" si="83"/>
        <v>11</v>
      </c>
    </row>
    <row r="5286" spans="1:14" x14ac:dyDescent="0.3">
      <c r="A5286" s="40">
        <v>5285</v>
      </c>
      <c r="B5286" s="38" t="s">
        <v>358</v>
      </c>
      <c r="C5286" s="38" t="s">
        <v>118</v>
      </c>
      <c r="D5286">
        <v>284.14999999999998</v>
      </c>
      <c r="E5286">
        <v>98833</v>
      </c>
      <c r="F5286">
        <v>1</v>
      </c>
      <c r="G5286">
        <v>360</v>
      </c>
      <c r="H5286">
        <v>7.8597700000000001</v>
      </c>
      <c r="I5286">
        <v>0</v>
      </c>
      <c r="J5286">
        <v>0</v>
      </c>
      <c r="K5286">
        <v>271.22500000000002</v>
      </c>
      <c r="L5286">
        <v>0</v>
      </c>
      <c r="M5286">
        <v>1</v>
      </c>
      <c r="N5286">
        <f t="shared" si="83"/>
        <v>11</v>
      </c>
    </row>
    <row r="5287" spans="1:14" x14ac:dyDescent="0.3">
      <c r="A5287" s="40">
        <v>5286</v>
      </c>
      <c r="B5287" s="38" t="s">
        <v>358</v>
      </c>
      <c r="C5287" s="38" t="s">
        <v>119</v>
      </c>
      <c r="D5287">
        <v>284.14999999999998</v>
      </c>
      <c r="E5287">
        <v>98833</v>
      </c>
      <c r="F5287">
        <v>2.1</v>
      </c>
      <c r="G5287">
        <v>300</v>
      </c>
      <c r="H5287">
        <v>7.8597700000000001</v>
      </c>
      <c r="I5287">
        <v>0</v>
      </c>
      <c r="J5287">
        <v>0</v>
      </c>
      <c r="K5287">
        <v>271.11500000000001</v>
      </c>
      <c r="L5287">
        <v>0</v>
      </c>
      <c r="M5287">
        <v>1</v>
      </c>
      <c r="N5287">
        <f t="shared" si="83"/>
        <v>11</v>
      </c>
    </row>
    <row r="5288" spans="1:14" x14ac:dyDescent="0.3">
      <c r="A5288" s="40">
        <v>5287</v>
      </c>
      <c r="B5288" s="38" t="s">
        <v>358</v>
      </c>
      <c r="C5288" s="38" t="s">
        <v>120</v>
      </c>
      <c r="D5288">
        <v>285.14999999999998</v>
      </c>
      <c r="E5288">
        <v>98841</v>
      </c>
      <c r="F5288">
        <v>2.6</v>
      </c>
      <c r="G5288">
        <v>290</v>
      </c>
      <c r="H5288">
        <v>8.4087899999999998</v>
      </c>
      <c r="I5288">
        <v>75.599999999999994</v>
      </c>
      <c r="J5288">
        <v>0</v>
      </c>
      <c r="K5288">
        <v>272.29399999999998</v>
      </c>
      <c r="L5288">
        <v>0</v>
      </c>
      <c r="M5288">
        <v>1</v>
      </c>
      <c r="N5288">
        <f t="shared" si="83"/>
        <v>12</v>
      </c>
    </row>
    <row r="5289" spans="1:14" x14ac:dyDescent="0.3">
      <c r="A5289" s="40">
        <v>5288</v>
      </c>
      <c r="B5289" s="38" t="s">
        <v>358</v>
      </c>
      <c r="C5289" s="38" t="s">
        <v>121</v>
      </c>
      <c r="D5289">
        <v>285.14999999999998</v>
      </c>
      <c r="E5289">
        <v>98841</v>
      </c>
      <c r="F5289">
        <v>2.1</v>
      </c>
      <c r="G5289">
        <v>280</v>
      </c>
      <c r="H5289">
        <v>8.4087899999999998</v>
      </c>
      <c r="I5289">
        <v>295.2</v>
      </c>
      <c r="J5289">
        <v>0</v>
      </c>
      <c r="K5289">
        <v>272.29399999999998</v>
      </c>
      <c r="L5289">
        <v>0</v>
      </c>
      <c r="M5289">
        <v>1</v>
      </c>
      <c r="N5289">
        <f t="shared" si="83"/>
        <v>12</v>
      </c>
    </row>
    <row r="5290" spans="1:14" x14ac:dyDescent="0.3">
      <c r="A5290" s="40">
        <v>5289</v>
      </c>
      <c r="B5290" s="38" t="s">
        <v>358</v>
      </c>
      <c r="C5290" s="38" t="s">
        <v>122</v>
      </c>
      <c r="D5290">
        <v>287.14999999999998</v>
      </c>
      <c r="E5290">
        <v>98858</v>
      </c>
      <c r="F5290">
        <v>4.0999999999999996</v>
      </c>
      <c r="G5290">
        <v>310</v>
      </c>
      <c r="H5290">
        <v>8.4073200000000003</v>
      </c>
      <c r="I5290">
        <v>806.4</v>
      </c>
      <c r="J5290">
        <v>439.2</v>
      </c>
      <c r="K5290">
        <v>274.08800000000002</v>
      </c>
      <c r="L5290">
        <v>0</v>
      </c>
      <c r="M5290">
        <v>1</v>
      </c>
      <c r="N5290">
        <f t="shared" si="83"/>
        <v>14</v>
      </c>
    </row>
    <row r="5291" spans="1:14" x14ac:dyDescent="0.3">
      <c r="A5291" s="40">
        <v>5290</v>
      </c>
      <c r="B5291" s="38" t="s">
        <v>358</v>
      </c>
      <c r="C5291" s="38" t="s">
        <v>123</v>
      </c>
      <c r="D5291">
        <v>287.14999999999998</v>
      </c>
      <c r="E5291">
        <v>98858</v>
      </c>
      <c r="F5291">
        <v>3.1</v>
      </c>
      <c r="G5291">
        <v>310</v>
      </c>
      <c r="H5291">
        <v>8.4073200000000003</v>
      </c>
      <c r="I5291">
        <v>1206</v>
      </c>
      <c r="J5291">
        <v>558</v>
      </c>
      <c r="K5291">
        <v>274.08800000000002</v>
      </c>
      <c r="L5291">
        <v>0</v>
      </c>
      <c r="M5291">
        <v>1</v>
      </c>
      <c r="N5291">
        <f t="shared" si="83"/>
        <v>14</v>
      </c>
    </row>
    <row r="5292" spans="1:14" x14ac:dyDescent="0.3">
      <c r="A5292" s="40">
        <v>5291</v>
      </c>
      <c r="B5292" s="38" t="s">
        <v>358</v>
      </c>
      <c r="C5292" s="38" t="s">
        <v>124</v>
      </c>
      <c r="D5292">
        <v>289.14999999999998</v>
      </c>
      <c r="E5292">
        <v>98875</v>
      </c>
      <c r="F5292">
        <v>2.1</v>
      </c>
      <c r="G5292">
        <v>280</v>
      </c>
      <c r="H5292">
        <v>8.9894800000000004</v>
      </c>
      <c r="I5292">
        <v>1749.6</v>
      </c>
      <c r="J5292">
        <v>1087.2</v>
      </c>
      <c r="K5292">
        <v>276.10399999999998</v>
      </c>
      <c r="L5292">
        <v>0</v>
      </c>
      <c r="M5292">
        <v>1</v>
      </c>
      <c r="N5292">
        <f t="shared" si="83"/>
        <v>16</v>
      </c>
    </row>
    <row r="5293" spans="1:14" x14ac:dyDescent="0.3">
      <c r="A5293" s="40">
        <v>5292</v>
      </c>
      <c r="B5293" s="38" t="s">
        <v>358</v>
      </c>
      <c r="C5293" s="38" t="s">
        <v>125</v>
      </c>
      <c r="D5293">
        <v>290.14999999999998</v>
      </c>
      <c r="E5293">
        <v>98883</v>
      </c>
      <c r="F5293">
        <v>1.5</v>
      </c>
      <c r="G5293">
        <v>320</v>
      </c>
      <c r="H5293">
        <v>8.40517</v>
      </c>
      <c r="I5293">
        <v>2322</v>
      </c>
      <c r="J5293">
        <v>1875.6</v>
      </c>
      <c r="K5293">
        <v>276.57900000000001</v>
      </c>
      <c r="L5293">
        <v>0</v>
      </c>
      <c r="M5293">
        <v>1</v>
      </c>
      <c r="N5293">
        <f t="shared" si="83"/>
        <v>17</v>
      </c>
    </row>
    <row r="5294" spans="1:14" x14ac:dyDescent="0.3">
      <c r="A5294" s="40">
        <v>5293</v>
      </c>
      <c r="B5294" s="38" t="s">
        <v>358</v>
      </c>
      <c r="C5294" s="38" t="s">
        <v>126</v>
      </c>
      <c r="D5294">
        <v>292.14999999999998</v>
      </c>
      <c r="E5294">
        <v>98900</v>
      </c>
      <c r="F5294">
        <v>1</v>
      </c>
      <c r="G5294">
        <v>277</v>
      </c>
      <c r="H5294">
        <v>8.9871800000000004</v>
      </c>
      <c r="I5294">
        <v>2707.2</v>
      </c>
      <c r="J5294">
        <v>2689.2</v>
      </c>
      <c r="K5294">
        <v>278.44099999999997</v>
      </c>
      <c r="L5294">
        <v>0</v>
      </c>
      <c r="M5294">
        <v>1</v>
      </c>
      <c r="N5294">
        <f t="shared" si="83"/>
        <v>19</v>
      </c>
    </row>
    <row r="5295" spans="1:14" x14ac:dyDescent="0.3">
      <c r="A5295" s="40">
        <v>5294</v>
      </c>
      <c r="B5295" s="38" t="s">
        <v>358</v>
      </c>
      <c r="C5295" s="38" t="s">
        <v>127</v>
      </c>
      <c r="D5295">
        <v>293.14999999999998</v>
      </c>
      <c r="E5295">
        <v>98908</v>
      </c>
      <c r="F5295">
        <v>2.6</v>
      </c>
      <c r="G5295">
        <v>217</v>
      </c>
      <c r="H5295">
        <v>8.98644</v>
      </c>
      <c r="I5295">
        <v>2743.2</v>
      </c>
      <c r="J5295">
        <v>2764.8</v>
      </c>
      <c r="K5295">
        <v>279.39400000000001</v>
      </c>
      <c r="L5295">
        <v>0</v>
      </c>
      <c r="M5295">
        <v>1</v>
      </c>
      <c r="N5295">
        <f t="shared" si="83"/>
        <v>20</v>
      </c>
    </row>
    <row r="5296" spans="1:14" x14ac:dyDescent="0.3">
      <c r="A5296" s="40">
        <v>5295</v>
      </c>
      <c r="B5296" s="38" t="s">
        <v>358</v>
      </c>
      <c r="C5296" s="38" t="s">
        <v>128</v>
      </c>
      <c r="D5296">
        <v>293.14999999999998</v>
      </c>
      <c r="E5296">
        <v>98908</v>
      </c>
      <c r="F5296">
        <v>4.5999999999999996</v>
      </c>
      <c r="G5296">
        <v>260</v>
      </c>
      <c r="H5296">
        <v>8.4030100000000001</v>
      </c>
      <c r="I5296">
        <v>2610</v>
      </c>
      <c r="J5296">
        <v>2718</v>
      </c>
      <c r="K5296">
        <v>279.16500000000002</v>
      </c>
      <c r="L5296">
        <v>0</v>
      </c>
      <c r="M5296">
        <v>1</v>
      </c>
      <c r="N5296">
        <f t="shared" si="83"/>
        <v>20</v>
      </c>
    </row>
    <row r="5297" spans="1:14" x14ac:dyDescent="0.3">
      <c r="A5297" s="40">
        <v>5296</v>
      </c>
      <c r="B5297" s="38" t="s">
        <v>358</v>
      </c>
      <c r="C5297" s="38" t="s">
        <v>129</v>
      </c>
      <c r="D5297">
        <v>294.14999999999998</v>
      </c>
      <c r="E5297">
        <v>98916</v>
      </c>
      <c r="F5297">
        <v>5.0999999999999996</v>
      </c>
      <c r="G5297">
        <v>300</v>
      </c>
      <c r="H5297">
        <v>7.8530899999999999</v>
      </c>
      <c r="I5297">
        <v>2314.8000000000002</v>
      </c>
      <c r="J5297">
        <v>2113.1999999999998</v>
      </c>
      <c r="K5297">
        <v>279.88600000000002</v>
      </c>
      <c r="L5297">
        <v>0</v>
      </c>
      <c r="M5297">
        <v>1</v>
      </c>
      <c r="N5297">
        <f t="shared" si="83"/>
        <v>21</v>
      </c>
    </row>
    <row r="5298" spans="1:14" x14ac:dyDescent="0.3">
      <c r="A5298" s="40">
        <v>5297</v>
      </c>
      <c r="B5298" s="38" t="s">
        <v>358</v>
      </c>
      <c r="C5298" s="38" t="s">
        <v>130</v>
      </c>
      <c r="D5298">
        <v>293.14999999999998</v>
      </c>
      <c r="E5298">
        <v>98908</v>
      </c>
      <c r="F5298">
        <v>5.0999999999999996</v>
      </c>
      <c r="G5298">
        <v>300</v>
      </c>
      <c r="H5298">
        <v>8.4030100000000001</v>
      </c>
      <c r="I5298">
        <v>979.2</v>
      </c>
      <c r="J5298">
        <v>234</v>
      </c>
      <c r="K5298">
        <v>279.93299999999999</v>
      </c>
      <c r="L5298">
        <v>0</v>
      </c>
      <c r="M5298">
        <v>1</v>
      </c>
      <c r="N5298">
        <f t="shared" si="83"/>
        <v>20</v>
      </c>
    </row>
    <row r="5299" spans="1:14" x14ac:dyDescent="0.3">
      <c r="A5299" s="40">
        <v>5298</v>
      </c>
      <c r="B5299" s="38" t="s">
        <v>358</v>
      </c>
      <c r="C5299" s="38" t="s">
        <v>131</v>
      </c>
      <c r="D5299">
        <v>291.14999999999998</v>
      </c>
      <c r="E5299">
        <v>98892</v>
      </c>
      <c r="F5299">
        <v>2.6</v>
      </c>
      <c r="G5299">
        <v>30</v>
      </c>
      <c r="H5299">
        <v>8.9879099999999994</v>
      </c>
      <c r="I5299">
        <v>702</v>
      </c>
      <c r="J5299">
        <v>64.8</v>
      </c>
      <c r="K5299">
        <v>278.25099999999998</v>
      </c>
      <c r="L5299">
        <v>0</v>
      </c>
      <c r="M5299">
        <v>1</v>
      </c>
      <c r="N5299">
        <f t="shared" si="83"/>
        <v>18</v>
      </c>
    </row>
    <row r="5300" spans="1:14" x14ac:dyDescent="0.3">
      <c r="A5300" s="40">
        <v>5299</v>
      </c>
      <c r="B5300" s="38" t="s">
        <v>358</v>
      </c>
      <c r="C5300" s="38" t="s">
        <v>132</v>
      </c>
      <c r="D5300">
        <v>290.14999999999998</v>
      </c>
      <c r="E5300">
        <v>98883</v>
      </c>
      <c r="F5300">
        <v>3.1</v>
      </c>
      <c r="G5300">
        <v>50</v>
      </c>
      <c r="H5300">
        <v>8.98874</v>
      </c>
      <c r="I5300">
        <v>406.8</v>
      </c>
      <c r="J5300">
        <v>10.8</v>
      </c>
      <c r="K5300">
        <v>277.29500000000002</v>
      </c>
      <c r="L5300">
        <v>0</v>
      </c>
      <c r="M5300">
        <v>1</v>
      </c>
      <c r="N5300">
        <f t="shared" si="83"/>
        <v>17</v>
      </c>
    </row>
    <row r="5301" spans="1:14" x14ac:dyDescent="0.3">
      <c r="A5301" s="40">
        <v>5300</v>
      </c>
      <c r="B5301" s="38" t="s">
        <v>358</v>
      </c>
      <c r="C5301" s="38" t="s">
        <v>133</v>
      </c>
      <c r="D5301">
        <v>289.14999999999998</v>
      </c>
      <c r="E5301">
        <v>98875</v>
      </c>
      <c r="F5301">
        <v>2.1</v>
      </c>
      <c r="G5301">
        <v>80</v>
      </c>
      <c r="H5301">
        <v>8.9894800000000004</v>
      </c>
      <c r="I5301">
        <v>151.19999999999999</v>
      </c>
      <c r="J5301">
        <v>0</v>
      </c>
      <c r="K5301">
        <v>276.33999999999997</v>
      </c>
      <c r="L5301">
        <v>0</v>
      </c>
      <c r="M5301">
        <v>1</v>
      </c>
      <c r="N5301">
        <f t="shared" si="83"/>
        <v>16</v>
      </c>
    </row>
    <row r="5302" spans="1:14" x14ac:dyDescent="0.3">
      <c r="A5302" s="40">
        <v>5301</v>
      </c>
      <c r="B5302" s="38" t="s">
        <v>358</v>
      </c>
      <c r="C5302" s="38" t="s">
        <v>134</v>
      </c>
      <c r="D5302">
        <v>288.14999999999998</v>
      </c>
      <c r="E5302">
        <v>98867</v>
      </c>
      <c r="F5302">
        <v>1</v>
      </c>
      <c r="G5302">
        <v>146</v>
      </c>
      <c r="H5302">
        <v>8.4065399999999997</v>
      </c>
      <c r="I5302">
        <v>18</v>
      </c>
      <c r="J5302">
        <v>0</v>
      </c>
      <c r="K5302">
        <v>275.15800000000002</v>
      </c>
      <c r="L5302">
        <v>0</v>
      </c>
      <c r="M5302">
        <v>1</v>
      </c>
      <c r="N5302">
        <f t="shared" si="83"/>
        <v>15</v>
      </c>
    </row>
    <row r="5303" spans="1:14" x14ac:dyDescent="0.3">
      <c r="A5303" s="40">
        <v>5302</v>
      </c>
      <c r="B5303" s="38" t="s">
        <v>358</v>
      </c>
      <c r="C5303" s="38" t="s">
        <v>135</v>
      </c>
      <c r="D5303">
        <v>287.14999999999998</v>
      </c>
      <c r="E5303">
        <v>98858</v>
      </c>
      <c r="F5303">
        <v>1</v>
      </c>
      <c r="G5303">
        <v>152</v>
      </c>
      <c r="H5303">
        <v>8.4073200000000003</v>
      </c>
      <c r="I5303">
        <v>0</v>
      </c>
      <c r="J5303">
        <v>0</v>
      </c>
      <c r="K5303">
        <v>274.20299999999997</v>
      </c>
      <c r="L5303">
        <v>0</v>
      </c>
      <c r="M5303">
        <v>1</v>
      </c>
      <c r="N5303">
        <f t="shared" si="83"/>
        <v>14</v>
      </c>
    </row>
    <row r="5304" spans="1:14" x14ac:dyDescent="0.3">
      <c r="A5304" s="40">
        <v>5303</v>
      </c>
      <c r="B5304" s="38" t="s">
        <v>358</v>
      </c>
      <c r="C5304" s="38" t="s">
        <v>136</v>
      </c>
      <c r="D5304">
        <v>286.14999999999998</v>
      </c>
      <c r="E5304">
        <v>98850</v>
      </c>
      <c r="F5304">
        <v>3.6</v>
      </c>
      <c r="G5304">
        <v>260</v>
      </c>
      <c r="H5304">
        <v>8.9917899999999999</v>
      </c>
      <c r="I5304">
        <v>0</v>
      </c>
      <c r="J5304">
        <v>0</v>
      </c>
      <c r="K5304">
        <v>272.72300000000001</v>
      </c>
      <c r="L5304">
        <v>0</v>
      </c>
      <c r="M5304">
        <v>1</v>
      </c>
      <c r="N5304">
        <f t="shared" si="83"/>
        <v>13</v>
      </c>
    </row>
    <row r="5305" spans="1:14" x14ac:dyDescent="0.3">
      <c r="A5305" s="40">
        <v>5304</v>
      </c>
      <c r="B5305" s="38" t="s">
        <v>358</v>
      </c>
      <c r="C5305" s="38" t="s">
        <v>137</v>
      </c>
      <c r="D5305">
        <v>286.14999999999998</v>
      </c>
      <c r="E5305">
        <v>98850</v>
      </c>
      <c r="F5305">
        <v>1</v>
      </c>
      <c r="G5305">
        <v>225</v>
      </c>
      <c r="H5305">
        <v>9.6116200000000003</v>
      </c>
      <c r="I5305">
        <v>0</v>
      </c>
      <c r="J5305">
        <v>0</v>
      </c>
      <c r="K5305">
        <v>273.21199999999999</v>
      </c>
      <c r="L5305">
        <v>0</v>
      </c>
      <c r="M5305">
        <v>1</v>
      </c>
      <c r="N5305">
        <f t="shared" si="83"/>
        <v>13</v>
      </c>
    </row>
    <row r="5306" spans="1:14" x14ac:dyDescent="0.3">
      <c r="A5306" s="40">
        <v>5305</v>
      </c>
      <c r="B5306" s="38" t="s">
        <v>358</v>
      </c>
      <c r="C5306" s="38" t="s">
        <v>138</v>
      </c>
      <c r="D5306">
        <v>286.14999999999998</v>
      </c>
      <c r="E5306">
        <v>98850</v>
      </c>
      <c r="F5306">
        <v>0.5</v>
      </c>
      <c r="G5306">
        <v>250</v>
      </c>
      <c r="H5306">
        <v>9.6116200000000003</v>
      </c>
      <c r="I5306">
        <v>0</v>
      </c>
      <c r="J5306">
        <v>0</v>
      </c>
      <c r="K5306">
        <v>273.21199999999999</v>
      </c>
      <c r="L5306">
        <v>0</v>
      </c>
      <c r="M5306">
        <v>1</v>
      </c>
      <c r="N5306">
        <f t="shared" si="83"/>
        <v>13</v>
      </c>
    </row>
    <row r="5307" spans="1:14" x14ac:dyDescent="0.3">
      <c r="A5307" s="40">
        <v>5306</v>
      </c>
      <c r="B5307" s="38" t="s">
        <v>359</v>
      </c>
      <c r="C5307" s="38" t="s">
        <v>115</v>
      </c>
      <c r="D5307">
        <v>286.14999999999998</v>
      </c>
      <c r="E5307">
        <v>98850</v>
      </c>
      <c r="F5307">
        <v>2.1</v>
      </c>
      <c r="G5307">
        <v>270</v>
      </c>
      <c r="H5307">
        <v>9.6116200000000003</v>
      </c>
      <c r="I5307">
        <v>0</v>
      </c>
      <c r="J5307">
        <v>0</v>
      </c>
      <c r="K5307">
        <v>273.21199999999999</v>
      </c>
      <c r="L5307">
        <v>0</v>
      </c>
      <c r="M5307">
        <v>1</v>
      </c>
      <c r="N5307">
        <f t="shared" si="83"/>
        <v>13</v>
      </c>
    </row>
    <row r="5308" spans="1:14" x14ac:dyDescent="0.3">
      <c r="A5308" s="40">
        <v>5307</v>
      </c>
      <c r="B5308" s="38" t="s">
        <v>359</v>
      </c>
      <c r="C5308" s="38" t="s">
        <v>116</v>
      </c>
      <c r="D5308">
        <v>286.14999999999998</v>
      </c>
      <c r="E5308">
        <v>98850</v>
      </c>
      <c r="F5308">
        <v>3.1</v>
      </c>
      <c r="G5308">
        <v>280</v>
      </c>
      <c r="H5308">
        <v>9.6116200000000003</v>
      </c>
      <c r="I5308">
        <v>0</v>
      </c>
      <c r="J5308">
        <v>0</v>
      </c>
      <c r="K5308">
        <v>272.94499999999999</v>
      </c>
      <c r="L5308">
        <v>0</v>
      </c>
      <c r="M5308">
        <v>1</v>
      </c>
      <c r="N5308">
        <f t="shared" si="83"/>
        <v>13</v>
      </c>
    </row>
    <row r="5309" spans="1:14" x14ac:dyDescent="0.3">
      <c r="A5309" s="40">
        <v>5308</v>
      </c>
      <c r="B5309" s="38" t="s">
        <v>359</v>
      </c>
      <c r="C5309" s="38" t="s">
        <v>117</v>
      </c>
      <c r="D5309">
        <v>286.14999999999998</v>
      </c>
      <c r="E5309">
        <v>98850</v>
      </c>
      <c r="F5309">
        <v>2.1</v>
      </c>
      <c r="G5309">
        <v>290</v>
      </c>
      <c r="H5309">
        <v>9.6116200000000003</v>
      </c>
      <c r="I5309">
        <v>0</v>
      </c>
      <c r="J5309">
        <v>0</v>
      </c>
      <c r="K5309">
        <v>272.94499999999999</v>
      </c>
      <c r="L5309">
        <v>0</v>
      </c>
      <c r="M5309">
        <v>1</v>
      </c>
      <c r="N5309">
        <f t="shared" si="83"/>
        <v>13</v>
      </c>
    </row>
    <row r="5310" spans="1:14" x14ac:dyDescent="0.3">
      <c r="A5310" s="40">
        <v>5309</v>
      </c>
      <c r="B5310" s="38" t="s">
        <v>359</v>
      </c>
      <c r="C5310" s="38" t="s">
        <v>118</v>
      </c>
      <c r="D5310">
        <v>287.14999999999998</v>
      </c>
      <c r="E5310">
        <v>98858</v>
      </c>
      <c r="F5310">
        <v>2.6</v>
      </c>
      <c r="G5310">
        <v>300</v>
      </c>
      <c r="H5310">
        <v>10.268599999999999</v>
      </c>
      <c r="I5310">
        <v>0</v>
      </c>
      <c r="J5310">
        <v>0</v>
      </c>
      <c r="K5310">
        <v>274.87400000000002</v>
      </c>
      <c r="L5310">
        <v>0</v>
      </c>
      <c r="M5310">
        <v>1</v>
      </c>
      <c r="N5310">
        <f t="shared" si="83"/>
        <v>14</v>
      </c>
    </row>
    <row r="5311" spans="1:14" x14ac:dyDescent="0.3">
      <c r="A5311" s="40">
        <v>5310</v>
      </c>
      <c r="B5311" s="38" t="s">
        <v>359</v>
      </c>
      <c r="C5311" s="38" t="s">
        <v>119</v>
      </c>
      <c r="D5311">
        <v>287.14999999999998</v>
      </c>
      <c r="E5311">
        <v>98858</v>
      </c>
      <c r="F5311">
        <v>2.1</v>
      </c>
      <c r="G5311">
        <v>260</v>
      </c>
      <c r="H5311">
        <v>10.268599999999999</v>
      </c>
      <c r="I5311">
        <v>0</v>
      </c>
      <c r="J5311">
        <v>0</v>
      </c>
      <c r="K5311">
        <v>274.38900000000001</v>
      </c>
      <c r="L5311">
        <v>0</v>
      </c>
      <c r="M5311">
        <v>1</v>
      </c>
      <c r="N5311">
        <f t="shared" si="83"/>
        <v>14</v>
      </c>
    </row>
    <row r="5312" spans="1:14" x14ac:dyDescent="0.3">
      <c r="A5312" s="40">
        <v>5311</v>
      </c>
      <c r="B5312" s="38" t="s">
        <v>359</v>
      </c>
      <c r="C5312" s="38" t="s">
        <v>120</v>
      </c>
      <c r="D5312">
        <v>287.14999999999998</v>
      </c>
      <c r="E5312">
        <v>98858</v>
      </c>
      <c r="F5312">
        <v>2.6</v>
      </c>
      <c r="G5312">
        <v>290</v>
      </c>
      <c r="H5312">
        <v>10.268599999999999</v>
      </c>
      <c r="I5312">
        <v>72</v>
      </c>
      <c r="J5312">
        <v>0</v>
      </c>
      <c r="K5312">
        <v>274.87400000000002</v>
      </c>
      <c r="L5312">
        <v>0</v>
      </c>
      <c r="M5312">
        <v>1</v>
      </c>
      <c r="N5312">
        <f t="shared" si="83"/>
        <v>14</v>
      </c>
    </row>
    <row r="5313" spans="1:14" x14ac:dyDescent="0.3">
      <c r="A5313" s="40">
        <v>5312</v>
      </c>
      <c r="B5313" s="38" t="s">
        <v>359</v>
      </c>
      <c r="C5313" s="38" t="s">
        <v>121</v>
      </c>
      <c r="D5313">
        <v>287.14999999999998</v>
      </c>
      <c r="E5313">
        <v>98858</v>
      </c>
      <c r="F5313">
        <v>3.1</v>
      </c>
      <c r="G5313">
        <v>270</v>
      </c>
      <c r="H5313">
        <v>10.268599999999999</v>
      </c>
      <c r="I5313">
        <v>288</v>
      </c>
      <c r="J5313">
        <v>0</v>
      </c>
      <c r="K5313">
        <v>274.87400000000002</v>
      </c>
      <c r="L5313">
        <v>0</v>
      </c>
      <c r="M5313">
        <v>1</v>
      </c>
      <c r="N5313">
        <f t="shared" si="83"/>
        <v>14</v>
      </c>
    </row>
    <row r="5314" spans="1:14" x14ac:dyDescent="0.3">
      <c r="A5314" s="40">
        <v>5313</v>
      </c>
      <c r="B5314" s="38" t="s">
        <v>359</v>
      </c>
      <c r="C5314" s="38" t="s">
        <v>122</v>
      </c>
      <c r="D5314">
        <v>288.14999999999998</v>
      </c>
      <c r="E5314">
        <v>98867</v>
      </c>
      <c r="F5314">
        <v>2.6</v>
      </c>
      <c r="G5314">
        <v>270</v>
      </c>
      <c r="H5314">
        <v>10.9655</v>
      </c>
      <c r="I5314">
        <v>572.4</v>
      </c>
      <c r="J5314">
        <v>39.6</v>
      </c>
      <c r="K5314">
        <v>276.053</v>
      </c>
      <c r="L5314">
        <v>0</v>
      </c>
      <c r="M5314">
        <v>1</v>
      </c>
      <c r="N5314">
        <f t="shared" si="83"/>
        <v>15</v>
      </c>
    </row>
    <row r="5315" spans="1:14" x14ac:dyDescent="0.3">
      <c r="A5315" s="40">
        <v>5314</v>
      </c>
      <c r="B5315" s="38" t="s">
        <v>359</v>
      </c>
      <c r="C5315" s="38" t="s">
        <v>123</v>
      </c>
      <c r="D5315">
        <v>289.14999999999998</v>
      </c>
      <c r="E5315">
        <v>98875</v>
      </c>
      <c r="F5315">
        <v>4.5999999999999996</v>
      </c>
      <c r="G5315">
        <v>270</v>
      </c>
      <c r="H5315">
        <v>10.964600000000001</v>
      </c>
      <c r="I5315">
        <v>860.4</v>
      </c>
      <c r="J5315">
        <v>79.2</v>
      </c>
      <c r="K5315">
        <v>277.01100000000002</v>
      </c>
      <c r="L5315">
        <v>0</v>
      </c>
      <c r="M5315">
        <v>1</v>
      </c>
      <c r="N5315">
        <f t="shared" ref="N5315:N5378" si="84">CONVERT(D5315,"K", "C")</f>
        <v>16</v>
      </c>
    </row>
    <row r="5316" spans="1:14" x14ac:dyDescent="0.3">
      <c r="A5316" s="40">
        <v>5315</v>
      </c>
      <c r="B5316" s="38" t="s">
        <v>359</v>
      </c>
      <c r="C5316" s="38" t="s">
        <v>124</v>
      </c>
      <c r="D5316">
        <v>290.14999999999998</v>
      </c>
      <c r="E5316">
        <v>98883</v>
      </c>
      <c r="F5316">
        <v>4.0999999999999996</v>
      </c>
      <c r="G5316">
        <v>290</v>
      </c>
      <c r="H5316">
        <v>10.963699999999999</v>
      </c>
      <c r="I5316">
        <v>1108.8</v>
      </c>
      <c r="J5316">
        <v>248.4</v>
      </c>
      <c r="K5316">
        <v>277.96899999999999</v>
      </c>
      <c r="L5316">
        <v>0</v>
      </c>
      <c r="M5316">
        <v>1</v>
      </c>
      <c r="N5316">
        <f t="shared" si="84"/>
        <v>17</v>
      </c>
    </row>
    <row r="5317" spans="1:14" x14ac:dyDescent="0.3">
      <c r="A5317" s="40">
        <v>5316</v>
      </c>
      <c r="B5317" s="38" t="s">
        <v>359</v>
      </c>
      <c r="C5317" s="38" t="s">
        <v>125</v>
      </c>
      <c r="D5317">
        <v>290.14999999999998</v>
      </c>
      <c r="E5317">
        <v>98883</v>
      </c>
      <c r="F5317">
        <v>4.0999999999999996</v>
      </c>
      <c r="G5317">
        <v>280</v>
      </c>
      <c r="H5317">
        <v>10.963699999999999</v>
      </c>
      <c r="I5317">
        <v>2340</v>
      </c>
      <c r="J5317">
        <v>1692</v>
      </c>
      <c r="K5317">
        <v>277.47800000000001</v>
      </c>
      <c r="L5317">
        <v>0</v>
      </c>
      <c r="M5317">
        <v>1</v>
      </c>
      <c r="N5317">
        <f t="shared" si="84"/>
        <v>17</v>
      </c>
    </row>
    <row r="5318" spans="1:14" x14ac:dyDescent="0.3">
      <c r="A5318" s="40">
        <v>5317</v>
      </c>
      <c r="B5318" s="38" t="s">
        <v>359</v>
      </c>
      <c r="C5318" s="38" t="s">
        <v>126</v>
      </c>
      <c r="D5318">
        <v>292.14999999999998</v>
      </c>
      <c r="E5318">
        <v>98900</v>
      </c>
      <c r="F5318">
        <v>5.0999999999999996</v>
      </c>
      <c r="G5318">
        <v>280</v>
      </c>
      <c r="H5318">
        <v>10.9618</v>
      </c>
      <c r="I5318">
        <v>1404</v>
      </c>
      <c r="J5318">
        <v>360</v>
      </c>
      <c r="K5318">
        <v>279.88499999999999</v>
      </c>
      <c r="L5318">
        <v>0</v>
      </c>
      <c r="M5318">
        <v>1</v>
      </c>
      <c r="N5318">
        <f t="shared" si="84"/>
        <v>19</v>
      </c>
    </row>
    <row r="5319" spans="1:14" x14ac:dyDescent="0.3">
      <c r="A5319" s="40">
        <v>5318</v>
      </c>
      <c r="B5319" s="38" t="s">
        <v>359</v>
      </c>
      <c r="C5319" s="38" t="s">
        <v>127</v>
      </c>
      <c r="D5319">
        <v>292.14999999999998</v>
      </c>
      <c r="E5319">
        <v>98900</v>
      </c>
      <c r="F5319">
        <v>4.0999999999999996</v>
      </c>
      <c r="G5319">
        <v>290</v>
      </c>
      <c r="H5319">
        <v>10.9618</v>
      </c>
      <c r="I5319">
        <v>1422</v>
      </c>
      <c r="J5319">
        <v>360</v>
      </c>
      <c r="K5319">
        <v>279.88499999999999</v>
      </c>
      <c r="L5319">
        <v>0</v>
      </c>
      <c r="M5319">
        <v>1</v>
      </c>
      <c r="N5319">
        <f t="shared" si="84"/>
        <v>19</v>
      </c>
    </row>
    <row r="5320" spans="1:14" x14ac:dyDescent="0.3">
      <c r="A5320" s="40">
        <v>5319</v>
      </c>
      <c r="B5320" s="38" t="s">
        <v>359</v>
      </c>
      <c r="C5320" s="38" t="s">
        <v>128</v>
      </c>
      <c r="D5320">
        <v>291.14999999999998</v>
      </c>
      <c r="E5320">
        <v>98892</v>
      </c>
      <c r="F5320">
        <v>5.0999999999999996</v>
      </c>
      <c r="G5320">
        <v>270</v>
      </c>
      <c r="H5320">
        <v>10.9627</v>
      </c>
      <c r="I5320">
        <v>2433.6</v>
      </c>
      <c r="J5320">
        <v>1846.8</v>
      </c>
      <c r="K5320">
        <v>278.43400000000003</v>
      </c>
      <c r="L5320">
        <v>0</v>
      </c>
      <c r="M5320">
        <v>1</v>
      </c>
      <c r="N5320">
        <f t="shared" si="84"/>
        <v>18</v>
      </c>
    </row>
    <row r="5321" spans="1:14" x14ac:dyDescent="0.3">
      <c r="A5321" s="40">
        <v>5320</v>
      </c>
      <c r="B5321" s="38" t="s">
        <v>359</v>
      </c>
      <c r="C5321" s="38" t="s">
        <v>129</v>
      </c>
      <c r="D5321">
        <v>293.14999999999998</v>
      </c>
      <c r="E5321">
        <v>98908</v>
      </c>
      <c r="F5321">
        <v>6.7</v>
      </c>
      <c r="G5321">
        <v>270</v>
      </c>
      <c r="H5321">
        <v>11.700699999999999</v>
      </c>
      <c r="I5321">
        <v>2149.1999999999998</v>
      </c>
      <c r="J5321">
        <v>1789.2</v>
      </c>
      <c r="K5321">
        <v>280.57100000000003</v>
      </c>
      <c r="L5321">
        <v>0</v>
      </c>
      <c r="M5321">
        <v>1</v>
      </c>
      <c r="N5321">
        <f t="shared" si="84"/>
        <v>20</v>
      </c>
    </row>
    <row r="5322" spans="1:14" x14ac:dyDescent="0.3">
      <c r="A5322" s="40">
        <v>5321</v>
      </c>
      <c r="B5322" s="38" t="s">
        <v>359</v>
      </c>
      <c r="C5322" s="38" t="s">
        <v>130</v>
      </c>
      <c r="D5322">
        <v>292.14999999999998</v>
      </c>
      <c r="E5322">
        <v>98900</v>
      </c>
      <c r="F5322">
        <v>6.7</v>
      </c>
      <c r="G5322">
        <v>280</v>
      </c>
      <c r="H5322">
        <v>10.9618</v>
      </c>
      <c r="I5322">
        <v>968.4</v>
      </c>
      <c r="J5322">
        <v>226.8</v>
      </c>
      <c r="K5322">
        <v>279.88499999999999</v>
      </c>
      <c r="L5322">
        <v>0</v>
      </c>
      <c r="M5322">
        <v>1</v>
      </c>
      <c r="N5322">
        <f t="shared" si="84"/>
        <v>19</v>
      </c>
    </row>
    <row r="5323" spans="1:14" x14ac:dyDescent="0.3">
      <c r="A5323" s="40">
        <v>5322</v>
      </c>
      <c r="B5323" s="38" t="s">
        <v>359</v>
      </c>
      <c r="C5323" s="38" t="s">
        <v>131</v>
      </c>
      <c r="D5323">
        <v>293.14999999999998</v>
      </c>
      <c r="E5323">
        <v>98908</v>
      </c>
      <c r="F5323">
        <v>7.7</v>
      </c>
      <c r="G5323">
        <v>290</v>
      </c>
      <c r="H5323">
        <v>10.960900000000001</v>
      </c>
      <c r="I5323">
        <v>691.2</v>
      </c>
      <c r="J5323">
        <v>61.2</v>
      </c>
      <c r="K5323">
        <v>280.84300000000002</v>
      </c>
      <c r="L5323">
        <v>0</v>
      </c>
      <c r="M5323">
        <v>1</v>
      </c>
      <c r="N5323">
        <f t="shared" si="84"/>
        <v>20</v>
      </c>
    </row>
    <row r="5324" spans="1:14" x14ac:dyDescent="0.3">
      <c r="A5324" s="40">
        <v>5323</v>
      </c>
      <c r="B5324" s="38" t="s">
        <v>359</v>
      </c>
      <c r="C5324" s="38" t="s">
        <v>132</v>
      </c>
      <c r="D5324">
        <v>292.14999999999998</v>
      </c>
      <c r="E5324">
        <v>98900</v>
      </c>
      <c r="F5324">
        <v>6.7</v>
      </c>
      <c r="G5324">
        <v>280</v>
      </c>
      <c r="H5324">
        <v>10.9618</v>
      </c>
      <c r="I5324">
        <v>396</v>
      </c>
      <c r="J5324">
        <v>10.8</v>
      </c>
      <c r="K5324">
        <v>279.88499999999999</v>
      </c>
      <c r="L5324">
        <v>0</v>
      </c>
      <c r="M5324">
        <v>1</v>
      </c>
      <c r="N5324">
        <f t="shared" si="84"/>
        <v>19</v>
      </c>
    </row>
    <row r="5325" spans="1:14" x14ac:dyDescent="0.3">
      <c r="A5325" s="40">
        <v>5324</v>
      </c>
      <c r="B5325" s="38" t="s">
        <v>359</v>
      </c>
      <c r="C5325" s="38" t="s">
        <v>133</v>
      </c>
      <c r="D5325">
        <v>291.14999999999998</v>
      </c>
      <c r="E5325">
        <v>98892</v>
      </c>
      <c r="F5325">
        <v>5.7</v>
      </c>
      <c r="G5325">
        <v>270</v>
      </c>
      <c r="H5325">
        <v>10.9627</v>
      </c>
      <c r="I5325">
        <v>144</v>
      </c>
      <c r="J5325">
        <v>0</v>
      </c>
      <c r="K5325">
        <v>278.92700000000002</v>
      </c>
      <c r="L5325">
        <v>0</v>
      </c>
      <c r="M5325">
        <v>1</v>
      </c>
      <c r="N5325">
        <f t="shared" si="84"/>
        <v>18</v>
      </c>
    </row>
    <row r="5326" spans="1:14" x14ac:dyDescent="0.3">
      <c r="A5326" s="40">
        <v>5325</v>
      </c>
      <c r="B5326" s="38" t="s">
        <v>359</v>
      </c>
      <c r="C5326" s="38" t="s">
        <v>134</v>
      </c>
      <c r="D5326">
        <v>290.14999999999998</v>
      </c>
      <c r="E5326">
        <v>98883</v>
      </c>
      <c r="F5326">
        <v>6.7</v>
      </c>
      <c r="G5326">
        <v>260</v>
      </c>
      <c r="H5326">
        <v>10.266</v>
      </c>
      <c r="I5326">
        <v>28.8</v>
      </c>
      <c r="J5326">
        <v>0</v>
      </c>
      <c r="K5326">
        <v>277.255</v>
      </c>
      <c r="L5326">
        <v>0</v>
      </c>
      <c r="M5326">
        <v>1</v>
      </c>
      <c r="N5326">
        <f t="shared" si="84"/>
        <v>17</v>
      </c>
    </row>
    <row r="5327" spans="1:14" x14ac:dyDescent="0.3">
      <c r="A5327" s="40">
        <v>5326</v>
      </c>
      <c r="B5327" s="38" t="s">
        <v>359</v>
      </c>
      <c r="C5327" s="38" t="s">
        <v>135</v>
      </c>
      <c r="D5327">
        <v>289.14999999999998</v>
      </c>
      <c r="E5327">
        <v>98875</v>
      </c>
      <c r="F5327">
        <v>6.7</v>
      </c>
      <c r="G5327">
        <v>270</v>
      </c>
      <c r="H5327">
        <v>10.2668</v>
      </c>
      <c r="I5327">
        <v>0</v>
      </c>
      <c r="J5327">
        <v>0</v>
      </c>
      <c r="K5327">
        <v>276.029</v>
      </c>
      <c r="L5327">
        <v>0</v>
      </c>
      <c r="M5327">
        <v>1</v>
      </c>
      <c r="N5327">
        <f t="shared" si="84"/>
        <v>16</v>
      </c>
    </row>
    <row r="5328" spans="1:14" x14ac:dyDescent="0.3">
      <c r="A5328" s="40">
        <v>5327</v>
      </c>
      <c r="B5328" s="38" t="s">
        <v>359</v>
      </c>
      <c r="C5328" s="38" t="s">
        <v>136</v>
      </c>
      <c r="D5328">
        <v>288.14999999999998</v>
      </c>
      <c r="E5328">
        <v>98867</v>
      </c>
      <c r="F5328">
        <v>6.7</v>
      </c>
      <c r="G5328">
        <v>280</v>
      </c>
      <c r="H5328">
        <v>10.2677</v>
      </c>
      <c r="I5328">
        <v>0</v>
      </c>
      <c r="J5328">
        <v>0</v>
      </c>
      <c r="K5328">
        <v>275.07499999999999</v>
      </c>
      <c r="L5328">
        <v>0</v>
      </c>
      <c r="M5328">
        <v>1</v>
      </c>
      <c r="N5328">
        <f t="shared" si="84"/>
        <v>15</v>
      </c>
    </row>
    <row r="5329" spans="1:14" x14ac:dyDescent="0.3">
      <c r="A5329" s="40">
        <v>5328</v>
      </c>
      <c r="B5329" s="38" t="s">
        <v>359</v>
      </c>
      <c r="C5329" s="38" t="s">
        <v>137</v>
      </c>
      <c r="D5329">
        <v>288.14999999999998</v>
      </c>
      <c r="E5329">
        <v>98867</v>
      </c>
      <c r="F5329">
        <v>7.2</v>
      </c>
      <c r="G5329">
        <v>280</v>
      </c>
      <c r="H5329">
        <v>10.2677</v>
      </c>
      <c r="I5329">
        <v>0</v>
      </c>
      <c r="J5329">
        <v>0</v>
      </c>
      <c r="K5329">
        <v>275.07499999999999</v>
      </c>
      <c r="L5329">
        <v>0</v>
      </c>
      <c r="M5329">
        <v>1</v>
      </c>
      <c r="N5329">
        <f t="shared" si="84"/>
        <v>15</v>
      </c>
    </row>
    <row r="5330" spans="1:14" x14ac:dyDescent="0.3">
      <c r="A5330" s="40">
        <v>5329</v>
      </c>
      <c r="B5330" s="38" t="s">
        <v>359</v>
      </c>
      <c r="C5330" s="38" t="s">
        <v>138</v>
      </c>
      <c r="D5330">
        <v>288.14999999999998</v>
      </c>
      <c r="E5330">
        <v>98867</v>
      </c>
      <c r="F5330">
        <v>6.2</v>
      </c>
      <c r="G5330">
        <v>280</v>
      </c>
      <c r="H5330">
        <v>10.2677</v>
      </c>
      <c r="I5330">
        <v>0</v>
      </c>
      <c r="J5330">
        <v>0</v>
      </c>
      <c r="K5330">
        <v>275.07499999999999</v>
      </c>
      <c r="L5330">
        <v>0</v>
      </c>
      <c r="M5330">
        <v>1</v>
      </c>
      <c r="N5330">
        <f t="shared" si="84"/>
        <v>15</v>
      </c>
    </row>
    <row r="5331" spans="1:14" x14ac:dyDescent="0.3">
      <c r="A5331" s="40">
        <v>5330</v>
      </c>
      <c r="B5331" s="38" t="s">
        <v>360</v>
      </c>
      <c r="C5331" s="38" t="s">
        <v>115</v>
      </c>
      <c r="D5331">
        <v>287.14999999999998</v>
      </c>
      <c r="E5331">
        <v>98858</v>
      </c>
      <c r="F5331">
        <v>5.7</v>
      </c>
      <c r="G5331">
        <v>280</v>
      </c>
      <c r="H5331">
        <v>9.61083</v>
      </c>
      <c r="I5331">
        <v>0</v>
      </c>
      <c r="J5331">
        <v>0</v>
      </c>
      <c r="K5331">
        <v>273.899</v>
      </c>
      <c r="L5331">
        <v>0</v>
      </c>
      <c r="M5331">
        <v>1</v>
      </c>
      <c r="N5331">
        <f t="shared" si="84"/>
        <v>14</v>
      </c>
    </row>
    <row r="5332" spans="1:14" x14ac:dyDescent="0.3">
      <c r="A5332" s="40">
        <v>5331</v>
      </c>
      <c r="B5332" s="38" t="s">
        <v>360</v>
      </c>
      <c r="C5332" s="38" t="s">
        <v>116</v>
      </c>
      <c r="D5332">
        <v>287.14999999999998</v>
      </c>
      <c r="E5332">
        <v>98858</v>
      </c>
      <c r="F5332">
        <v>6.7</v>
      </c>
      <c r="G5332">
        <v>270</v>
      </c>
      <c r="H5332">
        <v>9.61083</v>
      </c>
      <c r="I5332">
        <v>0</v>
      </c>
      <c r="J5332">
        <v>0</v>
      </c>
      <c r="K5332">
        <v>273.899</v>
      </c>
      <c r="L5332">
        <v>0</v>
      </c>
      <c r="M5332">
        <v>1</v>
      </c>
      <c r="N5332">
        <f t="shared" si="84"/>
        <v>14</v>
      </c>
    </row>
    <row r="5333" spans="1:14" x14ac:dyDescent="0.3">
      <c r="A5333" s="40">
        <v>5332</v>
      </c>
      <c r="B5333" s="38" t="s">
        <v>360</v>
      </c>
      <c r="C5333" s="38" t="s">
        <v>117</v>
      </c>
      <c r="D5333">
        <v>287.14999999999998</v>
      </c>
      <c r="E5333">
        <v>98858</v>
      </c>
      <c r="F5333">
        <v>5.7</v>
      </c>
      <c r="G5333">
        <v>290</v>
      </c>
      <c r="H5333">
        <v>9.61083</v>
      </c>
      <c r="I5333">
        <v>0</v>
      </c>
      <c r="J5333">
        <v>0</v>
      </c>
      <c r="K5333">
        <v>273.899</v>
      </c>
      <c r="L5333">
        <v>0</v>
      </c>
      <c r="M5333">
        <v>1</v>
      </c>
      <c r="N5333">
        <f t="shared" si="84"/>
        <v>14</v>
      </c>
    </row>
    <row r="5334" spans="1:14" x14ac:dyDescent="0.3">
      <c r="A5334" s="40">
        <v>5333</v>
      </c>
      <c r="B5334" s="38" t="s">
        <v>360</v>
      </c>
      <c r="C5334" s="38" t="s">
        <v>118</v>
      </c>
      <c r="D5334">
        <v>287.14999999999998</v>
      </c>
      <c r="E5334">
        <v>98858</v>
      </c>
      <c r="F5334">
        <v>5.7</v>
      </c>
      <c r="G5334">
        <v>290</v>
      </c>
      <c r="H5334">
        <v>9.61083</v>
      </c>
      <c r="I5334">
        <v>0</v>
      </c>
      <c r="J5334">
        <v>0</v>
      </c>
      <c r="K5334">
        <v>273.899</v>
      </c>
      <c r="L5334">
        <v>0</v>
      </c>
      <c r="M5334">
        <v>1</v>
      </c>
      <c r="N5334">
        <f t="shared" si="84"/>
        <v>14</v>
      </c>
    </row>
    <row r="5335" spans="1:14" x14ac:dyDescent="0.3">
      <c r="A5335" s="40">
        <v>5334</v>
      </c>
      <c r="B5335" s="38" t="s">
        <v>360</v>
      </c>
      <c r="C5335" s="38" t="s">
        <v>119</v>
      </c>
      <c r="D5335">
        <v>286.14999999999998</v>
      </c>
      <c r="E5335">
        <v>98850</v>
      </c>
      <c r="F5335">
        <v>4.0999999999999996</v>
      </c>
      <c r="G5335">
        <v>280</v>
      </c>
      <c r="H5335">
        <v>8.9917899999999999</v>
      </c>
      <c r="I5335">
        <v>0</v>
      </c>
      <c r="J5335">
        <v>0</v>
      </c>
      <c r="K5335">
        <v>273.58300000000003</v>
      </c>
      <c r="L5335">
        <v>0</v>
      </c>
      <c r="M5335">
        <v>1</v>
      </c>
      <c r="N5335">
        <f t="shared" si="84"/>
        <v>13</v>
      </c>
    </row>
    <row r="5336" spans="1:14" x14ac:dyDescent="0.3">
      <c r="A5336" s="40">
        <v>5335</v>
      </c>
      <c r="B5336" s="38" t="s">
        <v>360</v>
      </c>
      <c r="C5336" s="38" t="s">
        <v>120</v>
      </c>
      <c r="D5336">
        <v>286.14999999999998</v>
      </c>
      <c r="E5336">
        <v>98850</v>
      </c>
      <c r="F5336">
        <v>2.6</v>
      </c>
      <c r="G5336">
        <v>280</v>
      </c>
      <c r="H5336">
        <v>8.9917899999999999</v>
      </c>
      <c r="I5336">
        <v>129.6</v>
      </c>
      <c r="J5336">
        <v>3.6</v>
      </c>
      <c r="K5336">
        <v>272.72300000000001</v>
      </c>
      <c r="L5336">
        <v>0</v>
      </c>
      <c r="M5336">
        <v>1</v>
      </c>
      <c r="N5336">
        <f t="shared" si="84"/>
        <v>13</v>
      </c>
    </row>
    <row r="5337" spans="1:14" x14ac:dyDescent="0.3">
      <c r="A5337" s="40">
        <v>5336</v>
      </c>
      <c r="B5337" s="38" t="s">
        <v>360</v>
      </c>
      <c r="C5337" s="38" t="s">
        <v>121</v>
      </c>
      <c r="D5337">
        <v>287.14999999999998</v>
      </c>
      <c r="E5337">
        <v>98858</v>
      </c>
      <c r="F5337">
        <v>3.1</v>
      </c>
      <c r="G5337">
        <v>310</v>
      </c>
      <c r="H5337">
        <v>8.9910499999999995</v>
      </c>
      <c r="I5337">
        <v>280.8</v>
      </c>
      <c r="J5337">
        <v>0</v>
      </c>
      <c r="K5337">
        <v>274.428</v>
      </c>
      <c r="L5337">
        <v>0</v>
      </c>
      <c r="M5337">
        <v>1</v>
      </c>
      <c r="N5337">
        <f t="shared" si="84"/>
        <v>14</v>
      </c>
    </row>
    <row r="5338" spans="1:14" x14ac:dyDescent="0.3">
      <c r="A5338" s="40">
        <v>5337</v>
      </c>
      <c r="B5338" s="38" t="s">
        <v>360</v>
      </c>
      <c r="C5338" s="38" t="s">
        <v>122</v>
      </c>
      <c r="D5338">
        <v>288.14999999999998</v>
      </c>
      <c r="E5338">
        <v>98867</v>
      </c>
      <c r="F5338">
        <v>1</v>
      </c>
      <c r="G5338">
        <v>261</v>
      </c>
      <c r="H5338">
        <v>9.6099399999999999</v>
      </c>
      <c r="I5338">
        <v>565.20000000000005</v>
      </c>
      <c r="J5338">
        <v>39.6</v>
      </c>
      <c r="K5338">
        <v>275.608</v>
      </c>
      <c r="L5338">
        <v>0</v>
      </c>
      <c r="M5338">
        <v>1</v>
      </c>
      <c r="N5338">
        <f t="shared" si="84"/>
        <v>15</v>
      </c>
    </row>
    <row r="5339" spans="1:14" x14ac:dyDescent="0.3">
      <c r="A5339" s="40">
        <v>5338</v>
      </c>
      <c r="B5339" s="38" t="s">
        <v>360</v>
      </c>
      <c r="C5339" s="38" t="s">
        <v>123</v>
      </c>
      <c r="D5339">
        <v>289.14999999999998</v>
      </c>
      <c r="E5339">
        <v>98875</v>
      </c>
      <c r="F5339">
        <v>3.1</v>
      </c>
      <c r="G5339">
        <v>260</v>
      </c>
      <c r="H5339">
        <v>9.6091499999999996</v>
      </c>
      <c r="I5339">
        <v>856.8</v>
      </c>
      <c r="J5339">
        <v>79.2</v>
      </c>
      <c r="K5339">
        <v>276.565</v>
      </c>
      <c r="L5339">
        <v>0</v>
      </c>
      <c r="M5339">
        <v>1</v>
      </c>
      <c r="N5339">
        <f t="shared" si="84"/>
        <v>16</v>
      </c>
    </row>
    <row r="5340" spans="1:14" x14ac:dyDescent="0.3">
      <c r="A5340" s="40">
        <v>5339</v>
      </c>
      <c r="B5340" s="38" t="s">
        <v>360</v>
      </c>
      <c r="C5340" s="38" t="s">
        <v>124</v>
      </c>
      <c r="D5340">
        <v>289.14999999999998</v>
      </c>
      <c r="E5340">
        <v>98875</v>
      </c>
      <c r="F5340">
        <v>3.6</v>
      </c>
      <c r="G5340">
        <v>260</v>
      </c>
      <c r="H5340">
        <v>10.2668</v>
      </c>
      <c r="I5340">
        <v>1105.2</v>
      </c>
      <c r="J5340">
        <v>97.2</v>
      </c>
      <c r="K5340">
        <v>276.78899999999999</v>
      </c>
      <c r="L5340">
        <v>0</v>
      </c>
      <c r="M5340">
        <v>1</v>
      </c>
      <c r="N5340">
        <f t="shared" si="84"/>
        <v>16</v>
      </c>
    </row>
    <row r="5341" spans="1:14" x14ac:dyDescent="0.3">
      <c r="A5341" s="40">
        <v>5340</v>
      </c>
      <c r="B5341" s="38" t="s">
        <v>360</v>
      </c>
      <c r="C5341" s="38" t="s">
        <v>125</v>
      </c>
      <c r="D5341">
        <v>290.14999999999998</v>
      </c>
      <c r="E5341">
        <v>98883</v>
      </c>
      <c r="F5341">
        <v>4.0999999999999996</v>
      </c>
      <c r="G5341">
        <v>260</v>
      </c>
      <c r="H5341">
        <v>10.963699999999999</v>
      </c>
      <c r="I5341">
        <v>1288.8</v>
      </c>
      <c r="J5341">
        <v>104.4</v>
      </c>
      <c r="K5341">
        <v>277.96899999999999</v>
      </c>
      <c r="L5341">
        <v>0</v>
      </c>
      <c r="M5341">
        <v>1</v>
      </c>
      <c r="N5341">
        <f t="shared" si="84"/>
        <v>17</v>
      </c>
    </row>
    <row r="5342" spans="1:14" x14ac:dyDescent="0.3">
      <c r="A5342" s="40">
        <v>5341</v>
      </c>
      <c r="B5342" s="38" t="s">
        <v>360</v>
      </c>
      <c r="C5342" s="38" t="s">
        <v>126</v>
      </c>
      <c r="D5342">
        <v>291.14999999999998</v>
      </c>
      <c r="E5342">
        <v>98892</v>
      </c>
      <c r="F5342">
        <v>6.2</v>
      </c>
      <c r="G5342">
        <v>270</v>
      </c>
      <c r="H5342">
        <v>10.265000000000001</v>
      </c>
      <c r="I5342">
        <v>1400.4</v>
      </c>
      <c r="J5342">
        <v>360</v>
      </c>
      <c r="K5342">
        <v>278.70299999999997</v>
      </c>
      <c r="L5342">
        <v>0</v>
      </c>
      <c r="M5342">
        <v>1</v>
      </c>
      <c r="N5342">
        <f t="shared" si="84"/>
        <v>18</v>
      </c>
    </row>
    <row r="5343" spans="1:14" x14ac:dyDescent="0.3">
      <c r="A5343" s="40">
        <v>5342</v>
      </c>
      <c r="B5343" s="38" t="s">
        <v>360</v>
      </c>
      <c r="C5343" s="38" t="s">
        <v>127</v>
      </c>
      <c r="D5343">
        <v>293.14999999999998</v>
      </c>
      <c r="E5343">
        <v>98908</v>
      </c>
      <c r="F5343">
        <v>5.0999999999999996</v>
      </c>
      <c r="G5343">
        <v>270</v>
      </c>
      <c r="H5343">
        <v>10.263400000000001</v>
      </c>
      <c r="I5343">
        <v>2556</v>
      </c>
      <c r="J5343">
        <v>2019.6</v>
      </c>
      <c r="K5343">
        <v>280.12200000000001</v>
      </c>
      <c r="L5343">
        <v>0</v>
      </c>
      <c r="M5343">
        <v>1</v>
      </c>
      <c r="N5343">
        <f t="shared" si="84"/>
        <v>20</v>
      </c>
    </row>
    <row r="5344" spans="1:14" x14ac:dyDescent="0.3">
      <c r="A5344" s="40">
        <v>5343</v>
      </c>
      <c r="B5344" s="38" t="s">
        <v>360</v>
      </c>
      <c r="C5344" s="38" t="s">
        <v>128</v>
      </c>
      <c r="D5344">
        <v>294.14999999999998</v>
      </c>
      <c r="E5344">
        <v>98916</v>
      </c>
      <c r="F5344">
        <v>6.7</v>
      </c>
      <c r="G5344">
        <v>270</v>
      </c>
      <c r="H5344">
        <v>9.6051099999999998</v>
      </c>
      <c r="I5344">
        <v>2430</v>
      </c>
      <c r="J5344">
        <v>2048.4</v>
      </c>
      <c r="K5344">
        <v>280.85000000000002</v>
      </c>
      <c r="L5344">
        <v>0</v>
      </c>
      <c r="M5344">
        <v>1</v>
      </c>
      <c r="N5344">
        <f t="shared" si="84"/>
        <v>21</v>
      </c>
    </row>
    <row r="5345" spans="1:14" x14ac:dyDescent="0.3">
      <c r="A5345" s="40">
        <v>5344</v>
      </c>
      <c r="B5345" s="38" t="s">
        <v>360</v>
      </c>
      <c r="C5345" s="38" t="s">
        <v>129</v>
      </c>
      <c r="D5345">
        <v>293.14999999999998</v>
      </c>
      <c r="E5345">
        <v>98908</v>
      </c>
      <c r="F5345">
        <v>5.7</v>
      </c>
      <c r="G5345">
        <v>280</v>
      </c>
      <c r="H5345">
        <v>9.6059000000000001</v>
      </c>
      <c r="I5345">
        <v>2145.6</v>
      </c>
      <c r="J5345">
        <v>2059.1999999999998</v>
      </c>
      <c r="K5345">
        <v>279.89499999999998</v>
      </c>
      <c r="L5345">
        <v>0</v>
      </c>
      <c r="M5345">
        <v>1</v>
      </c>
      <c r="N5345">
        <f t="shared" si="84"/>
        <v>20</v>
      </c>
    </row>
    <row r="5346" spans="1:14" x14ac:dyDescent="0.3">
      <c r="A5346" s="40">
        <v>5345</v>
      </c>
      <c r="B5346" s="38" t="s">
        <v>360</v>
      </c>
      <c r="C5346" s="38" t="s">
        <v>130</v>
      </c>
      <c r="D5346">
        <v>292.14999999999998</v>
      </c>
      <c r="E5346">
        <v>98900</v>
      </c>
      <c r="F5346">
        <v>5.0999999999999996</v>
      </c>
      <c r="G5346">
        <v>310</v>
      </c>
      <c r="H5346">
        <v>10.264200000000001</v>
      </c>
      <c r="I5346">
        <v>1731.6</v>
      </c>
      <c r="J5346">
        <v>1825.2</v>
      </c>
      <c r="K5346">
        <v>279.166</v>
      </c>
      <c r="L5346">
        <v>0</v>
      </c>
      <c r="M5346">
        <v>1</v>
      </c>
      <c r="N5346">
        <f t="shared" si="84"/>
        <v>19</v>
      </c>
    </row>
    <row r="5347" spans="1:14" x14ac:dyDescent="0.3">
      <c r="A5347" s="40">
        <v>5346</v>
      </c>
      <c r="B5347" s="38" t="s">
        <v>360</v>
      </c>
      <c r="C5347" s="38" t="s">
        <v>131</v>
      </c>
      <c r="D5347">
        <v>293.14999999999998</v>
      </c>
      <c r="E5347">
        <v>98908</v>
      </c>
      <c r="F5347">
        <v>5.0999999999999996</v>
      </c>
      <c r="G5347">
        <v>300</v>
      </c>
      <c r="H5347">
        <v>10.263400000000001</v>
      </c>
      <c r="I5347">
        <v>1231.2</v>
      </c>
      <c r="J5347">
        <v>1461.6</v>
      </c>
      <c r="K5347">
        <v>280.12200000000001</v>
      </c>
      <c r="L5347">
        <v>0</v>
      </c>
      <c r="M5347">
        <v>1</v>
      </c>
      <c r="N5347">
        <f t="shared" si="84"/>
        <v>20</v>
      </c>
    </row>
    <row r="5348" spans="1:14" x14ac:dyDescent="0.3">
      <c r="A5348" s="40">
        <v>5347</v>
      </c>
      <c r="B5348" s="38" t="s">
        <v>360</v>
      </c>
      <c r="C5348" s="38" t="s">
        <v>132</v>
      </c>
      <c r="D5348">
        <v>292.14999999999998</v>
      </c>
      <c r="E5348">
        <v>98900</v>
      </c>
      <c r="F5348">
        <v>4.5999999999999996</v>
      </c>
      <c r="G5348">
        <v>310</v>
      </c>
      <c r="H5348">
        <v>10.264200000000001</v>
      </c>
      <c r="I5348">
        <v>745.2</v>
      </c>
      <c r="J5348">
        <v>1008</v>
      </c>
      <c r="K5348">
        <v>278.89299999999997</v>
      </c>
      <c r="L5348">
        <v>0</v>
      </c>
      <c r="M5348">
        <v>1</v>
      </c>
      <c r="N5348">
        <f t="shared" si="84"/>
        <v>19</v>
      </c>
    </row>
    <row r="5349" spans="1:14" x14ac:dyDescent="0.3">
      <c r="A5349" s="40">
        <v>5348</v>
      </c>
      <c r="B5349" s="38" t="s">
        <v>360</v>
      </c>
      <c r="C5349" s="38" t="s">
        <v>133</v>
      </c>
      <c r="D5349">
        <v>290.14999999999998</v>
      </c>
      <c r="E5349">
        <v>98883</v>
      </c>
      <c r="F5349">
        <v>5.7</v>
      </c>
      <c r="G5349">
        <v>320</v>
      </c>
      <c r="H5349">
        <v>10.3339</v>
      </c>
      <c r="I5349">
        <v>266.39999999999998</v>
      </c>
      <c r="J5349">
        <v>288</v>
      </c>
      <c r="K5349">
        <v>277.00599999999997</v>
      </c>
      <c r="L5349">
        <v>0</v>
      </c>
      <c r="M5349">
        <v>1</v>
      </c>
      <c r="N5349">
        <f t="shared" si="84"/>
        <v>17</v>
      </c>
    </row>
    <row r="5350" spans="1:14" x14ac:dyDescent="0.3">
      <c r="A5350" s="40">
        <v>5349</v>
      </c>
      <c r="B5350" s="38" t="s">
        <v>360</v>
      </c>
      <c r="C5350" s="38" t="s">
        <v>134</v>
      </c>
      <c r="D5350">
        <v>289.14999999999998</v>
      </c>
      <c r="E5350">
        <v>98875</v>
      </c>
      <c r="F5350">
        <v>3.6</v>
      </c>
      <c r="G5350">
        <v>300</v>
      </c>
      <c r="H5350">
        <v>9.0497999999999994</v>
      </c>
      <c r="I5350">
        <v>25.2</v>
      </c>
      <c r="J5350">
        <v>0</v>
      </c>
      <c r="K5350">
        <v>275.60399999999998</v>
      </c>
      <c r="L5350">
        <v>0</v>
      </c>
      <c r="M5350">
        <v>1</v>
      </c>
      <c r="N5350">
        <f t="shared" si="84"/>
        <v>16</v>
      </c>
    </row>
    <row r="5351" spans="1:14" x14ac:dyDescent="0.3">
      <c r="A5351" s="40">
        <v>5350</v>
      </c>
      <c r="B5351" s="38" t="s">
        <v>360</v>
      </c>
      <c r="C5351" s="38" t="s">
        <v>135</v>
      </c>
      <c r="D5351">
        <v>288.14999999999998</v>
      </c>
      <c r="E5351">
        <v>98867</v>
      </c>
      <c r="F5351">
        <v>4.0999999999999996</v>
      </c>
      <c r="G5351">
        <v>280</v>
      </c>
      <c r="H5351">
        <v>8.7525300000000001</v>
      </c>
      <c r="I5351">
        <v>0</v>
      </c>
      <c r="J5351">
        <v>0</v>
      </c>
      <c r="K5351">
        <v>274.53899999999999</v>
      </c>
      <c r="L5351">
        <v>0</v>
      </c>
      <c r="M5351">
        <v>1</v>
      </c>
      <c r="N5351">
        <f t="shared" si="84"/>
        <v>15</v>
      </c>
    </row>
    <row r="5352" spans="1:14" x14ac:dyDescent="0.3">
      <c r="A5352" s="40">
        <v>5351</v>
      </c>
      <c r="B5352" s="38" t="s">
        <v>360</v>
      </c>
      <c r="C5352" s="38" t="s">
        <v>136</v>
      </c>
      <c r="D5352">
        <v>287.14999999999998</v>
      </c>
      <c r="E5352">
        <v>98858</v>
      </c>
      <c r="F5352">
        <v>3.1</v>
      </c>
      <c r="G5352">
        <v>270</v>
      </c>
      <c r="H5352">
        <v>8.4641300000000008</v>
      </c>
      <c r="I5352">
        <v>0</v>
      </c>
      <c r="J5352">
        <v>0</v>
      </c>
      <c r="K5352">
        <v>273.47399999999999</v>
      </c>
      <c r="L5352">
        <v>0</v>
      </c>
      <c r="M5352">
        <v>1</v>
      </c>
      <c r="N5352">
        <f t="shared" si="84"/>
        <v>14</v>
      </c>
    </row>
    <row r="5353" spans="1:14" x14ac:dyDescent="0.3">
      <c r="A5353" s="40">
        <v>5352</v>
      </c>
      <c r="B5353" s="38" t="s">
        <v>360</v>
      </c>
      <c r="C5353" s="38" t="s">
        <v>137</v>
      </c>
      <c r="D5353">
        <v>287.14999999999998</v>
      </c>
      <c r="E5353">
        <v>98858</v>
      </c>
      <c r="F5353">
        <v>4.5999999999999996</v>
      </c>
      <c r="G5353">
        <v>280</v>
      </c>
      <c r="H5353">
        <v>8.8122399999999992</v>
      </c>
      <c r="I5353">
        <v>0</v>
      </c>
      <c r="J5353">
        <v>0</v>
      </c>
      <c r="K5353">
        <v>273.60899999999998</v>
      </c>
      <c r="L5353">
        <v>0</v>
      </c>
      <c r="M5353">
        <v>1</v>
      </c>
      <c r="N5353">
        <f t="shared" si="84"/>
        <v>14</v>
      </c>
    </row>
    <row r="5354" spans="1:14" x14ac:dyDescent="0.3">
      <c r="A5354" s="40">
        <v>5353</v>
      </c>
      <c r="B5354" s="38" t="s">
        <v>360</v>
      </c>
      <c r="C5354" s="38" t="s">
        <v>138</v>
      </c>
      <c r="D5354">
        <v>286.14999999999998</v>
      </c>
      <c r="E5354">
        <v>98850</v>
      </c>
      <c r="F5354">
        <v>4.0999999999999996</v>
      </c>
      <c r="G5354">
        <v>290</v>
      </c>
      <c r="H5354">
        <v>8.5219799999999992</v>
      </c>
      <c r="I5354">
        <v>0</v>
      </c>
      <c r="J5354">
        <v>0</v>
      </c>
      <c r="K5354">
        <v>272.54399999999998</v>
      </c>
      <c r="L5354">
        <v>0</v>
      </c>
      <c r="M5354">
        <v>1</v>
      </c>
      <c r="N5354">
        <f t="shared" si="84"/>
        <v>13</v>
      </c>
    </row>
    <row r="5355" spans="1:14" x14ac:dyDescent="0.3">
      <c r="A5355" s="40">
        <v>5354</v>
      </c>
      <c r="B5355" s="38" t="s">
        <v>361</v>
      </c>
      <c r="C5355" s="38" t="s">
        <v>115</v>
      </c>
      <c r="D5355">
        <v>286.14999999999998</v>
      </c>
      <c r="E5355">
        <v>98850</v>
      </c>
      <c r="F5355">
        <v>4.0999999999999996</v>
      </c>
      <c r="G5355">
        <v>280</v>
      </c>
      <c r="H5355">
        <v>8.5219799999999992</v>
      </c>
      <c r="I5355">
        <v>0</v>
      </c>
      <c r="J5355">
        <v>0</v>
      </c>
      <c r="K5355">
        <v>272.54399999999998</v>
      </c>
      <c r="L5355">
        <v>0</v>
      </c>
      <c r="M5355">
        <v>1</v>
      </c>
      <c r="N5355">
        <f t="shared" si="84"/>
        <v>13</v>
      </c>
    </row>
    <row r="5356" spans="1:14" x14ac:dyDescent="0.3">
      <c r="A5356" s="40">
        <v>5355</v>
      </c>
      <c r="B5356" s="38" t="s">
        <v>361</v>
      </c>
      <c r="C5356" s="38" t="s">
        <v>116</v>
      </c>
      <c r="D5356">
        <v>286.14999999999998</v>
      </c>
      <c r="E5356">
        <v>98850</v>
      </c>
      <c r="F5356">
        <v>5.0999999999999996</v>
      </c>
      <c r="G5356">
        <v>290</v>
      </c>
      <c r="H5356">
        <v>8.5794800000000002</v>
      </c>
      <c r="I5356">
        <v>0</v>
      </c>
      <c r="J5356">
        <v>0</v>
      </c>
      <c r="K5356">
        <v>272.83300000000003</v>
      </c>
      <c r="L5356">
        <v>0</v>
      </c>
      <c r="M5356">
        <v>1</v>
      </c>
      <c r="N5356">
        <f t="shared" si="84"/>
        <v>13</v>
      </c>
    </row>
    <row r="5357" spans="1:14" x14ac:dyDescent="0.3">
      <c r="A5357" s="40">
        <v>5356</v>
      </c>
      <c r="B5357" s="38" t="s">
        <v>361</v>
      </c>
      <c r="C5357" s="38" t="s">
        <v>117</v>
      </c>
      <c r="D5357">
        <v>286.14999999999998</v>
      </c>
      <c r="E5357">
        <v>98850</v>
      </c>
      <c r="F5357">
        <v>4.5999999999999996</v>
      </c>
      <c r="G5357">
        <v>290</v>
      </c>
      <c r="H5357">
        <v>8.5794800000000002</v>
      </c>
      <c r="I5357">
        <v>0</v>
      </c>
      <c r="J5357">
        <v>0</v>
      </c>
      <c r="K5357">
        <v>272.83300000000003</v>
      </c>
      <c r="L5357">
        <v>0</v>
      </c>
      <c r="M5357">
        <v>1</v>
      </c>
      <c r="N5357">
        <f t="shared" si="84"/>
        <v>13</v>
      </c>
    </row>
    <row r="5358" spans="1:14" x14ac:dyDescent="0.3">
      <c r="A5358" s="40">
        <v>5357</v>
      </c>
      <c r="B5358" s="38" t="s">
        <v>361</v>
      </c>
      <c r="C5358" s="38" t="s">
        <v>118</v>
      </c>
      <c r="D5358">
        <v>286.14999999999998</v>
      </c>
      <c r="E5358">
        <v>98850</v>
      </c>
      <c r="F5358">
        <v>4.0999999999999996</v>
      </c>
      <c r="G5358">
        <v>290</v>
      </c>
      <c r="H5358">
        <v>8.5794800000000002</v>
      </c>
      <c r="I5358">
        <v>0</v>
      </c>
      <c r="J5358">
        <v>0</v>
      </c>
      <c r="K5358">
        <v>273.31599999999997</v>
      </c>
      <c r="L5358">
        <v>0</v>
      </c>
      <c r="M5358">
        <v>1</v>
      </c>
      <c r="N5358">
        <f t="shared" si="84"/>
        <v>13</v>
      </c>
    </row>
    <row r="5359" spans="1:14" x14ac:dyDescent="0.3">
      <c r="A5359" s="40">
        <v>5358</v>
      </c>
      <c r="B5359" s="38" t="s">
        <v>361</v>
      </c>
      <c r="C5359" s="38" t="s">
        <v>119</v>
      </c>
      <c r="D5359">
        <v>286.14999999999998</v>
      </c>
      <c r="E5359">
        <v>98850</v>
      </c>
      <c r="F5359">
        <v>4.0999999999999996</v>
      </c>
      <c r="G5359">
        <v>300</v>
      </c>
      <c r="H5359">
        <v>8.6373099999999994</v>
      </c>
      <c r="I5359">
        <v>0</v>
      </c>
      <c r="J5359">
        <v>0</v>
      </c>
      <c r="K5359">
        <v>272.85599999999999</v>
      </c>
      <c r="L5359">
        <v>0</v>
      </c>
      <c r="M5359">
        <v>1</v>
      </c>
      <c r="N5359">
        <f t="shared" si="84"/>
        <v>13</v>
      </c>
    </row>
    <row r="5360" spans="1:14" x14ac:dyDescent="0.3">
      <c r="A5360" s="40">
        <v>5359</v>
      </c>
      <c r="B5360" s="38" t="s">
        <v>361</v>
      </c>
      <c r="C5360" s="38" t="s">
        <v>120</v>
      </c>
      <c r="D5360">
        <v>286.14999999999998</v>
      </c>
      <c r="E5360">
        <v>98850</v>
      </c>
      <c r="F5360">
        <v>2.1</v>
      </c>
      <c r="G5360">
        <v>320</v>
      </c>
      <c r="H5360">
        <v>8.35154</v>
      </c>
      <c r="I5360">
        <v>64.8</v>
      </c>
      <c r="J5360">
        <v>0</v>
      </c>
      <c r="K5360">
        <v>273.226</v>
      </c>
      <c r="L5360">
        <v>0</v>
      </c>
      <c r="M5360">
        <v>1</v>
      </c>
      <c r="N5360">
        <f t="shared" si="84"/>
        <v>13</v>
      </c>
    </row>
    <row r="5361" spans="1:14" x14ac:dyDescent="0.3">
      <c r="A5361" s="40">
        <v>5360</v>
      </c>
      <c r="B5361" s="38" t="s">
        <v>361</v>
      </c>
      <c r="C5361" s="38" t="s">
        <v>121</v>
      </c>
      <c r="D5361">
        <v>286.14999999999998</v>
      </c>
      <c r="E5361">
        <v>98850</v>
      </c>
      <c r="F5361">
        <v>1.5</v>
      </c>
      <c r="G5361">
        <v>208</v>
      </c>
      <c r="H5361">
        <v>8.35154</v>
      </c>
      <c r="I5361">
        <v>277.2</v>
      </c>
      <c r="J5361">
        <v>0</v>
      </c>
      <c r="K5361">
        <v>273.226</v>
      </c>
      <c r="L5361">
        <v>0</v>
      </c>
      <c r="M5361">
        <v>1</v>
      </c>
      <c r="N5361">
        <f t="shared" si="84"/>
        <v>13</v>
      </c>
    </row>
    <row r="5362" spans="1:14" x14ac:dyDescent="0.3">
      <c r="A5362" s="40">
        <v>5361</v>
      </c>
      <c r="B5362" s="38" t="s">
        <v>361</v>
      </c>
      <c r="C5362" s="38" t="s">
        <v>122</v>
      </c>
      <c r="D5362">
        <v>286.14999999999998</v>
      </c>
      <c r="E5362">
        <v>98850</v>
      </c>
      <c r="F5362">
        <v>1</v>
      </c>
      <c r="G5362">
        <v>96</v>
      </c>
      <c r="H5362">
        <v>8.9318200000000001</v>
      </c>
      <c r="I5362">
        <v>561.6</v>
      </c>
      <c r="J5362">
        <v>39.6</v>
      </c>
      <c r="K5362">
        <v>273.45</v>
      </c>
      <c r="L5362">
        <v>0</v>
      </c>
      <c r="M5362">
        <v>1</v>
      </c>
      <c r="N5362">
        <f t="shared" si="84"/>
        <v>13</v>
      </c>
    </row>
    <row r="5363" spans="1:14" x14ac:dyDescent="0.3">
      <c r="A5363" s="40">
        <v>5362</v>
      </c>
      <c r="B5363" s="38" t="s">
        <v>361</v>
      </c>
      <c r="C5363" s="38" t="s">
        <v>123</v>
      </c>
      <c r="D5363">
        <v>287.14999999999998</v>
      </c>
      <c r="E5363">
        <v>98858</v>
      </c>
      <c r="F5363">
        <v>2.1</v>
      </c>
      <c r="G5363">
        <v>10</v>
      </c>
      <c r="H5363">
        <v>9.2963100000000001</v>
      </c>
      <c r="I5363">
        <v>849.6</v>
      </c>
      <c r="J5363">
        <v>79.2</v>
      </c>
      <c r="K5363">
        <v>274.54000000000002</v>
      </c>
      <c r="L5363">
        <v>0</v>
      </c>
      <c r="M5363">
        <v>1</v>
      </c>
      <c r="N5363">
        <f t="shared" si="84"/>
        <v>14</v>
      </c>
    </row>
    <row r="5364" spans="1:14" x14ac:dyDescent="0.3">
      <c r="A5364" s="40">
        <v>5363</v>
      </c>
      <c r="B5364" s="38" t="s">
        <v>361</v>
      </c>
      <c r="C5364" s="38" t="s">
        <v>124</v>
      </c>
      <c r="D5364">
        <v>286.14999999999998</v>
      </c>
      <c r="E5364">
        <v>98850</v>
      </c>
      <c r="F5364">
        <v>1.5</v>
      </c>
      <c r="G5364">
        <v>54</v>
      </c>
      <c r="H5364">
        <v>9.6116200000000003</v>
      </c>
      <c r="I5364">
        <v>1101.5999999999999</v>
      </c>
      <c r="J5364">
        <v>248.4</v>
      </c>
      <c r="K5364">
        <v>273.69499999999999</v>
      </c>
      <c r="L5364">
        <v>0</v>
      </c>
      <c r="M5364">
        <v>1</v>
      </c>
      <c r="N5364">
        <f t="shared" si="84"/>
        <v>13</v>
      </c>
    </row>
    <row r="5365" spans="1:14" x14ac:dyDescent="0.3">
      <c r="A5365" s="40">
        <v>5364</v>
      </c>
      <c r="B5365" s="38" t="s">
        <v>361</v>
      </c>
      <c r="C5365" s="38" t="s">
        <v>125</v>
      </c>
      <c r="D5365">
        <v>288.14999999999998</v>
      </c>
      <c r="E5365">
        <v>98867</v>
      </c>
      <c r="F5365">
        <v>1.5</v>
      </c>
      <c r="G5365">
        <v>303</v>
      </c>
      <c r="H5365">
        <v>10.2677</v>
      </c>
      <c r="I5365">
        <v>2318.4</v>
      </c>
      <c r="J5365">
        <v>1699.2</v>
      </c>
      <c r="K5365">
        <v>275.34399999999999</v>
      </c>
      <c r="L5365">
        <v>0</v>
      </c>
      <c r="M5365">
        <v>1</v>
      </c>
      <c r="N5365">
        <f t="shared" si="84"/>
        <v>15</v>
      </c>
    </row>
    <row r="5366" spans="1:14" x14ac:dyDescent="0.3">
      <c r="A5366" s="40">
        <v>5365</v>
      </c>
      <c r="B5366" s="38" t="s">
        <v>361</v>
      </c>
      <c r="C5366" s="38" t="s">
        <v>126</v>
      </c>
      <c r="D5366">
        <v>288.14999999999998</v>
      </c>
      <c r="E5366">
        <v>98867</v>
      </c>
      <c r="F5366">
        <v>2.1</v>
      </c>
      <c r="G5366">
        <v>70</v>
      </c>
      <c r="H5366">
        <v>10.2677</v>
      </c>
      <c r="I5366">
        <v>1393.2</v>
      </c>
      <c r="J5366">
        <v>280.8</v>
      </c>
      <c r="K5366">
        <v>275.83100000000002</v>
      </c>
      <c r="L5366">
        <v>0</v>
      </c>
      <c r="M5366">
        <v>1</v>
      </c>
      <c r="N5366">
        <f t="shared" si="84"/>
        <v>15</v>
      </c>
    </row>
    <row r="5367" spans="1:14" x14ac:dyDescent="0.3">
      <c r="A5367" s="40">
        <v>5366</v>
      </c>
      <c r="B5367" s="38" t="s">
        <v>361</v>
      </c>
      <c r="C5367" s="38" t="s">
        <v>127</v>
      </c>
      <c r="D5367">
        <v>288.14999999999998</v>
      </c>
      <c r="E5367">
        <v>98867</v>
      </c>
      <c r="F5367">
        <v>2.1</v>
      </c>
      <c r="G5367">
        <v>20</v>
      </c>
      <c r="H5367">
        <v>9.6099399999999999</v>
      </c>
      <c r="I5367">
        <v>2545.1999999999998</v>
      </c>
      <c r="J5367">
        <v>1818</v>
      </c>
      <c r="K5367">
        <v>275.12200000000001</v>
      </c>
      <c r="L5367">
        <v>0</v>
      </c>
      <c r="M5367">
        <v>1</v>
      </c>
      <c r="N5367">
        <f t="shared" si="84"/>
        <v>15</v>
      </c>
    </row>
    <row r="5368" spans="1:14" x14ac:dyDescent="0.3">
      <c r="A5368" s="40">
        <v>5367</v>
      </c>
      <c r="B5368" s="38" t="s">
        <v>361</v>
      </c>
      <c r="C5368" s="38" t="s">
        <v>128</v>
      </c>
      <c r="D5368">
        <v>289.14999999999998</v>
      </c>
      <c r="E5368">
        <v>98875</v>
      </c>
      <c r="F5368">
        <v>2.1</v>
      </c>
      <c r="G5368">
        <v>90</v>
      </c>
      <c r="H5368">
        <v>9.6091499999999996</v>
      </c>
      <c r="I5368">
        <v>2415.6</v>
      </c>
      <c r="J5368">
        <v>1864.8</v>
      </c>
      <c r="K5368">
        <v>276.07600000000002</v>
      </c>
      <c r="L5368">
        <v>0</v>
      </c>
      <c r="M5368">
        <v>1</v>
      </c>
      <c r="N5368">
        <f t="shared" si="84"/>
        <v>16</v>
      </c>
    </row>
    <row r="5369" spans="1:14" x14ac:dyDescent="0.3">
      <c r="A5369" s="40">
        <v>5368</v>
      </c>
      <c r="B5369" s="38" t="s">
        <v>361</v>
      </c>
      <c r="C5369" s="38" t="s">
        <v>129</v>
      </c>
      <c r="D5369">
        <v>289.14999999999998</v>
      </c>
      <c r="E5369">
        <v>98875</v>
      </c>
      <c r="F5369">
        <v>0.5</v>
      </c>
      <c r="G5369">
        <v>30</v>
      </c>
      <c r="H5369">
        <v>9.6091499999999996</v>
      </c>
      <c r="I5369">
        <v>1184.4000000000001</v>
      </c>
      <c r="J5369">
        <v>259.2</v>
      </c>
      <c r="K5369">
        <v>276.565</v>
      </c>
      <c r="L5369">
        <v>0</v>
      </c>
      <c r="M5369">
        <v>1</v>
      </c>
      <c r="N5369">
        <f t="shared" si="84"/>
        <v>16</v>
      </c>
    </row>
    <row r="5370" spans="1:14" x14ac:dyDescent="0.3">
      <c r="A5370" s="40">
        <v>5369</v>
      </c>
      <c r="B5370" s="38" t="s">
        <v>361</v>
      </c>
      <c r="C5370" s="38" t="s">
        <v>130</v>
      </c>
      <c r="D5370">
        <v>288.14999999999998</v>
      </c>
      <c r="E5370">
        <v>98867</v>
      </c>
      <c r="F5370">
        <v>1.5</v>
      </c>
      <c r="G5370">
        <v>60</v>
      </c>
      <c r="H5370">
        <v>10.2677</v>
      </c>
      <c r="I5370">
        <v>954</v>
      </c>
      <c r="J5370">
        <v>97.2</v>
      </c>
      <c r="K5370">
        <v>275.83100000000002</v>
      </c>
      <c r="L5370">
        <v>0</v>
      </c>
      <c r="M5370">
        <v>1</v>
      </c>
      <c r="N5370">
        <f t="shared" si="84"/>
        <v>15</v>
      </c>
    </row>
    <row r="5371" spans="1:14" x14ac:dyDescent="0.3">
      <c r="A5371" s="40">
        <v>5370</v>
      </c>
      <c r="B5371" s="38" t="s">
        <v>361</v>
      </c>
      <c r="C5371" s="38" t="s">
        <v>131</v>
      </c>
      <c r="D5371">
        <v>288.14999999999998</v>
      </c>
      <c r="E5371">
        <v>98867</v>
      </c>
      <c r="F5371">
        <v>2.1</v>
      </c>
      <c r="G5371">
        <v>330</v>
      </c>
      <c r="H5371">
        <v>10.2677</v>
      </c>
      <c r="I5371">
        <v>1216.8</v>
      </c>
      <c r="J5371">
        <v>1144.8</v>
      </c>
      <c r="K5371">
        <v>275.34399999999999</v>
      </c>
      <c r="L5371">
        <v>0</v>
      </c>
      <c r="M5371">
        <v>1</v>
      </c>
      <c r="N5371">
        <f t="shared" si="84"/>
        <v>15</v>
      </c>
    </row>
    <row r="5372" spans="1:14" x14ac:dyDescent="0.3">
      <c r="A5372" s="40">
        <v>5371</v>
      </c>
      <c r="B5372" s="38" t="s">
        <v>361</v>
      </c>
      <c r="C5372" s="38" t="s">
        <v>132</v>
      </c>
      <c r="D5372">
        <v>287.14999999999998</v>
      </c>
      <c r="E5372">
        <v>98858</v>
      </c>
      <c r="F5372">
        <v>1.5</v>
      </c>
      <c r="G5372">
        <v>20</v>
      </c>
      <c r="H5372">
        <v>10.268599999999999</v>
      </c>
      <c r="I5372">
        <v>691.2</v>
      </c>
      <c r="J5372">
        <v>986.4</v>
      </c>
      <c r="K5372">
        <v>274.38900000000001</v>
      </c>
      <c r="L5372">
        <v>0</v>
      </c>
      <c r="M5372">
        <v>1</v>
      </c>
      <c r="N5372">
        <f t="shared" si="84"/>
        <v>14</v>
      </c>
    </row>
    <row r="5373" spans="1:14" x14ac:dyDescent="0.3">
      <c r="A5373" s="40">
        <v>5372</v>
      </c>
      <c r="B5373" s="38" t="s">
        <v>361</v>
      </c>
      <c r="C5373" s="38" t="s">
        <v>133</v>
      </c>
      <c r="D5373">
        <v>287.14999999999998</v>
      </c>
      <c r="E5373">
        <v>98858</v>
      </c>
      <c r="F5373">
        <v>0</v>
      </c>
      <c r="G5373">
        <v>75</v>
      </c>
      <c r="H5373">
        <v>10.268599999999999</v>
      </c>
      <c r="I5373">
        <v>133.19999999999999</v>
      </c>
      <c r="J5373">
        <v>0</v>
      </c>
      <c r="K5373">
        <v>274.87400000000002</v>
      </c>
      <c r="L5373">
        <v>0</v>
      </c>
      <c r="M5373">
        <v>1</v>
      </c>
      <c r="N5373">
        <f t="shared" si="84"/>
        <v>14</v>
      </c>
    </row>
    <row r="5374" spans="1:14" x14ac:dyDescent="0.3">
      <c r="A5374" s="40">
        <v>5373</v>
      </c>
      <c r="B5374" s="38" t="s">
        <v>361</v>
      </c>
      <c r="C5374" s="38" t="s">
        <v>134</v>
      </c>
      <c r="D5374">
        <v>287.14999999999998</v>
      </c>
      <c r="E5374">
        <v>98858</v>
      </c>
      <c r="F5374">
        <v>3.6</v>
      </c>
      <c r="G5374">
        <v>260</v>
      </c>
      <c r="H5374">
        <v>8.4073200000000003</v>
      </c>
      <c r="I5374">
        <v>10.8</v>
      </c>
      <c r="J5374">
        <v>0</v>
      </c>
      <c r="K5374">
        <v>274.20299999999997</v>
      </c>
      <c r="L5374">
        <v>0</v>
      </c>
      <c r="M5374">
        <v>1</v>
      </c>
      <c r="N5374">
        <f t="shared" si="84"/>
        <v>14</v>
      </c>
    </row>
    <row r="5375" spans="1:14" x14ac:dyDescent="0.3">
      <c r="A5375" s="40">
        <v>5374</v>
      </c>
      <c r="B5375" s="38" t="s">
        <v>361</v>
      </c>
      <c r="C5375" s="38" t="s">
        <v>135</v>
      </c>
      <c r="D5375">
        <v>286.14999999999998</v>
      </c>
      <c r="E5375">
        <v>98850</v>
      </c>
      <c r="F5375">
        <v>4.0999999999999996</v>
      </c>
      <c r="G5375">
        <v>270</v>
      </c>
      <c r="H5375">
        <v>7.8583999999999996</v>
      </c>
      <c r="I5375">
        <v>0</v>
      </c>
      <c r="J5375">
        <v>0</v>
      </c>
      <c r="K5375">
        <v>272.541</v>
      </c>
      <c r="L5375">
        <v>0</v>
      </c>
      <c r="M5375">
        <v>1</v>
      </c>
      <c r="N5375">
        <f t="shared" si="84"/>
        <v>13</v>
      </c>
    </row>
    <row r="5376" spans="1:14" x14ac:dyDescent="0.3">
      <c r="A5376" s="40">
        <v>5375</v>
      </c>
      <c r="B5376" s="38" t="s">
        <v>361</v>
      </c>
      <c r="C5376" s="38" t="s">
        <v>136</v>
      </c>
      <c r="D5376">
        <v>285.14999999999998</v>
      </c>
      <c r="E5376">
        <v>98841</v>
      </c>
      <c r="F5376">
        <v>3.6</v>
      </c>
      <c r="G5376">
        <v>270</v>
      </c>
      <c r="H5376">
        <v>7.34185</v>
      </c>
      <c r="I5376">
        <v>0</v>
      </c>
      <c r="J5376">
        <v>0</v>
      </c>
      <c r="K5376">
        <v>271.363</v>
      </c>
      <c r="L5376">
        <v>0</v>
      </c>
      <c r="M5376">
        <v>1</v>
      </c>
      <c r="N5376">
        <f t="shared" si="84"/>
        <v>12</v>
      </c>
    </row>
    <row r="5377" spans="1:14" x14ac:dyDescent="0.3">
      <c r="A5377" s="40">
        <v>5376</v>
      </c>
      <c r="B5377" s="38" t="s">
        <v>361</v>
      </c>
      <c r="C5377" s="38" t="s">
        <v>137</v>
      </c>
      <c r="D5377">
        <v>285.14999999999998</v>
      </c>
      <c r="E5377">
        <v>98841</v>
      </c>
      <c r="F5377">
        <v>5.0999999999999996</v>
      </c>
      <c r="G5377">
        <v>270</v>
      </c>
      <c r="H5377">
        <v>7.8591300000000004</v>
      </c>
      <c r="I5377">
        <v>0</v>
      </c>
      <c r="J5377">
        <v>0</v>
      </c>
      <c r="K5377">
        <v>271.32299999999998</v>
      </c>
      <c r="L5377">
        <v>0</v>
      </c>
      <c r="M5377">
        <v>1</v>
      </c>
      <c r="N5377">
        <f t="shared" si="84"/>
        <v>12</v>
      </c>
    </row>
    <row r="5378" spans="1:14" x14ac:dyDescent="0.3">
      <c r="A5378" s="40">
        <v>5377</v>
      </c>
      <c r="B5378" s="38" t="s">
        <v>361</v>
      </c>
      <c r="C5378" s="38" t="s">
        <v>138</v>
      </c>
      <c r="D5378">
        <v>284.14999999999998</v>
      </c>
      <c r="E5378">
        <v>98833</v>
      </c>
      <c r="F5378">
        <v>4.5999999999999996</v>
      </c>
      <c r="G5378">
        <v>270</v>
      </c>
      <c r="H5378">
        <v>7.3424500000000004</v>
      </c>
      <c r="I5378">
        <v>0</v>
      </c>
      <c r="J5378">
        <v>0</v>
      </c>
      <c r="K5378">
        <v>270.14699999999999</v>
      </c>
      <c r="L5378">
        <v>0</v>
      </c>
      <c r="M5378">
        <v>1</v>
      </c>
      <c r="N5378">
        <f t="shared" si="84"/>
        <v>11</v>
      </c>
    </row>
    <row r="5379" spans="1:14" x14ac:dyDescent="0.3">
      <c r="A5379" s="40">
        <v>5378</v>
      </c>
      <c r="B5379" s="38" t="s">
        <v>362</v>
      </c>
      <c r="C5379" s="38" t="s">
        <v>115</v>
      </c>
      <c r="D5379">
        <v>284.14999999999998</v>
      </c>
      <c r="E5379">
        <v>98833</v>
      </c>
      <c r="F5379">
        <v>4.0999999999999996</v>
      </c>
      <c r="G5379">
        <v>270</v>
      </c>
      <c r="H5379">
        <v>7.8597700000000001</v>
      </c>
      <c r="I5379">
        <v>0</v>
      </c>
      <c r="J5379">
        <v>0</v>
      </c>
      <c r="K5379">
        <v>271.22500000000002</v>
      </c>
      <c r="L5379">
        <v>0</v>
      </c>
      <c r="M5379">
        <v>1</v>
      </c>
      <c r="N5379">
        <f t="shared" ref="N5379:N5442" si="85">CONVERT(D5379,"K", "C")</f>
        <v>11</v>
      </c>
    </row>
    <row r="5380" spans="1:14" x14ac:dyDescent="0.3">
      <c r="A5380" s="40">
        <v>5379</v>
      </c>
      <c r="B5380" s="38" t="s">
        <v>362</v>
      </c>
      <c r="C5380" s="38" t="s">
        <v>116</v>
      </c>
      <c r="D5380">
        <v>283.14999999999998</v>
      </c>
      <c r="E5380">
        <v>98824</v>
      </c>
      <c r="F5380">
        <v>3.6</v>
      </c>
      <c r="G5380">
        <v>270</v>
      </c>
      <c r="H5380">
        <v>7.8605</v>
      </c>
      <c r="I5380">
        <v>0</v>
      </c>
      <c r="J5380">
        <v>0</v>
      </c>
      <c r="K5380">
        <v>270.27</v>
      </c>
      <c r="L5380">
        <v>0</v>
      </c>
      <c r="M5380">
        <v>1</v>
      </c>
      <c r="N5380">
        <f t="shared" si="85"/>
        <v>10</v>
      </c>
    </row>
    <row r="5381" spans="1:14" x14ac:dyDescent="0.3">
      <c r="A5381" s="40">
        <v>5380</v>
      </c>
      <c r="B5381" s="38" t="s">
        <v>362</v>
      </c>
      <c r="C5381" s="38" t="s">
        <v>117</v>
      </c>
      <c r="D5381">
        <v>284.14999999999998</v>
      </c>
      <c r="E5381">
        <v>98833</v>
      </c>
      <c r="F5381">
        <v>2.6</v>
      </c>
      <c r="G5381">
        <v>260</v>
      </c>
      <c r="H5381">
        <v>7.8597700000000001</v>
      </c>
      <c r="I5381">
        <v>0</v>
      </c>
      <c r="J5381">
        <v>0</v>
      </c>
      <c r="K5381">
        <v>270.37099999999998</v>
      </c>
      <c r="L5381">
        <v>0</v>
      </c>
      <c r="M5381">
        <v>1</v>
      </c>
      <c r="N5381">
        <f t="shared" si="85"/>
        <v>11</v>
      </c>
    </row>
    <row r="5382" spans="1:14" x14ac:dyDescent="0.3">
      <c r="A5382" s="40">
        <v>5381</v>
      </c>
      <c r="B5382" s="38" t="s">
        <v>362</v>
      </c>
      <c r="C5382" s="38" t="s">
        <v>118</v>
      </c>
      <c r="D5382">
        <v>283.14999999999998</v>
      </c>
      <c r="E5382">
        <v>98824</v>
      </c>
      <c r="F5382">
        <v>1.5</v>
      </c>
      <c r="G5382">
        <v>250</v>
      </c>
      <c r="H5382">
        <v>7.8605</v>
      </c>
      <c r="I5382">
        <v>0</v>
      </c>
      <c r="J5382">
        <v>0</v>
      </c>
      <c r="K5382">
        <v>269.42</v>
      </c>
      <c r="L5382">
        <v>0</v>
      </c>
      <c r="M5382">
        <v>1</v>
      </c>
      <c r="N5382">
        <f t="shared" si="85"/>
        <v>10</v>
      </c>
    </row>
    <row r="5383" spans="1:14" x14ac:dyDescent="0.3">
      <c r="A5383" s="40">
        <v>5382</v>
      </c>
      <c r="B5383" s="38" t="s">
        <v>362</v>
      </c>
      <c r="C5383" s="38" t="s">
        <v>119</v>
      </c>
      <c r="D5383">
        <v>284.14999999999998</v>
      </c>
      <c r="E5383">
        <v>98833</v>
      </c>
      <c r="F5383">
        <v>3.6</v>
      </c>
      <c r="G5383">
        <v>220</v>
      </c>
      <c r="H5383">
        <v>8.4094800000000003</v>
      </c>
      <c r="I5383">
        <v>0</v>
      </c>
      <c r="J5383">
        <v>0</v>
      </c>
      <c r="K5383">
        <v>270.85899999999998</v>
      </c>
      <c r="L5383">
        <v>0</v>
      </c>
      <c r="M5383">
        <v>1</v>
      </c>
      <c r="N5383">
        <f t="shared" si="85"/>
        <v>11</v>
      </c>
    </row>
    <row r="5384" spans="1:14" x14ac:dyDescent="0.3">
      <c r="A5384" s="40">
        <v>5383</v>
      </c>
      <c r="B5384" s="38" t="s">
        <v>362</v>
      </c>
      <c r="C5384" s="38" t="s">
        <v>120</v>
      </c>
      <c r="D5384">
        <v>284.14999999999998</v>
      </c>
      <c r="E5384">
        <v>98833</v>
      </c>
      <c r="F5384">
        <v>2.6</v>
      </c>
      <c r="G5384">
        <v>210</v>
      </c>
      <c r="H5384">
        <v>7.8597700000000001</v>
      </c>
      <c r="I5384">
        <v>61.2</v>
      </c>
      <c r="J5384">
        <v>0</v>
      </c>
      <c r="K5384">
        <v>271.11500000000001</v>
      </c>
      <c r="L5384">
        <v>0</v>
      </c>
      <c r="M5384">
        <v>1</v>
      </c>
      <c r="N5384">
        <f t="shared" si="85"/>
        <v>11</v>
      </c>
    </row>
    <row r="5385" spans="1:14" x14ac:dyDescent="0.3">
      <c r="A5385" s="40">
        <v>5384</v>
      </c>
      <c r="B5385" s="38" t="s">
        <v>362</v>
      </c>
      <c r="C5385" s="38" t="s">
        <v>121</v>
      </c>
      <c r="D5385">
        <v>284.14999999999998</v>
      </c>
      <c r="E5385">
        <v>98833</v>
      </c>
      <c r="F5385">
        <v>2.1</v>
      </c>
      <c r="G5385">
        <v>200</v>
      </c>
      <c r="H5385">
        <v>7.8597700000000001</v>
      </c>
      <c r="I5385">
        <v>270</v>
      </c>
      <c r="J5385">
        <v>0</v>
      </c>
      <c r="K5385">
        <v>271.11500000000001</v>
      </c>
      <c r="L5385">
        <v>0</v>
      </c>
      <c r="M5385">
        <v>1</v>
      </c>
      <c r="N5385">
        <f t="shared" si="85"/>
        <v>11</v>
      </c>
    </row>
    <row r="5386" spans="1:14" x14ac:dyDescent="0.3">
      <c r="A5386" s="40">
        <v>5385</v>
      </c>
      <c r="B5386" s="38" t="s">
        <v>362</v>
      </c>
      <c r="C5386" s="38" t="s">
        <v>122</v>
      </c>
      <c r="D5386">
        <v>284.14999999999998</v>
      </c>
      <c r="E5386">
        <v>98833</v>
      </c>
      <c r="F5386">
        <v>3.6</v>
      </c>
      <c r="G5386">
        <v>200</v>
      </c>
      <c r="H5386">
        <v>8.4094800000000003</v>
      </c>
      <c r="I5386">
        <v>1000.8</v>
      </c>
      <c r="J5386">
        <v>997.2</v>
      </c>
      <c r="K5386">
        <v>270.85899999999998</v>
      </c>
      <c r="L5386">
        <v>0</v>
      </c>
      <c r="M5386">
        <v>1</v>
      </c>
      <c r="N5386">
        <f t="shared" si="85"/>
        <v>11</v>
      </c>
    </row>
    <row r="5387" spans="1:14" x14ac:dyDescent="0.3">
      <c r="A5387" s="40">
        <v>5386</v>
      </c>
      <c r="B5387" s="38" t="s">
        <v>362</v>
      </c>
      <c r="C5387" s="38" t="s">
        <v>123</v>
      </c>
      <c r="D5387">
        <v>285.14999999999998</v>
      </c>
      <c r="E5387">
        <v>98841</v>
      </c>
      <c r="F5387">
        <v>3.1</v>
      </c>
      <c r="G5387">
        <v>200</v>
      </c>
      <c r="H5387">
        <v>8.9926200000000005</v>
      </c>
      <c r="I5387">
        <v>842.4</v>
      </c>
      <c r="J5387">
        <v>104.4</v>
      </c>
      <c r="K5387">
        <v>272.517</v>
      </c>
      <c r="L5387">
        <v>0</v>
      </c>
      <c r="M5387">
        <v>1</v>
      </c>
      <c r="N5387">
        <f t="shared" si="85"/>
        <v>12</v>
      </c>
    </row>
    <row r="5388" spans="1:14" x14ac:dyDescent="0.3">
      <c r="A5388" s="40">
        <v>5387</v>
      </c>
      <c r="B5388" s="38" t="s">
        <v>362</v>
      </c>
      <c r="C5388" s="38" t="s">
        <v>124</v>
      </c>
      <c r="D5388">
        <v>286.14999999999998</v>
      </c>
      <c r="E5388">
        <v>98850</v>
      </c>
      <c r="F5388">
        <v>4.5999999999999996</v>
      </c>
      <c r="G5388">
        <v>210</v>
      </c>
      <c r="H5388">
        <v>8.9917899999999999</v>
      </c>
      <c r="I5388">
        <v>1094.4000000000001</v>
      </c>
      <c r="J5388">
        <v>97.2</v>
      </c>
      <c r="K5388">
        <v>273.47300000000001</v>
      </c>
      <c r="L5388">
        <v>0</v>
      </c>
      <c r="M5388">
        <v>1</v>
      </c>
      <c r="N5388">
        <f t="shared" si="85"/>
        <v>13</v>
      </c>
    </row>
    <row r="5389" spans="1:14" x14ac:dyDescent="0.3">
      <c r="A5389" s="40">
        <v>5388</v>
      </c>
      <c r="B5389" s="38" t="s">
        <v>362</v>
      </c>
      <c r="C5389" s="38" t="s">
        <v>125</v>
      </c>
      <c r="D5389">
        <v>286.14999999999998</v>
      </c>
      <c r="E5389">
        <v>98850</v>
      </c>
      <c r="F5389">
        <v>4.0999999999999996</v>
      </c>
      <c r="G5389">
        <v>220</v>
      </c>
      <c r="H5389">
        <v>8.9917899999999999</v>
      </c>
      <c r="I5389">
        <v>1281.5999999999999</v>
      </c>
      <c r="J5389">
        <v>108</v>
      </c>
      <c r="K5389">
        <v>273.47300000000001</v>
      </c>
      <c r="L5389">
        <v>0</v>
      </c>
      <c r="M5389">
        <v>1</v>
      </c>
      <c r="N5389">
        <f t="shared" si="85"/>
        <v>13</v>
      </c>
    </row>
    <row r="5390" spans="1:14" x14ac:dyDescent="0.3">
      <c r="A5390" s="40">
        <v>5389</v>
      </c>
      <c r="B5390" s="38" t="s">
        <v>362</v>
      </c>
      <c r="C5390" s="38" t="s">
        <v>126</v>
      </c>
      <c r="D5390">
        <v>287.14999999999998</v>
      </c>
      <c r="E5390">
        <v>98858</v>
      </c>
      <c r="F5390">
        <v>3.1</v>
      </c>
      <c r="G5390">
        <v>220</v>
      </c>
      <c r="H5390">
        <v>9.61083</v>
      </c>
      <c r="I5390">
        <v>1386</v>
      </c>
      <c r="J5390">
        <v>154.80000000000001</v>
      </c>
      <c r="K5390">
        <v>274.65199999999999</v>
      </c>
      <c r="L5390">
        <v>0</v>
      </c>
      <c r="M5390">
        <v>1</v>
      </c>
      <c r="N5390">
        <f t="shared" si="85"/>
        <v>14</v>
      </c>
    </row>
    <row r="5391" spans="1:14" x14ac:dyDescent="0.3">
      <c r="A5391" s="40">
        <v>5390</v>
      </c>
      <c r="B5391" s="38" t="s">
        <v>362</v>
      </c>
      <c r="C5391" s="38" t="s">
        <v>127</v>
      </c>
      <c r="D5391">
        <v>288.14999999999998</v>
      </c>
      <c r="E5391">
        <v>98867</v>
      </c>
      <c r="F5391">
        <v>4.0999999999999996</v>
      </c>
      <c r="G5391">
        <v>230</v>
      </c>
      <c r="H5391">
        <v>9.6099399999999999</v>
      </c>
      <c r="I5391">
        <v>1404</v>
      </c>
      <c r="J5391">
        <v>154.80000000000001</v>
      </c>
      <c r="K5391">
        <v>275.608</v>
      </c>
      <c r="L5391">
        <v>0</v>
      </c>
      <c r="M5391">
        <v>1</v>
      </c>
      <c r="N5391">
        <f t="shared" si="85"/>
        <v>15</v>
      </c>
    </row>
    <row r="5392" spans="1:14" x14ac:dyDescent="0.3">
      <c r="A5392" s="40">
        <v>5391</v>
      </c>
      <c r="B5392" s="38" t="s">
        <v>362</v>
      </c>
      <c r="C5392" s="38" t="s">
        <v>128</v>
      </c>
      <c r="D5392">
        <v>287.14999999999998</v>
      </c>
      <c r="E5392">
        <v>98858</v>
      </c>
      <c r="F5392">
        <v>3.6</v>
      </c>
      <c r="G5392">
        <v>210</v>
      </c>
      <c r="H5392">
        <v>10.268599999999999</v>
      </c>
      <c r="I5392">
        <v>1332</v>
      </c>
      <c r="J5392">
        <v>108</v>
      </c>
      <c r="K5392">
        <v>274.87400000000002</v>
      </c>
      <c r="L5392">
        <v>0</v>
      </c>
      <c r="M5392">
        <v>1</v>
      </c>
      <c r="N5392">
        <f t="shared" si="85"/>
        <v>14</v>
      </c>
    </row>
    <row r="5393" spans="1:14" x14ac:dyDescent="0.3">
      <c r="A5393" s="40">
        <v>5392</v>
      </c>
      <c r="B5393" s="38" t="s">
        <v>362</v>
      </c>
      <c r="C5393" s="38" t="s">
        <v>129</v>
      </c>
      <c r="D5393">
        <v>288.14999999999998</v>
      </c>
      <c r="E5393">
        <v>98867</v>
      </c>
      <c r="F5393">
        <v>2.6</v>
      </c>
      <c r="G5393">
        <v>200</v>
      </c>
      <c r="H5393">
        <v>10.9655</v>
      </c>
      <c r="I5393">
        <v>1170</v>
      </c>
      <c r="J5393">
        <v>111.6</v>
      </c>
      <c r="K5393">
        <v>276.053</v>
      </c>
      <c r="L5393">
        <v>0</v>
      </c>
      <c r="M5393">
        <v>1</v>
      </c>
      <c r="N5393">
        <f t="shared" si="85"/>
        <v>15</v>
      </c>
    </row>
    <row r="5394" spans="1:14" x14ac:dyDescent="0.3">
      <c r="A5394" s="40">
        <v>5393</v>
      </c>
      <c r="B5394" s="38" t="s">
        <v>362</v>
      </c>
      <c r="C5394" s="38" t="s">
        <v>130</v>
      </c>
      <c r="D5394">
        <v>289.14999999999998</v>
      </c>
      <c r="E5394">
        <v>98875</v>
      </c>
      <c r="F5394">
        <v>3.6</v>
      </c>
      <c r="G5394">
        <v>240</v>
      </c>
      <c r="H5394">
        <v>10.964600000000001</v>
      </c>
      <c r="I5394">
        <v>1699.2</v>
      </c>
      <c r="J5394">
        <v>1573.2</v>
      </c>
      <c r="K5394">
        <v>276.52199999999999</v>
      </c>
      <c r="L5394">
        <v>0</v>
      </c>
      <c r="M5394">
        <v>1</v>
      </c>
      <c r="N5394">
        <f t="shared" si="85"/>
        <v>16</v>
      </c>
    </row>
    <row r="5395" spans="1:14" x14ac:dyDescent="0.3">
      <c r="A5395" s="40">
        <v>5394</v>
      </c>
      <c r="B5395" s="38" t="s">
        <v>362</v>
      </c>
      <c r="C5395" s="38" t="s">
        <v>131</v>
      </c>
      <c r="D5395">
        <v>290.14999999999998</v>
      </c>
      <c r="E5395">
        <v>98883</v>
      </c>
      <c r="F5395">
        <v>8.1999999999999993</v>
      </c>
      <c r="G5395">
        <v>270</v>
      </c>
      <c r="H5395">
        <v>9.6083599999999993</v>
      </c>
      <c r="I5395">
        <v>1202.4000000000001</v>
      </c>
      <c r="J5395">
        <v>1447.2</v>
      </c>
      <c r="K5395">
        <v>277.03100000000001</v>
      </c>
      <c r="L5395">
        <v>0</v>
      </c>
      <c r="M5395">
        <v>1</v>
      </c>
      <c r="N5395">
        <f t="shared" si="85"/>
        <v>17</v>
      </c>
    </row>
    <row r="5396" spans="1:14" x14ac:dyDescent="0.3">
      <c r="A5396" s="40">
        <v>5395</v>
      </c>
      <c r="B5396" s="38" t="s">
        <v>362</v>
      </c>
      <c r="C5396" s="38" t="s">
        <v>132</v>
      </c>
      <c r="D5396">
        <v>289.14999999999998</v>
      </c>
      <c r="E5396">
        <v>98875</v>
      </c>
      <c r="F5396">
        <v>6.7</v>
      </c>
      <c r="G5396">
        <v>290</v>
      </c>
      <c r="H5396">
        <v>7.8563900000000002</v>
      </c>
      <c r="I5396">
        <v>680.4</v>
      </c>
      <c r="J5396">
        <v>676.8</v>
      </c>
      <c r="K5396">
        <v>275.39800000000002</v>
      </c>
      <c r="L5396">
        <v>0</v>
      </c>
      <c r="M5396">
        <v>1</v>
      </c>
      <c r="N5396">
        <f t="shared" si="85"/>
        <v>16</v>
      </c>
    </row>
    <row r="5397" spans="1:14" x14ac:dyDescent="0.3">
      <c r="A5397" s="40">
        <v>5396</v>
      </c>
      <c r="B5397" s="38" t="s">
        <v>362</v>
      </c>
      <c r="C5397" s="38" t="s">
        <v>133</v>
      </c>
      <c r="D5397">
        <v>288.14999999999998</v>
      </c>
      <c r="E5397">
        <v>98867</v>
      </c>
      <c r="F5397">
        <v>8.1999999999999993</v>
      </c>
      <c r="G5397">
        <v>280</v>
      </c>
      <c r="H5397">
        <v>7.3398899999999996</v>
      </c>
      <c r="I5397">
        <v>244.8</v>
      </c>
      <c r="J5397">
        <v>190.8</v>
      </c>
      <c r="K5397">
        <v>273.95</v>
      </c>
      <c r="L5397">
        <v>0</v>
      </c>
      <c r="M5397">
        <v>1</v>
      </c>
      <c r="N5397">
        <f t="shared" si="85"/>
        <v>15</v>
      </c>
    </row>
    <row r="5398" spans="1:14" x14ac:dyDescent="0.3">
      <c r="A5398" s="40">
        <v>5397</v>
      </c>
      <c r="B5398" s="38" t="s">
        <v>362</v>
      </c>
      <c r="C5398" s="38" t="s">
        <v>134</v>
      </c>
      <c r="D5398">
        <v>287.14999999999998</v>
      </c>
      <c r="E5398">
        <v>98858</v>
      </c>
      <c r="F5398">
        <v>8.6999999999999993</v>
      </c>
      <c r="G5398">
        <v>270</v>
      </c>
      <c r="H5398">
        <v>7.3405699999999996</v>
      </c>
      <c r="I5398">
        <v>14.4</v>
      </c>
      <c r="J5398">
        <v>0</v>
      </c>
      <c r="K5398">
        <v>272.99900000000002</v>
      </c>
      <c r="L5398">
        <v>0</v>
      </c>
      <c r="M5398">
        <v>1</v>
      </c>
      <c r="N5398">
        <f t="shared" si="85"/>
        <v>14</v>
      </c>
    </row>
    <row r="5399" spans="1:14" x14ac:dyDescent="0.3">
      <c r="A5399" s="40">
        <v>5398</v>
      </c>
      <c r="B5399" s="38" t="s">
        <v>362</v>
      </c>
      <c r="C5399" s="38" t="s">
        <v>135</v>
      </c>
      <c r="D5399">
        <v>286.14999999999998</v>
      </c>
      <c r="E5399">
        <v>98850</v>
      </c>
      <c r="F5399">
        <v>3.6</v>
      </c>
      <c r="G5399">
        <v>290</v>
      </c>
      <c r="H5399">
        <v>7.8583999999999996</v>
      </c>
      <c r="I5399">
        <v>0</v>
      </c>
      <c r="J5399">
        <v>0</v>
      </c>
      <c r="K5399">
        <v>272.274</v>
      </c>
      <c r="L5399">
        <v>0</v>
      </c>
      <c r="M5399">
        <v>1</v>
      </c>
      <c r="N5399">
        <f t="shared" si="85"/>
        <v>13</v>
      </c>
    </row>
    <row r="5400" spans="1:14" x14ac:dyDescent="0.3">
      <c r="A5400" s="40">
        <v>5399</v>
      </c>
      <c r="B5400" s="38" t="s">
        <v>362</v>
      </c>
      <c r="C5400" s="38" t="s">
        <v>136</v>
      </c>
      <c r="D5400">
        <v>286.14999999999998</v>
      </c>
      <c r="E5400">
        <v>98850</v>
      </c>
      <c r="F5400">
        <v>6.7</v>
      </c>
      <c r="G5400">
        <v>280</v>
      </c>
      <c r="H5400">
        <v>7.8583999999999996</v>
      </c>
      <c r="I5400">
        <v>0</v>
      </c>
      <c r="J5400">
        <v>0</v>
      </c>
      <c r="K5400">
        <v>272.90899999999999</v>
      </c>
      <c r="L5400">
        <v>0</v>
      </c>
      <c r="M5400">
        <v>1</v>
      </c>
      <c r="N5400">
        <f t="shared" si="85"/>
        <v>13</v>
      </c>
    </row>
    <row r="5401" spans="1:14" x14ac:dyDescent="0.3">
      <c r="A5401" s="40">
        <v>5400</v>
      </c>
      <c r="B5401" s="38" t="s">
        <v>362</v>
      </c>
      <c r="C5401" s="38" t="s">
        <v>137</v>
      </c>
      <c r="D5401">
        <v>285.14999999999998</v>
      </c>
      <c r="E5401">
        <v>98841</v>
      </c>
      <c r="F5401">
        <v>6.2</v>
      </c>
      <c r="G5401">
        <v>280</v>
      </c>
      <c r="H5401">
        <v>7.8591300000000004</v>
      </c>
      <c r="I5401">
        <v>0</v>
      </c>
      <c r="J5401">
        <v>0</v>
      </c>
      <c r="K5401">
        <v>272.06900000000002</v>
      </c>
      <c r="L5401">
        <v>0</v>
      </c>
      <c r="M5401">
        <v>1</v>
      </c>
      <c r="N5401">
        <f t="shared" si="85"/>
        <v>12</v>
      </c>
    </row>
    <row r="5402" spans="1:14" x14ac:dyDescent="0.3">
      <c r="A5402" s="40">
        <v>5401</v>
      </c>
      <c r="B5402" s="38" t="s">
        <v>362</v>
      </c>
      <c r="C5402" s="38" t="s">
        <v>138</v>
      </c>
      <c r="D5402">
        <v>285.14999999999998</v>
      </c>
      <c r="E5402">
        <v>98841</v>
      </c>
      <c r="F5402">
        <v>7.7</v>
      </c>
      <c r="G5402">
        <v>270</v>
      </c>
      <c r="H5402">
        <v>7.8591300000000004</v>
      </c>
      <c r="I5402">
        <v>0</v>
      </c>
      <c r="J5402">
        <v>0</v>
      </c>
      <c r="K5402">
        <v>271.32299999999998</v>
      </c>
      <c r="L5402">
        <v>0</v>
      </c>
      <c r="M5402">
        <v>1</v>
      </c>
      <c r="N5402">
        <f t="shared" si="85"/>
        <v>12</v>
      </c>
    </row>
    <row r="5403" spans="1:14" x14ac:dyDescent="0.3">
      <c r="A5403" s="40">
        <v>5402</v>
      </c>
      <c r="B5403" s="38" t="s">
        <v>363</v>
      </c>
      <c r="C5403" s="38" t="s">
        <v>115</v>
      </c>
      <c r="D5403">
        <v>284.14999999999998</v>
      </c>
      <c r="E5403">
        <v>98833</v>
      </c>
      <c r="F5403">
        <v>6.2</v>
      </c>
      <c r="G5403">
        <v>290</v>
      </c>
      <c r="H5403">
        <v>7.8597700000000001</v>
      </c>
      <c r="I5403">
        <v>0</v>
      </c>
      <c r="J5403">
        <v>0</v>
      </c>
      <c r="K5403">
        <v>270.37099999999998</v>
      </c>
      <c r="L5403">
        <v>0</v>
      </c>
      <c r="M5403">
        <v>1</v>
      </c>
      <c r="N5403">
        <f t="shared" si="85"/>
        <v>11</v>
      </c>
    </row>
    <row r="5404" spans="1:14" x14ac:dyDescent="0.3">
      <c r="A5404" s="40">
        <v>5403</v>
      </c>
      <c r="B5404" s="38" t="s">
        <v>363</v>
      </c>
      <c r="C5404" s="38" t="s">
        <v>116</v>
      </c>
      <c r="D5404">
        <v>285.14999999999998</v>
      </c>
      <c r="E5404">
        <v>98841</v>
      </c>
      <c r="F5404">
        <v>6.2</v>
      </c>
      <c r="G5404">
        <v>280</v>
      </c>
      <c r="H5404">
        <v>7.8591300000000004</v>
      </c>
      <c r="I5404">
        <v>0</v>
      </c>
      <c r="J5404">
        <v>0</v>
      </c>
      <c r="K5404">
        <v>272.06900000000002</v>
      </c>
      <c r="L5404">
        <v>0</v>
      </c>
      <c r="M5404">
        <v>1</v>
      </c>
      <c r="N5404">
        <f t="shared" si="85"/>
        <v>12</v>
      </c>
    </row>
    <row r="5405" spans="1:14" x14ac:dyDescent="0.3">
      <c r="A5405" s="40">
        <v>5404</v>
      </c>
      <c r="B5405" s="38" t="s">
        <v>363</v>
      </c>
      <c r="C5405" s="38" t="s">
        <v>117</v>
      </c>
      <c r="D5405">
        <v>285.14999999999998</v>
      </c>
      <c r="E5405">
        <v>98841</v>
      </c>
      <c r="F5405">
        <v>7.7</v>
      </c>
      <c r="G5405">
        <v>290</v>
      </c>
      <c r="H5405">
        <v>7.8591300000000004</v>
      </c>
      <c r="I5405">
        <v>0</v>
      </c>
      <c r="J5405">
        <v>0</v>
      </c>
      <c r="K5405">
        <v>272.06900000000002</v>
      </c>
      <c r="L5405">
        <v>0</v>
      </c>
      <c r="M5405">
        <v>1</v>
      </c>
      <c r="N5405">
        <f t="shared" si="85"/>
        <v>12</v>
      </c>
    </row>
    <row r="5406" spans="1:14" x14ac:dyDescent="0.3">
      <c r="A5406" s="40">
        <v>5405</v>
      </c>
      <c r="B5406" s="38" t="s">
        <v>363</v>
      </c>
      <c r="C5406" s="38" t="s">
        <v>118</v>
      </c>
      <c r="D5406">
        <v>285.14999999999998</v>
      </c>
      <c r="E5406">
        <v>98841</v>
      </c>
      <c r="F5406">
        <v>6.2</v>
      </c>
      <c r="G5406">
        <v>280</v>
      </c>
      <c r="H5406">
        <v>7.8591300000000004</v>
      </c>
      <c r="I5406">
        <v>0</v>
      </c>
      <c r="J5406">
        <v>0</v>
      </c>
      <c r="K5406">
        <v>272.06900000000002</v>
      </c>
      <c r="L5406">
        <v>0</v>
      </c>
      <c r="M5406">
        <v>1</v>
      </c>
      <c r="N5406">
        <f t="shared" si="85"/>
        <v>12</v>
      </c>
    </row>
    <row r="5407" spans="1:14" x14ac:dyDescent="0.3">
      <c r="A5407" s="40">
        <v>5406</v>
      </c>
      <c r="B5407" s="38" t="s">
        <v>363</v>
      </c>
      <c r="C5407" s="38" t="s">
        <v>119</v>
      </c>
      <c r="D5407">
        <v>285.14999999999998</v>
      </c>
      <c r="E5407">
        <v>98841</v>
      </c>
      <c r="F5407">
        <v>7.2</v>
      </c>
      <c r="G5407">
        <v>290</v>
      </c>
      <c r="H5407">
        <v>7.8591300000000004</v>
      </c>
      <c r="I5407">
        <v>0</v>
      </c>
      <c r="J5407">
        <v>0</v>
      </c>
      <c r="K5407">
        <v>271.58800000000002</v>
      </c>
      <c r="L5407">
        <v>0</v>
      </c>
      <c r="M5407">
        <v>1</v>
      </c>
      <c r="N5407">
        <f t="shared" si="85"/>
        <v>12</v>
      </c>
    </row>
    <row r="5408" spans="1:14" x14ac:dyDescent="0.3">
      <c r="A5408" s="40">
        <v>5407</v>
      </c>
      <c r="B5408" s="38" t="s">
        <v>363</v>
      </c>
      <c r="C5408" s="38" t="s">
        <v>120</v>
      </c>
      <c r="D5408">
        <v>285.14999999999998</v>
      </c>
      <c r="E5408">
        <v>98841</v>
      </c>
      <c r="F5408">
        <v>6.7</v>
      </c>
      <c r="G5408">
        <v>300</v>
      </c>
      <c r="H5408">
        <v>7.8591300000000004</v>
      </c>
      <c r="I5408">
        <v>100.8</v>
      </c>
      <c r="J5408">
        <v>0</v>
      </c>
      <c r="K5408">
        <v>271.58800000000002</v>
      </c>
      <c r="L5408">
        <v>0</v>
      </c>
      <c r="M5408">
        <v>1</v>
      </c>
      <c r="N5408">
        <f t="shared" si="85"/>
        <v>12</v>
      </c>
    </row>
    <row r="5409" spans="1:14" x14ac:dyDescent="0.3">
      <c r="A5409" s="40">
        <v>5408</v>
      </c>
      <c r="B5409" s="38" t="s">
        <v>363</v>
      </c>
      <c r="C5409" s="38" t="s">
        <v>121</v>
      </c>
      <c r="D5409">
        <v>286.14999999999998</v>
      </c>
      <c r="E5409">
        <v>98850</v>
      </c>
      <c r="F5409">
        <v>5.7</v>
      </c>
      <c r="G5409">
        <v>310</v>
      </c>
      <c r="H5409">
        <v>7.8583999999999996</v>
      </c>
      <c r="I5409">
        <v>266.39999999999998</v>
      </c>
      <c r="J5409">
        <v>0</v>
      </c>
      <c r="K5409">
        <v>273.02300000000002</v>
      </c>
      <c r="L5409">
        <v>0</v>
      </c>
      <c r="M5409">
        <v>1</v>
      </c>
      <c r="N5409">
        <f t="shared" si="85"/>
        <v>13</v>
      </c>
    </row>
    <row r="5410" spans="1:14" x14ac:dyDescent="0.3">
      <c r="A5410" s="40">
        <v>5409</v>
      </c>
      <c r="B5410" s="38" t="s">
        <v>363</v>
      </c>
      <c r="C5410" s="38" t="s">
        <v>122</v>
      </c>
      <c r="D5410">
        <v>286.14999999999998</v>
      </c>
      <c r="E5410">
        <v>98850</v>
      </c>
      <c r="F5410">
        <v>6.7</v>
      </c>
      <c r="G5410">
        <v>310</v>
      </c>
      <c r="H5410">
        <v>8.4080100000000009</v>
      </c>
      <c r="I5410">
        <v>986.4</v>
      </c>
      <c r="J5410">
        <v>993.6</v>
      </c>
      <c r="K5410">
        <v>272.76600000000002</v>
      </c>
      <c r="L5410">
        <v>0</v>
      </c>
      <c r="M5410">
        <v>1</v>
      </c>
      <c r="N5410">
        <f t="shared" si="85"/>
        <v>13</v>
      </c>
    </row>
    <row r="5411" spans="1:14" x14ac:dyDescent="0.3">
      <c r="A5411" s="40">
        <v>5410</v>
      </c>
      <c r="B5411" s="38" t="s">
        <v>363</v>
      </c>
      <c r="C5411" s="38" t="s">
        <v>123</v>
      </c>
      <c r="D5411">
        <v>288.14999999999998</v>
      </c>
      <c r="E5411">
        <v>98867</v>
      </c>
      <c r="F5411">
        <v>8.1999999999999993</v>
      </c>
      <c r="G5411">
        <v>340</v>
      </c>
      <c r="H5411">
        <v>8.4065399999999997</v>
      </c>
      <c r="I5411">
        <v>1512</v>
      </c>
      <c r="J5411">
        <v>1339.2</v>
      </c>
      <c r="K5411">
        <v>274.67200000000003</v>
      </c>
      <c r="L5411">
        <v>0</v>
      </c>
      <c r="M5411">
        <v>1</v>
      </c>
      <c r="N5411">
        <f t="shared" si="85"/>
        <v>15</v>
      </c>
    </row>
    <row r="5412" spans="1:14" x14ac:dyDescent="0.3">
      <c r="A5412" s="40">
        <v>5411</v>
      </c>
      <c r="B5412" s="38" t="s">
        <v>363</v>
      </c>
      <c r="C5412" s="38" t="s">
        <v>124</v>
      </c>
      <c r="D5412">
        <v>287.14999999999998</v>
      </c>
      <c r="E5412">
        <v>98858</v>
      </c>
      <c r="F5412">
        <v>7.2</v>
      </c>
      <c r="G5412">
        <v>350</v>
      </c>
      <c r="H5412">
        <v>8.9910499999999995</v>
      </c>
      <c r="I5412">
        <v>1087.2</v>
      </c>
      <c r="J5412">
        <v>252</v>
      </c>
      <c r="K5412">
        <v>274.428</v>
      </c>
      <c r="L5412">
        <v>0</v>
      </c>
      <c r="M5412">
        <v>1</v>
      </c>
      <c r="N5412">
        <f t="shared" si="85"/>
        <v>14</v>
      </c>
    </row>
    <row r="5413" spans="1:14" x14ac:dyDescent="0.3">
      <c r="A5413" s="40">
        <v>5412</v>
      </c>
      <c r="B5413" s="38" t="s">
        <v>363</v>
      </c>
      <c r="C5413" s="38" t="s">
        <v>125</v>
      </c>
      <c r="D5413">
        <v>289.14999999999998</v>
      </c>
      <c r="E5413">
        <v>98875</v>
      </c>
      <c r="F5413">
        <v>8.1999999999999993</v>
      </c>
      <c r="G5413">
        <v>10</v>
      </c>
      <c r="H5413">
        <v>8.9894800000000004</v>
      </c>
      <c r="I5413">
        <v>2300.4</v>
      </c>
      <c r="J5413">
        <v>1857.6</v>
      </c>
      <c r="K5413">
        <v>275.85199999999998</v>
      </c>
      <c r="L5413">
        <v>0</v>
      </c>
      <c r="M5413">
        <v>1</v>
      </c>
      <c r="N5413">
        <f t="shared" si="85"/>
        <v>16</v>
      </c>
    </row>
    <row r="5414" spans="1:14" x14ac:dyDescent="0.3">
      <c r="A5414" s="40">
        <v>5413</v>
      </c>
      <c r="B5414" s="38" t="s">
        <v>363</v>
      </c>
      <c r="C5414" s="38" t="s">
        <v>126</v>
      </c>
      <c r="D5414">
        <v>289.14999999999998</v>
      </c>
      <c r="E5414">
        <v>98875</v>
      </c>
      <c r="F5414">
        <v>6.7</v>
      </c>
      <c r="G5414">
        <v>10</v>
      </c>
      <c r="H5414">
        <v>8.4058600000000006</v>
      </c>
      <c r="I5414">
        <v>2498.4</v>
      </c>
      <c r="J5414">
        <v>2235.6</v>
      </c>
      <c r="K5414">
        <v>275.62599999999998</v>
      </c>
      <c r="L5414">
        <v>0</v>
      </c>
      <c r="M5414">
        <v>1</v>
      </c>
      <c r="N5414">
        <f t="shared" si="85"/>
        <v>16</v>
      </c>
    </row>
    <row r="5415" spans="1:14" x14ac:dyDescent="0.3">
      <c r="A5415" s="40">
        <v>5414</v>
      </c>
      <c r="B5415" s="38" t="s">
        <v>363</v>
      </c>
      <c r="C5415" s="38" t="s">
        <v>127</v>
      </c>
      <c r="D5415">
        <v>289.14999999999998</v>
      </c>
      <c r="E5415">
        <v>98875</v>
      </c>
      <c r="F5415">
        <v>8.1999999999999993</v>
      </c>
      <c r="G5415">
        <v>360</v>
      </c>
      <c r="H5415">
        <v>8.4058600000000006</v>
      </c>
      <c r="I5415">
        <v>2527.1999999999998</v>
      </c>
      <c r="J5415">
        <v>2242.8000000000002</v>
      </c>
      <c r="K5415">
        <v>275.62599999999998</v>
      </c>
      <c r="L5415">
        <v>0</v>
      </c>
      <c r="M5415">
        <v>1</v>
      </c>
      <c r="N5415">
        <f t="shared" si="85"/>
        <v>16</v>
      </c>
    </row>
    <row r="5416" spans="1:14" x14ac:dyDescent="0.3">
      <c r="A5416" s="40">
        <v>5415</v>
      </c>
      <c r="B5416" s="38" t="s">
        <v>363</v>
      </c>
      <c r="C5416" s="38" t="s">
        <v>128</v>
      </c>
      <c r="D5416">
        <v>289.14999999999998</v>
      </c>
      <c r="E5416">
        <v>98875</v>
      </c>
      <c r="F5416">
        <v>6.2</v>
      </c>
      <c r="G5416">
        <v>360</v>
      </c>
      <c r="H5416">
        <v>8.4058600000000006</v>
      </c>
      <c r="I5416">
        <v>2397.6</v>
      </c>
      <c r="J5416">
        <v>2062.8000000000002</v>
      </c>
      <c r="K5416">
        <v>275.62599999999998</v>
      </c>
      <c r="L5416">
        <v>0</v>
      </c>
      <c r="M5416">
        <v>1</v>
      </c>
      <c r="N5416">
        <f t="shared" si="85"/>
        <v>16</v>
      </c>
    </row>
    <row r="5417" spans="1:14" x14ac:dyDescent="0.3">
      <c r="A5417" s="40">
        <v>5416</v>
      </c>
      <c r="B5417" s="38" t="s">
        <v>363</v>
      </c>
      <c r="C5417" s="38" t="s">
        <v>129</v>
      </c>
      <c r="D5417">
        <v>289.14999999999998</v>
      </c>
      <c r="E5417">
        <v>98875</v>
      </c>
      <c r="F5417">
        <v>5.7</v>
      </c>
      <c r="G5417">
        <v>360</v>
      </c>
      <c r="H5417">
        <v>8.4058600000000006</v>
      </c>
      <c r="I5417">
        <v>2109.6</v>
      </c>
      <c r="J5417">
        <v>1818</v>
      </c>
      <c r="K5417">
        <v>275.62599999999998</v>
      </c>
      <c r="L5417">
        <v>0</v>
      </c>
      <c r="M5417">
        <v>1</v>
      </c>
      <c r="N5417">
        <f t="shared" si="85"/>
        <v>16</v>
      </c>
    </row>
    <row r="5418" spans="1:14" x14ac:dyDescent="0.3">
      <c r="A5418" s="40">
        <v>5417</v>
      </c>
      <c r="B5418" s="38" t="s">
        <v>363</v>
      </c>
      <c r="C5418" s="38" t="s">
        <v>130</v>
      </c>
      <c r="D5418">
        <v>289.14999999999998</v>
      </c>
      <c r="E5418">
        <v>98875</v>
      </c>
      <c r="F5418">
        <v>5.7</v>
      </c>
      <c r="G5418">
        <v>360</v>
      </c>
      <c r="H5418">
        <v>7.8563900000000002</v>
      </c>
      <c r="I5418">
        <v>943.2</v>
      </c>
      <c r="J5418">
        <v>262.8</v>
      </c>
      <c r="K5418">
        <v>275.88499999999999</v>
      </c>
      <c r="L5418">
        <v>0</v>
      </c>
      <c r="M5418">
        <v>1</v>
      </c>
      <c r="N5418">
        <f t="shared" si="85"/>
        <v>16</v>
      </c>
    </row>
    <row r="5419" spans="1:14" x14ac:dyDescent="0.3">
      <c r="A5419" s="40">
        <v>5418</v>
      </c>
      <c r="B5419" s="38" t="s">
        <v>363</v>
      </c>
      <c r="C5419" s="38" t="s">
        <v>131</v>
      </c>
      <c r="D5419">
        <v>289.14999999999998</v>
      </c>
      <c r="E5419">
        <v>98875</v>
      </c>
      <c r="F5419">
        <v>4.0999999999999996</v>
      </c>
      <c r="G5419">
        <v>360</v>
      </c>
      <c r="H5419">
        <v>8.4058600000000006</v>
      </c>
      <c r="I5419">
        <v>1191.5999999999999</v>
      </c>
      <c r="J5419">
        <v>1144.8</v>
      </c>
      <c r="K5419">
        <v>275.62599999999998</v>
      </c>
      <c r="L5419">
        <v>0</v>
      </c>
      <c r="M5419">
        <v>1</v>
      </c>
      <c r="N5419">
        <f t="shared" si="85"/>
        <v>16</v>
      </c>
    </row>
    <row r="5420" spans="1:14" x14ac:dyDescent="0.3">
      <c r="A5420" s="40">
        <v>5419</v>
      </c>
      <c r="B5420" s="38" t="s">
        <v>363</v>
      </c>
      <c r="C5420" s="38" t="s">
        <v>132</v>
      </c>
      <c r="D5420">
        <v>289.14999999999998</v>
      </c>
      <c r="E5420">
        <v>98875</v>
      </c>
      <c r="F5420">
        <v>3.6</v>
      </c>
      <c r="G5420">
        <v>20</v>
      </c>
      <c r="H5420">
        <v>8.4058600000000006</v>
      </c>
      <c r="I5420">
        <v>367.2</v>
      </c>
      <c r="J5420">
        <v>3.6</v>
      </c>
      <c r="K5420">
        <v>276.113</v>
      </c>
      <c r="L5420">
        <v>0</v>
      </c>
      <c r="M5420">
        <v>1</v>
      </c>
      <c r="N5420">
        <f t="shared" si="85"/>
        <v>16</v>
      </c>
    </row>
    <row r="5421" spans="1:14" x14ac:dyDescent="0.3">
      <c r="A5421" s="40">
        <v>5420</v>
      </c>
      <c r="B5421" s="38" t="s">
        <v>363</v>
      </c>
      <c r="C5421" s="38" t="s">
        <v>133</v>
      </c>
      <c r="D5421">
        <v>289.14999999999998</v>
      </c>
      <c r="E5421">
        <v>98875</v>
      </c>
      <c r="F5421">
        <v>3.1</v>
      </c>
      <c r="G5421">
        <v>20</v>
      </c>
      <c r="H5421">
        <v>8.4058600000000006</v>
      </c>
      <c r="I5421">
        <v>219.6</v>
      </c>
      <c r="J5421">
        <v>158.4</v>
      </c>
      <c r="K5421">
        <v>275.62599999999998</v>
      </c>
      <c r="L5421">
        <v>0</v>
      </c>
      <c r="M5421">
        <v>1</v>
      </c>
      <c r="N5421">
        <f t="shared" si="85"/>
        <v>16</v>
      </c>
    </row>
    <row r="5422" spans="1:14" x14ac:dyDescent="0.3">
      <c r="A5422" s="40">
        <v>5421</v>
      </c>
      <c r="B5422" s="38" t="s">
        <v>363</v>
      </c>
      <c r="C5422" s="38" t="s">
        <v>134</v>
      </c>
      <c r="D5422">
        <v>287.14999999999998</v>
      </c>
      <c r="E5422">
        <v>98858</v>
      </c>
      <c r="F5422">
        <v>1.5</v>
      </c>
      <c r="G5422">
        <v>30</v>
      </c>
      <c r="H5422">
        <v>8.4073200000000003</v>
      </c>
      <c r="I5422">
        <v>10.8</v>
      </c>
      <c r="J5422">
        <v>0</v>
      </c>
      <c r="K5422">
        <v>273.71899999999999</v>
      </c>
      <c r="L5422">
        <v>0</v>
      </c>
      <c r="M5422">
        <v>1</v>
      </c>
      <c r="N5422">
        <f t="shared" si="85"/>
        <v>14</v>
      </c>
    </row>
    <row r="5423" spans="1:14" x14ac:dyDescent="0.3">
      <c r="A5423" s="40">
        <v>5422</v>
      </c>
      <c r="B5423" s="38" t="s">
        <v>363</v>
      </c>
      <c r="C5423" s="38" t="s">
        <v>135</v>
      </c>
      <c r="D5423">
        <v>287.14999999999998</v>
      </c>
      <c r="E5423">
        <v>98858</v>
      </c>
      <c r="F5423">
        <v>0.5</v>
      </c>
      <c r="G5423">
        <v>10</v>
      </c>
      <c r="H5423">
        <v>7.8577599999999999</v>
      </c>
      <c r="I5423">
        <v>0</v>
      </c>
      <c r="J5423">
        <v>0</v>
      </c>
      <c r="K5423">
        <v>273.74299999999999</v>
      </c>
      <c r="L5423">
        <v>0</v>
      </c>
      <c r="M5423">
        <v>1</v>
      </c>
      <c r="N5423">
        <f t="shared" si="85"/>
        <v>14</v>
      </c>
    </row>
    <row r="5424" spans="1:14" x14ac:dyDescent="0.3">
      <c r="A5424" s="40">
        <v>5423</v>
      </c>
      <c r="B5424" s="38" t="s">
        <v>363</v>
      </c>
      <c r="C5424" s="38" t="s">
        <v>136</v>
      </c>
      <c r="D5424">
        <v>286.14999999999998</v>
      </c>
      <c r="E5424">
        <v>98850</v>
      </c>
      <c r="F5424">
        <v>0.5</v>
      </c>
      <c r="G5424">
        <v>23</v>
      </c>
      <c r="H5424">
        <v>8.4080100000000009</v>
      </c>
      <c r="I5424">
        <v>0</v>
      </c>
      <c r="J5424">
        <v>0</v>
      </c>
      <c r="K5424">
        <v>273.24799999999999</v>
      </c>
      <c r="L5424">
        <v>0</v>
      </c>
      <c r="M5424">
        <v>1</v>
      </c>
      <c r="N5424">
        <f t="shared" si="85"/>
        <v>13</v>
      </c>
    </row>
    <row r="5425" spans="1:14" x14ac:dyDescent="0.3">
      <c r="A5425" s="40">
        <v>5424</v>
      </c>
      <c r="B5425" s="38" t="s">
        <v>363</v>
      </c>
      <c r="C5425" s="38" t="s">
        <v>137</v>
      </c>
      <c r="D5425">
        <v>286.14999999999998</v>
      </c>
      <c r="E5425">
        <v>98850</v>
      </c>
      <c r="F5425">
        <v>0</v>
      </c>
      <c r="G5425">
        <v>44</v>
      </c>
      <c r="H5425">
        <v>8.4080100000000009</v>
      </c>
      <c r="I5425">
        <v>0</v>
      </c>
      <c r="J5425">
        <v>0</v>
      </c>
      <c r="K5425">
        <v>273.24799999999999</v>
      </c>
      <c r="L5425">
        <v>0</v>
      </c>
      <c r="M5425">
        <v>1</v>
      </c>
      <c r="N5425">
        <f t="shared" si="85"/>
        <v>13</v>
      </c>
    </row>
    <row r="5426" spans="1:14" x14ac:dyDescent="0.3">
      <c r="A5426" s="40">
        <v>5425</v>
      </c>
      <c r="B5426" s="38" t="s">
        <v>363</v>
      </c>
      <c r="C5426" s="38" t="s">
        <v>138</v>
      </c>
      <c r="D5426">
        <v>285.14999999999998</v>
      </c>
      <c r="E5426">
        <v>98841</v>
      </c>
      <c r="F5426">
        <v>0.5</v>
      </c>
      <c r="G5426">
        <v>40</v>
      </c>
      <c r="H5426">
        <v>8.4087899999999998</v>
      </c>
      <c r="I5426">
        <v>0</v>
      </c>
      <c r="J5426">
        <v>0</v>
      </c>
      <c r="K5426">
        <v>272.29399999999998</v>
      </c>
      <c r="L5426">
        <v>0</v>
      </c>
      <c r="M5426">
        <v>1</v>
      </c>
      <c r="N5426">
        <f t="shared" si="85"/>
        <v>12</v>
      </c>
    </row>
    <row r="5427" spans="1:14" x14ac:dyDescent="0.3">
      <c r="A5427" s="40">
        <v>5426</v>
      </c>
      <c r="B5427" s="38" t="s">
        <v>364</v>
      </c>
      <c r="C5427" s="38" t="s">
        <v>115</v>
      </c>
      <c r="D5427">
        <v>285.14999999999998</v>
      </c>
      <c r="E5427">
        <v>98841</v>
      </c>
      <c r="F5427">
        <v>0.5</v>
      </c>
      <c r="G5427">
        <v>40</v>
      </c>
      <c r="H5427">
        <v>7.8591300000000004</v>
      </c>
      <c r="I5427">
        <v>0</v>
      </c>
      <c r="J5427">
        <v>0</v>
      </c>
      <c r="K5427">
        <v>272.06900000000002</v>
      </c>
      <c r="L5427">
        <v>0</v>
      </c>
      <c r="M5427">
        <v>1</v>
      </c>
      <c r="N5427">
        <f t="shared" si="85"/>
        <v>12</v>
      </c>
    </row>
    <row r="5428" spans="1:14" x14ac:dyDescent="0.3">
      <c r="A5428" s="40">
        <v>5427</v>
      </c>
      <c r="B5428" s="38" t="s">
        <v>364</v>
      </c>
      <c r="C5428" s="38" t="s">
        <v>116</v>
      </c>
      <c r="D5428">
        <v>284.14999999999998</v>
      </c>
      <c r="E5428">
        <v>98833</v>
      </c>
      <c r="F5428">
        <v>0.5</v>
      </c>
      <c r="G5428">
        <v>320</v>
      </c>
      <c r="H5428">
        <v>7.3424500000000004</v>
      </c>
      <c r="I5428">
        <v>0</v>
      </c>
      <c r="J5428">
        <v>0</v>
      </c>
      <c r="K5428">
        <v>270.89</v>
      </c>
      <c r="L5428">
        <v>0</v>
      </c>
      <c r="M5428">
        <v>1</v>
      </c>
      <c r="N5428">
        <f t="shared" si="85"/>
        <v>11</v>
      </c>
    </row>
    <row r="5429" spans="1:14" x14ac:dyDescent="0.3">
      <c r="A5429" s="40">
        <v>5428</v>
      </c>
      <c r="B5429" s="38" t="s">
        <v>364</v>
      </c>
      <c r="C5429" s="38" t="s">
        <v>117</v>
      </c>
      <c r="D5429">
        <v>284.14999999999998</v>
      </c>
      <c r="E5429">
        <v>98833</v>
      </c>
      <c r="F5429">
        <v>2.1</v>
      </c>
      <c r="G5429">
        <v>260</v>
      </c>
      <c r="H5429">
        <v>7.8597700000000001</v>
      </c>
      <c r="I5429">
        <v>0</v>
      </c>
      <c r="J5429">
        <v>0</v>
      </c>
      <c r="K5429">
        <v>270.63600000000002</v>
      </c>
      <c r="L5429">
        <v>0</v>
      </c>
      <c r="M5429">
        <v>1</v>
      </c>
      <c r="N5429">
        <f t="shared" si="85"/>
        <v>11</v>
      </c>
    </row>
    <row r="5430" spans="1:14" x14ac:dyDescent="0.3">
      <c r="A5430" s="40">
        <v>5429</v>
      </c>
      <c r="B5430" s="38" t="s">
        <v>364</v>
      </c>
      <c r="C5430" s="38" t="s">
        <v>118</v>
      </c>
      <c r="D5430">
        <v>284.14999999999998</v>
      </c>
      <c r="E5430">
        <v>98833</v>
      </c>
      <c r="F5430">
        <v>2.1</v>
      </c>
      <c r="G5430">
        <v>260</v>
      </c>
      <c r="H5430">
        <v>7.8597700000000001</v>
      </c>
      <c r="I5430">
        <v>0</v>
      </c>
      <c r="J5430">
        <v>0</v>
      </c>
      <c r="K5430">
        <v>270.37099999999998</v>
      </c>
      <c r="L5430">
        <v>0</v>
      </c>
      <c r="M5430">
        <v>1</v>
      </c>
      <c r="N5430">
        <f t="shared" si="85"/>
        <v>11</v>
      </c>
    </row>
    <row r="5431" spans="1:14" x14ac:dyDescent="0.3">
      <c r="A5431" s="40">
        <v>5430</v>
      </c>
      <c r="B5431" s="38" t="s">
        <v>364</v>
      </c>
      <c r="C5431" s="38" t="s">
        <v>119</v>
      </c>
      <c r="D5431">
        <v>284.14999999999998</v>
      </c>
      <c r="E5431">
        <v>98833</v>
      </c>
      <c r="F5431">
        <v>2.1</v>
      </c>
      <c r="G5431">
        <v>260</v>
      </c>
      <c r="H5431">
        <v>8.4094800000000003</v>
      </c>
      <c r="I5431">
        <v>0</v>
      </c>
      <c r="J5431">
        <v>0</v>
      </c>
      <c r="K5431">
        <v>270.59500000000003</v>
      </c>
      <c r="L5431">
        <v>0</v>
      </c>
      <c r="M5431">
        <v>1</v>
      </c>
      <c r="N5431">
        <f t="shared" si="85"/>
        <v>11</v>
      </c>
    </row>
    <row r="5432" spans="1:14" x14ac:dyDescent="0.3">
      <c r="A5432" s="40">
        <v>5431</v>
      </c>
      <c r="B5432" s="38" t="s">
        <v>364</v>
      </c>
      <c r="C5432" s="38" t="s">
        <v>120</v>
      </c>
      <c r="D5432">
        <v>285.14999999999998</v>
      </c>
      <c r="E5432">
        <v>98841</v>
      </c>
      <c r="F5432">
        <v>4.5999999999999996</v>
      </c>
      <c r="G5432">
        <v>270</v>
      </c>
      <c r="H5432">
        <v>8.9926200000000005</v>
      </c>
      <c r="I5432">
        <v>97.2</v>
      </c>
      <c r="J5432">
        <v>0</v>
      </c>
      <c r="K5432">
        <v>272.036</v>
      </c>
      <c r="L5432">
        <v>0</v>
      </c>
      <c r="M5432">
        <v>1</v>
      </c>
      <c r="N5432">
        <f t="shared" si="85"/>
        <v>12</v>
      </c>
    </row>
    <row r="5433" spans="1:14" x14ac:dyDescent="0.3">
      <c r="A5433" s="40">
        <v>5432</v>
      </c>
      <c r="B5433" s="38" t="s">
        <v>364</v>
      </c>
      <c r="C5433" s="38" t="s">
        <v>121</v>
      </c>
      <c r="D5433">
        <v>286.14999999999998</v>
      </c>
      <c r="E5433">
        <v>98850</v>
      </c>
      <c r="F5433">
        <v>6.2</v>
      </c>
      <c r="G5433">
        <v>270</v>
      </c>
      <c r="H5433">
        <v>8.9917899999999999</v>
      </c>
      <c r="I5433">
        <v>493.2</v>
      </c>
      <c r="J5433">
        <v>666</v>
      </c>
      <c r="K5433">
        <v>272.72300000000001</v>
      </c>
      <c r="L5433">
        <v>0</v>
      </c>
      <c r="M5433">
        <v>1</v>
      </c>
      <c r="N5433">
        <f t="shared" si="85"/>
        <v>13</v>
      </c>
    </row>
    <row r="5434" spans="1:14" x14ac:dyDescent="0.3">
      <c r="A5434" s="40">
        <v>5433</v>
      </c>
      <c r="B5434" s="38" t="s">
        <v>364</v>
      </c>
      <c r="C5434" s="38" t="s">
        <v>122</v>
      </c>
      <c r="D5434">
        <v>287.14999999999998</v>
      </c>
      <c r="E5434">
        <v>98858</v>
      </c>
      <c r="F5434">
        <v>7.7</v>
      </c>
      <c r="G5434">
        <v>270</v>
      </c>
      <c r="H5434">
        <v>8.9910499999999995</v>
      </c>
      <c r="I5434">
        <v>1033.2</v>
      </c>
      <c r="J5434">
        <v>1350</v>
      </c>
      <c r="K5434">
        <v>273.67599999999999</v>
      </c>
      <c r="L5434">
        <v>0</v>
      </c>
      <c r="M5434">
        <v>1</v>
      </c>
      <c r="N5434">
        <f t="shared" si="85"/>
        <v>14</v>
      </c>
    </row>
    <row r="5435" spans="1:14" x14ac:dyDescent="0.3">
      <c r="A5435" s="40">
        <v>5434</v>
      </c>
      <c r="B5435" s="38" t="s">
        <v>364</v>
      </c>
      <c r="C5435" s="38" t="s">
        <v>123</v>
      </c>
      <c r="D5435">
        <v>288.14999999999998</v>
      </c>
      <c r="E5435">
        <v>98867</v>
      </c>
      <c r="F5435">
        <v>8.1999999999999993</v>
      </c>
      <c r="G5435">
        <v>270</v>
      </c>
      <c r="H5435">
        <v>8.4065399999999997</v>
      </c>
      <c r="I5435">
        <v>1587.6</v>
      </c>
      <c r="J5435">
        <v>2116.8000000000002</v>
      </c>
      <c r="K5435">
        <v>274.404</v>
      </c>
      <c r="L5435">
        <v>0</v>
      </c>
      <c r="M5435">
        <v>1</v>
      </c>
      <c r="N5435">
        <f t="shared" si="85"/>
        <v>15</v>
      </c>
    </row>
    <row r="5436" spans="1:14" x14ac:dyDescent="0.3">
      <c r="A5436" s="40">
        <v>5435</v>
      </c>
      <c r="B5436" s="38" t="s">
        <v>364</v>
      </c>
      <c r="C5436" s="38" t="s">
        <v>124</v>
      </c>
      <c r="D5436">
        <v>289.14999999999998</v>
      </c>
      <c r="E5436">
        <v>98875</v>
      </c>
      <c r="F5436">
        <v>6.2</v>
      </c>
      <c r="G5436">
        <v>270</v>
      </c>
      <c r="H5436">
        <v>8.4058600000000006</v>
      </c>
      <c r="I5436">
        <v>1951.2</v>
      </c>
      <c r="J5436">
        <v>1933.2</v>
      </c>
      <c r="K5436">
        <v>275.62599999999998</v>
      </c>
      <c r="L5436">
        <v>0</v>
      </c>
      <c r="M5436">
        <v>1</v>
      </c>
      <c r="N5436">
        <f t="shared" si="85"/>
        <v>16</v>
      </c>
    </row>
    <row r="5437" spans="1:14" x14ac:dyDescent="0.3">
      <c r="A5437" s="40">
        <v>5436</v>
      </c>
      <c r="B5437" s="38" t="s">
        <v>364</v>
      </c>
      <c r="C5437" s="38" t="s">
        <v>125</v>
      </c>
      <c r="D5437">
        <v>289.14999999999998</v>
      </c>
      <c r="E5437">
        <v>98875</v>
      </c>
      <c r="F5437">
        <v>7.2</v>
      </c>
      <c r="G5437">
        <v>260</v>
      </c>
      <c r="H5437">
        <v>8.4058600000000006</v>
      </c>
      <c r="I5437">
        <v>2293.1999999999998</v>
      </c>
      <c r="J5437">
        <v>2044.8</v>
      </c>
      <c r="K5437">
        <v>275.62599999999998</v>
      </c>
      <c r="L5437">
        <v>0</v>
      </c>
      <c r="M5437">
        <v>1</v>
      </c>
      <c r="N5437">
        <f t="shared" si="85"/>
        <v>16</v>
      </c>
    </row>
    <row r="5438" spans="1:14" x14ac:dyDescent="0.3">
      <c r="A5438" s="40">
        <v>5437</v>
      </c>
      <c r="B5438" s="38" t="s">
        <v>364</v>
      </c>
      <c r="C5438" s="38" t="s">
        <v>126</v>
      </c>
      <c r="D5438">
        <v>289.14999999999998</v>
      </c>
      <c r="E5438">
        <v>98875</v>
      </c>
      <c r="F5438">
        <v>7.2</v>
      </c>
      <c r="G5438">
        <v>270</v>
      </c>
      <c r="H5438">
        <v>8.4058600000000006</v>
      </c>
      <c r="I5438">
        <v>2484</v>
      </c>
      <c r="J5438">
        <v>2232</v>
      </c>
      <c r="K5438">
        <v>275.62599999999998</v>
      </c>
      <c r="L5438">
        <v>0</v>
      </c>
      <c r="M5438">
        <v>1</v>
      </c>
      <c r="N5438">
        <f t="shared" si="85"/>
        <v>16</v>
      </c>
    </row>
    <row r="5439" spans="1:14" x14ac:dyDescent="0.3">
      <c r="A5439" s="40">
        <v>5438</v>
      </c>
      <c r="B5439" s="38" t="s">
        <v>364</v>
      </c>
      <c r="C5439" s="38" t="s">
        <v>127</v>
      </c>
      <c r="D5439">
        <v>289.14999999999998</v>
      </c>
      <c r="E5439">
        <v>98875</v>
      </c>
      <c r="F5439">
        <v>6.7</v>
      </c>
      <c r="G5439">
        <v>270</v>
      </c>
      <c r="H5439">
        <v>8.4058600000000006</v>
      </c>
      <c r="I5439">
        <v>2516.4</v>
      </c>
      <c r="J5439">
        <v>2185.1999999999998</v>
      </c>
      <c r="K5439">
        <v>275.62599999999998</v>
      </c>
      <c r="L5439">
        <v>0</v>
      </c>
      <c r="M5439">
        <v>1</v>
      </c>
      <c r="N5439">
        <f t="shared" si="85"/>
        <v>16</v>
      </c>
    </row>
    <row r="5440" spans="1:14" x14ac:dyDescent="0.3">
      <c r="A5440" s="40">
        <v>5439</v>
      </c>
      <c r="B5440" s="38" t="s">
        <v>364</v>
      </c>
      <c r="C5440" s="38" t="s">
        <v>128</v>
      </c>
      <c r="D5440">
        <v>290.14999999999998</v>
      </c>
      <c r="E5440">
        <v>98883</v>
      </c>
      <c r="F5440">
        <v>7.2</v>
      </c>
      <c r="G5440">
        <v>270</v>
      </c>
      <c r="H5440">
        <v>8.40517</v>
      </c>
      <c r="I5440">
        <v>2527.1999999999998</v>
      </c>
      <c r="J5440">
        <v>2523.6</v>
      </c>
      <c r="K5440">
        <v>276.30799999999999</v>
      </c>
      <c r="L5440">
        <v>0</v>
      </c>
      <c r="M5440">
        <v>1</v>
      </c>
      <c r="N5440">
        <f t="shared" si="85"/>
        <v>17</v>
      </c>
    </row>
    <row r="5441" spans="1:14" x14ac:dyDescent="0.3">
      <c r="A5441" s="40">
        <v>5440</v>
      </c>
      <c r="B5441" s="38" t="s">
        <v>364</v>
      </c>
      <c r="C5441" s="38" t="s">
        <v>129</v>
      </c>
      <c r="D5441">
        <v>291.14999999999998</v>
      </c>
      <c r="E5441">
        <v>98892</v>
      </c>
      <c r="F5441">
        <v>7.2</v>
      </c>
      <c r="G5441">
        <v>260</v>
      </c>
      <c r="H5441">
        <v>8.4043899999999994</v>
      </c>
      <c r="I5441">
        <v>2127.6</v>
      </c>
      <c r="J5441">
        <v>2163.6</v>
      </c>
      <c r="K5441">
        <v>277.53199999999998</v>
      </c>
      <c r="L5441">
        <v>0</v>
      </c>
      <c r="M5441">
        <v>1</v>
      </c>
      <c r="N5441">
        <f t="shared" si="85"/>
        <v>18</v>
      </c>
    </row>
    <row r="5442" spans="1:14" x14ac:dyDescent="0.3">
      <c r="A5442" s="40">
        <v>5441</v>
      </c>
      <c r="B5442" s="38" t="s">
        <v>364</v>
      </c>
      <c r="C5442" s="38" t="s">
        <v>130</v>
      </c>
      <c r="D5442">
        <v>291.14999999999998</v>
      </c>
      <c r="E5442">
        <v>98892</v>
      </c>
      <c r="F5442">
        <v>7.2</v>
      </c>
      <c r="G5442">
        <v>270</v>
      </c>
      <c r="H5442">
        <v>8.9879099999999994</v>
      </c>
      <c r="I5442">
        <v>1778.4</v>
      </c>
      <c r="J5442">
        <v>2257.1999999999998</v>
      </c>
      <c r="K5442">
        <v>277.488</v>
      </c>
      <c r="L5442">
        <v>0</v>
      </c>
      <c r="M5442">
        <v>1</v>
      </c>
      <c r="N5442">
        <f t="shared" si="85"/>
        <v>18</v>
      </c>
    </row>
    <row r="5443" spans="1:14" x14ac:dyDescent="0.3">
      <c r="A5443" s="40">
        <v>5442</v>
      </c>
      <c r="B5443" s="38" t="s">
        <v>364</v>
      </c>
      <c r="C5443" s="38" t="s">
        <v>131</v>
      </c>
      <c r="D5443">
        <v>290.14999999999998</v>
      </c>
      <c r="E5443">
        <v>98883</v>
      </c>
      <c r="F5443">
        <v>9.3000000000000007</v>
      </c>
      <c r="G5443">
        <v>270</v>
      </c>
      <c r="H5443">
        <v>8.98874</v>
      </c>
      <c r="I5443">
        <v>1245.5999999999999</v>
      </c>
      <c r="J5443">
        <v>1555.2</v>
      </c>
      <c r="K5443">
        <v>276.53500000000003</v>
      </c>
      <c r="L5443">
        <v>0</v>
      </c>
      <c r="M5443">
        <v>1</v>
      </c>
      <c r="N5443">
        <f t="shared" ref="N5443:N5506" si="86">CONVERT(D5443,"K", "C")</f>
        <v>17</v>
      </c>
    </row>
    <row r="5444" spans="1:14" x14ac:dyDescent="0.3">
      <c r="A5444" s="40">
        <v>5443</v>
      </c>
      <c r="B5444" s="38" t="s">
        <v>364</v>
      </c>
      <c r="C5444" s="38" t="s">
        <v>132</v>
      </c>
      <c r="D5444">
        <v>289.14999999999998</v>
      </c>
      <c r="E5444">
        <v>98875</v>
      </c>
      <c r="F5444">
        <v>9.8000000000000007</v>
      </c>
      <c r="G5444">
        <v>280</v>
      </c>
      <c r="H5444">
        <v>8.9894800000000004</v>
      </c>
      <c r="I5444">
        <v>648</v>
      </c>
      <c r="J5444">
        <v>774</v>
      </c>
      <c r="K5444">
        <v>275.85199999999998</v>
      </c>
      <c r="L5444">
        <v>0</v>
      </c>
      <c r="M5444">
        <v>1</v>
      </c>
      <c r="N5444">
        <f t="shared" si="86"/>
        <v>16</v>
      </c>
    </row>
    <row r="5445" spans="1:14" x14ac:dyDescent="0.3">
      <c r="A5445" s="40">
        <v>5444</v>
      </c>
      <c r="B5445" s="38" t="s">
        <v>364</v>
      </c>
      <c r="C5445" s="38" t="s">
        <v>133</v>
      </c>
      <c r="D5445">
        <v>288.14999999999998</v>
      </c>
      <c r="E5445">
        <v>98867</v>
      </c>
      <c r="F5445">
        <v>7.7</v>
      </c>
      <c r="G5445">
        <v>270</v>
      </c>
      <c r="H5445">
        <v>8.9902200000000008</v>
      </c>
      <c r="I5445">
        <v>208.8</v>
      </c>
      <c r="J5445">
        <v>136.80000000000001</v>
      </c>
      <c r="K5445">
        <v>274.89800000000002</v>
      </c>
      <c r="L5445">
        <v>0</v>
      </c>
      <c r="M5445">
        <v>1</v>
      </c>
      <c r="N5445">
        <f t="shared" si="86"/>
        <v>15</v>
      </c>
    </row>
    <row r="5446" spans="1:14" x14ac:dyDescent="0.3">
      <c r="A5446" s="40">
        <v>5445</v>
      </c>
      <c r="B5446" s="38" t="s">
        <v>364</v>
      </c>
      <c r="C5446" s="38" t="s">
        <v>134</v>
      </c>
      <c r="D5446">
        <v>288.14999999999998</v>
      </c>
      <c r="E5446">
        <v>98867</v>
      </c>
      <c r="F5446">
        <v>5.7</v>
      </c>
      <c r="G5446">
        <v>270</v>
      </c>
      <c r="H5446">
        <v>8.9902200000000008</v>
      </c>
      <c r="I5446">
        <v>7.2</v>
      </c>
      <c r="J5446">
        <v>0</v>
      </c>
      <c r="K5446">
        <v>274.89800000000002</v>
      </c>
      <c r="L5446">
        <v>0</v>
      </c>
      <c r="M5446">
        <v>1</v>
      </c>
      <c r="N5446">
        <f t="shared" si="86"/>
        <v>15</v>
      </c>
    </row>
    <row r="5447" spans="1:14" x14ac:dyDescent="0.3">
      <c r="A5447" s="40">
        <v>5446</v>
      </c>
      <c r="B5447" s="38" t="s">
        <v>364</v>
      </c>
      <c r="C5447" s="38" t="s">
        <v>135</v>
      </c>
      <c r="D5447">
        <v>287.14999999999998</v>
      </c>
      <c r="E5447">
        <v>98858</v>
      </c>
      <c r="F5447">
        <v>6.7</v>
      </c>
      <c r="G5447">
        <v>280</v>
      </c>
      <c r="H5447">
        <v>9.61083</v>
      </c>
      <c r="I5447">
        <v>0</v>
      </c>
      <c r="J5447">
        <v>0</v>
      </c>
      <c r="K5447">
        <v>274.16699999999997</v>
      </c>
      <c r="L5447">
        <v>0</v>
      </c>
      <c r="M5447">
        <v>1</v>
      </c>
      <c r="N5447">
        <f t="shared" si="86"/>
        <v>14</v>
      </c>
    </row>
    <row r="5448" spans="1:14" x14ac:dyDescent="0.3">
      <c r="A5448" s="40">
        <v>5447</v>
      </c>
      <c r="B5448" s="38" t="s">
        <v>364</v>
      </c>
      <c r="C5448" s="38" t="s">
        <v>136</v>
      </c>
      <c r="D5448">
        <v>287.14999999999998</v>
      </c>
      <c r="E5448">
        <v>98858</v>
      </c>
      <c r="F5448">
        <v>5.0999999999999996</v>
      </c>
      <c r="G5448">
        <v>270</v>
      </c>
      <c r="H5448">
        <v>9.61083</v>
      </c>
      <c r="I5448">
        <v>0</v>
      </c>
      <c r="J5448">
        <v>0</v>
      </c>
      <c r="K5448">
        <v>274.16699999999997</v>
      </c>
      <c r="L5448">
        <v>0</v>
      </c>
      <c r="M5448">
        <v>1</v>
      </c>
      <c r="N5448">
        <f t="shared" si="86"/>
        <v>14</v>
      </c>
    </row>
    <row r="5449" spans="1:14" x14ac:dyDescent="0.3">
      <c r="A5449" s="40">
        <v>5448</v>
      </c>
      <c r="B5449" s="38" t="s">
        <v>364</v>
      </c>
      <c r="C5449" s="38" t="s">
        <v>137</v>
      </c>
      <c r="D5449">
        <v>287.14999999999998</v>
      </c>
      <c r="E5449">
        <v>98858</v>
      </c>
      <c r="F5449">
        <v>4.5999999999999996</v>
      </c>
      <c r="G5449">
        <v>270</v>
      </c>
      <c r="H5449">
        <v>10.268599999999999</v>
      </c>
      <c r="I5449">
        <v>0</v>
      </c>
      <c r="J5449">
        <v>0</v>
      </c>
      <c r="K5449">
        <v>274.87400000000002</v>
      </c>
      <c r="L5449">
        <v>0</v>
      </c>
      <c r="M5449">
        <v>1</v>
      </c>
      <c r="N5449">
        <f t="shared" si="86"/>
        <v>14</v>
      </c>
    </row>
    <row r="5450" spans="1:14" x14ac:dyDescent="0.3">
      <c r="A5450" s="40">
        <v>5449</v>
      </c>
      <c r="B5450" s="38" t="s">
        <v>364</v>
      </c>
      <c r="C5450" s="38" t="s">
        <v>138</v>
      </c>
      <c r="D5450">
        <v>287.14999999999998</v>
      </c>
      <c r="E5450">
        <v>98858</v>
      </c>
      <c r="F5450">
        <v>6.7</v>
      </c>
      <c r="G5450">
        <v>280</v>
      </c>
      <c r="H5450">
        <v>10.268599999999999</v>
      </c>
      <c r="I5450">
        <v>0</v>
      </c>
      <c r="J5450">
        <v>0</v>
      </c>
      <c r="K5450">
        <v>274.87400000000002</v>
      </c>
      <c r="L5450">
        <v>0</v>
      </c>
      <c r="M5450">
        <v>1</v>
      </c>
      <c r="N5450">
        <f t="shared" si="86"/>
        <v>14</v>
      </c>
    </row>
    <row r="5451" spans="1:14" x14ac:dyDescent="0.3">
      <c r="A5451" s="40">
        <v>5450</v>
      </c>
      <c r="B5451" s="38" t="s">
        <v>365</v>
      </c>
      <c r="C5451" s="38" t="s">
        <v>115</v>
      </c>
      <c r="D5451">
        <v>287.14999999999998</v>
      </c>
      <c r="E5451">
        <v>98858</v>
      </c>
      <c r="F5451">
        <v>5.7</v>
      </c>
      <c r="G5451">
        <v>280</v>
      </c>
      <c r="H5451">
        <v>10.268599999999999</v>
      </c>
      <c r="I5451">
        <v>0</v>
      </c>
      <c r="J5451">
        <v>0</v>
      </c>
      <c r="K5451">
        <v>274.87400000000002</v>
      </c>
      <c r="L5451">
        <v>0</v>
      </c>
      <c r="M5451">
        <v>1</v>
      </c>
      <c r="N5451">
        <f t="shared" si="86"/>
        <v>14</v>
      </c>
    </row>
    <row r="5452" spans="1:14" x14ac:dyDescent="0.3">
      <c r="A5452" s="40">
        <v>5451</v>
      </c>
      <c r="B5452" s="38" t="s">
        <v>365</v>
      </c>
      <c r="C5452" s="38" t="s">
        <v>116</v>
      </c>
      <c r="D5452">
        <v>288.14999999999998</v>
      </c>
      <c r="E5452">
        <v>98867</v>
      </c>
      <c r="F5452">
        <v>3.1</v>
      </c>
      <c r="G5452">
        <v>290</v>
      </c>
      <c r="H5452">
        <v>10.2677</v>
      </c>
      <c r="I5452">
        <v>0</v>
      </c>
      <c r="J5452">
        <v>0</v>
      </c>
      <c r="K5452">
        <v>275.83100000000002</v>
      </c>
      <c r="L5452">
        <v>0</v>
      </c>
      <c r="M5452">
        <v>1</v>
      </c>
      <c r="N5452">
        <f t="shared" si="86"/>
        <v>15</v>
      </c>
    </row>
    <row r="5453" spans="1:14" x14ac:dyDescent="0.3">
      <c r="A5453" s="40">
        <v>5452</v>
      </c>
      <c r="B5453" s="38" t="s">
        <v>365</v>
      </c>
      <c r="C5453" s="38" t="s">
        <v>117</v>
      </c>
      <c r="D5453">
        <v>288.14999999999998</v>
      </c>
      <c r="E5453">
        <v>98867</v>
      </c>
      <c r="F5453">
        <v>3.1</v>
      </c>
      <c r="G5453">
        <v>250</v>
      </c>
      <c r="H5453">
        <v>10.2677</v>
      </c>
      <c r="I5453">
        <v>0</v>
      </c>
      <c r="J5453">
        <v>0</v>
      </c>
      <c r="K5453">
        <v>275.83100000000002</v>
      </c>
      <c r="L5453">
        <v>0</v>
      </c>
      <c r="M5453">
        <v>1</v>
      </c>
      <c r="N5453">
        <f t="shared" si="86"/>
        <v>15</v>
      </c>
    </row>
    <row r="5454" spans="1:14" x14ac:dyDescent="0.3">
      <c r="A5454" s="40">
        <v>5453</v>
      </c>
      <c r="B5454" s="38" t="s">
        <v>365</v>
      </c>
      <c r="C5454" s="38" t="s">
        <v>118</v>
      </c>
      <c r="D5454">
        <v>288.14999999999998</v>
      </c>
      <c r="E5454">
        <v>98867</v>
      </c>
      <c r="F5454">
        <v>3.6</v>
      </c>
      <c r="G5454">
        <v>260</v>
      </c>
      <c r="H5454">
        <v>10.2677</v>
      </c>
      <c r="I5454">
        <v>0</v>
      </c>
      <c r="J5454">
        <v>0</v>
      </c>
      <c r="K5454">
        <v>275.83100000000002</v>
      </c>
      <c r="L5454">
        <v>0</v>
      </c>
      <c r="M5454">
        <v>1</v>
      </c>
      <c r="N5454">
        <f t="shared" si="86"/>
        <v>15</v>
      </c>
    </row>
    <row r="5455" spans="1:14" x14ac:dyDescent="0.3">
      <c r="A5455" s="40">
        <v>5454</v>
      </c>
      <c r="B5455" s="38" t="s">
        <v>365</v>
      </c>
      <c r="C5455" s="38" t="s">
        <v>119</v>
      </c>
      <c r="D5455">
        <v>288.14999999999998</v>
      </c>
      <c r="E5455">
        <v>98867</v>
      </c>
      <c r="F5455">
        <v>3.1</v>
      </c>
      <c r="G5455">
        <v>260</v>
      </c>
      <c r="H5455">
        <v>10.9655</v>
      </c>
      <c r="I5455">
        <v>0</v>
      </c>
      <c r="J5455">
        <v>0</v>
      </c>
      <c r="K5455">
        <v>275.29599999999999</v>
      </c>
      <c r="L5455">
        <v>0</v>
      </c>
      <c r="M5455">
        <v>1</v>
      </c>
      <c r="N5455">
        <f t="shared" si="86"/>
        <v>15</v>
      </c>
    </row>
    <row r="5456" spans="1:14" x14ac:dyDescent="0.3">
      <c r="A5456" s="40">
        <v>5455</v>
      </c>
      <c r="B5456" s="38" t="s">
        <v>365</v>
      </c>
      <c r="C5456" s="38" t="s">
        <v>120</v>
      </c>
      <c r="D5456">
        <v>288.14999999999998</v>
      </c>
      <c r="E5456">
        <v>98867</v>
      </c>
      <c r="F5456">
        <v>2.6</v>
      </c>
      <c r="G5456">
        <v>270</v>
      </c>
      <c r="H5456">
        <v>10.9655</v>
      </c>
      <c r="I5456">
        <v>50.4</v>
      </c>
      <c r="J5456">
        <v>0</v>
      </c>
      <c r="K5456">
        <v>276.053</v>
      </c>
      <c r="L5456">
        <v>0</v>
      </c>
      <c r="M5456">
        <v>1</v>
      </c>
      <c r="N5456">
        <f t="shared" si="86"/>
        <v>15</v>
      </c>
    </row>
    <row r="5457" spans="1:14" x14ac:dyDescent="0.3">
      <c r="A5457" s="40">
        <v>5456</v>
      </c>
      <c r="B5457" s="38" t="s">
        <v>365</v>
      </c>
      <c r="C5457" s="38" t="s">
        <v>121</v>
      </c>
      <c r="D5457">
        <v>288.14999999999998</v>
      </c>
      <c r="E5457">
        <v>98867</v>
      </c>
      <c r="F5457">
        <v>3.6</v>
      </c>
      <c r="G5457">
        <v>280</v>
      </c>
      <c r="H5457">
        <v>10.9655</v>
      </c>
      <c r="I5457">
        <v>453.6</v>
      </c>
      <c r="J5457">
        <v>612</v>
      </c>
      <c r="K5457">
        <v>275.565</v>
      </c>
      <c r="L5457">
        <v>0</v>
      </c>
      <c r="M5457">
        <v>1</v>
      </c>
      <c r="N5457">
        <f t="shared" si="86"/>
        <v>15</v>
      </c>
    </row>
    <row r="5458" spans="1:14" x14ac:dyDescent="0.3">
      <c r="A5458" s="40">
        <v>5457</v>
      </c>
      <c r="B5458" s="38" t="s">
        <v>365</v>
      </c>
      <c r="C5458" s="38" t="s">
        <v>122</v>
      </c>
      <c r="D5458">
        <v>289.14999999999998</v>
      </c>
      <c r="E5458">
        <v>98875</v>
      </c>
      <c r="F5458">
        <v>3.1</v>
      </c>
      <c r="G5458">
        <v>280</v>
      </c>
      <c r="H5458">
        <v>10.964600000000001</v>
      </c>
      <c r="I5458">
        <v>957.6</v>
      </c>
      <c r="J5458">
        <v>1083.5999999999999</v>
      </c>
      <c r="K5458">
        <v>276.52199999999999</v>
      </c>
      <c r="L5458">
        <v>0</v>
      </c>
      <c r="M5458">
        <v>1</v>
      </c>
      <c r="N5458">
        <f t="shared" si="86"/>
        <v>16</v>
      </c>
    </row>
    <row r="5459" spans="1:14" x14ac:dyDescent="0.3">
      <c r="A5459" s="40">
        <v>5458</v>
      </c>
      <c r="B5459" s="38" t="s">
        <v>365</v>
      </c>
      <c r="C5459" s="38" t="s">
        <v>123</v>
      </c>
      <c r="D5459">
        <v>289.14999999999998</v>
      </c>
      <c r="E5459">
        <v>98875</v>
      </c>
      <c r="F5459">
        <v>3.1</v>
      </c>
      <c r="G5459">
        <v>270</v>
      </c>
      <c r="H5459">
        <v>10.964600000000001</v>
      </c>
      <c r="I5459">
        <v>1476</v>
      </c>
      <c r="J5459">
        <v>1299.5999999999999</v>
      </c>
      <c r="K5459">
        <v>276.52199999999999</v>
      </c>
      <c r="L5459">
        <v>0</v>
      </c>
      <c r="M5459">
        <v>1</v>
      </c>
      <c r="N5459">
        <f t="shared" si="86"/>
        <v>16</v>
      </c>
    </row>
    <row r="5460" spans="1:14" x14ac:dyDescent="0.3">
      <c r="A5460" s="40">
        <v>5459</v>
      </c>
      <c r="B5460" s="38" t="s">
        <v>365</v>
      </c>
      <c r="C5460" s="38" t="s">
        <v>124</v>
      </c>
      <c r="D5460">
        <v>290.14999999999998</v>
      </c>
      <c r="E5460">
        <v>98883</v>
      </c>
      <c r="F5460">
        <v>3.1</v>
      </c>
      <c r="G5460">
        <v>260</v>
      </c>
      <c r="H5460">
        <v>11.7037</v>
      </c>
      <c r="I5460">
        <v>1069.2</v>
      </c>
      <c r="J5460">
        <v>241.2</v>
      </c>
      <c r="K5460">
        <v>278.19099999999997</v>
      </c>
      <c r="L5460">
        <v>0</v>
      </c>
      <c r="M5460">
        <v>1</v>
      </c>
      <c r="N5460">
        <f t="shared" si="86"/>
        <v>17</v>
      </c>
    </row>
    <row r="5461" spans="1:14" x14ac:dyDescent="0.3">
      <c r="A5461" s="40">
        <v>5460</v>
      </c>
      <c r="B5461" s="38" t="s">
        <v>365</v>
      </c>
      <c r="C5461" s="38" t="s">
        <v>125</v>
      </c>
      <c r="D5461">
        <v>291.14999999999998</v>
      </c>
      <c r="E5461">
        <v>98892</v>
      </c>
      <c r="F5461">
        <v>2.1</v>
      </c>
      <c r="G5461">
        <v>230</v>
      </c>
      <c r="H5461">
        <v>11.7026</v>
      </c>
      <c r="I5461">
        <v>2260.8000000000002</v>
      </c>
      <c r="J5461">
        <v>1818</v>
      </c>
      <c r="K5461">
        <v>278.65699999999998</v>
      </c>
      <c r="L5461">
        <v>0</v>
      </c>
      <c r="M5461">
        <v>1</v>
      </c>
      <c r="N5461">
        <f t="shared" si="86"/>
        <v>18</v>
      </c>
    </row>
    <row r="5462" spans="1:14" x14ac:dyDescent="0.3">
      <c r="A5462" s="40">
        <v>5461</v>
      </c>
      <c r="B5462" s="38" t="s">
        <v>365</v>
      </c>
      <c r="C5462" s="38" t="s">
        <v>126</v>
      </c>
      <c r="D5462">
        <v>292.14999999999998</v>
      </c>
      <c r="E5462">
        <v>98900</v>
      </c>
      <c r="F5462">
        <v>0.5</v>
      </c>
      <c r="G5462">
        <v>138</v>
      </c>
      <c r="H5462">
        <v>10.9618</v>
      </c>
      <c r="I5462">
        <v>2455.1999999999998</v>
      </c>
      <c r="J5462">
        <v>2037.6</v>
      </c>
      <c r="K5462">
        <v>279.39100000000002</v>
      </c>
      <c r="L5462">
        <v>0</v>
      </c>
      <c r="M5462">
        <v>1</v>
      </c>
      <c r="N5462">
        <f t="shared" si="86"/>
        <v>19</v>
      </c>
    </row>
    <row r="5463" spans="1:14" x14ac:dyDescent="0.3">
      <c r="A5463" s="40">
        <v>5462</v>
      </c>
      <c r="B5463" s="38" t="s">
        <v>365</v>
      </c>
      <c r="C5463" s="38" t="s">
        <v>127</v>
      </c>
      <c r="D5463">
        <v>293.14999999999998</v>
      </c>
      <c r="E5463">
        <v>98908</v>
      </c>
      <c r="F5463">
        <v>1.5</v>
      </c>
      <c r="G5463">
        <v>81</v>
      </c>
      <c r="H5463">
        <v>11.700699999999999</v>
      </c>
      <c r="I5463">
        <v>2484</v>
      </c>
      <c r="J5463">
        <v>1854</v>
      </c>
      <c r="K5463">
        <v>280.57100000000003</v>
      </c>
      <c r="L5463">
        <v>0</v>
      </c>
      <c r="M5463">
        <v>1</v>
      </c>
      <c r="N5463">
        <f t="shared" si="86"/>
        <v>20</v>
      </c>
    </row>
    <row r="5464" spans="1:14" x14ac:dyDescent="0.3">
      <c r="A5464" s="40">
        <v>5463</v>
      </c>
      <c r="B5464" s="38" t="s">
        <v>365</v>
      </c>
      <c r="C5464" s="38" t="s">
        <v>128</v>
      </c>
      <c r="D5464">
        <v>293.14999999999998</v>
      </c>
      <c r="E5464">
        <v>98908</v>
      </c>
      <c r="F5464">
        <v>1.5</v>
      </c>
      <c r="G5464">
        <v>301</v>
      </c>
      <c r="H5464">
        <v>10.960900000000001</v>
      </c>
      <c r="I5464">
        <v>1306.8</v>
      </c>
      <c r="J5464">
        <v>270</v>
      </c>
      <c r="K5464">
        <v>280.84300000000002</v>
      </c>
      <c r="L5464">
        <v>0</v>
      </c>
      <c r="M5464">
        <v>1</v>
      </c>
      <c r="N5464">
        <f t="shared" si="86"/>
        <v>20</v>
      </c>
    </row>
    <row r="5465" spans="1:14" x14ac:dyDescent="0.3">
      <c r="A5465" s="40">
        <v>5464</v>
      </c>
      <c r="B5465" s="38" t="s">
        <v>365</v>
      </c>
      <c r="C5465" s="38" t="s">
        <v>129</v>
      </c>
      <c r="D5465">
        <v>293.14999999999998</v>
      </c>
      <c r="E5465">
        <v>98908</v>
      </c>
      <c r="F5465">
        <v>2.1</v>
      </c>
      <c r="G5465">
        <v>250</v>
      </c>
      <c r="H5465">
        <v>10.960900000000001</v>
      </c>
      <c r="I5465">
        <v>1148.4000000000001</v>
      </c>
      <c r="J5465">
        <v>100.8</v>
      </c>
      <c r="K5465">
        <v>280.84300000000002</v>
      </c>
      <c r="L5465">
        <v>0</v>
      </c>
      <c r="M5465">
        <v>1</v>
      </c>
      <c r="N5465">
        <f t="shared" si="86"/>
        <v>20</v>
      </c>
    </row>
    <row r="5466" spans="1:14" x14ac:dyDescent="0.3">
      <c r="A5466" s="40">
        <v>5465</v>
      </c>
      <c r="B5466" s="38" t="s">
        <v>365</v>
      </c>
      <c r="C5466" s="38" t="s">
        <v>130</v>
      </c>
      <c r="D5466">
        <v>293.14999999999998</v>
      </c>
      <c r="E5466">
        <v>98908</v>
      </c>
      <c r="F5466">
        <v>1.5</v>
      </c>
      <c r="G5466">
        <v>35</v>
      </c>
      <c r="H5466">
        <v>10.960900000000001</v>
      </c>
      <c r="I5466">
        <v>918</v>
      </c>
      <c r="J5466">
        <v>86.4</v>
      </c>
      <c r="K5466">
        <v>280.84300000000002</v>
      </c>
      <c r="L5466">
        <v>0</v>
      </c>
      <c r="M5466">
        <v>1</v>
      </c>
      <c r="N5466">
        <f t="shared" si="86"/>
        <v>20</v>
      </c>
    </row>
    <row r="5467" spans="1:14" x14ac:dyDescent="0.3">
      <c r="A5467" s="40">
        <v>5466</v>
      </c>
      <c r="B5467" s="38" t="s">
        <v>365</v>
      </c>
      <c r="C5467" s="38" t="s">
        <v>131</v>
      </c>
      <c r="D5467">
        <v>293.14999999999998</v>
      </c>
      <c r="E5467">
        <v>98908</v>
      </c>
      <c r="F5467">
        <v>0.5</v>
      </c>
      <c r="G5467">
        <v>80</v>
      </c>
      <c r="H5467">
        <v>10.960900000000001</v>
      </c>
      <c r="I5467">
        <v>637.20000000000005</v>
      </c>
      <c r="J5467">
        <v>54</v>
      </c>
      <c r="K5467">
        <v>280.84300000000002</v>
      </c>
      <c r="L5467">
        <v>0</v>
      </c>
      <c r="M5467">
        <v>1</v>
      </c>
      <c r="N5467">
        <f t="shared" si="86"/>
        <v>20</v>
      </c>
    </row>
    <row r="5468" spans="1:14" x14ac:dyDescent="0.3">
      <c r="A5468" s="40">
        <v>5467</v>
      </c>
      <c r="B5468" s="38" t="s">
        <v>365</v>
      </c>
      <c r="C5468" s="38" t="s">
        <v>132</v>
      </c>
      <c r="D5468">
        <v>293.14999999999998</v>
      </c>
      <c r="E5468">
        <v>98908</v>
      </c>
      <c r="F5468">
        <v>1</v>
      </c>
      <c r="G5468">
        <v>106</v>
      </c>
      <c r="H5468">
        <v>10.960900000000001</v>
      </c>
      <c r="I5468">
        <v>349.2</v>
      </c>
      <c r="J5468">
        <v>0</v>
      </c>
      <c r="K5468">
        <v>280.84300000000002</v>
      </c>
      <c r="L5468">
        <v>0</v>
      </c>
      <c r="M5468">
        <v>1</v>
      </c>
      <c r="N5468">
        <f t="shared" si="86"/>
        <v>20</v>
      </c>
    </row>
    <row r="5469" spans="1:14" x14ac:dyDescent="0.3">
      <c r="A5469" s="40">
        <v>5468</v>
      </c>
      <c r="B5469" s="38" t="s">
        <v>365</v>
      </c>
      <c r="C5469" s="38" t="s">
        <v>133</v>
      </c>
      <c r="D5469">
        <v>292.14999999999998</v>
      </c>
      <c r="E5469">
        <v>98900</v>
      </c>
      <c r="F5469">
        <v>1.5</v>
      </c>
      <c r="G5469">
        <v>130</v>
      </c>
      <c r="H5469">
        <v>10.9618</v>
      </c>
      <c r="I5469">
        <v>169.2</v>
      </c>
      <c r="J5469">
        <v>0</v>
      </c>
      <c r="K5469">
        <v>279.64600000000002</v>
      </c>
      <c r="L5469">
        <v>0</v>
      </c>
      <c r="M5469">
        <v>1</v>
      </c>
      <c r="N5469">
        <f t="shared" si="86"/>
        <v>19</v>
      </c>
    </row>
    <row r="5470" spans="1:14" x14ac:dyDescent="0.3">
      <c r="A5470" s="40">
        <v>5469</v>
      </c>
      <c r="B5470" s="38" t="s">
        <v>365</v>
      </c>
      <c r="C5470" s="38" t="s">
        <v>134</v>
      </c>
      <c r="D5470">
        <v>292.14999999999998</v>
      </c>
      <c r="E5470">
        <v>98900</v>
      </c>
      <c r="F5470">
        <v>1.5</v>
      </c>
      <c r="G5470">
        <v>120</v>
      </c>
      <c r="H5470">
        <v>10.9618</v>
      </c>
      <c r="I5470">
        <v>0</v>
      </c>
      <c r="J5470">
        <v>0</v>
      </c>
      <c r="K5470">
        <v>279.88499999999999</v>
      </c>
      <c r="L5470">
        <v>0</v>
      </c>
      <c r="M5470">
        <v>1</v>
      </c>
      <c r="N5470">
        <f t="shared" si="86"/>
        <v>19</v>
      </c>
    </row>
    <row r="5471" spans="1:14" x14ac:dyDescent="0.3">
      <c r="A5471" s="40">
        <v>5470</v>
      </c>
      <c r="B5471" s="38" t="s">
        <v>365</v>
      </c>
      <c r="C5471" s="38" t="s">
        <v>135</v>
      </c>
      <c r="D5471">
        <v>291.14999999999998</v>
      </c>
      <c r="E5471">
        <v>98892</v>
      </c>
      <c r="F5471">
        <v>2.1</v>
      </c>
      <c r="G5471">
        <v>100</v>
      </c>
      <c r="H5471">
        <v>10.9627</v>
      </c>
      <c r="I5471">
        <v>0</v>
      </c>
      <c r="J5471">
        <v>0</v>
      </c>
      <c r="K5471">
        <v>278.92700000000002</v>
      </c>
      <c r="L5471">
        <v>0</v>
      </c>
      <c r="M5471">
        <v>1</v>
      </c>
      <c r="N5471">
        <f t="shared" si="86"/>
        <v>18</v>
      </c>
    </row>
    <row r="5472" spans="1:14" x14ac:dyDescent="0.3">
      <c r="A5472" s="40">
        <v>5471</v>
      </c>
      <c r="B5472" s="38" t="s">
        <v>365</v>
      </c>
      <c r="C5472" s="38" t="s">
        <v>136</v>
      </c>
      <c r="D5472">
        <v>290.14999999999998</v>
      </c>
      <c r="E5472">
        <v>98883</v>
      </c>
      <c r="F5472">
        <v>3.6</v>
      </c>
      <c r="G5472">
        <v>140</v>
      </c>
      <c r="H5472">
        <v>10.963699999999999</v>
      </c>
      <c r="I5472">
        <v>0</v>
      </c>
      <c r="J5472">
        <v>0</v>
      </c>
      <c r="K5472">
        <v>277.96899999999999</v>
      </c>
      <c r="L5472">
        <v>0</v>
      </c>
      <c r="M5472">
        <v>1</v>
      </c>
      <c r="N5472">
        <f t="shared" si="86"/>
        <v>17</v>
      </c>
    </row>
    <row r="5473" spans="1:14" x14ac:dyDescent="0.3">
      <c r="A5473" s="40">
        <v>5472</v>
      </c>
      <c r="B5473" s="38" t="s">
        <v>365</v>
      </c>
      <c r="C5473" s="38" t="s">
        <v>137</v>
      </c>
      <c r="D5473">
        <v>289.14999999999998</v>
      </c>
      <c r="E5473">
        <v>98875</v>
      </c>
      <c r="F5473">
        <v>3.1</v>
      </c>
      <c r="G5473">
        <v>150</v>
      </c>
      <c r="H5473">
        <v>10.964600000000001</v>
      </c>
      <c r="I5473">
        <v>0</v>
      </c>
      <c r="J5473">
        <v>0</v>
      </c>
      <c r="K5473">
        <v>277.12299999999999</v>
      </c>
      <c r="L5473">
        <v>0</v>
      </c>
      <c r="M5473">
        <v>1</v>
      </c>
      <c r="N5473">
        <f t="shared" si="86"/>
        <v>16</v>
      </c>
    </row>
    <row r="5474" spans="1:14" x14ac:dyDescent="0.3">
      <c r="A5474" s="40">
        <v>5473</v>
      </c>
      <c r="B5474" s="38" t="s">
        <v>365</v>
      </c>
      <c r="C5474" s="38" t="s">
        <v>138</v>
      </c>
      <c r="D5474">
        <v>289.14999999999998</v>
      </c>
      <c r="E5474">
        <v>98875</v>
      </c>
      <c r="F5474">
        <v>3.1</v>
      </c>
      <c r="G5474">
        <v>150</v>
      </c>
      <c r="H5474">
        <v>10.2668</v>
      </c>
      <c r="I5474">
        <v>0</v>
      </c>
      <c r="J5474">
        <v>0</v>
      </c>
      <c r="K5474">
        <v>276.78899999999999</v>
      </c>
      <c r="L5474">
        <v>0</v>
      </c>
      <c r="M5474">
        <v>1</v>
      </c>
      <c r="N5474">
        <f t="shared" si="86"/>
        <v>16</v>
      </c>
    </row>
    <row r="5475" spans="1:14" x14ac:dyDescent="0.3">
      <c r="A5475" s="40">
        <v>5474</v>
      </c>
      <c r="B5475" s="38" t="s">
        <v>366</v>
      </c>
      <c r="C5475" s="38" t="s">
        <v>115</v>
      </c>
      <c r="D5475">
        <v>288.14999999999998</v>
      </c>
      <c r="E5475">
        <v>98867</v>
      </c>
      <c r="F5475">
        <v>3.6</v>
      </c>
      <c r="G5475">
        <v>150</v>
      </c>
      <c r="H5475">
        <v>10.2677</v>
      </c>
      <c r="I5475">
        <v>0</v>
      </c>
      <c r="J5475">
        <v>0</v>
      </c>
      <c r="K5475">
        <v>275.94299999999998</v>
      </c>
      <c r="L5475">
        <v>0</v>
      </c>
      <c r="M5475">
        <v>1</v>
      </c>
      <c r="N5475">
        <f t="shared" si="86"/>
        <v>15</v>
      </c>
    </row>
    <row r="5476" spans="1:14" x14ac:dyDescent="0.3">
      <c r="A5476" s="40">
        <v>5475</v>
      </c>
      <c r="B5476" s="38" t="s">
        <v>366</v>
      </c>
      <c r="C5476" s="38" t="s">
        <v>116</v>
      </c>
      <c r="D5476">
        <v>289.14999999999998</v>
      </c>
      <c r="E5476">
        <v>98875</v>
      </c>
      <c r="F5476">
        <v>2.6</v>
      </c>
      <c r="G5476">
        <v>150</v>
      </c>
      <c r="H5476">
        <v>10.2668</v>
      </c>
      <c r="I5476">
        <v>0</v>
      </c>
      <c r="J5476">
        <v>0</v>
      </c>
      <c r="K5476">
        <v>276.3</v>
      </c>
      <c r="L5476">
        <v>0</v>
      </c>
      <c r="M5476">
        <v>1</v>
      </c>
      <c r="N5476">
        <f t="shared" si="86"/>
        <v>16</v>
      </c>
    </row>
    <row r="5477" spans="1:14" x14ac:dyDescent="0.3">
      <c r="A5477" s="40">
        <v>5476</v>
      </c>
      <c r="B5477" s="38" t="s">
        <v>366</v>
      </c>
      <c r="C5477" s="38" t="s">
        <v>117</v>
      </c>
      <c r="D5477">
        <v>288.14999999999998</v>
      </c>
      <c r="E5477">
        <v>98867</v>
      </c>
      <c r="F5477">
        <v>2.6</v>
      </c>
      <c r="G5477">
        <v>160</v>
      </c>
      <c r="H5477">
        <v>10.2677</v>
      </c>
      <c r="I5477">
        <v>0</v>
      </c>
      <c r="J5477">
        <v>0</v>
      </c>
      <c r="K5477">
        <v>275.34399999999999</v>
      </c>
      <c r="L5477">
        <v>0</v>
      </c>
      <c r="M5477">
        <v>1</v>
      </c>
      <c r="N5477">
        <f t="shared" si="86"/>
        <v>15</v>
      </c>
    </row>
    <row r="5478" spans="1:14" x14ac:dyDescent="0.3">
      <c r="A5478" s="40">
        <v>5477</v>
      </c>
      <c r="B5478" s="38" t="s">
        <v>366</v>
      </c>
      <c r="C5478" s="38" t="s">
        <v>118</v>
      </c>
      <c r="D5478">
        <v>287.14999999999998</v>
      </c>
      <c r="E5478">
        <v>98858</v>
      </c>
      <c r="F5478">
        <v>2.1</v>
      </c>
      <c r="G5478">
        <v>170</v>
      </c>
      <c r="H5478">
        <v>9.61083</v>
      </c>
      <c r="I5478">
        <v>0</v>
      </c>
      <c r="J5478">
        <v>0</v>
      </c>
      <c r="K5478">
        <v>274.16699999999997</v>
      </c>
      <c r="L5478">
        <v>0</v>
      </c>
      <c r="M5478">
        <v>1</v>
      </c>
      <c r="N5478">
        <f t="shared" si="86"/>
        <v>14</v>
      </c>
    </row>
    <row r="5479" spans="1:14" x14ac:dyDescent="0.3">
      <c r="A5479" s="40">
        <v>5478</v>
      </c>
      <c r="B5479" s="38" t="s">
        <v>366</v>
      </c>
      <c r="C5479" s="38" t="s">
        <v>119</v>
      </c>
      <c r="D5479">
        <v>286.14999999999998</v>
      </c>
      <c r="E5479">
        <v>98850</v>
      </c>
      <c r="F5479">
        <v>1</v>
      </c>
      <c r="G5479">
        <v>222</v>
      </c>
      <c r="H5479">
        <v>8.9917899999999999</v>
      </c>
      <c r="I5479">
        <v>0</v>
      </c>
      <c r="J5479">
        <v>0</v>
      </c>
      <c r="K5479">
        <v>272.99</v>
      </c>
      <c r="L5479">
        <v>0</v>
      </c>
      <c r="M5479">
        <v>1</v>
      </c>
      <c r="N5479">
        <f t="shared" si="86"/>
        <v>13</v>
      </c>
    </row>
    <row r="5480" spans="1:14" x14ac:dyDescent="0.3">
      <c r="A5480" s="40">
        <v>5479</v>
      </c>
      <c r="B5480" s="38" t="s">
        <v>366</v>
      </c>
      <c r="C5480" s="38" t="s">
        <v>120</v>
      </c>
      <c r="D5480">
        <v>287.14999999999998</v>
      </c>
      <c r="E5480">
        <v>98858</v>
      </c>
      <c r="F5480">
        <v>0.5</v>
      </c>
      <c r="G5480">
        <v>269</v>
      </c>
      <c r="H5480">
        <v>9.61083</v>
      </c>
      <c r="I5480">
        <v>36</v>
      </c>
      <c r="J5480">
        <v>0</v>
      </c>
      <c r="K5480">
        <v>274.76299999999998</v>
      </c>
      <c r="L5480">
        <v>0</v>
      </c>
      <c r="M5480">
        <v>1</v>
      </c>
      <c r="N5480">
        <f t="shared" si="86"/>
        <v>14</v>
      </c>
    </row>
    <row r="5481" spans="1:14" x14ac:dyDescent="0.3">
      <c r="A5481" s="40">
        <v>5480</v>
      </c>
      <c r="B5481" s="38" t="s">
        <v>366</v>
      </c>
      <c r="C5481" s="38" t="s">
        <v>121</v>
      </c>
      <c r="D5481">
        <v>288.14999999999998</v>
      </c>
      <c r="E5481">
        <v>98867</v>
      </c>
      <c r="F5481">
        <v>0.5</v>
      </c>
      <c r="G5481">
        <v>277</v>
      </c>
      <c r="H5481">
        <v>10.2677</v>
      </c>
      <c r="I5481">
        <v>183.6</v>
      </c>
      <c r="J5481">
        <v>0</v>
      </c>
      <c r="K5481">
        <v>275.94299999999998</v>
      </c>
      <c r="L5481">
        <v>0</v>
      </c>
      <c r="M5481">
        <v>1</v>
      </c>
      <c r="N5481">
        <f t="shared" si="86"/>
        <v>15</v>
      </c>
    </row>
    <row r="5482" spans="1:14" x14ac:dyDescent="0.3">
      <c r="A5482" s="40">
        <v>5481</v>
      </c>
      <c r="B5482" s="38" t="s">
        <v>366</v>
      </c>
      <c r="C5482" s="38" t="s">
        <v>122</v>
      </c>
      <c r="D5482">
        <v>290.14999999999998</v>
      </c>
      <c r="E5482">
        <v>98883</v>
      </c>
      <c r="F5482">
        <v>1</v>
      </c>
      <c r="G5482">
        <v>169</v>
      </c>
      <c r="H5482">
        <v>10.266</v>
      </c>
      <c r="I5482">
        <v>727.2</v>
      </c>
      <c r="J5482">
        <v>381.6</v>
      </c>
      <c r="K5482">
        <v>277.62900000000002</v>
      </c>
      <c r="L5482">
        <v>0</v>
      </c>
      <c r="M5482">
        <v>1</v>
      </c>
      <c r="N5482">
        <f t="shared" si="86"/>
        <v>17</v>
      </c>
    </row>
    <row r="5483" spans="1:14" x14ac:dyDescent="0.3">
      <c r="A5483" s="40">
        <v>5482</v>
      </c>
      <c r="B5483" s="38" t="s">
        <v>366</v>
      </c>
      <c r="C5483" s="38" t="s">
        <v>123</v>
      </c>
      <c r="D5483">
        <v>292.14999999999998</v>
      </c>
      <c r="E5483">
        <v>98900</v>
      </c>
      <c r="F5483">
        <v>2.1</v>
      </c>
      <c r="G5483">
        <v>200</v>
      </c>
      <c r="H5483">
        <v>10.9618</v>
      </c>
      <c r="I5483">
        <v>1551.6</v>
      </c>
      <c r="J5483">
        <v>1832.4</v>
      </c>
      <c r="K5483">
        <v>279.11700000000002</v>
      </c>
      <c r="L5483">
        <v>0</v>
      </c>
      <c r="M5483">
        <v>1</v>
      </c>
      <c r="N5483">
        <f t="shared" si="86"/>
        <v>19</v>
      </c>
    </row>
    <row r="5484" spans="1:14" x14ac:dyDescent="0.3">
      <c r="A5484" s="40">
        <v>5483</v>
      </c>
      <c r="B5484" s="38" t="s">
        <v>366</v>
      </c>
      <c r="C5484" s="38" t="s">
        <v>124</v>
      </c>
      <c r="D5484">
        <v>293.14999999999998</v>
      </c>
      <c r="E5484">
        <v>98908</v>
      </c>
      <c r="F5484">
        <v>2.1</v>
      </c>
      <c r="G5484">
        <v>200</v>
      </c>
      <c r="H5484">
        <v>10.960900000000001</v>
      </c>
      <c r="I5484">
        <v>1915.2</v>
      </c>
      <c r="J5484">
        <v>1886.4</v>
      </c>
      <c r="K5484">
        <v>280.34699999999998</v>
      </c>
      <c r="L5484">
        <v>0</v>
      </c>
      <c r="M5484">
        <v>1</v>
      </c>
      <c r="N5484">
        <f t="shared" si="86"/>
        <v>20</v>
      </c>
    </row>
    <row r="5485" spans="1:14" x14ac:dyDescent="0.3">
      <c r="A5485" s="40">
        <v>5484</v>
      </c>
      <c r="B5485" s="38" t="s">
        <v>366</v>
      </c>
      <c r="C5485" s="38" t="s">
        <v>125</v>
      </c>
      <c r="D5485">
        <v>294.14999999999998</v>
      </c>
      <c r="E5485">
        <v>98916</v>
      </c>
      <c r="F5485">
        <v>4.0999999999999996</v>
      </c>
      <c r="G5485">
        <v>220</v>
      </c>
      <c r="H5485">
        <v>10.262499999999999</v>
      </c>
      <c r="I5485">
        <v>2257.1999999999998</v>
      </c>
      <c r="J5485">
        <v>2016</v>
      </c>
      <c r="K5485">
        <v>281.07799999999997</v>
      </c>
      <c r="L5485">
        <v>0</v>
      </c>
      <c r="M5485">
        <v>1</v>
      </c>
      <c r="N5485">
        <f t="shared" si="86"/>
        <v>21</v>
      </c>
    </row>
    <row r="5486" spans="1:14" x14ac:dyDescent="0.3">
      <c r="A5486" s="40">
        <v>5485</v>
      </c>
      <c r="B5486" s="38" t="s">
        <v>366</v>
      </c>
      <c r="C5486" s="38" t="s">
        <v>126</v>
      </c>
      <c r="D5486">
        <v>295.14999999999998</v>
      </c>
      <c r="E5486">
        <v>98924</v>
      </c>
      <c r="F5486">
        <v>4.0999999999999996</v>
      </c>
      <c r="G5486">
        <v>230</v>
      </c>
      <c r="H5486">
        <v>9.6043199999999995</v>
      </c>
      <c r="I5486">
        <v>2451.6</v>
      </c>
      <c r="J5486">
        <v>2134.8000000000002</v>
      </c>
      <c r="K5486">
        <v>281.80500000000001</v>
      </c>
      <c r="L5486">
        <v>0</v>
      </c>
      <c r="M5486">
        <v>1</v>
      </c>
      <c r="N5486">
        <f t="shared" si="86"/>
        <v>22</v>
      </c>
    </row>
    <row r="5487" spans="1:14" x14ac:dyDescent="0.3">
      <c r="A5487" s="40">
        <v>5486</v>
      </c>
      <c r="B5487" s="38" t="s">
        <v>366</v>
      </c>
      <c r="C5487" s="38" t="s">
        <v>127</v>
      </c>
      <c r="D5487">
        <v>295.14999999999998</v>
      </c>
      <c r="E5487">
        <v>98924</v>
      </c>
      <c r="F5487">
        <v>2.6</v>
      </c>
      <c r="G5487">
        <v>230</v>
      </c>
      <c r="H5487">
        <v>9.6043199999999995</v>
      </c>
      <c r="I5487">
        <v>2631.6</v>
      </c>
      <c r="J5487">
        <v>2674.8</v>
      </c>
      <c r="K5487">
        <v>281.529</v>
      </c>
      <c r="L5487">
        <v>0</v>
      </c>
      <c r="M5487">
        <v>1</v>
      </c>
      <c r="N5487">
        <f t="shared" si="86"/>
        <v>22</v>
      </c>
    </row>
    <row r="5488" spans="1:14" x14ac:dyDescent="0.3">
      <c r="A5488" s="40">
        <v>5487</v>
      </c>
      <c r="B5488" s="38" t="s">
        <v>366</v>
      </c>
      <c r="C5488" s="38" t="s">
        <v>128</v>
      </c>
      <c r="D5488">
        <v>296.14999999999998</v>
      </c>
      <c r="E5488">
        <v>98932</v>
      </c>
      <c r="F5488">
        <v>3.1</v>
      </c>
      <c r="G5488">
        <v>14</v>
      </c>
      <c r="H5488">
        <v>8.9842300000000002</v>
      </c>
      <c r="I5488">
        <v>2494.8000000000002</v>
      </c>
      <c r="J5488">
        <v>2674.8</v>
      </c>
      <c r="K5488">
        <v>282.25299999999999</v>
      </c>
      <c r="L5488">
        <v>0</v>
      </c>
      <c r="M5488">
        <v>1</v>
      </c>
      <c r="N5488">
        <f t="shared" si="86"/>
        <v>23</v>
      </c>
    </row>
    <row r="5489" spans="1:14" x14ac:dyDescent="0.3">
      <c r="A5489" s="40">
        <v>5488</v>
      </c>
      <c r="B5489" s="38" t="s">
        <v>366</v>
      </c>
      <c r="C5489" s="38" t="s">
        <v>129</v>
      </c>
      <c r="D5489">
        <v>297.14999999999998</v>
      </c>
      <c r="E5489">
        <v>98940</v>
      </c>
      <c r="F5489">
        <v>4.5999999999999996</v>
      </c>
      <c r="G5489">
        <v>220</v>
      </c>
      <c r="H5489">
        <v>8.9834899999999998</v>
      </c>
      <c r="I5489">
        <v>2188.8000000000002</v>
      </c>
      <c r="J5489">
        <v>2527.1999999999998</v>
      </c>
      <c r="K5489">
        <v>283.20600000000002</v>
      </c>
      <c r="L5489">
        <v>0</v>
      </c>
      <c r="M5489">
        <v>1</v>
      </c>
      <c r="N5489">
        <f t="shared" si="86"/>
        <v>24</v>
      </c>
    </row>
    <row r="5490" spans="1:14" x14ac:dyDescent="0.3">
      <c r="A5490" s="40">
        <v>5489</v>
      </c>
      <c r="B5490" s="38" t="s">
        <v>366</v>
      </c>
      <c r="C5490" s="38" t="s">
        <v>130</v>
      </c>
      <c r="D5490">
        <v>296.14999999999998</v>
      </c>
      <c r="E5490">
        <v>98932</v>
      </c>
      <c r="F5490">
        <v>3.1</v>
      </c>
      <c r="G5490">
        <v>230</v>
      </c>
      <c r="H5490">
        <v>8.4009499999999999</v>
      </c>
      <c r="I5490">
        <v>1767.6</v>
      </c>
      <c r="J5490">
        <v>2314.8000000000002</v>
      </c>
      <c r="K5490">
        <v>281.87700000000001</v>
      </c>
      <c r="L5490">
        <v>0</v>
      </c>
      <c r="M5490">
        <v>1</v>
      </c>
      <c r="N5490">
        <f t="shared" si="86"/>
        <v>23</v>
      </c>
    </row>
    <row r="5491" spans="1:14" x14ac:dyDescent="0.3">
      <c r="A5491" s="40">
        <v>5490</v>
      </c>
      <c r="B5491" s="38" t="s">
        <v>366</v>
      </c>
      <c r="C5491" s="38" t="s">
        <v>131</v>
      </c>
      <c r="D5491">
        <v>296.14999999999998</v>
      </c>
      <c r="E5491">
        <v>98932</v>
      </c>
      <c r="F5491">
        <v>4.0999999999999996</v>
      </c>
      <c r="G5491">
        <v>220</v>
      </c>
      <c r="H5491">
        <v>8.9842300000000002</v>
      </c>
      <c r="I5491">
        <v>1220.4000000000001</v>
      </c>
      <c r="J5491">
        <v>1742.4</v>
      </c>
      <c r="K5491">
        <v>282.108</v>
      </c>
      <c r="L5491">
        <v>0</v>
      </c>
      <c r="M5491">
        <v>1</v>
      </c>
      <c r="N5491">
        <f t="shared" si="86"/>
        <v>23</v>
      </c>
    </row>
    <row r="5492" spans="1:14" x14ac:dyDescent="0.3">
      <c r="A5492" s="40">
        <v>5491</v>
      </c>
      <c r="B5492" s="38" t="s">
        <v>366</v>
      </c>
      <c r="C5492" s="38" t="s">
        <v>132</v>
      </c>
      <c r="D5492">
        <v>296.14999999999998</v>
      </c>
      <c r="E5492">
        <v>98932</v>
      </c>
      <c r="F5492">
        <v>2.6</v>
      </c>
      <c r="G5492">
        <v>220</v>
      </c>
      <c r="H5492">
        <v>8.9842300000000002</v>
      </c>
      <c r="I5492">
        <v>658.8</v>
      </c>
      <c r="J5492">
        <v>925.2</v>
      </c>
      <c r="K5492">
        <v>282.108</v>
      </c>
      <c r="L5492">
        <v>0</v>
      </c>
      <c r="M5492">
        <v>1</v>
      </c>
      <c r="N5492">
        <f t="shared" si="86"/>
        <v>23</v>
      </c>
    </row>
    <row r="5493" spans="1:14" x14ac:dyDescent="0.3">
      <c r="A5493" s="40">
        <v>5492</v>
      </c>
      <c r="B5493" s="38" t="s">
        <v>366</v>
      </c>
      <c r="C5493" s="38" t="s">
        <v>133</v>
      </c>
      <c r="D5493">
        <v>294.14999999999998</v>
      </c>
      <c r="E5493">
        <v>98916</v>
      </c>
      <c r="F5493">
        <v>3.1</v>
      </c>
      <c r="G5493">
        <v>170</v>
      </c>
      <c r="H5493">
        <v>9.6051099999999998</v>
      </c>
      <c r="I5493">
        <v>198</v>
      </c>
      <c r="J5493">
        <v>158.4</v>
      </c>
      <c r="K5493">
        <v>280.57600000000002</v>
      </c>
      <c r="L5493">
        <v>0</v>
      </c>
      <c r="M5493">
        <v>1</v>
      </c>
      <c r="N5493">
        <f t="shared" si="86"/>
        <v>21</v>
      </c>
    </row>
    <row r="5494" spans="1:14" x14ac:dyDescent="0.3">
      <c r="A5494" s="40">
        <v>5493</v>
      </c>
      <c r="B5494" s="38" t="s">
        <v>366</v>
      </c>
      <c r="C5494" s="38" t="s">
        <v>134</v>
      </c>
      <c r="D5494">
        <v>293.14999999999998</v>
      </c>
      <c r="E5494">
        <v>98908</v>
      </c>
      <c r="F5494">
        <v>2.1</v>
      </c>
      <c r="G5494">
        <v>170</v>
      </c>
      <c r="H5494">
        <v>9.6059000000000001</v>
      </c>
      <c r="I5494">
        <v>0</v>
      </c>
      <c r="J5494">
        <v>0</v>
      </c>
      <c r="K5494">
        <v>279.62200000000001</v>
      </c>
      <c r="L5494">
        <v>0</v>
      </c>
      <c r="M5494">
        <v>1</v>
      </c>
      <c r="N5494">
        <f t="shared" si="86"/>
        <v>20</v>
      </c>
    </row>
    <row r="5495" spans="1:14" x14ac:dyDescent="0.3">
      <c r="A5495" s="40">
        <v>5494</v>
      </c>
      <c r="B5495" s="38" t="s">
        <v>366</v>
      </c>
      <c r="C5495" s="38" t="s">
        <v>135</v>
      </c>
      <c r="D5495">
        <v>292.14999999999998</v>
      </c>
      <c r="E5495">
        <v>98900</v>
      </c>
      <c r="F5495">
        <v>2.1</v>
      </c>
      <c r="G5495">
        <v>170</v>
      </c>
      <c r="H5495">
        <v>9.6066800000000008</v>
      </c>
      <c r="I5495">
        <v>0</v>
      </c>
      <c r="J5495">
        <v>0</v>
      </c>
      <c r="K5495">
        <v>278.94099999999997</v>
      </c>
      <c r="L5495">
        <v>0</v>
      </c>
      <c r="M5495">
        <v>1</v>
      </c>
      <c r="N5495">
        <f t="shared" si="86"/>
        <v>19</v>
      </c>
    </row>
    <row r="5496" spans="1:14" x14ac:dyDescent="0.3">
      <c r="A5496" s="40">
        <v>5495</v>
      </c>
      <c r="B5496" s="38" t="s">
        <v>366</v>
      </c>
      <c r="C5496" s="38" t="s">
        <v>136</v>
      </c>
      <c r="D5496">
        <v>290.14999999999998</v>
      </c>
      <c r="E5496">
        <v>98883</v>
      </c>
      <c r="F5496">
        <v>1</v>
      </c>
      <c r="G5496">
        <v>230</v>
      </c>
      <c r="H5496">
        <v>9.6083599999999993</v>
      </c>
      <c r="I5496">
        <v>0</v>
      </c>
      <c r="J5496">
        <v>0</v>
      </c>
      <c r="K5496">
        <v>277.28500000000003</v>
      </c>
      <c r="L5496">
        <v>0</v>
      </c>
      <c r="M5496">
        <v>1</v>
      </c>
      <c r="N5496">
        <f t="shared" si="86"/>
        <v>17</v>
      </c>
    </row>
    <row r="5497" spans="1:14" x14ac:dyDescent="0.3">
      <c r="A5497" s="40">
        <v>5496</v>
      </c>
      <c r="B5497" s="38" t="s">
        <v>366</v>
      </c>
      <c r="C5497" s="38" t="s">
        <v>137</v>
      </c>
      <c r="D5497">
        <v>288.14999999999998</v>
      </c>
      <c r="E5497">
        <v>98867</v>
      </c>
      <c r="F5497">
        <v>2.6</v>
      </c>
      <c r="G5497">
        <v>90</v>
      </c>
      <c r="H5497">
        <v>9.6099399999999999</v>
      </c>
      <c r="I5497">
        <v>0</v>
      </c>
      <c r="J5497">
        <v>0</v>
      </c>
      <c r="K5497">
        <v>275.608</v>
      </c>
      <c r="L5497">
        <v>0</v>
      </c>
      <c r="M5497">
        <v>1</v>
      </c>
      <c r="N5497">
        <f t="shared" si="86"/>
        <v>15</v>
      </c>
    </row>
    <row r="5498" spans="1:14" x14ac:dyDescent="0.3">
      <c r="A5498" s="40">
        <v>5497</v>
      </c>
      <c r="B5498" s="38" t="s">
        <v>366</v>
      </c>
      <c r="C5498" s="38" t="s">
        <v>138</v>
      </c>
      <c r="D5498">
        <v>289.14999999999998</v>
      </c>
      <c r="E5498">
        <v>98875</v>
      </c>
      <c r="F5498">
        <v>0.5</v>
      </c>
      <c r="G5498">
        <v>240</v>
      </c>
      <c r="H5498">
        <v>9.6091499999999996</v>
      </c>
      <c r="I5498">
        <v>0</v>
      </c>
      <c r="J5498">
        <v>0</v>
      </c>
      <c r="K5498">
        <v>276.44900000000001</v>
      </c>
      <c r="L5498">
        <v>0</v>
      </c>
      <c r="M5498">
        <v>1</v>
      </c>
      <c r="N5498">
        <f t="shared" si="86"/>
        <v>16</v>
      </c>
    </row>
    <row r="5499" spans="1:14" x14ac:dyDescent="0.3">
      <c r="A5499" s="40">
        <v>5498</v>
      </c>
      <c r="B5499" s="38" t="s">
        <v>367</v>
      </c>
      <c r="C5499" s="38" t="s">
        <v>115</v>
      </c>
      <c r="D5499">
        <v>287.14999999999998</v>
      </c>
      <c r="E5499">
        <v>98858</v>
      </c>
      <c r="F5499">
        <v>3.6</v>
      </c>
      <c r="G5499">
        <v>140</v>
      </c>
      <c r="H5499">
        <v>9.61083</v>
      </c>
      <c r="I5499">
        <v>0</v>
      </c>
      <c r="J5499">
        <v>0</v>
      </c>
      <c r="K5499">
        <v>274.76299999999998</v>
      </c>
      <c r="L5499">
        <v>0</v>
      </c>
      <c r="M5499">
        <v>1</v>
      </c>
      <c r="N5499">
        <f t="shared" si="86"/>
        <v>14</v>
      </c>
    </row>
    <row r="5500" spans="1:14" x14ac:dyDescent="0.3">
      <c r="A5500" s="40">
        <v>5499</v>
      </c>
      <c r="B5500" s="38" t="s">
        <v>367</v>
      </c>
      <c r="C5500" s="38" t="s">
        <v>116</v>
      </c>
      <c r="D5500">
        <v>287.14999999999998</v>
      </c>
      <c r="E5500">
        <v>98858</v>
      </c>
      <c r="F5500">
        <v>3.1</v>
      </c>
      <c r="G5500">
        <v>140</v>
      </c>
      <c r="H5500">
        <v>9.61083</v>
      </c>
      <c r="I5500">
        <v>0</v>
      </c>
      <c r="J5500">
        <v>0</v>
      </c>
      <c r="K5500">
        <v>274.76299999999998</v>
      </c>
      <c r="L5500">
        <v>0</v>
      </c>
      <c r="M5500">
        <v>1</v>
      </c>
      <c r="N5500">
        <f t="shared" si="86"/>
        <v>14</v>
      </c>
    </row>
    <row r="5501" spans="1:14" x14ac:dyDescent="0.3">
      <c r="A5501" s="40">
        <v>5500</v>
      </c>
      <c r="B5501" s="38" t="s">
        <v>367</v>
      </c>
      <c r="C5501" s="38" t="s">
        <v>117</v>
      </c>
      <c r="D5501">
        <v>286.14999999999998</v>
      </c>
      <c r="E5501">
        <v>98850</v>
      </c>
      <c r="F5501">
        <v>1.5</v>
      </c>
      <c r="G5501">
        <v>157</v>
      </c>
      <c r="H5501">
        <v>9.6116200000000003</v>
      </c>
      <c r="I5501">
        <v>0</v>
      </c>
      <c r="J5501">
        <v>0</v>
      </c>
      <c r="K5501">
        <v>273.80599999999998</v>
      </c>
      <c r="L5501">
        <v>0</v>
      </c>
      <c r="M5501">
        <v>1</v>
      </c>
      <c r="N5501">
        <f t="shared" si="86"/>
        <v>13</v>
      </c>
    </row>
    <row r="5502" spans="1:14" x14ac:dyDescent="0.3">
      <c r="A5502" s="40">
        <v>5501</v>
      </c>
      <c r="B5502" s="38" t="s">
        <v>367</v>
      </c>
      <c r="C5502" s="38" t="s">
        <v>118</v>
      </c>
      <c r="D5502">
        <v>286.14999999999998</v>
      </c>
      <c r="E5502">
        <v>98850</v>
      </c>
      <c r="F5502">
        <v>0.5</v>
      </c>
      <c r="G5502">
        <v>72</v>
      </c>
      <c r="H5502">
        <v>8.9917899999999999</v>
      </c>
      <c r="I5502">
        <v>0</v>
      </c>
      <c r="J5502">
        <v>0</v>
      </c>
      <c r="K5502">
        <v>272.28699999999998</v>
      </c>
      <c r="L5502">
        <v>0</v>
      </c>
      <c r="M5502">
        <v>1</v>
      </c>
      <c r="N5502">
        <f t="shared" si="86"/>
        <v>13</v>
      </c>
    </row>
    <row r="5503" spans="1:14" x14ac:dyDescent="0.3">
      <c r="A5503" s="40">
        <v>5502</v>
      </c>
      <c r="B5503" s="38" t="s">
        <v>367</v>
      </c>
      <c r="C5503" s="38" t="s">
        <v>119</v>
      </c>
      <c r="D5503">
        <v>286.14999999999998</v>
      </c>
      <c r="E5503">
        <v>98850</v>
      </c>
      <c r="F5503">
        <v>0</v>
      </c>
      <c r="G5503">
        <v>67</v>
      </c>
      <c r="H5503">
        <v>9.6116200000000003</v>
      </c>
      <c r="I5503">
        <v>0</v>
      </c>
      <c r="J5503">
        <v>0</v>
      </c>
      <c r="K5503">
        <v>272.50900000000001</v>
      </c>
      <c r="L5503">
        <v>0</v>
      </c>
      <c r="M5503">
        <v>1</v>
      </c>
      <c r="N5503">
        <f t="shared" si="86"/>
        <v>13</v>
      </c>
    </row>
    <row r="5504" spans="1:14" x14ac:dyDescent="0.3">
      <c r="A5504" s="40">
        <v>5503</v>
      </c>
      <c r="B5504" s="38" t="s">
        <v>367</v>
      </c>
      <c r="C5504" s="38" t="s">
        <v>120</v>
      </c>
      <c r="D5504">
        <v>286.14999999999998</v>
      </c>
      <c r="E5504">
        <v>98850</v>
      </c>
      <c r="F5504">
        <v>0</v>
      </c>
      <c r="G5504">
        <v>217</v>
      </c>
      <c r="H5504">
        <v>8.9917899999999999</v>
      </c>
      <c r="I5504">
        <v>82.8</v>
      </c>
      <c r="J5504">
        <v>0</v>
      </c>
      <c r="K5504">
        <v>272.72300000000001</v>
      </c>
      <c r="L5504">
        <v>0</v>
      </c>
      <c r="M5504">
        <v>1</v>
      </c>
      <c r="N5504">
        <f t="shared" si="86"/>
        <v>13</v>
      </c>
    </row>
    <row r="5505" spans="1:14" x14ac:dyDescent="0.3">
      <c r="A5505" s="40">
        <v>5504</v>
      </c>
      <c r="B5505" s="38" t="s">
        <v>367</v>
      </c>
      <c r="C5505" s="38" t="s">
        <v>121</v>
      </c>
      <c r="D5505">
        <v>288.14999999999998</v>
      </c>
      <c r="E5505">
        <v>98867</v>
      </c>
      <c r="F5505">
        <v>1</v>
      </c>
      <c r="G5505">
        <v>245</v>
      </c>
      <c r="H5505">
        <v>9.6099399999999999</v>
      </c>
      <c r="I5505">
        <v>457.2</v>
      </c>
      <c r="J5505">
        <v>612</v>
      </c>
      <c r="K5505">
        <v>274.85199999999998</v>
      </c>
      <c r="L5505">
        <v>0</v>
      </c>
      <c r="M5505">
        <v>1</v>
      </c>
      <c r="N5505">
        <f t="shared" si="86"/>
        <v>15</v>
      </c>
    </row>
    <row r="5506" spans="1:14" x14ac:dyDescent="0.3">
      <c r="A5506" s="40">
        <v>5505</v>
      </c>
      <c r="B5506" s="38" t="s">
        <v>367</v>
      </c>
      <c r="C5506" s="38" t="s">
        <v>122</v>
      </c>
      <c r="D5506">
        <v>290.14999999999998</v>
      </c>
      <c r="E5506">
        <v>98883</v>
      </c>
      <c r="F5506">
        <v>1.5</v>
      </c>
      <c r="G5506">
        <v>55</v>
      </c>
      <c r="H5506">
        <v>9.6083599999999993</v>
      </c>
      <c r="I5506">
        <v>993.6</v>
      </c>
      <c r="J5506">
        <v>1310.4000000000001</v>
      </c>
      <c r="K5506">
        <v>276.76</v>
      </c>
      <c r="L5506">
        <v>0</v>
      </c>
      <c r="M5506">
        <v>1</v>
      </c>
      <c r="N5506">
        <f t="shared" si="86"/>
        <v>17</v>
      </c>
    </row>
    <row r="5507" spans="1:14" x14ac:dyDescent="0.3">
      <c r="A5507" s="40">
        <v>5506</v>
      </c>
      <c r="B5507" s="38" t="s">
        <v>367</v>
      </c>
      <c r="C5507" s="38" t="s">
        <v>123</v>
      </c>
      <c r="D5507">
        <v>291.14999999999998</v>
      </c>
      <c r="E5507">
        <v>98892</v>
      </c>
      <c r="F5507">
        <v>2.6</v>
      </c>
      <c r="G5507">
        <v>240</v>
      </c>
      <c r="H5507">
        <v>10.265000000000001</v>
      </c>
      <c r="I5507">
        <v>1540.8</v>
      </c>
      <c r="J5507">
        <v>2044.8</v>
      </c>
      <c r="K5507">
        <v>277.93900000000002</v>
      </c>
      <c r="L5507">
        <v>0</v>
      </c>
      <c r="M5507">
        <v>1</v>
      </c>
      <c r="N5507">
        <f t="shared" ref="N5507:N5570" si="87">CONVERT(D5507,"K", "C")</f>
        <v>18</v>
      </c>
    </row>
    <row r="5508" spans="1:14" x14ac:dyDescent="0.3">
      <c r="A5508" s="40">
        <v>5507</v>
      </c>
      <c r="B5508" s="38" t="s">
        <v>367</v>
      </c>
      <c r="C5508" s="38" t="s">
        <v>124</v>
      </c>
      <c r="D5508">
        <v>293.14999999999998</v>
      </c>
      <c r="E5508">
        <v>98908</v>
      </c>
      <c r="F5508">
        <v>3.1</v>
      </c>
      <c r="G5508">
        <v>250</v>
      </c>
      <c r="H5508">
        <v>10.263400000000001</v>
      </c>
      <c r="I5508">
        <v>2023.2</v>
      </c>
      <c r="J5508">
        <v>2412</v>
      </c>
      <c r="K5508">
        <v>279.84800000000001</v>
      </c>
      <c r="L5508">
        <v>0</v>
      </c>
      <c r="M5508">
        <v>1</v>
      </c>
      <c r="N5508">
        <f t="shared" si="87"/>
        <v>20</v>
      </c>
    </row>
    <row r="5509" spans="1:14" x14ac:dyDescent="0.3">
      <c r="A5509" s="40">
        <v>5508</v>
      </c>
      <c r="B5509" s="38" t="s">
        <v>367</v>
      </c>
      <c r="C5509" s="38" t="s">
        <v>125</v>
      </c>
      <c r="D5509">
        <v>294.14999999999998</v>
      </c>
      <c r="E5509">
        <v>98916</v>
      </c>
      <c r="F5509">
        <v>3.1</v>
      </c>
      <c r="G5509">
        <v>240</v>
      </c>
      <c r="H5509">
        <v>9.6051099999999998</v>
      </c>
      <c r="I5509">
        <v>2246.4</v>
      </c>
      <c r="J5509">
        <v>2098.8000000000002</v>
      </c>
      <c r="K5509">
        <v>280.85000000000002</v>
      </c>
      <c r="L5509">
        <v>0</v>
      </c>
      <c r="M5509">
        <v>1</v>
      </c>
      <c r="N5509">
        <f t="shared" si="87"/>
        <v>21</v>
      </c>
    </row>
    <row r="5510" spans="1:14" x14ac:dyDescent="0.3">
      <c r="A5510" s="40">
        <v>5509</v>
      </c>
      <c r="B5510" s="38" t="s">
        <v>367</v>
      </c>
      <c r="C5510" s="38" t="s">
        <v>126</v>
      </c>
      <c r="D5510">
        <v>295.14999999999998</v>
      </c>
      <c r="E5510">
        <v>98924</v>
      </c>
      <c r="F5510">
        <v>3.6</v>
      </c>
      <c r="G5510">
        <v>220</v>
      </c>
      <c r="H5510">
        <v>9.6043199999999995</v>
      </c>
      <c r="I5510">
        <v>2437.1999999999998</v>
      </c>
      <c r="J5510">
        <v>2134.8000000000002</v>
      </c>
      <c r="K5510">
        <v>281.80500000000001</v>
      </c>
      <c r="L5510">
        <v>0</v>
      </c>
      <c r="M5510">
        <v>1</v>
      </c>
      <c r="N5510">
        <f t="shared" si="87"/>
        <v>22</v>
      </c>
    </row>
    <row r="5511" spans="1:14" x14ac:dyDescent="0.3">
      <c r="A5511" s="40">
        <v>5510</v>
      </c>
      <c r="B5511" s="38" t="s">
        <v>367</v>
      </c>
      <c r="C5511" s="38" t="s">
        <v>127</v>
      </c>
      <c r="D5511">
        <v>295.14999999999998</v>
      </c>
      <c r="E5511">
        <v>98924</v>
      </c>
      <c r="F5511">
        <v>3.1</v>
      </c>
      <c r="G5511">
        <v>260</v>
      </c>
      <c r="H5511">
        <v>9.6043199999999995</v>
      </c>
      <c r="I5511">
        <v>2617.1999999999998</v>
      </c>
      <c r="J5511">
        <v>2671.2</v>
      </c>
      <c r="K5511">
        <v>281.529</v>
      </c>
      <c r="L5511">
        <v>0</v>
      </c>
      <c r="M5511">
        <v>1</v>
      </c>
      <c r="N5511">
        <f t="shared" si="87"/>
        <v>22</v>
      </c>
    </row>
    <row r="5512" spans="1:14" x14ac:dyDescent="0.3">
      <c r="A5512" s="40">
        <v>5511</v>
      </c>
      <c r="B5512" s="38" t="s">
        <v>367</v>
      </c>
      <c r="C5512" s="38" t="s">
        <v>128</v>
      </c>
      <c r="D5512">
        <v>296.14999999999998</v>
      </c>
      <c r="E5512">
        <v>98932</v>
      </c>
      <c r="F5512">
        <v>3.6</v>
      </c>
      <c r="G5512">
        <v>260</v>
      </c>
      <c r="H5512">
        <v>9.6035299999999992</v>
      </c>
      <c r="I5512">
        <v>2473.1999999999998</v>
      </c>
      <c r="J5512">
        <v>2664</v>
      </c>
      <c r="K5512">
        <v>282.483</v>
      </c>
      <c r="L5512">
        <v>0</v>
      </c>
      <c r="M5512">
        <v>1</v>
      </c>
      <c r="N5512">
        <f t="shared" si="87"/>
        <v>23</v>
      </c>
    </row>
    <row r="5513" spans="1:14" x14ac:dyDescent="0.3">
      <c r="A5513" s="40">
        <v>5512</v>
      </c>
      <c r="B5513" s="38" t="s">
        <v>367</v>
      </c>
      <c r="C5513" s="38" t="s">
        <v>129</v>
      </c>
      <c r="D5513">
        <v>295.14999999999998</v>
      </c>
      <c r="E5513">
        <v>98924</v>
      </c>
      <c r="F5513">
        <v>3.1</v>
      </c>
      <c r="G5513">
        <v>250</v>
      </c>
      <c r="H5513">
        <v>9.6043199999999995</v>
      </c>
      <c r="I5513">
        <v>2167.1999999999998</v>
      </c>
      <c r="J5513">
        <v>2412</v>
      </c>
      <c r="K5513">
        <v>281.529</v>
      </c>
      <c r="L5513">
        <v>0</v>
      </c>
      <c r="M5513">
        <v>1</v>
      </c>
      <c r="N5513">
        <f t="shared" si="87"/>
        <v>22</v>
      </c>
    </row>
    <row r="5514" spans="1:14" x14ac:dyDescent="0.3">
      <c r="A5514" s="40">
        <v>5513</v>
      </c>
      <c r="B5514" s="38" t="s">
        <v>367</v>
      </c>
      <c r="C5514" s="38" t="s">
        <v>130</v>
      </c>
      <c r="D5514">
        <v>293.14999999999998</v>
      </c>
      <c r="E5514">
        <v>98908</v>
      </c>
      <c r="F5514">
        <v>6.2</v>
      </c>
      <c r="G5514">
        <v>300</v>
      </c>
      <c r="H5514">
        <v>10.263400000000001</v>
      </c>
      <c r="I5514">
        <v>1623.6</v>
      </c>
      <c r="J5514">
        <v>1764</v>
      </c>
      <c r="K5514">
        <v>280.12200000000001</v>
      </c>
      <c r="L5514">
        <v>0</v>
      </c>
      <c r="M5514">
        <v>1</v>
      </c>
      <c r="N5514">
        <f t="shared" si="87"/>
        <v>20</v>
      </c>
    </row>
    <row r="5515" spans="1:14" x14ac:dyDescent="0.3">
      <c r="A5515" s="40">
        <v>5514</v>
      </c>
      <c r="B5515" s="38" t="s">
        <v>367</v>
      </c>
      <c r="C5515" s="38" t="s">
        <v>131</v>
      </c>
      <c r="D5515">
        <v>293.14999999999998</v>
      </c>
      <c r="E5515">
        <v>98908</v>
      </c>
      <c r="F5515">
        <v>6.2</v>
      </c>
      <c r="G5515">
        <v>300</v>
      </c>
      <c r="H5515">
        <v>10.263400000000001</v>
      </c>
      <c r="I5515">
        <v>1123.2</v>
      </c>
      <c r="J5515">
        <v>1378.8</v>
      </c>
      <c r="K5515">
        <v>280.12200000000001</v>
      </c>
      <c r="L5515">
        <v>0</v>
      </c>
      <c r="M5515">
        <v>1</v>
      </c>
      <c r="N5515">
        <f t="shared" si="87"/>
        <v>20</v>
      </c>
    </row>
    <row r="5516" spans="1:14" x14ac:dyDescent="0.3">
      <c r="A5516" s="40">
        <v>5515</v>
      </c>
      <c r="B5516" s="38" t="s">
        <v>367</v>
      </c>
      <c r="C5516" s="38" t="s">
        <v>132</v>
      </c>
      <c r="D5516">
        <v>292.14999999999998</v>
      </c>
      <c r="E5516">
        <v>98900</v>
      </c>
      <c r="F5516">
        <v>6.2</v>
      </c>
      <c r="G5516">
        <v>300</v>
      </c>
      <c r="H5516">
        <v>10.264200000000001</v>
      </c>
      <c r="I5516">
        <v>601.20000000000005</v>
      </c>
      <c r="J5516">
        <v>716.4</v>
      </c>
      <c r="K5516">
        <v>279.166</v>
      </c>
      <c r="L5516">
        <v>0</v>
      </c>
      <c r="M5516">
        <v>1</v>
      </c>
      <c r="N5516">
        <f t="shared" si="87"/>
        <v>19</v>
      </c>
    </row>
    <row r="5517" spans="1:14" x14ac:dyDescent="0.3">
      <c r="A5517" s="40">
        <v>5516</v>
      </c>
      <c r="B5517" s="38" t="s">
        <v>367</v>
      </c>
      <c r="C5517" s="38" t="s">
        <v>133</v>
      </c>
      <c r="D5517">
        <v>291.14999999999998</v>
      </c>
      <c r="E5517">
        <v>98892</v>
      </c>
      <c r="F5517">
        <v>6.2</v>
      </c>
      <c r="G5517">
        <v>290</v>
      </c>
      <c r="H5517">
        <v>9.6074699999999993</v>
      </c>
      <c r="I5517">
        <v>176.4</v>
      </c>
      <c r="J5517">
        <v>75.599999999999994</v>
      </c>
      <c r="K5517">
        <v>277.98599999999999</v>
      </c>
      <c r="L5517">
        <v>0</v>
      </c>
      <c r="M5517">
        <v>1</v>
      </c>
      <c r="N5517">
        <f t="shared" si="87"/>
        <v>18</v>
      </c>
    </row>
    <row r="5518" spans="1:14" x14ac:dyDescent="0.3">
      <c r="A5518" s="40">
        <v>5517</v>
      </c>
      <c r="B5518" s="38" t="s">
        <v>367</v>
      </c>
      <c r="C5518" s="38" t="s">
        <v>134</v>
      </c>
      <c r="D5518">
        <v>289.14999999999998</v>
      </c>
      <c r="E5518">
        <v>98875</v>
      </c>
      <c r="F5518">
        <v>5.7</v>
      </c>
      <c r="G5518">
        <v>290</v>
      </c>
      <c r="H5518">
        <v>9.6091499999999996</v>
      </c>
      <c r="I5518">
        <v>0</v>
      </c>
      <c r="J5518">
        <v>0</v>
      </c>
      <c r="K5518">
        <v>276.44900000000001</v>
      </c>
      <c r="L5518">
        <v>0</v>
      </c>
      <c r="M5518">
        <v>1</v>
      </c>
      <c r="N5518">
        <f t="shared" si="87"/>
        <v>16</v>
      </c>
    </row>
    <row r="5519" spans="1:14" x14ac:dyDescent="0.3">
      <c r="A5519" s="40">
        <v>5518</v>
      </c>
      <c r="B5519" s="38" t="s">
        <v>367</v>
      </c>
      <c r="C5519" s="38" t="s">
        <v>135</v>
      </c>
      <c r="D5519">
        <v>289.14999999999998</v>
      </c>
      <c r="E5519">
        <v>98875</v>
      </c>
      <c r="F5519">
        <v>3.6</v>
      </c>
      <c r="G5519">
        <v>300</v>
      </c>
      <c r="H5519">
        <v>10.2668</v>
      </c>
      <c r="I5519">
        <v>0</v>
      </c>
      <c r="J5519">
        <v>0</v>
      </c>
      <c r="K5519">
        <v>276.78899999999999</v>
      </c>
      <c r="L5519">
        <v>0</v>
      </c>
      <c r="M5519">
        <v>1</v>
      </c>
      <c r="N5519">
        <f t="shared" si="87"/>
        <v>16</v>
      </c>
    </row>
    <row r="5520" spans="1:14" x14ac:dyDescent="0.3">
      <c r="A5520" s="40">
        <v>5519</v>
      </c>
      <c r="B5520" s="38" t="s">
        <v>367</v>
      </c>
      <c r="C5520" s="38" t="s">
        <v>136</v>
      </c>
      <c r="D5520">
        <v>289.14999999999998</v>
      </c>
      <c r="E5520">
        <v>98875</v>
      </c>
      <c r="F5520">
        <v>3.6</v>
      </c>
      <c r="G5520">
        <v>290</v>
      </c>
      <c r="H5520">
        <v>10.2668</v>
      </c>
      <c r="I5520">
        <v>0</v>
      </c>
      <c r="J5520">
        <v>0</v>
      </c>
      <c r="K5520">
        <v>276.78899999999999</v>
      </c>
      <c r="L5520">
        <v>0</v>
      </c>
      <c r="M5520">
        <v>1</v>
      </c>
      <c r="N5520">
        <f t="shared" si="87"/>
        <v>16</v>
      </c>
    </row>
    <row r="5521" spans="1:14" x14ac:dyDescent="0.3">
      <c r="A5521" s="40">
        <v>5520</v>
      </c>
      <c r="B5521" s="38" t="s">
        <v>367</v>
      </c>
      <c r="C5521" s="38" t="s">
        <v>137</v>
      </c>
      <c r="D5521">
        <v>289.14999999999998</v>
      </c>
      <c r="E5521">
        <v>98875</v>
      </c>
      <c r="F5521">
        <v>3.6</v>
      </c>
      <c r="G5521">
        <v>310</v>
      </c>
      <c r="H5521">
        <v>9.6091499999999996</v>
      </c>
      <c r="I5521">
        <v>0</v>
      </c>
      <c r="J5521">
        <v>0</v>
      </c>
      <c r="K5521">
        <v>276.44900000000001</v>
      </c>
      <c r="L5521">
        <v>0</v>
      </c>
      <c r="M5521">
        <v>1</v>
      </c>
      <c r="N5521">
        <f t="shared" si="87"/>
        <v>16</v>
      </c>
    </row>
    <row r="5522" spans="1:14" x14ac:dyDescent="0.3">
      <c r="A5522" s="40">
        <v>5521</v>
      </c>
      <c r="B5522" s="38" t="s">
        <v>367</v>
      </c>
      <c r="C5522" s="38" t="s">
        <v>138</v>
      </c>
      <c r="D5522">
        <v>288.14999999999998</v>
      </c>
      <c r="E5522">
        <v>98867</v>
      </c>
      <c r="F5522">
        <v>2.6</v>
      </c>
      <c r="G5522">
        <v>330</v>
      </c>
      <c r="H5522">
        <v>10.2677</v>
      </c>
      <c r="I5522">
        <v>0</v>
      </c>
      <c r="J5522">
        <v>0</v>
      </c>
      <c r="K5522">
        <v>275.94299999999998</v>
      </c>
      <c r="L5522">
        <v>0</v>
      </c>
      <c r="M5522">
        <v>1</v>
      </c>
      <c r="N5522">
        <f t="shared" si="87"/>
        <v>15</v>
      </c>
    </row>
    <row r="5523" spans="1:14" x14ac:dyDescent="0.3">
      <c r="A5523" s="40">
        <v>5522</v>
      </c>
      <c r="B5523" s="38" t="s">
        <v>368</v>
      </c>
      <c r="C5523" s="38" t="s">
        <v>115</v>
      </c>
      <c r="D5523">
        <v>288.14999999999998</v>
      </c>
      <c r="E5523">
        <v>98867</v>
      </c>
      <c r="F5523">
        <v>4.5999999999999996</v>
      </c>
      <c r="G5523">
        <v>290</v>
      </c>
      <c r="H5523">
        <v>10.2677</v>
      </c>
      <c r="I5523">
        <v>0</v>
      </c>
      <c r="J5523">
        <v>0</v>
      </c>
      <c r="K5523">
        <v>275.94299999999998</v>
      </c>
      <c r="L5523">
        <v>0</v>
      </c>
      <c r="M5523">
        <v>1</v>
      </c>
      <c r="N5523">
        <f t="shared" si="87"/>
        <v>15</v>
      </c>
    </row>
    <row r="5524" spans="1:14" x14ac:dyDescent="0.3">
      <c r="A5524" s="40">
        <v>5523</v>
      </c>
      <c r="B5524" s="38" t="s">
        <v>368</v>
      </c>
      <c r="C5524" s="38" t="s">
        <v>116</v>
      </c>
      <c r="D5524">
        <v>287.14999999999998</v>
      </c>
      <c r="E5524">
        <v>98858</v>
      </c>
      <c r="F5524">
        <v>3.6</v>
      </c>
      <c r="G5524">
        <v>300</v>
      </c>
      <c r="H5524">
        <v>10.268599999999999</v>
      </c>
      <c r="I5524">
        <v>0</v>
      </c>
      <c r="J5524">
        <v>0</v>
      </c>
      <c r="K5524">
        <v>274.87400000000002</v>
      </c>
      <c r="L5524">
        <v>0</v>
      </c>
      <c r="M5524">
        <v>1</v>
      </c>
      <c r="N5524">
        <f t="shared" si="87"/>
        <v>14</v>
      </c>
    </row>
    <row r="5525" spans="1:14" x14ac:dyDescent="0.3">
      <c r="A5525" s="40">
        <v>5524</v>
      </c>
      <c r="B5525" s="38" t="s">
        <v>368</v>
      </c>
      <c r="C5525" s="38" t="s">
        <v>117</v>
      </c>
      <c r="D5525">
        <v>287.14999999999998</v>
      </c>
      <c r="E5525">
        <v>98858</v>
      </c>
      <c r="F5525">
        <v>3.6</v>
      </c>
      <c r="G5525">
        <v>300</v>
      </c>
      <c r="H5525">
        <v>9.61083</v>
      </c>
      <c r="I5525">
        <v>0</v>
      </c>
      <c r="J5525">
        <v>0</v>
      </c>
      <c r="K5525">
        <v>274.65199999999999</v>
      </c>
      <c r="L5525">
        <v>0</v>
      </c>
      <c r="M5525">
        <v>1</v>
      </c>
      <c r="N5525">
        <f t="shared" si="87"/>
        <v>14</v>
      </c>
    </row>
    <row r="5526" spans="1:14" x14ac:dyDescent="0.3">
      <c r="A5526" s="40">
        <v>5525</v>
      </c>
      <c r="B5526" s="38" t="s">
        <v>368</v>
      </c>
      <c r="C5526" s="38" t="s">
        <v>118</v>
      </c>
      <c r="D5526">
        <v>286.14999999999998</v>
      </c>
      <c r="E5526">
        <v>98850</v>
      </c>
      <c r="F5526">
        <v>3.1</v>
      </c>
      <c r="G5526">
        <v>300</v>
      </c>
      <c r="H5526">
        <v>9.6116200000000003</v>
      </c>
      <c r="I5526">
        <v>0</v>
      </c>
      <c r="J5526">
        <v>0</v>
      </c>
      <c r="K5526">
        <v>273.21199999999999</v>
      </c>
      <c r="L5526">
        <v>0</v>
      </c>
      <c r="M5526">
        <v>1</v>
      </c>
      <c r="N5526">
        <f t="shared" si="87"/>
        <v>13</v>
      </c>
    </row>
    <row r="5527" spans="1:14" x14ac:dyDescent="0.3">
      <c r="A5527" s="40">
        <v>5526</v>
      </c>
      <c r="B5527" s="38" t="s">
        <v>368</v>
      </c>
      <c r="C5527" s="38" t="s">
        <v>119</v>
      </c>
      <c r="D5527">
        <v>286.14999999999998</v>
      </c>
      <c r="E5527">
        <v>98850</v>
      </c>
      <c r="F5527">
        <v>2.6</v>
      </c>
      <c r="G5527">
        <v>300</v>
      </c>
      <c r="H5527">
        <v>9.6116200000000003</v>
      </c>
      <c r="I5527">
        <v>0</v>
      </c>
      <c r="J5527">
        <v>0</v>
      </c>
      <c r="K5527">
        <v>273.21199999999999</v>
      </c>
      <c r="L5527">
        <v>0</v>
      </c>
      <c r="M5527">
        <v>1</v>
      </c>
      <c r="N5527">
        <f t="shared" si="87"/>
        <v>13</v>
      </c>
    </row>
    <row r="5528" spans="1:14" x14ac:dyDescent="0.3">
      <c r="A5528" s="40">
        <v>5527</v>
      </c>
      <c r="B5528" s="38" t="s">
        <v>368</v>
      </c>
      <c r="C5528" s="38" t="s">
        <v>120</v>
      </c>
      <c r="D5528">
        <v>286.14999999999998</v>
      </c>
      <c r="E5528">
        <v>98850</v>
      </c>
      <c r="F5528">
        <v>3.1</v>
      </c>
      <c r="G5528">
        <v>300</v>
      </c>
      <c r="H5528">
        <v>9.6116200000000003</v>
      </c>
      <c r="I5528">
        <v>75.599999999999994</v>
      </c>
      <c r="J5528">
        <v>0</v>
      </c>
      <c r="K5528">
        <v>273.21199999999999</v>
      </c>
      <c r="L5528">
        <v>0</v>
      </c>
      <c r="M5528">
        <v>1</v>
      </c>
      <c r="N5528">
        <f t="shared" si="87"/>
        <v>13</v>
      </c>
    </row>
    <row r="5529" spans="1:14" x14ac:dyDescent="0.3">
      <c r="A5529" s="40">
        <v>5528</v>
      </c>
      <c r="B5529" s="38" t="s">
        <v>368</v>
      </c>
      <c r="C5529" s="38" t="s">
        <v>121</v>
      </c>
      <c r="D5529">
        <v>286.14999999999998</v>
      </c>
      <c r="E5529">
        <v>98850</v>
      </c>
      <c r="F5529">
        <v>4.0999999999999996</v>
      </c>
      <c r="G5529">
        <v>310</v>
      </c>
      <c r="H5529">
        <v>8.9917899999999999</v>
      </c>
      <c r="I5529">
        <v>446.4</v>
      </c>
      <c r="J5529">
        <v>601.20000000000005</v>
      </c>
      <c r="K5529">
        <v>272.72300000000001</v>
      </c>
      <c r="L5529">
        <v>0</v>
      </c>
      <c r="M5529">
        <v>1</v>
      </c>
      <c r="N5529">
        <f t="shared" si="87"/>
        <v>13</v>
      </c>
    </row>
    <row r="5530" spans="1:14" x14ac:dyDescent="0.3">
      <c r="A5530" s="40">
        <v>5529</v>
      </c>
      <c r="B5530" s="38" t="s">
        <v>368</v>
      </c>
      <c r="C5530" s="38" t="s">
        <v>122</v>
      </c>
      <c r="D5530">
        <v>286.14999999999998</v>
      </c>
      <c r="E5530">
        <v>98850</v>
      </c>
      <c r="F5530">
        <v>3.6</v>
      </c>
      <c r="G5530">
        <v>300</v>
      </c>
      <c r="H5530">
        <v>8.4080100000000009</v>
      </c>
      <c r="I5530">
        <v>982.8</v>
      </c>
      <c r="J5530">
        <v>1310.4000000000001</v>
      </c>
      <c r="K5530">
        <v>272.49900000000002</v>
      </c>
      <c r="L5530">
        <v>0</v>
      </c>
      <c r="M5530">
        <v>1</v>
      </c>
      <c r="N5530">
        <f t="shared" si="87"/>
        <v>13</v>
      </c>
    </row>
    <row r="5531" spans="1:14" x14ac:dyDescent="0.3">
      <c r="A5531" s="40">
        <v>5530</v>
      </c>
      <c r="B5531" s="38" t="s">
        <v>368</v>
      </c>
      <c r="C5531" s="38" t="s">
        <v>123</v>
      </c>
      <c r="D5531">
        <v>288.14999999999998</v>
      </c>
      <c r="E5531">
        <v>98867</v>
      </c>
      <c r="F5531">
        <v>5.7</v>
      </c>
      <c r="G5531">
        <v>300</v>
      </c>
      <c r="H5531">
        <v>8.9902200000000008</v>
      </c>
      <c r="I5531">
        <v>1533.6</v>
      </c>
      <c r="J5531">
        <v>2059.1999999999998</v>
      </c>
      <c r="K5531">
        <v>274.62900000000002</v>
      </c>
      <c r="L5531">
        <v>0</v>
      </c>
      <c r="M5531">
        <v>1</v>
      </c>
      <c r="N5531">
        <f t="shared" si="87"/>
        <v>15</v>
      </c>
    </row>
    <row r="5532" spans="1:14" x14ac:dyDescent="0.3">
      <c r="A5532" s="40">
        <v>5531</v>
      </c>
      <c r="B5532" s="38" t="s">
        <v>368</v>
      </c>
      <c r="C5532" s="38" t="s">
        <v>124</v>
      </c>
      <c r="D5532">
        <v>289.14999999999998</v>
      </c>
      <c r="E5532">
        <v>98875</v>
      </c>
      <c r="F5532">
        <v>4.0999999999999996</v>
      </c>
      <c r="G5532">
        <v>310</v>
      </c>
      <c r="H5532">
        <v>8.4058600000000006</v>
      </c>
      <c r="I5532">
        <v>1900.8</v>
      </c>
      <c r="J5532">
        <v>1915.2</v>
      </c>
      <c r="K5532">
        <v>275.62599999999998</v>
      </c>
      <c r="L5532">
        <v>0</v>
      </c>
      <c r="M5532">
        <v>1</v>
      </c>
      <c r="N5532">
        <f t="shared" si="87"/>
        <v>16</v>
      </c>
    </row>
    <row r="5533" spans="1:14" x14ac:dyDescent="0.3">
      <c r="A5533" s="40">
        <v>5532</v>
      </c>
      <c r="B5533" s="38" t="s">
        <v>368</v>
      </c>
      <c r="C5533" s="38" t="s">
        <v>125</v>
      </c>
      <c r="D5533">
        <v>290.14999999999998</v>
      </c>
      <c r="E5533">
        <v>98883</v>
      </c>
      <c r="F5533">
        <v>3.6</v>
      </c>
      <c r="G5533">
        <v>320</v>
      </c>
      <c r="H5533">
        <v>8.40517</v>
      </c>
      <c r="I5533">
        <v>2239.1999999999998</v>
      </c>
      <c r="J5533">
        <v>2041.2</v>
      </c>
      <c r="K5533">
        <v>276.57900000000001</v>
      </c>
      <c r="L5533">
        <v>0</v>
      </c>
      <c r="M5533">
        <v>1</v>
      </c>
      <c r="N5533">
        <f t="shared" si="87"/>
        <v>17</v>
      </c>
    </row>
    <row r="5534" spans="1:14" x14ac:dyDescent="0.3">
      <c r="A5534" s="40">
        <v>5533</v>
      </c>
      <c r="B5534" s="38" t="s">
        <v>368</v>
      </c>
      <c r="C5534" s="38" t="s">
        <v>126</v>
      </c>
      <c r="D5534">
        <v>291.14999999999998</v>
      </c>
      <c r="E5534">
        <v>98892</v>
      </c>
      <c r="F5534">
        <v>5.7</v>
      </c>
      <c r="G5534">
        <v>300</v>
      </c>
      <c r="H5534">
        <v>7.3380200000000002</v>
      </c>
      <c r="I5534">
        <v>2437.1999999999998</v>
      </c>
      <c r="J5534">
        <v>2239.1999999999998</v>
      </c>
      <c r="K5534">
        <v>277.07299999999998</v>
      </c>
      <c r="L5534">
        <v>0</v>
      </c>
      <c r="M5534">
        <v>1</v>
      </c>
      <c r="N5534">
        <f t="shared" si="87"/>
        <v>18</v>
      </c>
    </row>
    <row r="5535" spans="1:14" x14ac:dyDescent="0.3">
      <c r="A5535" s="40">
        <v>5534</v>
      </c>
      <c r="B5535" s="38" t="s">
        <v>368</v>
      </c>
      <c r="C5535" s="38" t="s">
        <v>127</v>
      </c>
      <c r="D5535">
        <v>291.14999999999998</v>
      </c>
      <c r="E5535">
        <v>98892</v>
      </c>
      <c r="F5535">
        <v>5.7</v>
      </c>
      <c r="G5535">
        <v>290</v>
      </c>
      <c r="H5535">
        <v>7.8550199999999997</v>
      </c>
      <c r="I5535">
        <v>2462.4</v>
      </c>
      <c r="J5535">
        <v>2242.8000000000002</v>
      </c>
      <c r="K5535">
        <v>277.303</v>
      </c>
      <c r="L5535">
        <v>0</v>
      </c>
      <c r="M5535">
        <v>1</v>
      </c>
      <c r="N5535">
        <f t="shared" si="87"/>
        <v>18</v>
      </c>
    </row>
    <row r="5536" spans="1:14" x14ac:dyDescent="0.3">
      <c r="A5536" s="40">
        <v>5535</v>
      </c>
      <c r="B5536" s="38" t="s">
        <v>368</v>
      </c>
      <c r="C5536" s="38" t="s">
        <v>128</v>
      </c>
      <c r="D5536">
        <v>291.14999999999998</v>
      </c>
      <c r="E5536">
        <v>98892</v>
      </c>
      <c r="F5536">
        <v>5.0999999999999996</v>
      </c>
      <c r="G5536">
        <v>290</v>
      </c>
      <c r="H5536">
        <v>7.8550199999999997</v>
      </c>
      <c r="I5536">
        <v>2329.1999999999998</v>
      </c>
      <c r="J5536">
        <v>2217.6</v>
      </c>
      <c r="K5536">
        <v>277.303</v>
      </c>
      <c r="L5536">
        <v>0</v>
      </c>
      <c r="M5536">
        <v>1</v>
      </c>
      <c r="N5536">
        <f t="shared" si="87"/>
        <v>18</v>
      </c>
    </row>
    <row r="5537" spans="1:14" x14ac:dyDescent="0.3">
      <c r="A5537" s="40">
        <v>5536</v>
      </c>
      <c r="B5537" s="38" t="s">
        <v>368</v>
      </c>
      <c r="C5537" s="38" t="s">
        <v>129</v>
      </c>
      <c r="D5537">
        <v>291.14999999999998</v>
      </c>
      <c r="E5537">
        <v>98892</v>
      </c>
      <c r="F5537">
        <v>4.0999999999999996</v>
      </c>
      <c r="G5537">
        <v>330</v>
      </c>
      <c r="H5537">
        <v>6.8516700000000004</v>
      </c>
      <c r="I5537">
        <v>2044.8</v>
      </c>
      <c r="J5537">
        <v>2005.2</v>
      </c>
      <c r="K5537">
        <v>276.84100000000001</v>
      </c>
      <c r="L5537">
        <v>0</v>
      </c>
      <c r="M5537">
        <v>1</v>
      </c>
      <c r="N5537">
        <f t="shared" si="87"/>
        <v>18</v>
      </c>
    </row>
    <row r="5538" spans="1:14" x14ac:dyDescent="0.3">
      <c r="A5538" s="40">
        <v>5537</v>
      </c>
      <c r="B5538" s="38" t="s">
        <v>368</v>
      </c>
      <c r="C5538" s="38" t="s">
        <v>130</v>
      </c>
      <c r="D5538">
        <v>290.14999999999998</v>
      </c>
      <c r="E5538">
        <v>98883</v>
      </c>
      <c r="F5538">
        <v>5.0999999999999996</v>
      </c>
      <c r="G5538">
        <v>300</v>
      </c>
      <c r="H5538">
        <v>7.8557499999999996</v>
      </c>
      <c r="I5538">
        <v>1616.4</v>
      </c>
      <c r="J5538">
        <v>1756.8</v>
      </c>
      <c r="K5538">
        <v>276.351</v>
      </c>
      <c r="L5538">
        <v>0</v>
      </c>
      <c r="M5538">
        <v>1</v>
      </c>
      <c r="N5538">
        <f t="shared" si="87"/>
        <v>17</v>
      </c>
    </row>
    <row r="5539" spans="1:14" x14ac:dyDescent="0.3">
      <c r="A5539" s="40">
        <v>5538</v>
      </c>
      <c r="B5539" s="38" t="s">
        <v>368</v>
      </c>
      <c r="C5539" s="38" t="s">
        <v>131</v>
      </c>
      <c r="D5539">
        <v>290.14999999999998</v>
      </c>
      <c r="E5539">
        <v>98883</v>
      </c>
      <c r="F5539">
        <v>6.2</v>
      </c>
      <c r="G5539">
        <v>280</v>
      </c>
      <c r="H5539">
        <v>8.40517</v>
      </c>
      <c r="I5539">
        <v>1108.8</v>
      </c>
      <c r="J5539">
        <v>1386</v>
      </c>
      <c r="K5539">
        <v>276.57900000000001</v>
      </c>
      <c r="L5539">
        <v>0</v>
      </c>
      <c r="M5539">
        <v>1</v>
      </c>
      <c r="N5539">
        <f t="shared" si="87"/>
        <v>17</v>
      </c>
    </row>
    <row r="5540" spans="1:14" x14ac:dyDescent="0.3">
      <c r="A5540" s="40">
        <v>5539</v>
      </c>
      <c r="B5540" s="38" t="s">
        <v>368</v>
      </c>
      <c r="C5540" s="38" t="s">
        <v>132</v>
      </c>
      <c r="D5540">
        <v>290.14999999999998</v>
      </c>
      <c r="E5540">
        <v>98883</v>
      </c>
      <c r="F5540">
        <v>6.7</v>
      </c>
      <c r="G5540">
        <v>280</v>
      </c>
      <c r="H5540">
        <v>8.40517</v>
      </c>
      <c r="I5540">
        <v>622.79999999999995</v>
      </c>
      <c r="J5540">
        <v>864</v>
      </c>
      <c r="K5540">
        <v>276.30799999999999</v>
      </c>
      <c r="L5540">
        <v>0</v>
      </c>
      <c r="M5540">
        <v>1</v>
      </c>
      <c r="N5540">
        <f t="shared" si="87"/>
        <v>17</v>
      </c>
    </row>
    <row r="5541" spans="1:14" x14ac:dyDescent="0.3">
      <c r="A5541" s="40">
        <v>5540</v>
      </c>
      <c r="B5541" s="38" t="s">
        <v>368</v>
      </c>
      <c r="C5541" s="38" t="s">
        <v>133</v>
      </c>
      <c r="D5541">
        <v>289.14999999999998</v>
      </c>
      <c r="E5541">
        <v>98875</v>
      </c>
      <c r="F5541">
        <v>6.7</v>
      </c>
      <c r="G5541">
        <v>280</v>
      </c>
      <c r="H5541">
        <v>8.4058600000000006</v>
      </c>
      <c r="I5541">
        <v>165.6</v>
      </c>
      <c r="J5541">
        <v>50.4</v>
      </c>
      <c r="K5541">
        <v>275.62599999999998</v>
      </c>
      <c r="L5541">
        <v>0</v>
      </c>
      <c r="M5541">
        <v>1</v>
      </c>
      <c r="N5541">
        <f t="shared" si="87"/>
        <v>16</v>
      </c>
    </row>
    <row r="5542" spans="1:14" x14ac:dyDescent="0.3">
      <c r="A5542" s="40">
        <v>5541</v>
      </c>
      <c r="B5542" s="38" t="s">
        <v>368</v>
      </c>
      <c r="C5542" s="38" t="s">
        <v>134</v>
      </c>
      <c r="D5542">
        <v>288.14999999999998</v>
      </c>
      <c r="E5542">
        <v>98867</v>
      </c>
      <c r="F5542">
        <v>5.7</v>
      </c>
      <c r="G5542">
        <v>290</v>
      </c>
      <c r="H5542">
        <v>8.9902200000000008</v>
      </c>
      <c r="I5542">
        <v>0</v>
      </c>
      <c r="J5542">
        <v>0</v>
      </c>
      <c r="K5542">
        <v>274.89800000000002</v>
      </c>
      <c r="L5542">
        <v>0</v>
      </c>
      <c r="M5542">
        <v>1</v>
      </c>
      <c r="N5542">
        <f t="shared" si="87"/>
        <v>15</v>
      </c>
    </row>
    <row r="5543" spans="1:14" x14ac:dyDescent="0.3">
      <c r="A5543" s="40">
        <v>5542</v>
      </c>
      <c r="B5543" s="38" t="s">
        <v>368</v>
      </c>
      <c r="C5543" s="38" t="s">
        <v>135</v>
      </c>
      <c r="D5543">
        <v>287.14999999999998</v>
      </c>
      <c r="E5543">
        <v>98858</v>
      </c>
      <c r="F5543">
        <v>4.0999999999999996</v>
      </c>
      <c r="G5543">
        <v>300</v>
      </c>
      <c r="H5543">
        <v>8.4073200000000003</v>
      </c>
      <c r="I5543">
        <v>0</v>
      </c>
      <c r="J5543">
        <v>0</v>
      </c>
      <c r="K5543">
        <v>273.71899999999999</v>
      </c>
      <c r="L5543">
        <v>0</v>
      </c>
      <c r="M5543">
        <v>1</v>
      </c>
      <c r="N5543">
        <f t="shared" si="87"/>
        <v>14</v>
      </c>
    </row>
    <row r="5544" spans="1:14" x14ac:dyDescent="0.3">
      <c r="A5544" s="40">
        <v>5543</v>
      </c>
      <c r="B5544" s="38" t="s">
        <v>368</v>
      </c>
      <c r="C5544" s="38" t="s">
        <v>136</v>
      </c>
      <c r="D5544">
        <v>286.14999999999998</v>
      </c>
      <c r="E5544">
        <v>98850</v>
      </c>
      <c r="F5544">
        <v>5.7</v>
      </c>
      <c r="G5544">
        <v>300</v>
      </c>
      <c r="H5544">
        <v>8.4080100000000009</v>
      </c>
      <c r="I5544">
        <v>0</v>
      </c>
      <c r="J5544">
        <v>0</v>
      </c>
      <c r="K5544">
        <v>272.76600000000002</v>
      </c>
      <c r="L5544">
        <v>0</v>
      </c>
      <c r="M5544">
        <v>1</v>
      </c>
      <c r="N5544">
        <f t="shared" si="87"/>
        <v>13</v>
      </c>
    </row>
    <row r="5545" spans="1:14" x14ac:dyDescent="0.3">
      <c r="A5545" s="40">
        <v>5544</v>
      </c>
      <c r="B5545" s="38" t="s">
        <v>368</v>
      </c>
      <c r="C5545" s="38" t="s">
        <v>137</v>
      </c>
      <c r="D5545">
        <v>286.14999999999998</v>
      </c>
      <c r="E5545">
        <v>98850</v>
      </c>
      <c r="F5545">
        <v>6.2</v>
      </c>
      <c r="G5545">
        <v>300</v>
      </c>
      <c r="H5545">
        <v>8.4080100000000009</v>
      </c>
      <c r="I5545">
        <v>0</v>
      </c>
      <c r="J5545">
        <v>0</v>
      </c>
      <c r="K5545">
        <v>272.76600000000002</v>
      </c>
      <c r="L5545">
        <v>0</v>
      </c>
      <c r="M5545">
        <v>1</v>
      </c>
      <c r="N5545">
        <f t="shared" si="87"/>
        <v>13</v>
      </c>
    </row>
    <row r="5546" spans="1:14" x14ac:dyDescent="0.3">
      <c r="A5546" s="40">
        <v>5545</v>
      </c>
      <c r="B5546" s="38" t="s">
        <v>368</v>
      </c>
      <c r="C5546" s="38" t="s">
        <v>138</v>
      </c>
      <c r="D5546">
        <v>285.14999999999998</v>
      </c>
      <c r="E5546">
        <v>98841</v>
      </c>
      <c r="F5546">
        <v>5.0999999999999996</v>
      </c>
      <c r="G5546">
        <v>300</v>
      </c>
      <c r="H5546">
        <v>7.8591300000000004</v>
      </c>
      <c r="I5546">
        <v>0</v>
      </c>
      <c r="J5546">
        <v>0</v>
      </c>
      <c r="K5546">
        <v>271.58800000000002</v>
      </c>
      <c r="L5546">
        <v>0</v>
      </c>
      <c r="M5546">
        <v>1</v>
      </c>
      <c r="N5546">
        <f t="shared" si="87"/>
        <v>12</v>
      </c>
    </row>
    <row r="5547" spans="1:14" x14ac:dyDescent="0.3">
      <c r="A5547" s="40">
        <v>5546</v>
      </c>
      <c r="B5547" s="38" t="s">
        <v>369</v>
      </c>
      <c r="C5547" s="38" t="s">
        <v>115</v>
      </c>
      <c r="D5547">
        <v>285.14999999999998</v>
      </c>
      <c r="E5547">
        <v>98841</v>
      </c>
      <c r="F5547">
        <v>5.0999999999999996</v>
      </c>
      <c r="G5547">
        <v>310</v>
      </c>
      <c r="H5547">
        <v>7.8591300000000004</v>
      </c>
      <c r="I5547">
        <v>0</v>
      </c>
      <c r="J5547">
        <v>0</v>
      </c>
      <c r="K5547">
        <v>271.58800000000002</v>
      </c>
      <c r="L5547">
        <v>0</v>
      </c>
      <c r="M5547">
        <v>1</v>
      </c>
      <c r="N5547">
        <f t="shared" si="87"/>
        <v>12</v>
      </c>
    </row>
    <row r="5548" spans="1:14" x14ac:dyDescent="0.3">
      <c r="A5548" s="40">
        <v>5547</v>
      </c>
      <c r="B5548" s="38" t="s">
        <v>369</v>
      </c>
      <c r="C5548" s="38" t="s">
        <v>116</v>
      </c>
      <c r="D5548">
        <v>285.14999999999998</v>
      </c>
      <c r="E5548">
        <v>98841</v>
      </c>
      <c r="F5548">
        <v>5.0999999999999996</v>
      </c>
      <c r="G5548">
        <v>320</v>
      </c>
      <c r="H5548">
        <v>7.34185</v>
      </c>
      <c r="I5548">
        <v>0</v>
      </c>
      <c r="J5548">
        <v>0</v>
      </c>
      <c r="K5548">
        <v>271.72899999999998</v>
      </c>
      <c r="L5548">
        <v>0</v>
      </c>
      <c r="M5548">
        <v>1</v>
      </c>
      <c r="N5548">
        <f t="shared" si="87"/>
        <v>12</v>
      </c>
    </row>
    <row r="5549" spans="1:14" x14ac:dyDescent="0.3">
      <c r="A5549" s="40">
        <v>5548</v>
      </c>
      <c r="B5549" s="38" t="s">
        <v>369</v>
      </c>
      <c r="C5549" s="38" t="s">
        <v>117</v>
      </c>
      <c r="D5549">
        <v>284.14999999999998</v>
      </c>
      <c r="E5549">
        <v>98833</v>
      </c>
      <c r="F5549">
        <v>4.5999999999999996</v>
      </c>
      <c r="G5549">
        <v>320</v>
      </c>
      <c r="H5549">
        <v>7.3424500000000004</v>
      </c>
      <c r="I5549">
        <v>0</v>
      </c>
      <c r="J5549">
        <v>0</v>
      </c>
      <c r="K5549">
        <v>270.89</v>
      </c>
      <c r="L5549">
        <v>0</v>
      </c>
      <c r="M5549">
        <v>1</v>
      </c>
      <c r="N5549">
        <f t="shared" si="87"/>
        <v>11</v>
      </c>
    </row>
    <row r="5550" spans="1:14" x14ac:dyDescent="0.3">
      <c r="A5550" s="40">
        <v>5549</v>
      </c>
      <c r="B5550" s="38" t="s">
        <v>369</v>
      </c>
      <c r="C5550" s="38" t="s">
        <v>118</v>
      </c>
      <c r="D5550">
        <v>285.14999999999998</v>
      </c>
      <c r="E5550">
        <v>98841</v>
      </c>
      <c r="F5550">
        <v>3.1</v>
      </c>
      <c r="G5550">
        <v>340</v>
      </c>
      <c r="H5550">
        <v>7.8591300000000004</v>
      </c>
      <c r="I5550">
        <v>0</v>
      </c>
      <c r="J5550">
        <v>0</v>
      </c>
      <c r="K5550">
        <v>272.06900000000002</v>
      </c>
      <c r="L5550">
        <v>0</v>
      </c>
      <c r="M5550">
        <v>1</v>
      </c>
      <c r="N5550">
        <f t="shared" si="87"/>
        <v>12</v>
      </c>
    </row>
    <row r="5551" spans="1:14" x14ac:dyDescent="0.3">
      <c r="A5551" s="40">
        <v>5550</v>
      </c>
      <c r="B5551" s="38" t="s">
        <v>369</v>
      </c>
      <c r="C5551" s="38" t="s">
        <v>119</v>
      </c>
      <c r="D5551">
        <v>285.14999999999998</v>
      </c>
      <c r="E5551">
        <v>98841</v>
      </c>
      <c r="F5551">
        <v>4.0999999999999996</v>
      </c>
      <c r="G5551">
        <v>350</v>
      </c>
      <c r="H5551">
        <v>7.8591300000000004</v>
      </c>
      <c r="I5551">
        <v>0</v>
      </c>
      <c r="J5551">
        <v>0</v>
      </c>
      <c r="K5551">
        <v>272.06900000000002</v>
      </c>
      <c r="L5551">
        <v>0</v>
      </c>
      <c r="M5551">
        <v>1</v>
      </c>
      <c r="N5551">
        <f t="shared" si="87"/>
        <v>12</v>
      </c>
    </row>
    <row r="5552" spans="1:14" x14ac:dyDescent="0.3">
      <c r="A5552" s="40">
        <v>5551</v>
      </c>
      <c r="B5552" s="38" t="s">
        <v>369</v>
      </c>
      <c r="C5552" s="38" t="s">
        <v>120</v>
      </c>
      <c r="D5552">
        <v>285.14999999999998</v>
      </c>
      <c r="E5552">
        <v>98841</v>
      </c>
      <c r="F5552">
        <v>4.5999999999999996</v>
      </c>
      <c r="G5552">
        <v>310</v>
      </c>
      <c r="H5552">
        <v>7.34185</v>
      </c>
      <c r="I5552">
        <v>39.6</v>
      </c>
      <c r="J5552">
        <v>0</v>
      </c>
      <c r="K5552">
        <v>271.84300000000002</v>
      </c>
      <c r="L5552">
        <v>0</v>
      </c>
      <c r="M5552">
        <v>1</v>
      </c>
      <c r="N5552">
        <f t="shared" si="87"/>
        <v>12</v>
      </c>
    </row>
    <row r="5553" spans="1:14" x14ac:dyDescent="0.3">
      <c r="A5553" s="40">
        <v>5552</v>
      </c>
      <c r="B5553" s="38" t="s">
        <v>369</v>
      </c>
      <c r="C5553" s="38" t="s">
        <v>121</v>
      </c>
      <c r="D5553">
        <v>285.14999999999998</v>
      </c>
      <c r="E5553">
        <v>98841</v>
      </c>
      <c r="F5553">
        <v>4.5999999999999996</v>
      </c>
      <c r="G5553">
        <v>320</v>
      </c>
      <c r="H5553">
        <v>7.34185</v>
      </c>
      <c r="I5553">
        <v>230.4</v>
      </c>
      <c r="J5553">
        <v>0</v>
      </c>
      <c r="K5553">
        <v>271.84300000000002</v>
      </c>
      <c r="L5553">
        <v>0</v>
      </c>
      <c r="M5553">
        <v>1</v>
      </c>
      <c r="N5553">
        <f t="shared" si="87"/>
        <v>12</v>
      </c>
    </row>
    <row r="5554" spans="1:14" x14ac:dyDescent="0.3">
      <c r="A5554" s="40">
        <v>5553</v>
      </c>
      <c r="B5554" s="38" t="s">
        <v>369</v>
      </c>
      <c r="C5554" s="38" t="s">
        <v>122</v>
      </c>
      <c r="D5554">
        <v>286.14999999999998</v>
      </c>
      <c r="E5554">
        <v>98850</v>
      </c>
      <c r="F5554">
        <v>5.0999999999999996</v>
      </c>
      <c r="G5554">
        <v>350</v>
      </c>
      <c r="H5554">
        <v>7.34117</v>
      </c>
      <c r="I5554">
        <v>507.6</v>
      </c>
      <c r="J5554">
        <v>14.4</v>
      </c>
      <c r="K5554">
        <v>272.79599999999999</v>
      </c>
      <c r="L5554">
        <v>0</v>
      </c>
      <c r="M5554">
        <v>1</v>
      </c>
      <c r="N5554">
        <f t="shared" si="87"/>
        <v>13</v>
      </c>
    </row>
    <row r="5555" spans="1:14" x14ac:dyDescent="0.3">
      <c r="A5555" s="40">
        <v>5554</v>
      </c>
      <c r="B5555" s="38" t="s">
        <v>369</v>
      </c>
      <c r="C5555" s="38" t="s">
        <v>123</v>
      </c>
      <c r="D5555">
        <v>287.14999999999998</v>
      </c>
      <c r="E5555">
        <v>98858</v>
      </c>
      <c r="F5555">
        <v>6.2</v>
      </c>
      <c r="G5555">
        <v>350</v>
      </c>
      <c r="H5555">
        <v>7.3405699999999996</v>
      </c>
      <c r="I5555">
        <v>799.2</v>
      </c>
      <c r="J5555">
        <v>57.6</v>
      </c>
      <c r="K5555">
        <v>273.75</v>
      </c>
      <c r="L5555">
        <v>0</v>
      </c>
      <c r="M5555">
        <v>1</v>
      </c>
      <c r="N5555">
        <f t="shared" si="87"/>
        <v>14</v>
      </c>
    </row>
    <row r="5556" spans="1:14" x14ac:dyDescent="0.3">
      <c r="A5556" s="40">
        <v>5555</v>
      </c>
      <c r="B5556" s="38" t="s">
        <v>369</v>
      </c>
      <c r="C5556" s="38" t="s">
        <v>124</v>
      </c>
      <c r="D5556">
        <v>287.14999999999998</v>
      </c>
      <c r="E5556">
        <v>98858</v>
      </c>
      <c r="F5556">
        <v>5.7</v>
      </c>
      <c r="G5556">
        <v>340</v>
      </c>
      <c r="H5556">
        <v>7.3405699999999996</v>
      </c>
      <c r="I5556">
        <v>1051.2</v>
      </c>
      <c r="J5556">
        <v>165.6</v>
      </c>
      <c r="K5556">
        <v>273.75</v>
      </c>
      <c r="L5556">
        <v>0</v>
      </c>
      <c r="M5556">
        <v>1</v>
      </c>
      <c r="N5556">
        <f t="shared" si="87"/>
        <v>14</v>
      </c>
    </row>
    <row r="5557" spans="1:14" x14ac:dyDescent="0.3">
      <c r="A5557" s="40">
        <v>5556</v>
      </c>
      <c r="B5557" s="38" t="s">
        <v>369</v>
      </c>
      <c r="C5557" s="38" t="s">
        <v>125</v>
      </c>
      <c r="D5557">
        <v>289.14999999999998</v>
      </c>
      <c r="E5557">
        <v>98875</v>
      </c>
      <c r="F5557">
        <v>5.0999999999999996</v>
      </c>
      <c r="G5557">
        <v>340</v>
      </c>
      <c r="H5557">
        <v>7.3392900000000001</v>
      </c>
      <c r="I5557">
        <v>2232</v>
      </c>
      <c r="J5557">
        <v>1890</v>
      </c>
      <c r="K5557">
        <v>275.16899999999998</v>
      </c>
      <c r="L5557">
        <v>0</v>
      </c>
      <c r="M5557">
        <v>1</v>
      </c>
      <c r="N5557">
        <f t="shared" si="87"/>
        <v>16</v>
      </c>
    </row>
    <row r="5558" spans="1:14" x14ac:dyDescent="0.3">
      <c r="A5558" s="40">
        <v>5557</v>
      </c>
      <c r="B5558" s="38" t="s">
        <v>369</v>
      </c>
      <c r="C5558" s="38" t="s">
        <v>126</v>
      </c>
      <c r="D5558">
        <v>289.14999999999998</v>
      </c>
      <c r="E5558">
        <v>98875</v>
      </c>
      <c r="F5558">
        <v>5.0999999999999996</v>
      </c>
      <c r="G5558">
        <v>320</v>
      </c>
      <c r="H5558">
        <v>7.3392900000000001</v>
      </c>
      <c r="I5558">
        <v>2426.4</v>
      </c>
      <c r="J5558">
        <v>2239.1999999999998</v>
      </c>
      <c r="K5558">
        <v>275.16899999999998</v>
      </c>
      <c r="L5558">
        <v>0</v>
      </c>
      <c r="M5558">
        <v>1</v>
      </c>
      <c r="N5558">
        <f t="shared" si="87"/>
        <v>16</v>
      </c>
    </row>
    <row r="5559" spans="1:14" x14ac:dyDescent="0.3">
      <c r="A5559" s="40">
        <v>5558</v>
      </c>
      <c r="B5559" s="38" t="s">
        <v>369</v>
      </c>
      <c r="C5559" s="38" t="s">
        <v>127</v>
      </c>
      <c r="D5559">
        <v>290.14999999999998</v>
      </c>
      <c r="E5559">
        <v>98883</v>
      </c>
      <c r="F5559">
        <v>3.6</v>
      </c>
      <c r="G5559">
        <v>340</v>
      </c>
      <c r="H5559">
        <v>7.3386899999999997</v>
      </c>
      <c r="I5559">
        <v>2451.6</v>
      </c>
      <c r="J5559">
        <v>2246.4</v>
      </c>
      <c r="K5559">
        <v>276.12099999999998</v>
      </c>
      <c r="L5559">
        <v>0</v>
      </c>
      <c r="M5559">
        <v>1</v>
      </c>
      <c r="N5559">
        <f t="shared" si="87"/>
        <v>17</v>
      </c>
    </row>
    <row r="5560" spans="1:14" x14ac:dyDescent="0.3">
      <c r="A5560" s="40">
        <v>5559</v>
      </c>
      <c r="B5560" s="38" t="s">
        <v>369</v>
      </c>
      <c r="C5560" s="38" t="s">
        <v>128</v>
      </c>
      <c r="D5560">
        <v>291.14999999999998</v>
      </c>
      <c r="E5560">
        <v>98892</v>
      </c>
      <c r="F5560">
        <v>4.0999999999999996</v>
      </c>
      <c r="G5560">
        <v>350</v>
      </c>
      <c r="H5560">
        <v>7.3380200000000002</v>
      </c>
      <c r="I5560">
        <v>2314.8000000000002</v>
      </c>
      <c r="J5560">
        <v>2228.4</v>
      </c>
      <c r="K5560">
        <v>277.07299999999998</v>
      </c>
      <c r="L5560">
        <v>0</v>
      </c>
      <c r="M5560">
        <v>1</v>
      </c>
      <c r="N5560">
        <f t="shared" si="87"/>
        <v>18</v>
      </c>
    </row>
    <row r="5561" spans="1:14" x14ac:dyDescent="0.3">
      <c r="A5561" s="40">
        <v>5560</v>
      </c>
      <c r="B5561" s="38" t="s">
        <v>369</v>
      </c>
      <c r="C5561" s="38" t="s">
        <v>129</v>
      </c>
      <c r="D5561">
        <v>291.14999999999998</v>
      </c>
      <c r="E5561">
        <v>98892</v>
      </c>
      <c r="F5561">
        <v>5.0999999999999996</v>
      </c>
      <c r="G5561">
        <v>360</v>
      </c>
      <c r="H5561">
        <v>6.8516700000000004</v>
      </c>
      <c r="I5561">
        <v>2026.8</v>
      </c>
      <c r="J5561">
        <v>2001.6</v>
      </c>
      <c r="K5561">
        <v>276.84100000000001</v>
      </c>
      <c r="L5561">
        <v>0</v>
      </c>
      <c r="M5561">
        <v>1</v>
      </c>
      <c r="N5561">
        <f t="shared" si="87"/>
        <v>18</v>
      </c>
    </row>
    <row r="5562" spans="1:14" x14ac:dyDescent="0.3">
      <c r="A5562" s="40">
        <v>5561</v>
      </c>
      <c r="B5562" s="38" t="s">
        <v>369</v>
      </c>
      <c r="C5562" s="38" t="s">
        <v>130</v>
      </c>
      <c r="D5562">
        <v>293.14999999999998</v>
      </c>
      <c r="E5562">
        <v>98908</v>
      </c>
      <c r="F5562">
        <v>5.0999999999999996</v>
      </c>
      <c r="G5562">
        <v>350</v>
      </c>
      <c r="H5562">
        <v>6.3933099999999996</v>
      </c>
      <c r="I5562">
        <v>1609.2</v>
      </c>
      <c r="J5562">
        <v>1778.4</v>
      </c>
      <c r="K5562">
        <v>278.50799999999998</v>
      </c>
      <c r="L5562">
        <v>0</v>
      </c>
      <c r="M5562">
        <v>1</v>
      </c>
      <c r="N5562">
        <f t="shared" si="87"/>
        <v>20</v>
      </c>
    </row>
    <row r="5563" spans="1:14" x14ac:dyDescent="0.3">
      <c r="A5563" s="40">
        <v>5562</v>
      </c>
      <c r="B5563" s="38" t="s">
        <v>369</v>
      </c>
      <c r="C5563" s="38" t="s">
        <v>131</v>
      </c>
      <c r="D5563">
        <v>292.14999999999998</v>
      </c>
      <c r="E5563">
        <v>98900</v>
      </c>
      <c r="F5563">
        <v>5.0999999999999996</v>
      </c>
      <c r="G5563">
        <v>360</v>
      </c>
      <c r="H5563">
        <v>6.8511100000000003</v>
      </c>
      <c r="I5563">
        <v>1166.4000000000001</v>
      </c>
      <c r="J5563">
        <v>1584</v>
      </c>
      <c r="K5563">
        <v>277.52</v>
      </c>
      <c r="L5563">
        <v>0</v>
      </c>
      <c r="M5563">
        <v>1</v>
      </c>
      <c r="N5563">
        <f t="shared" si="87"/>
        <v>19</v>
      </c>
    </row>
    <row r="5564" spans="1:14" x14ac:dyDescent="0.3">
      <c r="A5564" s="40">
        <v>5563</v>
      </c>
      <c r="B5564" s="38" t="s">
        <v>369</v>
      </c>
      <c r="C5564" s="38" t="s">
        <v>132</v>
      </c>
      <c r="D5564">
        <v>292.14999999999998</v>
      </c>
      <c r="E5564">
        <v>98900</v>
      </c>
      <c r="F5564">
        <v>3.6</v>
      </c>
      <c r="G5564">
        <v>10</v>
      </c>
      <c r="H5564">
        <v>6.8511100000000003</v>
      </c>
      <c r="I5564">
        <v>612</v>
      </c>
      <c r="J5564">
        <v>900</v>
      </c>
      <c r="K5564">
        <v>277.52</v>
      </c>
      <c r="L5564">
        <v>0</v>
      </c>
      <c r="M5564">
        <v>1</v>
      </c>
      <c r="N5564">
        <f t="shared" si="87"/>
        <v>19</v>
      </c>
    </row>
    <row r="5565" spans="1:14" x14ac:dyDescent="0.3">
      <c r="A5565" s="40">
        <v>5564</v>
      </c>
      <c r="B5565" s="38" t="s">
        <v>369</v>
      </c>
      <c r="C5565" s="38" t="s">
        <v>133</v>
      </c>
      <c r="D5565">
        <v>290.14999999999998</v>
      </c>
      <c r="E5565">
        <v>98883</v>
      </c>
      <c r="F5565">
        <v>1.5</v>
      </c>
      <c r="G5565">
        <v>40</v>
      </c>
      <c r="H5565">
        <v>7.8557499999999996</v>
      </c>
      <c r="I5565">
        <v>158.4</v>
      </c>
      <c r="J5565">
        <v>72</v>
      </c>
      <c r="K5565">
        <v>276.351</v>
      </c>
      <c r="L5565">
        <v>0</v>
      </c>
      <c r="M5565">
        <v>1</v>
      </c>
      <c r="N5565">
        <f t="shared" si="87"/>
        <v>17</v>
      </c>
    </row>
    <row r="5566" spans="1:14" x14ac:dyDescent="0.3">
      <c r="A5566" s="40">
        <v>5565</v>
      </c>
      <c r="B5566" s="38" t="s">
        <v>369</v>
      </c>
      <c r="C5566" s="38" t="s">
        <v>134</v>
      </c>
      <c r="D5566">
        <v>289.14999999999998</v>
      </c>
      <c r="E5566">
        <v>98875</v>
      </c>
      <c r="F5566">
        <v>2.1</v>
      </c>
      <c r="G5566">
        <v>350</v>
      </c>
      <c r="H5566">
        <v>7.8563900000000002</v>
      </c>
      <c r="I5566">
        <v>0</v>
      </c>
      <c r="J5566">
        <v>0</v>
      </c>
      <c r="K5566">
        <v>275.39800000000002</v>
      </c>
      <c r="L5566">
        <v>0</v>
      </c>
      <c r="M5566">
        <v>1</v>
      </c>
      <c r="N5566">
        <f t="shared" si="87"/>
        <v>16</v>
      </c>
    </row>
    <row r="5567" spans="1:14" x14ac:dyDescent="0.3">
      <c r="A5567" s="40">
        <v>5566</v>
      </c>
      <c r="B5567" s="38" t="s">
        <v>369</v>
      </c>
      <c r="C5567" s="38" t="s">
        <v>135</v>
      </c>
      <c r="D5567">
        <v>287.14999999999998</v>
      </c>
      <c r="E5567">
        <v>98858</v>
      </c>
      <c r="F5567">
        <v>2.1</v>
      </c>
      <c r="G5567">
        <v>10</v>
      </c>
      <c r="H5567">
        <v>7.8577599999999999</v>
      </c>
      <c r="I5567">
        <v>0</v>
      </c>
      <c r="J5567">
        <v>0</v>
      </c>
      <c r="K5567">
        <v>273.74299999999999</v>
      </c>
      <c r="L5567">
        <v>0</v>
      </c>
      <c r="M5567">
        <v>1</v>
      </c>
      <c r="N5567">
        <f t="shared" si="87"/>
        <v>14</v>
      </c>
    </row>
    <row r="5568" spans="1:14" x14ac:dyDescent="0.3">
      <c r="A5568" s="40">
        <v>5567</v>
      </c>
      <c r="B5568" s="38" t="s">
        <v>369</v>
      </c>
      <c r="C5568" s="38" t="s">
        <v>136</v>
      </c>
      <c r="D5568">
        <v>287.14999999999998</v>
      </c>
      <c r="E5568">
        <v>98858</v>
      </c>
      <c r="F5568">
        <v>2.6</v>
      </c>
      <c r="G5568">
        <v>350</v>
      </c>
      <c r="H5568">
        <v>7.8577599999999999</v>
      </c>
      <c r="I5568">
        <v>0</v>
      </c>
      <c r="J5568">
        <v>0</v>
      </c>
      <c r="K5568">
        <v>273.74299999999999</v>
      </c>
      <c r="L5568">
        <v>0</v>
      </c>
      <c r="M5568">
        <v>1</v>
      </c>
      <c r="N5568">
        <f t="shared" si="87"/>
        <v>14</v>
      </c>
    </row>
    <row r="5569" spans="1:14" x14ac:dyDescent="0.3">
      <c r="A5569" s="40">
        <v>5568</v>
      </c>
      <c r="B5569" s="38" t="s">
        <v>369</v>
      </c>
      <c r="C5569" s="38" t="s">
        <v>137</v>
      </c>
      <c r="D5569">
        <v>286.14999999999998</v>
      </c>
      <c r="E5569">
        <v>98850</v>
      </c>
      <c r="F5569">
        <v>2.6</v>
      </c>
      <c r="G5569">
        <v>290</v>
      </c>
      <c r="H5569">
        <v>7.8583999999999996</v>
      </c>
      <c r="I5569">
        <v>0</v>
      </c>
      <c r="J5569">
        <v>0</v>
      </c>
      <c r="K5569">
        <v>272.90899999999999</v>
      </c>
      <c r="L5569">
        <v>0</v>
      </c>
      <c r="M5569">
        <v>1</v>
      </c>
      <c r="N5569">
        <f t="shared" si="87"/>
        <v>13</v>
      </c>
    </row>
    <row r="5570" spans="1:14" x14ac:dyDescent="0.3">
      <c r="A5570" s="40">
        <v>5569</v>
      </c>
      <c r="B5570" s="38" t="s">
        <v>369</v>
      </c>
      <c r="C5570" s="38" t="s">
        <v>138</v>
      </c>
      <c r="D5570">
        <v>284.14999999999998</v>
      </c>
      <c r="E5570">
        <v>98833</v>
      </c>
      <c r="F5570">
        <v>1.5</v>
      </c>
      <c r="G5570">
        <v>270</v>
      </c>
      <c r="H5570">
        <v>7.8597700000000001</v>
      </c>
      <c r="I5570">
        <v>0</v>
      </c>
      <c r="J5570">
        <v>0</v>
      </c>
      <c r="K5570">
        <v>271.22500000000002</v>
      </c>
      <c r="L5570">
        <v>0</v>
      </c>
      <c r="M5570">
        <v>1</v>
      </c>
      <c r="N5570">
        <f t="shared" si="87"/>
        <v>11</v>
      </c>
    </row>
    <row r="5571" spans="1:14" x14ac:dyDescent="0.3">
      <c r="A5571" s="40">
        <v>5570</v>
      </c>
      <c r="B5571" s="38" t="s">
        <v>370</v>
      </c>
      <c r="C5571" s="38" t="s">
        <v>115</v>
      </c>
      <c r="D5571">
        <v>284.14999999999998</v>
      </c>
      <c r="E5571">
        <v>98833</v>
      </c>
      <c r="F5571">
        <v>2.6</v>
      </c>
      <c r="G5571">
        <v>270</v>
      </c>
      <c r="H5571">
        <v>8.4094800000000003</v>
      </c>
      <c r="I5571">
        <v>0</v>
      </c>
      <c r="J5571">
        <v>0</v>
      </c>
      <c r="K5571">
        <v>271.44900000000001</v>
      </c>
      <c r="L5571">
        <v>0</v>
      </c>
      <c r="M5571">
        <v>1</v>
      </c>
      <c r="N5571">
        <f t="shared" ref="N5571:N5634" si="88">CONVERT(D5571,"K", "C")</f>
        <v>11</v>
      </c>
    </row>
    <row r="5572" spans="1:14" x14ac:dyDescent="0.3">
      <c r="A5572" s="40">
        <v>5571</v>
      </c>
      <c r="B5572" s="38" t="s">
        <v>370</v>
      </c>
      <c r="C5572" s="38" t="s">
        <v>116</v>
      </c>
      <c r="D5572">
        <v>284.14999999999998</v>
      </c>
      <c r="E5572">
        <v>98833</v>
      </c>
      <c r="F5572">
        <v>3.6</v>
      </c>
      <c r="G5572">
        <v>270</v>
      </c>
      <c r="H5572">
        <v>8.4094800000000003</v>
      </c>
      <c r="I5572">
        <v>0</v>
      </c>
      <c r="J5572">
        <v>0</v>
      </c>
      <c r="K5572">
        <v>271.44900000000001</v>
      </c>
      <c r="L5572">
        <v>0</v>
      </c>
      <c r="M5572">
        <v>1</v>
      </c>
      <c r="N5572">
        <f t="shared" si="88"/>
        <v>11</v>
      </c>
    </row>
    <row r="5573" spans="1:14" x14ac:dyDescent="0.3">
      <c r="A5573" s="40">
        <v>5572</v>
      </c>
      <c r="B5573" s="38" t="s">
        <v>370</v>
      </c>
      <c r="C5573" s="38" t="s">
        <v>117</v>
      </c>
      <c r="D5573">
        <v>283.14999999999998</v>
      </c>
      <c r="E5573">
        <v>98824</v>
      </c>
      <c r="F5573">
        <v>3.1</v>
      </c>
      <c r="G5573">
        <v>270</v>
      </c>
      <c r="H5573">
        <v>7.8605</v>
      </c>
      <c r="I5573">
        <v>0</v>
      </c>
      <c r="J5573">
        <v>0</v>
      </c>
      <c r="K5573">
        <v>270.27</v>
      </c>
      <c r="L5573">
        <v>0</v>
      </c>
      <c r="M5573">
        <v>1</v>
      </c>
      <c r="N5573">
        <f t="shared" si="88"/>
        <v>10</v>
      </c>
    </row>
    <row r="5574" spans="1:14" x14ac:dyDescent="0.3">
      <c r="A5574" s="40">
        <v>5573</v>
      </c>
      <c r="B5574" s="38" t="s">
        <v>370</v>
      </c>
      <c r="C5574" s="38" t="s">
        <v>118</v>
      </c>
      <c r="D5574">
        <v>283.14999999999998</v>
      </c>
      <c r="E5574">
        <v>98824</v>
      </c>
      <c r="F5574">
        <v>3.1</v>
      </c>
      <c r="G5574">
        <v>270</v>
      </c>
      <c r="H5574">
        <v>7.8605</v>
      </c>
      <c r="I5574">
        <v>0</v>
      </c>
      <c r="J5574">
        <v>0</v>
      </c>
      <c r="K5574">
        <v>270.27</v>
      </c>
      <c r="L5574">
        <v>0</v>
      </c>
      <c r="M5574">
        <v>1</v>
      </c>
      <c r="N5574">
        <f t="shared" si="88"/>
        <v>10</v>
      </c>
    </row>
    <row r="5575" spans="1:14" x14ac:dyDescent="0.3">
      <c r="A5575" s="40">
        <v>5574</v>
      </c>
      <c r="B5575" s="38" t="s">
        <v>370</v>
      </c>
      <c r="C5575" s="38" t="s">
        <v>119</v>
      </c>
      <c r="D5575">
        <v>283.14999999999998</v>
      </c>
      <c r="E5575">
        <v>98824</v>
      </c>
      <c r="F5575">
        <v>3.6</v>
      </c>
      <c r="G5575">
        <v>290</v>
      </c>
      <c r="H5575">
        <v>7.8605</v>
      </c>
      <c r="I5575">
        <v>0</v>
      </c>
      <c r="J5575">
        <v>0</v>
      </c>
      <c r="K5575">
        <v>270.27</v>
      </c>
      <c r="L5575">
        <v>0</v>
      </c>
      <c r="M5575">
        <v>1</v>
      </c>
      <c r="N5575">
        <f t="shared" si="88"/>
        <v>10</v>
      </c>
    </row>
    <row r="5576" spans="1:14" x14ac:dyDescent="0.3">
      <c r="A5576" s="40">
        <v>5575</v>
      </c>
      <c r="B5576" s="38" t="s">
        <v>370</v>
      </c>
      <c r="C5576" s="38" t="s">
        <v>120</v>
      </c>
      <c r="D5576">
        <v>282.14999999999998</v>
      </c>
      <c r="E5576">
        <v>98815</v>
      </c>
      <c r="F5576">
        <v>1</v>
      </c>
      <c r="G5576">
        <v>41</v>
      </c>
      <c r="H5576">
        <v>7.3437999999999999</v>
      </c>
      <c r="I5576">
        <v>72</v>
      </c>
      <c r="J5576">
        <v>0</v>
      </c>
      <c r="K5576">
        <v>268.245</v>
      </c>
      <c r="L5576">
        <v>0</v>
      </c>
      <c r="M5576">
        <v>1</v>
      </c>
      <c r="N5576">
        <f t="shared" si="88"/>
        <v>9</v>
      </c>
    </row>
    <row r="5577" spans="1:14" x14ac:dyDescent="0.3">
      <c r="A5577" s="40">
        <v>5576</v>
      </c>
      <c r="B5577" s="38" t="s">
        <v>370</v>
      </c>
      <c r="C5577" s="38" t="s">
        <v>121</v>
      </c>
      <c r="D5577">
        <v>284.14999999999998</v>
      </c>
      <c r="E5577">
        <v>98833</v>
      </c>
      <c r="F5577">
        <v>3.1</v>
      </c>
      <c r="G5577">
        <v>280</v>
      </c>
      <c r="H5577">
        <v>8.4094800000000003</v>
      </c>
      <c r="I5577">
        <v>424.8</v>
      </c>
      <c r="J5577">
        <v>568.79999999999995</v>
      </c>
      <c r="K5577">
        <v>270.59500000000003</v>
      </c>
      <c r="L5577">
        <v>0</v>
      </c>
      <c r="M5577">
        <v>1</v>
      </c>
      <c r="N5577">
        <f t="shared" si="88"/>
        <v>11</v>
      </c>
    </row>
    <row r="5578" spans="1:14" x14ac:dyDescent="0.3">
      <c r="A5578" s="40">
        <v>5577</v>
      </c>
      <c r="B5578" s="38" t="s">
        <v>370</v>
      </c>
      <c r="C5578" s="38" t="s">
        <v>122</v>
      </c>
      <c r="D5578">
        <v>286.14999999999998</v>
      </c>
      <c r="E5578">
        <v>98850</v>
      </c>
      <c r="F5578">
        <v>3.6</v>
      </c>
      <c r="G5578">
        <v>280</v>
      </c>
      <c r="H5578">
        <v>8.9917899999999999</v>
      </c>
      <c r="I5578">
        <v>954</v>
      </c>
      <c r="J5578">
        <v>1126.8</v>
      </c>
      <c r="K5578">
        <v>272.72300000000001</v>
      </c>
      <c r="L5578">
        <v>0</v>
      </c>
      <c r="M5578">
        <v>1</v>
      </c>
      <c r="N5578">
        <f t="shared" si="88"/>
        <v>13</v>
      </c>
    </row>
    <row r="5579" spans="1:14" x14ac:dyDescent="0.3">
      <c r="A5579" s="40">
        <v>5578</v>
      </c>
      <c r="B5579" s="38" t="s">
        <v>370</v>
      </c>
      <c r="C5579" s="38" t="s">
        <v>123</v>
      </c>
      <c r="D5579">
        <v>288.14999999999998</v>
      </c>
      <c r="E5579">
        <v>98867</v>
      </c>
      <c r="F5579">
        <v>2.6</v>
      </c>
      <c r="G5579">
        <v>250</v>
      </c>
      <c r="H5579">
        <v>9.6099399999999999</v>
      </c>
      <c r="I5579">
        <v>871.2</v>
      </c>
      <c r="J5579">
        <v>165.6</v>
      </c>
      <c r="K5579">
        <v>275.608</v>
      </c>
      <c r="L5579">
        <v>0</v>
      </c>
      <c r="M5579">
        <v>1</v>
      </c>
      <c r="N5579">
        <f t="shared" si="88"/>
        <v>15</v>
      </c>
    </row>
    <row r="5580" spans="1:14" x14ac:dyDescent="0.3">
      <c r="A5580" s="40">
        <v>5579</v>
      </c>
      <c r="B5580" s="38" t="s">
        <v>370</v>
      </c>
      <c r="C5580" s="38" t="s">
        <v>124</v>
      </c>
      <c r="D5580">
        <v>290.14999999999998</v>
      </c>
      <c r="E5580">
        <v>98883</v>
      </c>
      <c r="F5580">
        <v>4.0999999999999996</v>
      </c>
      <c r="G5580">
        <v>260</v>
      </c>
      <c r="H5580">
        <v>9.6083599999999993</v>
      </c>
      <c r="I5580">
        <v>1616.4</v>
      </c>
      <c r="J5580">
        <v>1058.4000000000001</v>
      </c>
      <c r="K5580">
        <v>277.28500000000003</v>
      </c>
      <c r="L5580">
        <v>0</v>
      </c>
      <c r="M5580">
        <v>1</v>
      </c>
      <c r="N5580">
        <f t="shared" si="88"/>
        <v>17</v>
      </c>
    </row>
    <row r="5581" spans="1:14" x14ac:dyDescent="0.3">
      <c r="A5581" s="40">
        <v>5580</v>
      </c>
      <c r="B5581" s="38" t="s">
        <v>370</v>
      </c>
      <c r="C5581" s="38" t="s">
        <v>125</v>
      </c>
      <c r="D5581">
        <v>291.14999999999998</v>
      </c>
      <c r="E5581">
        <v>98892</v>
      </c>
      <c r="F5581">
        <v>3.6</v>
      </c>
      <c r="G5581">
        <v>250</v>
      </c>
      <c r="H5581">
        <v>8.9879099999999994</v>
      </c>
      <c r="I5581">
        <v>2170.8000000000002</v>
      </c>
      <c r="J5581">
        <v>1857.6</v>
      </c>
      <c r="K5581">
        <v>277.76</v>
      </c>
      <c r="L5581">
        <v>0</v>
      </c>
      <c r="M5581">
        <v>1</v>
      </c>
      <c r="N5581">
        <f t="shared" si="88"/>
        <v>18</v>
      </c>
    </row>
    <row r="5582" spans="1:14" x14ac:dyDescent="0.3">
      <c r="A5582" s="40">
        <v>5581</v>
      </c>
      <c r="B5582" s="38" t="s">
        <v>370</v>
      </c>
      <c r="C5582" s="38" t="s">
        <v>126</v>
      </c>
      <c r="D5582">
        <v>292.14999999999998</v>
      </c>
      <c r="E5582">
        <v>98900</v>
      </c>
      <c r="F5582">
        <v>2.1</v>
      </c>
      <c r="G5582">
        <v>260</v>
      </c>
      <c r="H5582">
        <v>8.9871800000000004</v>
      </c>
      <c r="I5582">
        <v>2545.1999999999998</v>
      </c>
      <c r="J5582">
        <v>2653.2</v>
      </c>
      <c r="K5582">
        <v>278.44099999999997</v>
      </c>
      <c r="L5582">
        <v>0</v>
      </c>
      <c r="M5582">
        <v>1</v>
      </c>
      <c r="N5582">
        <f t="shared" si="88"/>
        <v>19</v>
      </c>
    </row>
    <row r="5583" spans="1:14" x14ac:dyDescent="0.3">
      <c r="A5583" s="40">
        <v>5582</v>
      </c>
      <c r="B5583" s="38" t="s">
        <v>370</v>
      </c>
      <c r="C5583" s="38" t="s">
        <v>127</v>
      </c>
      <c r="D5583">
        <v>294.14999999999998</v>
      </c>
      <c r="E5583">
        <v>98916</v>
      </c>
      <c r="F5583">
        <v>3.1</v>
      </c>
      <c r="G5583">
        <v>260</v>
      </c>
      <c r="H5583">
        <v>8.9856999999999996</v>
      </c>
      <c r="I5583">
        <v>2574</v>
      </c>
      <c r="J5583">
        <v>2721.6</v>
      </c>
      <c r="K5583">
        <v>280.34699999999998</v>
      </c>
      <c r="L5583">
        <v>0</v>
      </c>
      <c r="M5583">
        <v>1</v>
      </c>
      <c r="N5583">
        <f t="shared" si="88"/>
        <v>21</v>
      </c>
    </row>
    <row r="5584" spans="1:14" x14ac:dyDescent="0.3">
      <c r="A5584" s="40">
        <v>5583</v>
      </c>
      <c r="B5584" s="38" t="s">
        <v>370</v>
      </c>
      <c r="C5584" s="38" t="s">
        <v>128</v>
      </c>
      <c r="D5584">
        <v>294.14999999999998</v>
      </c>
      <c r="E5584">
        <v>98916</v>
      </c>
      <c r="F5584">
        <v>4.0999999999999996</v>
      </c>
      <c r="G5584">
        <v>270</v>
      </c>
      <c r="H5584">
        <v>8.9856999999999996</v>
      </c>
      <c r="I5584">
        <v>2430</v>
      </c>
      <c r="J5584">
        <v>2656.8</v>
      </c>
      <c r="K5584">
        <v>280.34699999999998</v>
      </c>
      <c r="L5584">
        <v>0</v>
      </c>
      <c r="M5584">
        <v>1</v>
      </c>
      <c r="N5584">
        <f t="shared" si="88"/>
        <v>21</v>
      </c>
    </row>
    <row r="5585" spans="1:14" x14ac:dyDescent="0.3">
      <c r="A5585" s="40">
        <v>5584</v>
      </c>
      <c r="B5585" s="38" t="s">
        <v>370</v>
      </c>
      <c r="C5585" s="38" t="s">
        <v>129</v>
      </c>
      <c r="D5585">
        <v>294.14999999999998</v>
      </c>
      <c r="E5585">
        <v>98916</v>
      </c>
      <c r="F5585">
        <v>4.5999999999999996</v>
      </c>
      <c r="G5585">
        <v>260</v>
      </c>
      <c r="H5585">
        <v>8.4023299999999992</v>
      </c>
      <c r="I5585">
        <v>2124</v>
      </c>
      <c r="J5585">
        <v>2466</v>
      </c>
      <c r="K5585">
        <v>280.11700000000002</v>
      </c>
      <c r="L5585">
        <v>0</v>
      </c>
      <c r="M5585">
        <v>1</v>
      </c>
      <c r="N5585">
        <f t="shared" si="88"/>
        <v>21</v>
      </c>
    </row>
    <row r="5586" spans="1:14" x14ac:dyDescent="0.3">
      <c r="A5586" s="40">
        <v>5585</v>
      </c>
      <c r="B5586" s="38" t="s">
        <v>370</v>
      </c>
      <c r="C5586" s="38" t="s">
        <v>130</v>
      </c>
      <c r="D5586">
        <v>294.14999999999998</v>
      </c>
      <c r="E5586">
        <v>98916</v>
      </c>
      <c r="F5586">
        <v>4.0999999999999996</v>
      </c>
      <c r="G5586">
        <v>270</v>
      </c>
      <c r="H5586">
        <v>8.9856999999999996</v>
      </c>
      <c r="I5586">
        <v>1677.6</v>
      </c>
      <c r="J5586">
        <v>2206.8000000000002</v>
      </c>
      <c r="K5586">
        <v>280.34699999999998</v>
      </c>
      <c r="L5586">
        <v>0</v>
      </c>
      <c r="M5586">
        <v>1</v>
      </c>
      <c r="N5586">
        <f t="shared" si="88"/>
        <v>21</v>
      </c>
    </row>
    <row r="5587" spans="1:14" x14ac:dyDescent="0.3">
      <c r="A5587" s="40">
        <v>5586</v>
      </c>
      <c r="B5587" s="38" t="s">
        <v>370</v>
      </c>
      <c r="C5587" s="38" t="s">
        <v>131</v>
      </c>
      <c r="D5587">
        <v>294.14999999999998</v>
      </c>
      <c r="E5587">
        <v>98916</v>
      </c>
      <c r="F5587">
        <v>3.6</v>
      </c>
      <c r="G5587">
        <v>260</v>
      </c>
      <c r="H5587">
        <v>8.9856999999999996</v>
      </c>
      <c r="I5587">
        <v>1134</v>
      </c>
      <c r="J5587">
        <v>1616.4</v>
      </c>
      <c r="K5587">
        <v>280.34699999999998</v>
      </c>
      <c r="L5587">
        <v>0</v>
      </c>
      <c r="M5587">
        <v>1</v>
      </c>
      <c r="N5587">
        <f t="shared" si="88"/>
        <v>21</v>
      </c>
    </row>
    <row r="5588" spans="1:14" x14ac:dyDescent="0.3">
      <c r="A5588" s="40">
        <v>5587</v>
      </c>
      <c r="B5588" s="38" t="s">
        <v>370</v>
      </c>
      <c r="C5588" s="38" t="s">
        <v>132</v>
      </c>
      <c r="D5588">
        <v>293.14999999999998</v>
      </c>
      <c r="E5588">
        <v>98908</v>
      </c>
      <c r="F5588">
        <v>3.6</v>
      </c>
      <c r="G5588">
        <v>270</v>
      </c>
      <c r="H5588">
        <v>8.4030100000000001</v>
      </c>
      <c r="I5588">
        <v>586.79999999999995</v>
      </c>
      <c r="J5588">
        <v>806.4</v>
      </c>
      <c r="K5588">
        <v>279.16500000000002</v>
      </c>
      <c r="L5588">
        <v>0</v>
      </c>
      <c r="M5588">
        <v>1</v>
      </c>
      <c r="N5588">
        <f t="shared" si="88"/>
        <v>20</v>
      </c>
    </row>
    <row r="5589" spans="1:14" x14ac:dyDescent="0.3">
      <c r="A5589" s="40">
        <v>5588</v>
      </c>
      <c r="B5589" s="38" t="s">
        <v>370</v>
      </c>
      <c r="C5589" s="38" t="s">
        <v>133</v>
      </c>
      <c r="D5589">
        <v>292.14999999999998</v>
      </c>
      <c r="E5589">
        <v>98900</v>
      </c>
      <c r="F5589">
        <v>2.6</v>
      </c>
      <c r="G5589">
        <v>250</v>
      </c>
      <c r="H5589">
        <v>8.4037000000000006</v>
      </c>
      <c r="I5589">
        <v>151.19999999999999</v>
      </c>
      <c r="J5589">
        <v>46.8</v>
      </c>
      <c r="K5589">
        <v>278.351</v>
      </c>
      <c r="L5589">
        <v>0</v>
      </c>
      <c r="M5589">
        <v>1</v>
      </c>
      <c r="N5589">
        <f t="shared" si="88"/>
        <v>19</v>
      </c>
    </row>
    <row r="5590" spans="1:14" x14ac:dyDescent="0.3">
      <c r="A5590" s="40">
        <v>5589</v>
      </c>
      <c r="B5590" s="38" t="s">
        <v>370</v>
      </c>
      <c r="C5590" s="38" t="s">
        <v>134</v>
      </c>
      <c r="D5590">
        <v>291.14999999999998</v>
      </c>
      <c r="E5590">
        <v>98892</v>
      </c>
      <c r="F5590">
        <v>2.1</v>
      </c>
      <c r="G5590">
        <v>240</v>
      </c>
      <c r="H5590">
        <v>8.4043899999999994</v>
      </c>
      <c r="I5590">
        <v>0</v>
      </c>
      <c r="J5590">
        <v>0</v>
      </c>
      <c r="K5590">
        <v>277.26100000000002</v>
      </c>
      <c r="L5590">
        <v>0</v>
      </c>
      <c r="M5590">
        <v>1</v>
      </c>
      <c r="N5590">
        <f t="shared" si="88"/>
        <v>18</v>
      </c>
    </row>
    <row r="5591" spans="1:14" x14ac:dyDescent="0.3">
      <c r="A5591" s="40">
        <v>5590</v>
      </c>
      <c r="B5591" s="38" t="s">
        <v>370</v>
      </c>
      <c r="C5591" s="38" t="s">
        <v>135</v>
      </c>
      <c r="D5591">
        <v>291.14999999999998</v>
      </c>
      <c r="E5591">
        <v>98892</v>
      </c>
      <c r="F5591">
        <v>2.6</v>
      </c>
      <c r="G5591">
        <v>240</v>
      </c>
      <c r="H5591">
        <v>8.9879099999999994</v>
      </c>
      <c r="I5591">
        <v>0</v>
      </c>
      <c r="J5591">
        <v>0</v>
      </c>
      <c r="K5591">
        <v>277.488</v>
      </c>
      <c r="L5591">
        <v>0</v>
      </c>
      <c r="M5591">
        <v>1</v>
      </c>
      <c r="N5591">
        <f t="shared" si="88"/>
        <v>18</v>
      </c>
    </row>
    <row r="5592" spans="1:14" x14ac:dyDescent="0.3">
      <c r="A5592" s="40">
        <v>5591</v>
      </c>
      <c r="B5592" s="38" t="s">
        <v>370</v>
      </c>
      <c r="C5592" s="38" t="s">
        <v>136</v>
      </c>
      <c r="D5592">
        <v>291.14999999999998</v>
      </c>
      <c r="E5592">
        <v>98892</v>
      </c>
      <c r="F5592">
        <v>2.1</v>
      </c>
      <c r="G5592">
        <v>220</v>
      </c>
      <c r="H5592">
        <v>10.265000000000001</v>
      </c>
      <c r="I5592">
        <v>0</v>
      </c>
      <c r="J5592">
        <v>0</v>
      </c>
      <c r="K5592">
        <v>278.70299999999997</v>
      </c>
      <c r="L5592">
        <v>0</v>
      </c>
      <c r="M5592">
        <v>1</v>
      </c>
      <c r="N5592">
        <f t="shared" si="88"/>
        <v>18</v>
      </c>
    </row>
    <row r="5593" spans="1:14" x14ac:dyDescent="0.3">
      <c r="A5593" s="40">
        <v>5592</v>
      </c>
      <c r="B5593" s="38" t="s">
        <v>370</v>
      </c>
      <c r="C5593" s="38" t="s">
        <v>137</v>
      </c>
      <c r="D5593">
        <v>291.14999999999998</v>
      </c>
      <c r="E5593">
        <v>98892</v>
      </c>
      <c r="F5593">
        <v>4.0999999999999996</v>
      </c>
      <c r="G5593">
        <v>220</v>
      </c>
      <c r="H5593">
        <v>10.9627</v>
      </c>
      <c r="I5593">
        <v>0</v>
      </c>
      <c r="J5593">
        <v>0</v>
      </c>
      <c r="K5593">
        <v>278.92700000000002</v>
      </c>
      <c r="L5593">
        <v>0</v>
      </c>
      <c r="M5593">
        <v>1</v>
      </c>
      <c r="N5593">
        <f t="shared" si="88"/>
        <v>18</v>
      </c>
    </row>
    <row r="5594" spans="1:14" x14ac:dyDescent="0.3">
      <c r="A5594" s="40">
        <v>5593</v>
      </c>
      <c r="B5594" s="38" t="s">
        <v>370</v>
      </c>
      <c r="C5594" s="38" t="s">
        <v>138</v>
      </c>
      <c r="D5594">
        <v>290.14999999999998</v>
      </c>
      <c r="E5594">
        <v>98883</v>
      </c>
      <c r="F5594">
        <v>3.6</v>
      </c>
      <c r="G5594">
        <v>210</v>
      </c>
      <c r="H5594">
        <v>10.963699999999999</v>
      </c>
      <c r="I5594">
        <v>0</v>
      </c>
      <c r="J5594">
        <v>0</v>
      </c>
      <c r="K5594">
        <v>277.96899999999999</v>
      </c>
      <c r="L5594">
        <v>0</v>
      </c>
      <c r="M5594">
        <v>1</v>
      </c>
      <c r="N5594">
        <f t="shared" si="88"/>
        <v>17</v>
      </c>
    </row>
    <row r="5595" spans="1:14" x14ac:dyDescent="0.3">
      <c r="A5595" s="40">
        <v>5594</v>
      </c>
      <c r="B5595" s="38" t="s">
        <v>371</v>
      </c>
      <c r="C5595" s="38" t="s">
        <v>115</v>
      </c>
      <c r="D5595">
        <v>290.14999999999998</v>
      </c>
      <c r="E5595">
        <v>98883</v>
      </c>
      <c r="F5595">
        <v>2.6</v>
      </c>
      <c r="G5595">
        <v>200</v>
      </c>
      <c r="H5595">
        <v>11.7037</v>
      </c>
      <c r="I5595">
        <v>0</v>
      </c>
      <c r="J5595">
        <v>0</v>
      </c>
      <c r="K5595">
        <v>278.19099999999997</v>
      </c>
      <c r="L5595">
        <v>0</v>
      </c>
      <c r="M5595">
        <v>1</v>
      </c>
      <c r="N5595">
        <f t="shared" si="88"/>
        <v>17</v>
      </c>
    </row>
    <row r="5596" spans="1:14" x14ac:dyDescent="0.3">
      <c r="A5596" s="40">
        <v>5595</v>
      </c>
      <c r="B5596" s="38" t="s">
        <v>371</v>
      </c>
      <c r="C5596" s="38" t="s">
        <v>116</v>
      </c>
      <c r="D5596">
        <v>289.14999999999998</v>
      </c>
      <c r="E5596">
        <v>98875</v>
      </c>
      <c r="F5596">
        <v>2.6</v>
      </c>
      <c r="G5596">
        <v>210</v>
      </c>
      <c r="H5596">
        <v>11.704700000000001</v>
      </c>
      <c r="I5596">
        <v>0</v>
      </c>
      <c r="J5596">
        <v>0</v>
      </c>
      <c r="K5596">
        <v>277.23200000000003</v>
      </c>
      <c r="L5596">
        <v>0</v>
      </c>
      <c r="M5596">
        <v>1</v>
      </c>
      <c r="N5596">
        <f t="shared" si="88"/>
        <v>16</v>
      </c>
    </row>
    <row r="5597" spans="1:14" x14ac:dyDescent="0.3">
      <c r="A5597" s="40">
        <v>5596</v>
      </c>
      <c r="B5597" s="38" t="s">
        <v>371</v>
      </c>
      <c r="C5597" s="38" t="s">
        <v>117</v>
      </c>
      <c r="D5597">
        <v>289.14999999999998</v>
      </c>
      <c r="E5597">
        <v>98875</v>
      </c>
      <c r="F5597">
        <v>3.1</v>
      </c>
      <c r="G5597">
        <v>240</v>
      </c>
      <c r="H5597">
        <v>11.704700000000001</v>
      </c>
      <c r="I5597">
        <v>0</v>
      </c>
      <c r="J5597">
        <v>0</v>
      </c>
      <c r="K5597">
        <v>277.23200000000003</v>
      </c>
      <c r="L5597">
        <v>0</v>
      </c>
      <c r="M5597">
        <v>1</v>
      </c>
      <c r="N5597">
        <f t="shared" si="88"/>
        <v>16</v>
      </c>
    </row>
    <row r="5598" spans="1:14" x14ac:dyDescent="0.3">
      <c r="A5598" s="40">
        <v>5597</v>
      </c>
      <c r="B5598" s="38" t="s">
        <v>371</v>
      </c>
      <c r="C5598" s="38" t="s">
        <v>118</v>
      </c>
      <c r="D5598">
        <v>289.14999999999998</v>
      </c>
      <c r="E5598">
        <v>98875</v>
      </c>
      <c r="F5598">
        <v>3.1</v>
      </c>
      <c r="G5598">
        <v>240</v>
      </c>
      <c r="H5598">
        <v>11.704700000000001</v>
      </c>
      <c r="I5598">
        <v>0</v>
      </c>
      <c r="J5598">
        <v>0</v>
      </c>
      <c r="K5598">
        <v>277.23200000000003</v>
      </c>
      <c r="L5598">
        <v>0</v>
      </c>
      <c r="M5598">
        <v>1</v>
      </c>
      <c r="N5598">
        <f t="shared" si="88"/>
        <v>16</v>
      </c>
    </row>
    <row r="5599" spans="1:14" x14ac:dyDescent="0.3">
      <c r="A5599" s="40">
        <v>5598</v>
      </c>
      <c r="B5599" s="38" t="s">
        <v>371</v>
      </c>
      <c r="C5599" s="38" t="s">
        <v>119</v>
      </c>
      <c r="D5599">
        <v>289.14999999999998</v>
      </c>
      <c r="E5599">
        <v>98875</v>
      </c>
      <c r="F5599">
        <v>3.6</v>
      </c>
      <c r="G5599">
        <v>250</v>
      </c>
      <c r="H5599">
        <v>11.704700000000001</v>
      </c>
      <c r="I5599">
        <v>0</v>
      </c>
      <c r="J5599">
        <v>0</v>
      </c>
      <c r="K5599">
        <v>277.23200000000003</v>
      </c>
      <c r="L5599">
        <v>0</v>
      </c>
      <c r="M5599">
        <v>1</v>
      </c>
      <c r="N5599">
        <f t="shared" si="88"/>
        <v>16</v>
      </c>
    </row>
    <row r="5600" spans="1:14" x14ac:dyDescent="0.3">
      <c r="A5600" s="40">
        <v>5599</v>
      </c>
      <c r="B5600" s="38" t="s">
        <v>371</v>
      </c>
      <c r="C5600" s="38" t="s">
        <v>120</v>
      </c>
      <c r="D5600">
        <v>289.14999999999998</v>
      </c>
      <c r="E5600">
        <v>98875</v>
      </c>
      <c r="F5600">
        <v>4.0999999999999996</v>
      </c>
      <c r="G5600">
        <v>270</v>
      </c>
      <c r="H5600">
        <v>11.704700000000001</v>
      </c>
      <c r="I5600">
        <v>36</v>
      </c>
      <c r="J5600">
        <v>0</v>
      </c>
      <c r="K5600">
        <v>277.23200000000003</v>
      </c>
      <c r="L5600">
        <v>0</v>
      </c>
      <c r="M5600">
        <v>1</v>
      </c>
      <c r="N5600">
        <f t="shared" si="88"/>
        <v>16</v>
      </c>
    </row>
    <row r="5601" spans="1:14" x14ac:dyDescent="0.3">
      <c r="A5601" s="40">
        <v>5600</v>
      </c>
      <c r="B5601" s="38" t="s">
        <v>371</v>
      </c>
      <c r="C5601" s="38" t="s">
        <v>121</v>
      </c>
      <c r="D5601">
        <v>289.14999999999998</v>
      </c>
      <c r="E5601">
        <v>98875</v>
      </c>
      <c r="F5601">
        <v>3.6</v>
      </c>
      <c r="G5601">
        <v>270</v>
      </c>
      <c r="H5601">
        <v>10.964600000000001</v>
      </c>
      <c r="I5601">
        <v>216</v>
      </c>
      <c r="J5601">
        <v>0</v>
      </c>
      <c r="K5601">
        <v>277.01100000000002</v>
      </c>
      <c r="L5601">
        <v>0</v>
      </c>
      <c r="M5601">
        <v>1</v>
      </c>
      <c r="N5601">
        <f t="shared" si="88"/>
        <v>16</v>
      </c>
    </row>
    <row r="5602" spans="1:14" x14ac:dyDescent="0.3">
      <c r="A5602" s="40">
        <v>5601</v>
      </c>
      <c r="B5602" s="38" t="s">
        <v>371</v>
      </c>
      <c r="C5602" s="38" t="s">
        <v>122</v>
      </c>
      <c r="D5602">
        <v>288.14999999999998</v>
      </c>
      <c r="E5602">
        <v>98867</v>
      </c>
      <c r="F5602">
        <v>2.1</v>
      </c>
      <c r="G5602">
        <v>260</v>
      </c>
      <c r="H5602">
        <v>10.9655</v>
      </c>
      <c r="I5602">
        <v>489.6</v>
      </c>
      <c r="J5602">
        <v>28.8</v>
      </c>
      <c r="K5602">
        <v>276.053</v>
      </c>
      <c r="L5602">
        <v>0</v>
      </c>
      <c r="M5602">
        <v>1</v>
      </c>
      <c r="N5602">
        <f t="shared" si="88"/>
        <v>15</v>
      </c>
    </row>
    <row r="5603" spans="1:14" x14ac:dyDescent="0.3">
      <c r="A5603" s="40">
        <v>5602</v>
      </c>
      <c r="B5603" s="38" t="s">
        <v>371</v>
      </c>
      <c r="C5603" s="38" t="s">
        <v>123</v>
      </c>
      <c r="D5603">
        <v>288.14999999999998</v>
      </c>
      <c r="E5603">
        <v>98867</v>
      </c>
      <c r="F5603">
        <v>2.1</v>
      </c>
      <c r="G5603">
        <v>260</v>
      </c>
      <c r="H5603">
        <v>10.9655</v>
      </c>
      <c r="I5603">
        <v>777.6</v>
      </c>
      <c r="J5603">
        <v>72</v>
      </c>
      <c r="K5603">
        <v>276.053</v>
      </c>
      <c r="L5603">
        <v>0</v>
      </c>
      <c r="M5603">
        <v>1</v>
      </c>
      <c r="N5603">
        <f t="shared" si="88"/>
        <v>15</v>
      </c>
    </row>
    <row r="5604" spans="1:14" x14ac:dyDescent="0.3">
      <c r="A5604" s="40">
        <v>5603</v>
      </c>
      <c r="B5604" s="38" t="s">
        <v>371</v>
      </c>
      <c r="C5604" s="38" t="s">
        <v>124</v>
      </c>
      <c r="D5604">
        <v>288.14999999999998</v>
      </c>
      <c r="E5604">
        <v>98867</v>
      </c>
      <c r="F5604">
        <v>4.5999999999999996</v>
      </c>
      <c r="G5604">
        <v>270</v>
      </c>
      <c r="H5604">
        <v>10.9655</v>
      </c>
      <c r="I5604">
        <v>1026</v>
      </c>
      <c r="J5604">
        <v>93.6</v>
      </c>
      <c r="K5604">
        <v>276.053</v>
      </c>
      <c r="L5604">
        <v>0</v>
      </c>
      <c r="M5604">
        <v>1</v>
      </c>
      <c r="N5604">
        <f t="shared" si="88"/>
        <v>15</v>
      </c>
    </row>
    <row r="5605" spans="1:14" x14ac:dyDescent="0.3">
      <c r="A5605" s="40">
        <v>5604</v>
      </c>
      <c r="B5605" s="38" t="s">
        <v>371</v>
      </c>
      <c r="C5605" s="38" t="s">
        <v>125</v>
      </c>
      <c r="D5605">
        <v>288.14999999999998</v>
      </c>
      <c r="E5605">
        <v>98867</v>
      </c>
      <c r="F5605">
        <v>4.0999999999999996</v>
      </c>
      <c r="G5605">
        <v>280</v>
      </c>
      <c r="H5605">
        <v>10.2677</v>
      </c>
      <c r="I5605">
        <v>1213.2</v>
      </c>
      <c r="J5605">
        <v>266.39999999999998</v>
      </c>
      <c r="K5605">
        <v>275.83100000000002</v>
      </c>
      <c r="L5605">
        <v>0</v>
      </c>
      <c r="M5605">
        <v>1</v>
      </c>
      <c r="N5605">
        <f t="shared" si="88"/>
        <v>15</v>
      </c>
    </row>
    <row r="5606" spans="1:14" x14ac:dyDescent="0.3">
      <c r="A5606" s="40">
        <v>5605</v>
      </c>
      <c r="B5606" s="38" t="s">
        <v>371</v>
      </c>
      <c r="C5606" s="38" t="s">
        <v>126</v>
      </c>
      <c r="D5606">
        <v>288.14999999999998</v>
      </c>
      <c r="E5606">
        <v>98867</v>
      </c>
      <c r="F5606">
        <v>4.5999999999999996</v>
      </c>
      <c r="G5606">
        <v>310</v>
      </c>
      <c r="H5606">
        <v>10.2677</v>
      </c>
      <c r="I5606">
        <v>2379.6</v>
      </c>
      <c r="J5606">
        <v>1868.4</v>
      </c>
      <c r="K5606">
        <v>275.34399999999999</v>
      </c>
      <c r="L5606">
        <v>0</v>
      </c>
      <c r="M5606">
        <v>1</v>
      </c>
      <c r="N5606">
        <f t="shared" si="88"/>
        <v>15</v>
      </c>
    </row>
    <row r="5607" spans="1:14" x14ac:dyDescent="0.3">
      <c r="A5607" s="40">
        <v>5606</v>
      </c>
      <c r="B5607" s="38" t="s">
        <v>371</v>
      </c>
      <c r="C5607" s="38" t="s">
        <v>127</v>
      </c>
      <c r="D5607">
        <v>289.14999999999998</v>
      </c>
      <c r="E5607">
        <v>98875</v>
      </c>
      <c r="F5607">
        <v>5.0999999999999996</v>
      </c>
      <c r="G5607">
        <v>310</v>
      </c>
      <c r="H5607">
        <v>9.6091499999999996</v>
      </c>
      <c r="I5607">
        <v>2408.4</v>
      </c>
      <c r="J5607">
        <v>1879.2</v>
      </c>
      <c r="K5607">
        <v>276.07600000000002</v>
      </c>
      <c r="L5607">
        <v>0</v>
      </c>
      <c r="M5607">
        <v>1</v>
      </c>
      <c r="N5607">
        <f t="shared" si="88"/>
        <v>16</v>
      </c>
    </row>
    <row r="5608" spans="1:14" x14ac:dyDescent="0.3">
      <c r="A5608" s="40">
        <v>5607</v>
      </c>
      <c r="B5608" s="38" t="s">
        <v>371</v>
      </c>
      <c r="C5608" s="38" t="s">
        <v>128</v>
      </c>
      <c r="D5608">
        <v>289.14999999999998</v>
      </c>
      <c r="E5608">
        <v>98875</v>
      </c>
      <c r="F5608">
        <v>4.5999999999999996</v>
      </c>
      <c r="G5608">
        <v>340</v>
      </c>
      <c r="H5608">
        <v>9.6091499999999996</v>
      </c>
      <c r="I5608">
        <v>1260</v>
      </c>
      <c r="J5608">
        <v>320.39999999999998</v>
      </c>
      <c r="K5608">
        <v>276.565</v>
      </c>
      <c r="L5608">
        <v>0</v>
      </c>
      <c r="M5608">
        <v>1</v>
      </c>
      <c r="N5608">
        <f t="shared" si="88"/>
        <v>16</v>
      </c>
    </row>
    <row r="5609" spans="1:14" x14ac:dyDescent="0.3">
      <c r="A5609" s="40">
        <v>5608</v>
      </c>
      <c r="B5609" s="38" t="s">
        <v>371</v>
      </c>
      <c r="C5609" s="38" t="s">
        <v>129</v>
      </c>
      <c r="D5609">
        <v>287.14999999999998</v>
      </c>
      <c r="E5609">
        <v>98858</v>
      </c>
      <c r="F5609">
        <v>6.2</v>
      </c>
      <c r="G5609">
        <v>20</v>
      </c>
      <c r="H5609">
        <v>9.61083</v>
      </c>
      <c r="I5609">
        <v>1980</v>
      </c>
      <c r="J5609">
        <v>1774.8</v>
      </c>
      <c r="K5609">
        <v>274.16699999999997</v>
      </c>
      <c r="L5609">
        <v>0</v>
      </c>
      <c r="M5609">
        <v>1</v>
      </c>
      <c r="N5609">
        <f t="shared" si="88"/>
        <v>14</v>
      </c>
    </row>
    <row r="5610" spans="1:14" x14ac:dyDescent="0.3">
      <c r="A5610" s="40">
        <v>5609</v>
      </c>
      <c r="B5610" s="38" t="s">
        <v>371</v>
      </c>
      <c r="C5610" s="38" t="s">
        <v>130</v>
      </c>
      <c r="D5610">
        <v>289.14999999999998</v>
      </c>
      <c r="E5610">
        <v>98875</v>
      </c>
      <c r="F5610">
        <v>6.2</v>
      </c>
      <c r="G5610">
        <v>360</v>
      </c>
      <c r="H5610">
        <v>8.9894800000000004</v>
      </c>
      <c r="I5610">
        <v>1562.4</v>
      </c>
      <c r="J5610">
        <v>1738.8</v>
      </c>
      <c r="K5610">
        <v>275.85199999999998</v>
      </c>
      <c r="L5610">
        <v>0</v>
      </c>
      <c r="M5610">
        <v>1</v>
      </c>
      <c r="N5610">
        <f t="shared" si="88"/>
        <v>16</v>
      </c>
    </row>
    <row r="5611" spans="1:14" x14ac:dyDescent="0.3">
      <c r="A5611" s="40">
        <v>5610</v>
      </c>
      <c r="B5611" s="38" t="s">
        <v>371</v>
      </c>
      <c r="C5611" s="38" t="s">
        <v>131</v>
      </c>
      <c r="D5611">
        <v>290.14999999999998</v>
      </c>
      <c r="E5611">
        <v>98883</v>
      </c>
      <c r="F5611">
        <v>4.5999999999999996</v>
      </c>
      <c r="G5611">
        <v>20</v>
      </c>
      <c r="H5611">
        <v>8.98874</v>
      </c>
      <c r="I5611">
        <v>1058.4000000000001</v>
      </c>
      <c r="J5611">
        <v>1339.2</v>
      </c>
      <c r="K5611">
        <v>276.80599999999998</v>
      </c>
      <c r="L5611">
        <v>0</v>
      </c>
      <c r="M5611">
        <v>1</v>
      </c>
      <c r="N5611">
        <f t="shared" si="88"/>
        <v>17</v>
      </c>
    </row>
    <row r="5612" spans="1:14" x14ac:dyDescent="0.3">
      <c r="A5612" s="40">
        <v>5611</v>
      </c>
      <c r="B5612" s="38" t="s">
        <v>371</v>
      </c>
      <c r="C5612" s="38" t="s">
        <v>132</v>
      </c>
      <c r="D5612">
        <v>289.14999999999998</v>
      </c>
      <c r="E5612">
        <v>98875</v>
      </c>
      <c r="F5612">
        <v>3.1</v>
      </c>
      <c r="G5612">
        <v>20</v>
      </c>
      <c r="H5612">
        <v>8.4058600000000006</v>
      </c>
      <c r="I5612">
        <v>576</v>
      </c>
      <c r="J5612">
        <v>802.8</v>
      </c>
      <c r="K5612">
        <v>275.35599999999999</v>
      </c>
      <c r="L5612">
        <v>0</v>
      </c>
      <c r="M5612">
        <v>1</v>
      </c>
      <c r="N5612">
        <f t="shared" si="88"/>
        <v>16</v>
      </c>
    </row>
    <row r="5613" spans="1:14" x14ac:dyDescent="0.3">
      <c r="A5613" s="40">
        <v>5612</v>
      </c>
      <c r="B5613" s="38" t="s">
        <v>371</v>
      </c>
      <c r="C5613" s="38" t="s">
        <v>133</v>
      </c>
      <c r="D5613">
        <v>288.14999999999998</v>
      </c>
      <c r="E5613">
        <v>98867</v>
      </c>
      <c r="F5613">
        <v>1.5</v>
      </c>
      <c r="G5613">
        <v>40</v>
      </c>
      <c r="H5613">
        <v>8.4065399999999997</v>
      </c>
      <c r="I5613">
        <v>136.80000000000001</v>
      </c>
      <c r="J5613">
        <v>0</v>
      </c>
      <c r="K5613">
        <v>274.67200000000003</v>
      </c>
      <c r="L5613">
        <v>0</v>
      </c>
      <c r="M5613">
        <v>1</v>
      </c>
      <c r="N5613">
        <f t="shared" si="88"/>
        <v>15</v>
      </c>
    </row>
    <row r="5614" spans="1:14" x14ac:dyDescent="0.3">
      <c r="A5614" s="40">
        <v>5613</v>
      </c>
      <c r="B5614" s="38" t="s">
        <v>371</v>
      </c>
      <c r="C5614" s="38" t="s">
        <v>134</v>
      </c>
      <c r="D5614">
        <v>288.14999999999998</v>
      </c>
      <c r="E5614">
        <v>98867</v>
      </c>
      <c r="F5614">
        <v>1</v>
      </c>
      <c r="G5614">
        <v>10</v>
      </c>
      <c r="H5614">
        <v>8.4065399999999997</v>
      </c>
      <c r="I5614">
        <v>0</v>
      </c>
      <c r="J5614">
        <v>0</v>
      </c>
      <c r="K5614">
        <v>275.15800000000002</v>
      </c>
      <c r="L5614">
        <v>0</v>
      </c>
      <c r="M5614">
        <v>1</v>
      </c>
      <c r="N5614">
        <f t="shared" si="88"/>
        <v>15</v>
      </c>
    </row>
    <row r="5615" spans="1:14" x14ac:dyDescent="0.3">
      <c r="A5615" s="40">
        <v>5614</v>
      </c>
      <c r="B5615" s="38" t="s">
        <v>371</v>
      </c>
      <c r="C5615" s="38" t="s">
        <v>135</v>
      </c>
      <c r="D5615">
        <v>287.14999999999998</v>
      </c>
      <c r="E5615">
        <v>98858</v>
      </c>
      <c r="F5615">
        <v>1</v>
      </c>
      <c r="G5615">
        <v>350</v>
      </c>
      <c r="H5615">
        <v>8.4073200000000003</v>
      </c>
      <c r="I5615">
        <v>0</v>
      </c>
      <c r="J5615">
        <v>0</v>
      </c>
      <c r="K5615">
        <v>274.20299999999997</v>
      </c>
      <c r="L5615">
        <v>0</v>
      </c>
      <c r="M5615">
        <v>1</v>
      </c>
      <c r="N5615">
        <f t="shared" si="88"/>
        <v>14</v>
      </c>
    </row>
    <row r="5616" spans="1:14" x14ac:dyDescent="0.3">
      <c r="A5616" s="40">
        <v>5615</v>
      </c>
      <c r="B5616" s="38" t="s">
        <v>371</v>
      </c>
      <c r="C5616" s="38" t="s">
        <v>136</v>
      </c>
      <c r="D5616">
        <v>287.14999999999998</v>
      </c>
      <c r="E5616">
        <v>98858</v>
      </c>
      <c r="F5616">
        <v>1.5</v>
      </c>
      <c r="G5616">
        <v>340</v>
      </c>
      <c r="H5616">
        <v>8.4073200000000003</v>
      </c>
      <c r="I5616">
        <v>0</v>
      </c>
      <c r="J5616">
        <v>0</v>
      </c>
      <c r="K5616">
        <v>274.20299999999997</v>
      </c>
      <c r="L5616">
        <v>0</v>
      </c>
      <c r="M5616">
        <v>1</v>
      </c>
      <c r="N5616">
        <f t="shared" si="88"/>
        <v>14</v>
      </c>
    </row>
    <row r="5617" spans="1:14" x14ac:dyDescent="0.3">
      <c r="A5617" s="40">
        <v>5616</v>
      </c>
      <c r="B5617" s="38" t="s">
        <v>371</v>
      </c>
      <c r="C5617" s="38" t="s">
        <v>137</v>
      </c>
      <c r="D5617">
        <v>285.14999999999998</v>
      </c>
      <c r="E5617">
        <v>98841</v>
      </c>
      <c r="F5617">
        <v>3.1</v>
      </c>
      <c r="G5617">
        <v>300</v>
      </c>
      <c r="H5617">
        <v>7.8591300000000004</v>
      </c>
      <c r="I5617">
        <v>0</v>
      </c>
      <c r="J5617">
        <v>0</v>
      </c>
      <c r="K5617">
        <v>272.06900000000002</v>
      </c>
      <c r="L5617">
        <v>0</v>
      </c>
      <c r="M5617">
        <v>1</v>
      </c>
      <c r="N5617">
        <f t="shared" si="88"/>
        <v>12</v>
      </c>
    </row>
    <row r="5618" spans="1:14" x14ac:dyDescent="0.3">
      <c r="A5618" s="40">
        <v>5617</v>
      </c>
      <c r="B5618" s="38" t="s">
        <v>371</v>
      </c>
      <c r="C5618" s="38" t="s">
        <v>138</v>
      </c>
      <c r="D5618">
        <v>285.14999999999998</v>
      </c>
      <c r="E5618">
        <v>98841</v>
      </c>
      <c r="F5618">
        <v>2.6</v>
      </c>
      <c r="G5618">
        <v>300</v>
      </c>
      <c r="H5618">
        <v>6.8552400000000002</v>
      </c>
      <c r="I5618">
        <v>0</v>
      </c>
      <c r="J5618">
        <v>0</v>
      </c>
      <c r="K5618">
        <v>271.61599999999999</v>
      </c>
      <c r="L5618">
        <v>0</v>
      </c>
      <c r="M5618">
        <v>1</v>
      </c>
      <c r="N5618">
        <f t="shared" si="88"/>
        <v>12</v>
      </c>
    </row>
    <row r="5619" spans="1:14" x14ac:dyDescent="0.3">
      <c r="A5619" s="40">
        <v>5618</v>
      </c>
      <c r="B5619" s="38" t="s">
        <v>372</v>
      </c>
      <c r="C5619" s="38" t="s">
        <v>115</v>
      </c>
      <c r="D5619">
        <v>284.14999999999998</v>
      </c>
      <c r="E5619">
        <v>98833</v>
      </c>
      <c r="F5619">
        <v>3.6</v>
      </c>
      <c r="G5619">
        <v>260</v>
      </c>
      <c r="H5619">
        <v>7.3424500000000004</v>
      </c>
      <c r="I5619">
        <v>0</v>
      </c>
      <c r="J5619">
        <v>0</v>
      </c>
      <c r="K5619">
        <v>270.89</v>
      </c>
      <c r="L5619">
        <v>0</v>
      </c>
      <c r="M5619">
        <v>1</v>
      </c>
      <c r="N5619">
        <f t="shared" si="88"/>
        <v>11</v>
      </c>
    </row>
    <row r="5620" spans="1:14" x14ac:dyDescent="0.3">
      <c r="A5620" s="40">
        <v>5619</v>
      </c>
      <c r="B5620" s="38" t="s">
        <v>372</v>
      </c>
      <c r="C5620" s="38" t="s">
        <v>116</v>
      </c>
      <c r="D5620">
        <v>283.14999999999998</v>
      </c>
      <c r="E5620">
        <v>98824</v>
      </c>
      <c r="F5620">
        <v>3.6</v>
      </c>
      <c r="G5620">
        <v>270</v>
      </c>
      <c r="H5620">
        <v>6.8564400000000001</v>
      </c>
      <c r="I5620">
        <v>0</v>
      </c>
      <c r="J5620">
        <v>0</v>
      </c>
      <c r="K5620">
        <v>269.70999999999998</v>
      </c>
      <c r="L5620">
        <v>0</v>
      </c>
      <c r="M5620">
        <v>1</v>
      </c>
      <c r="N5620">
        <f t="shared" si="88"/>
        <v>10</v>
      </c>
    </row>
    <row r="5621" spans="1:14" x14ac:dyDescent="0.3">
      <c r="A5621" s="40">
        <v>5620</v>
      </c>
      <c r="B5621" s="38" t="s">
        <v>372</v>
      </c>
      <c r="C5621" s="38" t="s">
        <v>117</v>
      </c>
      <c r="D5621">
        <v>282.14999999999998</v>
      </c>
      <c r="E5621">
        <v>98815</v>
      </c>
      <c r="F5621">
        <v>3.6</v>
      </c>
      <c r="G5621">
        <v>280</v>
      </c>
      <c r="H5621">
        <v>6.3993900000000004</v>
      </c>
      <c r="I5621">
        <v>0</v>
      </c>
      <c r="J5621">
        <v>0</v>
      </c>
      <c r="K5621">
        <v>268.53199999999998</v>
      </c>
      <c r="L5621">
        <v>0</v>
      </c>
      <c r="M5621">
        <v>1</v>
      </c>
      <c r="N5621">
        <f t="shared" si="88"/>
        <v>9</v>
      </c>
    </row>
    <row r="5622" spans="1:14" x14ac:dyDescent="0.3">
      <c r="A5622" s="40">
        <v>5621</v>
      </c>
      <c r="B5622" s="38" t="s">
        <v>372</v>
      </c>
      <c r="C5622" s="38" t="s">
        <v>118</v>
      </c>
      <c r="D5622">
        <v>282.14999999999998</v>
      </c>
      <c r="E5622">
        <v>98815</v>
      </c>
      <c r="F5622">
        <v>3.1</v>
      </c>
      <c r="G5622">
        <v>260</v>
      </c>
      <c r="H5622">
        <v>6.3993900000000004</v>
      </c>
      <c r="I5622">
        <v>0</v>
      </c>
      <c r="J5622">
        <v>0</v>
      </c>
      <c r="K5622">
        <v>268.53199999999998</v>
      </c>
      <c r="L5622">
        <v>0</v>
      </c>
      <c r="M5622">
        <v>1</v>
      </c>
      <c r="N5622">
        <f t="shared" si="88"/>
        <v>9</v>
      </c>
    </row>
    <row r="5623" spans="1:14" x14ac:dyDescent="0.3">
      <c r="A5623" s="40">
        <v>5622</v>
      </c>
      <c r="B5623" s="38" t="s">
        <v>372</v>
      </c>
      <c r="C5623" s="38" t="s">
        <v>119</v>
      </c>
      <c r="D5623">
        <v>283.14999999999998</v>
      </c>
      <c r="E5623">
        <v>98824</v>
      </c>
      <c r="F5623">
        <v>5.7</v>
      </c>
      <c r="G5623">
        <v>260</v>
      </c>
      <c r="H5623">
        <v>6.3987999999999996</v>
      </c>
      <c r="I5623">
        <v>0</v>
      </c>
      <c r="J5623">
        <v>0</v>
      </c>
      <c r="K5623">
        <v>269.37</v>
      </c>
      <c r="L5623">
        <v>0</v>
      </c>
      <c r="M5623">
        <v>1</v>
      </c>
      <c r="N5623">
        <f t="shared" si="88"/>
        <v>10</v>
      </c>
    </row>
    <row r="5624" spans="1:14" x14ac:dyDescent="0.3">
      <c r="A5624" s="40">
        <v>5623</v>
      </c>
      <c r="B5624" s="38" t="s">
        <v>372</v>
      </c>
      <c r="C5624" s="38" t="s">
        <v>120</v>
      </c>
      <c r="D5624">
        <v>283.14999999999998</v>
      </c>
      <c r="E5624">
        <v>98824</v>
      </c>
      <c r="F5624">
        <v>5.0999999999999996</v>
      </c>
      <c r="G5624">
        <v>260</v>
      </c>
      <c r="H5624">
        <v>6.8564400000000001</v>
      </c>
      <c r="I5624">
        <v>64.8</v>
      </c>
      <c r="J5624">
        <v>0</v>
      </c>
      <c r="K5624">
        <v>268.971</v>
      </c>
      <c r="L5624">
        <v>0</v>
      </c>
      <c r="M5624">
        <v>1</v>
      </c>
      <c r="N5624">
        <f t="shared" si="88"/>
        <v>10</v>
      </c>
    </row>
    <row r="5625" spans="1:14" x14ac:dyDescent="0.3">
      <c r="A5625" s="40">
        <v>5624</v>
      </c>
      <c r="B5625" s="38" t="s">
        <v>372</v>
      </c>
      <c r="C5625" s="38" t="s">
        <v>121</v>
      </c>
      <c r="D5625">
        <v>284.14999999999998</v>
      </c>
      <c r="E5625">
        <v>98833</v>
      </c>
      <c r="F5625">
        <v>3.6</v>
      </c>
      <c r="G5625">
        <v>260</v>
      </c>
      <c r="H5625">
        <v>7.8597700000000001</v>
      </c>
      <c r="I5625">
        <v>403.2</v>
      </c>
      <c r="J5625">
        <v>446.4</v>
      </c>
      <c r="K5625">
        <v>270.37099999999998</v>
      </c>
      <c r="L5625">
        <v>0</v>
      </c>
      <c r="M5625">
        <v>1</v>
      </c>
      <c r="N5625">
        <f t="shared" si="88"/>
        <v>11</v>
      </c>
    </row>
    <row r="5626" spans="1:14" x14ac:dyDescent="0.3">
      <c r="A5626" s="40">
        <v>5625</v>
      </c>
      <c r="B5626" s="38" t="s">
        <v>372</v>
      </c>
      <c r="C5626" s="38" t="s">
        <v>122</v>
      </c>
      <c r="D5626">
        <v>285.14999999999998</v>
      </c>
      <c r="E5626">
        <v>98841</v>
      </c>
      <c r="F5626">
        <v>2.6</v>
      </c>
      <c r="G5626">
        <v>240</v>
      </c>
      <c r="H5626">
        <v>8.4087899999999998</v>
      </c>
      <c r="I5626">
        <v>928.8</v>
      </c>
      <c r="J5626">
        <v>1407.6</v>
      </c>
      <c r="K5626">
        <v>271.54700000000003</v>
      </c>
      <c r="L5626">
        <v>0</v>
      </c>
      <c r="M5626">
        <v>1</v>
      </c>
      <c r="N5626">
        <f t="shared" si="88"/>
        <v>12</v>
      </c>
    </row>
    <row r="5627" spans="1:14" x14ac:dyDescent="0.3">
      <c r="A5627" s="40">
        <v>5626</v>
      </c>
      <c r="B5627" s="38" t="s">
        <v>372</v>
      </c>
      <c r="C5627" s="38" t="s">
        <v>123</v>
      </c>
      <c r="D5627">
        <v>287.14999999999998</v>
      </c>
      <c r="E5627">
        <v>98858</v>
      </c>
      <c r="F5627">
        <v>5.0999999999999996</v>
      </c>
      <c r="G5627">
        <v>220</v>
      </c>
      <c r="H5627">
        <v>8.9910499999999995</v>
      </c>
      <c r="I5627">
        <v>1393.2</v>
      </c>
      <c r="J5627">
        <v>1630.8</v>
      </c>
      <c r="K5627">
        <v>273.94400000000002</v>
      </c>
      <c r="L5627">
        <v>0</v>
      </c>
      <c r="M5627">
        <v>1</v>
      </c>
      <c r="N5627">
        <f t="shared" si="88"/>
        <v>14</v>
      </c>
    </row>
    <row r="5628" spans="1:14" x14ac:dyDescent="0.3">
      <c r="A5628" s="40">
        <v>5627</v>
      </c>
      <c r="B5628" s="38" t="s">
        <v>372</v>
      </c>
      <c r="C5628" s="38" t="s">
        <v>124</v>
      </c>
      <c r="D5628">
        <v>288.14999999999998</v>
      </c>
      <c r="E5628">
        <v>98867</v>
      </c>
      <c r="F5628">
        <v>4.0999999999999996</v>
      </c>
      <c r="G5628">
        <v>240</v>
      </c>
      <c r="H5628">
        <v>8.4065399999999997</v>
      </c>
      <c r="I5628">
        <v>1846.8</v>
      </c>
      <c r="J5628">
        <v>1965.6</v>
      </c>
      <c r="K5628">
        <v>274.67200000000003</v>
      </c>
      <c r="L5628">
        <v>0</v>
      </c>
      <c r="M5628">
        <v>1</v>
      </c>
      <c r="N5628">
        <f t="shared" si="88"/>
        <v>15</v>
      </c>
    </row>
    <row r="5629" spans="1:14" x14ac:dyDescent="0.3">
      <c r="A5629" s="40">
        <v>5628</v>
      </c>
      <c r="B5629" s="38" t="s">
        <v>372</v>
      </c>
      <c r="C5629" s="38" t="s">
        <v>125</v>
      </c>
      <c r="D5629">
        <v>289.14999999999998</v>
      </c>
      <c r="E5629">
        <v>98875</v>
      </c>
      <c r="F5629">
        <v>6.2</v>
      </c>
      <c r="G5629">
        <v>240</v>
      </c>
      <c r="H5629">
        <v>8.4058600000000006</v>
      </c>
      <c r="I5629">
        <v>2185.1999999999998</v>
      </c>
      <c r="J5629">
        <v>2113.1999999999998</v>
      </c>
      <c r="K5629">
        <v>275.62599999999998</v>
      </c>
      <c r="L5629">
        <v>0</v>
      </c>
      <c r="M5629">
        <v>1</v>
      </c>
      <c r="N5629">
        <f t="shared" si="88"/>
        <v>16</v>
      </c>
    </row>
    <row r="5630" spans="1:14" x14ac:dyDescent="0.3">
      <c r="A5630" s="40">
        <v>5629</v>
      </c>
      <c r="B5630" s="38" t="s">
        <v>372</v>
      </c>
      <c r="C5630" s="38" t="s">
        <v>126</v>
      </c>
      <c r="D5630">
        <v>290.14999999999998</v>
      </c>
      <c r="E5630">
        <v>98883</v>
      </c>
      <c r="F5630">
        <v>7.2</v>
      </c>
      <c r="G5630">
        <v>250</v>
      </c>
      <c r="H5630">
        <v>6.8522999999999996</v>
      </c>
      <c r="I5630">
        <v>2530.8000000000002</v>
      </c>
      <c r="J5630">
        <v>2527.1999999999998</v>
      </c>
      <c r="K5630">
        <v>275.62</v>
      </c>
      <c r="L5630">
        <v>0</v>
      </c>
      <c r="M5630">
        <v>1</v>
      </c>
      <c r="N5630">
        <f t="shared" si="88"/>
        <v>17</v>
      </c>
    </row>
    <row r="5631" spans="1:14" x14ac:dyDescent="0.3">
      <c r="A5631" s="40">
        <v>5630</v>
      </c>
      <c r="B5631" s="38" t="s">
        <v>372</v>
      </c>
      <c r="C5631" s="38" t="s">
        <v>127</v>
      </c>
      <c r="D5631">
        <v>291.14999999999998</v>
      </c>
      <c r="E5631">
        <v>98892</v>
      </c>
      <c r="F5631">
        <v>7.7</v>
      </c>
      <c r="G5631">
        <v>250</v>
      </c>
      <c r="H5631">
        <v>7.3380200000000002</v>
      </c>
      <c r="I5631">
        <v>2408.4</v>
      </c>
      <c r="J5631">
        <v>2185.1999999999998</v>
      </c>
      <c r="K5631">
        <v>277.07299999999998</v>
      </c>
      <c r="L5631">
        <v>0</v>
      </c>
      <c r="M5631">
        <v>1</v>
      </c>
      <c r="N5631">
        <f t="shared" si="88"/>
        <v>18</v>
      </c>
    </row>
    <row r="5632" spans="1:14" x14ac:dyDescent="0.3">
      <c r="A5632" s="40">
        <v>5631</v>
      </c>
      <c r="B5632" s="38" t="s">
        <v>372</v>
      </c>
      <c r="C5632" s="38" t="s">
        <v>128</v>
      </c>
      <c r="D5632">
        <v>290.14999999999998</v>
      </c>
      <c r="E5632">
        <v>98883</v>
      </c>
      <c r="F5632">
        <v>7.7</v>
      </c>
      <c r="G5632">
        <v>250</v>
      </c>
      <c r="H5632">
        <v>7.3386899999999997</v>
      </c>
      <c r="I5632">
        <v>2268</v>
      </c>
      <c r="J5632">
        <v>2224.8000000000002</v>
      </c>
      <c r="K5632">
        <v>276.12099999999998</v>
      </c>
      <c r="L5632">
        <v>0</v>
      </c>
      <c r="M5632">
        <v>1</v>
      </c>
      <c r="N5632">
        <f t="shared" si="88"/>
        <v>17</v>
      </c>
    </row>
    <row r="5633" spans="1:14" x14ac:dyDescent="0.3">
      <c r="A5633" s="40">
        <v>5632</v>
      </c>
      <c r="B5633" s="38" t="s">
        <v>372</v>
      </c>
      <c r="C5633" s="38" t="s">
        <v>129</v>
      </c>
      <c r="D5633">
        <v>291.14999999999998</v>
      </c>
      <c r="E5633">
        <v>98892</v>
      </c>
      <c r="F5633">
        <v>7.2</v>
      </c>
      <c r="G5633">
        <v>240</v>
      </c>
      <c r="H5633">
        <v>7.8550199999999997</v>
      </c>
      <c r="I5633">
        <v>1972.8</v>
      </c>
      <c r="J5633">
        <v>1969.2</v>
      </c>
      <c r="K5633">
        <v>277.303</v>
      </c>
      <c r="L5633">
        <v>0</v>
      </c>
      <c r="M5633">
        <v>1</v>
      </c>
      <c r="N5633">
        <f t="shared" si="88"/>
        <v>18</v>
      </c>
    </row>
    <row r="5634" spans="1:14" x14ac:dyDescent="0.3">
      <c r="A5634" s="40">
        <v>5633</v>
      </c>
      <c r="B5634" s="38" t="s">
        <v>372</v>
      </c>
      <c r="C5634" s="38" t="s">
        <v>130</v>
      </c>
      <c r="D5634">
        <v>291.14999999999998</v>
      </c>
      <c r="E5634">
        <v>98892</v>
      </c>
      <c r="F5634">
        <v>5.0999999999999996</v>
      </c>
      <c r="G5634">
        <v>240</v>
      </c>
      <c r="H5634">
        <v>7.3380200000000002</v>
      </c>
      <c r="I5634">
        <v>1551.6</v>
      </c>
      <c r="J5634">
        <v>1645.2</v>
      </c>
      <c r="K5634">
        <v>277.07299999999998</v>
      </c>
      <c r="L5634">
        <v>0</v>
      </c>
      <c r="M5634">
        <v>1</v>
      </c>
      <c r="N5634">
        <f t="shared" si="88"/>
        <v>18</v>
      </c>
    </row>
    <row r="5635" spans="1:14" x14ac:dyDescent="0.3">
      <c r="A5635" s="40">
        <v>5634</v>
      </c>
      <c r="B5635" s="38" t="s">
        <v>372</v>
      </c>
      <c r="C5635" s="38" t="s">
        <v>131</v>
      </c>
      <c r="D5635">
        <v>290.14999999999998</v>
      </c>
      <c r="E5635">
        <v>98883</v>
      </c>
      <c r="F5635">
        <v>7.7</v>
      </c>
      <c r="G5635">
        <v>240</v>
      </c>
      <c r="H5635">
        <v>7.8557499999999996</v>
      </c>
      <c r="I5635">
        <v>1044</v>
      </c>
      <c r="J5635">
        <v>1252.8</v>
      </c>
      <c r="K5635">
        <v>276.351</v>
      </c>
      <c r="L5635">
        <v>0</v>
      </c>
      <c r="M5635">
        <v>1</v>
      </c>
      <c r="N5635">
        <f t="shared" ref="N5635:N5698" si="89">CONVERT(D5635,"K", "C")</f>
        <v>17</v>
      </c>
    </row>
    <row r="5636" spans="1:14" x14ac:dyDescent="0.3">
      <c r="A5636" s="40">
        <v>5635</v>
      </c>
      <c r="B5636" s="38" t="s">
        <v>372</v>
      </c>
      <c r="C5636" s="38" t="s">
        <v>132</v>
      </c>
      <c r="D5636">
        <v>289.14999999999998</v>
      </c>
      <c r="E5636">
        <v>98875</v>
      </c>
      <c r="F5636">
        <v>7.2</v>
      </c>
      <c r="G5636">
        <v>230</v>
      </c>
      <c r="H5636">
        <v>8.4058600000000006</v>
      </c>
      <c r="I5636">
        <v>525.6</v>
      </c>
      <c r="J5636">
        <v>766.8</v>
      </c>
      <c r="K5636">
        <v>275.62599999999998</v>
      </c>
      <c r="L5636">
        <v>0</v>
      </c>
      <c r="M5636">
        <v>1</v>
      </c>
      <c r="N5636">
        <f t="shared" si="89"/>
        <v>16</v>
      </c>
    </row>
    <row r="5637" spans="1:14" x14ac:dyDescent="0.3">
      <c r="A5637" s="40">
        <v>5636</v>
      </c>
      <c r="B5637" s="38" t="s">
        <v>372</v>
      </c>
      <c r="C5637" s="38" t="s">
        <v>133</v>
      </c>
      <c r="D5637">
        <v>289.14999999999998</v>
      </c>
      <c r="E5637">
        <v>98875</v>
      </c>
      <c r="F5637">
        <v>5.7</v>
      </c>
      <c r="G5637">
        <v>220</v>
      </c>
      <c r="H5637">
        <v>8.9894800000000004</v>
      </c>
      <c r="I5637">
        <v>68.400000000000006</v>
      </c>
      <c r="J5637">
        <v>0</v>
      </c>
      <c r="K5637">
        <v>276.33999999999997</v>
      </c>
      <c r="L5637">
        <v>0</v>
      </c>
      <c r="M5637">
        <v>1</v>
      </c>
      <c r="N5637">
        <f t="shared" si="89"/>
        <v>16</v>
      </c>
    </row>
    <row r="5638" spans="1:14" x14ac:dyDescent="0.3">
      <c r="A5638" s="40">
        <v>5637</v>
      </c>
      <c r="B5638" s="38" t="s">
        <v>372</v>
      </c>
      <c r="C5638" s="38" t="s">
        <v>134</v>
      </c>
      <c r="D5638">
        <v>288.14999999999998</v>
      </c>
      <c r="E5638">
        <v>98867</v>
      </c>
      <c r="F5638">
        <v>6.7</v>
      </c>
      <c r="G5638">
        <v>230</v>
      </c>
      <c r="H5638">
        <v>9.6099399999999999</v>
      </c>
      <c r="I5638">
        <v>0</v>
      </c>
      <c r="J5638">
        <v>0</v>
      </c>
      <c r="K5638">
        <v>275.608</v>
      </c>
      <c r="L5638">
        <v>0</v>
      </c>
      <c r="M5638">
        <v>1</v>
      </c>
      <c r="N5638">
        <f t="shared" si="89"/>
        <v>15</v>
      </c>
    </row>
    <row r="5639" spans="1:14" x14ac:dyDescent="0.3">
      <c r="A5639" s="40">
        <v>5638</v>
      </c>
      <c r="B5639" s="38" t="s">
        <v>372</v>
      </c>
      <c r="C5639" s="38" t="s">
        <v>135</v>
      </c>
      <c r="D5639">
        <v>289.14999999999998</v>
      </c>
      <c r="E5639">
        <v>98875</v>
      </c>
      <c r="F5639">
        <v>3.6</v>
      </c>
      <c r="G5639">
        <v>220</v>
      </c>
      <c r="H5639">
        <v>9.6091499999999996</v>
      </c>
      <c r="I5639">
        <v>0</v>
      </c>
      <c r="J5639">
        <v>0</v>
      </c>
      <c r="K5639">
        <v>276.565</v>
      </c>
      <c r="L5639">
        <v>0</v>
      </c>
      <c r="M5639">
        <v>1</v>
      </c>
      <c r="N5639">
        <f t="shared" si="89"/>
        <v>16</v>
      </c>
    </row>
    <row r="5640" spans="1:14" x14ac:dyDescent="0.3">
      <c r="A5640" s="40">
        <v>5639</v>
      </c>
      <c r="B5640" s="38" t="s">
        <v>372</v>
      </c>
      <c r="C5640" s="38" t="s">
        <v>136</v>
      </c>
      <c r="D5640">
        <v>288.14999999999998</v>
      </c>
      <c r="E5640">
        <v>98867</v>
      </c>
      <c r="F5640">
        <v>5.7</v>
      </c>
      <c r="G5640">
        <v>210</v>
      </c>
      <c r="H5640">
        <v>8.9902200000000008</v>
      </c>
      <c r="I5640">
        <v>0</v>
      </c>
      <c r="J5640">
        <v>0</v>
      </c>
      <c r="K5640">
        <v>275.38400000000001</v>
      </c>
      <c r="L5640">
        <v>0</v>
      </c>
      <c r="M5640">
        <v>1</v>
      </c>
      <c r="N5640">
        <f t="shared" si="89"/>
        <v>15</v>
      </c>
    </row>
    <row r="5641" spans="1:14" x14ac:dyDescent="0.3">
      <c r="A5641" s="40">
        <v>5640</v>
      </c>
      <c r="B5641" s="38" t="s">
        <v>372</v>
      </c>
      <c r="C5641" s="38" t="s">
        <v>137</v>
      </c>
      <c r="D5641">
        <v>288.14999999999998</v>
      </c>
      <c r="E5641">
        <v>98867</v>
      </c>
      <c r="F5641">
        <v>9.3000000000000007</v>
      </c>
      <c r="G5641">
        <v>220</v>
      </c>
      <c r="H5641">
        <v>8.9902200000000008</v>
      </c>
      <c r="I5641">
        <v>0</v>
      </c>
      <c r="J5641">
        <v>0</v>
      </c>
      <c r="K5641">
        <v>274.89800000000002</v>
      </c>
      <c r="L5641">
        <v>0</v>
      </c>
      <c r="M5641">
        <v>1</v>
      </c>
      <c r="N5641">
        <f t="shared" si="89"/>
        <v>15</v>
      </c>
    </row>
    <row r="5642" spans="1:14" x14ac:dyDescent="0.3">
      <c r="A5642" s="40">
        <v>5641</v>
      </c>
      <c r="B5642" s="38" t="s">
        <v>372</v>
      </c>
      <c r="C5642" s="38" t="s">
        <v>138</v>
      </c>
      <c r="D5642">
        <v>288.14999999999998</v>
      </c>
      <c r="E5642">
        <v>98867</v>
      </c>
      <c r="F5642">
        <v>8.1999999999999993</v>
      </c>
      <c r="G5642">
        <v>220</v>
      </c>
      <c r="H5642">
        <v>8.9902200000000008</v>
      </c>
      <c r="I5642">
        <v>0</v>
      </c>
      <c r="J5642">
        <v>0</v>
      </c>
      <c r="K5642">
        <v>274.89800000000002</v>
      </c>
      <c r="L5642">
        <v>0</v>
      </c>
      <c r="M5642">
        <v>1</v>
      </c>
      <c r="N5642">
        <f t="shared" si="89"/>
        <v>15</v>
      </c>
    </row>
    <row r="5643" spans="1:14" x14ac:dyDescent="0.3">
      <c r="A5643" s="40">
        <v>5642</v>
      </c>
      <c r="B5643" s="38" t="s">
        <v>373</v>
      </c>
      <c r="C5643" s="38" t="s">
        <v>115</v>
      </c>
      <c r="D5643">
        <v>288.14999999999998</v>
      </c>
      <c r="E5643">
        <v>98867</v>
      </c>
      <c r="F5643">
        <v>7.2</v>
      </c>
      <c r="G5643">
        <v>230</v>
      </c>
      <c r="H5643">
        <v>8.4065399999999997</v>
      </c>
      <c r="I5643">
        <v>0</v>
      </c>
      <c r="J5643">
        <v>0</v>
      </c>
      <c r="K5643">
        <v>274.92399999999998</v>
      </c>
      <c r="L5643">
        <v>0</v>
      </c>
      <c r="M5643">
        <v>1</v>
      </c>
      <c r="N5643">
        <f t="shared" si="89"/>
        <v>15</v>
      </c>
    </row>
    <row r="5644" spans="1:14" x14ac:dyDescent="0.3">
      <c r="A5644" s="40">
        <v>5643</v>
      </c>
      <c r="B5644" s="38" t="s">
        <v>373</v>
      </c>
      <c r="C5644" s="38" t="s">
        <v>116</v>
      </c>
      <c r="D5644">
        <v>287.14999999999998</v>
      </c>
      <c r="E5644">
        <v>98858</v>
      </c>
      <c r="F5644">
        <v>6.2</v>
      </c>
      <c r="G5644">
        <v>220</v>
      </c>
      <c r="H5644">
        <v>8.4073200000000003</v>
      </c>
      <c r="I5644">
        <v>0</v>
      </c>
      <c r="J5644">
        <v>0</v>
      </c>
      <c r="K5644">
        <v>274.08800000000002</v>
      </c>
      <c r="L5644">
        <v>0</v>
      </c>
      <c r="M5644">
        <v>1</v>
      </c>
      <c r="N5644">
        <f t="shared" si="89"/>
        <v>14</v>
      </c>
    </row>
    <row r="5645" spans="1:14" x14ac:dyDescent="0.3">
      <c r="A5645" s="40">
        <v>5644</v>
      </c>
      <c r="B5645" s="38" t="s">
        <v>373</v>
      </c>
      <c r="C5645" s="38" t="s">
        <v>117</v>
      </c>
      <c r="D5645">
        <v>287.14999999999998</v>
      </c>
      <c r="E5645">
        <v>98858</v>
      </c>
      <c r="F5645">
        <v>6.7</v>
      </c>
      <c r="G5645">
        <v>210</v>
      </c>
      <c r="H5645">
        <v>8.4073200000000003</v>
      </c>
      <c r="I5645">
        <v>0</v>
      </c>
      <c r="J5645">
        <v>0</v>
      </c>
      <c r="K5645">
        <v>274.08800000000002</v>
      </c>
      <c r="L5645">
        <v>0</v>
      </c>
      <c r="M5645">
        <v>1</v>
      </c>
      <c r="N5645">
        <f t="shared" si="89"/>
        <v>14</v>
      </c>
    </row>
    <row r="5646" spans="1:14" x14ac:dyDescent="0.3">
      <c r="A5646" s="40">
        <v>5645</v>
      </c>
      <c r="B5646" s="38" t="s">
        <v>373</v>
      </c>
      <c r="C5646" s="38" t="s">
        <v>118</v>
      </c>
      <c r="D5646">
        <v>287.14999999999998</v>
      </c>
      <c r="E5646">
        <v>98858</v>
      </c>
      <c r="F5646">
        <v>9.3000000000000007</v>
      </c>
      <c r="G5646">
        <v>220</v>
      </c>
      <c r="H5646">
        <v>8.9910499999999995</v>
      </c>
      <c r="I5646">
        <v>0</v>
      </c>
      <c r="J5646">
        <v>0</v>
      </c>
      <c r="K5646">
        <v>274.428</v>
      </c>
      <c r="L5646">
        <v>0</v>
      </c>
      <c r="M5646">
        <v>1</v>
      </c>
      <c r="N5646">
        <f t="shared" si="89"/>
        <v>14</v>
      </c>
    </row>
    <row r="5647" spans="1:14" x14ac:dyDescent="0.3">
      <c r="A5647" s="40">
        <v>5646</v>
      </c>
      <c r="B5647" s="38" t="s">
        <v>373</v>
      </c>
      <c r="C5647" s="38" t="s">
        <v>119</v>
      </c>
      <c r="D5647">
        <v>288.14999999999998</v>
      </c>
      <c r="E5647">
        <v>98867</v>
      </c>
      <c r="F5647">
        <v>11.3</v>
      </c>
      <c r="G5647">
        <v>220</v>
      </c>
      <c r="H5647">
        <v>9.6099399999999999</v>
      </c>
      <c r="I5647">
        <v>0</v>
      </c>
      <c r="J5647">
        <v>0</v>
      </c>
      <c r="K5647">
        <v>275.12200000000001</v>
      </c>
      <c r="L5647">
        <v>0</v>
      </c>
      <c r="M5647">
        <v>1</v>
      </c>
      <c r="N5647">
        <f t="shared" si="89"/>
        <v>15</v>
      </c>
    </row>
    <row r="5648" spans="1:14" x14ac:dyDescent="0.3">
      <c r="A5648" s="40">
        <v>5647</v>
      </c>
      <c r="B5648" s="38" t="s">
        <v>373</v>
      </c>
      <c r="C5648" s="38" t="s">
        <v>120</v>
      </c>
      <c r="D5648">
        <v>287.14999999999998</v>
      </c>
      <c r="E5648">
        <v>98858</v>
      </c>
      <c r="F5648">
        <v>8.6999999999999993</v>
      </c>
      <c r="G5648">
        <v>210</v>
      </c>
      <c r="H5648">
        <v>9.61083</v>
      </c>
      <c r="I5648">
        <v>57.6</v>
      </c>
      <c r="J5648">
        <v>0</v>
      </c>
      <c r="K5648">
        <v>274.16699999999997</v>
      </c>
      <c r="L5648">
        <v>0</v>
      </c>
      <c r="M5648">
        <v>1</v>
      </c>
      <c r="N5648">
        <f t="shared" si="89"/>
        <v>14</v>
      </c>
    </row>
    <row r="5649" spans="1:14" x14ac:dyDescent="0.3">
      <c r="A5649" s="40">
        <v>5648</v>
      </c>
      <c r="B5649" s="38" t="s">
        <v>373</v>
      </c>
      <c r="C5649" s="38" t="s">
        <v>121</v>
      </c>
      <c r="D5649">
        <v>287.14999999999998</v>
      </c>
      <c r="E5649">
        <v>98858</v>
      </c>
      <c r="F5649">
        <v>8.6999999999999993</v>
      </c>
      <c r="G5649">
        <v>210</v>
      </c>
      <c r="H5649">
        <v>8.9910499999999995</v>
      </c>
      <c r="I5649">
        <v>205.2</v>
      </c>
      <c r="J5649">
        <v>0</v>
      </c>
      <c r="K5649">
        <v>274.428</v>
      </c>
      <c r="L5649">
        <v>0</v>
      </c>
      <c r="M5649">
        <v>1</v>
      </c>
      <c r="N5649">
        <f t="shared" si="89"/>
        <v>14</v>
      </c>
    </row>
    <row r="5650" spans="1:14" x14ac:dyDescent="0.3">
      <c r="A5650" s="40">
        <v>5649</v>
      </c>
      <c r="B5650" s="38" t="s">
        <v>373</v>
      </c>
      <c r="C5650" s="38" t="s">
        <v>122</v>
      </c>
      <c r="D5650">
        <v>287.14999999999998</v>
      </c>
      <c r="E5650">
        <v>98858</v>
      </c>
      <c r="F5650">
        <v>7.2</v>
      </c>
      <c r="G5650">
        <v>210</v>
      </c>
      <c r="H5650">
        <v>9.61083</v>
      </c>
      <c r="I5650">
        <v>475.2</v>
      </c>
      <c r="J5650">
        <v>25.2</v>
      </c>
      <c r="K5650">
        <v>274.65199999999999</v>
      </c>
      <c r="L5650">
        <v>0</v>
      </c>
      <c r="M5650">
        <v>1</v>
      </c>
      <c r="N5650">
        <f t="shared" si="89"/>
        <v>14</v>
      </c>
    </row>
    <row r="5651" spans="1:14" x14ac:dyDescent="0.3">
      <c r="A5651" s="40">
        <v>5650</v>
      </c>
      <c r="B5651" s="38" t="s">
        <v>373</v>
      </c>
      <c r="C5651" s="38" t="s">
        <v>123</v>
      </c>
      <c r="D5651">
        <v>287.14999999999998</v>
      </c>
      <c r="E5651">
        <v>98858</v>
      </c>
      <c r="F5651">
        <v>8.1999999999999993</v>
      </c>
      <c r="G5651">
        <v>220</v>
      </c>
      <c r="H5651">
        <v>9.61083</v>
      </c>
      <c r="I5651">
        <v>763.2</v>
      </c>
      <c r="J5651">
        <v>72</v>
      </c>
      <c r="K5651">
        <v>274.65199999999999</v>
      </c>
      <c r="L5651">
        <v>0</v>
      </c>
      <c r="M5651">
        <v>1</v>
      </c>
      <c r="N5651">
        <f t="shared" si="89"/>
        <v>14</v>
      </c>
    </row>
    <row r="5652" spans="1:14" x14ac:dyDescent="0.3">
      <c r="A5652" s="40">
        <v>5651</v>
      </c>
      <c r="B5652" s="38" t="s">
        <v>373</v>
      </c>
      <c r="C5652" s="38" t="s">
        <v>124</v>
      </c>
      <c r="D5652">
        <v>287.14999999999998</v>
      </c>
      <c r="E5652">
        <v>98858</v>
      </c>
      <c r="F5652">
        <v>7.2</v>
      </c>
      <c r="G5652">
        <v>210</v>
      </c>
      <c r="H5652">
        <v>10.268599999999999</v>
      </c>
      <c r="I5652">
        <v>1011.6</v>
      </c>
      <c r="J5652">
        <v>93.6</v>
      </c>
      <c r="K5652">
        <v>274.87400000000002</v>
      </c>
      <c r="L5652">
        <v>0</v>
      </c>
      <c r="M5652">
        <v>1</v>
      </c>
      <c r="N5652">
        <f t="shared" si="89"/>
        <v>14</v>
      </c>
    </row>
    <row r="5653" spans="1:14" x14ac:dyDescent="0.3">
      <c r="A5653" s="40">
        <v>5652</v>
      </c>
      <c r="B5653" s="38" t="s">
        <v>373</v>
      </c>
      <c r="C5653" s="38" t="s">
        <v>125</v>
      </c>
      <c r="D5653">
        <v>287.14999999999998</v>
      </c>
      <c r="E5653">
        <v>98858</v>
      </c>
      <c r="F5653">
        <v>7.2</v>
      </c>
      <c r="G5653">
        <v>220</v>
      </c>
      <c r="H5653">
        <v>10.268599999999999</v>
      </c>
      <c r="I5653">
        <v>1198.8</v>
      </c>
      <c r="J5653">
        <v>266.39999999999998</v>
      </c>
      <c r="K5653">
        <v>274.87400000000002</v>
      </c>
      <c r="L5653">
        <v>0</v>
      </c>
      <c r="M5653">
        <v>1</v>
      </c>
      <c r="N5653">
        <f t="shared" si="89"/>
        <v>14</v>
      </c>
    </row>
    <row r="5654" spans="1:14" x14ac:dyDescent="0.3">
      <c r="A5654" s="40">
        <v>5653</v>
      </c>
      <c r="B5654" s="38" t="s">
        <v>373</v>
      </c>
      <c r="C5654" s="38" t="s">
        <v>126</v>
      </c>
      <c r="D5654">
        <v>286.14999999999998</v>
      </c>
      <c r="E5654">
        <v>98850</v>
      </c>
      <c r="F5654">
        <v>7.2</v>
      </c>
      <c r="G5654">
        <v>260</v>
      </c>
      <c r="H5654">
        <v>8.9917899999999999</v>
      </c>
      <c r="I5654">
        <v>2358</v>
      </c>
      <c r="J5654">
        <v>1738.8</v>
      </c>
      <c r="K5654">
        <v>272.99</v>
      </c>
      <c r="L5654">
        <v>0</v>
      </c>
      <c r="M5654">
        <v>1</v>
      </c>
      <c r="N5654">
        <f t="shared" si="89"/>
        <v>13</v>
      </c>
    </row>
    <row r="5655" spans="1:14" x14ac:dyDescent="0.3">
      <c r="A5655" s="40">
        <v>5654</v>
      </c>
      <c r="B5655" s="38" t="s">
        <v>373</v>
      </c>
      <c r="C5655" s="38" t="s">
        <v>127</v>
      </c>
      <c r="D5655">
        <v>287.14999999999998</v>
      </c>
      <c r="E5655">
        <v>98858</v>
      </c>
      <c r="F5655">
        <v>4.0999999999999996</v>
      </c>
      <c r="G5655">
        <v>250</v>
      </c>
      <c r="H5655">
        <v>9.61083</v>
      </c>
      <c r="I5655">
        <v>1321.2</v>
      </c>
      <c r="J5655">
        <v>327.60000000000002</v>
      </c>
      <c r="K5655">
        <v>274.65199999999999</v>
      </c>
      <c r="L5655">
        <v>0</v>
      </c>
      <c r="M5655">
        <v>1</v>
      </c>
      <c r="N5655">
        <f t="shared" si="89"/>
        <v>14</v>
      </c>
    </row>
    <row r="5656" spans="1:14" x14ac:dyDescent="0.3">
      <c r="A5656" s="40">
        <v>5655</v>
      </c>
      <c r="B5656" s="38" t="s">
        <v>373</v>
      </c>
      <c r="C5656" s="38" t="s">
        <v>128</v>
      </c>
      <c r="D5656">
        <v>288.14999999999998</v>
      </c>
      <c r="E5656">
        <v>98867</v>
      </c>
      <c r="F5656">
        <v>7.7</v>
      </c>
      <c r="G5656">
        <v>270</v>
      </c>
      <c r="H5656">
        <v>7.3398899999999996</v>
      </c>
      <c r="I5656">
        <v>2253.6</v>
      </c>
      <c r="J5656">
        <v>1904.4</v>
      </c>
      <c r="K5656">
        <v>274.21800000000002</v>
      </c>
      <c r="L5656">
        <v>0</v>
      </c>
      <c r="M5656">
        <v>1</v>
      </c>
      <c r="N5656">
        <f t="shared" si="89"/>
        <v>15</v>
      </c>
    </row>
    <row r="5657" spans="1:14" x14ac:dyDescent="0.3">
      <c r="A5657" s="40">
        <v>5656</v>
      </c>
      <c r="B5657" s="38" t="s">
        <v>373</v>
      </c>
      <c r="C5657" s="38" t="s">
        <v>129</v>
      </c>
      <c r="D5657">
        <v>289.14999999999998</v>
      </c>
      <c r="E5657">
        <v>98875</v>
      </c>
      <c r="F5657">
        <v>8.6999999999999993</v>
      </c>
      <c r="G5657">
        <v>260</v>
      </c>
      <c r="H5657">
        <v>6.8528599999999997</v>
      </c>
      <c r="I5657">
        <v>2080.8000000000002</v>
      </c>
      <c r="J5657">
        <v>2455.1999999999998</v>
      </c>
      <c r="K5657">
        <v>274.67</v>
      </c>
      <c r="L5657">
        <v>0</v>
      </c>
      <c r="M5657">
        <v>1</v>
      </c>
      <c r="N5657">
        <f t="shared" si="89"/>
        <v>16</v>
      </c>
    </row>
    <row r="5658" spans="1:14" x14ac:dyDescent="0.3">
      <c r="A5658" s="40">
        <v>5657</v>
      </c>
      <c r="B5658" s="38" t="s">
        <v>373</v>
      </c>
      <c r="C5658" s="38" t="s">
        <v>130</v>
      </c>
      <c r="D5658">
        <v>289.14999999999998</v>
      </c>
      <c r="E5658">
        <v>98875</v>
      </c>
      <c r="F5658">
        <v>8.6999999999999993</v>
      </c>
      <c r="G5658">
        <v>280</v>
      </c>
      <c r="H5658">
        <v>6.3954700000000004</v>
      </c>
      <c r="I5658">
        <v>1634.4</v>
      </c>
      <c r="J5658">
        <v>2077.1999999999998</v>
      </c>
      <c r="K5658">
        <v>274.43900000000002</v>
      </c>
      <c r="L5658">
        <v>0</v>
      </c>
      <c r="M5658">
        <v>1</v>
      </c>
      <c r="N5658">
        <f t="shared" si="89"/>
        <v>16</v>
      </c>
    </row>
    <row r="5659" spans="1:14" x14ac:dyDescent="0.3">
      <c r="A5659" s="40">
        <v>5658</v>
      </c>
      <c r="B5659" s="38" t="s">
        <v>373</v>
      </c>
      <c r="C5659" s="38" t="s">
        <v>131</v>
      </c>
      <c r="D5659">
        <v>288.14999999999998</v>
      </c>
      <c r="E5659">
        <v>98867</v>
      </c>
      <c r="F5659">
        <v>8.1999999999999993</v>
      </c>
      <c r="G5659">
        <v>270</v>
      </c>
      <c r="H5659">
        <v>6.3959900000000003</v>
      </c>
      <c r="I5659">
        <v>1094.4000000000001</v>
      </c>
      <c r="J5659">
        <v>1472.4</v>
      </c>
      <c r="K5659">
        <v>273.49</v>
      </c>
      <c r="L5659">
        <v>0</v>
      </c>
      <c r="M5659">
        <v>1</v>
      </c>
      <c r="N5659">
        <f t="shared" si="89"/>
        <v>15</v>
      </c>
    </row>
    <row r="5660" spans="1:14" x14ac:dyDescent="0.3">
      <c r="A5660" s="40">
        <v>5659</v>
      </c>
      <c r="B5660" s="38" t="s">
        <v>373</v>
      </c>
      <c r="C5660" s="38" t="s">
        <v>132</v>
      </c>
      <c r="D5660">
        <v>288.14999999999998</v>
      </c>
      <c r="E5660">
        <v>98867</v>
      </c>
      <c r="F5660">
        <v>6.7</v>
      </c>
      <c r="G5660">
        <v>250</v>
      </c>
      <c r="H5660">
        <v>6.8534199999999998</v>
      </c>
      <c r="I5660">
        <v>511.2</v>
      </c>
      <c r="J5660">
        <v>518.4</v>
      </c>
      <c r="K5660">
        <v>273.988</v>
      </c>
      <c r="L5660">
        <v>0</v>
      </c>
      <c r="M5660">
        <v>1</v>
      </c>
      <c r="N5660">
        <f t="shared" si="89"/>
        <v>15</v>
      </c>
    </row>
    <row r="5661" spans="1:14" x14ac:dyDescent="0.3">
      <c r="A5661" s="40">
        <v>5660</v>
      </c>
      <c r="B5661" s="38" t="s">
        <v>373</v>
      </c>
      <c r="C5661" s="38" t="s">
        <v>133</v>
      </c>
      <c r="D5661">
        <v>286.14999999999998</v>
      </c>
      <c r="E5661">
        <v>98850</v>
      </c>
      <c r="F5661">
        <v>4.5999999999999996</v>
      </c>
      <c r="G5661">
        <v>230</v>
      </c>
      <c r="H5661">
        <v>7.34117</v>
      </c>
      <c r="I5661">
        <v>115.2</v>
      </c>
      <c r="J5661">
        <v>0</v>
      </c>
      <c r="K5661">
        <v>272.31400000000002</v>
      </c>
      <c r="L5661">
        <v>0</v>
      </c>
      <c r="M5661">
        <v>1</v>
      </c>
      <c r="N5661">
        <f t="shared" si="89"/>
        <v>13</v>
      </c>
    </row>
    <row r="5662" spans="1:14" x14ac:dyDescent="0.3">
      <c r="A5662" s="40">
        <v>5661</v>
      </c>
      <c r="B5662" s="38" t="s">
        <v>373</v>
      </c>
      <c r="C5662" s="38" t="s">
        <v>134</v>
      </c>
      <c r="D5662">
        <v>285.14999999999998</v>
      </c>
      <c r="E5662">
        <v>98841</v>
      </c>
      <c r="F5662">
        <v>3.1</v>
      </c>
      <c r="G5662">
        <v>250</v>
      </c>
      <c r="H5662">
        <v>7.8591300000000004</v>
      </c>
      <c r="I5662">
        <v>0</v>
      </c>
      <c r="J5662">
        <v>0</v>
      </c>
      <c r="K5662">
        <v>271.58800000000002</v>
      </c>
      <c r="L5662">
        <v>0</v>
      </c>
      <c r="M5662">
        <v>1</v>
      </c>
      <c r="N5662">
        <f t="shared" si="89"/>
        <v>12</v>
      </c>
    </row>
    <row r="5663" spans="1:14" x14ac:dyDescent="0.3">
      <c r="A5663" s="40">
        <v>5662</v>
      </c>
      <c r="B5663" s="38" t="s">
        <v>373</v>
      </c>
      <c r="C5663" s="38" t="s">
        <v>135</v>
      </c>
      <c r="D5663">
        <v>285.14999999999998</v>
      </c>
      <c r="E5663">
        <v>98841</v>
      </c>
      <c r="F5663">
        <v>3.6</v>
      </c>
      <c r="G5663">
        <v>250</v>
      </c>
      <c r="H5663">
        <v>7.8591300000000004</v>
      </c>
      <c r="I5663">
        <v>0</v>
      </c>
      <c r="J5663">
        <v>0</v>
      </c>
      <c r="K5663">
        <v>271.32299999999998</v>
      </c>
      <c r="L5663">
        <v>0</v>
      </c>
      <c r="M5663">
        <v>1</v>
      </c>
      <c r="N5663">
        <f t="shared" si="89"/>
        <v>12</v>
      </c>
    </row>
    <row r="5664" spans="1:14" x14ac:dyDescent="0.3">
      <c r="A5664" s="40">
        <v>5663</v>
      </c>
      <c r="B5664" s="38" t="s">
        <v>373</v>
      </c>
      <c r="C5664" s="38" t="s">
        <v>136</v>
      </c>
      <c r="D5664">
        <v>285.14999999999998</v>
      </c>
      <c r="E5664">
        <v>98841</v>
      </c>
      <c r="F5664">
        <v>3.6</v>
      </c>
      <c r="G5664">
        <v>240</v>
      </c>
      <c r="H5664">
        <v>7.8591300000000004</v>
      </c>
      <c r="I5664">
        <v>0</v>
      </c>
      <c r="J5664">
        <v>0</v>
      </c>
      <c r="K5664">
        <v>271.58800000000002</v>
      </c>
      <c r="L5664">
        <v>0</v>
      </c>
      <c r="M5664">
        <v>1</v>
      </c>
      <c r="N5664">
        <f t="shared" si="89"/>
        <v>12</v>
      </c>
    </row>
    <row r="5665" spans="1:14" x14ac:dyDescent="0.3">
      <c r="A5665" s="40">
        <v>5664</v>
      </c>
      <c r="B5665" s="38" t="s">
        <v>373</v>
      </c>
      <c r="C5665" s="38" t="s">
        <v>137</v>
      </c>
      <c r="D5665">
        <v>283.14999999999998</v>
      </c>
      <c r="E5665">
        <v>98824</v>
      </c>
      <c r="F5665">
        <v>1.5</v>
      </c>
      <c r="G5665">
        <v>300</v>
      </c>
      <c r="H5665">
        <v>7.3431300000000004</v>
      </c>
      <c r="I5665">
        <v>0</v>
      </c>
      <c r="J5665">
        <v>0</v>
      </c>
      <c r="K5665">
        <v>269.45999999999998</v>
      </c>
      <c r="L5665">
        <v>0</v>
      </c>
      <c r="M5665">
        <v>1</v>
      </c>
      <c r="N5665">
        <f t="shared" si="89"/>
        <v>10</v>
      </c>
    </row>
    <row r="5666" spans="1:14" x14ac:dyDescent="0.3">
      <c r="A5666" s="40">
        <v>5665</v>
      </c>
      <c r="B5666" s="38" t="s">
        <v>373</v>
      </c>
      <c r="C5666" s="38" t="s">
        <v>138</v>
      </c>
      <c r="D5666">
        <v>284.14999999999998</v>
      </c>
      <c r="E5666">
        <v>98833</v>
      </c>
      <c r="F5666">
        <v>3.6</v>
      </c>
      <c r="G5666">
        <v>210</v>
      </c>
      <c r="H5666">
        <v>7.8597700000000001</v>
      </c>
      <c r="I5666">
        <v>0</v>
      </c>
      <c r="J5666">
        <v>0</v>
      </c>
      <c r="K5666">
        <v>270.63600000000002</v>
      </c>
      <c r="L5666">
        <v>0</v>
      </c>
      <c r="M5666">
        <v>1</v>
      </c>
      <c r="N5666">
        <f t="shared" si="89"/>
        <v>11</v>
      </c>
    </row>
    <row r="5667" spans="1:14" x14ac:dyDescent="0.3">
      <c r="A5667" s="40">
        <v>5666</v>
      </c>
      <c r="B5667" s="38" t="s">
        <v>374</v>
      </c>
      <c r="C5667" s="38" t="s">
        <v>115</v>
      </c>
      <c r="D5667">
        <v>283.14999999999998</v>
      </c>
      <c r="E5667">
        <v>98824</v>
      </c>
      <c r="F5667">
        <v>4.0999999999999996</v>
      </c>
      <c r="G5667">
        <v>260</v>
      </c>
      <c r="H5667">
        <v>7.8605</v>
      </c>
      <c r="I5667">
        <v>0</v>
      </c>
      <c r="J5667">
        <v>0</v>
      </c>
      <c r="K5667">
        <v>270.161</v>
      </c>
      <c r="L5667">
        <v>0</v>
      </c>
      <c r="M5667">
        <v>1</v>
      </c>
      <c r="N5667">
        <f t="shared" si="89"/>
        <v>10</v>
      </c>
    </row>
    <row r="5668" spans="1:14" x14ac:dyDescent="0.3">
      <c r="A5668" s="40">
        <v>5667</v>
      </c>
      <c r="B5668" s="38" t="s">
        <v>374</v>
      </c>
      <c r="C5668" s="38" t="s">
        <v>116</v>
      </c>
      <c r="D5668">
        <v>282.14999999999998</v>
      </c>
      <c r="E5668">
        <v>98815</v>
      </c>
      <c r="F5668">
        <v>3.1</v>
      </c>
      <c r="G5668">
        <v>240</v>
      </c>
      <c r="H5668">
        <v>7.3437999999999999</v>
      </c>
      <c r="I5668">
        <v>0</v>
      </c>
      <c r="J5668">
        <v>0</v>
      </c>
      <c r="K5668">
        <v>268.50799999999998</v>
      </c>
      <c r="L5668">
        <v>0</v>
      </c>
      <c r="M5668">
        <v>1</v>
      </c>
      <c r="N5668">
        <f t="shared" si="89"/>
        <v>9</v>
      </c>
    </row>
    <row r="5669" spans="1:14" x14ac:dyDescent="0.3">
      <c r="A5669" s="40">
        <v>5668</v>
      </c>
      <c r="B5669" s="38" t="s">
        <v>374</v>
      </c>
      <c r="C5669" s="38" t="s">
        <v>117</v>
      </c>
      <c r="D5669">
        <v>283.14999999999998</v>
      </c>
      <c r="E5669">
        <v>98824</v>
      </c>
      <c r="F5669">
        <v>2.6</v>
      </c>
      <c r="G5669">
        <v>230</v>
      </c>
      <c r="H5669">
        <v>7.8605</v>
      </c>
      <c r="I5669">
        <v>0</v>
      </c>
      <c r="J5669">
        <v>0</v>
      </c>
      <c r="K5669">
        <v>269.68400000000003</v>
      </c>
      <c r="L5669">
        <v>0</v>
      </c>
      <c r="M5669">
        <v>1</v>
      </c>
      <c r="N5669">
        <f t="shared" si="89"/>
        <v>10</v>
      </c>
    </row>
    <row r="5670" spans="1:14" x14ac:dyDescent="0.3">
      <c r="A5670" s="40">
        <v>5669</v>
      </c>
      <c r="B5670" s="38" t="s">
        <v>374</v>
      </c>
      <c r="C5670" s="38" t="s">
        <v>118</v>
      </c>
      <c r="D5670">
        <v>282.14999999999998</v>
      </c>
      <c r="E5670">
        <v>98815</v>
      </c>
      <c r="F5670">
        <v>3.6</v>
      </c>
      <c r="G5670">
        <v>230</v>
      </c>
      <c r="H5670">
        <v>7.3437999999999999</v>
      </c>
      <c r="I5670">
        <v>0</v>
      </c>
      <c r="J5670">
        <v>0</v>
      </c>
      <c r="K5670">
        <v>268.245</v>
      </c>
      <c r="L5670">
        <v>0</v>
      </c>
      <c r="M5670">
        <v>1</v>
      </c>
      <c r="N5670">
        <f t="shared" si="89"/>
        <v>9</v>
      </c>
    </row>
    <row r="5671" spans="1:14" x14ac:dyDescent="0.3">
      <c r="A5671" s="40">
        <v>5670</v>
      </c>
      <c r="B5671" s="38" t="s">
        <v>374</v>
      </c>
      <c r="C5671" s="38" t="s">
        <v>119</v>
      </c>
      <c r="D5671">
        <v>282.14999999999998</v>
      </c>
      <c r="E5671">
        <v>98815</v>
      </c>
      <c r="F5671">
        <v>3.6</v>
      </c>
      <c r="G5671">
        <v>250</v>
      </c>
      <c r="H5671">
        <v>7.3437999999999999</v>
      </c>
      <c r="I5671">
        <v>0</v>
      </c>
      <c r="J5671">
        <v>0</v>
      </c>
      <c r="K5671">
        <v>268.50799999999998</v>
      </c>
      <c r="L5671">
        <v>0</v>
      </c>
      <c r="M5671">
        <v>1</v>
      </c>
      <c r="N5671">
        <f t="shared" si="89"/>
        <v>9</v>
      </c>
    </row>
    <row r="5672" spans="1:14" x14ac:dyDescent="0.3">
      <c r="A5672" s="40">
        <v>5671</v>
      </c>
      <c r="B5672" s="38" t="s">
        <v>374</v>
      </c>
      <c r="C5672" s="38" t="s">
        <v>120</v>
      </c>
      <c r="D5672">
        <v>282.14999999999998</v>
      </c>
      <c r="E5672">
        <v>98815</v>
      </c>
      <c r="F5672">
        <v>2.1</v>
      </c>
      <c r="G5672">
        <v>250</v>
      </c>
      <c r="H5672">
        <v>7.3437999999999999</v>
      </c>
      <c r="I5672">
        <v>54</v>
      </c>
      <c r="J5672">
        <v>0</v>
      </c>
      <c r="K5672">
        <v>268.50799999999998</v>
      </c>
      <c r="L5672">
        <v>0</v>
      </c>
      <c r="M5672">
        <v>1</v>
      </c>
      <c r="N5672">
        <f t="shared" si="89"/>
        <v>9</v>
      </c>
    </row>
    <row r="5673" spans="1:14" x14ac:dyDescent="0.3">
      <c r="A5673" s="40">
        <v>5672</v>
      </c>
      <c r="B5673" s="38" t="s">
        <v>374</v>
      </c>
      <c r="C5673" s="38" t="s">
        <v>121</v>
      </c>
      <c r="D5673">
        <v>283.14999999999998</v>
      </c>
      <c r="E5673">
        <v>98824</v>
      </c>
      <c r="F5673">
        <v>3.1</v>
      </c>
      <c r="G5673">
        <v>250</v>
      </c>
      <c r="H5673">
        <v>7.8605</v>
      </c>
      <c r="I5673">
        <v>360</v>
      </c>
      <c r="J5673">
        <v>324</v>
      </c>
      <c r="K5673">
        <v>269.68400000000003</v>
      </c>
      <c r="L5673">
        <v>0</v>
      </c>
      <c r="M5673">
        <v>1</v>
      </c>
      <c r="N5673">
        <f t="shared" si="89"/>
        <v>10</v>
      </c>
    </row>
    <row r="5674" spans="1:14" x14ac:dyDescent="0.3">
      <c r="A5674" s="40">
        <v>5673</v>
      </c>
      <c r="B5674" s="38" t="s">
        <v>374</v>
      </c>
      <c r="C5674" s="38" t="s">
        <v>122</v>
      </c>
      <c r="D5674">
        <v>283.14999999999998</v>
      </c>
      <c r="E5674">
        <v>98824</v>
      </c>
      <c r="F5674">
        <v>3.6</v>
      </c>
      <c r="G5674">
        <v>240</v>
      </c>
      <c r="H5674">
        <v>7.8605</v>
      </c>
      <c r="I5674">
        <v>849.6</v>
      </c>
      <c r="J5674">
        <v>1029.5999999999999</v>
      </c>
      <c r="K5674">
        <v>269.68400000000003</v>
      </c>
      <c r="L5674">
        <v>0</v>
      </c>
      <c r="M5674">
        <v>1</v>
      </c>
      <c r="N5674">
        <f t="shared" si="89"/>
        <v>10</v>
      </c>
    </row>
    <row r="5675" spans="1:14" x14ac:dyDescent="0.3">
      <c r="A5675" s="40">
        <v>5674</v>
      </c>
      <c r="B5675" s="38" t="s">
        <v>374</v>
      </c>
      <c r="C5675" s="38" t="s">
        <v>123</v>
      </c>
      <c r="D5675">
        <v>285.14999999999998</v>
      </c>
      <c r="E5675">
        <v>98841</v>
      </c>
      <c r="F5675">
        <v>4.5999999999999996</v>
      </c>
      <c r="G5675">
        <v>250</v>
      </c>
      <c r="H5675">
        <v>8.4087899999999998</v>
      </c>
      <c r="I5675">
        <v>1368</v>
      </c>
      <c r="J5675">
        <v>1620</v>
      </c>
      <c r="K5675">
        <v>271.81299999999999</v>
      </c>
      <c r="L5675">
        <v>0</v>
      </c>
      <c r="M5675">
        <v>1</v>
      </c>
      <c r="N5675">
        <f t="shared" si="89"/>
        <v>12</v>
      </c>
    </row>
    <row r="5676" spans="1:14" x14ac:dyDescent="0.3">
      <c r="A5676" s="40">
        <v>5675</v>
      </c>
      <c r="B5676" s="38" t="s">
        <v>374</v>
      </c>
      <c r="C5676" s="38" t="s">
        <v>124</v>
      </c>
      <c r="D5676">
        <v>286.14999999999998</v>
      </c>
      <c r="E5676">
        <v>98850</v>
      </c>
      <c r="F5676">
        <v>5.7</v>
      </c>
      <c r="G5676">
        <v>250</v>
      </c>
      <c r="H5676">
        <v>7.8583999999999996</v>
      </c>
      <c r="I5676">
        <v>1821.6</v>
      </c>
      <c r="J5676">
        <v>1893.6</v>
      </c>
      <c r="K5676">
        <v>272.541</v>
      </c>
      <c r="L5676">
        <v>0</v>
      </c>
      <c r="M5676">
        <v>1</v>
      </c>
      <c r="N5676">
        <f t="shared" si="89"/>
        <v>13</v>
      </c>
    </row>
    <row r="5677" spans="1:14" x14ac:dyDescent="0.3">
      <c r="A5677" s="40">
        <v>5676</v>
      </c>
      <c r="B5677" s="38" t="s">
        <v>374</v>
      </c>
      <c r="C5677" s="38" t="s">
        <v>125</v>
      </c>
      <c r="D5677">
        <v>283.14999999999998</v>
      </c>
      <c r="E5677">
        <v>98824</v>
      </c>
      <c r="F5677">
        <v>3.1</v>
      </c>
      <c r="G5677">
        <v>240</v>
      </c>
      <c r="H5677">
        <v>7.8605</v>
      </c>
      <c r="I5677">
        <v>2160</v>
      </c>
      <c r="J5677">
        <v>2188.8000000000002</v>
      </c>
      <c r="K5677">
        <v>269.68400000000003</v>
      </c>
      <c r="L5677">
        <v>0</v>
      </c>
      <c r="M5677">
        <v>1</v>
      </c>
      <c r="N5677">
        <f t="shared" si="89"/>
        <v>10</v>
      </c>
    </row>
    <row r="5678" spans="1:14" x14ac:dyDescent="0.3">
      <c r="A5678" s="40">
        <v>5677</v>
      </c>
      <c r="B5678" s="38" t="s">
        <v>374</v>
      </c>
      <c r="C5678" s="38" t="s">
        <v>126</v>
      </c>
      <c r="D5678">
        <v>283.14999999999998</v>
      </c>
      <c r="E5678">
        <v>98824</v>
      </c>
      <c r="F5678">
        <v>6.2</v>
      </c>
      <c r="G5678">
        <v>290</v>
      </c>
      <c r="H5678">
        <v>6.8564400000000001</v>
      </c>
      <c r="I5678">
        <v>2354.4</v>
      </c>
      <c r="J5678">
        <v>2102.4</v>
      </c>
      <c r="K5678">
        <v>269.23399999999998</v>
      </c>
      <c r="L5678">
        <v>0</v>
      </c>
      <c r="M5678">
        <v>1</v>
      </c>
      <c r="N5678">
        <f t="shared" si="89"/>
        <v>10</v>
      </c>
    </row>
    <row r="5679" spans="1:14" x14ac:dyDescent="0.3">
      <c r="A5679" s="40">
        <v>5678</v>
      </c>
      <c r="B5679" s="38" t="s">
        <v>374</v>
      </c>
      <c r="C5679" s="38" t="s">
        <v>127</v>
      </c>
      <c r="D5679">
        <v>284.14999999999998</v>
      </c>
      <c r="E5679">
        <v>98833</v>
      </c>
      <c r="F5679">
        <v>4.0999999999999996</v>
      </c>
      <c r="G5679">
        <v>270</v>
      </c>
      <c r="H5679">
        <v>7.8597700000000001</v>
      </c>
      <c r="I5679">
        <v>2516.4</v>
      </c>
      <c r="J5679">
        <v>2538</v>
      </c>
      <c r="K5679">
        <v>270.37099999999998</v>
      </c>
      <c r="L5679">
        <v>0</v>
      </c>
      <c r="M5679">
        <v>1</v>
      </c>
      <c r="N5679">
        <f t="shared" si="89"/>
        <v>11</v>
      </c>
    </row>
    <row r="5680" spans="1:14" x14ac:dyDescent="0.3">
      <c r="A5680" s="40">
        <v>5679</v>
      </c>
      <c r="B5680" s="38" t="s">
        <v>374</v>
      </c>
      <c r="C5680" s="38" t="s">
        <v>128</v>
      </c>
      <c r="D5680">
        <v>286.14999999999998</v>
      </c>
      <c r="E5680">
        <v>98850</v>
      </c>
      <c r="F5680">
        <v>5.0999999999999996</v>
      </c>
      <c r="G5680">
        <v>260</v>
      </c>
      <c r="H5680">
        <v>7.8583999999999996</v>
      </c>
      <c r="I5680">
        <v>2232</v>
      </c>
      <c r="J5680">
        <v>2059.1999999999998</v>
      </c>
      <c r="K5680">
        <v>272.541</v>
      </c>
      <c r="L5680">
        <v>0</v>
      </c>
      <c r="M5680">
        <v>1</v>
      </c>
      <c r="N5680">
        <f t="shared" si="89"/>
        <v>13</v>
      </c>
    </row>
    <row r="5681" spans="1:14" x14ac:dyDescent="0.3">
      <c r="A5681" s="40">
        <v>5680</v>
      </c>
      <c r="B5681" s="38" t="s">
        <v>374</v>
      </c>
      <c r="C5681" s="38" t="s">
        <v>129</v>
      </c>
      <c r="D5681">
        <v>286.14999999999998</v>
      </c>
      <c r="E5681">
        <v>98850</v>
      </c>
      <c r="F5681">
        <v>4.5999999999999996</v>
      </c>
      <c r="G5681">
        <v>260</v>
      </c>
      <c r="H5681">
        <v>8.4080100000000009</v>
      </c>
      <c r="I5681">
        <v>1933.2</v>
      </c>
      <c r="J5681">
        <v>2019.6</v>
      </c>
      <c r="K5681">
        <v>272.76600000000002</v>
      </c>
      <c r="L5681">
        <v>0</v>
      </c>
      <c r="M5681">
        <v>1</v>
      </c>
      <c r="N5681">
        <f t="shared" si="89"/>
        <v>13</v>
      </c>
    </row>
    <row r="5682" spans="1:14" x14ac:dyDescent="0.3">
      <c r="A5682" s="40">
        <v>5681</v>
      </c>
      <c r="B5682" s="38" t="s">
        <v>374</v>
      </c>
      <c r="C5682" s="38" t="s">
        <v>130</v>
      </c>
      <c r="D5682">
        <v>287.14999999999998</v>
      </c>
      <c r="E5682">
        <v>98858</v>
      </c>
      <c r="F5682">
        <v>8.1999999999999993</v>
      </c>
      <c r="G5682">
        <v>270</v>
      </c>
      <c r="H5682">
        <v>7.3405699999999996</v>
      </c>
      <c r="I5682">
        <v>1609.2</v>
      </c>
      <c r="J5682">
        <v>2131.1999999999998</v>
      </c>
      <c r="K5682">
        <v>272.99900000000002</v>
      </c>
      <c r="L5682">
        <v>0</v>
      </c>
      <c r="M5682">
        <v>1</v>
      </c>
      <c r="N5682">
        <f t="shared" si="89"/>
        <v>14</v>
      </c>
    </row>
    <row r="5683" spans="1:14" x14ac:dyDescent="0.3">
      <c r="A5683" s="40">
        <v>5682</v>
      </c>
      <c r="B5683" s="38" t="s">
        <v>374</v>
      </c>
      <c r="C5683" s="38" t="s">
        <v>131</v>
      </c>
      <c r="D5683">
        <v>287.14999999999998</v>
      </c>
      <c r="E5683">
        <v>98858</v>
      </c>
      <c r="F5683">
        <v>7.2</v>
      </c>
      <c r="G5683">
        <v>270</v>
      </c>
      <c r="H5683">
        <v>6.85405</v>
      </c>
      <c r="I5683">
        <v>1072.8</v>
      </c>
      <c r="J5683">
        <v>1501.2</v>
      </c>
      <c r="K5683">
        <v>272.77</v>
      </c>
      <c r="L5683">
        <v>0</v>
      </c>
      <c r="M5683">
        <v>1</v>
      </c>
      <c r="N5683">
        <f t="shared" si="89"/>
        <v>14</v>
      </c>
    </row>
    <row r="5684" spans="1:14" x14ac:dyDescent="0.3">
      <c r="A5684" s="40">
        <v>5683</v>
      </c>
      <c r="B5684" s="38" t="s">
        <v>374</v>
      </c>
      <c r="C5684" s="38" t="s">
        <v>132</v>
      </c>
      <c r="D5684">
        <v>286.14999999999998</v>
      </c>
      <c r="E5684">
        <v>98850</v>
      </c>
      <c r="F5684">
        <v>7.7</v>
      </c>
      <c r="G5684">
        <v>260</v>
      </c>
      <c r="H5684">
        <v>6.8546100000000001</v>
      </c>
      <c r="I5684">
        <v>525.6</v>
      </c>
      <c r="J5684">
        <v>626.4</v>
      </c>
      <c r="K5684">
        <v>271.82100000000003</v>
      </c>
      <c r="L5684">
        <v>0</v>
      </c>
      <c r="M5684">
        <v>1</v>
      </c>
      <c r="N5684">
        <f t="shared" si="89"/>
        <v>13</v>
      </c>
    </row>
    <row r="5685" spans="1:14" x14ac:dyDescent="0.3">
      <c r="A5685" s="40">
        <v>5684</v>
      </c>
      <c r="B5685" s="38" t="s">
        <v>374</v>
      </c>
      <c r="C5685" s="38" t="s">
        <v>133</v>
      </c>
      <c r="D5685">
        <v>284.14999999999998</v>
      </c>
      <c r="E5685">
        <v>98833</v>
      </c>
      <c r="F5685">
        <v>4.5999999999999996</v>
      </c>
      <c r="G5685">
        <v>250</v>
      </c>
      <c r="H5685">
        <v>7.8597700000000001</v>
      </c>
      <c r="I5685">
        <v>111.6</v>
      </c>
      <c r="J5685">
        <v>0</v>
      </c>
      <c r="K5685">
        <v>270.37099999999998</v>
      </c>
      <c r="L5685">
        <v>0</v>
      </c>
      <c r="M5685">
        <v>1</v>
      </c>
      <c r="N5685">
        <f t="shared" si="89"/>
        <v>11</v>
      </c>
    </row>
    <row r="5686" spans="1:14" x14ac:dyDescent="0.3">
      <c r="A5686" s="40">
        <v>5685</v>
      </c>
      <c r="B5686" s="38" t="s">
        <v>374</v>
      </c>
      <c r="C5686" s="38" t="s">
        <v>134</v>
      </c>
      <c r="D5686">
        <v>283.14999999999998</v>
      </c>
      <c r="E5686">
        <v>98824</v>
      </c>
      <c r="F5686">
        <v>3.6</v>
      </c>
      <c r="G5686">
        <v>250</v>
      </c>
      <c r="H5686">
        <v>7.3431300000000004</v>
      </c>
      <c r="I5686">
        <v>0</v>
      </c>
      <c r="J5686">
        <v>0</v>
      </c>
      <c r="K5686">
        <v>269.45999999999998</v>
      </c>
      <c r="L5686">
        <v>0</v>
      </c>
      <c r="M5686">
        <v>1</v>
      </c>
      <c r="N5686">
        <f t="shared" si="89"/>
        <v>10</v>
      </c>
    </row>
    <row r="5687" spans="1:14" x14ac:dyDescent="0.3">
      <c r="A5687" s="40">
        <v>5686</v>
      </c>
      <c r="B5687" s="38" t="s">
        <v>374</v>
      </c>
      <c r="C5687" s="38" t="s">
        <v>135</v>
      </c>
      <c r="D5687">
        <v>282.14999999999998</v>
      </c>
      <c r="E5687">
        <v>98815</v>
      </c>
      <c r="F5687">
        <v>4.0999999999999996</v>
      </c>
      <c r="G5687">
        <v>240</v>
      </c>
      <c r="H5687">
        <v>7.3437999999999999</v>
      </c>
      <c r="I5687">
        <v>0</v>
      </c>
      <c r="J5687">
        <v>0</v>
      </c>
      <c r="K5687">
        <v>268.245</v>
      </c>
      <c r="L5687">
        <v>0</v>
      </c>
      <c r="M5687">
        <v>1</v>
      </c>
      <c r="N5687">
        <f t="shared" si="89"/>
        <v>9</v>
      </c>
    </row>
    <row r="5688" spans="1:14" x14ac:dyDescent="0.3">
      <c r="A5688" s="40">
        <v>5687</v>
      </c>
      <c r="B5688" s="38" t="s">
        <v>374</v>
      </c>
      <c r="C5688" s="38" t="s">
        <v>136</v>
      </c>
      <c r="D5688">
        <v>282.14999999999998</v>
      </c>
      <c r="E5688">
        <v>98815</v>
      </c>
      <c r="F5688">
        <v>4.0999999999999996</v>
      </c>
      <c r="G5688">
        <v>270</v>
      </c>
      <c r="H5688">
        <v>7.3437999999999999</v>
      </c>
      <c r="I5688">
        <v>0</v>
      </c>
      <c r="J5688">
        <v>0</v>
      </c>
      <c r="K5688">
        <v>268.245</v>
      </c>
      <c r="L5688">
        <v>0</v>
      </c>
      <c r="M5688">
        <v>1</v>
      </c>
      <c r="N5688">
        <f t="shared" si="89"/>
        <v>9</v>
      </c>
    </row>
    <row r="5689" spans="1:14" x14ac:dyDescent="0.3">
      <c r="A5689" s="40">
        <v>5688</v>
      </c>
      <c r="B5689" s="38" t="s">
        <v>374</v>
      </c>
      <c r="C5689" s="38" t="s">
        <v>137</v>
      </c>
      <c r="D5689">
        <v>282.14999999999998</v>
      </c>
      <c r="E5689">
        <v>98815</v>
      </c>
      <c r="F5689">
        <v>5.0999999999999996</v>
      </c>
      <c r="G5689">
        <v>260</v>
      </c>
      <c r="H5689">
        <v>7.3437999999999999</v>
      </c>
      <c r="I5689">
        <v>0</v>
      </c>
      <c r="J5689">
        <v>0</v>
      </c>
      <c r="K5689">
        <v>268.50799999999998</v>
      </c>
      <c r="L5689">
        <v>0</v>
      </c>
      <c r="M5689">
        <v>1</v>
      </c>
      <c r="N5689">
        <f t="shared" si="89"/>
        <v>9</v>
      </c>
    </row>
    <row r="5690" spans="1:14" x14ac:dyDescent="0.3">
      <c r="A5690" s="40">
        <v>5689</v>
      </c>
      <c r="B5690" s="38" t="s">
        <v>374</v>
      </c>
      <c r="C5690" s="38" t="s">
        <v>138</v>
      </c>
      <c r="D5690">
        <v>282.14999999999998</v>
      </c>
      <c r="E5690">
        <v>98815</v>
      </c>
      <c r="F5690">
        <v>5.7</v>
      </c>
      <c r="G5690">
        <v>270</v>
      </c>
      <c r="H5690">
        <v>7.3437999999999999</v>
      </c>
      <c r="I5690">
        <v>0</v>
      </c>
      <c r="J5690">
        <v>0</v>
      </c>
      <c r="K5690">
        <v>268.50799999999998</v>
      </c>
      <c r="L5690">
        <v>0</v>
      </c>
      <c r="M5690">
        <v>1</v>
      </c>
      <c r="N5690">
        <f t="shared" si="89"/>
        <v>9</v>
      </c>
    </row>
    <row r="5691" spans="1:14" x14ac:dyDescent="0.3">
      <c r="A5691" s="40">
        <v>5690</v>
      </c>
      <c r="B5691" s="38" t="s">
        <v>375</v>
      </c>
      <c r="C5691" s="38" t="s">
        <v>115</v>
      </c>
      <c r="D5691">
        <v>282.14999999999998</v>
      </c>
      <c r="E5691">
        <v>98815</v>
      </c>
      <c r="F5691">
        <v>4.0999999999999996</v>
      </c>
      <c r="G5691">
        <v>250</v>
      </c>
      <c r="H5691">
        <v>6.8570700000000002</v>
      </c>
      <c r="I5691">
        <v>0</v>
      </c>
      <c r="J5691">
        <v>0</v>
      </c>
      <c r="K5691">
        <v>268.28300000000002</v>
      </c>
      <c r="L5691">
        <v>0</v>
      </c>
      <c r="M5691">
        <v>1</v>
      </c>
      <c r="N5691">
        <f t="shared" si="89"/>
        <v>9</v>
      </c>
    </row>
    <row r="5692" spans="1:14" x14ac:dyDescent="0.3">
      <c r="A5692" s="40">
        <v>5691</v>
      </c>
      <c r="B5692" s="38" t="s">
        <v>375</v>
      </c>
      <c r="C5692" s="38" t="s">
        <v>116</v>
      </c>
      <c r="D5692">
        <v>282.14999999999998</v>
      </c>
      <c r="E5692">
        <v>98815</v>
      </c>
      <c r="F5692">
        <v>3.1</v>
      </c>
      <c r="G5692">
        <v>250</v>
      </c>
      <c r="H5692">
        <v>6.8570700000000002</v>
      </c>
      <c r="I5692">
        <v>0</v>
      </c>
      <c r="J5692">
        <v>0</v>
      </c>
      <c r="K5692">
        <v>268.02100000000002</v>
      </c>
      <c r="L5692">
        <v>0</v>
      </c>
      <c r="M5692">
        <v>1</v>
      </c>
      <c r="N5692">
        <f t="shared" si="89"/>
        <v>9</v>
      </c>
    </row>
    <row r="5693" spans="1:14" x14ac:dyDescent="0.3">
      <c r="A5693" s="40">
        <v>5692</v>
      </c>
      <c r="B5693" s="38" t="s">
        <v>375</v>
      </c>
      <c r="C5693" s="38" t="s">
        <v>117</v>
      </c>
      <c r="D5693">
        <v>282.14999999999998</v>
      </c>
      <c r="E5693">
        <v>98815</v>
      </c>
      <c r="F5693">
        <v>4.0999999999999996</v>
      </c>
      <c r="G5693">
        <v>260</v>
      </c>
      <c r="H5693">
        <v>6.8570700000000002</v>
      </c>
      <c r="I5693">
        <v>0</v>
      </c>
      <c r="J5693">
        <v>0</v>
      </c>
      <c r="K5693">
        <v>268.02100000000002</v>
      </c>
      <c r="L5693">
        <v>0</v>
      </c>
      <c r="M5693">
        <v>1</v>
      </c>
      <c r="N5693">
        <f t="shared" si="89"/>
        <v>9</v>
      </c>
    </row>
    <row r="5694" spans="1:14" x14ac:dyDescent="0.3">
      <c r="A5694" s="40">
        <v>5693</v>
      </c>
      <c r="B5694" s="38" t="s">
        <v>375</v>
      </c>
      <c r="C5694" s="38" t="s">
        <v>118</v>
      </c>
      <c r="D5694">
        <v>282.14999999999998</v>
      </c>
      <c r="E5694">
        <v>98815</v>
      </c>
      <c r="F5694">
        <v>3.6</v>
      </c>
      <c r="G5694">
        <v>270</v>
      </c>
      <c r="H5694">
        <v>6.8570700000000002</v>
      </c>
      <c r="I5694">
        <v>0</v>
      </c>
      <c r="J5694">
        <v>0</v>
      </c>
      <c r="K5694">
        <v>268.02100000000002</v>
      </c>
      <c r="L5694">
        <v>0</v>
      </c>
      <c r="M5694">
        <v>1</v>
      </c>
      <c r="N5694">
        <f t="shared" si="89"/>
        <v>9</v>
      </c>
    </row>
    <row r="5695" spans="1:14" x14ac:dyDescent="0.3">
      <c r="A5695" s="40">
        <v>5694</v>
      </c>
      <c r="B5695" s="38" t="s">
        <v>375</v>
      </c>
      <c r="C5695" s="38" t="s">
        <v>119</v>
      </c>
      <c r="D5695">
        <v>282.14999999999998</v>
      </c>
      <c r="E5695">
        <v>98815</v>
      </c>
      <c r="F5695">
        <v>4.0999999999999996</v>
      </c>
      <c r="G5695">
        <v>260</v>
      </c>
      <c r="H5695">
        <v>6.8570700000000002</v>
      </c>
      <c r="I5695">
        <v>0</v>
      </c>
      <c r="J5695">
        <v>0</v>
      </c>
      <c r="K5695">
        <v>268.28300000000002</v>
      </c>
      <c r="L5695">
        <v>0</v>
      </c>
      <c r="M5695">
        <v>1</v>
      </c>
      <c r="N5695">
        <f t="shared" si="89"/>
        <v>9</v>
      </c>
    </row>
    <row r="5696" spans="1:14" x14ac:dyDescent="0.3">
      <c r="A5696" s="40">
        <v>5695</v>
      </c>
      <c r="B5696" s="38" t="s">
        <v>375</v>
      </c>
      <c r="C5696" s="38" t="s">
        <v>120</v>
      </c>
      <c r="D5696">
        <v>282.14999999999998</v>
      </c>
      <c r="E5696">
        <v>98815</v>
      </c>
      <c r="F5696">
        <v>4.5999999999999996</v>
      </c>
      <c r="G5696">
        <v>250</v>
      </c>
      <c r="H5696">
        <v>6.8570700000000002</v>
      </c>
      <c r="I5696">
        <v>50.4</v>
      </c>
      <c r="J5696">
        <v>0</v>
      </c>
      <c r="K5696">
        <v>268.28300000000002</v>
      </c>
      <c r="L5696">
        <v>0</v>
      </c>
      <c r="M5696">
        <v>1</v>
      </c>
      <c r="N5696">
        <f t="shared" si="89"/>
        <v>9</v>
      </c>
    </row>
    <row r="5697" spans="1:14" x14ac:dyDescent="0.3">
      <c r="A5697" s="40">
        <v>5696</v>
      </c>
      <c r="B5697" s="38" t="s">
        <v>375</v>
      </c>
      <c r="C5697" s="38" t="s">
        <v>121</v>
      </c>
      <c r="D5697">
        <v>282.14999999999998</v>
      </c>
      <c r="E5697">
        <v>98815</v>
      </c>
      <c r="F5697">
        <v>4.0999999999999996</v>
      </c>
      <c r="G5697">
        <v>240</v>
      </c>
      <c r="H5697">
        <v>6.8570700000000002</v>
      </c>
      <c r="I5697">
        <v>349.2</v>
      </c>
      <c r="J5697">
        <v>316.8</v>
      </c>
      <c r="K5697">
        <v>268.28300000000002</v>
      </c>
      <c r="L5697">
        <v>0</v>
      </c>
      <c r="M5697">
        <v>1</v>
      </c>
      <c r="N5697">
        <f t="shared" si="89"/>
        <v>9</v>
      </c>
    </row>
    <row r="5698" spans="1:14" x14ac:dyDescent="0.3">
      <c r="A5698" s="40">
        <v>5697</v>
      </c>
      <c r="B5698" s="38" t="s">
        <v>375</v>
      </c>
      <c r="C5698" s="38" t="s">
        <v>122</v>
      </c>
      <c r="D5698">
        <v>283.14999999999998</v>
      </c>
      <c r="E5698">
        <v>98824</v>
      </c>
      <c r="F5698">
        <v>4.0999999999999996</v>
      </c>
      <c r="G5698">
        <v>250</v>
      </c>
      <c r="H5698">
        <v>7.3431300000000004</v>
      </c>
      <c r="I5698">
        <v>838.8</v>
      </c>
      <c r="J5698">
        <v>1022.4</v>
      </c>
      <c r="K5698">
        <v>269.45999999999998</v>
      </c>
      <c r="L5698">
        <v>0</v>
      </c>
      <c r="M5698">
        <v>1</v>
      </c>
      <c r="N5698">
        <f t="shared" si="89"/>
        <v>10</v>
      </c>
    </row>
    <row r="5699" spans="1:14" x14ac:dyDescent="0.3">
      <c r="A5699" s="40">
        <v>5698</v>
      </c>
      <c r="B5699" s="38" t="s">
        <v>375</v>
      </c>
      <c r="C5699" s="38" t="s">
        <v>123</v>
      </c>
      <c r="D5699">
        <v>285.14999999999998</v>
      </c>
      <c r="E5699">
        <v>98841</v>
      </c>
      <c r="F5699">
        <v>4.0999999999999996</v>
      </c>
      <c r="G5699">
        <v>240</v>
      </c>
      <c r="H5699">
        <v>7.8591300000000004</v>
      </c>
      <c r="I5699">
        <v>1353.6</v>
      </c>
      <c r="J5699">
        <v>1519.2</v>
      </c>
      <c r="K5699">
        <v>271.58800000000002</v>
      </c>
      <c r="L5699">
        <v>0</v>
      </c>
      <c r="M5699">
        <v>1</v>
      </c>
      <c r="N5699">
        <f t="shared" ref="N5699:N5762" si="90">CONVERT(D5699,"K", "C")</f>
        <v>12</v>
      </c>
    </row>
    <row r="5700" spans="1:14" x14ac:dyDescent="0.3">
      <c r="A5700" s="40">
        <v>5699</v>
      </c>
      <c r="B5700" s="38" t="s">
        <v>375</v>
      </c>
      <c r="C5700" s="38" t="s">
        <v>124</v>
      </c>
      <c r="D5700">
        <v>285.14999999999998</v>
      </c>
      <c r="E5700">
        <v>98841</v>
      </c>
      <c r="F5700">
        <v>6.2</v>
      </c>
      <c r="G5700">
        <v>250</v>
      </c>
      <c r="H5700">
        <v>6.8552400000000002</v>
      </c>
      <c r="I5700">
        <v>1814.4</v>
      </c>
      <c r="J5700">
        <v>1908</v>
      </c>
      <c r="K5700">
        <v>271.13600000000002</v>
      </c>
      <c r="L5700">
        <v>0</v>
      </c>
      <c r="M5700">
        <v>1</v>
      </c>
      <c r="N5700">
        <f t="shared" si="90"/>
        <v>12</v>
      </c>
    </row>
    <row r="5701" spans="1:14" x14ac:dyDescent="0.3">
      <c r="A5701" s="40">
        <v>5700</v>
      </c>
      <c r="B5701" s="38" t="s">
        <v>375</v>
      </c>
      <c r="C5701" s="38" t="s">
        <v>125</v>
      </c>
      <c r="D5701">
        <v>286.14999999999998</v>
      </c>
      <c r="E5701">
        <v>98850</v>
      </c>
      <c r="F5701">
        <v>7.7</v>
      </c>
      <c r="G5701">
        <v>240</v>
      </c>
      <c r="H5701">
        <v>7.34117</v>
      </c>
      <c r="I5701">
        <v>2149.1999999999998</v>
      </c>
      <c r="J5701">
        <v>2196</v>
      </c>
      <c r="K5701">
        <v>272.31400000000002</v>
      </c>
      <c r="L5701">
        <v>0</v>
      </c>
      <c r="M5701">
        <v>1</v>
      </c>
      <c r="N5701">
        <f t="shared" si="90"/>
        <v>13</v>
      </c>
    </row>
    <row r="5702" spans="1:14" x14ac:dyDescent="0.3">
      <c r="A5702" s="40">
        <v>5701</v>
      </c>
      <c r="B5702" s="38" t="s">
        <v>375</v>
      </c>
      <c r="C5702" s="38" t="s">
        <v>126</v>
      </c>
      <c r="D5702">
        <v>286.14999999999998</v>
      </c>
      <c r="E5702">
        <v>98850</v>
      </c>
      <c r="F5702">
        <v>9.3000000000000007</v>
      </c>
      <c r="G5702">
        <v>250</v>
      </c>
      <c r="H5702">
        <v>6.8546100000000001</v>
      </c>
      <c r="I5702">
        <v>2340</v>
      </c>
      <c r="J5702">
        <v>2257.1999999999998</v>
      </c>
      <c r="K5702">
        <v>272.08699999999999</v>
      </c>
      <c r="L5702">
        <v>0</v>
      </c>
      <c r="M5702">
        <v>1</v>
      </c>
      <c r="N5702">
        <f t="shared" si="90"/>
        <v>13</v>
      </c>
    </row>
    <row r="5703" spans="1:14" x14ac:dyDescent="0.3">
      <c r="A5703" s="40">
        <v>5702</v>
      </c>
      <c r="B5703" s="38" t="s">
        <v>375</v>
      </c>
      <c r="C5703" s="38" t="s">
        <v>127</v>
      </c>
      <c r="D5703">
        <v>286.14999999999998</v>
      </c>
      <c r="E5703">
        <v>98850</v>
      </c>
      <c r="F5703">
        <v>8.6999999999999993</v>
      </c>
      <c r="G5703">
        <v>260</v>
      </c>
      <c r="H5703">
        <v>6.8546100000000001</v>
      </c>
      <c r="I5703">
        <v>2365.1999999999998</v>
      </c>
      <c r="J5703">
        <v>2260.8000000000002</v>
      </c>
      <c r="K5703">
        <v>272.08699999999999</v>
      </c>
      <c r="L5703">
        <v>0</v>
      </c>
      <c r="M5703">
        <v>1</v>
      </c>
      <c r="N5703">
        <f t="shared" si="90"/>
        <v>13</v>
      </c>
    </row>
    <row r="5704" spans="1:14" x14ac:dyDescent="0.3">
      <c r="A5704" s="40">
        <v>5703</v>
      </c>
      <c r="B5704" s="38" t="s">
        <v>375</v>
      </c>
      <c r="C5704" s="38" t="s">
        <v>128</v>
      </c>
      <c r="D5704">
        <v>286.14999999999998</v>
      </c>
      <c r="E5704">
        <v>98850</v>
      </c>
      <c r="F5704">
        <v>6.2</v>
      </c>
      <c r="G5704">
        <v>240</v>
      </c>
      <c r="H5704">
        <v>7.8583999999999996</v>
      </c>
      <c r="I5704">
        <v>2217.6</v>
      </c>
      <c r="J5704">
        <v>2206.8000000000002</v>
      </c>
      <c r="K5704">
        <v>272.541</v>
      </c>
      <c r="L5704">
        <v>0</v>
      </c>
      <c r="M5704">
        <v>1</v>
      </c>
      <c r="N5704">
        <f t="shared" si="90"/>
        <v>13</v>
      </c>
    </row>
    <row r="5705" spans="1:14" x14ac:dyDescent="0.3">
      <c r="A5705" s="40">
        <v>5704</v>
      </c>
      <c r="B5705" s="38" t="s">
        <v>375</v>
      </c>
      <c r="C5705" s="38" t="s">
        <v>129</v>
      </c>
      <c r="D5705">
        <v>285.14999999999998</v>
      </c>
      <c r="E5705">
        <v>98841</v>
      </c>
      <c r="F5705">
        <v>6.7</v>
      </c>
      <c r="G5705">
        <v>270</v>
      </c>
      <c r="H5705">
        <v>8.4087899999999998</v>
      </c>
      <c r="I5705">
        <v>1918.8</v>
      </c>
      <c r="J5705">
        <v>1771.2</v>
      </c>
      <c r="K5705">
        <v>271.81299999999999</v>
      </c>
      <c r="L5705">
        <v>0</v>
      </c>
      <c r="M5705">
        <v>1</v>
      </c>
      <c r="N5705">
        <f t="shared" si="90"/>
        <v>12</v>
      </c>
    </row>
    <row r="5706" spans="1:14" x14ac:dyDescent="0.3">
      <c r="A5706" s="40">
        <v>5705</v>
      </c>
      <c r="B5706" s="38" t="s">
        <v>375</v>
      </c>
      <c r="C5706" s="38" t="s">
        <v>130</v>
      </c>
      <c r="D5706">
        <v>285.14999999999998</v>
      </c>
      <c r="E5706">
        <v>98841</v>
      </c>
      <c r="F5706">
        <v>7.2</v>
      </c>
      <c r="G5706">
        <v>250</v>
      </c>
      <c r="H5706">
        <v>7.34185</v>
      </c>
      <c r="I5706">
        <v>831.6</v>
      </c>
      <c r="J5706">
        <v>241.2</v>
      </c>
      <c r="K5706">
        <v>271.84300000000002</v>
      </c>
      <c r="L5706">
        <v>0</v>
      </c>
      <c r="M5706">
        <v>1</v>
      </c>
      <c r="N5706">
        <f t="shared" si="90"/>
        <v>12</v>
      </c>
    </row>
    <row r="5707" spans="1:14" x14ac:dyDescent="0.3">
      <c r="A5707" s="40">
        <v>5706</v>
      </c>
      <c r="B5707" s="38" t="s">
        <v>375</v>
      </c>
      <c r="C5707" s="38" t="s">
        <v>131</v>
      </c>
      <c r="D5707">
        <v>286.14999999999998</v>
      </c>
      <c r="E5707">
        <v>98850</v>
      </c>
      <c r="F5707">
        <v>8.6999999999999993</v>
      </c>
      <c r="G5707">
        <v>260</v>
      </c>
      <c r="H5707">
        <v>7.8583999999999996</v>
      </c>
      <c r="I5707">
        <v>990</v>
      </c>
      <c r="J5707">
        <v>1022.4</v>
      </c>
      <c r="K5707">
        <v>272.541</v>
      </c>
      <c r="L5707">
        <v>0</v>
      </c>
      <c r="M5707">
        <v>1</v>
      </c>
      <c r="N5707">
        <f t="shared" si="90"/>
        <v>13</v>
      </c>
    </row>
    <row r="5708" spans="1:14" x14ac:dyDescent="0.3">
      <c r="A5708" s="40">
        <v>5707</v>
      </c>
      <c r="B5708" s="38" t="s">
        <v>375</v>
      </c>
      <c r="C5708" s="38" t="s">
        <v>132</v>
      </c>
      <c r="D5708">
        <v>286.14999999999998</v>
      </c>
      <c r="E5708">
        <v>98850</v>
      </c>
      <c r="F5708">
        <v>7.7</v>
      </c>
      <c r="G5708">
        <v>250</v>
      </c>
      <c r="H5708">
        <v>7.8583999999999996</v>
      </c>
      <c r="I5708">
        <v>478.8</v>
      </c>
      <c r="J5708">
        <v>478.8</v>
      </c>
      <c r="K5708">
        <v>272.541</v>
      </c>
      <c r="L5708">
        <v>0</v>
      </c>
      <c r="M5708">
        <v>1</v>
      </c>
      <c r="N5708">
        <f t="shared" si="90"/>
        <v>13</v>
      </c>
    </row>
    <row r="5709" spans="1:14" x14ac:dyDescent="0.3">
      <c r="A5709" s="40">
        <v>5708</v>
      </c>
      <c r="B5709" s="38" t="s">
        <v>375</v>
      </c>
      <c r="C5709" s="38" t="s">
        <v>133</v>
      </c>
      <c r="D5709">
        <v>286.14999999999998</v>
      </c>
      <c r="E5709">
        <v>98850</v>
      </c>
      <c r="F5709">
        <v>6.2</v>
      </c>
      <c r="G5709">
        <v>250</v>
      </c>
      <c r="H5709">
        <v>7.8583999999999996</v>
      </c>
      <c r="I5709">
        <v>97.2</v>
      </c>
      <c r="J5709">
        <v>0</v>
      </c>
      <c r="K5709">
        <v>272.541</v>
      </c>
      <c r="L5709">
        <v>0</v>
      </c>
      <c r="M5709">
        <v>1</v>
      </c>
      <c r="N5709">
        <f t="shared" si="90"/>
        <v>13</v>
      </c>
    </row>
    <row r="5710" spans="1:14" x14ac:dyDescent="0.3">
      <c r="A5710" s="40">
        <v>5709</v>
      </c>
      <c r="B5710" s="38" t="s">
        <v>375</v>
      </c>
      <c r="C5710" s="38" t="s">
        <v>134</v>
      </c>
      <c r="D5710">
        <v>286.14999999999998</v>
      </c>
      <c r="E5710">
        <v>98850</v>
      </c>
      <c r="F5710">
        <v>6.7</v>
      </c>
      <c r="G5710">
        <v>250</v>
      </c>
      <c r="H5710">
        <v>7.8583999999999996</v>
      </c>
      <c r="I5710">
        <v>0</v>
      </c>
      <c r="J5710">
        <v>0</v>
      </c>
      <c r="K5710">
        <v>273.02300000000002</v>
      </c>
      <c r="L5710">
        <v>0</v>
      </c>
      <c r="M5710">
        <v>1</v>
      </c>
      <c r="N5710">
        <f t="shared" si="90"/>
        <v>13</v>
      </c>
    </row>
    <row r="5711" spans="1:14" x14ac:dyDescent="0.3">
      <c r="A5711" s="40">
        <v>5710</v>
      </c>
      <c r="B5711" s="38" t="s">
        <v>375</v>
      </c>
      <c r="C5711" s="38" t="s">
        <v>135</v>
      </c>
      <c r="D5711">
        <v>286.14999999999998</v>
      </c>
      <c r="E5711">
        <v>98850</v>
      </c>
      <c r="F5711">
        <v>8.1999999999999993</v>
      </c>
      <c r="G5711">
        <v>250</v>
      </c>
      <c r="H5711">
        <v>7.8583999999999996</v>
      </c>
      <c r="I5711">
        <v>0</v>
      </c>
      <c r="J5711">
        <v>0</v>
      </c>
      <c r="K5711">
        <v>272.541</v>
      </c>
      <c r="L5711">
        <v>0</v>
      </c>
      <c r="M5711">
        <v>1</v>
      </c>
      <c r="N5711">
        <f t="shared" si="90"/>
        <v>13</v>
      </c>
    </row>
    <row r="5712" spans="1:14" x14ac:dyDescent="0.3">
      <c r="A5712" s="40">
        <v>5711</v>
      </c>
      <c r="B5712" s="38" t="s">
        <v>375</v>
      </c>
      <c r="C5712" s="38" t="s">
        <v>136</v>
      </c>
      <c r="D5712">
        <v>285.14999999999998</v>
      </c>
      <c r="E5712">
        <v>98841</v>
      </c>
      <c r="F5712">
        <v>7.2</v>
      </c>
      <c r="G5712">
        <v>240</v>
      </c>
      <c r="H5712">
        <v>8.4087899999999998</v>
      </c>
      <c r="I5712">
        <v>0</v>
      </c>
      <c r="J5712">
        <v>0</v>
      </c>
      <c r="K5712">
        <v>271.81299999999999</v>
      </c>
      <c r="L5712">
        <v>0</v>
      </c>
      <c r="M5712">
        <v>1</v>
      </c>
      <c r="N5712">
        <f t="shared" si="90"/>
        <v>12</v>
      </c>
    </row>
    <row r="5713" spans="1:14" x14ac:dyDescent="0.3">
      <c r="A5713" s="40">
        <v>5712</v>
      </c>
      <c r="B5713" s="38" t="s">
        <v>375</v>
      </c>
      <c r="C5713" s="38" t="s">
        <v>137</v>
      </c>
      <c r="D5713">
        <v>285.14999999999998</v>
      </c>
      <c r="E5713">
        <v>98841</v>
      </c>
      <c r="F5713">
        <v>7.7</v>
      </c>
      <c r="G5713">
        <v>250</v>
      </c>
      <c r="H5713">
        <v>8.4087899999999998</v>
      </c>
      <c r="I5713">
        <v>0</v>
      </c>
      <c r="J5713">
        <v>0</v>
      </c>
      <c r="K5713">
        <v>271.54700000000003</v>
      </c>
      <c r="L5713">
        <v>0</v>
      </c>
      <c r="M5713">
        <v>1</v>
      </c>
      <c r="N5713">
        <f t="shared" si="90"/>
        <v>12</v>
      </c>
    </row>
    <row r="5714" spans="1:14" x14ac:dyDescent="0.3">
      <c r="A5714" s="40">
        <v>5713</v>
      </c>
      <c r="B5714" s="38" t="s">
        <v>375</v>
      </c>
      <c r="C5714" s="38" t="s">
        <v>138</v>
      </c>
      <c r="D5714">
        <v>285.14999999999998</v>
      </c>
      <c r="E5714">
        <v>98841</v>
      </c>
      <c r="F5714">
        <v>7.2</v>
      </c>
      <c r="G5714">
        <v>250</v>
      </c>
      <c r="H5714">
        <v>8.4087899999999998</v>
      </c>
      <c r="I5714">
        <v>0</v>
      </c>
      <c r="J5714">
        <v>0</v>
      </c>
      <c r="K5714">
        <v>272.404</v>
      </c>
      <c r="L5714">
        <v>0</v>
      </c>
      <c r="M5714">
        <v>1</v>
      </c>
      <c r="N5714">
        <f t="shared" si="90"/>
        <v>12</v>
      </c>
    </row>
    <row r="5715" spans="1:14" x14ac:dyDescent="0.3">
      <c r="A5715" s="40">
        <v>5714</v>
      </c>
      <c r="B5715" s="38" t="s">
        <v>376</v>
      </c>
      <c r="C5715" s="38" t="s">
        <v>115</v>
      </c>
      <c r="D5715">
        <v>285.14999999999998</v>
      </c>
      <c r="E5715">
        <v>98841</v>
      </c>
      <c r="F5715">
        <v>5.7</v>
      </c>
      <c r="G5715">
        <v>250</v>
      </c>
      <c r="H5715">
        <v>8.4087899999999998</v>
      </c>
      <c r="I5715">
        <v>0</v>
      </c>
      <c r="J5715">
        <v>0</v>
      </c>
      <c r="K5715">
        <v>271.81299999999999</v>
      </c>
      <c r="L5715">
        <v>0</v>
      </c>
      <c r="M5715">
        <v>1</v>
      </c>
      <c r="N5715">
        <f t="shared" si="90"/>
        <v>12</v>
      </c>
    </row>
    <row r="5716" spans="1:14" x14ac:dyDescent="0.3">
      <c r="A5716" s="40">
        <v>5715</v>
      </c>
      <c r="B5716" s="38" t="s">
        <v>376</v>
      </c>
      <c r="C5716" s="38" t="s">
        <v>116</v>
      </c>
      <c r="D5716">
        <v>285.14999999999998</v>
      </c>
      <c r="E5716">
        <v>98841</v>
      </c>
      <c r="F5716">
        <v>4.5999999999999996</v>
      </c>
      <c r="G5716">
        <v>250</v>
      </c>
      <c r="H5716">
        <v>8.9926200000000005</v>
      </c>
      <c r="I5716">
        <v>0</v>
      </c>
      <c r="J5716">
        <v>0</v>
      </c>
      <c r="K5716">
        <v>272.517</v>
      </c>
      <c r="L5716">
        <v>0</v>
      </c>
      <c r="M5716">
        <v>1</v>
      </c>
      <c r="N5716">
        <f t="shared" si="90"/>
        <v>12</v>
      </c>
    </row>
    <row r="5717" spans="1:14" x14ac:dyDescent="0.3">
      <c r="A5717" s="40">
        <v>5716</v>
      </c>
      <c r="B5717" s="38" t="s">
        <v>376</v>
      </c>
      <c r="C5717" s="38" t="s">
        <v>117</v>
      </c>
      <c r="D5717">
        <v>284.14999999999998</v>
      </c>
      <c r="E5717">
        <v>98833</v>
      </c>
      <c r="F5717">
        <v>4.5999999999999996</v>
      </c>
      <c r="G5717">
        <v>240</v>
      </c>
      <c r="H5717">
        <v>8.4094800000000003</v>
      </c>
      <c r="I5717">
        <v>0</v>
      </c>
      <c r="J5717">
        <v>0</v>
      </c>
      <c r="K5717">
        <v>270.85899999999998</v>
      </c>
      <c r="L5717">
        <v>0</v>
      </c>
      <c r="M5717">
        <v>1</v>
      </c>
      <c r="N5717">
        <f t="shared" si="90"/>
        <v>11</v>
      </c>
    </row>
    <row r="5718" spans="1:14" x14ac:dyDescent="0.3">
      <c r="A5718" s="40">
        <v>5717</v>
      </c>
      <c r="B5718" s="38" t="s">
        <v>376</v>
      </c>
      <c r="C5718" s="38" t="s">
        <v>118</v>
      </c>
      <c r="D5718">
        <v>285.14999999999998</v>
      </c>
      <c r="E5718">
        <v>98841</v>
      </c>
      <c r="F5718">
        <v>6.2</v>
      </c>
      <c r="G5718">
        <v>250</v>
      </c>
      <c r="H5718">
        <v>8.9926200000000005</v>
      </c>
      <c r="I5718">
        <v>0</v>
      </c>
      <c r="J5718">
        <v>0</v>
      </c>
      <c r="K5718">
        <v>272.517</v>
      </c>
      <c r="L5718">
        <v>0</v>
      </c>
      <c r="M5718">
        <v>1</v>
      </c>
      <c r="N5718">
        <f t="shared" si="90"/>
        <v>12</v>
      </c>
    </row>
    <row r="5719" spans="1:14" x14ac:dyDescent="0.3">
      <c r="A5719" s="40">
        <v>5718</v>
      </c>
      <c r="B5719" s="38" t="s">
        <v>376</v>
      </c>
      <c r="C5719" s="38" t="s">
        <v>119</v>
      </c>
      <c r="D5719">
        <v>285.14999999999998</v>
      </c>
      <c r="E5719">
        <v>98841</v>
      </c>
      <c r="F5719">
        <v>5.7</v>
      </c>
      <c r="G5719">
        <v>260</v>
      </c>
      <c r="H5719">
        <v>8.9926200000000005</v>
      </c>
      <c r="I5719">
        <v>0</v>
      </c>
      <c r="J5719">
        <v>0</v>
      </c>
      <c r="K5719">
        <v>271.77</v>
      </c>
      <c r="L5719">
        <v>0</v>
      </c>
      <c r="M5719">
        <v>1</v>
      </c>
      <c r="N5719">
        <f t="shared" si="90"/>
        <v>12</v>
      </c>
    </row>
    <row r="5720" spans="1:14" x14ac:dyDescent="0.3">
      <c r="A5720" s="40">
        <v>5719</v>
      </c>
      <c r="B5720" s="38" t="s">
        <v>376</v>
      </c>
      <c r="C5720" s="38" t="s">
        <v>120</v>
      </c>
      <c r="D5720">
        <v>285.14999999999998</v>
      </c>
      <c r="E5720">
        <v>98841</v>
      </c>
      <c r="F5720">
        <v>5.7</v>
      </c>
      <c r="G5720">
        <v>250</v>
      </c>
      <c r="H5720">
        <v>8.9926200000000005</v>
      </c>
      <c r="I5720">
        <v>46.8</v>
      </c>
      <c r="J5720">
        <v>0</v>
      </c>
      <c r="K5720">
        <v>271.77</v>
      </c>
      <c r="L5720">
        <v>0</v>
      </c>
      <c r="M5720">
        <v>1</v>
      </c>
      <c r="N5720">
        <f t="shared" si="90"/>
        <v>12</v>
      </c>
    </row>
    <row r="5721" spans="1:14" x14ac:dyDescent="0.3">
      <c r="A5721" s="40">
        <v>5720</v>
      </c>
      <c r="B5721" s="38" t="s">
        <v>376</v>
      </c>
      <c r="C5721" s="38" t="s">
        <v>121</v>
      </c>
      <c r="D5721">
        <v>285.14999999999998</v>
      </c>
      <c r="E5721">
        <v>98841</v>
      </c>
      <c r="F5721">
        <v>3.6</v>
      </c>
      <c r="G5721">
        <v>240</v>
      </c>
      <c r="H5721">
        <v>8.9926200000000005</v>
      </c>
      <c r="I5721">
        <v>356.4</v>
      </c>
      <c r="J5721">
        <v>464.4</v>
      </c>
      <c r="K5721">
        <v>271.77</v>
      </c>
      <c r="L5721">
        <v>0</v>
      </c>
      <c r="M5721">
        <v>1</v>
      </c>
      <c r="N5721">
        <f t="shared" si="90"/>
        <v>12</v>
      </c>
    </row>
    <row r="5722" spans="1:14" x14ac:dyDescent="0.3">
      <c r="A5722" s="40">
        <v>5721</v>
      </c>
      <c r="B5722" s="38" t="s">
        <v>376</v>
      </c>
      <c r="C5722" s="38" t="s">
        <v>122</v>
      </c>
      <c r="D5722">
        <v>286.14999999999998</v>
      </c>
      <c r="E5722">
        <v>98850</v>
      </c>
      <c r="F5722">
        <v>2.6</v>
      </c>
      <c r="G5722">
        <v>230</v>
      </c>
      <c r="H5722">
        <v>8.9917899999999999</v>
      </c>
      <c r="I5722">
        <v>871.2</v>
      </c>
      <c r="J5722">
        <v>1342.8</v>
      </c>
      <c r="K5722">
        <v>272.72300000000001</v>
      </c>
      <c r="L5722">
        <v>0</v>
      </c>
      <c r="M5722">
        <v>1</v>
      </c>
      <c r="N5722">
        <f t="shared" si="90"/>
        <v>13</v>
      </c>
    </row>
    <row r="5723" spans="1:14" x14ac:dyDescent="0.3">
      <c r="A5723" s="40">
        <v>5722</v>
      </c>
      <c r="B5723" s="38" t="s">
        <v>376</v>
      </c>
      <c r="C5723" s="38" t="s">
        <v>123</v>
      </c>
      <c r="D5723">
        <v>286.14999999999998</v>
      </c>
      <c r="E5723">
        <v>98850</v>
      </c>
      <c r="F5723">
        <v>4.5999999999999996</v>
      </c>
      <c r="G5723">
        <v>260</v>
      </c>
      <c r="H5723">
        <v>8.9917899999999999</v>
      </c>
      <c r="I5723">
        <v>1335.6</v>
      </c>
      <c r="J5723">
        <v>1602</v>
      </c>
      <c r="K5723">
        <v>272.99</v>
      </c>
      <c r="L5723">
        <v>0</v>
      </c>
      <c r="M5723">
        <v>1</v>
      </c>
      <c r="N5723">
        <f t="shared" si="90"/>
        <v>13</v>
      </c>
    </row>
    <row r="5724" spans="1:14" x14ac:dyDescent="0.3">
      <c r="A5724" s="40">
        <v>5723</v>
      </c>
      <c r="B5724" s="38" t="s">
        <v>376</v>
      </c>
      <c r="C5724" s="38" t="s">
        <v>124</v>
      </c>
      <c r="D5724">
        <v>287.14999999999998</v>
      </c>
      <c r="E5724">
        <v>98858</v>
      </c>
      <c r="F5724">
        <v>4.5999999999999996</v>
      </c>
      <c r="G5724">
        <v>240</v>
      </c>
      <c r="H5724">
        <v>8.9910499999999995</v>
      </c>
      <c r="I5724">
        <v>1789.2</v>
      </c>
      <c r="J5724">
        <v>1929.6</v>
      </c>
      <c r="K5724">
        <v>273.94400000000002</v>
      </c>
      <c r="L5724">
        <v>0</v>
      </c>
      <c r="M5724">
        <v>1</v>
      </c>
      <c r="N5724">
        <f t="shared" si="90"/>
        <v>14</v>
      </c>
    </row>
    <row r="5725" spans="1:14" x14ac:dyDescent="0.3">
      <c r="A5725" s="40">
        <v>5724</v>
      </c>
      <c r="B5725" s="38" t="s">
        <v>376</v>
      </c>
      <c r="C5725" s="38" t="s">
        <v>125</v>
      </c>
      <c r="D5725">
        <v>287.14999999999998</v>
      </c>
      <c r="E5725">
        <v>98858</v>
      </c>
      <c r="F5725">
        <v>5.0999999999999996</v>
      </c>
      <c r="G5725">
        <v>250</v>
      </c>
      <c r="H5725">
        <v>8.4073200000000003</v>
      </c>
      <c r="I5725">
        <v>2127.6</v>
      </c>
      <c r="J5725">
        <v>2030.4</v>
      </c>
      <c r="K5725">
        <v>273.71899999999999</v>
      </c>
      <c r="L5725">
        <v>0</v>
      </c>
      <c r="M5725">
        <v>1</v>
      </c>
      <c r="N5725">
        <f t="shared" si="90"/>
        <v>14</v>
      </c>
    </row>
    <row r="5726" spans="1:14" x14ac:dyDescent="0.3">
      <c r="A5726" s="40">
        <v>5725</v>
      </c>
      <c r="B5726" s="38" t="s">
        <v>376</v>
      </c>
      <c r="C5726" s="38" t="s">
        <v>126</v>
      </c>
      <c r="D5726">
        <v>288.14999999999998</v>
      </c>
      <c r="E5726">
        <v>98867</v>
      </c>
      <c r="F5726">
        <v>5.0999999999999996</v>
      </c>
      <c r="G5726">
        <v>260</v>
      </c>
      <c r="H5726">
        <v>8.4065399999999997</v>
      </c>
      <c r="I5726">
        <v>2314.8000000000002</v>
      </c>
      <c r="J5726">
        <v>2077.1999999999998</v>
      </c>
      <c r="K5726">
        <v>274.67200000000003</v>
      </c>
      <c r="L5726">
        <v>0</v>
      </c>
      <c r="M5726">
        <v>1</v>
      </c>
      <c r="N5726">
        <f t="shared" si="90"/>
        <v>15</v>
      </c>
    </row>
    <row r="5727" spans="1:14" x14ac:dyDescent="0.3">
      <c r="A5727" s="40">
        <v>5726</v>
      </c>
      <c r="B5727" s="38" t="s">
        <v>376</v>
      </c>
      <c r="C5727" s="38" t="s">
        <v>127</v>
      </c>
      <c r="D5727">
        <v>288.14999999999998</v>
      </c>
      <c r="E5727">
        <v>98867</v>
      </c>
      <c r="F5727">
        <v>4.5999999999999996</v>
      </c>
      <c r="G5727">
        <v>250</v>
      </c>
      <c r="H5727">
        <v>8.4065399999999997</v>
      </c>
      <c r="I5727">
        <v>2340</v>
      </c>
      <c r="J5727">
        <v>2080.8000000000002</v>
      </c>
      <c r="K5727">
        <v>274.67200000000003</v>
      </c>
      <c r="L5727">
        <v>0</v>
      </c>
      <c r="M5727">
        <v>1</v>
      </c>
      <c r="N5727">
        <f t="shared" si="90"/>
        <v>15</v>
      </c>
    </row>
    <row r="5728" spans="1:14" x14ac:dyDescent="0.3">
      <c r="A5728" s="40">
        <v>5727</v>
      </c>
      <c r="B5728" s="38" t="s">
        <v>376</v>
      </c>
      <c r="C5728" s="38" t="s">
        <v>128</v>
      </c>
      <c r="D5728">
        <v>288.14999999999998</v>
      </c>
      <c r="E5728">
        <v>98867</v>
      </c>
      <c r="F5728">
        <v>4.0999999999999996</v>
      </c>
      <c r="G5728">
        <v>250</v>
      </c>
      <c r="H5728">
        <v>8.9902200000000008</v>
      </c>
      <c r="I5728">
        <v>2192.4</v>
      </c>
      <c r="J5728">
        <v>2041.2</v>
      </c>
      <c r="K5728">
        <v>274.89800000000002</v>
      </c>
      <c r="L5728">
        <v>0</v>
      </c>
      <c r="M5728">
        <v>1</v>
      </c>
      <c r="N5728">
        <f t="shared" si="90"/>
        <v>15</v>
      </c>
    </row>
    <row r="5729" spans="1:14" x14ac:dyDescent="0.3">
      <c r="A5729" s="40">
        <v>5728</v>
      </c>
      <c r="B5729" s="38" t="s">
        <v>376</v>
      </c>
      <c r="C5729" s="38" t="s">
        <v>129</v>
      </c>
      <c r="D5729">
        <v>289.14999999999998</v>
      </c>
      <c r="E5729">
        <v>98875</v>
      </c>
      <c r="F5729">
        <v>5.0999999999999996</v>
      </c>
      <c r="G5729">
        <v>270</v>
      </c>
      <c r="H5729">
        <v>8.4058600000000006</v>
      </c>
      <c r="I5729">
        <v>1900.8</v>
      </c>
      <c r="J5729">
        <v>2008.8</v>
      </c>
      <c r="K5729">
        <v>275.62599999999998</v>
      </c>
      <c r="L5729">
        <v>0</v>
      </c>
      <c r="M5729">
        <v>1</v>
      </c>
      <c r="N5729">
        <f t="shared" si="90"/>
        <v>16</v>
      </c>
    </row>
    <row r="5730" spans="1:14" x14ac:dyDescent="0.3">
      <c r="A5730" s="40">
        <v>5729</v>
      </c>
      <c r="B5730" s="38" t="s">
        <v>376</v>
      </c>
      <c r="C5730" s="38" t="s">
        <v>130</v>
      </c>
      <c r="D5730">
        <v>289.14999999999998</v>
      </c>
      <c r="E5730">
        <v>98875</v>
      </c>
      <c r="F5730">
        <v>5.7</v>
      </c>
      <c r="G5730">
        <v>250</v>
      </c>
      <c r="H5730">
        <v>8.4058600000000006</v>
      </c>
      <c r="I5730">
        <v>1476</v>
      </c>
      <c r="J5730">
        <v>1706.4</v>
      </c>
      <c r="K5730">
        <v>275.62599999999998</v>
      </c>
      <c r="L5730">
        <v>0</v>
      </c>
      <c r="M5730">
        <v>1</v>
      </c>
      <c r="N5730">
        <f t="shared" si="90"/>
        <v>16</v>
      </c>
    </row>
    <row r="5731" spans="1:14" x14ac:dyDescent="0.3">
      <c r="A5731" s="40">
        <v>5730</v>
      </c>
      <c r="B5731" s="38" t="s">
        <v>376</v>
      </c>
      <c r="C5731" s="38" t="s">
        <v>131</v>
      </c>
      <c r="D5731">
        <v>289.14999999999998</v>
      </c>
      <c r="E5731">
        <v>98875</v>
      </c>
      <c r="F5731">
        <v>5.0999999999999996</v>
      </c>
      <c r="G5731">
        <v>260</v>
      </c>
      <c r="H5731">
        <v>8.4058600000000006</v>
      </c>
      <c r="I5731">
        <v>968.4</v>
      </c>
      <c r="J5731">
        <v>1274.4000000000001</v>
      </c>
      <c r="K5731">
        <v>275.62599999999998</v>
      </c>
      <c r="L5731">
        <v>0</v>
      </c>
      <c r="M5731">
        <v>1</v>
      </c>
      <c r="N5731">
        <f t="shared" si="90"/>
        <v>16</v>
      </c>
    </row>
    <row r="5732" spans="1:14" x14ac:dyDescent="0.3">
      <c r="A5732" s="40">
        <v>5731</v>
      </c>
      <c r="B5732" s="38" t="s">
        <v>376</v>
      </c>
      <c r="C5732" s="38" t="s">
        <v>132</v>
      </c>
      <c r="D5732">
        <v>288.14999999999998</v>
      </c>
      <c r="E5732">
        <v>98867</v>
      </c>
      <c r="F5732">
        <v>4.5999999999999996</v>
      </c>
      <c r="G5732">
        <v>260</v>
      </c>
      <c r="H5732">
        <v>7.85703</v>
      </c>
      <c r="I5732">
        <v>464.4</v>
      </c>
      <c r="J5732">
        <v>460.8</v>
      </c>
      <c r="K5732">
        <v>274.44600000000003</v>
      </c>
      <c r="L5732">
        <v>0</v>
      </c>
      <c r="M5732">
        <v>1</v>
      </c>
      <c r="N5732">
        <f t="shared" si="90"/>
        <v>15</v>
      </c>
    </row>
    <row r="5733" spans="1:14" x14ac:dyDescent="0.3">
      <c r="A5733" s="40">
        <v>5732</v>
      </c>
      <c r="B5733" s="38" t="s">
        <v>376</v>
      </c>
      <c r="C5733" s="38" t="s">
        <v>133</v>
      </c>
      <c r="D5733">
        <v>288.14999999999998</v>
      </c>
      <c r="E5733">
        <v>98867</v>
      </c>
      <c r="F5733">
        <v>3.6</v>
      </c>
      <c r="G5733">
        <v>260</v>
      </c>
      <c r="H5733">
        <v>7.85703</v>
      </c>
      <c r="I5733">
        <v>93.6</v>
      </c>
      <c r="J5733">
        <v>0</v>
      </c>
      <c r="K5733">
        <v>274.17700000000002</v>
      </c>
      <c r="L5733">
        <v>0</v>
      </c>
      <c r="M5733">
        <v>1</v>
      </c>
      <c r="N5733">
        <f t="shared" si="90"/>
        <v>15</v>
      </c>
    </row>
    <row r="5734" spans="1:14" x14ac:dyDescent="0.3">
      <c r="A5734" s="40">
        <v>5733</v>
      </c>
      <c r="B5734" s="38" t="s">
        <v>376</v>
      </c>
      <c r="C5734" s="38" t="s">
        <v>134</v>
      </c>
      <c r="D5734">
        <v>287.14999999999998</v>
      </c>
      <c r="E5734">
        <v>98858</v>
      </c>
      <c r="F5734">
        <v>2.6</v>
      </c>
      <c r="G5734">
        <v>250</v>
      </c>
      <c r="H5734">
        <v>8.4073200000000003</v>
      </c>
      <c r="I5734">
        <v>0</v>
      </c>
      <c r="J5734">
        <v>0</v>
      </c>
      <c r="K5734">
        <v>274.08800000000002</v>
      </c>
      <c r="L5734">
        <v>0</v>
      </c>
      <c r="M5734">
        <v>1</v>
      </c>
      <c r="N5734">
        <f t="shared" si="90"/>
        <v>14</v>
      </c>
    </row>
    <row r="5735" spans="1:14" x14ac:dyDescent="0.3">
      <c r="A5735" s="40">
        <v>5734</v>
      </c>
      <c r="B5735" s="38" t="s">
        <v>376</v>
      </c>
      <c r="C5735" s="38" t="s">
        <v>135</v>
      </c>
      <c r="D5735">
        <v>285.14999999999998</v>
      </c>
      <c r="E5735">
        <v>98841</v>
      </c>
      <c r="F5735">
        <v>3.6</v>
      </c>
      <c r="G5735">
        <v>250</v>
      </c>
      <c r="H5735">
        <v>8.4087899999999998</v>
      </c>
      <c r="I5735">
        <v>0</v>
      </c>
      <c r="J5735">
        <v>0</v>
      </c>
      <c r="K5735">
        <v>272.404</v>
      </c>
      <c r="L5735">
        <v>0</v>
      </c>
      <c r="M5735">
        <v>1</v>
      </c>
      <c r="N5735">
        <f t="shared" si="90"/>
        <v>12</v>
      </c>
    </row>
    <row r="5736" spans="1:14" x14ac:dyDescent="0.3">
      <c r="A5736" s="40">
        <v>5735</v>
      </c>
      <c r="B5736" s="38" t="s">
        <v>376</v>
      </c>
      <c r="C5736" s="38" t="s">
        <v>136</v>
      </c>
      <c r="D5736">
        <v>285.14999999999998</v>
      </c>
      <c r="E5736">
        <v>98841</v>
      </c>
      <c r="F5736">
        <v>3.6</v>
      </c>
      <c r="G5736">
        <v>250</v>
      </c>
      <c r="H5736">
        <v>8.4087899999999998</v>
      </c>
      <c r="I5736">
        <v>0</v>
      </c>
      <c r="J5736">
        <v>0</v>
      </c>
      <c r="K5736">
        <v>272.404</v>
      </c>
      <c r="L5736">
        <v>0</v>
      </c>
      <c r="M5736">
        <v>1</v>
      </c>
      <c r="N5736">
        <f t="shared" si="90"/>
        <v>12</v>
      </c>
    </row>
    <row r="5737" spans="1:14" x14ac:dyDescent="0.3">
      <c r="A5737" s="40">
        <v>5736</v>
      </c>
      <c r="B5737" s="38" t="s">
        <v>376</v>
      </c>
      <c r="C5737" s="38" t="s">
        <v>137</v>
      </c>
      <c r="D5737">
        <v>284.14999999999998</v>
      </c>
      <c r="E5737">
        <v>98833</v>
      </c>
      <c r="F5737">
        <v>4.5999999999999996</v>
      </c>
      <c r="G5737">
        <v>250</v>
      </c>
      <c r="H5737">
        <v>8.4094800000000003</v>
      </c>
      <c r="I5737">
        <v>0</v>
      </c>
      <c r="J5737">
        <v>0</v>
      </c>
      <c r="K5737">
        <v>271.44900000000001</v>
      </c>
      <c r="L5737">
        <v>0</v>
      </c>
      <c r="M5737">
        <v>1</v>
      </c>
      <c r="N5737">
        <f t="shared" si="90"/>
        <v>11</v>
      </c>
    </row>
    <row r="5738" spans="1:14" x14ac:dyDescent="0.3">
      <c r="A5738" s="40">
        <v>5737</v>
      </c>
      <c r="B5738" s="38" t="s">
        <v>376</v>
      </c>
      <c r="C5738" s="38" t="s">
        <v>138</v>
      </c>
      <c r="D5738">
        <v>284.14999999999998</v>
      </c>
      <c r="E5738">
        <v>98833</v>
      </c>
      <c r="F5738">
        <v>1.5</v>
      </c>
      <c r="G5738">
        <v>260</v>
      </c>
      <c r="H5738">
        <v>7.8597700000000001</v>
      </c>
      <c r="I5738">
        <v>0</v>
      </c>
      <c r="J5738">
        <v>0</v>
      </c>
      <c r="K5738">
        <v>271.22500000000002</v>
      </c>
      <c r="L5738">
        <v>0</v>
      </c>
      <c r="M5738">
        <v>1</v>
      </c>
      <c r="N5738">
        <f t="shared" si="90"/>
        <v>11</v>
      </c>
    </row>
    <row r="5739" spans="1:14" x14ac:dyDescent="0.3">
      <c r="A5739" s="40">
        <v>5738</v>
      </c>
      <c r="B5739" s="38" t="s">
        <v>377</v>
      </c>
      <c r="C5739" s="38" t="s">
        <v>115</v>
      </c>
      <c r="D5739">
        <v>284.14999999999998</v>
      </c>
      <c r="E5739">
        <v>98833</v>
      </c>
      <c r="F5739">
        <v>2.1</v>
      </c>
      <c r="G5739">
        <v>210</v>
      </c>
      <c r="H5739">
        <v>8.4094800000000003</v>
      </c>
      <c r="I5739">
        <v>0</v>
      </c>
      <c r="J5739">
        <v>0</v>
      </c>
      <c r="K5739">
        <v>271.44900000000001</v>
      </c>
      <c r="L5739">
        <v>0</v>
      </c>
      <c r="M5739">
        <v>1</v>
      </c>
      <c r="N5739">
        <f t="shared" si="90"/>
        <v>11</v>
      </c>
    </row>
    <row r="5740" spans="1:14" x14ac:dyDescent="0.3">
      <c r="A5740" s="40">
        <v>5739</v>
      </c>
      <c r="B5740" s="38" t="s">
        <v>377</v>
      </c>
      <c r="C5740" s="38" t="s">
        <v>116</v>
      </c>
      <c r="D5740">
        <v>285.14999999999998</v>
      </c>
      <c r="E5740">
        <v>98841</v>
      </c>
      <c r="F5740">
        <v>3.1</v>
      </c>
      <c r="G5740">
        <v>210</v>
      </c>
      <c r="H5740">
        <v>8.9926200000000005</v>
      </c>
      <c r="I5740">
        <v>0</v>
      </c>
      <c r="J5740">
        <v>0</v>
      </c>
      <c r="K5740">
        <v>272.62700000000001</v>
      </c>
      <c r="L5740">
        <v>0</v>
      </c>
      <c r="M5740">
        <v>1</v>
      </c>
      <c r="N5740">
        <f t="shared" si="90"/>
        <v>12</v>
      </c>
    </row>
    <row r="5741" spans="1:14" x14ac:dyDescent="0.3">
      <c r="A5741" s="40">
        <v>5740</v>
      </c>
      <c r="B5741" s="38" t="s">
        <v>377</v>
      </c>
      <c r="C5741" s="38" t="s">
        <v>117</v>
      </c>
      <c r="D5741">
        <v>286.14999999999998</v>
      </c>
      <c r="E5741">
        <v>98850</v>
      </c>
      <c r="F5741">
        <v>3.1</v>
      </c>
      <c r="G5741">
        <v>210</v>
      </c>
      <c r="H5741">
        <v>8.9917899999999999</v>
      </c>
      <c r="I5741">
        <v>0</v>
      </c>
      <c r="J5741">
        <v>0</v>
      </c>
      <c r="K5741">
        <v>273.58300000000003</v>
      </c>
      <c r="L5741">
        <v>0</v>
      </c>
      <c r="M5741">
        <v>1</v>
      </c>
      <c r="N5741">
        <f t="shared" si="90"/>
        <v>13</v>
      </c>
    </row>
    <row r="5742" spans="1:14" x14ac:dyDescent="0.3">
      <c r="A5742" s="40">
        <v>5741</v>
      </c>
      <c r="B5742" s="38" t="s">
        <v>377</v>
      </c>
      <c r="C5742" s="38" t="s">
        <v>118</v>
      </c>
      <c r="D5742">
        <v>285.14999999999998</v>
      </c>
      <c r="E5742">
        <v>98841</v>
      </c>
      <c r="F5742">
        <v>3.1</v>
      </c>
      <c r="G5742">
        <v>240</v>
      </c>
      <c r="H5742">
        <v>8.4087899999999998</v>
      </c>
      <c r="I5742">
        <v>0</v>
      </c>
      <c r="J5742">
        <v>0</v>
      </c>
      <c r="K5742">
        <v>272.404</v>
      </c>
      <c r="L5742">
        <v>0</v>
      </c>
      <c r="M5742">
        <v>1</v>
      </c>
      <c r="N5742">
        <f t="shared" si="90"/>
        <v>12</v>
      </c>
    </row>
    <row r="5743" spans="1:14" x14ac:dyDescent="0.3">
      <c r="A5743" s="40">
        <v>5742</v>
      </c>
      <c r="B5743" s="38" t="s">
        <v>377</v>
      </c>
      <c r="C5743" s="38" t="s">
        <v>119</v>
      </c>
      <c r="D5743">
        <v>286.14999999999998</v>
      </c>
      <c r="E5743">
        <v>98850</v>
      </c>
      <c r="F5743">
        <v>3.1</v>
      </c>
      <c r="G5743">
        <v>210</v>
      </c>
      <c r="H5743">
        <v>8.4080100000000009</v>
      </c>
      <c r="I5743">
        <v>0</v>
      </c>
      <c r="J5743">
        <v>0</v>
      </c>
      <c r="K5743">
        <v>273.24799999999999</v>
      </c>
      <c r="L5743">
        <v>0</v>
      </c>
      <c r="M5743">
        <v>1</v>
      </c>
      <c r="N5743">
        <f t="shared" si="90"/>
        <v>13</v>
      </c>
    </row>
    <row r="5744" spans="1:14" x14ac:dyDescent="0.3">
      <c r="A5744" s="40">
        <v>5743</v>
      </c>
      <c r="B5744" s="38" t="s">
        <v>377</v>
      </c>
      <c r="C5744" s="38" t="s">
        <v>120</v>
      </c>
      <c r="D5744">
        <v>286.14999999999998</v>
      </c>
      <c r="E5744">
        <v>98850</v>
      </c>
      <c r="F5744">
        <v>2.1</v>
      </c>
      <c r="G5744">
        <v>210</v>
      </c>
      <c r="H5744">
        <v>8.4080100000000009</v>
      </c>
      <c r="I5744">
        <v>25.2</v>
      </c>
      <c r="J5744">
        <v>0</v>
      </c>
      <c r="K5744">
        <v>273.24799999999999</v>
      </c>
      <c r="L5744">
        <v>0</v>
      </c>
      <c r="M5744">
        <v>1</v>
      </c>
      <c r="N5744">
        <f t="shared" si="90"/>
        <v>13</v>
      </c>
    </row>
    <row r="5745" spans="1:14" x14ac:dyDescent="0.3">
      <c r="A5745" s="40">
        <v>5744</v>
      </c>
      <c r="B5745" s="38" t="s">
        <v>377</v>
      </c>
      <c r="C5745" s="38" t="s">
        <v>121</v>
      </c>
      <c r="D5745">
        <v>286.14999999999998</v>
      </c>
      <c r="E5745">
        <v>98850</v>
      </c>
      <c r="F5745">
        <v>3.6</v>
      </c>
      <c r="G5745">
        <v>210</v>
      </c>
      <c r="H5745">
        <v>8.9917899999999999</v>
      </c>
      <c r="I5745">
        <v>136.80000000000001</v>
      </c>
      <c r="J5745">
        <v>0</v>
      </c>
      <c r="K5745">
        <v>273.58300000000003</v>
      </c>
      <c r="L5745">
        <v>0</v>
      </c>
      <c r="M5745">
        <v>1</v>
      </c>
      <c r="N5745">
        <f t="shared" si="90"/>
        <v>13</v>
      </c>
    </row>
    <row r="5746" spans="1:14" x14ac:dyDescent="0.3">
      <c r="A5746" s="40">
        <v>5745</v>
      </c>
      <c r="B5746" s="38" t="s">
        <v>377</v>
      </c>
      <c r="C5746" s="38" t="s">
        <v>122</v>
      </c>
      <c r="D5746">
        <v>287.14999999999998</v>
      </c>
      <c r="E5746">
        <v>98858</v>
      </c>
      <c r="F5746">
        <v>5.7</v>
      </c>
      <c r="G5746">
        <v>220</v>
      </c>
      <c r="H5746">
        <v>8.9910499999999995</v>
      </c>
      <c r="I5746">
        <v>856.8</v>
      </c>
      <c r="J5746">
        <v>1051.2</v>
      </c>
      <c r="K5746">
        <v>273.67599999999999</v>
      </c>
      <c r="L5746">
        <v>0</v>
      </c>
      <c r="M5746">
        <v>1</v>
      </c>
      <c r="N5746">
        <f t="shared" si="90"/>
        <v>14</v>
      </c>
    </row>
    <row r="5747" spans="1:14" x14ac:dyDescent="0.3">
      <c r="A5747" s="40">
        <v>5746</v>
      </c>
      <c r="B5747" s="38" t="s">
        <v>377</v>
      </c>
      <c r="C5747" s="38" t="s">
        <v>123</v>
      </c>
      <c r="D5747">
        <v>287.14999999999998</v>
      </c>
      <c r="E5747">
        <v>98858</v>
      </c>
      <c r="F5747">
        <v>5.7</v>
      </c>
      <c r="G5747">
        <v>230</v>
      </c>
      <c r="H5747">
        <v>9.61083</v>
      </c>
      <c r="I5747">
        <v>1400.4</v>
      </c>
      <c r="J5747">
        <v>1926</v>
      </c>
      <c r="K5747">
        <v>273.899</v>
      </c>
      <c r="L5747">
        <v>0</v>
      </c>
      <c r="M5747">
        <v>1</v>
      </c>
      <c r="N5747">
        <f t="shared" si="90"/>
        <v>14</v>
      </c>
    </row>
    <row r="5748" spans="1:14" x14ac:dyDescent="0.3">
      <c r="A5748" s="40">
        <v>5747</v>
      </c>
      <c r="B5748" s="38" t="s">
        <v>377</v>
      </c>
      <c r="C5748" s="38" t="s">
        <v>124</v>
      </c>
      <c r="D5748">
        <v>289.14999999999998</v>
      </c>
      <c r="E5748">
        <v>98875</v>
      </c>
      <c r="F5748">
        <v>6.7</v>
      </c>
      <c r="G5748">
        <v>220</v>
      </c>
      <c r="H5748">
        <v>9.6091499999999996</v>
      </c>
      <c r="I5748">
        <v>1879.2</v>
      </c>
      <c r="J5748">
        <v>2365.1999999999998</v>
      </c>
      <c r="K5748">
        <v>275.80599999999998</v>
      </c>
      <c r="L5748">
        <v>0</v>
      </c>
      <c r="M5748">
        <v>1</v>
      </c>
      <c r="N5748">
        <f t="shared" si="90"/>
        <v>16</v>
      </c>
    </row>
    <row r="5749" spans="1:14" x14ac:dyDescent="0.3">
      <c r="A5749" s="40">
        <v>5748</v>
      </c>
      <c r="B5749" s="38" t="s">
        <v>377</v>
      </c>
      <c r="C5749" s="38" t="s">
        <v>125</v>
      </c>
      <c r="D5749">
        <v>290.14999999999998</v>
      </c>
      <c r="E5749">
        <v>98883</v>
      </c>
      <c r="F5749">
        <v>7.7</v>
      </c>
      <c r="G5749">
        <v>230</v>
      </c>
      <c r="H5749">
        <v>10.266</v>
      </c>
      <c r="I5749">
        <v>2102.4</v>
      </c>
      <c r="J5749">
        <v>2073.6</v>
      </c>
      <c r="K5749">
        <v>277.255</v>
      </c>
      <c r="L5749">
        <v>0</v>
      </c>
      <c r="M5749">
        <v>1</v>
      </c>
      <c r="N5749">
        <f t="shared" si="90"/>
        <v>17</v>
      </c>
    </row>
    <row r="5750" spans="1:14" x14ac:dyDescent="0.3">
      <c r="A5750" s="40">
        <v>5749</v>
      </c>
      <c r="B5750" s="38" t="s">
        <v>377</v>
      </c>
      <c r="C5750" s="38" t="s">
        <v>126</v>
      </c>
      <c r="D5750">
        <v>291.14999999999998</v>
      </c>
      <c r="E5750">
        <v>98892</v>
      </c>
      <c r="F5750">
        <v>9.8000000000000007</v>
      </c>
      <c r="G5750">
        <v>230</v>
      </c>
      <c r="H5750">
        <v>9.6074699999999993</v>
      </c>
      <c r="I5750">
        <v>2293.1999999999998</v>
      </c>
      <c r="J5750">
        <v>2059.1999999999998</v>
      </c>
      <c r="K5750">
        <v>277.98599999999999</v>
      </c>
      <c r="L5750">
        <v>0</v>
      </c>
      <c r="M5750">
        <v>1</v>
      </c>
      <c r="N5750">
        <f t="shared" si="90"/>
        <v>18</v>
      </c>
    </row>
    <row r="5751" spans="1:14" x14ac:dyDescent="0.3">
      <c r="A5751" s="40">
        <v>5750</v>
      </c>
      <c r="B5751" s="38" t="s">
        <v>377</v>
      </c>
      <c r="C5751" s="38" t="s">
        <v>127</v>
      </c>
      <c r="D5751">
        <v>290.14999999999998</v>
      </c>
      <c r="E5751">
        <v>98883</v>
      </c>
      <c r="F5751">
        <v>7.7</v>
      </c>
      <c r="G5751">
        <v>240</v>
      </c>
      <c r="H5751">
        <v>10.266</v>
      </c>
      <c r="I5751">
        <v>2311.1999999999998</v>
      </c>
      <c r="J5751">
        <v>2052</v>
      </c>
      <c r="K5751">
        <v>277.255</v>
      </c>
      <c r="L5751">
        <v>0</v>
      </c>
      <c r="M5751">
        <v>1</v>
      </c>
      <c r="N5751">
        <f t="shared" si="90"/>
        <v>17</v>
      </c>
    </row>
    <row r="5752" spans="1:14" x14ac:dyDescent="0.3">
      <c r="A5752" s="40">
        <v>5751</v>
      </c>
      <c r="B5752" s="38" t="s">
        <v>377</v>
      </c>
      <c r="C5752" s="38" t="s">
        <v>128</v>
      </c>
      <c r="D5752">
        <v>292.14999999999998</v>
      </c>
      <c r="E5752">
        <v>98900</v>
      </c>
      <c r="F5752">
        <v>6.2</v>
      </c>
      <c r="G5752">
        <v>230</v>
      </c>
      <c r="H5752">
        <v>10.264200000000001</v>
      </c>
      <c r="I5752">
        <v>2170.8000000000002</v>
      </c>
      <c r="J5752">
        <v>2019.6</v>
      </c>
      <c r="K5752">
        <v>279.166</v>
      </c>
      <c r="L5752">
        <v>0</v>
      </c>
      <c r="M5752">
        <v>1</v>
      </c>
      <c r="N5752">
        <f t="shared" si="90"/>
        <v>19</v>
      </c>
    </row>
    <row r="5753" spans="1:14" x14ac:dyDescent="0.3">
      <c r="A5753" s="40">
        <v>5752</v>
      </c>
      <c r="B5753" s="38" t="s">
        <v>377</v>
      </c>
      <c r="C5753" s="38" t="s">
        <v>129</v>
      </c>
      <c r="D5753">
        <v>291.14999999999998</v>
      </c>
      <c r="E5753">
        <v>98892</v>
      </c>
      <c r="F5753">
        <v>7.7</v>
      </c>
      <c r="G5753">
        <v>230</v>
      </c>
      <c r="H5753">
        <v>10.265000000000001</v>
      </c>
      <c r="I5753">
        <v>1872</v>
      </c>
      <c r="J5753">
        <v>1969.2</v>
      </c>
      <c r="K5753">
        <v>278.21100000000001</v>
      </c>
      <c r="L5753">
        <v>0</v>
      </c>
      <c r="M5753">
        <v>1</v>
      </c>
      <c r="N5753">
        <f t="shared" si="90"/>
        <v>18</v>
      </c>
    </row>
    <row r="5754" spans="1:14" x14ac:dyDescent="0.3">
      <c r="A5754" s="40">
        <v>5753</v>
      </c>
      <c r="B5754" s="38" t="s">
        <v>377</v>
      </c>
      <c r="C5754" s="38" t="s">
        <v>130</v>
      </c>
      <c r="D5754">
        <v>292.14999999999998</v>
      </c>
      <c r="E5754">
        <v>98900</v>
      </c>
      <c r="F5754">
        <v>8.6999999999999993</v>
      </c>
      <c r="G5754">
        <v>230</v>
      </c>
      <c r="H5754">
        <v>10.264200000000001</v>
      </c>
      <c r="I5754">
        <v>1450.8</v>
      </c>
      <c r="J5754">
        <v>1321.2</v>
      </c>
      <c r="K5754">
        <v>279.166</v>
      </c>
      <c r="L5754">
        <v>0</v>
      </c>
      <c r="M5754">
        <v>1</v>
      </c>
      <c r="N5754">
        <f t="shared" si="90"/>
        <v>19</v>
      </c>
    </row>
    <row r="5755" spans="1:14" x14ac:dyDescent="0.3">
      <c r="A5755" s="40">
        <v>5754</v>
      </c>
      <c r="B5755" s="38" t="s">
        <v>377</v>
      </c>
      <c r="C5755" s="38" t="s">
        <v>131</v>
      </c>
      <c r="D5755">
        <v>292.14999999999998</v>
      </c>
      <c r="E5755">
        <v>98900</v>
      </c>
      <c r="F5755">
        <v>7.2</v>
      </c>
      <c r="G5755">
        <v>240</v>
      </c>
      <c r="H5755">
        <v>10.264200000000001</v>
      </c>
      <c r="I5755">
        <v>525.6</v>
      </c>
      <c r="J5755">
        <v>50.4</v>
      </c>
      <c r="K5755">
        <v>279.66000000000003</v>
      </c>
      <c r="L5755">
        <v>0</v>
      </c>
      <c r="M5755">
        <v>1</v>
      </c>
      <c r="N5755">
        <f t="shared" si="90"/>
        <v>19</v>
      </c>
    </row>
    <row r="5756" spans="1:14" x14ac:dyDescent="0.3">
      <c r="A5756" s="40">
        <v>5755</v>
      </c>
      <c r="B5756" s="38" t="s">
        <v>377</v>
      </c>
      <c r="C5756" s="38" t="s">
        <v>132</v>
      </c>
      <c r="D5756">
        <v>292.14999999999998</v>
      </c>
      <c r="E5756">
        <v>98900</v>
      </c>
      <c r="F5756">
        <v>7.7</v>
      </c>
      <c r="G5756">
        <v>240</v>
      </c>
      <c r="H5756">
        <v>10.264200000000001</v>
      </c>
      <c r="I5756">
        <v>446.4</v>
      </c>
      <c r="J5756">
        <v>633.6</v>
      </c>
      <c r="K5756">
        <v>279.166</v>
      </c>
      <c r="L5756">
        <v>0</v>
      </c>
      <c r="M5756">
        <v>1</v>
      </c>
      <c r="N5756">
        <f t="shared" si="90"/>
        <v>19</v>
      </c>
    </row>
    <row r="5757" spans="1:14" x14ac:dyDescent="0.3">
      <c r="A5757" s="40">
        <v>5756</v>
      </c>
      <c r="B5757" s="38" t="s">
        <v>377</v>
      </c>
      <c r="C5757" s="38" t="s">
        <v>133</v>
      </c>
      <c r="D5757">
        <v>290.14999999999998</v>
      </c>
      <c r="E5757">
        <v>98883</v>
      </c>
      <c r="F5757">
        <v>8.1999999999999993</v>
      </c>
      <c r="G5757">
        <v>230</v>
      </c>
      <c r="H5757">
        <v>10.266</v>
      </c>
      <c r="I5757">
        <v>43.2</v>
      </c>
      <c r="J5757">
        <v>0</v>
      </c>
      <c r="K5757">
        <v>277.74599999999998</v>
      </c>
      <c r="L5757">
        <v>0</v>
      </c>
      <c r="M5757">
        <v>1</v>
      </c>
      <c r="N5757">
        <f t="shared" si="90"/>
        <v>17</v>
      </c>
    </row>
    <row r="5758" spans="1:14" x14ac:dyDescent="0.3">
      <c r="A5758" s="40">
        <v>5757</v>
      </c>
      <c r="B5758" s="38" t="s">
        <v>377</v>
      </c>
      <c r="C5758" s="38" t="s">
        <v>134</v>
      </c>
      <c r="D5758">
        <v>290.14999999999998</v>
      </c>
      <c r="E5758">
        <v>98883</v>
      </c>
      <c r="F5758">
        <v>8.1999999999999993</v>
      </c>
      <c r="G5758">
        <v>230</v>
      </c>
      <c r="H5758">
        <v>10.266</v>
      </c>
      <c r="I5758">
        <v>0</v>
      </c>
      <c r="J5758">
        <v>0</v>
      </c>
      <c r="K5758">
        <v>277.74599999999998</v>
      </c>
      <c r="L5758">
        <v>0</v>
      </c>
      <c r="M5758">
        <v>1</v>
      </c>
      <c r="N5758">
        <f t="shared" si="90"/>
        <v>17</v>
      </c>
    </row>
    <row r="5759" spans="1:14" x14ac:dyDescent="0.3">
      <c r="A5759" s="40">
        <v>5758</v>
      </c>
      <c r="B5759" s="38" t="s">
        <v>377</v>
      </c>
      <c r="C5759" s="38" t="s">
        <v>135</v>
      </c>
      <c r="D5759">
        <v>290.14999999999998</v>
      </c>
      <c r="E5759">
        <v>98883</v>
      </c>
      <c r="F5759">
        <v>8.6999999999999993</v>
      </c>
      <c r="G5759">
        <v>230</v>
      </c>
      <c r="H5759">
        <v>10.266</v>
      </c>
      <c r="I5759">
        <v>0</v>
      </c>
      <c r="J5759">
        <v>0</v>
      </c>
      <c r="K5759">
        <v>277.74599999999998</v>
      </c>
      <c r="L5759">
        <v>0</v>
      </c>
      <c r="M5759">
        <v>1</v>
      </c>
      <c r="N5759">
        <f t="shared" si="90"/>
        <v>17</v>
      </c>
    </row>
    <row r="5760" spans="1:14" x14ac:dyDescent="0.3">
      <c r="A5760" s="40">
        <v>5759</v>
      </c>
      <c r="B5760" s="38" t="s">
        <v>377</v>
      </c>
      <c r="C5760" s="38" t="s">
        <v>136</v>
      </c>
      <c r="D5760">
        <v>290.14999999999998</v>
      </c>
      <c r="E5760">
        <v>98883</v>
      </c>
      <c r="F5760">
        <v>6.7</v>
      </c>
      <c r="G5760">
        <v>230</v>
      </c>
      <c r="H5760">
        <v>10.266</v>
      </c>
      <c r="I5760">
        <v>0</v>
      </c>
      <c r="J5760">
        <v>0</v>
      </c>
      <c r="K5760">
        <v>277.74599999999998</v>
      </c>
      <c r="L5760">
        <v>0</v>
      </c>
      <c r="M5760">
        <v>1</v>
      </c>
      <c r="N5760">
        <f t="shared" si="90"/>
        <v>17</v>
      </c>
    </row>
    <row r="5761" spans="1:14" x14ac:dyDescent="0.3">
      <c r="A5761" s="40">
        <v>5760</v>
      </c>
      <c r="B5761" s="38" t="s">
        <v>377</v>
      </c>
      <c r="C5761" s="38" t="s">
        <v>137</v>
      </c>
      <c r="D5761">
        <v>289.14999999999998</v>
      </c>
      <c r="E5761">
        <v>98875</v>
      </c>
      <c r="F5761">
        <v>5.0999999999999996</v>
      </c>
      <c r="G5761">
        <v>230</v>
      </c>
      <c r="H5761">
        <v>10.964600000000001</v>
      </c>
      <c r="I5761">
        <v>0</v>
      </c>
      <c r="J5761">
        <v>0</v>
      </c>
      <c r="K5761">
        <v>277.01100000000002</v>
      </c>
      <c r="L5761">
        <v>0</v>
      </c>
      <c r="M5761">
        <v>1</v>
      </c>
      <c r="N5761">
        <f t="shared" si="90"/>
        <v>16</v>
      </c>
    </row>
    <row r="5762" spans="1:14" x14ac:dyDescent="0.3">
      <c r="A5762" s="40">
        <v>5761</v>
      </c>
      <c r="B5762" s="38" t="s">
        <v>377</v>
      </c>
      <c r="C5762" s="38" t="s">
        <v>138</v>
      </c>
      <c r="D5762">
        <v>289.14999999999998</v>
      </c>
      <c r="E5762">
        <v>98875</v>
      </c>
      <c r="F5762">
        <v>6.7</v>
      </c>
      <c r="G5762">
        <v>220</v>
      </c>
      <c r="H5762">
        <v>10.964600000000001</v>
      </c>
      <c r="I5762">
        <v>0</v>
      </c>
      <c r="J5762">
        <v>0</v>
      </c>
      <c r="K5762">
        <v>277.01100000000002</v>
      </c>
      <c r="L5762">
        <v>0</v>
      </c>
      <c r="M5762">
        <v>1</v>
      </c>
      <c r="N5762">
        <f t="shared" si="90"/>
        <v>16</v>
      </c>
    </row>
    <row r="5763" spans="1:14" x14ac:dyDescent="0.3">
      <c r="A5763" s="40">
        <v>5762</v>
      </c>
      <c r="B5763" s="38" t="s">
        <v>378</v>
      </c>
      <c r="C5763" s="38" t="s">
        <v>115</v>
      </c>
      <c r="D5763">
        <v>289.14999999999998</v>
      </c>
      <c r="E5763">
        <v>98875</v>
      </c>
      <c r="F5763">
        <v>7.2</v>
      </c>
      <c r="G5763">
        <v>230</v>
      </c>
      <c r="H5763">
        <v>10.964600000000001</v>
      </c>
      <c r="I5763">
        <v>0</v>
      </c>
      <c r="J5763">
        <v>0</v>
      </c>
      <c r="K5763">
        <v>277.01100000000002</v>
      </c>
      <c r="L5763">
        <v>0</v>
      </c>
      <c r="M5763">
        <v>1</v>
      </c>
      <c r="N5763">
        <f t="shared" ref="N5763:N5826" si="91">CONVERT(D5763,"K", "C")</f>
        <v>16</v>
      </c>
    </row>
    <row r="5764" spans="1:14" x14ac:dyDescent="0.3">
      <c r="A5764" s="40">
        <v>5763</v>
      </c>
      <c r="B5764" s="38" t="s">
        <v>378</v>
      </c>
      <c r="C5764" s="38" t="s">
        <v>116</v>
      </c>
      <c r="D5764">
        <v>289.14999999999998</v>
      </c>
      <c r="E5764">
        <v>98875</v>
      </c>
      <c r="F5764">
        <v>6.7</v>
      </c>
      <c r="G5764">
        <v>220</v>
      </c>
      <c r="H5764">
        <v>10.964600000000001</v>
      </c>
      <c r="I5764">
        <v>0</v>
      </c>
      <c r="J5764">
        <v>0</v>
      </c>
      <c r="K5764">
        <v>277.01100000000002</v>
      </c>
      <c r="L5764">
        <v>0</v>
      </c>
      <c r="M5764">
        <v>1</v>
      </c>
      <c r="N5764">
        <f t="shared" si="91"/>
        <v>16</v>
      </c>
    </row>
    <row r="5765" spans="1:14" x14ac:dyDescent="0.3">
      <c r="A5765" s="40">
        <v>5764</v>
      </c>
      <c r="B5765" s="38" t="s">
        <v>378</v>
      </c>
      <c r="C5765" s="38" t="s">
        <v>117</v>
      </c>
      <c r="D5765">
        <v>289.14999999999998</v>
      </c>
      <c r="E5765">
        <v>98875</v>
      </c>
      <c r="F5765">
        <v>5.7</v>
      </c>
      <c r="G5765">
        <v>220</v>
      </c>
      <c r="H5765">
        <v>10.964600000000001</v>
      </c>
      <c r="I5765">
        <v>0</v>
      </c>
      <c r="J5765">
        <v>0</v>
      </c>
      <c r="K5765">
        <v>277.01100000000002</v>
      </c>
      <c r="L5765">
        <v>0</v>
      </c>
      <c r="M5765">
        <v>1</v>
      </c>
      <c r="N5765">
        <f t="shared" si="91"/>
        <v>16</v>
      </c>
    </row>
    <row r="5766" spans="1:14" x14ac:dyDescent="0.3">
      <c r="A5766" s="40">
        <v>5765</v>
      </c>
      <c r="B5766" s="38" t="s">
        <v>378</v>
      </c>
      <c r="C5766" s="38" t="s">
        <v>118</v>
      </c>
      <c r="D5766">
        <v>289.14999999999998</v>
      </c>
      <c r="E5766">
        <v>98875</v>
      </c>
      <c r="F5766">
        <v>6.7</v>
      </c>
      <c r="G5766">
        <v>230</v>
      </c>
      <c r="H5766">
        <v>10.964600000000001</v>
      </c>
      <c r="I5766">
        <v>0</v>
      </c>
      <c r="J5766">
        <v>0</v>
      </c>
      <c r="K5766">
        <v>277.01100000000002</v>
      </c>
      <c r="L5766">
        <v>0</v>
      </c>
      <c r="M5766">
        <v>1</v>
      </c>
      <c r="N5766">
        <f t="shared" si="91"/>
        <v>16</v>
      </c>
    </row>
    <row r="5767" spans="1:14" x14ac:dyDescent="0.3">
      <c r="A5767" s="40">
        <v>5766</v>
      </c>
      <c r="B5767" s="38" t="s">
        <v>378</v>
      </c>
      <c r="C5767" s="38" t="s">
        <v>119</v>
      </c>
      <c r="D5767">
        <v>289.14999999999998</v>
      </c>
      <c r="E5767">
        <v>98875</v>
      </c>
      <c r="F5767">
        <v>6.7</v>
      </c>
      <c r="G5767">
        <v>220</v>
      </c>
      <c r="H5767">
        <v>10.964600000000001</v>
      </c>
      <c r="I5767">
        <v>0</v>
      </c>
      <c r="J5767">
        <v>0</v>
      </c>
      <c r="K5767">
        <v>276.52199999999999</v>
      </c>
      <c r="L5767">
        <v>0</v>
      </c>
      <c r="M5767">
        <v>1</v>
      </c>
      <c r="N5767">
        <f t="shared" si="91"/>
        <v>16</v>
      </c>
    </row>
    <row r="5768" spans="1:14" x14ac:dyDescent="0.3">
      <c r="A5768" s="40">
        <v>5767</v>
      </c>
      <c r="B5768" s="38" t="s">
        <v>378</v>
      </c>
      <c r="C5768" s="38" t="s">
        <v>120</v>
      </c>
      <c r="D5768">
        <v>289.14999999999998</v>
      </c>
      <c r="E5768">
        <v>98875</v>
      </c>
      <c r="F5768">
        <v>6.7</v>
      </c>
      <c r="G5768">
        <v>230</v>
      </c>
      <c r="H5768">
        <v>10.964600000000001</v>
      </c>
      <c r="I5768">
        <v>39.6</v>
      </c>
      <c r="J5768">
        <v>0</v>
      </c>
      <c r="K5768">
        <v>276.25099999999998</v>
      </c>
      <c r="L5768">
        <v>0</v>
      </c>
      <c r="M5768">
        <v>1</v>
      </c>
      <c r="N5768">
        <f t="shared" si="91"/>
        <v>16</v>
      </c>
    </row>
    <row r="5769" spans="1:14" x14ac:dyDescent="0.3">
      <c r="A5769" s="40">
        <v>5768</v>
      </c>
      <c r="B5769" s="38" t="s">
        <v>378</v>
      </c>
      <c r="C5769" s="38" t="s">
        <v>121</v>
      </c>
      <c r="D5769">
        <v>289.14999999999998</v>
      </c>
      <c r="E5769">
        <v>98875</v>
      </c>
      <c r="F5769">
        <v>6.7</v>
      </c>
      <c r="G5769">
        <v>230</v>
      </c>
      <c r="H5769">
        <v>11.704700000000001</v>
      </c>
      <c r="I5769">
        <v>334.8</v>
      </c>
      <c r="J5769">
        <v>504</v>
      </c>
      <c r="K5769">
        <v>276.47199999999998</v>
      </c>
      <c r="L5769">
        <v>0</v>
      </c>
      <c r="M5769">
        <v>1</v>
      </c>
      <c r="N5769">
        <f t="shared" si="91"/>
        <v>16</v>
      </c>
    </row>
    <row r="5770" spans="1:14" x14ac:dyDescent="0.3">
      <c r="A5770" s="40">
        <v>5769</v>
      </c>
      <c r="B5770" s="38" t="s">
        <v>378</v>
      </c>
      <c r="C5770" s="38" t="s">
        <v>122</v>
      </c>
      <c r="D5770">
        <v>290.14999999999998</v>
      </c>
      <c r="E5770">
        <v>98883</v>
      </c>
      <c r="F5770">
        <v>6.2</v>
      </c>
      <c r="G5770">
        <v>230</v>
      </c>
      <c r="H5770">
        <v>11.7037</v>
      </c>
      <c r="I5770">
        <v>439.2</v>
      </c>
      <c r="J5770">
        <v>14.4</v>
      </c>
      <c r="K5770">
        <v>278.19099999999997</v>
      </c>
      <c r="L5770">
        <v>0</v>
      </c>
      <c r="M5770">
        <v>1</v>
      </c>
      <c r="N5770">
        <f t="shared" si="91"/>
        <v>17</v>
      </c>
    </row>
    <row r="5771" spans="1:14" x14ac:dyDescent="0.3">
      <c r="A5771" s="40">
        <v>5770</v>
      </c>
      <c r="B5771" s="38" t="s">
        <v>378</v>
      </c>
      <c r="C5771" s="38" t="s">
        <v>123</v>
      </c>
      <c r="D5771">
        <v>290.14999999999998</v>
      </c>
      <c r="E5771">
        <v>98883</v>
      </c>
      <c r="F5771">
        <v>6.2</v>
      </c>
      <c r="G5771">
        <v>230</v>
      </c>
      <c r="H5771">
        <v>12.488300000000001</v>
      </c>
      <c r="I5771">
        <v>720</v>
      </c>
      <c r="J5771">
        <v>54</v>
      </c>
      <c r="K5771">
        <v>278.41199999999998</v>
      </c>
      <c r="L5771">
        <v>0</v>
      </c>
      <c r="M5771">
        <v>1</v>
      </c>
      <c r="N5771">
        <f t="shared" si="91"/>
        <v>17</v>
      </c>
    </row>
    <row r="5772" spans="1:14" x14ac:dyDescent="0.3">
      <c r="A5772" s="40">
        <v>5771</v>
      </c>
      <c r="B5772" s="38" t="s">
        <v>378</v>
      </c>
      <c r="C5772" s="38" t="s">
        <v>124</v>
      </c>
      <c r="D5772">
        <v>290.14999999999998</v>
      </c>
      <c r="E5772">
        <v>98883</v>
      </c>
      <c r="F5772">
        <v>5.7</v>
      </c>
      <c r="G5772">
        <v>250</v>
      </c>
      <c r="H5772">
        <v>12.090299999999999</v>
      </c>
      <c r="I5772">
        <v>968.4</v>
      </c>
      <c r="J5772">
        <v>230.4</v>
      </c>
      <c r="K5772">
        <v>278.30099999999999</v>
      </c>
      <c r="L5772">
        <v>0</v>
      </c>
      <c r="M5772">
        <v>1</v>
      </c>
      <c r="N5772">
        <f t="shared" si="91"/>
        <v>17</v>
      </c>
    </row>
    <row r="5773" spans="1:14" x14ac:dyDescent="0.3">
      <c r="A5773" s="40">
        <v>5772</v>
      </c>
      <c r="B5773" s="38" t="s">
        <v>378</v>
      </c>
      <c r="C5773" s="38" t="s">
        <v>125</v>
      </c>
      <c r="D5773">
        <v>289.14999999999998</v>
      </c>
      <c r="E5773">
        <v>98875</v>
      </c>
      <c r="F5773">
        <v>5.7</v>
      </c>
      <c r="G5773">
        <v>270</v>
      </c>
      <c r="H5773">
        <v>11.704700000000001</v>
      </c>
      <c r="I5773">
        <v>2080.8000000000002</v>
      </c>
      <c r="J5773">
        <v>1663.2</v>
      </c>
      <c r="K5773">
        <v>276.74299999999999</v>
      </c>
      <c r="L5773">
        <v>0</v>
      </c>
      <c r="M5773">
        <v>1</v>
      </c>
      <c r="N5773">
        <f t="shared" si="91"/>
        <v>16</v>
      </c>
    </row>
    <row r="5774" spans="1:14" x14ac:dyDescent="0.3">
      <c r="A5774" s="40">
        <v>5773</v>
      </c>
      <c r="B5774" s="38" t="s">
        <v>378</v>
      </c>
      <c r="C5774" s="38" t="s">
        <v>126</v>
      </c>
      <c r="D5774">
        <v>289.14999999999998</v>
      </c>
      <c r="E5774">
        <v>98875</v>
      </c>
      <c r="F5774">
        <v>6.7</v>
      </c>
      <c r="G5774">
        <v>280</v>
      </c>
      <c r="H5774">
        <v>10.2668</v>
      </c>
      <c r="I5774">
        <v>1260</v>
      </c>
      <c r="J5774">
        <v>118.8</v>
      </c>
      <c r="K5774">
        <v>276.78899999999999</v>
      </c>
      <c r="L5774">
        <v>0</v>
      </c>
      <c r="M5774">
        <v>1</v>
      </c>
      <c r="N5774">
        <f t="shared" si="91"/>
        <v>16</v>
      </c>
    </row>
    <row r="5775" spans="1:14" x14ac:dyDescent="0.3">
      <c r="A5775" s="40">
        <v>5774</v>
      </c>
      <c r="B5775" s="38" t="s">
        <v>378</v>
      </c>
      <c r="C5775" s="38" t="s">
        <v>127</v>
      </c>
      <c r="D5775">
        <v>289.14999999999998</v>
      </c>
      <c r="E5775">
        <v>98875</v>
      </c>
      <c r="F5775">
        <v>6.2</v>
      </c>
      <c r="G5775">
        <v>270</v>
      </c>
      <c r="H5775">
        <v>8.9894800000000004</v>
      </c>
      <c r="I5775">
        <v>1278</v>
      </c>
      <c r="J5775">
        <v>108</v>
      </c>
      <c r="K5775">
        <v>276.33999999999997</v>
      </c>
      <c r="L5775">
        <v>0</v>
      </c>
      <c r="M5775">
        <v>1</v>
      </c>
      <c r="N5775">
        <f t="shared" si="91"/>
        <v>16</v>
      </c>
    </row>
    <row r="5776" spans="1:14" x14ac:dyDescent="0.3">
      <c r="A5776" s="40">
        <v>5775</v>
      </c>
      <c r="B5776" s="38" t="s">
        <v>378</v>
      </c>
      <c r="C5776" s="38" t="s">
        <v>128</v>
      </c>
      <c r="D5776">
        <v>290.14999999999998</v>
      </c>
      <c r="E5776">
        <v>98883</v>
      </c>
      <c r="F5776">
        <v>6.7</v>
      </c>
      <c r="G5776">
        <v>280</v>
      </c>
      <c r="H5776">
        <v>8.40517</v>
      </c>
      <c r="I5776">
        <v>1198.8</v>
      </c>
      <c r="J5776">
        <v>108</v>
      </c>
      <c r="K5776">
        <v>277.06799999999998</v>
      </c>
      <c r="L5776">
        <v>0</v>
      </c>
      <c r="M5776">
        <v>1</v>
      </c>
      <c r="N5776">
        <f t="shared" si="91"/>
        <v>17</v>
      </c>
    </row>
    <row r="5777" spans="1:14" x14ac:dyDescent="0.3">
      <c r="A5777" s="40">
        <v>5776</v>
      </c>
      <c r="B5777" s="38" t="s">
        <v>378</v>
      </c>
      <c r="C5777" s="38" t="s">
        <v>129</v>
      </c>
      <c r="D5777">
        <v>291.14999999999998</v>
      </c>
      <c r="E5777">
        <v>98892</v>
      </c>
      <c r="F5777">
        <v>8.6999999999999993</v>
      </c>
      <c r="G5777">
        <v>290</v>
      </c>
      <c r="H5777">
        <v>7.3380200000000002</v>
      </c>
      <c r="I5777">
        <v>1036.8</v>
      </c>
      <c r="J5777">
        <v>194.4</v>
      </c>
      <c r="K5777">
        <v>277.56299999999999</v>
      </c>
      <c r="L5777">
        <v>0</v>
      </c>
      <c r="M5777">
        <v>1</v>
      </c>
      <c r="N5777">
        <f t="shared" si="91"/>
        <v>18</v>
      </c>
    </row>
    <row r="5778" spans="1:14" x14ac:dyDescent="0.3">
      <c r="A5778" s="40">
        <v>5777</v>
      </c>
      <c r="B5778" s="38" t="s">
        <v>378</v>
      </c>
      <c r="C5778" s="38" t="s">
        <v>130</v>
      </c>
      <c r="D5778">
        <v>291.14999999999998</v>
      </c>
      <c r="E5778">
        <v>98892</v>
      </c>
      <c r="F5778">
        <v>6.2</v>
      </c>
      <c r="G5778">
        <v>270</v>
      </c>
      <c r="H5778">
        <v>8.4043899999999994</v>
      </c>
      <c r="I5778">
        <v>799.2</v>
      </c>
      <c r="J5778">
        <v>104.4</v>
      </c>
      <c r="K5778">
        <v>278.02300000000002</v>
      </c>
      <c r="L5778">
        <v>0</v>
      </c>
      <c r="M5778">
        <v>1</v>
      </c>
      <c r="N5778">
        <f t="shared" si="91"/>
        <v>18</v>
      </c>
    </row>
    <row r="5779" spans="1:14" x14ac:dyDescent="0.3">
      <c r="A5779" s="40">
        <v>5778</v>
      </c>
      <c r="B5779" s="38" t="s">
        <v>378</v>
      </c>
      <c r="C5779" s="38" t="s">
        <v>131</v>
      </c>
      <c r="D5779">
        <v>290.14999999999998</v>
      </c>
      <c r="E5779">
        <v>98883</v>
      </c>
      <c r="F5779">
        <v>5.7</v>
      </c>
      <c r="G5779">
        <v>280</v>
      </c>
      <c r="H5779">
        <v>8.40517</v>
      </c>
      <c r="I5779">
        <v>990</v>
      </c>
      <c r="J5779">
        <v>1188</v>
      </c>
      <c r="K5779">
        <v>276.30799999999999</v>
      </c>
      <c r="L5779">
        <v>0</v>
      </c>
      <c r="M5779">
        <v>1</v>
      </c>
      <c r="N5779">
        <f t="shared" si="91"/>
        <v>17</v>
      </c>
    </row>
    <row r="5780" spans="1:14" x14ac:dyDescent="0.3">
      <c r="A5780" s="40">
        <v>5779</v>
      </c>
      <c r="B5780" s="38" t="s">
        <v>378</v>
      </c>
      <c r="C5780" s="38" t="s">
        <v>132</v>
      </c>
      <c r="D5780">
        <v>289.14999999999998</v>
      </c>
      <c r="E5780">
        <v>98875</v>
      </c>
      <c r="F5780">
        <v>5.0999999999999996</v>
      </c>
      <c r="G5780">
        <v>260</v>
      </c>
      <c r="H5780">
        <v>7.8563900000000002</v>
      </c>
      <c r="I5780">
        <v>457.2</v>
      </c>
      <c r="J5780">
        <v>536.4</v>
      </c>
      <c r="K5780">
        <v>275.12900000000002</v>
      </c>
      <c r="L5780">
        <v>0</v>
      </c>
      <c r="M5780">
        <v>1</v>
      </c>
      <c r="N5780">
        <f t="shared" si="91"/>
        <v>16</v>
      </c>
    </row>
    <row r="5781" spans="1:14" x14ac:dyDescent="0.3">
      <c r="A5781" s="40">
        <v>5780</v>
      </c>
      <c r="B5781" s="38" t="s">
        <v>378</v>
      </c>
      <c r="C5781" s="38" t="s">
        <v>133</v>
      </c>
      <c r="D5781">
        <v>288.14999999999998</v>
      </c>
      <c r="E5781">
        <v>98867</v>
      </c>
      <c r="F5781">
        <v>4.5999999999999996</v>
      </c>
      <c r="G5781">
        <v>270</v>
      </c>
      <c r="H5781">
        <v>7.85703</v>
      </c>
      <c r="I5781">
        <v>79.2</v>
      </c>
      <c r="J5781">
        <v>0</v>
      </c>
      <c r="K5781">
        <v>274.17700000000002</v>
      </c>
      <c r="L5781">
        <v>0</v>
      </c>
      <c r="M5781">
        <v>1</v>
      </c>
      <c r="N5781">
        <f t="shared" si="91"/>
        <v>15</v>
      </c>
    </row>
    <row r="5782" spans="1:14" x14ac:dyDescent="0.3">
      <c r="A5782" s="40">
        <v>5781</v>
      </c>
      <c r="B5782" s="38" t="s">
        <v>378</v>
      </c>
      <c r="C5782" s="38" t="s">
        <v>134</v>
      </c>
      <c r="D5782">
        <v>286.14999999999998</v>
      </c>
      <c r="E5782">
        <v>98850</v>
      </c>
      <c r="F5782">
        <v>2.1</v>
      </c>
      <c r="G5782">
        <v>280</v>
      </c>
      <c r="H5782">
        <v>7.8583999999999996</v>
      </c>
      <c r="I5782">
        <v>0</v>
      </c>
      <c r="J5782">
        <v>0</v>
      </c>
      <c r="K5782">
        <v>272.90899999999999</v>
      </c>
      <c r="L5782">
        <v>0</v>
      </c>
      <c r="M5782">
        <v>1</v>
      </c>
      <c r="N5782">
        <f t="shared" si="91"/>
        <v>13</v>
      </c>
    </row>
    <row r="5783" spans="1:14" x14ac:dyDescent="0.3">
      <c r="A5783" s="40">
        <v>5782</v>
      </c>
      <c r="B5783" s="38" t="s">
        <v>378</v>
      </c>
      <c r="C5783" s="38" t="s">
        <v>135</v>
      </c>
      <c r="D5783">
        <v>285.14999999999998</v>
      </c>
      <c r="E5783">
        <v>98841</v>
      </c>
      <c r="F5783">
        <v>1.5</v>
      </c>
      <c r="G5783">
        <v>191</v>
      </c>
      <c r="H5783">
        <v>7.8591300000000004</v>
      </c>
      <c r="I5783">
        <v>0</v>
      </c>
      <c r="J5783">
        <v>0</v>
      </c>
      <c r="K5783">
        <v>272.06900000000002</v>
      </c>
      <c r="L5783">
        <v>0</v>
      </c>
      <c r="M5783">
        <v>1</v>
      </c>
      <c r="N5783">
        <f t="shared" si="91"/>
        <v>12</v>
      </c>
    </row>
    <row r="5784" spans="1:14" x14ac:dyDescent="0.3">
      <c r="A5784" s="40">
        <v>5783</v>
      </c>
      <c r="B5784" s="38" t="s">
        <v>378</v>
      </c>
      <c r="C5784" s="38" t="s">
        <v>136</v>
      </c>
      <c r="D5784">
        <v>284.14999999999998</v>
      </c>
      <c r="E5784">
        <v>98833</v>
      </c>
      <c r="F5784">
        <v>3.1</v>
      </c>
      <c r="G5784">
        <v>260</v>
      </c>
      <c r="H5784">
        <v>7.8597700000000001</v>
      </c>
      <c r="I5784">
        <v>0</v>
      </c>
      <c r="J5784">
        <v>0</v>
      </c>
      <c r="K5784">
        <v>271.22500000000002</v>
      </c>
      <c r="L5784">
        <v>0</v>
      </c>
      <c r="M5784">
        <v>1</v>
      </c>
      <c r="N5784">
        <f t="shared" si="91"/>
        <v>11</v>
      </c>
    </row>
    <row r="5785" spans="1:14" x14ac:dyDescent="0.3">
      <c r="A5785" s="40">
        <v>5784</v>
      </c>
      <c r="B5785" s="38" t="s">
        <v>378</v>
      </c>
      <c r="C5785" s="38" t="s">
        <v>137</v>
      </c>
      <c r="D5785">
        <v>284.14999999999998</v>
      </c>
      <c r="E5785">
        <v>98833</v>
      </c>
      <c r="F5785">
        <v>2.6</v>
      </c>
      <c r="G5785">
        <v>300</v>
      </c>
      <c r="H5785">
        <v>7.8597700000000001</v>
      </c>
      <c r="I5785">
        <v>0</v>
      </c>
      <c r="J5785">
        <v>0</v>
      </c>
      <c r="K5785">
        <v>271.22500000000002</v>
      </c>
      <c r="L5785">
        <v>0</v>
      </c>
      <c r="M5785">
        <v>1</v>
      </c>
      <c r="N5785">
        <f t="shared" si="91"/>
        <v>11</v>
      </c>
    </row>
    <row r="5786" spans="1:14" x14ac:dyDescent="0.3">
      <c r="A5786" s="40">
        <v>5785</v>
      </c>
      <c r="B5786" s="38" t="s">
        <v>378</v>
      </c>
      <c r="C5786" s="38" t="s">
        <v>138</v>
      </c>
      <c r="D5786">
        <v>283.14999999999998</v>
      </c>
      <c r="E5786">
        <v>98824</v>
      </c>
      <c r="F5786">
        <v>3.1</v>
      </c>
      <c r="G5786">
        <v>240</v>
      </c>
      <c r="H5786">
        <v>7.8605</v>
      </c>
      <c r="I5786">
        <v>0</v>
      </c>
      <c r="J5786">
        <v>0</v>
      </c>
      <c r="K5786">
        <v>270.27</v>
      </c>
      <c r="L5786">
        <v>0</v>
      </c>
      <c r="M5786">
        <v>1</v>
      </c>
      <c r="N5786">
        <f t="shared" si="91"/>
        <v>10</v>
      </c>
    </row>
    <row r="5787" spans="1:14" x14ac:dyDescent="0.3">
      <c r="A5787" s="40">
        <v>5786</v>
      </c>
      <c r="B5787" s="38" t="s">
        <v>379</v>
      </c>
      <c r="C5787" s="38" t="s">
        <v>115</v>
      </c>
      <c r="D5787">
        <v>283.14999999999998</v>
      </c>
      <c r="E5787">
        <v>98824</v>
      </c>
      <c r="F5787">
        <v>1.5</v>
      </c>
      <c r="G5787">
        <v>270</v>
      </c>
      <c r="H5787">
        <v>7.8605</v>
      </c>
      <c r="I5787">
        <v>0</v>
      </c>
      <c r="J5787">
        <v>0</v>
      </c>
      <c r="K5787">
        <v>270.27</v>
      </c>
      <c r="L5787">
        <v>0</v>
      </c>
      <c r="M5787">
        <v>1</v>
      </c>
      <c r="N5787">
        <f t="shared" si="91"/>
        <v>10</v>
      </c>
    </row>
    <row r="5788" spans="1:14" x14ac:dyDescent="0.3">
      <c r="A5788" s="40">
        <v>5787</v>
      </c>
      <c r="B5788" s="38" t="s">
        <v>379</v>
      </c>
      <c r="C5788" s="38" t="s">
        <v>116</v>
      </c>
      <c r="D5788">
        <v>282.14999999999998</v>
      </c>
      <c r="E5788">
        <v>98815</v>
      </c>
      <c r="F5788">
        <v>2.6</v>
      </c>
      <c r="G5788">
        <v>300</v>
      </c>
      <c r="H5788">
        <v>7.3437999999999999</v>
      </c>
      <c r="I5788">
        <v>0</v>
      </c>
      <c r="J5788">
        <v>0</v>
      </c>
      <c r="K5788">
        <v>269.09199999999998</v>
      </c>
      <c r="L5788">
        <v>0</v>
      </c>
      <c r="M5788">
        <v>1</v>
      </c>
      <c r="N5788">
        <f t="shared" si="91"/>
        <v>9</v>
      </c>
    </row>
    <row r="5789" spans="1:14" x14ac:dyDescent="0.3">
      <c r="A5789" s="40">
        <v>5788</v>
      </c>
      <c r="B5789" s="38" t="s">
        <v>379</v>
      </c>
      <c r="C5789" s="38" t="s">
        <v>117</v>
      </c>
      <c r="D5789">
        <v>282.14999999999998</v>
      </c>
      <c r="E5789">
        <v>98815</v>
      </c>
      <c r="F5789">
        <v>2.1</v>
      </c>
      <c r="G5789">
        <v>270</v>
      </c>
      <c r="H5789">
        <v>7.3437999999999999</v>
      </c>
      <c r="I5789">
        <v>0</v>
      </c>
      <c r="J5789">
        <v>0</v>
      </c>
      <c r="K5789">
        <v>268.983</v>
      </c>
      <c r="L5789">
        <v>0</v>
      </c>
      <c r="M5789">
        <v>1</v>
      </c>
      <c r="N5789">
        <f t="shared" si="91"/>
        <v>9</v>
      </c>
    </row>
    <row r="5790" spans="1:14" x14ac:dyDescent="0.3">
      <c r="A5790" s="40">
        <v>5789</v>
      </c>
      <c r="B5790" s="38" t="s">
        <v>379</v>
      </c>
      <c r="C5790" s="38" t="s">
        <v>118</v>
      </c>
      <c r="D5790">
        <v>283.14999999999998</v>
      </c>
      <c r="E5790">
        <v>98824</v>
      </c>
      <c r="F5790">
        <v>1.5</v>
      </c>
      <c r="G5790">
        <v>290</v>
      </c>
      <c r="H5790">
        <v>7.8605</v>
      </c>
      <c r="I5790">
        <v>0</v>
      </c>
      <c r="J5790">
        <v>0</v>
      </c>
      <c r="K5790">
        <v>270.161</v>
      </c>
      <c r="L5790">
        <v>0</v>
      </c>
      <c r="M5790">
        <v>1</v>
      </c>
      <c r="N5790">
        <f t="shared" si="91"/>
        <v>10</v>
      </c>
    </row>
    <row r="5791" spans="1:14" x14ac:dyDescent="0.3">
      <c r="A5791" s="40">
        <v>5790</v>
      </c>
      <c r="B5791" s="38" t="s">
        <v>379</v>
      </c>
      <c r="C5791" s="38" t="s">
        <v>119</v>
      </c>
      <c r="D5791">
        <v>283.14999999999998</v>
      </c>
      <c r="E5791">
        <v>98824</v>
      </c>
      <c r="F5791">
        <v>0</v>
      </c>
      <c r="G5791">
        <v>277</v>
      </c>
      <c r="H5791">
        <v>7.8605</v>
      </c>
      <c r="I5791">
        <v>0</v>
      </c>
      <c r="J5791">
        <v>0</v>
      </c>
      <c r="K5791">
        <v>270.161</v>
      </c>
      <c r="L5791">
        <v>0</v>
      </c>
      <c r="M5791">
        <v>1</v>
      </c>
      <c r="N5791">
        <f t="shared" si="91"/>
        <v>10</v>
      </c>
    </row>
    <row r="5792" spans="1:14" x14ac:dyDescent="0.3">
      <c r="A5792" s="40">
        <v>5791</v>
      </c>
      <c r="B5792" s="38" t="s">
        <v>379</v>
      </c>
      <c r="C5792" s="38" t="s">
        <v>120</v>
      </c>
      <c r="D5792">
        <v>283.14999999999998</v>
      </c>
      <c r="E5792">
        <v>98824</v>
      </c>
      <c r="F5792">
        <v>1</v>
      </c>
      <c r="G5792">
        <v>186</v>
      </c>
      <c r="H5792">
        <v>7.8605</v>
      </c>
      <c r="I5792">
        <v>18</v>
      </c>
      <c r="J5792">
        <v>0</v>
      </c>
      <c r="K5792">
        <v>270.161</v>
      </c>
      <c r="L5792">
        <v>0</v>
      </c>
      <c r="M5792">
        <v>1</v>
      </c>
      <c r="N5792">
        <f t="shared" si="91"/>
        <v>10</v>
      </c>
    </row>
    <row r="5793" spans="1:14" x14ac:dyDescent="0.3">
      <c r="A5793" s="40">
        <v>5792</v>
      </c>
      <c r="B5793" s="38" t="s">
        <v>379</v>
      </c>
      <c r="C5793" s="38" t="s">
        <v>121</v>
      </c>
      <c r="D5793">
        <v>284.14999999999998</v>
      </c>
      <c r="E5793">
        <v>98833</v>
      </c>
      <c r="F5793">
        <v>1</v>
      </c>
      <c r="G5793">
        <v>55</v>
      </c>
      <c r="H5793">
        <v>8.4094800000000003</v>
      </c>
      <c r="I5793">
        <v>169.2</v>
      </c>
      <c r="J5793">
        <v>0</v>
      </c>
      <c r="K5793">
        <v>271.339</v>
      </c>
      <c r="L5793">
        <v>0</v>
      </c>
      <c r="M5793">
        <v>1</v>
      </c>
      <c r="N5793">
        <f t="shared" si="91"/>
        <v>11</v>
      </c>
    </row>
    <row r="5794" spans="1:14" x14ac:dyDescent="0.3">
      <c r="A5794" s="40">
        <v>5793</v>
      </c>
      <c r="B5794" s="38" t="s">
        <v>379</v>
      </c>
      <c r="C5794" s="38" t="s">
        <v>122</v>
      </c>
      <c r="D5794">
        <v>285.14999999999998</v>
      </c>
      <c r="E5794">
        <v>98841</v>
      </c>
      <c r="F5794">
        <v>1</v>
      </c>
      <c r="G5794">
        <v>183</v>
      </c>
      <c r="H5794">
        <v>8.4087899999999998</v>
      </c>
      <c r="I5794">
        <v>435.6</v>
      </c>
      <c r="J5794">
        <v>21.6</v>
      </c>
      <c r="K5794">
        <v>272.29399999999998</v>
      </c>
      <c r="L5794">
        <v>0</v>
      </c>
      <c r="M5794">
        <v>1</v>
      </c>
      <c r="N5794">
        <f t="shared" si="91"/>
        <v>12</v>
      </c>
    </row>
    <row r="5795" spans="1:14" x14ac:dyDescent="0.3">
      <c r="A5795" s="40">
        <v>5794</v>
      </c>
      <c r="B5795" s="38" t="s">
        <v>379</v>
      </c>
      <c r="C5795" s="38" t="s">
        <v>123</v>
      </c>
      <c r="D5795">
        <v>286.14999999999998</v>
      </c>
      <c r="E5795">
        <v>98850</v>
      </c>
      <c r="F5795">
        <v>1.5</v>
      </c>
      <c r="G5795">
        <v>221</v>
      </c>
      <c r="H5795">
        <v>8.9917899999999999</v>
      </c>
      <c r="I5795">
        <v>720</v>
      </c>
      <c r="J5795">
        <v>68.400000000000006</v>
      </c>
      <c r="K5795">
        <v>273.47300000000001</v>
      </c>
      <c r="L5795">
        <v>0</v>
      </c>
      <c r="M5795">
        <v>1</v>
      </c>
      <c r="N5795">
        <f t="shared" si="91"/>
        <v>13</v>
      </c>
    </row>
    <row r="5796" spans="1:14" x14ac:dyDescent="0.3">
      <c r="A5796" s="40">
        <v>5795</v>
      </c>
      <c r="B5796" s="38" t="s">
        <v>379</v>
      </c>
      <c r="C5796" s="38" t="s">
        <v>124</v>
      </c>
      <c r="D5796">
        <v>287.14999999999998</v>
      </c>
      <c r="E5796">
        <v>98858</v>
      </c>
      <c r="F5796">
        <v>2.1</v>
      </c>
      <c r="G5796">
        <v>110</v>
      </c>
      <c r="H5796">
        <v>8.9910499999999995</v>
      </c>
      <c r="I5796">
        <v>968.4</v>
      </c>
      <c r="J5796">
        <v>93.6</v>
      </c>
      <c r="K5796">
        <v>274.428</v>
      </c>
      <c r="L5796">
        <v>0</v>
      </c>
      <c r="M5796">
        <v>1</v>
      </c>
      <c r="N5796">
        <f t="shared" si="91"/>
        <v>14</v>
      </c>
    </row>
    <row r="5797" spans="1:14" x14ac:dyDescent="0.3">
      <c r="A5797" s="40">
        <v>5796</v>
      </c>
      <c r="B5797" s="38" t="s">
        <v>379</v>
      </c>
      <c r="C5797" s="38" t="s">
        <v>125</v>
      </c>
      <c r="D5797">
        <v>288.14999999999998</v>
      </c>
      <c r="E5797">
        <v>98867</v>
      </c>
      <c r="F5797">
        <v>2.6</v>
      </c>
      <c r="G5797">
        <v>140</v>
      </c>
      <c r="H5797">
        <v>9.6099399999999999</v>
      </c>
      <c r="I5797">
        <v>1152</v>
      </c>
      <c r="J5797">
        <v>262.8</v>
      </c>
      <c r="K5797">
        <v>275.608</v>
      </c>
      <c r="L5797">
        <v>0</v>
      </c>
      <c r="M5797">
        <v>1</v>
      </c>
      <c r="N5797">
        <f t="shared" si="91"/>
        <v>15</v>
      </c>
    </row>
    <row r="5798" spans="1:14" x14ac:dyDescent="0.3">
      <c r="A5798" s="40">
        <v>5797</v>
      </c>
      <c r="B5798" s="38" t="s">
        <v>379</v>
      </c>
      <c r="C5798" s="38" t="s">
        <v>126</v>
      </c>
      <c r="D5798">
        <v>290.14999999999998</v>
      </c>
      <c r="E5798">
        <v>98883</v>
      </c>
      <c r="F5798">
        <v>3.1</v>
      </c>
      <c r="G5798">
        <v>140</v>
      </c>
      <c r="H5798">
        <v>10.266</v>
      </c>
      <c r="I5798">
        <v>2257.1999999999998</v>
      </c>
      <c r="J5798">
        <v>1864.8</v>
      </c>
      <c r="K5798">
        <v>277.255</v>
      </c>
      <c r="L5798">
        <v>0</v>
      </c>
      <c r="M5798">
        <v>1</v>
      </c>
      <c r="N5798">
        <f t="shared" si="91"/>
        <v>17</v>
      </c>
    </row>
    <row r="5799" spans="1:14" x14ac:dyDescent="0.3">
      <c r="A5799" s="40">
        <v>5798</v>
      </c>
      <c r="B5799" s="38" t="s">
        <v>379</v>
      </c>
      <c r="C5799" s="38" t="s">
        <v>127</v>
      </c>
      <c r="D5799">
        <v>292.14999999999998</v>
      </c>
      <c r="E5799">
        <v>98900</v>
      </c>
      <c r="F5799">
        <v>2.6</v>
      </c>
      <c r="G5799">
        <v>120</v>
      </c>
      <c r="H5799">
        <v>10.9618</v>
      </c>
      <c r="I5799">
        <v>2412</v>
      </c>
      <c r="J5799">
        <v>2563.1999999999998</v>
      </c>
      <c r="K5799">
        <v>279.11700000000002</v>
      </c>
      <c r="L5799">
        <v>0</v>
      </c>
      <c r="M5799">
        <v>1</v>
      </c>
      <c r="N5799">
        <f t="shared" si="91"/>
        <v>19</v>
      </c>
    </row>
    <row r="5800" spans="1:14" x14ac:dyDescent="0.3">
      <c r="A5800" s="40">
        <v>5799</v>
      </c>
      <c r="B5800" s="38" t="s">
        <v>379</v>
      </c>
      <c r="C5800" s="38" t="s">
        <v>128</v>
      </c>
      <c r="D5800">
        <v>294.14999999999998</v>
      </c>
      <c r="E5800">
        <v>98916</v>
      </c>
      <c r="F5800">
        <v>2.6</v>
      </c>
      <c r="G5800">
        <v>160</v>
      </c>
      <c r="H5800">
        <v>11.6997</v>
      </c>
      <c r="I5800">
        <v>2127.6</v>
      </c>
      <c r="J5800">
        <v>2070</v>
      </c>
      <c r="K5800">
        <v>281.52800000000002</v>
      </c>
      <c r="L5800">
        <v>0</v>
      </c>
      <c r="M5800">
        <v>1</v>
      </c>
      <c r="N5800">
        <f t="shared" si="91"/>
        <v>21</v>
      </c>
    </row>
    <row r="5801" spans="1:14" x14ac:dyDescent="0.3">
      <c r="A5801" s="40">
        <v>5800</v>
      </c>
      <c r="B5801" s="38" t="s">
        <v>379</v>
      </c>
      <c r="C5801" s="38" t="s">
        <v>129</v>
      </c>
      <c r="D5801">
        <v>295.14999999999998</v>
      </c>
      <c r="E5801">
        <v>98924</v>
      </c>
      <c r="F5801">
        <v>3.1</v>
      </c>
      <c r="G5801">
        <v>170</v>
      </c>
      <c r="H5801">
        <v>12.483000000000001</v>
      </c>
      <c r="I5801">
        <v>1828.8</v>
      </c>
      <c r="J5801">
        <v>2084.4</v>
      </c>
      <c r="K5801">
        <v>282.709</v>
      </c>
      <c r="L5801">
        <v>0</v>
      </c>
      <c r="M5801">
        <v>1</v>
      </c>
      <c r="N5801">
        <f t="shared" si="91"/>
        <v>22</v>
      </c>
    </row>
    <row r="5802" spans="1:14" x14ac:dyDescent="0.3">
      <c r="A5802" s="40">
        <v>5801</v>
      </c>
      <c r="B5802" s="38" t="s">
        <v>379</v>
      </c>
      <c r="C5802" s="38" t="s">
        <v>130</v>
      </c>
      <c r="D5802">
        <v>294.14999999999998</v>
      </c>
      <c r="E5802">
        <v>98916</v>
      </c>
      <c r="F5802">
        <v>3.6</v>
      </c>
      <c r="G5802">
        <v>150</v>
      </c>
      <c r="H5802">
        <v>12.484</v>
      </c>
      <c r="I5802">
        <v>1404</v>
      </c>
      <c r="J5802">
        <v>1821.6</v>
      </c>
      <c r="K5802">
        <v>281.75099999999998</v>
      </c>
      <c r="L5802">
        <v>0</v>
      </c>
      <c r="M5802">
        <v>1</v>
      </c>
      <c r="N5802">
        <f t="shared" si="91"/>
        <v>21</v>
      </c>
    </row>
    <row r="5803" spans="1:14" x14ac:dyDescent="0.3">
      <c r="A5803" s="40">
        <v>5802</v>
      </c>
      <c r="B5803" s="38" t="s">
        <v>379</v>
      </c>
      <c r="C5803" s="38" t="s">
        <v>131</v>
      </c>
      <c r="D5803">
        <v>295.14999999999998</v>
      </c>
      <c r="E5803">
        <v>98924</v>
      </c>
      <c r="F5803">
        <v>3.1</v>
      </c>
      <c r="G5803">
        <v>160</v>
      </c>
      <c r="H5803">
        <v>12.483000000000001</v>
      </c>
      <c r="I5803">
        <v>961.2</v>
      </c>
      <c r="J5803">
        <v>1555.2</v>
      </c>
      <c r="K5803">
        <v>282.43299999999999</v>
      </c>
      <c r="L5803">
        <v>0</v>
      </c>
      <c r="M5803">
        <v>1</v>
      </c>
      <c r="N5803">
        <f t="shared" si="91"/>
        <v>22</v>
      </c>
    </row>
    <row r="5804" spans="1:14" x14ac:dyDescent="0.3">
      <c r="A5804" s="40">
        <v>5803</v>
      </c>
      <c r="B5804" s="38" t="s">
        <v>379</v>
      </c>
      <c r="C5804" s="38" t="s">
        <v>132</v>
      </c>
      <c r="D5804">
        <v>294.14999999999998</v>
      </c>
      <c r="E5804">
        <v>98916</v>
      </c>
      <c r="F5804">
        <v>2.1</v>
      </c>
      <c r="G5804">
        <v>160</v>
      </c>
      <c r="H5804">
        <v>12.484</v>
      </c>
      <c r="I5804">
        <v>435.6</v>
      </c>
      <c r="J5804">
        <v>640.79999999999995</v>
      </c>
      <c r="K5804">
        <v>281.476</v>
      </c>
      <c r="L5804">
        <v>0</v>
      </c>
      <c r="M5804">
        <v>1</v>
      </c>
      <c r="N5804">
        <f t="shared" si="91"/>
        <v>21</v>
      </c>
    </row>
    <row r="5805" spans="1:14" x14ac:dyDescent="0.3">
      <c r="A5805" s="40">
        <v>5804</v>
      </c>
      <c r="B5805" s="38" t="s">
        <v>379</v>
      </c>
      <c r="C5805" s="38" t="s">
        <v>133</v>
      </c>
      <c r="D5805">
        <v>293.14999999999998</v>
      </c>
      <c r="E5805">
        <v>98908</v>
      </c>
      <c r="F5805">
        <v>3.6</v>
      </c>
      <c r="G5805">
        <v>90</v>
      </c>
      <c r="H5805">
        <v>12.484999999999999</v>
      </c>
      <c r="I5805">
        <v>72</v>
      </c>
      <c r="J5805">
        <v>0</v>
      </c>
      <c r="K5805">
        <v>280.51900000000001</v>
      </c>
      <c r="L5805">
        <v>0</v>
      </c>
      <c r="M5805">
        <v>1</v>
      </c>
      <c r="N5805">
        <f t="shared" si="91"/>
        <v>20</v>
      </c>
    </row>
    <row r="5806" spans="1:14" x14ac:dyDescent="0.3">
      <c r="A5806" s="40">
        <v>5805</v>
      </c>
      <c r="B5806" s="38" t="s">
        <v>379</v>
      </c>
      <c r="C5806" s="38" t="s">
        <v>134</v>
      </c>
      <c r="D5806">
        <v>292.14999999999998</v>
      </c>
      <c r="E5806">
        <v>98900</v>
      </c>
      <c r="F5806">
        <v>3.1</v>
      </c>
      <c r="G5806">
        <v>90</v>
      </c>
      <c r="H5806">
        <v>12.4861</v>
      </c>
      <c r="I5806">
        <v>0</v>
      </c>
      <c r="J5806">
        <v>0</v>
      </c>
      <c r="K5806">
        <v>279.56200000000001</v>
      </c>
      <c r="L5806">
        <v>0</v>
      </c>
      <c r="M5806">
        <v>1</v>
      </c>
      <c r="N5806">
        <f t="shared" si="91"/>
        <v>19</v>
      </c>
    </row>
    <row r="5807" spans="1:14" x14ac:dyDescent="0.3">
      <c r="A5807" s="40">
        <v>5806</v>
      </c>
      <c r="B5807" s="38" t="s">
        <v>379</v>
      </c>
      <c r="C5807" s="38" t="s">
        <v>135</v>
      </c>
      <c r="D5807">
        <v>292.14999999999998</v>
      </c>
      <c r="E5807">
        <v>98900</v>
      </c>
      <c r="F5807">
        <v>3.1</v>
      </c>
      <c r="G5807">
        <v>110</v>
      </c>
      <c r="H5807">
        <v>12.4861</v>
      </c>
      <c r="I5807">
        <v>0</v>
      </c>
      <c r="J5807">
        <v>0</v>
      </c>
      <c r="K5807">
        <v>280.33100000000002</v>
      </c>
      <c r="L5807">
        <v>0</v>
      </c>
      <c r="M5807">
        <v>1</v>
      </c>
      <c r="N5807">
        <f t="shared" si="91"/>
        <v>19</v>
      </c>
    </row>
    <row r="5808" spans="1:14" x14ac:dyDescent="0.3">
      <c r="A5808" s="40">
        <v>5807</v>
      </c>
      <c r="B5808" s="38" t="s">
        <v>379</v>
      </c>
      <c r="C5808" s="38" t="s">
        <v>136</v>
      </c>
      <c r="D5808">
        <v>291.14999999999998</v>
      </c>
      <c r="E5808">
        <v>98892</v>
      </c>
      <c r="F5808">
        <v>4.0999999999999996</v>
      </c>
      <c r="G5808">
        <v>120</v>
      </c>
      <c r="H5808">
        <v>12.4871</v>
      </c>
      <c r="I5808">
        <v>0</v>
      </c>
      <c r="J5808">
        <v>0</v>
      </c>
      <c r="K5808">
        <v>279.48399999999998</v>
      </c>
      <c r="L5808">
        <v>0</v>
      </c>
      <c r="M5808">
        <v>1</v>
      </c>
      <c r="N5808">
        <f t="shared" si="91"/>
        <v>18</v>
      </c>
    </row>
    <row r="5809" spans="1:14" x14ac:dyDescent="0.3">
      <c r="A5809" s="40">
        <v>5808</v>
      </c>
      <c r="B5809" s="38" t="s">
        <v>379</v>
      </c>
      <c r="C5809" s="38" t="s">
        <v>137</v>
      </c>
      <c r="D5809">
        <v>290.14999999999998</v>
      </c>
      <c r="E5809">
        <v>98883</v>
      </c>
      <c r="F5809">
        <v>4.5999999999999996</v>
      </c>
      <c r="G5809">
        <v>140</v>
      </c>
      <c r="H5809">
        <v>10.963699999999999</v>
      </c>
      <c r="I5809">
        <v>0</v>
      </c>
      <c r="J5809">
        <v>0</v>
      </c>
      <c r="K5809">
        <v>277.96899999999999</v>
      </c>
      <c r="L5809">
        <v>0</v>
      </c>
      <c r="M5809">
        <v>1</v>
      </c>
      <c r="N5809">
        <f t="shared" si="91"/>
        <v>17</v>
      </c>
    </row>
    <row r="5810" spans="1:14" x14ac:dyDescent="0.3">
      <c r="A5810" s="40">
        <v>5809</v>
      </c>
      <c r="B5810" s="38" t="s">
        <v>379</v>
      </c>
      <c r="C5810" s="38" t="s">
        <v>138</v>
      </c>
      <c r="D5810">
        <v>289.14999999999998</v>
      </c>
      <c r="E5810">
        <v>98875</v>
      </c>
      <c r="F5810">
        <v>4.0999999999999996</v>
      </c>
      <c r="G5810">
        <v>140</v>
      </c>
      <c r="H5810">
        <v>10.964600000000001</v>
      </c>
      <c r="I5810">
        <v>0</v>
      </c>
      <c r="J5810">
        <v>0</v>
      </c>
      <c r="K5810">
        <v>277.12299999999999</v>
      </c>
      <c r="L5810">
        <v>0</v>
      </c>
      <c r="M5810">
        <v>1</v>
      </c>
      <c r="N5810">
        <f t="shared" si="91"/>
        <v>16</v>
      </c>
    </row>
    <row r="5811" spans="1:14" x14ac:dyDescent="0.3">
      <c r="A5811" s="40">
        <v>5810</v>
      </c>
      <c r="B5811" s="38" t="s">
        <v>380</v>
      </c>
      <c r="C5811" s="38" t="s">
        <v>115</v>
      </c>
      <c r="D5811">
        <v>289.14999999999998</v>
      </c>
      <c r="E5811">
        <v>98875</v>
      </c>
      <c r="F5811">
        <v>3.1</v>
      </c>
      <c r="G5811">
        <v>150</v>
      </c>
      <c r="H5811">
        <v>10.2668</v>
      </c>
      <c r="I5811">
        <v>0</v>
      </c>
      <c r="J5811">
        <v>0</v>
      </c>
      <c r="K5811">
        <v>276.78899999999999</v>
      </c>
      <c r="L5811">
        <v>0</v>
      </c>
      <c r="M5811">
        <v>1</v>
      </c>
      <c r="N5811">
        <f t="shared" si="91"/>
        <v>16</v>
      </c>
    </row>
    <row r="5812" spans="1:14" x14ac:dyDescent="0.3">
      <c r="A5812" s="40">
        <v>5811</v>
      </c>
      <c r="B5812" s="38" t="s">
        <v>380</v>
      </c>
      <c r="C5812" s="38" t="s">
        <v>116</v>
      </c>
      <c r="D5812">
        <v>287.14999999999998</v>
      </c>
      <c r="E5812">
        <v>98858</v>
      </c>
      <c r="F5812">
        <v>3.6</v>
      </c>
      <c r="G5812">
        <v>140</v>
      </c>
      <c r="H5812">
        <v>10.268599999999999</v>
      </c>
      <c r="I5812">
        <v>0</v>
      </c>
      <c r="J5812">
        <v>0</v>
      </c>
      <c r="K5812">
        <v>274.98500000000001</v>
      </c>
      <c r="L5812">
        <v>0</v>
      </c>
      <c r="M5812">
        <v>1</v>
      </c>
      <c r="N5812">
        <f t="shared" si="91"/>
        <v>14</v>
      </c>
    </row>
    <row r="5813" spans="1:14" x14ac:dyDescent="0.3">
      <c r="A5813" s="40">
        <v>5812</v>
      </c>
      <c r="B5813" s="38" t="s">
        <v>380</v>
      </c>
      <c r="C5813" s="38" t="s">
        <v>117</v>
      </c>
      <c r="D5813">
        <v>287.14999999999998</v>
      </c>
      <c r="E5813">
        <v>98858</v>
      </c>
      <c r="F5813">
        <v>2.6</v>
      </c>
      <c r="G5813">
        <v>130</v>
      </c>
      <c r="H5813">
        <v>10.268599999999999</v>
      </c>
      <c r="I5813">
        <v>0</v>
      </c>
      <c r="J5813">
        <v>0</v>
      </c>
      <c r="K5813">
        <v>274.98500000000001</v>
      </c>
      <c r="L5813">
        <v>0</v>
      </c>
      <c r="M5813">
        <v>1</v>
      </c>
      <c r="N5813">
        <f t="shared" si="91"/>
        <v>14</v>
      </c>
    </row>
    <row r="5814" spans="1:14" x14ac:dyDescent="0.3">
      <c r="A5814" s="40">
        <v>5813</v>
      </c>
      <c r="B5814" s="38" t="s">
        <v>380</v>
      </c>
      <c r="C5814" s="38" t="s">
        <v>118</v>
      </c>
      <c r="D5814">
        <v>286.14999999999998</v>
      </c>
      <c r="E5814">
        <v>98850</v>
      </c>
      <c r="F5814">
        <v>3.1</v>
      </c>
      <c r="G5814">
        <v>110</v>
      </c>
      <c r="H5814">
        <v>9.6116200000000003</v>
      </c>
      <c r="I5814">
        <v>0</v>
      </c>
      <c r="J5814">
        <v>0</v>
      </c>
      <c r="K5814">
        <v>273.80599999999998</v>
      </c>
      <c r="L5814">
        <v>0</v>
      </c>
      <c r="M5814">
        <v>1</v>
      </c>
      <c r="N5814">
        <f t="shared" si="91"/>
        <v>13</v>
      </c>
    </row>
    <row r="5815" spans="1:14" x14ac:dyDescent="0.3">
      <c r="A5815" s="40">
        <v>5814</v>
      </c>
      <c r="B5815" s="38" t="s">
        <v>380</v>
      </c>
      <c r="C5815" s="38" t="s">
        <v>119</v>
      </c>
      <c r="D5815">
        <v>285.14999999999998</v>
      </c>
      <c r="E5815">
        <v>98841</v>
      </c>
      <c r="F5815">
        <v>2.6</v>
      </c>
      <c r="G5815">
        <v>100</v>
      </c>
      <c r="H5815">
        <v>8.9926200000000005</v>
      </c>
      <c r="I5815">
        <v>0</v>
      </c>
      <c r="J5815">
        <v>0</v>
      </c>
      <c r="K5815">
        <v>271.33600000000001</v>
      </c>
      <c r="L5815">
        <v>0</v>
      </c>
      <c r="M5815">
        <v>1</v>
      </c>
      <c r="N5815">
        <f t="shared" si="91"/>
        <v>12</v>
      </c>
    </row>
    <row r="5816" spans="1:14" x14ac:dyDescent="0.3">
      <c r="A5816" s="40">
        <v>5815</v>
      </c>
      <c r="B5816" s="38" t="s">
        <v>380</v>
      </c>
      <c r="C5816" s="38" t="s">
        <v>120</v>
      </c>
      <c r="D5816">
        <v>285.14999999999998</v>
      </c>
      <c r="E5816">
        <v>98841</v>
      </c>
      <c r="F5816">
        <v>3.1</v>
      </c>
      <c r="G5816">
        <v>100</v>
      </c>
      <c r="H5816">
        <v>8.9926200000000005</v>
      </c>
      <c r="I5816">
        <v>28.8</v>
      </c>
      <c r="J5816">
        <v>0</v>
      </c>
      <c r="K5816">
        <v>272.036</v>
      </c>
      <c r="L5816">
        <v>0</v>
      </c>
      <c r="M5816">
        <v>1</v>
      </c>
      <c r="N5816">
        <f t="shared" si="91"/>
        <v>12</v>
      </c>
    </row>
    <row r="5817" spans="1:14" x14ac:dyDescent="0.3">
      <c r="A5817" s="40">
        <v>5816</v>
      </c>
      <c r="B5817" s="38" t="s">
        <v>380</v>
      </c>
      <c r="C5817" s="38" t="s">
        <v>121</v>
      </c>
      <c r="D5817">
        <v>286.14999999999998</v>
      </c>
      <c r="E5817">
        <v>98850</v>
      </c>
      <c r="F5817">
        <v>3.1</v>
      </c>
      <c r="G5817">
        <v>90</v>
      </c>
      <c r="H5817">
        <v>9.6116200000000003</v>
      </c>
      <c r="I5817">
        <v>295.2</v>
      </c>
      <c r="J5817">
        <v>352.8</v>
      </c>
      <c r="K5817">
        <v>273.21199999999999</v>
      </c>
      <c r="L5817">
        <v>0</v>
      </c>
      <c r="M5817">
        <v>1</v>
      </c>
      <c r="N5817">
        <f t="shared" si="91"/>
        <v>13</v>
      </c>
    </row>
    <row r="5818" spans="1:14" x14ac:dyDescent="0.3">
      <c r="A5818" s="40">
        <v>5817</v>
      </c>
      <c r="B5818" s="38" t="s">
        <v>380</v>
      </c>
      <c r="C5818" s="38" t="s">
        <v>122</v>
      </c>
      <c r="D5818">
        <v>287.14999999999998</v>
      </c>
      <c r="E5818">
        <v>98858</v>
      </c>
      <c r="F5818">
        <v>3.1</v>
      </c>
      <c r="G5818">
        <v>28</v>
      </c>
      <c r="H5818">
        <v>10.268599999999999</v>
      </c>
      <c r="I5818">
        <v>259.2</v>
      </c>
      <c r="J5818">
        <v>0</v>
      </c>
      <c r="K5818">
        <v>274.98500000000001</v>
      </c>
      <c r="L5818">
        <v>0</v>
      </c>
      <c r="M5818">
        <v>1</v>
      </c>
      <c r="N5818">
        <f t="shared" si="91"/>
        <v>14</v>
      </c>
    </row>
    <row r="5819" spans="1:14" x14ac:dyDescent="0.3">
      <c r="A5819" s="40">
        <v>5818</v>
      </c>
      <c r="B5819" s="38" t="s">
        <v>380</v>
      </c>
      <c r="C5819" s="38" t="s">
        <v>123</v>
      </c>
      <c r="D5819">
        <v>288.14999999999998</v>
      </c>
      <c r="E5819">
        <v>98867</v>
      </c>
      <c r="F5819">
        <v>3.1</v>
      </c>
      <c r="G5819">
        <v>110</v>
      </c>
      <c r="H5819">
        <v>10.9655</v>
      </c>
      <c r="I5819">
        <v>705.6</v>
      </c>
      <c r="J5819">
        <v>90</v>
      </c>
      <c r="K5819">
        <v>276.053</v>
      </c>
      <c r="L5819">
        <v>0</v>
      </c>
      <c r="M5819">
        <v>1</v>
      </c>
      <c r="N5819">
        <f t="shared" si="91"/>
        <v>15</v>
      </c>
    </row>
    <row r="5820" spans="1:14" x14ac:dyDescent="0.3">
      <c r="A5820" s="40">
        <v>5819</v>
      </c>
      <c r="B5820" s="38" t="s">
        <v>380</v>
      </c>
      <c r="C5820" s="38" t="s">
        <v>124</v>
      </c>
      <c r="D5820">
        <v>290.14999999999998</v>
      </c>
      <c r="E5820">
        <v>98883</v>
      </c>
      <c r="F5820">
        <v>2.1</v>
      </c>
      <c r="G5820">
        <v>110</v>
      </c>
      <c r="H5820">
        <v>11.7037</v>
      </c>
      <c r="I5820">
        <v>1825.2</v>
      </c>
      <c r="J5820">
        <v>1850.4</v>
      </c>
      <c r="K5820">
        <v>277.428</v>
      </c>
      <c r="L5820">
        <v>0</v>
      </c>
      <c r="M5820">
        <v>1</v>
      </c>
      <c r="N5820">
        <f t="shared" si="91"/>
        <v>17</v>
      </c>
    </row>
    <row r="5821" spans="1:14" x14ac:dyDescent="0.3">
      <c r="A5821" s="40">
        <v>5820</v>
      </c>
      <c r="B5821" s="38" t="s">
        <v>380</v>
      </c>
      <c r="C5821" s="38" t="s">
        <v>125</v>
      </c>
      <c r="D5821">
        <v>292.14999999999998</v>
      </c>
      <c r="E5821">
        <v>98900</v>
      </c>
      <c r="F5821">
        <v>3.1</v>
      </c>
      <c r="G5821">
        <v>120</v>
      </c>
      <c r="H5821">
        <v>12.4861</v>
      </c>
      <c r="I5821">
        <v>2170.8000000000002</v>
      </c>
      <c r="J5821">
        <v>2592</v>
      </c>
      <c r="K5821">
        <v>279.56200000000001</v>
      </c>
      <c r="L5821">
        <v>0</v>
      </c>
      <c r="M5821">
        <v>1</v>
      </c>
      <c r="N5821">
        <f t="shared" si="91"/>
        <v>19</v>
      </c>
    </row>
    <row r="5822" spans="1:14" x14ac:dyDescent="0.3">
      <c r="A5822" s="40">
        <v>5821</v>
      </c>
      <c r="B5822" s="38" t="s">
        <v>380</v>
      </c>
      <c r="C5822" s="38" t="s">
        <v>126</v>
      </c>
      <c r="D5822">
        <v>293.14999999999998</v>
      </c>
      <c r="E5822">
        <v>98908</v>
      </c>
      <c r="F5822">
        <v>3.1</v>
      </c>
      <c r="G5822">
        <v>130</v>
      </c>
      <c r="H5822">
        <v>13.3163</v>
      </c>
      <c r="I5822">
        <v>2361.6</v>
      </c>
      <c r="J5822">
        <v>2707.2</v>
      </c>
      <c r="K5822">
        <v>280.74</v>
      </c>
      <c r="L5822">
        <v>0</v>
      </c>
      <c r="M5822">
        <v>1</v>
      </c>
      <c r="N5822">
        <f t="shared" si="91"/>
        <v>20</v>
      </c>
    </row>
    <row r="5823" spans="1:14" x14ac:dyDescent="0.3">
      <c r="A5823" s="40">
        <v>5822</v>
      </c>
      <c r="B5823" s="38" t="s">
        <v>380</v>
      </c>
      <c r="C5823" s="38" t="s">
        <v>127</v>
      </c>
      <c r="D5823">
        <v>295.14999999999998</v>
      </c>
      <c r="E5823">
        <v>98924</v>
      </c>
      <c r="F5823">
        <v>3.1</v>
      </c>
      <c r="G5823">
        <v>120</v>
      </c>
      <c r="H5823">
        <v>13.3141</v>
      </c>
      <c r="I5823">
        <v>2246.4</v>
      </c>
      <c r="J5823">
        <v>2264.4</v>
      </c>
      <c r="K5823">
        <v>282.93200000000002</v>
      </c>
      <c r="L5823">
        <v>0</v>
      </c>
      <c r="M5823">
        <v>1</v>
      </c>
      <c r="N5823">
        <f t="shared" si="91"/>
        <v>22</v>
      </c>
    </row>
    <row r="5824" spans="1:14" x14ac:dyDescent="0.3">
      <c r="A5824" s="40">
        <v>5823</v>
      </c>
      <c r="B5824" s="38" t="s">
        <v>380</v>
      </c>
      <c r="C5824" s="38" t="s">
        <v>128</v>
      </c>
      <c r="D5824">
        <v>297.14999999999998</v>
      </c>
      <c r="E5824">
        <v>98940</v>
      </c>
      <c r="F5824">
        <v>3.6</v>
      </c>
      <c r="G5824">
        <v>130</v>
      </c>
      <c r="H5824">
        <v>14.192399999999999</v>
      </c>
      <c r="I5824">
        <v>2098.8000000000002</v>
      </c>
      <c r="J5824">
        <v>2160</v>
      </c>
      <c r="K5824">
        <v>285.072</v>
      </c>
      <c r="L5824">
        <v>0</v>
      </c>
      <c r="M5824">
        <v>1</v>
      </c>
      <c r="N5824">
        <f t="shared" si="91"/>
        <v>24</v>
      </c>
    </row>
    <row r="5825" spans="1:14" x14ac:dyDescent="0.3">
      <c r="A5825" s="40">
        <v>5824</v>
      </c>
      <c r="B5825" s="38" t="s">
        <v>380</v>
      </c>
      <c r="C5825" s="38" t="s">
        <v>129</v>
      </c>
      <c r="D5825">
        <v>298.14999999999998</v>
      </c>
      <c r="E5825">
        <v>98948</v>
      </c>
      <c r="F5825">
        <v>4.0999999999999996</v>
      </c>
      <c r="G5825">
        <v>140</v>
      </c>
      <c r="H5825">
        <v>14.1913</v>
      </c>
      <c r="I5825">
        <v>1803.6</v>
      </c>
      <c r="J5825">
        <v>2048.4</v>
      </c>
      <c r="K5825">
        <v>286.03100000000001</v>
      </c>
      <c r="L5825">
        <v>0</v>
      </c>
      <c r="M5825">
        <v>1</v>
      </c>
      <c r="N5825">
        <f t="shared" si="91"/>
        <v>25</v>
      </c>
    </row>
    <row r="5826" spans="1:14" x14ac:dyDescent="0.3">
      <c r="A5826" s="40">
        <v>5825</v>
      </c>
      <c r="B5826" s="38" t="s">
        <v>380</v>
      </c>
      <c r="C5826" s="38" t="s">
        <v>130</v>
      </c>
      <c r="D5826">
        <v>298.14999999999998</v>
      </c>
      <c r="E5826">
        <v>98948</v>
      </c>
      <c r="F5826">
        <v>4.5999999999999996</v>
      </c>
      <c r="G5826">
        <v>160</v>
      </c>
      <c r="H5826">
        <v>13.3108</v>
      </c>
      <c r="I5826">
        <v>1386</v>
      </c>
      <c r="J5826">
        <v>1587.6</v>
      </c>
      <c r="K5826">
        <v>285.80799999999999</v>
      </c>
      <c r="L5826">
        <v>0</v>
      </c>
      <c r="M5826">
        <v>1</v>
      </c>
      <c r="N5826">
        <f t="shared" si="91"/>
        <v>25</v>
      </c>
    </row>
    <row r="5827" spans="1:14" x14ac:dyDescent="0.3">
      <c r="A5827" s="40">
        <v>5826</v>
      </c>
      <c r="B5827" s="38" t="s">
        <v>380</v>
      </c>
      <c r="C5827" s="38" t="s">
        <v>131</v>
      </c>
      <c r="D5827">
        <v>294.64999999999998</v>
      </c>
      <c r="E5827">
        <v>98920</v>
      </c>
      <c r="F5827">
        <v>2.8</v>
      </c>
      <c r="G5827">
        <v>243</v>
      </c>
      <c r="H5827">
        <v>12.483499999999999</v>
      </c>
      <c r="I5827">
        <v>781.2</v>
      </c>
      <c r="J5827">
        <v>640.79999999999995</v>
      </c>
      <c r="K5827">
        <v>282.488</v>
      </c>
      <c r="L5827">
        <v>0</v>
      </c>
      <c r="M5827">
        <v>1</v>
      </c>
      <c r="N5827">
        <f t="shared" ref="N5827:N5890" si="92">CONVERT(D5827,"K", "C")</f>
        <v>21.5</v>
      </c>
    </row>
    <row r="5828" spans="1:14" x14ac:dyDescent="0.3">
      <c r="A5828" s="40">
        <v>5827</v>
      </c>
      <c r="B5828" s="38" t="s">
        <v>380</v>
      </c>
      <c r="C5828" s="38" t="s">
        <v>132</v>
      </c>
      <c r="D5828">
        <v>291.14999999999998</v>
      </c>
      <c r="E5828">
        <v>98892</v>
      </c>
      <c r="F5828">
        <v>1</v>
      </c>
      <c r="G5828">
        <v>313</v>
      </c>
      <c r="H5828">
        <v>10.9627</v>
      </c>
      <c r="I5828">
        <v>421.2</v>
      </c>
      <c r="J5828">
        <v>302.39999999999998</v>
      </c>
      <c r="K5828">
        <v>278.16199999999998</v>
      </c>
      <c r="L5828">
        <v>0</v>
      </c>
      <c r="M5828">
        <v>1</v>
      </c>
      <c r="N5828">
        <f t="shared" si="92"/>
        <v>18</v>
      </c>
    </row>
    <row r="5829" spans="1:14" x14ac:dyDescent="0.3">
      <c r="A5829" s="40">
        <v>5828</v>
      </c>
      <c r="B5829" s="38" t="s">
        <v>380</v>
      </c>
      <c r="C5829" s="38" t="s">
        <v>133</v>
      </c>
      <c r="D5829">
        <v>290.35000000000002</v>
      </c>
      <c r="E5829">
        <v>98885</v>
      </c>
      <c r="F5829">
        <v>3</v>
      </c>
      <c r="G5829">
        <v>148</v>
      </c>
      <c r="H5829">
        <v>10.402100000000001</v>
      </c>
      <c r="I5829">
        <v>64.8</v>
      </c>
      <c r="J5829">
        <v>0</v>
      </c>
      <c r="K5829">
        <v>277.49099999999999</v>
      </c>
      <c r="L5829">
        <v>0</v>
      </c>
      <c r="M5829">
        <v>1</v>
      </c>
      <c r="N5829">
        <f t="shared" si="92"/>
        <v>17.200000000000045</v>
      </c>
    </row>
    <row r="5830" spans="1:14" x14ac:dyDescent="0.3">
      <c r="A5830" s="40">
        <v>5829</v>
      </c>
      <c r="B5830" s="38" t="s">
        <v>380</v>
      </c>
      <c r="C5830" s="38" t="s">
        <v>134</v>
      </c>
      <c r="D5830">
        <v>290.35000000000002</v>
      </c>
      <c r="E5830">
        <v>98885</v>
      </c>
      <c r="F5830">
        <v>2.6</v>
      </c>
      <c r="G5830">
        <v>154</v>
      </c>
      <c r="H5830">
        <v>10.402100000000001</v>
      </c>
      <c r="I5830">
        <v>0</v>
      </c>
      <c r="J5830">
        <v>0</v>
      </c>
      <c r="K5830">
        <v>277.49099999999999</v>
      </c>
      <c r="L5830">
        <v>0</v>
      </c>
      <c r="M5830">
        <v>1</v>
      </c>
      <c r="N5830">
        <f t="shared" si="92"/>
        <v>17.200000000000045</v>
      </c>
    </row>
    <row r="5831" spans="1:14" x14ac:dyDescent="0.3">
      <c r="A5831" s="40">
        <v>5830</v>
      </c>
      <c r="B5831" s="38" t="s">
        <v>380</v>
      </c>
      <c r="C5831" s="38" t="s">
        <v>135</v>
      </c>
      <c r="D5831">
        <v>290.14999999999998</v>
      </c>
      <c r="E5831">
        <v>98883</v>
      </c>
      <c r="F5831">
        <v>1.7</v>
      </c>
      <c r="G5831">
        <v>145</v>
      </c>
      <c r="H5831">
        <v>10.266</v>
      </c>
      <c r="I5831">
        <v>0</v>
      </c>
      <c r="J5831">
        <v>0</v>
      </c>
      <c r="K5831">
        <v>277.255</v>
      </c>
      <c r="L5831">
        <v>0</v>
      </c>
      <c r="M5831">
        <v>1</v>
      </c>
      <c r="N5831">
        <f t="shared" si="92"/>
        <v>17</v>
      </c>
    </row>
    <row r="5832" spans="1:14" x14ac:dyDescent="0.3">
      <c r="A5832" s="40">
        <v>5831</v>
      </c>
      <c r="B5832" s="38" t="s">
        <v>380</v>
      </c>
      <c r="C5832" s="38" t="s">
        <v>136</v>
      </c>
      <c r="D5832">
        <v>288.35000000000002</v>
      </c>
      <c r="E5832">
        <v>98868</v>
      </c>
      <c r="F5832">
        <v>1.5</v>
      </c>
      <c r="G5832">
        <v>122</v>
      </c>
      <c r="H5832">
        <v>9.6098400000000002</v>
      </c>
      <c r="I5832">
        <v>0</v>
      </c>
      <c r="J5832">
        <v>0</v>
      </c>
      <c r="K5832">
        <v>275.68400000000003</v>
      </c>
      <c r="L5832">
        <v>0</v>
      </c>
      <c r="M5832">
        <v>1</v>
      </c>
      <c r="N5832">
        <f t="shared" si="92"/>
        <v>15.200000000000045</v>
      </c>
    </row>
    <row r="5833" spans="1:14" x14ac:dyDescent="0.3">
      <c r="A5833" s="40">
        <v>5832</v>
      </c>
      <c r="B5833" s="38" t="s">
        <v>380</v>
      </c>
      <c r="C5833" s="38" t="s">
        <v>137</v>
      </c>
      <c r="D5833">
        <v>286.64999999999998</v>
      </c>
      <c r="E5833">
        <v>98854</v>
      </c>
      <c r="F5833">
        <v>1.4</v>
      </c>
      <c r="G5833">
        <v>89</v>
      </c>
      <c r="H5833">
        <v>8.8718599999999999</v>
      </c>
      <c r="I5833">
        <v>0</v>
      </c>
      <c r="J5833">
        <v>0</v>
      </c>
      <c r="K5833">
        <v>273.791</v>
      </c>
      <c r="L5833">
        <v>0</v>
      </c>
      <c r="M5833">
        <v>1</v>
      </c>
      <c r="N5833">
        <f t="shared" si="92"/>
        <v>13.5</v>
      </c>
    </row>
    <row r="5834" spans="1:14" x14ac:dyDescent="0.3">
      <c r="A5834" s="40">
        <v>5833</v>
      </c>
      <c r="B5834" s="38" t="s">
        <v>380</v>
      </c>
      <c r="C5834" s="38" t="s">
        <v>138</v>
      </c>
      <c r="D5834">
        <v>284.95</v>
      </c>
      <c r="E5834">
        <v>98839</v>
      </c>
      <c r="F5834">
        <v>1.4</v>
      </c>
      <c r="G5834">
        <v>70</v>
      </c>
      <c r="H5834">
        <v>8.1299700000000001</v>
      </c>
      <c r="I5834">
        <v>0</v>
      </c>
      <c r="J5834">
        <v>0</v>
      </c>
      <c r="K5834">
        <v>271.99099999999999</v>
      </c>
      <c r="L5834">
        <v>0</v>
      </c>
      <c r="M5834">
        <v>1</v>
      </c>
      <c r="N5834">
        <f t="shared" si="92"/>
        <v>11.800000000000011</v>
      </c>
    </row>
    <row r="5835" spans="1:14" x14ac:dyDescent="0.3">
      <c r="A5835" s="40">
        <v>5834</v>
      </c>
      <c r="B5835" s="38" t="s">
        <v>381</v>
      </c>
      <c r="C5835" s="38" t="s">
        <v>115</v>
      </c>
      <c r="D5835">
        <v>282.95</v>
      </c>
      <c r="E5835">
        <v>98822</v>
      </c>
      <c r="F5835">
        <v>1.4</v>
      </c>
      <c r="G5835">
        <v>65</v>
      </c>
      <c r="H5835">
        <v>7.4442500000000003</v>
      </c>
      <c r="I5835">
        <v>0</v>
      </c>
      <c r="J5835">
        <v>0</v>
      </c>
      <c r="K5835">
        <v>269.791</v>
      </c>
      <c r="L5835">
        <v>0</v>
      </c>
      <c r="M5835">
        <v>1</v>
      </c>
      <c r="N5835">
        <f t="shared" si="92"/>
        <v>9.8000000000000114</v>
      </c>
    </row>
    <row r="5836" spans="1:14" x14ac:dyDescent="0.3">
      <c r="A5836" s="40">
        <v>5835</v>
      </c>
      <c r="B5836" s="38" t="s">
        <v>381</v>
      </c>
      <c r="C5836" s="38" t="s">
        <v>116</v>
      </c>
      <c r="D5836">
        <v>282.64999999999998</v>
      </c>
      <c r="E5836">
        <v>98820</v>
      </c>
      <c r="F5836">
        <v>1.4</v>
      </c>
      <c r="G5836">
        <v>67</v>
      </c>
      <c r="H5836">
        <v>7.24369</v>
      </c>
      <c r="I5836">
        <v>0</v>
      </c>
      <c r="J5836">
        <v>0</v>
      </c>
      <c r="K5836">
        <v>269.41500000000002</v>
      </c>
      <c r="L5836">
        <v>0</v>
      </c>
      <c r="M5836">
        <v>1</v>
      </c>
      <c r="N5836">
        <f t="shared" si="92"/>
        <v>9.5</v>
      </c>
    </row>
    <row r="5837" spans="1:14" x14ac:dyDescent="0.3">
      <c r="A5837" s="40">
        <v>5836</v>
      </c>
      <c r="B5837" s="38" t="s">
        <v>381</v>
      </c>
      <c r="C5837" s="38" t="s">
        <v>117</v>
      </c>
      <c r="D5837">
        <v>282.35000000000002</v>
      </c>
      <c r="E5837">
        <v>98817</v>
      </c>
      <c r="F5837">
        <v>1.5</v>
      </c>
      <c r="G5837">
        <v>77</v>
      </c>
      <c r="H5837">
        <v>7.2439099999999996</v>
      </c>
      <c r="I5837">
        <v>0</v>
      </c>
      <c r="J5837">
        <v>0</v>
      </c>
      <c r="K5837">
        <v>269.12900000000002</v>
      </c>
      <c r="L5837">
        <v>0</v>
      </c>
      <c r="M5837">
        <v>1</v>
      </c>
      <c r="N5837">
        <f t="shared" si="92"/>
        <v>9.2000000000000455</v>
      </c>
    </row>
    <row r="5838" spans="1:14" x14ac:dyDescent="0.3">
      <c r="A5838" s="40">
        <v>5837</v>
      </c>
      <c r="B5838" s="38" t="s">
        <v>381</v>
      </c>
      <c r="C5838" s="38" t="s">
        <v>118</v>
      </c>
      <c r="D5838">
        <v>282.14999999999998</v>
      </c>
      <c r="E5838">
        <v>98815</v>
      </c>
      <c r="F5838">
        <v>1.4</v>
      </c>
      <c r="G5838">
        <v>105</v>
      </c>
      <c r="H5838">
        <v>7.2440600000000002</v>
      </c>
      <c r="I5838">
        <v>0</v>
      </c>
      <c r="J5838">
        <v>0</v>
      </c>
      <c r="K5838">
        <v>268.93799999999999</v>
      </c>
      <c r="L5838">
        <v>0</v>
      </c>
      <c r="M5838">
        <v>1</v>
      </c>
      <c r="N5838">
        <f t="shared" si="92"/>
        <v>9</v>
      </c>
    </row>
    <row r="5839" spans="1:14" x14ac:dyDescent="0.3">
      <c r="A5839" s="40">
        <v>5838</v>
      </c>
      <c r="B5839" s="38" t="s">
        <v>381</v>
      </c>
      <c r="C5839" s="38" t="s">
        <v>119</v>
      </c>
      <c r="D5839">
        <v>282.64999999999998</v>
      </c>
      <c r="E5839">
        <v>98820</v>
      </c>
      <c r="F5839">
        <v>1.3</v>
      </c>
      <c r="G5839">
        <v>91</v>
      </c>
      <c r="H5839">
        <v>7.24369</v>
      </c>
      <c r="I5839">
        <v>0</v>
      </c>
      <c r="J5839">
        <v>0</v>
      </c>
      <c r="K5839">
        <v>269.41500000000002</v>
      </c>
      <c r="L5839">
        <v>0</v>
      </c>
      <c r="M5839">
        <v>1</v>
      </c>
      <c r="N5839">
        <f t="shared" si="92"/>
        <v>9.5</v>
      </c>
    </row>
    <row r="5840" spans="1:14" x14ac:dyDescent="0.3">
      <c r="A5840" s="40">
        <v>5839</v>
      </c>
      <c r="B5840" s="38" t="s">
        <v>381</v>
      </c>
      <c r="C5840" s="38" t="s">
        <v>120</v>
      </c>
      <c r="D5840">
        <v>283.64999999999998</v>
      </c>
      <c r="E5840">
        <v>98828</v>
      </c>
      <c r="F5840">
        <v>1.4</v>
      </c>
      <c r="G5840">
        <v>101</v>
      </c>
      <c r="H5840">
        <v>7.4437899999999999</v>
      </c>
      <c r="I5840">
        <v>25.2</v>
      </c>
      <c r="J5840">
        <v>0</v>
      </c>
      <c r="K5840">
        <v>269.98</v>
      </c>
      <c r="L5840">
        <v>0</v>
      </c>
      <c r="M5840">
        <v>1</v>
      </c>
      <c r="N5840">
        <f t="shared" si="92"/>
        <v>10.5</v>
      </c>
    </row>
    <row r="5841" spans="1:14" x14ac:dyDescent="0.3">
      <c r="A5841" s="40">
        <v>5840</v>
      </c>
      <c r="B5841" s="38" t="s">
        <v>381</v>
      </c>
      <c r="C5841" s="38" t="s">
        <v>121</v>
      </c>
      <c r="D5841">
        <v>282.14999999999998</v>
      </c>
      <c r="E5841">
        <v>98815</v>
      </c>
      <c r="F5841">
        <v>0.5</v>
      </c>
      <c r="G5841">
        <v>172</v>
      </c>
      <c r="H5841">
        <v>7.3437999999999999</v>
      </c>
      <c r="I5841">
        <v>158.4</v>
      </c>
      <c r="J5841">
        <v>0</v>
      </c>
      <c r="K5841">
        <v>268.983</v>
      </c>
      <c r="L5841">
        <v>0</v>
      </c>
      <c r="M5841">
        <v>1</v>
      </c>
      <c r="N5841">
        <f t="shared" si="92"/>
        <v>9</v>
      </c>
    </row>
    <row r="5842" spans="1:14" x14ac:dyDescent="0.3">
      <c r="A5842" s="40">
        <v>5841</v>
      </c>
      <c r="B5842" s="38" t="s">
        <v>381</v>
      </c>
      <c r="C5842" s="38" t="s">
        <v>122</v>
      </c>
      <c r="D5842">
        <v>284.14999999999998</v>
      </c>
      <c r="E5842">
        <v>98833</v>
      </c>
      <c r="F5842">
        <v>1</v>
      </c>
      <c r="G5842">
        <v>3</v>
      </c>
      <c r="H5842">
        <v>7.3424500000000004</v>
      </c>
      <c r="I5842">
        <v>806.4</v>
      </c>
      <c r="J5842">
        <v>972</v>
      </c>
      <c r="K5842">
        <v>270.14699999999999</v>
      </c>
      <c r="L5842">
        <v>0</v>
      </c>
      <c r="M5842">
        <v>1</v>
      </c>
      <c r="N5842">
        <f t="shared" si="92"/>
        <v>11</v>
      </c>
    </row>
    <row r="5843" spans="1:14" x14ac:dyDescent="0.3">
      <c r="A5843" s="40">
        <v>5842</v>
      </c>
      <c r="B5843" s="38" t="s">
        <v>381</v>
      </c>
      <c r="C5843" s="38" t="s">
        <v>123</v>
      </c>
      <c r="D5843">
        <v>286.14999999999998</v>
      </c>
      <c r="E5843">
        <v>98850</v>
      </c>
      <c r="F5843">
        <v>2.1</v>
      </c>
      <c r="G5843">
        <v>120</v>
      </c>
      <c r="H5843">
        <v>7.8583999999999996</v>
      </c>
      <c r="I5843">
        <v>975.6</v>
      </c>
      <c r="J5843">
        <v>572.4</v>
      </c>
      <c r="K5843">
        <v>272.90899999999999</v>
      </c>
      <c r="L5843">
        <v>0</v>
      </c>
      <c r="M5843">
        <v>1</v>
      </c>
      <c r="N5843">
        <f t="shared" si="92"/>
        <v>13</v>
      </c>
    </row>
    <row r="5844" spans="1:14" x14ac:dyDescent="0.3">
      <c r="A5844" s="40">
        <v>5843</v>
      </c>
      <c r="B5844" s="38" t="s">
        <v>381</v>
      </c>
      <c r="C5844" s="38" t="s">
        <v>124</v>
      </c>
      <c r="D5844">
        <v>288.14999999999998</v>
      </c>
      <c r="E5844">
        <v>98867</v>
      </c>
      <c r="F5844">
        <v>2.1</v>
      </c>
      <c r="G5844">
        <v>53</v>
      </c>
      <c r="H5844">
        <v>7.85703</v>
      </c>
      <c r="I5844">
        <v>1825.2</v>
      </c>
      <c r="J5844">
        <v>2070</v>
      </c>
      <c r="K5844">
        <v>274.17700000000002</v>
      </c>
      <c r="L5844">
        <v>0</v>
      </c>
      <c r="M5844">
        <v>1</v>
      </c>
      <c r="N5844">
        <f t="shared" si="92"/>
        <v>15</v>
      </c>
    </row>
    <row r="5845" spans="1:14" x14ac:dyDescent="0.3">
      <c r="A5845" s="40">
        <v>5844</v>
      </c>
      <c r="B5845" s="38" t="s">
        <v>381</v>
      </c>
      <c r="C5845" s="38" t="s">
        <v>125</v>
      </c>
      <c r="D5845">
        <v>289.14999999999998</v>
      </c>
      <c r="E5845">
        <v>98875</v>
      </c>
      <c r="F5845">
        <v>2.1</v>
      </c>
      <c r="G5845">
        <v>192</v>
      </c>
      <c r="H5845">
        <v>7.3392900000000001</v>
      </c>
      <c r="I5845">
        <v>2059.1999999999998</v>
      </c>
      <c r="J5845">
        <v>2037.6</v>
      </c>
      <c r="K5845">
        <v>275.16899999999998</v>
      </c>
      <c r="L5845">
        <v>0</v>
      </c>
      <c r="M5845">
        <v>1</v>
      </c>
      <c r="N5845">
        <f t="shared" si="92"/>
        <v>16</v>
      </c>
    </row>
    <row r="5846" spans="1:14" x14ac:dyDescent="0.3">
      <c r="A5846" s="40">
        <v>5845</v>
      </c>
      <c r="B5846" s="38" t="s">
        <v>381</v>
      </c>
      <c r="C5846" s="38" t="s">
        <v>126</v>
      </c>
      <c r="D5846">
        <v>288.14999999999998</v>
      </c>
      <c r="E5846">
        <v>98867</v>
      </c>
      <c r="F5846">
        <v>3.1</v>
      </c>
      <c r="G5846">
        <v>150</v>
      </c>
      <c r="H5846">
        <v>6.8534199999999998</v>
      </c>
      <c r="I5846">
        <v>2246.4</v>
      </c>
      <c r="J5846">
        <v>1929.6</v>
      </c>
      <c r="K5846">
        <v>273.988</v>
      </c>
      <c r="L5846">
        <v>0</v>
      </c>
      <c r="M5846">
        <v>1</v>
      </c>
      <c r="N5846">
        <f t="shared" si="92"/>
        <v>15</v>
      </c>
    </row>
    <row r="5847" spans="1:14" x14ac:dyDescent="0.3">
      <c r="A5847" s="40">
        <v>5846</v>
      </c>
      <c r="B5847" s="38" t="s">
        <v>381</v>
      </c>
      <c r="C5847" s="38" t="s">
        <v>127</v>
      </c>
      <c r="D5847">
        <v>289.14999999999998</v>
      </c>
      <c r="E5847">
        <v>98875</v>
      </c>
      <c r="F5847">
        <v>3.1</v>
      </c>
      <c r="G5847">
        <v>180</v>
      </c>
      <c r="H5847">
        <v>6.8528599999999997</v>
      </c>
      <c r="I5847">
        <v>1256.4000000000001</v>
      </c>
      <c r="J5847">
        <v>187.2</v>
      </c>
      <c r="K5847">
        <v>275.42599999999999</v>
      </c>
      <c r="L5847">
        <v>0</v>
      </c>
      <c r="M5847">
        <v>1</v>
      </c>
      <c r="N5847">
        <f t="shared" si="92"/>
        <v>16</v>
      </c>
    </row>
    <row r="5848" spans="1:14" x14ac:dyDescent="0.3">
      <c r="A5848" s="40">
        <v>5847</v>
      </c>
      <c r="B5848" s="38" t="s">
        <v>381</v>
      </c>
      <c r="C5848" s="38" t="s">
        <v>128</v>
      </c>
      <c r="D5848">
        <v>289.14999999999998</v>
      </c>
      <c r="E5848">
        <v>98875</v>
      </c>
      <c r="F5848">
        <v>3.6</v>
      </c>
      <c r="G5848">
        <v>150</v>
      </c>
      <c r="H5848">
        <v>6.8528599999999997</v>
      </c>
      <c r="I5848">
        <v>1173.5999999999999</v>
      </c>
      <c r="J5848">
        <v>212.4</v>
      </c>
      <c r="K5848">
        <v>275.42599999999999</v>
      </c>
      <c r="L5848">
        <v>0</v>
      </c>
      <c r="M5848">
        <v>1</v>
      </c>
      <c r="N5848">
        <f t="shared" si="92"/>
        <v>16</v>
      </c>
    </row>
    <row r="5849" spans="1:14" x14ac:dyDescent="0.3">
      <c r="A5849" s="40">
        <v>5848</v>
      </c>
      <c r="B5849" s="38" t="s">
        <v>381</v>
      </c>
      <c r="C5849" s="38" t="s">
        <v>129</v>
      </c>
      <c r="D5849">
        <v>290.14999999999998</v>
      </c>
      <c r="E5849">
        <v>98883</v>
      </c>
      <c r="F5849">
        <v>4.0999999999999996</v>
      </c>
      <c r="G5849">
        <v>180</v>
      </c>
      <c r="H5849">
        <v>6.8522999999999996</v>
      </c>
      <c r="I5849">
        <v>1008</v>
      </c>
      <c r="J5849">
        <v>72</v>
      </c>
      <c r="K5849">
        <v>276.37799999999999</v>
      </c>
      <c r="L5849">
        <v>0</v>
      </c>
      <c r="M5849">
        <v>1</v>
      </c>
      <c r="N5849">
        <f t="shared" si="92"/>
        <v>17</v>
      </c>
    </row>
    <row r="5850" spans="1:14" x14ac:dyDescent="0.3">
      <c r="A5850" s="40">
        <v>5849</v>
      </c>
      <c r="B5850" s="38" t="s">
        <v>381</v>
      </c>
      <c r="C5850" s="38" t="s">
        <v>130</v>
      </c>
      <c r="D5850">
        <v>290.14999999999998</v>
      </c>
      <c r="E5850">
        <v>98883</v>
      </c>
      <c r="F5850">
        <v>4.0999999999999996</v>
      </c>
      <c r="G5850">
        <v>150</v>
      </c>
      <c r="H5850">
        <v>6.8522999999999996</v>
      </c>
      <c r="I5850">
        <v>1386</v>
      </c>
      <c r="J5850">
        <v>1519.2</v>
      </c>
      <c r="K5850">
        <v>275.89</v>
      </c>
      <c r="L5850">
        <v>0</v>
      </c>
      <c r="M5850">
        <v>1</v>
      </c>
      <c r="N5850">
        <f t="shared" si="92"/>
        <v>17</v>
      </c>
    </row>
    <row r="5851" spans="1:14" x14ac:dyDescent="0.3">
      <c r="A5851" s="40">
        <v>5850</v>
      </c>
      <c r="B5851" s="38" t="s">
        <v>381</v>
      </c>
      <c r="C5851" s="38" t="s">
        <v>131</v>
      </c>
      <c r="D5851">
        <v>291.14999999999998</v>
      </c>
      <c r="E5851">
        <v>98892</v>
      </c>
      <c r="F5851">
        <v>3.6</v>
      </c>
      <c r="G5851">
        <v>150</v>
      </c>
      <c r="H5851">
        <v>6.8516700000000004</v>
      </c>
      <c r="I5851">
        <v>932.4</v>
      </c>
      <c r="J5851">
        <v>1371.6</v>
      </c>
      <c r="K5851">
        <v>276.57</v>
      </c>
      <c r="L5851">
        <v>0</v>
      </c>
      <c r="M5851">
        <v>1</v>
      </c>
      <c r="N5851">
        <f t="shared" si="92"/>
        <v>18</v>
      </c>
    </row>
    <row r="5852" spans="1:14" x14ac:dyDescent="0.3">
      <c r="A5852" s="40">
        <v>5851</v>
      </c>
      <c r="B5852" s="38" t="s">
        <v>381</v>
      </c>
      <c r="C5852" s="38" t="s">
        <v>132</v>
      </c>
      <c r="D5852">
        <v>290.14999999999998</v>
      </c>
      <c r="E5852">
        <v>98883</v>
      </c>
      <c r="F5852">
        <v>3.6</v>
      </c>
      <c r="G5852">
        <v>150</v>
      </c>
      <c r="H5852">
        <v>6.3949499999999997</v>
      </c>
      <c r="I5852">
        <v>406.8</v>
      </c>
      <c r="J5852">
        <v>478.8</v>
      </c>
      <c r="K5852">
        <v>275.38799999999998</v>
      </c>
      <c r="L5852">
        <v>0</v>
      </c>
      <c r="M5852">
        <v>1</v>
      </c>
      <c r="N5852">
        <f t="shared" si="92"/>
        <v>17</v>
      </c>
    </row>
    <row r="5853" spans="1:14" x14ac:dyDescent="0.3">
      <c r="A5853" s="40">
        <v>5852</v>
      </c>
      <c r="B5853" s="38" t="s">
        <v>381</v>
      </c>
      <c r="C5853" s="38" t="s">
        <v>133</v>
      </c>
      <c r="D5853">
        <v>289.14999999999998</v>
      </c>
      <c r="E5853">
        <v>98875</v>
      </c>
      <c r="F5853">
        <v>3.1</v>
      </c>
      <c r="G5853">
        <v>170</v>
      </c>
      <c r="H5853">
        <v>6.3954700000000004</v>
      </c>
      <c r="I5853">
        <v>61.2</v>
      </c>
      <c r="J5853">
        <v>0</v>
      </c>
      <c r="K5853">
        <v>274.43900000000002</v>
      </c>
      <c r="L5853">
        <v>0</v>
      </c>
      <c r="M5853">
        <v>1</v>
      </c>
      <c r="N5853">
        <f t="shared" si="92"/>
        <v>16</v>
      </c>
    </row>
    <row r="5854" spans="1:14" x14ac:dyDescent="0.3">
      <c r="A5854" s="40">
        <v>5853</v>
      </c>
      <c r="B5854" s="38" t="s">
        <v>381</v>
      </c>
      <c r="C5854" s="38" t="s">
        <v>134</v>
      </c>
      <c r="D5854">
        <v>288.14999999999998</v>
      </c>
      <c r="E5854">
        <v>98867</v>
      </c>
      <c r="F5854">
        <v>3.6</v>
      </c>
      <c r="G5854">
        <v>150</v>
      </c>
      <c r="H5854">
        <v>6.8534199999999998</v>
      </c>
      <c r="I5854">
        <v>0</v>
      </c>
      <c r="J5854">
        <v>0</v>
      </c>
      <c r="K5854">
        <v>273.988</v>
      </c>
      <c r="L5854">
        <v>0</v>
      </c>
      <c r="M5854">
        <v>1</v>
      </c>
      <c r="N5854">
        <f t="shared" si="92"/>
        <v>15</v>
      </c>
    </row>
    <row r="5855" spans="1:14" x14ac:dyDescent="0.3">
      <c r="A5855" s="40">
        <v>5854</v>
      </c>
      <c r="B5855" s="38" t="s">
        <v>381</v>
      </c>
      <c r="C5855" s="38" t="s">
        <v>135</v>
      </c>
      <c r="D5855">
        <v>286.14999999999998</v>
      </c>
      <c r="E5855">
        <v>98850</v>
      </c>
      <c r="F5855">
        <v>3.6</v>
      </c>
      <c r="G5855">
        <v>150</v>
      </c>
      <c r="H5855">
        <v>7.34117</v>
      </c>
      <c r="I5855">
        <v>0</v>
      </c>
      <c r="J5855">
        <v>0</v>
      </c>
      <c r="K5855">
        <v>272.56299999999999</v>
      </c>
      <c r="L5855">
        <v>0</v>
      </c>
      <c r="M5855">
        <v>1</v>
      </c>
      <c r="N5855">
        <f t="shared" si="92"/>
        <v>13</v>
      </c>
    </row>
    <row r="5856" spans="1:14" x14ac:dyDescent="0.3">
      <c r="A5856" s="40">
        <v>5855</v>
      </c>
      <c r="B5856" s="38" t="s">
        <v>381</v>
      </c>
      <c r="C5856" s="38" t="s">
        <v>136</v>
      </c>
      <c r="D5856">
        <v>285.14999999999998</v>
      </c>
      <c r="E5856">
        <v>98841</v>
      </c>
      <c r="F5856">
        <v>4.0999999999999996</v>
      </c>
      <c r="G5856">
        <v>140</v>
      </c>
      <c r="H5856">
        <v>7.34185</v>
      </c>
      <c r="I5856">
        <v>0</v>
      </c>
      <c r="J5856">
        <v>0</v>
      </c>
      <c r="K5856">
        <v>271.72899999999998</v>
      </c>
      <c r="L5856">
        <v>0</v>
      </c>
      <c r="M5856">
        <v>1</v>
      </c>
      <c r="N5856">
        <f t="shared" si="92"/>
        <v>12</v>
      </c>
    </row>
    <row r="5857" spans="1:14" x14ac:dyDescent="0.3">
      <c r="A5857" s="40">
        <v>5856</v>
      </c>
      <c r="B5857" s="38" t="s">
        <v>381</v>
      </c>
      <c r="C5857" s="38" t="s">
        <v>137</v>
      </c>
      <c r="D5857">
        <v>284.14999999999998</v>
      </c>
      <c r="E5857">
        <v>98833</v>
      </c>
      <c r="F5857">
        <v>3.1</v>
      </c>
      <c r="G5857">
        <v>150</v>
      </c>
      <c r="H5857">
        <v>7.3424500000000004</v>
      </c>
      <c r="I5857">
        <v>0</v>
      </c>
      <c r="J5857">
        <v>0</v>
      </c>
      <c r="K5857">
        <v>270.89</v>
      </c>
      <c r="L5857">
        <v>0</v>
      </c>
      <c r="M5857">
        <v>1</v>
      </c>
      <c r="N5857">
        <f t="shared" si="92"/>
        <v>11</v>
      </c>
    </row>
    <row r="5858" spans="1:14" x14ac:dyDescent="0.3">
      <c r="A5858" s="40">
        <v>5857</v>
      </c>
      <c r="B5858" s="38" t="s">
        <v>381</v>
      </c>
      <c r="C5858" s="38" t="s">
        <v>138</v>
      </c>
      <c r="D5858">
        <v>284.14999999999998</v>
      </c>
      <c r="E5858">
        <v>98833</v>
      </c>
      <c r="F5858">
        <v>3.6</v>
      </c>
      <c r="G5858">
        <v>160</v>
      </c>
      <c r="H5858">
        <v>7.3424500000000004</v>
      </c>
      <c r="I5858">
        <v>0</v>
      </c>
      <c r="J5858">
        <v>0</v>
      </c>
      <c r="K5858">
        <v>270.89</v>
      </c>
      <c r="L5858">
        <v>0</v>
      </c>
      <c r="M5858">
        <v>1</v>
      </c>
      <c r="N5858">
        <f t="shared" si="92"/>
        <v>11</v>
      </c>
    </row>
    <row r="5859" spans="1:14" x14ac:dyDescent="0.3">
      <c r="A5859" s="40">
        <v>5858</v>
      </c>
      <c r="B5859" s="38" t="s">
        <v>382</v>
      </c>
      <c r="C5859" s="38" t="s">
        <v>115</v>
      </c>
      <c r="D5859">
        <v>284.14999999999998</v>
      </c>
      <c r="E5859">
        <v>98833</v>
      </c>
      <c r="F5859">
        <v>4.0999999999999996</v>
      </c>
      <c r="G5859">
        <v>170</v>
      </c>
      <c r="H5859">
        <v>7.3424500000000004</v>
      </c>
      <c r="I5859">
        <v>0</v>
      </c>
      <c r="J5859">
        <v>0</v>
      </c>
      <c r="K5859">
        <v>270.89</v>
      </c>
      <c r="L5859">
        <v>0</v>
      </c>
      <c r="M5859">
        <v>1</v>
      </c>
      <c r="N5859">
        <f t="shared" si="92"/>
        <v>11</v>
      </c>
    </row>
    <row r="5860" spans="1:14" x14ac:dyDescent="0.3">
      <c r="A5860" s="40">
        <v>5859</v>
      </c>
      <c r="B5860" s="38" t="s">
        <v>382</v>
      </c>
      <c r="C5860" s="38" t="s">
        <v>116</v>
      </c>
      <c r="D5860">
        <v>284.14999999999998</v>
      </c>
      <c r="E5860">
        <v>98833</v>
      </c>
      <c r="F5860">
        <v>4.5999999999999996</v>
      </c>
      <c r="G5860">
        <v>170</v>
      </c>
      <c r="H5860">
        <v>7.3424500000000004</v>
      </c>
      <c r="I5860">
        <v>0</v>
      </c>
      <c r="J5860">
        <v>0</v>
      </c>
      <c r="K5860">
        <v>270.89</v>
      </c>
      <c r="L5860">
        <v>0</v>
      </c>
      <c r="M5860">
        <v>1</v>
      </c>
      <c r="N5860">
        <f t="shared" si="92"/>
        <v>11</v>
      </c>
    </row>
    <row r="5861" spans="1:14" x14ac:dyDescent="0.3">
      <c r="A5861" s="40">
        <v>5860</v>
      </c>
      <c r="B5861" s="38" t="s">
        <v>382</v>
      </c>
      <c r="C5861" s="38" t="s">
        <v>117</v>
      </c>
      <c r="D5861">
        <v>284.14999999999998</v>
      </c>
      <c r="E5861">
        <v>98833</v>
      </c>
      <c r="F5861">
        <v>4.5999999999999996</v>
      </c>
      <c r="G5861">
        <v>160</v>
      </c>
      <c r="H5861">
        <v>7.3424500000000004</v>
      </c>
      <c r="I5861">
        <v>0</v>
      </c>
      <c r="J5861">
        <v>0</v>
      </c>
      <c r="K5861">
        <v>270.89</v>
      </c>
      <c r="L5861">
        <v>0</v>
      </c>
      <c r="M5861">
        <v>1</v>
      </c>
      <c r="N5861">
        <f t="shared" si="92"/>
        <v>11</v>
      </c>
    </row>
    <row r="5862" spans="1:14" x14ac:dyDescent="0.3">
      <c r="A5862" s="40">
        <v>5861</v>
      </c>
      <c r="B5862" s="38" t="s">
        <v>382</v>
      </c>
      <c r="C5862" s="38" t="s">
        <v>118</v>
      </c>
      <c r="D5862">
        <v>284.14999999999998</v>
      </c>
      <c r="E5862">
        <v>98833</v>
      </c>
      <c r="F5862">
        <v>3.1</v>
      </c>
      <c r="G5862">
        <v>160</v>
      </c>
      <c r="H5862">
        <v>7.3424500000000004</v>
      </c>
      <c r="I5862">
        <v>0</v>
      </c>
      <c r="J5862">
        <v>0</v>
      </c>
      <c r="K5862">
        <v>270.89</v>
      </c>
      <c r="L5862">
        <v>0</v>
      </c>
      <c r="M5862">
        <v>1</v>
      </c>
      <c r="N5862">
        <f t="shared" si="92"/>
        <v>11</v>
      </c>
    </row>
    <row r="5863" spans="1:14" x14ac:dyDescent="0.3">
      <c r="A5863" s="40">
        <v>5862</v>
      </c>
      <c r="B5863" s="38" t="s">
        <v>382</v>
      </c>
      <c r="C5863" s="38" t="s">
        <v>119</v>
      </c>
      <c r="D5863">
        <v>284.14999999999998</v>
      </c>
      <c r="E5863">
        <v>98833</v>
      </c>
      <c r="F5863">
        <v>2.6</v>
      </c>
      <c r="G5863">
        <v>160</v>
      </c>
      <c r="H5863">
        <v>7.3424500000000004</v>
      </c>
      <c r="I5863">
        <v>0</v>
      </c>
      <c r="J5863">
        <v>0</v>
      </c>
      <c r="K5863">
        <v>270.89</v>
      </c>
      <c r="L5863">
        <v>0</v>
      </c>
      <c r="M5863">
        <v>1</v>
      </c>
      <c r="N5863">
        <f t="shared" si="92"/>
        <v>11</v>
      </c>
    </row>
    <row r="5864" spans="1:14" x14ac:dyDescent="0.3">
      <c r="A5864" s="40">
        <v>5863</v>
      </c>
      <c r="B5864" s="38" t="s">
        <v>382</v>
      </c>
      <c r="C5864" s="38" t="s">
        <v>120</v>
      </c>
      <c r="D5864">
        <v>284.14999999999998</v>
      </c>
      <c r="E5864">
        <v>98833</v>
      </c>
      <c r="F5864">
        <v>3.6</v>
      </c>
      <c r="G5864">
        <v>160</v>
      </c>
      <c r="H5864">
        <v>7.3424500000000004</v>
      </c>
      <c r="I5864">
        <v>14.4</v>
      </c>
      <c r="J5864">
        <v>0</v>
      </c>
      <c r="K5864">
        <v>270.89</v>
      </c>
      <c r="L5864">
        <v>0</v>
      </c>
      <c r="M5864">
        <v>1</v>
      </c>
      <c r="N5864">
        <f t="shared" si="92"/>
        <v>11</v>
      </c>
    </row>
    <row r="5865" spans="1:14" x14ac:dyDescent="0.3">
      <c r="A5865" s="40">
        <v>5864</v>
      </c>
      <c r="B5865" s="38" t="s">
        <v>382</v>
      </c>
      <c r="C5865" s="38" t="s">
        <v>121</v>
      </c>
      <c r="D5865">
        <v>284.14999999999998</v>
      </c>
      <c r="E5865">
        <v>98833</v>
      </c>
      <c r="F5865">
        <v>2.1</v>
      </c>
      <c r="G5865">
        <v>244</v>
      </c>
      <c r="H5865">
        <v>7.3424500000000004</v>
      </c>
      <c r="I5865">
        <v>176.4</v>
      </c>
      <c r="J5865">
        <v>0</v>
      </c>
      <c r="K5865">
        <v>270.89</v>
      </c>
      <c r="L5865">
        <v>0</v>
      </c>
      <c r="M5865">
        <v>1</v>
      </c>
      <c r="N5865">
        <f t="shared" si="92"/>
        <v>11</v>
      </c>
    </row>
    <row r="5866" spans="1:14" x14ac:dyDescent="0.3">
      <c r="A5866" s="40">
        <v>5865</v>
      </c>
      <c r="B5866" s="38" t="s">
        <v>382</v>
      </c>
      <c r="C5866" s="38" t="s">
        <v>122</v>
      </c>
      <c r="D5866">
        <v>285.14999999999998</v>
      </c>
      <c r="E5866">
        <v>98841</v>
      </c>
      <c r="F5866">
        <v>2.6</v>
      </c>
      <c r="G5866">
        <v>150</v>
      </c>
      <c r="H5866">
        <v>7.8591300000000004</v>
      </c>
      <c r="I5866">
        <v>457.2</v>
      </c>
      <c r="J5866">
        <v>46.8</v>
      </c>
      <c r="K5866">
        <v>272.06900000000002</v>
      </c>
      <c r="L5866">
        <v>0</v>
      </c>
      <c r="M5866">
        <v>1</v>
      </c>
      <c r="N5866">
        <f t="shared" si="92"/>
        <v>12</v>
      </c>
    </row>
    <row r="5867" spans="1:14" x14ac:dyDescent="0.3">
      <c r="A5867" s="40">
        <v>5866</v>
      </c>
      <c r="B5867" s="38" t="s">
        <v>382</v>
      </c>
      <c r="C5867" s="38" t="s">
        <v>123</v>
      </c>
      <c r="D5867">
        <v>285.14999999999998</v>
      </c>
      <c r="E5867">
        <v>98841</v>
      </c>
      <c r="F5867">
        <v>2.6</v>
      </c>
      <c r="G5867">
        <v>150</v>
      </c>
      <c r="H5867">
        <v>7.8591300000000004</v>
      </c>
      <c r="I5867">
        <v>774</v>
      </c>
      <c r="J5867">
        <v>334.8</v>
      </c>
      <c r="K5867">
        <v>272.06900000000002</v>
      </c>
      <c r="L5867">
        <v>0</v>
      </c>
      <c r="M5867">
        <v>1</v>
      </c>
      <c r="N5867">
        <f t="shared" si="92"/>
        <v>12</v>
      </c>
    </row>
    <row r="5868" spans="1:14" x14ac:dyDescent="0.3">
      <c r="A5868" s="40">
        <v>5867</v>
      </c>
      <c r="B5868" s="38" t="s">
        <v>382</v>
      </c>
      <c r="C5868" s="38" t="s">
        <v>124</v>
      </c>
      <c r="D5868">
        <v>287.14999999999998</v>
      </c>
      <c r="E5868">
        <v>98858</v>
      </c>
      <c r="F5868">
        <v>2.1</v>
      </c>
      <c r="G5868">
        <v>210</v>
      </c>
      <c r="H5868">
        <v>8.4073200000000003</v>
      </c>
      <c r="I5868">
        <v>1807.2</v>
      </c>
      <c r="J5868">
        <v>1857.6</v>
      </c>
      <c r="K5868">
        <v>273.45100000000002</v>
      </c>
      <c r="L5868">
        <v>0</v>
      </c>
      <c r="M5868">
        <v>1</v>
      </c>
      <c r="N5868">
        <f t="shared" si="92"/>
        <v>14</v>
      </c>
    </row>
    <row r="5869" spans="1:14" x14ac:dyDescent="0.3">
      <c r="A5869" s="40">
        <v>5868</v>
      </c>
      <c r="B5869" s="38" t="s">
        <v>382</v>
      </c>
      <c r="C5869" s="38" t="s">
        <v>125</v>
      </c>
      <c r="D5869">
        <v>290.14999999999998</v>
      </c>
      <c r="E5869">
        <v>98883</v>
      </c>
      <c r="F5869">
        <v>3.6</v>
      </c>
      <c r="G5869">
        <v>240</v>
      </c>
      <c r="H5869">
        <v>8.98874</v>
      </c>
      <c r="I5869">
        <v>2034</v>
      </c>
      <c r="J5869">
        <v>2080.8000000000002</v>
      </c>
      <c r="K5869">
        <v>276.80599999999998</v>
      </c>
      <c r="L5869">
        <v>0</v>
      </c>
      <c r="M5869">
        <v>1</v>
      </c>
      <c r="N5869">
        <f t="shared" si="92"/>
        <v>17</v>
      </c>
    </row>
    <row r="5870" spans="1:14" x14ac:dyDescent="0.3">
      <c r="A5870" s="40">
        <v>5869</v>
      </c>
      <c r="B5870" s="38" t="s">
        <v>382</v>
      </c>
      <c r="C5870" s="38" t="s">
        <v>126</v>
      </c>
      <c r="D5870">
        <v>292.14999999999998</v>
      </c>
      <c r="E5870">
        <v>98900</v>
      </c>
      <c r="F5870">
        <v>5.0999999999999996</v>
      </c>
      <c r="G5870">
        <v>260</v>
      </c>
      <c r="H5870">
        <v>8.9871800000000004</v>
      </c>
      <c r="I5870">
        <v>2217.6</v>
      </c>
      <c r="J5870">
        <v>2138.4</v>
      </c>
      <c r="K5870">
        <v>278.714</v>
      </c>
      <c r="L5870">
        <v>0</v>
      </c>
      <c r="M5870">
        <v>1</v>
      </c>
      <c r="N5870">
        <f t="shared" si="92"/>
        <v>19</v>
      </c>
    </row>
    <row r="5871" spans="1:14" x14ac:dyDescent="0.3">
      <c r="A5871" s="40">
        <v>5870</v>
      </c>
      <c r="B5871" s="38" t="s">
        <v>382</v>
      </c>
      <c r="C5871" s="38" t="s">
        <v>127</v>
      </c>
      <c r="D5871">
        <v>292.14999999999998</v>
      </c>
      <c r="E5871">
        <v>98900</v>
      </c>
      <c r="F5871">
        <v>8.1999999999999993</v>
      </c>
      <c r="G5871">
        <v>240</v>
      </c>
      <c r="H5871">
        <v>8.9871800000000004</v>
      </c>
      <c r="I5871">
        <v>2368.8000000000002</v>
      </c>
      <c r="J5871">
        <v>2530.8000000000002</v>
      </c>
      <c r="K5871">
        <v>278.44099999999997</v>
      </c>
      <c r="L5871">
        <v>0</v>
      </c>
      <c r="M5871">
        <v>1</v>
      </c>
      <c r="N5871">
        <f t="shared" si="92"/>
        <v>19</v>
      </c>
    </row>
    <row r="5872" spans="1:14" x14ac:dyDescent="0.3">
      <c r="A5872" s="40">
        <v>5871</v>
      </c>
      <c r="B5872" s="38" t="s">
        <v>382</v>
      </c>
      <c r="C5872" s="38" t="s">
        <v>128</v>
      </c>
      <c r="D5872">
        <v>291.14999999999998</v>
      </c>
      <c r="E5872">
        <v>98892</v>
      </c>
      <c r="F5872">
        <v>7.2</v>
      </c>
      <c r="G5872">
        <v>230</v>
      </c>
      <c r="H5872">
        <v>8.9879099999999994</v>
      </c>
      <c r="I5872">
        <v>2088</v>
      </c>
      <c r="J5872">
        <v>2102.4</v>
      </c>
      <c r="K5872">
        <v>277.76</v>
      </c>
      <c r="L5872">
        <v>0</v>
      </c>
      <c r="M5872">
        <v>1</v>
      </c>
      <c r="N5872">
        <f t="shared" si="92"/>
        <v>18</v>
      </c>
    </row>
    <row r="5873" spans="1:14" x14ac:dyDescent="0.3">
      <c r="A5873" s="40">
        <v>5872</v>
      </c>
      <c r="B5873" s="38" t="s">
        <v>382</v>
      </c>
      <c r="C5873" s="38" t="s">
        <v>129</v>
      </c>
      <c r="D5873">
        <v>292.14999999999998</v>
      </c>
      <c r="E5873">
        <v>98900</v>
      </c>
      <c r="F5873">
        <v>4.0999999999999996</v>
      </c>
      <c r="G5873">
        <v>250</v>
      </c>
      <c r="H5873">
        <v>9.6066800000000008</v>
      </c>
      <c r="I5873">
        <v>1782</v>
      </c>
      <c r="J5873">
        <v>1933.2</v>
      </c>
      <c r="K5873">
        <v>278.94099999999997</v>
      </c>
      <c r="L5873">
        <v>0</v>
      </c>
      <c r="M5873">
        <v>1</v>
      </c>
      <c r="N5873">
        <f t="shared" si="92"/>
        <v>19</v>
      </c>
    </row>
    <row r="5874" spans="1:14" x14ac:dyDescent="0.3">
      <c r="A5874" s="40">
        <v>5873</v>
      </c>
      <c r="B5874" s="38" t="s">
        <v>382</v>
      </c>
      <c r="C5874" s="38" t="s">
        <v>130</v>
      </c>
      <c r="D5874">
        <v>291.14999999999998</v>
      </c>
      <c r="E5874">
        <v>98892</v>
      </c>
      <c r="F5874">
        <v>7.2</v>
      </c>
      <c r="G5874">
        <v>260</v>
      </c>
      <c r="H5874">
        <v>8.4043899999999994</v>
      </c>
      <c r="I5874">
        <v>1360.8</v>
      </c>
      <c r="J5874">
        <v>1641.6</v>
      </c>
      <c r="K5874">
        <v>277.53199999999998</v>
      </c>
      <c r="L5874">
        <v>0</v>
      </c>
      <c r="M5874">
        <v>1</v>
      </c>
      <c r="N5874">
        <f t="shared" si="92"/>
        <v>18</v>
      </c>
    </row>
    <row r="5875" spans="1:14" x14ac:dyDescent="0.3">
      <c r="A5875" s="40">
        <v>5874</v>
      </c>
      <c r="B5875" s="38" t="s">
        <v>382</v>
      </c>
      <c r="C5875" s="38" t="s">
        <v>131</v>
      </c>
      <c r="D5875">
        <v>291.14999999999998</v>
      </c>
      <c r="E5875">
        <v>98892</v>
      </c>
      <c r="F5875">
        <v>4.5999999999999996</v>
      </c>
      <c r="G5875">
        <v>280</v>
      </c>
      <c r="H5875">
        <v>9.6074699999999993</v>
      </c>
      <c r="I5875">
        <v>853.2</v>
      </c>
      <c r="J5875">
        <v>1155.5999999999999</v>
      </c>
      <c r="K5875">
        <v>277.98599999999999</v>
      </c>
      <c r="L5875">
        <v>0</v>
      </c>
      <c r="M5875">
        <v>1</v>
      </c>
      <c r="N5875">
        <f t="shared" si="92"/>
        <v>18</v>
      </c>
    </row>
    <row r="5876" spans="1:14" x14ac:dyDescent="0.3">
      <c r="A5876" s="40">
        <v>5875</v>
      </c>
      <c r="B5876" s="38" t="s">
        <v>382</v>
      </c>
      <c r="C5876" s="38" t="s">
        <v>132</v>
      </c>
      <c r="D5876">
        <v>291.14999999999998</v>
      </c>
      <c r="E5876">
        <v>98892</v>
      </c>
      <c r="F5876">
        <v>4.0999999999999996</v>
      </c>
      <c r="G5876">
        <v>260</v>
      </c>
      <c r="H5876">
        <v>9.6074699999999993</v>
      </c>
      <c r="I5876">
        <v>388.8</v>
      </c>
      <c r="J5876">
        <v>500.4</v>
      </c>
      <c r="K5876">
        <v>277.714</v>
      </c>
      <c r="L5876">
        <v>0</v>
      </c>
      <c r="M5876">
        <v>1</v>
      </c>
      <c r="N5876">
        <f t="shared" si="92"/>
        <v>18</v>
      </c>
    </row>
    <row r="5877" spans="1:14" x14ac:dyDescent="0.3">
      <c r="A5877" s="40">
        <v>5876</v>
      </c>
      <c r="B5877" s="38" t="s">
        <v>382</v>
      </c>
      <c r="C5877" s="38" t="s">
        <v>133</v>
      </c>
      <c r="D5877">
        <v>289.14999999999998</v>
      </c>
      <c r="E5877">
        <v>98875</v>
      </c>
      <c r="F5877">
        <v>2.6</v>
      </c>
      <c r="G5877">
        <v>260</v>
      </c>
      <c r="H5877">
        <v>8.9894800000000004</v>
      </c>
      <c r="I5877">
        <v>57.6</v>
      </c>
      <c r="J5877">
        <v>0</v>
      </c>
      <c r="K5877">
        <v>275.58199999999999</v>
      </c>
      <c r="L5877">
        <v>0</v>
      </c>
      <c r="M5877">
        <v>1</v>
      </c>
      <c r="N5877">
        <f t="shared" si="92"/>
        <v>16</v>
      </c>
    </row>
    <row r="5878" spans="1:14" x14ac:dyDescent="0.3">
      <c r="A5878" s="40">
        <v>5877</v>
      </c>
      <c r="B5878" s="38" t="s">
        <v>382</v>
      </c>
      <c r="C5878" s="38" t="s">
        <v>134</v>
      </c>
      <c r="D5878">
        <v>289.14999999999998</v>
      </c>
      <c r="E5878">
        <v>98875</v>
      </c>
      <c r="F5878">
        <v>2.6</v>
      </c>
      <c r="G5878">
        <v>240</v>
      </c>
      <c r="H5878">
        <v>8.9894800000000004</v>
      </c>
      <c r="I5878">
        <v>0</v>
      </c>
      <c r="J5878">
        <v>0</v>
      </c>
      <c r="K5878">
        <v>275.85199999999998</v>
      </c>
      <c r="L5878">
        <v>0</v>
      </c>
      <c r="M5878">
        <v>1</v>
      </c>
      <c r="N5878">
        <f t="shared" si="92"/>
        <v>16</v>
      </c>
    </row>
    <row r="5879" spans="1:14" x14ac:dyDescent="0.3">
      <c r="A5879" s="40">
        <v>5878</v>
      </c>
      <c r="B5879" s="38" t="s">
        <v>382</v>
      </c>
      <c r="C5879" s="38" t="s">
        <v>135</v>
      </c>
      <c r="D5879">
        <v>289.14999999999998</v>
      </c>
      <c r="E5879">
        <v>98875</v>
      </c>
      <c r="F5879">
        <v>3.1</v>
      </c>
      <c r="G5879">
        <v>220</v>
      </c>
      <c r="H5879">
        <v>8.4058600000000006</v>
      </c>
      <c r="I5879">
        <v>0</v>
      </c>
      <c r="J5879">
        <v>0</v>
      </c>
      <c r="K5879">
        <v>275.35599999999999</v>
      </c>
      <c r="L5879">
        <v>0</v>
      </c>
      <c r="M5879">
        <v>1</v>
      </c>
      <c r="N5879">
        <f t="shared" si="92"/>
        <v>16</v>
      </c>
    </row>
    <row r="5880" spans="1:14" x14ac:dyDescent="0.3">
      <c r="A5880" s="40">
        <v>5879</v>
      </c>
      <c r="B5880" s="38" t="s">
        <v>382</v>
      </c>
      <c r="C5880" s="38" t="s">
        <v>136</v>
      </c>
      <c r="D5880">
        <v>289.14999999999998</v>
      </c>
      <c r="E5880">
        <v>98875</v>
      </c>
      <c r="F5880">
        <v>4.0999999999999996</v>
      </c>
      <c r="G5880">
        <v>230</v>
      </c>
      <c r="H5880">
        <v>7.8563900000000002</v>
      </c>
      <c r="I5880">
        <v>0</v>
      </c>
      <c r="J5880">
        <v>0</v>
      </c>
      <c r="K5880">
        <v>275.12900000000002</v>
      </c>
      <c r="L5880">
        <v>0</v>
      </c>
      <c r="M5880">
        <v>1</v>
      </c>
      <c r="N5880">
        <f t="shared" si="92"/>
        <v>16</v>
      </c>
    </row>
    <row r="5881" spans="1:14" x14ac:dyDescent="0.3">
      <c r="A5881" s="40">
        <v>5880</v>
      </c>
      <c r="B5881" s="38" t="s">
        <v>382</v>
      </c>
      <c r="C5881" s="38" t="s">
        <v>137</v>
      </c>
      <c r="D5881">
        <v>288.14999999999998</v>
      </c>
      <c r="E5881">
        <v>98867</v>
      </c>
      <c r="F5881">
        <v>5.7</v>
      </c>
      <c r="G5881">
        <v>230</v>
      </c>
      <c r="H5881">
        <v>8.4065399999999997</v>
      </c>
      <c r="I5881">
        <v>0</v>
      </c>
      <c r="J5881">
        <v>0</v>
      </c>
      <c r="K5881">
        <v>274.404</v>
      </c>
      <c r="L5881">
        <v>0</v>
      </c>
      <c r="M5881">
        <v>1</v>
      </c>
      <c r="N5881">
        <f t="shared" si="92"/>
        <v>15</v>
      </c>
    </row>
    <row r="5882" spans="1:14" x14ac:dyDescent="0.3">
      <c r="A5882" s="40">
        <v>5881</v>
      </c>
      <c r="B5882" s="38" t="s">
        <v>382</v>
      </c>
      <c r="C5882" s="38" t="s">
        <v>138</v>
      </c>
      <c r="D5882">
        <v>287.14999999999998</v>
      </c>
      <c r="E5882">
        <v>98858</v>
      </c>
      <c r="F5882">
        <v>4.5999999999999996</v>
      </c>
      <c r="G5882">
        <v>230</v>
      </c>
      <c r="H5882">
        <v>8.4073200000000003</v>
      </c>
      <c r="I5882">
        <v>0</v>
      </c>
      <c r="J5882">
        <v>0</v>
      </c>
      <c r="K5882">
        <v>274.08800000000002</v>
      </c>
      <c r="L5882">
        <v>0</v>
      </c>
      <c r="M5882">
        <v>1</v>
      </c>
      <c r="N5882">
        <f t="shared" si="92"/>
        <v>14</v>
      </c>
    </row>
    <row r="5883" spans="1:14" x14ac:dyDescent="0.3">
      <c r="A5883" s="40">
        <v>5882</v>
      </c>
      <c r="B5883" s="38" t="s">
        <v>383</v>
      </c>
      <c r="C5883" s="38" t="s">
        <v>115</v>
      </c>
      <c r="D5883">
        <v>287.14999999999998</v>
      </c>
      <c r="E5883">
        <v>98858</v>
      </c>
      <c r="F5883">
        <v>2.1</v>
      </c>
      <c r="G5883">
        <v>220</v>
      </c>
      <c r="H5883">
        <v>8.4073200000000003</v>
      </c>
      <c r="I5883">
        <v>0</v>
      </c>
      <c r="J5883">
        <v>0</v>
      </c>
      <c r="K5883">
        <v>274.20299999999997</v>
      </c>
      <c r="L5883">
        <v>0</v>
      </c>
      <c r="M5883">
        <v>1</v>
      </c>
      <c r="N5883">
        <f t="shared" si="92"/>
        <v>14</v>
      </c>
    </row>
    <row r="5884" spans="1:14" x14ac:dyDescent="0.3">
      <c r="A5884" s="40">
        <v>5883</v>
      </c>
      <c r="B5884" s="38" t="s">
        <v>383</v>
      </c>
      <c r="C5884" s="38" t="s">
        <v>116</v>
      </c>
      <c r="D5884">
        <v>287.14999999999998</v>
      </c>
      <c r="E5884">
        <v>98858</v>
      </c>
      <c r="F5884">
        <v>2.1</v>
      </c>
      <c r="G5884">
        <v>170</v>
      </c>
      <c r="H5884">
        <v>8.4073200000000003</v>
      </c>
      <c r="I5884">
        <v>0</v>
      </c>
      <c r="J5884">
        <v>0</v>
      </c>
      <c r="K5884">
        <v>274.20299999999997</v>
      </c>
      <c r="L5884">
        <v>0</v>
      </c>
      <c r="M5884">
        <v>1</v>
      </c>
      <c r="N5884">
        <f t="shared" si="92"/>
        <v>14</v>
      </c>
    </row>
    <row r="5885" spans="1:14" x14ac:dyDescent="0.3">
      <c r="A5885" s="40">
        <v>5884</v>
      </c>
      <c r="B5885" s="38" t="s">
        <v>383</v>
      </c>
      <c r="C5885" s="38" t="s">
        <v>117</v>
      </c>
      <c r="D5885">
        <v>288.14999999999998</v>
      </c>
      <c r="E5885">
        <v>98867</v>
      </c>
      <c r="F5885">
        <v>2.6</v>
      </c>
      <c r="G5885">
        <v>210</v>
      </c>
      <c r="H5885">
        <v>8.9902200000000008</v>
      </c>
      <c r="I5885">
        <v>0</v>
      </c>
      <c r="J5885">
        <v>0</v>
      </c>
      <c r="K5885">
        <v>275.38400000000001</v>
      </c>
      <c r="L5885">
        <v>0</v>
      </c>
      <c r="M5885">
        <v>1</v>
      </c>
      <c r="N5885">
        <f t="shared" si="92"/>
        <v>15</v>
      </c>
    </row>
    <row r="5886" spans="1:14" x14ac:dyDescent="0.3">
      <c r="A5886" s="40">
        <v>5885</v>
      </c>
      <c r="B5886" s="38" t="s">
        <v>383</v>
      </c>
      <c r="C5886" s="38" t="s">
        <v>118</v>
      </c>
      <c r="D5886">
        <v>289.14999999999998</v>
      </c>
      <c r="E5886">
        <v>98875</v>
      </c>
      <c r="F5886">
        <v>3.1</v>
      </c>
      <c r="G5886">
        <v>210</v>
      </c>
      <c r="H5886">
        <v>8.9894800000000004</v>
      </c>
      <c r="I5886">
        <v>0</v>
      </c>
      <c r="J5886">
        <v>0</v>
      </c>
      <c r="K5886">
        <v>276.33999999999997</v>
      </c>
      <c r="L5886">
        <v>0</v>
      </c>
      <c r="M5886">
        <v>1</v>
      </c>
      <c r="N5886">
        <f t="shared" si="92"/>
        <v>16</v>
      </c>
    </row>
    <row r="5887" spans="1:14" x14ac:dyDescent="0.3">
      <c r="A5887" s="40">
        <v>5886</v>
      </c>
      <c r="B5887" s="38" t="s">
        <v>383</v>
      </c>
      <c r="C5887" s="38" t="s">
        <v>119</v>
      </c>
      <c r="D5887">
        <v>289.14999999999998</v>
      </c>
      <c r="E5887">
        <v>98875</v>
      </c>
      <c r="F5887">
        <v>3.1</v>
      </c>
      <c r="G5887">
        <v>220</v>
      </c>
      <c r="H5887">
        <v>8.9894800000000004</v>
      </c>
      <c r="I5887">
        <v>0</v>
      </c>
      <c r="J5887">
        <v>0</v>
      </c>
      <c r="K5887">
        <v>276.33999999999997</v>
      </c>
      <c r="L5887">
        <v>0</v>
      </c>
      <c r="M5887">
        <v>1</v>
      </c>
      <c r="N5887">
        <f t="shared" si="92"/>
        <v>16</v>
      </c>
    </row>
    <row r="5888" spans="1:14" x14ac:dyDescent="0.3">
      <c r="A5888" s="40">
        <v>5887</v>
      </c>
      <c r="B5888" s="38" t="s">
        <v>383</v>
      </c>
      <c r="C5888" s="38" t="s">
        <v>120</v>
      </c>
      <c r="D5888">
        <v>288.14999999999998</v>
      </c>
      <c r="E5888">
        <v>98867</v>
      </c>
      <c r="F5888">
        <v>2.1</v>
      </c>
      <c r="G5888">
        <v>200</v>
      </c>
      <c r="H5888">
        <v>8.9902200000000008</v>
      </c>
      <c r="I5888">
        <v>18</v>
      </c>
      <c r="J5888">
        <v>0</v>
      </c>
      <c r="K5888">
        <v>274.89800000000002</v>
      </c>
      <c r="L5888">
        <v>0</v>
      </c>
      <c r="M5888">
        <v>1</v>
      </c>
      <c r="N5888">
        <f t="shared" si="92"/>
        <v>15</v>
      </c>
    </row>
    <row r="5889" spans="1:14" x14ac:dyDescent="0.3">
      <c r="A5889" s="40">
        <v>5888</v>
      </c>
      <c r="B5889" s="38" t="s">
        <v>383</v>
      </c>
      <c r="C5889" s="38" t="s">
        <v>121</v>
      </c>
      <c r="D5889">
        <v>288.14999999999998</v>
      </c>
      <c r="E5889">
        <v>98867</v>
      </c>
      <c r="F5889">
        <v>3.1</v>
      </c>
      <c r="G5889">
        <v>170</v>
      </c>
      <c r="H5889">
        <v>8.9902200000000008</v>
      </c>
      <c r="I5889">
        <v>262.8</v>
      </c>
      <c r="J5889">
        <v>262.8</v>
      </c>
      <c r="K5889">
        <v>274.89800000000002</v>
      </c>
      <c r="L5889">
        <v>0</v>
      </c>
      <c r="M5889">
        <v>1</v>
      </c>
      <c r="N5889">
        <f t="shared" si="92"/>
        <v>15</v>
      </c>
    </row>
    <row r="5890" spans="1:14" x14ac:dyDescent="0.3">
      <c r="A5890" s="40">
        <v>5889</v>
      </c>
      <c r="B5890" s="38" t="s">
        <v>383</v>
      </c>
      <c r="C5890" s="38" t="s">
        <v>122</v>
      </c>
      <c r="D5890">
        <v>289.14999999999998</v>
      </c>
      <c r="E5890">
        <v>98875</v>
      </c>
      <c r="F5890">
        <v>4.0999999999999996</v>
      </c>
      <c r="G5890">
        <v>210</v>
      </c>
      <c r="H5890">
        <v>9.6091499999999996</v>
      </c>
      <c r="I5890">
        <v>727.2</v>
      </c>
      <c r="J5890">
        <v>903.6</v>
      </c>
      <c r="K5890">
        <v>276.07600000000002</v>
      </c>
      <c r="L5890">
        <v>0</v>
      </c>
      <c r="M5890">
        <v>1</v>
      </c>
      <c r="N5890">
        <f t="shared" si="92"/>
        <v>16</v>
      </c>
    </row>
    <row r="5891" spans="1:14" x14ac:dyDescent="0.3">
      <c r="A5891" s="40">
        <v>5890</v>
      </c>
      <c r="B5891" s="38" t="s">
        <v>383</v>
      </c>
      <c r="C5891" s="38" t="s">
        <v>123</v>
      </c>
      <c r="D5891">
        <v>289.14999999999998</v>
      </c>
      <c r="E5891">
        <v>98875</v>
      </c>
      <c r="F5891">
        <v>5.0999999999999996</v>
      </c>
      <c r="G5891">
        <v>230</v>
      </c>
      <c r="H5891">
        <v>8.9894800000000004</v>
      </c>
      <c r="I5891">
        <v>1238.4000000000001</v>
      </c>
      <c r="J5891">
        <v>1540.8</v>
      </c>
      <c r="K5891">
        <v>275.85199999999998</v>
      </c>
      <c r="L5891">
        <v>0</v>
      </c>
      <c r="M5891">
        <v>1</v>
      </c>
      <c r="N5891">
        <f t="shared" ref="N5891:N5954" si="93">CONVERT(D5891,"K", "C")</f>
        <v>16</v>
      </c>
    </row>
    <row r="5892" spans="1:14" x14ac:dyDescent="0.3">
      <c r="A5892" s="40">
        <v>5891</v>
      </c>
      <c r="B5892" s="38" t="s">
        <v>383</v>
      </c>
      <c r="C5892" s="38" t="s">
        <v>124</v>
      </c>
      <c r="D5892">
        <v>289.14999999999998</v>
      </c>
      <c r="E5892">
        <v>98875</v>
      </c>
      <c r="F5892">
        <v>3.6</v>
      </c>
      <c r="G5892">
        <v>230</v>
      </c>
      <c r="H5892">
        <v>8.9894800000000004</v>
      </c>
      <c r="I5892">
        <v>1684.8</v>
      </c>
      <c r="J5892">
        <v>1900.8</v>
      </c>
      <c r="K5892">
        <v>275.85199999999998</v>
      </c>
      <c r="L5892">
        <v>0</v>
      </c>
      <c r="M5892">
        <v>1</v>
      </c>
      <c r="N5892">
        <f t="shared" si="93"/>
        <v>16</v>
      </c>
    </row>
    <row r="5893" spans="1:14" x14ac:dyDescent="0.3">
      <c r="A5893" s="40">
        <v>5892</v>
      </c>
      <c r="B5893" s="38" t="s">
        <v>383</v>
      </c>
      <c r="C5893" s="38" t="s">
        <v>125</v>
      </c>
      <c r="D5893">
        <v>290.14999999999998</v>
      </c>
      <c r="E5893">
        <v>98883</v>
      </c>
      <c r="F5893">
        <v>3.6</v>
      </c>
      <c r="G5893">
        <v>220</v>
      </c>
      <c r="H5893">
        <v>9.6083599999999993</v>
      </c>
      <c r="I5893">
        <v>2012.4</v>
      </c>
      <c r="J5893">
        <v>1818</v>
      </c>
      <c r="K5893">
        <v>277.03100000000001</v>
      </c>
      <c r="L5893">
        <v>0</v>
      </c>
      <c r="M5893">
        <v>1</v>
      </c>
      <c r="N5893">
        <f t="shared" si="93"/>
        <v>17</v>
      </c>
    </row>
    <row r="5894" spans="1:14" x14ac:dyDescent="0.3">
      <c r="A5894" s="40">
        <v>5893</v>
      </c>
      <c r="B5894" s="38" t="s">
        <v>383</v>
      </c>
      <c r="C5894" s="38" t="s">
        <v>126</v>
      </c>
      <c r="D5894">
        <v>290.14999999999998</v>
      </c>
      <c r="E5894">
        <v>98883</v>
      </c>
      <c r="F5894">
        <v>3.6</v>
      </c>
      <c r="G5894">
        <v>230</v>
      </c>
      <c r="H5894">
        <v>9.6083599999999993</v>
      </c>
      <c r="I5894">
        <v>1216.8</v>
      </c>
      <c r="J5894">
        <v>118.8</v>
      </c>
      <c r="K5894">
        <v>277.52100000000002</v>
      </c>
      <c r="L5894">
        <v>0</v>
      </c>
      <c r="M5894">
        <v>1</v>
      </c>
      <c r="N5894">
        <f t="shared" si="93"/>
        <v>17</v>
      </c>
    </row>
    <row r="5895" spans="1:14" x14ac:dyDescent="0.3">
      <c r="A5895" s="40">
        <v>5894</v>
      </c>
      <c r="B5895" s="38" t="s">
        <v>383</v>
      </c>
      <c r="C5895" s="38" t="s">
        <v>127</v>
      </c>
      <c r="D5895">
        <v>291.14999999999998</v>
      </c>
      <c r="E5895">
        <v>98892</v>
      </c>
      <c r="F5895">
        <v>3.6</v>
      </c>
      <c r="G5895">
        <v>230</v>
      </c>
      <c r="H5895">
        <v>10.265000000000001</v>
      </c>
      <c r="I5895">
        <v>1227.5999999999999</v>
      </c>
      <c r="J5895">
        <v>108</v>
      </c>
      <c r="K5895">
        <v>278.70299999999997</v>
      </c>
      <c r="L5895">
        <v>0</v>
      </c>
      <c r="M5895">
        <v>1</v>
      </c>
      <c r="N5895">
        <f t="shared" si="93"/>
        <v>18</v>
      </c>
    </row>
    <row r="5896" spans="1:14" x14ac:dyDescent="0.3">
      <c r="A5896" s="40">
        <v>5895</v>
      </c>
      <c r="B5896" s="38" t="s">
        <v>383</v>
      </c>
      <c r="C5896" s="38" t="s">
        <v>128</v>
      </c>
      <c r="D5896">
        <v>291.14999999999998</v>
      </c>
      <c r="E5896">
        <v>98892</v>
      </c>
      <c r="F5896">
        <v>4.0999999999999996</v>
      </c>
      <c r="G5896">
        <v>220</v>
      </c>
      <c r="H5896">
        <v>9.6074699999999993</v>
      </c>
      <c r="I5896">
        <v>1144.8</v>
      </c>
      <c r="J5896">
        <v>104.4</v>
      </c>
      <c r="K5896">
        <v>278.47800000000001</v>
      </c>
      <c r="L5896">
        <v>0</v>
      </c>
      <c r="M5896">
        <v>1</v>
      </c>
      <c r="N5896">
        <f t="shared" si="93"/>
        <v>18</v>
      </c>
    </row>
    <row r="5897" spans="1:14" x14ac:dyDescent="0.3">
      <c r="A5897" s="40">
        <v>5896</v>
      </c>
      <c r="B5897" s="38" t="s">
        <v>383</v>
      </c>
      <c r="C5897" s="38" t="s">
        <v>129</v>
      </c>
      <c r="D5897">
        <v>291.14999999999998</v>
      </c>
      <c r="E5897">
        <v>98892</v>
      </c>
      <c r="F5897">
        <v>5.0999999999999996</v>
      </c>
      <c r="G5897">
        <v>220</v>
      </c>
      <c r="H5897">
        <v>9.6074699999999993</v>
      </c>
      <c r="I5897">
        <v>979.2</v>
      </c>
      <c r="J5897">
        <v>104.4</v>
      </c>
      <c r="K5897">
        <v>278.47800000000001</v>
      </c>
      <c r="L5897">
        <v>0</v>
      </c>
      <c r="M5897">
        <v>1</v>
      </c>
      <c r="N5897">
        <f t="shared" si="93"/>
        <v>18</v>
      </c>
    </row>
    <row r="5898" spans="1:14" x14ac:dyDescent="0.3">
      <c r="A5898" s="40">
        <v>5897</v>
      </c>
      <c r="B5898" s="38" t="s">
        <v>383</v>
      </c>
      <c r="C5898" s="38" t="s">
        <v>130</v>
      </c>
      <c r="D5898">
        <v>291.14999999999998</v>
      </c>
      <c r="E5898">
        <v>98892</v>
      </c>
      <c r="F5898">
        <v>3.6</v>
      </c>
      <c r="G5898">
        <v>240</v>
      </c>
      <c r="H5898">
        <v>9.6074699999999993</v>
      </c>
      <c r="I5898">
        <v>1335.6</v>
      </c>
      <c r="J5898">
        <v>1274.4000000000001</v>
      </c>
      <c r="K5898">
        <v>277.98599999999999</v>
      </c>
      <c r="L5898">
        <v>0</v>
      </c>
      <c r="M5898">
        <v>1</v>
      </c>
      <c r="N5898">
        <f t="shared" si="93"/>
        <v>18</v>
      </c>
    </row>
    <row r="5899" spans="1:14" x14ac:dyDescent="0.3">
      <c r="A5899" s="40">
        <v>5898</v>
      </c>
      <c r="B5899" s="38" t="s">
        <v>383</v>
      </c>
      <c r="C5899" s="38" t="s">
        <v>131</v>
      </c>
      <c r="D5899">
        <v>290.14999999999998</v>
      </c>
      <c r="E5899">
        <v>98883</v>
      </c>
      <c r="F5899">
        <v>5.7</v>
      </c>
      <c r="G5899">
        <v>230</v>
      </c>
      <c r="H5899">
        <v>10.266</v>
      </c>
      <c r="I5899">
        <v>831.6</v>
      </c>
      <c r="J5899">
        <v>1015.2</v>
      </c>
      <c r="K5899">
        <v>277.255</v>
      </c>
      <c r="L5899">
        <v>0</v>
      </c>
      <c r="M5899">
        <v>1</v>
      </c>
      <c r="N5899">
        <f t="shared" si="93"/>
        <v>17</v>
      </c>
    </row>
    <row r="5900" spans="1:14" x14ac:dyDescent="0.3">
      <c r="A5900" s="40">
        <v>5899</v>
      </c>
      <c r="B5900" s="38" t="s">
        <v>383</v>
      </c>
      <c r="C5900" s="38" t="s">
        <v>132</v>
      </c>
      <c r="D5900">
        <v>290.14999999999998</v>
      </c>
      <c r="E5900">
        <v>98883</v>
      </c>
      <c r="F5900">
        <v>4.5999999999999996</v>
      </c>
      <c r="G5900">
        <v>220</v>
      </c>
      <c r="H5900">
        <v>10.266</v>
      </c>
      <c r="I5900">
        <v>349.2</v>
      </c>
      <c r="J5900">
        <v>388.8</v>
      </c>
      <c r="K5900">
        <v>277.255</v>
      </c>
      <c r="L5900">
        <v>0</v>
      </c>
      <c r="M5900">
        <v>1</v>
      </c>
      <c r="N5900">
        <f t="shared" si="93"/>
        <v>17</v>
      </c>
    </row>
    <row r="5901" spans="1:14" x14ac:dyDescent="0.3">
      <c r="A5901" s="40">
        <v>5900</v>
      </c>
      <c r="B5901" s="38" t="s">
        <v>383</v>
      </c>
      <c r="C5901" s="38" t="s">
        <v>133</v>
      </c>
      <c r="D5901">
        <v>289.14999999999998</v>
      </c>
      <c r="E5901">
        <v>98875</v>
      </c>
      <c r="F5901">
        <v>3.6</v>
      </c>
      <c r="G5901">
        <v>220</v>
      </c>
      <c r="H5901">
        <v>10.2668</v>
      </c>
      <c r="I5901">
        <v>25.2</v>
      </c>
      <c r="J5901">
        <v>0</v>
      </c>
      <c r="K5901">
        <v>276.78899999999999</v>
      </c>
      <c r="L5901">
        <v>0</v>
      </c>
      <c r="M5901">
        <v>1</v>
      </c>
      <c r="N5901">
        <f t="shared" si="93"/>
        <v>16</v>
      </c>
    </row>
    <row r="5902" spans="1:14" x14ac:dyDescent="0.3">
      <c r="A5902" s="40">
        <v>5901</v>
      </c>
      <c r="B5902" s="38" t="s">
        <v>383</v>
      </c>
      <c r="C5902" s="38" t="s">
        <v>134</v>
      </c>
      <c r="D5902">
        <v>289.14999999999998</v>
      </c>
      <c r="E5902">
        <v>98875</v>
      </c>
      <c r="F5902">
        <v>2.1</v>
      </c>
      <c r="G5902">
        <v>240</v>
      </c>
      <c r="H5902">
        <v>10.2668</v>
      </c>
      <c r="I5902">
        <v>0</v>
      </c>
      <c r="J5902">
        <v>0</v>
      </c>
      <c r="K5902">
        <v>276.3</v>
      </c>
      <c r="L5902">
        <v>0</v>
      </c>
      <c r="M5902">
        <v>1</v>
      </c>
      <c r="N5902">
        <f t="shared" si="93"/>
        <v>16</v>
      </c>
    </row>
    <row r="5903" spans="1:14" x14ac:dyDescent="0.3">
      <c r="A5903" s="40">
        <v>5902</v>
      </c>
      <c r="B5903" s="38" t="s">
        <v>383</v>
      </c>
      <c r="C5903" s="38" t="s">
        <v>135</v>
      </c>
      <c r="D5903">
        <v>289.14999999999998</v>
      </c>
      <c r="E5903">
        <v>98875</v>
      </c>
      <c r="F5903">
        <v>3.1</v>
      </c>
      <c r="G5903">
        <v>220</v>
      </c>
      <c r="H5903">
        <v>10.2668</v>
      </c>
      <c r="I5903">
        <v>0</v>
      </c>
      <c r="J5903">
        <v>0</v>
      </c>
      <c r="K5903">
        <v>276.3</v>
      </c>
      <c r="L5903">
        <v>0</v>
      </c>
      <c r="M5903">
        <v>1</v>
      </c>
      <c r="N5903">
        <f t="shared" si="93"/>
        <v>16</v>
      </c>
    </row>
    <row r="5904" spans="1:14" x14ac:dyDescent="0.3">
      <c r="A5904" s="40">
        <v>5903</v>
      </c>
      <c r="B5904" s="38" t="s">
        <v>383</v>
      </c>
      <c r="C5904" s="38" t="s">
        <v>136</v>
      </c>
      <c r="D5904">
        <v>289.14999999999998</v>
      </c>
      <c r="E5904">
        <v>98875</v>
      </c>
      <c r="F5904">
        <v>3.1</v>
      </c>
      <c r="G5904">
        <v>190</v>
      </c>
      <c r="H5904">
        <v>10.2668</v>
      </c>
      <c r="I5904">
        <v>0</v>
      </c>
      <c r="J5904">
        <v>0</v>
      </c>
      <c r="K5904">
        <v>276.3</v>
      </c>
      <c r="L5904">
        <v>0</v>
      </c>
      <c r="M5904">
        <v>1</v>
      </c>
      <c r="N5904">
        <f t="shared" si="93"/>
        <v>16</v>
      </c>
    </row>
    <row r="5905" spans="1:14" x14ac:dyDescent="0.3">
      <c r="A5905" s="40">
        <v>5904</v>
      </c>
      <c r="B5905" s="38" t="s">
        <v>383</v>
      </c>
      <c r="C5905" s="38" t="s">
        <v>137</v>
      </c>
      <c r="D5905">
        <v>288.14999999999998</v>
      </c>
      <c r="E5905">
        <v>98867</v>
      </c>
      <c r="F5905">
        <v>2.6</v>
      </c>
      <c r="G5905">
        <v>190</v>
      </c>
      <c r="H5905">
        <v>10.2677</v>
      </c>
      <c r="I5905">
        <v>0</v>
      </c>
      <c r="J5905">
        <v>0</v>
      </c>
      <c r="K5905">
        <v>275.07499999999999</v>
      </c>
      <c r="L5905">
        <v>0</v>
      </c>
      <c r="M5905">
        <v>1</v>
      </c>
      <c r="N5905">
        <f t="shared" si="93"/>
        <v>15</v>
      </c>
    </row>
    <row r="5906" spans="1:14" x14ac:dyDescent="0.3">
      <c r="A5906" s="40">
        <v>5905</v>
      </c>
      <c r="B5906" s="38" t="s">
        <v>383</v>
      </c>
      <c r="C5906" s="38" t="s">
        <v>138</v>
      </c>
      <c r="D5906">
        <v>288.14999999999998</v>
      </c>
      <c r="E5906">
        <v>98867</v>
      </c>
      <c r="F5906">
        <v>2.6</v>
      </c>
      <c r="G5906">
        <v>240</v>
      </c>
      <c r="H5906">
        <v>10.2677</v>
      </c>
      <c r="I5906">
        <v>0</v>
      </c>
      <c r="J5906">
        <v>0</v>
      </c>
      <c r="K5906">
        <v>275.07499999999999</v>
      </c>
      <c r="L5906">
        <v>0</v>
      </c>
      <c r="M5906">
        <v>1</v>
      </c>
      <c r="N5906">
        <f t="shared" si="93"/>
        <v>15</v>
      </c>
    </row>
    <row r="5907" spans="1:14" x14ac:dyDescent="0.3">
      <c r="A5907" s="40">
        <v>5906</v>
      </c>
      <c r="B5907" s="38" t="s">
        <v>384</v>
      </c>
      <c r="C5907" s="38" t="s">
        <v>115</v>
      </c>
      <c r="D5907">
        <v>288.14999999999998</v>
      </c>
      <c r="E5907">
        <v>98867</v>
      </c>
      <c r="F5907">
        <v>3.6</v>
      </c>
      <c r="G5907">
        <v>250</v>
      </c>
      <c r="H5907">
        <v>10.2677</v>
      </c>
      <c r="I5907">
        <v>0</v>
      </c>
      <c r="J5907">
        <v>0</v>
      </c>
      <c r="K5907">
        <v>275.07499999999999</v>
      </c>
      <c r="L5907">
        <v>0</v>
      </c>
      <c r="M5907">
        <v>1</v>
      </c>
      <c r="N5907">
        <f t="shared" si="93"/>
        <v>15</v>
      </c>
    </row>
    <row r="5908" spans="1:14" x14ac:dyDescent="0.3">
      <c r="A5908" s="40">
        <v>5907</v>
      </c>
      <c r="B5908" s="38" t="s">
        <v>384</v>
      </c>
      <c r="C5908" s="38" t="s">
        <v>116</v>
      </c>
      <c r="D5908">
        <v>288.14999999999998</v>
      </c>
      <c r="E5908">
        <v>98867</v>
      </c>
      <c r="F5908">
        <v>2.1</v>
      </c>
      <c r="G5908">
        <v>280</v>
      </c>
      <c r="H5908">
        <v>10.2677</v>
      </c>
      <c r="I5908">
        <v>0</v>
      </c>
      <c r="J5908">
        <v>0</v>
      </c>
      <c r="K5908">
        <v>275.07499999999999</v>
      </c>
      <c r="L5908">
        <v>0</v>
      </c>
      <c r="M5908">
        <v>1</v>
      </c>
      <c r="N5908">
        <f t="shared" si="93"/>
        <v>15</v>
      </c>
    </row>
    <row r="5909" spans="1:14" x14ac:dyDescent="0.3">
      <c r="A5909" s="40">
        <v>5908</v>
      </c>
      <c r="B5909" s="38" t="s">
        <v>384</v>
      </c>
      <c r="C5909" s="38" t="s">
        <v>117</v>
      </c>
      <c r="D5909">
        <v>287.14999999999998</v>
      </c>
      <c r="E5909">
        <v>98858</v>
      </c>
      <c r="F5909">
        <v>2.1</v>
      </c>
      <c r="G5909">
        <v>290</v>
      </c>
      <c r="H5909">
        <v>9.61083</v>
      </c>
      <c r="I5909">
        <v>0</v>
      </c>
      <c r="J5909">
        <v>0</v>
      </c>
      <c r="K5909">
        <v>273.899</v>
      </c>
      <c r="L5909">
        <v>0</v>
      </c>
      <c r="M5909">
        <v>1</v>
      </c>
      <c r="N5909">
        <f t="shared" si="93"/>
        <v>14</v>
      </c>
    </row>
    <row r="5910" spans="1:14" x14ac:dyDescent="0.3">
      <c r="A5910" s="40">
        <v>5909</v>
      </c>
      <c r="B5910" s="38" t="s">
        <v>384</v>
      </c>
      <c r="C5910" s="38" t="s">
        <v>118</v>
      </c>
      <c r="D5910">
        <v>286.14999999999998</v>
      </c>
      <c r="E5910">
        <v>98850</v>
      </c>
      <c r="F5910">
        <v>2.6</v>
      </c>
      <c r="G5910">
        <v>310</v>
      </c>
      <c r="H5910">
        <v>9.6116200000000003</v>
      </c>
      <c r="I5910">
        <v>0</v>
      </c>
      <c r="J5910">
        <v>0</v>
      </c>
      <c r="K5910">
        <v>272.94499999999999</v>
      </c>
      <c r="L5910">
        <v>0</v>
      </c>
      <c r="M5910">
        <v>1</v>
      </c>
      <c r="N5910">
        <f t="shared" si="93"/>
        <v>13</v>
      </c>
    </row>
    <row r="5911" spans="1:14" x14ac:dyDescent="0.3">
      <c r="A5911" s="40">
        <v>5910</v>
      </c>
      <c r="B5911" s="38" t="s">
        <v>384</v>
      </c>
      <c r="C5911" s="38" t="s">
        <v>119</v>
      </c>
      <c r="D5911">
        <v>285.14999999999998</v>
      </c>
      <c r="E5911">
        <v>98841</v>
      </c>
      <c r="F5911">
        <v>2.1</v>
      </c>
      <c r="G5911">
        <v>290</v>
      </c>
      <c r="H5911">
        <v>8.9926200000000005</v>
      </c>
      <c r="I5911">
        <v>0</v>
      </c>
      <c r="J5911">
        <v>0</v>
      </c>
      <c r="K5911">
        <v>272.036</v>
      </c>
      <c r="L5911">
        <v>0</v>
      </c>
      <c r="M5911">
        <v>1</v>
      </c>
      <c r="N5911">
        <f t="shared" si="93"/>
        <v>12</v>
      </c>
    </row>
    <row r="5912" spans="1:14" x14ac:dyDescent="0.3">
      <c r="A5912" s="40">
        <v>5911</v>
      </c>
      <c r="B5912" s="38" t="s">
        <v>384</v>
      </c>
      <c r="C5912" s="38" t="s">
        <v>120</v>
      </c>
      <c r="D5912">
        <v>285.14999999999998</v>
      </c>
      <c r="E5912">
        <v>98841</v>
      </c>
      <c r="F5912">
        <v>2.6</v>
      </c>
      <c r="G5912">
        <v>300</v>
      </c>
      <c r="H5912">
        <v>8.4087899999999998</v>
      </c>
      <c r="I5912">
        <v>7.2</v>
      </c>
      <c r="J5912">
        <v>0</v>
      </c>
      <c r="K5912">
        <v>272.29399999999998</v>
      </c>
      <c r="L5912">
        <v>0</v>
      </c>
      <c r="M5912">
        <v>1</v>
      </c>
      <c r="N5912">
        <f t="shared" si="93"/>
        <v>12</v>
      </c>
    </row>
    <row r="5913" spans="1:14" x14ac:dyDescent="0.3">
      <c r="A5913" s="40">
        <v>5912</v>
      </c>
      <c r="B5913" s="38" t="s">
        <v>384</v>
      </c>
      <c r="C5913" s="38" t="s">
        <v>121</v>
      </c>
      <c r="D5913">
        <v>285.14999999999998</v>
      </c>
      <c r="E5913">
        <v>98841</v>
      </c>
      <c r="F5913">
        <v>2.6</v>
      </c>
      <c r="G5913">
        <v>300</v>
      </c>
      <c r="H5913">
        <v>8.4087899999999998</v>
      </c>
      <c r="I5913">
        <v>252</v>
      </c>
      <c r="J5913">
        <v>248.4</v>
      </c>
      <c r="K5913">
        <v>271.81299999999999</v>
      </c>
      <c r="L5913">
        <v>0</v>
      </c>
      <c r="M5913">
        <v>1</v>
      </c>
      <c r="N5913">
        <f t="shared" si="93"/>
        <v>12</v>
      </c>
    </row>
    <row r="5914" spans="1:14" x14ac:dyDescent="0.3">
      <c r="A5914" s="40">
        <v>5913</v>
      </c>
      <c r="B5914" s="38" t="s">
        <v>384</v>
      </c>
      <c r="C5914" s="38" t="s">
        <v>122</v>
      </c>
      <c r="D5914">
        <v>286.14999999999998</v>
      </c>
      <c r="E5914">
        <v>98850</v>
      </c>
      <c r="F5914">
        <v>2.1</v>
      </c>
      <c r="G5914">
        <v>290</v>
      </c>
      <c r="H5914">
        <v>8.9917899999999999</v>
      </c>
      <c r="I5914">
        <v>716.4</v>
      </c>
      <c r="J5914">
        <v>896.4</v>
      </c>
      <c r="K5914">
        <v>272.99</v>
      </c>
      <c r="L5914">
        <v>0</v>
      </c>
      <c r="M5914">
        <v>1</v>
      </c>
      <c r="N5914">
        <f t="shared" si="93"/>
        <v>13</v>
      </c>
    </row>
    <row r="5915" spans="1:14" x14ac:dyDescent="0.3">
      <c r="A5915" s="40">
        <v>5914</v>
      </c>
      <c r="B5915" s="38" t="s">
        <v>384</v>
      </c>
      <c r="C5915" s="38" t="s">
        <v>123</v>
      </c>
      <c r="D5915">
        <v>287.14999999999998</v>
      </c>
      <c r="E5915">
        <v>98858</v>
      </c>
      <c r="F5915">
        <v>1.5</v>
      </c>
      <c r="G5915">
        <v>327</v>
      </c>
      <c r="H5915">
        <v>8.4073200000000003</v>
      </c>
      <c r="I5915">
        <v>1224</v>
      </c>
      <c r="J5915">
        <v>1540.8</v>
      </c>
      <c r="K5915">
        <v>273.71899999999999</v>
      </c>
      <c r="L5915">
        <v>0</v>
      </c>
      <c r="M5915">
        <v>1</v>
      </c>
      <c r="N5915">
        <f t="shared" si="93"/>
        <v>14</v>
      </c>
    </row>
    <row r="5916" spans="1:14" x14ac:dyDescent="0.3">
      <c r="A5916" s="40">
        <v>5915</v>
      </c>
      <c r="B5916" s="38" t="s">
        <v>384</v>
      </c>
      <c r="C5916" s="38" t="s">
        <v>124</v>
      </c>
      <c r="D5916">
        <v>288.14999999999998</v>
      </c>
      <c r="E5916">
        <v>98867</v>
      </c>
      <c r="F5916">
        <v>1</v>
      </c>
      <c r="G5916">
        <v>218</v>
      </c>
      <c r="H5916">
        <v>8.4065399999999997</v>
      </c>
      <c r="I5916">
        <v>1670.4</v>
      </c>
      <c r="J5916">
        <v>1900.8</v>
      </c>
      <c r="K5916">
        <v>274.67200000000003</v>
      </c>
      <c r="L5916">
        <v>0</v>
      </c>
      <c r="M5916">
        <v>1</v>
      </c>
      <c r="N5916">
        <f t="shared" si="93"/>
        <v>15</v>
      </c>
    </row>
    <row r="5917" spans="1:14" x14ac:dyDescent="0.3">
      <c r="A5917" s="40">
        <v>5916</v>
      </c>
      <c r="B5917" s="38" t="s">
        <v>384</v>
      </c>
      <c r="C5917" s="38" t="s">
        <v>125</v>
      </c>
      <c r="D5917">
        <v>289.14999999999998</v>
      </c>
      <c r="E5917">
        <v>98875</v>
      </c>
      <c r="F5917">
        <v>1</v>
      </c>
      <c r="G5917">
        <v>71</v>
      </c>
      <c r="H5917">
        <v>8.4058600000000006</v>
      </c>
      <c r="I5917">
        <v>2001.6</v>
      </c>
      <c r="J5917">
        <v>1832.4</v>
      </c>
      <c r="K5917">
        <v>275.62599999999998</v>
      </c>
      <c r="L5917">
        <v>0</v>
      </c>
      <c r="M5917">
        <v>1</v>
      </c>
      <c r="N5917">
        <f t="shared" si="93"/>
        <v>16</v>
      </c>
    </row>
    <row r="5918" spans="1:14" x14ac:dyDescent="0.3">
      <c r="A5918" s="40">
        <v>5917</v>
      </c>
      <c r="B5918" s="38" t="s">
        <v>384</v>
      </c>
      <c r="C5918" s="38" t="s">
        <v>126</v>
      </c>
      <c r="D5918">
        <v>289.14999999999998</v>
      </c>
      <c r="E5918">
        <v>98875</v>
      </c>
      <c r="F5918">
        <v>1</v>
      </c>
      <c r="G5918">
        <v>131</v>
      </c>
      <c r="H5918">
        <v>8.4058600000000006</v>
      </c>
      <c r="I5918">
        <v>1213.2</v>
      </c>
      <c r="J5918">
        <v>277.2</v>
      </c>
      <c r="K5918">
        <v>276.113</v>
      </c>
      <c r="L5918">
        <v>0</v>
      </c>
      <c r="M5918">
        <v>1</v>
      </c>
      <c r="N5918">
        <f t="shared" si="93"/>
        <v>16</v>
      </c>
    </row>
    <row r="5919" spans="1:14" x14ac:dyDescent="0.3">
      <c r="A5919" s="40">
        <v>5918</v>
      </c>
      <c r="B5919" s="38" t="s">
        <v>384</v>
      </c>
      <c r="C5919" s="38" t="s">
        <v>127</v>
      </c>
      <c r="D5919">
        <v>289.14999999999998</v>
      </c>
      <c r="E5919">
        <v>98875</v>
      </c>
      <c r="F5919">
        <v>0.5</v>
      </c>
      <c r="G5919">
        <v>11</v>
      </c>
      <c r="H5919">
        <v>8.4058600000000006</v>
      </c>
      <c r="I5919">
        <v>1220.4000000000001</v>
      </c>
      <c r="J5919">
        <v>108</v>
      </c>
      <c r="K5919">
        <v>276.113</v>
      </c>
      <c r="L5919">
        <v>0</v>
      </c>
      <c r="M5919">
        <v>1</v>
      </c>
      <c r="N5919">
        <f t="shared" si="93"/>
        <v>16</v>
      </c>
    </row>
    <row r="5920" spans="1:14" x14ac:dyDescent="0.3">
      <c r="A5920" s="40">
        <v>5919</v>
      </c>
      <c r="B5920" s="38" t="s">
        <v>384</v>
      </c>
      <c r="C5920" s="38" t="s">
        <v>128</v>
      </c>
      <c r="D5920">
        <v>289.14999999999998</v>
      </c>
      <c r="E5920">
        <v>98875</v>
      </c>
      <c r="F5920">
        <v>1</v>
      </c>
      <c r="G5920">
        <v>109</v>
      </c>
      <c r="H5920">
        <v>8.9894800000000004</v>
      </c>
      <c r="I5920">
        <v>1137.5999999999999</v>
      </c>
      <c r="J5920">
        <v>104.4</v>
      </c>
      <c r="K5920">
        <v>276.33999999999997</v>
      </c>
      <c r="L5920">
        <v>0</v>
      </c>
      <c r="M5920">
        <v>1</v>
      </c>
      <c r="N5920">
        <f t="shared" si="93"/>
        <v>16</v>
      </c>
    </row>
    <row r="5921" spans="1:14" x14ac:dyDescent="0.3">
      <c r="A5921" s="40">
        <v>5920</v>
      </c>
      <c r="B5921" s="38" t="s">
        <v>384</v>
      </c>
      <c r="C5921" s="38" t="s">
        <v>129</v>
      </c>
      <c r="D5921">
        <v>289.14999999999998</v>
      </c>
      <c r="E5921">
        <v>98875</v>
      </c>
      <c r="F5921">
        <v>3.6</v>
      </c>
      <c r="G5921">
        <v>270</v>
      </c>
      <c r="H5921">
        <v>8.4058600000000006</v>
      </c>
      <c r="I5921">
        <v>968.4</v>
      </c>
      <c r="J5921">
        <v>241.2</v>
      </c>
      <c r="K5921">
        <v>276.113</v>
      </c>
      <c r="L5921">
        <v>0</v>
      </c>
      <c r="M5921">
        <v>1</v>
      </c>
      <c r="N5921">
        <f t="shared" si="93"/>
        <v>16</v>
      </c>
    </row>
    <row r="5922" spans="1:14" x14ac:dyDescent="0.3">
      <c r="A5922" s="40">
        <v>5921</v>
      </c>
      <c r="B5922" s="38" t="s">
        <v>384</v>
      </c>
      <c r="C5922" s="38" t="s">
        <v>130</v>
      </c>
      <c r="D5922">
        <v>289.14999999999998</v>
      </c>
      <c r="E5922">
        <v>98875</v>
      </c>
      <c r="F5922">
        <v>3.6</v>
      </c>
      <c r="G5922">
        <v>260</v>
      </c>
      <c r="H5922">
        <v>8.4058600000000006</v>
      </c>
      <c r="I5922">
        <v>1400.4</v>
      </c>
      <c r="J5922">
        <v>1558.8</v>
      </c>
      <c r="K5922">
        <v>275.35599999999999</v>
      </c>
      <c r="L5922">
        <v>0</v>
      </c>
      <c r="M5922">
        <v>1</v>
      </c>
      <c r="N5922">
        <f t="shared" si="93"/>
        <v>16</v>
      </c>
    </row>
    <row r="5923" spans="1:14" x14ac:dyDescent="0.3">
      <c r="A5923" s="40">
        <v>5922</v>
      </c>
      <c r="B5923" s="38" t="s">
        <v>384</v>
      </c>
      <c r="C5923" s="38" t="s">
        <v>131</v>
      </c>
      <c r="D5923">
        <v>289.14999999999998</v>
      </c>
      <c r="E5923">
        <v>98875</v>
      </c>
      <c r="F5923">
        <v>2.1</v>
      </c>
      <c r="G5923">
        <v>250</v>
      </c>
      <c r="H5923">
        <v>7.8563900000000002</v>
      </c>
      <c r="I5923">
        <v>817.2</v>
      </c>
      <c r="J5923">
        <v>1026</v>
      </c>
      <c r="K5923">
        <v>275.39800000000002</v>
      </c>
      <c r="L5923">
        <v>0</v>
      </c>
      <c r="M5923">
        <v>1</v>
      </c>
      <c r="N5923">
        <f t="shared" si="93"/>
        <v>16</v>
      </c>
    </row>
    <row r="5924" spans="1:14" x14ac:dyDescent="0.3">
      <c r="A5924" s="40">
        <v>5923</v>
      </c>
      <c r="B5924" s="38" t="s">
        <v>384</v>
      </c>
      <c r="C5924" s="38" t="s">
        <v>132</v>
      </c>
      <c r="D5924">
        <v>288.14999999999998</v>
      </c>
      <c r="E5924">
        <v>98867</v>
      </c>
      <c r="F5924">
        <v>2.6</v>
      </c>
      <c r="G5924">
        <v>230</v>
      </c>
      <c r="H5924">
        <v>7.85703</v>
      </c>
      <c r="I5924">
        <v>356.4</v>
      </c>
      <c r="J5924">
        <v>399.6</v>
      </c>
      <c r="K5924">
        <v>274.17700000000002</v>
      </c>
      <c r="L5924">
        <v>0</v>
      </c>
      <c r="M5924">
        <v>1</v>
      </c>
      <c r="N5924">
        <f t="shared" si="93"/>
        <v>15</v>
      </c>
    </row>
    <row r="5925" spans="1:14" x14ac:dyDescent="0.3">
      <c r="A5925" s="40">
        <v>5924</v>
      </c>
      <c r="B5925" s="38" t="s">
        <v>384</v>
      </c>
      <c r="C5925" s="38" t="s">
        <v>133</v>
      </c>
      <c r="D5925">
        <v>288.14999999999998</v>
      </c>
      <c r="E5925">
        <v>98867</v>
      </c>
      <c r="F5925">
        <v>1.5</v>
      </c>
      <c r="G5925">
        <v>177</v>
      </c>
      <c r="H5925">
        <v>6.8534199999999998</v>
      </c>
      <c r="I5925">
        <v>43.2</v>
      </c>
      <c r="J5925">
        <v>0</v>
      </c>
      <c r="K5925">
        <v>273.72000000000003</v>
      </c>
      <c r="L5925">
        <v>0</v>
      </c>
      <c r="M5925">
        <v>1</v>
      </c>
      <c r="N5925">
        <f t="shared" si="93"/>
        <v>15</v>
      </c>
    </row>
    <row r="5926" spans="1:14" x14ac:dyDescent="0.3">
      <c r="A5926" s="40">
        <v>5925</v>
      </c>
      <c r="B5926" s="38" t="s">
        <v>384</v>
      </c>
      <c r="C5926" s="38" t="s">
        <v>134</v>
      </c>
      <c r="D5926">
        <v>288.14999999999998</v>
      </c>
      <c r="E5926">
        <v>98867</v>
      </c>
      <c r="F5926">
        <v>3.1</v>
      </c>
      <c r="G5926">
        <v>230</v>
      </c>
      <c r="H5926">
        <v>6.3959900000000003</v>
      </c>
      <c r="I5926">
        <v>0</v>
      </c>
      <c r="J5926">
        <v>0</v>
      </c>
      <c r="K5926">
        <v>273.49</v>
      </c>
      <c r="L5926">
        <v>0</v>
      </c>
      <c r="M5926">
        <v>1</v>
      </c>
      <c r="N5926">
        <f t="shared" si="93"/>
        <v>15</v>
      </c>
    </row>
    <row r="5927" spans="1:14" x14ac:dyDescent="0.3">
      <c r="A5927" s="40">
        <v>5926</v>
      </c>
      <c r="B5927" s="38" t="s">
        <v>384</v>
      </c>
      <c r="C5927" s="38" t="s">
        <v>135</v>
      </c>
      <c r="D5927">
        <v>287.14999999999998</v>
      </c>
      <c r="E5927">
        <v>98858</v>
      </c>
      <c r="F5927">
        <v>5.7</v>
      </c>
      <c r="G5927">
        <v>250</v>
      </c>
      <c r="H5927">
        <v>5.9666100000000002</v>
      </c>
      <c r="I5927">
        <v>0</v>
      </c>
      <c r="J5927">
        <v>0</v>
      </c>
      <c r="K5927">
        <v>272.57600000000002</v>
      </c>
      <c r="L5927">
        <v>0</v>
      </c>
      <c r="M5927">
        <v>1</v>
      </c>
      <c r="N5927">
        <f t="shared" si="93"/>
        <v>14</v>
      </c>
    </row>
    <row r="5928" spans="1:14" x14ac:dyDescent="0.3">
      <c r="A5928" s="40">
        <v>5927</v>
      </c>
      <c r="B5928" s="38" t="s">
        <v>384</v>
      </c>
      <c r="C5928" s="38" t="s">
        <v>136</v>
      </c>
      <c r="D5928">
        <v>285.14999999999998</v>
      </c>
      <c r="E5928">
        <v>98841</v>
      </c>
      <c r="F5928">
        <v>4.0999999999999996</v>
      </c>
      <c r="G5928">
        <v>250</v>
      </c>
      <c r="H5928">
        <v>7.34185</v>
      </c>
      <c r="I5928">
        <v>0</v>
      </c>
      <c r="J5928">
        <v>0</v>
      </c>
      <c r="K5928">
        <v>271.363</v>
      </c>
      <c r="L5928">
        <v>0</v>
      </c>
      <c r="M5928">
        <v>1</v>
      </c>
      <c r="N5928">
        <f t="shared" si="93"/>
        <v>12</v>
      </c>
    </row>
    <row r="5929" spans="1:14" x14ac:dyDescent="0.3">
      <c r="A5929" s="40">
        <v>5928</v>
      </c>
      <c r="B5929" s="38" t="s">
        <v>384</v>
      </c>
      <c r="C5929" s="38" t="s">
        <v>137</v>
      </c>
      <c r="D5929">
        <v>284.14999999999998</v>
      </c>
      <c r="E5929">
        <v>98833</v>
      </c>
      <c r="F5929">
        <v>3.6</v>
      </c>
      <c r="G5929">
        <v>240</v>
      </c>
      <c r="H5929">
        <v>7.3424500000000004</v>
      </c>
      <c r="I5929">
        <v>0</v>
      </c>
      <c r="J5929">
        <v>0</v>
      </c>
      <c r="K5929">
        <v>270.411</v>
      </c>
      <c r="L5929">
        <v>0</v>
      </c>
      <c r="M5929">
        <v>1</v>
      </c>
      <c r="N5929">
        <f t="shared" si="93"/>
        <v>11</v>
      </c>
    </row>
    <row r="5930" spans="1:14" x14ac:dyDescent="0.3">
      <c r="A5930" s="40">
        <v>5929</v>
      </c>
      <c r="B5930" s="38" t="s">
        <v>384</v>
      </c>
      <c r="C5930" s="38" t="s">
        <v>138</v>
      </c>
      <c r="D5930">
        <v>283.14999999999998</v>
      </c>
      <c r="E5930">
        <v>98824</v>
      </c>
      <c r="F5930">
        <v>2.6</v>
      </c>
      <c r="G5930">
        <v>240</v>
      </c>
      <c r="H5930">
        <v>6.3987999999999996</v>
      </c>
      <c r="I5930">
        <v>0</v>
      </c>
      <c r="J5930">
        <v>0</v>
      </c>
      <c r="K5930">
        <v>269.00700000000001</v>
      </c>
      <c r="L5930">
        <v>0</v>
      </c>
      <c r="M5930">
        <v>1</v>
      </c>
      <c r="N5930">
        <f t="shared" si="93"/>
        <v>10</v>
      </c>
    </row>
    <row r="5931" spans="1:14" x14ac:dyDescent="0.3">
      <c r="A5931" s="40">
        <v>5930</v>
      </c>
      <c r="B5931" s="38" t="s">
        <v>385</v>
      </c>
      <c r="C5931" s="38" t="s">
        <v>115</v>
      </c>
      <c r="D5931">
        <v>283.14999999999998</v>
      </c>
      <c r="E5931">
        <v>98824</v>
      </c>
      <c r="F5931">
        <v>3.1</v>
      </c>
      <c r="G5931">
        <v>210</v>
      </c>
      <c r="H5931">
        <v>6.3987999999999996</v>
      </c>
      <c r="I5931">
        <v>0</v>
      </c>
      <c r="J5931">
        <v>0</v>
      </c>
      <c r="K5931">
        <v>269.37</v>
      </c>
      <c r="L5931">
        <v>0</v>
      </c>
      <c r="M5931">
        <v>1</v>
      </c>
      <c r="N5931">
        <f t="shared" si="93"/>
        <v>10</v>
      </c>
    </row>
    <row r="5932" spans="1:14" x14ac:dyDescent="0.3">
      <c r="A5932" s="40">
        <v>5931</v>
      </c>
      <c r="B5932" s="38" t="s">
        <v>385</v>
      </c>
      <c r="C5932" s="38" t="s">
        <v>116</v>
      </c>
      <c r="D5932">
        <v>283.14999999999998</v>
      </c>
      <c r="E5932">
        <v>98824</v>
      </c>
      <c r="F5932">
        <v>2.6</v>
      </c>
      <c r="G5932">
        <v>240</v>
      </c>
      <c r="H5932">
        <v>6.8564400000000001</v>
      </c>
      <c r="I5932">
        <v>0</v>
      </c>
      <c r="J5932">
        <v>0</v>
      </c>
      <c r="K5932">
        <v>269.70999999999998</v>
      </c>
      <c r="L5932">
        <v>0</v>
      </c>
      <c r="M5932">
        <v>1</v>
      </c>
      <c r="N5932">
        <f t="shared" si="93"/>
        <v>10</v>
      </c>
    </row>
    <row r="5933" spans="1:14" x14ac:dyDescent="0.3">
      <c r="A5933" s="40">
        <v>5932</v>
      </c>
      <c r="B5933" s="38" t="s">
        <v>385</v>
      </c>
      <c r="C5933" s="38" t="s">
        <v>117</v>
      </c>
      <c r="D5933">
        <v>281.14999999999998</v>
      </c>
      <c r="E5933">
        <v>98806</v>
      </c>
      <c r="F5933">
        <v>1.5</v>
      </c>
      <c r="G5933">
        <v>190</v>
      </c>
      <c r="H5933">
        <v>6.3999800000000002</v>
      </c>
      <c r="I5933">
        <v>0</v>
      </c>
      <c r="J5933">
        <v>0</v>
      </c>
      <c r="K5933">
        <v>267.68799999999999</v>
      </c>
      <c r="L5933">
        <v>0</v>
      </c>
      <c r="M5933">
        <v>1</v>
      </c>
      <c r="N5933">
        <f t="shared" si="93"/>
        <v>8</v>
      </c>
    </row>
    <row r="5934" spans="1:14" x14ac:dyDescent="0.3">
      <c r="A5934" s="40">
        <v>5933</v>
      </c>
      <c r="B5934" s="38" t="s">
        <v>385</v>
      </c>
      <c r="C5934" s="38" t="s">
        <v>118</v>
      </c>
      <c r="D5934">
        <v>282.14999999999998</v>
      </c>
      <c r="E5934">
        <v>98815</v>
      </c>
      <c r="F5934">
        <v>3.1</v>
      </c>
      <c r="G5934">
        <v>180</v>
      </c>
      <c r="H5934">
        <v>6.3993900000000004</v>
      </c>
      <c r="I5934">
        <v>0</v>
      </c>
      <c r="J5934">
        <v>0</v>
      </c>
      <c r="K5934">
        <v>267.79500000000002</v>
      </c>
      <c r="L5934">
        <v>0</v>
      </c>
      <c r="M5934">
        <v>1</v>
      </c>
      <c r="N5934">
        <f t="shared" si="93"/>
        <v>9</v>
      </c>
    </row>
    <row r="5935" spans="1:14" x14ac:dyDescent="0.3">
      <c r="A5935" s="40">
        <v>5934</v>
      </c>
      <c r="B5935" s="38" t="s">
        <v>385</v>
      </c>
      <c r="C5935" s="38" t="s">
        <v>119</v>
      </c>
      <c r="D5935">
        <v>282.14999999999998</v>
      </c>
      <c r="E5935">
        <v>98815</v>
      </c>
      <c r="F5935">
        <v>2.1</v>
      </c>
      <c r="G5935">
        <v>200</v>
      </c>
      <c r="H5935">
        <v>6.3993900000000004</v>
      </c>
      <c r="I5935">
        <v>0</v>
      </c>
      <c r="J5935">
        <v>0</v>
      </c>
      <c r="K5935">
        <v>268.05700000000002</v>
      </c>
      <c r="L5935">
        <v>0</v>
      </c>
      <c r="M5935">
        <v>1</v>
      </c>
      <c r="N5935">
        <f t="shared" si="93"/>
        <v>9</v>
      </c>
    </row>
    <row r="5936" spans="1:14" x14ac:dyDescent="0.3">
      <c r="A5936" s="40">
        <v>5935</v>
      </c>
      <c r="B5936" s="38" t="s">
        <v>385</v>
      </c>
      <c r="C5936" s="38" t="s">
        <v>120</v>
      </c>
      <c r="D5936">
        <v>283.14999999999998</v>
      </c>
      <c r="E5936">
        <v>98824</v>
      </c>
      <c r="F5936">
        <v>4.5999999999999996</v>
      </c>
      <c r="G5936">
        <v>210</v>
      </c>
      <c r="H5936">
        <v>6.8564400000000001</v>
      </c>
      <c r="I5936">
        <v>7.2</v>
      </c>
      <c r="J5936">
        <v>0</v>
      </c>
      <c r="K5936">
        <v>269.23399999999998</v>
      </c>
      <c r="L5936">
        <v>0</v>
      </c>
      <c r="M5936">
        <v>1</v>
      </c>
      <c r="N5936">
        <f t="shared" si="93"/>
        <v>10</v>
      </c>
    </row>
    <row r="5937" spans="1:14" x14ac:dyDescent="0.3">
      <c r="A5937" s="40">
        <v>5936</v>
      </c>
      <c r="B5937" s="38" t="s">
        <v>385</v>
      </c>
      <c r="C5937" s="38" t="s">
        <v>121</v>
      </c>
      <c r="D5937">
        <v>283.14999999999998</v>
      </c>
      <c r="E5937">
        <v>98824</v>
      </c>
      <c r="F5937">
        <v>4.5999999999999996</v>
      </c>
      <c r="G5937">
        <v>210</v>
      </c>
      <c r="H5937">
        <v>6.8564400000000001</v>
      </c>
      <c r="I5937">
        <v>259.2</v>
      </c>
      <c r="J5937">
        <v>241.2</v>
      </c>
      <c r="K5937">
        <v>268.971</v>
      </c>
      <c r="L5937">
        <v>0</v>
      </c>
      <c r="M5937">
        <v>1</v>
      </c>
      <c r="N5937">
        <f t="shared" si="93"/>
        <v>10</v>
      </c>
    </row>
    <row r="5938" spans="1:14" x14ac:dyDescent="0.3">
      <c r="A5938" s="40">
        <v>5937</v>
      </c>
      <c r="B5938" s="38" t="s">
        <v>385</v>
      </c>
      <c r="C5938" s="38" t="s">
        <v>122</v>
      </c>
      <c r="D5938">
        <v>284.14999999999998</v>
      </c>
      <c r="E5938">
        <v>98833</v>
      </c>
      <c r="F5938">
        <v>7.7</v>
      </c>
      <c r="G5938">
        <v>210</v>
      </c>
      <c r="H5938">
        <v>6.85581</v>
      </c>
      <c r="I5938">
        <v>705.6</v>
      </c>
      <c r="J5938">
        <v>946.8</v>
      </c>
      <c r="K5938">
        <v>270.185</v>
      </c>
      <c r="L5938">
        <v>0</v>
      </c>
      <c r="M5938">
        <v>1</v>
      </c>
      <c r="N5938">
        <f t="shared" si="93"/>
        <v>11</v>
      </c>
    </row>
    <row r="5939" spans="1:14" x14ac:dyDescent="0.3">
      <c r="A5939" s="40">
        <v>5938</v>
      </c>
      <c r="B5939" s="38" t="s">
        <v>385</v>
      </c>
      <c r="C5939" s="38" t="s">
        <v>123</v>
      </c>
      <c r="D5939">
        <v>284.14999999999998</v>
      </c>
      <c r="E5939">
        <v>98833</v>
      </c>
      <c r="F5939">
        <v>7.7</v>
      </c>
      <c r="G5939">
        <v>240</v>
      </c>
      <c r="H5939">
        <v>6.3982099999999997</v>
      </c>
      <c r="I5939">
        <v>1216.8</v>
      </c>
      <c r="J5939">
        <v>1461.6</v>
      </c>
      <c r="K5939">
        <v>269.95699999999999</v>
      </c>
      <c r="L5939">
        <v>0</v>
      </c>
      <c r="M5939">
        <v>1</v>
      </c>
      <c r="N5939">
        <f t="shared" si="93"/>
        <v>11</v>
      </c>
    </row>
    <row r="5940" spans="1:14" x14ac:dyDescent="0.3">
      <c r="A5940" s="40">
        <v>5939</v>
      </c>
      <c r="B5940" s="38" t="s">
        <v>385</v>
      </c>
      <c r="C5940" s="38" t="s">
        <v>124</v>
      </c>
      <c r="D5940">
        <v>284.14999999999998</v>
      </c>
      <c r="E5940">
        <v>98833</v>
      </c>
      <c r="F5940">
        <v>6.7</v>
      </c>
      <c r="G5940">
        <v>250</v>
      </c>
      <c r="H5940">
        <v>6.85581</v>
      </c>
      <c r="I5940">
        <v>1663.2</v>
      </c>
      <c r="J5940">
        <v>1875.6</v>
      </c>
      <c r="K5940">
        <v>270.185</v>
      </c>
      <c r="L5940">
        <v>0</v>
      </c>
      <c r="M5940">
        <v>1</v>
      </c>
      <c r="N5940">
        <f t="shared" si="93"/>
        <v>11</v>
      </c>
    </row>
    <row r="5941" spans="1:14" x14ac:dyDescent="0.3">
      <c r="A5941" s="40">
        <v>5940</v>
      </c>
      <c r="B5941" s="38" t="s">
        <v>385</v>
      </c>
      <c r="C5941" s="38" t="s">
        <v>125</v>
      </c>
      <c r="D5941">
        <v>284.14999999999998</v>
      </c>
      <c r="E5941">
        <v>98833</v>
      </c>
      <c r="F5941">
        <v>5.7</v>
      </c>
      <c r="G5941">
        <v>260</v>
      </c>
      <c r="H5941">
        <v>7.3424500000000004</v>
      </c>
      <c r="I5941">
        <v>1990.8</v>
      </c>
      <c r="J5941">
        <v>2167.1999999999998</v>
      </c>
      <c r="K5941">
        <v>270.411</v>
      </c>
      <c r="L5941">
        <v>0</v>
      </c>
      <c r="M5941">
        <v>1</v>
      </c>
      <c r="N5941">
        <f t="shared" si="93"/>
        <v>11</v>
      </c>
    </row>
    <row r="5942" spans="1:14" x14ac:dyDescent="0.3">
      <c r="A5942" s="40">
        <v>5941</v>
      </c>
      <c r="B5942" s="38" t="s">
        <v>385</v>
      </c>
      <c r="C5942" s="38" t="s">
        <v>126</v>
      </c>
      <c r="D5942">
        <v>284.14999999999998</v>
      </c>
      <c r="E5942">
        <v>98833</v>
      </c>
      <c r="F5942">
        <v>6.2</v>
      </c>
      <c r="G5942">
        <v>240</v>
      </c>
      <c r="H5942">
        <v>7.3424500000000004</v>
      </c>
      <c r="I5942">
        <v>2174.4</v>
      </c>
      <c r="J5942">
        <v>2235.6</v>
      </c>
      <c r="K5942">
        <v>270.411</v>
      </c>
      <c r="L5942">
        <v>0</v>
      </c>
      <c r="M5942">
        <v>1</v>
      </c>
      <c r="N5942">
        <f t="shared" si="93"/>
        <v>11</v>
      </c>
    </row>
    <row r="5943" spans="1:14" x14ac:dyDescent="0.3">
      <c r="A5943" s="40">
        <v>5942</v>
      </c>
      <c r="B5943" s="38" t="s">
        <v>385</v>
      </c>
      <c r="C5943" s="38" t="s">
        <v>127</v>
      </c>
      <c r="D5943">
        <v>286.14999999999998</v>
      </c>
      <c r="E5943">
        <v>98850</v>
      </c>
      <c r="F5943">
        <v>9.3000000000000007</v>
      </c>
      <c r="G5943">
        <v>250</v>
      </c>
      <c r="H5943">
        <v>7.34117</v>
      </c>
      <c r="I5943">
        <v>2188.8000000000002</v>
      </c>
      <c r="J5943">
        <v>2239.1999999999998</v>
      </c>
      <c r="K5943">
        <v>272.31400000000002</v>
      </c>
      <c r="L5943">
        <v>0</v>
      </c>
      <c r="M5943">
        <v>1</v>
      </c>
      <c r="N5943">
        <f t="shared" si="93"/>
        <v>13</v>
      </c>
    </row>
    <row r="5944" spans="1:14" x14ac:dyDescent="0.3">
      <c r="A5944" s="40">
        <v>5943</v>
      </c>
      <c r="B5944" s="38" t="s">
        <v>385</v>
      </c>
      <c r="C5944" s="38" t="s">
        <v>128</v>
      </c>
      <c r="D5944">
        <v>286.14999999999998</v>
      </c>
      <c r="E5944">
        <v>98850</v>
      </c>
      <c r="F5944">
        <v>9.8000000000000007</v>
      </c>
      <c r="G5944">
        <v>270</v>
      </c>
      <c r="H5944">
        <v>6.8546100000000001</v>
      </c>
      <c r="I5944">
        <v>2041.2</v>
      </c>
      <c r="J5944">
        <v>2199.6</v>
      </c>
      <c r="K5944">
        <v>272.08699999999999</v>
      </c>
      <c r="L5944">
        <v>0</v>
      </c>
      <c r="M5944">
        <v>1</v>
      </c>
      <c r="N5944">
        <f t="shared" si="93"/>
        <v>13</v>
      </c>
    </row>
    <row r="5945" spans="1:14" x14ac:dyDescent="0.3">
      <c r="A5945" s="40">
        <v>5944</v>
      </c>
      <c r="B5945" s="38" t="s">
        <v>385</v>
      </c>
      <c r="C5945" s="38" t="s">
        <v>129</v>
      </c>
      <c r="D5945">
        <v>286.14999999999998</v>
      </c>
      <c r="E5945">
        <v>98850</v>
      </c>
      <c r="F5945">
        <v>10.8</v>
      </c>
      <c r="G5945">
        <v>270</v>
      </c>
      <c r="H5945">
        <v>6.8546100000000001</v>
      </c>
      <c r="I5945">
        <v>1735.2</v>
      </c>
      <c r="J5945">
        <v>1936.8</v>
      </c>
      <c r="K5945">
        <v>272.08699999999999</v>
      </c>
      <c r="L5945">
        <v>0</v>
      </c>
      <c r="M5945">
        <v>1</v>
      </c>
      <c r="N5945">
        <f t="shared" si="93"/>
        <v>13</v>
      </c>
    </row>
    <row r="5946" spans="1:14" x14ac:dyDescent="0.3">
      <c r="A5946" s="40">
        <v>5945</v>
      </c>
      <c r="B5946" s="38" t="s">
        <v>385</v>
      </c>
      <c r="C5946" s="38" t="s">
        <v>130</v>
      </c>
      <c r="D5946">
        <v>286.14999999999998</v>
      </c>
      <c r="E5946">
        <v>98850</v>
      </c>
      <c r="F5946">
        <v>9.3000000000000007</v>
      </c>
      <c r="G5946">
        <v>260</v>
      </c>
      <c r="H5946">
        <v>7.34117</v>
      </c>
      <c r="I5946">
        <v>1303.2</v>
      </c>
      <c r="J5946">
        <v>1580.4</v>
      </c>
      <c r="K5946">
        <v>272.31400000000002</v>
      </c>
      <c r="L5946">
        <v>0</v>
      </c>
      <c r="M5946">
        <v>1</v>
      </c>
      <c r="N5946">
        <f t="shared" si="93"/>
        <v>13</v>
      </c>
    </row>
    <row r="5947" spans="1:14" x14ac:dyDescent="0.3">
      <c r="A5947" s="40">
        <v>5946</v>
      </c>
      <c r="B5947" s="38" t="s">
        <v>385</v>
      </c>
      <c r="C5947" s="38" t="s">
        <v>131</v>
      </c>
      <c r="D5947">
        <v>287.14999999999998</v>
      </c>
      <c r="E5947">
        <v>98858</v>
      </c>
      <c r="F5947">
        <v>8.6999999999999993</v>
      </c>
      <c r="G5947">
        <v>260</v>
      </c>
      <c r="H5947">
        <v>7.3405699999999996</v>
      </c>
      <c r="I5947">
        <v>849.6</v>
      </c>
      <c r="J5947">
        <v>1332</v>
      </c>
      <c r="K5947">
        <v>272.99900000000002</v>
      </c>
      <c r="L5947">
        <v>0</v>
      </c>
      <c r="M5947">
        <v>1</v>
      </c>
      <c r="N5947">
        <f t="shared" si="93"/>
        <v>14</v>
      </c>
    </row>
    <row r="5948" spans="1:14" x14ac:dyDescent="0.3">
      <c r="A5948" s="40">
        <v>5947</v>
      </c>
      <c r="B5948" s="38" t="s">
        <v>385</v>
      </c>
      <c r="C5948" s="38" t="s">
        <v>132</v>
      </c>
      <c r="D5948">
        <v>287.14999999999998</v>
      </c>
      <c r="E5948">
        <v>98858</v>
      </c>
      <c r="F5948">
        <v>7.7</v>
      </c>
      <c r="G5948">
        <v>250</v>
      </c>
      <c r="H5948">
        <v>6.85405</v>
      </c>
      <c r="I5948">
        <v>338.4</v>
      </c>
      <c r="J5948">
        <v>381.6</v>
      </c>
      <c r="K5948">
        <v>272.77</v>
      </c>
      <c r="L5948">
        <v>0</v>
      </c>
      <c r="M5948">
        <v>1</v>
      </c>
      <c r="N5948">
        <f t="shared" si="93"/>
        <v>14</v>
      </c>
    </row>
    <row r="5949" spans="1:14" x14ac:dyDescent="0.3">
      <c r="A5949" s="40">
        <v>5948</v>
      </c>
      <c r="B5949" s="38" t="s">
        <v>385</v>
      </c>
      <c r="C5949" s="38" t="s">
        <v>133</v>
      </c>
      <c r="D5949">
        <v>286.14999999999998</v>
      </c>
      <c r="E5949">
        <v>98850</v>
      </c>
      <c r="F5949">
        <v>6.2</v>
      </c>
      <c r="G5949">
        <v>250</v>
      </c>
      <c r="H5949">
        <v>6.8546100000000001</v>
      </c>
      <c r="I5949">
        <v>36</v>
      </c>
      <c r="J5949">
        <v>0</v>
      </c>
      <c r="K5949">
        <v>272.08699999999999</v>
      </c>
      <c r="L5949">
        <v>0</v>
      </c>
      <c r="M5949">
        <v>1</v>
      </c>
      <c r="N5949">
        <f t="shared" si="93"/>
        <v>13</v>
      </c>
    </row>
    <row r="5950" spans="1:14" x14ac:dyDescent="0.3">
      <c r="A5950" s="40">
        <v>5949</v>
      </c>
      <c r="B5950" s="38" t="s">
        <v>385</v>
      </c>
      <c r="C5950" s="38" t="s">
        <v>134</v>
      </c>
      <c r="D5950">
        <v>285.14999999999998</v>
      </c>
      <c r="E5950">
        <v>98841</v>
      </c>
      <c r="F5950">
        <v>6.7</v>
      </c>
      <c r="G5950">
        <v>240</v>
      </c>
      <c r="H5950">
        <v>7.8591300000000004</v>
      </c>
      <c r="I5950">
        <v>0</v>
      </c>
      <c r="J5950">
        <v>0</v>
      </c>
      <c r="K5950">
        <v>271.58800000000002</v>
      </c>
      <c r="L5950">
        <v>0</v>
      </c>
      <c r="M5950">
        <v>1</v>
      </c>
      <c r="N5950">
        <f t="shared" si="93"/>
        <v>12</v>
      </c>
    </row>
    <row r="5951" spans="1:14" x14ac:dyDescent="0.3">
      <c r="A5951" s="40">
        <v>5950</v>
      </c>
      <c r="B5951" s="38" t="s">
        <v>385</v>
      </c>
      <c r="C5951" s="38" t="s">
        <v>135</v>
      </c>
      <c r="D5951">
        <v>284.14999999999998</v>
      </c>
      <c r="E5951">
        <v>98833</v>
      </c>
      <c r="F5951">
        <v>5.0999999999999996</v>
      </c>
      <c r="G5951">
        <v>220</v>
      </c>
      <c r="H5951">
        <v>7.8597700000000001</v>
      </c>
      <c r="I5951">
        <v>0</v>
      </c>
      <c r="J5951">
        <v>0</v>
      </c>
      <c r="K5951">
        <v>270.63600000000002</v>
      </c>
      <c r="L5951">
        <v>0</v>
      </c>
      <c r="M5951">
        <v>1</v>
      </c>
      <c r="N5951">
        <f t="shared" si="93"/>
        <v>11</v>
      </c>
    </row>
    <row r="5952" spans="1:14" x14ac:dyDescent="0.3">
      <c r="A5952" s="40">
        <v>5951</v>
      </c>
      <c r="B5952" s="38" t="s">
        <v>385</v>
      </c>
      <c r="C5952" s="38" t="s">
        <v>136</v>
      </c>
      <c r="D5952">
        <v>284.14999999999998</v>
      </c>
      <c r="E5952">
        <v>98833</v>
      </c>
      <c r="F5952">
        <v>5.0999999999999996</v>
      </c>
      <c r="G5952">
        <v>210</v>
      </c>
      <c r="H5952">
        <v>7.8597700000000001</v>
      </c>
      <c r="I5952">
        <v>0</v>
      </c>
      <c r="J5952">
        <v>0</v>
      </c>
      <c r="K5952">
        <v>270.63600000000002</v>
      </c>
      <c r="L5952">
        <v>0</v>
      </c>
      <c r="M5952">
        <v>1</v>
      </c>
      <c r="N5952">
        <f t="shared" si="93"/>
        <v>11</v>
      </c>
    </row>
    <row r="5953" spans="1:14" x14ac:dyDescent="0.3">
      <c r="A5953" s="40">
        <v>5952</v>
      </c>
      <c r="B5953" s="38" t="s">
        <v>385</v>
      </c>
      <c r="C5953" s="38" t="s">
        <v>137</v>
      </c>
      <c r="D5953">
        <v>284.14999999999998</v>
      </c>
      <c r="E5953">
        <v>98833</v>
      </c>
      <c r="F5953">
        <v>5.0999999999999996</v>
      </c>
      <c r="G5953">
        <v>210</v>
      </c>
      <c r="H5953">
        <v>7.8597700000000001</v>
      </c>
      <c r="I5953">
        <v>0</v>
      </c>
      <c r="J5953">
        <v>0</v>
      </c>
      <c r="K5953">
        <v>270.63600000000002</v>
      </c>
      <c r="L5953">
        <v>0</v>
      </c>
      <c r="M5953">
        <v>1</v>
      </c>
      <c r="N5953">
        <f t="shared" si="93"/>
        <v>11</v>
      </c>
    </row>
    <row r="5954" spans="1:14" x14ac:dyDescent="0.3">
      <c r="A5954" s="40">
        <v>5953</v>
      </c>
      <c r="B5954" s="38" t="s">
        <v>385</v>
      </c>
      <c r="C5954" s="38" t="s">
        <v>138</v>
      </c>
      <c r="D5954">
        <v>285.14999999999998</v>
      </c>
      <c r="E5954">
        <v>98841</v>
      </c>
      <c r="F5954">
        <v>4.5999999999999996</v>
      </c>
      <c r="G5954">
        <v>220</v>
      </c>
      <c r="H5954">
        <v>7.8591300000000004</v>
      </c>
      <c r="I5954">
        <v>0</v>
      </c>
      <c r="J5954">
        <v>0</v>
      </c>
      <c r="K5954">
        <v>272.06900000000002</v>
      </c>
      <c r="L5954">
        <v>0</v>
      </c>
      <c r="M5954">
        <v>1</v>
      </c>
      <c r="N5954">
        <f t="shared" si="93"/>
        <v>12</v>
      </c>
    </row>
    <row r="5955" spans="1:14" x14ac:dyDescent="0.3">
      <c r="A5955" s="40">
        <v>5954</v>
      </c>
      <c r="B5955" s="38" t="s">
        <v>386</v>
      </c>
      <c r="C5955" s="38" t="s">
        <v>115</v>
      </c>
      <c r="D5955">
        <v>285.14999999999998</v>
      </c>
      <c r="E5955">
        <v>98841</v>
      </c>
      <c r="F5955">
        <v>6.7</v>
      </c>
      <c r="G5955">
        <v>220</v>
      </c>
      <c r="H5955">
        <v>8.4087899999999998</v>
      </c>
      <c r="I5955">
        <v>0</v>
      </c>
      <c r="J5955">
        <v>0</v>
      </c>
      <c r="K5955">
        <v>272.29399999999998</v>
      </c>
      <c r="L5955">
        <v>0</v>
      </c>
      <c r="M5955">
        <v>1</v>
      </c>
      <c r="N5955">
        <f t="shared" ref="N5955:N6018" si="94">CONVERT(D5955,"K", "C")</f>
        <v>12</v>
      </c>
    </row>
    <row r="5956" spans="1:14" x14ac:dyDescent="0.3">
      <c r="A5956" s="40">
        <v>5955</v>
      </c>
      <c r="B5956" s="38" t="s">
        <v>386</v>
      </c>
      <c r="C5956" s="38" t="s">
        <v>116</v>
      </c>
      <c r="D5956">
        <v>286.14999999999998</v>
      </c>
      <c r="E5956">
        <v>98850</v>
      </c>
      <c r="F5956">
        <v>6.7</v>
      </c>
      <c r="G5956">
        <v>220</v>
      </c>
      <c r="H5956">
        <v>8.4080100000000009</v>
      </c>
      <c r="I5956">
        <v>0</v>
      </c>
      <c r="J5956">
        <v>0</v>
      </c>
      <c r="K5956">
        <v>272.76600000000002</v>
      </c>
      <c r="L5956">
        <v>0</v>
      </c>
      <c r="M5956">
        <v>1</v>
      </c>
      <c r="N5956">
        <f t="shared" si="94"/>
        <v>13</v>
      </c>
    </row>
    <row r="5957" spans="1:14" x14ac:dyDescent="0.3">
      <c r="A5957" s="40">
        <v>5956</v>
      </c>
      <c r="B5957" s="38" t="s">
        <v>386</v>
      </c>
      <c r="C5957" s="38" t="s">
        <v>117</v>
      </c>
      <c r="D5957">
        <v>287.14999999999998</v>
      </c>
      <c r="E5957">
        <v>98858</v>
      </c>
      <c r="F5957">
        <v>9.8000000000000007</v>
      </c>
      <c r="G5957">
        <v>220</v>
      </c>
      <c r="H5957">
        <v>8.4073200000000003</v>
      </c>
      <c r="I5957">
        <v>0</v>
      </c>
      <c r="J5957">
        <v>0</v>
      </c>
      <c r="K5957">
        <v>273.71899999999999</v>
      </c>
      <c r="L5957">
        <v>0</v>
      </c>
      <c r="M5957">
        <v>1</v>
      </c>
      <c r="N5957">
        <f t="shared" si="94"/>
        <v>14</v>
      </c>
    </row>
    <row r="5958" spans="1:14" x14ac:dyDescent="0.3">
      <c r="A5958" s="40">
        <v>5957</v>
      </c>
      <c r="B5958" s="38" t="s">
        <v>386</v>
      </c>
      <c r="C5958" s="38" t="s">
        <v>118</v>
      </c>
      <c r="D5958">
        <v>286.14999999999998</v>
      </c>
      <c r="E5958">
        <v>98850</v>
      </c>
      <c r="F5958">
        <v>8.1999999999999993</v>
      </c>
      <c r="G5958">
        <v>210</v>
      </c>
      <c r="H5958">
        <v>8.9917899999999999</v>
      </c>
      <c r="I5958">
        <v>0</v>
      </c>
      <c r="J5958">
        <v>0</v>
      </c>
      <c r="K5958">
        <v>273.47300000000001</v>
      </c>
      <c r="L5958">
        <v>0</v>
      </c>
      <c r="M5958">
        <v>1</v>
      </c>
      <c r="N5958">
        <f t="shared" si="94"/>
        <v>13</v>
      </c>
    </row>
    <row r="5959" spans="1:14" x14ac:dyDescent="0.3">
      <c r="A5959" s="40">
        <v>5958</v>
      </c>
      <c r="B5959" s="38" t="s">
        <v>386</v>
      </c>
      <c r="C5959" s="38" t="s">
        <v>119</v>
      </c>
      <c r="D5959">
        <v>286.14999999999998</v>
      </c>
      <c r="E5959">
        <v>98850</v>
      </c>
      <c r="F5959">
        <v>7.7</v>
      </c>
      <c r="G5959">
        <v>210</v>
      </c>
      <c r="H5959">
        <v>8.9917899999999999</v>
      </c>
      <c r="I5959">
        <v>0</v>
      </c>
      <c r="J5959">
        <v>0</v>
      </c>
      <c r="K5959">
        <v>273.47300000000001</v>
      </c>
      <c r="L5959">
        <v>0</v>
      </c>
      <c r="M5959">
        <v>1</v>
      </c>
      <c r="N5959">
        <f t="shared" si="94"/>
        <v>13</v>
      </c>
    </row>
    <row r="5960" spans="1:14" x14ac:dyDescent="0.3">
      <c r="A5960" s="40">
        <v>5959</v>
      </c>
      <c r="B5960" s="38" t="s">
        <v>386</v>
      </c>
      <c r="C5960" s="38" t="s">
        <v>120</v>
      </c>
      <c r="D5960">
        <v>286.14999999999998</v>
      </c>
      <c r="E5960">
        <v>98850</v>
      </c>
      <c r="F5960">
        <v>7.2</v>
      </c>
      <c r="G5960">
        <v>220</v>
      </c>
      <c r="H5960">
        <v>8.9917899999999999</v>
      </c>
      <c r="I5960">
        <v>3.6</v>
      </c>
      <c r="J5960">
        <v>0</v>
      </c>
      <c r="K5960">
        <v>273.47300000000001</v>
      </c>
      <c r="L5960">
        <v>0</v>
      </c>
      <c r="M5960">
        <v>1</v>
      </c>
      <c r="N5960">
        <f t="shared" si="94"/>
        <v>13</v>
      </c>
    </row>
    <row r="5961" spans="1:14" x14ac:dyDescent="0.3">
      <c r="A5961" s="40">
        <v>5960</v>
      </c>
      <c r="B5961" s="38" t="s">
        <v>386</v>
      </c>
      <c r="C5961" s="38" t="s">
        <v>121</v>
      </c>
      <c r="D5961">
        <v>286.14999999999998</v>
      </c>
      <c r="E5961">
        <v>98850</v>
      </c>
      <c r="F5961">
        <v>8.6999999999999993</v>
      </c>
      <c r="G5961">
        <v>220</v>
      </c>
      <c r="H5961">
        <v>8.9917899999999999</v>
      </c>
      <c r="I5961">
        <v>129.6</v>
      </c>
      <c r="J5961">
        <v>0</v>
      </c>
      <c r="K5961">
        <v>273.47300000000001</v>
      </c>
      <c r="L5961">
        <v>0</v>
      </c>
      <c r="M5961">
        <v>1</v>
      </c>
      <c r="N5961">
        <f t="shared" si="94"/>
        <v>13</v>
      </c>
    </row>
    <row r="5962" spans="1:14" x14ac:dyDescent="0.3">
      <c r="A5962" s="40">
        <v>5961</v>
      </c>
      <c r="B5962" s="38" t="s">
        <v>386</v>
      </c>
      <c r="C5962" s="38" t="s">
        <v>122</v>
      </c>
      <c r="D5962">
        <v>287.14999999999998</v>
      </c>
      <c r="E5962">
        <v>98858</v>
      </c>
      <c r="F5962">
        <v>8.1999999999999993</v>
      </c>
      <c r="G5962">
        <v>230</v>
      </c>
      <c r="H5962">
        <v>9.61083</v>
      </c>
      <c r="I5962">
        <v>687.6</v>
      </c>
      <c r="J5962">
        <v>835.2</v>
      </c>
      <c r="K5962">
        <v>274.16699999999997</v>
      </c>
      <c r="L5962">
        <v>0</v>
      </c>
      <c r="M5962">
        <v>1</v>
      </c>
      <c r="N5962">
        <f t="shared" si="94"/>
        <v>14</v>
      </c>
    </row>
    <row r="5963" spans="1:14" x14ac:dyDescent="0.3">
      <c r="A5963" s="40">
        <v>5962</v>
      </c>
      <c r="B5963" s="38" t="s">
        <v>386</v>
      </c>
      <c r="C5963" s="38" t="s">
        <v>123</v>
      </c>
      <c r="D5963">
        <v>288.14999999999998</v>
      </c>
      <c r="E5963">
        <v>98867</v>
      </c>
      <c r="F5963">
        <v>7.2</v>
      </c>
      <c r="G5963">
        <v>260</v>
      </c>
      <c r="H5963">
        <v>9.6099399999999999</v>
      </c>
      <c r="I5963">
        <v>1188</v>
      </c>
      <c r="J5963">
        <v>1501.2</v>
      </c>
      <c r="K5963">
        <v>275.12200000000001</v>
      </c>
      <c r="L5963">
        <v>0</v>
      </c>
      <c r="M5963">
        <v>1</v>
      </c>
      <c r="N5963">
        <f t="shared" si="94"/>
        <v>15</v>
      </c>
    </row>
    <row r="5964" spans="1:14" x14ac:dyDescent="0.3">
      <c r="A5964" s="40">
        <v>5963</v>
      </c>
      <c r="B5964" s="38" t="s">
        <v>386</v>
      </c>
      <c r="C5964" s="38" t="s">
        <v>124</v>
      </c>
      <c r="D5964">
        <v>285.14999999999998</v>
      </c>
      <c r="E5964">
        <v>98841</v>
      </c>
      <c r="F5964">
        <v>8.1999999999999993</v>
      </c>
      <c r="G5964">
        <v>270</v>
      </c>
      <c r="H5964">
        <v>8.4087899999999998</v>
      </c>
      <c r="I5964">
        <v>1638</v>
      </c>
      <c r="J5964">
        <v>1875.6</v>
      </c>
      <c r="K5964">
        <v>271.81299999999999</v>
      </c>
      <c r="L5964">
        <v>0</v>
      </c>
      <c r="M5964">
        <v>1</v>
      </c>
      <c r="N5964">
        <f t="shared" si="94"/>
        <v>12</v>
      </c>
    </row>
    <row r="5965" spans="1:14" x14ac:dyDescent="0.3">
      <c r="A5965" s="40">
        <v>5964</v>
      </c>
      <c r="B5965" s="38" t="s">
        <v>386</v>
      </c>
      <c r="C5965" s="38" t="s">
        <v>125</v>
      </c>
      <c r="D5965">
        <v>285.14999999999998</v>
      </c>
      <c r="E5965">
        <v>98841</v>
      </c>
      <c r="F5965">
        <v>9.8000000000000007</v>
      </c>
      <c r="G5965">
        <v>250</v>
      </c>
      <c r="H5965">
        <v>7.8591300000000004</v>
      </c>
      <c r="I5965">
        <v>1972.8</v>
      </c>
      <c r="J5965">
        <v>2149.1999999999998</v>
      </c>
      <c r="K5965">
        <v>271.58800000000002</v>
      </c>
      <c r="L5965">
        <v>0</v>
      </c>
      <c r="M5965">
        <v>1</v>
      </c>
      <c r="N5965">
        <f t="shared" si="94"/>
        <v>12</v>
      </c>
    </row>
    <row r="5966" spans="1:14" x14ac:dyDescent="0.3">
      <c r="A5966" s="40">
        <v>5965</v>
      </c>
      <c r="B5966" s="38" t="s">
        <v>386</v>
      </c>
      <c r="C5966" s="38" t="s">
        <v>126</v>
      </c>
      <c r="D5966">
        <v>286.14999999999998</v>
      </c>
      <c r="E5966">
        <v>98850</v>
      </c>
      <c r="F5966">
        <v>9.8000000000000007</v>
      </c>
      <c r="G5966">
        <v>250</v>
      </c>
      <c r="H5966">
        <v>8.4080100000000009</v>
      </c>
      <c r="I5966">
        <v>2149.1999999999998</v>
      </c>
      <c r="J5966">
        <v>2062.8000000000002</v>
      </c>
      <c r="K5966">
        <v>272.76600000000002</v>
      </c>
      <c r="L5966">
        <v>0</v>
      </c>
      <c r="M5966">
        <v>1</v>
      </c>
      <c r="N5966">
        <f t="shared" si="94"/>
        <v>13</v>
      </c>
    </row>
    <row r="5967" spans="1:14" x14ac:dyDescent="0.3">
      <c r="A5967" s="40">
        <v>5966</v>
      </c>
      <c r="B5967" s="38" t="s">
        <v>386</v>
      </c>
      <c r="C5967" s="38" t="s">
        <v>127</v>
      </c>
      <c r="D5967">
        <v>288.14999999999998</v>
      </c>
      <c r="E5967">
        <v>98867</v>
      </c>
      <c r="F5967">
        <v>11.3</v>
      </c>
      <c r="G5967">
        <v>250</v>
      </c>
      <c r="H5967">
        <v>7.85703</v>
      </c>
      <c r="I5967">
        <v>2167.1999999999998</v>
      </c>
      <c r="J5967">
        <v>2224.8000000000002</v>
      </c>
      <c r="K5967">
        <v>274.44600000000003</v>
      </c>
      <c r="L5967">
        <v>0</v>
      </c>
      <c r="M5967">
        <v>1</v>
      </c>
      <c r="N5967">
        <f t="shared" si="94"/>
        <v>15</v>
      </c>
    </row>
    <row r="5968" spans="1:14" x14ac:dyDescent="0.3">
      <c r="A5968" s="40">
        <v>5967</v>
      </c>
      <c r="B5968" s="38" t="s">
        <v>386</v>
      </c>
      <c r="C5968" s="38" t="s">
        <v>128</v>
      </c>
      <c r="D5968">
        <v>285.14999999999998</v>
      </c>
      <c r="E5968">
        <v>98841</v>
      </c>
      <c r="F5968">
        <v>8.1999999999999993</v>
      </c>
      <c r="G5968">
        <v>250</v>
      </c>
      <c r="H5968">
        <v>7.8591300000000004</v>
      </c>
      <c r="I5968">
        <v>2016</v>
      </c>
      <c r="J5968">
        <v>2170.8000000000002</v>
      </c>
      <c r="K5968">
        <v>271.58800000000002</v>
      </c>
      <c r="L5968">
        <v>0</v>
      </c>
      <c r="M5968">
        <v>1</v>
      </c>
      <c r="N5968">
        <f t="shared" si="94"/>
        <v>12</v>
      </c>
    </row>
    <row r="5969" spans="1:20" x14ac:dyDescent="0.3">
      <c r="A5969" s="40">
        <v>5968</v>
      </c>
      <c r="B5969" s="38" t="s">
        <v>386</v>
      </c>
      <c r="C5969" s="38" t="s">
        <v>129</v>
      </c>
      <c r="D5969">
        <v>286.14999999999998</v>
      </c>
      <c r="E5969">
        <v>98850</v>
      </c>
      <c r="F5969">
        <v>9.8000000000000007</v>
      </c>
      <c r="G5969">
        <v>250</v>
      </c>
      <c r="H5969">
        <v>7.34117</v>
      </c>
      <c r="I5969">
        <v>1713.6</v>
      </c>
      <c r="J5969">
        <v>1908</v>
      </c>
      <c r="K5969">
        <v>272.31400000000002</v>
      </c>
      <c r="L5969">
        <v>0</v>
      </c>
      <c r="M5969">
        <v>1</v>
      </c>
      <c r="N5969">
        <f t="shared" si="94"/>
        <v>13</v>
      </c>
      <c r="T5969">
        <f>AVERAGE(F5962:F5970)</f>
        <v>9.31111111111111</v>
      </c>
    </row>
    <row r="5970" spans="1:20" x14ac:dyDescent="0.3">
      <c r="A5970" s="40">
        <v>5969</v>
      </c>
      <c r="B5970" s="38" t="s">
        <v>386</v>
      </c>
      <c r="C5970" s="38" t="s">
        <v>130</v>
      </c>
      <c r="D5970">
        <v>287.14999999999998</v>
      </c>
      <c r="E5970">
        <v>98858</v>
      </c>
      <c r="F5970">
        <v>11.3</v>
      </c>
      <c r="G5970">
        <v>250</v>
      </c>
      <c r="H5970">
        <v>6.85405</v>
      </c>
      <c r="I5970">
        <v>1281.5999999999999</v>
      </c>
      <c r="J5970">
        <v>1508.4</v>
      </c>
      <c r="K5970">
        <v>273.03800000000001</v>
      </c>
      <c r="L5970">
        <v>0</v>
      </c>
      <c r="M5970">
        <v>1</v>
      </c>
      <c r="N5970">
        <f t="shared" si="94"/>
        <v>14</v>
      </c>
    </row>
    <row r="5971" spans="1:20" x14ac:dyDescent="0.3">
      <c r="A5971" s="40">
        <v>5970</v>
      </c>
      <c r="B5971" s="38" t="s">
        <v>386</v>
      </c>
      <c r="C5971" s="38" t="s">
        <v>131</v>
      </c>
      <c r="D5971">
        <v>287.14999999999998</v>
      </c>
      <c r="E5971">
        <v>98858</v>
      </c>
      <c r="F5971">
        <v>12.9</v>
      </c>
      <c r="G5971">
        <v>240</v>
      </c>
      <c r="H5971">
        <v>6.85405</v>
      </c>
      <c r="I5971">
        <v>781.2</v>
      </c>
      <c r="J5971">
        <v>1072.8</v>
      </c>
      <c r="K5971">
        <v>273.03800000000001</v>
      </c>
      <c r="L5971">
        <v>0</v>
      </c>
      <c r="M5971">
        <v>1</v>
      </c>
      <c r="N5971">
        <f t="shared" si="94"/>
        <v>14</v>
      </c>
    </row>
    <row r="5972" spans="1:20" x14ac:dyDescent="0.3">
      <c r="A5972" s="40">
        <v>5971</v>
      </c>
      <c r="B5972" s="38" t="s">
        <v>386</v>
      </c>
      <c r="C5972" s="38" t="s">
        <v>132</v>
      </c>
      <c r="D5972">
        <v>286.14999999999998</v>
      </c>
      <c r="E5972">
        <v>98850</v>
      </c>
      <c r="F5972">
        <v>12.3</v>
      </c>
      <c r="G5972">
        <v>240</v>
      </c>
      <c r="H5972">
        <v>6.8546100000000001</v>
      </c>
      <c r="I5972">
        <v>324</v>
      </c>
      <c r="J5972">
        <v>352.8</v>
      </c>
      <c r="K5972">
        <v>271.82100000000003</v>
      </c>
      <c r="L5972">
        <v>0</v>
      </c>
      <c r="M5972">
        <v>1</v>
      </c>
      <c r="N5972">
        <f t="shared" si="94"/>
        <v>13</v>
      </c>
    </row>
    <row r="5973" spans="1:20" x14ac:dyDescent="0.3">
      <c r="A5973" s="40">
        <v>5972</v>
      </c>
      <c r="B5973" s="38" t="s">
        <v>386</v>
      </c>
      <c r="C5973" s="38" t="s">
        <v>133</v>
      </c>
      <c r="D5973">
        <v>285.14999999999998</v>
      </c>
      <c r="E5973">
        <v>98841</v>
      </c>
      <c r="F5973">
        <v>11.8</v>
      </c>
      <c r="G5973">
        <v>250</v>
      </c>
      <c r="H5973">
        <v>6.3976899999999999</v>
      </c>
      <c r="I5973">
        <v>32.4</v>
      </c>
      <c r="J5973">
        <v>0</v>
      </c>
      <c r="K5973">
        <v>270.64299999999997</v>
      </c>
      <c r="L5973">
        <v>0</v>
      </c>
      <c r="M5973">
        <v>1</v>
      </c>
      <c r="N5973">
        <f t="shared" si="94"/>
        <v>12</v>
      </c>
    </row>
    <row r="5974" spans="1:20" x14ac:dyDescent="0.3">
      <c r="A5974" s="40">
        <v>5973</v>
      </c>
      <c r="B5974" s="38" t="s">
        <v>386</v>
      </c>
      <c r="C5974" s="38" t="s">
        <v>134</v>
      </c>
      <c r="D5974">
        <v>285.14999999999998</v>
      </c>
      <c r="E5974">
        <v>98841</v>
      </c>
      <c r="F5974">
        <v>10.3</v>
      </c>
      <c r="G5974">
        <v>250</v>
      </c>
      <c r="H5974">
        <v>6.8552400000000002</v>
      </c>
      <c r="I5974">
        <v>0</v>
      </c>
      <c r="J5974">
        <v>0</v>
      </c>
      <c r="K5974">
        <v>271.13600000000002</v>
      </c>
      <c r="L5974">
        <v>0</v>
      </c>
      <c r="M5974">
        <v>1</v>
      </c>
      <c r="N5974">
        <f t="shared" si="94"/>
        <v>12</v>
      </c>
    </row>
    <row r="5975" spans="1:20" x14ac:dyDescent="0.3">
      <c r="A5975" s="40">
        <v>5974</v>
      </c>
      <c r="B5975" s="38" t="s">
        <v>386</v>
      </c>
      <c r="C5975" s="38" t="s">
        <v>135</v>
      </c>
      <c r="D5975">
        <v>285.14999999999998</v>
      </c>
      <c r="E5975">
        <v>98841</v>
      </c>
      <c r="F5975">
        <v>9.3000000000000007</v>
      </c>
      <c r="G5975">
        <v>250</v>
      </c>
      <c r="H5975">
        <v>7.34185</v>
      </c>
      <c r="I5975">
        <v>0</v>
      </c>
      <c r="J5975">
        <v>0</v>
      </c>
      <c r="K5975">
        <v>271.363</v>
      </c>
      <c r="L5975">
        <v>0</v>
      </c>
      <c r="M5975">
        <v>1</v>
      </c>
      <c r="N5975">
        <f t="shared" si="94"/>
        <v>12</v>
      </c>
    </row>
    <row r="5976" spans="1:20" x14ac:dyDescent="0.3">
      <c r="A5976" s="40">
        <v>5975</v>
      </c>
      <c r="B5976" s="38" t="s">
        <v>386</v>
      </c>
      <c r="C5976" s="38" t="s">
        <v>136</v>
      </c>
      <c r="D5976">
        <v>284.14999999999998</v>
      </c>
      <c r="E5976">
        <v>98833</v>
      </c>
      <c r="F5976">
        <v>11.8</v>
      </c>
      <c r="G5976">
        <v>260</v>
      </c>
      <c r="H5976">
        <v>7.3424500000000004</v>
      </c>
      <c r="I5976">
        <v>0</v>
      </c>
      <c r="J5976">
        <v>0</v>
      </c>
      <c r="K5976">
        <v>270.411</v>
      </c>
      <c r="L5976">
        <v>0</v>
      </c>
      <c r="M5976">
        <v>1</v>
      </c>
      <c r="N5976">
        <f t="shared" si="94"/>
        <v>11</v>
      </c>
    </row>
    <row r="5977" spans="1:20" x14ac:dyDescent="0.3">
      <c r="A5977" s="40">
        <v>5976</v>
      </c>
      <c r="B5977" s="38" t="s">
        <v>386</v>
      </c>
      <c r="C5977" s="38" t="s">
        <v>137</v>
      </c>
      <c r="D5977">
        <v>284.14999999999998</v>
      </c>
      <c r="E5977">
        <v>98833</v>
      </c>
      <c r="F5977">
        <v>10.8</v>
      </c>
      <c r="G5977">
        <v>260</v>
      </c>
      <c r="H5977">
        <v>7.8597700000000001</v>
      </c>
      <c r="I5977">
        <v>0</v>
      </c>
      <c r="J5977">
        <v>0</v>
      </c>
      <c r="K5977">
        <v>271.11500000000001</v>
      </c>
      <c r="L5977">
        <v>0</v>
      </c>
      <c r="M5977">
        <v>1</v>
      </c>
      <c r="N5977">
        <f t="shared" si="94"/>
        <v>11</v>
      </c>
    </row>
    <row r="5978" spans="1:20" x14ac:dyDescent="0.3">
      <c r="A5978" s="40">
        <v>5977</v>
      </c>
      <c r="B5978" s="38" t="s">
        <v>386</v>
      </c>
      <c r="C5978" s="38" t="s">
        <v>138</v>
      </c>
      <c r="D5978">
        <v>284.14999999999998</v>
      </c>
      <c r="E5978">
        <v>98833</v>
      </c>
      <c r="F5978">
        <v>10.3</v>
      </c>
      <c r="G5978">
        <v>260</v>
      </c>
      <c r="H5978">
        <v>7.8597700000000001</v>
      </c>
      <c r="I5978">
        <v>0</v>
      </c>
      <c r="J5978">
        <v>0</v>
      </c>
      <c r="K5978">
        <v>270.63600000000002</v>
      </c>
      <c r="L5978">
        <v>0</v>
      </c>
      <c r="M5978">
        <v>1</v>
      </c>
      <c r="N5978">
        <f t="shared" si="94"/>
        <v>11</v>
      </c>
    </row>
    <row r="5979" spans="1:20" x14ac:dyDescent="0.3">
      <c r="A5979" s="40">
        <v>5978</v>
      </c>
      <c r="B5979" s="38" t="s">
        <v>387</v>
      </c>
      <c r="C5979" s="38" t="s">
        <v>115</v>
      </c>
      <c r="D5979">
        <v>284.14999999999998</v>
      </c>
      <c r="E5979">
        <v>98833</v>
      </c>
      <c r="F5979">
        <v>9.8000000000000007</v>
      </c>
      <c r="G5979">
        <v>270</v>
      </c>
      <c r="H5979">
        <v>7.8597700000000001</v>
      </c>
      <c r="I5979">
        <v>0</v>
      </c>
      <c r="J5979">
        <v>0</v>
      </c>
      <c r="K5979">
        <v>270.63600000000002</v>
      </c>
      <c r="L5979">
        <v>0</v>
      </c>
      <c r="M5979">
        <v>1</v>
      </c>
      <c r="N5979">
        <f t="shared" si="94"/>
        <v>11</v>
      </c>
    </row>
    <row r="5980" spans="1:20" x14ac:dyDescent="0.3">
      <c r="A5980" s="40">
        <v>5979</v>
      </c>
      <c r="B5980" s="38" t="s">
        <v>387</v>
      </c>
      <c r="C5980" s="38" t="s">
        <v>116</v>
      </c>
      <c r="D5980">
        <v>285.14999999999998</v>
      </c>
      <c r="E5980">
        <v>98841</v>
      </c>
      <c r="F5980">
        <v>9.3000000000000007</v>
      </c>
      <c r="G5980">
        <v>270</v>
      </c>
      <c r="H5980">
        <v>7.34185</v>
      </c>
      <c r="I5980">
        <v>0</v>
      </c>
      <c r="J5980">
        <v>0</v>
      </c>
      <c r="K5980">
        <v>271.363</v>
      </c>
      <c r="L5980">
        <v>0</v>
      </c>
      <c r="M5980">
        <v>1</v>
      </c>
      <c r="N5980">
        <f t="shared" si="94"/>
        <v>12</v>
      </c>
    </row>
    <row r="5981" spans="1:20" x14ac:dyDescent="0.3">
      <c r="A5981" s="40">
        <v>5980</v>
      </c>
      <c r="B5981" s="38" t="s">
        <v>387</v>
      </c>
      <c r="C5981" s="38" t="s">
        <v>117</v>
      </c>
      <c r="D5981">
        <v>284.14999999999998</v>
      </c>
      <c r="E5981">
        <v>98833</v>
      </c>
      <c r="F5981">
        <v>8.6999999999999993</v>
      </c>
      <c r="G5981">
        <v>270</v>
      </c>
      <c r="H5981">
        <v>7.3424500000000004</v>
      </c>
      <c r="I5981">
        <v>0</v>
      </c>
      <c r="J5981">
        <v>0</v>
      </c>
      <c r="K5981">
        <v>270.14699999999999</v>
      </c>
      <c r="L5981">
        <v>0</v>
      </c>
      <c r="M5981">
        <v>1</v>
      </c>
      <c r="N5981">
        <f t="shared" si="94"/>
        <v>11</v>
      </c>
    </row>
    <row r="5982" spans="1:20" x14ac:dyDescent="0.3">
      <c r="A5982" s="40">
        <v>5981</v>
      </c>
      <c r="B5982" s="38" t="s">
        <v>387</v>
      </c>
      <c r="C5982" s="38" t="s">
        <v>118</v>
      </c>
      <c r="D5982">
        <v>284.14999999999998</v>
      </c>
      <c r="E5982">
        <v>98833</v>
      </c>
      <c r="F5982">
        <v>7.7</v>
      </c>
      <c r="G5982">
        <v>270</v>
      </c>
      <c r="H5982">
        <v>7.3424500000000004</v>
      </c>
      <c r="I5982">
        <v>0</v>
      </c>
      <c r="J5982">
        <v>0</v>
      </c>
      <c r="K5982">
        <v>270.14699999999999</v>
      </c>
      <c r="L5982">
        <v>0</v>
      </c>
      <c r="M5982">
        <v>1</v>
      </c>
      <c r="N5982">
        <f t="shared" si="94"/>
        <v>11</v>
      </c>
    </row>
    <row r="5983" spans="1:20" x14ac:dyDescent="0.3">
      <c r="A5983" s="40">
        <v>5982</v>
      </c>
      <c r="B5983" s="38" t="s">
        <v>387</v>
      </c>
      <c r="C5983" s="38" t="s">
        <v>119</v>
      </c>
      <c r="D5983">
        <v>284.14999999999998</v>
      </c>
      <c r="E5983">
        <v>98833</v>
      </c>
      <c r="F5983">
        <v>5.7</v>
      </c>
      <c r="G5983">
        <v>250</v>
      </c>
      <c r="H5983">
        <v>7.3424500000000004</v>
      </c>
      <c r="I5983">
        <v>0</v>
      </c>
      <c r="J5983">
        <v>0</v>
      </c>
      <c r="K5983">
        <v>270.14699999999999</v>
      </c>
      <c r="L5983">
        <v>0</v>
      </c>
      <c r="M5983">
        <v>1</v>
      </c>
      <c r="N5983">
        <f t="shared" si="94"/>
        <v>11</v>
      </c>
    </row>
    <row r="5984" spans="1:20" x14ac:dyDescent="0.3">
      <c r="A5984" s="40">
        <v>5983</v>
      </c>
      <c r="B5984" s="38" t="s">
        <v>387</v>
      </c>
      <c r="C5984" s="38" t="s">
        <v>120</v>
      </c>
      <c r="D5984">
        <v>284.14999999999998</v>
      </c>
      <c r="E5984">
        <v>98833</v>
      </c>
      <c r="F5984">
        <v>5.0999999999999996</v>
      </c>
      <c r="G5984">
        <v>270</v>
      </c>
      <c r="H5984">
        <v>7.3424500000000004</v>
      </c>
      <c r="I5984">
        <v>0</v>
      </c>
      <c r="J5984">
        <v>0</v>
      </c>
      <c r="K5984">
        <v>270.411</v>
      </c>
      <c r="L5984">
        <v>0</v>
      </c>
      <c r="M5984">
        <v>1</v>
      </c>
      <c r="N5984">
        <f t="shared" si="94"/>
        <v>11</v>
      </c>
    </row>
    <row r="5985" spans="1:14" x14ac:dyDescent="0.3">
      <c r="A5985" s="40">
        <v>5984</v>
      </c>
      <c r="B5985" s="38" t="s">
        <v>387</v>
      </c>
      <c r="C5985" s="38" t="s">
        <v>121</v>
      </c>
      <c r="D5985">
        <v>285.14999999999998</v>
      </c>
      <c r="E5985">
        <v>98841</v>
      </c>
      <c r="F5985">
        <v>4.0999999999999996</v>
      </c>
      <c r="G5985">
        <v>250</v>
      </c>
      <c r="H5985">
        <v>7.8591300000000004</v>
      </c>
      <c r="I5985">
        <v>122.4</v>
      </c>
      <c r="J5985">
        <v>0</v>
      </c>
      <c r="K5985">
        <v>272.06900000000002</v>
      </c>
      <c r="L5985">
        <v>0</v>
      </c>
      <c r="M5985">
        <v>1</v>
      </c>
      <c r="N5985">
        <f t="shared" si="94"/>
        <v>12</v>
      </c>
    </row>
    <row r="5986" spans="1:14" x14ac:dyDescent="0.3">
      <c r="A5986" s="40">
        <v>5985</v>
      </c>
      <c r="B5986" s="38" t="s">
        <v>387</v>
      </c>
      <c r="C5986" s="38" t="s">
        <v>122</v>
      </c>
      <c r="D5986">
        <v>285.14999999999998</v>
      </c>
      <c r="E5986">
        <v>98841</v>
      </c>
      <c r="F5986">
        <v>4.5999999999999996</v>
      </c>
      <c r="G5986">
        <v>250</v>
      </c>
      <c r="H5986">
        <v>7.8591300000000004</v>
      </c>
      <c r="I5986">
        <v>374.4</v>
      </c>
      <c r="J5986">
        <v>7.2</v>
      </c>
      <c r="K5986">
        <v>272.06900000000002</v>
      </c>
      <c r="L5986">
        <v>0</v>
      </c>
      <c r="M5986">
        <v>1</v>
      </c>
      <c r="N5986">
        <f t="shared" si="94"/>
        <v>12</v>
      </c>
    </row>
    <row r="5987" spans="1:14" x14ac:dyDescent="0.3">
      <c r="A5987" s="40">
        <v>5986</v>
      </c>
      <c r="B5987" s="38" t="s">
        <v>387</v>
      </c>
      <c r="C5987" s="38" t="s">
        <v>123</v>
      </c>
      <c r="D5987">
        <v>285.14999999999998</v>
      </c>
      <c r="E5987">
        <v>98841</v>
      </c>
      <c r="F5987">
        <v>6.2</v>
      </c>
      <c r="G5987">
        <v>260</v>
      </c>
      <c r="H5987">
        <v>8.4087899999999998</v>
      </c>
      <c r="I5987">
        <v>651.6</v>
      </c>
      <c r="J5987">
        <v>61.2</v>
      </c>
      <c r="K5987">
        <v>272.29399999999998</v>
      </c>
      <c r="L5987">
        <v>0</v>
      </c>
      <c r="M5987">
        <v>1</v>
      </c>
      <c r="N5987">
        <f t="shared" si="94"/>
        <v>12</v>
      </c>
    </row>
    <row r="5988" spans="1:14" x14ac:dyDescent="0.3">
      <c r="A5988" s="40">
        <v>5987</v>
      </c>
      <c r="B5988" s="38" t="s">
        <v>387</v>
      </c>
      <c r="C5988" s="38" t="s">
        <v>124</v>
      </c>
      <c r="D5988">
        <v>285.14999999999998</v>
      </c>
      <c r="E5988">
        <v>98841</v>
      </c>
      <c r="F5988">
        <v>6.7</v>
      </c>
      <c r="G5988">
        <v>270</v>
      </c>
      <c r="H5988">
        <v>8.4087899999999998</v>
      </c>
      <c r="I5988">
        <v>900</v>
      </c>
      <c r="J5988">
        <v>122.4</v>
      </c>
      <c r="K5988">
        <v>272.29399999999998</v>
      </c>
      <c r="L5988">
        <v>0</v>
      </c>
      <c r="M5988">
        <v>1</v>
      </c>
      <c r="N5988">
        <f t="shared" si="94"/>
        <v>12</v>
      </c>
    </row>
    <row r="5989" spans="1:14" x14ac:dyDescent="0.3">
      <c r="A5989" s="40">
        <v>5988</v>
      </c>
      <c r="B5989" s="38" t="s">
        <v>387</v>
      </c>
      <c r="C5989" s="38" t="s">
        <v>125</v>
      </c>
      <c r="D5989">
        <v>285.14999999999998</v>
      </c>
      <c r="E5989">
        <v>98841</v>
      </c>
      <c r="F5989">
        <v>6.7</v>
      </c>
      <c r="G5989">
        <v>260</v>
      </c>
      <c r="H5989">
        <v>8.4087899999999998</v>
      </c>
      <c r="I5989">
        <v>1951.2</v>
      </c>
      <c r="J5989">
        <v>1818</v>
      </c>
      <c r="K5989">
        <v>271.81299999999999</v>
      </c>
      <c r="L5989">
        <v>0</v>
      </c>
      <c r="M5989">
        <v>1</v>
      </c>
      <c r="N5989">
        <f t="shared" si="94"/>
        <v>12</v>
      </c>
    </row>
    <row r="5990" spans="1:14" x14ac:dyDescent="0.3">
      <c r="A5990" s="40">
        <v>5989</v>
      </c>
      <c r="B5990" s="38" t="s">
        <v>387</v>
      </c>
      <c r="C5990" s="38" t="s">
        <v>126</v>
      </c>
      <c r="D5990">
        <v>286.14999999999998</v>
      </c>
      <c r="E5990">
        <v>98850</v>
      </c>
      <c r="F5990">
        <v>8.6999999999999993</v>
      </c>
      <c r="G5990">
        <v>260</v>
      </c>
      <c r="H5990">
        <v>7.8583999999999996</v>
      </c>
      <c r="I5990">
        <v>2134.8000000000002</v>
      </c>
      <c r="J5990">
        <v>2217.6</v>
      </c>
      <c r="K5990">
        <v>272.541</v>
      </c>
      <c r="L5990">
        <v>0</v>
      </c>
      <c r="M5990">
        <v>1</v>
      </c>
      <c r="N5990">
        <f t="shared" si="94"/>
        <v>13</v>
      </c>
    </row>
    <row r="5991" spans="1:14" x14ac:dyDescent="0.3">
      <c r="A5991" s="40">
        <v>5990</v>
      </c>
      <c r="B5991" s="38" t="s">
        <v>387</v>
      </c>
      <c r="C5991" s="38" t="s">
        <v>127</v>
      </c>
      <c r="D5991">
        <v>287.14999999999998</v>
      </c>
      <c r="E5991">
        <v>98858</v>
      </c>
      <c r="F5991">
        <v>6.2</v>
      </c>
      <c r="G5991">
        <v>250</v>
      </c>
      <c r="H5991">
        <v>8.4073200000000003</v>
      </c>
      <c r="I5991">
        <v>2145.6</v>
      </c>
      <c r="J5991">
        <v>2062.8000000000002</v>
      </c>
      <c r="K5991">
        <v>273.71899999999999</v>
      </c>
      <c r="L5991">
        <v>0</v>
      </c>
      <c r="M5991">
        <v>1</v>
      </c>
      <c r="N5991">
        <f t="shared" si="94"/>
        <v>14</v>
      </c>
    </row>
    <row r="5992" spans="1:14" x14ac:dyDescent="0.3">
      <c r="A5992" s="40">
        <v>5991</v>
      </c>
      <c r="B5992" s="38" t="s">
        <v>387</v>
      </c>
      <c r="C5992" s="38" t="s">
        <v>128</v>
      </c>
      <c r="D5992">
        <v>287.14999999999998</v>
      </c>
      <c r="E5992">
        <v>98858</v>
      </c>
      <c r="F5992">
        <v>8.6999999999999993</v>
      </c>
      <c r="G5992">
        <v>260</v>
      </c>
      <c r="H5992">
        <v>7.8577599999999999</v>
      </c>
      <c r="I5992">
        <v>1994.4</v>
      </c>
      <c r="J5992">
        <v>2167.1999999999998</v>
      </c>
      <c r="K5992">
        <v>273.49299999999999</v>
      </c>
      <c r="L5992">
        <v>0</v>
      </c>
      <c r="M5992">
        <v>1</v>
      </c>
      <c r="N5992">
        <f t="shared" si="94"/>
        <v>14</v>
      </c>
    </row>
    <row r="5993" spans="1:14" x14ac:dyDescent="0.3">
      <c r="A5993" s="40">
        <v>5992</v>
      </c>
      <c r="B5993" s="38" t="s">
        <v>387</v>
      </c>
      <c r="C5993" s="38" t="s">
        <v>129</v>
      </c>
      <c r="D5993">
        <v>287.14999999999998</v>
      </c>
      <c r="E5993">
        <v>98858</v>
      </c>
      <c r="F5993">
        <v>8.1999999999999993</v>
      </c>
      <c r="G5993">
        <v>260</v>
      </c>
      <c r="H5993">
        <v>8.4073200000000003</v>
      </c>
      <c r="I5993">
        <v>1684.8</v>
      </c>
      <c r="J5993">
        <v>1922.4</v>
      </c>
      <c r="K5993">
        <v>273.71899999999999</v>
      </c>
      <c r="L5993">
        <v>0</v>
      </c>
      <c r="M5993">
        <v>1</v>
      </c>
      <c r="N5993">
        <f t="shared" si="94"/>
        <v>14</v>
      </c>
    </row>
    <row r="5994" spans="1:14" x14ac:dyDescent="0.3">
      <c r="A5994" s="40">
        <v>5993</v>
      </c>
      <c r="B5994" s="38" t="s">
        <v>387</v>
      </c>
      <c r="C5994" s="38" t="s">
        <v>130</v>
      </c>
      <c r="D5994">
        <v>287.14999999999998</v>
      </c>
      <c r="E5994">
        <v>98858</v>
      </c>
      <c r="F5994">
        <v>9.8000000000000007</v>
      </c>
      <c r="G5994">
        <v>260</v>
      </c>
      <c r="H5994">
        <v>7.8577599999999999</v>
      </c>
      <c r="I5994">
        <v>1260</v>
      </c>
      <c r="J5994">
        <v>1479.6</v>
      </c>
      <c r="K5994">
        <v>273.49299999999999</v>
      </c>
      <c r="L5994">
        <v>0</v>
      </c>
      <c r="M5994">
        <v>1</v>
      </c>
      <c r="N5994">
        <f t="shared" si="94"/>
        <v>14</v>
      </c>
    </row>
    <row r="5995" spans="1:14" x14ac:dyDescent="0.3">
      <c r="A5995" s="40">
        <v>5994</v>
      </c>
      <c r="B5995" s="38" t="s">
        <v>387</v>
      </c>
      <c r="C5995" s="38" t="s">
        <v>131</v>
      </c>
      <c r="D5995">
        <v>286.14999999999998</v>
      </c>
      <c r="E5995">
        <v>98850</v>
      </c>
      <c r="F5995">
        <v>8.1999999999999993</v>
      </c>
      <c r="G5995">
        <v>260</v>
      </c>
      <c r="H5995">
        <v>7.8583999999999996</v>
      </c>
      <c r="I5995">
        <v>759.6</v>
      </c>
      <c r="J5995">
        <v>1008</v>
      </c>
      <c r="K5995">
        <v>272.541</v>
      </c>
      <c r="L5995">
        <v>0</v>
      </c>
      <c r="M5995">
        <v>1</v>
      </c>
      <c r="N5995">
        <f t="shared" si="94"/>
        <v>13</v>
      </c>
    </row>
    <row r="5996" spans="1:14" x14ac:dyDescent="0.3">
      <c r="A5996" s="40">
        <v>5995</v>
      </c>
      <c r="B5996" s="38" t="s">
        <v>387</v>
      </c>
      <c r="C5996" s="38" t="s">
        <v>132</v>
      </c>
      <c r="D5996">
        <v>285.14999999999998</v>
      </c>
      <c r="E5996">
        <v>98841</v>
      </c>
      <c r="F5996">
        <v>8.6999999999999993</v>
      </c>
      <c r="G5996">
        <v>260</v>
      </c>
      <c r="H5996">
        <v>7.8591300000000004</v>
      </c>
      <c r="I5996">
        <v>288</v>
      </c>
      <c r="J5996">
        <v>244.8</v>
      </c>
      <c r="K5996">
        <v>271.58800000000002</v>
      </c>
      <c r="L5996">
        <v>0</v>
      </c>
      <c r="M5996">
        <v>1</v>
      </c>
      <c r="N5996">
        <f t="shared" si="94"/>
        <v>12</v>
      </c>
    </row>
    <row r="5997" spans="1:14" x14ac:dyDescent="0.3">
      <c r="A5997" s="40">
        <v>5996</v>
      </c>
      <c r="B5997" s="38" t="s">
        <v>387</v>
      </c>
      <c r="C5997" s="38" t="s">
        <v>133</v>
      </c>
      <c r="D5997">
        <v>284.14999999999998</v>
      </c>
      <c r="E5997">
        <v>98833</v>
      </c>
      <c r="F5997">
        <v>6.7</v>
      </c>
      <c r="G5997">
        <v>250</v>
      </c>
      <c r="H5997">
        <v>7.3424500000000004</v>
      </c>
      <c r="I5997">
        <v>25.2</v>
      </c>
      <c r="J5997">
        <v>0</v>
      </c>
      <c r="K5997">
        <v>270.411</v>
      </c>
      <c r="L5997">
        <v>0</v>
      </c>
      <c r="M5997">
        <v>1</v>
      </c>
      <c r="N5997">
        <f t="shared" si="94"/>
        <v>11</v>
      </c>
    </row>
    <row r="5998" spans="1:14" x14ac:dyDescent="0.3">
      <c r="A5998" s="40">
        <v>5997</v>
      </c>
      <c r="B5998" s="38" t="s">
        <v>387</v>
      </c>
      <c r="C5998" s="38" t="s">
        <v>134</v>
      </c>
      <c r="D5998">
        <v>283.14999999999998</v>
      </c>
      <c r="E5998">
        <v>98824</v>
      </c>
      <c r="F5998">
        <v>6.7</v>
      </c>
      <c r="G5998">
        <v>250</v>
      </c>
      <c r="H5998">
        <v>6.8564400000000001</v>
      </c>
      <c r="I5998">
        <v>0</v>
      </c>
      <c r="J5998">
        <v>0</v>
      </c>
      <c r="K5998">
        <v>268.971</v>
      </c>
      <c r="L5998">
        <v>0</v>
      </c>
      <c r="M5998">
        <v>1</v>
      </c>
      <c r="N5998">
        <f t="shared" si="94"/>
        <v>10</v>
      </c>
    </row>
    <row r="5999" spans="1:14" x14ac:dyDescent="0.3">
      <c r="A5999" s="40">
        <v>5998</v>
      </c>
      <c r="B5999" s="38" t="s">
        <v>387</v>
      </c>
      <c r="C5999" s="38" t="s">
        <v>135</v>
      </c>
      <c r="D5999">
        <v>283.14999999999998</v>
      </c>
      <c r="E5999">
        <v>98824</v>
      </c>
      <c r="F5999">
        <v>5.7</v>
      </c>
      <c r="G5999">
        <v>250</v>
      </c>
      <c r="H5999">
        <v>6.8564400000000001</v>
      </c>
      <c r="I5999">
        <v>0</v>
      </c>
      <c r="J5999">
        <v>0</v>
      </c>
      <c r="K5999">
        <v>269.23399999999998</v>
      </c>
      <c r="L5999">
        <v>0</v>
      </c>
      <c r="M5999">
        <v>1</v>
      </c>
      <c r="N5999">
        <f t="shared" si="94"/>
        <v>10</v>
      </c>
    </row>
    <row r="6000" spans="1:14" x14ac:dyDescent="0.3">
      <c r="A6000" s="40">
        <v>5999</v>
      </c>
      <c r="B6000" s="38" t="s">
        <v>387</v>
      </c>
      <c r="C6000" s="38" t="s">
        <v>136</v>
      </c>
      <c r="D6000">
        <v>283.14999999999998</v>
      </c>
      <c r="E6000">
        <v>98824</v>
      </c>
      <c r="F6000">
        <v>5.0999999999999996</v>
      </c>
      <c r="G6000">
        <v>240</v>
      </c>
      <c r="H6000">
        <v>6.8564400000000001</v>
      </c>
      <c r="I6000">
        <v>0</v>
      </c>
      <c r="J6000">
        <v>0</v>
      </c>
      <c r="K6000">
        <v>269.23399999999998</v>
      </c>
      <c r="L6000">
        <v>0</v>
      </c>
      <c r="M6000">
        <v>1</v>
      </c>
      <c r="N6000">
        <f t="shared" si="94"/>
        <v>10</v>
      </c>
    </row>
    <row r="6001" spans="1:14" x14ac:dyDescent="0.3">
      <c r="A6001" s="40">
        <v>6000</v>
      </c>
      <c r="B6001" s="38" t="s">
        <v>387</v>
      </c>
      <c r="C6001" s="38" t="s">
        <v>137</v>
      </c>
      <c r="D6001">
        <v>283.14999999999998</v>
      </c>
      <c r="E6001">
        <v>98824</v>
      </c>
      <c r="F6001">
        <v>5.7</v>
      </c>
      <c r="G6001">
        <v>250</v>
      </c>
      <c r="H6001">
        <v>7.3431300000000004</v>
      </c>
      <c r="I6001">
        <v>0</v>
      </c>
      <c r="J6001">
        <v>0</v>
      </c>
      <c r="K6001">
        <v>269.45999999999998</v>
      </c>
      <c r="L6001">
        <v>0</v>
      </c>
      <c r="M6001">
        <v>1</v>
      </c>
      <c r="N6001">
        <f t="shared" si="94"/>
        <v>10</v>
      </c>
    </row>
    <row r="6002" spans="1:14" x14ac:dyDescent="0.3">
      <c r="A6002" s="40">
        <v>6001</v>
      </c>
      <c r="B6002" s="38" t="s">
        <v>387</v>
      </c>
      <c r="C6002" s="38" t="s">
        <v>138</v>
      </c>
      <c r="D6002">
        <v>283.14999999999998</v>
      </c>
      <c r="E6002">
        <v>98824</v>
      </c>
      <c r="F6002">
        <v>5.7</v>
      </c>
      <c r="G6002">
        <v>260</v>
      </c>
      <c r="H6002">
        <v>7.3431300000000004</v>
      </c>
      <c r="I6002">
        <v>0</v>
      </c>
      <c r="J6002">
        <v>0</v>
      </c>
      <c r="K6002">
        <v>269.45999999999998</v>
      </c>
      <c r="L6002">
        <v>0</v>
      </c>
      <c r="M6002">
        <v>1</v>
      </c>
      <c r="N6002">
        <f t="shared" si="94"/>
        <v>10</v>
      </c>
    </row>
    <row r="6003" spans="1:14" x14ac:dyDescent="0.3">
      <c r="A6003" s="40">
        <v>6002</v>
      </c>
      <c r="B6003" s="38" t="s">
        <v>388</v>
      </c>
      <c r="C6003" s="38" t="s">
        <v>115</v>
      </c>
      <c r="D6003">
        <v>283.14999999999998</v>
      </c>
      <c r="E6003">
        <v>98824</v>
      </c>
      <c r="F6003">
        <v>6.7</v>
      </c>
      <c r="G6003">
        <v>260</v>
      </c>
      <c r="H6003">
        <v>7.3431300000000004</v>
      </c>
      <c r="I6003">
        <v>0</v>
      </c>
      <c r="J6003">
        <v>0</v>
      </c>
      <c r="K6003">
        <v>269.45999999999998</v>
      </c>
      <c r="L6003">
        <v>0</v>
      </c>
      <c r="M6003">
        <v>1</v>
      </c>
      <c r="N6003">
        <f t="shared" si="94"/>
        <v>10</v>
      </c>
    </row>
    <row r="6004" spans="1:14" x14ac:dyDescent="0.3">
      <c r="A6004" s="40">
        <v>6003</v>
      </c>
      <c r="B6004" s="38" t="s">
        <v>388</v>
      </c>
      <c r="C6004" s="38" t="s">
        <v>116</v>
      </c>
      <c r="D6004">
        <v>284.14999999999998</v>
      </c>
      <c r="E6004">
        <v>98833</v>
      </c>
      <c r="F6004">
        <v>5.0999999999999996</v>
      </c>
      <c r="G6004">
        <v>250</v>
      </c>
      <c r="H6004">
        <v>7.3424500000000004</v>
      </c>
      <c r="I6004">
        <v>0</v>
      </c>
      <c r="J6004">
        <v>0</v>
      </c>
      <c r="K6004">
        <v>270.411</v>
      </c>
      <c r="L6004">
        <v>0</v>
      </c>
      <c r="M6004">
        <v>1</v>
      </c>
      <c r="N6004">
        <f t="shared" si="94"/>
        <v>11</v>
      </c>
    </row>
    <row r="6005" spans="1:14" x14ac:dyDescent="0.3">
      <c r="A6005" s="40">
        <v>6004</v>
      </c>
      <c r="B6005" s="38" t="s">
        <v>388</v>
      </c>
      <c r="C6005" s="38" t="s">
        <v>117</v>
      </c>
      <c r="D6005">
        <v>283.14999999999998</v>
      </c>
      <c r="E6005">
        <v>98824</v>
      </c>
      <c r="F6005">
        <v>5.0999999999999996</v>
      </c>
      <c r="G6005">
        <v>260</v>
      </c>
      <c r="H6005">
        <v>7.8605</v>
      </c>
      <c r="I6005">
        <v>0</v>
      </c>
      <c r="J6005">
        <v>0</v>
      </c>
      <c r="K6005">
        <v>269.68400000000003</v>
      </c>
      <c r="L6005">
        <v>0</v>
      </c>
      <c r="M6005">
        <v>1</v>
      </c>
      <c r="N6005">
        <f t="shared" si="94"/>
        <v>10</v>
      </c>
    </row>
    <row r="6006" spans="1:14" x14ac:dyDescent="0.3">
      <c r="A6006" s="40">
        <v>6005</v>
      </c>
      <c r="B6006" s="38" t="s">
        <v>388</v>
      </c>
      <c r="C6006" s="38" t="s">
        <v>118</v>
      </c>
      <c r="D6006">
        <v>284.14999999999998</v>
      </c>
      <c r="E6006">
        <v>98833</v>
      </c>
      <c r="F6006">
        <v>1.5</v>
      </c>
      <c r="G6006">
        <v>159</v>
      </c>
      <c r="H6006">
        <v>7.8597700000000001</v>
      </c>
      <c r="I6006">
        <v>0</v>
      </c>
      <c r="J6006">
        <v>0</v>
      </c>
      <c r="K6006">
        <v>270.63600000000002</v>
      </c>
      <c r="L6006">
        <v>0</v>
      </c>
      <c r="M6006">
        <v>1</v>
      </c>
      <c r="N6006">
        <f t="shared" si="94"/>
        <v>11</v>
      </c>
    </row>
    <row r="6007" spans="1:14" x14ac:dyDescent="0.3">
      <c r="A6007" s="40">
        <v>6006</v>
      </c>
      <c r="B6007" s="38" t="s">
        <v>388</v>
      </c>
      <c r="C6007" s="38" t="s">
        <v>119</v>
      </c>
      <c r="D6007">
        <v>284.14999999999998</v>
      </c>
      <c r="E6007">
        <v>98833</v>
      </c>
      <c r="F6007">
        <v>3.1</v>
      </c>
      <c r="G6007">
        <v>260</v>
      </c>
      <c r="H6007">
        <v>7.8597700000000001</v>
      </c>
      <c r="I6007">
        <v>0</v>
      </c>
      <c r="J6007">
        <v>0</v>
      </c>
      <c r="K6007">
        <v>270.63600000000002</v>
      </c>
      <c r="L6007">
        <v>0</v>
      </c>
      <c r="M6007">
        <v>1</v>
      </c>
      <c r="N6007">
        <f t="shared" si="94"/>
        <v>11</v>
      </c>
    </row>
    <row r="6008" spans="1:14" x14ac:dyDescent="0.3">
      <c r="A6008" s="40">
        <v>6007</v>
      </c>
      <c r="B6008" s="38" t="s">
        <v>388</v>
      </c>
      <c r="C6008" s="38" t="s">
        <v>120</v>
      </c>
      <c r="D6008">
        <v>284.14999999999998</v>
      </c>
      <c r="E6008">
        <v>98833</v>
      </c>
      <c r="F6008">
        <v>1.5</v>
      </c>
      <c r="G6008">
        <v>264</v>
      </c>
      <c r="H6008">
        <v>7.8597700000000001</v>
      </c>
      <c r="I6008">
        <v>0</v>
      </c>
      <c r="J6008">
        <v>0</v>
      </c>
      <c r="K6008">
        <v>271.11500000000001</v>
      </c>
      <c r="L6008">
        <v>0</v>
      </c>
      <c r="M6008">
        <v>1</v>
      </c>
      <c r="N6008">
        <f t="shared" si="94"/>
        <v>11</v>
      </c>
    </row>
    <row r="6009" spans="1:14" x14ac:dyDescent="0.3">
      <c r="A6009" s="40">
        <v>6008</v>
      </c>
      <c r="B6009" s="38" t="s">
        <v>388</v>
      </c>
      <c r="C6009" s="38" t="s">
        <v>121</v>
      </c>
      <c r="D6009">
        <v>284.14999999999998</v>
      </c>
      <c r="E6009">
        <v>98833</v>
      </c>
      <c r="F6009">
        <v>1.5</v>
      </c>
      <c r="G6009">
        <v>67</v>
      </c>
      <c r="H6009">
        <v>8.4094800000000003</v>
      </c>
      <c r="I6009">
        <v>118.8</v>
      </c>
      <c r="J6009">
        <v>0</v>
      </c>
      <c r="K6009">
        <v>271.339</v>
      </c>
      <c r="L6009">
        <v>0</v>
      </c>
      <c r="M6009">
        <v>1</v>
      </c>
      <c r="N6009">
        <f t="shared" si="94"/>
        <v>11</v>
      </c>
    </row>
    <row r="6010" spans="1:14" x14ac:dyDescent="0.3">
      <c r="A6010" s="40">
        <v>6009</v>
      </c>
      <c r="B6010" s="38" t="s">
        <v>388</v>
      </c>
      <c r="C6010" s="38" t="s">
        <v>122</v>
      </c>
      <c r="D6010">
        <v>284.14999999999998</v>
      </c>
      <c r="E6010">
        <v>98833</v>
      </c>
      <c r="F6010">
        <v>2.1</v>
      </c>
      <c r="G6010">
        <v>250</v>
      </c>
      <c r="H6010">
        <v>8.4094800000000003</v>
      </c>
      <c r="I6010">
        <v>367.2</v>
      </c>
      <c r="J6010">
        <v>3.6</v>
      </c>
      <c r="K6010">
        <v>271.339</v>
      </c>
      <c r="L6010">
        <v>0</v>
      </c>
      <c r="M6010">
        <v>1</v>
      </c>
      <c r="N6010">
        <f t="shared" si="94"/>
        <v>11</v>
      </c>
    </row>
    <row r="6011" spans="1:14" x14ac:dyDescent="0.3">
      <c r="A6011" s="40">
        <v>6010</v>
      </c>
      <c r="B6011" s="38" t="s">
        <v>388</v>
      </c>
      <c r="C6011" s="38" t="s">
        <v>123</v>
      </c>
      <c r="D6011">
        <v>285.14999999999998</v>
      </c>
      <c r="E6011">
        <v>98841</v>
      </c>
      <c r="F6011">
        <v>3.1</v>
      </c>
      <c r="G6011">
        <v>240</v>
      </c>
      <c r="H6011">
        <v>8.4087899999999998</v>
      </c>
      <c r="I6011">
        <v>644.4</v>
      </c>
      <c r="J6011">
        <v>61.2</v>
      </c>
      <c r="K6011">
        <v>272.29399999999998</v>
      </c>
      <c r="L6011">
        <v>0</v>
      </c>
      <c r="M6011">
        <v>1</v>
      </c>
      <c r="N6011">
        <f t="shared" si="94"/>
        <v>12</v>
      </c>
    </row>
    <row r="6012" spans="1:14" x14ac:dyDescent="0.3">
      <c r="A6012" s="40">
        <v>6011</v>
      </c>
      <c r="B6012" s="38" t="s">
        <v>388</v>
      </c>
      <c r="C6012" s="38" t="s">
        <v>124</v>
      </c>
      <c r="D6012">
        <v>285.14999999999998</v>
      </c>
      <c r="E6012">
        <v>98841</v>
      </c>
      <c r="F6012">
        <v>5.7</v>
      </c>
      <c r="G6012">
        <v>260</v>
      </c>
      <c r="H6012">
        <v>8.9926200000000005</v>
      </c>
      <c r="I6012">
        <v>889.2</v>
      </c>
      <c r="J6012">
        <v>43.2</v>
      </c>
      <c r="K6012">
        <v>272.517</v>
      </c>
      <c r="L6012">
        <v>0</v>
      </c>
      <c r="M6012">
        <v>1</v>
      </c>
      <c r="N6012">
        <f t="shared" si="94"/>
        <v>12</v>
      </c>
    </row>
    <row r="6013" spans="1:14" x14ac:dyDescent="0.3">
      <c r="A6013" s="40">
        <v>6012</v>
      </c>
      <c r="B6013" s="38" t="s">
        <v>388</v>
      </c>
      <c r="C6013" s="38" t="s">
        <v>125</v>
      </c>
      <c r="D6013">
        <v>286.14999999999998</v>
      </c>
      <c r="E6013">
        <v>98850</v>
      </c>
      <c r="F6013">
        <v>4.5999999999999996</v>
      </c>
      <c r="G6013">
        <v>230</v>
      </c>
      <c r="H6013">
        <v>8.9917899999999999</v>
      </c>
      <c r="I6013">
        <v>1072.8</v>
      </c>
      <c r="J6013">
        <v>100.8</v>
      </c>
      <c r="K6013">
        <v>273.47300000000001</v>
      </c>
      <c r="L6013">
        <v>0</v>
      </c>
      <c r="M6013">
        <v>1</v>
      </c>
      <c r="N6013">
        <f t="shared" si="94"/>
        <v>13</v>
      </c>
    </row>
    <row r="6014" spans="1:14" x14ac:dyDescent="0.3">
      <c r="A6014" s="40">
        <v>6013</v>
      </c>
      <c r="B6014" s="38" t="s">
        <v>388</v>
      </c>
      <c r="C6014" s="38" t="s">
        <v>126</v>
      </c>
      <c r="D6014">
        <v>287.14999999999998</v>
      </c>
      <c r="E6014">
        <v>98858</v>
      </c>
      <c r="F6014">
        <v>5.0999999999999996</v>
      </c>
      <c r="G6014">
        <v>250</v>
      </c>
      <c r="H6014">
        <v>9.61083</v>
      </c>
      <c r="I6014">
        <v>1170</v>
      </c>
      <c r="J6014">
        <v>104.4</v>
      </c>
      <c r="K6014">
        <v>274.65199999999999</v>
      </c>
      <c r="L6014">
        <v>0</v>
      </c>
      <c r="M6014">
        <v>1</v>
      </c>
      <c r="N6014">
        <f t="shared" si="94"/>
        <v>14</v>
      </c>
    </row>
    <row r="6015" spans="1:14" x14ac:dyDescent="0.3">
      <c r="A6015" s="40">
        <v>6014</v>
      </c>
      <c r="B6015" s="38" t="s">
        <v>388</v>
      </c>
      <c r="C6015" s="38" t="s">
        <v>127</v>
      </c>
      <c r="D6015">
        <v>287.14999999999998</v>
      </c>
      <c r="E6015">
        <v>98858</v>
      </c>
      <c r="F6015">
        <v>6.7</v>
      </c>
      <c r="G6015">
        <v>250</v>
      </c>
      <c r="H6015">
        <v>9.61083</v>
      </c>
      <c r="I6015">
        <v>1177.2</v>
      </c>
      <c r="J6015">
        <v>104.4</v>
      </c>
      <c r="K6015">
        <v>274.65199999999999</v>
      </c>
      <c r="L6015">
        <v>0</v>
      </c>
      <c r="M6015">
        <v>1</v>
      </c>
      <c r="N6015">
        <f t="shared" si="94"/>
        <v>14</v>
      </c>
    </row>
    <row r="6016" spans="1:14" x14ac:dyDescent="0.3">
      <c r="A6016" s="40">
        <v>6015</v>
      </c>
      <c r="B6016" s="38" t="s">
        <v>388</v>
      </c>
      <c r="C6016" s="38" t="s">
        <v>128</v>
      </c>
      <c r="D6016">
        <v>288.14999999999998</v>
      </c>
      <c r="E6016">
        <v>98867</v>
      </c>
      <c r="F6016">
        <v>6.2</v>
      </c>
      <c r="G6016">
        <v>260</v>
      </c>
      <c r="H6016">
        <v>9.6099399999999999</v>
      </c>
      <c r="I6016">
        <v>1090.8</v>
      </c>
      <c r="J6016">
        <v>115.2</v>
      </c>
      <c r="K6016">
        <v>275.608</v>
      </c>
      <c r="L6016">
        <v>0</v>
      </c>
      <c r="M6016">
        <v>1</v>
      </c>
      <c r="N6016">
        <f t="shared" si="94"/>
        <v>15</v>
      </c>
    </row>
    <row r="6017" spans="1:14" x14ac:dyDescent="0.3">
      <c r="A6017" s="40">
        <v>6016</v>
      </c>
      <c r="B6017" s="38" t="s">
        <v>388</v>
      </c>
      <c r="C6017" s="38" t="s">
        <v>129</v>
      </c>
      <c r="D6017">
        <v>288.14999999999998</v>
      </c>
      <c r="E6017">
        <v>98867</v>
      </c>
      <c r="F6017">
        <v>7.7</v>
      </c>
      <c r="G6017">
        <v>260</v>
      </c>
      <c r="H6017">
        <v>8.9902200000000008</v>
      </c>
      <c r="I6017">
        <v>1663.2</v>
      </c>
      <c r="J6017">
        <v>1494</v>
      </c>
      <c r="K6017">
        <v>274.89800000000002</v>
      </c>
      <c r="L6017">
        <v>0</v>
      </c>
      <c r="M6017">
        <v>1</v>
      </c>
      <c r="N6017">
        <f t="shared" si="94"/>
        <v>15</v>
      </c>
    </row>
    <row r="6018" spans="1:14" x14ac:dyDescent="0.3">
      <c r="A6018" s="40">
        <v>6017</v>
      </c>
      <c r="B6018" s="38" t="s">
        <v>388</v>
      </c>
      <c r="C6018" s="38" t="s">
        <v>130</v>
      </c>
      <c r="D6018">
        <v>288.14999999999998</v>
      </c>
      <c r="E6018">
        <v>98867</v>
      </c>
      <c r="F6018">
        <v>7.2</v>
      </c>
      <c r="G6018">
        <v>260</v>
      </c>
      <c r="H6018">
        <v>8.9902200000000008</v>
      </c>
      <c r="I6018">
        <v>1234.8</v>
      </c>
      <c r="J6018">
        <v>1551.6</v>
      </c>
      <c r="K6018">
        <v>274.89800000000002</v>
      </c>
      <c r="L6018">
        <v>0</v>
      </c>
      <c r="M6018">
        <v>1</v>
      </c>
      <c r="N6018">
        <f t="shared" si="94"/>
        <v>15</v>
      </c>
    </row>
    <row r="6019" spans="1:14" x14ac:dyDescent="0.3">
      <c r="A6019" s="40">
        <v>6018</v>
      </c>
      <c r="B6019" s="38" t="s">
        <v>388</v>
      </c>
      <c r="C6019" s="38" t="s">
        <v>131</v>
      </c>
      <c r="D6019">
        <v>288.14999999999998</v>
      </c>
      <c r="E6019">
        <v>98867</v>
      </c>
      <c r="F6019">
        <v>6.7</v>
      </c>
      <c r="G6019">
        <v>260</v>
      </c>
      <c r="H6019">
        <v>8.9902200000000008</v>
      </c>
      <c r="I6019">
        <v>738</v>
      </c>
      <c r="J6019">
        <v>932.4</v>
      </c>
      <c r="K6019">
        <v>274.89800000000002</v>
      </c>
      <c r="L6019">
        <v>0</v>
      </c>
      <c r="M6019">
        <v>1</v>
      </c>
      <c r="N6019">
        <f t="shared" ref="N6019:N6082" si="95">CONVERT(D6019,"K", "C")</f>
        <v>15</v>
      </c>
    </row>
    <row r="6020" spans="1:14" x14ac:dyDescent="0.3">
      <c r="A6020" s="40">
        <v>6019</v>
      </c>
      <c r="B6020" s="38" t="s">
        <v>388</v>
      </c>
      <c r="C6020" s="38" t="s">
        <v>132</v>
      </c>
      <c r="D6020">
        <v>288.14999999999998</v>
      </c>
      <c r="E6020">
        <v>98867</v>
      </c>
      <c r="F6020">
        <v>6.2</v>
      </c>
      <c r="G6020">
        <v>270</v>
      </c>
      <c r="H6020">
        <v>8.9902200000000008</v>
      </c>
      <c r="I6020">
        <v>270</v>
      </c>
      <c r="J6020">
        <v>284.39999999999998</v>
      </c>
      <c r="K6020">
        <v>274.89800000000002</v>
      </c>
      <c r="L6020">
        <v>0</v>
      </c>
      <c r="M6020">
        <v>1</v>
      </c>
      <c r="N6020">
        <f t="shared" si="95"/>
        <v>15</v>
      </c>
    </row>
    <row r="6021" spans="1:14" x14ac:dyDescent="0.3">
      <c r="A6021" s="40">
        <v>6020</v>
      </c>
      <c r="B6021" s="38" t="s">
        <v>388</v>
      </c>
      <c r="C6021" s="38" t="s">
        <v>133</v>
      </c>
      <c r="D6021">
        <v>287.14999999999998</v>
      </c>
      <c r="E6021">
        <v>98858</v>
      </c>
      <c r="F6021">
        <v>6.7</v>
      </c>
      <c r="G6021">
        <v>280</v>
      </c>
      <c r="H6021">
        <v>8.4073200000000003</v>
      </c>
      <c r="I6021">
        <v>18</v>
      </c>
      <c r="J6021">
        <v>0</v>
      </c>
      <c r="K6021">
        <v>273.45100000000002</v>
      </c>
      <c r="L6021">
        <v>0</v>
      </c>
      <c r="M6021">
        <v>1</v>
      </c>
      <c r="N6021">
        <f t="shared" si="95"/>
        <v>14</v>
      </c>
    </row>
    <row r="6022" spans="1:14" x14ac:dyDescent="0.3">
      <c r="A6022" s="40">
        <v>6021</v>
      </c>
      <c r="B6022" s="38" t="s">
        <v>388</v>
      </c>
      <c r="C6022" s="38" t="s">
        <v>134</v>
      </c>
      <c r="D6022">
        <v>286.14999999999998</v>
      </c>
      <c r="E6022">
        <v>98850</v>
      </c>
      <c r="F6022">
        <v>6.2</v>
      </c>
      <c r="G6022">
        <v>280</v>
      </c>
      <c r="H6022">
        <v>7.34117</v>
      </c>
      <c r="I6022">
        <v>0</v>
      </c>
      <c r="J6022">
        <v>0</v>
      </c>
      <c r="K6022">
        <v>272.048</v>
      </c>
      <c r="L6022">
        <v>0</v>
      </c>
      <c r="M6022">
        <v>1</v>
      </c>
      <c r="N6022">
        <f t="shared" si="95"/>
        <v>13</v>
      </c>
    </row>
    <row r="6023" spans="1:14" x14ac:dyDescent="0.3">
      <c r="A6023" s="40">
        <v>6022</v>
      </c>
      <c r="B6023" s="38" t="s">
        <v>388</v>
      </c>
      <c r="C6023" s="38" t="s">
        <v>135</v>
      </c>
      <c r="D6023">
        <v>285.14999999999998</v>
      </c>
      <c r="E6023">
        <v>98841</v>
      </c>
      <c r="F6023">
        <v>4.5999999999999996</v>
      </c>
      <c r="G6023">
        <v>270</v>
      </c>
      <c r="H6023">
        <v>7.34185</v>
      </c>
      <c r="I6023">
        <v>0</v>
      </c>
      <c r="J6023">
        <v>0</v>
      </c>
      <c r="K6023">
        <v>271.09699999999998</v>
      </c>
      <c r="L6023">
        <v>0</v>
      </c>
      <c r="M6023">
        <v>1</v>
      </c>
      <c r="N6023">
        <f t="shared" si="95"/>
        <v>12</v>
      </c>
    </row>
    <row r="6024" spans="1:14" x14ac:dyDescent="0.3">
      <c r="A6024" s="40">
        <v>6023</v>
      </c>
      <c r="B6024" s="38" t="s">
        <v>388</v>
      </c>
      <c r="C6024" s="38" t="s">
        <v>136</v>
      </c>
      <c r="D6024">
        <v>285.14999999999998</v>
      </c>
      <c r="E6024">
        <v>98841</v>
      </c>
      <c r="F6024">
        <v>2.6</v>
      </c>
      <c r="G6024">
        <v>280</v>
      </c>
      <c r="H6024">
        <v>7.34185</v>
      </c>
      <c r="I6024">
        <v>0</v>
      </c>
      <c r="J6024">
        <v>0</v>
      </c>
      <c r="K6024">
        <v>271.72899999999998</v>
      </c>
      <c r="L6024">
        <v>0</v>
      </c>
      <c r="M6024">
        <v>1</v>
      </c>
      <c r="N6024">
        <f t="shared" si="95"/>
        <v>12</v>
      </c>
    </row>
    <row r="6025" spans="1:14" x14ac:dyDescent="0.3">
      <c r="A6025" s="40">
        <v>6024</v>
      </c>
      <c r="B6025" s="38" t="s">
        <v>388</v>
      </c>
      <c r="C6025" s="38" t="s">
        <v>137</v>
      </c>
      <c r="D6025">
        <v>284.14999999999998</v>
      </c>
      <c r="E6025">
        <v>98833</v>
      </c>
      <c r="F6025">
        <v>2.6</v>
      </c>
      <c r="G6025">
        <v>300</v>
      </c>
      <c r="H6025">
        <v>7.3424500000000004</v>
      </c>
      <c r="I6025">
        <v>0</v>
      </c>
      <c r="J6025">
        <v>0</v>
      </c>
      <c r="K6025">
        <v>270.411</v>
      </c>
      <c r="L6025">
        <v>0</v>
      </c>
      <c r="M6025">
        <v>1</v>
      </c>
      <c r="N6025">
        <f t="shared" si="95"/>
        <v>11</v>
      </c>
    </row>
    <row r="6026" spans="1:14" x14ac:dyDescent="0.3">
      <c r="A6026" s="40">
        <v>6025</v>
      </c>
      <c r="B6026" s="38" t="s">
        <v>388</v>
      </c>
      <c r="C6026" s="38" t="s">
        <v>138</v>
      </c>
      <c r="D6026">
        <v>284.14999999999998</v>
      </c>
      <c r="E6026">
        <v>98833</v>
      </c>
      <c r="F6026">
        <v>1.5</v>
      </c>
      <c r="G6026">
        <v>290</v>
      </c>
      <c r="H6026">
        <v>7.3424500000000004</v>
      </c>
      <c r="I6026">
        <v>0</v>
      </c>
      <c r="J6026">
        <v>0</v>
      </c>
      <c r="K6026">
        <v>270.89</v>
      </c>
      <c r="L6026">
        <v>0</v>
      </c>
      <c r="M6026">
        <v>1</v>
      </c>
      <c r="N6026">
        <f t="shared" si="95"/>
        <v>11</v>
      </c>
    </row>
    <row r="6027" spans="1:14" x14ac:dyDescent="0.3">
      <c r="A6027" s="40">
        <v>6026</v>
      </c>
      <c r="B6027" s="38" t="s">
        <v>389</v>
      </c>
      <c r="C6027" s="38" t="s">
        <v>115</v>
      </c>
      <c r="D6027">
        <v>284.14999999999998</v>
      </c>
      <c r="E6027">
        <v>98833</v>
      </c>
      <c r="F6027">
        <v>2.1</v>
      </c>
      <c r="G6027">
        <v>180</v>
      </c>
      <c r="H6027">
        <v>7.3424500000000004</v>
      </c>
      <c r="I6027">
        <v>0</v>
      </c>
      <c r="J6027">
        <v>0</v>
      </c>
      <c r="K6027">
        <v>270.89</v>
      </c>
      <c r="L6027">
        <v>0</v>
      </c>
      <c r="M6027">
        <v>1</v>
      </c>
      <c r="N6027">
        <f t="shared" si="95"/>
        <v>11</v>
      </c>
    </row>
    <row r="6028" spans="1:14" x14ac:dyDescent="0.3">
      <c r="A6028" s="40">
        <v>6027</v>
      </c>
      <c r="B6028" s="38" t="s">
        <v>389</v>
      </c>
      <c r="C6028" s="38" t="s">
        <v>116</v>
      </c>
      <c r="D6028">
        <v>285.14999999999998</v>
      </c>
      <c r="E6028">
        <v>98841</v>
      </c>
      <c r="F6028">
        <v>1.5</v>
      </c>
      <c r="G6028">
        <v>63</v>
      </c>
      <c r="H6028">
        <v>7.8591300000000004</v>
      </c>
      <c r="I6028">
        <v>0</v>
      </c>
      <c r="J6028">
        <v>0</v>
      </c>
      <c r="K6028">
        <v>272.06900000000002</v>
      </c>
      <c r="L6028">
        <v>0</v>
      </c>
      <c r="M6028">
        <v>1</v>
      </c>
      <c r="N6028">
        <f t="shared" si="95"/>
        <v>12</v>
      </c>
    </row>
    <row r="6029" spans="1:14" x14ac:dyDescent="0.3">
      <c r="A6029" s="40">
        <v>6028</v>
      </c>
      <c r="B6029" s="38" t="s">
        <v>389</v>
      </c>
      <c r="C6029" s="38" t="s">
        <v>117</v>
      </c>
      <c r="D6029">
        <v>285.14999999999998</v>
      </c>
      <c r="E6029">
        <v>98841</v>
      </c>
      <c r="F6029">
        <v>1</v>
      </c>
      <c r="G6029">
        <v>180</v>
      </c>
      <c r="H6029">
        <v>7.8591300000000004</v>
      </c>
      <c r="I6029">
        <v>0</v>
      </c>
      <c r="J6029">
        <v>0</v>
      </c>
      <c r="K6029">
        <v>272.06900000000002</v>
      </c>
      <c r="L6029">
        <v>0</v>
      </c>
      <c r="M6029">
        <v>1</v>
      </c>
      <c r="N6029">
        <f t="shared" si="95"/>
        <v>12</v>
      </c>
    </row>
    <row r="6030" spans="1:14" x14ac:dyDescent="0.3">
      <c r="A6030" s="40">
        <v>6029</v>
      </c>
      <c r="B6030" s="38" t="s">
        <v>389</v>
      </c>
      <c r="C6030" s="38" t="s">
        <v>118</v>
      </c>
      <c r="D6030">
        <v>285.14999999999998</v>
      </c>
      <c r="E6030">
        <v>98841</v>
      </c>
      <c r="F6030">
        <v>1</v>
      </c>
      <c r="G6030">
        <v>180</v>
      </c>
      <c r="H6030">
        <v>8.4087899999999998</v>
      </c>
      <c r="I6030">
        <v>0</v>
      </c>
      <c r="J6030">
        <v>0</v>
      </c>
      <c r="K6030">
        <v>272.29399999999998</v>
      </c>
      <c r="L6030">
        <v>0</v>
      </c>
      <c r="M6030">
        <v>1</v>
      </c>
      <c r="N6030">
        <f t="shared" si="95"/>
        <v>12</v>
      </c>
    </row>
    <row r="6031" spans="1:14" x14ac:dyDescent="0.3">
      <c r="A6031" s="40">
        <v>6030</v>
      </c>
      <c r="B6031" s="38" t="s">
        <v>389</v>
      </c>
      <c r="C6031" s="38" t="s">
        <v>119</v>
      </c>
      <c r="D6031">
        <v>285.14999999999998</v>
      </c>
      <c r="E6031">
        <v>98841</v>
      </c>
      <c r="F6031">
        <v>1.5</v>
      </c>
      <c r="G6031">
        <v>300</v>
      </c>
      <c r="H6031">
        <v>8.4087899999999998</v>
      </c>
      <c r="I6031">
        <v>0</v>
      </c>
      <c r="J6031">
        <v>0</v>
      </c>
      <c r="K6031">
        <v>272.29399999999998</v>
      </c>
      <c r="L6031">
        <v>0</v>
      </c>
      <c r="M6031">
        <v>1</v>
      </c>
      <c r="N6031">
        <f t="shared" si="95"/>
        <v>12</v>
      </c>
    </row>
    <row r="6032" spans="1:14" x14ac:dyDescent="0.3">
      <c r="A6032" s="40">
        <v>6031</v>
      </c>
      <c r="B6032" s="38" t="s">
        <v>389</v>
      </c>
      <c r="C6032" s="38" t="s">
        <v>120</v>
      </c>
      <c r="D6032">
        <v>285.14999999999998</v>
      </c>
      <c r="E6032">
        <v>98841</v>
      </c>
      <c r="F6032">
        <v>2.6</v>
      </c>
      <c r="G6032">
        <v>170</v>
      </c>
      <c r="H6032">
        <v>8.4087899999999998</v>
      </c>
      <c r="I6032">
        <v>0</v>
      </c>
      <c r="J6032">
        <v>0</v>
      </c>
      <c r="K6032">
        <v>271.81299999999999</v>
      </c>
      <c r="L6032">
        <v>0</v>
      </c>
      <c r="M6032">
        <v>1</v>
      </c>
      <c r="N6032">
        <f t="shared" si="95"/>
        <v>12</v>
      </c>
    </row>
    <row r="6033" spans="1:14" x14ac:dyDescent="0.3">
      <c r="A6033" s="40">
        <v>6032</v>
      </c>
      <c r="B6033" s="38" t="s">
        <v>389</v>
      </c>
      <c r="C6033" s="38" t="s">
        <v>121</v>
      </c>
      <c r="D6033">
        <v>285.14999999999998</v>
      </c>
      <c r="E6033">
        <v>98841</v>
      </c>
      <c r="F6033">
        <v>3.1</v>
      </c>
      <c r="G6033">
        <v>180</v>
      </c>
      <c r="H6033">
        <v>8.9926200000000005</v>
      </c>
      <c r="I6033">
        <v>111.6</v>
      </c>
      <c r="J6033">
        <v>0</v>
      </c>
      <c r="K6033">
        <v>272.517</v>
      </c>
      <c r="L6033">
        <v>0</v>
      </c>
      <c r="M6033">
        <v>1</v>
      </c>
      <c r="N6033">
        <f t="shared" si="95"/>
        <v>12</v>
      </c>
    </row>
    <row r="6034" spans="1:14" x14ac:dyDescent="0.3">
      <c r="A6034" s="40">
        <v>6033</v>
      </c>
      <c r="B6034" s="38" t="s">
        <v>389</v>
      </c>
      <c r="C6034" s="38" t="s">
        <v>122</v>
      </c>
      <c r="D6034">
        <v>286.14999999999998</v>
      </c>
      <c r="E6034">
        <v>98850</v>
      </c>
      <c r="F6034">
        <v>2.1</v>
      </c>
      <c r="G6034">
        <v>190</v>
      </c>
      <c r="H6034">
        <v>8.9917899999999999</v>
      </c>
      <c r="I6034">
        <v>360</v>
      </c>
      <c r="J6034">
        <v>3.6</v>
      </c>
      <c r="K6034">
        <v>273.47300000000001</v>
      </c>
      <c r="L6034">
        <v>0</v>
      </c>
      <c r="M6034">
        <v>1</v>
      </c>
      <c r="N6034">
        <f t="shared" si="95"/>
        <v>13</v>
      </c>
    </row>
    <row r="6035" spans="1:14" x14ac:dyDescent="0.3">
      <c r="A6035" s="40">
        <v>6034</v>
      </c>
      <c r="B6035" s="38" t="s">
        <v>389</v>
      </c>
      <c r="C6035" s="38" t="s">
        <v>123</v>
      </c>
      <c r="D6035">
        <v>287.14999999999998</v>
      </c>
      <c r="E6035">
        <v>98858</v>
      </c>
      <c r="F6035">
        <v>3.1</v>
      </c>
      <c r="G6035">
        <v>220</v>
      </c>
      <c r="H6035">
        <v>10.268599999999999</v>
      </c>
      <c r="I6035">
        <v>633.6</v>
      </c>
      <c r="J6035">
        <v>57.6</v>
      </c>
      <c r="K6035">
        <v>274.87400000000002</v>
      </c>
      <c r="L6035">
        <v>0</v>
      </c>
      <c r="M6035">
        <v>1</v>
      </c>
      <c r="N6035">
        <f t="shared" si="95"/>
        <v>14</v>
      </c>
    </row>
    <row r="6036" spans="1:14" x14ac:dyDescent="0.3">
      <c r="A6036" s="40">
        <v>6035</v>
      </c>
      <c r="B6036" s="38" t="s">
        <v>389</v>
      </c>
      <c r="C6036" s="38" t="s">
        <v>124</v>
      </c>
      <c r="D6036">
        <v>289.14999999999998</v>
      </c>
      <c r="E6036">
        <v>98875</v>
      </c>
      <c r="F6036">
        <v>4.0999999999999996</v>
      </c>
      <c r="G6036">
        <v>240</v>
      </c>
      <c r="H6036">
        <v>10.964600000000001</v>
      </c>
      <c r="I6036">
        <v>878.4</v>
      </c>
      <c r="J6036">
        <v>43.2</v>
      </c>
      <c r="K6036">
        <v>277.01100000000002</v>
      </c>
      <c r="L6036">
        <v>0</v>
      </c>
      <c r="M6036">
        <v>1</v>
      </c>
      <c r="N6036">
        <f t="shared" si="95"/>
        <v>16</v>
      </c>
    </row>
    <row r="6037" spans="1:14" x14ac:dyDescent="0.3">
      <c r="A6037" s="40">
        <v>6036</v>
      </c>
      <c r="B6037" s="38" t="s">
        <v>389</v>
      </c>
      <c r="C6037" s="38" t="s">
        <v>125</v>
      </c>
      <c r="D6037">
        <v>290.14999999999998</v>
      </c>
      <c r="E6037">
        <v>98883</v>
      </c>
      <c r="F6037">
        <v>4.0999999999999996</v>
      </c>
      <c r="G6037">
        <v>250</v>
      </c>
      <c r="H6037">
        <v>10.963699999999999</v>
      </c>
      <c r="I6037">
        <v>1058.4000000000001</v>
      </c>
      <c r="J6037">
        <v>100.8</v>
      </c>
      <c r="K6037">
        <v>277.96899999999999</v>
      </c>
      <c r="L6037">
        <v>0</v>
      </c>
      <c r="M6037">
        <v>1</v>
      </c>
      <c r="N6037">
        <f t="shared" si="95"/>
        <v>17</v>
      </c>
    </row>
    <row r="6038" spans="1:14" x14ac:dyDescent="0.3">
      <c r="A6038" s="40">
        <v>6037</v>
      </c>
      <c r="B6038" s="38" t="s">
        <v>389</v>
      </c>
      <c r="C6038" s="38" t="s">
        <v>126</v>
      </c>
      <c r="D6038">
        <v>290.14999999999998</v>
      </c>
      <c r="E6038">
        <v>98883</v>
      </c>
      <c r="F6038">
        <v>5.7</v>
      </c>
      <c r="G6038">
        <v>240</v>
      </c>
      <c r="H6038">
        <v>10.963699999999999</v>
      </c>
      <c r="I6038">
        <v>1155.5999999999999</v>
      </c>
      <c r="J6038">
        <v>266.39999999999998</v>
      </c>
      <c r="K6038">
        <v>277.96899999999999</v>
      </c>
      <c r="L6038">
        <v>0</v>
      </c>
      <c r="M6038">
        <v>1</v>
      </c>
      <c r="N6038">
        <f t="shared" si="95"/>
        <v>17</v>
      </c>
    </row>
    <row r="6039" spans="1:14" x14ac:dyDescent="0.3">
      <c r="A6039" s="40">
        <v>6038</v>
      </c>
      <c r="B6039" s="38" t="s">
        <v>389</v>
      </c>
      <c r="C6039" s="38" t="s">
        <v>127</v>
      </c>
      <c r="D6039">
        <v>292.14999999999998</v>
      </c>
      <c r="E6039">
        <v>98900</v>
      </c>
      <c r="F6039">
        <v>5.0999999999999996</v>
      </c>
      <c r="G6039">
        <v>250</v>
      </c>
      <c r="H6039">
        <v>10.9618</v>
      </c>
      <c r="I6039">
        <v>2095.1999999999998</v>
      </c>
      <c r="J6039">
        <v>1699.2</v>
      </c>
      <c r="K6039">
        <v>279.39100000000002</v>
      </c>
      <c r="L6039">
        <v>0</v>
      </c>
      <c r="M6039">
        <v>1</v>
      </c>
      <c r="N6039">
        <f t="shared" si="95"/>
        <v>19</v>
      </c>
    </row>
    <row r="6040" spans="1:14" x14ac:dyDescent="0.3">
      <c r="A6040" s="40">
        <v>6039</v>
      </c>
      <c r="B6040" s="38" t="s">
        <v>389</v>
      </c>
      <c r="C6040" s="38" t="s">
        <v>128</v>
      </c>
      <c r="D6040">
        <v>291.14999999999998</v>
      </c>
      <c r="E6040">
        <v>98892</v>
      </c>
      <c r="F6040">
        <v>6.2</v>
      </c>
      <c r="G6040">
        <v>260</v>
      </c>
      <c r="H6040">
        <v>9.6074699999999993</v>
      </c>
      <c r="I6040">
        <v>1080</v>
      </c>
      <c r="J6040">
        <v>259.2</v>
      </c>
      <c r="K6040">
        <v>278.47800000000001</v>
      </c>
      <c r="L6040">
        <v>0</v>
      </c>
      <c r="M6040">
        <v>1</v>
      </c>
      <c r="N6040">
        <f t="shared" si="95"/>
        <v>18</v>
      </c>
    </row>
    <row r="6041" spans="1:14" x14ac:dyDescent="0.3">
      <c r="A6041" s="40">
        <v>6040</v>
      </c>
      <c r="B6041" s="38" t="s">
        <v>389</v>
      </c>
      <c r="C6041" s="38" t="s">
        <v>129</v>
      </c>
      <c r="D6041">
        <v>291.14999999999998</v>
      </c>
      <c r="E6041">
        <v>98892</v>
      </c>
      <c r="F6041">
        <v>5.0999999999999996</v>
      </c>
      <c r="G6041">
        <v>240</v>
      </c>
      <c r="H6041">
        <v>9.6074699999999993</v>
      </c>
      <c r="I6041">
        <v>1641.6</v>
      </c>
      <c r="J6041">
        <v>1472.4</v>
      </c>
      <c r="K6041">
        <v>277.98599999999999</v>
      </c>
      <c r="L6041">
        <v>0</v>
      </c>
      <c r="M6041">
        <v>1</v>
      </c>
      <c r="N6041">
        <f t="shared" si="95"/>
        <v>18</v>
      </c>
    </row>
    <row r="6042" spans="1:14" x14ac:dyDescent="0.3">
      <c r="A6042" s="40">
        <v>6041</v>
      </c>
      <c r="B6042" s="38" t="s">
        <v>389</v>
      </c>
      <c r="C6042" s="38" t="s">
        <v>130</v>
      </c>
      <c r="D6042">
        <v>291.14999999999998</v>
      </c>
      <c r="E6042">
        <v>98892</v>
      </c>
      <c r="F6042">
        <v>5.7</v>
      </c>
      <c r="G6042">
        <v>240</v>
      </c>
      <c r="H6042">
        <v>8.9879099999999994</v>
      </c>
      <c r="I6042">
        <v>1213.2</v>
      </c>
      <c r="J6042">
        <v>1540.8</v>
      </c>
      <c r="K6042">
        <v>277.76</v>
      </c>
      <c r="L6042">
        <v>0</v>
      </c>
      <c r="M6042">
        <v>1</v>
      </c>
      <c r="N6042">
        <f t="shared" si="95"/>
        <v>18</v>
      </c>
    </row>
    <row r="6043" spans="1:14" x14ac:dyDescent="0.3">
      <c r="A6043" s="40">
        <v>6042</v>
      </c>
      <c r="B6043" s="38" t="s">
        <v>389</v>
      </c>
      <c r="C6043" s="38" t="s">
        <v>131</v>
      </c>
      <c r="D6043">
        <v>292.14999999999998</v>
      </c>
      <c r="E6043">
        <v>98900</v>
      </c>
      <c r="F6043">
        <v>5.0999999999999996</v>
      </c>
      <c r="G6043">
        <v>250</v>
      </c>
      <c r="H6043">
        <v>8.9871800000000004</v>
      </c>
      <c r="I6043">
        <v>716.4</v>
      </c>
      <c r="J6043">
        <v>910.8</v>
      </c>
      <c r="K6043">
        <v>278.714</v>
      </c>
      <c r="L6043">
        <v>0</v>
      </c>
      <c r="M6043">
        <v>1</v>
      </c>
      <c r="N6043">
        <f t="shared" si="95"/>
        <v>19</v>
      </c>
    </row>
    <row r="6044" spans="1:14" x14ac:dyDescent="0.3">
      <c r="A6044" s="40">
        <v>6043</v>
      </c>
      <c r="B6044" s="38" t="s">
        <v>389</v>
      </c>
      <c r="C6044" s="38" t="s">
        <v>132</v>
      </c>
      <c r="D6044">
        <v>291.14999999999998</v>
      </c>
      <c r="E6044">
        <v>98892</v>
      </c>
      <c r="F6044">
        <v>5.0999999999999996</v>
      </c>
      <c r="G6044">
        <v>260</v>
      </c>
      <c r="H6044">
        <v>9.6074699999999993</v>
      </c>
      <c r="I6044">
        <v>255.6</v>
      </c>
      <c r="J6044">
        <v>259.2</v>
      </c>
      <c r="K6044">
        <v>277.98599999999999</v>
      </c>
      <c r="L6044">
        <v>0</v>
      </c>
      <c r="M6044">
        <v>1</v>
      </c>
      <c r="N6044">
        <f t="shared" si="95"/>
        <v>18</v>
      </c>
    </row>
    <row r="6045" spans="1:14" x14ac:dyDescent="0.3">
      <c r="A6045" s="40">
        <v>6044</v>
      </c>
      <c r="B6045" s="38" t="s">
        <v>389</v>
      </c>
      <c r="C6045" s="38" t="s">
        <v>133</v>
      </c>
      <c r="D6045">
        <v>290.14999999999998</v>
      </c>
      <c r="E6045">
        <v>98883</v>
      </c>
      <c r="F6045">
        <v>1.5</v>
      </c>
      <c r="G6045">
        <v>160</v>
      </c>
      <c r="H6045">
        <v>9.6083599999999993</v>
      </c>
      <c r="I6045">
        <v>14.4</v>
      </c>
      <c r="J6045">
        <v>0</v>
      </c>
      <c r="K6045">
        <v>276.76</v>
      </c>
      <c r="L6045">
        <v>0</v>
      </c>
      <c r="M6045">
        <v>1</v>
      </c>
      <c r="N6045">
        <f t="shared" si="95"/>
        <v>17</v>
      </c>
    </row>
    <row r="6046" spans="1:14" x14ac:dyDescent="0.3">
      <c r="A6046" s="40">
        <v>6045</v>
      </c>
      <c r="B6046" s="38" t="s">
        <v>389</v>
      </c>
      <c r="C6046" s="38" t="s">
        <v>134</v>
      </c>
      <c r="D6046">
        <v>289.14999999999998</v>
      </c>
      <c r="E6046">
        <v>98875</v>
      </c>
      <c r="F6046">
        <v>2.6</v>
      </c>
      <c r="G6046">
        <v>220</v>
      </c>
      <c r="H6046">
        <v>9.6091499999999996</v>
      </c>
      <c r="I6046">
        <v>0</v>
      </c>
      <c r="J6046">
        <v>0</v>
      </c>
      <c r="K6046">
        <v>275.80599999999998</v>
      </c>
      <c r="L6046">
        <v>0</v>
      </c>
      <c r="M6046">
        <v>1</v>
      </c>
      <c r="N6046">
        <f t="shared" si="95"/>
        <v>16</v>
      </c>
    </row>
    <row r="6047" spans="1:14" x14ac:dyDescent="0.3">
      <c r="A6047" s="40">
        <v>6046</v>
      </c>
      <c r="B6047" s="38" t="s">
        <v>389</v>
      </c>
      <c r="C6047" s="38" t="s">
        <v>135</v>
      </c>
      <c r="D6047">
        <v>288.14999999999998</v>
      </c>
      <c r="E6047">
        <v>98867</v>
      </c>
      <c r="F6047">
        <v>1.5</v>
      </c>
      <c r="G6047">
        <v>332</v>
      </c>
      <c r="H6047">
        <v>9.6099399999999999</v>
      </c>
      <c r="I6047">
        <v>0</v>
      </c>
      <c r="J6047">
        <v>0</v>
      </c>
      <c r="K6047">
        <v>274.85199999999998</v>
      </c>
      <c r="L6047">
        <v>0</v>
      </c>
      <c r="M6047">
        <v>1</v>
      </c>
      <c r="N6047">
        <f t="shared" si="95"/>
        <v>15</v>
      </c>
    </row>
    <row r="6048" spans="1:14" x14ac:dyDescent="0.3">
      <c r="A6048" s="40">
        <v>6047</v>
      </c>
      <c r="B6048" s="38" t="s">
        <v>389</v>
      </c>
      <c r="C6048" s="38" t="s">
        <v>136</v>
      </c>
      <c r="D6048">
        <v>289.14999999999998</v>
      </c>
      <c r="E6048">
        <v>98875</v>
      </c>
      <c r="F6048">
        <v>3.1</v>
      </c>
      <c r="G6048">
        <v>220</v>
      </c>
      <c r="H6048">
        <v>10.2668</v>
      </c>
      <c r="I6048">
        <v>0</v>
      </c>
      <c r="J6048">
        <v>0</v>
      </c>
      <c r="K6048">
        <v>276.029</v>
      </c>
      <c r="L6048">
        <v>0</v>
      </c>
      <c r="M6048">
        <v>1</v>
      </c>
      <c r="N6048">
        <f t="shared" si="95"/>
        <v>16</v>
      </c>
    </row>
    <row r="6049" spans="1:14" x14ac:dyDescent="0.3">
      <c r="A6049" s="40">
        <v>6048</v>
      </c>
      <c r="B6049" s="38" t="s">
        <v>389</v>
      </c>
      <c r="C6049" s="38" t="s">
        <v>137</v>
      </c>
      <c r="D6049">
        <v>288.14999999999998</v>
      </c>
      <c r="E6049">
        <v>98867</v>
      </c>
      <c r="F6049">
        <v>1.5</v>
      </c>
      <c r="G6049">
        <v>180</v>
      </c>
      <c r="H6049">
        <v>10.2677</v>
      </c>
      <c r="I6049">
        <v>0</v>
      </c>
      <c r="J6049">
        <v>0</v>
      </c>
      <c r="K6049">
        <v>275.07499999999999</v>
      </c>
      <c r="L6049">
        <v>0</v>
      </c>
      <c r="M6049">
        <v>1</v>
      </c>
      <c r="N6049">
        <f t="shared" si="95"/>
        <v>15</v>
      </c>
    </row>
    <row r="6050" spans="1:14" x14ac:dyDescent="0.3">
      <c r="A6050" s="40">
        <v>6049</v>
      </c>
      <c r="B6050" s="38" t="s">
        <v>389</v>
      </c>
      <c r="C6050" s="38" t="s">
        <v>138</v>
      </c>
      <c r="D6050">
        <v>288.14999999999998</v>
      </c>
      <c r="E6050">
        <v>98867</v>
      </c>
      <c r="F6050">
        <v>2.1</v>
      </c>
      <c r="G6050">
        <v>220</v>
      </c>
      <c r="H6050">
        <v>10.2677</v>
      </c>
      <c r="I6050">
        <v>0</v>
      </c>
      <c r="J6050">
        <v>0</v>
      </c>
      <c r="K6050">
        <v>275.07499999999999</v>
      </c>
      <c r="L6050">
        <v>0</v>
      </c>
      <c r="M6050">
        <v>1</v>
      </c>
      <c r="N6050">
        <f t="shared" si="95"/>
        <v>15</v>
      </c>
    </row>
    <row r="6051" spans="1:14" x14ac:dyDescent="0.3">
      <c r="A6051" s="40">
        <v>6050</v>
      </c>
      <c r="B6051" s="38" t="s">
        <v>390</v>
      </c>
      <c r="C6051" s="38" t="s">
        <v>115</v>
      </c>
      <c r="D6051">
        <v>288.14999999999998</v>
      </c>
      <c r="E6051">
        <v>98867</v>
      </c>
      <c r="F6051">
        <v>2.1</v>
      </c>
      <c r="G6051">
        <v>150</v>
      </c>
      <c r="H6051">
        <v>10.2677</v>
      </c>
      <c r="I6051">
        <v>0</v>
      </c>
      <c r="J6051">
        <v>0</v>
      </c>
      <c r="K6051">
        <v>275.07499999999999</v>
      </c>
      <c r="L6051">
        <v>0</v>
      </c>
      <c r="M6051">
        <v>1</v>
      </c>
      <c r="N6051">
        <f t="shared" si="95"/>
        <v>15</v>
      </c>
    </row>
    <row r="6052" spans="1:14" x14ac:dyDescent="0.3">
      <c r="A6052" s="40">
        <v>6051</v>
      </c>
      <c r="B6052" s="38" t="s">
        <v>390</v>
      </c>
      <c r="C6052" s="38" t="s">
        <v>116</v>
      </c>
      <c r="D6052">
        <v>288.14999999999998</v>
      </c>
      <c r="E6052">
        <v>98867</v>
      </c>
      <c r="F6052">
        <v>3.6</v>
      </c>
      <c r="G6052">
        <v>190</v>
      </c>
      <c r="H6052">
        <v>10.9655</v>
      </c>
      <c r="I6052">
        <v>0</v>
      </c>
      <c r="J6052">
        <v>0</v>
      </c>
      <c r="K6052">
        <v>275.565</v>
      </c>
      <c r="L6052">
        <v>0</v>
      </c>
      <c r="M6052">
        <v>1</v>
      </c>
      <c r="N6052">
        <f t="shared" si="95"/>
        <v>15</v>
      </c>
    </row>
    <row r="6053" spans="1:14" x14ac:dyDescent="0.3">
      <c r="A6053" s="40">
        <v>6052</v>
      </c>
      <c r="B6053" s="38" t="s">
        <v>390</v>
      </c>
      <c r="C6053" s="38" t="s">
        <v>117</v>
      </c>
      <c r="D6053">
        <v>289.14999999999998</v>
      </c>
      <c r="E6053">
        <v>98875</v>
      </c>
      <c r="F6053">
        <v>2.6</v>
      </c>
      <c r="G6053">
        <v>140</v>
      </c>
      <c r="H6053">
        <v>10.964600000000001</v>
      </c>
      <c r="I6053">
        <v>0</v>
      </c>
      <c r="J6053">
        <v>0</v>
      </c>
      <c r="K6053">
        <v>276.52199999999999</v>
      </c>
      <c r="L6053">
        <v>0</v>
      </c>
      <c r="M6053">
        <v>1</v>
      </c>
      <c r="N6053">
        <f t="shared" si="95"/>
        <v>16</v>
      </c>
    </row>
    <row r="6054" spans="1:14" x14ac:dyDescent="0.3">
      <c r="A6054" s="40">
        <v>6053</v>
      </c>
      <c r="B6054" s="38" t="s">
        <v>390</v>
      </c>
      <c r="C6054" s="38" t="s">
        <v>118</v>
      </c>
      <c r="D6054">
        <v>289.14999999999998</v>
      </c>
      <c r="E6054">
        <v>98875</v>
      </c>
      <c r="F6054">
        <v>3.1</v>
      </c>
      <c r="G6054">
        <v>140</v>
      </c>
      <c r="H6054">
        <v>10.964600000000001</v>
      </c>
      <c r="I6054">
        <v>0</v>
      </c>
      <c r="J6054">
        <v>0</v>
      </c>
      <c r="K6054">
        <v>276.52199999999999</v>
      </c>
      <c r="L6054">
        <v>0</v>
      </c>
      <c r="M6054">
        <v>1</v>
      </c>
      <c r="N6054">
        <f t="shared" si="95"/>
        <v>16</v>
      </c>
    </row>
    <row r="6055" spans="1:14" x14ac:dyDescent="0.3">
      <c r="A6055" s="40">
        <v>6054</v>
      </c>
      <c r="B6055" s="38" t="s">
        <v>390</v>
      </c>
      <c r="C6055" s="38" t="s">
        <v>119</v>
      </c>
      <c r="D6055">
        <v>289.14999999999998</v>
      </c>
      <c r="E6055">
        <v>98875</v>
      </c>
      <c r="F6055">
        <v>5.7</v>
      </c>
      <c r="G6055">
        <v>150</v>
      </c>
      <c r="H6055">
        <v>10.964600000000001</v>
      </c>
      <c r="I6055">
        <v>0</v>
      </c>
      <c r="J6055">
        <v>0</v>
      </c>
      <c r="K6055">
        <v>277.01100000000002</v>
      </c>
      <c r="L6055">
        <v>0</v>
      </c>
      <c r="M6055">
        <v>1</v>
      </c>
      <c r="N6055">
        <f t="shared" si="95"/>
        <v>16</v>
      </c>
    </row>
    <row r="6056" spans="1:14" x14ac:dyDescent="0.3">
      <c r="A6056" s="40">
        <v>6055</v>
      </c>
      <c r="B6056" s="38" t="s">
        <v>390</v>
      </c>
      <c r="C6056" s="38" t="s">
        <v>120</v>
      </c>
      <c r="D6056">
        <v>289.14999999999998</v>
      </c>
      <c r="E6056">
        <v>98875</v>
      </c>
      <c r="F6056">
        <v>4.5999999999999996</v>
      </c>
      <c r="G6056">
        <v>160</v>
      </c>
      <c r="H6056">
        <v>11.704700000000001</v>
      </c>
      <c r="I6056">
        <v>0</v>
      </c>
      <c r="J6056">
        <v>0</v>
      </c>
      <c r="K6056">
        <v>277.23200000000003</v>
      </c>
      <c r="L6056">
        <v>0</v>
      </c>
      <c r="M6056">
        <v>1</v>
      </c>
      <c r="N6056">
        <f t="shared" si="95"/>
        <v>16</v>
      </c>
    </row>
    <row r="6057" spans="1:14" x14ac:dyDescent="0.3">
      <c r="A6057" s="40">
        <v>6056</v>
      </c>
      <c r="B6057" s="38" t="s">
        <v>390</v>
      </c>
      <c r="C6057" s="38" t="s">
        <v>121</v>
      </c>
      <c r="D6057">
        <v>289.14999999999998</v>
      </c>
      <c r="E6057">
        <v>98875</v>
      </c>
      <c r="F6057">
        <v>4.0999999999999996</v>
      </c>
      <c r="G6057">
        <v>160</v>
      </c>
      <c r="H6057">
        <v>11.704700000000001</v>
      </c>
      <c r="I6057">
        <v>64.8</v>
      </c>
      <c r="J6057">
        <v>0</v>
      </c>
      <c r="K6057">
        <v>277.34500000000003</v>
      </c>
      <c r="L6057">
        <v>0</v>
      </c>
      <c r="M6057">
        <v>1</v>
      </c>
      <c r="N6057">
        <f t="shared" si="95"/>
        <v>16</v>
      </c>
    </row>
    <row r="6058" spans="1:14" x14ac:dyDescent="0.3">
      <c r="A6058" s="40">
        <v>6057</v>
      </c>
      <c r="B6058" s="38" t="s">
        <v>390</v>
      </c>
      <c r="C6058" s="38" t="s">
        <v>122</v>
      </c>
      <c r="D6058">
        <v>289.14999999999998</v>
      </c>
      <c r="E6058">
        <v>98875</v>
      </c>
      <c r="F6058">
        <v>4.5999999999999996</v>
      </c>
      <c r="G6058">
        <v>170</v>
      </c>
      <c r="H6058">
        <v>11.704700000000001</v>
      </c>
      <c r="I6058">
        <v>349.2</v>
      </c>
      <c r="J6058">
        <v>0</v>
      </c>
      <c r="K6058">
        <v>277.23200000000003</v>
      </c>
      <c r="L6058">
        <v>0</v>
      </c>
      <c r="M6058">
        <v>1</v>
      </c>
      <c r="N6058">
        <f t="shared" si="95"/>
        <v>16</v>
      </c>
    </row>
    <row r="6059" spans="1:14" x14ac:dyDescent="0.3">
      <c r="A6059" s="40">
        <v>6058</v>
      </c>
      <c r="B6059" s="38" t="s">
        <v>390</v>
      </c>
      <c r="C6059" s="38" t="s">
        <v>123</v>
      </c>
      <c r="D6059">
        <v>290.14999999999998</v>
      </c>
      <c r="E6059">
        <v>98883</v>
      </c>
      <c r="F6059">
        <v>4.0999999999999996</v>
      </c>
      <c r="G6059">
        <v>160</v>
      </c>
      <c r="H6059">
        <v>12.488300000000001</v>
      </c>
      <c r="I6059">
        <v>622.79999999999995</v>
      </c>
      <c r="J6059">
        <v>43.2</v>
      </c>
      <c r="K6059">
        <v>278.41199999999998</v>
      </c>
      <c r="L6059">
        <v>0</v>
      </c>
      <c r="M6059">
        <v>1</v>
      </c>
      <c r="N6059">
        <f t="shared" si="95"/>
        <v>17</v>
      </c>
    </row>
    <row r="6060" spans="1:14" x14ac:dyDescent="0.3">
      <c r="A6060" s="40">
        <v>6059</v>
      </c>
      <c r="B6060" s="38" t="s">
        <v>390</v>
      </c>
      <c r="C6060" s="38" t="s">
        <v>124</v>
      </c>
      <c r="D6060">
        <v>291.14999999999998</v>
      </c>
      <c r="E6060">
        <v>98892</v>
      </c>
      <c r="F6060">
        <v>4.5999999999999996</v>
      </c>
      <c r="G6060">
        <v>160</v>
      </c>
      <c r="H6060">
        <v>12.4871</v>
      </c>
      <c r="I6060">
        <v>864</v>
      </c>
      <c r="J6060">
        <v>194.4</v>
      </c>
      <c r="K6060">
        <v>279.37099999999998</v>
      </c>
      <c r="L6060">
        <v>0</v>
      </c>
      <c r="M6060">
        <v>1</v>
      </c>
      <c r="N6060">
        <f t="shared" si="95"/>
        <v>18</v>
      </c>
    </row>
    <row r="6061" spans="1:14" x14ac:dyDescent="0.3">
      <c r="A6061" s="40">
        <v>6060</v>
      </c>
      <c r="B6061" s="38" t="s">
        <v>390</v>
      </c>
      <c r="C6061" s="38" t="s">
        <v>125</v>
      </c>
      <c r="D6061">
        <v>292.14999999999998</v>
      </c>
      <c r="E6061">
        <v>98900</v>
      </c>
      <c r="F6061">
        <v>3.6</v>
      </c>
      <c r="G6061">
        <v>160</v>
      </c>
      <c r="H6061">
        <v>13.317399999999999</v>
      </c>
      <c r="I6061">
        <v>1879.2</v>
      </c>
      <c r="J6061">
        <v>1864.8</v>
      </c>
      <c r="K6061">
        <v>280.05599999999998</v>
      </c>
      <c r="L6061">
        <v>0</v>
      </c>
      <c r="M6061">
        <v>1</v>
      </c>
      <c r="N6061">
        <f t="shared" si="95"/>
        <v>19</v>
      </c>
    </row>
    <row r="6062" spans="1:14" x14ac:dyDescent="0.3">
      <c r="A6062" s="40">
        <v>6061</v>
      </c>
      <c r="B6062" s="38" t="s">
        <v>390</v>
      </c>
      <c r="C6062" s="38" t="s">
        <v>126</v>
      </c>
      <c r="D6062">
        <v>294.14999999999998</v>
      </c>
      <c r="E6062">
        <v>98916</v>
      </c>
      <c r="F6062">
        <v>6.2</v>
      </c>
      <c r="G6062">
        <v>200</v>
      </c>
      <c r="H6062">
        <v>10.96</v>
      </c>
      <c r="I6062">
        <v>1144.8</v>
      </c>
      <c r="J6062">
        <v>115.2</v>
      </c>
      <c r="K6062">
        <v>281.80099999999999</v>
      </c>
      <c r="L6062">
        <v>0</v>
      </c>
      <c r="M6062">
        <v>1</v>
      </c>
      <c r="N6062">
        <f t="shared" si="95"/>
        <v>21</v>
      </c>
    </row>
    <row r="6063" spans="1:14" x14ac:dyDescent="0.3">
      <c r="A6063" s="40">
        <v>6062</v>
      </c>
      <c r="B6063" s="38" t="s">
        <v>390</v>
      </c>
      <c r="C6063" s="38" t="s">
        <v>127</v>
      </c>
      <c r="D6063">
        <v>293.14999999999998</v>
      </c>
      <c r="E6063">
        <v>98908</v>
      </c>
      <c r="F6063">
        <v>5.0999999999999996</v>
      </c>
      <c r="G6063">
        <v>210</v>
      </c>
      <c r="H6063">
        <v>10.263400000000001</v>
      </c>
      <c r="I6063">
        <v>1152</v>
      </c>
      <c r="J6063">
        <v>266.39999999999998</v>
      </c>
      <c r="K6063">
        <v>280.61799999999999</v>
      </c>
      <c r="L6063">
        <v>0</v>
      </c>
      <c r="M6063">
        <v>1</v>
      </c>
      <c r="N6063">
        <f t="shared" si="95"/>
        <v>20</v>
      </c>
    </row>
    <row r="6064" spans="1:14" x14ac:dyDescent="0.3">
      <c r="A6064" s="40">
        <v>6063</v>
      </c>
      <c r="B6064" s="38" t="s">
        <v>390</v>
      </c>
      <c r="C6064" s="38" t="s">
        <v>128</v>
      </c>
      <c r="D6064">
        <v>295.14999999999998</v>
      </c>
      <c r="E6064">
        <v>98924</v>
      </c>
      <c r="F6064">
        <v>8.6999999999999993</v>
      </c>
      <c r="G6064">
        <v>220</v>
      </c>
      <c r="H6064">
        <v>9.6043199999999995</v>
      </c>
      <c r="I6064">
        <v>1926</v>
      </c>
      <c r="J6064">
        <v>1800</v>
      </c>
      <c r="K6064">
        <v>281.80500000000001</v>
      </c>
      <c r="L6064">
        <v>0</v>
      </c>
      <c r="M6064">
        <v>1</v>
      </c>
      <c r="N6064">
        <f t="shared" si="95"/>
        <v>22</v>
      </c>
    </row>
    <row r="6065" spans="1:14" x14ac:dyDescent="0.3">
      <c r="A6065" s="40">
        <v>6064</v>
      </c>
      <c r="B6065" s="38" t="s">
        <v>390</v>
      </c>
      <c r="C6065" s="38" t="s">
        <v>129</v>
      </c>
      <c r="D6065">
        <v>294.14999999999998</v>
      </c>
      <c r="E6065">
        <v>98916</v>
      </c>
      <c r="F6065">
        <v>6.7</v>
      </c>
      <c r="G6065">
        <v>210</v>
      </c>
      <c r="H6065">
        <v>10.96</v>
      </c>
      <c r="I6065">
        <v>1612.8</v>
      </c>
      <c r="J6065">
        <v>1828.8</v>
      </c>
      <c r="K6065">
        <v>281.303</v>
      </c>
      <c r="L6065">
        <v>0</v>
      </c>
      <c r="M6065">
        <v>1</v>
      </c>
      <c r="N6065">
        <f t="shared" si="95"/>
        <v>21</v>
      </c>
    </row>
    <row r="6066" spans="1:14" x14ac:dyDescent="0.3">
      <c r="A6066" s="40">
        <v>6065</v>
      </c>
      <c r="B6066" s="38" t="s">
        <v>390</v>
      </c>
      <c r="C6066" s="38" t="s">
        <v>130</v>
      </c>
      <c r="D6066">
        <v>294.14999999999998</v>
      </c>
      <c r="E6066">
        <v>98916</v>
      </c>
      <c r="F6066">
        <v>5.0999999999999996</v>
      </c>
      <c r="G6066">
        <v>240</v>
      </c>
      <c r="H6066">
        <v>9.6051099999999998</v>
      </c>
      <c r="I6066">
        <v>1191.5999999999999</v>
      </c>
      <c r="J6066">
        <v>1519.2</v>
      </c>
      <c r="K6066">
        <v>280.85000000000002</v>
      </c>
      <c r="L6066">
        <v>0</v>
      </c>
      <c r="M6066">
        <v>1</v>
      </c>
      <c r="N6066">
        <f t="shared" si="95"/>
        <v>21</v>
      </c>
    </row>
    <row r="6067" spans="1:14" x14ac:dyDescent="0.3">
      <c r="A6067" s="40">
        <v>6066</v>
      </c>
      <c r="B6067" s="38" t="s">
        <v>390</v>
      </c>
      <c r="C6067" s="38" t="s">
        <v>131</v>
      </c>
      <c r="D6067">
        <v>293.14999999999998</v>
      </c>
      <c r="E6067">
        <v>98908</v>
      </c>
      <c r="F6067">
        <v>5.7</v>
      </c>
      <c r="G6067">
        <v>230</v>
      </c>
      <c r="H6067">
        <v>8.98644</v>
      </c>
      <c r="I6067">
        <v>698.4</v>
      </c>
      <c r="J6067">
        <v>889.2</v>
      </c>
      <c r="K6067">
        <v>279.66800000000001</v>
      </c>
      <c r="L6067">
        <v>0</v>
      </c>
      <c r="M6067">
        <v>1</v>
      </c>
      <c r="N6067">
        <f t="shared" si="95"/>
        <v>20</v>
      </c>
    </row>
    <row r="6068" spans="1:14" x14ac:dyDescent="0.3">
      <c r="A6068" s="40">
        <v>6067</v>
      </c>
      <c r="B6068" s="38" t="s">
        <v>390</v>
      </c>
      <c r="C6068" s="38" t="s">
        <v>132</v>
      </c>
      <c r="D6068">
        <v>291.14999999999998</v>
      </c>
      <c r="E6068">
        <v>98892</v>
      </c>
      <c r="F6068">
        <v>5.7</v>
      </c>
      <c r="G6068">
        <v>220</v>
      </c>
      <c r="H6068">
        <v>9.6074699999999993</v>
      </c>
      <c r="I6068">
        <v>241.2</v>
      </c>
      <c r="J6068">
        <v>230.4</v>
      </c>
      <c r="K6068">
        <v>277.98599999999999</v>
      </c>
      <c r="L6068">
        <v>0</v>
      </c>
      <c r="M6068">
        <v>1</v>
      </c>
      <c r="N6068">
        <f t="shared" si="95"/>
        <v>18</v>
      </c>
    </row>
    <row r="6069" spans="1:14" x14ac:dyDescent="0.3">
      <c r="A6069" s="40">
        <v>6068</v>
      </c>
      <c r="B6069" s="38" t="s">
        <v>390</v>
      </c>
      <c r="C6069" s="38" t="s">
        <v>133</v>
      </c>
      <c r="D6069">
        <v>290.14999999999998</v>
      </c>
      <c r="E6069">
        <v>98883</v>
      </c>
      <c r="F6069">
        <v>3.6</v>
      </c>
      <c r="G6069">
        <v>240</v>
      </c>
      <c r="H6069">
        <v>9.6083599999999993</v>
      </c>
      <c r="I6069">
        <v>7.2</v>
      </c>
      <c r="J6069">
        <v>0</v>
      </c>
      <c r="K6069">
        <v>276.76</v>
      </c>
      <c r="L6069">
        <v>0</v>
      </c>
      <c r="M6069">
        <v>1</v>
      </c>
      <c r="N6069">
        <f t="shared" si="95"/>
        <v>17</v>
      </c>
    </row>
    <row r="6070" spans="1:14" x14ac:dyDescent="0.3">
      <c r="A6070" s="40">
        <v>6069</v>
      </c>
      <c r="B6070" s="38" t="s">
        <v>390</v>
      </c>
      <c r="C6070" s="38" t="s">
        <v>134</v>
      </c>
      <c r="D6070">
        <v>289.14999999999998</v>
      </c>
      <c r="E6070">
        <v>98875</v>
      </c>
      <c r="F6070">
        <v>4.5999999999999996</v>
      </c>
      <c r="G6070">
        <v>220</v>
      </c>
      <c r="H6070">
        <v>7.8563900000000002</v>
      </c>
      <c r="I6070">
        <v>0</v>
      </c>
      <c r="J6070">
        <v>0</v>
      </c>
      <c r="K6070">
        <v>275.12900000000002</v>
      </c>
      <c r="L6070">
        <v>0</v>
      </c>
      <c r="M6070">
        <v>1</v>
      </c>
      <c r="N6070">
        <f t="shared" si="95"/>
        <v>16</v>
      </c>
    </row>
    <row r="6071" spans="1:14" x14ac:dyDescent="0.3">
      <c r="A6071" s="40">
        <v>6070</v>
      </c>
      <c r="B6071" s="38" t="s">
        <v>390</v>
      </c>
      <c r="C6071" s="38" t="s">
        <v>135</v>
      </c>
      <c r="D6071">
        <v>288.14999999999998</v>
      </c>
      <c r="E6071">
        <v>98867</v>
      </c>
      <c r="F6071">
        <v>4.0999999999999996</v>
      </c>
      <c r="G6071">
        <v>200</v>
      </c>
      <c r="H6071">
        <v>7.3398899999999996</v>
      </c>
      <c r="I6071">
        <v>0</v>
      </c>
      <c r="J6071">
        <v>0</v>
      </c>
      <c r="K6071">
        <v>273.95</v>
      </c>
      <c r="L6071">
        <v>0</v>
      </c>
      <c r="M6071">
        <v>1</v>
      </c>
      <c r="N6071">
        <f t="shared" si="95"/>
        <v>15</v>
      </c>
    </row>
    <row r="6072" spans="1:14" x14ac:dyDescent="0.3">
      <c r="A6072" s="40">
        <v>6071</v>
      </c>
      <c r="B6072" s="38" t="s">
        <v>390</v>
      </c>
      <c r="C6072" s="38" t="s">
        <v>136</v>
      </c>
      <c r="D6072">
        <v>288.14999999999998</v>
      </c>
      <c r="E6072">
        <v>98867</v>
      </c>
      <c r="F6072">
        <v>5.7</v>
      </c>
      <c r="G6072">
        <v>210</v>
      </c>
      <c r="H6072">
        <v>7.3398899999999996</v>
      </c>
      <c r="I6072">
        <v>0</v>
      </c>
      <c r="J6072">
        <v>0</v>
      </c>
      <c r="K6072">
        <v>273.95</v>
      </c>
      <c r="L6072">
        <v>0</v>
      </c>
      <c r="M6072">
        <v>1</v>
      </c>
      <c r="N6072">
        <f t="shared" si="95"/>
        <v>15</v>
      </c>
    </row>
    <row r="6073" spans="1:14" x14ac:dyDescent="0.3">
      <c r="A6073" s="40">
        <v>6072</v>
      </c>
      <c r="B6073" s="38" t="s">
        <v>390</v>
      </c>
      <c r="C6073" s="38" t="s">
        <v>137</v>
      </c>
      <c r="D6073">
        <v>287.14999999999998</v>
      </c>
      <c r="E6073">
        <v>98858</v>
      </c>
      <c r="F6073">
        <v>5.0999999999999996</v>
      </c>
      <c r="G6073">
        <v>230</v>
      </c>
      <c r="H6073">
        <v>7.8577599999999999</v>
      </c>
      <c r="I6073">
        <v>0</v>
      </c>
      <c r="J6073">
        <v>0</v>
      </c>
      <c r="K6073">
        <v>273.226</v>
      </c>
      <c r="L6073">
        <v>0</v>
      </c>
      <c r="M6073">
        <v>1</v>
      </c>
      <c r="N6073">
        <f t="shared" si="95"/>
        <v>14</v>
      </c>
    </row>
    <row r="6074" spans="1:14" x14ac:dyDescent="0.3">
      <c r="A6074" s="40">
        <v>6073</v>
      </c>
      <c r="B6074" s="38" t="s">
        <v>390</v>
      </c>
      <c r="C6074" s="38" t="s">
        <v>138</v>
      </c>
      <c r="D6074">
        <v>286.14999999999998</v>
      </c>
      <c r="E6074">
        <v>98850</v>
      </c>
      <c r="F6074">
        <v>7.2</v>
      </c>
      <c r="G6074">
        <v>210</v>
      </c>
      <c r="H6074">
        <v>7.34117</v>
      </c>
      <c r="I6074">
        <v>0</v>
      </c>
      <c r="J6074">
        <v>0</v>
      </c>
      <c r="K6074">
        <v>272.048</v>
      </c>
      <c r="L6074">
        <v>0</v>
      </c>
      <c r="M6074">
        <v>1</v>
      </c>
      <c r="N6074">
        <f t="shared" si="95"/>
        <v>13</v>
      </c>
    </row>
    <row r="6075" spans="1:14" x14ac:dyDescent="0.3">
      <c r="A6075" s="40">
        <v>6074</v>
      </c>
      <c r="B6075" s="38" t="s">
        <v>391</v>
      </c>
      <c r="C6075" s="38" t="s">
        <v>115</v>
      </c>
      <c r="D6075">
        <v>286.14999999999998</v>
      </c>
      <c r="E6075">
        <v>98850</v>
      </c>
      <c r="F6075">
        <v>8.1999999999999993</v>
      </c>
      <c r="G6075">
        <v>210</v>
      </c>
      <c r="H6075">
        <v>7.34117</v>
      </c>
      <c r="I6075">
        <v>0</v>
      </c>
      <c r="J6075">
        <v>0</v>
      </c>
      <c r="K6075">
        <v>272.048</v>
      </c>
      <c r="L6075">
        <v>0</v>
      </c>
      <c r="M6075">
        <v>1</v>
      </c>
      <c r="N6075">
        <f t="shared" si="95"/>
        <v>13</v>
      </c>
    </row>
    <row r="6076" spans="1:14" x14ac:dyDescent="0.3">
      <c r="A6076" s="40">
        <v>6075</v>
      </c>
      <c r="B6076" s="38" t="s">
        <v>391</v>
      </c>
      <c r="C6076" s="38" t="s">
        <v>116</v>
      </c>
      <c r="D6076">
        <v>286.14999999999998</v>
      </c>
      <c r="E6076">
        <v>98850</v>
      </c>
      <c r="F6076">
        <v>7.7</v>
      </c>
      <c r="G6076">
        <v>210</v>
      </c>
      <c r="H6076">
        <v>7.8583999999999996</v>
      </c>
      <c r="I6076">
        <v>0</v>
      </c>
      <c r="J6076">
        <v>0</v>
      </c>
      <c r="K6076">
        <v>272.274</v>
      </c>
      <c r="L6076">
        <v>0</v>
      </c>
      <c r="M6076">
        <v>1</v>
      </c>
      <c r="N6076">
        <f t="shared" si="95"/>
        <v>13</v>
      </c>
    </row>
    <row r="6077" spans="1:14" x14ac:dyDescent="0.3">
      <c r="A6077" s="40">
        <v>6076</v>
      </c>
      <c r="B6077" s="38" t="s">
        <v>391</v>
      </c>
      <c r="C6077" s="38" t="s">
        <v>117</v>
      </c>
      <c r="D6077">
        <v>286.14999999999998</v>
      </c>
      <c r="E6077">
        <v>98850</v>
      </c>
      <c r="F6077">
        <v>5.7</v>
      </c>
      <c r="G6077">
        <v>210</v>
      </c>
      <c r="H6077">
        <v>7.8583999999999996</v>
      </c>
      <c r="I6077">
        <v>0</v>
      </c>
      <c r="J6077">
        <v>0</v>
      </c>
      <c r="K6077">
        <v>272.541</v>
      </c>
      <c r="L6077">
        <v>0</v>
      </c>
      <c r="M6077">
        <v>1</v>
      </c>
      <c r="N6077">
        <f t="shared" si="95"/>
        <v>13</v>
      </c>
    </row>
    <row r="6078" spans="1:14" x14ac:dyDescent="0.3">
      <c r="A6078" s="40">
        <v>6077</v>
      </c>
      <c r="B6078" s="38" t="s">
        <v>391</v>
      </c>
      <c r="C6078" s="38" t="s">
        <v>118</v>
      </c>
      <c r="D6078">
        <v>286.14999999999998</v>
      </c>
      <c r="E6078">
        <v>98850</v>
      </c>
      <c r="F6078">
        <v>6.2</v>
      </c>
      <c r="G6078">
        <v>200</v>
      </c>
      <c r="H6078">
        <v>7.8583999999999996</v>
      </c>
      <c r="I6078">
        <v>0</v>
      </c>
      <c r="J6078">
        <v>0</v>
      </c>
      <c r="K6078">
        <v>272.541</v>
      </c>
      <c r="L6078">
        <v>0</v>
      </c>
      <c r="M6078">
        <v>1</v>
      </c>
      <c r="N6078">
        <f t="shared" si="95"/>
        <v>13</v>
      </c>
    </row>
    <row r="6079" spans="1:14" x14ac:dyDescent="0.3">
      <c r="A6079" s="40">
        <v>6078</v>
      </c>
      <c r="B6079" s="38" t="s">
        <v>391</v>
      </c>
      <c r="C6079" s="38" t="s">
        <v>119</v>
      </c>
      <c r="D6079">
        <v>285.14999999999998</v>
      </c>
      <c r="E6079">
        <v>98841</v>
      </c>
      <c r="F6079">
        <v>4.5999999999999996</v>
      </c>
      <c r="G6079">
        <v>220</v>
      </c>
      <c r="H6079">
        <v>7.8591300000000004</v>
      </c>
      <c r="I6079">
        <v>0</v>
      </c>
      <c r="J6079">
        <v>0</v>
      </c>
      <c r="K6079">
        <v>271.58800000000002</v>
      </c>
      <c r="L6079">
        <v>0</v>
      </c>
      <c r="M6079">
        <v>1</v>
      </c>
      <c r="N6079">
        <f t="shared" si="95"/>
        <v>12</v>
      </c>
    </row>
    <row r="6080" spans="1:14" x14ac:dyDescent="0.3">
      <c r="A6080" s="40">
        <v>6079</v>
      </c>
      <c r="B6080" s="38" t="s">
        <v>391</v>
      </c>
      <c r="C6080" s="38" t="s">
        <v>120</v>
      </c>
      <c r="D6080">
        <v>286.14999999999998</v>
      </c>
      <c r="E6080">
        <v>98850</v>
      </c>
      <c r="F6080">
        <v>5.7</v>
      </c>
      <c r="G6080">
        <v>220</v>
      </c>
      <c r="H6080">
        <v>7.8583999999999996</v>
      </c>
      <c r="I6080">
        <v>0</v>
      </c>
      <c r="J6080">
        <v>0</v>
      </c>
      <c r="K6080">
        <v>272.541</v>
      </c>
      <c r="L6080">
        <v>0</v>
      </c>
      <c r="M6080">
        <v>1</v>
      </c>
      <c r="N6080">
        <f t="shared" si="95"/>
        <v>13</v>
      </c>
    </row>
    <row r="6081" spans="1:14" x14ac:dyDescent="0.3">
      <c r="A6081" s="40">
        <v>6080</v>
      </c>
      <c r="B6081" s="38" t="s">
        <v>391</v>
      </c>
      <c r="C6081" s="38" t="s">
        <v>121</v>
      </c>
      <c r="D6081">
        <v>285.14999999999998</v>
      </c>
      <c r="E6081">
        <v>98841</v>
      </c>
      <c r="F6081">
        <v>5.0999999999999996</v>
      </c>
      <c r="G6081">
        <v>230</v>
      </c>
      <c r="H6081">
        <v>7.34185</v>
      </c>
      <c r="I6081">
        <v>194.4</v>
      </c>
      <c r="J6081">
        <v>144</v>
      </c>
      <c r="K6081">
        <v>271.09699999999998</v>
      </c>
      <c r="L6081">
        <v>0</v>
      </c>
      <c r="M6081">
        <v>1</v>
      </c>
      <c r="N6081">
        <f t="shared" si="95"/>
        <v>12</v>
      </c>
    </row>
    <row r="6082" spans="1:14" x14ac:dyDescent="0.3">
      <c r="A6082" s="40">
        <v>6081</v>
      </c>
      <c r="B6082" s="38" t="s">
        <v>391</v>
      </c>
      <c r="C6082" s="38" t="s">
        <v>122</v>
      </c>
      <c r="D6082">
        <v>286.14999999999998</v>
      </c>
      <c r="E6082">
        <v>98850</v>
      </c>
      <c r="F6082">
        <v>6.2</v>
      </c>
      <c r="G6082">
        <v>230</v>
      </c>
      <c r="H6082">
        <v>7.34117</v>
      </c>
      <c r="I6082">
        <v>658.8</v>
      </c>
      <c r="J6082">
        <v>1040.4000000000001</v>
      </c>
      <c r="K6082">
        <v>272.048</v>
      </c>
      <c r="L6082">
        <v>0</v>
      </c>
      <c r="M6082">
        <v>1</v>
      </c>
      <c r="N6082">
        <f t="shared" si="95"/>
        <v>13</v>
      </c>
    </row>
    <row r="6083" spans="1:14" x14ac:dyDescent="0.3">
      <c r="A6083" s="40">
        <v>6082</v>
      </c>
      <c r="B6083" s="38" t="s">
        <v>391</v>
      </c>
      <c r="C6083" s="38" t="s">
        <v>123</v>
      </c>
      <c r="D6083">
        <v>287.14999999999998</v>
      </c>
      <c r="E6083">
        <v>98858</v>
      </c>
      <c r="F6083">
        <v>5.7</v>
      </c>
      <c r="G6083">
        <v>230</v>
      </c>
      <c r="H6083">
        <v>7.3405699999999996</v>
      </c>
      <c r="I6083">
        <v>1119.5999999999999</v>
      </c>
      <c r="J6083">
        <v>1339.2</v>
      </c>
      <c r="K6083">
        <v>273.26600000000002</v>
      </c>
      <c r="L6083">
        <v>0</v>
      </c>
      <c r="M6083">
        <v>1</v>
      </c>
      <c r="N6083">
        <f t="shared" ref="N6083:N6146" si="96">CONVERT(D6083,"K", "C")</f>
        <v>14</v>
      </c>
    </row>
    <row r="6084" spans="1:14" x14ac:dyDescent="0.3">
      <c r="A6084" s="40">
        <v>6083</v>
      </c>
      <c r="B6084" s="38" t="s">
        <v>391</v>
      </c>
      <c r="C6084" s="38" t="s">
        <v>124</v>
      </c>
      <c r="D6084">
        <v>287.14999999999998</v>
      </c>
      <c r="E6084">
        <v>98858</v>
      </c>
      <c r="F6084">
        <v>6.2</v>
      </c>
      <c r="G6084">
        <v>220</v>
      </c>
      <c r="H6084">
        <v>7.3405699999999996</v>
      </c>
      <c r="I6084">
        <v>867.6</v>
      </c>
      <c r="J6084">
        <v>259.2</v>
      </c>
      <c r="K6084">
        <v>273.75</v>
      </c>
      <c r="L6084">
        <v>0</v>
      </c>
      <c r="M6084">
        <v>1</v>
      </c>
      <c r="N6084">
        <f t="shared" si="96"/>
        <v>14</v>
      </c>
    </row>
    <row r="6085" spans="1:14" x14ac:dyDescent="0.3">
      <c r="A6085" s="40">
        <v>6084</v>
      </c>
      <c r="B6085" s="38" t="s">
        <v>391</v>
      </c>
      <c r="C6085" s="38" t="s">
        <v>125</v>
      </c>
      <c r="D6085">
        <v>288.14999999999998</v>
      </c>
      <c r="E6085">
        <v>98867</v>
      </c>
      <c r="F6085">
        <v>7.2</v>
      </c>
      <c r="G6085">
        <v>220</v>
      </c>
      <c r="H6085">
        <v>6.8534199999999998</v>
      </c>
      <c r="I6085">
        <v>1893.6</v>
      </c>
      <c r="J6085">
        <v>1825.2</v>
      </c>
      <c r="K6085">
        <v>273.988</v>
      </c>
      <c r="L6085">
        <v>0</v>
      </c>
      <c r="M6085">
        <v>1</v>
      </c>
      <c r="N6085">
        <f t="shared" si="96"/>
        <v>15</v>
      </c>
    </row>
    <row r="6086" spans="1:14" x14ac:dyDescent="0.3">
      <c r="A6086" s="40">
        <v>6085</v>
      </c>
      <c r="B6086" s="38" t="s">
        <v>391</v>
      </c>
      <c r="C6086" s="38" t="s">
        <v>126</v>
      </c>
      <c r="D6086">
        <v>289.14999999999998</v>
      </c>
      <c r="E6086">
        <v>98875</v>
      </c>
      <c r="F6086">
        <v>7.2</v>
      </c>
      <c r="G6086">
        <v>240</v>
      </c>
      <c r="H6086">
        <v>6.8528599999999997</v>
      </c>
      <c r="I6086">
        <v>1148.4000000000001</v>
      </c>
      <c r="J6086">
        <v>248.4</v>
      </c>
      <c r="K6086">
        <v>275.42599999999999</v>
      </c>
      <c r="L6086">
        <v>0</v>
      </c>
      <c r="M6086">
        <v>1</v>
      </c>
      <c r="N6086">
        <f t="shared" si="96"/>
        <v>16</v>
      </c>
    </row>
    <row r="6087" spans="1:14" x14ac:dyDescent="0.3">
      <c r="A6087" s="40">
        <v>6086</v>
      </c>
      <c r="B6087" s="38" t="s">
        <v>391</v>
      </c>
      <c r="C6087" s="38" t="s">
        <v>127</v>
      </c>
      <c r="D6087">
        <v>287.14999999999998</v>
      </c>
      <c r="E6087">
        <v>98858</v>
      </c>
      <c r="F6087">
        <v>9.3000000000000007</v>
      </c>
      <c r="G6087">
        <v>230</v>
      </c>
      <c r="H6087">
        <v>7.3405699999999996</v>
      </c>
      <c r="I6087">
        <v>2077.1999999999998</v>
      </c>
      <c r="J6087">
        <v>1900.8</v>
      </c>
      <c r="K6087">
        <v>273.26600000000002</v>
      </c>
      <c r="L6087">
        <v>0</v>
      </c>
      <c r="M6087">
        <v>1</v>
      </c>
      <c r="N6087">
        <f t="shared" si="96"/>
        <v>14</v>
      </c>
    </row>
    <row r="6088" spans="1:14" x14ac:dyDescent="0.3">
      <c r="A6088" s="40">
        <v>6087</v>
      </c>
      <c r="B6088" s="38" t="s">
        <v>391</v>
      </c>
      <c r="C6088" s="38" t="s">
        <v>128</v>
      </c>
      <c r="D6088">
        <v>288.14999999999998</v>
      </c>
      <c r="E6088">
        <v>98867</v>
      </c>
      <c r="F6088">
        <v>9.8000000000000007</v>
      </c>
      <c r="G6088">
        <v>230</v>
      </c>
      <c r="H6088">
        <v>6.3959900000000003</v>
      </c>
      <c r="I6088">
        <v>1926</v>
      </c>
      <c r="J6088">
        <v>2170.8000000000002</v>
      </c>
      <c r="K6088">
        <v>273.75799999999998</v>
      </c>
      <c r="L6088">
        <v>0</v>
      </c>
      <c r="M6088">
        <v>1</v>
      </c>
      <c r="N6088">
        <f t="shared" si="96"/>
        <v>15</v>
      </c>
    </row>
    <row r="6089" spans="1:14" x14ac:dyDescent="0.3">
      <c r="A6089" s="40">
        <v>6088</v>
      </c>
      <c r="B6089" s="38" t="s">
        <v>391</v>
      </c>
      <c r="C6089" s="38" t="s">
        <v>129</v>
      </c>
      <c r="D6089">
        <v>289.14999999999998</v>
      </c>
      <c r="E6089">
        <v>98875</v>
      </c>
      <c r="F6089">
        <v>7.7</v>
      </c>
      <c r="G6089">
        <v>230</v>
      </c>
      <c r="H6089">
        <v>5.9655699999999996</v>
      </c>
      <c r="I6089">
        <v>1616.4</v>
      </c>
      <c r="J6089">
        <v>1872</v>
      </c>
      <c r="K6089">
        <v>274.47500000000002</v>
      </c>
      <c r="L6089">
        <v>0</v>
      </c>
      <c r="M6089">
        <v>1</v>
      </c>
      <c r="N6089">
        <f t="shared" si="96"/>
        <v>16</v>
      </c>
    </row>
    <row r="6090" spans="1:14" x14ac:dyDescent="0.3">
      <c r="A6090" s="40">
        <v>6089</v>
      </c>
      <c r="B6090" s="38" t="s">
        <v>391</v>
      </c>
      <c r="C6090" s="38" t="s">
        <v>130</v>
      </c>
      <c r="D6090">
        <v>289.14999999999998</v>
      </c>
      <c r="E6090">
        <v>98875</v>
      </c>
      <c r="F6090">
        <v>8.1999999999999993</v>
      </c>
      <c r="G6090">
        <v>230</v>
      </c>
      <c r="H6090">
        <v>6.3954700000000004</v>
      </c>
      <c r="I6090">
        <v>1180.8</v>
      </c>
      <c r="J6090">
        <v>1508.4</v>
      </c>
      <c r="K6090">
        <v>274.70800000000003</v>
      </c>
      <c r="L6090">
        <v>0</v>
      </c>
      <c r="M6090">
        <v>1</v>
      </c>
      <c r="N6090">
        <f t="shared" si="96"/>
        <v>16</v>
      </c>
    </row>
    <row r="6091" spans="1:14" x14ac:dyDescent="0.3">
      <c r="A6091" s="40">
        <v>6090</v>
      </c>
      <c r="B6091" s="38" t="s">
        <v>391</v>
      </c>
      <c r="C6091" s="38" t="s">
        <v>131</v>
      </c>
      <c r="D6091">
        <v>288.14999999999998</v>
      </c>
      <c r="E6091">
        <v>98867</v>
      </c>
      <c r="F6091">
        <v>9.3000000000000007</v>
      </c>
      <c r="G6091">
        <v>230</v>
      </c>
      <c r="H6091">
        <v>5.9660599999999997</v>
      </c>
      <c r="I6091">
        <v>723.6</v>
      </c>
      <c r="J6091">
        <v>1148.4000000000001</v>
      </c>
      <c r="K6091">
        <v>273.25799999999998</v>
      </c>
      <c r="L6091">
        <v>0</v>
      </c>
      <c r="M6091">
        <v>1</v>
      </c>
      <c r="N6091">
        <f t="shared" si="96"/>
        <v>15</v>
      </c>
    </row>
    <row r="6092" spans="1:14" x14ac:dyDescent="0.3">
      <c r="A6092" s="40">
        <v>6091</v>
      </c>
      <c r="B6092" s="38" t="s">
        <v>391</v>
      </c>
      <c r="C6092" s="38" t="s">
        <v>132</v>
      </c>
      <c r="D6092">
        <v>288.14999999999998</v>
      </c>
      <c r="E6092">
        <v>98867</v>
      </c>
      <c r="F6092">
        <v>7.7</v>
      </c>
      <c r="G6092">
        <v>230</v>
      </c>
      <c r="H6092">
        <v>6.3959900000000003</v>
      </c>
      <c r="I6092">
        <v>226.8</v>
      </c>
      <c r="J6092">
        <v>262.8</v>
      </c>
      <c r="K6092">
        <v>273.75799999999998</v>
      </c>
      <c r="L6092">
        <v>0</v>
      </c>
      <c r="M6092">
        <v>1</v>
      </c>
      <c r="N6092">
        <f t="shared" si="96"/>
        <v>15</v>
      </c>
    </row>
    <row r="6093" spans="1:14" x14ac:dyDescent="0.3">
      <c r="A6093" s="40">
        <v>6092</v>
      </c>
      <c r="B6093" s="38" t="s">
        <v>391</v>
      </c>
      <c r="C6093" s="38" t="s">
        <v>133</v>
      </c>
      <c r="D6093">
        <v>287.14999999999998</v>
      </c>
      <c r="E6093">
        <v>98858</v>
      </c>
      <c r="F6093">
        <v>8.1999999999999993</v>
      </c>
      <c r="G6093">
        <v>230</v>
      </c>
      <c r="H6093">
        <v>6.3965800000000002</v>
      </c>
      <c r="I6093">
        <v>0</v>
      </c>
      <c r="J6093">
        <v>0</v>
      </c>
      <c r="K6093">
        <v>272.80799999999999</v>
      </c>
      <c r="L6093">
        <v>0</v>
      </c>
      <c r="M6093">
        <v>1</v>
      </c>
      <c r="N6093">
        <f t="shared" si="96"/>
        <v>14</v>
      </c>
    </row>
    <row r="6094" spans="1:14" x14ac:dyDescent="0.3">
      <c r="A6094" s="40">
        <v>6093</v>
      </c>
      <c r="B6094" s="38" t="s">
        <v>391</v>
      </c>
      <c r="C6094" s="38" t="s">
        <v>134</v>
      </c>
      <c r="D6094">
        <v>286.14999999999998</v>
      </c>
      <c r="E6094">
        <v>98850</v>
      </c>
      <c r="F6094">
        <v>7.2</v>
      </c>
      <c r="G6094">
        <v>230</v>
      </c>
      <c r="H6094">
        <v>5.9670899999999998</v>
      </c>
      <c r="I6094">
        <v>0</v>
      </c>
      <c r="J6094">
        <v>0</v>
      </c>
      <c r="K6094">
        <v>271.36099999999999</v>
      </c>
      <c r="L6094">
        <v>0</v>
      </c>
      <c r="M6094">
        <v>1</v>
      </c>
      <c r="N6094">
        <f t="shared" si="96"/>
        <v>13</v>
      </c>
    </row>
    <row r="6095" spans="1:14" x14ac:dyDescent="0.3">
      <c r="A6095" s="40">
        <v>6094</v>
      </c>
      <c r="B6095" s="38" t="s">
        <v>391</v>
      </c>
      <c r="C6095" s="38" t="s">
        <v>135</v>
      </c>
      <c r="D6095">
        <v>286.14999999999998</v>
      </c>
      <c r="E6095">
        <v>98850</v>
      </c>
      <c r="F6095">
        <v>6.7</v>
      </c>
      <c r="G6095">
        <v>230</v>
      </c>
      <c r="H6095">
        <v>6.3971</v>
      </c>
      <c r="I6095">
        <v>0</v>
      </c>
      <c r="J6095">
        <v>0</v>
      </c>
      <c r="K6095">
        <v>271.858</v>
      </c>
      <c r="L6095">
        <v>0</v>
      </c>
      <c r="M6095">
        <v>1</v>
      </c>
      <c r="N6095">
        <f t="shared" si="96"/>
        <v>13</v>
      </c>
    </row>
    <row r="6096" spans="1:14" x14ac:dyDescent="0.3">
      <c r="A6096" s="40">
        <v>6095</v>
      </c>
      <c r="B6096" s="38" t="s">
        <v>391</v>
      </c>
      <c r="C6096" s="38" t="s">
        <v>136</v>
      </c>
      <c r="D6096">
        <v>286.14999999999998</v>
      </c>
      <c r="E6096">
        <v>98850</v>
      </c>
      <c r="F6096">
        <v>5.0999999999999996</v>
      </c>
      <c r="G6096">
        <v>210</v>
      </c>
      <c r="H6096">
        <v>6.8546100000000001</v>
      </c>
      <c r="I6096">
        <v>0</v>
      </c>
      <c r="J6096">
        <v>0</v>
      </c>
      <c r="K6096">
        <v>272.08699999999999</v>
      </c>
      <c r="L6096">
        <v>0</v>
      </c>
      <c r="M6096">
        <v>1</v>
      </c>
      <c r="N6096">
        <f t="shared" si="96"/>
        <v>13</v>
      </c>
    </row>
    <row r="6097" spans="1:14" x14ac:dyDescent="0.3">
      <c r="A6097" s="40">
        <v>6096</v>
      </c>
      <c r="B6097" s="38" t="s">
        <v>391</v>
      </c>
      <c r="C6097" s="38" t="s">
        <v>137</v>
      </c>
      <c r="D6097">
        <v>286.14999999999998</v>
      </c>
      <c r="E6097">
        <v>98850</v>
      </c>
      <c r="F6097">
        <v>5.7</v>
      </c>
      <c r="G6097">
        <v>220</v>
      </c>
      <c r="H6097">
        <v>7.34117</v>
      </c>
      <c r="I6097">
        <v>0</v>
      </c>
      <c r="J6097">
        <v>0</v>
      </c>
      <c r="K6097">
        <v>272.31400000000002</v>
      </c>
      <c r="L6097">
        <v>0</v>
      </c>
      <c r="M6097">
        <v>1</v>
      </c>
      <c r="N6097">
        <f t="shared" si="96"/>
        <v>13</v>
      </c>
    </row>
    <row r="6098" spans="1:14" x14ac:dyDescent="0.3">
      <c r="A6098" s="40">
        <v>6097</v>
      </c>
      <c r="B6098" s="38" t="s">
        <v>391</v>
      </c>
      <c r="C6098" s="38" t="s">
        <v>138</v>
      </c>
      <c r="D6098">
        <v>286.14999999999998</v>
      </c>
      <c r="E6098">
        <v>98850</v>
      </c>
      <c r="F6098">
        <v>4.5999999999999996</v>
      </c>
      <c r="G6098">
        <v>220</v>
      </c>
      <c r="H6098">
        <v>7.8583999999999996</v>
      </c>
      <c r="I6098">
        <v>0</v>
      </c>
      <c r="J6098">
        <v>0</v>
      </c>
      <c r="K6098">
        <v>272.541</v>
      </c>
      <c r="L6098">
        <v>0</v>
      </c>
      <c r="M6098">
        <v>1</v>
      </c>
      <c r="N6098">
        <f t="shared" si="96"/>
        <v>13</v>
      </c>
    </row>
    <row r="6099" spans="1:14" x14ac:dyDescent="0.3">
      <c r="A6099" s="40">
        <v>6098</v>
      </c>
      <c r="B6099" s="38" t="s">
        <v>392</v>
      </c>
      <c r="C6099" s="38" t="s">
        <v>115</v>
      </c>
      <c r="D6099">
        <v>285.14999999999998</v>
      </c>
      <c r="E6099">
        <v>98841</v>
      </c>
      <c r="F6099">
        <v>5.7</v>
      </c>
      <c r="G6099">
        <v>220</v>
      </c>
      <c r="H6099">
        <v>7.8591300000000004</v>
      </c>
      <c r="I6099">
        <v>0</v>
      </c>
      <c r="J6099">
        <v>0</v>
      </c>
      <c r="K6099">
        <v>271.58800000000002</v>
      </c>
      <c r="L6099">
        <v>0</v>
      </c>
      <c r="M6099">
        <v>1</v>
      </c>
      <c r="N6099">
        <f t="shared" si="96"/>
        <v>12</v>
      </c>
    </row>
    <row r="6100" spans="1:14" x14ac:dyDescent="0.3">
      <c r="A6100" s="40">
        <v>6099</v>
      </c>
      <c r="B6100" s="38" t="s">
        <v>392</v>
      </c>
      <c r="C6100" s="38" t="s">
        <v>116</v>
      </c>
      <c r="D6100">
        <v>284.14999999999998</v>
      </c>
      <c r="E6100">
        <v>98833</v>
      </c>
      <c r="F6100">
        <v>5.0999999999999996</v>
      </c>
      <c r="G6100">
        <v>190</v>
      </c>
      <c r="H6100">
        <v>8.4094800000000003</v>
      </c>
      <c r="I6100">
        <v>0</v>
      </c>
      <c r="J6100">
        <v>0</v>
      </c>
      <c r="K6100">
        <v>271.339</v>
      </c>
      <c r="L6100">
        <v>0</v>
      </c>
      <c r="M6100">
        <v>1</v>
      </c>
      <c r="N6100">
        <f t="shared" si="96"/>
        <v>11</v>
      </c>
    </row>
    <row r="6101" spans="1:14" x14ac:dyDescent="0.3">
      <c r="A6101" s="40">
        <v>6100</v>
      </c>
      <c r="B6101" s="38" t="s">
        <v>392</v>
      </c>
      <c r="C6101" s="38" t="s">
        <v>117</v>
      </c>
      <c r="D6101">
        <v>284.14999999999998</v>
      </c>
      <c r="E6101">
        <v>98833</v>
      </c>
      <c r="F6101">
        <v>5.7</v>
      </c>
      <c r="G6101">
        <v>180</v>
      </c>
      <c r="H6101">
        <v>8.4094800000000003</v>
      </c>
      <c r="I6101">
        <v>0</v>
      </c>
      <c r="J6101">
        <v>0</v>
      </c>
      <c r="K6101">
        <v>271.339</v>
      </c>
      <c r="L6101">
        <v>0</v>
      </c>
      <c r="M6101">
        <v>1</v>
      </c>
      <c r="N6101">
        <f t="shared" si="96"/>
        <v>11</v>
      </c>
    </row>
    <row r="6102" spans="1:14" x14ac:dyDescent="0.3">
      <c r="A6102" s="40">
        <v>6101</v>
      </c>
      <c r="B6102" s="38" t="s">
        <v>392</v>
      </c>
      <c r="C6102" s="38" t="s">
        <v>118</v>
      </c>
      <c r="D6102">
        <v>285.14999999999998</v>
      </c>
      <c r="E6102">
        <v>98841</v>
      </c>
      <c r="F6102">
        <v>5.0999999999999996</v>
      </c>
      <c r="G6102">
        <v>200</v>
      </c>
      <c r="H6102">
        <v>8.9926200000000005</v>
      </c>
      <c r="I6102">
        <v>0</v>
      </c>
      <c r="J6102">
        <v>0</v>
      </c>
      <c r="K6102">
        <v>272.036</v>
      </c>
      <c r="L6102">
        <v>0</v>
      </c>
      <c r="M6102">
        <v>1</v>
      </c>
      <c r="N6102">
        <f t="shared" si="96"/>
        <v>12</v>
      </c>
    </row>
    <row r="6103" spans="1:14" x14ac:dyDescent="0.3">
      <c r="A6103" s="40">
        <v>6102</v>
      </c>
      <c r="B6103" s="38" t="s">
        <v>392</v>
      </c>
      <c r="C6103" s="38" t="s">
        <v>119</v>
      </c>
      <c r="D6103">
        <v>287.14999999999998</v>
      </c>
      <c r="E6103">
        <v>98858</v>
      </c>
      <c r="F6103">
        <v>5.0999999999999996</v>
      </c>
      <c r="G6103">
        <v>210</v>
      </c>
      <c r="H6103">
        <v>10.268599999999999</v>
      </c>
      <c r="I6103">
        <v>0</v>
      </c>
      <c r="J6103">
        <v>0</v>
      </c>
      <c r="K6103">
        <v>274.87400000000002</v>
      </c>
      <c r="L6103">
        <v>0</v>
      </c>
      <c r="M6103">
        <v>1</v>
      </c>
      <c r="N6103">
        <f t="shared" si="96"/>
        <v>14</v>
      </c>
    </row>
    <row r="6104" spans="1:14" x14ac:dyDescent="0.3">
      <c r="A6104" s="40">
        <v>6103</v>
      </c>
      <c r="B6104" s="38" t="s">
        <v>392</v>
      </c>
      <c r="C6104" s="38" t="s">
        <v>120</v>
      </c>
      <c r="D6104">
        <v>288.14999999999998</v>
      </c>
      <c r="E6104">
        <v>98867</v>
      </c>
      <c r="F6104">
        <v>7.2</v>
      </c>
      <c r="G6104">
        <v>220</v>
      </c>
      <c r="H6104">
        <v>10.2677</v>
      </c>
      <c r="I6104">
        <v>0</v>
      </c>
      <c r="J6104">
        <v>0</v>
      </c>
      <c r="K6104">
        <v>275.83100000000002</v>
      </c>
      <c r="L6104">
        <v>0</v>
      </c>
      <c r="M6104">
        <v>1</v>
      </c>
      <c r="N6104">
        <f t="shared" si="96"/>
        <v>15</v>
      </c>
    </row>
    <row r="6105" spans="1:14" x14ac:dyDescent="0.3">
      <c r="A6105" s="40">
        <v>6104</v>
      </c>
      <c r="B6105" s="38" t="s">
        <v>392</v>
      </c>
      <c r="C6105" s="38" t="s">
        <v>121</v>
      </c>
      <c r="D6105">
        <v>289.14999999999998</v>
      </c>
      <c r="E6105">
        <v>98875</v>
      </c>
      <c r="F6105">
        <v>8.6999999999999993</v>
      </c>
      <c r="G6105">
        <v>230</v>
      </c>
      <c r="H6105">
        <v>10.2668</v>
      </c>
      <c r="I6105">
        <v>172.8</v>
      </c>
      <c r="J6105">
        <v>100.8</v>
      </c>
      <c r="K6105">
        <v>276.3</v>
      </c>
      <c r="L6105">
        <v>0</v>
      </c>
      <c r="M6105">
        <v>1</v>
      </c>
      <c r="N6105">
        <f t="shared" si="96"/>
        <v>16</v>
      </c>
    </row>
    <row r="6106" spans="1:14" x14ac:dyDescent="0.3">
      <c r="A6106" s="40">
        <v>6105</v>
      </c>
      <c r="B6106" s="38" t="s">
        <v>392</v>
      </c>
      <c r="C6106" s="38" t="s">
        <v>122</v>
      </c>
      <c r="D6106">
        <v>290.14999999999998</v>
      </c>
      <c r="E6106">
        <v>98883</v>
      </c>
      <c r="F6106">
        <v>8.6999999999999993</v>
      </c>
      <c r="G6106">
        <v>240</v>
      </c>
      <c r="H6106">
        <v>9.6083599999999993</v>
      </c>
      <c r="I6106">
        <v>604.79999999999995</v>
      </c>
      <c r="J6106">
        <v>788.4</v>
      </c>
      <c r="K6106">
        <v>277.03100000000001</v>
      </c>
      <c r="L6106">
        <v>0</v>
      </c>
      <c r="M6106">
        <v>1</v>
      </c>
      <c r="N6106">
        <f t="shared" si="96"/>
        <v>17</v>
      </c>
    </row>
    <row r="6107" spans="1:14" x14ac:dyDescent="0.3">
      <c r="A6107" s="40">
        <v>6106</v>
      </c>
      <c r="B6107" s="38" t="s">
        <v>392</v>
      </c>
      <c r="C6107" s="38" t="s">
        <v>123</v>
      </c>
      <c r="D6107">
        <v>289.14999999999998</v>
      </c>
      <c r="E6107">
        <v>98875</v>
      </c>
      <c r="F6107">
        <v>10.3</v>
      </c>
      <c r="G6107">
        <v>240</v>
      </c>
      <c r="H6107">
        <v>9.6091499999999996</v>
      </c>
      <c r="I6107">
        <v>1098</v>
      </c>
      <c r="J6107">
        <v>1440</v>
      </c>
      <c r="K6107">
        <v>276.07600000000002</v>
      </c>
      <c r="L6107">
        <v>0</v>
      </c>
      <c r="M6107">
        <v>1</v>
      </c>
      <c r="N6107">
        <f t="shared" si="96"/>
        <v>16</v>
      </c>
    </row>
    <row r="6108" spans="1:14" x14ac:dyDescent="0.3">
      <c r="A6108" s="40">
        <v>6107</v>
      </c>
      <c r="B6108" s="38" t="s">
        <v>392</v>
      </c>
      <c r="C6108" s="38" t="s">
        <v>124</v>
      </c>
      <c r="D6108">
        <v>289.14999999999998</v>
      </c>
      <c r="E6108">
        <v>98875</v>
      </c>
      <c r="F6108">
        <v>12.9</v>
      </c>
      <c r="G6108">
        <v>240</v>
      </c>
      <c r="H6108">
        <v>7.8563900000000002</v>
      </c>
      <c r="I6108">
        <v>1544.4</v>
      </c>
      <c r="J6108">
        <v>1767.6</v>
      </c>
      <c r="K6108">
        <v>275.39800000000002</v>
      </c>
      <c r="L6108">
        <v>0</v>
      </c>
      <c r="M6108">
        <v>1</v>
      </c>
      <c r="N6108">
        <f t="shared" si="96"/>
        <v>16</v>
      </c>
    </row>
    <row r="6109" spans="1:14" x14ac:dyDescent="0.3">
      <c r="A6109" s="40">
        <v>6108</v>
      </c>
      <c r="B6109" s="38" t="s">
        <v>392</v>
      </c>
      <c r="C6109" s="38" t="s">
        <v>125</v>
      </c>
      <c r="D6109">
        <v>288.14999999999998</v>
      </c>
      <c r="E6109">
        <v>98867</v>
      </c>
      <c r="F6109">
        <v>11.8</v>
      </c>
      <c r="G6109">
        <v>240</v>
      </c>
      <c r="H6109">
        <v>7.85703</v>
      </c>
      <c r="I6109">
        <v>1868.4</v>
      </c>
      <c r="J6109">
        <v>2116.8000000000002</v>
      </c>
      <c r="K6109">
        <v>274.44600000000003</v>
      </c>
      <c r="L6109">
        <v>0</v>
      </c>
      <c r="M6109">
        <v>1</v>
      </c>
      <c r="N6109">
        <f t="shared" si="96"/>
        <v>15</v>
      </c>
    </row>
    <row r="6110" spans="1:14" x14ac:dyDescent="0.3">
      <c r="A6110" s="40">
        <v>6109</v>
      </c>
      <c r="B6110" s="38" t="s">
        <v>392</v>
      </c>
      <c r="C6110" s="38" t="s">
        <v>126</v>
      </c>
      <c r="D6110">
        <v>290.14999999999998</v>
      </c>
      <c r="E6110">
        <v>98883</v>
      </c>
      <c r="F6110">
        <v>11.8</v>
      </c>
      <c r="G6110">
        <v>240</v>
      </c>
      <c r="H6110">
        <v>7.3386899999999997</v>
      </c>
      <c r="I6110">
        <v>2048.4</v>
      </c>
      <c r="J6110">
        <v>2214</v>
      </c>
      <c r="K6110">
        <v>276.12099999999998</v>
      </c>
      <c r="L6110">
        <v>0</v>
      </c>
      <c r="M6110">
        <v>1</v>
      </c>
      <c r="N6110">
        <f t="shared" si="96"/>
        <v>17</v>
      </c>
    </row>
    <row r="6111" spans="1:14" x14ac:dyDescent="0.3">
      <c r="A6111" s="40">
        <v>6110</v>
      </c>
      <c r="B6111" s="38" t="s">
        <v>392</v>
      </c>
      <c r="C6111" s="38" t="s">
        <v>127</v>
      </c>
      <c r="D6111">
        <v>290.14999999999998</v>
      </c>
      <c r="E6111">
        <v>98883</v>
      </c>
      <c r="F6111">
        <v>14.4</v>
      </c>
      <c r="G6111">
        <v>250</v>
      </c>
      <c r="H6111">
        <v>6.8522999999999996</v>
      </c>
      <c r="I6111">
        <v>2059.1999999999998</v>
      </c>
      <c r="J6111">
        <v>1908</v>
      </c>
      <c r="K6111">
        <v>275.89</v>
      </c>
      <c r="L6111">
        <v>0</v>
      </c>
      <c r="M6111">
        <v>1</v>
      </c>
      <c r="N6111">
        <f t="shared" si="96"/>
        <v>17</v>
      </c>
    </row>
    <row r="6112" spans="1:14" x14ac:dyDescent="0.3">
      <c r="A6112" s="40">
        <v>6111</v>
      </c>
      <c r="B6112" s="38" t="s">
        <v>392</v>
      </c>
      <c r="C6112" s="38" t="s">
        <v>128</v>
      </c>
      <c r="D6112">
        <v>289.14999999999998</v>
      </c>
      <c r="E6112">
        <v>98875</v>
      </c>
      <c r="F6112">
        <v>14.9</v>
      </c>
      <c r="G6112">
        <v>250</v>
      </c>
      <c r="H6112">
        <v>6.8528599999999997</v>
      </c>
      <c r="I6112">
        <v>1054.8</v>
      </c>
      <c r="J6112">
        <v>172.8</v>
      </c>
      <c r="K6112">
        <v>275.42599999999999</v>
      </c>
      <c r="L6112">
        <v>0</v>
      </c>
      <c r="M6112">
        <v>1</v>
      </c>
      <c r="N6112">
        <f t="shared" si="96"/>
        <v>16</v>
      </c>
    </row>
    <row r="6113" spans="1:14" x14ac:dyDescent="0.3">
      <c r="A6113" s="40">
        <v>6112</v>
      </c>
      <c r="B6113" s="38" t="s">
        <v>392</v>
      </c>
      <c r="C6113" s="38" t="s">
        <v>129</v>
      </c>
      <c r="D6113">
        <v>290.14999999999998</v>
      </c>
      <c r="E6113">
        <v>98883</v>
      </c>
      <c r="F6113">
        <v>14.9</v>
      </c>
      <c r="G6113">
        <v>250</v>
      </c>
      <c r="H6113">
        <v>6.3949499999999997</v>
      </c>
      <c r="I6113">
        <v>882</v>
      </c>
      <c r="J6113">
        <v>129.6</v>
      </c>
      <c r="K6113">
        <v>276.14499999999998</v>
      </c>
      <c r="L6113">
        <v>0</v>
      </c>
      <c r="M6113">
        <v>1</v>
      </c>
      <c r="N6113">
        <f t="shared" si="96"/>
        <v>17</v>
      </c>
    </row>
    <row r="6114" spans="1:14" x14ac:dyDescent="0.3">
      <c r="A6114" s="40">
        <v>6113</v>
      </c>
      <c r="B6114" s="38" t="s">
        <v>392</v>
      </c>
      <c r="C6114" s="38" t="s">
        <v>130</v>
      </c>
      <c r="D6114">
        <v>289.14999999999998</v>
      </c>
      <c r="E6114">
        <v>98875</v>
      </c>
      <c r="F6114">
        <v>17</v>
      </c>
      <c r="G6114">
        <v>250</v>
      </c>
      <c r="H6114">
        <v>6.3954700000000004</v>
      </c>
      <c r="I6114">
        <v>640.79999999999995</v>
      </c>
      <c r="J6114">
        <v>46.8</v>
      </c>
      <c r="K6114">
        <v>275.19400000000002</v>
      </c>
      <c r="L6114">
        <v>0</v>
      </c>
      <c r="M6114">
        <v>1</v>
      </c>
      <c r="N6114">
        <f t="shared" si="96"/>
        <v>16</v>
      </c>
    </row>
    <row r="6115" spans="1:14" x14ac:dyDescent="0.3">
      <c r="A6115" s="40">
        <v>6114</v>
      </c>
      <c r="B6115" s="38" t="s">
        <v>392</v>
      </c>
      <c r="C6115" s="38" t="s">
        <v>131</v>
      </c>
      <c r="D6115">
        <v>289.14999999999998</v>
      </c>
      <c r="E6115">
        <v>98875</v>
      </c>
      <c r="F6115">
        <v>13.9</v>
      </c>
      <c r="G6115">
        <v>240</v>
      </c>
      <c r="H6115">
        <v>6.3954700000000004</v>
      </c>
      <c r="I6115">
        <v>367.2</v>
      </c>
      <c r="J6115">
        <v>7.2</v>
      </c>
      <c r="K6115">
        <v>275.19400000000002</v>
      </c>
      <c r="L6115">
        <v>0</v>
      </c>
      <c r="M6115">
        <v>1</v>
      </c>
      <c r="N6115">
        <f t="shared" si="96"/>
        <v>16</v>
      </c>
    </row>
    <row r="6116" spans="1:14" x14ac:dyDescent="0.3">
      <c r="A6116" s="40">
        <v>6115</v>
      </c>
      <c r="B6116" s="38" t="s">
        <v>392</v>
      </c>
      <c r="C6116" s="38" t="s">
        <v>132</v>
      </c>
      <c r="D6116">
        <v>288.14999999999998</v>
      </c>
      <c r="E6116">
        <v>98867</v>
      </c>
      <c r="F6116">
        <v>18.5</v>
      </c>
      <c r="G6116">
        <v>260</v>
      </c>
      <c r="H6116">
        <v>6.3959900000000003</v>
      </c>
      <c r="I6116">
        <v>118.8</v>
      </c>
      <c r="J6116">
        <v>0</v>
      </c>
      <c r="K6116">
        <v>274.24200000000002</v>
      </c>
      <c r="L6116">
        <v>0</v>
      </c>
      <c r="M6116">
        <v>1</v>
      </c>
      <c r="N6116">
        <f t="shared" si="96"/>
        <v>15</v>
      </c>
    </row>
    <row r="6117" spans="1:14" x14ac:dyDescent="0.3">
      <c r="A6117" s="40">
        <v>6116</v>
      </c>
      <c r="B6117" s="38" t="s">
        <v>392</v>
      </c>
      <c r="C6117" s="38" t="s">
        <v>133</v>
      </c>
      <c r="D6117">
        <v>287.14999999999998</v>
      </c>
      <c r="E6117">
        <v>98858</v>
      </c>
      <c r="F6117">
        <v>13.9</v>
      </c>
      <c r="G6117">
        <v>250</v>
      </c>
      <c r="H6117">
        <v>6.85405</v>
      </c>
      <c r="I6117">
        <v>0</v>
      </c>
      <c r="J6117">
        <v>0</v>
      </c>
      <c r="K6117">
        <v>273.52100000000002</v>
      </c>
      <c r="L6117">
        <v>0</v>
      </c>
      <c r="M6117">
        <v>1</v>
      </c>
      <c r="N6117">
        <f t="shared" si="96"/>
        <v>14</v>
      </c>
    </row>
    <row r="6118" spans="1:14" x14ac:dyDescent="0.3">
      <c r="A6118" s="40">
        <v>6117</v>
      </c>
      <c r="B6118" s="38" t="s">
        <v>392</v>
      </c>
      <c r="C6118" s="38" t="s">
        <v>134</v>
      </c>
      <c r="D6118">
        <v>287.14999999999998</v>
      </c>
      <c r="E6118">
        <v>98858</v>
      </c>
      <c r="F6118">
        <v>12.9</v>
      </c>
      <c r="G6118">
        <v>250</v>
      </c>
      <c r="H6118">
        <v>6.85405</v>
      </c>
      <c r="I6118">
        <v>0</v>
      </c>
      <c r="J6118">
        <v>0</v>
      </c>
      <c r="K6118">
        <v>273.03800000000001</v>
      </c>
      <c r="L6118">
        <v>0</v>
      </c>
      <c r="M6118">
        <v>1</v>
      </c>
      <c r="N6118">
        <f t="shared" si="96"/>
        <v>14</v>
      </c>
    </row>
    <row r="6119" spans="1:14" x14ac:dyDescent="0.3">
      <c r="A6119" s="40">
        <v>6118</v>
      </c>
      <c r="B6119" s="38" t="s">
        <v>392</v>
      </c>
      <c r="C6119" s="38" t="s">
        <v>135</v>
      </c>
      <c r="D6119">
        <v>287.14999999999998</v>
      </c>
      <c r="E6119">
        <v>98858</v>
      </c>
      <c r="F6119">
        <v>12.9</v>
      </c>
      <c r="G6119">
        <v>250</v>
      </c>
      <c r="H6119">
        <v>6.85405</v>
      </c>
      <c r="I6119">
        <v>0</v>
      </c>
      <c r="J6119">
        <v>0</v>
      </c>
      <c r="K6119">
        <v>273.03800000000001</v>
      </c>
      <c r="L6119">
        <v>0</v>
      </c>
      <c r="M6119">
        <v>1</v>
      </c>
      <c r="N6119">
        <f t="shared" si="96"/>
        <v>14</v>
      </c>
    </row>
    <row r="6120" spans="1:14" x14ac:dyDescent="0.3">
      <c r="A6120" s="40">
        <v>6119</v>
      </c>
      <c r="B6120" s="38" t="s">
        <v>392</v>
      </c>
      <c r="C6120" s="38" t="s">
        <v>136</v>
      </c>
      <c r="D6120">
        <v>286.14999999999998</v>
      </c>
      <c r="E6120">
        <v>98850</v>
      </c>
      <c r="F6120">
        <v>12.9</v>
      </c>
      <c r="G6120">
        <v>250</v>
      </c>
      <c r="H6120">
        <v>6.3971</v>
      </c>
      <c r="I6120">
        <v>0</v>
      </c>
      <c r="J6120">
        <v>0</v>
      </c>
      <c r="K6120">
        <v>271.59199999999998</v>
      </c>
      <c r="L6120">
        <v>0</v>
      </c>
      <c r="M6120">
        <v>1</v>
      </c>
      <c r="N6120">
        <f t="shared" si="96"/>
        <v>13</v>
      </c>
    </row>
    <row r="6121" spans="1:14" x14ac:dyDescent="0.3">
      <c r="A6121" s="40">
        <v>6120</v>
      </c>
      <c r="B6121" s="38" t="s">
        <v>392</v>
      </c>
      <c r="C6121" s="38" t="s">
        <v>137</v>
      </c>
      <c r="D6121">
        <v>286.14999999999998</v>
      </c>
      <c r="E6121">
        <v>98850</v>
      </c>
      <c r="F6121">
        <v>11.3</v>
      </c>
      <c r="G6121">
        <v>250</v>
      </c>
      <c r="H6121">
        <v>6.3971</v>
      </c>
      <c r="I6121">
        <v>0</v>
      </c>
      <c r="J6121">
        <v>0</v>
      </c>
      <c r="K6121">
        <v>271.59199999999998</v>
      </c>
      <c r="L6121">
        <v>0</v>
      </c>
      <c r="M6121">
        <v>1</v>
      </c>
      <c r="N6121">
        <f t="shared" si="96"/>
        <v>13</v>
      </c>
    </row>
    <row r="6122" spans="1:14" x14ac:dyDescent="0.3">
      <c r="A6122" s="40">
        <v>6121</v>
      </c>
      <c r="B6122" s="38" t="s">
        <v>392</v>
      </c>
      <c r="C6122" s="38" t="s">
        <v>138</v>
      </c>
      <c r="D6122">
        <v>286.14999999999998</v>
      </c>
      <c r="E6122">
        <v>98850</v>
      </c>
      <c r="F6122">
        <v>11.3</v>
      </c>
      <c r="G6122">
        <v>250</v>
      </c>
      <c r="H6122">
        <v>6.3971</v>
      </c>
      <c r="I6122">
        <v>0</v>
      </c>
      <c r="J6122">
        <v>0</v>
      </c>
      <c r="K6122">
        <v>271.59199999999998</v>
      </c>
      <c r="L6122">
        <v>0</v>
      </c>
      <c r="M6122">
        <v>1</v>
      </c>
      <c r="N6122">
        <f t="shared" si="96"/>
        <v>13</v>
      </c>
    </row>
    <row r="6123" spans="1:14" x14ac:dyDescent="0.3">
      <c r="A6123" s="40">
        <v>6122</v>
      </c>
      <c r="B6123" s="38" t="s">
        <v>393</v>
      </c>
      <c r="C6123" s="38" t="s">
        <v>115</v>
      </c>
      <c r="D6123">
        <v>285.14999999999998</v>
      </c>
      <c r="E6123">
        <v>98841</v>
      </c>
      <c r="F6123">
        <v>10.8</v>
      </c>
      <c r="G6123">
        <v>250</v>
      </c>
      <c r="H6123">
        <v>6.3976899999999999</v>
      </c>
      <c r="I6123">
        <v>0</v>
      </c>
      <c r="J6123">
        <v>0</v>
      </c>
      <c r="K6123">
        <v>270.64299999999997</v>
      </c>
      <c r="L6123">
        <v>0</v>
      </c>
      <c r="M6123">
        <v>1</v>
      </c>
      <c r="N6123">
        <f t="shared" si="96"/>
        <v>12</v>
      </c>
    </row>
    <row r="6124" spans="1:14" x14ac:dyDescent="0.3">
      <c r="A6124" s="40">
        <v>6123</v>
      </c>
      <c r="B6124" s="38" t="s">
        <v>393</v>
      </c>
      <c r="C6124" s="38" t="s">
        <v>116</v>
      </c>
      <c r="D6124">
        <v>285.14999999999998</v>
      </c>
      <c r="E6124">
        <v>98841</v>
      </c>
      <c r="F6124">
        <v>11.3</v>
      </c>
      <c r="G6124">
        <v>250</v>
      </c>
      <c r="H6124">
        <v>6.8552400000000002</v>
      </c>
      <c r="I6124">
        <v>0</v>
      </c>
      <c r="J6124">
        <v>0</v>
      </c>
      <c r="K6124">
        <v>270.87099999999998</v>
      </c>
      <c r="L6124">
        <v>0</v>
      </c>
      <c r="M6124">
        <v>1</v>
      </c>
      <c r="N6124">
        <f t="shared" si="96"/>
        <v>12</v>
      </c>
    </row>
    <row r="6125" spans="1:14" x14ac:dyDescent="0.3">
      <c r="A6125" s="40">
        <v>6124</v>
      </c>
      <c r="B6125" s="38" t="s">
        <v>393</v>
      </c>
      <c r="C6125" s="38" t="s">
        <v>117</v>
      </c>
      <c r="D6125">
        <v>285.14999999999998</v>
      </c>
      <c r="E6125">
        <v>98841</v>
      </c>
      <c r="F6125">
        <v>10.8</v>
      </c>
      <c r="G6125">
        <v>250</v>
      </c>
      <c r="H6125">
        <v>6.3976899999999999</v>
      </c>
      <c r="I6125">
        <v>0</v>
      </c>
      <c r="J6125">
        <v>0</v>
      </c>
      <c r="K6125">
        <v>270.64299999999997</v>
      </c>
      <c r="L6125">
        <v>0</v>
      </c>
      <c r="M6125">
        <v>1</v>
      </c>
      <c r="N6125">
        <f t="shared" si="96"/>
        <v>12</v>
      </c>
    </row>
    <row r="6126" spans="1:14" x14ac:dyDescent="0.3">
      <c r="A6126" s="40">
        <v>6125</v>
      </c>
      <c r="B6126" s="38" t="s">
        <v>393</v>
      </c>
      <c r="C6126" s="38" t="s">
        <v>118</v>
      </c>
      <c r="D6126">
        <v>285.14999999999998</v>
      </c>
      <c r="E6126">
        <v>98841</v>
      </c>
      <c r="F6126">
        <v>11.8</v>
      </c>
      <c r="G6126">
        <v>250</v>
      </c>
      <c r="H6126">
        <v>6.8552400000000002</v>
      </c>
      <c r="I6126">
        <v>0</v>
      </c>
      <c r="J6126">
        <v>0</v>
      </c>
      <c r="K6126">
        <v>271.13600000000002</v>
      </c>
      <c r="L6126">
        <v>0</v>
      </c>
      <c r="M6126">
        <v>1</v>
      </c>
      <c r="N6126">
        <f t="shared" si="96"/>
        <v>12</v>
      </c>
    </row>
    <row r="6127" spans="1:14" x14ac:dyDescent="0.3">
      <c r="A6127" s="40">
        <v>6126</v>
      </c>
      <c r="B6127" s="38" t="s">
        <v>393</v>
      </c>
      <c r="C6127" s="38" t="s">
        <v>119</v>
      </c>
      <c r="D6127">
        <v>284.14999999999998</v>
      </c>
      <c r="E6127">
        <v>98833</v>
      </c>
      <c r="F6127">
        <v>10.8</v>
      </c>
      <c r="G6127">
        <v>250</v>
      </c>
      <c r="H6127">
        <v>6.85581</v>
      </c>
      <c r="I6127">
        <v>0</v>
      </c>
      <c r="J6127">
        <v>0</v>
      </c>
      <c r="K6127">
        <v>269.92099999999999</v>
      </c>
      <c r="L6127">
        <v>0</v>
      </c>
      <c r="M6127">
        <v>1</v>
      </c>
      <c r="N6127">
        <f t="shared" si="96"/>
        <v>11</v>
      </c>
    </row>
    <row r="6128" spans="1:14" x14ac:dyDescent="0.3">
      <c r="A6128" s="40">
        <v>6127</v>
      </c>
      <c r="B6128" s="38" t="s">
        <v>393</v>
      </c>
      <c r="C6128" s="38" t="s">
        <v>120</v>
      </c>
      <c r="D6128">
        <v>283.14999999999998</v>
      </c>
      <c r="E6128">
        <v>98824</v>
      </c>
      <c r="F6128">
        <v>10.8</v>
      </c>
      <c r="G6128">
        <v>250</v>
      </c>
      <c r="H6128">
        <v>6.8564400000000001</v>
      </c>
      <c r="I6128">
        <v>0</v>
      </c>
      <c r="J6128">
        <v>0</v>
      </c>
      <c r="K6128">
        <v>269.23399999999998</v>
      </c>
      <c r="L6128">
        <v>0</v>
      </c>
      <c r="M6128">
        <v>1</v>
      </c>
      <c r="N6128">
        <f t="shared" si="96"/>
        <v>10</v>
      </c>
    </row>
    <row r="6129" spans="1:14" x14ac:dyDescent="0.3">
      <c r="A6129" s="40">
        <v>6128</v>
      </c>
      <c r="B6129" s="38" t="s">
        <v>393</v>
      </c>
      <c r="C6129" s="38" t="s">
        <v>121</v>
      </c>
      <c r="D6129">
        <v>283.14999999999998</v>
      </c>
      <c r="E6129">
        <v>98824</v>
      </c>
      <c r="F6129">
        <v>11.8</v>
      </c>
      <c r="G6129">
        <v>250</v>
      </c>
      <c r="H6129">
        <v>6.8564400000000001</v>
      </c>
      <c r="I6129">
        <v>176.4</v>
      </c>
      <c r="J6129">
        <v>111.6</v>
      </c>
      <c r="K6129">
        <v>268.971</v>
      </c>
      <c r="L6129">
        <v>0</v>
      </c>
      <c r="M6129">
        <v>1</v>
      </c>
      <c r="N6129">
        <f t="shared" si="96"/>
        <v>10</v>
      </c>
    </row>
    <row r="6130" spans="1:14" x14ac:dyDescent="0.3">
      <c r="A6130" s="40">
        <v>6129</v>
      </c>
      <c r="B6130" s="38" t="s">
        <v>393</v>
      </c>
      <c r="C6130" s="38" t="s">
        <v>122</v>
      </c>
      <c r="D6130">
        <v>284.14999999999998</v>
      </c>
      <c r="E6130">
        <v>98833</v>
      </c>
      <c r="F6130">
        <v>11.8</v>
      </c>
      <c r="G6130">
        <v>250</v>
      </c>
      <c r="H6130">
        <v>6.3982099999999997</v>
      </c>
      <c r="I6130">
        <v>630</v>
      </c>
      <c r="J6130">
        <v>1011.6</v>
      </c>
      <c r="K6130">
        <v>269.69299999999998</v>
      </c>
      <c r="L6130">
        <v>0</v>
      </c>
      <c r="M6130">
        <v>1</v>
      </c>
      <c r="N6130">
        <f t="shared" si="96"/>
        <v>11</v>
      </c>
    </row>
    <row r="6131" spans="1:14" x14ac:dyDescent="0.3">
      <c r="A6131" s="40">
        <v>6130</v>
      </c>
      <c r="B6131" s="38" t="s">
        <v>393</v>
      </c>
      <c r="C6131" s="38" t="s">
        <v>123</v>
      </c>
      <c r="D6131">
        <v>285.14999999999998</v>
      </c>
      <c r="E6131">
        <v>98841</v>
      </c>
      <c r="F6131">
        <v>12.3</v>
      </c>
      <c r="G6131">
        <v>250</v>
      </c>
      <c r="H6131">
        <v>6.3976899999999999</v>
      </c>
      <c r="I6131">
        <v>1155.5999999999999</v>
      </c>
      <c r="J6131">
        <v>1666.8</v>
      </c>
      <c r="K6131">
        <v>270.64299999999997</v>
      </c>
      <c r="L6131">
        <v>0</v>
      </c>
      <c r="M6131">
        <v>1</v>
      </c>
      <c r="N6131">
        <f t="shared" si="96"/>
        <v>12</v>
      </c>
    </row>
    <row r="6132" spans="1:14" x14ac:dyDescent="0.3">
      <c r="A6132" s="40">
        <v>6131</v>
      </c>
      <c r="B6132" s="38" t="s">
        <v>393</v>
      </c>
      <c r="C6132" s="38" t="s">
        <v>124</v>
      </c>
      <c r="D6132">
        <v>287.14999999999998</v>
      </c>
      <c r="E6132">
        <v>98858</v>
      </c>
      <c r="F6132">
        <v>13.4</v>
      </c>
      <c r="G6132">
        <v>250</v>
      </c>
      <c r="H6132">
        <v>5.9666100000000002</v>
      </c>
      <c r="I6132">
        <v>1537.2</v>
      </c>
      <c r="J6132">
        <v>1566</v>
      </c>
      <c r="K6132">
        <v>272.57600000000002</v>
      </c>
      <c r="L6132">
        <v>0</v>
      </c>
      <c r="M6132">
        <v>1</v>
      </c>
      <c r="N6132">
        <f t="shared" si="96"/>
        <v>14</v>
      </c>
    </row>
    <row r="6133" spans="1:14" x14ac:dyDescent="0.3">
      <c r="A6133" s="40">
        <v>6132</v>
      </c>
      <c r="B6133" s="38" t="s">
        <v>393</v>
      </c>
      <c r="C6133" s="38" t="s">
        <v>125</v>
      </c>
      <c r="D6133">
        <v>287.14999999999998</v>
      </c>
      <c r="E6133">
        <v>98858</v>
      </c>
      <c r="F6133">
        <v>11.8</v>
      </c>
      <c r="G6133">
        <v>250</v>
      </c>
      <c r="H6133">
        <v>5.5626600000000002</v>
      </c>
      <c r="I6133">
        <v>1864.8</v>
      </c>
      <c r="J6133">
        <v>2163.6</v>
      </c>
      <c r="K6133">
        <v>272.34300000000002</v>
      </c>
      <c r="L6133">
        <v>0</v>
      </c>
      <c r="M6133">
        <v>1</v>
      </c>
      <c r="N6133">
        <f t="shared" si="96"/>
        <v>14</v>
      </c>
    </row>
    <row r="6134" spans="1:14" x14ac:dyDescent="0.3">
      <c r="A6134" s="40">
        <v>6133</v>
      </c>
      <c r="B6134" s="38" t="s">
        <v>393</v>
      </c>
      <c r="C6134" s="38" t="s">
        <v>126</v>
      </c>
      <c r="D6134">
        <v>288.14999999999998</v>
      </c>
      <c r="E6134">
        <v>98867</v>
      </c>
      <c r="F6134">
        <v>11.3</v>
      </c>
      <c r="G6134">
        <v>250</v>
      </c>
      <c r="H6134">
        <v>5.5621400000000003</v>
      </c>
      <c r="I6134">
        <v>2041.2</v>
      </c>
      <c r="J6134">
        <v>2250</v>
      </c>
      <c r="K6134">
        <v>273.29199999999997</v>
      </c>
      <c r="L6134">
        <v>0</v>
      </c>
      <c r="M6134">
        <v>1</v>
      </c>
      <c r="N6134">
        <f t="shared" si="96"/>
        <v>15</v>
      </c>
    </row>
    <row r="6135" spans="1:14" x14ac:dyDescent="0.3">
      <c r="A6135" s="40">
        <v>6134</v>
      </c>
      <c r="B6135" s="38" t="s">
        <v>393</v>
      </c>
      <c r="C6135" s="38" t="s">
        <v>127</v>
      </c>
      <c r="D6135">
        <v>286.14999999999998</v>
      </c>
      <c r="E6135">
        <v>98850</v>
      </c>
      <c r="F6135">
        <v>11.3</v>
      </c>
      <c r="G6135">
        <v>260</v>
      </c>
      <c r="H6135">
        <v>6.3971</v>
      </c>
      <c r="I6135">
        <v>2041.2</v>
      </c>
      <c r="J6135">
        <v>2232</v>
      </c>
      <c r="K6135">
        <v>271.858</v>
      </c>
      <c r="L6135">
        <v>0</v>
      </c>
      <c r="M6135">
        <v>1</v>
      </c>
      <c r="N6135">
        <f t="shared" si="96"/>
        <v>13</v>
      </c>
    </row>
    <row r="6136" spans="1:14" x14ac:dyDescent="0.3">
      <c r="A6136" s="40">
        <v>6135</v>
      </c>
      <c r="B6136" s="38" t="s">
        <v>393</v>
      </c>
      <c r="C6136" s="38" t="s">
        <v>128</v>
      </c>
      <c r="D6136">
        <v>286.14999999999998</v>
      </c>
      <c r="E6136">
        <v>98850</v>
      </c>
      <c r="F6136">
        <v>10.3</v>
      </c>
      <c r="G6136">
        <v>250</v>
      </c>
      <c r="H6136">
        <v>6.8546100000000001</v>
      </c>
      <c r="I6136">
        <v>1879.2</v>
      </c>
      <c r="J6136">
        <v>2145.6</v>
      </c>
      <c r="K6136">
        <v>272.08699999999999</v>
      </c>
      <c r="L6136">
        <v>0</v>
      </c>
      <c r="M6136">
        <v>1</v>
      </c>
      <c r="N6136">
        <f t="shared" si="96"/>
        <v>13</v>
      </c>
    </row>
    <row r="6137" spans="1:14" x14ac:dyDescent="0.3">
      <c r="A6137" s="40">
        <v>6136</v>
      </c>
      <c r="B6137" s="38" t="s">
        <v>393</v>
      </c>
      <c r="C6137" s="38" t="s">
        <v>129</v>
      </c>
      <c r="D6137">
        <v>287.14999999999998</v>
      </c>
      <c r="E6137">
        <v>98858</v>
      </c>
      <c r="F6137">
        <v>10.3</v>
      </c>
      <c r="G6137">
        <v>260</v>
      </c>
      <c r="H6137">
        <v>5.9666100000000002</v>
      </c>
      <c r="I6137">
        <v>1573.2</v>
      </c>
      <c r="J6137">
        <v>1836</v>
      </c>
      <c r="K6137">
        <v>272.57600000000002</v>
      </c>
      <c r="L6137">
        <v>0</v>
      </c>
      <c r="M6137">
        <v>1</v>
      </c>
      <c r="N6137">
        <f t="shared" si="96"/>
        <v>14</v>
      </c>
    </row>
    <row r="6138" spans="1:14" x14ac:dyDescent="0.3">
      <c r="A6138" s="40">
        <v>6137</v>
      </c>
      <c r="B6138" s="38" t="s">
        <v>393</v>
      </c>
      <c r="C6138" s="38" t="s">
        <v>130</v>
      </c>
      <c r="D6138">
        <v>286.14999999999998</v>
      </c>
      <c r="E6138">
        <v>98850</v>
      </c>
      <c r="F6138">
        <v>8.6999999999999993</v>
      </c>
      <c r="G6138">
        <v>250</v>
      </c>
      <c r="H6138">
        <v>6.3971</v>
      </c>
      <c r="I6138">
        <v>1137.5999999999999</v>
      </c>
      <c r="J6138">
        <v>1418.4</v>
      </c>
      <c r="K6138">
        <v>271.858</v>
      </c>
      <c r="L6138">
        <v>0</v>
      </c>
      <c r="M6138">
        <v>1</v>
      </c>
      <c r="N6138">
        <f t="shared" si="96"/>
        <v>13</v>
      </c>
    </row>
    <row r="6139" spans="1:14" x14ac:dyDescent="0.3">
      <c r="A6139" s="40">
        <v>6138</v>
      </c>
      <c r="B6139" s="38" t="s">
        <v>393</v>
      </c>
      <c r="C6139" s="38" t="s">
        <v>131</v>
      </c>
      <c r="D6139">
        <v>285.14999999999998</v>
      </c>
      <c r="E6139">
        <v>98841</v>
      </c>
      <c r="F6139">
        <v>9.3000000000000007</v>
      </c>
      <c r="G6139">
        <v>260</v>
      </c>
      <c r="H6139">
        <v>5.9676400000000003</v>
      </c>
      <c r="I6139">
        <v>644.4</v>
      </c>
      <c r="J6139">
        <v>892.8</v>
      </c>
      <c r="K6139">
        <v>270.678</v>
      </c>
      <c r="L6139">
        <v>0</v>
      </c>
      <c r="M6139">
        <v>1</v>
      </c>
      <c r="N6139">
        <f t="shared" si="96"/>
        <v>12</v>
      </c>
    </row>
    <row r="6140" spans="1:14" x14ac:dyDescent="0.3">
      <c r="A6140" s="40">
        <v>6139</v>
      </c>
      <c r="B6140" s="38" t="s">
        <v>393</v>
      </c>
      <c r="C6140" s="38" t="s">
        <v>132</v>
      </c>
      <c r="D6140">
        <v>284.14999999999998</v>
      </c>
      <c r="E6140">
        <v>98833</v>
      </c>
      <c r="F6140">
        <v>9.8000000000000007</v>
      </c>
      <c r="G6140">
        <v>260</v>
      </c>
      <c r="H6140">
        <v>6.3982099999999997</v>
      </c>
      <c r="I6140">
        <v>198</v>
      </c>
      <c r="J6140">
        <v>118.8</v>
      </c>
      <c r="K6140">
        <v>269.95699999999999</v>
      </c>
      <c r="L6140">
        <v>0</v>
      </c>
      <c r="M6140">
        <v>1</v>
      </c>
      <c r="N6140">
        <f t="shared" si="96"/>
        <v>11</v>
      </c>
    </row>
    <row r="6141" spans="1:14" x14ac:dyDescent="0.3">
      <c r="A6141" s="40">
        <v>6140</v>
      </c>
      <c r="B6141" s="38" t="s">
        <v>393</v>
      </c>
      <c r="C6141" s="38" t="s">
        <v>133</v>
      </c>
      <c r="D6141">
        <v>283.14999999999998</v>
      </c>
      <c r="E6141">
        <v>98824</v>
      </c>
      <c r="F6141">
        <v>8.6999999999999993</v>
      </c>
      <c r="G6141">
        <v>260</v>
      </c>
      <c r="H6141">
        <v>6.3987999999999996</v>
      </c>
      <c r="I6141">
        <v>0</v>
      </c>
      <c r="J6141">
        <v>0</v>
      </c>
      <c r="K6141">
        <v>269.00700000000001</v>
      </c>
      <c r="L6141">
        <v>0</v>
      </c>
      <c r="M6141">
        <v>1</v>
      </c>
      <c r="N6141">
        <f t="shared" si="96"/>
        <v>10</v>
      </c>
    </row>
    <row r="6142" spans="1:14" x14ac:dyDescent="0.3">
      <c r="A6142" s="40">
        <v>6141</v>
      </c>
      <c r="B6142" s="38" t="s">
        <v>393</v>
      </c>
      <c r="C6142" s="38" t="s">
        <v>134</v>
      </c>
      <c r="D6142">
        <v>283.14999999999998</v>
      </c>
      <c r="E6142">
        <v>98824</v>
      </c>
      <c r="F6142">
        <v>8.1999999999999993</v>
      </c>
      <c r="G6142">
        <v>260</v>
      </c>
      <c r="H6142">
        <v>5.5645899999999999</v>
      </c>
      <c r="I6142">
        <v>0</v>
      </c>
      <c r="J6142">
        <v>0</v>
      </c>
      <c r="K6142">
        <v>268.28699999999998</v>
      </c>
      <c r="L6142">
        <v>0</v>
      </c>
      <c r="M6142">
        <v>1</v>
      </c>
      <c r="N6142">
        <f t="shared" si="96"/>
        <v>10</v>
      </c>
    </row>
    <row r="6143" spans="1:14" x14ac:dyDescent="0.3">
      <c r="A6143" s="40">
        <v>6142</v>
      </c>
      <c r="B6143" s="38" t="s">
        <v>393</v>
      </c>
      <c r="C6143" s="38" t="s">
        <v>135</v>
      </c>
      <c r="D6143">
        <v>283.14999999999998</v>
      </c>
      <c r="E6143">
        <v>98824</v>
      </c>
      <c r="F6143">
        <v>9.8000000000000007</v>
      </c>
      <c r="G6143">
        <v>260</v>
      </c>
      <c r="H6143">
        <v>6.3987999999999996</v>
      </c>
      <c r="I6143">
        <v>0</v>
      </c>
      <c r="J6143">
        <v>0</v>
      </c>
      <c r="K6143">
        <v>268.74400000000003</v>
      </c>
      <c r="L6143">
        <v>0</v>
      </c>
      <c r="M6143">
        <v>1</v>
      </c>
      <c r="N6143">
        <f t="shared" si="96"/>
        <v>10</v>
      </c>
    </row>
    <row r="6144" spans="1:14" x14ac:dyDescent="0.3">
      <c r="A6144" s="40">
        <v>6143</v>
      </c>
      <c r="B6144" s="38" t="s">
        <v>393</v>
      </c>
      <c r="C6144" s="38" t="s">
        <v>136</v>
      </c>
      <c r="D6144">
        <v>283.14999999999998</v>
      </c>
      <c r="E6144">
        <v>98824</v>
      </c>
      <c r="F6144">
        <v>9.8000000000000007</v>
      </c>
      <c r="G6144">
        <v>260</v>
      </c>
      <c r="H6144">
        <v>6.3987999999999996</v>
      </c>
      <c r="I6144">
        <v>0</v>
      </c>
      <c r="J6144">
        <v>0</v>
      </c>
      <c r="K6144">
        <v>269.00700000000001</v>
      </c>
      <c r="L6144">
        <v>0</v>
      </c>
      <c r="M6144">
        <v>1</v>
      </c>
      <c r="N6144">
        <f t="shared" si="96"/>
        <v>10</v>
      </c>
    </row>
    <row r="6145" spans="1:14" x14ac:dyDescent="0.3">
      <c r="A6145" s="40">
        <v>6144</v>
      </c>
      <c r="B6145" s="38" t="s">
        <v>393</v>
      </c>
      <c r="C6145" s="38" t="s">
        <v>137</v>
      </c>
      <c r="D6145">
        <v>283.14999999999998</v>
      </c>
      <c r="E6145">
        <v>98824</v>
      </c>
      <c r="F6145">
        <v>12.3</v>
      </c>
      <c r="G6145">
        <v>260</v>
      </c>
      <c r="H6145">
        <v>6.3987999999999996</v>
      </c>
      <c r="I6145">
        <v>0</v>
      </c>
      <c r="J6145">
        <v>0</v>
      </c>
      <c r="K6145">
        <v>269.00700000000001</v>
      </c>
      <c r="L6145">
        <v>0</v>
      </c>
      <c r="M6145">
        <v>1</v>
      </c>
      <c r="N6145">
        <f t="shared" si="96"/>
        <v>10</v>
      </c>
    </row>
    <row r="6146" spans="1:14" x14ac:dyDescent="0.3">
      <c r="A6146" s="40">
        <v>6145</v>
      </c>
      <c r="B6146" s="38" t="s">
        <v>393</v>
      </c>
      <c r="C6146" s="38" t="s">
        <v>138</v>
      </c>
      <c r="D6146">
        <v>283.14999999999998</v>
      </c>
      <c r="E6146">
        <v>98824</v>
      </c>
      <c r="F6146">
        <v>11.8</v>
      </c>
      <c r="G6146">
        <v>270</v>
      </c>
      <c r="H6146">
        <v>6.3987999999999996</v>
      </c>
      <c r="I6146">
        <v>0</v>
      </c>
      <c r="J6146">
        <v>0</v>
      </c>
      <c r="K6146">
        <v>268.74400000000003</v>
      </c>
      <c r="L6146">
        <v>0</v>
      </c>
      <c r="M6146">
        <v>1</v>
      </c>
      <c r="N6146">
        <f t="shared" si="96"/>
        <v>10</v>
      </c>
    </row>
    <row r="6147" spans="1:14" x14ac:dyDescent="0.3">
      <c r="A6147" s="40">
        <v>6146</v>
      </c>
      <c r="B6147" s="38" t="s">
        <v>394</v>
      </c>
      <c r="C6147" s="38" t="s">
        <v>115</v>
      </c>
      <c r="D6147">
        <v>283.14999999999998</v>
      </c>
      <c r="E6147">
        <v>98824</v>
      </c>
      <c r="F6147">
        <v>8.6999999999999993</v>
      </c>
      <c r="G6147">
        <v>260</v>
      </c>
      <c r="H6147">
        <v>6.8564400000000001</v>
      </c>
      <c r="I6147">
        <v>0</v>
      </c>
      <c r="J6147">
        <v>0</v>
      </c>
      <c r="K6147">
        <v>269.23399999999998</v>
      </c>
      <c r="L6147">
        <v>0</v>
      </c>
      <c r="M6147">
        <v>1</v>
      </c>
      <c r="N6147">
        <f t="shared" ref="N6147:N6210" si="97">CONVERT(D6147,"K", "C")</f>
        <v>10</v>
      </c>
    </row>
    <row r="6148" spans="1:14" x14ac:dyDescent="0.3">
      <c r="A6148" s="40">
        <v>6147</v>
      </c>
      <c r="B6148" s="38" t="s">
        <v>394</v>
      </c>
      <c r="C6148" s="38" t="s">
        <v>116</v>
      </c>
      <c r="D6148">
        <v>284.14999999999998</v>
      </c>
      <c r="E6148">
        <v>98833</v>
      </c>
      <c r="F6148">
        <v>8.1999999999999993</v>
      </c>
      <c r="G6148">
        <v>260</v>
      </c>
      <c r="H6148">
        <v>6.85581</v>
      </c>
      <c r="I6148">
        <v>0</v>
      </c>
      <c r="J6148">
        <v>0</v>
      </c>
      <c r="K6148">
        <v>270.66300000000001</v>
      </c>
      <c r="L6148">
        <v>0</v>
      </c>
      <c r="M6148">
        <v>1</v>
      </c>
      <c r="N6148">
        <f t="shared" si="97"/>
        <v>11</v>
      </c>
    </row>
    <row r="6149" spans="1:14" x14ac:dyDescent="0.3">
      <c r="A6149" s="40">
        <v>6148</v>
      </c>
      <c r="B6149" s="38" t="s">
        <v>394</v>
      </c>
      <c r="C6149" s="38" t="s">
        <v>117</v>
      </c>
      <c r="D6149">
        <v>284.14999999999998</v>
      </c>
      <c r="E6149">
        <v>98833</v>
      </c>
      <c r="F6149">
        <v>8.1999999999999993</v>
      </c>
      <c r="G6149">
        <v>260</v>
      </c>
      <c r="H6149">
        <v>7.3424500000000004</v>
      </c>
      <c r="I6149">
        <v>0</v>
      </c>
      <c r="J6149">
        <v>0</v>
      </c>
      <c r="K6149">
        <v>270.411</v>
      </c>
      <c r="L6149">
        <v>0</v>
      </c>
      <c r="M6149">
        <v>1</v>
      </c>
      <c r="N6149">
        <f t="shared" si="97"/>
        <v>11</v>
      </c>
    </row>
    <row r="6150" spans="1:14" x14ac:dyDescent="0.3">
      <c r="A6150" s="40">
        <v>6149</v>
      </c>
      <c r="B6150" s="38" t="s">
        <v>394</v>
      </c>
      <c r="C6150" s="38" t="s">
        <v>118</v>
      </c>
      <c r="D6150">
        <v>284.14999999999998</v>
      </c>
      <c r="E6150">
        <v>98833</v>
      </c>
      <c r="F6150">
        <v>7.7</v>
      </c>
      <c r="G6150">
        <v>260</v>
      </c>
      <c r="H6150">
        <v>7.3424500000000004</v>
      </c>
      <c r="I6150">
        <v>0</v>
      </c>
      <c r="J6150">
        <v>0</v>
      </c>
      <c r="K6150">
        <v>270.89</v>
      </c>
      <c r="L6150">
        <v>0</v>
      </c>
      <c r="M6150">
        <v>1</v>
      </c>
      <c r="N6150">
        <f t="shared" si="97"/>
        <v>11</v>
      </c>
    </row>
    <row r="6151" spans="1:14" x14ac:dyDescent="0.3">
      <c r="A6151" s="40">
        <v>6150</v>
      </c>
      <c r="B6151" s="38" t="s">
        <v>394</v>
      </c>
      <c r="C6151" s="38" t="s">
        <v>119</v>
      </c>
      <c r="D6151">
        <v>284.14999999999998</v>
      </c>
      <c r="E6151">
        <v>98833</v>
      </c>
      <c r="F6151">
        <v>6.7</v>
      </c>
      <c r="G6151">
        <v>270</v>
      </c>
      <c r="H6151">
        <v>7.8597700000000001</v>
      </c>
      <c r="I6151">
        <v>0</v>
      </c>
      <c r="J6151">
        <v>0</v>
      </c>
      <c r="K6151">
        <v>271.11500000000001</v>
      </c>
      <c r="L6151">
        <v>0</v>
      </c>
      <c r="M6151">
        <v>1</v>
      </c>
      <c r="N6151">
        <f t="shared" si="97"/>
        <v>11</v>
      </c>
    </row>
    <row r="6152" spans="1:14" x14ac:dyDescent="0.3">
      <c r="A6152" s="40">
        <v>6151</v>
      </c>
      <c r="B6152" s="38" t="s">
        <v>394</v>
      </c>
      <c r="C6152" s="38" t="s">
        <v>120</v>
      </c>
      <c r="D6152">
        <v>284.14999999999998</v>
      </c>
      <c r="E6152">
        <v>98833</v>
      </c>
      <c r="F6152">
        <v>5.0999999999999996</v>
      </c>
      <c r="G6152">
        <v>260</v>
      </c>
      <c r="H6152">
        <v>7.8597700000000001</v>
      </c>
      <c r="I6152">
        <v>0</v>
      </c>
      <c r="J6152">
        <v>0</v>
      </c>
      <c r="K6152">
        <v>271.11500000000001</v>
      </c>
      <c r="L6152">
        <v>0</v>
      </c>
      <c r="M6152">
        <v>1</v>
      </c>
      <c r="N6152">
        <f t="shared" si="97"/>
        <v>11</v>
      </c>
    </row>
    <row r="6153" spans="1:14" x14ac:dyDescent="0.3">
      <c r="A6153" s="40">
        <v>6152</v>
      </c>
      <c r="B6153" s="38" t="s">
        <v>394</v>
      </c>
      <c r="C6153" s="38" t="s">
        <v>121</v>
      </c>
      <c r="D6153">
        <v>284.14999999999998</v>
      </c>
      <c r="E6153">
        <v>98833</v>
      </c>
      <c r="F6153">
        <v>4.5999999999999996</v>
      </c>
      <c r="G6153">
        <v>270</v>
      </c>
      <c r="H6153">
        <v>7.8597700000000001</v>
      </c>
      <c r="I6153">
        <v>86.4</v>
      </c>
      <c r="J6153">
        <v>0</v>
      </c>
      <c r="K6153">
        <v>271.11500000000001</v>
      </c>
      <c r="L6153">
        <v>0</v>
      </c>
      <c r="M6153">
        <v>1</v>
      </c>
      <c r="N6153">
        <f t="shared" si="97"/>
        <v>11</v>
      </c>
    </row>
    <row r="6154" spans="1:14" x14ac:dyDescent="0.3">
      <c r="A6154" s="40">
        <v>6153</v>
      </c>
      <c r="B6154" s="38" t="s">
        <v>394</v>
      </c>
      <c r="C6154" s="38" t="s">
        <v>122</v>
      </c>
      <c r="D6154">
        <v>285.14999999999998</v>
      </c>
      <c r="E6154">
        <v>98841</v>
      </c>
      <c r="F6154">
        <v>5.0999999999999996</v>
      </c>
      <c r="G6154">
        <v>270</v>
      </c>
      <c r="H6154">
        <v>7.8591300000000004</v>
      </c>
      <c r="I6154">
        <v>320.39999999999998</v>
      </c>
      <c r="J6154">
        <v>0</v>
      </c>
      <c r="K6154">
        <v>272.06900000000002</v>
      </c>
      <c r="L6154">
        <v>0</v>
      </c>
      <c r="M6154">
        <v>1</v>
      </c>
      <c r="N6154">
        <f t="shared" si="97"/>
        <v>12</v>
      </c>
    </row>
    <row r="6155" spans="1:14" x14ac:dyDescent="0.3">
      <c r="A6155" s="40">
        <v>6154</v>
      </c>
      <c r="B6155" s="38" t="s">
        <v>394</v>
      </c>
      <c r="C6155" s="38" t="s">
        <v>123</v>
      </c>
      <c r="D6155">
        <v>285.14999999999998</v>
      </c>
      <c r="E6155">
        <v>98841</v>
      </c>
      <c r="F6155">
        <v>6.2</v>
      </c>
      <c r="G6155">
        <v>270</v>
      </c>
      <c r="H6155">
        <v>8.4087899999999998</v>
      </c>
      <c r="I6155">
        <v>594</v>
      </c>
      <c r="J6155">
        <v>72</v>
      </c>
      <c r="K6155">
        <v>272.29399999999998</v>
      </c>
      <c r="L6155">
        <v>0</v>
      </c>
      <c r="M6155">
        <v>1</v>
      </c>
      <c r="N6155">
        <f t="shared" si="97"/>
        <v>12</v>
      </c>
    </row>
    <row r="6156" spans="1:14" x14ac:dyDescent="0.3">
      <c r="A6156" s="40">
        <v>6155</v>
      </c>
      <c r="B6156" s="38" t="s">
        <v>394</v>
      </c>
      <c r="C6156" s="38" t="s">
        <v>124</v>
      </c>
      <c r="D6156">
        <v>286.14999999999998</v>
      </c>
      <c r="E6156">
        <v>98850</v>
      </c>
      <c r="F6156">
        <v>5.7</v>
      </c>
      <c r="G6156">
        <v>280</v>
      </c>
      <c r="H6156">
        <v>8.4080100000000009</v>
      </c>
      <c r="I6156">
        <v>1504.8</v>
      </c>
      <c r="J6156">
        <v>1400.4</v>
      </c>
      <c r="K6156">
        <v>272.76600000000002</v>
      </c>
      <c r="L6156">
        <v>0</v>
      </c>
      <c r="M6156">
        <v>1</v>
      </c>
      <c r="N6156">
        <f t="shared" si="97"/>
        <v>13</v>
      </c>
    </row>
    <row r="6157" spans="1:14" x14ac:dyDescent="0.3">
      <c r="A6157" s="40">
        <v>6156</v>
      </c>
      <c r="B6157" s="38" t="s">
        <v>394</v>
      </c>
      <c r="C6157" s="38" t="s">
        <v>125</v>
      </c>
      <c r="D6157">
        <v>286.14999999999998</v>
      </c>
      <c r="E6157">
        <v>98850</v>
      </c>
      <c r="F6157">
        <v>6.7</v>
      </c>
      <c r="G6157">
        <v>280</v>
      </c>
      <c r="H6157">
        <v>7.8583999999999996</v>
      </c>
      <c r="I6157">
        <v>1832.4</v>
      </c>
      <c r="J6157">
        <v>2102.4</v>
      </c>
      <c r="K6157">
        <v>272.541</v>
      </c>
      <c r="L6157">
        <v>0</v>
      </c>
      <c r="M6157">
        <v>1</v>
      </c>
      <c r="N6157">
        <f t="shared" si="97"/>
        <v>13</v>
      </c>
    </row>
    <row r="6158" spans="1:14" x14ac:dyDescent="0.3">
      <c r="A6158" s="40">
        <v>6157</v>
      </c>
      <c r="B6158" s="38" t="s">
        <v>394</v>
      </c>
      <c r="C6158" s="38" t="s">
        <v>126</v>
      </c>
      <c r="D6158">
        <v>287.14999999999998</v>
      </c>
      <c r="E6158">
        <v>98858</v>
      </c>
      <c r="F6158">
        <v>7.2</v>
      </c>
      <c r="G6158">
        <v>270</v>
      </c>
      <c r="H6158">
        <v>7.8577599999999999</v>
      </c>
      <c r="I6158">
        <v>2005.2</v>
      </c>
      <c r="J6158">
        <v>2192.4</v>
      </c>
      <c r="K6158">
        <v>273.49299999999999</v>
      </c>
      <c r="L6158">
        <v>0</v>
      </c>
      <c r="M6158">
        <v>1</v>
      </c>
      <c r="N6158">
        <f t="shared" si="97"/>
        <v>14</v>
      </c>
    </row>
    <row r="6159" spans="1:14" x14ac:dyDescent="0.3">
      <c r="A6159" s="40">
        <v>6158</v>
      </c>
      <c r="B6159" s="38" t="s">
        <v>394</v>
      </c>
      <c r="C6159" s="38" t="s">
        <v>127</v>
      </c>
      <c r="D6159">
        <v>287.14999999999998</v>
      </c>
      <c r="E6159">
        <v>98858</v>
      </c>
      <c r="F6159">
        <v>5.7</v>
      </c>
      <c r="G6159">
        <v>290</v>
      </c>
      <c r="H6159">
        <v>7.8577599999999999</v>
      </c>
      <c r="I6159">
        <v>2012.4</v>
      </c>
      <c r="J6159">
        <v>2196</v>
      </c>
      <c r="K6159">
        <v>273.49299999999999</v>
      </c>
      <c r="L6159">
        <v>0</v>
      </c>
      <c r="M6159">
        <v>1</v>
      </c>
      <c r="N6159">
        <f t="shared" si="97"/>
        <v>14</v>
      </c>
    </row>
    <row r="6160" spans="1:14" x14ac:dyDescent="0.3">
      <c r="A6160" s="40">
        <v>6159</v>
      </c>
      <c r="B6160" s="38" t="s">
        <v>394</v>
      </c>
      <c r="C6160" s="38" t="s">
        <v>128</v>
      </c>
      <c r="D6160">
        <v>288.14999999999998</v>
      </c>
      <c r="E6160">
        <v>98867</v>
      </c>
      <c r="F6160">
        <v>9.8000000000000007</v>
      </c>
      <c r="G6160">
        <v>260</v>
      </c>
      <c r="H6160">
        <v>7.3398899999999996</v>
      </c>
      <c r="I6160">
        <v>1857.6</v>
      </c>
      <c r="J6160">
        <v>2127.6</v>
      </c>
      <c r="K6160">
        <v>274.21800000000002</v>
      </c>
      <c r="L6160">
        <v>0</v>
      </c>
      <c r="M6160">
        <v>1</v>
      </c>
      <c r="N6160">
        <f t="shared" si="97"/>
        <v>15</v>
      </c>
    </row>
    <row r="6161" spans="1:14" x14ac:dyDescent="0.3">
      <c r="A6161" s="40">
        <v>6160</v>
      </c>
      <c r="B6161" s="38" t="s">
        <v>394</v>
      </c>
      <c r="C6161" s="38" t="s">
        <v>129</v>
      </c>
      <c r="D6161">
        <v>288.14999999999998</v>
      </c>
      <c r="E6161">
        <v>98867</v>
      </c>
      <c r="F6161">
        <v>10.3</v>
      </c>
      <c r="G6161">
        <v>270</v>
      </c>
      <c r="H6161">
        <v>7.3398899999999996</v>
      </c>
      <c r="I6161">
        <v>1544.4</v>
      </c>
      <c r="J6161">
        <v>1551.6</v>
      </c>
      <c r="K6161">
        <v>274.21800000000002</v>
      </c>
      <c r="L6161">
        <v>0</v>
      </c>
      <c r="M6161">
        <v>1</v>
      </c>
      <c r="N6161">
        <f t="shared" si="97"/>
        <v>15</v>
      </c>
    </row>
    <row r="6162" spans="1:14" x14ac:dyDescent="0.3">
      <c r="A6162" s="40">
        <v>6161</v>
      </c>
      <c r="B6162" s="38" t="s">
        <v>394</v>
      </c>
      <c r="C6162" s="38" t="s">
        <v>130</v>
      </c>
      <c r="D6162">
        <v>288.14999999999998</v>
      </c>
      <c r="E6162">
        <v>98867</v>
      </c>
      <c r="F6162">
        <v>11.8</v>
      </c>
      <c r="G6162">
        <v>270</v>
      </c>
      <c r="H6162">
        <v>7.3398899999999996</v>
      </c>
      <c r="I6162">
        <v>1177.2</v>
      </c>
      <c r="J6162">
        <v>1677.6</v>
      </c>
      <c r="K6162">
        <v>273.95</v>
      </c>
      <c r="L6162">
        <v>0</v>
      </c>
      <c r="M6162">
        <v>1</v>
      </c>
      <c r="N6162">
        <f t="shared" si="97"/>
        <v>15</v>
      </c>
    </row>
    <row r="6163" spans="1:14" x14ac:dyDescent="0.3">
      <c r="A6163" s="40">
        <v>6162</v>
      </c>
      <c r="B6163" s="38" t="s">
        <v>394</v>
      </c>
      <c r="C6163" s="38" t="s">
        <v>131</v>
      </c>
      <c r="D6163">
        <v>285.14999999999998</v>
      </c>
      <c r="E6163">
        <v>98841</v>
      </c>
      <c r="F6163">
        <v>12.3</v>
      </c>
      <c r="G6163">
        <v>270</v>
      </c>
      <c r="H6163">
        <v>7.8591300000000004</v>
      </c>
      <c r="I6163">
        <v>658.8</v>
      </c>
      <c r="J6163">
        <v>1044</v>
      </c>
      <c r="K6163">
        <v>271.32299999999998</v>
      </c>
      <c r="L6163">
        <v>0</v>
      </c>
      <c r="M6163">
        <v>1</v>
      </c>
      <c r="N6163">
        <f t="shared" si="97"/>
        <v>12</v>
      </c>
    </row>
    <row r="6164" spans="1:14" x14ac:dyDescent="0.3">
      <c r="A6164" s="40">
        <v>6163</v>
      </c>
      <c r="B6164" s="38" t="s">
        <v>394</v>
      </c>
      <c r="C6164" s="38" t="s">
        <v>132</v>
      </c>
      <c r="D6164">
        <v>285.14999999999998</v>
      </c>
      <c r="E6164">
        <v>98841</v>
      </c>
      <c r="F6164">
        <v>9.8000000000000007</v>
      </c>
      <c r="G6164">
        <v>270</v>
      </c>
      <c r="H6164">
        <v>7.8591300000000004</v>
      </c>
      <c r="I6164">
        <v>194.4</v>
      </c>
      <c r="J6164">
        <v>147.6</v>
      </c>
      <c r="K6164">
        <v>271.32299999999998</v>
      </c>
      <c r="L6164">
        <v>0</v>
      </c>
      <c r="M6164">
        <v>1</v>
      </c>
      <c r="N6164">
        <f t="shared" si="97"/>
        <v>12</v>
      </c>
    </row>
    <row r="6165" spans="1:14" x14ac:dyDescent="0.3">
      <c r="A6165" s="40">
        <v>6164</v>
      </c>
      <c r="B6165" s="38" t="s">
        <v>394</v>
      </c>
      <c r="C6165" s="38" t="s">
        <v>133</v>
      </c>
      <c r="D6165">
        <v>284.14999999999998</v>
      </c>
      <c r="E6165">
        <v>98833</v>
      </c>
      <c r="F6165">
        <v>7.2</v>
      </c>
      <c r="G6165">
        <v>270</v>
      </c>
      <c r="H6165">
        <v>7.8597700000000001</v>
      </c>
      <c r="I6165">
        <v>0</v>
      </c>
      <c r="J6165">
        <v>0</v>
      </c>
      <c r="K6165">
        <v>270.63600000000002</v>
      </c>
      <c r="L6165">
        <v>0</v>
      </c>
      <c r="M6165">
        <v>1</v>
      </c>
      <c r="N6165">
        <f t="shared" si="97"/>
        <v>11</v>
      </c>
    </row>
    <row r="6166" spans="1:14" x14ac:dyDescent="0.3">
      <c r="A6166" s="40">
        <v>6165</v>
      </c>
      <c r="B6166" s="38" t="s">
        <v>394</v>
      </c>
      <c r="C6166" s="38" t="s">
        <v>134</v>
      </c>
      <c r="D6166">
        <v>284.14999999999998</v>
      </c>
      <c r="E6166">
        <v>98833</v>
      </c>
      <c r="F6166">
        <v>4.0999999999999996</v>
      </c>
      <c r="G6166">
        <v>270</v>
      </c>
      <c r="H6166">
        <v>7.8597700000000001</v>
      </c>
      <c r="I6166">
        <v>0</v>
      </c>
      <c r="J6166">
        <v>0</v>
      </c>
      <c r="K6166">
        <v>270.63600000000002</v>
      </c>
      <c r="L6166">
        <v>0</v>
      </c>
      <c r="M6166">
        <v>1</v>
      </c>
      <c r="N6166">
        <f t="shared" si="97"/>
        <v>11</v>
      </c>
    </row>
    <row r="6167" spans="1:14" x14ac:dyDescent="0.3">
      <c r="A6167" s="40">
        <v>6166</v>
      </c>
      <c r="B6167" s="38" t="s">
        <v>394</v>
      </c>
      <c r="C6167" s="38" t="s">
        <v>135</v>
      </c>
      <c r="D6167">
        <v>284.14999999999998</v>
      </c>
      <c r="E6167">
        <v>98833</v>
      </c>
      <c r="F6167">
        <v>6.7</v>
      </c>
      <c r="G6167">
        <v>270</v>
      </c>
      <c r="H6167">
        <v>7.3424500000000004</v>
      </c>
      <c r="I6167">
        <v>0</v>
      </c>
      <c r="J6167">
        <v>0</v>
      </c>
      <c r="K6167">
        <v>270.411</v>
      </c>
      <c r="L6167">
        <v>0</v>
      </c>
      <c r="M6167">
        <v>1</v>
      </c>
      <c r="N6167">
        <f t="shared" si="97"/>
        <v>11</v>
      </c>
    </row>
    <row r="6168" spans="1:14" x14ac:dyDescent="0.3">
      <c r="A6168" s="40">
        <v>6167</v>
      </c>
      <c r="B6168" s="38" t="s">
        <v>394</v>
      </c>
      <c r="C6168" s="38" t="s">
        <v>136</v>
      </c>
      <c r="D6168">
        <v>283.14999999999998</v>
      </c>
      <c r="E6168">
        <v>98824</v>
      </c>
      <c r="F6168">
        <v>4.5999999999999996</v>
      </c>
      <c r="G6168">
        <v>270</v>
      </c>
      <c r="H6168">
        <v>6.8564400000000001</v>
      </c>
      <c r="I6168">
        <v>0</v>
      </c>
      <c r="J6168">
        <v>0</v>
      </c>
      <c r="K6168">
        <v>268.971</v>
      </c>
      <c r="L6168">
        <v>0</v>
      </c>
      <c r="M6168">
        <v>1</v>
      </c>
      <c r="N6168">
        <f t="shared" si="97"/>
        <v>10</v>
      </c>
    </row>
    <row r="6169" spans="1:14" x14ac:dyDescent="0.3">
      <c r="A6169" s="40">
        <v>6168</v>
      </c>
      <c r="B6169" s="38" t="s">
        <v>394</v>
      </c>
      <c r="C6169" s="38" t="s">
        <v>137</v>
      </c>
      <c r="D6169">
        <v>282.14999999999998</v>
      </c>
      <c r="E6169">
        <v>98815</v>
      </c>
      <c r="F6169">
        <v>4.0999999999999996</v>
      </c>
      <c r="G6169">
        <v>310</v>
      </c>
      <c r="H6169">
        <v>6.3993900000000004</v>
      </c>
      <c r="I6169">
        <v>0</v>
      </c>
      <c r="J6169">
        <v>0</v>
      </c>
      <c r="K6169">
        <v>268.05700000000002</v>
      </c>
      <c r="L6169">
        <v>0</v>
      </c>
      <c r="M6169">
        <v>1</v>
      </c>
      <c r="N6169">
        <f t="shared" si="97"/>
        <v>9</v>
      </c>
    </row>
    <row r="6170" spans="1:14" x14ac:dyDescent="0.3">
      <c r="A6170" s="40">
        <v>6169</v>
      </c>
      <c r="B6170" s="38" t="s">
        <v>394</v>
      </c>
      <c r="C6170" s="38" t="s">
        <v>138</v>
      </c>
      <c r="D6170">
        <v>281.14999999999998</v>
      </c>
      <c r="E6170">
        <v>98806</v>
      </c>
      <c r="F6170">
        <v>4.0999999999999996</v>
      </c>
      <c r="G6170">
        <v>270</v>
      </c>
      <c r="H6170">
        <v>6.3999800000000002</v>
      </c>
      <c r="I6170">
        <v>0</v>
      </c>
      <c r="J6170">
        <v>0</v>
      </c>
      <c r="K6170">
        <v>267.68799999999999</v>
      </c>
      <c r="L6170">
        <v>0</v>
      </c>
      <c r="M6170">
        <v>1</v>
      </c>
      <c r="N6170">
        <f t="shared" si="97"/>
        <v>8</v>
      </c>
    </row>
    <row r="6171" spans="1:14" x14ac:dyDescent="0.3">
      <c r="A6171" s="40">
        <v>6170</v>
      </c>
      <c r="B6171" s="38" t="s">
        <v>395</v>
      </c>
      <c r="C6171" s="38" t="s">
        <v>115</v>
      </c>
      <c r="D6171">
        <v>281.14999999999998</v>
      </c>
      <c r="E6171">
        <v>98806</v>
      </c>
      <c r="F6171">
        <v>3.6</v>
      </c>
      <c r="G6171">
        <v>260</v>
      </c>
      <c r="H6171">
        <v>6.3999800000000002</v>
      </c>
      <c r="I6171">
        <v>0</v>
      </c>
      <c r="J6171">
        <v>0</v>
      </c>
      <c r="K6171">
        <v>267.68799999999999</v>
      </c>
      <c r="L6171">
        <v>0</v>
      </c>
      <c r="M6171">
        <v>1</v>
      </c>
      <c r="N6171">
        <f t="shared" si="97"/>
        <v>8</v>
      </c>
    </row>
    <row r="6172" spans="1:14" x14ac:dyDescent="0.3">
      <c r="A6172" s="40">
        <v>6171</v>
      </c>
      <c r="B6172" s="38" t="s">
        <v>395</v>
      </c>
      <c r="C6172" s="38" t="s">
        <v>116</v>
      </c>
      <c r="D6172">
        <v>280.14999999999998</v>
      </c>
      <c r="E6172">
        <v>98798</v>
      </c>
      <c r="F6172">
        <v>3.6</v>
      </c>
      <c r="G6172">
        <v>270</v>
      </c>
      <c r="H6172">
        <v>6.4005000000000001</v>
      </c>
      <c r="I6172">
        <v>0</v>
      </c>
      <c r="J6172">
        <v>0</v>
      </c>
      <c r="K6172">
        <v>266.73599999999999</v>
      </c>
      <c r="L6172">
        <v>0</v>
      </c>
      <c r="M6172">
        <v>1</v>
      </c>
      <c r="N6172">
        <f t="shared" si="97"/>
        <v>7</v>
      </c>
    </row>
    <row r="6173" spans="1:14" x14ac:dyDescent="0.3">
      <c r="A6173" s="40">
        <v>6172</v>
      </c>
      <c r="B6173" s="38" t="s">
        <v>395</v>
      </c>
      <c r="C6173" s="38" t="s">
        <v>117</v>
      </c>
      <c r="D6173">
        <v>279.14999999999998</v>
      </c>
      <c r="E6173">
        <v>98789</v>
      </c>
      <c r="F6173">
        <v>3.1</v>
      </c>
      <c r="G6173">
        <v>290</v>
      </c>
      <c r="H6173">
        <v>5.9708100000000002</v>
      </c>
      <c r="I6173">
        <v>0</v>
      </c>
      <c r="J6173">
        <v>0</v>
      </c>
      <c r="K6173">
        <v>265.55900000000003</v>
      </c>
      <c r="L6173">
        <v>0</v>
      </c>
      <c r="M6173">
        <v>1</v>
      </c>
      <c r="N6173">
        <f t="shared" si="97"/>
        <v>6</v>
      </c>
    </row>
    <row r="6174" spans="1:14" x14ac:dyDescent="0.3">
      <c r="A6174" s="40">
        <v>6173</v>
      </c>
      <c r="B6174" s="38" t="s">
        <v>395</v>
      </c>
      <c r="C6174" s="38" t="s">
        <v>118</v>
      </c>
      <c r="D6174">
        <v>279.14999999999998</v>
      </c>
      <c r="E6174">
        <v>98789</v>
      </c>
      <c r="F6174">
        <v>1.5</v>
      </c>
      <c r="G6174">
        <v>270</v>
      </c>
      <c r="H6174">
        <v>5.5665800000000001</v>
      </c>
      <c r="I6174">
        <v>0</v>
      </c>
      <c r="J6174">
        <v>0</v>
      </c>
      <c r="K6174">
        <v>265.33199999999999</v>
      </c>
      <c r="L6174">
        <v>0</v>
      </c>
      <c r="M6174">
        <v>1</v>
      </c>
      <c r="N6174">
        <f t="shared" si="97"/>
        <v>6</v>
      </c>
    </row>
    <row r="6175" spans="1:14" x14ac:dyDescent="0.3">
      <c r="A6175" s="40">
        <v>6174</v>
      </c>
      <c r="B6175" s="38" t="s">
        <v>395</v>
      </c>
      <c r="C6175" s="38" t="s">
        <v>119</v>
      </c>
      <c r="D6175">
        <v>279.14999999999998</v>
      </c>
      <c r="E6175">
        <v>98789</v>
      </c>
      <c r="F6175">
        <v>2.1</v>
      </c>
      <c r="G6175">
        <v>260</v>
      </c>
      <c r="H6175">
        <v>5.5665800000000001</v>
      </c>
      <c r="I6175">
        <v>0</v>
      </c>
      <c r="J6175">
        <v>0</v>
      </c>
      <c r="K6175">
        <v>265.33199999999999</v>
      </c>
      <c r="L6175">
        <v>0</v>
      </c>
      <c r="M6175">
        <v>1</v>
      </c>
      <c r="N6175">
        <f t="shared" si="97"/>
        <v>6</v>
      </c>
    </row>
    <row r="6176" spans="1:14" x14ac:dyDescent="0.3">
      <c r="A6176" s="40">
        <v>6175</v>
      </c>
      <c r="B6176" s="38" t="s">
        <v>395</v>
      </c>
      <c r="C6176" s="38" t="s">
        <v>120</v>
      </c>
      <c r="D6176">
        <v>278.14999999999998</v>
      </c>
      <c r="E6176">
        <v>98780</v>
      </c>
      <c r="F6176">
        <v>2.1</v>
      </c>
      <c r="G6176">
        <v>270</v>
      </c>
      <c r="H6176">
        <v>5.5670900000000003</v>
      </c>
      <c r="I6176">
        <v>0</v>
      </c>
      <c r="J6176">
        <v>0</v>
      </c>
      <c r="K6176">
        <v>264.38099999999997</v>
      </c>
      <c r="L6176">
        <v>0</v>
      </c>
      <c r="M6176">
        <v>1</v>
      </c>
      <c r="N6176">
        <f t="shared" si="97"/>
        <v>5</v>
      </c>
    </row>
    <row r="6177" spans="1:14" x14ac:dyDescent="0.3">
      <c r="A6177" s="40">
        <v>6176</v>
      </c>
      <c r="B6177" s="38" t="s">
        <v>395</v>
      </c>
      <c r="C6177" s="38" t="s">
        <v>121</v>
      </c>
      <c r="D6177">
        <v>279.14999999999998</v>
      </c>
      <c r="E6177">
        <v>98789</v>
      </c>
      <c r="F6177">
        <v>2.6</v>
      </c>
      <c r="G6177">
        <v>300</v>
      </c>
      <c r="H6177">
        <v>5.1869800000000001</v>
      </c>
      <c r="I6177">
        <v>93.6</v>
      </c>
      <c r="J6177">
        <v>0</v>
      </c>
      <c r="K6177">
        <v>264.99599999999998</v>
      </c>
      <c r="L6177">
        <v>0</v>
      </c>
      <c r="M6177">
        <v>1</v>
      </c>
      <c r="N6177">
        <f t="shared" si="97"/>
        <v>6</v>
      </c>
    </row>
    <row r="6178" spans="1:14" x14ac:dyDescent="0.3">
      <c r="A6178" s="40">
        <v>6177</v>
      </c>
      <c r="B6178" s="38" t="s">
        <v>395</v>
      </c>
      <c r="C6178" s="38" t="s">
        <v>122</v>
      </c>
      <c r="D6178">
        <v>280.14999999999998</v>
      </c>
      <c r="E6178">
        <v>98798</v>
      </c>
      <c r="F6178">
        <v>2.1</v>
      </c>
      <c r="G6178">
        <v>300</v>
      </c>
      <c r="H6178">
        <v>5.9702599999999997</v>
      </c>
      <c r="I6178">
        <v>259.2</v>
      </c>
      <c r="J6178">
        <v>0</v>
      </c>
      <c r="K6178">
        <v>266.51</v>
      </c>
      <c r="L6178">
        <v>0</v>
      </c>
      <c r="M6178">
        <v>1</v>
      </c>
      <c r="N6178">
        <f t="shared" si="97"/>
        <v>7</v>
      </c>
    </row>
    <row r="6179" spans="1:14" x14ac:dyDescent="0.3">
      <c r="A6179" s="40">
        <v>6178</v>
      </c>
      <c r="B6179" s="38" t="s">
        <v>395</v>
      </c>
      <c r="C6179" s="38" t="s">
        <v>123</v>
      </c>
      <c r="D6179">
        <v>283.14999999999998</v>
      </c>
      <c r="E6179">
        <v>98824</v>
      </c>
      <c r="F6179">
        <v>2.1</v>
      </c>
      <c r="G6179">
        <v>30</v>
      </c>
      <c r="H6179">
        <v>5.96868</v>
      </c>
      <c r="I6179">
        <v>936</v>
      </c>
      <c r="J6179">
        <v>882</v>
      </c>
      <c r="K6179">
        <v>269.02499999999998</v>
      </c>
      <c r="L6179">
        <v>0</v>
      </c>
      <c r="M6179">
        <v>1</v>
      </c>
      <c r="N6179">
        <f t="shared" si="97"/>
        <v>10</v>
      </c>
    </row>
    <row r="6180" spans="1:14" x14ac:dyDescent="0.3">
      <c r="A6180" s="40">
        <v>6179</v>
      </c>
      <c r="B6180" s="38" t="s">
        <v>395</v>
      </c>
      <c r="C6180" s="38" t="s">
        <v>124</v>
      </c>
      <c r="D6180">
        <v>284.14999999999998</v>
      </c>
      <c r="E6180">
        <v>98833</v>
      </c>
      <c r="F6180">
        <v>1.5</v>
      </c>
      <c r="G6180">
        <v>39</v>
      </c>
      <c r="H6180">
        <v>5.9681300000000004</v>
      </c>
      <c r="I6180">
        <v>1425.6</v>
      </c>
      <c r="J6180">
        <v>1389.6</v>
      </c>
      <c r="K6180">
        <v>269.85399999999998</v>
      </c>
      <c r="L6180">
        <v>0</v>
      </c>
      <c r="M6180">
        <v>1</v>
      </c>
      <c r="N6180">
        <f t="shared" si="97"/>
        <v>11</v>
      </c>
    </row>
    <row r="6181" spans="1:14" x14ac:dyDescent="0.3">
      <c r="A6181" s="40">
        <v>6180</v>
      </c>
      <c r="B6181" s="38" t="s">
        <v>395</v>
      </c>
      <c r="C6181" s="38" t="s">
        <v>125</v>
      </c>
      <c r="D6181">
        <v>285.14999999999998</v>
      </c>
      <c r="E6181">
        <v>98841</v>
      </c>
      <c r="F6181">
        <v>1</v>
      </c>
      <c r="G6181">
        <v>208</v>
      </c>
      <c r="H6181">
        <v>6.3976899999999999</v>
      </c>
      <c r="I6181">
        <v>1933.2</v>
      </c>
      <c r="J6181">
        <v>2325.6</v>
      </c>
      <c r="K6181">
        <v>270.64299999999997</v>
      </c>
      <c r="L6181">
        <v>0</v>
      </c>
      <c r="M6181">
        <v>1</v>
      </c>
      <c r="N6181">
        <f t="shared" si="97"/>
        <v>12</v>
      </c>
    </row>
    <row r="6182" spans="1:14" x14ac:dyDescent="0.3">
      <c r="A6182" s="40">
        <v>6181</v>
      </c>
      <c r="B6182" s="38" t="s">
        <v>395</v>
      </c>
      <c r="C6182" s="38" t="s">
        <v>126</v>
      </c>
      <c r="D6182">
        <v>286.14999999999998</v>
      </c>
      <c r="E6182">
        <v>98850</v>
      </c>
      <c r="F6182">
        <v>1.5</v>
      </c>
      <c r="G6182">
        <v>86</v>
      </c>
      <c r="H6182">
        <v>5.9670899999999998</v>
      </c>
      <c r="I6182">
        <v>2120.4</v>
      </c>
      <c r="J6182">
        <v>2631.6</v>
      </c>
      <c r="K6182">
        <v>271.36099999999999</v>
      </c>
      <c r="L6182">
        <v>0</v>
      </c>
      <c r="M6182">
        <v>1</v>
      </c>
      <c r="N6182">
        <f t="shared" si="97"/>
        <v>13</v>
      </c>
    </row>
    <row r="6183" spans="1:14" x14ac:dyDescent="0.3">
      <c r="A6183" s="40">
        <v>6182</v>
      </c>
      <c r="B6183" s="38" t="s">
        <v>395</v>
      </c>
      <c r="C6183" s="38" t="s">
        <v>127</v>
      </c>
      <c r="D6183">
        <v>287.14999999999998</v>
      </c>
      <c r="E6183">
        <v>98858</v>
      </c>
      <c r="F6183">
        <v>2.1</v>
      </c>
      <c r="G6183">
        <v>60</v>
      </c>
      <c r="H6183">
        <v>5.9666100000000002</v>
      </c>
      <c r="I6183">
        <v>2127.6</v>
      </c>
      <c r="J6183">
        <v>2635.2</v>
      </c>
      <c r="K6183">
        <v>272.31</v>
      </c>
      <c r="L6183">
        <v>0</v>
      </c>
      <c r="M6183">
        <v>1</v>
      </c>
      <c r="N6183">
        <f t="shared" si="97"/>
        <v>14</v>
      </c>
    </row>
    <row r="6184" spans="1:14" x14ac:dyDescent="0.3">
      <c r="A6184" s="40">
        <v>6183</v>
      </c>
      <c r="B6184" s="38" t="s">
        <v>395</v>
      </c>
      <c r="C6184" s="38" t="s">
        <v>128</v>
      </c>
      <c r="D6184">
        <v>288.14999999999998</v>
      </c>
      <c r="E6184">
        <v>98867</v>
      </c>
      <c r="F6184">
        <v>2.1</v>
      </c>
      <c r="G6184">
        <v>50</v>
      </c>
      <c r="H6184">
        <v>5.9660599999999997</v>
      </c>
      <c r="I6184">
        <v>1954.8</v>
      </c>
      <c r="J6184">
        <v>2530.8000000000002</v>
      </c>
      <c r="K6184">
        <v>273.25799999999998</v>
      </c>
      <c r="L6184">
        <v>0</v>
      </c>
      <c r="M6184">
        <v>1</v>
      </c>
      <c r="N6184">
        <f t="shared" si="97"/>
        <v>15</v>
      </c>
    </row>
    <row r="6185" spans="1:14" x14ac:dyDescent="0.3">
      <c r="A6185" s="40">
        <v>6184</v>
      </c>
      <c r="B6185" s="38" t="s">
        <v>395</v>
      </c>
      <c r="C6185" s="38" t="s">
        <v>129</v>
      </c>
      <c r="D6185">
        <v>288.14999999999998</v>
      </c>
      <c r="E6185">
        <v>98867</v>
      </c>
      <c r="F6185">
        <v>2.1</v>
      </c>
      <c r="G6185">
        <v>110</v>
      </c>
      <c r="H6185">
        <v>5.9660599999999997</v>
      </c>
      <c r="I6185">
        <v>1620</v>
      </c>
      <c r="J6185">
        <v>2239.1999999999998</v>
      </c>
      <c r="K6185">
        <v>273.25799999999998</v>
      </c>
      <c r="L6185">
        <v>0</v>
      </c>
      <c r="M6185">
        <v>1</v>
      </c>
      <c r="N6185">
        <f t="shared" si="97"/>
        <v>15</v>
      </c>
    </row>
    <row r="6186" spans="1:14" x14ac:dyDescent="0.3">
      <c r="A6186" s="40">
        <v>6185</v>
      </c>
      <c r="B6186" s="38" t="s">
        <v>395</v>
      </c>
      <c r="C6186" s="38" t="s">
        <v>130</v>
      </c>
      <c r="D6186">
        <v>288.14999999999998</v>
      </c>
      <c r="E6186">
        <v>98867</v>
      </c>
      <c r="F6186">
        <v>3.1</v>
      </c>
      <c r="G6186">
        <v>110</v>
      </c>
      <c r="H6186">
        <v>5.5621400000000003</v>
      </c>
      <c r="I6186">
        <v>1162.8</v>
      </c>
      <c r="J6186">
        <v>1692</v>
      </c>
      <c r="K6186">
        <v>273.02499999999998</v>
      </c>
      <c r="L6186">
        <v>0</v>
      </c>
      <c r="M6186">
        <v>1</v>
      </c>
      <c r="N6186">
        <f t="shared" si="97"/>
        <v>15</v>
      </c>
    </row>
    <row r="6187" spans="1:14" x14ac:dyDescent="0.3">
      <c r="A6187" s="40">
        <v>6186</v>
      </c>
      <c r="B6187" s="38" t="s">
        <v>395</v>
      </c>
      <c r="C6187" s="38" t="s">
        <v>131</v>
      </c>
      <c r="D6187">
        <v>288.14999999999998</v>
      </c>
      <c r="E6187">
        <v>98867</v>
      </c>
      <c r="F6187">
        <v>3.1</v>
      </c>
      <c r="G6187">
        <v>120</v>
      </c>
      <c r="H6187">
        <v>5.5621400000000003</v>
      </c>
      <c r="I6187">
        <v>640.79999999999995</v>
      </c>
      <c r="J6187">
        <v>1040.4000000000001</v>
      </c>
      <c r="K6187">
        <v>273.02499999999998</v>
      </c>
      <c r="L6187">
        <v>0</v>
      </c>
      <c r="M6187">
        <v>1</v>
      </c>
      <c r="N6187">
        <f t="shared" si="97"/>
        <v>15</v>
      </c>
    </row>
    <row r="6188" spans="1:14" x14ac:dyDescent="0.3">
      <c r="A6188" s="40">
        <v>6187</v>
      </c>
      <c r="B6188" s="38" t="s">
        <v>395</v>
      </c>
      <c r="C6188" s="38" t="s">
        <v>132</v>
      </c>
      <c r="D6188">
        <v>287.14999999999998</v>
      </c>
      <c r="E6188">
        <v>98858</v>
      </c>
      <c r="F6188">
        <v>2.6</v>
      </c>
      <c r="G6188">
        <v>120</v>
      </c>
      <c r="H6188">
        <v>5.9666100000000002</v>
      </c>
      <c r="I6188">
        <v>180</v>
      </c>
      <c r="J6188">
        <v>183.6</v>
      </c>
      <c r="K6188">
        <v>272.44499999999999</v>
      </c>
      <c r="L6188">
        <v>0</v>
      </c>
      <c r="M6188">
        <v>1</v>
      </c>
      <c r="N6188">
        <f t="shared" si="97"/>
        <v>14</v>
      </c>
    </row>
    <row r="6189" spans="1:14" x14ac:dyDescent="0.3">
      <c r="A6189" s="40">
        <v>6188</v>
      </c>
      <c r="B6189" s="38" t="s">
        <v>395</v>
      </c>
      <c r="C6189" s="38" t="s">
        <v>133</v>
      </c>
      <c r="D6189">
        <v>285.14999999999998</v>
      </c>
      <c r="E6189">
        <v>98841</v>
      </c>
      <c r="F6189">
        <v>4.0999999999999996</v>
      </c>
      <c r="G6189">
        <v>100</v>
      </c>
      <c r="H6189">
        <v>6.8552400000000002</v>
      </c>
      <c r="I6189">
        <v>0</v>
      </c>
      <c r="J6189">
        <v>0</v>
      </c>
      <c r="K6189">
        <v>271.38400000000001</v>
      </c>
      <c r="L6189">
        <v>0</v>
      </c>
      <c r="M6189">
        <v>1</v>
      </c>
      <c r="N6189">
        <f t="shared" si="97"/>
        <v>12</v>
      </c>
    </row>
    <row r="6190" spans="1:14" x14ac:dyDescent="0.3">
      <c r="A6190" s="40">
        <v>6189</v>
      </c>
      <c r="B6190" s="38" t="s">
        <v>395</v>
      </c>
      <c r="C6190" s="38" t="s">
        <v>134</v>
      </c>
      <c r="D6190">
        <v>283.14999999999998</v>
      </c>
      <c r="E6190">
        <v>98824</v>
      </c>
      <c r="F6190">
        <v>3.1</v>
      </c>
      <c r="G6190">
        <v>110</v>
      </c>
      <c r="H6190">
        <v>6.8564400000000001</v>
      </c>
      <c r="I6190">
        <v>0</v>
      </c>
      <c r="J6190">
        <v>0</v>
      </c>
      <c r="K6190">
        <v>269.70999999999998</v>
      </c>
      <c r="L6190">
        <v>0</v>
      </c>
      <c r="M6190">
        <v>1</v>
      </c>
      <c r="N6190">
        <f t="shared" si="97"/>
        <v>10</v>
      </c>
    </row>
    <row r="6191" spans="1:14" x14ac:dyDescent="0.3">
      <c r="A6191" s="40">
        <v>6190</v>
      </c>
      <c r="B6191" s="38" t="s">
        <v>395</v>
      </c>
      <c r="C6191" s="38" t="s">
        <v>135</v>
      </c>
      <c r="D6191">
        <v>282.14999999999998</v>
      </c>
      <c r="E6191">
        <v>98815</v>
      </c>
      <c r="F6191">
        <v>3.6</v>
      </c>
      <c r="G6191">
        <v>100</v>
      </c>
      <c r="H6191">
        <v>6.8570700000000002</v>
      </c>
      <c r="I6191">
        <v>0</v>
      </c>
      <c r="J6191">
        <v>0</v>
      </c>
      <c r="K6191">
        <v>268.02100000000002</v>
      </c>
      <c r="L6191">
        <v>0</v>
      </c>
      <c r="M6191">
        <v>1</v>
      </c>
      <c r="N6191">
        <f t="shared" si="97"/>
        <v>9</v>
      </c>
    </row>
    <row r="6192" spans="1:14" x14ac:dyDescent="0.3">
      <c r="A6192" s="40">
        <v>6191</v>
      </c>
      <c r="B6192" s="38" t="s">
        <v>395</v>
      </c>
      <c r="C6192" s="38" t="s">
        <v>136</v>
      </c>
      <c r="D6192">
        <v>283.14999999999998</v>
      </c>
      <c r="E6192">
        <v>98824</v>
      </c>
      <c r="F6192">
        <v>3.1</v>
      </c>
      <c r="G6192">
        <v>90</v>
      </c>
      <c r="H6192">
        <v>6.8564400000000001</v>
      </c>
      <c r="I6192">
        <v>0</v>
      </c>
      <c r="J6192">
        <v>0</v>
      </c>
      <c r="K6192">
        <v>269.70999999999998</v>
      </c>
      <c r="L6192">
        <v>0</v>
      </c>
      <c r="M6192">
        <v>1</v>
      </c>
      <c r="N6192">
        <f t="shared" si="97"/>
        <v>10</v>
      </c>
    </row>
    <row r="6193" spans="1:14" x14ac:dyDescent="0.3">
      <c r="A6193" s="40">
        <v>6192</v>
      </c>
      <c r="B6193" s="38" t="s">
        <v>395</v>
      </c>
      <c r="C6193" s="38" t="s">
        <v>137</v>
      </c>
      <c r="D6193">
        <v>283.14999999999998</v>
      </c>
      <c r="E6193">
        <v>98824</v>
      </c>
      <c r="F6193">
        <v>3.1</v>
      </c>
      <c r="G6193">
        <v>90</v>
      </c>
      <c r="H6193">
        <v>7.3431300000000004</v>
      </c>
      <c r="I6193">
        <v>0</v>
      </c>
      <c r="J6193">
        <v>0</v>
      </c>
      <c r="K6193">
        <v>269.93599999999998</v>
      </c>
      <c r="L6193">
        <v>0</v>
      </c>
      <c r="M6193">
        <v>1</v>
      </c>
      <c r="N6193">
        <f t="shared" si="97"/>
        <v>10</v>
      </c>
    </row>
    <row r="6194" spans="1:14" x14ac:dyDescent="0.3">
      <c r="A6194" s="40">
        <v>6193</v>
      </c>
      <c r="B6194" s="38" t="s">
        <v>395</v>
      </c>
      <c r="C6194" s="38" t="s">
        <v>138</v>
      </c>
      <c r="D6194">
        <v>283.14999999999998</v>
      </c>
      <c r="E6194">
        <v>98824</v>
      </c>
      <c r="F6194">
        <v>2.6</v>
      </c>
      <c r="G6194">
        <v>90</v>
      </c>
      <c r="H6194">
        <v>7.3431300000000004</v>
      </c>
      <c r="I6194">
        <v>0</v>
      </c>
      <c r="J6194">
        <v>0</v>
      </c>
      <c r="K6194">
        <v>269.45999999999998</v>
      </c>
      <c r="L6194">
        <v>0</v>
      </c>
      <c r="M6194">
        <v>1</v>
      </c>
      <c r="N6194">
        <f t="shared" si="97"/>
        <v>10</v>
      </c>
    </row>
    <row r="6195" spans="1:14" x14ac:dyDescent="0.3">
      <c r="A6195" s="40">
        <v>6194</v>
      </c>
      <c r="B6195" s="38" t="s">
        <v>396</v>
      </c>
      <c r="C6195" s="38" t="s">
        <v>115</v>
      </c>
      <c r="D6195">
        <v>283.14999999999998</v>
      </c>
      <c r="E6195">
        <v>98824</v>
      </c>
      <c r="F6195">
        <v>3.1</v>
      </c>
      <c r="G6195">
        <v>80</v>
      </c>
      <c r="H6195">
        <v>7.3431300000000004</v>
      </c>
      <c r="I6195">
        <v>0</v>
      </c>
      <c r="J6195">
        <v>0</v>
      </c>
      <c r="K6195">
        <v>269.45999999999998</v>
      </c>
      <c r="L6195">
        <v>0</v>
      </c>
      <c r="M6195">
        <v>1</v>
      </c>
      <c r="N6195">
        <f t="shared" si="97"/>
        <v>10</v>
      </c>
    </row>
    <row r="6196" spans="1:14" x14ac:dyDescent="0.3">
      <c r="A6196" s="40">
        <v>6195</v>
      </c>
      <c r="B6196" s="38" t="s">
        <v>396</v>
      </c>
      <c r="C6196" s="38" t="s">
        <v>116</v>
      </c>
      <c r="D6196">
        <v>283.14999999999998</v>
      </c>
      <c r="E6196">
        <v>98824</v>
      </c>
      <c r="F6196">
        <v>2.6</v>
      </c>
      <c r="G6196">
        <v>80</v>
      </c>
      <c r="H6196">
        <v>7.3431300000000004</v>
      </c>
      <c r="I6196">
        <v>0</v>
      </c>
      <c r="J6196">
        <v>0</v>
      </c>
      <c r="K6196">
        <v>269.45999999999998</v>
      </c>
      <c r="L6196">
        <v>0</v>
      </c>
      <c r="M6196">
        <v>1</v>
      </c>
      <c r="N6196">
        <f t="shared" si="97"/>
        <v>10</v>
      </c>
    </row>
    <row r="6197" spans="1:14" x14ac:dyDescent="0.3">
      <c r="A6197" s="40">
        <v>6196</v>
      </c>
      <c r="B6197" s="38" t="s">
        <v>396</v>
      </c>
      <c r="C6197" s="38" t="s">
        <v>117</v>
      </c>
      <c r="D6197">
        <v>283.14999999999998</v>
      </c>
      <c r="E6197">
        <v>98824</v>
      </c>
      <c r="F6197">
        <v>2.6</v>
      </c>
      <c r="G6197">
        <v>70</v>
      </c>
      <c r="H6197">
        <v>7.8605</v>
      </c>
      <c r="I6197">
        <v>0</v>
      </c>
      <c r="J6197">
        <v>0</v>
      </c>
      <c r="K6197">
        <v>270.161</v>
      </c>
      <c r="L6197">
        <v>0</v>
      </c>
      <c r="M6197">
        <v>1</v>
      </c>
      <c r="N6197">
        <f t="shared" si="97"/>
        <v>10</v>
      </c>
    </row>
    <row r="6198" spans="1:14" x14ac:dyDescent="0.3">
      <c r="A6198" s="40">
        <v>6197</v>
      </c>
      <c r="B6198" s="38" t="s">
        <v>396</v>
      </c>
      <c r="C6198" s="38" t="s">
        <v>118</v>
      </c>
      <c r="D6198">
        <v>284.14999999999998</v>
      </c>
      <c r="E6198">
        <v>98833</v>
      </c>
      <c r="F6198">
        <v>2.6</v>
      </c>
      <c r="G6198">
        <v>90</v>
      </c>
      <c r="H6198">
        <v>7.8597700000000001</v>
      </c>
      <c r="I6198">
        <v>0</v>
      </c>
      <c r="J6198">
        <v>0</v>
      </c>
      <c r="K6198">
        <v>271.11500000000001</v>
      </c>
      <c r="L6198">
        <v>0</v>
      </c>
      <c r="M6198">
        <v>1</v>
      </c>
      <c r="N6198">
        <f t="shared" si="97"/>
        <v>11</v>
      </c>
    </row>
    <row r="6199" spans="1:14" x14ac:dyDescent="0.3">
      <c r="A6199" s="40">
        <v>6198</v>
      </c>
      <c r="B6199" s="38" t="s">
        <v>396</v>
      </c>
      <c r="C6199" s="38" t="s">
        <v>119</v>
      </c>
      <c r="D6199">
        <v>284.14999999999998</v>
      </c>
      <c r="E6199">
        <v>98833</v>
      </c>
      <c r="F6199">
        <v>3.6</v>
      </c>
      <c r="G6199">
        <v>120</v>
      </c>
      <c r="H6199">
        <v>8.4094800000000003</v>
      </c>
      <c r="I6199">
        <v>0</v>
      </c>
      <c r="J6199">
        <v>0</v>
      </c>
      <c r="K6199">
        <v>271.339</v>
      </c>
      <c r="L6199">
        <v>0</v>
      </c>
      <c r="M6199">
        <v>1</v>
      </c>
      <c r="N6199">
        <f t="shared" si="97"/>
        <v>11</v>
      </c>
    </row>
    <row r="6200" spans="1:14" x14ac:dyDescent="0.3">
      <c r="A6200" s="40">
        <v>6199</v>
      </c>
      <c r="B6200" s="38" t="s">
        <v>396</v>
      </c>
      <c r="C6200" s="38" t="s">
        <v>120</v>
      </c>
      <c r="D6200">
        <v>285.14999999999998</v>
      </c>
      <c r="E6200">
        <v>98841</v>
      </c>
      <c r="F6200">
        <v>4.5999999999999996</v>
      </c>
      <c r="G6200">
        <v>130</v>
      </c>
      <c r="H6200">
        <v>8.4087899999999998</v>
      </c>
      <c r="I6200">
        <v>0</v>
      </c>
      <c r="J6200">
        <v>0</v>
      </c>
      <c r="K6200">
        <v>272.29399999999998</v>
      </c>
      <c r="L6200">
        <v>0</v>
      </c>
      <c r="M6200">
        <v>1</v>
      </c>
      <c r="N6200">
        <f t="shared" si="97"/>
        <v>12</v>
      </c>
    </row>
    <row r="6201" spans="1:14" x14ac:dyDescent="0.3">
      <c r="A6201" s="40">
        <v>6200</v>
      </c>
      <c r="B6201" s="38" t="s">
        <v>396</v>
      </c>
      <c r="C6201" s="38" t="s">
        <v>121</v>
      </c>
      <c r="D6201">
        <v>285.14999999999998</v>
      </c>
      <c r="E6201">
        <v>98841</v>
      </c>
      <c r="F6201">
        <v>6.2</v>
      </c>
      <c r="G6201">
        <v>130</v>
      </c>
      <c r="H6201">
        <v>8.4087899999999998</v>
      </c>
      <c r="I6201">
        <v>75.599999999999994</v>
      </c>
      <c r="J6201">
        <v>0</v>
      </c>
      <c r="K6201">
        <v>272.29399999999998</v>
      </c>
      <c r="L6201">
        <v>0</v>
      </c>
      <c r="M6201">
        <v>1</v>
      </c>
      <c r="N6201">
        <f t="shared" si="97"/>
        <v>12</v>
      </c>
    </row>
    <row r="6202" spans="1:14" x14ac:dyDescent="0.3">
      <c r="A6202" s="40">
        <v>6201</v>
      </c>
      <c r="B6202" s="38" t="s">
        <v>396</v>
      </c>
      <c r="C6202" s="38" t="s">
        <v>122</v>
      </c>
      <c r="D6202">
        <v>285.14999999999998</v>
      </c>
      <c r="E6202">
        <v>98841</v>
      </c>
      <c r="F6202">
        <v>5.0999999999999996</v>
      </c>
      <c r="G6202">
        <v>130</v>
      </c>
      <c r="H6202">
        <v>8.4087899999999998</v>
      </c>
      <c r="I6202">
        <v>306</v>
      </c>
      <c r="J6202">
        <v>0</v>
      </c>
      <c r="K6202">
        <v>272.29399999999998</v>
      </c>
      <c r="L6202">
        <v>0</v>
      </c>
      <c r="M6202">
        <v>1</v>
      </c>
      <c r="N6202">
        <f t="shared" si="97"/>
        <v>12</v>
      </c>
    </row>
    <row r="6203" spans="1:14" x14ac:dyDescent="0.3">
      <c r="A6203" s="40">
        <v>6202</v>
      </c>
      <c r="B6203" s="38" t="s">
        <v>396</v>
      </c>
      <c r="C6203" s="38" t="s">
        <v>123</v>
      </c>
      <c r="D6203">
        <v>285.14999999999998</v>
      </c>
      <c r="E6203">
        <v>98841</v>
      </c>
      <c r="F6203">
        <v>5.0999999999999996</v>
      </c>
      <c r="G6203">
        <v>140</v>
      </c>
      <c r="H6203">
        <v>8.4087899999999998</v>
      </c>
      <c r="I6203">
        <v>576</v>
      </c>
      <c r="J6203">
        <v>50.4</v>
      </c>
      <c r="K6203">
        <v>272.29399999999998</v>
      </c>
      <c r="L6203">
        <v>0</v>
      </c>
      <c r="M6203">
        <v>1</v>
      </c>
      <c r="N6203">
        <f t="shared" si="97"/>
        <v>12</v>
      </c>
    </row>
    <row r="6204" spans="1:14" x14ac:dyDescent="0.3">
      <c r="A6204" s="40">
        <v>6203</v>
      </c>
      <c r="B6204" s="38" t="s">
        <v>396</v>
      </c>
      <c r="C6204" s="38" t="s">
        <v>124</v>
      </c>
      <c r="D6204">
        <v>285.14999999999998</v>
      </c>
      <c r="E6204">
        <v>98841</v>
      </c>
      <c r="F6204">
        <v>5.0999999999999996</v>
      </c>
      <c r="G6204">
        <v>150</v>
      </c>
      <c r="H6204">
        <v>8.4087899999999998</v>
      </c>
      <c r="I6204">
        <v>817.2</v>
      </c>
      <c r="J6204">
        <v>82.8</v>
      </c>
      <c r="K6204">
        <v>272.29399999999998</v>
      </c>
      <c r="L6204">
        <v>0</v>
      </c>
      <c r="M6204">
        <v>1</v>
      </c>
      <c r="N6204">
        <f t="shared" si="97"/>
        <v>12</v>
      </c>
    </row>
    <row r="6205" spans="1:14" x14ac:dyDescent="0.3">
      <c r="A6205" s="40">
        <v>6204</v>
      </c>
      <c r="B6205" s="38" t="s">
        <v>396</v>
      </c>
      <c r="C6205" s="38" t="s">
        <v>125</v>
      </c>
      <c r="D6205">
        <v>286.14999999999998</v>
      </c>
      <c r="E6205">
        <v>98850</v>
      </c>
      <c r="F6205">
        <v>6.2</v>
      </c>
      <c r="G6205">
        <v>150</v>
      </c>
      <c r="H6205">
        <v>8.9917899999999999</v>
      </c>
      <c r="I6205">
        <v>993.6</v>
      </c>
      <c r="J6205">
        <v>248.4</v>
      </c>
      <c r="K6205">
        <v>273.47300000000001</v>
      </c>
      <c r="L6205">
        <v>0</v>
      </c>
      <c r="M6205">
        <v>1</v>
      </c>
      <c r="N6205">
        <f t="shared" si="97"/>
        <v>13</v>
      </c>
    </row>
    <row r="6206" spans="1:14" x14ac:dyDescent="0.3">
      <c r="A6206" s="40">
        <v>6205</v>
      </c>
      <c r="B6206" s="38" t="s">
        <v>396</v>
      </c>
      <c r="C6206" s="38" t="s">
        <v>126</v>
      </c>
      <c r="D6206">
        <v>286.14999999999998</v>
      </c>
      <c r="E6206">
        <v>98850</v>
      </c>
      <c r="F6206">
        <v>6.2</v>
      </c>
      <c r="G6206">
        <v>150</v>
      </c>
      <c r="H6206">
        <v>8.4080100000000009</v>
      </c>
      <c r="I6206">
        <v>1965.6</v>
      </c>
      <c r="J6206">
        <v>1846.8</v>
      </c>
      <c r="K6206">
        <v>272.76600000000002</v>
      </c>
      <c r="L6206">
        <v>0</v>
      </c>
      <c r="M6206">
        <v>1</v>
      </c>
      <c r="N6206">
        <f t="shared" si="97"/>
        <v>13</v>
      </c>
    </row>
    <row r="6207" spans="1:14" x14ac:dyDescent="0.3">
      <c r="A6207" s="40">
        <v>6206</v>
      </c>
      <c r="B6207" s="38" t="s">
        <v>396</v>
      </c>
      <c r="C6207" s="38" t="s">
        <v>127</v>
      </c>
      <c r="D6207">
        <v>287.14999999999998</v>
      </c>
      <c r="E6207">
        <v>98858</v>
      </c>
      <c r="F6207">
        <v>6.2</v>
      </c>
      <c r="G6207">
        <v>140</v>
      </c>
      <c r="H6207">
        <v>8.9910499999999995</v>
      </c>
      <c r="I6207">
        <v>1965.6</v>
      </c>
      <c r="J6207">
        <v>1839.6</v>
      </c>
      <c r="K6207">
        <v>273.94400000000002</v>
      </c>
      <c r="L6207">
        <v>0</v>
      </c>
      <c r="M6207">
        <v>1</v>
      </c>
      <c r="N6207">
        <f t="shared" si="97"/>
        <v>14</v>
      </c>
    </row>
    <row r="6208" spans="1:14" x14ac:dyDescent="0.3">
      <c r="A6208" s="40">
        <v>6207</v>
      </c>
      <c r="B6208" s="38" t="s">
        <v>396</v>
      </c>
      <c r="C6208" s="38" t="s">
        <v>128</v>
      </c>
      <c r="D6208">
        <v>287.14999999999998</v>
      </c>
      <c r="E6208">
        <v>98858</v>
      </c>
      <c r="F6208">
        <v>4.5999999999999996</v>
      </c>
      <c r="G6208">
        <v>150</v>
      </c>
      <c r="H6208">
        <v>8.9910499999999995</v>
      </c>
      <c r="I6208">
        <v>1000.8</v>
      </c>
      <c r="J6208">
        <v>252</v>
      </c>
      <c r="K6208">
        <v>274.428</v>
      </c>
      <c r="L6208">
        <v>0</v>
      </c>
      <c r="M6208">
        <v>1</v>
      </c>
      <c r="N6208">
        <f t="shared" si="97"/>
        <v>14</v>
      </c>
    </row>
    <row r="6209" spans="1:14" x14ac:dyDescent="0.3">
      <c r="A6209" s="40">
        <v>6208</v>
      </c>
      <c r="B6209" s="38" t="s">
        <v>396</v>
      </c>
      <c r="C6209" s="38" t="s">
        <v>129</v>
      </c>
      <c r="D6209">
        <v>288.14999999999998</v>
      </c>
      <c r="E6209">
        <v>98867</v>
      </c>
      <c r="F6209">
        <v>5.0999999999999996</v>
      </c>
      <c r="G6209">
        <v>150</v>
      </c>
      <c r="H6209">
        <v>7.85703</v>
      </c>
      <c r="I6209">
        <v>831.6</v>
      </c>
      <c r="J6209">
        <v>61.2</v>
      </c>
      <c r="K6209">
        <v>274.93099999999998</v>
      </c>
      <c r="L6209">
        <v>0</v>
      </c>
      <c r="M6209">
        <v>1</v>
      </c>
      <c r="N6209">
        <f t="shared" si="97"/>
        <v>15</v>
      </c>
    </row>
    <row r="6210" spans="1:14" x14ac:dyDescent="0.3">
      <c r="A6210" s="40">
        <v>6209</v>
      </c>
      <c r="B6210" s="38" t="s">
        <v>396</v>
      </c>
      <c r="C6210" s="38" t="s">
        <v>130</v>
      </c>
      <c r="D6210">
        <v>288.14999999999998</v>
      </c>
      <c r="E6210">
        <v>98867</v>
      </c>
      <c r="F6210">
        <v>6.2</v>
      </c>
      <c r="G6210">
        <v>140</v>
      </c>
      <c r="H6210">
        <v>8.4065399999999997</v>
      </c>
      <c r="I6210">
        <v>590.4</v>
      </c>
      <c r="J6210">
        <v>54</v>
      </c>
      <c r="K6210">
        <v>275.15800000000002</v>
      </c>
      <c r="L6210">
        <v>0</v>
      </c>
      <c r="M6210">
        <v>1</v>
      </c>
      <c r="N6210">
        <f t="shared" si="97"/>
        <v>15</v>
      </c>
    </row>
    <row r="6211" spans="1:14" x14ac:dyDescent="0.3">
      <c r="A6211" s="40">
        <v>6210</v>
      </c>
      <c r="B6211" s="38" t="s">
        <v>396</v>
      </c>
      <c r="C6211" s="38" t="s">
        <v>131</v>
      </c>
      <c r="D6211">
        <v>288.14999999999998</v>
      </c>
      <c r="E6211">
        <v>98867</v>
      </c>
      <c r="F6211">
        <v>6.2</v>
      </c>
      <c r="G6211">
        <v>140</v>
      </c>
      <c r="H6211">
        <v>7.85703</v>
      </c>
      <c r="I6211">
        <v>320.39999999999998</v>
      </c>
      <c r="J6211">
        <v>0</v>
      </c>
      <c r="K6211">
        <v>274.93099999999998</v>
      </c>
      <c r="L6211">
        <v>0</v>
      </c>
      <c r="M6211">
        <v>1</v>
      </c>
      <c r="N6211">
        <f t="shared" ref="N6211:N6274" si="98">CONVERT(D6211,"K", "C")</f>
        <v>15</v>
      </c>
    </row>
    <row r="6212" spans="1:14" x14ac:dyDescent="0.3">
      <c r="A6212" s="40">
        <v>6211</v>
      </c>
      <c r="B6212" s="38" t="s">
        <v>396</v>
      </c>
      <c r="C6212" s="38" t="s">
        <v>132</v>
      </c>
      <c r="D6212">
        <v>286.14999999999998</v>
      </c>
      <c r="E6212">
        <v>98850</v>
      </c>
      <c r="F6212">
        <v>4.0999999999999996</v>
      </c>
      <c r="G6212">
        <v>230</v>
      </c>
      <c r="H6212">
        <v>9.6116200000000003</v>
      </c>
      <c r="I6212">
        <v>154.80000000000001</v>
      </c>
      <c r="J6212">
        <v>68.400000000000006</v>
      </c>
      <c r="K6212">
        <v>273.21199999999999</v>
      </c>
      <c r="L6212">
        <v>0</v>
      </c>
      <c r="M6212">
        <v>1</v>
      </c>
      <c r="N6212">
        <f t="shared" si="98"/>
        <v>13</v>
      </c>
    </row>
    <row r="6213" spans="1:14" x14ac:dyDescent="0.3">
      <c r="A6213" s="40">
        <v>6212</v>
      </c>
      <c r="B6213" s="38" t="s">
        <v>396</v>
      </c>
      <c r="C6213" s="38" t="s">
        <v>133</v>
      </c>
      <c r="D6213">
        <v>286.14999999999998</v>
      </c>
      <c r="E6213">
        <v>98850</v>
      </c>
      <c r="F6213">
        <v>2.6</v>
      </c>
      <c r="G6213">
        <v>200</v>
      </c>
      <c r="H6213">
        <v>8.9917899999999999</v>
      </c>
      <c r="I6213">
        <v>0</v>
      </c>
      <c r="J6213">
        <v>0</v>
      </c>
      <c r="K6213">
        <v>272.72300000000001</v>
      </c>
      <c r="L6213">
        <v>0</v>
      </c>
      <c r="M6213">
        <v>1</v>
      </c>
      <c r="N6213">
        <f t="shared" si="98"/>
        <v>13</v>
      </c>
    </row>
    <row r="6214" spans="1:14" x14ac:dyDescent="0.3">
      <c r="A6214" s="40">
        <v>6213</v>
      </c>
      <c r="B6214" s="38" t="s">
        <v>396</v>
      </c>
      <c r="C6214" s="38" t="s">
        <v>134</v>
      </c>
      <c r="D6214">
        <v>285.14999999999998</v>
      </c>
      <c r="E6214">
        <v>98841</v>
      </c>
      <c r="F6214">
        <v>2.1</v>
      </c>
      <c r="G6214">
        <v>250</v>
      </c>
      <c r="H6214">
        <v>8.4087899999999998</v>
      </c>
      <c r="I6214">
        <v>0</v>
      </c>
      <c r="J6214">
        <v>0</v>
      </c>
      <c r="K6214">
        <v>271.54700000000003</v>
      </c>
      <c r="L6214">
        <v>0</v>
      </c>
      <c r="M6214">
        <v>1</v>
      </c>
      <c r="N6214">
        <f t="shared" si="98"/>
        <v>12</v>
      </c>
    </row>
    <row r="6215" spans="1:14" x14ac:dyDescent="0.3">
      <c r="A6215" s="40">
        <v>6214</v>
      </c>
      <c r="B6215" s="38" t="s">
        <v>396</v>
      </c>
      <c r="C6215" s="38" t="s">
        <v>135</v>
      </c>
      <c r="D6215">
        <v>285.14999999999998</v>
      </c>
      <c r="E6215">
        <v>98841</v>
      </c>
      <c r="F6215">
        <v>3.1</v>
      </c>
      <c r="G6215">
        <v>230</v>
      </c>
      <c r="H6215">
        <v>8.4087899999999998</v>
      </c>
      <c r="I6215">
        <v>0</v>
      </c>
      <c r="J6215">
        <v>0</v>
      </c>
      <c r="K6215">
        <v>271.81299999999999</v>
      </c>
      <c r="L6215">
        <v>0</v>
      </c>
      <c r="M6215">
        <v>1</v>
      </c>
      <c r="N6215">
        <f t="shared" si="98"/>
        <v>12</v>
      </c>
    </row>
    <row r="6216" spans="1:14" x14ac:dyDescent="0.3">
      <c r="A6216" s="40">
        <v>6215</v>
      </c>
      <c r="B6216" s="38" t="s">
        <v>396</v>
      </c>
      <c r="C6216" s="38" t="s">
        <v>136</v>
      </c>
      <c r="D6216">
        <v>284.14999999999998</v>
      </c>
      <c r="E6216">
        <v>98833</v>
      </c>
      <c r="F6216">
        <v>2.1</v>
      </c>
      <c r="G6216">
        <v>210</v>
      </c>
      <c r="H6216">
        <v>7.8597700000000001</v>
      </c>
      <c r="I6216">
        <v>0</v>
      </c>
      <c r="J6216">
        <v>0</v>
      </c>
      <c r="K6216">
        <v>270.63600000000002</v>
      </c>
      <c r="L6216">
        <v>0</v>
      </c>
      <c r="M6216">
        <v>1</v>
      </c>
      <c r="N6216">
        <f t="shared" si="98"/>
        <v>11</v>
      </c>
    </row>
    <row r="6217" spans="1:14" x14ac:dyDescent="0.3">
      <c r="A6217" s="40">
        <v>6216</v>
      </c>
      <c r="B6217" s="38" t="s">
        <v>396</v>
      </c>
      <c r="C6217" s="38" t="s">
        <v>137</v>
      </c>
      <c r="D6217">
        <v>285.14999999999998</v>
      </c>
      <c r="E6217">
        <v>98841</v>
      </c>
      <c r="F6217">
        <v>4.0999999999999996</v>
      </c>
      <c r="G6217">
        <v>220</v>
      </c>
      <c r="H6217">
        <v>8.4087899999999998</v>
      </c>
      <c r="I6217">
        <v>0</v>
      </c>
      <c r="J6217">
        <v>0</v>
      </c>
      <c r="K6217">
        <v>271.81299999999999</v>
      </c>
      <c r="L6217">
        <v>0</v>
      </c>
      <c r="M6217">
        <v>1</v>
      </c>
      <c r="N6217">
        <f t="shared" si="98"/>
        <v>12</v>
      </c>
    </row>
    <row r="6218" spans="1:14" x14ac:dyDescent="0.3">
      <c r="A6218" s="40">
        <v>6217</v>
      </c>
      <c r="B6218" s="38" t="s">
        <v>396</v>
      </c>
      <c r="C6218" s="38" t="s">
        <v>138</v>
      </c>
      <c r="D6218">
        <v>284.14999999999998</v>
      </c>
      <c r="E6218">
        <v>98833</v>
      </c>
      <c r="F6218">
        <v>3.1</v>
      </c>
      <c r="G6218">
        <v>210</v>
      </c>
      <c r="H6218">
        <v>7.8597700000000001</v>
      </c>
      <c r="I6218">
        <v>0</v>
      </c>
      <c r="J6218">
        <v>0</v>
      </c>
      <c r="K6218">
        <v>270.63600000000002</v>
      </c>
      <c r="L6218">
        <v>0</v>
      </c>
      <c r="M6218">
        <v>1</v>
      </c>
      <c r="N6218">
        <f t="shared" si="98"/>
        <v>11</v>
      </c>
    </row>
    <row r="6219" spans="1:14" x14ac:dyDescent="0.3">
      <c r="A6219" s="40">
        <v>6218</v>
      </c>
      <c r="B6219" s="38" t="s">
        <v>397</v>
      </c>
      <c r="C6219" s="38" t="s">
        <v>115</v>
      </c>
      <c r="D6219">
        <v>284.14999999999998</v>
      </c>
      <c r="E6219">
        <v>98833</v>
      </c>
      <c r="F6219">
        <v>4.0999999999999996</v>
      </c>
      <c r="G6219">
        <v>220</v>
      </c>
      <c r="H6219">
        <v>7.8597700000000001</v>
      </c>
      <c r="I6219">
        <v>0</v>
      </c>
      <c r="J6219">
        <v>0</v>
      </c>
      <c r="K6219">
        <v>270.63600000000002</v>
      </c>
      <c r="L6219">
        <v>0</v>
      </c>
      <c r="M6219">
        <v>1</v>
      </c>
      <c r="N6219">
        <f t="shared" si="98"/>
        <v>11</v>
      </c>
    </row>
    <row r="6220" spans="1:14" x14ac:dyDescent="0.3">
      <c r="A6220" s="40">
        <v>6219</v>
      </c>
      <c r="B6220" s="38" t="s">
        <v>397</v>
      </c>
      <c r="C6220" s="38" t="s">
        <v>116</v>
      </c>
      <c r="D6220">
        <v>284.14999999999998</v>
      </c>
      <c r="E6220">
        <v>98833</v>
      </c>
      <c r="F6220">
        <v>3.1</v>
      </c>
      <c r="G6220">
        <v>210</v>
      </c>
      <c r="H6220">
        <v>7.8597700000000001</v>
      </c>
      <c r="I6220">
        <v>0</v>
      </c>
      <c r="J6220">
        <v>0</v>
      </c>
      <c r="K6220">
        <v>270.63600000000002</v>
      </c>
      <c r="L6220">
        <v>0</v>
      </c>
      <c r="M6220">
        <v>1</v>
      </c>
      <c r="N6220">
        <f t="shared" si="98"/>
        <v>11</v>
      </c>
    </row>
    <row r="6221" spans="1:14" x14ac:dyDescent="0.3">
      <c r="A6221" s="40">
        <v>6220</v>
      </c>
      <c r="B6221" s="38" t="s">
        <v>397</v>
      </c>
      <c r="C6221" s="38" t="s">
        <v>117</v>
      </c>
      <c r="D6221">
        <v>284.14999999999998</v>
      </c>
      <c r="E6221">
        <v>98833</v>
      </c>
      <c r="F6221">
        <v>2.1</v>
      </c>
      <c r="G6221">
        <v>180</v>
      </c>
      <c r="H6221">
        <v>7.8597700000000001</v>
      </c>
      <c r="I6221">
        <v>0</v>
      </c>
      <c r="J6221">
        <v>0</v>
      </c>
      <c r="K6221">
        <v>270.63600000000002</v>
      </c>
      <c r="L6221">
        <v>0</v>
      </c>
      <c r="M6221">
        <v>1</v>
      </c>
      <c r="N6221">
        <f t="shared" si="98"/>
        <v>11</v>
      </c>
    </row>
    <row r="6222" spans="1:14" x14ac:dyDescent="0.3">
      <c r="A6222" s="40">
        <v>6221</v>
      </c>
      <c r="B6222" s="38" t="s">
        <v>397</v>
      </c>
      <c r="C6222" s="38" t="s">
        <v>118</v>
      </c>
      <c r="D6222">
        <v>284.14999999999998</v>
      </c>
      <c r="E6222">
        <v>98833</v>
      </c>
      <c r="F6222">
        <v>3.6</v>
      </c>
      <c r="G6222">
        <v>210</v>
      </c>
      <c r="H6222">
        <v>7.8597700000000001</v>
      </c>
      <c r="I6222">
        <v>0</v>
      </c>
      <c r="J6222">
        <v>0</v>
      </c>
      <c r="K6222">
        <v>270.63600000000002</v>
      </c>
      <c r="L6222">
        <v>0</v>
      </c>
      <c r="M6222">
        <v>1</v>
      </c>
      <c r="N6222">
        <f t="shared" si="98"/>
        <v>11</v>
      </c>
    </row>
    <row r="6223" spans="1:14" x14ac:dyDescent="0.3">
      <c r="A6223" s="40">
        <v>6222</v>
      </c>
      <c r="B6223" s="38" t="s">
        <v>397</v>
      </c>
      <c r="C6223" s="38" t="s">
        <v>119</v>
      </c>
      <c r="D6223">
        <v>284.14999999999998</v>
      </c>
      <c r="E6223">
        <v>98833</v>
      </c>
      <c r="F6223">
        <v>4.5999999999999996</v>
      </c>
      <c r="G6223">
        <v>230</v>
      </c>
      <c r="H6223">
        <v>7.8597700000000001</v>
      </c>
      <c r="I6223">
        <v>0</v>
      </c>
      <c r="J6223">
        <v>0</v>
      </c>
      <c r="K6223">
        <v>271.11500000000001</v>
      </c>
      <c r="L6223">
        <v>0</v>
      </c>
      <c r="M6223">
        <v>1</v>
      </c>
      <c r="N6223">
        <f t="shared" si="98"/>
        <v>11</v>
      </c>
    </row>
    <row r="6224" spans="1:14" x14ac:dyDescent="0.3">
      <c r="A6224" s="40">
        <v>6223</v>
      </c>
      <c r="B6224" s="38" t="s">
        <v>397</v>
      </c>
      <c r="C6224" s="38" t="s">
        <v>120</v>
      </c>
      <c r="D6224">
        <v>284.14999999999998</v>
      </c>
      <c r="E6224">
        <v>98833</v>
      </c>
      <c r="F6224">
        <v>2.6</v>
      </c>
      <c r="G6224">
        <v>200</v>
      </c>
      <c r="H6224">
        <v>7.8597700000000001</v>
      </c>
      <c r="I6224">
        <v>0</v>
      </c>
      <c r="J6224">
        <v>0</v>
      </c>
      <c r="K6224">
        <v>270.63600000000002</v>
      </c>
      <c r="L6224">
        <v>0</v>
      </c>
      <c r="M6224">
        <v>1</v>
      </c>
      <c r="N6224">
        <f t="shared" si="98"/>
        <v>11</v>
      </c>
    </row>
    <row r="6225" spans="1:14" x14ac:dyDescent="0.3">
      <c r="A6225" s="40">
        <v>6224</v>
      </c>
      <c r="B6225" s="38" t="s">
        <v>397</v>
      </c>
      <c r="C6225" s="38" t="s">
        <v>121</v>
      </c>
      <c r="D6225">
        <v>284.14999999999998</v>
      </c>
      <c r="E6225">
        <v>98833</v>
      </c>
      <c r="F6225">
        <v>2.6</v>
      </c>
      <c r="G6225">
        <v>210</v>
      </c>
      <c r="H6225">
        <v>7.8597700000000001</v>
      </c>
      <c r="I6225">
        <v>129.6</v>
      </c>
      <c r="J6225">
        <v>3.6</v>
      </c>
      <c r="K6225">
        <v>270.63600000000002</v>
      </c>
      <c r="L6225">
        <v>0</v>
      </c>
      <c r="M6225">
        <v>1</v>
      </c>
      <c r="N6225">
        <f t="shared" si="98"/>
        <v>11</v>
      </c>
    </row>
    <row r="6226" spans="1:14" x14ac:dyDescent="0.3">
      <c r="A6226" s="40">
        <v>6225</v>
      </c>
      <c r="B6226" s="38" t="s">
        <v>397</v>
      </c>
      <c r="C6226" s="38" t="s">
        <v>122</v>
      </c>
      <c r="D6226">
        <v>284.14999999999998</v>
      </c>
      <c r="E6226">
        <v>98833</v>
      </c>
      <c r="F6226">
        <v>4.5999999999999996</v>
      </c>
      <c r="G6226">
        <v>220</v>
      </c>
      <c r="H6226">
        <v>7.8597700000000001</v>
      </c>
      <c r="I6226">
        <v>540</v>
      </c>
      <c r="J6226">
        <v>601.20000000000005</v>
      </c>
      <c r="K6226">
        <v>270.63600000000002</v>
      </c>
      <c r="L6226">
        <v>0</v>
      </c>
      <c r="M6226">
        <v>1</v>
      </c>
      <c r="N6226">
        <f t="shared" si="98"/>
        <v>11</v>
      </c>
    </row>
    <row r="6227" spans="1:14" x14ac:dyDescent="0.3">
      <c r="A6227" s="40">
        <v>6226</v>
      </c>
      <c r="B6227" s="38" t="s">
        <v>397</v>
      </c>
      <c r="C6227" s="38" t="s">
        <v>123</v>
      </c>
      <c r="D6227">
        <v>284.14999999999998</v>
      </c>
      <c r="E6227">
        <v>98833</v>
      </c>
      <c r="F6227">
        <v>5.7</v>
      </c>
      <c r="G6227">
        <v>230</v>
      </c>
      <c r="H6227">
        <v>7.8597700000000001</v>
      </c>
      <c r="I6227">
        <v>1022.4</v>
      </c>
      <c r="J6227">
        <v>1314</v>
      </c>
      <c r="K6227">
        <v>270.63600000000002</v>
      </c>
      <c r="L6227">
        <v>0</v>
      </c>
      <c r="M6227">
        <v>1</v>
      </c>
      <c r="N6227">
        <f t="shared" si="98"/>
        <v>11</v>
      </c>
    </row>
    <row r="6228" spans="1:14" x14ac:dyDescent="0.3">
      <c r="A6228" s="40">
        <v>6227</v>
      </c>
      <c r="B6228" s="38" t="s">
        <v>397</v>
      </c>
      <c r="C6228" s="38" t="s">
        <v>124</v>
      </c>
      <c r="D6228">
        <v>284.14999999999998</v>
      </c>
      <c r="E6228">
        <v>98833</v>
      </c>
      <c r="F6228">
        <v>6.7</v>
      </c>
      <c r="G6228">
        <v>230</v>
      </c>
      <c r="H6228">
        <v>7.3424500000000004</v>
      </c>
      <c r="I6228">
        <v>1461.6</v>
      </c>
      <c r="J6228">
        <v>1735.2</v>
      </c>
      <c r="K6228">
        <v>270.411</v>
      </c>
      <c r="L6228">
        <v>0</v>
      </c>
      <c r="M6228">
        <v>1</v>
      </c>
      <c r="N6228">
        <f t="shared" si="98"/>
        <v>11</v>
      </c>
    </row>
    <row r="6229" spans="1:14" x14ac:dyDescent="0.3">
      <c r="A6229" s="40">
        <v>6228</v>
      </c>
      <c r="B6229" s="38" t="s">
        <v>397</v>
      </c>
      <c r="C6229" s="38" t="s">
        <v>125</v>
      </c>
      <c r="D6229">
        <v>284.14999999999998</v>
      </c>
      <c r="E6229">
        <v>98833</v>
      </c>
      <c r="F6229">
        <v>5.7</v>
      </c>
      <c r="G6229">
        <v>250</v>
      </c>
      <c r="H6229">
        <v>7.8597700000000001</v>
      </c>
      <c r="I6229">
        <v>1778.4</v>
      </c>
      <c r="J6229">
        <v>2077.1999999999998</v>
      </c>
      <c r="K6229">
        <v>270.63600000000002</v>
      </c>
      <c r="L6229">
        <v>0</v>
      </c>
      <c r="M6229">
        <v>1</v>
      </c>
      <c r="N6229">
        <f t="shared" si="98"/>
        <v>11</v>
      </c>
    </row>
    <row r="6230" spans="1:14" x14ac:dyDescent="0.3">
      <c r="A6230" s="40">
        <v>6229</v>
      </c>
      <c r="B6230" s="38" t="s">
        <v>397</v>
      </c>
      <c r="C6230" s="38" t="s">
        <v>126</v>
      </c>
      <c r="D6230">
        <v>286.14999999999998</v>
      </c>
      <c r="E6230">
        <v>98850</v>
      </c>
      <c r="F6230">
        <v>6.7</v>
      </c>
      <c r="G6230">
        <v>260</v>
      </c>
      <c r="H6230">
        <v>7.34117</v>
      </c>
      <c r="I6230">
        <v>1951.2</v>
      </c>
      <c r="J6230">
        <v>2188.8000000000002</v>
      </c>
      <c r="K6230">
        <v>272.31400000000002</v>
      </c>
      <c r="L6230">
        <v>0</v>
      </c>
      <c r="M6230">
        <v>1</v>
      </c>
      <c r="N6230">
        <f t="shared" si="98"/>
        <v>13</v>
      </c>
    </row>
    <row r="6231" spans="1:14" x14ac:dyDescent="0.3">
      <c r="A6231" s="40">
        <v>6230</v>
      </c>
      <c r="B6231" s="38" t="s">
        <v>397</v>
      </c>
      <c r="C6231" s="38" t="s">
        <v>127</v>
      </c>
      <c r="D6231">
        <v>284.14999999999998</v>
      </c>
      <c r="E6231">
        <v>98833</v>
      </c>
      <c r="F6231">
        <v>7.2</v>
      </c>
      <c r="G6231">
        <v>250</v>
      </c>
      <c r="H6231">
        <v>6.85581</v>
      </c>
      <c r="I6231">
        <v>1958.4</v>
      </c>
      <c r="J6231">
        <v>2203.1999999999998</v>
      </c>
      <c r="K6231">
        <v>270.185</v>
      </c>
      <c r="L6231">
        <v>0</v>
      </c>
      <c r="M6231">
        <v>1</v>
      </c>
      <c r="N6231">
        <f t="shared" si="98"/>
        <v>11</v>
      </c>
    </row>
    <row r="6232" spans="1:14" x14ac:dyDescent="0.3">
      <c r="A6232" s="40">
        <v>6231</v>
      </c>
      <c r="B6232" s="38" t="s">
        <v>397</v>
      </c>
      <c r="C6232" s="38" t="s">
        <v>128</v>
      </c>
      <c r="D6232">
        <v>284.14999999999998</v>
      </c>
      <c r="E6232">
        <v>98833</v>
      </c>
      <c r="F6232">
        <v>4.5999999999999996</v>
      </c>
      <c r="G6232">
        <v>260</v>
      </c>
      <c r="H6232">
        <v>7.3424500000000004</v>
      </c>
      <c r="I6232">
        <v>1792.8</v>
      </c>
      <c r="J6232">
        <v>2098.8000000000002</v>
      </c>
      <c r="K6232">
        <v>270.411</v>
      </c>
      <c r="L6232">
        <v>0</v>
      </c>
      <c r="M6232">
        <v>1</v>
      </c>
      <c r="N6232">
        <f t="shared" si="98"/>
        <v>11</v>
      </c>
    </row>
    <row r="6233" spans="1:14" x14ac:dyDescent="0.3">
      <c r="A6233" s="40">
        <v>6232</v>
      </c>
      <c r="B6233" s="38" t="s">
        <v>397</v>
      </c>
      <c r="C6233" s="38" t="s">
        <v>129</v>
      </c>
      <c r="D6233">
        <v>284.14999999999998</v>
      </c>
      <c r="E6233">
        <v>98833</v>
      </c>
      <c r="F6233">
        <v>5.0999999999999996</v>
      </c>
      <c r="G6233">
        <v>240</v>
      </c>
      <c r="H6233">
        <v>7.3424500000000004</v>
      </c>
      <c r="I6233">
        <v>1479.6</v>
      </c>
      <c r="J6233">
        <v>1519.2</v>
      </c>
      <c r="K6233">
        <v>270.411</v>
      </c>
      <c r="L6233">
        <v>0</v>
      </c>
      <c r="M6233">
        <v>1</v>
      </c>
      <c r="N6233">
        <f t="shared" si="98"/>
        <v>11</v>
      </c>
    </row>
    <row r="6234" spans="1:14" x14ac:dyDescent="0.3">
      <c r="A6234" s="40">
        <v>6233</v>
      </c>
      <c r="B6234" s="38" t="s">
        <v>397</v>
      </c>
      <c r="C6234" s="38" t="s">
        <v>130</v>
      </c>
      <c r="D6234">
        <v>286.14999999999998</v>
      </c>
      <c r="E6234">
        <v>98850</v>
      </c>
      <c r="F6234">
        <v>7.2</v>
      </c>
      <c r="G6234">
        <v>260</v>
      </c>
      <c r="H6234">
        <v>7.34117</v>
      </c>
      <c r="I6234">
        <v>1108.8</v>
      </c>
      <c r="J6234">
        <v>1623.6</v>
      </c>
      <c r="K6234">
        <v>272.048</v>
      </c>
      <c r="L6234">
        <v>0</v>
      </c>
      <c r="M6234">
        <v>1</v>
      </c>
      <c r="N6234">
        <f t="shared" si="98"/>
        <v>13</v>
      </c>
    </row>
    <row r="6235" spans="1:14" x14ac:dyDescent="0.3">
      <c r="A6235" s="40">
        <v>6234</v>
      </c>
      <c r="B6235" s="38" t="s">
        <v>397</v>
      </c>
      <c r="C6235" s="38" t="s">
        <v>131</v>
      </c>
      <c r="D6235">
        <v>285.14999999999998</v>
      </c>
      <c r="E6235">
        <v>98841</v>
      </c>
      <c r="F6235">
        <v>6.7</v>
      </c>
      <c r="G6235">
        <v>260</v>
      </c>
      <c r="H6235">
        <v>6.8552400000000002</v>
      </c>
      <c r="I6235">
        <v>561.6</v>
      </c>
      <c r="J6235">
        <v>633.6</v>
      </c>
      <c r="K6235">
        <v>271.13600000000002</v>
      </c>
      <c r="L6235">
        <v>0</v>
      </c>
      <c r="M6235">
        <v>1</v>
      </c>
      <c r="N6235">
        <f t="shared" si="98"/>
        <v>12</v>
      </c>
    </row>
    <row r="6236" spans="1:14" x14ac:dyDescent="0.3">
      <c r="A6236" s="40">
        <v>6235</v>
      </c>
      <c r="B6236" s="38" t="s">
        <v>397</v>
      </c>
      <c r="C6236" s="38" t="s">
        <v>132</v>
      </c>
      <c r="D6236">
        <v>284.14999999999998</v>
      </c>
      <c r="E6236">
        <v>98833</v>
      </c>
      <c r="F6236">
        <v>3.6</v>
      </c>
      <c r="G6236">
        <v>270</v>
      </c>
      <c r="H6236">
        <v>7.3424500000000004</v>
      </c>
      <c r="I6236">
        <v>151.19999999999999</v>
      </c>
      <c r="J6236">
        <v>75.599999999999994</v>
      </c>
      <c r="K6236">
        <v>270.14699999999999</v>
      </c>
      <c r="L6236">
        <v>0</v>
      </c>
      <c r="M6236">
        <v>1</v>
      </c>
      <c r="N6236">
        <f t="shared" si="98"/>
        <v>11</v>
      </c>
    </row>
    <row r="6237" spans="1:14" x14ac:dyDescent="0.3">
      <c r="A6237" s="40">
        <v>6236</v>
      </c>
      <c r="B6237" s="38" t="s">
        <v>397</v>
      </c>
      <c r="C6237" s="38" t="s">
        <v>133</v>
      </c>
      <c r="D6237">
        <v>283.14999999999998</v>
      </c>
      <c r="E6237">
        <v>98824</v>
      </c>
      <c r="F6237">
        <v>3.6</v>
      </c>
      <c r="G6237">
        <v>260</v>
      </c>
      <c r="H6237">
        <v>6.8564400000000001</v>
      </c>
      <c r="I6237">
        <v>0</v>
      </c>
      <c r="J6237">
        <v>0</v>
      </c>
      <c r="K6237">
        <v>268.971</v>
      </c>
      <c r="L6237">
        <v>0</v>
      </c>
      <c r="M6237">
        <v>1</v>
      </c>
      <c r="N6237">
        <f t="shared" si="98"/>
        <v>10</v>
      </c>
    </row>
    <row r="6238" spans="1:14" x14ac:dyDescent="0.3">
      <c r="A6238" s="40">
        <v>6237</v>
      </c>
      <c r="B6238" s="38" t="s">
        <v>397</v>
      </c>
      <c r="C6238" s="38" t="s">
        <v>134</v>
      </c>
      <c r="D6238">
        <v>282.14999999999998</v>
      </c>
      <c r="E6238">
        <v>98815</v>
      </c>
      <c r="F6238">
        <v>2.6</v>
      </c>
      <c r="G6238">
        <v>240</v>
      </c>
      <c r="H6238">
        <v>6.8570700000000002</v>
      </c>
      <c r="I6238">
        <v>0</v>
      </c>
      <c r="J6238">
        <v>0</v>
      </c>
      <c r="K6238">
        <v>268.02100000000002</v>
      </c>
      <c r="L6238">
        <v>0</v>
      </c>
      <c r="M6238">
        <v>1</v>
      </c>
      <c r="N6238">
        <f t="shared" si="98"/>
        <v>9</v>
      </c>
    </row>
    <row r="6239" spans="1:14" x14ac:dyDescent="0.3">
      <c r="A6239" s="40">
        <v>6238</v>
      </c>
      <c r="B6239" s="38" t="s">
        <v>397</v>
      </c>
      <c r="C6239" s="38" t="s">
        <v>135</v>
      </c>
      <c r="D6239">
        <v>282.14999999999998</v>
      </c>
      <c r="E6239">
        <v>98815</v>
      </c>
      <c r="F6239">
        <v>3.1</v>
      </c>
      <c r="G6239">
        <v>240</v>
      </c>
      <c r="H6239">
        <v>6.8570700000000002</v>
      </c>
      <c r="I6239">
        <v>0</v>
      </c>
      <c r="J6239">
        <v>0</v>
      </c>
      <c r="K6239">
        <v>268.02100000000002</v>
      </c>
      <c r="L6239">
        <v>0</v>
      </c>
      <c r="M6239">
        <v>1</v>
      </c>
      <c r="N6239">
        <f t="shared" si="98"/>
        <v>9</v>
      </c>
    </row>
    <row r="6240" spans="1:14" x14ac:dyDescent="0.3">
      <c r="A6240" s="40">
        <v>6239</v>
      </c>
      <c r="B6240" s="38" t="s">
        <v>397</v>
      </c>
      <c r="C6240" s="38" t="s">
        <v>136</v>
      </c>
      <c r="D6240">
        <v>282.14999999999998</v>
      </c>
      <c r="E6240">
        <v>98815</v>
      </c>
      <c r="F6240">
        <v>2.6</v>
      </c>
      <c r="G6240">
        <v>240</v>
      </c>
      <c r="H6240">
        <v>6.8570700000000002</v>
      </c>
      <c r="I6240">
        <v>0</v>
      </c>
      <c r="J6240">
        <v>0</v>
      </c>
      <c r="K6240">
        <v>268.02100000000002</v>
      </c>
      <c r="L6240">
        <v>0</v>
      </c>
      <c r="M6240">
        <v>1</v>
      </c>
      <c r="N6240">
        <f t="shared" si="98"/>
        <v>9</v>
      </c>
    </row>
    <row r="6241" spans="1:14" x14ac:dyDescent="0.3">
      <c r="A6241" s="40">
        <v>6240</v>
      </c>
      <c r="B6241" s="38" t="s">
        <v>397</v>
      </c>
      <c r="C6241" s="38" t="s">
        <v>137</v>
      </c>
      <c r="D6241">
        <v>282.14999999999998</v>
      </c>
      <c r="E6241">
        <v>98815</v>
      </c>
      <c r="F6241">
        <v>2.6</v>
      </c>
      <c r="G6241">
        <v>260</v>
      </c>
      <c r="H6241">
        <v>6.8570700000000002</v>
      </c>
      <c r="I6241">
        <v>0</v>
      </c>
      <c r="J6241">
        <v>0</v>
      </c>
      <c r="K6241">
        <v>268.02100000000002</v>
      </c>
      <c r="L6241">
        <v>0</v>
      </c>
      <c r="M6241">
        <v>1</v>
      </c>
      <c r="N6241">
        <f t="shared" si="98"/>
        <v>9</v>
      </c>
    </row>
    <row r="6242" spans="1:14" x14ac:dyDescent="0.3">
      <c r="A6242" s="40">
        <v>6241</v>
      </c>
      <c r="B6242" s="38" t="s">
        <v>397</v>
      </c>
      <c r="C6242" s="38" t="s">
        <v>138</v>
      </c>
      <c r="D6242">
        <v>281.14999999999998</v>
      </c>
      <c r="E6242">
        <v>98806</v>
      </c>
      <c r="F6242">
        <v>3.1</v>
      </c>
      <c r="G6242">
        <v>250</v>
      </c>
      <c r="H6242">
        <v>6.3999800000000002</v>
      </c>
      <c r="I6242">
        <v>0</v>
      </c>
      <c r="J6242">
        <v>0</v>
      </c>
      <c r="K6242">
        <v>266.846</v>
      </c>
      <c r="L6242">
        <v>0</v>
      </c>
      <c r="M6242">
        <v>1</v>
      </c>
      <c r="N6242">
        <f t="shared" si="98"/>
        <v>8</v>
      </c>
    </row>
    <row r="6243" spans="1:14" x14ac:dyDescent="0.3">
      <c r="A6243" s="40">
        <v>6242</v>
      </c>
      <c r="B6243" s="38" t="s">
        <v>398</v>
      </c>
      <c r="C6243" s="38" t="s">
        <v>115</v>
      </c>
      <c r="D6243">
        <v>281.14999999999998</v>
      </c>
      <c r="E6243">
        <v>98806</v>
      </c>
      <c r="F6243">
        <v>3.1</v>
      </c>
      <c r="G6243">
        <v>250</v>
      </c>
      <c r="H6243">
        <v>6.8577000000000004</v>
      </c>
      <c r="I6243">
        <v>0</v>
      </c>
      <c r="J6243">
        <v>0</v>
      </c>
      <c r="K6243">
        <v>267.91399999999999</v>
      </c>
      <c r="L6243">
        <v>0</v>
      </c>
      <c r="M6243">
        <v>1</v>
      </c>
      <c r="N6243">
        <f t="shared" si="98"/>
        <v>8</v>
      </c>
    </row>
    <row r="6244" spans="1:14" x14ac:dyDescent="0.3">
      <c r="A6244" s="40">
        <v>6243</v>
      </c>
      <c r="B6244" s="38" t="s">
        <v>398</v>
      </c>
      <c r="C6244" s="38" t="s">
        <v>116</v>
      </c>
      <c r="D6244">
        <v>281.14999999999998</v>
      </c>
      <c r="E6244">
        <v>98806</v>
      </c>
      <c r="F6244">
        <v>1.5</v>
      </c>
      <c r="G6244">
        <v>260</v>
      </c>
      <c r="H6244">
        <v>6.8577000000000004</v>
      </c>
      <c r="I6244">
        <v>0</v>
      </c>
      <c r="J6244">
        <v>0</v>
      </c>
      <c r="K6244">
        <v>267.91399999999999</v>
      </c>
      <c r="L6244">
        <v>0</v>
      </c>
      <c r="M6244">
        <v>1</v>
      </c>
      <c r="N6244">
        <f t="shared" si="98"/>
        <v>8</v>
      </c>
    </row>
    <row r="6245" spans="1:14" x14ac:dyDescent="0.3">
      <c r="A6245" s="40">
        <v>6244</v>
      </c>
      <c r="B6245" s="38" t="s">
        <v>398</v>
      </c>
      <c r="C6245" s="38" t="s">
        <v>117</v>
      </c>
      <c r="D6245">
        <v>281.14999999999998</v>
      </c>
      <c r="E6245">
        <v>98806</v>
      </c>
      <c r="F6245">
        <v>3.6</v>
      </c>
      <c r="G6245">
        <v>270</v>
      </c>
      <c r="H6245">
        <v>6.8577000000000004</v>
      </c>
      <c r="I6245">
        <v>0</v>
      </c>
      <c r="J6245">
        <v>0</v>
      </c>
      <c r="K6245">
        <v>267.91399999999999</v>
      </c>
      <c r="L6245">
        <v>0</v>
      </c>
      <c r="M6245">
        <v>1</v>
      </c>
      <c r="N6245">
        <f t="shared" si="98"/>
        <v>8</v>
      </c>
    </row>
    <row r="6246" spans="1:14" x14ac:dyDescent="0.3">
      <c r="A6246" s="40">
        <v>6245</v>
      </c>
      <c r="B6246" s="38" t="s">
        <v>398</v>
      </c>
      <c r="C6246" s="38" t="s">
        <v>118</v>
      </c>
      <c r="D6246">
        <v>280.14999999999998</v>
      </c>
      <c r="E6246">
        <v>98798</v>
      </c>
      <c r="F6246">
        <v>2.6</v>
      </c>
      <c r="G6246">
        <v>250</v>
      </c>
      <c r="H6246">
        <v>6.4005000000000001</v>
      </c>
      <c r="I6246">
        <v>0</v>
      </c>
      <c r="J6246">
        <v>0</v>
      </c>
      <c r="K6246">
        <v>266.73599999999999</v>
      </c>
      <c r="L6246">
        <v>0</v>
      </c>
      <c r="M6246">
        <v>1</v>
      </c>
      <c r="N6246">
        <f t="shared" si="98"/>
        <v>7</v>
      </c>
    </row>
    <row r="6247" spans="1:14" x14ac:dyDescent="0.3">
      <c r="A6247" s="40">
        <v>6246</v>
      </c>
      <c r="B6247" s="38" t="s">
        <v>398</v>
      </c>
      <c r="C6247" s="38" t="s">
        <v>119</v>
      </c>
      <c r="D6247">
        <v>280.14999999999998</v>
      </c>
      <c r="E6247">
        <v>98798</v>
      </c>
      <c r="F6247">
        <v>3.1</v>
      </c>
      <c r="G6247">
        <v>260</v>
      </c>
      <c r="H6247">
        <v>6.4005000000000001</v>
      </c>
      <c r="I6247">
        <v>0</v>
      </c>
      <c r="J6247">
        <v>0</v>
      </c>
      <c r="K6247">
        <v>266.73599999999999</v>
      </c>
      <c r="L6247">
        <v>0</v>
      </c>
      <c r="M6247">
        <v>1</v>
      </c>
      <c r="N6247">
        <f t="shared" si="98"/>
        <v>7</v>
      </c>
    </row>
    <row r="6248" spans="1:14" x14ac:dyDescent="0.3">
      <c r="A6248" s="40">
        <v>6247</v>
      </c>
      <c r="B6248" s="38" t="s">
        <v>398</v>
      </c>
      <c r="C6248" s="38" t="s">
        <v>120</v>
      </c>
      <c r="D6248">
        <v>280.14999999999998</v>
      </c>
      <c r="E6248">
        <v>98798</v>
      </c>
      <c r="F6248">
        <v>3.1</v>
      </c>
      <c r="G6248">
        <v>260</v>
      </c>
      <c r="H6248">
        <v>6.4005000000000001</v>
      </c>
      <c r="I6248">
        <v>0</v>
      </c>
      <c r="J6248">
        <v>0</v>
      </c>
      <c r="K6248">
        <v>266.73599999999999</v>
      </c>
      <c r="L6248">
        <v>0</v>
      </c>
      <c r="M6248">
        <v>1</v>
      </c>
      <c r="N6248">
        <f t="shared" si="98"/>
        <v>7</v>
      </c>
    </row>
    <row r="6249" spans="1:14" x14ac:dyDescent="0.3">
      <c r="A6249" s="40">
        <v>6248</v>
      </c>
      <c r="B6249" s="38" t="s">
        <v>398</v>
      </c>
      <c r="C6249" s="38" t="s">
        <v>121</v>
      </c>
      <c r="D6249">
        <v>282.14999999999998</v>
      </c>
      <c r="E6249">
        <v>98815</v>
      </c>
      <c r="F6249">
        <v>2.6</v>
      </c>
      <c r="G6249">
        <v>320</v>
      </c>
      <c r="H6249">
        <v>6.8570700000000002</v>
      </c>
      <c r="I6249">
        <v>118.8</v>
      </c>
      <c r="J6249">
        <v>0</v>
      </c>
      <c r="K6249">
        <v>268.28300000000002</v>
      </c>
      <c r="L6249">
        <v>0</v>
      </c>
      <c r="M6249">
        <v>1</v>
      </c>
      <c r="N6249">
        <f t="shared" si="98"/>
        <v>9</v>
      </c>
    </row>
    <row r="6250" spans="1:14" x14ac:dyDescent="0.3">
      <c r="A6250" s="40">
        <v>6249</v>
      </c>
      <c r="B6250" s="38" t="s">
        <v>398</v>
      </c>
      <c r="C6250" s="38" t="s">
        <v>122</v>
      </c>
      <c r="D6250">
        <v>282.14999999999998</v>
      </c>
      <c r="E6250">
        <v>98815</v>
      </c>
      <c r="F6250">
        <v>2.1</v>
      </c>
      <c r="G6250">
        <v>310</v>
      </c>
      <c r="H6250">
        <v>7.3437999999999999</v>
      </c>
      <c r="I6250">
        <v>558</v>
      </c>
      <c r="J6250">
        <v>903.6</v>
      </c>
      <c r="K6250">
        <v>268.245</v>
      </c>
      <c r="L6250">
        <v>0</v>
      </c>
      <c r="M6250">
        <v>1</v>
      </c>
      <c r="N6250">
        <f t="shared" si="98"/>
        <v>9</v>
      </c>
    </row>
    <row r="6251" spans="1:14" x14ac:dyDescent="0.3">
      <c r="A6251" s="40">
        <v>6250</v>
      </c>
      <c r="B6251" s="38" t="s">
        <v>398</v>
      </c>
      <c r="C6251" s="38" t="s">
        <v>123</v>
      </c>
      <c r="D6251">
        <v>283.14999999999998</v>
      </c>
      <c r="E6251">
        <v>98824</v>
      </c>
      <c r="F6251">
        <v>2.1</v>
      </c>
      <c r="G6251">
        <v>270</v>
      </c>
      <c r="H6251">
        <v>7.3431300000000004</v>
      </c>
      <c r="I6251">
        <v>1008</v>
      </c>
      <c r="J6251">
        <v>1310.4000000000001</v>
      </c>
      <c r="K6251">
        <v>269.45999999999998</v>
      </c>
      <c r="L6251">
        <v>0</v>
      </c>
      <c r="M6251">
        <v>1</v>
      </c>
      <c r="N6251">
        <f t="shared" si="98"/>
        <v>10</v>
      </c>
    </row>
    <row r="6252" spans="1:14" x14ac:dyDescent="0.3">
      <c r="A6252" s="40">
        <v>6251</v>
      </c>
      <c r="B6252" s="38" t="s">
        <v>398</v>
      </c>
      <c r="C6252" s="38" t="s">
        <v>124</v>
      </c>
      <c r="D6252">
        <v>285.14999999999998</v>
      </c>
      <c r="E6252">
        <v>98841</v>
      </c>
      <c r="F6252">
        <v>3.1</v>
      </c>
      <c r="G6252">
        <v>310</v>
      </c>
      <c r="H6252">
        <v>7.8591300000000004</v>
      </c>
      <c r="I6252">
        <v>1440</v>
      </c>
      <c r="J6252">
        <v>1720.8</v>
      </c>
      <c r="K6252">
        <v>271.58800000000002</v>
      </c>
      <c r="L6252">
        <v>0</v>
      </c>
      <c r="M6252">
        <v>1</v>
      </c>
      <c r="N6252">
        <f t="shared" si="98"/>
        <v>12</v>
      </c>
    </row>
    <row r="6253" spans="1:14" x14ac:dyDescent="0.3">
      <c r="A6253" s="40">
        <v>6252</v>
      </c>
      <c r="B6253" s="38" t="s">
        <v>398</v>
      </c>
      <c r="C6253" s="38" t="s">
        <v>125</v>
      </c>
      <c r="D6253">
        <v>285.14999999999998</v>
      </c>
      <c r="E6253">
        <v>98841</v>
      </c>
      <c r="F6253">
        <v>2.1</v>
      </c>
      <c r="G6253">
        <v>300</v>
      </c>
      <c r="H6253">
        <v>7.8591300000000004</v>
      </c>
      <c r="I6253">
        <v>1760.4</v>
      </c>
      <c r="J6253">
        <v>2066.4</v>
      </c>
      <c r="K6253">
        <v>271.58800000000002</v>
      </c>
      <c r="L6253">
        <v>0</v>
      </c>
      <c r="M6253">
        <v>1</v>
      </c>
      <c r="N6253">
        <f t="shared" si="98"/>
        <v>12</v>
      </c>
    </row>
    <row r="6254" spans="1:14" x14ac:dyDescent="0.3">
      <c r="A6254" s="40">
        <v>6253</v>
      </c>
      <c r="B6254" s="38" t="s">
        <v>398</v>
      </c>
      <c r="C6254" s="38" t="s">
        <v>126</v>
      </c>
      <c r="D6254">
        <v>286.14999999999998</v>
      </c>
      <c r="E6254">
        <v>98850</v>
      </c>
      <c r="F6254">
        <v>1.5</v>
      </c>
      <c r="G6254">
        <v>182</v>
      </c>
      <c r="H6254">
        <v>7.34117</v>
      </c>
      <c r="I6254">
        <v>1933.2</v>
      </c>
      <c r="J6254">
        <v>1872</v>
      </c>
      <c r="K6254">
        <v>272.31400000000002</v>
      </c>
      <c r="L6254">
        <v>0</v>
      </c>
      <c r="M6254">
        <v>1</v>
      </c>
      <c r="N6254">
        <f t="shared" si="98"/>
        <v>13</v>
      </c>
    </row>
    <row r="6255" spans="1:14" x14ac:dyDescent="0.3">
      <c r="A6255" s="40">
        <v>6254</v>
      </c>
      <c r="B6255" s="38" t="s">
        <v>398</v>
      </c>
      <c r="C6255" s="38" t="s">
        <v>127</v>
      </c>
      <c r="D6255">
        <v>286.14999999999998</v>
      </c>
      <c r="E6255">
        <v>98850</v>
      </c>
      <c r="F6255">
        <v>1.5</v>
      </c>
      <c r="G6255">
        <v>250</v>
      </c>
      <c r="H6255">
        <v>7.34117</v>
      </c>
      <c r="I6255">
        <v>1072.8</v>
      </c>
      <c r="J6255">
        <v>176.4</v>
      </c>
      <c r="K6255">
        <v>272.79599999999999</v>
      </c>
      <c r="L6255">
        <v>0</v>
      </c>
      <c r="M6255">
        <v>1</v>
      </c>
      <c r="N6255">
        <f t="shared" si="98"/>
        <v>13</v>
      </c>
    </row>
    <row r="6256" spans="1:14" x14ac:dyDescent="0.3">
      <c r="A6256" s="40">
        <v>6255</v>
      </c>
      <c r="B6256" s="38" t="s">
        <v>398</v>
      </c>
      <c r="C6256" s="38" t="s">
        <v>128</v>
      </c>
      <c r="D6256">
        <v>288.14999999999998</v>
      </c>
      <c r="E6256">
        <v>98867</v>
      </c>
      <c r="F6256">
        <v>2.6</v>
      </c>
      <c r="G6256">
        <v>290</v>
      </c>
      <c r="H6256">
        <v>7.3398899999999996</v>
      </c>
      <c r="I6256">
        <v>982.8</v>
      </c>
      <c r="J6256">
        <v>72</v>
      </c>
      <c r="K6256">
        <v>274.70299999999997</v>
      </c>
      <c r="L6256">
        <v>0</v>
      </c>
      <c r="M6256">
        <v>1</v>
      </c>
      <c r="N6256">
        <f t="shared" si="98"/>
        <v>15</v>
      </c>
    </row>
    <row r="6257" spans="1:14" x14ac:dyDescent="0.3">
      <c r="A6257" s="40">
        <v>6256</v>
      </c>
      <c r="B6257" s="38" t="s">
        <v>398</v>
      </c>
      <c r="C6257" s="38" t="s">
        <v>129</v>
      </c>
      <c r="D6257">
        <v>284.14999999999998</v>
      </c>
      <c r="E6257">
        <v>98833</v>
      </c>
      <c r="F6257">
        <v>1.5</v>
      </c>
      <c r="G6257">
        <v>248</v>
      </c>
      <c r="H6257">
        <v>7.8597700000000001</v>
      </c>
      <c r="I6257">
        <v>1454.4</v>
      </c>
      <c r="J6257">
        <v>1404</v>
      </c>
      <c r="K6257">
        <v>270.63600000000002</v>
      </c>
      <c r="L6257">
        <v>0</v>
      </c>
      <c r="M6257">
        <v>1</v>
      </c>
      <c r="N6257">
        <f t="shared" si="98"/>
        <v>11</v>
      </c>
    </row>
    <row r="6258" spans="1:14" x14ac:dyDescent="0.3">
      <c r="A6258" s="40">
        <v>6257</v>
      </c>
      <c r="B6258" s="38" t="s">
        <v>398</v>
      </c>
      <c r="C6258" s="38" t="s">
        <v>130</v>
      </c>
      <c r="D6258">
        <v>285.14999999999998</v>
      </c>
      <c r="E6258">
        <v>98841</v>
      </c>
      <c r="F6258">
        <v>4.5999999999999996</v>
      </c>
      <c r="G6258">
        <v>340</v>
      </c>
      <c r="H6258">
        <v>7.34185</v>
      </c>
      <c r="I6258">
        <v>1026</v>
      </c>
      <c r="J6258">
        <v>1328.4</v>
      </c>
      <c r="K6258">
        <v>271.363</v>
      </c>
      <c r="L6258">
        <v>0</v>
      </c>
      <c r="M6258">
        <v>1</v>
      </c>
      <c r="N6258">
        <f t="shared" si="98"/>
        <v>12</v>
      </c>
    </row>
    <row r="6259" spans="1:14" x14ac:dyDescent="0.3">
      <c r="A6259" s="40">
        <v>6258</v>
      </c>
      <c r="B6259" s="38" t="s">
        <v>398</v>
      </c>
      <c r="C6259" s="38" t="s">
        <v>131</v>
      </c>
      <c r="D6259">
        <v>285.14999999999998</v>
      </c>
      <c r="E6259">
        <v>98841</v>
      </c>
      <c r="F6259">
        <v>4.0999999999999996</v>
      </c>
      <c r="G6259">
        <v>360</v>
      </c>
      <c r="H6259">
        <v>7.34185</v>
      </c>
      <c r="I6259">
        <v>543.6</v>
      </c>
      <c r="J6259">
        <v>608.4</v>
      </c>
      <c r="K6259">
        <v>271.363</v>
      </c>
      <c r="L6259">
        <v>0</v>
      </c>
      <c r="M6259">
        <v>1</v>
      </c>
      <c r="N6259">
        <f t="shared" si="98"/>
        <v>12</v>
      </c>
    </row>
    <row r="6260" spans="1:14" x14ac:dyDescent="0.3">
      <c r="A6260" s="40">
        <v>6259</v>
      </c>
      <c r="B6260" s="38" t="s">
        <v>398</v>
      </c>
      <c r="C6260" s="38" t="s">
        <v>132</v>
      </c>
      <c r="D6260">
        <v>285.14999999999998</v>
      </c>
      <c r="E6260">
        <v>98841</v>
      </c>
      <c r="F6260">
        <v>2.1</v>
      </c>
      <c r="G6260">
        <v>320</v>
      </c>
      <c r="H6260">
        <v>7.34185</v>
      </c>
      <c r="I6260">
        <v>129.6</v>
      </c>
      <c r="J6260">
        <v>10.8</v>
      </c>
      <c r="K6260">
        <v>271.363</v>
      </c>
      <c r="L6260">
        <v>0</v>
      </c>
      <c r="M6260">
        <v>1</v>
      </c>
      <c r="N6260">
        <f t="shared" si="98"/>
        <v>12</v>
      </c>
    </row>
    <row r="6261" spans="1:14" x14ac:dyDescent="0.3">
      <c r="A6261" s="40">
        <v>6260</v>
      </c>
      <c r="B6261" s="38" t="s">
        <v>398</v>
      </c>
      <c r="C6261" s="38" t="s">
        <v>133</v>
      </c>
      <c r="D6261">
        <v>284.14999999999998</v>
      </c>
      <c r="E6261">
        <v>98833</v>
      </c>
      <c r="F6261">
        <v>3.1</v>
      </c>
      <c r="G6261">
        <v>360</v>
      </c>
      <c r="H6261">
        <v>7.3424500000000004</v>
      </c>
      <c r="I6261">
        <v>0</v>
      </c>
      <c r="J6261">
        <v>0</v>
      </c>
      <c r="K6261">
        <v>270.411</v>
      </c>
      <c r="L6261">
        <v>0</v>
      </c>
      <c r="M6261">
        <v>1</v>
      </c>
      <c r="N6261">
        <f t="shared" si="98"/>
        <v>11</v>
      </c>
    </row>
    <row r="6262" spans="1:14" x14ac:dyDescent="0.3">
      <c r="A6262" s="40">
        <v>6261</v>
      </c>
      <c r="B6262" s="38" t="s">
        <v>398</v>
      </c>
      <c r="C6262" s="38" t="s">
        <v>134</v>
      </c>
      <c r="D6262">
        <v>284.14999999999998</v>
      </c>
      <c r="E6262">
        <v>98833</v>
      </c>
      <c r="F6262">
        <v>2.6</v>
      </c>
      <c r="G6262">
        <v>320</v>
      </c>
      <c r="H6262">
        <v>7.3424500000000004</v>
      </c>
      <c r="I6262">
        <v>0</v>
      </c>
      <c r="J6262">
        <v>0</v>
      </c>
      <c r="K6262">
        <v>270.411</v>
      </c>
      <c r="L6262">
        <v>0</v>
      </c>
      <c r="M6262">
        <v>1</v>
      </c>
      <c r="N6262">
        <f t="shared" si="98"/>
        <v>11</v>
      </c>
    </row>
    <row r="6263" spans="1:14" x14ac:dyDescent="0.3">
      <c r="A6263" s="40">
        <v>6262</v>
      </c>
      <c r="B6263" s="38" t="s">
        <v>398</v>
      </c>
      <c r="C6263" s="38" t="s">
        <v>135</v>
      </c>
      <c r="D6263">
        <v>284.14999999999998</v>
      </c>
      <c r="E6263">
        <v>98833</v>
      </c>
      <c r="F6263">
        <v>5.7</v>
      </c>
      <c r="G6263">
        <v>300</v>
      </c>
      <c r="H6263">
        <v>7.3424500000000004</v>
      </c>
      <c r="I6263">
        <v>0</v>
      </c>
      <c r="J6263">
        <v>0</v>
      </c>
      <c r="K6263">
        <v>270.14699999999999</v>
      </c>
      <c r="L6263">
        <v>0</v>
      </c>
      <c r="M6263">
        <v>1</v>
      </c>
      <c r="N6263">
        <f t="shared" si="98"/>
        <v>11</v>
      </c>
    </row>
    <row r="6264" spans="1:14" x14ac:dyDescent="0.3">
      <c r="A6264" s="40">
        <v>6263</v>
      </c>
      <c r="B6264" s="38" t="s">
        <v>398</v>
      </c>
      <c r="C6264" s="38" t="s">
        <v>136</v>
      </c>
      <c r="D6264">
        <v>284.14999999999998</v>
      </c>
      <c r="E6264">
        <v>98833</v>
      </c>
      <c r="F6264">
        <v>5.7</v>
      </c>
      <c r="G6264">
        <v>300</v>
      </c>
      <c r="H6264">
        <v>7.3424500000000004</v>
      </c>
      <c r="I6264">
        <v>0</v>
      </c>
      <c r="J6264">
        <v>0</v>
      </c>
      <c r="K6264">
        <v>270.14699999999999</v>
      </c>
      <c r="L6264">
        <v>0</v>
      </c>
      <c r="M6264">
        <v>1</v>
      </c>
      <c r="N6264">
        <f t="shared" si="98"/>
        <v>11</v>
      </c>
    </row>
    <row r="6265" spans="1:14" x14ac:dyDescent="0.3">
      <c r="A6265" s="40">
        <v>6264</v>
      </c>
      <c r="B6265" s="38" t="s">
        <v>398</v>
      </c>
      <c r="C6265" s="38" t="s">
        <v>137</v>
      </c>
      <c r="D6265">
        <v>284.14999999999998</v>
      </c>
      <c r="E6265">
        <v>98833</v>
      </c>
      <c r="F6265">
        <v>6.2</v>
      </c>
      <c r="G6265">
        <v>300</v>
      </c>
      <c r="H6265">
        <v>7.3424500000000004</v>
      </c>
      <c r="I6265">
        <v>0</v>
      </c>
      <c r="J6265">
        <v>0</v>
      </c>
      <c r="K6265">
        <v>270.411</v>
      </c>
      <c r="L6265">
        <v>0</v>
      </c>
      <c r="M6265">
        <v>1</v>
      </c>
      <c r="N6265">
        <f t="shared" si="98"/>
        <v>11</v>
      </c>
    </row>
    <row r="6266" spans="1:14" x14ac:dyDescent="0.3">
      <c r="A6266" s="40">
        <v>6265</v>
      </c>
      <c r="B6266" s="38" t="s">
        <v>398</v>
      </c>
      <c r="C6266" s="38" t="s">
        <v>138</v>
      </c>
      <c r="D6266">
        <v>284.14999999999998</v>
      </c>
      <c r="E6266">
        <v>98833</v>
      </c>
      <c r="F6266">
        <v>5.7</v>
      </c>
      <c r="G6266">
        <v>310</v>
      </c>
      <c r="H6266">
        <v>6.85581</v>
      </c>
      <c r="I6266">
        <v>0</v>
      </c>
      <c r="J6266">
        <v>0</v>
      </c>
      <c r="K6266">
        <v>269.92099999999999</v>
      </c>
      <c r="L6266">
        <v>0</v>
      </c>
      <c r="M6266">
        <v>1</v>
      </c>
      <c r="N6266">
        <f t="shared" si="98"/>
        <v>11</v>
      </c>
    </row>
    <row r="6267" spans="1:14" x14ac:dyDescent="0.3">
      <c r="A6267" s="40">
        <v>6266</v>
      </c>
      <c r="B6267" s="38" t="s">
        <v>399</v>
      </c>
      <c r="C6267" s="38" t="s">
        <v>115</v>
      </c>
      <c r="D6267">
        <v>283.14999999999998</v>
      </c>
      <c r="E6267">
        <v>98824</v>
      </c>
      <c r="F6267">
        <v>4.0999999999999996</v>
      </c>
      <c r="G6267">
        <v>310</v>
      </c>
      <c r="H6267">
        <v>6.8564400000000001</v>
      </c>
      <c r="I6267">
        <v>0</v>
      </c>
      <c r="J6267">
        <v>0</v>
      </c>
      <c r="K6267">
        <v>268.971</v>
      </c>
      <c r="L6267">
        <v>0</v>
      </c>
      <c r="M6267">
        <v>1</v>
      </c>
      <c r="N6267">
        <f t="shared" si="98"/>
        <v>10</v>
      </c>
    </row>
    <row r="6268" spans="1:14" x14ac:dyDescent="0.3">
      <c r="A6268" s="40">
        <v>6267</v>
      </c>
      <c r="B6268" s="38" t="s">
        <v>399</v>
      </c>
      <c r="C6268" s="38" t="s">
        <v>116</v>
      </c>
      <c r="D6268">
        <v>282.14999999999998</v>
      </c>
      <c r="E6268">
        <v>98815</v>
      </c>
      <c r="F6268">
        <v>4.0999999999999996</v>
      </c>
      <c r="G6268">
        <v>300</v>
      </c>
      <c r="H6268">
        <v>6.8570700000000002</v>
      </c>
      <c r="I6268">
        <v>0</v>
      </c>
      <c r="J6268">
        <v>0</v>
      </c>
      <c r="K6268">
        <v>268.02100000000002</v>
      </c>
      <c r="L6268">
        <v>0</v>
      </c>
      <c r="M6268">
        <v>1</v>
      </c>
      <c r="N6268">
        <f t="shared" si="98"/>
        <v>9</v>
      </c>
    </row>
    <row r="6269" spans="1:14" x14ac:dyDescent="0.3">
      <c r="A6269" s="40">
        <v>6268</v>
      </c>
      <c r="B6269" s="38" t="s">
        <v>399</v>
      </c>
      <c r="C6269" s="38" t="s">
        <v>117</v>
      </c>
      <c r="D6269">
        <v>281.14999999999998</v>
      </c>
      <c r="E6269">
        <v>98806</v>
      </c>
      <c r="F6269">
        <v>3.1</v>
      </c>
      <c r="G6269">
        <v>280</v>
      </c>
      <c r="H6269">
        <v>6.8577000000000004</v>
      </c>
      <c r="I6269">
        <v>0</v>
      </c>
      <c r="J6269">
        <v>0</v>
      </c>
      <c r="K6269">
        <v>267.07100000000003</v>
      </c>
      <c r="L6269">
        <v>0</v>
      </c>
      <c r="M6269">
        <v>1</v>
      </c>
      <c r="N6269">
        <f t="shared" si="98"/>
        <v>8</v>
      </c>
    </row>
    <row r="6270" spans="1:14" x14ac:dyDescent="0.3">
      <c r="A6270" s="40">
        <v>6269</v>
      </c>
      <c r="B6270" s="38" t="s">
        <v>399</v>
      </c>
      <c r="C6270" s="38" t="s">
        <v>118</v>
      </c>
      <c r="D6270">
        <v>282.14999999999998</v>
      </c>
      <c r="E6270">
        <v>98815</v>
      </c>
      <c r="F6270">
        <v>4.5999999999999996</v>
      </c>
      <c r="G6270">
        <v>270</v>
      </c>
      <c r="H6270">
        <v>6.8570700000000002</v>
      </c>
      <c r="I6270">
        <v>0</v>
      </c>
      <c r="J6270">
        <v>0</v>
      </c>
      <c r="K6270">
        <v>268.02100000000002</v>
      </c>
      <c r="L6270">
        <v>0</v>
      </c>
      <c r="M6270">
        <v>1</v>
      </c>
      <c r="N6270">
        <f t="shared" si="98"/>
        <v>9</v>
      </c>
    </row>
    <row r="6271" spans="1:14" x14ac:dyDescent="0.3">
      <c r="A6271" s="40">
        <v>6270</v>
      </c>
      <c r="B6271" s="38" t="s">
        <v>399</v>
      </c>
      <c r="C6271" s="38" t="s">
        <v>119</v>
      </c>
      <c r="D6271">
        <v>283.14999999999998</v>
      </c>
      <c r="E6271">
        <v>98824</v>
      </c>
      <c r="F6271">
        <v>4.5999999999999996</v>
      </c>
      <c r="G6271">
        <v>270</v>
      </c>
      <c r="H6271">
        <v>7.3431300000000004</v>
      </c>
      <c r="I6271">
        <v>0</v>
      </c>
      <c r="J6271">
        <v>0</v>
      </c>
      <c r="K6271">
        <v>269.45999999999998</v>
      </c>
      <c r="L6271">
        <v>0</v>
      </c>
      <c r="M6271">
        <v>1</v>
      </c>
      <c r="N6271">
        <f t="shared" si="98"/>
        <v>10</v>
      </c>
    </row>
    <row r="6272" spans="1:14" x14ac:dyDescent="0.3">
      <c r="A6272" s="40">
        <v>6271</v>
      </c>
      <c r="B6272" s="38" t="s">
        <v>399</v>
      </c>
      <c r="C6272" s="38" t="s">
        <v>120</v>
      </c>
      <c r="D6272">
        <v>282.14999999999998</v>
      </c>
      <c r="E6272">
        <v>98815</v>
      </c>
      <c r="F6272">
        <v>3.1</v>
      </c>
      <c r="G6272">
        <v>290</v>
      </c>
      <c r="H6272">
        <v>7.3437999999999999</v>
      </c>
      <c r="I6272">
        <v>0</v>
      </c>
      <c r="J6272">
        <v>0</v>
      </c>
      <c r="K6272">
        <v>268.50799999999998</v>
      </c>
      <c r="L6272">
        <v>0</v>
      </c>
      <c r="M6272">
        <v>1</v>
      </c>
      <c r="N6272">
        <f t="shared" si="98"/>
        <v>9</v>
      </c>
    </row>
    <row r="6273" spans="1:14" x14ac:dyDescent="0.3">
      <c r="A6273" s="40">
        <v>6272</v>
      </c>
      <c r="B6273" s="38" t="s">
        <v>399</v>
      </c>
      <c r="C6273" s="38" t="s">
        <v>121</v>
      </c>
      <c r="D6273">
        <v>282.14999999999998</v>
      </c>
      <c r="E6273">
        <v>98815</v>
      </c>
      <c r="F6273">
        <v>3.6</v>
      </c>
      <c r="G6273">
        <v>290</v>
      </c>
      <c r="H6273">
        <v>7.3437999999999999</v>
      </c>
      <c r="I6273">
        <v>111.6</v>
      </c>
      <c r="J6273">
        <v>0</v>
      </c>
      <c r="K6273">
        <v>268.50799999999998</v>
      </c>
      <c r="L6273">
        <v>0</v>
      </c>
      <c r="M6273">
        <v>1</v>
      </c>
      <c r="N6273">
        <f t="shared" si="98"/>
        <v>9</v>
      </c>
    </row>
    <row r="6274" spans="1:14" x14ac:dyDescent="0.3">
      <c r="A6274" s="40">
        <v>6273</v>
      </c>
      <c r="B6274" s="38" t="s">
        <v>399</v>
      </c>
      <c r="C6274" s="38" t="s">
        <v>122</v>
      </c>
      <c r="D6274">
        <v>284.14999999999998</v>
      </c>
      <c r="E6274">
        <v>98833</v>
      </c>
      <c r="F6274">
        <v>3.6</v>
      </c>
      <c r="G6274">
        <v>270</v>
      </c>
      <c r="H6274">
        <v>7.7012600000000004</v>
      </c>
      <c r="I6274">
        <v>511.2</v>
      </c>
      <c r="J6274">
        <v>572.4</v>
      </c>
      <c r="K6274">
        <v>270.56900000000002</v>
      </c>
      <c r="L6274">
        <v>0</v>
      </c>
      <c r="M6274">
        <v>1</v>
      </c>
      <c r="N6274">
        <f t="shared" si="98"/>
        <v>11</v>
      </c>
    </row>
    <row r="6275" spans="1:14" x14ac:dyDescent="0.3">
      <c r="A6275" s="40">
        <v>6274</v>
      </c>
      <c r="B6275" s="38" t="s">
        <v>399</v>
      </c>
      <c r="C6275" s="38" t="s">
        <v>123</v>
      </c>
      <c r="D6275">
        <v>285.14999999999998</v>
      </c>
      <c r="E6275">
        <v>98841</v>
      </c>
      <c r="F6275">
        <v>5.7</v>
      </c>
      <c r="G6275">
        <v>260</v>
      </c>
      <c r="H6275">
        <v>7.8591300000000004</v>
      </c>
      <c r="I6275">
        <v>1051.2</v>
      </c>
      <c r="J6275">
        <v>1562.4</v>
      </c>
      <c r="K6275">
        <v>271.32299999999998</v>
      </c>
      <c r="L6275">
        <v>0</v>
      </c>
      <c r="M6275">
        <v>1</v>
      </c>
      <c r="N6275">
        <f t="shared" ref="N6275:N6338" si="99">CONVERT(D6275,"K", "C")</f>
        <v>12</v>
      </c>
    </row>
    <row r="6276" spans="1:14" x14ac:dyDescent="0.3">
      <c r="A6276" s="40">
        <v>6275</v>
      </c>
      <c r="B6276" s="38" t="s">
        <v>399</v>
      </c>
      <c r="C6276" s="38" t="s">
        <v>124</v>
      </c>
      <c r="D6276">
        <v>286.14999999999998</v>
      </c>
      <c r="E6276">
        <v>98850</v>
      </c>
      <c r="F6276">
        <v>7.7</v>
      </c>
      <c r="G6276">
        <v>270</v>
      </c>
      <c r="H6276">
        <v>7.34117</v>
      </c>
      <c r="I6276">
        <v>1425.6</v>
      </c>
      <c r="J6276">
        <v>1494</v>
      </c>
      <c r="K6276">
        <v>272.31400000000002</v>
      </c>
      <c r="L6276">
        <v>0</v>
      </c>
      <c r="M6276">
        <v>1</v>
      </c>
      <c r="N6276">
        <f t="shared" si="99"/>
        <v>13</v>
      </c>
    </row>
    <row r="6277" spans="1:14" x14ac:dyDescent="0.3">
      <c r="A6277" s="40">
        <v>6276</v>
      </c>
      <c r="B6277" s="38" t="s">
        <v>399</v>
      </c>
      <c r="C6277" s="38" t="s">
        <v>125</v>
      </c>
      <c r="D6277">
        <v>287.14999999999998</v>
      </c>
      <c r="E6277">
        <v>98858</v>
      </c>
      <c r="F6277">
        <v>5.0999999999999996</v>
      </c>
      <c r="G6277">
        <v>260</v>
      </c>
      <c r="H6277">
        <v>7.3405699999999996</v>
      </c>
      <c r="I6277">
        <v>1742.4</v>
      </c>
      <c r="J6277">
        <v>1609.2</v>
      </c>
      <c r="K6277">
        <v>273.26600000000002</v>
      </c>
      <c r="L6277">
        <v>0</v>
      </c>
      <c r="M6277">
        <v>1</v>
      </c>
      <c r="N6277">
        <f t="shared" si="99"/>
        <v>14</v>
      </c>
    </row>
    <row r="6278" spans="1:14" x14ac:dyDescent="0.3">
      <c r="A6278" s="40">
        <v>6277</v>
      </c>
      <c r="B6278" s="38" t="s">
        <v>399</v>
      </c>
      <c r="C6278" s="38" t="s">
        <v>126</v>
      </c>
      <c r="D6278">
        <v>286.14999999999998</v>
      </c>
      <c r="E6278">
        <v>98850</v>
      </c>
      <c r="F6278">
        <v>5.0999999999999996</v>
      </c>
      <c r="G6278">
        <v>230</v>
      </c>
      <c r="H6278">
        <v>7.34117</v>
      </c>
      <c r="I6278">
        <v>1062</v>
      </c>
      <c r="J6278">
        <v>75.599999999999994</v>
      </c>
      <c r="K6278">
        <v>272.79599999999999</v>
      </c>
      <c r="L6278">
        <v>0</v>
      </c>
      <c r="M6278">
        <v>1</v>
      </c>
      <c r="N6278">
        <f t="shared" si="99"/>
        <v>13</v>
      </c>
    </row>
    <row r="6279" spans="1:14" x14ac:dyDescent="0.3">
      <c r="A6279" s="40">
        <v>6278</v>
      </c>
      <c r="B6279" s="38" t="s">
        <v>399</v>
      </c>
      <c r="C6279" s="38" t="s">
        <v>127</v>
      </c>
      <c r="D6279">
        <v>287.14999999999998</v>
      </c>
      <c r="E6279">
        <v>98858</v>
      </c>
      <c r="F6279">
        <v>6.2</v>
      </c>
      <c r="G6279">
        <v>240</v>
      </c>
      <c r="H6279">
        <v>7.3405699999999996</v>
      </c>
      <c r="I6279">
        <v>1062</v>
      </c>
      <c r="J6279">
        <v>205.2</v>
      </c>
      <c r="K6279">
        <v>273.75</v>
      </c>
      <c r="L6279">
        <v>0</v>
      </c>
      <c r="M6279">
        <v>1</v>
      </c>
      <c r="N6279">
        <f t="shared" si="99"/>
        <v>14</v>
      </c>
    </row>
    <row r="6280" spans="1:14" x14ac:dyDescent="0.3">
      <c r="A6280" s="40">
        <v>6279</v>
      </c>
      <c r="B6280" s="38" t="s">
        <v>399</v>
      </c>
      <c r="C6280" s="38" t="s">
        <v>128</v>
      </c>
      <c r="D6280">
        <v>287.14999999999998</v>
      </c>
      <c r="E6280">
        <v>98858</v>
      </c>
      <c r="F6280">
        <v>7.7</v>
      </c>
      <c r="G6280">
        <v>240</v>
      </c>
      <c r="H6280">
        <v>7.8577599999999999</v>
      </c>
      <c r="I6280">
        <v>968.4</v>
      </c>
      <c r="J6280">
        <v>136.80000000000001</v>
      </c>
      <c r="K6280">
        <v>273.97699999999998</v>
      </c>
      <c r="L6280">
        <v>0</v>
      </c>
      <c r="M6280">
        <v>1</v>
      </c>
      <c r="N6280">
        <f t="shared" si="99"/>
        <v>14</v>
      </c>
    </row>
    <row r="6281" spans="1:14" x14ac:dyDescent="0.3">
      <c r="A6281" s="40">
        <v>6280</v>
      </c>
      <c r="B6281" s="38" t="s">
        <v>399</v>
      </c>
      <c r="C6281" s="38" t="s">
        <v>129</v>
      </c>
      <c r="D6281">
        <v>286.14999999999998</v>
      </c>
      <c r="E6281">
        <v>98850</v>
      </c>
      <c r="F6281">
        <v>8.1999999999999993</v>
      </c>
      <c r="G6281">
        <v>230</v>
      </c>
      <c r="H6281">
        <v>8.4080100000000009</v>
      </c>
      <c r="I6281">
        <v>1429.2</v>
      </c>
      <c r="J6281">
        <v>1382.4</v>
      </c>
      <c r="K6281">
        <v>272.76600000000002</v>
      </c>
      <c r="L6281">
        <v>0</v>
      </c>
      <c r="M6281">
        <v>1</v>
      </c>
      <c r="N6281">
        <f t="shared" si="99"/>
        <v>13</v>
      </c>
    </row>
    <row r="6282" spans="1:14" x14ac:dyDescent="0.3">
      <c r="A6282" s="40">
        <v>6281</v>
      </c>
      <c r="B6282" s="38" t="s">
        <v>399</v>
      </c>
      <c r="C6282" s="38" t="s">
        <v>130</v>
      </c>
      <c r="D6282">
        <v>287.14999999999998</v>
      </c>
      <c r="E6282">
        <v>98858</v>
      </c>
      <c r="F6282">
        <v>7.2</v>
      </c>
      <c r="G6282">
        <v>230</v>
      </c>
      <c r="H6282">
        <v>8.9910499999999995</v>
      </c>
      <c r="I6282">
        <v>997.2</v>
      </c>
      <c r="J6282">
        <v>1087.2</v>
      </c>
      <c r="K6282">
        <v>273.94400000000002</v>
      </c>
      <c r="L6282">
        <v>0</v>
      </c>
      <c r="M6282">
        <v>1</v>
      </c>
      <c r="N6282">
        <f t="shared" si="99"/>
        <v>14</v>
      </c>
    </row>
    <row r="6283" spans="1:14" x14ac:dyDescent="0.3">
      <c r="A6283" s="40">
        <v>6282</v>
      </c>
      <c r="B6283" s="38" t="s">
        <v>399</v>
      </c>
      <c r="C6283" s="38" t="s">
        <v>131</v>
      </c>
      <c r="D6283">
        <v>287.14999999999998</v>
      </c>
      <c r="E6283">
        <v>98858</v>
      </c>
      <c r="F6283">
        <v>6.2</v>
      </c>
      <c r="G6283">
        <v>230</v>
      </c>
      <c r="H6283">
        <v>8.9910499999999995</v>
      </c>
      <c r="I6283">
        <v>288</v>
      </c>
      <c r="J6283">
        <v>0</v>
      </c>
      <c r="K6283">
        <v>274.428</v>
      </c>
      <c r="L6283">
        <v>0</v>
      </c>
      <c r="M6283">
        <v>1</v>
      </c>
      <c r="N6283">
        <f t="shared" si="99"/>
        <v>14</v>
      </c>
    </row>
    <row r="6284" spans="1:14" x14ac:dyDescent="0.3">
      <c r="A6284" s="40">
        <v>6283</v>
      </c>
      <c r="B6284" s="38" t="s">
        <v>399</v>
      </c>
      <c r="C6284" s="38" t="s">
        <v>132</v>
      </c>
      <c r="D6284">
        <v>287.14999999999998</v>
      </c>
      <c r="E6284">
        <v>98858</v>
      </c>
      <c r="F6284">
        <v>4.5999999999999996</v>
      </c>
      <c r="G6284">
        <v>230</v>
      </c>
      <c r="H6284">
        <v>8.9910499999999995</v>
      </c>
      <c r="I6284">
        <v>118.8</v>
      </c>
      <c r="J6284">
        <v>0</v>
      </c>
      <c r="K6284">
        <v>273.94400000000002</v>
      </c>
      <c r="L6284">
        <v>0</v>
      </c>
      <c r="M6284">
        <v>1</v>
      </c>
      <c r="N6284">
        <f t="shared" si="99"/>
        <v>14</v>
      </c>
    </row>
    <row r="6285" spans="1:14" x14ac:dyDescent="0.3">
      <c r="A6285" s="40">
        <v>6284</v>
      </c>
      <c r="B6285" s="38" t="s">
        <v>399</v>
      </c>
      <c r="C6285" s="38" t="s">
        <v>133</v>
      </c>
      <c r="D6285">
        <v>287.14999999999998</v>
      </c>
      <c r="E6285">
        <v>98858</v>
      </c>
      <c r="F6285">
        <v>4.5999999999999996</v>
      </c>
      <c r="G6285">
        <v>220</v>
      </c>
      <c r="H6285">
        <v>8.9910499999999995</v>
      </c>
      <c r="I6285">
        <v>0</v>
      </c>
      <c r="J6285">
        <v>0</v>
      </c>
      <c r="K6285">
        <v>273.94400000000002</v>
      </c>
      <c r="L6285">
        <v>0</v>
      </c>
      <c r="M6285">
        <v>1</v>
      </c>
      <c r="N6285">
        <f t="shared" si="99"/>
        <v>14</v>
      </c>
    </row>
    <row r="6286" spans="1:14" x14ac:dyDescent="0.3">
      <c r="A6286" s="40">
        <v>6285</v>
      </c>
      <c r="B6286" s="38" t="s">
        <v>399</v>
      </c>
      <c r="C6286" s="38" t="s">
        <v>134</v>
      </c>
      <c r="D6286">
        <v>287.14999999999998</v>
      </c>
      <c r="E6286">
        <v>98858</v>
      </c>
      <c r="F6286">
        <v>4.0999999999999996</v>
      </c>
      <c r="G6286">
        <v>220</v>
      </c>
      <c r="H6286">
        <v>9.61083</v>
      </c>
      <c r="I6286">
        <v>0</v>
      </c>
      <c r="J6286">
        <v>0</v>
      </c>
      <c r="K6286">
        <v>274.65199999999999</v>
      </c>
      <c r="L6286">
        <v>0</v>
      </c>
      <c r="M6286">
        <v>1</v>
      </c>
      <c r="N6286">
        <f t="shared" si="99"/>
        <v>14</v>
      </c>
    </row>
    <row r="6287" spans="1:14" x14ac:dyDescent="0.3">
      <c r="A6287" s="40">
        <v>6286</v>
      </c>
      <c r="B6287" s="38" t="s">
        <v>399</v>
      </c>
      <c r="C6287" s="38" t="s">
        <v>135</v>
      </c>
      <c r="D6287">
        <v>287.14999999999998</v>
      </c>
      <c r="E6287">
        <v>98858</v>
      </c>
      <c r="F6287">
        <v>3.1</v>
      </c>
      <c r="G6287">
        <v>220</v>
      </c>
      <c r="H6287">
        <v>8.9910499999999995</v>
      </c>
      <c r="I6287">
        <v>0</v>
      </c>
      <c r="J6287">
        <v>0</v>
      </c>
      <c r="K6287">
        <v>274.428</v>
      </c>
      <c r="L6287">
        <v>0</v>
      </c>
      <c r="M6287">
        <v>1</v>
      </c>
      <c r="N6287">
        <f t="shared" si="99"/>
        <v>14</v>
      </c>
    </row>
    <row r="6288" spans="1:14" x14ac:dyDescent="0.3">
      <c r="A6288" s="40">
        <v>6287</v>
      </c>
      <c r="B6288" s="38" t="s">
        <v>399</v>
      </c>
      <c r="C6288" s="38" t="s">
        <v>136</v>
      </c>
      <c r="D6288">
        <v>287.14999999999998</v>
      </c>
      <c r="E6288">
        <v>98858</v>
      </c>
      <c r="F6288">
        <v>5.0999999999999996</v>
      </c>
      <c r="G6288">
        <v>230</v>
      </c>
      <c r="H6288">
        <v>9.61083</v>
      </c>
      <c r="I6288">
        <v>0</v>
      </c>
      <c r="J6288">
        <v>0</v>
      </c>
      <c r="K6288">
        <v>274.65199999999999</v>
      </c>
      <c r="L6288">
        <v>0</v>
      </c>
      <c r="M6288">
        <v>1</v>
      </c>
      <c r="N6288">
        <f t="shared" si="99"/>
        <v>14</v>
      </c>
    </row>
    <row r="6289" spans="1:14" x14ac:dyDescent="0.3">
      <c r="A6289" s="40">
        <v>6288</v>
      </c>
      <c r="B6289" s="38" t="s">
        <v>399</v>
      </c>
      <c r="C6289" s="38" t="s">
        <v>137</v>
      </c>
      <c r="D6289">
        <v>287.14999999999998</v>
      </c>
      <c r="E6289">
        <v>98858</v>
      </c>
      <c r="F6289">
        <v>5.7</v>
      </c>
      <c r="G6289">
        <v>230</v>
      </c>
      <c r="H6289">
        <v>8.9910499999999995</v>
      </c>
      <c r="I6289">
        <v>0</v>
      </c>
      <c r="J6289">
        <v>0</v>
      </c>
      <c r="K6289">
        <v>274.428</v>
      </c>
      <c r="L6289">
        <v>0</v>
      </c>
      <c r="M6289">
        <v>1</v>
      </c>
      <c r="N6289">
        <f t="shared" si="99"/>
        <v>14</v>
      </c>
    </row>
    <row r="6290" spans="1:14" x14ac:dyDescent="0.3">
      <c r="A6290" s="40">
        <v>6289</v>
      </c>
      <c r="B6290" s="38" t="s">
        <v>399</v>
      </c>
      <c r="C6290" s="38" t="s">
        <v>138</v>
      </c>
      <c r="D6290">
        <v>287.14999999999998</v>
      </c>
      <c r="E6290">
        <v>98858</v>
      </c>
      <c r="F6290">
        <v>6.7</v>
      </c>
      <c r="G6290">
        <v>220</v>
      </c>
      <c r="H6290">
        <v>8.9910499999999995</v>
      </c>
      <c r="I6290">
        <v>0</v>
      </c>
      <c r="J6290">
        <v>0</v>
      </c>
      <c r="K6290">
        <v>273.94400000000002</v>
      </c>
      <c r="L6290">
        <v>0</v>
      </c>
      <c r="M6290">
        <v>1</v>
      </c>
      <c r="N6290">
        <f t="shared" si="99"/>
        <v>14</v>
      </c>
    </row>
    <row r="6291" spans="1:14" x14ac:dyDescent="0.3">
      <c r="A6291" s="40">
        <v>6290</v>
      </c>
      <c r="B6291" s="38" t="s">
        <v>400</v>
      </c>
      <c r="C6291" s="38" t="s">
        <v>115</v>
      </c>
      <c r="D6291">
        <v>287.14999999999998</v>
      </c>
      <c r="E6291">
        <v>98858</v>
      </c>
      <c r="F6291">
        <v>7.7</v>
      </c>
      <c r="G6291">
        <v>230</v>
      </c>
      <c r="H6291">
        <v>8.9910499999999995</v>
      </c>
      <c r="I6291">
        <v>0</v>
      </c>
      <c r="J6291">
        <v>0</v>
      </c>
      <c r="K6291">
        <v>273.94400000000002</v>
      </c>
      <c r="L6291">
        <v>0</v>
      </c>
      <c r="M6291">
        <v>1</v>
      </c>
      <c r="N6291">
        <f t="shared" si="99"/>
        <v>14</v>
      </c>
    </row>
    <row r="6292" spans="1:14" x14ac:dyDescent="0.3">
      <c r="A6292" s="40">
        <v>6291</v>
      </c>
      <c r="B6292" s="38" t="s">
        <v>400</v>
      </c>
      <c r="C6292" s="38" t="s">
        <v>116</v>
      </c>
      <c r="D6292">
        <v>287.14999999999998</v>
      </c>
      <c r="E6292">
        <v>98858</v>
      </c>
      <c r="F6292">
        <v>6.7</v>
      </c>
      <c r="G6292">
        <v>230</v>
      </c>
      <c r="H6292">
        <v>9.61083</v>
      </c>
      <c r="I6292">
        <v>0</v>
      </c>
      <c r="J6292">
        <v>0</v>
      </c>
      <c r="K6292">
        <v>274.16699999999997</v>
      </c>
      <c r="L6292">
        <v>0</v>
      </c>
      <c r="M6292">
        <v>1</v>
      </c>
      <c r="N6292">
        <f t="shared" si="99"/>
        <v>14</v>
      </c>
    </row>
    <row r="6293" spans="1:14" x14ac:dyDescent="0.3">
      <c r="A6293" s="40">
        <v>6292</v>
      </c>
      <c r="B6293" s="38" t="s">
        <v>400</v>
      </c>
      <c r="C6293" s="38" t="s">
        <v>117</v>
      </c>
      <c r="D6293">
        <v>287.14999999999998</v>
      </c>
      <c r="E6293">
        <v>98858</v>
      </c>
      <c r="F6293">
        <v>5.7</v>
      </c>
      <c r="G6293">
        <v>230</v>
      </c>
      <c r="H6293">
        <v>9.61083</v>
      </c>
      <c r="I6293">
        <v>0</v>
      </c>
      <c r="J6293">
        <v>0</v>
      </c>
      <c r="K6293">
        <v>274.65199999999999</v>
      </c>
      <c r="L6293">
        <v>0</v>
      </c>
      <c r="M6293">
        <v>1</v>
      </c>
      <c r="N6293">
        <f t="shared" si="99"/>
        <v>14</v>
      </c>
    </row>
    <row r="6294" spans="1:14" x14ac:dyDescent="0.3">
      <c r="A6294" s="40">
        <v>6293</v>
      </c>
      <c r="B6294" s="38" t="s">
        <v>400</v>
      </c>
      <c r="C6294" s="38" t="s">
        <v>118</v>
      </c>
      <c r="D6294">
        <v>286.14999999999998</v>
      </c>
      <c r="E6294">
        <v>98850</v>
      </c>
      <c r="F6294">
        <v>7.2</v>
      </c>
      <c r="G6294">
        <v>270</v>
      </c>
      <c r="H6294">
        <v>8.9917899999999999</v>
      </c>
      <c r="I6294">
        <v>0</v>
      </c>
      <c r="J6294">
        <v>0</v>
      </c>
      <c r="K6294">
        <v>273.47300000000001</v>
      </c>
      <c r="L6294">
        <v>0</v>
      </c>
      <c r="M6294">
        <v>1</v>
      </c>
      <c r="N6294">
        <f t="shared" si="99"/>
        <v>13</v>
      </c>
    </row>
    <row r="6295" spans="1:14" x14ac:dyDescent="0.3">
      <c r="A6295" s="40">
        <v>6294</v>
      </c>
      <c r="B6295" s="38" t="s">
        <v>400</v>
      </c>
      <c r="C6295" s="38" t="s">
        <v>119</v>
      </c>
      <c r="D6295">
        <v>285.14999999999998</v>
      </c>
      <c r="E6295">
        <v>98841</v>
      </c>
      <c r="F6295">
        <v>6.2</v>
      </c>
      <c r="G6295">
        <v>270</v>
      </c>
      <c r="H6295">
        <v>8.4087899999999998</v>
      </c>
      <c r="I6295">
        <v>0</v>
      </c>
      <c r="J6295">
        <v>0</v>
      </c>
      <c r="K6295">
        <v>271.81299999999999</v>
      </c>
      <c r="L6295">
        <v>0</v>
      </c>
      <c r="M6295">
        <v>1</v>
      </c>
      <c r="N6295">
        <f t="shared" si="99"/>
        <v>12</v>
      </c>
    </row>
    <row r="6296" spans="1:14" x14ac:dyDescent="0.3">
      <c r="A6296" s="40">
        <v>6295</v>
      </c>
      <c r="B6296" s="38" t="s">
        <v>400</v>
      </c>
      <c r="C6296" s="38" t="s">
        <v>120</v>
      </c>
      <c r="D6296">
        <v>284.14999999999998</v>
      </c>
      <c r="E6296">
        <v>98833</v>
      </c>
      <c r="F6296">
        <v>2.1</v>
      </c>
      <c r="G6296">
        <v>260</v>
      </c>
      <c r="H6296">
        <v>7.8597700000000001</v>
      </c>
      <c r="I6296">
        <v>0</v>
      </c>
      <c r="J6296">
        <v>0</v>
      </c>
      <c r="K6296">
        <v>270.63600000000002</v>
      </c>
      <c r="L6296">
        <v>0</v>
      </c>
      <c r="M6296">
        <v>1</v>
      </c>
      <c r="N6296">
        <f t="shared" si="99"/>
        <v>11</v>
      </c>
    </row>
    <row r="6297" spans="1:14" x14ac:dyDescent="0.3">
      <c r="A6297" s="40">
        <v>6296</v>
      </c>
      <c r="B6297" s="38" t="s">
        <v>400</v>
      </c>
      <c r="C6297" s="38" t="s">
        <v>121</v>
      </c>
      <c r="D6297">
        <v>284.14999999999998</v>
      </c>
      <c r="E6297">
        <v>98833</v>
      </c>
      <c r="F6297">
        <v>3.1</v>
      </c>
      <c r="G6297">
        <v>240</v>
      </c>
      <c r="H6297">
        <v>7.8597700000000001</v>
      </c>
      <c r="I6297">
        <v>57.6</v>
      </c>
      <c r="J6297">
        <v>0</v>
      </c>
      <c r="K6297">
        <v>271.11500000000001</v>
      </c>
      <c r="L6297">
        <v>0</v>
      </c>
      <c r="M6297">
        <v>1</v>
      </c>
      <c r="N6297">
        <f t="shared" si="99"/>
        <v>11</v>
      </c>
    </row>
    <row r="6298" spans="1:14" x14ac:dyDescent="0.3">
      <c r="A6298" s="40">
        <v>6297</v>
      </c>
      <c r="B6298" s="38" t="s">
        <v>400</v>
      </c>
      <c r="C6298" s="38" t="s">
        <v>122</v>
      </c>
      <c r="D6298">
        <v>285.14999999999998</v>
      </c>
      <c r="E6298">
        <v>98841</v>
      </c>
      <c r="F6298">
        <v>1</v>
      </c>
      <c r="G6298">
        <v>74</v>
      </c>
      <c r="H6298">
        <v>7.34185</v>
      </c>
      <c r="I6298">
        <v>277.2</v>
      </c>
      <c r="J6298">
        <v>0</v>
      </c>
      <c r="K6298">
        <v>271.84300000000002</v>
      </c>
      <c r="L6298">
        <v>0</v>
      </c>
      <c r="M6298">
        <v>1</v>
      </c>
      <c r="N6298">
        <f t="shared" si="99"/>
        <v>12</v>
      </c>
    </row>
    <row r="6299" spans="1:14" x14ac:dyDescent="0.3">
      <c r="A6299" s="40">
        <v>6298</v>
      </c>
      <c r="B6299" s="38" t="s">
        <v>400</v>
      </c>
      <c r="C6299" s="38" t="s">
        <v>123</v>
      </c>
      <c r="D6299">
        <v>285.14999999999998</v>
      </c>
      <c r="E6299">
        <v>98841</v>
      </c>
      <c r="F6299">
        <v>2.1</v>
      </c>
      <c r="G6299">
        <v>230</v>
      </c>
      <c r="H6299">
        <v>7.8591300000000004</v>
      </c>
      <c r="I6299">
        <v>540</v>
      </c>
      <c r="J6299">
        <v>32.4</v>
      </c>
      <c r="K6299">
        <v>272.06900000000002</v>
      </c>
      <c r="L6299">
        <v>0</v>
      </c>
      <c r="M6299">
        <v>1</v>
      </c>
      <c r="N6299">
        <f t="shared" si="99"/>
        <v>12</v>
      </c>
    </row>
    <row r="6300" spans="1:14" x14ac:dyDescent="0.3">
      <c r="A6300" s="40">
        <v>6299</v>
      </c>
      <c r="B6300" s="38" t="s">
        <v>400</v>
      </c>
      <c r="C6300" s="38" t="s">
        <v>124</v>
      </c>
      <c r="D6300">
        <v>285.14999999999998</v>
      </c>
      <c r="E6300">
        <v>98841</v>
      </c>
      <c r="F6300">
        <v>3.6</v>
      </c>
      <c r="G6300">
        <v>250</v>
      </c>
      <c r="H6300">
        <v>8.4087899999999998</v>
      </c>
      <c r="I6300">
        <v>777.6</v>
      </c>
      <c r="J6300">
        <v>79.2</v>
      </c>
      <c r="K6300">
        <v>272.29399999999998</v>
      </c>
      <c r="L6300">
        <v>0</v>
      </c>
      <c r="M6300">
        <v>1</v>
      </c>
      <c r="N6300">
        <f t="shared" si="99"/>
        <v>12</v>
      </c>
    </row>
    <row r="6301" spans="1:14" x14ac:dyDescent="0.3">
      <c r="A6301" s="40">
        <v>6300</v>
      </c>
      <c r="B6301" s="38" t="s">
        <v>400</v>
      </c>
      <c r="C6301" s="38" t="s">
        <v>125</v>
      </c>
      <c r="D6301">
        <v>285.14999999999998</v>
      </c>
      <c r="E6301">
        <v>98841</v>
      </c>
      <c r="F6301">
        <v>3.1</v>
      </c>
      <c r="G6301">
        <v>250</v>
      </c>
      <c r="H6301">
        <v>7.8591300000000004</v>
      </c>
      <c r="I6301">
        <v>954</v>
      </c>
      <c r="J6301">
        <v>140.4</v>
      </c>
      <c r="K6301">
        <v>272.06900000000002</v>
      </c>
      <c r="L6301">
        <v>0</v>
      </c>
      <c r="M6301">
        <v>1</v>
      </c>
      <c r="N6301">
        <f t="shared" si="99"/>
        <v>12</v>
      </c>
    </row>
    <row r="6302" spans="1:14" x14ac:dyDescent="0.3">
      <c r="A6302" s="40">
        <v>6301</v>
      </c>
      <c r="B6302" s="38" t="s">
        <v>400</v>
      </c>
      <c r="C6302" s="38" t="s">
        <v>126</v>
      </c>
      <c r="D6302">
        <v>285.14999999999998</v>
      </c>
      <c r="E6302">
        <v>98841</v>
      </c>
      <c r="F6302">
        <v>2.6</v>
      </c>
      <c r="G6302">
        <v>270</v>
      </c>
      <c r="H6302">
        <v>8.4087899999999998</v>
      </c>
      <c r="I6302">
        <v>1047.5999999999999</v>
      </c>
      <c r="J6302">
        <v>262.8</v>
      </c>
      <c r="K6302">
        <v>272.29399999999998</v>
      </c>
      <c r="L6302">
        <v>0</v>
      </c>
      <c r="M6302">
        <v>1</v>
      </c>
      <c r="N6302">
        <f t="shared" si="99"/>
        <v>12</v>
      </c>
    </row>
    <row r="6303" spans="1:14" x14ac:dyDescent="0.3">
      <c r="A6303" s="40">
        <v>6302</v>
      </c>
      <c r="B6303" s="38" t="s">
        <v>400</v>
      </c>
      <c r="C6303" s="38" t="s">
        <v>127</v>
      </c>
      <c r="D6303">
        <v>285.14999999999998</v>
      </c>
      <c r="E6303">
        <v>98841</v>
      </c>
      <c r="F6303">
        <v>4.5999999999999996</v>
      </c>
      <c r="G6303">
        <v>270</v>
      </c>
      <c r="H6303">
        <v>8.4087899999999998</v>
      </c>
      <c r="I6303">
        <v>1886.4</v>
      </c>
      <c r="J6303">
        <v>1688.4</v>
      </c>
      <c r="K6303">
        <v>271.81299999999999</v>
      </c>
      <c r="L6303">
        <v>0</v>
      </c>
      <c r="M6303">
        <v>1</v>
      </c>
      <c r="N6303">
        <f t="shared" si="99"/>
        <v>12</v>
      </c>
    </row>
    <row r="6304" spans="1:14" x14ac:dyDescent="0.3">
      <c r="A6304" s="40">
        <v>6303</v>
      </c>
      <c r="B6304" s="38" t="s">
        <v>400</v>
      </c>
      <c r="C6304" s="38" t="s">
        <v>128</v>
      </c>
      <c r="D6304">
        <v>286.14999999999998</v>
      </c>
      <c r="E6304">
        <v>98850</v>
      </c>
      <c r="F6304">
        <v>4.5999999999999996</v>
      </c>
      <c r="G6304">
        <v>260</v>
      </c>
      <c r="H6304">
        <v>7.8583999999999996</v>
      </c>
      <c r="I6304">
        <v>957.6</v>
      </c>
      <c r="J6304">
        <v>288</v>
      </c>
      <c r="K6304">
        <v>273.02300000000002</v>
      </c>
      <c r="L6304">
        <v>0</v>
      </c>
      <c r="M6304">
        <v>1</v>
      </c>
      <c r="N6304">
        <f t="shared" si="99"/>
        <v>13</v>
      </c>
    </row>
    <row r="6305" spans="1:14" x14ac:dyDescent="0.3">
      <c r="A6305" s="40">
        <v>6304</v>
      </c>
      <c r="B6305" s="38" t="s">
        <v>400</v>
      </c>
      <c r="C6305" s="38" t="s">
        <v>129</v>
      </c>
      <c r="D6305">
        <v>286.14999999999998</v>
      </c>
      <c r="E6305">
        <v>98850</v>
      </c>
      <c r="F6305">
        <v>5.0999999999999996</v>
      </c>
      <c r="G6305">
        <v>260</v>
      </c>
      <c r="H6305">
        <v>7.8583999999999996</v>
      </c>
      <c r="I6305">
        <v>1411.2</v>
      </c>
      <c r="J6305">
        <v>1386</v>
      </c>
      <c r="K6305">
        <v>272.541</v>
      </c>
      <c r="L6305">
        <v>0</v>
      </c>
      <c r="M6305">
        <v>1</v>
      </c>
      <c r="N6305">
        <f t="shared" si="99"/>
        <v>13</v>
      </c>
    </row>
    <row r="6306" spans="1:14" x14ac:dyDescent="0.3">
      <c r="A6306" s="40">
        <v>6305</v>
      </c>
      <c r="B6306" s="38" t="s">
        <v>400</v>
      </c>
      <c r="C6306" s="38" t="s">
        <v>130</v>
      </c>
      <c r="D6306">
        <v>286.14999999999998</v>
      </c>
      <c r="E6306">
        <v>98850</v>
      </c>
      <c r="F6306">
        <v>5.0999999999999996</v>
      </c>
      <c r="G6306">
        <v>250</v>
      </c>
      <c r="H6306">
        <v>7.34117</v>
      </c>
      <c r="I6306">
        <v>982.8</v>
      </c>
      <c r="J6306">
        <v>1296</v>
      </c>
      <c r="K6306">
        <v>272.31400000000002</v>
      </c>
      <c r="L6306">
        <v>0</v>
      </c>
      <c r="M6306">
        <v>1</v>
      </c>
      <c r="N6306">
        <f t="shared" si="99"/>
        <v>13</v>
      </c>
    </row>
    <row r="6307" spans="1:14" x14ac:dyDescent="0.3">
      <c r="A6307" s="40">
        <v>6306</v>
      </c>
      <c r="B6307" s="38" t="s">
        <v>400</v>
      </c>
      <c r="C6307" s="38" t="s">
        <v>131</v>
      </c>
      <c r="D6307">
        <v>285.14999999999998</v>
      </c>
      <c r="E6307">
        <v>98841</v>
      </c>
      <c r="F6307">
        <v>4.5999999999999996</v>
      </c>
      <c r="G6307">
        <v>250</v>
      </c>
      <c r="H6307">
        <v>6.3976899999999999</v>
      </c>
      <c r="I6307">
        <v>504</v>
      </c>
      <c r="J6307">
        <v>576</v>
      </c>
      <c r="K6307">
        <v>270.90699999999998</v>
      </c>
      <c r="L6307">
        <v>0</v>
      </c>
      <c r="M6307">
        <v>1</v>
      </c>
      <c r="N6307">
        <f t="shared" si="99"/>
        <v>12</v>
      </c>
    </row>
    <row r="6308" spans="1:14" x14ac:dyDescent="0.3">
      <c r="A6308" s="40">
        <v>6307</v>
      </c>
      <c r="B6308" s="38" t="s">
        <v>400</v>
      </c>
      <c r="C6308" s="38" t="s">
        <v>132</v>
      </c>
      <c r="D6308">
        <v>285.14999999999998</v>
      </c>
      <c r="E6308">
        <v>98841</v>
      </c>
      <c r="F6308">
        <v>4.0999999999999996</v>
      </c>
      <c r="G6308">
        <v>260</v>
      </c>
      <c r="H6308">
        <v>6.8552400000000002</v>
      </c>
      <c r="I6308">
        <v>108</v>
      </c>
      <c r="J6308">
        <v>0</v>
      </c>
      <c r="K6308">
        <v>271.13600000000002</v>
      </c>
      <c r="L6308">
        <v>0</v>
      </c>
      <c r="M6308">
        <v>1</v>
      </c>
      <c r="N6308">
        <f t="shared" si="99"/>
        <v>12</v>
      </c>
    </row>
    <row r="6309" spans="1:14" x14ac:dyDescent="0.3">
      <c r="A6309" s="40">
        <v>6308</v>
      </c>
      <c r="B6309" s="38" t="s">
        <v>400</v>
      </c>
      <c r="C6309" s="38" t="s">
        <v>133</v>
      </c>
      <c r="D6309">
        <v>284.14999999999998</v>
      </c>
      <c r="E6309">
        <v>98833</v>
      </c>
      <c r="F6309">
        <v>2.6</v>
      </c>
      <c r="G6309">
        <v>240</v>
      </c>
      <c r="H6309">
        <v>6.85581</v>
      </c>
      <c r="I6309">
        <v>0</v>
      </c>
      <c r="J6309">
        <v>0</v>
      </c>
      <c r="K6309">
        <v>269.92099999999999</v>
      </c>
      <c r="L6309">
        <v>0</v>
      </c>
      <c r="M6309">
        <v>1</v>
      </c>
      <c r="N6309">
        <f t="shared" si="99"/>
        <v>11</v>
      </c>
    </row>
    <row r="6310" spans="1:14" x14ac:dyDescent="0.3">
      <c r="A6310" s="40">
        <v>6309</v>
      </c>
      <c r="B6310" s="38" t="s">
        <v>400</v>
      </c>
      <c r="C6310" s="38" t="s">
        <v>134</v>
      </c>
      <c r="D6310">
        <v>284.14999999999998</v>
      </c>
      <c r="E6310">
        <v>98833</v>
      </c>
      <c r="F6310">
        <v>2.6</v>
      </c>
      <c r="G6310">
        <v>240</v>
      </c>
      <c r="H6310">
        <v>7.3424500000000004</v>
      </c>
      <c r="I6310">
        <v>0</v>
      </c>
      <c r="J6310">
        <v>0</v>
      </c>
      <c r="K6310">
        <v>270.411</v>
      </c>
      <c r="L6310">
        <v>0</v>
      </c>
      <c r="M6310">
        <v>1</v>
      </c>
      <c r="N6310">
        <f t="shared" si="99"/>
        <v>11</v>
      </c>
    </row>
    <row r="6311" spans="1:14" x14ac:dyDescent="0.3">
      <c r="A6311" s="40">
        <v>6310</v>
      </c>
      <c r="B6311" s="38" t="s">
        <v>400</v>
      </c>
      <c r="C6311" s="38" t="s">
        <v>135</v>
      </c>
      <c r="D6311">
        <v>284.14999999999998</v>
      </c>
      <c r="E6311">
        <v>98833</v>
      </c>
      <c r="F6311">
        <v>4.0999999999999996</v>
      </c>
      <c r="G6311">
        <v>240</v>
      </c>
      <c r="H6311">
        <v>6.85581</v>
      </c>
      <c r="I6311">
        <v>0</v>
      </c>
      <c r="J6311">
        <v>0</v>
      </c>
      <c r="K6311">
        <v>269.92099999999999</v>
      </c>
      <c r="L6311">
        <v>0</v>
      </c>
      <c r="M6311">
        <v>1</v>
      </c>
      <c r="N6311">
        <f t="shared" si="99"/>
        <v>11</v>
      </c>
    </row>
    <row r="6312" spans="1:14" x14ac:dyDescent="0.3">
      <c r="A6312" s="40">
        <v>6311</v>
      </c>
      <c r="B6312" s="38" t="s">
        <v>400</v>
      </c>
      <c r="C6312" s="38" t="s">
        <v>136</v>
      </c>
      <c r="D6312">
        <v>284.14999999999998</v>
      </c>
      <c r="E6312">
        <v>98833</v>
      </c>
      <c r="F6312">
        <v>3.1</v>
      </c>
      <c r="G6312">
        <v>220</v>
      </c>
      <c r="H6312">
        <v>6.85581</v>
      </c>
      <c r="I6312">
        <v>0</v>
      </c>
      <c r="J6312">
        <v>0</v>
      </c>
      <c r="K6312">
        <v>269.92099999999999</v>
      </c>
      <c r="L6312">
        <v>0</v>
      </c>
      <c r="M6312">
        <v>1</v>
      </c>
      <c r="N6312">
        <f t="shared" si="99"/>
        <v>11</v>
      </c>
    </row>
    <row r="6313" spans="1:14" x14ac:dyDescent="0.3">
      <c r="A6313" s="40">
        <v>6312</v>
      </c>
      <c r="B6313" s="38" t="s">
        <v>400</v>
      </c>
      <c r="C6313" s="38" t="s">
        <v>137</v>
      </c>
      <c r="D6313">
        <v>283.14999999999998</v>
      </c>
      <c r="E6313">
        <v>98824</v>
      </c>
      <c r="F6313">
        <v>3.1</v>
      </c>
      <c r="G6313">
        <v>220</v>
      </c>
      <c r="H6313">
        <v>6.8564400000000001</v>
      </c>
      <c r="I6313">
        <v>0</v>
      </c>
      <c r="J6313">
        <v>0</v>
      </c>
      <c r="K6313">
        <v>268.971</v>
      </c>
      <c r="L6313">
        <v>0</v>
      </c>
      <c r="M6313">
        <v>1</v>
      </c>
      <c r="N6313">
        <f t="shared" si="99"/>
        <v>10</v>
      </c>
    </row>
    <row r="6314" spans="1:14" x14ac:dyDescent="0.3">
      <c r="A6314" s="40">
        <v>6313</v>
      </c>
      <c r="B6314" s="38" t="s">
        <v>400</v>
      </c>
      <c r="C6314" s="38" t="s">
        <v>138</v>
      </c>
      <c r="D6314">
        <v>283.14999999999998</v>
      </c>
      <c r="E6314">
        <v>98824</v>
      </c>
      <c r="F6314">
        <v>3.6</v>
      </c>
      <c r="G6314">
        <v>220</v>
      </c>
      <c r="H6314">
        <v>6.8564400000000001</v>
      </c>
      <c r="I6314">
        <v>0</v>
      </c>
      <c r="J6314">
        <v>0</v>
      </c>
      <c r="K6314">
        <v>269.70999999999998</v>
      </c>
      <c r="L6314">
        <v>0</v>
      </c>
      <c r="M6314">
        <v>1</v>
      </c>
      <c r="N6314">
        <f t="shared" si="99"/>
        <v>10</v>
      </c>
    </row>
    <row r="6315" spans="1:14" x14ac:dyDescent="0.3">
      <c r="A6315" s="40">
        <v>6314</v>
      </c>
      <c r="B6315" s="38" t="s">
        <v>401</v>
      </c>
      <c r="C6315" s="38" t="s">
        <v>115</v>
      </c>
      <c r="D6315">
        <v>282.14999999999998</v>
      </c>
      <c r="E6315">
        <v>98815</v>
      </c>
      <c r="F6315">
        <v>3.6</v>
      </c>
      <c r="G6315">
        <v>220</v>
      </c>
      <c r="H6315">
        <v>6.8570700000000002</v>
      </c>
      <c r="I6315">
        <v>0</v>
      </c>
      <c r="J6315">
        <v>0</v>
      </c>
      <c r="K6315">
        <v>268.86700000000002</v>
      </c>
      <c r="L6315">
        <v>0</v>
      </c>
      <c r="M6315">
        <v>1</v>
      </c>
      <c r="N6315">
        <f t="shared" si="99"/>
        <v>9</v>
      </c>
    </row>
    <row r="6316" spans="1:14" x14ac:dyDescent="0.3">
      <c r="A6316" s="40">
        <v>6315</v>
      </c>
      <c r="B6316" s="38" t="s">
        <v>401</v>
      </c>
      <c r="C6316" s="38" t="s">
        <v>116</v>
      </c>
      <c r="D6316">
        <v>282.14999999999998</v>
      </c>
      <c r="E6316">
        <v>98815</v>
      </c>
      <c r="F6316">
        <v>2.6</v>
      </c>
      <c r="G6316">
        <v>190</v>
      </c>
      <c r="H6316">
        <v>6.8570700000000002</v>
      </c>
      <c r="I6316">
        <v>0</v>
      </c>
      <c r="J6316">
        <v>0</v>
      </c>
      <c r="K6316">
        <v>268.86700000000002</v>
      </c>
      <c r="L6316">
        <v>0</v>
      </c>
      <c r="M6316">
        <v>1</v>
      </c>
      <c r="N6316">
        <f t="shared" si="99"/>
        <v>9</v>
      </c>
    </row>
    <row r="6317" spans="1:14" x14ac:dyDescent="0.3">
      <c r="A6317" s="40">
        <v>6316</v>
      </c>
      <c r="B6317" s="38" t="s">
        <v>401</v>
      </c>
      <c r="C6317" s="38" t="s">
        <v>117</v>
      </c>
      <c r="D6317">
        <v>282.14999999999998</v>
      </c>
      <c r="E6317">
        <v>98815</v>
      </c>
      <c r="F6317">
        <v>1.5</v>
      </c>
      <c r="G6317">
        <v>90</v>
      </c>
      <c r="H6317">
        <v>6.8570700000000002</v>
      </c>
      <c r="I6317">
        <v>0</v>
      </c>
      <c r="J6317">
        <v>0</v>
      </c>
      <c r="K6317">
        <v>268.86700000000002</v>
      </c>
      <c r="L6317">
        <v>0</v>
      </c>
      <c r="M6317">
        <v>1</v>
      </c>
      <c r="N6317">
        <f t="shared" si="99"/>
        <v>9</v>
      </c>
    </row>
    <row r="6318" spans="1:14" x14ac:dyDescent="0.3">
      <c r="A6318" s="40">
        <v>6317</v>
      </c>
      <c r="B6318" s="38" t="s">
        <v>401</v>
      </c>
      <c r="C6318" s="38" t="s">
        <v>118</v>
      </c>
      <c r="D6318">
        <v>282.14999999999998</v>
      </c>
      <c r="E6318">
        <v>98815</v>
      </c>
      <c r="F6318">
        <v>1.5</v>
      </c>
      <c r="G6318">
        <v>49</v>
      </c>
      <c r="H6318">
        <v>6.8570700000000002</v>
      </c>
      <c r="I6318">
        <v>0</v>
      </c>
      <c r="J6318">
        <v>0</v>
      </c>
      <c r="K6318">
        <v>268.75799999999998</v>
      </c>
      <c r="L6318">
        <v>0</v>
      </c>
      <c r="M6318">
        <v>1</v>
      </c>
      <c r="N6318">
        <f t="shared" si="99"/>
        <v>9</v>
      </c>
    </row>
    <row r="6319" spans="1:14" x14ac:dyDescent="0.3">
      <c r="A6319" s="40">
        <v>6318</v>
      </c>
      <c r="B6319" s="38" t="s">
        <v>401</v>
      </c>
      <c r="C6319" s="38" t="s">
        <v>119</v>
      </c>
      <c r="D6319">
        <v>282.14999999999998</v>
      </c>
      <c r="E6319">
        <v>98815</v>
      </c>
      <c r="F6319">
        <v>2.1</v>
      </c>
      <c r="G6319">
        <v>230</v>
      </c>
      <c r="H6319">
        <v>6.8570700000000002</v>
      </c>
      <c r="I6319">
        <v>0</v>
      </c>
      <c r="J6319">
        <v>0</v>
      </c>
      <c r="K6319">
        <v>268.75799999999998</v>
      </c>
      <c r="L6319">
        <v>0</v>
      </c>
      <c r="M6319">
        <v>1</v>
      </c>
      <c r="N6319">
        <f t="shared" si="99"/>
        <v>9</v>
      </c>
    </row>
    <row r="6320" spans="1:14" x14ac:dyDescent="0.3">
      <c r="A6320" s="40">
        <v>6319</v>
      </c>
      <c r="B6320" s="38" t="s">
        <v>401</v>
      </c>
      <c r="C6320" s="38" t="s">
        <v>120</v>
      </c>
      <c r="D6320">
        <v>282.14999999999998</v>
      </c>
      <c r="E6320">
        <v>98815</v>
      </c>
      <c r="F6320">
        <v>2.6</v>
      </c>
      <c r="G6320">
        <v>220</v>
      </c>
      <c r="H6320">
        <v>6.8570700000000002</v>
      </c>
      <c r="I6320">
        <v>0</v>
      </c>
      <c r="J6320">
        <v>0</v>
      </c>
      <c r="K6320">
        <v>268.75799999999998</v>
      </c>
      <c r="L6320">
        <v>0</v>
      </c>
      <c r="M6320">
        <v>1</v>
      </c>
      <c r="N6320">
        <f t="shared" si="99"/>
        <v>9</v>
      </c>
    </row>
    <row r="6321" spans="1:14" x14ac:dyDescent="0.3">
      <c r="A6321" s="40">
        <v>6320</v>
      </c>
      <c r="B6321" s="38" t="s">
        <v>401</v>
      </c>
      <c r="C6321" s="38" t="s">
        <v>121</v>
      </c>
      <c r="D6321">
        <v>282.14999999999998</v>
      </c>
      <c r="E6321">
        <v>98815</v>
      </c>
      <c r="F6321">
        <v>4.0999999999999996</v>
      </c>
      <c r="G6321">
        <v>210</v>
      </c>
      <c r="H6321">
        <v>6.8570700000000002</v>
      </c>
      <c r="I6321">
        <v>100.8</v>
      </c>
      <c r="J6321">
        <v>0</v>
      </c>
      <c r="K6321">
        <v>268.02100000000002</v>
      </c>
      <c r="L6321">
        <v>0</v>
      </c>
      <c r="M6321">
        <v>1</v>
      </c>
      <c r="N6321">
        <f t="shared" si="99"/>
        <v>9</v>
      </c>
    </row>
    <row r="6322" spans="1:14" x14ac:dyDescent="0.3">
      <c r="A6322" s="40">
        <v>6321</v>
      </c>
      <c r="B6322" s="38" t="s">
        <v>401</v>
      </c>
      <c r="C6322" s="38" t="s">
        <v>122</v>
      </c>
      <c r="D6322">
        <v>283.14999999999998</v>
      </c>
      <c r="E6322">
        <v>98824</v>
      </c>
      <c r="F6322">
        <v>4.0999999999999996</v>
      </c>
      <c r="G6322">
        <v>220</v>
      </c>
      <c r="H6322">
        <v>6.8564400000000001</v>
      </c>
      <c r="I6322">
        <v>514.79999999999995</v>
      </c>
      <c r="J6322">
        <v>849.6</v>
      </c>
      <c r="K6322">
        <v>268.971</v>
      </c>
      <c r="L6322">
        <v>0</v>
      </c>
      <c r="M6322">
        <v>1</v>
      </c>
      <c r="N6322">
        <f t="shared" si="99"/>
        <v>10</v>
      </c>
    </row>
    <row r="6323" spans="1:14" x14ac:dyDescent="0.3">
      <c r="A6323" s="40">
        <v>6322</v>
      </c>
      <c r="B6323" s="38" t="s">
        <v>401</v>
      </c>
      <c r="C6323" s="38" t="s">
        <v>123</v>
      </c>
      <c r="D6323">
        <v>283.14999999999998</v>
      </c>
      <c r="E6323">
        <v>98824</v>
      </c>
      <c r="F6323">
        <v>5.0999999999999996</v>
      </c>
      <c r="G6323">
        <v>220</v>
      </c>
      <c r="H6323">
        <v>6.8564400000000001</v>
      </c>
      <c r="I6323">
        <v>1018.8</v>
      </c>
      <c r="J6323">
        <v>1551.6</v>
      </c>
      <c r="K6323">
        <v>268.971</v>
      </c>
      <c r="L6323">
        <v>0</v>
      </c>
      <c r="M6323">
        <v>1</v>
      </c>
      <c r="N6323">
        <f t="shared" si="99"/>
        <v>10</v>
      </c>
    </row>
    <row r="6324" spans="1:14" x14ac:dyDescent="0.3">
      <c r="A6324" s="40">
        <v>6323</v>
      </c>
      <c r="B6324" s="38" t="s">
        <v>401</v>
      </c>
      <c r="C6324" s="38" t="s">
        <v>124</v>
      </c>
      <c r="D6324">
        <v>285.14999999999998</v>
      </c>
      <c r="E6324">
        <v>98841</v>
      </c>
      <c r="F6324">
        <v>6.7</v>
      </c>
      <c r="G6324">
        <v>220</v>
      </c>
      <c r="H6324">
        <v>6.8552400000000002</v>
      </c>
      <c r="I6324">
        <v>1476</v>
      </c>
      <c r="J6324">
        <v>2120.4</v>
      </c>
      <c r="K6324">
        <v>270.87099999999998</v>
      </c>
      <c r="L6324">
        <v>0</v>
      </c>
      <c r="M6324">
        <v>1</v>
      </c>
      <c r="N6324">
        <f t="shared" si="99"/>
        <v>12</v>
      </c>
    </row>
    <row r="6325" spans="1:14" x14ac:dyDescent="0.3">
      <c r="A6325" s="40">
        <v>6324</v>
      </c>
      <c r="B6325" s="38" t="s">
        <v>401</v>
      </c>
      <c r="C6325" s="38" t="s">
        <v>125</v>
      </c>
      <c r="D6325">
        <v>285.14999999999998</v>
      </c>
      <c r="E6325">
        <v>98841</v>
      </c>
      <c r="F6325">
        <v>6.7</v>
      </c>
      <c r="G6325">
        <v>220</v>
      </c>
      <c r="H6325">
        <v>6.3976899999999999</v>
      </c>
      <c r="I6325">
        <v>1710</v>
      </c>
      <c r="J6325">
        <v>1728</v>
      </c>
      <c r="K6325">
        <v>270.90699999999998</v>
      </c>
      <c r="L6325">
        <v>0</v>
      </c>
      <c r="M6325">
        <v>1</v>
      </c>
      <c r="N6325">
        <f t="shared" si="99"/>
        <v>12</v>
      </c>
    </row>
    <row r="6326" spans="1:14" x14ac:dyDescent="0.3">
      <c r="A6326" s="40">
        <v>6325</v>
      </c>
      <c r="B6326" s="38" t="s">
        <v>401</v>
      </c>
      <c r="C6326" s="38" t="s">
        <v>126</v>
      </c>
      <c r="D6326">
        <v>286.14999999999998</v>
      </c>
      <c r="E6326">
        <v>98850</v>
      </c>
      <c r="F6326">
        <v>8.6999999999999993</v>
      </c>
      <c r="G6326">
        <v>220</v>
      </c>
      <c r="H6326">
        <v>6.8546100000000001</v>
      </c>
      <c r="I6326">
        <v>1875.6</v>
      </c>
      <c r="J6326">
        <v>2178</v>
      </c>
      <c r="K6326">
        <v>272.08699999999999</v>
      </c>
      <c r="L6326">
        <v>0</v>
      </c>
      <c r="M6326">
        <v>1</v>
      </c>
      <c r="N6326">
        <f t="shared" si="99"/>
        <v>13</v>
      </c>
    </row>
    <row r="6327" spans="1:14" x14ac:dyDescent="0.3">
      <c r="A6327" s="40">
        <v>6326</v>
      </c>
      <c r="B6327" s="38" t="s">
        <v>401</v>
      </c>
      <c r="C6327" s="38" t="s">
        <v>127</v>
      </c>
      <c r="D6327">
        <v>287.14999999999998</v>
      </c>
      <c r="E6327">
        <v>98858</v>
      </c>
      <c r="F6327">
        <v>11.8</v>
      </c>
      <c r="G6327">
        <v>230</v>
      </c>
      <c r="H6327">
        <v>6.3965800000000002</v>
      </c>
      <c r="I6327">
        <v>1879.2</v>
      </c>
      <c r="J6327">
        <v>2041.2</v>
      </c>
      <c r="K6327">
        <v>272.80799999999999</v>
      </c>
      <c r="L6327">
        <v>0</v>
      </c>
      <c r="M6327">
        <v>1</v>
      </c>
      <c r="N6327">
        <f t="shared" si="99"/>
        <v>14</v>
      </c>
    </row>
    <row r="6328" spans="1:14" x14ac:dyDescent="0.3">
      <c r="A6328" s="40">
        <v>6327</v>
      </c>
      <c r="B6328" s="38" t="s">
        <v>401</v>
      </c>
      <c r="C6328" s="38" t="s">
        <v>128</v>
      </c>
      <c r="D6328">
        <v>288.14999999999998</v>
      </c>
      <c r="E6328">
        <v>98867</v>
      </c>
      <c r="F6328">
        <v>10.8</v>
      </c>
      <c r="G6328">
        <v>230</v>
      </c>
      <c r="H6328">
        <v>6.3959900000000003</v>
      </c>
      <c r="I6328">
        <v>1814.4</v>
      </c>
      <c r="J6328">
        <v>2286</v>
      </c>
      <c r="K6328">
        <v>273.49</v>
      </c>
      <c r="L6328">
        <v>0</v>
      </c>
      <c r="M6328">
        <v>1</v>
      </c>
      <c r="N6328">
        <f t="shared" si="99"/>
        <v>15</v>
      </c>
    </row>
    <row r="6329" spans="1:14" x14ac:dyDescent="0.3">
      <c r="A6329" s="40">
        <v>6328</v>
      </c>
      <c r="B6329" s="38" t="s">
        <v>401</v>
      </c>
      <c r="C6329" s="38" t="s">
        <v>129</v>
      </c>
      <c r="D6329">
        <v>287.14999999999998</v>
      </c>
      <c r="E6329">
        <v>98858</v>
      </c>
      <c r="F6329">
        <v>9.3000000000000007</v>
      </c>
      <c r="G6329">
        <v>230</v>
      </c>
      <c r="H6329">
        <v>6.3965800000000002</v>
      </c>
      <c r="I6329">
        <v>1393.2</v>
      </c>
      <c r="J6329">
        <v>1396.8</v>
      </c>
      <c r="K6329">
        <v>272.80799999999999</v>
      </c>
      <c r="L6329">
        <v>0</v>
      </c>
      <c r="M6329">
        <v>1</v>
      </c>
      <c r="N6329">
        <f t="shared" si="99"/>
        <v>14</v>
      </c>
    </row>
    <row r="6330" spans="1:14" x14ac:dyDescent="0.3">
      <c r="A6330" s="40">
        <v>6329</v>
      </c>
      <c r="B6330" s="38" t="s">
        <v>401</v>
      </c>
      <c r="C6330" s="38" t="s">
        <v>130</v>
      </c>
      <c r="D6330">
        <v>287.14999999999998</v>
      </c>
      <c r="E6330">
        <v>98858</v>
      </c>
      <c r="F6330">
        <v>10.8</v>
      </c>
      <c r="G6330">
        <v>230</v>
      </c>
      <c r="H6330">
        <v>6.85405</v>
      </c>
      <c r="I6330">
        <v>532.79999999999995</v>
      </c>
      <c r="J6330">
        <v>136.80000000000001</v>
      </c>
      <c r="K6330">
        <v>273.52100000000002</v>
      </c>
      <c r="L6330">
        <v>0</v>
      </c>
      <c r="M6330">
        <v>1</v>
      </c>
      <c r="N6330">
        <f t="shared" si="99"/>
        <v>14</v>
      </c>
    </row>
    <row r="6331" spans="1:14" x14ac:dyDescent="0.3">
      <c r="A6331" s="40">
        <v>6330</v>
      </c>
      <c r="B6331" s="38" t="s">
        <v>401</v>
      </c>
      <c r="C6331" s="38" t="s">
        <v>131</v>
      </c>
      <c r="D6331">
        <v>286.14999999999998</v>
      </c>
      <c r="E6331">
        <v>98850</v>
      </c>
      <c r="F6331">
        <v>8.6999999999999993</v>
      </c>
      <c r="G6331">
        <v>230</v>
      </c>
      <c r="H6331">
        <v>7.34117</v>
      </c>
      <c r="I6331">
        <v>270</v>
      </c>
      <c r="J6331">
        <v>0</v>
      </c>
      <c r="K6331">
        <v>272.79599999999999</v>
      </c>
      <c r="L6331">
        <v>0</v>
      </c>
      <c r="M6331">
        <v>1</v>
      </c>
      <c r="N6331">
        <f t="shared" si="99"/>
        <v>13</v>
      </c>
    </row>
    <row r="6332" spans="1:14" x14ac:dyDescent="0.3">
      <c r="A6332" s="40">
        <v>6331</v>
      </c>
      <c r="B6332" s="38" t="s">
        <v>401</v>
      </c>
      <c r="C6332" s="38" t="s">
        <v>132</v>
      </c>
      <c r="D6332">
        <v>285.14999999999998</v>
      </c>
      <c r="E6332">
        <v>98841</v>
      </c>
      <c r="F6332">
        <v>6.7</v>
      </c>
      <c r="G6332">
        <v>250</v>
      </c>
      <c r="H6332">
        <v>8.4087899999999998</v>
      </c>
      <c r="I6332">
        <v>93.6</v>
      </c>
      <c r="J6332">
        <v>0</v>
      </c>
      <c r="K6332">
        <v>271.81299999999999</v>
      </c>
      <c r="L6332">
        <v>0</v>
      </c>
      <c r="M6332">
        <v>1</v>
      </c>
      <c r="N6332">
        <f t="shared" si="99"/>
        <v>12</v>
      </c>
    </row>
    <row r="6333" spans="1:14" x14ac:dyDescent="0.3">
      <c r="A6333" s="40">
        <v>6332</v>
      </c>
      <c r="B6333" s="38" t="s">
        <v>401</v>
      </c>
      <c r="C6333" s="38" t="s">
        <v>133</v>
      </c>
      <c r="D6333">
        <v>284.14999999999998</v>
      </c>
      <c r="E6333">
        <v>98833</v>
      </c>
      <c r="F6333">
        <v>6.2</v>
      </c>
      <c r="G6333">
        <v>250</v>
      </c>
      <c r="H6333">
        <v>7.8597700000000001</v>
      </c>
      <c r="I6333">
        <v>0</v>
      </c>
      <c r="J6333">
        <v>0</v>
      </c>
      <c r="K6333">
        <v>271.11500000000001</v>
      </c>
      <c r="L6333">
        <v>0</v>
      </c>
      <c r="M6333">
        <v>1</v>
      </c>
      <c r="N6333">
        <f t="shared" si="99"/>
        <v>11</v>
      </c>
    </row>
    <row r="6334" spans="1:14" x14ac:dyDescent="0.3">
      <c r="A6334" s="40">
        <v>6333</v>
      </c>
      <c r="B6334" s="38" t="s">
        <v>401</v>
      </c>
      <c r="C6334" s="38" t="s">
        <v>134</v>
      </c>
      <c r="D6334">
        <v>285.14999999999998</v>
      </c>
      <c r="E6334">
        <v>98841</v>
      </c>
      <c r="F6334">
        <v>6.7</v>
      </c>
      <c r="G6334">
        <v>240</v>
      </c>
      <c r="H6334">
        <v>7.8591300000000004</v>
      </c>
      <c r="I6334">
        <v>0</v>
      </c>
      <c r="J6334">
        <v>0</v>
      </c>
      <c r="K6334">
        <v>271.58800000000002</v>
      </c>
      <c r="L6334">
        <v>0</v>
      </c>
      <c r="M6334">
        <v>1</v>
      </c>
      <c r="N6334">
        <f t="shared" si="99"/>
        <v>12</v>
      </c>
    </row>
    <row r="6335" spans="1:14" x14ac:dyDescent="0.3">
      <c r="A6335" s="40">
        <v>6334</v>
      </c>
      <c r="B6335" s="38" t="s">
        <v>401</v>
      </c>
      <c r="C6335" s="38" t="s">
        <v>135</v>
      </c>
      <c r="D6335">
        <v>284.14999999999998</v>
      </c>
      <c r="E6335">
        <v>98833</v>
      </c>
      <c r="F6335">
        <v>5.0999999999999996</v>
      </c>
      <c r="G6335">
        <v>250</v>
      </c>
      <c r="H6335">
        <v>7.8597700000000001</v>
      </c>
      <c r="I6335">
        <v>0</v>
      </c>
      <c r="J6335">
        <v>0</v>
      </c>
      <c r="K6335">
        <v>270.63600000000002</v>
      </c>
      <c r="L6335">
        <v>0</v>
      </c>
      <c r="M6335">
        <v>1</v>
      </c>
      <c r="N6335">
        <f t="shared" si="99"/>
        <v>11</v>
      </c>
    </row>
    <row r="6336" spans="1:14" x14ac:dyDescent="0.3">
      <c r="A6336" s="40">
        <v>6335</v>
      </c>
      <c r="B6336" s="38" t="s">
        <v>401</v>
      </c>
      <c r="C6336" s="38" t="s">
        <v>136</v>
      </c>
      <c r="D6336">
        <v>284.14999999999998</v>
      </c>
      <c r="E6336">
        <v>98833</v>
      </c>
      <c r="F6336">
        <v>6.7</v>
      </c>
      <c r="G6336">
        <v>250</v>
      </c>
      <c r="H6336">
        <v>7.3424500000000004</v>
      </c>
      <c r="I6336">
        <v>0</v>
      </c>
      <c r="J6336">
        <v>0</v>
      </c>
      <c r="K6336">
        <v>270.14699999999999</v>
      </c>
      <c r="L6336">
        <v>0</v>
      </c>
      <c r="M6336">
        <v>1</v>
      </c>
      <c r="N6336">
        <f t="shared" si="99"/>
        <v>11</v>
      </c>
    </row>
    <row r="6337" spans="1:14" x14ac:dyDescent="0.3">
      <c r="A6337" s="40">
        <v>6336</v>
      </c>
      <c r="B6337" s="38" t="s">
        <v>401</v>
      </c>
      <c r="C6337" s="38" t="s">
        <v>137</v>
      </c>
      <c r="D6337">
        <v>284.14999999999998</v>
      </c>
      <c r="E6337">
        <v>98833</v>
      </c>
      <c r="F6337">
        <v>5.7</v>
      </c>
      <c r="G6337">
        <v>260</v>
      </c>
      <c r="H6337">
        <v>7.3424500000000004</v>
      </c>
      <c r="I6337">
        <v>0</v>
      </c>
      <c r="J6337">
        <v>0</v>
      </c>
      <c r="K6337">
        <v>270.14699999999999</v>
      </c>
      <c r="L6337">
        <v>0</v>
      </c>
      <c r="M6337">
        <v>1</v>
      </c>
      <c r="N6337">
        <f t="shared" si="99"/>
        <v>11</v>
      </c>
    </row>
    <row r="6338" spans="1:14" x14ac:dyDescent="0.3">
      <c r="A6338" s="40">
        <v>6337</v>
      </c>
      <c r="B6338" s="38" t="s">
        <v>401</v>
      </c>
      <c r="C6338" s="38" t="s">
        <v>138</v>
      </c>
      <c r="D6338">
        <v>283.14999999999998</v>
      </c>
      <c r="E6338">
        <v>98824</v>
      </c>
      <c r="F6338">
        <v>5.0999999999999996</v>
      </c>
      <c r="G6338">
        <v>260</v>
      </c>
      <c r="H6338">
        <v>6.8564400000000001</v>
      </c>
      <c r="I6338">
        <v>0</v>
      </c>
      <c r="J6338">
        <v>0</v>
      </c>
      <c r="K6338">
        <v>268.971</v>
      </c>
      <c r="L6338">
        <v>0</v>
      </c>
      <c r="M6338">
        <v>1</v>
      </c>
      <c r="N6338">
        <f t="shared" si="99"/>
        <v>10</v>
      </c>
    </row>
    <row r="6339" spans="1:14" x14ac:dyDescent="0.3">
      <c r="A6339" s="40">
        <v>6338</v>
      </c>
      <c r="B6339" s="38" t="s">
        <v>402</v>
      </c>
      <c r="C6339" s="38" t="s">
        <v>115</v>
      </c>
      <c r="D6339">
        <v>283.14999999999998</v>
      </c>
      <c r="E6339">
        <v>98824</v>
      </c>
      <c r="F6339">
        <v>5.0999999999999996</v>
      </c>
      <c r="G6339">
        <v>260</v>
      </c>
      <c r="H6339">
        <v>6.8564400000000001</v>
      </c>
      <c r="I6339">
        <v>0</v>
      </c>
      <c r="J6339">
        <v>0</v>
      </c>
      <c r="K6339">
        <v>268.971</v>
      </c>
      <c r="L6339">
        <v>0</v>
      </c>
      <c r="M6339">
        <v>1</v>
      </c>
      <c r="N6339">
        <f t="shared" ref="N6339:N6402" si="100">CONVERT(D6339,"K", "C")</f>
        <v>10</v>
      </c>
    </row>
    <row r="6340" spans="1:14" x14ac:dyDescent="0.3">
      <c r="A6340" s="40">
        <v>6339</v>
      </c>
      <c r="B6340" s="38" t="s">
        <v>402</v>
      </c>
      <c r="C6340" s="38" t="s">
        <v>116</v>
      </c>
      <c r="D6340">
        <v>283.14999999999998</v>
      </c>
      <c r="E6340">
        <v>98824</v>
      </c>
      <c r="F6340">
        <v>5.0999999999999996</v>
      </c>
      <c r="G6340">
        <v>260</v>
      </c>
      <c r="H6340">
        <v>6.8564400000000001</v>
      </c>
      <c r="I6340">
        <v>0</v>
      </c>
      <c r="J6340">
        <v>0</v>
      </c>
      <c r="K6340">
        <v>269.23399999999998</v>
      </c>
      <c r="L6340">
        <v>0</v>
      </c>
      <c r="M6340">
        <v>1</v>
      </c>
      <c r="N6340">
        <f t="shared" si="100"/>
        <v>10</v>
      </c>
    </row>
    <row r="6341" spans="1:14" x14ac:dyDescent="0.3">
      <c r="A6341" s="40">
        <v>6340</v>
      </c>
      <c r="B6341" s="38" t="s">
        <v>402</v>
      </c>
      <c r="C6341" s="38" t="s">
        <v>117</v>
      </c>
      <c r="D6341">
        <v>282.14999999999998</v>
      </c>
      <c r="E6341">
        <v>98815</v>
      </c>
      <c r="F6341">
        <v>5.0999999999999996</v>
      </c>
      <c r="G6341">
        <v>250</v>
      </c>
      <c r="H6341">
        <v>5.9692299999999996</v>
      </c>
      <c r="I6341">
        <v>0</v>
      </c>
      <c r="J6341">
        <v>0</v>
      </c>
      <c r="K6341">
        <v>267.56799999999998</v>
      </c>
      <c r="L6341">
        <v>0</v>
      </c>
      <c r="M6341">
        <v>1</v>
      </c>
      <c r="N6341">
        <f t="shared" si="100"/>
        <v>9</v>
      </c>
    </row>
    <row r="6342" spans="1:14" x14ac:dyDescent="0.3">
      <c r="A6342" s="40">
        <v>6341</v>
      </c>
      <c r="B6342" s="38" t="s">
        <v>402</v>
      </c>
      <c r="C6342" s="38" t="s">
        <v>118</v>
      </c>
      <c r="D6342">
        <v>281.14999999999998</v>
      </c>
      <c r="E6342">
        <v>98806</v>
      </c>
      <c r="F6342">
        <v>3.1</v>
      </c>
      <c r="G6342">
        <v>250</v>
      </c>
      <c r="H6342">
        <v>5.9697699999999996</v>
      </c>
      <c r="I6342">
        <v>0</v>
      </c>
      <c r="J6342">
        <v>0</v>
      </c>
      <c r="K6342">
        <v>266.62</v>
      </c>
      <c r="L6342">
        <v>0</v>
      </c>
      <c r="M6342">
        <v>1</v>
      </c>
      <c r="N6342">
        <f t="shared" si="100"/>
        <v>8</v>
      </c>
    </row>
    <row r="6343" spans="1:14" x14ac:dyDescent="0.3">
      <c r="A6343" s="40">
        <v>6342</v>
      </c>
      <c r="B6343" s="38" t="s">
        <v>402</v>
      </c>
      <c r="C6343" s="38" t="s">
        <v>119</v>
      </c>
      <c r="D6343">
        <v>281.14999999999998</v>
      </c>
      <c r="E6343">
        <v>98806</v>
      </c>
      <c r="F6343">
        <v>3.6</v>
      </c>
      <c r="G6343">
        <v>260</v>
      </c>
      <c r="H6343">
        <v>5.9697699999999996</v>
      </c>
      <c r="I6343">
        <v>0</v>
      </c>
      <c r="J6343">
        <v>0</v>
      </c>
      <c r="K6343">
        <v>267.35300000000001</v>
      </c>
      <c r="L6343">
        <v>0</v>
      </c>
      <c r="M6343">
        <v>1</v>
      </c>
      <c r="N6343">
        <f t="shared" si="100"/>
        <v>8</v>
      </c>
    </row>
    <row r="6344" spans="1:14" x14ac:dyDescent="0.3">
      <c r="A6344" s="40">
        <v>6343</v>
      </c>
      <c r="B6344" s="38" t="s">
        <v>402</v>
      </c>
      <c r="C6344" s="38" t="s">
        <v>120</v>
      </c>
      <c r="D6344">
        <v>282.14999999999998</v>
      </c>
      <c r="E6344">
        <v>98815</v>
      </c>
      <c r="F6344">
        <v>4.5999999999999996</v>
      </c>
      <c r="G6344">
        <v>260</v>
      </c>
      <c r="H6344">
        <v>5.9692299999999996</v>
      </c>
      <c r="I6344">
        <v>0</v>
      </c>
      <c r="J6344">
        <v>0</v>
      </c>
      <c r="K6344">
        <v>267.56799999999998</v>
      </c>
      <c r="L6344">
        <v>0</v>
      </c>
      <c r="M6344">
        <v>1</v>
      </c>
      <c r="N6344">
        <f t="shared" si="100"/>
        <v>9</v>
      </c>
    </row>
    <row r="6345" spans="1:14" x14ac:dyDescent="0.3">
      <c r="A6345" s="40">
        <v>6344</v>
      </c>
      <c r="B6345" s="38" t="s">
        <v>402</v>
      </c>
      <c r="C6345" s="38" t="s">
        <v>121</v>
      </c>
      <c r="D6345">
        <v>282.14999999999998</v>
      </c>
      <c r="E6345">
        <v>98815</v>
      </c>
      <c r="F6345">
        <v>3.6</v>
      </c>
      <c r="G6345">
        <v>250</v>
      </c>
      <c r="H6345">
        <v>6.3993900000000004</v>
      </c>
      <c r="I6345">
        <v>93.6</v>
      </c>
      <c r="J6345">
        <v>0</v>
      </c>
      <c r="K6345">
        <v>267.79500000000002</v>
      </c>
      <c r="L6345">
        <v>0</v>
      </c>
      <c r="M6345">
        <v>1</v>
      </c>
      <c r="N6345">
        <f t="shared" si="100"/>
        <v>9</v>
      </c>
    </row>
    <row r="6346" spans="1:14" x14ac:dyDescent="0.3">
      <c r="A6346" s="40">
        <v>6345</v>
      </c>
      <c r="B6346" s="38" t="s">
        <v>402</v>
      </c>
      <c r="C6346" s="38" t="s">
        <v>122</v>
      </c>
      <c r="D6346">
        <v>283.14999999999998</v>
      </c>
      <c r="E6346">
        <v>98824</v>
      </c>
      <c r="F6346">
        <v>5.7</v>
      </c>
      <c r="G6346">
        <v>250</v>
      </c>
      <c r="H6346">
        <v>6.3987999999999996</v>
      </c>
      <c r="I6346">
        <v>471.6</v>
      </c>
      <c r="J6346">
        <v>540</v>
      </c>
      <c r="K6346">
        <v>269.00700000000001</v>
      </c>
      <c r="L6346">
        <v>0</v>
      </c>
      <c r="M6346">
        <v>1</v>
      </c>
      <c r="N6346">
        <f t="shared" si="100"/>
        <v>10</v>
      </c>
    </row>
    <row r="6347" spans="1:14" x14ac:dyDescent="0.3">
      <c r="A6347" s="40">
        <v>6346</v>
      </c>
      <c r="B6347" s="38" t="s">
        <v>402</v>
      </c>
      <c r="C6347" s="38" t="s">
        <v>123</v>
      </c>
      <c r="D6347">
        <v>284.14999999999998</v>
      </c>
      <c r="E6347">
        <v>98833</v>
      </c>
      <c r="F6347">
        <v>7.2</v>
      </c>
      <c r="G6347">
        <v>250</v>
      </c>
      <c r="H6347">
        <v>6.3982099999999997</v>
      </c>
      <c r="I6347">
        <v>1004.4</v>
      </c>
      <c r="J6347">
        <v>1490.4</v>
      </c>
      <c r="K6347">
        <v>269.69299999999998</v>
      </c>
      <c r="L6347">
        <v>0</v>
      </c>
      <c r="M6347">
        <v>1</v>
      </c>
      <c r="N6347">
        <f t="shared" si="100"/>
        <v>11</v>
      </c>
    </row>
    <row r="6348" spans="1:14" x14ac:dyDescent="0.3">
      <c r="A6348" s="40">
        <v>6347</v>
      </c>
      <c r="B6348" s="38" t="s">
        <v>402</v>
      </c>
      <c r="C6348" s="38" t="s">
        <v>124</v>
      </c>
      <c r="D6348">
        <v>284.14999999999998</v>
      </c>
      <c r="E6348">
        <v>98833</v>
      </c>
      <c r="F6348">
        <v>7.7</v>
      </c>
      <c r="G6348">
        <v>260</v>
      </c>
      <c r="H6348">
        <v>5.9681300000000004</v>
      </c>
      <c r="I6348">
        <v>1461.6</v>
      </c>
      <c r="J6348">
        <v>2127.6</v>
      </c>
      <c r="K6348">
        <v>269.46499999999997</v>
      </c>
      <c r="L6348">
        <v>0</v>
      </c>
      <c r="M6348">
        <v>1</v>
      </c>
      <c r="N6348">
        <f t="shared" si="100"/>
        <v>11</v>
      </c>
    </row>
    <row r="6349" spans="1:14" x14ac:dyDescent="0.3">
      <c r="A6349" s="40">
        <v>6348</v>
      </c>
      <c r="B6349" s="38" t="s">
        <v>402</v>
      </c>
      <c r="C6349" s="38" t="s">
        <v>125</v>
      </c>
      <c r="D6349">
        <v>284.14999999999998</v>
      </c>
      <c r="E6349">
        <v>98833</v>
      </c>
      <c r="F6349">
        <v>6.2</v>
      </c>
      <c r="G6349">
        <v>270</v>
      </c>
      <c r="H6349">
        <v>6.3982099999999997</v>
      </c>
      <c r="I6349">
        <v>1692</v>
      </c>
      <c r="J6349">
        <v>1976.4</v>
      </c>
      <c r="K6349">
        <v>269.95699999999999</v>
      </c>
      <c r="L6349">
        <v>0</v>
      </c>
      <c r="M6349">
        <v>1</v>
      </c>
      <c r="N6349">
        <f t="shared" si="100"/>
        <v>11</v>
      </c>
    </row>
    <row r="6350" spans="1:14" x14ac:dyDescent="0.3">
      <c r="A6350" s="40">
        <v>6349</v>
      </c>
      <c r="B6350" s="38" t="s">
        <v>402</v>
      </c>
      <c r="C6350" s="38" t="s">
        <v>126</v>
      </c>
      <c r="D6350">
        <v>285.14999999999998</v>
      </c>
      <c r="E6350">
        <v>98841</v>
      </c>
      <c r="F6350">
        <v>8.6999999999999993</v>
      </c>
      <c r="G6350">
        <v>260</v>
      </c>
      <c r="H6350">
        <v>5.5636200000000002</v>
      </c>
      <c r="I6350">
        <v>1864.8</v>
      </c>
      <c r="J6350">
        <v>2203.1999999999998</v>
      </c>
      <c r="K6350">
        <v>270.447</v>
      </c>
      <c r="L6350">
        <v>0</v>
      </c>
      <c r="M6350">
        <v>1</v>
      </c>
      <c r="N6350">
        <f t="shared" si="100"/>
        <v>12</v>
      </c>
    </row>
    <row r="6351" spans="1:14" x14ac:dyDescent="0.3">
      <c r="A6351" s="40">
        <v>6350</v>
      </c>
      <c r="B6351" s="38" t="s">
        <v>402</v>
      </c>
      <c r="C6351" s="38" t="s">
        <v>127</v>
      </c>
      <c r="D6351">
        <v>286.14999999999998</v>
      </c>
      <c r="E6351">
        <v>98850</v>
      </c>
      <c r="F6351">
        <v>10.3</v>
      </c>
      <c r="G6351">
        <v>270</v>
      </c>
      <c r="H6351">
        <v>5.56311</v>
      </c>
      <c r="I6351">
        <v>1861.2</v>
      </c>
      <c r="J6351">
        <v>2052</v>
      </c>
      <c r="K6351">
        <v>271.39499999999998</v>
      </c>
      <c r="L6351">
        <v>0</v>
      </c>
      <c r="M6351">
        <v>1</v>
      </c>
      <c r="N6351">
        <f t="shared" si="100"/>
        <v>13</v>
      </c>
    </row>
    <row r="6352" spans="1:14" x14ac:dyDescent="0.3">
      <c r="A6352" s="40">
        <v>6351</v>
      </c>
      <c r="B6352" s="38" t="s">
        <v>402</v>
      </c>
      <c r="C6352" s="38" t="s">
        <v>128</v>
      </c>
      <c r="D6352">
        <v>285.14999999999998</v>
      </c>
      <c r="E6352">
        <v>98841</v>
      </c>
      <c r="F6352">
        <v>10.3</v>
      </c>
      <c r="G6352">
        <v>260</v>
      </c>
      <c r="H6352">
        <v>5.1842300000000003</v>
      </c>
      <c r="I6352">
        <v>1800</v>
      </c>
      <c r="J6352">
        <v>2404.8000000000002</v>
      </c>
      <c r="K6352">
        <v>269.95</v>
      </c>
      <c r="L6352">
        <v>0</v>
      </c>
      <c r="M6352">
        <v>1</v>
      </c>
      <c r="N6352">
        <f t="shared" si="100"/>
        <v>12</v>
      </c>
    </row>
    <row r="6353" spans="1:14" x14ac:dyDescent="0.3">
      <c r="A6353" s="40">
        <v>6352</v>
      </c>
      <c r="B6353" s="38" t="s">
        <v>402</v>
      </c>
      <c r="C6353" s="38" t="s">
        <v>129</v>
      </c>
      <c r="D6353">
        <v>286.14999999999998</v>
      </c>
      <c r="E6353">
        <v>98850</v>
      </c>
      <c r="F6353">
        <v>7.7</v>
      </c>
      <c r="G6353">
        <v>260</v>
      </c>
      <c r="H6353">
        <v>5.1837499999999999</v>
      </c>
      <c r="I6353">
        <v>1461.6</v>
      </c>
      <c r="J6353">
        <v>2145.6</v>
      </c>
      <c r="K6353">
        <v>270.89600000000002</v>
      </c>
      <c r="L6353">
        <v>0</v>
      </c>
      <c r="M6353">
        <v>1</v>
      </c>
      <c r="N6353">
        <f t="shared" si="100"/>
        <v>13</v>
      </c>
    </row>
    <row r="6354" spans="1:14" x14ac:dyDescent="0.3">
      <c r="A6354" s="40">
        <v>6353</v>
      </c>
      <c r="B6354" s="38" t="s">
        <v>402</v>
      </c>
      <c r="C6354" s="38" t="s">
        <v>130</v>
      </c>
      <c r="D6354">
        <v>285.14999999999998</v>
      </c>
      <c r="E6354">
        <v>98841</v>
      </c>
      <c r="F6354">
        <v>6.7</v>
      </c>
      <c r="G6354">
        <v>260</v>
      </c>
      <c r="H6354">
        <v>5.1842300000000003</v>
      </c>
      <c r="I6354">
        <v>1000.8</v>
      </c>
      <c r="J6354">
        <v>1558.8</v>
      </c>
      <c r="K6354">
        <v>269.95</v>
      </c>
      <c r="L6354">
        <v>0</v>
      </c>
      <c r="M6354">
        <v>1</v>
      </c>
      <c r="N6354">
        <f t="shared" si="100"/>
        <v>12</v>
      </c>
    </row>
    <row r="6355" spans="1:14" x14ac:dyDescent="0.3">
      <c r="A6355" s="40">
        <v>6354</v>
      </c>
      <c r="B6355" s="38" t="s">
        <v>402</v>
      </c>
      <c r="C6355" s="38" t="s">
        <v>131</v>
      </c>
      <c r="D6355">
        <v>285.14999999999998</v>
      </c>
      <c r="E6355">
        <v>98841</v>
      </c>
      <c r="F6355">
        <v>7.7</v>
      </c>
      <c r="G6355">
        <v>270</v>
      </c>
      <c r="H6355">
        <v>5.9676400000000003</v>
      </c>
      <c r="I6355">
        <v>496.8</v>
      </c>
      <c r="J6355">
        <v>828</v>
      </c>
      <c r="K6355">
        <v>270.41300000000001</v>
      </c>
      <c r="L6355">
        <v>0</v>
      </c>
      <c r="M6355">
        <v>1</v>
      </c>
      <c r="N6355">
        <f t="shared" si="100"/>
        <v>12</v>
      </c>
    </row>
    <row r="6356" spans="1:14" x14ac:dyDescent="0.3">
      <c r="A6356" s="40">
        <v>6355</v>
      </c>
      <c r="B6356" s="38" t="s">
        <v>402</v>
      </c>
      <c r="C6356" s="38" t="s">
        <v>132</v>
      </c>
      <c r="D6356">
        <v>285.14999999999998</v>
      </c>
      <c r="E6356">
        <v>98841</v>
      </c>
      <c r="F6356">
        <v>6.2</v>
      </c>
      <c r="G6356">
        <v>260</v>
      </c>
      <c r="H6356">
        <v>5.9676400000000003</v>
      </c>
      <c r="I6356">
        <v>90</v>
      </c>
      <c r="J6356">
        <v>0</v>
      </c>
      <c r="K6356">
        <v>270.41300000000001</v>
      </c>
      <c r="L6356">
        <v>0</v>
      </c>
      <c r="M6356">
        <v>1</v>
      </c>
      <c r="N6356">
        <f t="shared" si="100"/>
        <v>12</v>
      </c>
    </row>
    <row r="6357" spans="1:14" x14ac:dyDescent="0.3">
      <c r="A6357" s="40">
        <v>6356</v>
      </c>
      <c r="B6357" s="38" t="s">
        <v>402</v>
      </c>
      <c r="C6357" s="38" t="s">
        <v>133</v>
      </c>
      <c r="D6357">
        <v>284.14999999999998</v>
      </c>
      <c r="E6357">
        <v>98833</v>
      </c>
      <c r="F6357">
        <v>3.6</v>
      </c>
      <c r="G6357">
        <v>240</v>
      </c>
      <c r="H6357">
        <v>6.3982099999999997</v>
      </c>
      <c r="I6357">
        <v>0</v>
      </c>
      <c r="J6357">
        <v>0</v>
      </c>
      <c r="K6357">
        <v>269.69299999999998</v>
      </c>
      <c r="L6357">
        <v>0</v>
      </c>
      <c r="M6357">
        <v>1</v>
      </c>
      <c r="N6357">
        <f t="shared" si="100"/>
        <v>11</v>
      </c>
    </row>
    <row r="6358" spans="1:14" x14ac:dyDescent="0.3">
      <c r="A6358" s="40">
        <v>6357</v>
      </c>
      <c r="B6358" s="38" t="s">
        <v>402</v>
      </c>
      <c r="C6358" s="38" t="s">
        <v>134</v>
      </c>
      <c r="D6358">
        <v>284.14999999999998</v>
      </c>
      <c r="E6358">
        <v>98833</v>
      </c>
      <c r="F6358">
        <v>3.1</v>
      </c>
      <c r="G6358">
        <v>240</v>
      </c>
      <c r="H6358">
        <v>7.3424500000000004</v>
      </c>
      <c r="I6358">
        <v>0</v>
      </c>
      <c r="J6358">
        <v>0</v>
      </c>
      <c r="K6358">
        <v>270.14699999999999</v>
      </c>
      <c r="L6358">
        <v>0</v>
      </c>
      <c r="M6358">
        <v>1</v>
      </c>
      <c r="N6358">
        <f t="shared" si="100"/>
        <v>11</v>
      </c>
    </row>
    <row r="6359" spans="1:14" x14ac:dyDescent="0.3">
      <c r="A6359" s="40">
        <v>6358</v>
      </c>
      <c r="B6359" s="38" t="s">
        <v>402</v>
      </c>
      <c r="C6359" s="38" t="s">
        <v>135</v>
      </c>
      <c r="D6359">
        <v>284.14999999999998</v>
      </c>
      <c r="E6359">
        <v>98833</v>
      </c>
      <c r="F6359">
        <v>2.6</v>
      </c>
      <c r="G6359">
        <v>240</v>
      </c>
      <c r="H6359">
        <v>7.3424500000000004</v>
      </c>
      <c r="I6359">
        <v>0</v>
      </c>
      <c r="J6359">
        <v>0</v>
      </c>
      <c r="K6359">
        <v>270.14699999999999</v>
      </c>
      <c r="L6359">
        <v>0</v>
      </c>
      <c r="M6359">
        <v>1</v>
      </c>
      <c r="N6359">
        <f t="shared" si="100"/>
        <v>11</v>
      </c>
    </row>
    <row r="6360" spans="1:14" x14ac:dyDescent="0.3">
      <c r="A6360" s="40">
        <v>6359</v>
      </c>
      <c r="B6360" s="38" t="s">
        <v>402</v>
      </c>
      <c r="C6360" s="38" t="s">
        <v>136</v>
      </c>
      <c r="D6360">
        <v>284.14999999999998</v>
      </c>
      <c r="E6360">
        <v>98833</v>
      </c>
      <c r="F6360">
        <v>2.6</v>
      </c>
      <c r="G6360">
        <v>210</v>
      </c>
      <c r="H6360">
        <v>7.8597700000000001</v>
      </c>
      <c r="I6360">
        <v>0</v>
      </c>
      <c r="J6360">
        <v>0</v>
      </c>
      <c r="K6360">
        <v>270.63600000000002</v>
      </c>
      <c r="L6360">
        <v>0</v>
      </c>
      <c r="M6360">
        <v>1</v>
      </c>
      <c r="N6360">
        <f t="shared" si="100"/>
        <v>11</v>
      </c>
    </row>
    <row r="6361" spans="1:14" x14ac:dyDescent="0.3">
      <c r="A6361" s="40">
        <v>6360</v>
      </c>
      <c r="B6361" s="38" t="s">
        <v>402</v>
      </c>
      <c r="C6361" s="38" t="s">
        <v>137</v>
      </c>
      <c r="D6361">
        <v>284.14999999999998</v>
      </c>
      <c r="E6361">
        <v>98833</v>
      </c>
      <c r="F6361">
        <v>3.1</v>
      </c>
      <c r="G6361">
        <v>210</v>
      </c>
      <c r="H6361">
        <v>7.8597700000000001</v>
      </c>
      <c r="I6361">
        <v>0</v>
      </c>
      <c r="J6361">
        <v>0</v>
      </c>
      <c r="K6361">
        <v>271.11500000000001</v>
      </c>
      <c r="L6361">
        <v>0</v>
      </c>
      <c r="M6361">
        <v>1</v>
      </c>
      <c r="N6361">
        <f t="shared" si="100"/>
        <v>11</v>
      </c>
    </row>
    <row r="6362" spans="1:14" x14ac:dyDescent="0.3">
      <c r="A6362" s="40">
        <v>6361</v>
      </c>
      <c r="B6362" s="38" t="s">
        <v>402</v>
      </c>
      <c r="C6362" s="38" t="s">
        <v>138</v>
      </c>
      <c r="D6362">
        <v>285.14999999999998</v>
      </c>
      <c r="E6362">
        <v>98841</v>
      </c>
      <c r="F6362">
        <v>4.0999999999999996</v>
      </c>
      <c r="G6362">
        <v>230</v>
      </c>
      <c r="H6362">
        <v>7.8591300000000004</v>
      </c>
      <c r="I6362">
        <v>0</v>
      </c>
      <c r="J6362">
        <v>0</v>
      </c>
      <c r="K6362">
        <v>271.58800000000002</v>
      </c>
      <c r="L6362">
        <v>0</v>
      </c>
      <c r="M6362">
        <v>1</v>
      </c>
      <c r="N6362">
        <f t="shared" si="100"/>
        <v>12</v>
      </c>
    </row>
    <row r="6363" spans="1:14" x14ac:dyDescent="0.3">
      <c r="A6363" s="40">
        <v>6362</v>
      </c>
      <c r="B6363" s="38" t="s">
        <v>403</v>
      </c>
      <c r="C6363" s="38" t="s">
        <v>115</v>
      </c>
      <c r="D6363">
        <v>284.14999999999998</v>
      </c>
      <c r="E6363">
        <v>98833</v>
      </c>
      <c r="F6363">
        <v>2.1</v>
      </c>
      <c r="G6363">
        <v>200</v>
      </c>
      <c r="H6363">
        <v>7.8597700000000001</v>
      </c>
      <c r="I6363">
        <v>0</v>
      </c>
      <c r="J6363">
        <v>0</v>
      </c>
      <c r="K6363">
        <v>270.63600000000002</v>
      </c>
      <c r="L6363">
        <v>0</v>
      </c>
      <c r="M6363">
        <v>1</v>
      </c>
      <c r="N6363">
        <f t="shared" si="100"/>
        <v>11</v>
      </c>
    </row>
    <row r="6364" spans="1:14" x14ac:dyDescent="0.3">
      <c r="A6364" s="40">
        <v>6363</v>
      </c>
      <c r="B6364" s="38" t="s">
        <v>403</v>
      </c>
      <c r="C6364" s="38" t="s">
        <v>116</v>
      </c>
      <c r="D6364">
        <v>284.14999999999998</v>
      </c>
      <c r="E6364">
        <v>98833</v>
      </c>
      <c r="F6364">
        <v>2.1</v>
      </c>
      <c r="G6364">
        <v>210</v>
      </c>
      <c r="H6364">
        <v>7.3424500000000004</v>
      </c>
      <c r="I6364">
        <v>0</v>
      </c>
      <c r="J6364">
        <v>0</v>
      </c>
      <c r="K6364">
        <v>270.14699999999999</v>
      </c>
      <c r="L6364">
        <v>0</v>
      </c>
      <c r="M6364">
        <v>1</v>
      </c>
      <c r="N6364">
        <f t="shared" si="100"/>
        <v>11</v>
      </c>
    </row>
    <row r="6365" spans="1:14" x14ac:dyDescent="0.3">
      <c r="A6365" s="40">
        <v>6364</v>
      </c>
      <c r="B6365" s="38" t="s">
        <v>403</v>
      </c>
      <c r="C6365" s="38" t="s">
        <v>117</v>
      </c>
      <c r="D6365">
        <v>284.14999999999998</v>
      </c>
      <c r="E6365">
        <v>98833</v>
      </c>
      <c r="F6365">
        <v>3.6</v>
      </c>
      <c r="G6365">
        <v>230</v>
      </c>
      <c r="H6365">
        <v>7.3424500000000004</v>
      </c>
      <c r="I6365">
        <v>0</v>
      </c>
      <c r="J6365">
        <v>0</v>
      </c>
      <c r="K6365">
        <v>270.89</v>
      </c>
      <c r="L6365">
        <v>0</v>
      </c>
      <c r="M6365">
        <v>1</v>
      </c>
      <c r="N6365">
        <f t="shared" si="100"/>
        <v>11</v>
      </c>
    </row>
    <row r="6366" spans="1:14" x14ac:dyDescent="0.3">
      <c r="A6366" s="40">
        <v>6365</v>
      </c>
      <c r="B6366" s="38" t="s">
        <v>403</v>
      </c>
      <c r="C6366" s="38" t="s">
        <v>118</v>
      </c>
      <c r="D6366">
        <v>283.14999999999998</v>
      </c>
      <c r="E6366">
        <v>98824</v>
      </c>
      <c r="F6366">
        <v>3.1</v>
      </c>
      <c r="G6366">
        <v>230</v>
      </c>
      <c r="H6366">
        <v>7.3431300000000004</v>
      </c>
      <c r="I6366">
        <v>0</v>
      </c>
      <c r="J6366">
        <v>0</v>
      </c>
      <c r="K6366">
        <v>270.04599999999999</v>
      </c>
      <c r="L6366">
        <v>0</v>
      </c>
      <c r="M6366">
        <v>1</v>
      </c>
      <c r="N6366">
        <f t="shared" si="100"/>
        <v>10</v>
      </c>
    </row>
    <row r="6367" spans="1:14" x14ac:dyDescent="0.3">
      <c r="A6367" s="40">
        <v>6366</v>
      </c>
      <c r="B6367" s="38" t="s">
        <v>403</v>
      </c>
      <c r="C6367" s="38" t="s">
        <v>119</v>
      </c>
      <c r="D6367">
        <v>283.14999999999998</v>
      </c>
      <c r="E6367">
        <v>98824</v>
      </c>
      <c r="F6367">
        <v>2.6</v>
      </c>
      <c r="G6367">
        <v>210</v>
      </c>
      <c r="H6367">
        <v>7.3431300000000004</v>
      </c>
      <c r="I6367">
        <v>0</v>
      </c>
      <c r="J6367">
        <v>0</v>
      </c>
      <c r="K6367">
        <v>270.04599999999999</v>
      </c>
      <c r="L6367">
        <v>0</v>
      </c>
      <c r="M6367">
        <v>1</v>
      </c>
      <c r="N6367">
        <f t="shared" si="100"/>
        <v>10</v>
      </c>
    </row>
    <row r="6368" spans="1:14" x14ac:dyDescent="0.3">
      <c r="A6368" s="40">
        <v>6367</v>
      </c>
      <c r="B6368" s="38" t="s">
        <v>403</v>
      </c>
      <c r="C6368" s="38" t="s">
        <v>120</v>
      </c>
      <c r="D6368">
        <v>283.14999999999998</v>
      </c>
      <c r="E6368">
        <v>98824</v>
      </c>
      <c r="F6368">
        <v>3.6</v>
      </c>
      <c r="G6368">
        <v>230</v>
      </c>
      <c r="H6368">
        <v>7.3431300000000004</v>
      </c>
      <c r="I6368">
        <v>0</v>
      </c>
      <c r="J6368">
        <v>0</v>
      </c>
      <c r="K6368">
        <v>269.19600000000003</v>
      </c>
      <c r="L6368">
        <v>0</v>
      </c>
      <c r="M6368">
        <v>1</v>
      </c>
      <c r="N6368">
        <f t="shared" si="100"/>
        <v>10</v>
      </c>
    </row>
    <row r="6369" spans="1:14" x14ac:dyDescent="0.3">
      <c r="A6369" s="40">
        <v>6368</v>
      </c>
      <c r="B6369" s="38" t="s">
        <v>403</v>
      </c>
      <c r="C6369" s="38" t="s">
        <v>121</v>
      </c>
      <c r="D6369">
        <v>283.14999999999998</v>
      </c>
      <c r="E6369">
        <v>98824</v>
      </c>
      <c r="F6369">
        <v>2.1</v>
      </c>
      <c r="G6369">
        <v>230</v>
      </c>
      <c r="H6369">
        <v>7.3431300000000004</v>
      </c>
      <c r="I6369">
        <v>82.8</v>
      </c>
      <c r="J6369">
        <v>0</v>
      </c>
      <c r="K6369">
        <v>269.45999999999998</v>
      </c>
      <c r="L6369">
        <v>0</v>
      </c>
      <c r="M6369">
        <v>1</v>
      </c>
      <c r="N6369">
        <f t="shared" si="100"/>
        <v>10</v>
      </c>
    </row>
    <row r="6370" spans="1:14" x14ac:dyDescent="0.3">
      <c r="A6370" s="40">
        <v>6369</v>
      </c>
      <c r="B6370" s="38" t="s">
        <v>403</v>
      </c>
      <c r="C6370" s="38" t="s">
        <v>122</v>
      </c>
      <c r="D6370">
        <v>283.14999999999998</v>
      </c>
      <c r="E6370">
        <v>98824</v>
      </c>
      <c r="F6370">
        <v>2.1</v>
      </c>
      <c r="G6370">
        <v>180</v>
      </c>
      <c r="H6370">
        <v>7.3431300000000004</v>
      </c>
      <c r="I6370">
        <v>457.2</v>
      </c>
      <c r="J6370">
        <v>518.4</v>
      </c>
      <c r="K6370">
        <v>269.45999999999998</v>
      </c>
      <c r="L6370">
        <v>0</v>
      </c>
      <c r="M6370">
        <v>1</v>
      </c>
      <c r="N6370">
        <f t="shared" si="100"/>
        <v>10</v>
      </c>
    </row>
    <row r="6371" spans="1:14" x14ac:dyDescent="0.3">
      <c r="A6371" s="40">
        <v>6370</v>
      </c>
      <c r="B6371" s="38" t="s">
        <v>403</v>
      </c>
      <c r="C6371" s="38" t="s">
        <v>123</v>
      </c>
      <c r="D6371">
        <v>284.14999999999998</v>
      </c>
      <c r="E6371">
        <v>98833</v>
      </c>
      <c r="F6371">
        <v>3.6</v>
      </c>
      <c r="G6371">
        <v>230</v>
      </c>
      <c r="H6371">
        <v>7.3424500000000004</v>
      </c>
      <c r="I6371">
        <v>925.2</v>
      </c>
      <c r="J6371">
        <v>1058.4000000000001</v>
      </c>
      <c r="K6371">
        <v>270.411</v>
      </c>
      <c r="L6371">
        <v>0</v>
      </c>
      <c r="M6371">
        <v>1</v>
      </c>
      <c r="N6371">
        <f t="shared" si="100"/>
        <v>11</v>
      </c>
    </row>
    <row r="6372" spans="1:14" x14ac:dyDescent="0.3">
      <c r="A6372" s="40">
        <v>6371</v>
      </c>
      <c r="B6372" s="38" t="s">
        <v>403</v>
      </c>
      <c r="C6372" s="38" t="s">
        <v>124</v>
      </c>
      <c r="D6372">
        <v>285.14999999999998</v>
      </c>
      <c r="E6372">
        <v>98841</v>
      </c>
      <c r="F6372">
        <v>4.5999999999999996</v>
      </c>
      <c r="G6372">
        <v>220</v>
      </c>
      <c r="H6372">
        <v>7.34185</v>
      </c>
      <c r="I6372">
        <v>752.4</v>
      </c>
      <c r="J6372">
        <v>111.6</v>
      </c>
      <c r="K6372">
        <v>271.84300000000002</v>
      </c>
      <c r="L6372">
        <v>0</v>
      </c>
      <c r="M6372">
        <v>1</v>
      </c>
      <c r="N6372">
        <f t="shared" si="100"/>
        <v>12</v>
      </c>
    </row>
    <row r="6373" spans="1:14" x14ac:dyDescent="0.3">
      <c r="A6373" s="40">
        <v>6372</v>
      </c>
      <c r="B6373" s="38" t="s">
        <v>403</v>
      </c>
      <c r="C6373" s="38" t="s">
        <v>125</v>
      </c>
      <c r="D6373">
        <v>285.14999999999998</v>
      </c>
      <c r="E6373">
        <v>98841</v>
      </c>
      <c r="F6373">
        <v>4.5999999999999996</v>
      </c>
      <c r="G6373">
        <v>220</v>
      </c>
      <c r="H6373">
        <v>7.34185</v>
      </c>
      <c r="I6373">
        <v>925.2</v>
      </c>
      <c r="J6373">
        <v>136.80000000000001</v>
      </c>
      <c r="K6373">
        <v>271.84300000000002</v>
      </c>
      <c r="L6373">
        <v>0</v>
      </c>
      <c r="M6373">
        <v>1</v>
      </c>
      <c r="N6373">
        <f t="shared" si="100"/>
        <v>12</v>
      </c>
    </row>
    <row r="6374" spans="1:14" x14ac:dyDescent="0.3">
      <c r="A6374" s="40">
        <v>6373</v>
      </c>
      <c r="B6374" s="38" t="s">
        <v>403</v>
      </c>
      <c r="C6374" s="38" t="s">
        <v>126</v>
      </c>
      <c r="D6374">
        <v>286.14999999999998</v>
      </c>
      <c r="E6374">
        <v>98850</v>
      </c>
      <c r="F6374">
        <v>3.6</v>
      </c>
      <c r="G6374">
        <v>230</v>
      </c>
      <c r="H6374">
        <v>7.8583999999999996</v>
      </c>
      <c r="I6374">
        <v>1015.2</v>
      </c>
      <c r="J6374">
        <v>172.8</v>
      </c>
      <c r="K6374">
        <v>273.02300000000002</v>
      </c>
      <c r="L6374">
        <v>0</v>
      </c>
      <c r="M6374">
        <v>1</v>
      </c>
      <c r="N6374">
        <f t="shared" si="100"/>
        <v>13</v>
      </c>
    </row>
    <row r="6375" spans="1:14" x14ac:dyDescent="0.3">
      <c r="A6375" s="40">
        <v>6374</v>
      </c>
      <c r="B6375" s="38" t="s">
        <v>403</v>
      </c>
      <c r="C6375" s="38" t="s">
        <v>127</v>
      </c>
      <c r="D6375">
        <v>287.14999999999998</v>
      </c>
      <c r="E6375">
        <v>98858</v>
      </c>
      <c r="F6375">
        <v>4.5999999999999996</v>
      </c>
      <c r="G6375">
        <v>230</v>
      </c>
      <c r="H6375">
        <v>7.8577599999999999</v>
      </c>
      <c r="I6375">
        <v>1828.8</v>
      </c>
      <c r="J6375">
        <v>1828.8</v>
      </c>
      <c r="K6375">
        <v>273.49299999999999</v>
      </c>
      <c r="L6375">
        <v>0</v>
      </c>
      <c r="M6375">
        <v>1</v>
      </c>
      <c r="N6375">
        <f t="shared" si="100"/>
        <v>14</v>
      </c>
    </row>
    <row r="6376" spans="1:14" x14ac:dyDescent="0.3">
      <c r="A6376" s="40">
        <v>6375</v>
      </c>
      <c r="B6376" s="38" t="s">
        <v>403</v>
      </c>
      <c r="C6376" s="38" t="s">
        <v>128</v>
      </c>
      <c r="D6376">
        <v>288.14999999999998</v>
      </c>
      <c r="E6376">
        <v>98867</v>
      </c>
      <c r="F6376">
        <v>4.0999999999999996</v>
      </c>
      <c r="G6376">
        <v>230</v>
      </c>
      <c r="H6376">
        <v>7.85703</v>
      </c>
      <c r="I6376">
        <v>1659.6</v>
      </c>
      <c r="J6376">
        <v>1674</v>
      </c>
      <c r="K6376">
        <v>274.44600000000003</v>
      </c>
      <c r="L6376">
        <v>0</v>
      </c>
      <c r="M6376">
        <v>1</v>
      </c>
      <c r="N6376">
        <f t="shared" si="100"/>
        <v>15</v>
      </c>
    </row>
    <row r="6377" spans="1:14" x14ac:dyDescent="0.3">
      <c r="A6377" s="40">
        <v>6376</v>
      </c>
      <c r="B6377" s="38" t="s">
        <v>403</v>
      </c>
      <c r="C6377" s="38" t="s">
        <v>129</v>
      </c>
      <c r="D6377">
        <v>288.14999999999998</v>
      </c>
      <c r="E6377">
        <v>98867</v>
      </c>
      <c r="F6377">
        <v>3.1</v>
      </c>
      <c r="G6377">
        <v>220</v>
      </c>
      <c r="H6377">
        <v>7.85703</v>
      </c>
      <c r="I6377">
        <v>1342.8</v>
      </c>
      <c r="J6377">
        <v>1674</v>
      </c>
      <c r="K6377">
        <v>274.44600000000003</v>
      </c>
      <c r="L6377">
        <v>0</v>
      </c>
      <c r="M6377">
        <v>1</v>
      </c>
      <c r="N6377">
        <f t="shared" si="100"/>
        <v>15</v>
      </c>
    </row>
    <row r="6378" spans="1:14" x14ac:dyDescent="0.3">
      <c r="A6378" s="40">
        <v>6377</v>
      </c>
      <c r="B6378" s="38" t="s">
        <v>403</v>
      </c>
      <c r="C6378" s="38" t="s">
        <v>130</v>
      </c>
      <c r="D6378">
        <v>288.14999999999998</v>
      </c>
      <c r="E6378">
        <v>98867</v>
      </c>
      <c r="F6378">
        <v>4.5999999999999996</v>
      </c>
      <c r="G6378">
        <v>230</v>
      </c>
      <c r="H6378">
        <v>7.3398899999999996</v>
      </c>
      <c r="I6378">
        <v>914.4</v>
      </c>
      <c r="J6378">
        <v>1238.4000000000001</v>
      </c>
      <c r="K6378">
        <v>274.21800000000002</v>
      </c>
      <c r="L6378">
        <v>0</v>
      </c>
      <c r="M6378">
        <v>1</v>
      </c>
      <c r="N6378">
        <f t="shared" si="100"/>
        <v>15</v>
      </c>
    </row>
    <row r="6379" spans="1:14" x14ac:dyDescent="0.3">
      <c r="A6379" s="40">
        <v>6378</v>
      </c>
      <c r="B6379" s="38" t="s">
        <v>403</v>
      </c>
      <c r="C6379" s="38" t="s">
        <v>131</v>
      </c>
      <c r="D6379">
        <v>288.14999999999998</v>
      </c>
      <c r="E6379">
        <v>98867</v>
      </c>
      <c r="F6379">
        <v>3.1</v>
      </c>
      <c r="G6379">
        <v>220</v>
      </c>
      <c r="H6379">
        <v>7.3398899999999996</v>
      </c>
      <c r="I6379">
        <v>446.4</v>
      </c>
      <c r="J6379">
        <v>504</v>
      </c>
      <c r="K6379">
        <v>274.21800000000002</v>
      </c>
      <c r="L6379">
        <v>0</v>
      </c>
      <c r="M6379">
        <v>1</v>
      </c>
      <c r="N6379">
        <f t="shared" si="100"/>
        <v>15</v>
      </c>
    </row>
    <row r="6380" spans="1:14" x14ac:dyDescent="0.3">
      <c r="A6380" s="40">
        <v>6379</v>
      </c>
      <c r="B6380" s="38" t="s">
        <v>403</v>
      </c>
      <c r="C6380" s="38" t="s">
        <v>132</v>
      </c>
      <c r="D6380">
        <v>287.14999999999998</v>
      </c>
      <c r="E6380">
        <v>98858</v>
      </c>
      <c r="F6380">
        <v>3.6</v>
      </c>
      <c r="G6380">
        <v>220</v>
      </c>
      <c r="H6380">
        <v>7.3405699999999996</v>
      </c>
      <c r="I6380">
        <v>79.2</v>
      </c>
      <c r="J6380">
        <v>0</v>
      </c>
      <c r="K6380">
        <v>273.26600000000002</v>
      </c>
      <c r="L6380">
        <v>0</v>
      </c>
      <c r="M6380">
        <v>1</v>
      </c>
      <c r="N6380">
        <f t="shared" si="100"/>
        <v>14</v>
      </c>
    </row>
    <row r="6381" spans="1:14" x14ac:dyDescent="0.3">
      <c r="A6381" s="40">
        <v>6380</v>
      </c>
      <c r="B6381" s="38" t="s">
        <v>403</v>
      </c>
      <c r="C6381" s="38" t="s">
        <v>133</v>
      </c>
      <c r="D6381">
        <v>286.14999999999998</v>
      </c>
      <c r="E6381">
        <v>98850</v>
      </c>
      <c r="F6381">
        <v>2.1</v>
      </c>
      <c r="G6381">
        <v>210</v>
      </c>
      <c r="H6381">
        <v>7.34117</v>
      </c>
      <c r="I6381">
        <v>0</v>
      </c>
      <c r="J6381">
        <v>0</v>
      </c>
      <c r="K6381">
        <v>272.31400000000002</v>
      </c>
      <c r="L6381">
        <v>0</v>
      </c>
      <c r="M6381">
        <v>1</v>
      </c>
      <c r="N6381">
        <f t="shared" si="100"/>
        <v>13</v>
      </c>
    </row>
    <row r="6382" spans="1:14" x14ac:dyDescent="0.3">
      <c r="A6382" s="40">
        <v>6381</v>
      </c>
      <c r="B6382" s="38" t="s">
        <v>403</v>
      </c>
      <c r="C6382" s="38" t="s">
        <v>134</v>
      </c>
      <c r="D6382">
        <v>286.14999999999998</v>
      </c>
      <c r="E6382">
        <v>98850</v>
      </c>
      <c r="F6382">
        <v>2.1</v>
      </c>
      <c r="G6382">
        <v>180</v>
      </c>
      <c r="H6382">
        <v>7.34117</v>
      </c>
      <c r="I6382">
        <v>0</v>
      </c>
      <c r="J6382">
        <v>0</v>
      </c>
      <c r="K6382">
        <v>272.31400000000002</v>
      </c>
      <c r="L6382">
        <v>0</v>
      </c>
      <c r="M6382">
        <v>1</v>
      </c>
      <c r="N6382">
        <f t="shared" si="100"/>
        <v>13</v>
      </c>
    </row>
    <row r="6383" spans="1:14" x14ac:dyDescent="0.3">
      <c r="A6383" s="40">
        <v>6382</v>
      </c>
      <c r="B6383" s="38" t="s">
        <v>403</v>
      </c>
      <c r="C6383" s="38" t="s">
        <v>135</v>
      </c>
      <c r="D6383">
        <v>285.14999999999998</v>
      </c>
      <c r="E6383">
        <v>98841</v>
      </c>
      <c r="F6383">
        <v>2.6</v>
      </c>
      <c r="G6383">
        <v>210</v>
      </c>
      <c r="H6383">
        <v>7.34185</v>
      </c>
      <c r="I6383">
        <v>0</v>
      </c>
      <c r="J6383">
        <v>0</v>
      </c>
      <c r="K6383">
        <v>271.09699999999998</v>
      </c>
      <c r="L6383">
        <v>0</v>
      </c>
      <c r="M6383">
        <v>1</v>
      </c>
      <c r="N6383">
        <f t="shared" si="100"/>
        <v>12</v>
      </c>
    </row>
    <row r="6384" spans="1:14" x14ac:dyDescent="0.3">
      <c r="A6384" s="40">
        <v>6383</v>
      </c>
      <c r="B6384" s="38" t="s">
        <v>403</v>
      </c>
      <c r="C6384" s="38" t="s">
        <v>136</v>
      </c>
      <c r="D6384">
        <v>285.14999999999998</v>
      </c>
      <c r="E6384">
        <v>98841</v>
      </c>
      <c r="F6384">
        <v>3.6</v>
      </c>
      <c r="G6384">
        <v>230</v>
      </c>
      <c r="H6384">
        <v>7.34185</v>
      </c>
      <c r="I6384">
        <v>0</v>
      </c>
      <c r="J6384">
        <v>0</v>
      </c>
      <c r="K6384">
        <v>271.09699999999998</v>
      </c>
      <c r="L6384">
        <v>0</v>
      </c>
      <c r="M6384">
        <v>1</v>
      </c>
      <c r="N6384">
        <f t="shared" si="100"/>
        <v>12</v>
      </c>
    </row>
    <row r="6385" spans="1:14" x14ac:dyDescent="0.3">
      <c r="A6385" s="40">
        <v>6384</v>
      </c>
      <c r="B6385" s="38" t="s">
        <v>403</v>
      </c>
      <c r="C6385" s="38" t="s">
        <v>137</v>
      </c>
      <c r="D6385">
        <v>285.14999999999998</v>
      </c>
      <c r="E6385">
        <v>98841</v>
      </c>
      <c r="F6385">
        <v>5.0999999999999996</v>
      </c>
      <c r="G6385">
        <v>220</v>
      </c>
      <c r="H6385">
        <v>7.34185</v>
      </c>
      <c r="I6385">
        <v>0</v>
      </c>
      <c r="J6385">
        <v>0</v>
      </c>
      <c r="K6385">
        <v>271.72899999999998</v>
      </c>
      <c r="L6385">
        <v>0</v>
      </c>
      <c r="M6385">
        <v>1</v>
      </c>
      <c r="N6385">
        <f t="shared" si="100"/>
        <v>12</v>
      </c>
    </row>
    <row r="6386" spans="1:14" x14ac:dyDescent="0.3">
      <c r="A6386" s="40">
        <v>6385</v>
      </c>
      <c r="B6386" s="38" t="s">
        <v>403</v>
      </c>
      <c r="C6386" s="38" t="s">
        <v>138</v>
      </c>
      <c r="D6386">
        <v>285.14999999999998</v>
      </c>
      <c r="E6386">
        <v>98841</v>
      </c>
      <c r="F6386">
        <v>3.6</v>
      </c>
      <c r="G6386">
        <v>200</v>
      </c>
      <c r="H6386">
        <v>6.8552400000000002</v>
      </c>
      <c r="I6386">
        <v>0</v>
      </c>
      <c r="J6386">
        <v>0</v>
      </c>
      <c r="K6386">
        <v>271.38400000000001</v>
      </c>
      <c r="L6386">
        <v>0</v>
      </c>
      <c r="M6386">
        <v>1</v>
      </c>
      <c r="N6386">
        <f t="shared" si="100"/>
        <v>12</v>
      </c>
    </row>
    <row r="6387" spans="1:14" x14ac:dyDescent="0.3">
      <c r="A6387" s="40">
        <v>6386</v>
      </c>
      <c r="B6387" s="38" t="s">
        <v>404</v>
      </c>
      <c r="C6387" s="38" t="s">
        <v>115</v>
      </c>
      <c r="D6387">
        <v>283.14999999999998</v>
      </c>
      <c r="E6387">
        <v>98824</v>
      </c>
      <c r="F6387">
        <v>3.1</v>
      </c>
      <c r="G6387">
        <v>210</v>
      </c>
      <c r="H6387">
        <v>6.8564400000000001</v>
      </c>
      <c r="I6387">
        <v>0</v>
      </c>
      <c r="J6387">
        <v>0</v>
      </c>
      <c r="K6387">
        <v>269.70999999999998</v>
      </c>
      <c r="L6387">
        <v>0</v>
      </c>
      <c r="M6387">
        <v>1</v>
      </c>
      <c r="N6387">
        <f t="shared" si="100"/>
        <v>10</v>
      </c>
    </row>
    <row r="6388" spans="1:14" x14ac:dyDescent="0.3">
      <c r="A6388" s="40">
        <v>6387</v>
      </c>
      <c r="B6388" s="38" t="s">
        <v>404</v>
      </c>
      <c r="C6388" s="38" t="s">
        <v>116</v>
      </c>
      <c r="D6388">
        <v>283.14999999999998</v>
      </c>
      <c r="E6388">
        <v>98824</v>
      </c>
      <c r="F6388">
        <v>3.1</v>
      </c>
      <c r="G6388">
        <v>210</v>
      </c>
      <c r="H6388">
        <v>6.8564400000000001</v>
      </c>
      <c r="I6388">
        <v>0</v>
      </c>
      <c r="J6388">
        <v>0</v>
      </c>
      <c r="K6388">
        <v>269.70999999999998</v>
      </c>
      <c r="L6388">
        <v>0</v>
      </c>
      <c r="M6388">
        <v>1</v>
      </c>
      <c r="N6388">
        <f t="shared" si="100"/>
        <v>10</v>
      </c>
    </row>
    <row r="6389" spans="1:14" x14ac:dyDescent="0.3">
      <c r="A6389" s="40">
        <v>6388</v>
      </c>
      <c r="B6389" s="38" t="s">
        <v>404</v>
      </c>
      <c r="C6389" s="38" t="s">
        <v>117</v>
      </c>
      <c r="D6389">
        <v>283.14999999999998</v>
      </c>
      <c r="E6389">
        <v>98824</v>
      </c>
      <c r="F6389">
        <v>2.1</v>
      </c>
      <c r="G6389">
        <v>200</v>
      </c>
      <c r="H6389">
        <v>7.3431300000000004</v>
      </c>
      <c r="I6389">
        <v>0</v>
      </c>
      <c r="J6389">
        <v>0</v>
      </c>
      <c r="K6389">
        <v>269.19600000000003</v>
      </c>
      <c r="L6389">
        <v>0</v>
      </c>
      <c r="M6389">
        <v>1</v>
      </c>
      <c r="N6389">
        <f t="shared" si="100"/>
        <v>10</v>
      </c>
    </row>
    <row r="6390" spans="1:14" x14ac:dyDescent="0.3">
      <c r="A6390" s="40">
        <v>6389</v>
      </c>
      <c r="B6390" s="38" t="s">
        <v>404</v>
      </c>
      <c r="C6390" s="38" t="s">
        <v>118</v>
      </c>
      <c r="D6390">
        <v>284.14999999999998</v>
      </c>
      <c r="E6390">
        <v>98833</v>
      </c>
      <c r="F6390">
        <v>2.1</v>
      </c>
      <c r="G6390">
        <v>210</v>
      </c>
      <c r="H6390">
        <v>7.3424500000000004</v>
      </c>
      <c r="I6390">
        <v>0</v>
      </c>
      <c r="J6390">
        <v>0</v>
      </c>
      <c r="K6390">
        <v>270.14699999999999</v>
      </c>
      <c r="L6390">
        <v>0</v>
      </c>
      <c r="M6390">
        <v>1</v>
      </c>
      <c r="N6390">
        <f t="shared" si="100"/>
        <v>11</v>
      </c>
    </row>
    <row r="6391" spans="1:14" x14ac:dyDescent="0.3">
      <c r="A6391" s="40">
        <v>6390</v>
      </c>
      <c r="B6391" s="38" t="s">
        <v>404</v>
      </c>
      <c r="C6391" s="38" t="s">
        <v>119</v>
      </c>
      <c r="D6391">
        <v>284.14999999999998</v>
      </c>
      <c r="E6391">
        <v>98833</v>
      </c>
      <c r="F6391">
        <v>5.0999999999999996</v>
      </c>
      <c r="G6391">
        <v>220</v>
      </c>
      <c r="H6391">
        <v>7.3424500000000004</v>
      </c>
      <c r="I6391">
        <v>0</v>
      </c>
      <c r="J6391">
        <v>0</v>
      </c>
      <c r="K6391">
        <v>270.14699999999999</v>
      </c>
      <c r="L6391">
        <v>0</v>
      </c>
      <c r="M6391">
        <v>1</v>
      </c>
      <c r="N6391">
        <f t="shared" si="100"/>
        <v>11</v>
      </c>
    </row>
    <row r="6392" spans="1:14" x14ac:dyDescent="0.3">
      <c r="A6392" s="40">
        <v>6391</v>
      </c>
      <c r="B6392" s="38" t="s">
        <v>404</v>
      </c>
      <c r="C6392" s="38" t="s">
        <v>120</v>
      </c>
      <c r="D6392">
        <v>283.14999999999998</v>
      </c>
      <c r="E6392">
        <v>98824</v>
      </c>
      <c r="F6392">
        <v>3.6</v>
      </c>
      <c r="G6392">
        <v>220</v>
      </c>
      <c r="H6392">
        <v>7.3431300000000004</v>
      </c>
      <c r="I6392">
        <v>0</v>
      </c>
      <c r="J6392">
        <v>0</v>
      </c>
      <c r="K6392">
        <v>269.19600000000003</v>
      </c>
      <c r="L6392">
        <v>0</v>
      </c>
      <c r="M6392">
        <v>1</v>
      </c>
      <c r="N6392">
        <f t="shared" si="100"/>
        <v>10</v>
      </c>
    </row>
    <row r="6393" spans="1:14" x14ac:dyDescent="0.3">
      <c r="A6393" s="40">
        <v>6392</v>
      </c>
      <c r="B6393" s="38" t="s">
        <v>404</v>
      </c>
      <c r="C6393" s="38" t="s">
        <v>121</v>
      </c>
      <c r="D6393">
        <v>284.14999999999998</v>
      </c>
      <c r="E6393">
        <v>98833</v>
      </c>
      <c r="F6393">
        <v>2.1</v>
      </c>
      <c r="G6393">
        <v>220</v>
      </c>
      <c r="H6393">
        <v>7.3424500000000004</v>
      </c>
      <c r="I6393">
        <v>79.2</v>
      </c>
      <c r="J6393">
        <v>0</v>
      </c>
      <c r="K6393">
        <v>270.411</v>
      </c>
      <c r="L6393">
        <v>0</v>
      </c>
      <c r="M6393">
        <v>1</v>
      </c>
      <c r="N6393">
        <f t="shared" si="100"/>
        <v>11</v>
      </c>
    </row>
    <row r="6394" spans="1:14" x14ac:dyDescent="0.3">
      <c r="A6394" s="40">
        <v>6393</v>
      </c>
      <c r="B6394" s="38" t="s">
        <v>404</v>
      </c>
      <c r="C6394" s="38" t="s">
        <v>122</v>
      </c>
      <c r="D6394">
        <v>284.14999999999998</v>
      </c>
      <c r="E6394">
        <v>98833</v>
      </c>
      <c r="F6394">
        <v>5.0999999999999996</v>
      </c>
      <c r="G6394">
        <v>220</v>
      </c>
      <c r="H6394">
        <v>7.3424500000000004</v>
      </c>
      <c r="I6394">
        <v>442.8</v>
      </c>
      <c r="J6394">
        <v>507.6</v>
      </c>
      <c r="K6394">
        <v>270.411</v>
      </c>
      <c r="L6394">
        <v>0</v>
      </c>
      <c r="M6394">
        <v>1</v>
      </c>
      <c r="N6394">
        <f t="shared" si="100"/>
        <v>11</v>
      </c>
    </row>
    <row r="6395" spans="1:14" x14ac:dyDescent="0.3">
      <c r="A6395" s="40">
        <v>6394</v>
      </c>
      <c r="B6395" s="38" t="s">
        <v>404</v>
      </c>
      <c r="C6395" s="38" t="s">
        <v>123</v>
      </c>
      <c r="D6395">
        <v>286.14999999999998</v>
      </c>
      <c r="E6395">
        <v>98850</v>
      </c>
      <c r="F6395">
        <v>4.0999999999999996</v>
      </c>
      <c r="G6395">
        <v>200</v>
      </c>
      <c r="H6395">
        <v>7.8583999999999996</v>
      </c>
      <c r="I6395">
        <v>910.8</v>
      </c>
      <c r="J6395">
        <v>1044</v>
      </c>
      <c r="K6395">
        <v>272.541</v>
      </c>
      <c r="L6395">
        <v>0</v>
      </c>
      <c r="M6395">
        <v>1</v>
      </c>
      <c r="N6395">
        <f t="shared" si="100"/>
        <v>13</v>
      </c>
    </row>
    <row r="6396" spans="1:14" x14ac:dyDescent="0.3">
      <c r="A6396" s="40">
        <v>6395</v>
      </c>
      <c r="B6396" s="38" t="s">
        <v>404</v>
      </c>
      <c r="C6396" s="38" t="s">
        <v>124</v>
      </c>
      <c r="D6396">
        <v>286.14999999999998</v>
      </c>
      <c r="E6396">
        <v>98850</v>
      </c>
      <c r="F6396">
        <v>5.7</v>
      </c>
      <c r="G6396">
        <v>220</v>
      </c>
      <c r="H6396">
        <v>7.8583999999999996</v>
      </c>
      <c r="I6396">
        <v>741.6</v>
      </c>
      <c r="J6396">
        <v>230.4</v>
      </c>
      <c r="K6396">
        <v>273.02300000000002</v>
      </c>
      <c r="L6396">
        <v>0</v>
      </c>
      <c r="M6396">
        <v>1</v>
      </c>
      <c r="N6396">
        <f t="shared" si="100"/>
        <v>13</v>
      </c>
    </row>
    <row r="6397" spans="1:14" x14ac:dyDescent="0.3">
      <c r="A6397" s="40">
        <v>6396</v>
      </c>
      <c r="B6397" s="38" t="s">
        <v>404</v>
      </c>
      <c r="C6397" s="38" t="s">
        <v>125</v>
      </c>
      <c r="D6397">
        <v>286.14999999999998</v>
      </c>
      <c r="E6397">
        <v>98850</v>
      </c>
      <c r="F6397">
        <v>4.0999999999999996</v>
      </c>
      <c r="G6397">
        <v>200</v>
      </c>
      <c r="H6397">
        <v>7.8583999999999996</v>
      </c>
      <c r="I6397">
        <v>1645.2</v>
      </c>
      <c r="J6397">
        <v>619.20000000000005</v>
      </c>
      <c r="K6397">
        <v>272.541</v>
      </c>
      <c r="L6397">
        <v>0</v>
      </c>
      <c r="M6397">
        <v>1</v>
      </c>
      <c r="N6397">
        <f t="shared" si="100"/>
        <v>13</v>
      </c>
    </row>
    <row r="6398" spans="1:14" x14ac:dyDescent="0.3">
      <c r="A6398" s="40">
        <v>6397</v>
      </c>
      <c r="B6398" s="38" t="s">
        <v>404</v>
      </c>
      <c r="C6398" s="38" t="s">
        <v>126</v>
      </c>
      <c r="D6398">
        <v>287.14999999999998</v>
      </c>
      <c r="E6398">
        <v>98858</v>
      </c>
      <c r="F6398">
        <v>4.5999999999999996</v>
      </c>
      <c r="G6398">
        <v>200</v>
      </c>
      <c r="H6398">
        <v>8.4073200000000003</v>
      </c>
      <c r="I6398">
        <v>1000.8</v>
      </c>
      <c r="J6398">
        <v>115.2</v>
      </c>
      <c r="K6398">
        <v>274.20299999999997</v>
      </c>
      <c r="L6398">
        <v>0</v>
      </c>
      <c r="M6398">
        <v>1</v>
      </c>
      <c r="N6398">
        <f t="shared" si="100"/>
        <v>14</v>
      </c>
    </row>
    <row r="6399" spans="1:14" x14ac:dyDescent="0.3">
      <c r="A6399" s="40">
        <v>6398</v>
      </c>
      <c r="B6399" s="38" t="s">
        <v>404</v>
      </c>
      <c r="C6399" s="38" t="s">
        <v>127</v>
      </c>
      <c r="D6399">
        <v>287.14999999999998</v>
      </c>
      <c r="E6399">
        <v>98858</v>
      </c>
      <c r="F6399">
        <v>3.1</v>
      </c>
      <c r="G6399">
        <v>210</v>
      </c>
      <c r="H6399">
        <v>8.4073200000000003</v>
      </c>
      <c r="I6399">
        <v>1000.8</v>
      </c>
      <c r="J6399">
        <v>115.2</v>
      </c>
      <c r="K6399">
        <v>274.20299999999997</v>
      </c>
      <c r="L6399">
        <v>0</v>
      </c>
      <c r="M6399">
        <v>1</v>
      </c>
      <c r="N6399">
        <f t="shared" si="100"/>
        <v>14</v>
      </c>
    </row>
    <row r="6400" spans="1:14" x14ac:dyDescent="0.3">
      <c r="A6400" s="40">
        <v>6399</v>
      </c>
      <c r="B6400" s="38" t="s">
        <v>404</v>
      </c>
      <c r="C6400" s="38" t="s">
        <v>128</v>
      </c>
      <c r="D6400">
        <v>287.14999999999998</v>
      </c>
      <c r="E6400">
        <v>98858</v>
      </c>
      <c r="F6400">
        <v>3.6</v>
      </c>
      <c r="G6400">
        <v>220</v>
      </c>
      <c r="H6400">
        <v>7.8577599999999999</v>
      </c>
      <c r="I6400">
        <v>1638</v>
      </c>
      <c r="J6400">
        <v>1551.6</v>
      </c>
      <c r="K6400">
        <v>273.49299999999999</v>
      </c>
      <c r="L6400">
        <v>0</v>
      </c>
      <c r="M6400">
        <v>1</v>
      </c>
      <c r="N6400">
        <f t="shared" si="100"/>
        <v>14</v>
      </c>
    </row>
    <row r="6401" spans="1:14" x14ac:dyDescent="0.3">
      <c r="A6401" s="40">
        <v>6400</v>
      </c>
      <c r="B6401" s="38" t="s">
        <v>404</v>
      </c>
      <c r="C6401" s="38" t="s">
        <v>129</v>
      </c>
      <c r="D6401">
        <v>288.14999999999998</v>
      </c>
      <c r="E6401">
        <v>98867</v>
      </c>
      <c r="F6401">
        <v>2.6</v>
      </c>
      <c r="G6401">
        <v>240</v>
      </c>
      <c r="H6401">
        <v>8.4065399999999997</v>
      </c>
      <c r="I6401">
        <v>1317.6</v>
      </c>
      <c r="J6401">
        <v>1699.2</v>
      </c>
      <c r="K6401">
        <v>274.67200000000003</v>
      </c>
      <c r="L6401">
        <v>0</v>
      </c>
      <c r="M6401">
        <v>1</v>
      </c>
      <c r="N6401">
        <f t="shared" si="100"/>
        <v>15</v>
      </c>
    </row>
    <row r="6402" spans="1:14" x14ac:dyDescent="0.3">
      <c r="A6402" s="40">
        <v>6401</v>
      </c>
      <c r="B6402" s="38" t="s">
        <v>404</v>
      </c>
      <c r="C6402" s="38" t="s">
        <v>130</v>
      </c>
      <c r="D6402">
        <v>288.14999999999998</v>
      </c>
      <c r="E6402">
        <v>98867</v>
      </c>
      <c r="F6402">
        <v>3.6</v>
      </c>
      <c r="G6402">
        <v>210</v>
      </c>
      <c r="H6402">
        <v>8.9902200000000008</v>
      </c>
      <c r="I6402">
        <v>889.2</v>
      </c>
      <c r="J6402">
        <v>1018.8</v>
      </c>
      <c r="K6402">
        <v>274.89800000000002</v>
      </c>
      <c r="L6402">
        <v>0</v>
      </c>
      <c r="M6402">
        <v>1</v>
      </c>
      <c r="N6402">
        <f t="shared" si="100"/>
        <v>15</v>
      </c>
    </row>
    <row r="6403" spans="1:14" x14ac:dyDescent="0.3">
      <c r="A6403" s="40">
        <v>6402</v>
      </c>
      <c r="B6403" s="38" t="s">
        <v>404</v>
      </c>
      <c r="C6403" s="38" t="s">
        <v>131</v>
      </c>
      <c r="D6403">
        <v>288.14999999999998</v>
      </c>
      <c r="E6403">
        <v>98867</v>
      </c>
      <c r="F6403">
        <v>3.1</v>
      </c>
      <c r="G6403">
        <v>230</v>
      </c>
      <c r="H6403">
        <v>8.4065399999999997</v>
      </c>
      <c r="I6403">
        <v>237.6</v>
      </c>
      <c r="J6403">
        <v>0</v>
      </c>
      <c r="K6403">
        <v>275.15800000000002</v>
      </c>
      <c r="L6403">
        <v>0</v>
      </c>
      <c r="M6403">
        <v>1</v>
      </c>
      <c r="N6403">
        <f t="shared" ref="N6403:N6466" si="101">CONVERT(D6403,"K", "C")</f>
        <v>15</v>
      </c>
    </row>
    <row r="6404" spans="1:14" x14ac:dyDescent="0.3">
      <c r="A6404" s="40">
        <v>6403</v>
      </c>
      <c r="B6404" s="38" t="s">
        <v>404</v>
      </c>
      <c r="C6404" s="38" t="s">
        <v>132</v>
      </c>
      <c r="D6404">
        <v>287.14999999999998</v>
      </c>
      <c r="E6404">
        <v>98858</v>
      </c>
      <c r="F6404">
        <v>3.1</v>
      </c>
      <c r="G6404">
        <v>220</v>
      </c>
      <c r="H6404">
        <v>8.4073200000000003</v>
      </c>
      <c r="I6404">
        <v>39.6</v>
      </c>
      <c r="J6404">
        <v>0</v>
      </c>
      <c r="K6404">
        <v>274.20299999999997</v>
      </c>
      <c r="L6404">
        <v>0</v>
      </c>
      <c r="M6404">
        <v>1</v>
      </c>
      <c r="N6404">
        <f t="shared" si="101"/>
        <v>14</v>
      </c>
    </row>
    <row r="6405" spans="1:14" x14ac:dyDescent="0.3">
      <c r="A6405" s="40">
        <v>6404</v>
      </c>
      <c r="B6405" s="38" t="s">
        <v>404</v>
      </c>
      <c r="C6405" s="38" t="s">
        <v>133</v>
      </c>
      <c r="D6405">
        <v>287.14999999999998</v>
      </c>
      <c r="E6405">
        <v>98858</v>
      </c>
      <c r="F6405">
        <v>2.1</v>
      </c>
      <c r="G6405">
        <v>230</v>
      </c>
      <c r="H6405">
        <v>8.9910499999999995</v>
      </c>
      <c r="I6405">
        <v>0</v>
      </c>
      <c r="J6405">
        <v>0</v>
      </c>
      <c r="K6405">
        <v>274.428</v>
      </c>
      <c r="L6405">
        <v>0</v>
      </c>
      <c r="M6405">
        <v>1</v>
      </c>
      <c r="N6405">
        <f t="shared" si="101"/>
        <v>14</v>
      </c>
    </row>
    <row r="6406" spans="1:14" x14ac:dyDescent="0.3">
      <c r="A6406" s="40">
        <v>6405</v>
      </c>
      <c r="B6406" s="38" t="s">
        <v>404</v>
      </c>
      <c r="C6406" s="38" t="s">
        <v>134</v>
      </c>
      <c r="D6406">
        <v>286.14999999999998</v>
      </c>
      <c r="E6406">
        <v>98850</v>
      </c>
      <c r="F6406">
        <v>2.1</v>
      </c>
      <c r="G6406">
        <v>170</v>
      </c>
      <c r="H6406">
        <v>8.9917899999999999</v>
      </c>
      <c r="I6406">
        <v>0</v>
      </c>
      <c r="J6406">
        <v>0</v>
      </c>
      <c r="K6406">
        <v>273.47300000000001</v>
      </c>
      <c r="L6406">
        <v>0</v>
      </c>
      <c r="M6406">
        <v>1</v>
      </c>
      <c r="N6406">
        <f t="shared" si="101"/>
        <v>13</v>
      </c>
    </row>
    <row r="6407" spans="1:14" x14ac:dyDescent="0.3">
      <c r="A6407" s="40">
        <v>6406</v>
      </c>
      <c r="B6407" s="38" t="s">
        <v>404</v>
      </c>
      <c r="C6407" s="38" t="s">
        <v>135</v>
      </c>
      <c r="D6407">
        <v>286.14999999999998</v>
      </c>
      <c r="E6407">
        <v>98850</v>
      </c>
      <c r="F6407">
        <v>2.1</v>
      </c>
      <c r="G6407">
        <v>190</v>
      </c>
      <c r="H6407">
        <v>8.9917899999999999</v>
      </c>
      <c r="I6407">
        <v>0</v>
      </c>
      <c r="J6407">
        <v>0</v>
      </c>
      <c r="K6407">
        <v>272.99</v>
      </c>
      <c r="L6407">
        <v>0</v>
      </c>
      <c r="M6407">
        <v>1</v>
      </c>
      <c r="N6407">
        <f t="shared" si="101"/>
        <v>13</v>
      </c>
    </row>
    <row r="6408" spans="1:14" x14ac:dyDescent="0.3">
      <c r="A6408" s="40">
        <v>6407</v>
      </c>
      <c r="B6408" s="38" t="s">
        <v>404</v>
      </c>
      <c r="C6408" s="38" t="s">
        <v>136</v>
      </c>
      <c r="D6408">
        <v>286.14999999999998</v>
      </c>
      <c r="E6408">
        <v>98850</v>
      </c>
      <c r="F6408">
        <v>0.5</v>
      </c>
      <c r="G6408">
        <v>162</v>
      </c>
      <c r="H6408">
        <v>8.9917899999999999</v>
      </c>
      <c r="I6408">
        <v>0</v>
      </c>
      <c r="J6408">
        <v>0</v>
      </c>
      <c r="K6408">
        <v>272.99</v>
      </c>
      <c r="L6408">
        <v>0</v>
      </c>
      <c r="M6408">
        <v>1</v>
      </c>
      <c r="N6408">
        <f t="shared" si="101"/>
        <v>13</v>
      </c>
    </row>
    <row r="6409" spans="1:14" x14ac:dyDescent="0.3">
      <c r="A6409" s="40">
        <v>6408</v>
      </c>
      <c r="B6409" s="38" t="s">
        <v>404</v>
      </c>
      <c r="C6409" s="38" t="s">
        <v>137</v>
      </c>
      <c r="D6409">
        <v>286.14999999999998</v>
      </c>
      <c r="E6409">
        <v>98850</v>
      </c>
      <c r="F6409">
        <v>1.5</v>
      </c>
      <c r="G6409">
        <v>248</v>
      </c>
      <c r="H6409">
        <v>8.4080100000000009</v>
      </c>
      <c r="I6409">
        <v>0</v>
      </c>
      <c r="J6409">
        <v>0</v>
      </c>
      <c r="K6409">
        <v>273.24799999999999</v>
      </c>
      <c r="L6409">
        <v>0</v>
      </c>
      <c r="M6409">
        <v>1</v>
      </c>
      <c r="N6409">
        <f t="shared" si="101"/>
        <v>13</v>
      </c>
    </row>
    <row r="6410" spans="1:14" x14ac:dyDescent="0.3">
      <c r="A6410" s="40">
        <v>6409</v>
      </c>
      <c r="B6410" s="38" t="s">
        <v>404</v>
      </c>
      <c r="C6410" s="38" t="s">
        <v>138</v>
      </c>
      <c r="D6410">
        <v>286.14999999999998</v>
      </c>
      <c r="E6410">
        <v>98850</v>
      </c>
      <c r="F6410">
        <v>1</v>
      </c>
      <c r="G6410">
        <v>327</v>
      </c>
      <c r="H6410">
        <v>8.4080100000000009</v>
      </c>
      <c r="I6410">
        <v>0</v>
      </c>
      <c r="J6410">
        <v>0</v>
      </c>
      <c r="K6410">
        <v>273.24799999999999</v>
      </c>
      <c r="L6410">
        <v>0</v>
      </c>
      <c r="M6410">
        <v>1</v>
      </c>
      <c r="N6410">
        <f t="shared" si="101"/>
        <v>13</v>
      </c>
    </row>
    <row r="6411" spans="1:14" x14ac:dyDescent="0.3">
      <c r="A6411" s="40">
        <v>6410</v>
      </c>
      <c r="B6411" s="38" t="s">
        <v>405</v>
      </c>
      <c r="C6411" s="38" t="s">
        <v>115</v>
      </c>
      <c r="D6411">
        <v>286.14999999999998</v>
      </c>
      <c r="E6411">
        <v>98850</v>
      </c>
      <c r="F6411">
        <v>1</v>
      </c>
      <c r="G6411">
        <v>160</v>
      </c>
      <c r="H6411">
        <v>8.4080100000000009</v>
      </c>
      <c r="I6411">
        <v>0</v>
      </c>
      <c r="J6411">
        <v>0</v>
      </c>
      <c r="K6411">
        <v>273.24799999999999</v>
      </c>
      <c r="L6411">
        <v>0</v>
      </c>
      <c r="M6411">
        <v>1</v>
      </c>
      <c r="N6411">
        <f t="shared" si="101"/>
        <v>13</v>
      </c>
    </row>
    <row r="6412" spans="1:14" x14ac:dyDescent="0.3">
      <c r="A6412" s="40">
        <v>6411</v>
      </c>
      <c r="B6412" s="38" t="s">
        <v>405</v>
      </c>
      <c r="C6412" s="38" t="s">
        <v>116</v>
      </c>
      <c r="D6412">
        <v>285.14999999999998</v>
      </c>
      <c r="E6412">
        <v>98841</v>
      </c>
      <c r="F6412">
        <v>2.1</v>
      </c>
      <c r="G6412">
        <v>190</v>
      </c>
      <c r="H6412">
        <v>8.4087899999999998</v>
      </c>
      <c r="I6412">
        <v>0</v>
      </c>
      <c r="J6412">
        <v>0</v>
      </c>
      <c r="K6412">
        <v>271.81299999999999</v>
      </c>
      <c r="L6412">
        <v>0</v>
      </c>
      <c r="M6412">
        <v>1</v>
      </c>
      <c r="N6412">
        <f t="shared" si="101"/>
        <v>12</v>
      </c>
    </row>
    <row r="6413" spans="1:14" x14ac:dyDescent="0.3">
      <c r="A6413" s="40">
        <v>6412</v>
      </c>
      <c r="B6413" s="38" t="s">
        <v>405</v>
      </c>
      <c r="C6413" s="38" t="s">
        <v>117</v>
      </c>
      <c r="D6413">
        <v>285.14999999999998</v>
      </c>
      <c r="E6413">
        <v>98841</v>
      </c>
      <c r="F6413">
        <v>2.1</v>
      </c>
      <c r="G6413">
        <v>200</v>
      </c>
      <c r="H6413">
        <v>8.4087899999999998</v>
      </c>
      <c r="I6413">
        <v>0</v>
      </c>
      <c r="J6413">
        <v>0</v>
      </c>
      <c r="K6413">
        <v>271.54700000000003</v>
      </c>
      <c r="L6413">
        <v>0</v>
      </c>
      <c r="M6413">
        <v>1</v>
      </c>
      <c r="N6413">
        <f t="shared" si="101"/>
        <v>12</v>
      </c>
    </row>
    <row r="6414" spans="1:14" x14ac:dyDescent="0.3">
      <c r="A6414" s="40">
        <v>6413</v>
      </c>
      <c r="B6414" s="38" t="s">
        <v>405</v>
      </c>
      <c r="C6414" s="38" t="s">
        <v>118</v>
      </c>
      <c r="D6414">
        <v>285.14999999999998</v>
      </c>
      <c r="E6414">
        <v>98841</v>
      </c>
      <c r="F6414">
        <v>2.1</v>
      </c>
      <c r="G6414">
        <v>200</v>
      </c>
      <c r="H6414">
        <v>8.4087899999999998</v>
      </c>
      <c r="I6414">
        <v>0</v>
      </c>
      <c r="J6414">
        <v>0</v>
      </c>
      <c r="K6414">
        <v>271.54700000000003</v>
      </c>
      <c r="L6414">
        <v>0</v>
      </c>
      <c r="M6414">
        <v>1</v>
      </c>
      <c r="N6414">
        <f t="shared" si="101"/>
        <v>12</v>
      </c>
    </row>
    <row r="6415" spans="1:14" x14ac:dyDescent="0.3">
      <c r="A6415" s="40">
        <v>6414</v>
      </c>
      <c r="B6415" s="38" t="s">
        <v>405</v>
      </c>
      <c r="C6415" s="38" t="s">
        <v>119</v>
      </c>
      <c r="D6415">
        <v>285.14999999999998</v>
      </c>
      <c r="E6415">
        <v>98841</v>
      </c>
      <c r="F6415">
        <v>3.1</v>
      </c>
      <c r="G6415">
        <v>170</v>
      </c>
      <c r="H6415">
        <v>8.4087899999999998</v>
      </c>
      <c r="I6415">
        <v>0</v>
      </c>
      <c r="J6415">
        <v>0</v>
      </c>
      <c r="K6415">
        <v>272.29399999999998</v>
      </c>
      <c r="L6415">
        <v>0</v>
      </c>
      <c r="M6415">
        <v>1</v>
      </c>
      <c r="N6415">
        <f t="shared" si="101"/>
        <v>12</v>
      </c>
    </row>
    <row r="6416" spans="1:14" x14ac:dyDescent="0.3">
      <c r="A6416" s="40">
        <v>6415</v>
      </c>
      <c r="B6416" s="38" t="s">
        <v>405</v>
      </c>
      <c r="C6416" s="38" t="s">
        <v>120</v>
      </c>
      <c r="D6416">
        <v>285.14999999999998</v>
      </c>
      <c r="E6416">
        <v>98841</v>
      </c>
      <c r="F6416">
        <v>2.6</v>
      </c>
      <c r="G6416">
        <v>180</v>
      </c>
      <c r="H6416">
        <v>8.4087899999999998</v>
      </c>
      <c r="I6416">
        <v>0</v>
      </c>
      <c r="J6416">
        <v>0</v>
      </c>
      <c r="K6416">
        <v>272.29399999999998</v>
      </c>
      <c r="L6416">
        <v>0</v>
      </c>
      <c r="M6416">
        <v>1</v>
      </c>
      <c r="N6416">
        <f t="shared" si="101"/>
        <v>12</v>
      </c>
    </row>
    <row r="6417" spans="1:14" x14ac:dyDescent="0.3">
      <c r="A6417" s="40">
        <v>6416</v>
      </c>
      <c r="B6417" s="38" t="s">
        <v>405</v>
      </c>
      <c r="C6417" s="38" t="s">
        <v>121</v>
      </c>
      <c r="D6417">
        <v>285.14999999999998</v>
      </c>
      <c r="E6417">
        <v>98841</v>
      </c>
      <c r="F6417">
        <v>2.6</v>
      </c>
      <c r="G6417">
        <v>170</v>
      </c>
      <c r="H6417">
        <v>8.4087899999999998</v>
      </c>
      <c r="I6417">
        <v>43.2</v>
      </c>
      <c r="J6417">
        <v>0</v>
      </c>
      <c r="K6417">
        <v>272.29399999999998</v>
      </c>
      <c r="L6417">
        <v>0</v>
      </c>
      <c r="M6417">
        <v>1</v>
      </c>
      <c r="N6417">
        <f t="shared" si="101"/>
        <v>12</v>
      </c>
    </row>
    <row r="6418" spans="1:14" x14ac:dyDescent="0.3">
      <c r="A6418" s="40">
        <v>6417</v>
      </c>
      <c r="B6418" s="38" t="s">
        <v>405</v>
      </c>
      <c r="C6418" s="38" t="s">
        <v>122</v>
      </c>
      <c r="D6418">
        <v>285.14999999999998</v>
      </c>
      <c r="E6418">
        <v>98841</v>
      </c>
      <c r="F6418">
        <v>3.6</v>
      </c>
      <c r="G6418">
        <v>180</v>
      </c>
      <c r="H6418">
        <v>8.4087899999999998</v>
      </c>
      <c r="I6418">
        <v>237.6</v>
      </c>
      <c r="J6418">
        <v>0</v>
      </c>
      <c r="K6418">
        <v>272.29399999999998</v>
      </c>
      <c r="L6418">
        <v>0</v>
      </c>
      <c r="M6418">
        <v>1</v>
      </c>
      <c r="N6418">
        <f t="shared" si="101"/>
        <v>12</v>
      </c>
    </row>
    <row r="6419" spans="1:14" x14ac:dyDescent="0.3">
      <c r="A6419" s="40">
        <v>6418</v>
      </c>
      <c r="B6419" s="38" t="s">
        <v>405</v>
      </c>
      <c r="C6419" s="38" t="s">
        <v>123</v>
      </c>
      <c r="D6419">
        <v>285.14999999999998</v>
      </c>
      <c r="E6419">
        <v>98841</v>
      </c>
      <c r="F6419">
        <v>2.6</v>
      </c>
      <c r="G6419">
        <v>190</v>
      </c>
      <c r="H6419">
        <v>8.9926200000000005</v>
      </c>
      <c r="I6419">
        <v>493.2</v>
      </c>
      <c r="J6419">
        <v>39.6</v>
      </c>
      <c r="K6419">
        <v>272.517</v>
      </c>
      <c r="L6419">
        <v>0</v>
      </c>
      <c r="M6419">
        <v>1</v>
      </c>
      <c r="N6419">
        <f t="shared" si="101"/>
        <v>12</v>
      </c>
    </row>
    <row r="6420" spans="1:14" x14ac:dyDescent="0.3">
      <c r="A6420" s="40">
        <v>6419</v>
      </c>
      <c r="B6420" s="38" t="s">
        <v>405</v>
      </c>
      <c r="C6420" s="38" t="s">
        <v>124</v>
      </c>
      <c r="D6420">
        <v>287.14999999999998</v>
      </c>
      <c r="E6420">
        <v>98858</v>
      </c>
      <c r="F6420">
        <v>3.1</v>
      </c>
      <c r="G6420">
        <v>180</v>
      </c>
      <c r="H6420">
        <v>9.61083</v>
      </c>
      <c r="I6420">
        <v>727.2</v>
      </c>
      <c r="J6420">
        <v>75.599999999999994</v>
      </c>
      <c r="K6420">
        <v>274.65199999999999</v>
      </c>
      <c r="L6420">
        <v>0</v>
      </c>
      <c r="M6420">
        <v>1</v>
      </c>
      <c r="N6420">
        <f t="shared" si="101"/>
        <v>14</v>
      </c>
    </row>
    <row r="6421" spans="1:14" x14ac:dyDescent="0.3">
      <c r="A6421" s="40">
        <v>6420</v>
      </c>
      <c r="B6421" s="38" t="s">
        <v>405</v>
      </c>
      <c r="C6421" s="38" t="s">
        <v>125</v>
      </c>
      <c r="D6421">
        <v>287.14999999999998</v>
      </c>
      <c r="E6421">
        <v>98858</v>
      </c>
      <c r="F6421">
        <v>3.6</v>
      </c>
      <c r="G6421">
        <v>210</v>
      </c>
      <c r="H6421">
        <v>9.61083</v>
      </c>
      <c r="I6421">
        <v>900</v>
      </c>
      <c r="J6421">
        <v>46.8</v>
      </c>
      <c r="K6421">
        <v>274.65199999999999</v>
      </c>
      <c r="L6421">
        <v>0</v>
      </c>
      <c r="M6421">
        <v>1</v>
      </c>
      <c r="N6421">
        <f t="shared" si="101"/>
        <v>14</v>
      </c>
    </row>
    <row r="6422" spans="1:14" x14ac:dyDescent="0.3">
      <c r="A6422" s="40">
        <v>6421</v>
      </c>
      <c r="B6422" s="38" t="s">
        <v>405</v>
      </c>
      <c r="C6422" s="38" t="s">
        <v>126</v>
      </c>
      <c r="D6422">
        <v>287.14999999999998</v>
      </c>
      <c r="E6422">
        <v>98858</v>
      </c>
      <c r="F6422">
        <v>4.0999999999999996</v>
      </c>
      <c r="G6422">
        <v>220</v>
      </c>
      <c r="H6422">
        <v>10.268599999999999</v>
      </c>
      <c r="I6422">
        <v>986.4</v>
      </c>
      <c r="J6422">
        <v>252</v>
      </c>
      <c r="K6422">
        <v>274.87400000000002</v>
      </c>
      <c r="L6422">
        <v>0</v>
      </c>
      <c r="M6422">
        <v>1</v>
      </c>
      <c r="N6422">
        <f t="shared" si="101"/>
        <v>14</v>
      </c>
    </row>
    <row r="6423" spans="1:14" x14ac:dyDescent="0.3">
      <c r="A6423" s="40">
        <v>6422</v>
      </c>
      <c r="B6423" s="38" t="s">
        <v>405</v>
      </c>
      <c r="C6423" s="38" t="s">
        <v>127</v>
      </c>
      <c r="D6423">
        <v>288.14999999999998</v>
      </c>
      <c r="E6423">
        <v>98867</v>
      </c>
      <c r="F6423">
        <v>4.0999999999999996</v>
      </c>
      <c r="G6423">
        <v>230</v>
      </c>
      <c r="H6423">
        <v>9.6099399999999999</v>
      </c>
      <c r="I6423">
        <v>1778.4</v>
      </c>
      <c r="J6423">
        <v>1771.2</v>
      </c>
      <c r="K6423">
        <v>275.12200000000001</v>
      </c>
      <c r="L6423">
        <v>0</v>
      </c>
      <c r="M6423">
        <v>1</v>
      </c>
      <c r="N6423">
        <f t="shared" si="101"/>
        <v>15</v>
      </c>
    </row>
    <row r="6424" spans="1:14" x14ac:dyDescent="0.3">
      <c r="A6424" s="40">
        <v>6423</v>
      </c>
      <c r="B6424" s="38" t="s">
        <v>405</v>
      </c>
      <c r="C6424" s="38" t="s">
        <v>128</v>
      </c>
      <c r="D6424">
        <v>288.14999999999998</v>
      </c>
      <c r="E6424">
        <v>98867</v>
      </c>
      <c r="F6424">
        <v>5.0999999999999996</v>
      </c>
      <c r="G6424">
        <v>220</v>
      </c>
      <c r="H6424">
        <v>8.4065399999999997</v>
      </c>
      <c r="I6424">
        <v>1612.8</v>
      </c>
      <c r="J6424">
        <v>1879.2</v>
      </c>
      <c r="K6424">
        <v>274.67200000000003</v>
      </c>
      <c r="L6424">
        <v>0</v>
      </c>
      <c r="M6424">
        <v>1</v>
      </c>
      <c r="N6424">
        <f t="shared" si="101"/>
        <v>15</v>
      </c>
    </row>
    <row r="6425" spans="1:14" x14ac:dyDescent="0.3">
      <c r="A6425" s="40">
        <v>6424</v>
      </c>
      <c r="B6425" s="38" t="s">
        <v>405</v>
      </c>
      <c r="C6425" s="38" t="s">
        <v>129</v>
      </c>
      <c r="D6425">
        <v>290.14999999999998</v>
      </c>
      <c r="E6425">
        <v>98883</v>
      </c>
      <c r="F6425">
        <v>4.5999999999999996</v>
      </c>
      <c r="G6425">
        <v>230</v>
      </c>
      <c r="H6425">
        <v>8.40517</v>
      </c>
      <c r="I6425">
        <v>1375.2</v>
      </c>
      <c r="J6425">
        <v>2052</v>
      </c>
      <c r="K6425">
        <v>276.30799999999999</v>
      </c>
      <c r="L6425">
        <v>0</v>
      </c>
      <c r="M6425">
        <v>1</v>
      </c>
      <c r="N6425">
        <f t="shared" si="101"/>
        <v>17</v>
      </c>
    </row>
    <row r="6426" spans="1:14" x14ac:dyDescent="0.3">
      <c r="A6426" s="40">
        <v>6425</v>
      </c>
      <c r="B6426" s="38" t="s">
        <v>405</v>
      </c>
      <c r="C6426" s="38" t="s">
        <v>130</v>
      </c>
      <c r="D6426">
        <v>290.14999999999998</v>
      </c>
      <c r="E6426">
        <v>98883</v>
      </c>
      <c r="F6426">
        <v>4.5999999999999996</v>
      </c>
      <c r="G6426">
        <v>220</v>
      </c>
      <c r="H6426">
        <v>8.40517</v>
      </c>
      <c r="I6426">
        <v>871.2</v>
      </c>
      <c r="J6426">
        <v>1274.4000000000001</v>
      </c>
      <c r="K6426">
        <v>276.57900000000001</v>
      </c>
      <c r="L6426">
        <v>0</v>
      </c>
      <c r="M6426">
        <v>1</v>
      </c>
      <c r="N6426">
        <f t="shared" si="101"/>
        <v>17</v>
      </c>
    </row>
    <row r="6427" spans="1:14" x14ac:dyDescent="0.3">
      <c r="A6427" s="40">
        <v>6426</v>
      </c>
      <c r="B6427" s="38" t="s">
        <v>405</v>
      </c>
      <c r="C6427" s="38" t="s">
        <v>131</v>
      </c>
      <c r="D6427">
        <v>290.14999999999998</v>
      </c>
      <c r="E6427">
        <v>98883</v>
      </c>
      <c r="F6427">
        <v>4.5999999999999996</v>
      </c>
      <c r="G6427">
        <v>230</v>
      </c>
      <c r="H6427">
        <v>8.40517</v>
      </c>
      <c r="I6427">
        <v>435.6</v>
      </c>
      <c r="J6427">
        <v>651.6</v>
      </c>
      <c r="K6427">
        <v>276.30799999999999</v>
      </c>
      <c r="L6427">
        <v>0</v>
      </c>
      <c r="M6427">
        <v>1</v>
      </c>
      <c r="N6427">
        <f t="shared" si="101"/>
        <v>17</v>
      </c>
    </row>
    <row r="6428" spans="1:14" x14ac:dyDescent="0.3">
      <c r="A6428" s="40">
        <v>6427</v>
      </c>
      <c r="B6428" s="38" t="s">
        <v>405</v>
      </c>
      <c r="C6428" s="38" t="s">
        <v>132</v>
      </c>
      <c r="D6428">
        <v>288.14999999999998</v>
      </c>
      <c r="E6428">
        <v>98867</v>
      </c>
      <c r="F6428">
        <v>5.7</v>
      </c>
      <c r="G6428">
        <v>230</v>
      </c>
      <c r="H6428">
        <v>7.3398899999999996</v>
      </c>
      <c r="I6428">
        <v>72</v>
      </c>
      <c r="J6428">
        <v>0</v>
      </c>
      <c r="K6428">
        <v>273.95</v>
      </c>
      <c r="L6428">
        <v>0</v>
      </c>
      <c r="M6428">
        <v>1</v>
      </c>
      <c r="N6428">
        <f t="shared" si="101"/>
        <v>15</v>
      </c>
    </row>
    <row r="6429" spans="1:14" x14ac:dyDescent="0.3">
      <c r="A6429" s="40">
        <v>6428</v>
      </c>
      <c r="B6429" s="38" t="s">
        <v>405</v>
      </c>
      <c r="C6429" s="38" t="s">
        <v>133</v>
      </c>
      <c r="D6429">
        <v>288.14999999999998</v>
      </c>
      <c r="E6429">
        <v>98867</v>
      </c>
      <c r="F6429">
        <v>5.7</v>
      </c>
      <c r="G6429">
        <v>230</v>
      </c>
      <c r="H6429">
        <v>7.3398899999999996</v>
      </c>
      <c r="I6429">
        <v>0</v>
      </c>
      <c r="J6429">
        <v>0</v>
      </c>
      <c r="K6429">
        <v>273.95</v>
      </c>
      <c r="L6429">
        <v>0</v>
      </c>
      <c r="M6429">
        <v>1</v>
      </c>
      <c r="N6429">
        <f t="shared" si="101"/>
        <v>15</v>
      </c>
    </row>
    <row r="6430" spans="1:14" x14ac:dyDescent="0.3">
      <c r="A6430" s="40">
        <v>6429</v>
      </c>
      <c r="B6430" s="38" t="s">
        <v>405</v>
      </c>
      <c r="C6430" s="38" t="s">
        <v>134</v>
      </c>
      <c r="D6430">
        <v>288.14999999999998</v>
      </c>
      <c r="E6430">
        <v>98867</v>
      </c>
      <c r="F6430">
        <v>5.0999999999999996</v>
      </c>
      <c r="G6430">
        <v>230</v>
      </c>
      <c r="H6430">
        <v>7.3398899999999996</v>
      </c>
      <c r="I6430">
        <v>0</v>
      </c>
      <c r="J6430">
        <v>0</v>
      </c>
      <c r="K6430">
        <v>273.95</v>
      </c>
      <c r="L6430">
        <v>0</v>
      </c>
      <c r="M6430">
        <v>1</v>
      </c>
      <c r="N6430">
        <f t="shared" si="101"/>
        <v>15</v>
      </c>
    </row>
    <row r="6431" spans="1:14" x14ac:dyDescent="0.3">
      <c r="A6431" s="40">
        <v>6430</v>
      </c>
      <c r="B6431" s="38" t="s">
        <v>405</v>
      </c>
      <c r="C6431" s="38" t="s">
        <v>135</v>
      </c>
      <c r="D6431">
        <v>288.14999999999998</v>
      </c>
      <c r="E6431">
        <v>98867</v>
      </c>
      <c r="F6431">
        <v>6.2</v>
      </c>
      <c r="G6431">
        <v>200</v>
      </c>
      <c r="H6431">
        <v>7.3398899999999996</v>
      </c>
      <c r="I6431">
        <v>0</v>
      </c>
      <c r="J6431">
        <v>0</v>
      </c>
      <c r="K6431">
        <v>273.95</v>
      </c>
      <c r="L6431">
        <v>0</v>
      </c>
      <c r="M6431">
        <v>1</v>
      </c>
      <c r="N6431">
        <f t="shared" si="101"/>
        <v>15</v>
      </c>
    </row>
    <row r="6432" spans="1:14" x14ac:dyDescent="0.3">
      <c r="A6432" s="40">
        <v>6431</v>
      </c>
      <c r="B6432" s="38" t="s">
        <v>405</v>
      </c>
      <c r="C6432" s="38" t="s">
        <v>136</v>
      </c>
      <c r="D6432">
        <v>287.14999999999998</v>
      </c>
      <c r="E6432">
        <v>98858</v>
      </c>
      <c r="F6432">
        <v>4.0999999999999996</v>
      </c>
      <c r="G6432">
        <v>200</v>
      </c>
      <c r="H6432">
        <v>7.8577599999999999</v>
      </c>
      <c r="I6432">
        <v>0</v>
      </c>
      <c r="J6432">
        <v>0</v>
      </c>
      <c r="K6432">
        <v>273.49299999999999</v>
      </c>
      <c r="L6432">
        <v>0</v>
      </c>
      <c r="M6432">
        <v>1</v>
      </c>
      <c r="N6432">
        <f t="shared" si="101"/>
        <v>14</v>
      </c>
    </row>
    <row r="6433" spans="1:14" x14ac:dyDescent="0.3">
      <c r="A6433" s="40">
        <v>6432</v>
      </c>
      <c r="B6433" s="38" t="s">
        <v>405</v>
      </c>
      <c r="C6433" s="38" t="s">
        <v>137</v>
      </c>
      <c r="D6433">
        <v>287.14999999999998</v>
      </c>
      <c r="E6433">
        <v>98858</v>
      </c>
      <c r="F6433">
        <v>3.6</v>
      </c>
      <c r="G6433">
        <v>190</v>
      </c>
      <c r="H6433">
        <v>8.4073200000000003</v>
      </c>
      <c r="I6433">
        <v>0</v>
      </c>
      <c r="J6433">
        <v>0</v>
      </c>
      <c r="K6433">
        <v>273.71899999999999</v>
      </c>
      <c r="L6433">
        <v>0</v>
      </c>
      <c r="M6433">
        <v>1</v>
      </c>
      <c r="N6433">
        <f t="shared" si="101"/>
        <v>14</v>
      </c>
    </row>
    <row r="6434" spans="1:14" x14ac:dyDescent="0.3">
      <c r="A6434" s="40">
        <v>6433</v>
      </c>
      <c r="B6434" s="38" t="s">
        <v>405</v>
      </c>
      <c r="C6434" s="38" t="s">
        <v>138</v>
      </c>
      <c r="D6434">
        <v>287.14999999999998</v>
      </c>
      <c r="E6434">
        <v>98858</v>
      </c>
      <c r="F6434">
        <v>3.6</v>
      </c>
      <c r="G6434">
        <v>210</v>
      </c>
      <c r="H6434">
        <v>8.4073200000000003</v>
      </c>
      <c r="I6434">
        <v>0</v>
      </c>
      <c r="J6434">
        <v>0</v>
      </c>
      <c r="K6434">
        <v>273.71899999999999</v>
      </c>
      <c r="L6434">
        <v>0</v>
      </c>
      <c r="M6434">
        <v>1</v>
      </c>
      <c r="N6434">
        <f t="shared" si="101"/>
        <v>14</v>
      </c>
    </row>
    <row r="6435" spans="1:14" x14ac:dyDescent="0.3">
      <c r="A6435" s="40">
        <v>6434</v>
      </c>
      <c r="B6435" s="38" t="s">
        <v>406</v>
      </c>
      <c r="C6435" s="38" t="s">
        <v>115</v>
      </c>
      <c r="D6435">
        <v>287.14999999999998</v>
      </c>
      <c r="E6435">
        <v>98858</v>
      </c>
      <c r="F6435">
        <v>4.0999999999999996</v>
      </c>
      <c r="G6435">
        <v>220</v>
      </c>
      <c r="H6435">
        <v>7.8577599999999999</v>
      </c>
      <c r="I6435">
        <v>0</v>
      </c>
      <c r="J6435">
        <v>0</v>
      </c>
      <c r="K6435">
        <v>273.49299999999999</v>
      </c>
      <c r="L6435">
        <v>0</v>
      </c>
      <c r="M6435">
        <v>1</v>
      </c>
      <c r="N6435">
        <f t="shared" si="101"/>
        <v>14</v>
      </c>
    </row>
    <row r="6436" spans="1:14" x14ac:dyDescent="0.3">
      <c r="A6436" s="40">
        <v>6435</v>
      </c>
      <c r="B6436" s="38" t="s">
        <v>406</v>
      </c>
      <c r="C6436" s="38" t="s">
        <v>116</v>
      </c>
      <c r="D6436">
        <v>287.14999999999998</v>
      </c>
      <c r="E6436">
        <v>98858</v>
      </c>
      <c r="F6436">
        <v>5.7</v>
      </c>
      <c r="G6436">
        <v>250</v>
      </c>
      <c r="H6436">
        <v>7.8577599999999999</v>
      </c>
      <c r="I6436">
        <v>0</v>
      </c>
      <c r="J6436">
        <v>0</v>
      </c>
      <c r="K6436">
        <v>273.49299999999999</v>
      </c>
      <c r="L6436">
        <v>0</v>
      </c>
      <c r="M6436">
        <v>1</v>
      </c>
      <c r="N6436">
        <f t="shared" si="101"/>
        <v>14</v>
      </c>
    </row>
    <row r="6437" spans="1:14" x14ac:dyDescent="0.3">
      <c r="A6437" s="40">
        <v>6436</v>
      </c>
      <c r="B6437" s="38" t="s">
        <v>406</v>
      </c>
      <c r="C6437" s="38" t="s">
        <v>117</v>
      </c>
      <c r="D6437">
        <v>284.14999999999998</v>
      </c>
      <c r="E6437">
        <v>98833</v>
      </c>
      <c r="F6437">
        <v>6.2</v>
      </c>
      <c r="G6437">
        <v>250</v>
      </c>
      <c r="H6437">
        <v>7.8597700000000001</v>
      </c>
      <c r="I6437">
        <v>0</v>
      </c>
      <c r="J6437">
        <v>0</v>
      </c>
      <c r="K6437">
        <v>270.63600000000002</v>
      </c>
      <c r="L6437">
        <v>0</v>
      </c>
      <c r="M6437">
        <v>1</v>
      </c>
      <c r="N6437">
        <f t="shared" si="101"/>
        <v>11</v>
      </c>
    </row>
    <row r="6438" spans="1:14" x14ac:dyDescent="0.3">
      <c r="A6438" s="40">
        <v>6437</v>
      </c>
      <c r="B6438" s="38" t="s">
        <v>406</v>
      </c>
      <c r="C6438" s="38" t="s">
        <v>118</v>
      </c>
      <c r="D6438">
        <v>284.14999999999998</v>
      </c>
      <c r="E6438">
        <v>98833</v>
      </c>
      <c r="F6438">
        <v>4.0999999999999996</v>
      </c>
      <c r="G6438">
        <v>230</v>
      </c>
      <c r="H6438">
        <v>7.8597700000000001</v>
      </c>
      <c r="I6438">
        <v>0</v>
      </c>
      <c r="J6438">
        <v>0</v>
      </c>
      <c r="K6438">
        <v>270.63600000000002</v>
      </c>
      <c r="L6438">
        <v>0</v>
      </c>
      <c r="M6438">
        <v>1</v>
      </c>
      <c r="N6438">
        <f t="shared" si="101"/>
        <v>11</v>
      </c>
    </row>
    <row r="6439" spans="1:14" x14ac:dyDescent="0.3">
      <c r="A6439" s="40">
        <v>6438</v>
      </c>
      <c r="B6439" s="38" t="s">
        <v>406</v>
      </c>
      <c r="C6439" s="38" t="s">
        <v>119</v>
      </c>
      <c r="D6439">
        <v>284.14999999999998</v>
      </c>
      <c r="E6439">
        <v>98833</v>
      </c>
      <c r="F6439">
        <v>4.5999999999999996</v>
      </c>
      <c r="G6439">
        <v>250</v>
      </c>
      <c r="H6439">
        <v>7.8597700000000001</v>
      </c>
      <c r="I6439">
        <v>0</v>
      </c>
      <c r="J6439">
        <v>0</v>
      </c>
      <c r="K6439">
        <v>270.63600000000002</v>
      </c>
      <c r="L6439">
        <v>0</v>
      </c>
      <c r="M6439">
        <v>1</v>
      </c>
      <c r="N6439">
        <f t="shared" si="101"/>
        <v>11</v>
      </c>
    </row>
    <row r="6440" spans="1:14" x14ac:dyDescent="0.3">
      <c r="A6440" s="40">
        <v>6439</v>
      </c>
      <c r="B6440" s="38" t="s">
        <v>406</v>
      </c>
      <c r="C6440" s="38" t="s">
        <v>120</v>
      </c>
      <c r="D6440">
        <v>284.14999999999998</v>
      </c>
      <c r="E6440">
        <v>98833</v>
      </c>
      <c r="F6440">
        <v>4.0999999999999996</v>
      </c>
      <c r="G6440">
        <v>240</v>
      </c>
      <c r="H6440">
        <v>7.3424500000000004</v>
      </c>
      <c r="I6440">
        <v>0</v>
      </c>
      <c r="J6440">
        <v>0</v>
      </c>
      <c r="K6440">
        <v>270.14699999999999</v>
      </c>
      <c r="L6440">
        <v>0</v>
      </c>
      <c r="M6440">
        <v>1</v>
      </c>
      <c r="N6440">
        <f t="shared" si="101"/>
        <v>11</v>
      </c>
    </row>
    <row r="6441" spans="1:14" x14ac:dyDescent="0.3">
      <c r="A6441" s="40">
        <v>6440</v>
      </c>
      <c r="B6441" s="38" t="s">
        <v>406</v>
      </c>
      <c r="C6441" s="38" t="s">
        <v>121</v>
      </c>
      <c r="D6441">
        <v>283.14999999999998</v>
      </c>
      <c r="E6441">
        <v>98824</v>
      </c>
      <c r="F6441">
        <v>2.1</v>
      </c>
      <c r="G6441">
        <v>270</v>
      </c>
      <c r="H6441">
        <v>7.3431300000000004</v>
      </c>
      <c r="I6441">
        <v>75.599999999999994</v>
      </c>
      <c r="J6441">
        <v>0</v>
      </c>
      <c r="K6441">
        <v>269.19600000000003</v>
      </c>
      <c r="L6441">
        <v>0</v>
      </c>
      <c r="M6441">
        <v>1</v>
      </c>
      <c r="N6441">
        <f t="shared" si="101"/>
        <v>10</v>
      </c>
    </row>
    <row r="6442" spans="1:14" x14ac:dyDescent="0.3">
      <c r="A6442" s="40">
        <v>6441</v>
      </c>
      <c r="B6442" s="38" t="s">
        <v>406</v>
      </c>
      <c r="C6442" s="38" t="s">
        <v>122</v>
      </c>
      <c r="D6442">
        <v>283.14999999999998</v>
      </c>
      <c r="E6442">
        <v>98824</v>
      </c>
      <c r="F6442">
        <v>3.6</v>
      </c>
      <c r="G6442">
        <v>280</v>
      </c>
      <c r="H6442">
        <v>7.3431300000000004</v>
      </c>
      <c r="I6442">
        <v>442.8</v>
      </c>
      <c r="J6442">
        <v>594</v>
      </c>
      <c r="K6442">
        <v>269.19600000000003</v>
      </c>
      <c r="L6442">
        <v>0</v>
      </c>
      <c r="M6442">
        <v>1</v>
      </c>
      <c r="N6442">
        <f t="shared" si="101"/>
        <v>10</v>
      </c>
    </row>
    <row r="6443" spans="1:14" x14ac:dyDescent="0.3">
      <c r="A6443" s="40">
        <v>6442</v>
      </c>
      <c r="B6443" s="38" t="s">
        <v>406</v>
      </c>
      <c r="C6443" s="38" t="s">
        <v>123</v>
      </c>
      <c r="D6443">
        <v>285.14999999999998</v>
      </c>
      <c r="E6443">
        <v>98841</v>
      </c>
      <c r="F6443">
        <v>4.5999999999999996</v>
      </c>
      <c r="G6443">
        <v>270</v>
      </c>
      <c r="H6443">
        <v>7.8591300000000004</v>
      </c>
      <c r="I6443">
        <v>928.8</v>
      </c>
      <c r="J6443">
        <v>1461.6</v>
      </c>
      <c r="K6443">
        <v>271.32299999999998</v>
      </c>
      <c r="L6443">
        <v>0</v>
      </c>
      <c r="M6443">
        <v>1</v>
      </c>
      <c r="N6443">
        <f t="shared" si="101"/>
        <v>12</v>
      </c>
    </row>
    <row r="6444" spans="1:14" x14ac:dyDescent="0.3">
      <c r="A6444" s="40">
        <v>6443</v>
      </c>
      <c r="B6444" s="38" t="s">
        <v>406</v>
      </c>
      <c r="C6444" s="38" t="s">
        <v>124</v>
      </c>
      <c r="D6444">
        <v>286.14999999999998</v>
      </c>
      <c r="E6444">
        <v>98850</v>
      </c>
      <c r="F6444">
        <v>5.7</v>
      </c>
      <c r="G6444">
        <v>260</v>
      </c>
      <c r="H6444">
        <v>7.34117</v>
      </c>
      <c r="I6444">
        <v>1299.5999999999999</v>
      </c>
      <c r="J6444">
        <v>1443.6</v>
      </c>
      <c r="K6444">
        <v>272.31400000000002</v>
      </c>
      <c r="L6444">
        <v>0</v>
      </c>
      <c r="M6444">
        <v>1</v>
      </c>
      <c r="N6444">
        <f t="shared" si="101"/>
        <v>13</v>
      </c>
    </row>
    <row r="6445" spans="1:14" x14ac:dyDescent="0.3">
      <c r="A6445" s="40">
        <v>6444</v>
      </c>
      <c r="B6445" s="38" t="s">
        <v>406</v>
      </c>
      <c r="C6445" s="38" t="s">
        <v>125</v>
      </c>
      <c r="D6445">
        <v>287.14999999999998</v>
      </c>
      <c r="E6445">
        <v>98858</v>
      </c>
      <c r="F6445">
        <v>7.2</v>
      </c>
      <c r="G6445">
        <v>260</v>
      </c>
      <c r="H6445">
        <v>6.3965800000000002</v>
      </c>
      <c r="I6445">
        <v>1616.4</v>
      </c>
      <c r="J6445">
        <v>1854</v>
      </c>
      <c r="K6445">
        <v>272.80799999999999</v>
      </c>
      <c r="L6445">
        <v>0</v>
      </c>
      <c r="M6445">
        <v>1</v>
      </c>
      <c r="N6445">
        <f t="shared" si="101"/>
        <v>14</v>
      </c>
    </row>
    <row r="6446" spans="1:14" x14ac:dyDescent="0.3">
      <c r="A6446" s="40">
        <v>6445</v>
      </c>
      <c r="B6446" s="38" t="s">
        <v>406</v>
      </c>
      <c r="C6446" s="38" t="s">
        <v>126</v>
      </c>
      <c r="D6446">
        <v>288.14999999999998</v>
      </c>
      <c r="E6446">
        <v>98867</v>
      </c>
      <c r="F6446">
        <v>6.7</v>
      </c>
      <c r="G6446">
        <v>270</v>
      </c>
      <c r="H6446">
        <v>5.5621400000000003</v>
      </c>
      <c r="I6446">
        <v>1890</v>
      </c>
      <c r="J6446">
        <v>2480.4</v>
      </c>
      <c r="K6446">
        <v>273.02499999999998</v>
      </c>
      <c r="L6446">
        <v>0</v>
      </c>
      <c r="M6446">
        <v>1</v>
      </c>
      <c r="N6446">
        <f t="shared" si="101"/>
        <v>15</v>
      </c>
    </row>
    <row r="6447" spans="1:14" x14ac:dyDescent="0.3">
      <c r="A6447" s="40">
        <v>6446</v>
      </c>
      <c r="B6447" s="38" t="s">
        <v>406</v>
      </c>
      <c r="C6447" s="38" t="s">
        <v>127</v>
      </c>
      <c r="D6447">
        <v>288.14999999999998</v>
      </c>
      <c r="E6447">
        <v>98867</v>
      </c>
      <c r="F6447">
        <v>4.5999999999999996</v>
      </c>
      <c r="G6447">
        <v>250</v>
      </c>
      <c r="H6447">
        <v>5.5621400000000003</v>
      </c>
      <c r="I6447">
        <v>1886.4</v>
      </c>
      <c r="J6447">
        <v>2548.8000000000002</v>
      </c>
      <c r="K6447">
        <v>273.02499999999998</v>
      </c>
      <c r="L6447">
        <v>0</v>
      </c>
      <c r="M6447">
        <v>1</v>
      </c>
      <c r="N6447">
        <f t="shared" si="101"/>
        <v>15</v>
      </c>
    </row>
    <row r="6448" spans="1:14" x14ac:dyDescent="0.3">
      <c r="A6448" s="40">
        <v>6447</v>
      </c>
      <c r="B6448" s="38" t="s">
        <v>406</v>
      </c>
      <c r="C6448" s="38" t="s">
        <v>128</v>
      </c>
      <c r="D6448">
        <v>289.14999999999998</v>
      </c>
      <c r="E6448">
        <v>98875</v>
      </c>
      <c r="F6448">
        <v>5.7</v>
      </c>
      <c r="G6448">
        <v>260</v>
      </c>
      <c r="H6448">
        <v>5.9655699999999996</v>
      </c>
      <c r="I6448">
        <v>1702.8</v>
      </c>
      <c r="J6448">
        <v>2361.6</v>
      </c>
      <c r="K6448">
        <v>274.20600000000002</v>
      </c>
      <c r="L6448">
        <v>0</v>
      </c>
      <c r="M6448">
        <v>1</v>
      </c>
      <c r="N6448">
        <f t="shared" si="101"/>
        <v>16</v>
      </c>
    </row>
    <row r="6449" spans="1:14" x14ac:dyDescent="0.3">
      <c r="A6449" s="40">
        <v>6448</v>
      </c>
      <c r="B6449" s="38" t="s">
        <v>406</v>
      </c>
      <c r="C6449" s="38" t="s">
        <v>129</v>
      </c>
      <c r="D6449">
        <v>288.14999999999998</v>
      </c>
      <c r="E6449">
        <v>98867</v>
      </c>
      <c r="F6449">
        <v>4.5999999999999996</v>
      </c>
      <c r="G6449">
        <v>260</v>
      </c>
      <c r="H6449">
        <v>5.1828500000000002</v>
      </c>
      <c r="I6449">
        <v>1368</v>
      </c>
      <c r="J6449">
        <v>2059.1999999999998</v>
      </c>
      <c r="K6449">
        <v>272.79000000000002</v>
      </c>
      <c r="L6449">
        <v>0</v>
      </c>
      <c r="M6449">
        <v>1</v>
      </c>
      <c r="N6449">
        <f t="shared" si="101"/>
        <v>15</v>
      </c>
    </row>
    <row r="6450" spans="1:14" x14ac:dyDescent="0.3">
      <c r="A6450" s="40">
        <v>6449</v>
      </c>
      <c r="B6450" s="38" t="s">
        <v>406</v>
      </c>
      <c r="C6450" s="38" t="s">
        <v>130</v>
      </c>
      <c r="D6450">
        <v>288.14999999999998</v>
      </c>
      <c r="E6450">
        <v>98867</v>
      </c>
      <c r="F6450">
        <v>3.6</v>
      </c>
      <c r="G6450">
        <v>260</v>
      </c>
      <c r="H6450">
        <v>5.5621400000000003</v>
      </c>
      <c r="I6450">
        <v>907.2</v>
      </c>
      <c r="J6450">
        <v>1476</v>
      </c>
      <c r="K6450">
        <v>273.02499999999998</v>
      </c>
      <c r="L6450">
        <v>0</v>
      </c>
      <c r="M6450">
        <v>1</v>
      </c>
      <c r="N6450">
        <f t="shared" si="101"/>
        <v>15</v>
      </c>
    </row>
    <row r="6451" spans="1:14" x14ac:dyDescent="0.3">
      <c r="A6451" s="40">
        <v>6450</v>
      </c>
      <c r="B6451" s="38" t="s">
        <v>406</v>
      </c>
      <c r="C6451" s="38" t="s">
        <v>131</v>
      </c>
      <c r="D6451">
        <v>287.14999999999998</v>
      </c>
      <c r="E6451">
        <v>98858</v>
      </c>
      <c r="F6451">
        <v>2.1</v>
      </c>
      <c r="G6451">
        <v>230</v>
      </c>
      <c r="H6451">
        <v>5.9666100000000002</v>
      </c>
      <c r="I6451">
        <v>417.6</v>
      </c>
      <c r="J6451">
        <v>561.6</v>
      </c>
      <c r="K6451">
        <v>272.31</v>
      </c>
      <c r="L6451">
        <v>0</v>
      </c>
      <c r="M6451">
        <v>1</v>
      </c>
      <c r="N6451">
        <f t="shared" si="101"/>
        <v>14</v>
      </c>
    </row>
    <row r="6452" spans="1:14" x14ac:dyDescent="0.3">
      <c r="A6452" s="40">
        <v>6451</v>
      </c>
      <c r="B6452" s="38" t="s">
        <v>406</v>
      </c>
      <c r="C6452" s="38" t="s">
        <v>132</v>
      </c>
      <c r="D6452">
        <v>286.14999999999998</v>
      </c>
      <c r="E6452">
        <v>98850</v>
      </c>
      <c r="F6452">
        <v>1.5</v>
      </c>
      <c r="G6452">
        <v>42</v>
      </c>
      <c r="H6452">
        <v>6.3971</v>
      </c>
      <c r="I6452">
        <v>64.8</v>
      </c>
      <c r="J6452">
        <v>0</v>
      </c>
      <c r="K6452">
        <v>271.59199999999998</v>
      </c>
      <c r="L6452">
        <v>0</v>
      </c>
      <c r="M6452">
        <v>1</v>
      </c>
      <c r="N6452">
        <f t="shared" si="101"/>
        <v>13</v>
      </c>
    </row>
    <row r="6453" spans="1:14" x14ac:dyDescent="0.3">
      <c r="A6453" s="40">
        <v>6452</v>
      </c>
      <c r="B6453" s="38" t="s">
        <v>406</v>
      </c>
      <c r="C6453" s="38" t="s">
        <v>133</v>
      </c>
      <c r="D6453">
        <v>285.14999999999998</v>
      </c>
      <c r="E6453">
        <v>98841</v>
      </c>
      <c r="F6453">
        <v>0.5</v>
      </c>
      <c r="G6453">
        <v>355</v>
      </c>
      <c r="H6453">
        <v>6.3976899999999999</v>
      </c>
      <c r="I6453">
        <v>0</v>
      </c>
      <c r="J6453">
        <v>0</v>
      </c>
      <c r="K6453">
        <v>271.03300000000002</v>
      </c>
      <c r="L6453">
        <v>0</v>
      </c>
      <c r="M6453">
        <v>1</v>
      </c>
      <c r="N6453">
        <f t="shared" si="101"/>
        <v>12</v>
      </c>
    </row>
    <row r="6454" spans="1:14" x14ac:dyDescent="0.3">
      <c r="A6454" s="40">
        <v>6453</v>
      </c>
      <c r="B6454" s="38" t="s">
        <v>406</v>
      </c>
      <c r="C6454" s="38" t="s">
        <v>134</v>
      </c>
      <c r="D6454">
        <v>285.14999999999998</v>
      </c>
      <c r="E6454">
        <v>98841</v>
      </c>
      <c r="F6454">
        <v>1</v>
      </c>
      <c r="G6454">
        <v>150</v>
      </c>
      <c r="H6454">
        <v>5.5636200000000002</v>
      </c>
      <c r="I6454">
        <v>0</v>
      </c>
      <c r="J6454">
        <v>0</v>
      </c>
      <c r="K6454">
        <v>270.31599999999997</v>
      </c>
      <c r="L6454">
        <v>0</v>
      </c>
      <c r="M6454">
        <v>1</v>
      </c>
      <c r="N6454">
        <f t="shared" si="101"/>
        <v>12</v>
      </c>
    </row>
    <row r="6455" spans="1:14" x14ac:dyDescent="0.3">
      <c r="A6455" s="40">
        <v>6454</v>
      </c>
      <c r="B6455" s="38" t="s">
        <v>406</v>
      </c>
      <c r="C6455" s="38" t="s">
        <v>135</v>
      </c>
      <c r="D6455">
        <v>285.14999999999998</v>
      </c>
      <c r="E6455">
        <v>98841</v>
      </c>
      <c r="F6455">
        <v>1</v>
      </c>
      <c r="G6455">
        <v>193</v>
      </c>
      <c r="H6455">
        <v>5.5636200000000002</v>
      </c>
      <c r="I6455">
        <v>0</v>
      </c>
      <c r="J6455">
        <v>0</v>
      </c>
      <c r="K6455">
        <v>270.31599999999997</v>
      </c>
      <c r="L6455">
        <v>0</v>
      </c>
      <c r="M6455">
        <v>1</v>
      </c>
      <c r="N6455">
        <f t="shared" si="101"/>
        <v>12</v>
      </c>
    </row>
    <row r="6456" spans="1:14" x14ac:dyDescent="0.3">
      <c r="A6456" s="40">
        <v>6455</v>
      </c>
      <c r="B6456" s="38" t="s">
        <v>406</v>
      </c>
      <c r="C6456" s="38" t="s">
        <v>136</v>
      </c>
      <c r="D6456">
        <v>284.14999999999998</v>
      </c>
      <c r="E6456">
        <v>98833</v>
      </c>
      <c r="F6456">
        <v>2.1</v>
      </c>
      <c r="G6456">
        <v>140</v>
      </c>
      <c r="H6456">
        <v>5.9681300000000004</v>
      </c>
      <c r="I6456">
        <v>0</v>
      </c>
      <c r="J6456">
        <v>0</v>
      </c>
      <c r="K6456">
        <v>269.85399999999998</v>
      </c>
      <c r="L6456">
        <v>0</v>
      </c>
      <c r="M6456">
        <v>1</v>
      </c>
      <c r="N6456">
        <f t="shared" si="101"/>
        <v>11</v>
      </c>
    </row>
    <row r="6457" spans="1:14" x14ac:dyDescent="0.3">
      <c r="A6457" s="40">
        <v>6456</v>
      </c>
      <c r="B6457" s="38" t="s">
        <v>406</v>
      </c>
      <c r="C6457" s="38" t="s">
        <v>137</v>
      </c>
      <c r="D6457">
        <v>283.14999999999998</v>
      </c>
      <c r="E6457">
        <v>98824</v>
      </c>
      <c r="F6457">
        <v>2.6</v>
      </c>
      <c r="G6457">
        <v>200</v>
      </c>
      <c r="H6457">
        <v>5.96868</v>
      </c>
      <c r="I6457">
        <v>0</v>
      </c>
      <c r="J6457">
        <v>0</v>
      </c>
      <c r="K6457">
        <v>269.02499999999998</v>
      </c>
      <c r="L6457">
        <v>0</v>
      </c>
      <c r="M6457">
        <v>1</v>
      </c>
      <c r="N6457">
        <f t="shared" si="101"/>
        <v>10</v>
      </c>
    </row>
    <row r="6458" spans="1:14" x14ac:dyDescent="0.3">
      <c r="A6458" s="40">
        <v>6457</v>
      </c>
      <c r="B6458" s="38" t="s">
        <v>406</v>
      </c>
      <c r="C6458" s="38" t="s">
        <v>138</v>
      </c>
      <c r="D6458">
        <v>283.14999999999998</v>
      </c>
      <c r="E6458">
        <v>98824</v>
      </c>
      <c r="F6458">
        <v>2.6</v>
      </c>
      <c r="G6458">
        <v>180</v>
      </c>
      <c r="H6458">
        <v>5.96868</v>
      </c>
      <c r="I6458">
        <v>0</v>
      </c>
      <c r="J6458">
        <v>0</v>
      </c>
      <c r="K6458">
        <v>269.02499999999998</v>
      </c>
      <c r="L6458">
        <v>0</v>
      </c>
      <c r="M6458">
        <v>1</v>
      </c>
      <c r="N6458">
        <f t="shared" si="101"/>
        <v>10</v>
      </c>
    </row>
    <row r="6459" spans="1:14" x14ac:dyDescent="0.3">
      <c r="A6459" s="40">
        <v>6458</v>
      </c>
      <c r="B6459" s="38" t="s">
        <v>407</v>
      </c>
      <c r="C6459" s="38" t="s">
        <v>115</v>
      </c>
      <c r="D6459">
        <v>283.14999999999998</v>
      </c>
      <c r="E6459">
        <v>98824</v>
      </c>
      <c r="F6459">
        <v>2.1</v>
      </c>
      <c r="G6459">
        <v>210</v>
      </c>
      <c r="H6459">
        <v>5.96868</v>
      </c>
      <c r="I6459">
        <v>0</v>
      </c>
      <c r="J6459">
        <v>0</v>
      </c>
      <c r="K6459">
        <v>269.02499999999998</v>
      </c>
      <c r="L6459">
        <v>0</v>
      </c>
      <c r="M6459">
        <v>1</v>
      </c>
      <c r="N6459">
        <f t="shared" si="101"/>
        <v>10</v>
      </c>
    </row>
    <row r="6460" spans="1:14" x14ac:dyDescent="0.3">
      <c r="A6460" s="40">
        <v>6459</v>
      </c>
      <c r="B6460" s="38" t="s">
        <v>407</v>
      </c>
      <c r="C6460" s="38" t="s">
        <v>116</v>
      </c>
      <c r="D6460">
        <v>282.14999999999998</v>
      </c>
      <c r="E6460">
        <v>98815</v>
      </c>
      <c r="F6460">
        <v>2.6</v>
      </c>
      <c r="G6460">
        <v>200</v>
      </c>
      <c r="H6460">
        <v>5.9692299999999996</v>
      </c>
      <c r="I6460">
        <v>0</v>
      </c>
      <c r="J6460">
        <v>0</v>
      </c>
      <c r="K6460">
        <v>268.19099999999997</v>
      </c>
      <c r="L6460">
        <v>0</v>
      </c>
      <c r="M6460">
        <v>1</v>
      </c>
      <c r="N6460">
        <f t="shared" si="101"/>
        <v>9</v>
      </c>
    </row>
    <row r="6461" spans="1:14" x14ac:dyDescent="0.3">
      <c r="A6461" s="40">
        <v>6460</v>
      </c>
      <c r="B6461" s="38" t="s">
        <v>407</v>
      </c>
      <c r="C6461" s="38" t="s">
        <v>117</v>
      </c>
      <c r="D6461">
        <v>283.14999999999998</v>
      </c>
      <c r="E6461">
        <v>98824</v>
      </c>
      <c r="F6461">
        <v>2.6</v>
      </c>
      <c r="G6461">
        <v>220</v>
      </c>
      <c r="H6461">
        <v>6.8564400000000001</v>
      </c>
      <c r="I6461">
        <v>0</v>
      </c>
      <c r="J6461">
        <v>0</v>
      </c>
      <c r="K6461">
        <v>269.70999999999998</v>
      </c>
      <c r="L6461">
        <v>0</v>
      </c>
      <c r="M6461">
        <v>1</v>
      </c>
      <c r="N6461">
        <f t="shared" si="101"/>
        <v>10</v>
      </c>
    </row>
    <row r="6462" spans="1:14" x14ac:dyDescent="0.3">
      <c r="A6462" s="40">
        <v>6461</v>
      </c>
      <c r="B6462" s="38" t="s">
        <v>407</v>
      </c>
      <c r="C6462" s="38" t="s">
        <v>118</v>
      </c>
      <c r="D6462">
        <v>284.14999999999998</v>
      </c>
      <c r="E6462">
        <v>98833</v>
      </c>
      <c r="F6462">
        <v>3.6</v>
      </c>
      <c r="G6462">
        <v>210</v>
      </c>
      <c r="H6462">
        <v>7.8597700000000001</v>
      </c>
      <c r="I6462">
        <v>0</v>
      </c>
      <c r="J6462">
        <v>0</v>
      </c>
      <c r="K6462">
        <v>271.22500000000002</v>
      </c>
      <c r="L6462">
        <v>0</v>
      </c>
      <c r="M6462">
        <v>1</v>
      </c>
      <c r="N6462">
        <f t="shared" si="101"/>
        <v>11</v>
      </c>
    </row>
    <row r="6463" spans="1:14" x14ac:dyDescent="0.3">
      <c r="A6463" s="40">
        <v>6462</v>
      </c>
      <c r="B6463" s="38" t="s">
        <v>407</v>
      </c>
      <c r="C6463" s="38" t="s">
        <v>119</v>
      </c>
      <c r="D6463">
        <v>283.14999999999998</v>
      </c>
      <c r="E6463">
        <v>98824</v>
      </c>
      <c r="F6463">
        <v>2.1</v>
      </c>
      <c r="G6463">
        <v>220</v>
      </c>
      <c r="H6463">
        <v>7.3431300000000004</v>
      </c>
      <c r="I6463">
        <v>0</v>
      </c>
      <c r="J6463">
        <v>0</v>
      </c>
      <c r="K6463">
        <v>270.04599999999999</v>
      </c>
      <c r="L6463">
        <v>0</v>
      </c>
      <c r="M6463">
        <v>1</v>
      </c>
      <c r="N6463">
        <f t="shared" si="101"/>
        <v>10</v>
      </c>
    </row>
    <row r="6464" spans="1:14" x14ac:dyDescent="0.3">
      <c r="A6464" s="40">
        <v>6463</v>
      </c>
      <c r="B6464" s="38" t="s">
        <v>407</v>
      </c>
      <c r="C6464" s="38" t="s">
        <v>120</v>
      </c>
      <c r="D6464">
        <v>284.14999999999998</v>
      </c>
      <c r="E6464">
        <v>98833</v>
      </c>
      <c r="F6464">
        <v>3.1</v>
      </c>
      <c r="G6464">
        <v>210</v>
      </c>
      <c r="H6464">
        <v>7.8597700000000001</v>
      </c>
      <c r="I6464">
        <v>0</v>
      </c>
      <c r="J6464">
        <v>0</v>
      </c>
      <c r="K6464">
        <v>270.37099999999998</v>
      </c>
      <c r="L6464">
        <v>0</v>
      </c>
      <c r="M6464">
        <v>1</v>
      </c>
      <c r="N6464">
        <f t="shared" si="101"/>
        <v>11</v>
      </c>
    </row>
    <row r="6465" spans="1:14" x14ac:dyDescent="0.3">
      <c r="A6465" s="40">
        <v>6464</v>
      </c>
      <c r="B6465" s="38" t="s">
        <v>407</v>
      </c>
      <c r="C6465" s="38" t="s">
        <v>121</v>
      </c>
      <c r="D6465">
        <v>284.14999999999998</v>
      </c>
      <c r="E6465">
        <v>98833</v>
      </c>
      <c r="F6465">
        <v>2.6</v>
      </c>
      <c r="G6465">
        <v>230</v>
      </c>
      <c r="H6465">
        <v>8.4094800000000003</v>
      </c>
      <c r="I6465">
        <v>68.400000000000006</v>
      </c>
      <c r="J6465">
        <v>0</v>
      </c>
      <c r="K6465">
        <v>270.59500000000003</v>
      </c>
      <c r="L6465">
        <v>0</v>
      </c>
      <c r="M6465">
        <v>1</v>
      </c>
      <c r="N6465">
        <f t="shared" si="101"/>
        <v>11</v>
      </c>
    </row>
    <row r="6466" spans="1:14" x14ac:dyDescent="0.3">
      <c r="A6466" s="40">
        <v>6465</v>
      </c>
      <c r="B6466" s="38" t="s">
        <v>407</v>
      </c>
      <c r="C6466" s="38" t="s">
        <v>122</v>
      </c>
      <c r="D6466">
        <v>286.14999999999998</v>
      </c>
      <c r="E6466">
        <v>98850</v>
      </c>
      <c r="F6466">
        <v>3.1</v>
      </c>
      <c r="G6466">
        <v>240</v>
      </c>
      <c r="H6466">
        <v>8.4080100000000009</v>
      </c>
      <c r="I6466">
        <v>428.4</v>
      </c>
      <c r="J6466">
        <v>691.2</v>
      </c>
      <c r="K6466">
        <v>272.49900000000002</v>
      </c>
      <c r="L6466">
        <v>0</v>
      </c>
      <c r="M6466">
        <v>1</v>
      </c>
      <c r="N6466">
        <f t="shared" si="101"/>
        <v>13</v>
      </c>
    </row>
    <row r="6467" spans="1:14" x14ac:dyDescent="0.3">
      <c r="A6467" s="40">
        <v>6466</v>
      </c>
      <c r="B6467" s="38" t="s">
        <v>407</v>
      </c>
      <c r="C6467" s="38" t="s">
        <v>123</v>
      </c>
      <c r="D6467">
        <v>287.14999999999998</v>
      </c>
      <c r="E6467">
        <v>98858</v>
      </c>
      <c r="F6467">
        <v>2.6</v>
      </c>
      <c r="G6467">
        <v>210</v>
      </c>
      <c r="H6467">
        <v>8.9910499999999995</v>
      </c>
      <c r="I6467">
        <v>910.8</v>
      </c>
      <c r="J6467">
        <v>1533.6</v>
      </c>
      <c r="K6467">
        <v>273.67599999999999</v>
      </c>
      <c r="L6467">
        <v>0</v>
      </c>
      <c r="M6467">
        <v>1</v>
      </c>
      <c r="N6467">
        <f t="shared" ref="N6467:N6530" si="102">CONVERT(D6467,"K", "C")</f>
        <v>14</v>
      </c>
    </row>
    <row r="6468" spans="1:14" x14ac:dyDescent="0.3">
      <c r="A6468" s="40">
        <v>6467</v>
      </c>
      <c r="B6468" s="38" t="s">
        <v>407</v>
      </c>
      <c r="C6468" s="38" t="s">
        <v>124</v>
      </c>
      <c r="D6468">
        <v>288.14999999999998</v>
      </c>
      <c r="E6468">
        <v>98867</v>
      </c>
      <c r="F6468">
        <v>3.1</v>
      </c>
      <c r="G6468">
        <v>220</v>
      </c>
      <c r="H6468">
        <v>8.9902200000000008</v>
      </c>
      <c r="I6468">
        <v>1353.6</v>
      </c>
      <c r="J6468">
        <v>2034</v>
      </c>
      <c r="K6468">
        <v>274.62900000000002</v>
      </c>
      <c r="L6468">
        <v>0</v>
      </c>
      <c r="M6468">
        <v>1</v>
      </c>
      <c r="N6468">
        <f t="shared" si="102"/>
        <v>15</v>
      </c>
    </row>
    <row r="6469" spans="1:14" x14ac:dyDescent="0.3">
      <c r="A6469" s="40">
        <v>6468</v>
      </c>
      <c r="B6469" s="38" t="s">
        <v>407</v>
      </c>
      <c r="C6469" s="38" t="s">
        <v>125</v>
      </c>
      <c r="D6469">
        <v>290.14999999999998</v>
      </c>
      <c r="E6469">
        <v>98883</v>
      </c>
      <c r="F6469">
        <v>3.1</v>
      </c>
      <c r="G6469">
        <v>230</v>
      </c>
      <c r="H6469">
        <v>8.40517</v>
      </c>
      <c r="I6469">
        <v>1684.8</v>
      </c>
      <c r="J6469">
        <v>2358</v>
      </c>
      <c r="K6469">
        <v>276.30799999999999</v>
      </c>
      <c r="L6469">
        <v>0</v>
      </c>
      <c r="M6469">
        <v>1</v>
      </c>
      <c r="N6469">
        <f t="shared" si="102"/>
        <v>17</v>
      </c>
    </row>
    <row r="6470" spans="1:14" x14ac:dyDescent="0.3">
      <c r="A6470" s="40">
        <v>6469</v>
      </c>
      <c r="B6470" s="38" t="s">
        <v>407</v>
      </c>
      <c r="C6470" s="38" t="s">
        <v>126</v>
      </c>
      <c r="D6470">
        <v>292.14999999999998</v>
      </c>
      <c r="E6470">
        <v>98900</v>
      </c>
      <c r="F6470">
        <v>3.6</v>
      </c>
      <c r="G6470">
        <v>220</v>
      </c>
      <c r="H6470">
        <v>8.4037000000000006</v>
      </c>
      <c r="I6470">
        <v>1850.4</v>
      </c>
      <c r="J6470">
        <v>2494.8000000000002</v>
      </c>
      <c r="K6470">
        <v>278.21300000000002</v>
      </c>
      <c r="L6470">
        <v>0</v>
      </c>
      <c r="M6470">
        <v>1</v>
      </c>
      <c r="N6470">
        <f t="shared" si="102"/>
        <v>19</v>
      </c>
    </row>
    <row r="6471" spans="1:14" x14ac:dyDescent="0.3">
      <c r="A6471" s="40">
        <v>6470</v>
      </c>
      <c r="B6471" s="38" t="s">
        <v>407</v>
      </c>
      <c r="C6471" s="38" t="s">
        <v>127</v>
      </c>
      <c r="D6471">
        <v>293.14999999999998</v>
      </c>
      <c r="E6471">
        <v>98908</v>
      </c>
      <c r="F6471">
        <v>3.1</v>
      </c>
      <c r="G6471">
        <v>240</v>
      </c>
      <c r="H6471">
        <v>7.8537299999999997</v>
      </c>
      <c r="I6471">
        <v>1854</v>
      </c>
      <c r="J6471">
        <v>2516.4</v>
      </c>
      <c r="K6471">
        <v>278.935</v>
      </c>
      <c r="L6471">
        <v>0</v>
      </c>
      <c r="M6471">
        <v>1</v>
      </c>
      <c r="N6471">
        <f t="shared" si="102"/>
        <v>20</v>
      </c>
    </row>
    <row r="6472" spans="1:14" x14ac:dyDescent="0.3">
      <c r="A6472" s="40">
        <v>6471</v>
      </c>
      <c r="B6472" s="38" t="s">
        <v>407</v>
      </c>
      <c r="C6472" s="38" t="s">
        <v>128</v>
      </c>
      <c r="D6472">
        <v>294.14999999999998</v>
      </c>
      <c r="E6472">
        <v>98916</v>
      </c>
      <c r="F6472">
        <v>2.6</v>
      </c>
      <c r="G6472">
        <v>230</v>
      </c>
      <c r="H6472">
        <v>7.8530899999999999</v>
      </c>
      <c r="I6472">
        <v>1681.2</v>
      </c>
      <c r="J6472">
        <v>2408.4</v>
      </c>
      <c r="K6472">
        <v>279.74200000000002</v>
      </c>
      <c r="L6472">
        <v>0</v>
      </c>
      <c r="M6472">
        <v>1</v>
      </c>
      <c r="N6472">
        <f t="shared" si="102"/>
        <v>21</v>
      </c>
    </row>
    <row r="6473" spans="1:14" x14ac:dyDescent="0.3">
      <c r="A6473" s="40">
        <v>6472</v>
      </c>
      <c r="B6473" s="38" t="s">
        <v>407</v>
      </c>
      <c r="C6473" s="38" t="s">
        <v>129</v>
      </c>
      <c r="D6473">
        <v>293.14999999999998</v>
      </c>
      <c r="E6473">
        <v>98908</v>
      </c>
      <c r="F6473">
        <v>3.1</v>
      </c>
      <c r="G6473">
        <v>240</v>
      </c>
      <c r="H6473">
        <v>8.4030100000000001</v>
      </c>
      <c r="I6473">
        <v>1321.2</v>
      </c>
      <c r="J6473">
        <v>1969.2</v>
      </c>
      <c r="K6473">
        <v>279.16500000000002</v>
      </c>
      <c r="L6473">
        <v>0</v>
      </c>
      <c r="M6473">
        <v>1</v>
      </c>
      <c r="N6473">
        <f t="shared" si="102"/>
        <v>20</v>
      </c>
    </row>
    <row r="6474" spans="1:14" x14ac:dyDescent="0.3">
      <c r="A6474" s="40">
        <v>6473</v>
      </c>
      <c r="B6474" s="38" t="s">
        <v>407</v>
      </c>
      <c r="C6474" s="38" t="s">
        <v>130</v>
      </c>
      <c r="D6474">
        <v>294.14999999999998</v>
      </c>
      <c r="E6474">
        <v>98916</v>
      </c>
      <c r="F6474">
        <v>2.6</v>
      </c>
      <c r="G6474">
        <v>210</v>
      </c>
      <c r="H6474">
        <v>8.4023299999999992</v>
      </c>
      <c r="I6474">
        <v>882</v>
      </c>
      <c r="J6474">
        <v>1555.2</v>
      </c>
      <c r="K6474">
        <v>280.11700000000002</v>
      </c>
      <c r="L6474">
        <v>0</v>
      </c>
      <c r="M6474">
        <v>1</v>
      </c>
      <c r="N6474">
        <f t="shared" si="102"/>
        <v>21</v>
      </c>
    </row>
    <row r="6475" spans="1:14" x14ac:dyDescent="0.3">
      <c r="A6475" s="40">
        <v>6474</v>
      </c>
      <c r="B6475" s="38" t="s">
        <v>407</v>
      </c>
      <c r="C6475" s="38" t="s">
        <v>131</v>
      </c>
      <c r="D6475">
        <v>293.14999999999998</v>
      </c>
      <c r="E6475">
        <v>98908</v>
      </c>
      <c r="F6475">
        <v>3.1</v>
      </c>
      <c r="G6475">
        <v>230</v>
      </c>
      <c r="H6475">
        <v>8.4030100000000001</v>
      </c>
      <c r="I6475">
        <v>392.4</v>
      </c>
      <c r="J6475">
        <v>619.20000000000005</v>
      </c>
      <c r="K6475">
        <v>279.16500000000002</v>
      </c>
      <c r="L6475">
        <v>0</v>
      </c>
      <c r="M6475">
        <v>1</v>
      </c>
      <c r="N6475">
        <f t="shared" si="102"/>
        <v>20</v>
      </c>
    </row>
    <row r="6476" spans="1:14" x14ac:dyDescent="0.3">
      <c r="A6476" s="40">
        <v>6475</v>
      </c>
      <c r="B6476" s="38" t="s">
        <v>407</v>
      </c>
      <c r="C6476" s="38" t="s">
        <v>132</v>
      </c>
      <c r="D6476">
        <v>291.14999999999998</v>
      </c>
      <c r="E6476">
        <v>98892</v>
      </c>
      <c r="F6476">
        <v>2.6</v>
      </c>
      <c r="G6476">
        <v>220</v>
      </c>
      <c r="H6476">
        <v>8.4043899999999994</v>
      </c>
      <c r="I6476">
        <v>54</v>
      </c>
      <c r="J6476">
        <v>0</v>
      </c>
      <c r="K6476">
        <v>277.53199999999998</v>
      </c>
      <c r="L6476">
        <v>0</v>
      </c>
      <c r="M6476">
        <v>1</v>
      </c>
      <c r="N6476">
        <f t="shared" si="102"/>
        <v>18</v>
      </c>
    </row>
    <row r="6477" spans="1:14" x14ac:dyDescent="0.3">
      <c r="A6477" s="40">
        <v>6476</v>
      </c>
      <c r="B6477" s="38" t="s">
        <v>407</v>
      </c>
      <c r="C6477" s="38" t="s">
        <v>133</v>
      </c>
      <c r="D6477">
        <v>290.14999999999998</v>
      </c>
      <c r="E6477">
        <v>98883</v>
      </c>
      <c r="F6477">
        <v>1</v>
      </c>
      <c r="G6477">
        <v>38</v>
      </c>
      <c r="H6477">
        <v>8.40517</v>
      </c>
      <c r="I6477">
        <v>0</v>
      </c>
      <c r="J6477">
        <v>0</v>
      </c>
      <c r="K6477">
        <v>276.57900000000001</v>
      </c>
      <c r="L6477">
        <v>0</v>
      </c>
      <c r="M6477">
        <v>1</v>
      </c>
      <c r="N6477">
        <f t="shared" si="102"/>
        <v>17</v>
      </c>
    </row>
    <row r="6478" spans="1:14" x14ac:dyDescent="0.3">
      <c r="A6478" s="40">
        <v>6477</v>
      </c>
      <c r="B6478" s="38" t="s">
        <v>407</v>
      </c>
      <c r="C6478" s="38" t="s">
        <v>134</v>
      </c>
      <c r="D6478">
        <v>289.14999999999998</v>
      </c>
      <c r="E6478">
        <v>98875</v>
      </c>
      <c r="F6478">
        <v>1.5</v>
      </c>
      <c r="G6478">
        <v>160</v>
      </c>
      <c r="H6478">
        <v>8.4058600000000006</v>
      </c>
      <c r="I6478">
        <v>0</v>
      </c>
      <c r="J6478">
        <v>0</v>
      </c>
      <c r="K6478">
        <v>275.75400000000002</v>
      </c>
      <c r="L6478">
        <v>0</v>
      </c>
      <c r="M6478">
        <v>1</v>
      </c>
      <c r="N6478">
        <f t="shared" si="102"/>
        <v>16</v>
      </c>
    </row>
    <row r="6479" spans="1:14" x14ac:dyDescent="0.3">
      <c r="A6479" s="40">
        <v>6478</v>
      </c>
      <c r="B6479" s="38" t="s">
        <v>407</v>
      </c>
      <c r="C6479" s="38" t="s">
        <v>135</v>
      </c>
      <c r="D6479">
        <v>288.14999999999998</v>
      </c>
      <c r="E6479">
        <v>98867</v>
      </c>
      <c r="F6479">
        <v>2.6</v>
      </c>
      <c r="G6479">
        <v>180</v>
      </c>
      <c r="H6479">
        <v>8.4065399999999997</v>
      </c>
      <c r="I6479">
        <v>0</v>
      </c>
      <c r="J6479">
        <v>0</v>
      </c>
      <c r="K6479">
        <v>274.92399999999998</v>
      </c>
      <c r="L6479">
        <v>0</v>
      </c>
      <c r="M6479">
        <v>1</v>
      </c>
      <c r="N6479">
        <f t="shared" si="102"/>
        <v>15</v>
      </c>
    </row>
    <row r="6480" spans="1:14" x14ac:dyDescent="0.3">
      <c r="A6480" s="40">
        <v>6479</v>
      </c>
      <c r="B6480" s="38" t="s">
        <v>407</v>
      </c>
      <c r="C6480" s="38" t="s">
        <v>136</v>
      </c>
      <c r="D6480">
        <v>287.14999999999998</v>
      </c>
      <c r="E6480">
        <v>98858</v>
      </c>
      <c r="F6480">
        <v>2.1</v>
      </c>
      <c r="G6480">
        <v>200</v>
      </c>
      <c r="H6480">
        <v>8.4073200000000003</v>
      </c>
      <c r="I6480">
        <v>0</v>
      </c>
      <c r="J6480">
        <v>0</v>
      </c>
      <c r="K6480">
        <v>274.08800000000002</v>
      </c>
      <c r="L6480">
        <v>0</v>
      </c>
      <c r="M6480">
        <v>1</v>
      </c>
      <c r="N6480">
        <f t="shared" si="102"/>
        <v>14</v>
      </c>
    </row>
    <row r="6481" spans="1:14" x14ac:dyDescent="0.3">
      <c r="A6481" s="40">
        <v>6480</v>
      </c>
      <c r="B6481" s="38" t="s">
        <v>407</v>
      </c>
      <c r="C6481" s="38" t="s">
        <v>137</v>
      </c>
      <c r="D6481">
        <v>288.14999999999998</v>
      </c>
      <c r="E6481">
        <v>98867</v>
      </c>
      <c r="F6481">
        <v>1</v>
      </c>
      <c r="G6481">
        <v>250</v>
      </c>
      <c r="H6481">
        <v>8.4065399999999997</v>
      </c>
      <c r="I6481">
        <v>0</v>
      </c>
      <c r="J6481">
        <v>0</v>
      </c>
      <c r="K6481">
        <v>274.92399999999998</v>
      </c>
      <c r="L6481">
        <v>0</v>
      </c>
      <c r="M6481">
        <v>1</v>
      </c>
      <c r="N6481">
        <f t="shared" si="102"/>
        <v>15</v>
      </c>
    </row>
    <row r="6482" spans="1:14" x14ac:dyDescent="0.3">
      <c r="A6482" s="40">
        <v>6481</v>
      </c>
      <c r="B6482" s="38" t="s">
        <v>407</v>
      </c>
      <c r="C6482" s="38" t="s">
        <v>138</v>
      </c>
      <c r="D6482">
        <v>287.14999999999998</v>
      </c>
      <c r="E6482">
        <v>98858</v>
      </c>
      <c r="F6482">
        <v>1</v>
      </c>
      <c r="G6482">
        <v>250</v>
      </c>
      <c r="H6482">
        <v>8.4073200000000003</v>
      </c>
      <c r="I6482">
        <v>0</v>
      </c>
      <c r="J6482">
        <v>0</v>
      </c>
      <c r="K6482">
        <v>274.08800000000002</v>
      </c>
      <c r="L6482">
        <v>0</v>
      </c>
      <c r="M6482">
        <v>1</v>
      </c>
      <c r="N6482">
        <f t="shared" si="102"/>
        <v>14</v>
      </c>
    </row>
    <row r="6483" spans="1:14" x14ac:dyDescent="0.3">
      <c r="A6483" s="40">
        <v>6482</v>
      </c>
      <c r="B6483" s="38" t="s">
        <v>408</v>
      </c>
      <c r="C6483" s="38" t="s">
        <v>115</v>
      </c>
      <c r="D6483">
        <v>286.14999999999998</v>
      </c>
      <c r="E6483">
        <v>98850</v>
      </c>
      <c r="F6483">
        <v>2.1</v>
      </c>
      <c r="G6483">
        <v>190</v>
      </c>
      <c r="H6483">
        <v>8.9917899999999999</v>
      </c>
      <c r="I6483">
        <v>0</v>
      </c>
      <c r="J6483">
        <v>0</v>
      </c>
      <c r="K6483">
        <v>273.58300000000003</v>
      </c>
      <c r="L6483">
        <v>0</v>
      </c>
      <c r="M6483">
        <v>1</v>
      </c>
      <c r="N6483">
        <f t="shared" si="102"/>
        <v>13</v>
      </c>
    </row>
    <row r="6484" spans="1:14" x14ac:dyDescent="0.3">
      <c r="A6484" s="40">
        <v>6483</v>
      </c>
      <c r="B6484" s="38" t="s">
        <v>408</v>
      </c>
      <c r="C6484" s="38" t="s">
        <v>116</v>
      </c>
      <c r="D6484">
        <v>286.14999999999998</v>
      </c>
      <c r="E6484">
        <v>98850</v>
      </c>
      <c r="F6484">
        <v>2.1</v>
      </c>
      <c r="G6484">
        <v>190</v>
      </c>
      <c r="H6484">
        <v>8.9917899999999999</v>
      </c>
      <c r="I6484">
        <v>0</v>
      </c>
      <c r="J6484">
        <v>0</v>
      </c>
      <c r="K6484">
        <v>273.58300000000003</v>
      </c>
      <c r="L6484">
        <v>0</v>
      </c>
      <c r="M6484">
        <v>1</v>
      </c>
      <c r="N6484">
        <f t="shared" si="102"/>
        <v>13</v>
      </c>
    </row>
    <row r="6485" spans="1:14" x14ac:dyDescent="0.3">
      <c r="A6485" s="40">
        <v>6484</v>
      </c>
      <c r="B6485" s="38" t="s">
        <v>408</v>
      </c>
      <c r="C6485" s="38" t="s">
        <v>117</v>
      </c>
      <c r="D6485">
        <v>286.14999999999998</v>
      </c>
      <c r="E6485">
        <v>98850</v>
      </c>
      <c r="F6485">
        <v>2.6</v>
      </c>
      <c r="G6485">
        <v>170</v>
      </c>
      <c r="H6485">
        <v>8.4080100000000009</v>
      </c>
      <c r="I6485">
        <v>0</v>
      </c>
      <c r="J6485">
        <v>0</v>
      </c>
      <c r="K6485">
        <v>273.24799999999999</v>
      </c>
      <c r="L6485">
        <v>0</v>
      </c>
      <c r="M6485">
        <v>1</v>
      </c>
      <c r="N6485">
        <f t="shared" si="102"/>
        <v>13</v>
      </c>
    </row>
    <row r="6486" spans="1:14" x14ac:dyDescent="0.3">
      <c r="A6486" s="40">
        <v>6485</v>
      </c>
      <c r="B6486" s="38" t="s">
        <v>408</v>
      </c>
      <c r="C6486" s="38" t="s">
        <v>118</v>
      </c>
      <c r="D6486">
        <v>285.14999999999998</v>
      </c>
      <c r="E6486">
        <v>98841</v>
      </c>
      <c r="F6486">
        <v>3.1</v>
      </c>
      <c r="G6486">
        <v>170</v>
      </c>
      <c r="H6486">
        <v>8.9926200000000005</v>
      </c>
      <c r="I6486">
        <v>0</v>
      </c>
      <c r="J6486">
        <v>0</v>
      </c>
      <c r="K6486">
        <v>271.33600000000001</v>
      </c>
      <c r="L6486">
        <v>0</v>
      </c>
      <c r="M6486">
        <v>1</v>
      </c>
      <c r="N6486">
        <f t="shared" si="102"/>
        <v>12</v>
      </c>
    </row>
    <row r="6487" spans="1:14" x14ac:dyDescent="0.3">
      <c r="A6487" s="40">
        <v>6486</v>
      </c>
      <c r="B6487" s="38" t="s">
        <v>408</v>
      </c>
      <c r="C6487" s="38" t="s">
        <v>119</v>
      </c>
      <c r="D6487">
        <v>285.14999999999998</v>
      </c>
      <c r="E6487">
        <v>98841</v>
      </c>
      <c r="F6487">
        <v>3.6</v>
      </c>
      <c r="G6487">
        <v>160</v>
      </c>
      <c r="H6487">
        <v>8.9926200000000005</v>
      </c>
      <c r="I6487">
        <v>0</v>
      </c>
      <c r="J6487">
        <v>0</v>
      </c>
      <c r="K6487">
        <v>271.33600000000001</v>
      </c>
      <c r="L6487">
        <v>0</v>
      </c>
      <c r="M6487">
        <v>1</v>
      </c>
      <c r="N6487">
        <f t="shared" si="102"/>
        <v>12</v>
      </c>
    </row>
    <row r="6488" spans="1:14" x14ac:dyDescent="0.3">
      <c r="A6488" s="40">
        <v>6487</v>
      </c>
      <c r="B6488" s="38" t="s">
        <v>408</v>
      </c>
      <c r="C6488" s="38" t="s">
        <v>120</v>
      </c>
      <c r="D6488">
        <v>284.14999999999998</v>
      </c>
      <c r="E6488">
        <v>98833</v>
      </c>
      <c r="F6488">
        <v>2.1</v>
      </c>
      <c r="G6488">
        <v>150</v>
      </c>
      <c r="H6488">
        <v>8.4094800000000003</v>
      </c>
      <c r="I6488">
        <v>0</v>
      </c>
      <c r="J6488">
        <v>0</v>
      </c>
      <c r="K6488">
        <v>270.16199999999998</v>
      </c>
      <c r="L6488">
        <v>0</v>
      </c>
      <c r="M6488">
        <v>1</v>
      </c>
      <c r="N6488">
        <f t="shared" si="102"/>
        <v>11</v>
      </c>
    </row>
    <row r="6489" spans="1:14" x14ac:dyDescent="0.3">
      <c r="A6489" s="40">
        <v>6488</v>
      </c>
      <c r="B6489" s="38" t="s">
        <v>408</v>
      </c>
      <c r="C6489" s="38" t="s">
        <v>121</v>
      </c>
      <c r="D6489">
        <v>285.14999999999998</v>
      </c>
      <c r="E6489">
        <v>98841</v>
      </c>
      <c r="F6489">
        <v>3.6</v>
      </c>
      <c r="G6489">
        <v>140</v>
      </c>
      <c r="H6489">
        <v>8.9926200000000005</v>
      </c>
      <c r="I6489">
        <v>64.8</v>
      </c>
      <c r="J6489">
        <v>0</v>
      </c>
      <c r="K6489">
        <v>271.33600000000001</v>
      </c>
      <c r="L6489">
        <v>0</v>
      </c>
      <c r="M6489">
        <v>1</v>
      </c>
      <c r="N6489">
        <f t="shared" si="102"/>
        <v>12</v>
      </c>
    </row>
    <row r="6490" spans="1:14" x14ac:dyDescent="0.3">
      <c r="A6490" s="40">
        <v>6489</v>
      </c>
      <c r="B6490" s="38" t="s">
        <v>408</v>
      </c>
      <c r="C6490" s="38" t="s">
        <v>122</v>
      </c>
      <c r="D6490">
        <v>285.14999999999998</v>
      </c>
      <c r="E6490">
        <v>98841</v>
      </c>
      <c r="F6490">
        <v>1.5</v>
      </c>
      <c r="G6490">
        <v>53</v>
      </c>
      <c r="H6490">
        <v>8.9926200000000005</v>
      </c>
      <c r="I6490">
        <v>417.6</v>
      </c>
      <c r="J6490">
        <v>694.8</v>
      </c>
      <c r="K6490">
        <v>271.33600000000001</v>
      </c>
      <c r="L6490">
        <v>0</v>
      </c>
      <c r="M6490">
        <v>1</v>
      </c>
      <c r="N6490">
        <f t="shared" si="102"/>
        <v>12</v>
      </c>
    </row>
    <row r="6491" spans="1:14" x14ac:dyDescent="0.3">
      <c r="A6491" s="40">
        <v>6490</v>
      </c>
      <c r="B6491" s="38" t="s">
        <v>408</v>
      </c>
      <c r="C6491" s="38" t="s">
        <v>123</v>
      </c>
      <c r="D6491">
        <v>287.14999999999998</v>
      </c>
      <c r="E6491">
        <v>98858</v>
      </c>
      <c r="F6491">
        <v>3.6</v>
      </c>
      <c r="G6491">
        <v>150</v>
      </c>
      <c r="H6491">
        <v>10.268599999999999</v>
      </c>
      <c r="I6491">
        <v>900</v>
      </c>
      <c r="J6491">
        <v>1609.2</v>
      </c>
      <c r="K6491">
        <v>273.68299999999999</v>
      </c>
      <c r="L6491">
        <v>0</v>
      </c>
      <c r="M6491">
        <v>1</v>
      </c>
      <c r="N6491">
        <f t="shared" si="102"/>
        <v>14</v>
      </c>
    </row>
    <row r="6492" spans="1:14" x14ac:dyDescent="0.3">
      <c r="A6492" s="40">
        <v>6491</v>
      </c>
      <c r="B6492" s="38" t="s">
        <v>408</v>
      </c>
      <c r="C6492" s="38" t="s">
        <v>124</v>
      </c>
      <c r="D6492">
        <v>290.14999999999998</v>
      </c>
      <c r="E6492">
        <v>98883</v>
      </c>
      <c r="F6492">
        <v>2.6</v>
      </c>
      <c r="G6492">
        <v>160</v>
      </c>
      <c r="H6492">
        <v>10.963699999999999</v>
      </c>
      <c r="I6492">
        <v>1346.4</v>
      </c>
      <c r="J6492">
        <v>2077.1999999999998</v>
      </c>
      <c r="K6492">
        <v>276.76400000000001</v>
      </c>
      <c r="L6492">
        <v>0</v>
      </c>
      <c r="M6492">
        <v>1</v>
      </c>
      <c r="N6492">
        <f t="shared" si="102"/>
        <v>17</v>
      </c>
    </row>
    <row r="6493" spans="1:14" x14ac:dyDescent="0.3">
      <c r="A6493" s="40">
        <v>6492</v>
      </c>
      <c r="B6493" s="38" t="s">
        <v>408</v>
      </c>
      <c r="C6493" s="38" t="s">
        <v>125</v>
      </c>
      <c r="D6493">
        <v>292.14999999999998</v>
      </c>
      <c r="E6493">
        <v>98900</v>
      </c>
      <c r="F6493">
        <v>2.6</v>
      </c>
      <c r="G6493">
        <v>140</v>
      </c>
      <c r="H6493">
        <v>10.9618</v>
      </c>
      <c r="I6493">
        <v>1674</v>
      </c>
      <c r="J6493">
        <v>2444.4</v>
      </c>
      <c r="K6493">
        <v>278.67200000000003</v>
      </c>
      <c r="L6493">
        <v>0</v>
      </c>
      <c r="M6493">
        <v>1</v>
      </c>
      <c r="N6493">
        <f t="shared" si="102"/>
        <v>19</v>
      </c>
    </row>
    <row r="6494" spans="1:14" x14ac:dyDescent="0.3">
      <c r="A6494" s="40">
        <v>6493</v>
      </c>
      <c r="B6494" s="38" t="s">
        <v>408</v>
      </c>
      <c r="C6494" s="38" t="s">
        <v>126</v>
      </c>
      <c r="D6494">
        <v>294.14999999999998</v>
      </c>
      <c r="E6494">
        <v>98916</v>
      </c>
      <c r="F6494">
        <v>1.5</v>
      </c>
      <c r="G6494">
        <v>325</v>
      </c>
      <c r="H6494">
        <v>11.6997</v>
      </c>
      <c r="I6494">
        <v>1814.4</v>
      </c>
      <c r="J6494">
        <v>2484</v>
      </c>
      <c r="K6494">
        <v>281.25299999999999</v>
      </c>
      <c r="L6494">
        <v>0</v>
      </c>
      <c r="M6494">
        <v>1</v>
      </c>
      <c r="N6494">
        <f t="shared" si="102"/>
        <v>21</v>
      </c>
    </row>
    <row r="6495" spans="1:14" x14ac:dyDescent="0.3">
      <c r="A6495" s="40">
        <v>6494</v>
      </c>
      <c r="B6495" s="38" t="s">
        <v>408</v>
      </c>
      <c r="C6495" s="38" t="s">
        <v>127</v>
      </c>
      <c r="D6495">
        <v>297.14999999999998</v>
      </c>
      <c r="E6495">
        <v>98940</v>
      </c>
      <c r="F6495">
        <v>5.0999999999999996</v>
      </c>
      <c r="G6495">
        <v>190</v>
      </c>
      <c r="H6495">
        <v>10.9573</v>
      </c>
      <c r="I6495">
        <v>1810.8</v>
      </c>
      <c r="J6495">
        <v>2469.6</v>
      </c>
      <c r="K6495">
        <v>283.89400000000001</v>
      </c>
      <c r="L6495">
        <v>0</v>
      </c>
      <c r="M6495">
        <v>1</v>
      </c>
      <c r="N6495">
        <f t="shared" si="102"/>
        <v>24</v>
      </c>
    </row>
    <row r="6496" spans="1:14" x14ac:dyDescent="0.3">
      <c r="A6496" s="40">
        <v>6495</v>
      </c>
      <c r="B6496" s="38" t="s">
        <v>408</v>
      </c>
      <c r="C6496" s="38" t="s">
        <v>128</v>
      </c>
      <c r="D6496">
        <v>297.14999999999998</v>
      </c>
      <c r="E6496">
        <v>98940</v>
      </c>
      <c r="F6496">
        <v>3.6</v>
      </c>
      <c r="G6496">
        <v>190</v>
      </c>
      <c r="H6496">
        <v>10.9573</v>
      </c>
      <c r="I6496">
        <v>1630.8</v>
      </c>
      <c r="J6496">
        <v>2347.1999999999998</v>
      </c>
      <c r="K6496">
        <v>283.89400000000001</v>
      </c>
      <c r="L6496">
        <v>0</v>
      </c>
      <c r="M6496">
        <v>1</v>
      </c>
      <c r="N6496">
        <f t="shared" si="102"/>
        <v>24</v>
      </c>
    </row>
    <row r="6497" spans="1:16" x14ac:dyDescent="0.3">
      <c r="A6497" s="40">
        <v>6496</v>
      </c>
      <c r="B6497" s="38" t="s">
        <v>408</v>
      </c>
      <c r="C6497" s="38" t="s">
        <v>129</v>
      </c>
      <c r="D6497">
        <v>297.14999999999998</v>
      </c>
      <c r="E6497">
        <v>98940</v>
      </c>
      <c r="F6497">
        <v>3.6</v>
      </c>
      <c r="G6497">
        <v>170</v>
      </c>
      <c r="H6497">
        <v>10.6035</v>
      </c>
      <c r="I6497">
        <v>1296</v>
      </c>
      <c r="J6497">
        <v>1947.6</v>
      </c>
      <c r="K6497">
        <v>283.78100000000001</v>
      </c>
      <c r="L6497">
        <v>0</v>
      </c>
      <c r="M6497">
        <v>1</v>
      </c>
      <c r="N6497">
        <f t="shared" si="102"/>
        <v>24</v>
      </c>
    </row>
    <row r="6498" spans="1:16" x14ac:dyDescent="0.3">
      <c r="A6498" s="40">
        <v>6497</v>
      </c>
      <c r="B6498" s="38" t="s">
        <v>408</v>
      </c>
      <c r="C6498" s="38" t="s">
        <v>130</v>
      </c>
      <c r="D6498">
        <v>297.14999999999998</v>
      </c>
      <c r="E6498">
        <v>98940</v>
      </c>
      <c r="F6498">
        <v>4.5999999999999996</v>
      </c>
      <c r="G6498">
        <v>170</v>
      </c>
      <c r="H6498">
        <v>10.26</v>
      </c>
      <c r="I6498">
        <v>849.6</v>
      </c>
      <c r="J6498">
        <v>1306.8</v>
      </c>
      <c r="K6498">
        <v>283.666</v>
      </c>
      <c r="L6498">
        <v>0</v>
      </c>
      <c r="M6498">
        <v>1</v>
      </c>
      <c r="N6498">
        <f t="shared" si="102"/>
        <v>24</v>
      </c>
    </row>
    <row r="6499" spans="1:16" x14ac:dyDescent="0.3">
      <c r="A6499" s="40">
        <v>6498</v>
      </c>
      <c r="B6499" s="38" t="s">
        <v>408</v>
      </c>
      <c r="C6499" s="38" t="s">
        <v>131</v>
      </c>
      <c r="D6499">
        <v>295.14999999999998</v>
      </c>
      <c r="E6499">
        <v>98924</v>
      </c>
      <c r="F6499">
        <v>5.0999999999999996</v>
      </c>
      <c r="G6499">
        <v>170</v>
      </c>
      <c r="H6499">
        <v>9.6043199999999995</v>
      </c>
      <c r="I6499">
        <v>374.4</v>
      </c>
      <c r="J6499">
        <v>572.4</v>
      </c>
      <c r="K6499">
        <v>281.67</v>
      </c>
      <c r="L6499">
        <v>0</v>
      </c>
      <c r="M6499">
        <v>1</v>
      </c>
      <c r="N6499">
        <f t="shared" si="102"/>
        <v>22</v>
      </c>
    </row>
    <row r="6500" spans="1:16" x14ac:dyDescent="0.3">
      <c r="A6500" s="40">
        <v>6499</v>
      </c>
      <c r="B6500" s="38" t="s">
        <v>408</v>
      </c>
      <c r="C6500" s="38" t="s">
        <v>132</v>
      </c>
      <c r="D6500">
        <v>294.14999999999998</v>
      </c>
      <c r="E6500">
        <v>98916</v>
      </c>
      <c r="F6500">
        <v>2.6</v>
      </c>
      <c r="G6500">
        <v>160</v>
      </c>
      <c r="H6500">
        <v>9.6051099999999998</v>
      </c>
      <c r="I6500">
        <v>50.4</v>
      </c>
      <c r="J6500">
        <v>0</v>
      </c>
      <c r="K6500">
        <v>280.71499999999997</v>
      </c>
      <c r="L6500">
        <v>0</v>
      </c>
      <c r="M6500">
        <v>1</v>
      </c>
      <c r="N6500">
        <f t="shared" si="102"/>
        <v>21</v>
      </c>
    </row>
    <row r="6501" spans="1:16" x14ac:dyDescent="0.3">
      <c r="A6501" s="40">
        <v>6500</v>
      </c>
      <c r="B6501" s="38" t="s">
        <v>408</v>
      </c>
      <c r="C6501" s="38" t="s">
        <v>133</v>
      </c>
      <c r="D6501">
        <v>293.14999999999998</v>
      </c>
      <c r="E6501">
        <v>98908</v>
      </c>
      <c r="F6501">
        <v>3.6</v>
      </c>
      <c r="G6501">
        <v>170</v>
      </c>
      <c r="H6501">
        <v>8.98644</v>
      </c>
      <c r="I6501">
        <v>0</v>
      </c>
      <c r="J6501">
        <v>0</v>
      </c>
      <c r="K6501">
        <v>279.53300000000002</v>
      </c>
      <c r="L6501">
        <v>0</v>
      </c>
      <c r="M6501">
        <v>1</v>
      </c>
      <c r="N6501">
        <f t="shared" si="102"/>
        <v>20</v>
      </c>
    </row>
    <row r="6502" spans="1:16" x14ac:dyDescent="0.3">
      <c r="A6502" s="40">
        <v>6501</v>
      </c>
      <c r="B6502" s="38" t="s">
        <v>408</v>
      </c>
      <c r="C6502" s="38" t="s">
        <v>134</v>
      </c>
      <c r="D6502">
        <v>292.14999999999998</v>
      </c>
      <c r="E6502">
        <v>98900</v>
      </c>
      <c r="F6502">
        <v>4.0999999999999996</v>
      </c>
      <c r="G6502">
        <v>160</v>
      </c>
      <c r="H6502">
        <v>9.6066800000000008</v>
      </c>
      <c r="I6502">
        <v>0</v>
      </c>
      <c r="J6502">
        <v>0</v>
      </c>
      <c r="K6502">
        <v>278.94099999999997</v>
      </c>
      <c r="L6502">
        <v>0</v>
      </c>
      <c r="M6502">
        <v>1</v>
      </c>
      <c r="N6502">
        <f t="shared" si="102"/>
        <v>19</v>
      </c>
    </row>
    <row r="6503" spans="1:16" x14ac:dyDescent="0.3">
      <c r="A6503" s="40">
        <v>6502</v>
      </c>
      <c r="B6503" s="38" t="s">
        <v>408</v>
      </c>
      <c r="C6503" s="38" t="s">
        <v>135</v>
      </c>
      <c r="D6503">
        <v>291.14999999999998</v>
      </c>
      <c r="E6503">
        <v>98892</v>
      </c>
      <c r="F6503">
        <v>3.1</v>
      </c>
      <c r="G6503">
        <v>150</v>
      </c>
      <c r="H6503">
        <v>9.6074699999999993</v>
      </c>
      <c r="I6503">
        <v>0</v>
      </c>
      <c r="J6503">
        <v>0</v>
      </c>
      <c r="K6503">
        <v>278.11500000000001</v>
      </c>
      <c r="L6503">
        <v>0</v>
      </c>
      <c r="M6503">
        <v>1</v>
      </c>
      <c r="N6503">
        <f t="shared" si="102"/>
        <v>18</v>
      </c>
    </row>
    <row r="6504" spans="1:16" x14ac:dyDescent="0.3">
      <c r="A6504" s="40">
        <v>6503</v>
      </c>
      <c r="B6504" s="38" t="s">
        <v>408</v>
      </c>
      <c r="C6504" s="38" t="s">
        <v>136</v>
      </c>
      <c r="D6504">
        <v>291.14999999999998</v>
      </c>
      <c r="E6504">
        <v>98892</v>
      </c>
      <c r="F6504">
        <v>1</v>
      </c>
      <c r="G6504">
        <v>140</v>
      </c>
      <c r="H6504">
        <v>9.6074699999999993</v>
      </c>
      <c r="I6504">
        <v>0</v>
      </c>
      <c r="J6504">
        <v>0</v>
      </c>
      <c r="K6504">
        <v>278.11500000000001</v>
      </c>
      <c r="L6504">
        <v>0</v>
      </c>
      <c r="M6504">
        <v>1</v>
      </c>
      <c r="N6504">
        <f t="shared" si="102"/>
        <v>18</v>
      </c>
    </row>
    <row r="6505" spans="1:16" x14ac:dyDescent="0.3">
      <c r="A6505" s="40">
        <v>6504</v>
      </c>
      <c r="B6505" s="38" t="s">
        <v>408</v>
      </c>
      <c r="C6505" s="38" t="s">
        <v>137</v>
      </c>
      <c r="D6505">
        <v>290.14999999999998</v>
      </c>
      <c r="E6505">
        <v>98883</v>
      </c>
      <c r="F6505">
        <v>1</v>
      </c>
      <c r="G6505">
        <v>4</v>
      </c>
      <c r="H6505">
        <v>9.6083599999999993</v>
      </c>
      <c r="I6505">
        <v>0</v>
      </c>
      <c r="J6505">
        <v>0</v>
      </c>
      <c r="K6505">
        <v>277.28500000000003</v>
      </c>
      <c r="L6505">
        <v>0</v>
      </c>
      <c r="M6505">
        <v>1</v>
      </c>
      <c r="N6505">
        <f t="shared" si="102"/>
        <v>17</v>
      </c>
    </row>
    <row r="6506" spans="1:16" x14ac:dyDescent="0.3">
      <c r="A6506" s="40">
        <v>6505</v>
      </c>
      <c r="B6506" s="38" t="s">
        <v>408</v>
      </c>
      <c r="C6506" s="38" t="s">
        <v>138</v>
      </c>
      <c r="D6506">
        <v>288.14999999999998</v>
      </c>
      <c r="E6506">
        <v>98867</v>
      </c>
      <c r="F6506">
        <v>3.6</v>
      </c>
      <c r="G6506">
        <v>130</v>
      </c>
      <c r="H6506">
        <v>8.9902200000000008</v>
      </c>
      <c r="I6506">
        <v>0</v>
      </c>
      <c r="J6506">
        <v>0</v>
      </c>
      <c r="K6506">
        <v>275.26900000000001</v>
      </c>
      <c r="L6506">
        <v>0</v>
      </c>
      <c r="M6506">
        <v>1</v>
      </c>
      <c r="N6506">
        <f t="shared" si="102"/>
        <v>15</v>
      </c>
    </row>
    <row r="6507" spans="1:16" x14ac:dyDescent="0.3">
      <c r="A6507" s="40">
        <v>6506</v>
      </c>
      <c r="B6507" s="38" t="s">
        <v>409</v>
      </c>
      <c r="C6507" s="38" t="s">
        <v>115</v>
      </c>
      <c r="D6507">
        <v>288.14999999999998</v>
      </c>
      <c r="E6507">
        <v>98867</v>
      </c>
      <c r="F6507">
        <v>3.6</v>
      </c>
      <c r="G6507">
        <v>150</v>
      </c>
      <c r="H6507">
        <v>9.6099399999999999</v>
      </c>
      <c r="I6507">
        <v>0</v>
      </c>
      <c r="J6507">
        <v>0</v>
      </c>
      <c r="K6507">
        <v>275.608</v>
      </c>
      <c r="L6507">
        <v>0</v>
      </c>
      <c r="M6507">
        <v>1</v>
      </c>
      <c r="N6507">
        <f t="shared" si="102"/>
        <v>15</v>
      </c>
    </row>
    <row r="6508" spans="1:16" x14ac:dyDescent="0.3">
      <c r="A6508" s="40">
        <v>6507</v>
      </c>
      <c r="B6508" s="38" t="s">
        <v>409</v>
      </c>
      <c r="C6508" s="38" t="s">
        <v>116</v>
      </c>
      <c r="D6508">
        <v>288.14999999999998</v>
      </c>
      <c r="E6508">
        <v>98867</v>
      </c>
      <c r="F6508">
        <v>3.1</v>
      </c>
      <c r="G6508">
        <v>170</v>
      </c>
      <c r="H6508">
        <v>9.6099399999999999</v>
      </c>
      <c r="I6508">
        <v>0</v>
      </c>
      <c r="J6508">
        <v>0</v>
      </c>
      <c r="K6508">
        <v>275.608</v>
      </c>
      <c r="L6508">
        <v>0</v>
      </c>
      <c r="M6508">
        <v>1</v>
      </c>
      <c r="N6508">
        <f t="shared" si="102"/>
        <v>15</v>
      </c>
      <c r="P6508">
        <f>AVERAGE(F6514:F6522)</f>
        <v>2.8111111111111118</v>
      </c>
    </row>
    <row r="6509" spans="1:16" x14ac:dyDescent="0.3">
      <c r="A6509" s="40">
        <v>6508</v>
      </c>
      <c r="B6509" s="38" t="s">
        <v>409</v>
      </c>
      <c r="C6509" s="38" t="s">
        <v>117</v>
      </c>
      <c r="D6509">
        <v>287.14999999999998</v>
      </c>
      <c r="E6509">
        <v>98858</v>
      </c>
      <c r="F6509">
        <v>3.6</v>
      </c>
      <c r="G6509">
        <v>160</v>
      </c>
      <c r="H6509">
        <v>9.61083</v>
      </c>
      <c r="I6509">
        <v>0</v>
      </c>
      <c r="J6509">
        <v>0</v>
      </c>
      <c r="K6509">
        <v>274.76299999999998</v>
      </c>
      <c r="L6509">
        <v>0</v>
      </c>
      <c r="M6509">
        <v>1</v>
      </c>
      <c r="N6509">
        <f t="shared" si="102"/>
        <v>14</v>
      </c>
    </row>
    <row r="6510" spans="1:16" x14ac:dyDescent="0.3">
      <c r="A6510" s="40">
        <v>6509</v>
      </c>
      <c r="B6510" s="38" t="s">
        <v>409</v>
      </c>
      <c r="C6510" s="38" t="s">
        <v>118</v>
      </c>
      <c r="D6510">
        <v>287.14999999999998</v>
      </c>
      <c r="E6510">
        <v>98858</v>
      </c>
      <c r="F6510">
        <v>0</v>
      </c>
      <c r="G6510">
        <v>130</v>
      </c>
      <c r="H6510">
        <v>9.61083</v>
      </c>
      <c r="I6510">
        <v>0</v>
      </c>
      <c r="J6510">
        <v>0</v>
      </c>
      <c r="K6510">
        <v>274.76299999999998</v>
      </c>
      <c r="L6510">
        <v>0</v>
      </c>
      <c r="M6510">
        <v>1</v>
      </c>
      <c r="N6510">
        <f t="shared" si="102"/>
        <v>14</v>
      </c>
    </row>
    <row r="6511" spans="1:16" x14ac:dyDescent="0.3">
      <c r="A6511" s="40">
        <v>6510</v>
      </c>
      <c r="B6511" s="38" t="s">
        <v>409</v>
      </c>
      <c r="C6511" s="38" t="s">
        <v>119</v>
      </c>
      <c r="D6511">
        <v>285.14999999999998</v>
      </c>
      <c r="E6511">
        <v>98841</v>
      </c>
      <c r="F6511">
        <v>3.6</v>
      </c>
      <c r="G6511">
        <v>140</v>
      </c>
      <c r="H6511">
        <v>8.9926200000000005</v>
      </c>
      <c r="I6511">
        <v>0</v>
      </c>
      <c r="J6511">
        <v>0</v>
      </c>
      <c r="K6511">
        <v>272.62700000000001</v>
      </c>
      <c r="L6511">
        <v>0</v>
      </c>
      <c r="M6511">
        <v>1</v>
      </c>
      <c r="N6511">
        <f t="shared" si="102"/>
        <v>12</v>
      </c>
    </row>
    <row r="6512" spans="1:16" x14ac:dyDescent="0.3">
      <c r="A6512" s="40">
        <v>6511</v>
      </c>
      <c r="B6512" s="38" t="s">
        <v>409</v>
      </c>
      <c r="C6512" s="38" t="s">
        <v>120</v>
      </c>
      <c r="D6512">
        <v>285.14999999999998</v>
      </c>
      <c r="E6512">
        <v>98841</v>
      </c>
      <c r="F6512">
        <v>2.6</v>
      </c>
      <c r="G6512">
        <v>140</v>
      </c>
      <c r="H6512">
        <v>8.9926200000000005</v>
      </c>
      <c r="I6512">
        <v>0</v>
      </c>
      <c r="J6512">
        <v>0</v>
      </c>
      <c r="K6512">
        <v>271.77</v>
      </c>
      <c r="L6512">
        <v>0</v>
      </c>
      <c r="M6512">
        <v>1</v>
      </c>
      <c r="N6512">
        <f t="shared" si="102"/>
        <v>12</v>
      </c>
    </row>
    <row r="6513" spans="1:14" x14ac:dyDescent="0.3">
      <c r="A6513" s="40">
        <v>6512</v>
      </c>
      <c r="B6513" s="38" t="s">
        <v>409</v>
      </c>
      <c r="C6513" s="38" t="s">
        <v>121</v>
      </c>
      <c r="D6513">
        <v>285.14999999999998</v>
      </c>
      <c r="E6513">
        <v>98841</v>
      </c>
      <c r="F6513">
        <v>4.0999999999999996</v>
      </c>
      <c r="G6513">
        <v>130</v>
      </c>
      <c r="H6513">
        <v>8.9926200000000005</v>
      </c>
      <c r="I6513">
        <v>61.2</v>
      </c>
      <c r="J6513">
        <v>0</v>
      </c>
      <c r="K6513">
        <v>271.33600000000001</v>
      </c>
      <c r="L6513">
        <v>0</v>
      </c>
      <c r="M6513">
        <v>1</v>
      </c>
      <c r="N6513">
        <f t="shared" si="102"/>
        <v>12</v>
      </c>
    </row>
    <row r="6514" spans="1:14" x14ac:dyDescent="0.3">
      <c r="A6514" s="40">
        <v>6513</v>
      </c>
      <c r="B6514" s="38" t="s">
        <v>409</v>
      </c>
      <c r="C6514" s="38" t="s">
        <v>122</v>
      </c>
      <c r="D6514">
        <v>286.14999999999998</v>
      </c>
      <c r="E6514">
        <v>98850</v>
      </c>
      <c r="F6514">
        <v>2.1</v>
      </c>
      <c r="G6514">
        <v>335</v>
      </c>
      <c r="H6514">
        <v>9.6116200000000003</v>
      </c>
      <c r="I6514">
        <v>403.2</v>
      </c>
      <c r="J6514">
        <v>669.6</v>
      </c>
      <c r="K6514">
        <v>272.50900000000001</v>
      </c>
      <c r="L6514">
        <v>0</v>
      </c>
      <c r="M6514">
        <v>1</v>
      </c>
      <c r="N6514">
        <f t="shared" si="102"/>
        <v>13</v>
      </c>
    </row>
    <row r="6515" spans="1:14" x14ac:dyDescent="0.3">
      <c r="A6515" s="40">
        <v>6514</v>
      </c>
      <c r="B6515" s="38" t="s">
        <v>409</v>
      </c>
      <c r="C6515" s="38" t="s">
        <v>123</v>
      </c>
      <c r="D6515">
        <v>289.14999999999998</v>
      </c>
      <c r="E6515">
        <v>98875</v>
      </c>
      <c r="F6515">
        <v>0.5</v>
      </c>
      <c r="G6515">
        <v>95</v>
      </c>
      <c r="H6515">
        <v>10.2668</v>
      </c>
      <c r="I6515">
        <v>882</v>
      </c>
      <c r="J6515">
        <v>1591.2</v>
      </c>
      <c r="K6515">
        <v>275.589</v>
      </c>
      <c r="L6515">
        <v>0</v>
      </c>
      <c r="M6515">
        <v>1</v>
      </c>
      <c r="N6515">
        <f t="shared" si="102"/>
        <v>16</v>
      </c>
    </row>
    <row r="6516" spans="1:14" x14ac:dyDescent="0.3">
      <c r="A6516" s="40">
        <v>6515</v>
      </c>
      <c r="B6516" s="38" t="s">
        <v>409</v>
      </c>
      <c r="C6516" s="38" t="s">
        <v>124</v>
      </c>
      <c r="D6516">
        <v>291.14999999999998</v>
      </c>
      <c r="E6516">
        <v>98892</v>
      </c>
      <c r="F6516">
        <v>2.6</v>
      </c>
      <c r="G6516">
        <v>140</v>
      </c>
      <c r="H6516">
        <v>10.9627</v>
      </c>
      <c r="I6516">
        <v>1324.8</v>
      </c>
      <c r="J6516">
        <v>2055.6</v>
      </c>
      <c r="K6516">
        <v>277.71800000000002</v>
      </c>
      <c r="L6516">
        <v>0</v>
      </c>
      <c r="M6516">
        <v>1</v>
      </c>
      <c r="N6516">
        <f t="shared" si="102"/>
        <v>18</v>
      </c>
    </row>
    <row r="6517" spans="1:14" x14ac:dyDescent="0.3">
      <c r="A6517" s="40">
        <v>6516</v>
      </c>
      <c r="B6517" s="38" t="s">
        <v>409</v>
      </c>
      <c r="C6517" s="38" t="s">
        <v>125</v>
      </c>
      <c r="D6517">
        <v>293.14999999999998</v>
      </c>
      <c r="E6517">
        <v>98908</v>
      </c>
      <c r="F6517">
        <v>3.6</v>
      </c>
      <c r="G6517">
        <v>140</v>
      </c>
      <c r="H6517">
        <v>10.960900000000001</v>
      </c>
      <c r="I6517">
        <v>1652.4</v>
      </c>
      <c r="J6517">
        <v>2448</v>
      </c>
      <c r="K6517">
        <v>279.62599999999998</v>
      </c>
      <c r="L6517">
        <v>0</v>
      </c>
      <c r="M6517">
        <v>1</v>
      </c>
      <c r="N6517">
        <f t="shared" si="102"/>
        <v>20</v>
      </c>
    </row>
    <row r="6518" spans="1:14" x14ac:dyDescent="0.3">
      <c r="A6518" s="40">
        <v>6517</v>
      </c>
      <c r="B6518" s="38" t="s">
        <v>409</v>
      </c>
      <c r="C6518" s="38" t="s">
        <v>126</v>
      </c>
      <c r="D6518">
        <v>295.14999999999998</v>
      </c>
      <c r="E6518">
        <v>98924</v>
      </c>
      <c r="F6518">
        <v>2.1</v>
      </c>
      <c r="G6518">
        <v>150</v>
      </c>
      <c r="H6518">
        <v>11.6988</v>
      </c>
      <c r="I6518">
        <v>1818</v>
      </c>
      <c r="J6518">
        <v>2570.4</v>
      </c>
      <c r="K6518">
        <v>281.75799999999998</v>
      </c>
      <c r="L6518">
        <v>0</v>
      </c>
      <c r="M6518">
        <v>1</v>
      </c>
      <c r="N6518">
        <f t="shared" si="102"/>
        <v>22</v>
      </c>
    </row>
    <row r="6519" spans="1:14" x14ac:dyDescent="0.3">
      <c r="A6519" s="40">
        <v>6518</v>
      </c>
      <c r="B6519" s="38" t="s">
        <v>409</v>
      </c>
      <c r="C6519" s="38" t="s">
        <v>127</v>
      </c>
      <c r="D6519">
        <v>297.14999999999998</v>
      </c>
      <c r="E6519">
        <v>98940</v>
      </c>
      <c r="F6519">
        <v>2.6</v>
      </c>
      <c r="G6519">
        <v>160</v>
      </c>
      <c r="H6519">
        <v>11.6968</v>
      </c>
      <c r="I6519">
        <v>1807.2</v>
      </c>
      <c r="J6519">
        <v>2566.8000000000002</v>
      </c>
      <c r="K6519">
        <v>283.66699999999997</v>
      </c>
      <c r="L6519">
        <v>0</v>
      </c>
      <c r="M6519">
        <v>1</v>
      </c>
      <c r="N6519">
        <f t="shared" si="102"/>
        <v>24</v>
      </c>
    </row>
    <row r="6520" spans="1:14" x14ac:dyDescent="0.3">
      <c r="A6520" s="40">
        <v>6519</v>
      </c>
      <c r="B6520" s="38" t="s">
        <v>409</v>
      </c>
      <c r="C6520" s="38" t="s">
        <v>128</v>
      </c>
      <c r="D6520">
        <v>298.14999999999998</v>
      </c>
      <c r="E6520">
        <v>98948</v>
      </c>
      <c r="F6520">
        <v>4.0999999999999996</v>
      </c>
      <c r="G6520">
        <v>220</v>
      </c>
      <c r="H6520">
        <v>9.6019500000000004</v>
      </c>
      <c r="I6520">
        <v>1630.8</v>
      </c>
      <c r="J6520">
        <v>2397.6</v>
      </c>
      <c r="K6520">
        <v>284.245</v>
      </c>
      <c r="L6520">
        <v>0</v>
      </c>
      <c r="M6520">
        <v>1</v>
      </c>
      <c r="N6520">
        <f t="shared" si="102"/>
        <v>25</v>
      </c>
    </row>
    <row r="6521" spans="1:14" x14ac:dyDescent="0.3">
      <c r="A6521" s="40">
        <v>6520</v>
      </c>
      <c r="B6521" s="38" t="s">
        <v>409</v>
      </c>
      <c r="C6521" s="38" t="s">
        <v>129</v>
      </c>
      <c r="D6521">
        <v>298.14999999999998</v>
      </c>
      <c r="E6521">
        <v>98948</v>
      </c>
      <c r="F6521">
        <v>4.0999999999999996</v>
      </c>
      <c r="G6521">
        <v>200</v>
      </c>
      <c r="H6521">
        <v>9.6019500000000004</v>
      </c>
      <c r="I6521">
        <v>1288.8</v>
      </c>
      <c r="J6521">
        <v>2016</v>
      </c>
      <c r="K6521">
        <v>284.245</v>
      </c>
      <c r="L6521">
        <v>0</v>
      </c>
      <c r="M6521">
        <v>1</v>
      </c>
      <c r="N6521">
        <f t="shared" si="102"/>
        <v>25</v>
      </c>
    </row>
    <row r="6522" spans="1:14" x14ac:dyDescent="0.3">
      <c r="A6522" s="40">
        <v>6521</v>
      </c>
      <c r="B6522" s="38" t="s">
        <v>409</v>
      </c>
      <c r="C6522" s="38" t="s">
        <v>130</v>
      </c>
      <c r="D6522">
        <v>298.14999999999998</v>
      </c>
      <c r="E6522">
        <v>98948</v>
      </c>
      <c r="F6522">
        <v>3.6</v>
      </c>
      <c r="G6522">
        <v>210</v>
      </c>
      <c r="H6522">
        <v>9.6019500000000004</v>
      </c>
      <c r="I6522">
        <v>838.8</v>
      </c>
      <c r="J6522">
        <v>1332</v>
      </c>
      <c r="K6522">
        <v>284.245</v>
      </c>
      <c r="L6522">
        <v>0</v>
      </c>
      <c r="M6522">
        <v>1</v>
      </c>
      <c r="N6522">
        <f t="shared" si="102"/>
        <v>25</v>
      </c>
    </row>
    <row r="6523" spans="1:14" x14ac:dyDescent="0.3">
      <c r="A6523" s="40">
        <v>6522</v>
      </c>
      <c r="B6523" s="38" t="s">
        <v>409</v>
      </c>
      <c r="C6523" s="38" t="s">
        <v>131</v>
      </c>
      <c r="D6523">
        <v>297.14999999999998</v>
      </c>
      <c r="E6523">
        <v>98940</v>
      </c>
      <c r="F6523">
        <v>3.6</v>
      </c>
      <c r="G6523">
        <v>180</v>
      </c>
      <c r="H6523">
        <v>10.26</v>
      </c>
      <c r="I6523">
        <v>356.4</v>
      </c>
      <c r="J6523">
        <v>558</v>
      </c>
      <c r="K6523">
        <v>283.666</v>
      </c>
      <c r="L6523">
        <v>0</v>
      </c>
      <c r="M6523">
        <v>1</v>
      </c>
      <c r="N6523">
        <f t="shared" si="102"/>
        <v>24</v>
      </c>
    </row>
    <row r="6524" spans="1:14" x14ac:dyDescent="0.3">
      <c r="A6524" s="40">
        <v>6523</v>
      </c>
      <c r="B6524" s="38" t="s">
        <v>409</v>
      </c>
      <c r="C6524" s="38" t="s">
        <v>132</v>
      </c>
      <c r="D6524">
        <v>295.14999999999998</v>
      </c>
      <c r="E6524">
        <v>98924</v>
      </c>
      <c r="F6524">
        <v>2.6</v>
      </c>
      <c r="G6524">
        <v>170</v>
      </c>
      <c r="H6524">
        <v>10.261699999999999</v>
      </c>
      <c r="I6524">
        <v>43.2</v>
      </c>
      <c r="J6524">
        <v>0</v>
      </c>
      <c r="K6524">
        <v>281.89699999999999</v>
      </c>
      <c r="L6524">
        <v>0</v>
      </c>
      <c r="M6524">
        <v>1</v>
      </c>
      <c r="N6524">
        <f t="shared" si="102"/>
        <v>22</v>
      </c>
    </row>
    <row r="6525" spans="1:14" x14ac:dyDescent="0.3">
      <c r="A6525" s="40">
        <v>6524</v>
      </c>
      <c r="B6525" s="38" t="s">
        <v>409</v>
      </c>
      <c r="C6525" s="38" t="s">
        <v>133</v>
      </c>
      <c r="D6525">
        <v>294.14999999999998</v>
      </c>
      <c r="E6525">
        <v>98916</v>
      </c>
      <c r="F6525">
        <v>2.6</v>
      </c>
      <c r="G6525">
        <v>160</v>
      </c>
      <c r="H6525">
        <v>10.262499999999999</v>
      </c>
      <c r="I6525">
        <v>0</v>
      </c>
      <c r="J6525">
        <v>0</v>
      </c>
      <c r="K6525">
        <v>281.07799999999997</v>
      </c>
      <c r="L6525">
        <v>0</v>
      </c>
      <c r="M6525">
        <v>1</v>
      </c>
      <c r="N6525">
        <f t="shared" si="102"/>
        <v>21</v>
      </c>
    </row>
    <row r="6526" spans="1:14" x14ac:dyDescent="0.3">
      <c r="A6526" s="40">
        <v>6525</v>
      </c>
      <c r="B6526" s="38" t="s">
        <v>409</v>
      </c>
      <c r="C6526" s="38" t="s">
        <v>134</v>
      </c>
      <c r="D6526">
        <v>294.14999999999998</v>
      </c>
      <c r="E6526">
        <v>98916</v>
      </c>
      <c r="F6526">
        <v>2.6</v>
      </c>
      <c r="G6526">
        <v>190</v>
      </c>
      <c r="H6526">
        <v>9.6051099999999998</v>
      </c>
      <c r="I6526">
        <v>0</v>
      </c>
      <c r="J6526">
        <v>0</v>
      </c>
      <c r="K6526">
        <v>280.71499999999997</v>
      </c>
      <c r="L6526">
        <v>0</v>
      </c>
      <c r="M6526">
        <v>1</v>
      </c>
      <c r="N6526">
        <f t="shared" si="102"/>
        <v>21</v>
      </c>
    </row>
    <row r="6527" spans="1:14" x14ac:dyDescent="0.3">
      <c r="A6527" s="40">
        <v>6526</v>
      </c>
      <c r="B6527" s="38" t="s">
        <v>409</v>
      </c>
      <c r="C6527" s="38" t="s">
        <v>135</v>
      </c>
      <c r="D6527">
        <v>292.14999999999998</v>
      </c>
      <c r="E6527">
        <v>98900</v>
      </c>
      <c r="F6527">
        <v>2.1</v>
      </c>
      <c r="G6527">
        <v>200</v>
      </c>
      <c r="H6527">
        <v>9.6066800000000008</v>
      </c>
      <c r="I6527">
        <v>0</v>
      </c>
      <c r="J6527">
        <v>0</v>
      </c>
      <c r="K6527">
        <v>278.94099999999997</v>
      </c>
      <c r="L6527">
        <v>0</v>
      </c>
      <c r="M6527">
        <v>1</v>
      </c>
      <c r="N6527">
        <f t="shared" si="102"/>
        <v>19</v>
      </c>
    </row>
    <row r="6528" spans="1:14" x14ac:dyDescent="0.3">
      <c r="A6528" s="40">
        <v>6527</v>
      </c>
      <c r="B6528" s="38" t="s">
        <v>409</v>
      </c>
      <c r="C6528" s="38" t="s">
        <v>136</v>
      </c>
      <c r="D6528">
        <v>291.14999999999998</v>
      </c>
      <c r="E6528">
        <v>98892</v>
      </c>
      <c r="F6528">
        <v>1.5</v>
      </c>
      <c r="G6528">
        <v>200</v>
      </c>
      <c r="H6528">
        <v>9.6074699999999993</v>
      </c>
      <c r="I6528">
        <v>0</v>
      </c>
      <c r="J6528">
        <v>0</v>
      </c>
      <c r="K6528">
        <v>278.11500000000001</v>
      </c>
      <c r="L6528">
        <v>0</v>
      </c>
      <c r="M6528">
        <v>1</v>
      </c>
      <c r="N6528">
        <f t="shared" si="102"/>
        <v>18</v>
      </c>
    </row>
    <row r="6529" spans="1:14" x14ac:dyDescent="0.3">
      <c r="A6529" s="40">
        <v>6528</v>
      </c>
      <c r="B6529" s="38" t="s">
        <v>409</v>
      </c>
      <c r="C6529" s="38" t="s">
        <v>137</v>
      </c>
      <c r="D6529">
        <v>291.14999999999998</v>
      </c>
      <c r="E6529">
        <v>98892</v>
      </c>
      <c r="F6529">
        <v>1</v>
      </c>
      <c r="G6529">
        <v>210</v>
      </c>
      <c r="H6529">
        <v>9.6074699999999993</v>
      </c>
      <c r="I6529">
        <v>0</v>
      </c>
      <c r="J6529">
        <v>0</v>
      </c>
      <c r="K6529">
        <v>278.11500000000001</v>
      </c>
      <c r="L6529">
        <v>0</v>
      </c>
      <c r="M6529">
        <v>1</v>
      </c>
      <c r="N6529">
        <f t="shared" si="102"/>
        <v>18</v>
      </c>
    </row>
    <row r="6530" spans="1:14" x14ac:dyDescent="0.3">
      <c r="A6530" s="40">
        <v>6529</v>
      </c>
      <c r="B6530" s="38" t="s">
        <v>409</v>
      </c>
      <c r="C6530" s="38" t="s">
        <v>138</v>
      </c>
      <c r="D6530">
        <v>291.14999999999998</v>
      </c>
      <c r="E6530">
        <v>98892</v>
      </c>
      <c r="F6530">
        <v>1.5</v>
      </c>
      <c r="G6530">
        <v>180</v>
      </c>
      <c r="H6530">
        <v>9.6074699999999993</v>
      </c>
      <c r="I6530">
        <v>0</v>
      </c>
      <c r="J6530">
        <v>0</v>
      </c>
      <c r="K6530">
        <v>278.11500000000001</v>
      </c>
      <c r="L6530">
        <v>0</v>
      </c>
      <c r="M6530">
        <v>1</v>
      </c>
      <c r="N6530">
        <f t="shared" si="102"/>
        <v>18</v>
      </c>
    </row>
    <row r="6531" spans="1:14" x14ac:dyDescent="0.3">
      <c r="A6531" s="40">
        <v>6530</v>
      </c>
      <c r="B6531" s="38" t="s">
        <v>410</v>
      </c>
      <c r="C6531" s="38" t="s">
        <v>115</v>
      </c>
      <c r="D6531">
        <v>291.14999999999998</v>
      </c>
      <c r="E6531">
        <v>98892</v>
      </c>
      <c r="F6531">
        <v>1</v>
      </c>
      <c r="G6531">
        <v>170</v>
      </c>
      <c r="H6531">
        <v>9.6074699999999993</v>
      </c>
      <c r="I6531">
        <v>0</v>
      </c>
      <c r="J6531">
        <v>0</v>
      </c>
      <c r="K6531">
        <v>278.11500000000001</v>
      </c>
      <c r="L6531">
        <v>0</v>
      </c>
      <c r="M6531">
        <v>1</v>
      </c>
      <c r="N6531">
        <f t="shared" ref="N6531:N6594" si="103">CONVERT(D6531,"K", "C")</f>
        <v>18</v>
      </c>
    </row>
    <row r="6532" spans="1:14" x14ac:dyDescent="0.3">
      <c r="A6532" s="40">
        <v>6531</v>
      </c>
      <c r="B6532" s="38" t="s">
        <v>410</v>
      </c>
      <c r="C6532" s="38" t="s">
        <v>116</v>
      </c>
      <c r="D6532">
        <v>288.14999999999998</v>
      </c>
      <c r="E6532">
        <v>98867</v>
      </c>
      <c r="F6532">
        <v>1</v>
      </c>
      <c r="G6532">
        <v>170</v>
      </c>
      <c r="H6532">
        <v>8.9902200000000008</v>
      </c>
      <c r="I6532">
        <v>0</v>
      </c>
      <c r="J6532">
        <v>0</v>
      </c>
      <c r="K6532">
        <v>275.26900000000001</v>
      </c>
      <c r="L6532">
        <v>0</v>
      </c>
      <c r="M6532">
        <v>1</v>
      </c>
      <c r="N6532">
        <f t="shared" si="103"/>
        <v>15</v>
      </c>
    </row>
    <row r="6533" spans="1:14" x14ac:dyDescent="0.3">
      <c r="A6533" s="40">
        <v>6532</v>
      </c>
      <c r="B6533" s="38" t="s">
        <v>410</v>
      </c>
      <c r="C6533" s="38" t="s">
        <v>117</v>
      </c>
      <c r="D6533">
        <v>287.14999999999998</v>
      </c>
      <c r="E6533">
        <v>98858</v>
      </c>
      <c r="F6533">
        <v>0</v>
      </c>
      <c r="G6533">
        <v>263</v>
      </c>
      <c r="H6533">
        <v>8.9910499999999995</v>
      </c>
      <c r="I6533">
        <v>0</v>
      </c>
      <c r="J6533">
        <v>0</v>
      </c>
      <c r="K6533">
        <v>274.428</v>
      </c>
      <c r="L6533">
        <v>0</v>
      </c>
      <c r="M6533">
        <v>1</v>
      </c>
      <c r="N6533">
        <f t="shared" si="103"/>
        <v>14</v>
      </c>
    </row>
    <row r="6534" spans="1:14" x14ac:dyDescent="0.3">
      <c r="A6534" s="40">
        <v>6533</v>
      </c>
      <c r="B6534" s="38" t="s">
        <v>410</v>
      </c>
      <c r="C6534" s="38" t="s">
        <v>118</v>
      </c>
      <c r="D6534">
        <v>287.14999999999998</v>
      </c>
      <c r="E6534">
        <v>98858</v>
      </c>
      <c r="F6534">
        <v>1.5</v>
      </c>
      <c r="G6534">
        <v>216</v>
      </c>
      <c r="H6534">
        <v>8.9910499999999995</v>
      </c>
      <c r="I6534">
        <v>0</v>
      </c>
      <c r="J6534">
        <v>0</v>
      </c>
      <c r="K6534">
        <v>274.428</v>
      </c>
      <c r="L6534">
        <v>0</v>
      </c>
      <c r="M6534">
        <v>1</v>
      </c>
      <c r="N6534">
        <f t="shared" si="103"/>
        <v>14</v>
      </c>
    </row>
    <row r="6535" spans="1:14" x14ac:dyDescent="0.3">
      <c r="A6535" s="40">
        <v>6534</v>
      </c>
      <c r="B6535" s="38" t="s">
        <v>410</v>
      </c>
      <c r="C6535" s="38" t="s">
        <v>119</v>
      </c>
      <c r="D6535">
        <v>287.14999999999998</v>
      </c>
      <c r="E6535">
        <v>98858</v>
      </c>
      <c r="F6535">
        <v>3.6</v>
      </c>
      <c r="G6535">
        <v>160</v>
      </c>
      <c r="H6535">
        <v>8.9910499999999995</v>
      </c>
      <c r="I6535">
        <v>0</v>
      </c>
      <c r="J6535">
        <v>0</v>
      </c>
      <c r="K6535">
        <v>274.428</v>
      </c>
      <c r="L6535">
        <v>0</v>
      </c>
      <c r="M6535">
        <v>1</v>
      </c>
      <c r="N6535">
        <f t="shared" si="103"/>
        <v>14</v>
      </c>
    </row>
    <row r="6536" spans="1:14" x14ac:dyDescent="0.3">
      <c r="A6536" s="40">
        <v>6535</v>
      </c>
      <c r="B6536" s="38" t="s">
        <v>410</v>
      </c>
      <c r="C6536" s="38" t="s">
        <v>120</v>
      </c>
      <c r="D6536">
        <v>287.14999999999998</v>
      </c>
      <c r="E6536">
        <v>98858</v>
      </c>
      <c r="F6536">
        <v>3.6</v>
      </c>
      <c r="G6536">
        <v>160</v>
      </c>
      <c r="H6536">
        <v>8.9910499999999995</v>
      </c>
      <c r="I6536">
        <v>0</v>
      </c>
      <c r="J6536">
        <v>0</v>
      </c>
      <c r="K6536">
        <v>274.428</v>
      </c>
      <c r="L6536">
        <v>0</v>
      </c>
      <c r="M6536">
        <v>1</v>
      </c>
      <c r="N6536">
        <f t="shared" si="103"/>
        <v>14</v>
      </c>
    </row>
    <row r="6537" spans="1:14" x14ac:dyDescent="0.3">
      <c r="A6537" s="40">
        <v>6536</v>
      </c>
      <c r="B6537" s="38" t="s">
        <v>410</v>
      </c>
      <c r="C6537" s="38" t="s">
        <v>121</v>
      </c>
      <c r="D6537">
        <v>288.14999999999998</v>
      </c>
      <c r="E6537">
        <v>98867</v>
      </c>
      <c r="F6537">
        <v>4.0999999999999996</v>
      </c>
      <c r="G6537">
        <v>150</v>
      </c>
      <c r="H6537">
        <v>8.9902200000000008</v>
      </c>
      <c r="I6537">
        <v>39.6</v>
      </c>
      <c r="J6537">
        <v>0</v>
      </c>
      <c r="K6537">
        <v>275.26900000000001</v>
      </c>
      <c r="L6537">
        <v>0</v>
      </c>
      <c r="M6537">
        <v>1</v>
      </c>
      <c r="N6537">
        <f t="shared" si="103"/>
        <v>15</v>
      </c>
    </row>
    <row r="6538" spans="1:14" x14ac:dyDescent="0.3">
      <c r="A6538" s="40">
        <v>6537</v>
      </c>
      <c r="B6538" s="38" t="s">
        <v>410</v>
      </c>
      <c r="C6538" s="38" t="s">
        <v>122</v>
      </c>
      <c r="D6538">
        <v>287.14999999999998</v>
      </c>
      <c r="E6538">
        <v>98858</v>
      </c>
      <c r="F6538">
        <v>3.6</v>
      </c>
      <c r="G6538">
        <v>140</v>
      </c>
      <c r="H6538">
        <v>8.9910499999999995</v>
      </c>
      <c r="I6538">
        <v>223.2</v>
      </c>
      <c r="J6538">
        <v>0</v>
      </c>
      <c r="K6538">
        <v>274.428</v>
      </c>
      <c r="L6538">
        <v>0</v>
      </c>
      <c r="M6538">
        <v>1</v>
      </c>
      <c r="N6538">
        <f t="shared" si="103"/>
        <v>14</v>
      </c>
    </row>
    <row r="6539" spans="1:14" x14ac:dyDescent="0.3">
      <c r="A6539" s="40">
        <v>6538</v>
      </c>
      <c r="B6539" s="38" t="s">
        <v>410</v>
      </c>
      <c r="C6539" s="38" t="s">
        <v>123</v>
      </c>
      <c r="D6539">
        <v>289.14999999999998</v>
      </c>
      <c r="E6539">
        <v>98875</v>
      </c>
      <c r="F6539">
        <v>2.1</v>
      </c>
      <c r="G6539">
        <v>110</v>
      </c>
      <c r="H6539">
        <v>9.6091499999999996</v>
      </c>
      <c r="I6539">
        <v>867.6</v>
      </c>
      <c r="J6539">
        <v>1342.8</v>
      </c>
      <c r="K6539">
        <v>275.36599999999999</v>
      </c>
      <c r="L6539">
        <v>0</v>
      </c>
      <c r="M6539">
        <v>1</v>
      </c>
      <c r="N6539">
        <f t="shared" si="103"/>
        <v>16</v>
      </c>
    </row>
    <row r="6540" spans="1:14" x14ac:dyDescent="0.3">
      <c r="A6540" s="40">
        <v>6539</v>
      </c>
      <c r="B6540" s="38" t="s">
        <v>410</v>
      </c>
      <c r="C6540" s="38" t="s">
        <v>124</v>
      </c>
      <c r="D6540">
        <v>291.14999999999998</v>
      </c>
      <c r="E6540">
        <v>98892</v>
      </c>
      <c r="F6540">
        <v>4.0999999999999996</v>
      </c>
      <c r="G6540">
        <v>140</v>
      </c>
      <c r="H6540">
        <v>9.6074699999999993</v>
      </c>
      <c r="I6540">
        <v>1130.4000000000001</v>
      </c>
      <c r="J6540">
        <v>1263.5999999999999</v>
      </c>
      <c r="K6540">
        <v>278.11500000000001</v>
      </c>
      <c r="L6540">
        <v>0</v>
      </c>
      <c r="M6540">
        <v>1</v>
      </c>
      <c r="N6540">
        <f t="shared" si="103"/>
        <v>18</v>
      </c>
    </row>
    <row r="6541" spans="1:14" x14ac:dyDescent="0.3">
      <c r="A6541" s="40">
        <v>6540</v>
      </c>
      <c r="B6541" s="38" t="s">
        <v>410</v>
      </c>
      <c r="C6541" s="38" t="s">
        <v>125</v>
      </c>
      <c r="D6541">
        <v>293.14999999999998</v>
      </c>
      <c r="E6541">
        <v>98908</v>
      </c>
      <c r="F6541">
        <v>3.6</v>
      </c>
      <c r="G6541">
        <v>130</v>
      </c>
      <c r="H6541">
        <v>10.263400000000001</v>
      </c>
      <c r="I6541">
        <v>1494</v>
      </c>
      <c r="J6541">
        <v>1738.8</v>
      </c>
      <c r="K6541">
        <v>280.12200000000001</v>
      </c>
      <c r="L6541">
        <v>0</v>
      </c>
      <c r="M6541">
        <v>1</v>
      </c>
      <c r="N6541">
        <f t="shared" si="103"/>
        <v>20</v>
      </c>
    </row>
    <row r="6542" spans="1:14" x14ac:dyDescent="0.3">
      <c r="A6542" s="40">
        <v>6541</v>
      </c>
      <c r="B6542" s="38" t="s">
        <v>410</v>
      </c>
      <c r="C6542" s="38" t="s">
        <v>126</v>
      </c>
      <c r="D6542">
        <v>295.14999999999998</v>
      </c>
      <c r="E6542">
        <v>98924</v>
      </c>
      <c r="F6542">
        <v>3.6</v>
      </c>
      <c r="G6542">
        <v>140</v>
      </c>
      <c r="H6542">
        <v>10.959099999999999</v>
      </c>
      <c r="I6542">
        <v>1699.2</v>
      </c>
      <c r="J6542">
        <v>2098.8000000000002</v>
      </c>
      <c r="K6542">
        <v>282.26</v>
      </c>
      <c r="L6542">
        <v>0</v>
      </c>
      <c r="M6542">
        <v>1</v>
      </c>
      <c r="N6542">
        <f t="shared" si="103"/>
        <v>22</v>
      </c>
    </row>
    <row r="6543" spans="1:14" x14ac:dyDescent="0.3">
      <c r="A6543" s="40">
        <v>6542</v>
      </c>
      <c r="B6543" s="38" t="s">
        <v>410</v>
      </c>
      <c r="C6543" s="38" t="s">
        <v>127</v>
      </c>
      <c r="D6543">
        <v>297.14999999999998</v>
      </c>
      <c r="E6543">
        <v>98940</v>
      </c>
      <c r="F6543">
        <v>4.5999999999999996</v>
      </c>
      <c r="G6543">
        <v>140</v>
      </c>
      <c r="H6543">
        <v>10.9573</v>
      </c>
      <c r="I6543">
        <v>1749.6</v>
      </c>
      <c r="J6543">
        <v>2394</v>
      </c>
      <c r="K6543">
        <v>284.036</v>
      </c>
      <c r="L6543">
        <v>0</v>
      </c>
      <c r="M6543">
        <v>1</v>
      </c>
      <c r="N6543">
        <f t="shared" si="103"/>
        <v>24</v>
      </c>
    </row>
    <row r="6544" spans="1:14" x14ac:dyDescent="0.3">
      <c r="A6544" s="40">
        <v>6543</v>
      </c>
      <c r="B6544" s="38" t="s">
        <v>410</v>
      </c>
      <c r="C6544" s="38" t="s">
        <v>128</v>
      </c>
      <c r="D6544">
        <v>299.14999999999998</v>
      </c>
      <c r="E6544">
        <v>98956</v>
      </c>
      <c r="F6544">
        <v>6.7</v>
      </c>
      <c r="G6544">
        <v>170</v>
      </c>
      <c r="H6544">
        <v>9.6011600000000001</v>
      </c>
      <c r="I6544">
        <v>1609.2</v>
      </c>
      <c r="J6544">
        <v>2390.4</v>
      </c>
      <c r="K6544">
        <v>285.19799999999998</v>
      </c>
      <c r="L6544">
        <v>0</v>
      </c>
      <c r="M6544">
        <v>1</v>
      </c>
      <c r="N6544">
        <f t="shared" si="103"/>
        <v>26</v>
      </c>
    </row>
    <row r="6545" spans="1:14" x14ac:dyDescent="0.3">
      <c r="A6545" s="40">
        <v>6544</v>
      </c>
      <c r="B6545" s="38" t="s">
        <v>410</v>
      </c>
      <c r="C6545" s="38" t="s">
        <v>129</v>
      </c>
      <c r="D6545">
        <v>299.14999999999998</v>
      </c>
      <c r="E6545">
        <v>98956</v>
      </c>
      <c r="F6545">
        <v>4.5999999999999996</v>
      </c>
      <c r="G6545">
        <v>170</v>
      </c>
      <c r="H6545">
        <v>8.9820200000000003</v>
      </c>
      <c r="I6545">
        <v>1270.8</v>
      </c>
      <c r="J6545">
        <v>2026.8</v>
      </c>
      <c r="K6545">
        <v>284.81400000000002</v>
      </c>
      <c r="L6545">
        <v>0</v>
      </c>
      <c r="M6545">
        <v>1</v>
      </c>
      <c r="N6545">
        <f t="shared" si="103"/>
        <v>26</v>
      </c>
    </row>
    <row r="6546" spans="1:14" x14ac:dyDescent="0.3">
      <c r="A6546" s="40">
        <v>6545</v>
      </c>
      <c r="B6546" s="38" t="s">
        <v>410</v>
      </c>
      <c r="C6546" s="38" t="s">
        <v>130</v>
      </c>
      <c r="D6546">
        <v>298.14999999999998</v>
      </c>
      <c r="E6546">
        <v>98948</v>
      </c>
      <c r="F6546">
        <v>4.0999999999999996</v>
      </c>
      <c r="G6546">
        <v>180</v>
      </c>
      <c r="H6546">
        <v>9.6019500000000004</v>
      </c>
      <c r="I6546">
        <v>817.2</v>
      </c>
      <c r="J6546">
        <v>1314</v>
      </c>
      <c r="K6546">
        <v>284.245</v>
      </c>
      <c r="L6546">
        <v>0</v>
      </c>
      <c r="M6546">
        <v>1</v>
      </c>
      <c r="N6546">
        <f t="shared" si="103"/>
        <v>25</v>
      </c>
    </row>
    <row r="6547" spans="1:14" x14ac:dyDescent="0.3">
      <c r="A6547" s="40">
        <v>6546</v>
      </c>
      <c r="B6547" s="38" t="s">
        <v>410</v>
      </c>
      <c r="C6547" s="38" t="s">
        <v>131</v>
      </c>
      <c r="D6547">
        <v>297.14999999999998</v>
      </c>
      <c r="E6547">
        <v>98940</v>
      </c>
      <c r="F6547">
        <v>3.1</v>
      </c>
      <c r="G6547">
        <v>180</v>
      </c>
      <c r="H6547">
        <v>8.9834899999999998</v>
      </c>
      <c r="I6547">
        <v>345.6</v>
      </c>
      <c r="J6547">
        <v>558</v>
      </c>
      <c r="K6547">
        <v>283.06099999999998</v>
      </c>
      <c r="L6547">
        <v>0</v>
      </c>
      <c r="M6547">
        <v>1</v>
      </c>
      <c r="N6547">
        <f t="shared" si="103"/>
        <v>24</v>
      </c>
    </row>
    <row r="6548" spans="1:14" x14ac:dyDescent="0.3">
      <c r="A6548" s="40">
        <v>6547</v>
      </c>
      <c r="B6548" s="38" t="s">
        <v>410</v>
      </c>
      <c r="C6548" s="38" t="s">
        <v>132</v>
      </c>
      <c r="D6548">
        <v>296.14999999999998</v>
      </c>
      <c r="E6548">
        <v>98932</v>
      </c>
      <c r="F6548">
        <v>2.6</v>
      </c>
      <c r="G6548">
        <v>160</v>
      </c>
      <c r="H6548">
        <v>8.9842300000000002</v>
      </c>
      <c r="I6548">
        <v>39.6</v>
      </c>
      <c r="J6548">
        <v>0</v>
      </c>
      <c r="K6548">
        <v>282.108</v>
      </c>
      <c r="L6548">
        <v>0</v>
      </c>
      <c r="M6548">
        <v>1</v>
      </c>
      <c r="N6548">
        <f t="shared" si="103"/>
        <v>23</v>
      </c>
    </row>
    <row r="6549" spans="1:14" x14ac:dyDescent="0.3">
      <c r="A6549" s="40">
        <v>6548</v>
      </c>
      <c r="B6549" s="38" t="s">
        <v>410</v>
      </c>
      <c r="C6549" s="38" t="s">
        <v>133</v>
      </c>
      <c r="D6549">
        <v>292.95</v>
      </c>
      <c r="E6549">
        <v>98906</v>
      </c>
      <c r="F6549">
        <v>2.2000000000000002</v>
      </c>
      <c r="G6549">
        <v>114</v>
      </c>
      <c r="H6549">
        <v>9.1075800000000005</v>
      </c>
      <c r="I6549">
        <v>0</v>
      </c>
      <c r="J6549">
        <v>0</v>
      </c>
      <c r="K6549">
        <v>279.24900000000002</v>
      </c>
      <c r="L6549">
        <v>0</v>
      </c>
      <c r="M6549">
        <v>1</v>
      </c>
      <c r="N6549">
        <f t="shared" si="103"/>
        <v>19.800000000000011</v>
      </c>
    </row>
    <row r="6550" spans="1:14" x14ac:dyDescent="0.3">
      <c r="A6550" s="40">
        <v>6549</v>
      </c>
      <c r="B6550" s="38" t="s">
        <v>410</v>
      </c>
      <c r="C6550" s="38" t="s">
        <v>134</v>
      </c>
      <c r="D6550">
        <v>292.35000000000002</v>
      </c>
      <c r="E6550">
        <v>98902</v>
      </c>
      <c r="F6550">
        <v>1.9</v>
      </c>
      <c r="G6550">
        <v>122</v>
      </c>
      <c r="H6550">
        <v>9.1079500000000007</v>
      </c>
      <c r="I6550">
        <v>0</v>
      </c>
      <c r="J6550">
        <v>0</v>
      </c>
      <c r="K6550">
        <v>278.95</v>
      </c>
      <c r="L6550">
        <v>0</v>
      </c>
      <c r="M6550">
        <v>1</v>
      </c>
      <c r="N6550">
        <f t="shared" si="103"/>
        <v>19.200000000000045</v>
      </c>
    </row>
    <row r="6551" spans="1:14" x14ac:dyDescent="0.3">
      <c r="A6551" s="40">
        <v>6550</v>
      </c>
      <c r="B6551" s="38" t="s">
        <v>410</v>
      </c>
      <c r="C6551" s="38" t="s">
        <v>135</v>
      </c>
      <c r="D6551">
        <v>292.64999999999998</v>
      </c>
      <c r="E6551">
        <v>98904</v>
      </c>
      <c r="F6551">
        <v>2</v>
      </c>
      <c r="G6551">
        <v>137</v>
      </c>
      <c r="H6551">
        <v>9.1077700000000004</v>
      </c>
      <c r="I6551">
        <v>0</v>
      </c>
      <c r="J6551">
        <v>0</v>
      </c>
      <c r="K6551">
        <v>279.23599999999999</v>
      </c>
      <c r="L6551">
        <v>0</v>
      </c>
      <c r="M6551">
        <v>1</v>
      </c>
      <c r="N6551">
        <f t="shared" si="103"/>
        <v>19.5</v>
      </c>
    </row>
    <row r="6552" spans="1:14" x14ac:dyDescent="0.3">
      <c r="A6552" s="40">
        <v>6551</v>
      </c>
      <c r="B6552" s="38" t="s">
        <v>410</v>
      </c>
      <c r="C6552" s="38" t="s">
        <v>136</v>
      </c>
      <c r="D6552">
        <v>290.35000000000002</v>
      </c>
      <c r="E6552">
        <v>98885</v>
      </c>
      <c r="F6552">
        <v>3.1</v>
      </c>
      <c r="G6552">
        <v>201</v>
      </c>
      <c r="H6552">
        <v>8.6923899999999996</v>
      </c>
      <c r="I6552">
        <v>0</v>
      </c>
      <c r="J6552">
        <v>0</v>
      </c>
      <c r="K6552">
        <v>276.88299999999998</v>
      </c>
      <c r="L6552">
        <v>0</v>
      </c>
      <c r="M6552">
        <v>1</v>
      </c>
      <c r="N6552">
        <f t="shared" si="103"/>
        <v>17.200000000000045</v>
      </c>
    </row>
    <row r="6553" spans="1:14" x14ac:dyDescent="0.3">
      <c r="A6553" s="40">
        <v>6552</v>
      </c>
      <c r="B6553" s="38" t="s">
        <v>410</v>
      </c>
      <c r="C6553" s="38" t="s">
        <v>137</v>
      </c>
      <c r="D6553">
        <v>288.14999999999998</v>
      </c>
      <c r="E6553">
        <v>98866</v>
      </c>
      <c r="F6553">
        <v>3.8</v>
      </c>
      <c r="G6553">
        <v>262</v>
      </c>
      <c r="H6553">
        <v>8.1277200000000001</v>
      </c>
      <c r="I6553">
        <v>0</v>
      </c>
      <c r="J6553">
        <v>0</v>
      </c>
      <c r="K6553">
        <v>274.55900000000003</v>
      </c>
      <c r="L6553">
        <v>0</v>
      </c>
      <c r="M6553">
        <v>1</v>
      </c>
      <c r="N6553">
        <f t="shared" si="103"/>
        <v>15</v>
      </c>
    </row>
    <row r="6554" spans="1:14" x14ac:dyDescent="0.3">
      <c r="A6554" s="40">
        <v>6553</v>
      </c>
      <c r="B6554" s="38" t="s">
        <v>410</v>
      </c>
      <c r="C6554" s="38" t="s">
        <v>138</v>
      </c>
      <c r="D6554">
        <v>285.35000000000002</v>
      </c>
      <c r="E6554">
        <v>98843</v>
      </c>
      <c r="F6554">
        <v>4.0999999999999996</v>
      </c>
      <c r="G6554">
        <v>285</v>
      </c>
      <c r="H6554">
        <v>7.3417000000000003</v>
      </c>
      <c r="I6554">
        <v>0</v>
      </c>
      <c r="J6554">
        <v>0</v>
      </c>
      <c r="K6554">
        <v>271.423</v>
      </c>
      <c r="L6554">
        <v>0</v>
      </c>
      <c r="M6554">
        <v>1</v>
      </c>
      <c r="N6554">
        <f t="shared" si="103"/>
        <v>12.200000000000045</v>
      </c>
    </row>
    <row r="6555" spans="1:14" x14ac:dyDescent="0.3">
      <c r="A6555" s="40">
        <v>6554</v>
      </c>
      <c r="B6555" s="38" t="s">
        <v>411</v>
      </c>
      <c r="C6555" s="38" t="s">
        <v>115</v>
      </c>
      <c r="D6555">
        <v>282.35000000000002</v>
      </c>
      <c r="E6555">
        <v>98817</v>
      </c>
      <c r="F6555">
        <v>4.8</v>
      </c>
      <c r="G6555">
        <v>305</v>
      </c>
      <c r="H6555">
        <v>6.6245599999999998</v>
      </c>
      <c r="I6555">
        <v>0</v>
      </c>
      <c r="J6555">
        <v>0</v>
      </c>
      <c r="K6555">
        <v>268.36099999999999</v>
      </c>
      <c r="L6555">
        <v>0</v>
      </c>
      <c r="M6555">
        <v>1</v>
      </c>
      <c r="N6555">
        <f t="shared" si="103"/>
        <v>9.2000000000000455</v>
      </c>
    </row>
    <row r="6556" spans="1:14" x14ac:dyDescent="0.3">
      <c r="A6556" s="40">
        <v>6555</v>
      </c>
      <c r="B6556" s="38" t="s">
        <v>411</v>
      </c>
      <c r="C6556" s="38" t="s">
        <v>116</v>
      </c>
      <c r="D6556">
        <v>281.64999999999998</v>
      </c>
      <c r="E6556">
        <v>98811</v>
      </c>
      <c r="F6556">
        <v>4.5</v>
      </c>
      <c r="G6556">
        <v>310</v>
      </c>
      <c r="H6556">
        <v>6.1812199999999997</v>
      </c>
      <c r="I6556">
        <v>0</v>
      </c>
      <c r="J6556">
        <v>0</v>
      </c>
      <c r="K6556">
        <v>267.46899999999999</v>
      </c>
      <c r="L6556">
        <v>0</v>
      </c>
      <c r="M6556">
        <v>1</v>
      </c>
      <c r="N6556">
        <f t="shared" si="103"/>
        <v>8.5</v>
      </c>
    </row>
    <row r="6557" spans="1:14" x14ac:dyDescent="0.3">
      <c r="A6557" s="40">
        <v>6556</v>
      </c>
      <c r="B6557" s="38" t="s">
        <v>411</v>
      </c>
      <c r="C6557" s="38" t="s">
        <v>117</v>
      </c>
      <c r="D6557">
        <v>281.14999999999998</v>
      </c>
      <c r="E6557">
        <v>98806</v>
      </c>
      <c r="F6557">
        <v>4.5999999999999996</v>
      </c>
      <c r="G6557">
        <v>312</v>
      </c>
      <c r="H6557">
        <v>5.9697699999999996</v>
      </c>
      <c r="I6557">
        <v>0</v>
      </c>
      <c r="J6557">
        <v>0</v>
      </c>
      <c r="K6557">
        <v>266.62</v>
      </c>
      <c r="L6557">
        <v>0</v>
      </c>
      <c r="M6557">
        <v>1</v>
      </c>
      <c r="N6557">
        <f t="shared" si="103"/>
        <v>8</v>
      </c>
    </row>
    <row r="6558" spans="1:14" x14ac:dyDescent="0.3">
      <c r="A6558" s="40">
        <v>6557</v>
      </c>
      <c r="B6558" s="38" t="s">
        <v>411</v>
      </c>
      <c r="C6558" s="38" t="s">
        <v>118</v>
      </c>
      <c r="D6558">
        <v>280.95</v>
      </c>
      <c r="E6558">
        <v>98804</v>
      </c>
      <c r="F6558">
        <v>4.5</v>
      </c>
      <c r="G6558">
        <v>317</v>
      </c>
      <c r="H6558">
        <v>5.9699</v>
      </c>
      <c r="I6558">
        <v>0</v>
      </c>
      <c r="J6558">
        <v>0</v>
      </c>
      <c r="K6558">
        <v>266.43</v>
      </c>
      <c r="L6558">
        <v>0</v>
      </c>
      <c r="M6558">
        <v>1</v>
      </c>
      <c r="N6558">
        <f t="shared" si="103"/>
        <v>7.8000000000000114</v>
      </c>
    </row>
    <row r="6559" spans="1:14" x14ac:dyDescent="0.3">
      <c r="A6559" s="40">
        <v>6558</v>
      </c>
      <c r="B6559" s="38" t="s">
        <v>411</v>
      </c>
      <c r="C6559" s="38" t="s">
        <v>119</v>
      </c>
      <c r="D6559">
        <v>281.14999999999998</v>
      </c>
      <c r="E6559">
        <v>98806</v>
      </c>
      <c r="F6559">
        <v>4.0999999999999996</v>
      </c>
      <c r="G6559">
        <v>325</v>
      </c>
      <c r="H6559">
        <v>5.8869100000000003</v>
      </c>
      <c r="I6559">
        <v>0</v>
      </c>
      <c r="J6559">
        <v>0</v>
      </c>
      <c r="K6559">
        <v>266.83499999999998</v>
      </c>
      <c r="L6559">
        <v>0</v>
      </c>
      <c r="M6559">
        <v>1</v>
      </c>
      <c r="N6559">
        <f t="shared" si="103"/>
        <v>8</v>
      </c>
    </row>
    <row r="6560" spans="1:14" x14ac:dyDescent="0.3">
      <c r="A6560" s="40">
        <v>6559</v>
      </c>
      <c r="B6560" s="38" t="s">
        <v>411</v>
      </c>
      <c r="C6560" s="38" t="s">
        <v>120</v>
      </c>
      <c r="D6560">
        <v>281.35000000000002</v>
      </c>
      <c r="E6560">
        <v>98809</v>
      </c>
      <c r="F6560">
        <v>3.7</v>
      </c>
      <c r="G6560">
        <v>327</v>
      </c>
      <c r="H6560">
        <v>5.88673</v>
      </c>
      <c r="I6560">
        <v>0</v>
      </c>
      <c r="J6560">
        <v>0</v>
      </c>
      <c r="K6560">
        <v>267.02499999999998</v>
      </c>
      <c r="L6560">
        <v>0</v>
      </c>
      <c r="M6560">
        <v>1</v>
      </c>
      <c r="N6560">
        <f t="shared" si="103"/>
        <v>8.2000000000000455</v>
      </c>
    </row>
    <row r="6561" spans="1:14" x14ac:dyDescent="0.3">
      <c r="A6561" s="40">
        <v>6560</v>
      </c>
      <c r="B6561" s="38" t="s">
        <v>411</v>
      </c>
      <c r="C6561" s="38" t="s">
        <v>121</v>
      </c>
      <c r="D6561">
        <v>280.14999999999998</v>
      </c>
      <c r="E6561">
        <v>98798</v>
      </c>
      <c r="F6561">
        <v>3.6</v>
      </c>
      <c r="G6561">
        <v>320</v>
      </c>
      <c r="H6561">
        <v>5.9702599999999997</v>
      </c>
      <c r="I6561">
        <v>46.8</v>
      </c>
      <c r="J6561">
        <v>0</v>
      </c>
      <c r="K6561">
        <v>265.93099999999998</v>
      </c>
      <c r="L6561">
        <v>0</v>
      </c>
      <c r="M6561">
        <v>1</v>
      </c>
      <c r="N6561">
        <f t="shared" si="103"/>
        <v>7</v>
      </c>
    </row>
    <row r="6562" spans="1:14" x14ac:dyDescent="0.3">
      <c r="A6562" s="40">
        <v>6561</v>
      </c>
      <c r="B6562" s="38" t="s">
        <v>411</v>
      </c>
      <c r="C6562" s="38" t="s">
        <v>122</v>
      </c>
      <c r="D6562">
        <v>282.14999999999998</v>
      </c>
      <c r="E6562">
        <v>98815</v>
      </c>
      <c r="F6562">
        <v>3.6</v>
      </c>
      <c r="G6562">
        <v>340</v>
      </c>
      <c r="H6562">
        <v>5.5651000000000002</v>
      </c>
      <c r="I6562">
        <v>374.4</v>
      </c>
      <c r="J6562">
        <v>514.79999999999995</v>
      </c>
      <c r="K6562">
        <v>267.339</v>
      </c>
      <c r="L6562">
        <v>0</v>
      </c>
      <c r="M6562">
        <v>1</v>
      </c>
      <c r="N6562">
        <f t="shared" si="103"/>
        <v>9</v>
      </c>
    </row>
    <row r="6563" spans="1:14" x14ac:dyDescent="0.3">
      <c r="A6563" s="40">
        <v>6562</v>
      </c>
      <c r="B6563" s="38" t="s">
        <v>411</v>
      </c>
      <c r="C6563" s="38" t="s">
        <v>123</v>
      </c>
      <c r="D6563">
        <v>282.14999999999998</v>
      </c>
      <c r="E6563">
        <v>98815</v>
      </c>
      <c r="F6563">
        <v>3.1</v>
      </c>
      <c r="G6563">
        <v>330</v>
      </c>
      <c r="H6563">
        <v>5.9692299999999996</v>
      </c>
      <c r="I6563">
        <v>849.6</v>
      </c>
      <c r="J6563">
        <v>1422</v>
      </c>
      <c r="K6563">
        <v>267.56799999999998</v>
      </c>
      <c r="L6563">
        <v>0</v>
      </c>
      <c r="M6563">
        <v>1</v>
      </c>
      <c r="N6563">
        <f t="shared" si="103"/>
        <v>9</v>
      </c>
    </row>
    <row r="6564" spans="1:14" x14ac:dyDescent="0.3">
      <c r="A6564" s="40">
        <v>6563</v>
      </c>
      <c r="B6564" s="38" t="s">
        <v>411</v>
      </c>
      <c r="C6564" s="38" t="s">
        <v>124</v>
      </c>
      <c r="D6564">
        <v>283.14999999999998</v>
      </c>
      <c r="E6564">
        <v>98824</v>
      </c>
      <c r="F6564">
        <v>3.1</v>
      </c>
      <c r="G6564">
        <v>10</v>
      </c>
      <c r="H6564">
        <v>5.96868</v>
      </c>
      <c r="I6564">
        <v>1288.8</v>
      </c>
      <c r="J6564">
        <v>1980</v>
      </c>
      <c r="K6564">
        <v>268.51600000000002</v>
      </c>
      <c r="L6564">
        <v>0</v>
      </c>
      <c r="M6564">
        <v>1</v>
      </c>
      <c r="N6564">
        <f t="shared" si="103"/>
        <v>10</v>
      </c>
    </row>
    <row r="6565" spans="1:14" x14ac:dyDescent="0.3">
      <c r="A6565" s="40">
        <v>6564</v>
      </c>
      <c r="B6565" s="38" t="s">
        <v>411</v>
      </c>
      <c r="C6565" s="38" t="s">
        <v>125</v>
      </c>
      <c r="D6565">
        <v>284.14999999999998</v>
      </c>
      <c r="E6565">
        <v>98833</v>
      </c>
      <c r="F6565">
        <v>4.0999999999999996</v>
      </c>
      <c r="G6565">
        <v>360</v>
      </c>
      <c r="H6565">
        <v>6.3982099999999997</v>
      </c>
      <c r="I6565">
        <v>1515.6</v>
      </c>
      <c r="J6565">
        <v>1623.6</v>
      </c>
      <c r="K6565">
        <v>269.95699999999999</v>
      </c>
      <c r="L6565">
        <v>0</v>
      </c>
      <c r="M6565">
        <v>1</v>
      </c>
      <c r="N6565">
        <f t="shared" si="103"/>
        <v>11</v>
      </c>
    </row>
    <row r="6566" spans="1:14" x14ac:dyDescent="0.3">
      <c r="A6566" s="40">
        <v>6565</v>
      </c>
      <c r="B6566" s="38" t="s">
        <v>411</v>
      </c>
      <c r="C6566" s="38" t="s">
        <v>126</v>
      </c>
      <c r="D6566">
        <v>284.14999999999998</v>
      </c>
      <c r="E6566">
        <v>98833</v>
      </c>
      <c r="F6566">
        <v>2.6</v>
      </c>
      <c r="G6566">
        <v>360</v>
      </c>
      <c r="H6566">
        <v>6.85581</v>
      </c>
      <c r="I6566">
        <v>1670.4</v>
      </c>
      <c r="J6566">
        <v>1998</v>
      </c>
      <c r="K6566">
        <v>270.185</v>
      </c>
      <c r="L6566">
        <v>0</v>
      </c>
      <c r="M6566">
        <v>1</v>
      </c>
      <c r="N6566">
        <f t="shared" si="103"/>
        <v>11</v>
      </c>
    </row>
    <row r="6567" spans="1:14" x14ac:dyDescent="0.3">
      <c r="A6567" s="40">
        <v>6566</v>
      </c>
      <c r="B6567" s="38" t="s">
        <v>411</v>
      </c>
      <c r="C6567" s="38" t="s">
        <v>127</v>
      </c>
      <c r="D6567">
        <v>286.14999999999998</v>
      </c>
      <c r="E6567">
        <v>98850</v>
      </c>
      <c r="F6567">
        <v>4.0999999999999996</v>
      </c>
      <c r="G6567">
        <v>310</v>
      </c>
      <c r="H6567">
        <v>7.34117</v>
      </c>
      <c r="I6567">
        <v>1760.4</v>
      </c>
      <c r="J6567">
        <v>2430</v>
      </c>
      <c r="K6567">
        <v>272.048</v>
      </c>
      <c r="L6567">
        <v>0</v>
      </c>
      <c r="M6567">
        <v>1</v>
      </c>
      <c r="N6567">
        <f t="shared" si="103"/>
        <v>13</v>
      </c>
    </row>
    <row r="6568" spans="1:14" x14ac:dyDescent="0.3">
      <c r="A6568" s="40">
        <v>6567</v>
      </c>
      <c r="B6568" s="38" t="s">
        <v>411</v>
      </c>
      <c r="C6568" s="38" t="s">
        <v>128</v>
      </c>
      <c r="D6568">
        <v>285.14999999999998</v>
      </c>
      <c r="E6568">
        <v>98841</v>
      </c>
      <c r="F6568">
        <v>4.5999999999999996</v>
      </c>
      <c r="G6568">
        <v>300</v>
      </c>
      <c r="H6568">
        <v>7.34185</v>
      </c>
      <c r="I6568">
        <v>1576.8</v>
      </c>
      <c r="J6568">
        <v>2289.6</v>
      </c>
      <c r="K6568">
        <v>271.09699999999998</v>
      </c>
      <c r="L6568">
        <v>0</v>
      </c>
      <c r="M6568">
        <v>1</v>
      </c>
      <c r="N6568">
        <f t="shared" si="103"/>
        <v>12</v>
      </c>
    </row>
    <row r="6569" spans="1:14" x14ac:dyDescent="0.3">
      <c r="A6569" s="40">
        <v>6568</v>
      </c>
      <c r="B6569" s="38" t="s">
        <v>411</v>
      </c>
      <c r="C6569" s="38" t="s">
        <v>129</v>
      </c>
      <c r="D6569">
        <v>286.14999999999998</v>
      </c>
      <c r="E6569">
        <v>98850</v>
      </c>
      <c r="F6569">
        <v>4.0999999999999996</v>
      </c>
      <c r="G6569">
        <v>280</v>
      </c>
      <c r="H6569">
        <v>7.34117</v>
      </c>
      <c r="I6569">
        <v>1238.4000000000001</v>
      </c>
      <c r="J6569">
        <v>1825.2</v>
      </c>
      <c r="K6569">
        <v>272.048</v>
      </c>
      <c r="L6569">
        <v>0</v>
      </c>
      <c r="M6569">
        <v>1</v>
      </c>
      <c r="N6569">
        <f t="shared" si="103"/>
        <v>13</v>
      </c>
    </row>
    <row r="6570" spans="1:14" x14ac:dyDescent="0.3">
      <c r="A6570" s="40">
        <v>6569</v>
      </c>
      <c r="B6570" s="38" t="s">
        <v>411</v>
      </c>
      <c r="C6570" s="38" t="s">
        <v>130</v>
      </c>
      <c r="D6570">
        <v>285.14999999999998</v>
      </c>
      <c r="E6570">
        <v>98841</v>
      </c>
      <c r="F6570">
        <v>4.5999999999999996</v>
      </c>
      <c r="G6570">
        <v>310</v>
      </c>
      <c r="H6570">
        <v>7.34185</v>
      </c>
      <c r="I6570">
        <v>792</v>
      </c>
      <c r="J6570">
        <v>1328.4</v>
      </c>
      <c r="K6570">
        <v>271.09699999999998</v>
      </c>
      <c r="L6570">
        <v>0</v>
      </c>
      <c r="M6570">
        <v>1</v>
      </c>
      <c r="N6570">
        <f t="shared" si="103"/>
        <v>12</v>
      </c>
    </row>
    <row r="6571" spans="1:14" x14ac:dyDescent="0.3">
      <c r="A6571" s="40">
        <v>6570</v>
      </c>
      <c r="B6571" s="38" t="s">
        <v>411</v>
      </c>
      <c r="C6571" s="38" t="s">
        <v>131</v>
      </c>
      <c r="D6571">
        <v>284.14999999999998</v>
      </c>
      <c r="E6571">
        <v>98833</v>
      </c>
      <c r="F6571">
        <v>5.0999999999999996</v>
      </c>
      <c r="G6571">
        <v>290</v>
      </c>
      <c r="H6571">
        <v>7.3424500000000004</v>
      </c>
      <c r="I6571">
        <v>324</v>
      </c>
      <c r="J6571">
        <v>421.2</v>
      </c>
      <c r="K6571">
        <v>270.14699999999999</v>
      </c>
      <c r="L6571">
        <v>0</v>
      </c>
      <c r="M6571">
        <v>1</v>
      </c>
      <c r="N6571">
        <f t="shared" si="103"/>
        <v>11</v>
      </c>
    </row>
    <row r="6572" spans="1:14" x14ac:dyDescent="0.3">
      <c r="A6572" s="40">
        <v>6571</v>
      </c>
      <c r="B6572" s="38" t="s">
        <v>411</v>
      </c>
      <c r="C6572" s="38" t="s">
        <v>132</v>
      </c>
      <c r="D6572">
        <v>283.14999999999998</v>
      </c>
      <c r="E6572">
        <v>98824</v>
      </c>
      <c r="F6572">
        <v>4.5999999999999996</v>
      </c>
      <c r="G6572">
        <v>270</v>
      </c>
      <c r="H6572">
        <v>6.8564400000000001</v>
      </c>
      <c r="I6572">
        <v>32.4</v>
      </c>
      <c r="J6572">
        <v>0</v>
      </c>
      <c r="K6572">
        <v>268.971</v>
      </c>
      <c r="L6572">
        <v>0</v>
      </c>
      <c r="M6572">
        <v>1</v>
      </c>
      <c r="N6572">
        <f t="shared" si="103"/>
        <v>10</v>
      </c>
    </row>
    <row r="6573" spans="1:14" x14ac:dyDescent="0.3">
      <c r="A6573" s="40">
        <v>6572</v>
      </c>
      <c r="B6573" s="38" t="s">
        <v>411</v>
      </c>
      <c r="C6573" s="38" t="s">
        <v>133</v>
      </c>
      <c r="D6573">
        <v>282.14999999999998</v>
      </c>
      <c r="E6573">
        <v>98815</v>
      </c>
      <c r="F6573">
        <v>3.6</v>
      </c>
      <c r="G6573">
        <v>290</v>
      </c>
      <c r="H6573">
        <v>6.3993900000000004</v>
      </c>
      <c r="I6573">
        <v>0</v>
      </c>
      <c r="J6573">
        <v>0</v>
      </c>
      <c r="K6573">
        <v>267.79500000000002</v>
      </c>
      <c r="L6573">
        <v>0</v>
      </c>
      <c r="M6573">
        <v>1</v>
      </c>
      <c r="N6573">
        <f t="shared" si="103"/>
        <v>9</v>
      </c>
    </row>
    <row r="6574" spans="1:14" x14ac:dyDescent="0.3">
      <c r="A6574" s="40">
        <v>6573</v>
      </c>
      <c r="B6574" s="38" t="s">
        <v>411</v>
      </c>
      <c r="C6574" s="38" t="s">
        <v>134</v>
      </c>
      <c r="D6574">
        <v>281.14999999999998</v>
      </c>
      <c r="E6574">
        <v>98806</v>
      </c>
      <c r="F6574">
        <v>4.0999999999999996</v>
      </c>
      <c r="G6574">
        <v>270</v>
      </c>
      <c r="H6574">
        <v>6.3999800000000002</v>
      </c>
      <c r="I6574">
        <v>0</v>
      </c>
      <c r="J6574">
        <v>0</v>
      </c>
      <c r="K6574">
        <v>267.68799999999999</v>
      </c>
      <c r="L6574">
        <v>0</v>
      </c>
      <c r="M6574">
        <v>1</v>
      </c>
      <c r="N6574">
        <f t="shared" si="103"/>
        <v>8</v>
      </c>
    </row>
    <row r="6575" spans="1:14" x14ac:dyDescent="0.3">
      <c r="A6575" s="40">
        <v>6574</v>
      </c>
      <c r="B6575" s="38" t="s">
        <v>411</v>
      </c>
      <c r="C6575" s="38" t="s">
        <v>135</v>
      </c>
      <c r="D6575">
        <v>280.14999999999998</v>
      </c>
      <c r="E6575">
        <v>98798</v>
      </c>
      <c r="F6575">
        <v>3.6</v>
      </c>
      <c r="G6575">
        <v>280</v>
      </c>
      <c r="H6575">
        <v>5.9702599999999997</v>
      </c>
      <c r="I6575">
        <v>0</v>
      </c>
      <c r="J6575">
        <v>0</v>
      </c>
      <c r="K6575">
        <v>266.51</v>
      </c>
      <c r="L6575">
        <v>0</v>
      </c>
      <c r="M6575">
        <v>1</v>
      </c>
      <c r="N6575">
        <f t="shared" si="103"/>
        <v>7</v>
      </c>
    </row>
    <row r="6576" spans="1:14" x14ac:dyDescent="0.3">
      <c r="A6576" s="40">
        <v>6575</v>
      </c>
      <c r="B6576" s="38" t="s">
        <v>411</v>
      </c>
      <c r="C6576" s="38" t="s">
        <v>136</v>
      </c>
      <c r="D6576">
        <v>281.14999999999998</v>
      </c>
      <c r="E6576">
        <v>98806</v>
      </c>
      <c r="F6576">
        <v>3.6</v>
      </c>
      <c r="G6576">
        <v>260</v>
      </c>
      <c r="H6576">
        <v>5.9697699999999996</v>
      </c>
      <c r="I6576">
        <v>0</v>
      </c>
      <c r="J6576">
        <v>0</v>
      </c>
      <c r="K6576">
        <v>266.88099999999997</v>
      </c>
      <c r="L6576">
        <v>0</v>
      </c>
      <c r="M6576">
        <v>1</v>
      </c>
      <c r="N6576">
        <f t="shared" si="103"/>
        <v>8</v>
      </c>
    </row>
    <row r="6577" spans="1:14" x14ac:dyDescent="0.3">
      <c r="A6577" s="40">
        <v>6576</v>
      </c>
      <c r="B6577" s="38" t="s">
        <v>411</v>
      </c>
      <c r="C6577" s="38" t="s">
        <v>137</v>
      </c>
      <c r="D6577">
        <v>280.14999999999998</v>
      </c>
      <c r="E6577">
        <v>98798</v>
      </c>
      <c r="F6577">
        <v>2.6</v>
      </c>
      <c r="G6577">
        <v>240</v>
      </c>
      <c r="H6577">
        <v>5.9702599999999997</v>
      </c>
      <c r="I6577">
        <v>0</v>
      </c>
      <c r="J6577">
        <v>0</v>
      </c>
      <c r="K6577">
        <v>266.40199999999999</v>
      </c>
      <c r="L6577">
        <v>0</v>
      </c>
      <c r="M6577">
        <v>1</v>
      </c>
      <c r="N6577">
        <f t="shared" si="103"/>
        <v>7</v>
      </c>
    </row>
    <row r="6578" spans="1:14" x14ac:dyDescent="0.3">
      <c r="A6578" s="40">
        <v>6577</v>
      </c>
      <c r="B6578" s="38" t="s">
        <v>411</v>
      </c>
      <c r="C6578" s="38" t="s">
        <v>138</v>
      </c>
      <c r="D6578">
        <v>282.14999999999998</v>
      </c>
      <c r="E6578">
        <v>98815</v>
      </c>
      <c r="F6578">
        <v>3.1</v>
      </c>
      <c r="G6578">
        <v>300</v>
      </c>
      <c r="H6578">
        <v>6.3993900000000004</v>
      </c>
      <c r="I6578">
        <v>0</v>
      </c>
      <c r="J6578">
        <v>0</v>
      </c>
      <c r="K6578">
        <v>268.53199999999998</v>
      </c>
      <c r="L6578">
        <v>0</v>
      </c>
      <c r="M6578">
        <v>1</v>
      </c>
      <c r="N6578">
        <f t="shared" si="103"/>
        <v>9</v>
      </c>
    </row>
    <row r="6579" spans="1:14" x14ac:dyDescent="0.3">
      <c r="A6579" s="40">
        <v>6578</v>
      </c>
      <c r="B6579" s="38" t="s">
        <v>412</v>
      </c>
      <c r="C6579" s="38" t="s">
        <v>115</v>
      </c>
      <c r="D6579">
        <v>282.14999999999998</v>
      </c>
      <c r="E6579">
        <v>98815</v>
      </c>
      <c r="F6579">
        <v>4.5999999999999996</v>
      </c>
      <c r="G6579">
        <v>290</v>
      </c>
      <c r="H6579">
        <v>6.3993900000000004</v>
      </c>
      <c r="I6579">
        <v>0</v>
      </c>
      <c r="J6579">
        <v>0</v>
      </c>
      <c r="K6579">
        <v>267.79500000000002</v>
      </c>
      <c r="L6579">
        <v>0</v>
      </c>
      <c r="M6579">
        <v>1</v>
      </c>
      <c r="N6579">
        <f t="shared" si="103"/>
        <v>9</v>
      </c>
    </row>
    <row r="6580" spans="1:14" x14ac:dyDescent="0.3">
      <c r="A6580" s="40">
        <v>6579</v>
      </c>
      <c r="B6580" s="38" t="s">
        <v>412</v>
      </c>
      <c r="C6580" s="38" t="s">
        <v>116</v>
      </c>
      <c r="D6580">
        <v>281.14999999999998</v>
      </c>
      <c r="E6580">
        <v>98806</v>
      </c>
      <c r="F6580">
        <v>4.0999999999999996</v>
      </c>
      <c r="G6580">
        <v>290</v>
      </c>
      <c r="H6580">
        <v>6.3999800000000002</v>
      </c>
      <c r="I6580">
        <v>0</v>
      </c>
      <c r="J6580">
        <v>0</v>
      </c>
      <c r="K6580">
        <v>266.846</v>
      </c>
      <c r="L6580">
        <v>0</v>
      </c>
      <c r="M6580">
        <v>1</v>
      </c>
      <c r="N6580">
        <f t="shared" si="103"/>
        <v>8</v>
      </c>
    </row>
    <row r="6581" spans="1:14" x14ac:dyDescent="0.3">
      <c r="A6581" s="40">
        <v>6580</v>
      </c>
      <c r="B6581" s="38" t="s">
        <v>412</v>
      </c>
      <c r="C6581" s="38" t="s">
        <v>117</v>
      </c>
      <c r="D6581">
        <v>281.14999999999998</v>
      </c>
      <c r="E6581">
        <v>98806</v>
      </c>
      <c r="F6581">
        <v>3.1</v>
      </c>
      <c r="G6581">
        <v>300</v>
      </c>
      <c r="H6581">
        <v>5.9697699999999996</v>
      </c>
      <c r="I6581">
        <v>0</v>
      </c>
      <c r="J6581">
        <v>0</v>
      </c>
      <c r="K6581">
        <v>266.88099999999997</v>
      </c>
      <c r="L6581">
        <v>0</v>
      </c>
      <c r="M6581">
        <v>1</v>
      </c>
      <c r="N6581">
        <f t="shared" si="103"/>
        <v>8</v>
      </c>
    </row>
    <row r="6582" spans="1:14" x14ac:dyDescent="0.3">
      <c r="A6582" s="40">
        <v>6581</v>
      </c>
      <c r="B6582" s="38" t="s">
        <v>412</v>
      </c>
      <c r="C6582" s="38" t="s">
        <v>118</v>
      </c>
      <c r="D6582">
        <v>282.14999999999998</v>
      </c>
      <c r="E6582">
        <v>98815</v>
      </c>
      <c r="F6582">
        <v>4.0999999999999996</v>
      </c>
      <c r="G6582">
        <v>290</v>
      </c>
      <c r="H6582">
        <v>6.3993900000000004</v>
      </c>
      <c r="I6582">
        <v>0</v>
      </c>
      <c r="J6582">
        <v>0</v>
      </c>
      <c r="K6582">
        <v>267.79500000000002</v>
      </c>
      <c r="L6582">
        <v>0</v>
      </c>
      <c r="M6582">
        <v>1</v>
      </c>
      <c r="N6582">
        <f t="shared" si="103"/>
        <v>9</v>
      </c>
    </row>
    <row r="6583" spans="1:14" x14ac:dyDescent="0.3">
      <c r="A6583" s="40">
        <v>6582</v>
      </c>
      <c r="B6583" s="38" t="s">
        <v>412</v>
      </c>
      <c r="C6583" s="38" t="s">
        <v>119</v>
      </c>
      <c r="D6583">
        <v>282.14999999999998</v>
      </c>
      <c r="E6583">
        <v>98815</v>
      </c>
      <c r="F6583">
        <v>3.6</v>
      </c>
      <c r="G6583">
        <v>290</v>
      </c>
      <c r="H6583">
        <v>6.3993900000000004</v>
      </c>
      <c r="I6583">
        <v>0</v>
      </c>
      <c r="J6583">
        <v>0</v>
      </c>
      <c r="K6583">
        <v>267.79500000000002</v>
      </c>
      <c r="L6583">
        <v>0</v>
      </c>
      <c r="M6583">
        <v>1</v>
      </c>
      <c r="N6583">
        <f t="shared" si="103"/>
        <v>9</v>
      </c>
    </row>
    <row r="6584" spans="1:14" x14ac:dyDescent="0.3">
      <c r="A6584" s="40">
        <v>6583</v>
      </c>
      <c r="B6584" s="38" t="s">
        <v>412</v>
      </c>
      <c r="C6584" s="38" t="s">
        <v>120</v>
      </c>
      <c r="D6584">
        <v>282.14999999999998</v>
      </c>
      <c r="E6584">
        <v>98815</v>
      </c>
      <c r="F6584">
        <v>5.7</v>
      </c>
      <c r="G6584">
        <v>280</v>
      </c>
      <c r="H6584">
        <v>6.3993900000000004</v>
      </c>
      <c r="I6584">
        <v>0</v>
      </c>
      <c r="J6584">
        <v>0</v>
      </c>
      <c r="K6584">
        <v>268.53199999999998</v>
      </c>
      <c r="L6584">
        <v>0</v>
      </c>
      <c r="M6584">
        <v>1</v>
      </c>
      <c r="N6584">
        <f t="shared" si="103"/>
        <v>9</v>
      </c>
    </row>
    <row r="6585" spans="1:14" x14ac:dyDescent="0.3">
      <c r="A6585" s="40">
        <v>6584</v>
      </c>
      <c r="B6585" s="38" t="s">
        <v>412</v>
      </c>
      <c r="C6585" s="38" t="s">
        <v>121</v>
      </c>
      <c r="D6585">
        <v>282.14999999999998</v>
      </c>
      <c r="E6585">
        <v>98815</v>
      </c>
      <c r="F6585">
        <v>3.1</v>
      </c>
      <c r="G6585">
        <v>270</v>
      </c>
      <c r="H6585">
        <v>6.3993900000000004</v>
      </c>
      <c r="I6585">
        <v>25.2</v>
      </c>
      <c r="J6585">
        <v>0</v>
      </c>
      <c r="K6585">
        <v>268.53199999999998</v>
      </c>
      <c r="L6585">
        <v>0</v>
      </c>
      <c r="M6585">
        <v>1</v>
      </c>
      <c r="N6585">
        <f t="shared" si="103"/>
        <v>9</v>
      </c>
    </row>
    <row r="6586" spans="1:14" x14ac:dyDescent="0.3">
      <c r="A6586" s="40">
        <v>6585</v>
      </c>
      <c r="B6586" s="38" t="s">
        <v>412</v>
      </c>
      <c r="C6586" s="38" t="s">
        <v>122</v>
      </c>
      <c r="D6586">
        <v>282.14999999999998</v>
      </c>
      <c r="E6586">
        <v>98815</v>
      </c>
      <c r="F6586">
        <v>3.6</v>
      </c>
      <c r="G6586">
        <v>260</v>
      </c>
      <c r="H6586">
        <v>6.8570700000000002</v>
      </c>
      <c r="I6586">
        <v>187.2</v>
      </c>
      <c r="J6586">
        <v>0</v>
      </c>
      <c r="K6586">
        <v>268.75799999999998</v>
      </c>
      <c r="L6586">
        <v>0</v>
      </c>
      <c r="M6586">
        <v>1</v>
      </c>
      <c r="N6586">
        <f t="shared" si="103"/>
        <v>9</v>
      </c>
    </row>
    <row r="6587" spans="1:14" x14ac:dyDescent="0.3">
      <c r="A6587" s="40">
        <v>6586</v>
      </c>
      <c r="B6587" s="38" t="s">
        <v>412</v>
      </c>
      <c r="C6587" s="38" t="s">
        <v>123</v>
      </c>
      <c r="D6587">
        <v>282.14999999999998</v>
      </c>
      <c r="E6587">
        <v>98815</v>
      </c>
      <c r="F6587">
        <v>6.2</v>
      </c>
      <c r="G6587">
        <v>270</v>
      </c>
      <c r="H6587">
        <v>6.8570700000000002</v>
      </c>
      <c r="I6587">
        <v>781.2</v>
      </c>
      <c r="J6587">
        <v>918</v>
      </c>
      <c r="K6587">
        <v>268.28300000000002</v>
      </c>
      <c r="L6587">
        <v>0</v>
      </c>
      <c r="M6587">
        <v>1</v>
      </c>
      <c r="N6587">
        <f t="shared" si="103"/>
        <v>9</v>
      </c>
    </row>
    <row r="6588" spans="1:14" x14ac:dyDescent="0.3">
      <c r="A6588" s="40">
        <v>6587</v>
      </c>
      <c r="B6588" s="38" t="s">
        <v>412</v>
      </c>
      <c r="C6588" s="38" t="s">
        <v>124</v>
      </c>
      <c r="D6588">
        <v>283.14999999999998</v>
      </c>
      <c r="E6588">
        <v>98824</v>
      </c>
      <c r="F6588">
        <v>5.0999999999999996</v>
      </c>
      <c r="G6588">
        <v>260</v>
      </c>
      <c r="H6588">
        <v>7.3431300000000004</v>
      </c>
      <c r="I6588">
        <v>1191.5999999999999</v>
      </c>
      <c r="J6588">
        <v>1299.5999999999999</v>
      </c>
      <c r="K6588">
        <v>269.45999999999998</v>
      </c>
      <c r="L6588">
        <v>0</v>
      </c>
      <c r="M6588">
        <v>1</v>
      </c>
      <c r="N6588">
        <f t="shared" si="103"/>
        <v>10</v>
      </c>
    </row>
    <row r="6589" spans="1:14" x14ac:dyDescent="0.3">
      <c r="A6589" s="40">
        <v>6588</v>
      </c>
      <c r="B6589" s="38" t="s">
        <v>412</v>
      </c>
      <c r="C6589" s="38" t="s">
        <v>125</v>
      </c>
      <c r="D6589">
        <v>284.14999999999998</v>
      </c>
      <c r="E6589">
        <v>98833</v>
      </c>
      <c r="F6589">
        <v>4.0999999999999996</v>
      </c>
      <c r="G6589">
        <v>240</v>
      </c>
      <c r="H6589">
        <v>7.8597700000000001</v>
      </c>
      <c r="I6589">
        <v>828</v>
      </c>
      <c r="J6589">
        <v>126</v>
      </c>
      <c r="K6589">
        <v>271.11500000000001</v>
      </c>
      <c r="L6589">
        <v>0</v>
      </c>
      <c r="M6589">
        <v>1</v>
      </c>
      <c r="N6589">
        <f t="shared" si="103"/>
        <v>11</v>
      </c>
    </row>
    <row r="6590" spans="1:14" x14ac:dyDescent="0.3">
      <c r="A6590" s="40">
        <v>6589</v>
      </c>
      <c r="B6590" s="38" t="s">
        <v>412</v>
      </c>
      <c r="C6590" s="38" t="s">
        <v>126</v>
      </c>
      <c r="D6590">
        <v>284.14999999999998</v>
      </c>
      <c r="E6590">
        <v>98833</v>
      </c>
      <c r="F6590">
        <v>6.7</v>
      </c>
      <c r="G6590">
        <v>260</v>
      </c>
      <c r="H6590">
        <v>8.4094800000000003</v>
      </c>
      <c r="I6590">
        <v>910.8</v>
      </c>
      <c r="J6590">
        <v>133.19999999999999</v>
      </c>
      <c r="K6590">
        <v>271.339</v>
      </c>
      <c r="L6590">
        <v>0</v>
      </c>
      <c r="M6590">
        <v>1</v>
      </c>
      <c r="N6590">
        <f t="shared" si="103"/>
        <v>11</v>
      </c>
    </row>
    <row r="6591" spans="1:14" x14ac:dyDescent="0.3">
      <c r="A6591" s="40">
        <v>6590</v>
      </c>
      <c r="B6591" s="38" t="s">
        <v>412</v>
      </c>
      <c r="C6591" s="38" t="s">
        <v>127</v>
      </c>
      <c r="D6591">
        <v>285.14999999999998</v>
      </c>
      <c r="E6591">
        <v>98841</v>
      </c>
      <c r="F6591">
        <v>6.7</v>
      </c>
      <c r="G6591">
        <v>260</v>
      </c>
      <c r="H6591">
        <v>8.4087899999999998</v>
      </c>
      <c r="I6591">
        <v>1630.8</v>
      </c>
      <c r="J6591">
        <v>1569.6</v>
      </c>
      <c r="K6591">
        <v>271.81299999999999</v>
      </c>
      <c r="L6591">
        <v>0</v>
      </c>
      <c r="M6591">
        <v>1</v>
      </c>
      <c r="N6591">
        <f t="shared" si="103"/>
        <v>12</v>
      </c>
    </row>
    <row r="6592" spans="1:14" x14ac:dyDescent="0.3">
      <c r="A6592" s="40">
        <v>6591</v>
      </c>
      <c r="B6592" s="38" t="s">
        <v>412</v>
      </c>
      <c r="C6592" s="38" t="s">
        <v>128</v>
      </c>
      <c r="D6592">
        <v>285.14999999999998</v>
      </c>
      <c r="E6592">
        <v>98841</v>
      </c>
      <c r="F6592">
        <v>7.7</v>
      </c>
      <c r="G6592">
        <v>270</v>
      </c>
      <c r="H6592">
        <v>8.4087899999999998</v>
      </c>
      <c r="I6592">
        <v>1458</v>
      </c>
      <c r="J6592">
        <v>1447.2</v>
      </c>
      <c r="K6592">
        <v>271.81299999999999</v>
      </c>
      <c r="L6592">
        <v>0</v>
      </c>
      <c r="M6592">
        <v>1</v>
      </c>
      <c r="N6592">
        <f t="shared" si="103"/>
        <v>12</v>
      </c>
    </row>
    <row r="6593" spans="1:14" x14ac:dyDescent="0.3">
      <c r="A6593" s="40">
        <v>6592</v>
      </c>
      <c r="B6593" s="38" t="s">
        <v>412</v>
      </c>
      <c r="C6593" s="38" t="s">
        <v>129</v>
      </c>
      <c r="D6593">
        <v>286.14999999999998</v>
      </c>
      <c r="E6593">
        <v>98850</v>
      </c>
      <c r="F6593">
        <v>8.1999999999999993</v>
      </c>
      <c r="G6593">
        <v>270</v>
      </c>
      <c r="H6593">
        <v>8.9917899999999999</v>
      </c>
      <c r="I6593">
        <v>630</v>
      </c>
      <c r="J6593">
        <v>86.4</v>
      </c>
      <c r="K6593">
        <v>273.47300000000001</v>
      </c>
      <c r="L6593">
        <v>0</v>
      </c>
      <c r="M6593">
        <v>1</v>
      </c>
      <c r="N6593">
        <f t="shared" si="103"/>
        <v>13</v>
      </c>
    </row>
    <row r="6594" spans="1:14" x14ac:dyDescent="0.3">
      <c r="A6594" s="40">
        <v>6593</v>
      </c>
      <c r="B6594" s="38" t="s">
        <v>412</v>
      </c>
      <c r="C6594" s="38" t="s">
        <v>130</v>
      </c>
      <c r="D6594">
        <v>286.14999999999998</v>
      </c>
      <c r="E6594">
        <v>98850</v>
      </c>
      <c r="F6594">
        <v>9.3000000000000007</v>
      </c>
      <c r="G6594">
        <v>280</v>
      </c>
      <c r="H6594">
        <v>8.4080100000000009</v>
      </c>
      <c r="I6594">
        <v>399.6</v>
      </c>
      <c r="J6594">
        <v>14.4</v>
      </c>
      <c r="K6594">
        <v>273.24799999999999</v>
      </c>
      <c r="L6594">
        <v>0</v>
      </c>
      <c r="M6594">
        <v>1</v>
      </c>
      <c r="N6594">
        <f t="shared" si="103"/>
        <v>13</v>
      </c>
    </row>
    <row r="6595" spans="1:14" x14ac:dyDescent="0.3">
      <c r="A6595" s="40">
        <v>6594</v>
      </c>
      <c r="B6595" s="38" t="s">
        <v>412</v>
      </c>
      <c r="C6595" s="38" t="s">
        <v>131</v>
      </c>
      <c r="D6595">
        <v>286.14999999999998</v>
      </c>
      <c r="E6595">
        <v>98850</v>
      </c>
      <c r="F6595">
        <v>8.6999999999999993</v>
      </c>
      <c r="G6595">
        <v>270</v>
      </c>
      <c r="H6595">
        <v>8.4080100000000009</v>
      </c>
      <c r="I6595">
        <v>288</v>
      </c>
      <c r="J6595">
        <v>356.4</v>
      </c>
      <c r="K6595">
        <v>272.76600000000002</v>
      </c>
      <c r="L6595">
        <v>0</v>
      </c>
      <c r="M6595">
        <v>1</v>
      </c>
      <c r="N6595">
        <f t="shared" ref="N6595:N6658" si="104">CONVERT(D6595,"K", "C")</f>
        <v>13</v>
      </c>
    </row>
    <row r="6596" spans="1:14" x14ac:dyDescent="0.3">
      <c r="A6596" s="40">
        <v>6595</v>
      </c>
      <c r="B6596" s="38" t="s">
        <v>412</v>
      </c>
      <c r="C6596" s="38" t="s">
        <v>132</v>
      </c>
      <c r="D6596">
        <v>285.14999999999998</v>
      </c>
      <c r="E6596">
        <v>98841</v>
      </c>
      <c r="F6596">
        <v>6.7</v>
      </c>
      <c r="G6596">
        <v>270</v>
      </c>
      <c r="H6596">
        <v>8.4087899999999998</v>
      </c>
      <c r="I6596">
        <v>21.6</v>
      </c>
      <c r="J6596">
        <v>0</v>
      </c>
      <c r="K6596">
        <v>271.81299999999999</v>
      </c>
      <c r="L6596">
        <v>0</v>
      </c>
      <c r="M6596">
        <v>1</v>
      </c>
      <c r="N6596">
        <f t="shared" si="104"/>
        <v>12</v>
      </c>
    </row>
    <row r="6597" spans="1:14" x14ac:dyDescent="0.3">
      <c r="A6597" s="40">
        <v>6596</v>
      </c>
      <c r="B6597" s="38" t="s">
        <v>412</v>
      </c>
      <c r="C6597" s="38" t="s">
        <v>133</v>
      </c>
      <c r="D6597">
        <v>286.14999999999998</v>
      </c>
      <c r="E6597">
        <v>98850</v>
      </c>
      <c r="F6597">
        <v>8.1999999999999993</v>
      </c>
      <c r="G6597">
        <v>260</v>
      </c>
      <c r="H6597">
        <v>8.9917899999999999</v>
      </c>
      <c r="I6597">
        <v>0</v>
      </c>
      <c r="J6597">
        <v>0</v>
      </c>
      <c r="K6597">
        <v>272.99</v>
      </c>
      <c r="L6597">
        <v>0</v>
      </c>
      <c r="M6597">
        <v>1</v>
      </c>
      <c r="N6597">
        <f t="shared" si="104"/>
        <v>13</v>
      </c>
    </row>
    <row r="6598" spans="1:14" x14ac:dyDescent="0.3">
      <c r="A6598" s="40">
        <v>6597</v>
      </c>
      <c r="B6598" s="38" t="s">
        <v>412</v>
      </c>
      <c r="C6598" s="38" t="s">
        <v>134</v>
      </c>
      <c r="D6598">
        <v>286.14999999999998</v>
      </c>
      <c r="E6598">
        <v>98850</v>
      </c>
      <c r="F6598">
        <v>8.1999999999999993</v>
      </c>
      <c r="G6598">
        <v>260</v>
      </c>
      <c r="H6598">
        <v>8.9917899999999999</v>
      </c>
      <c r="I6598">
        <v>0</v>
      </c>
      <c r="J6598">
        <v>0</v>
      </c>
      <c r="K6598">
        <v>272.99</v>
      </c>
      <c r="L6598">
        <v>0</v>
      </c>
      <c r="M6598">
        <v>1</v>
      </c>
      <c r="N6598">
        <f t="shared" si="104"/>
        <v>13</v>
      </c>
    </row>
    <row r="6599" spans="1:14" x14ac:dyDescent="0.3">
      <c r="A6599" s="40">
        <v>6598</v>
      </c>
      <c r="B6599" s="38" t="s">
        <v>412</v>
      </c>
      <c r="C6599" s="38" t="s">
        <v>135</v>
      </c>
      <c r="D6599">
        <v>286.14999999999998</v>
      </c>
      <c r="E6599">
        <v>98850</v>
      </c>
      <c r="F6599">
        <v>9.3000000000000007</v>
      </c>
      <c r="G6599">
        <v>260</v>
      </c>
      <c r="H6599">
        <v>8.9917899999999999</v>
      </c>
      <c r="I6599">
        <v>0</v>
      </c>
      <c r="J6599">
        <v>0</v>
      </c>
      <c r="K6599">
        <v>272.99</v>
      </c>
      <c r="L6599">
        <v>0</v>
      </c>
      <c r="M6599">
        <v>1</v>
      </c>
      <c r="N6599">
        <f t="shared" si="104"/>
        <v>13</v>
      </c>
    </row>
    <row r="6600" spans="1:14" x14ac:dyDescent="0.3">
      <c r="A6600" s="40">
        <v>6599</v>
      </c>
      <c r="B6600" s="38" t="s">
        <v>412</v>
      </c>
      <c r="C6600" s="38" t="s">
        <v>136</v>
      </c>
      <c r="D6600">
        <v>286.14999999999998</v>
      </c>
      <c r="E6600">
        <v>98850</v>
      </c>
      <c r="F6600">
        <v>10.8</v>
      </c>
      <c r="G6600">
        <v>270</v>
      </c>
      <c r="H6600">
        <v>8.4080100000000009</v>
      </c>
      <c r="I6600">
        <v>0</v>
      </c>
      <c r="J6600">
        <v>0</v>
      </c>
      <c r="K6600">
        <v>273.24799999999999</v>
      </c>
      <c r="L6600">
        <v>0</v>
      </c>
      <c r="M6600">
        <v>1</v>
      </c>
      <c r="N6600">
        <f t="shared" si="104"/>
        <v>13</v>
      </c>
    </row>
    <row r="6601" spans="1:14" x14ac:dyDescent="0.3">
      <c r="A6601" s="40">
        <v>6600</v>
      </c>
      <c r="B6601" s="38" t="s">
        <v>412</v>
      </c>
      <c r="C6601" s="38" t="s">
        <v>137</v>
      </c>
      <c r="D6601">
        <v>286.14999999999998</v>
      </c>
      <c r="E6601">
        <v>98850</v>
      </c>
      <c r="F6601">
        <v>11.3</v>
      </c>
      <c r="G6601">
        <v>260</v>
      </c>
      <c r="H6601">
        <v>8.4080100000000009</v>
      </c>
      <c r="I6601">
        <v>0</v>
      </c>
      <c r="J6601">
        <v>0</v>
      </c>
      <c r="K6601">
        <v>273.24799999999999</v>
      </c>
      <c r="L6601">
        <v>0</v>
      </c>
      <c r="M6601">
        <v>1</v>
      </c>
      <c r="N6601">
        <f t="shared" si="104"/>
        <v>13</v>
      </c>
    </row>
    <row r="6602" spans="1:14" x14ac:dyDescent="0.3">
      <c r="A6602" s="40">
        <v>6601</v>
      </c>
      <c r="B6602" s="38" t="s">
        <v>412</v>
      </c>
      <c r="C6602" s="38" t="s">
        <v>138</v>
      </c>
      <c r="D6602">
        <v>286.14999999999998</v>
      </c>
      <c r="E6602">
        <v>98850</v>
      </c>
      <c r="F6602">
        <v>8.6999999999999993</v>
      </c>
      <c r="G6602">
        <v>250</v>
      </c>
      <c r="H6602">
        <v>8.4080100000000009</v>
      </c>
      <c r="I6602">
        <v>0</v>
      </c>
      <c r="J6602">
        <v>0</v>
      </c>
      <c r="K6602">
        <v>273.24799999999999</v>
      </c>
      <c r="L6602">
        <v>0</v>
      </c>
      <c r="M6602">
        <v>1</v>
      </c>
      <c r="N6602">
        <f t="shared" si="104"/>
        <v>13</v>
      </c>
    </row>
    <row r="6603" spans="1:14" x14ac:dyDescent="0.3">
      <c r="A6603" s="40">
        <v>6602</v>
      </c>
      <c r="B6603" s="38" t="s">
        <v>413</v>
      </c>
      <c r="C6603" s="38" t="s">
        <v>115</v>
      </c>
      <c r="D6603">
        <v>286.14999999999998</v>
      </c>
      <c r="E6603">
        <v>98850</v>
      </c>
      <c r="F6603">
        <v>8.1999999999999993</v>
      </c>
      <c r="G6603">
        <v>240</v>
      </c>
      <c r="H6603">
        <v>8.4080100000000009</v>
      </c>
      <c r="I6603">
        <v>0</v>
      </c>
      <c r="J6603">
        <v>0</v>
      </c>
      <c r="K6603">
        <v>272.76600000000002</v>
      </c>
      <c r="L6603">
        <v>0</v>
      </c>
      <c r="M6603">
        <v>1</v>
      </c>
      <c r="N6603">
        <f t="shared" si="104"/>
        <v>13</v>
      </c>
    </row>
    <row r="6604" spans="1:14" x14ac:dyDescent="0.3">
      <c r="A6604" s="40">
        <v>6603</v>
      </c>
      <c r="B6604" s="38" t="s">
        <v>413</v>
      </c>
      <c r="C6604" s="38" t="s">
        <v>116</v>
      </c>
      <c r="D6604">
        <v>286.14999999999998</v>
      </c>
      <c r="E6604">
        <v>98850</v>
      </c>
      <c r="F6604">
        <v>7.2</v>
      </c>
      <c r="G6604">
        <v>240</v>
      </c>
      <c r="H6604">
        <v>8.4080100000000009</v>
      </c>
      <c r="I6604">
        <v>0</v>
      </c>
      <c r="J6604">
        <v>0</v>
      </c>
      <c r="K6604">
        <v>273.24799999999999</v>
      </c>
      <c r="L6604">
        <v>0</v>
      </c>
      <c r="M6604">
        <v>1</v>
      </c>
      <c r="N6604">
        <f t="shared" si="104"/>
        <v>13</v>
      </c>
    </row>
    <row r="6605" spans="1:14" x14ac:dyDescent="0.3">
      <c r="A6605" s="40">
        <v>6604</v>
      </c>
      <c r="B6605" s="38" t="s">
        <v>413</v>
      </c>
      <c r="C6605" s="38" t="s">
        <v>117</v>
      </c>
      <c r="D6605">
        <v>286.14999999999998</v>
      </c>
      <c r="E6605">
        <v>98850</v>
      </c>
      <c r="F6605">
        <v>7.7</v>
      </c>
      <c r="G6605">
        <v>240</v>
      </c>
      <c r="H6605">
        <v>8.4080100000000009</v>
      </c>
      <c r="I6605">
        <v>0</v>
      </c>
      <c r="J6605">
        <v>0</v>
      </c>
      <c r="K6605">
        <v>273.24799999999999</v>
      </c>
      <c r="L6605">
        <v>0</v>
      </c>
      <c r="M6605">
        <v>1</v>
      </c>
      <c r="N6605">
        <f t="shared" si="104"/>
        <v>13</v>
      </c>
    </row>
    <row r="6606" spans="1:14" x14ac:dyDescent="0.3">
      <c r="A6606" s="40">
        <v>6605</v>
      </c>
      <c r="B6606" s="38" t="s">
        <v>413</v>
      </c>
      <c r="C6606" s="38" t="s">
        <v>118</v>
      </c>
      <c r="D6606">
        <v>286.14999999999998</v>
      </c>
      <c r="E6606">
        <v>98850</v>
      </c>
      <c r="F6606">
        <v>9.8000000000000007</v>
      </c>
      <c r="G6606">
        <v>250</v>
      </c>
      <c r="H6606">
        <v>8.9917899999999999</v>
      </c>
      <c r="I6606">
        <v>0</v>
      </c>
      <c r="J6606">
        <v>0</v>
      </c>
      <c r="K6606">
        <v>273.47300000000001</v>
      </c>
      <c r="L6606">
        <v>0</v>
      </c>
      <c r="M6606">
        <v>1</v>
      </c>
      <c r="N6606">
        <f t="shared" si="104"/>
        <v>13</v>
      </c>
    </row>
    <row r="6607" spans="1:14" x14ac:dyDescent="0.3">
      <c r="A6607" s="40">
        <v>6606</v>
      </c>
      <c r="B6607" s="38" t="s">
        <v>413</v>
      </c>
      <c r="C6607" s="38" t="s">
        <v>119</v>
      </c>
      <c r="D6607">
        <v>285.14999999999998</v>
      </c>
      <c r="E6607">
        <v>98841</v>
      </c>
      <c r="F6607">
        <v>10.8</v>
      </c>
      <c r="G6607">
        <v>250</v>
      </c>
      <c r="H6607">
        <v>8.4087899999999998</v>
      </c>
      <c r="I6607">
        <v>0</v>
      </c>
      <c r="J6607">
        <v>0</v>
      </c>
      <c r="K6607">
        <v>272.29399999999998</v>
      </c>
      <c r="L6607">
        <v>0</v>
      </c>
      <c r="M6607">
        <v>1</v>
      </c>
      <c r="N6607">
        <f t="shared" si="104"/>
        <v>12</v>
      </c>
    </row>
    <row r="6608" spans="1:14" x14ac:dyDescent="0.3">
      <c r="A6608" s="40">
        <v>6607</v>
      </c>
      <c r="B6608" s="38" t="s">
        <v>413</v>
      </c>
      <c r="C6608" s="38" t="s">
        <v>120</v>
      </c>
      <c r="D6608">
        <v>285.14999999999998</v>
      </c>
      <c r="E6608">
        <v>98841</v>
      </c>
      <c r="F6608">
        <v>12.3</v>
      </c>
      <c r="G6608">
        <v>250</v>
      </c>
      <c r="H6608">
        <v>8.4087899999999998</v>
      </c>
      <c r="I6608">
        <v>0</v>
      </c>
      <c r="J6608">
        <v>0</v>
      </c>
      <c r="K6608">
        <v>272.29399999999998</v>
      </c>
      <c r="L6608">
        <v>0</v>
      </c>
      <c r="M6608">
        <v>1</v>
      </c>
      <c r="N6608">
        <f t="shared" si="104"/>
        <v>12</v>
      </c>
    </row>
    <row r="6609" spans="1:14" x14ac:dyDescent="0.3">
      <c r="A6609" s="40">
        <v>6608</v>
      </c>
      <c r="B6609" s="38" t="s">
        <v>413</v>
      </c>
      <c r="C6609" s="38" t="s">
        <v>121</v>
      </c>
      <c r="D6609">
        <v>285.14999999999998</v>
      </c>
      <c r="E6609">
        <v>98841</v>
      </c>
      <c r="F6609">
        <v>10.8</v>
      </c>
      <c r="G6609">
        <v>250</v>
      </c>
      <c r="H6609">
        <v>8.4087899999999998</v>
      </c>
      <c r="I6609">
        <v>21.6</v>
      </c>
      <c r="J6609">
        <v>0</v>
      </c>
      <c r="K6609">
        <v>272.29399999999998</v>
      </c>
      <c r="L6609">
        <v>0</v>
      </c>
      <c r="M6609">
        <v>1</v>
      </c>
      <c r="N6609">
        <f t="shared" si="104"/>
        <v>12</v>
      </c>
    </row>
    <row r="6610" spans="1:14" x14ac:dyDescent="0.3">
      <c r="A6610" s="40">
        <v>6609</v>
      </c>
      <c r="B6610" s="38" t="s">
        <v>413</v>
      </c>
      <c r="C6610" s="38" t="s">
        <v>122</v>
      </c>
      <c r="D6610">
        <v>285.14999999999998</v>
      </c>
      <c r="E6610">
        <v>98841</v>
      </c>
      <c r="F6610">
        <v>13.9</v>
      </c>
      <c r="G6610">
        <v>250</v>
      </c>
      <c r="H6610">
        <v>8.4087899999999998</v>
      </c>
      <c r="I6610">
        <v>324</v>
      </c>
      <c r="J6610">
        <v>432</v>
      </c>
      <c r="K6610">
        <v>271.81299999999999</v>
      </c>
      <c r="L6610">
        <v>0</v>
      </c>
      <c r="M6610">
        <v>1</v>
      </c>
      <c r="N6610">
        <f t="shared" si="104"/>
        <v>12</v>
      </c>
    </row>
    <row r="6611" spans="1:14" x14ac:dyDescent="0.3">
      <c r="A6611" s="40">
        <v>6610</v>
      </c>
      <c r="B6611" s="38" t="s">
        <v>413</v>
      </c>
      <c r="C6611" s="38" t="s">
        <v>123</v>
      </c>
      <c r="D6611">
        <v>285.14999999999998</v>
      </c>
      <c r="E6611">
        <v>98841</v>
      </c>
      <c r="F6611">
        <v>17.5</v>
      </c>
      <c r="G6611">
        <v>250</v>
      </c>
      <c r="H6611">
        <v>8.4087899999999998</v>
      </c>
      <c r="I6611">
        <v>759.6</v>
      </c>
      <c r="J6611">
        <v>1213.2</v>
      </c>
      <c r="K6611">
        <v>271.81299999999999</v>
      </c>
      <c r="L6611">
        <v>0</v>
      </c>
      <c r="M6611">
        <v>1</v>
      </c>
      <c r="N6611">
        <f t="shared" si="104"/>
        <v>12</v>
      </c>
    </row>
    <row r="6612" spans="1:14" x14ac:dyDescent="0.3">
      <c r="A6612" s="40">
        <v>6611</v>
      </c>
      <c r="B6612" s="38" t="s">
        <v>413</v>
      </c>
      <c r="C6612" s="38" t="s">
        <v>124</v>
      </c>
      <c r="D6612">
        <v>286.14999999999998</v>
      </c>
      <c r="E6612">
        <v>98850</v>
      </c>
      <c r="F6612">
        <v>16.5</v>
      </c>
      <c r="G6612">
        <v>260</v>
      </c>
      <c r="H6612">
        <v>8.9917899999999999</v>
      </c>
      <c r="I6612">
        <v>1166.4000000000001</v>
      </c>
      <c r="J6612">
        <v>1267.2</v>
      </c>
      <c r="K6612">
        <v>272.99</v>
      </c>
      <c r="L6612">
        <v>0</v>
      </c>
      <c r="M6612">
        <v>1</v>
      </c>
      <c r="N6612">
        <f t="shared" si="104"/>
        <v>13</v>
      </c>
    </row>
    <row r="6613" spans="1:14" x14ac:dyDescent="0.3">
      <c r="A6613" s="40">
        <v>6612</v>
      </c>
      <c r="B6613" s="38" t="s">
        <v>413</v>
      </c>
      <c r="C6613" s="38" t="s">
        <v>125</v>
      </c>
      <c r="D6613">
        <v>285.14999999999998</v>
      </c>
      <c r="E6613">
        <v>98841</v>
      </c>
      <c r="F6613">
        <v>18</v>
      </c>
      <c r="G6613">
        <v>260</v>
      </c>
      <c r="H6613">
        <v>8.9926200000000005</v>
      </c>
      <c r="I6613">
        <v>813.6</v>
      </c>
      <c r="J6613">
        <v>118.8</v>
      </c>
      <c r="K6613">
        <v>272.517</v>
      </c>
      <c r="L6613">
        <v>0</v>
      </c>
      <c r="M6613">
        <v>1</v>
      </c>
      <c r="N6613">
        <f t="shared" si="104"/>
        <v>12</v>
      </c>
    </row>
    <row r="6614" spans="1:14" x14ac:dyDescent="0.3">
      <c r="A6614" s="40">
        <v>6613</v>
      </c>
      <c r="B6614" s="38" t="s">
        <v>413</v>
      </c>
      <c r="C6614" s="38" t="s">
        <v>126</v>
      </c>
      <c r="D6614">
        <v>285.14999999999998</v>
      </c>
      <c r="E6614">
        <v>98841</v>
      </c>
      <c r="F6614">
        <v>17.5</v>
      </c>
      <c r="G6614">
        <v>260</v>
      </c>
      <c r="H6614">
        <v>8.9926200000000005</v>
      </c>
      <c r="I6614">
        <v>1616.4</v>
      </c>
      <c r="J6614">
        <v>1555.2</v>
      </c>
      <c r="K6614">
        <v>272.036</v>
      </c>
      <c r="L6614">
        <v>0</v>
      </c>
      <c r="M6614">
        <v>1</v>
      </c>
      <c r="N6614">
        <f t="shared" si="104"/>
        <v>12</v>
      </c>
    </row>
    <row r="6615" spans="1:14" x14ac:dyDescent="0.3">
      <c r="A6615" s="40">
        <v>6614</v>
      </c>
      <c r="B6615" s="38" t="s">
        <v>413</v>
      </c>
      <c r="C6615" s="38" t="s">
        <v>127</v>
      </c>
      <c r="D6615">
        <v>284.14999999999998</v>
      </c>
      <c r="E6615">
        <v>98833</v>
      </c>
      <c r="F6615">
        <v>17</v>
      </c>
      <c r="G6615">
        <v>270</v>
      </c>
      <c r="H6615">
        <v>8.4094800000000003</v>
      </c>
      <c r="I6615">
        <v>1609.2</v>
      </c>
      <c r="J6615">
        <v>1915.2</v>
      </c>
      <c r="K6615">
        <v>270.85899999999998</v>
      </c>
      <c r="L6615">
        <v>0</v>
      </c>
      <c r="M6615">
        <v>1</v>
      </c>
      <c r="N6615">
        <f t="shared" si="104"/>
        <v>11</v>
      </c>
    </row>
    <row r="6616" spans="1:14" x14ac:dyDescent="0.3">
      <c r="A6616" s="40">
        <v>6615</v>
      </c>
      <c r="B6616" s="38" t="s">
        <v>413</v>
      </c>
      <c r="C6616" s="38" t="s">
        <v>128</v>
      </c>
      <c r="D6616">
        <v>285.14999999999998</v>
      </c>
      <c r="E6616">
        <v>98841</v>
      </c>
      <c r="F6616">
        <v>16.5</v>
      </c>
      <c r="G6616">
        <v>270</v>
      </c>
      <c r="H6616">
        <v>8.4087899999999998</v>
      </c>
      <c r="I6616">
        <v>1522.8</v>
      </c>
      <c r="J6616">
        <v>2250</v>
      </c>
      <c r="K6616">
        <v>271.54700000000003</v>
      </c>
      <c r="L6616">
        <v>0</v>
      </c>
      <c r="M6616">
        <v>1</v>
      </c>
      <c r="N6616">
        <f t="shared" si="104"/>
        <v>12</v>
      </c>
    </row>
    <row r="6617" spans="1:14" x14ac:dyDescent="0.3">
      <c r="A6617" s="40">
        <v>6616</v>
      </c>
      <c r="B6617" s="38" t="s">
        <v>413</v>
      </c>
      <c r="C6617" s="38" t="s">
        <v>129</v>
      </c>
      <c r="D6617">
        <v>286.14999999999998</v>
      </c>
      <c r="E6617">
        <v>98850</v>
      </c>
      <c r="F6617">
        <v>15.4</v>
      </c>
      <c r="G6617">
        <v>270</v>
      </c>
      <c r="H6617">
        <v>9.6116200000000003</v>
      </c>
      <c r="I6617">
        <v>1180.8</v>
      </c>
      <c r="J6617">
        <v>1875.6</v>
      </c>
      <c r="K6617">
        <v>272.94499999999999</v>
      </c>
      <c r="L6617">
        <v>0</v>
      </c>
      <c r="M6617">
        <v>1</v>
      </c>
      <c r="N6617">
        <f t="shared" si="104"/>
        <v>13</v>
      </c>
    </row>
    <row r="6618" spans="1:14" x14ac:dyDescent="0.3">
      <c r="A6618" s="40">
        <v>6617</v>
      </c>
      <c r="B6618" s="38" t="s">
        <v>413</v>
      </c>
      <c r="C6618" s="38" t="s">
        <v>130</v>
      </c>
      <c r="D6618">
        <v>285.14999999999998</v>
      </c>
      <c r="E6618">
        <v>98841</v>
      </c>
      <c r="F6618">
        <v>12.9</v>
      </c>
      <c r="G6618">
        <v>270</v>
      </c>
      <c r="H6618">
        <v>8.9926200000000005</v>
      </c>
      <c r="I6618">
        <v>741.6</v>
      </c>
      <c r="J6618">
        <v>1198.8</v>
      </c>
      <c r="K6618">
        <v>271.77</v>
      </c>
      <c r="L6618">
        <v>0</v>
      </c>
      <c r="M6618">
        <v>1</v>
      </c>
      <c r="N6618">
        <f t="shared" si="104"/>
        <v>12</v>
      </c>
    </row>
    <row r="6619" spans="1:14" x14ac:dyDescent="0.3">
      <c r="A6619" s="40">
        <v>6618</v>
      </c>
      <c r="B6619" s="38" t="s">
        <v>413</v>
      </c>
      <c r="C6619" s="38" t="s">
        <v>131</v>
      </c>
      <c r="D6619">
        <v>285.14999999999998</v>
      </c>
      <c r="E6619">
        <v>98841</v>
      </c>
      <c r="F6619">
        <v>12.9</v>
      </c>
      <c r="G6619">
        <v>270</v>
      </c>
      <c r="H6619">
        <v>5.5636200000000002</v>
      </c>
      <c r="I6619">
        <v>273.60000000000002</v>
      </c>
      <c r="J6619">
        <v>273.60000000000002</v>
      </c>
      <c r="K6619">
        <v>270.447</v>
      </c>
      <c r="L6619">
        <v>0</v>
      </c>
      <c r="M6619">
        <v>1</v>
      </c>
      <c r="N6619">
        <f t="shared" si="104"/>
        <v>12</v>
      </c>
    </row>
    <row r="6620" spans="1:14" x14ac:dyDescent="0.3">
      <c r="A6620" s="40">
        <v>6619</v>
      </c>
      <c r="B6620" s="38" t="s">
        <v>413</v>
      </c>
      <c r="C6620" s="38" t="s">
        <v>132</v>
      </c>
      <c r="D6620">
        <v>283.14999999999998</v>
      </c>
      <c r="E6620">
        <v>98824</v>
      </c>
      <c r="F6620">
        <v>10.3</v>
      </c>
      <c r="G6620">
        <v>270</v>
      </c>
      <c r="H6620">
        <v>5.96868</v>
      </c>
      <c r="I6620">
        <v>18</v>
      </c>
      <c r="J6620">
        <v>0</v>
      </c>
      <c r="K6620">
        <v>268.51600000000002</v>
      </c>
      <c r="L6620">
        <v>0</v>
      </c>
      <c r="M6620">
        <v>1</v>
      </c>
      <c r="N6620">
        <f t="shared" si="104"/>
        <v>10</v>
      </c>
    </row>
    <row r="6621" spans="1:14" x14ac:dyDescent="0.3">
      <c r="A6621" s="40">
        <v>6620</v>
      </c>
      <c r="B6621" s="38" t="s">
        <v>413</v>
      </c>
      <c r="C6621" s="38" t="s">
        <v>133</v>
      </c>
      <c r="D6621">
        <v>283.14999999999998</v>
      </c>
      <c r="E6621">
        <v>98824</v>
      </c>
      <c r="F6621">
        <v>9.8000000000000007</v>
      </c>
      <c r="G6621">
        <v>280</v>
      </c>
      <c r="H6621">
        <v>5.5645899999999999</v>
      </c>
      <c r="I6621">
        <v>0</v>
      </c>
      <c r="J6621">
        <v>0</v>
      </c>
      <c r="K6621">
        <v>268.28699999999998</v>
      </c>
      <c r="L6621">
        <v>0</v>
      </c>
      <c r="M6621">
        <v>1</v>
      </c>
      <c r="N6621">
        <f t="shared" si="104"/>
        <v>10</v>
      </c>
    </row>
    <row r="6622" spans="1:14" x14ac:dyDescent="0.3">
      <c r="A6622" s="40">
        <v>6621</v>
      </c>
      <c r="B6622" s="38" t="s">
        <v>413</v>
      </c>
      <c r="C6622" s="38" t="s">
        <v>134</v>
      </c>
      <c r="D6622">
        <v>282.14999999999998</v>
      </c>
      <c r="E6622">
        <v>98815</v>
      </c>
      <c r="F6622">
        <v>8.6999999999999993</v>
      </c>
      <c r="G6622">
        <v>280</v>
      </c>
      <c r="H6622">
        <v>5.5651000000000002</v>
      </c>
      <c r="I6622">
        <v>0</v>
      </c>
      <c r="J6622">
        <v>0</v>
      </c>
      <c r="K6622">
        <v>267.339</v>
      </c>
      <c r="L6622">
        <v>0</v>
      </c>
      <c r="M6622">
        <v>1</v>
      </c>
      <c r="N6622">
        <f t="shared" si="104"/>
        <v>9</v>
      </c>
    </row>
    <row r="6623" spans="1:14" x14ac:dyDescent="0.3">
      <c r="A6623" s="40">
        <v>6622</v>
      </c>
      <c r="B6623" s="38" t="s">
        <v>413</v>
      </c>
      <c r="C6623" s="38" t="s">
        <v>135</v>
      </c>
      <c r="D6623">
        <v>283.14999999999998</v>
      </c>
      <c r="E6623">
        <v>98824</v>
      </c>
      <c r="F6623">
        <v>9.8000000000000007</v>
      </c>
      <c r="G6623">
        <v>280</v>
      </c>
      <c r="H6623">
        <v>5.5645899999999999</v>
      </c>
      <c r="I6623">
        <v>0</v>
      </c>
      <c r="J6623">
        <v>0</v>
      </c>
      <c r="K6623">
        <v>268.28699999999998</v>
      </c>
      <c r="L6623">
        <v>0</v>
      </c>
      <c r="M6623">
        <v>1</v>
      </c>
      <c r="N6623">
        <f t="shared" si="104"/>
        <v>10</v>
      </c>
    </row>
    <row r="6624" spans="1:14" x14ac:dyDescent="0.3">
      <c r="A6624" s="40">
        <v>6623</v>
      </c>
      <c r="B6624" s="38" t="s">
        <v>413</v>
      </c>
      <c r="C6624" s="38" t="s">
        <v>136</v>
      </c>
      <c r="D6624">
        <v>282.14999999999998</v>
      </c>
      <c r="E6624">
        <v>98815</v>
      </c>
      <c r="F6624">
        <v>9.3000000000000007</v>
      </c>
      <c r="G6624">
        <v>280</v>
      </c>
      <c r="H6624">
        <v>5.1856</v>
      </c>
      <c r="I6624">
        <v>0</v>
      </c>
      <c r="J6624">
        <v>0</v>
      </c>
      <c r="K6624">
        <v>267.11</v>
      </c>
      <c r="L6624">
        <v>0</v>
      </c>
      <c r="M6624">
        <v>1</v>
      </c>
      <c r="N6624">
        <f t="shared" si="104"/>
        <v>9</v>
      </c>
    </row>
    <row r="6625" spans="1:14" x14ac:dyDescent="0.3">
      <c r="A6625" s="40">
        <v>6624</v>
      </c>
      <c r="B6625" s="38" t="s">
        <v>413</v>
      </c>
      <c r="C6625" s="38" t="s">
        <v>137</v>
      </c>
      <c r="D6625">
        <v>282.14999999999998</v>
      </c>
      <c r="E6625">
        <v>98815</v>
      </c>
      <c r="F6625">
        <v>10.3</v>
      </c>
      <c r="G6625">
        <v>280</v>
      </c>
      <c r="H6625">
        <v>5.1856</v>
      </c>
      <c r="I6625">
        <v>0</v>
      </c>
      <c r="J6625">
        <v>0</v>
      </c>
      <c r="K6625">
        <v>267.11</v>
      </c>
      <c r="L6625">
        <v>0</v>
      </c>
      <c r="M6625">
        <v>1</v>
      </c>
      <c r="N6625">
        <f t="shared" si="104"/>
        <v>9</v>
      </c>
    </row>
    <row r="6626" spans="1:14" x14ac:dyDescent="0.3">
      <c r="A6626" s="40">
        <v>6625</v>
      </c>
      <c r="B6626" s="38" t="s">
        <v>413</v>
      </c>
      <c r="C6626" s="38" t="s">
        <v>138</v>
      </c>
      <c r="D6626">
        <v>281.14999999999998</v>
      </c>
      <c r="E6626">
        <v>98806</v>
      </c>
      <c r="F6626">
        <v>6.2</v>
      </c>
      <c r="G6626">
        <v>290</v>
      </c>
      <c r="H6626">
        <v>5.5656100000000004</v>
      </c>
      <c r="I6626">
        <v>0</v>
      </c>
      <c r="J6626">
        <v>0</v>
      </c>
      <c r="K6626">
        <v>266.65300000000002</v>
      </c>
      <c r="L6626">
        <v>0</v>
      </c>
      <c r="M6626">
        <v>1</v>
      </c>
      <c r="N6626">
        <f t="shared" si="104"/>
        <v>8</v>
      </c>
    </row>
    <row r="6627" spans="1:14" x14ac:dyDescent="0.3">
      <c r="A6627" s="40">
        <v>6626</v>
      </c>
      <c r="B6627" s="38" t="s">
        <v>414</v>
      </c>
      <c r="C6627" s="38" t="s">
        <v>115</v>
      </c>
      <c r="D6627">
        <v>282.14999999999998</v>
      </c>
      <c r="E6627">
        <v>98815</v>
      </c>
      <c r="F6627">
        <v>7.2</v>
      </c>
      <c r="G6627">
        <v>270</v>
      </c>
      <c r="H6627">
        <v>5.5651000000000002</v>
      </c>
      <c r="I6627">
        <v>0</v>
      </c>
      <c r="J6627">
        <v>0</v>
      </c>
      <c r="K6627">
        <v>267.339</v>
      </c>
      <c r="L6627">
        <v>0</v>
      </c>
      <c r="M6627">
        <v>1</v>
      </c>
      <c r="N6627">
        <f t="shared" si="104"/>
        <v>9</v>
      </c>
    </row>
    <row r="6628" spans="1:14" x14ac:dyDescent="0.3">
      <c r="A6628" s="40">
        <v>6627</v>
      </c>
      <c r="B6628" s="38" t="s">
        <v>414</v>
      </c>
      <c r="C6628" s="38" t="s">
        <v>116</v>
      </c>
      <c r="D6628">
        <v>281.14999999999998</v>
      </c>
      <c r="E6628">
        <v>98806</v>
      </c>
      <c r="F6628">
        <v>9.3000000000000007</v>
      </c>
      <c r="G6628">
        <v>290</v>
      </c>
      <c r="H6628">
        <v>5.5656100000000004</v>
      </c>
      <c r="I6628">
        <v>0</v>
      </c>
      <c r="J6628">
        <v>0</v>
      </c>
      <c r="K6628">
        <v>266.65300000000002</v>
      </c>
      <c r="L6628">
        <v>0</v>
      </c>
      <c r="M6628">
        <v>1</v>
      </c>
      <c r="N6628">
        <f t="shared" si="104"/>
        <v>8</v>
      </c>
    </row>
    <row r="6629" spans="1:14" x14ac:dyDescent="0.3">
      <c r="A6629" s="40">
        <v>6628</v>
      </c>
      <c r="B6629" s="38" t="s">
        <v>414</v>
      </c>
      <c r="C6629" s="38" t="s">
        <v>117</v>
      </c>
      <c r="D6629">
        <v>280.14999999999998</v>
      </c>
      <c r="E6629">
        <v>98798</v>
      </c>
      <c r="F6629">
        <v>7.2</v>
      </c>
      <c r="G6629">
        <v>280</v>
      </c>
      <c r="H6629">
        <v>5.5660600000000002</v>
      </c>
      <c r="I6629">
        <v>0</v>
      </c>
      <c r="J6629">
        <v>0</v>
      </c>
      <c r="K6629">
        <v>265.70400000000001</v>
      </c>
      <c r="L6629">
        <v>0</v>
      </c>
      <c r="M6629">
        <v>1</v>
      </c>
      <c r="N6629">
        <f t="shared" si="104"/>
        <v>7</v>
      </c>
    </row>
    <row r="6630" spans="1:14" x14ac:dyDescent="0.3">
      <c r="A6630" s="40">
        <v>6629</v>
      </c>
      <c r="B6630" s="38" t="s">
        <v>414</v>
      </c>
      <c r="C6630" s="38" t="s">
        <v>118</v>
      </c>
      <c r="D6630">
        <v>280.14999999999998</v>
      </c>
      <c r="E6630">
        <v>98798</v>
      </c>
      <c r="F6630">
        <v>3.1</v>
      </c>
      <c r="G6630">
        <v>10</v>
      </c>
      <c r="H6630">
        <v>5.5660600000000002</v>
      </c>
      <c r="I6630">
        <v>0</v>
      </c>
      <c r="J6630">
        <v>0</v>
      </c>
      <c r="K6630">
        <v>265.44400000000002</v>
      </c>
      <c r="L6630">
        <v>0</v>
      </c>
      <c r="M6630">
        <v>1</v>
      </c>
      <c r="N6630">
        <f t="shared" si="104"/>
        <v>7</v>
      </c>
    </row>
    <row r="6631" spans="1:14" x14ac:dyDescent="0.3">
      <c r="A6631" s="40">
        <v>6630</v>
      </c>
      <c r="B6631" s="38" t="s">
        <v>414</v>
      </c>
      <c r="C6631" s="38" t="s">
        <v>119</v>
      </c>
      <c r="D6631">
        <v>280.14999999999998</v>
      </c>
      <c r="E6631">
        <v>98798</v>
      </c>
      <c r="F6631">
        <v>3.6</v>
      </c>
      <c r="G6631">
        <v>290</v>
      </c>
      <c r="H6631">
        <v>5.1864999999999997</v>
      </c>
      <c r="I6631">
        <v>0</v>
      </c>
      <c r="J6631">
        <v>0</v>
      </c>
      <c r="K6631">
        <v>265.21600000000001</v>
      </c>
      <c r="L6631">
        <v>0</v>
      </c>
      <c r="M6631">
        <v>1</v>
      </c>
      <c r="N6631">
        <f t="shared" si="104"/>
        <v>7</v>
      </c>
    </row>
    <row r="6632" spans="1:14" x14ac:dyDescent="0.3">
      <c r="A6632" s="40">
        <v>6631</v>
      </c>
      <c r="B6632" s="38" t="s">
        <v>414</v>
      </c>
      <c r="C6632" s="38" t="s">
        <v>120</v>
      </c>
      <c r="D6632">
        <v>280.14999999999998</v>
      </c>
      <c r="E6632">
        <v>98798</v>
      </c>
      <c r="F6632">
        <v>5.7</v>
      </c>
      <c r="G6632">
        <v>270</v>
      </c>
      <c r="H6632">
        <v>5.1864999999999997</v>
      </c>
      <c r="I6632">
        <v>0</v>
      </c>
      <c r="J6632">
        <v>0</v>
      </c>
      <c r="K6632">
        <v>265.21600000000001</v>
      </c>
      <c r="L6632">
        <v>0</v>
      </c>
      <c r="M6632">
        <v>1</v>
      </c>
      <c r="N6632">
        <f t="shared" si="104"/>
        <v>7</v>
      </c>
    </row>
    <row r="6633" spans="1:14" x14ac:dyDescent="0.3">
      <c r="A6633" s="40">
        <v>6632</v>
      </c>
      <c r="B6633" s="38" t="s">
        <v>414</v>
      </c>
      <c r="C6633" s="38" t="s">
        <v>121</v>
      </c>
      <c r="D6633">
        <v>280.14999999999998</v>
      </c>
      <c r="E6633">
        <v>98798</v>
      </c>
      <c r="F6633">
        <v>5.0999999999999996</v>
      </c>
      <c r="G6633">
        <v>260</v>
      </c>
      <c r="H6633">
        <v>5.5660600000000002</v>
      </c>
      <c r="I6633">
        <v>36</v>
      </c>
      <c r="J6633">
        <v>0</v>
      </c>
      <c r="K6633">
        <v>265.44400000000002</v>
      </c>
      <c r="L6633">
        <v>0</v>
      </c>
      <c r="M6633">
        <v>1</v>
      </c>
      <c r="N6633">
        <f t="shared" si="104"/>
        <v>7</v>
      </c>
    </row>
    <row r="6634" spans="1:14" x14ac:dyDescent="0.3">
      <c r="A6634" s="40">
        <v>6633</v>
      </c>
      <c r="B6634" s="38" t="s">
        <v>414</v>
      </c>
      <c r="C6634" s="38" t="s">
        <v>122</v>
      </c>
      <c r="D6634">
        <v>281.14999999999998</v>
      </c>
      <c r="E6634">
        <v>98806</v>
      </c>
      <c r="F6634">
        <v>4.5999999999999996</v>
      </c>
      <c r="G6634">
        <v>250</v>
      </c>
      <c r="H6634">
        <v>5.5656100000000004</v>
      </c>
      <c r="I6634">
        <v>334.8</v>
      </c>
      <c r="J6634">
        <v>388.8</v>
      </c>
      <c r="K6634">
        <v>266.392</v>
      </c>
      <c r="L6634">
        <v>0</v>
      </c>
      <c r="M6634">
        <v>1</v>
      </c>
      <c r="N6634">
        <f t="shared" si="104"/>
        <v>8</v>
      </c>
    </row>
    <row r="6635" spans="1:14" x14ac:dyDescent="0.3">
      <c r="A6635" s="40">
        <v>6634</v>
      </c>
      <c r="B6635" s="38" t="s">
        <v>414</v>
      </c>
      <c r="C6635" s="38" t="s">
        <v>123</v>
      </c>
      <c r="D6635">
        <v>282.14999999999998</v>
      </c>
      <c r="E6635">
        <v>98815</v>
      </c>
      <c r="F6635">
        <v>7.2</v>
      </c>
      <c r="G6635">
        <v>280</v>
      </c>
      <c r="H6635">
        <v>5.5651000000000002</v>
      </c>
      <c r="I6635">
        <v>662.4</v>
      </c>
      <c r="J6635">
        <v>486</v>
      </c>
      <c r="K6635">
        <v>267.846</v>
      </c>
      <c r="L6635">
        <v>0</v>
      </c>
      <c r="M6635">
        <v>1</v>
      </c>
      <c r="N6635">
        <f t="shared" si="104"/>
        <v>9</v>
      </c>
    </row>
    <row r="6636" spans="1:14" x14ac:dyDescent="0.3">
      <c r="A6636" s="40">
        <v>6635</v>
      </c>
      <c r="B6636" s="38" t="s">
        <v>414</v>
      </c>
      <c r="C6636" s="38" t="s">
        <v>124</v>
      </c>
      <c r="D6636">
        <v>283.14999999999998</v>
      </c>
      <c r="E6636">
        <v>98824</v>
      </c>
      <c r="F6636">
        <v>7.2</v>
      </c>
      <c r="G6636">
        <v>280</v>
      </c>
      <c r="H6636">
        <v>5.5645899999999999</v>
      </c>
      <c r="I6636">
        <v>1101.5999999999999</v>
      </c>
      <c r="J6636">
        <v>1267.2</v>
      </c>
      <c r="K6636">
        <v>268.67500000000001</v>
      </c>
      <c r="L6636">
        <v>0</v>
      </c>
      <c r="M6636">
        <v>1</v>
      </c>
      <c r="N6636">
        <f t="shared" si="104"/>
        <v>10</v>
      </c>
    </row>
    <row r="6637" spans="1:14" x14ac:dyDescent="0.3">
      <c r="A6637" s="40">
        <v>6636</v>
      </c>
      <c r="B6637" s="38" t="s">
        <v>414</v>
      </c>
      <c r="C6637" s="38" t="s">
        <v>125</v>
      </c>
      <c r="D6637">
        <v>284.14999999999998</v>
      </c>
      <c r="E6637">
        <v>98833</v>
      </c>
      <c r="F6637">
        <v>7.2</v>
      </c>
      <c r="G6637">
        <v>280</v>
      </c>
      <c r="H6637">
        <v>5.5640799999999997</v>
      </c>
      <c r="I6637">
        <v>1461.6</v>
      </c>
      <c r="J6637">
        <v>1850.4</v>
      </c>
      <c r="K6637">
        <v>269.49799999999999</v>
      </c>
      <c r="L6637">
        <v>0</v>
      </c>
      <c r="M6637">
        <v>1</v>
      </c>
      <c r="N6637">
        <f t="shared" si="104"/>
        <v>11</v>
      </c>
    </row>
    <row r="6638" spans="1:14" x14ac:dyDescent="0.3">
      <c r="A6638" s="40">
        <v>6637</v>
      </c>
      <c r="B6638" s="38" t="s">
        <v>414</v>
      </c>
      <c r="C6638" s="38" t="s">
        <v>126</v>
      </c>
      <c r="D6638">
        <v>284.14999999999998</v>
      </c>
      <c r="E6638">
        <v>98833</v>
      </c>
      <c r="F6638">
        <v>5.7</v>
      </c>
      <c r="G6638">
        <v>270</v>
      </c>
      <c r="H6638">
        <v>5.1846500000000004</v>
      </c>
      <c r="I6638">
        <v>1616.4</v>
      </c>
      <c r="J6638">
        <v>2008.8</v>
      </c>
      <c r="K6638">
        <v>269.26600000000002</v>
      </c>
      <c r="L6638">
        <v>0</v>
      </c>
      <c r="M6638">
        <v>1</v>
      </c>
      <c r="N6638">
        <f t="shared" si="104"/>
        <v>11</v>
      </c>
    </row>
    <row r="6639" spans="1:14" x14ac:dyDescent="0.3">
      <c r="A6639" s="40">
        <v>6638</v>
      </c>
      <c r="B6639" s="38" t="s">
        <v>414</v>
      </c>
      <c r="C6639" s="38" t="s">
        <v>127</v>
      </c>
      <c r="D6639">
        <v>283.14999999999998</v>
      </c>
      <c r="E6639">
        <v>98824</v>
      </c>
      <c r="F6639">
        <v>6.2</v>
      </c>
      <c r="G6639">
        <v>310</v>
      </c>
      <c r="H6639">
        <v>5.96868</v>
      </c>
      <c r="I6639">
        <v>1695.6</v>
      </c>
      <c r="J6639">
        <v>2401.1999999999998</v>
      </c>
      <c r="K6639">
        <v>268.51600000000002</v>
      </c>
      <c r="L6639">
        <v>0</v>
      </c>
      <c r="M6639">
        <v>1</v>
      </c>
      <c r="N6639">
        <f t="shared" si="104"/>
        <v>10</v>
      </c>
    </row>
    <row r="6640" spans="1:14" x14ac:dyDescent="0.3">
      <c r="A6640" s="40">
        <v>6639</v>
      </c>
      <c r="B6640" s="38" t="s">
        <v>414</v>
      </c>
      <c r="C6640" s="38" t="s">
        <v>128</v>
      </c>
      <c r="D6640">
        <v>285.14999999999998</v>
      </c>
      <c r="E6640">
        <v>98841</v>
      </c>
      <c r="F6640">
        <v>5.7</v>
      </c>
      <c r="G6640">
        <v>280</v>
      </c>
      <c r="H6640">
        <v>5.5636200000000002</v>
      </c>
      <c r="I6640">
        <v>1512</v>
      </c>
      <c r="J6640">
        <v>2257.1999999999998</v>
      </c>
      <c r="K6640">
        <v>270.18200000000002</v>
      </c>
      <c r="L6640">
        <v>0</v>
      </c>
      <c r="M6640">
        <v>1</v>
      </c>
      <c r="N6640">
        <f t="shared" si="104"/>
        <v>12</v>
      </c>
    </row>
    <row r="6641" spans="1:14" x14ac:dyDescent="0.3">
      <c r="A6641" s="40">
        <v>6640</v>
      </c>
      <c r="B6641" s="38" t="s">
        <v>414</v>
      </c>
      <c r="C6641" s="38" t="s">
        <v>129</v>
      </c>
      <c r="D6641">
        <v>285.14999999999998</v>
      </c>
      <c r="E6641">
        <v>98841</v>
      </c>
      <c r="F6641">
        <v>6.7</v>
      </c>
      <c r="G6641">
        <v>280</v>
      </c>
      <c r="H6641">
        <v>5.1842300000000003</v>
      </c>
      <c r="I6641">
        <v>1177.2</v>
      </c>
      <c r="J6641">
        <v>1818</v>
      </c>
      <c r="K6641">
        <v>269.95</v>
      </c>
      <c r="L6641">
        <v>0</v>
      </c>
      <c r="M6641">
        <v>1</v>
      </c>
      <c r="N6641">
        <f t="shared" si="104"/>
        <v>12</v>
      </c>
    </row>
    <row r="6642" spans="1:14" x14ac:dyDescent="0.3">
      <c r="A6642" s="40">
        <v>6641</v>
      </c>
      <c r="B6642" s="38" t="s">
        <v>414</v>
      </c>
      <c r="C6642" s="38" t="s">
        <v>130</v>
      </c>
      <c r="D6642">
        <v>285.14999999999998</v>
      </c>
      <c r="E6642">
        <v>98841</v>
      </c>
      <c r="F6642">
        <v>5.7</v>
      </c>
      <c r="G6642">
        <v>270</v>
      </c>
      <c r="H6642">
        <v>5.1842300000000003</v>
      </c>
      <c r="I6642">
        <v>730.8</v>
      </c>
      <c r="J6642">
        <v>1285.2</v>
      </c>
      <c r="K6642">
        <v>269.95</v>
      </c>
      <c r="L6642">
        <v>0</v>
      </c>
      <c r="M6642">
        <v>1</v>
      </c>
      <c r="N6642">
        <f t="shared" si="104"/>
        <v>12</v>
      </c>
    </row>
    <row r="6643" spans="1:14" x14ac:dyDescent="0.3">
      <c r="A6643" s="40">
        <v>6642</v>
      </c>
      <c r="B6643" s="38" t="s">
        <v>414</v>
      </c>
      <c r="C6643" s="38" t="s">
        <v>131</v>
      </c>
      <c r="D6643">
        <v>283.14999999999998</v>
      </c>
      <c r="E6643">
        <v>98824</v>
      </c>
      <c r="F6643">
        <v>4.5999999999999996</v>
      </c>
      <c r="G6643">
        <v>280</v>
      </c>
      <c r="H6643">
        <v>5.5645899999999999</v>
      </c>
      <c r="I6643">
        <v>273.60000000000002</v>
      </c>
      <c r="J6643">
        <v>331.2</v>
      </c>
      <c r="K6643">
        <v>268.28699999999998</v>
      </c>
      <c r="L6643">
        <v>0</v>
      </c>
      <c r="M6643">
        <v>1</v>
      </c>
      <c r="N6643">
        <f t="shared" si="104"/>
        <v>10</v>
      </c>
    </row>
    <row r="6644" spans="1:14" x14ac:dyDescent="0.3">
      <c r="A6644" s="40">
        <v>6643</v>
      </c>
      <c r="B6644" s="38" t="s">
        <v>414</v>
      </c>
      <c r="C6644" s="38" t="s">
        <v>132</v>
      </c>
      <c r="D6644">
        <v>283.14999999999998</v>
      </c>
      <c r="E6644">
        <v>98824</v>
      </c>
      <c r="F6644">
        <v>4.0999999999999996</v>
      </c>
      <c r="G6644">
        <v>260</v>
      </c>
      <c r="H6644">
        <v>5.5645899999999999</v>
      </c>
      <c r="I6644">
        <v>10.8</v>
      </c>
      <c r="J6644">
        <v>0</v>
      </c>
      <c r="K6644">
        <v>268.28699999999998</v>
      </c>
      <c r="L6644">
        <v>0</v>
      </c>
      <c r="M6644">
        <v>1</v>
      </c>
      <c r="N6644">
        <f t="shared" si="104"/>
        <v>10</v>
      </c>
    </row>
    <row r="6645" spans="1:14" x14ac:dyDescent="0.3">
      <c r="A6645" s="40">
        <v>6644</v>
      </c>
      <c r="B6645" s="38" t="s">
        <v>414</v>
      </c>
      <c r="C6645" s="38" t="s">
        <v>133</v>
      </c>
      <c r="D6645">
        <v>282.14999999999998</v>
      </c>
      <c r="E6645">
        <v>98815</v>
      </c>
      <c r="F6645">
        <v>3.1</v>
      </c>
      <c r="G6645">
        <v>280</v>
      </c>
      <c r="H6645">
        <v>5.9692299999999996</v>
      </c>
      <c r="I6645">
        <v>0</v>
      </c>
      <c r="J6645">
        <v>0</v>
      </c>
      <c r="K6645">
        <v>267.56799999999998</v>
      </c>
      <c r="L6645">
        <v>0</v>
      </c>
      <c r="M6645">
        <v>1</v>
      </c>
      <c r="N6645">
        <f t="shared" si="104"/>
        <v>9</v>
      </c>
    </row>
    <row r="6646" spans="1:14" x14ac:dyDescent="0.3">
      <c r="A6646" s="40">
        <v>6645</v>
      </c>
      <c r="B6646" s="38" t="s">
        <v>414</v>
      </c>
      <c r="C6646" s="38" t="s">
        <v>134</v>
      </c>
      <c r="D6646">
        <v>280.14999999999998</v>
      </c>
      <c r="E6646">
        <v>98798</v>
      </c>
      <c r="F6646">
        <v>0.5</v>
      </c>
      <c r="G6646">
        <v>55</v>
      </c>
      <c r="H6646">
        <v>5.5660600000000002</v>
      </c>
      <c r="I6646">
        <v>0</v>
      </c>
      <c r="J6646">
        <v>0</v>
      </c>
      <c r="K6646">
        <v>265.44400000000002</v>
      </c>
      <c r="L6646">
        <v>0</v>
      </c>
      <c r="M6646">
        <v>1</v>
      </c>
      <c r="N6646">
        <f t="shared" si="104"/>
        <v>7</v>
      </c>
    </row>
    <row r="6647" spans="1:14" x14ac:dyDescent="0.3">
      <c r="A6647" s="40">
        <v>6646</v>
      </c>
      <c r="B6647" s="38" t="s">
        <v>414</v>
      </c>
      <c r="C6647" s="38" t="s">
        <v>135</v>
      </c>
      <c r="D6647">
        <v>280.14999999999998</v>
      </c>
      <c r="E6647">
        <v>98798</v>
      </c>
      <c r="F6647">
        <v>2.6</v>
      </c>
      <c r="G6647">
        <v>310</v>
      </c>
      <c r="H6647">
        <v>5.5660600000000002</v>
      </c>
      <c r="I6647">
        <v>0</v>
      </c>
      <c r="J6647">
        <v>0</v>
      </c>
      <c r="K6647">
        <v>265.44400000000002</v>
      </c>
      <c r="L6647">
        <v>0</v>
      </c>
      <c r="M6647">
        <v>1</v>
      </c>
      <c r="N6647">
        <f t="shared" si="104"/>
        <v>7</v>
      </c>
    </row>
    <row r="6648" spans="1:14" x14ac:dyDescent="0.3">
      <c r="A6648" s="40">
        <v>6647</v>
      </c>
      <c r="B6648" s="38" t="s">
        <v>414</v>
      </c>
      <c r="C6648" s="38" t="s">
        <v>136</v>
      </c>
      <c r="D6648">
        <v>280.14999999999998</v>
      </c>
      <c r="E6648">
        <v>98798</v>
      </c>
      <c r="F6648">
        <v>2.6</v>
      </c>
      <c r="G6648">
        <v>260</v>
      </c>
      <c r="H6648">
        <v>5.5660600000000002</v>
      </c>
      <c r="I6648">
        <v>0</v>
      </c>
      <c r="J6648">
        <v>0</v>
      </c>
      <c r="K6648">
        <v>266.17399999999998</v>
      </c>
      <c r="L6648">
        <v>0</v>
      </c>
      <c r="M6648">
        <v>1</v>
      </c>
      <c r="N6648">
        <f t="shared" si="104"/>
        <v>7</v>
      </c>
    </row>
    <row r="6649" spans="1:14" x14ac:dyDescent="0.3">
      <c r="A6649" s="40">
        <v>6648</v>
      </c>
      <c r="B6649" s="38" t="s">
        <v>414</v>
      </c>
      <c r="C6649" s="38" t="s">
        <v>137</v>
      </c>
      <c r="D6649">
        <v>279.14999999999998</v>
      </c>
      <c r="E6649">
        <v>98789</v>
      </c>
      <c r="F6649">
        <v>2.1</v>
      </c>
      <c r="G6649">
        <v>270</v>
      </c>
      <c r="H6649">
        <v>5.5665800000000001</v>
      </c>
      <c r="I6649">
        <v>0</v>
      </c>
      <c r="J6649">
        <v>0</v>
      </c>
      <c r="K6649">
        <v>265.33199999999999</v>
      </c>
      <c r="L6649">
        <v>0</v>
      </c>
      <c r="M6649">
        <v>1</v>
      </c>
      <c r="N6649">
        <f t="shared" si="104"/>
        <v>6</v>
      </c>
    </row>
    <row r="6650" spans="1:14" x14ac:dyDescent="0.3">
      <c r="A6650" s="40">
        <v>6649</v>
      </c>
      <c r="B6650" s="38" t="s">
        <v>414</v>
      </c>
      <c r="C6650" s="38" t="s">
        <v>138</v>
      </c>
      <c r="D6650">
        <v>279.14999999999998</v>
      </c>
      <c r="E6650">
        <v>98789</v>
      </c>
      <c r="F6650">
        <v>2.1</v>
      </c>
      <c r="G6650">
        <v>250</v>
      </c>
      <c r="H6650">
        <v>5.5665800000000001</v>
      </c>
      <c r="I6650">
        <v>0</v>
      </c>
      <c r="J6650">
        <v>0</v>
      </c>
      <c r="K6650">
        <v>265.33199999999999</v>
      </c>
      <c r="L6650">
        <v>0</v>
      </c>
      <c r="M6650">
        <v>1</v>
      </c>
      <c r="N6650">
        <f t="shared" si="104"/>
        <v>6</v>
      </c>
    </row>
    <row r="6651" spans="1:14" x14ac:dyDescent="0.3">
      <c r="A6651" s="40">
        <v>6650</v>
      </c>
      <c r="B6651" s="38" t="s">
        <v>415</v>
      </c>
      <c r="C6651" s="38" t="s">
        <v>115</v>
      </c>
      <c r="D6651">
        <v>278.14999999999998</v>
      </c>
      <c r="E6651">
        <v>98780</v>
      </c>
      <c r="F6651">
        <v>2.6</v>
      </c>
      <c r="G6651">
        <v>220</v>
      </c>
      <c r="H6651">
        <v>5.1874599999999997</v>
      </c>
      <c r="I6651">
        <v>0</v>
      </c>
      <c r="J6651">
        <v>0</v>
      </c>
      <c r="K6651">
        <v>264.154</v>
      </c>
      <c r="L6651">
        <v>0</v>
      </c>
      <c r="M6651">
        <v>1</v>
      </c>
      <c r="N6651">
        <f t="shared" si="104"/>
        <v>5</v>
      </c>
    </row>
    <row r="6652" spans="1:14" x14ac:dyDescent="0.3">
      <c r="A6652" s="40">
        <v>6651</v>
      </c>
      <c r="B6652" s="38" t="s">
        <v>415</v>
      </c>
      <c r="C6652" s="38" t="s">
        <v>116</v>
      </c>
      <c r="D6652">
        <v>278.14999999999998</v>
      </c>
      <c r="E6652">
        <v>98780</v>
      </c>
      <c r="F6652">
        <v>2.1</v>
      </c>
      <c r="G6652">
        <v>240</v>
      </c>
      <c r="H6652">
        <v>5.5670900000000003</v>
      </c>
      <c r="I6652">
        <v>0</v>
      </c>
      <c r="J6652">
        <v>0</v>
      </c>
      <c r="K6652">
        <v>264.38099999999997</v>
      </c>
      <c r="L6652">
        <v>0</v>
      </c>
      <c r="M6652">
        <v>1</v>
      </c>
      <c r="N6652">
        <f t="shared" si="104"/>
        <v>5</v>
      </c>
    </row>
    <row r="6653" spans="1:14" x14ac:dyDescent="0.3">
      <c r="A6653" s="40">
        <v>6652</v>
      </c>
      <c r="B6653" s="38" t="s">
        <v>415</v>
      </c>
      <c r="C6653" s="38" t="s">
        <v>117</v>
      </c>
      <c r="D6653">
        <v>278.14999999999998</v>
      </c>
      <c r="E6653">
        <v>98780</v>
      </c>
      <c r="F6653">
        <v>1.5</v>
      </c>
      <c r="G6653">
        <v>256</v>
      </c>
      <c r="H6653">
        <v>5.5670900000000003</v>
      </c>
      <c r="I6653">
        <v>0</v>
      </c>
      <c r="J6653">
        <v>0</v>
      </c>
      <c r="K6653">
        <v>264.38099999999997</v>
      </c>
      <c r="L6653">
        <v>0</v>
      </c>
      <c r="M6653">
        <v>1</v>
      </c>
      <c r="N6653">
        <f t="shared" si="104"/>
        <v>5</v>
      </c>
    </row>
    <row r="6654" spans="1:14" x14ac:dyDescent="0.3">
      <c r="A6654" s="40">
        <v>6653</v>
      </c>
      <c r="B6654" s="38" t="s">
        <v>415</v>
      </c>
      <c r="C6654" s="38" t="s">
        <v>118</v>
      </c>
      <c r="D6654">
        <v>278.14999999999998</v>
      </c>
      <c r="E6654">
        <v>98780</v>
      </c>
      <c r="F6654">
        <v>2.1</v>
      </c>
      <c r="G6654">
        <v>270</v>
      </c>
      <c r="H6654">
        <v>5.1874599999999997</v>
      </c>
      <c r="I6654">
        <v>0</v>
      </c>
      <c r="J6654">
        <v>0</v>
      </c>
      <c r="K6654">
        <v>264.154</v>
      </c>
      <c r="L6654">
        <v>0</v>
      </c>
      <c r="M6654">
        <v>1</v>
      </c>
      <c r="N6654">
        <f t="shared" si="104"/>
        <v>5</v>
      </c>
    </row>
    <row r="6655" spans="1:14" x14ac:dyDescent="0.3">
      <c r="A6655" s="40">
        <v>6654</v>
      </c>
      <c r="B6655" s="38" t="s">
        <v>415</v>
      </c>
      <c r="C6655" s="38" t="s">
        <v>119</v>
      </c>
      <c r="D6655">
        <v>278.14999999999998</v>
      </c>
      <c r="E6655">
        <v>98780</v>
      </c>
      <c r="F6655">
        <v>1.5</v>
      </c>
      <c r="G6655">
        <v>220</v>
      </c>
      <c r="H6655">
        <v>5.5670900000000003</v>
      </c>
      <c r="I6655">
        <v>0</v>
      </c>
      <c r="J6655">
        <v>0</v>
      </c>
      <c r="K6655">
        <v>264.38099999999997</v>
      </c>
      <c r="L6655">
        <v>0</v>
      </c>
      <c r="M6655">
        <v>1</v>
      </c>
      <c r="N6655">
        <f t="shared" si="104"/>
        <v>5</v>
      </c>
    </row>
    <row r="6656" spans="1:14" x14ac:dyDescent="0.3">
      <c r="A6656" s="40">
        <v>6655</v>
      </c>
      <c r="B6656" s="38" t="s">
        <v>415</v>
      </c>
      <c r="C6656" s="38" t="s">
        <v>120</v>
      </c>
      <c r="D6656">
        <v>279.14999999999998</v>
      </c>
      <c r="E6656">
        <v>98789</v>
      </c>
      <c r="F6656">
        <v>2.6</v>
      </c>
      <c r="G6656">
        <v>230</v>
      </c>
      <c r="H6656">
        <v>5.5665800000000001</v>
      </c>
      <c r="I6656">
        <v>0</v>
      </c>
      <c r="J6656">
        <v>0</v>
      </c>
      <c r="K6656">
        <v>265.33199999999999</v>
      </c>
      <c r="L6656">
        <v>0</v>
      </c>
      <c r="M6656">
        <v>1</v>
      </c>
      <c r="N6656">
        <f t="shared" si="104"/>
        <v>6</v>
      </c>
    </row>
    <row r="6657" spans="1:14" x14ac:dyDescent="0.3">
      <c r="A6657" s="40">
        <v>6656</v>
      </c>
      <c r="B6657" s="38" t="s">
        <v>415</v>
      </c>
      <c r="C6657" s="38" t="s">
        <v>121</v>
      </c>
      <c r="D6657">
        <v>278.14999999999998</v>
      </c>
      <c r="E6657">
        <v>98780</v>
      </c>
      <c r="F6657">
        <v>2.6</v>
      </c>
      <c r="G6657">
        <v>260</v>
      </c>
      <c r="H6657">
        <v>5.1874599999999997</v>
      </c>
      <c r="I6657">
        <v>14.4</v>
      </c>
      <c r="J6657">
        <v>0</v>
      </c>
      <c r="K6657">
        <v>264.154</v>
      </c>
      <c r="L6657">
        <v>0</v>
      </c>
      <c r="M6657">
        <v>1</v>
      </c>
      <c r="N6657">
        <f t="shared" si="104"/>
        <v>5</v>
      </c>
    </row>
    <row r="6658" spans="1:14" x14ac:dyDescent="0.3">
      <c r="A6658" s="40">
        <v>6657</v>
      </c>
      <c r="B6658" s="38" t="s">
        <v>415</v>
      </c>
      <c r="C6658" s="38" t="s">
        <v>122</v>
      </c>
      <c r="D6658">
        <v>279.14999999999998</v>
      </c>
      <c r="E6658">
        <v>98789</v>
      </c>
      <c r="F6658">
        <v>2.1</v>
      </c>
      <c r="G6658">
        <v>240</v>
      </c>
      <c r="H6658">
        <v>5.5665800000000001</v>
      </c>
      <c r="I6658">
        <v>320.39999999999998</v>
      </c>
      <c r="J6658">
        <v>417.6</v>
      </c>
      <c r="K6658">
        <v>264.49700000000001</v>
      </c>
      <c r="L6658">
        <v>0</v>
      </c>
      <c r="M6658">
        <v>1</v>
      </c>
      <c r="N6658">
        <f t="shared" si="104"/>
        <v>6</v>
      </c>
    </row>
    <row r="6659" spans="1:14" x14ac:dyDescent="0.3">
      <c r="A6659" s="40">
        <v>6658</v>
      </c>
      <c r="B6659" s="38" t="s">
        <v>415</v>
      </c>
      <c r="C6659" s="38" t="s">
        <v>123</v>
      </c>
      <c r="D6659">
        <v>280.14999999999998</v>
      </c>
      <c r="E6659">
        <v>98798</v>
      </c>
      <c r="F6659">
        <v>1</v>
      </c>
      <c r="G6659">
        <v>239</v>
      </c>
      <c r="H6659">
        <v>5.9702599999999997</v>
      </c>
      <c r="I6659">
        <v>777.6</v>
      </c>
      <c r="J6659">
        <v>1346.4</v>
      </c>
      <c r="K6659">
        <v>265.67099999999999</v>
      </c>
      <c r="L6659">
        <v>0</v>
      </c>
      <c r="M6659">
        <v>1</v>
      </c>
      <c r="N6659">
        <f t="shared" ref="N6659:N6722" si="105">CONVERT(D6659,"K", "C")</f>
        <v>7</v>
      </c>
    </row>
    <row r="6660" spans="1:14" x14ac:dyDescent="0.3">
      <c r="A6660" s="40">
        <v>6659</v>
      </c>
      <c r="B6660" s="38" t="s">
        <v>415</v>
      </c>
      <c r="C6660" s="38" t="s">
        <v>124</v>
      </c>
      <c r="D6660">
        <v>283.14999999999998</v>
      </c>
      <c r="E6660">
        <v>98824</v>
      </c>
      <c r="F6660">
        <v>2.1</v>
      </c>
      <c r="G6660">
        <v>130</v>
      </c>
      <c r="H6660">
        <v>5.96868</v>
      </c>
      <c r="I6660">
        <v>1209.5999999999999</v>
      </c>
      <c r="J6660">
        <v>1843.2</v>
      </c>
      <c r="K6660">
        <v>268.51600000000002</v>
      </c>
      <c r="L6660">
        <v>0</v>
      </c>
      <c r="M6660">
        <v>1</v>
      </c>
      <c r="N6660">
        <f t="shared" si="105"/>
        <v>10</v>
      </c>
    </row>
    <row r="6661" spans="1:14" x14ac:dyDescent="0.3">
      <c r="A6661" s="40">
        <v>6660</v>
      </c>
      <c r="B6661" s="38" t="s">
        <v>415</v>
      </c>
      <c r="C6661" s="38" t="s">
        <v>125</v>
      </c>
      <c r="D6661">
        <v>283.14999999999998</v>
      </c>
      <c r="E6661">
        <v>98824</v>
      </c>
      <c r="F6661">
        <v>2.6</v>
      </c>
      <c r="G6661">
        <v>150</v>
      </c>
      <c r="H6661">
        <v>5.96868</v>
      </c>
      <c r="I6661">
        <v>1526.4</v>
      </c>
      <c r="J6661">
        <v>2268</v>
      </c>
      <c r="K6661">
        <v>268.51600000000002</v>
      </c>
      <c r="L6661">
        <v>0</v>
      </c>
      <c r="M6661">
        <v>1</v>
      </c>
      <c r="N6661">
        <f t="shared" si="105"/>
        <v>10</v>
      </c>
    </row>
    <row r="6662" spans="1:14" x14ac:dyDescent="0.3">
      <c r="A6662" s="40">
        <v>6661</v>
      </c>
      <c r="B6662" s="38" t="s">
        <v>415</v>
      </c>
      <c r="C6662" s="38" t="s">
        <v>126</v>
      </c>
      <c r="D6662">
        <v>284.14999999999998</v>
      </c>
      <c r="E6662">
        <v>98833</v>
      </c>
      <c r="F6662">
        <v>2.1</v>
      </c>
      <c r="G6662">
        <v>150</v>
      </c>
      <c r="H6662">
        <v>5.9681300000000004</v>
      </c>
      <c r="I6662">
        <v>1688.4</v>
      </c>
      <c r="J6662">
        <v>2440.8000000000002</v>
      </c>
      <c r="K6662">
        <v>269.46499999999997</v>
      </c>
      <c r="L6662">
        <v>0</v>
      </c>
      <c r="M6662">
        <v>1</v>
      </c>
      <c r="N6662">
        <f t="shared" si="105"/>
        <v>11</v>
      </c>
    </row>
    <row r="6663" spans="1:14" x14ac:dyDescent="0.3">
      <c r="A6663" s="40">
        <v>6662</v>
      </c>
      <c r="B6663" s="38" t="s">
        <v>415</v>
      </c>
      <c r="C6663" s="38" t="s">
        <v>127</v>
      </c>
      <c r="D6663">
        <v>285.14999999999998</v>
      </c>
      <c r="E6663">
        <v>98841</v>
      </c>
      <c r="F6663">
        <v>2.1</v>
      </c>
      <c r="G6663">
        <v>110</v>
      </c>
      <c r="H6663">
        <v>5.9676400000000003</v>
      </c>
      <c r="I6663">
        <v>1674</v>
      </c>
      <c r="J6663">
        <v>2430</v>
      </c>
      <c r="K6663">
        <v>270.41300000000001</v>
      </c>
      <c r="L6663">
        <v>0</v>
      </c>
      <c r="M6663">
        <v>1</v>
      </c>
      <c r="N6663">
        <f t="shared" si="105"/>
        <v>12</v>
      </c>
    </row>
    <row r="6664" spans="1:14" x14ac:dyDescent="0.3">
      <c r="A6664" s="40">
        <v>6663</v>
      </c>
      <c r="B6664" s="38" t="s">
        <v>415</v>
      </c>
      <c r="C6664" s="38" t="s">
        <v>128</v>
      </c>
      <c r="D6664">
        <v>285.14999999999998</v>
      </c>
      <c r="E6664">
        <v>98841</v>
      </c>
      <c r="F6664">
        <v>2.6</v>
      </c>
      <c r="G6664">
        <v>130</v>
      </c>
      <c r="H6664">
        <v>5.5636200000000002</v>
      </c>
      <c r="I6664">
        <v>1490.4</v>
      </c>
      <c r="J6664">
        <v>2239.1999999999998</v>
      </c>
      <c r="K6664">
        <v>270.18200000000002</v>
      </c>
      <c r="L6664">
        <v>0</v>
      </c>
      <c r="M6664">
        <v>1</v>
      </c>
      <c r="N6664">
        <f t="shared" si="105"/>
        <v>12</v>
      </c>
    </row>
    <row r="6665" spans="1:14" x14ac:dyDescent="0.3">
      <c r="A6665" s="40">
        <v>6664</v>
      </c>
      <c r="B6665" s="38" t="s">
        <v>415</v>
      </c>
      <c r="C6665" s="38" t="s">
        <v>129</v>
      </c>
      <c r="D6665">
        <v>286.14999999999998</v>
      </c>
      <c r="E6665">
        <v>98850</v>
      </c>
      <c r="F6665">
        <v>1</v>
      </c>
      <c r="G6665">
        <v>50</v>
      </c>
      <c r="H6665">
        <v>5.56311</v>
      </c>
      <c r="I6665">
        <v>1148.4000000000001</v>
      </c>
      <c r="J6665">
        <v>1792.8</v>
      </c>
      <c r="K6665">
        <v>271.13</v>
      </c>
      <c r="L6665">
        <v>0</v>
      </c>
      <c r="M6665">
        <v>1</v>
      </c>
      <c r="N6665">
        <f t="shared" si="105"/>
        <v>13</v>
      </c>
    </row>
    <row r="6666" spans="1:14" x14ac:dyDescent="0.3">
      <c r="A6666" s="40">
        <v>6665</v>
      </c>
      <c r="B6666" s="38" t="s">
        <v>415</v>
      </c>
      <c r="C6666" s="38" t="s">
        <v>130</v>
      </c>
      <c r="D6666">
        <v>286.14999999999998</v>
      </c>
      <c r="E6666">
        <v>98850</v>
      </c>
      <c r="F6666">
        <v>2.1</v>
      </c>
      <c r="G6666">
        <v>150</v>
      </c>
      <c r="H6666">
        <v>5.56311</v>
      </c>
      <c r="I6666">
        <v>705.6</v>
      </c>
      <c r="J6666">
        <v>1249.2</v>
      </c>
      <c r="K6666">
        <v>271.13</v>
      </c>
      <c r="L6666">
        <v>0</v>
      </c>
      <c r="M6666">
        <v>1</v>
      </c>
      <c r="N6666">
        <f t="shared" si="105"/>
        <v>13</v>
      </c>
    </row>
    <row r="6667" spans="1:14" x14ac:dyDescent="0.3">
      <c r="A6667" s="40">
        <v>6666</v>
      </c>
      <c r="B6667" s="38" t="s">
        <v>415</v>
      </c>
      <c r="C6667" s="38" t="s">
        <v>131</v>
      </c>
      <c r="D6667">
        <v>285.14999999999998</v>
      </c>
      <c r="E6667">
        <v>98841</v>
      </c>
      <c r="F6667">
        <v>2.1</v>
      </c>
      <c r="G6667">
        <v>140</v>
      </c>
      <c r="H6667">
        <v>5.5636200000000002</v>
      </c>
      <c r="I6667">
        <v>255.6</v>
      </c>
      <c r="J6667">
        <v>306</v>
      </c>
      <c r="K6667">
        <v>270.18200000000002</v>
      </c>
      <c r="L6667">
        <v>0</v>
      </c>
      <c r="M6667">
        <v>1</v>
      </c>
      <c r="N6667">
        <f t="shared" si="105"/>
        <v>12</v>
      </c>
    </row>
    <row r="6668" spans="1:14" x14ac:dyDescent="0.3">
      <c r="A6668" s="40">
        <v>6667</v>
      </c>
      <c r="B6668" s="38" t="s">
        <v>415</v>
      </c>
      <c r="C6668" s="38" t="s">
        <v>132</v>
      </c>
      <c r="D6668">
        <v>283.14999999999998</v>
      </c>
      <c r="E6668">
        <v>98824</v>
      </c>
      <c r="F6668">
        <v>1.5</v>
      </c>
      <c r="G6668">
        <v>140</v>
      </c>
      <c r="H6668">
        <v>5.18513</v>
      </c>
      <c r="I6668">
        <v>3.6</v>
      </c>
      <c r="J6668">
        <v>0</v>
      </c>
      <c r="K6668">
        <v>268.31900000000002</v>
      </c>
      <c r="L6668">
        <v>0</v>
      </c>
      <c r="M6668">
        <v>1</v>
      </c>
      <c r="N6668">
        <f t="shared" si="105"/>
        <v>10</v>
      </c>
    </row>
    <row r="6669" spans="1:14" x14ac:dyDescent="0.3">
      <c r="A6669" s="40">
        <v>6668</v>
      </c>
      <c r="B6669" s="38" t="s">
        <v>415</v>
      </c>
      <c r="C6669" s="38" t="s">
        <v>133</v>
      </c>
      <c r="D6669">
        <v>282.14999999999998</v>
      </c>
      <c r="E6669">
        <v>98815</v>
      </c>
      <c r="F6669">
        <v>2.1</v>
      </c>
      <c r="G6669">
        <v>160</v>
      </c>
      <c r="H6669">
        <v>5.5651000000000002</v>
      </c>
      <c r="I6669">
        <v>0</v>
      </c>
      <c r="J6669">
        <v>0</v>
      </c>
      <c r="K6669">
        <v>267.601</v>
      </c>
      <c r="L6669">
        <v>0</v>
      </c>
      <c r="M6669">
        <v>1</v>
      </c>
      <c r="N6669">
        <f t="shared" si="105"/>
        <v>9</v>
      </c>
    </row>
    <row r="6670" spans="1:14" x14ac:dyDescent="0.3">
      <c r="A6670" s="40">
        <v>6669</v>
      </c>
      <c r="B6670" s="38" t="s">
        <v>415</v>
      </c>
      <c r="C6670" s="38" t="s">
        <v>134</v>
      </c>
      <c r="D6670">
        <v>283.14999999999998</v>
      </c>
      <c r="E6670">
        <v>98824</v>
      </c>
      <c r="F6670">
        <v>2.1</v>
      </c>
      <c r="G6670">
        <v>150</v>
      </c>
      <c r="H6670">
        <v>5.5645899999999999</v>
      </c>
      <c r="I6670">
        <v>0</v>
      </c>
      <c r="J6670">
        <v>0</v>
      </c>
      <c r="K6670">
        <v>268.55</v>
      </c>
      <c r="L6670">
        <v>0</v>
      </c>
      <c r="M6670">
        <v>1</v>
      </c>
      <c r="N6670">
        <f t="shared" si="105"/>
        <v>10</v>
      </c>
    </row>
    <row r="6671" spans="1:14" x14ac:dyDescent="0.3">
      <c r="A6671" s="40">
        <v>6670</v>
      </c>
      <c r="B6671" s="38" t="s">
        <v>415</v>
      </c>
      <c r="C6671" s="38" t="s">
        <v>135</v>
      </c>
      <c r="D6671">
        <v>282.14999999999998</v>
      </c>
      <c r="E6671">
        <v>98815</v>
      </c>
      <c r="F6671">
        <v>2.1</v>
      </c>
      <c r="G6671">
        <v>140</v>
      </c>
      <c r="H6671">
        <v>5.5651000000000002</v>
      </c>
      <c r="I6671">
        <v>0</v>
      </c>
      <c r="J6671">
        <v>0</v>
      </c>
      <c r="K6671">
        <v>267.601</v>
      </c>
      <c r="L6671">
        <v>0</v>
      </c>
      <c r="M6671">
        <v>1</v>
      </c>
      <c r="N6671">
        <f t="shared" si="105"/>
        <v>9</v>
      </c>
    </row>
    <row r="6672" spans="1:14" x14ac:dyDescent="0.3">
      <c r="A6672" s="40">
        <v>6671</v>
      </c>
      <c r="B6672" s="38" t="s">
        <v>415</v>
      </c>
      <c r="C6672" s="38" t="s">
        <v>136</v>
      </c>
      <c r="D6672">
        <v>281.14999999999998</v>
      </c>
      <c r="E6672">
        <v>98806</v>
      </c>
      <c r="F6672">
        <v>2.1</v>
      </c>
      <c r="G6672">
        <v>140</v>
      </c>
      <c r="H6672">
        <v>5.9697699999999996</v>
      </c>
      <c r="I6672">
        <v>0</v>
      </c>
      <c r="J6672">
        <v>0</v>
      </c>
      <c r="K6672">
        <v>266.62</v>
      </c>
      <c r="L6672">
        <v>0</v>
      </c>
      <c r="M6672">
        <v>1</v>
      </c>
      <c r="N6672">
        <f t="shared" si="105"/>
        <v>8</v>
      </c>
    </row>
    <row r="6673" spans="1:14" x14ac:dyDescent="0.3">
      <c r="A6673" s="40">
        <v>6672</v>
      </c>
      <c r="B6673" s="38" t="s">
        <v>415</v>
      </c>
      <c r="C6673" s="38" t="s">
        <v>137</v>
      </c>
      <c r="D6673">
        <v>281.14999999999998</v>
      </c>
      <c r="E6673">
        <v>98806</v>
      </c>
      <c r="F6673">
        <v>2.6</v>
      </c>
      <c r="G6673">
        <v>150</v>
      </c>
      <c r="H6673">
        <v>5.9697699999999996</v>
      </c>
      <c r="I6673">
        <v>0</v>
      </c>
      <c r="J6673">
        <v>0</v>
      </c>
      <c r="K6673">
        <v>266.62</v>
      </c>
      <c r="L6673">
        <v>0</v>
      </c>
      <c r="M6673">
        <v>1</v>
      </c>
      <c r="N6673">
        <f t="shared" si="105"/>
        <v>8</v>
      </c>
    </row>
    <row r="6674" spans="1:14" x14ac:dyDescent="0.3">
      <c r="A6674" s="40">
        <v>6673</v>
      </c>
      <c r="B6674" s="38" t="s">
        <v>415</v>
      </c>
      <c r="C6674" s="38" t="s">
        <v>138</v>
      </c>
      <c r="D6674">
        <v>280.14999999999998</v>
      </c>
      <c r="E6674">
        <v>98798</v>
      </c>
      <c r="F6674">
        <v>2.6</v>
      </c>
      <c r="G6674">
        <v>160</v>
      </c>
      <c r="H6674">
        <v>5.9702599999999997</v>
      </c>
      <c r="I6674">
        <v>0</v>
      </c>
      <c r="J6674">
        <v>0</v>
      </c>
      <c r="K6674">
        <v>265.67099999999999</v>
      </c>
      <c r="L6674">
        <v>0</v>
      </c>
      <c r="M6674">
        <v>1</v>
      </c>
      <c r="N6674">
        <f t="shared" si="105"/>
        <v>7</v>
      </c>
    </row>
    <row r="6675" spans="1:14" x14ac:dyDescent="0.3">
      <c r="A6675" s="40">
        <v>6674</v>
      </c>
      <c r="B6675" s="38" t="s">
        <v>416</v>
      </c>
      <c r="C6675" s="38" t="s">
        <v>115</v>
      </c>
      <c r="D6675">
        <v>280.14999999999998</v>
      </c>
      <c r="E6675">
        <v>98798</v>
      </c>
      <c r="F6675">
        <v>3.1</v>
      </c>
      <c r="G6675">
        <v>160</v>
      </c>
      <c r="H6675">
        <v>5.5660600000000002</v>
      </c>
      <c r="I6675">
        <v>0</v>
      </c>
      <c r="J6675">
        <v>0</v>
      </c>
      <c r="K6675">
        <v>265.44400000000002</v>
      </c>
      <c r="L6675">
        <v>0</v>
      </c>
      <c r="M6675">
        <v>1</v>
      </c>
      <c r="N6675">
        <f t="shared" si="105"/>
        <v>7</v>
      </c>
    </row>
    <row r="6676" spans="1:14" x14ac:dyDescent="0.3">
      <c r="A6676" s="40">
        <v>6675</v>
      </c>
      <c r="B6676" s="38" t="s">
        <v>416</v>
      </c>
      <c r="C6676" s="38" t="s">
        <v>116</v>
      </c>
      <c r="D6676">
        <v>280.14999999999998</v>
      </c>
      <c r="E6676">
        <v>98798</v>
      </c>
      <c r="F6676">
        <v>2.1</v>
      </c>
      <c r="G6676">
        <v>170</v>
      </c>
      <c r="H6676">
        <v>5.5660600000000002</v>
      </c>
      <c r="I6676">
        <v>0</v>
      </c>
      <c r="J6676">
        <v>0</v>
      </c>
      <c r="K6676">
        <v>265.44400000000002</v>
      </c>
      <c r="L6676">
        <v>0</v>
      </c>
      <c r="M6676">
        <v>1</v>
      </c>
      <c r="N6676">
        <f t="shared" si="105"/>
        <v>7</v>
      </c>
    </row>
    <row r="6677" spans="1:14" x14ac:dyDescent="0.3">
      <c r="A6677" s="40">
        <v>6676</v>
      </c>
      <c r="B6677" s="38" t="s">
        <v>416</v>
      </c>
      <c r="C6677" s="38" t="s">
        <v>117</v>
      </c>
      <c r="D6677">
        <v>279.14999999999998</v>
      </c>
      <c r="E6677">
        <v>98789</v>
      </c>
      <c r="F6677">
        <v>3.6</v>
      </c>
      <c r="G6677">
        <v>150</v>
      </c>
      <c r="H6677">
        <v>5.5665800000000001</v>
      </c>
      <c r="I6677">
        <v>0</v>
      </c>
      <c r="J6677">
        <v>0</v>
      </c>
      <c r="K6677">
        <v>264.49700000000001</v>
      </c>
      <c r="L6677">
        <v>0</v>
      </c>
      <c r="M6677">
        <v>1</v>
      </c>
      <c r="N6677">
        <f t="shared" si="105"/>
        <v>6</v>
      </c>
    </row>
    <row r="6678" spans="1:14" x14ac:dyDescent="0.3">
      <c r="A6678" s="40">
        <v>6677</v>
      </c>
      <c r="B6678" s="38" t="s">
        <v>416</v>
      </c>
      <c r="C6678" s="38" t="s">
        <v>118</v>
      </c>
      <c r="D6678">
        <v>280.14999999999998</v>
      </c>
      <c r="E6678">
        <v>98798</v>
      </c>
      <c r="F6678">
        <v>4.0999999999999996</v>
      </c>
      <c r="G6678">
        <v>160</v>
      </c>
      <c r="H6678">
        <v>5.9702599999999997</v>
      </c>
      <c r="I6678">
        <v>0</v>
      </c>
      <c r="J6678">
        <v>0</v>
      </c>
      <c r="K6678">
        <v>265.93099999999998</v>
      </c>
      <c r="L6678">
        <v>0</v>
      </c>
      <c r="M6678">
        <v>1</v>
      </c>
      <c r="N6678">
        <f t="shared" si="105"/>
        <v>7</v>
      </c>
    </row>
    <row r="6679" spans="1:14" x14ac:dyDescent="0.3">
      <c r="A6679" s="40">
        <v>6678</v>
      </c>
      <c r="B6679" s="38" t="s">
        <v>416</v>
      </c>
      <c r="C6679" s="38" t="s">
        <v>119</v>
      </c>
      <c r="D6679">
        <v>282.14999999999998</v>
      </c>
      <c r="E6679">
        <v>98815</v>
      </c>
      <c r="F6679">
        <v>3.1</v>
      </c>
      <c r="G6679">
        <v>140</v>
      </c>
      <c r="H6679">
        <v>6.8570700000000002</v>
      </c>
      <c r="I6679">
        <v>0</v>
      </c>
      <c r="J6679">
        <v>0</v>
      </c>
      <c r="K6679">
        <v>268.75799999999998</v>
      </c>
      <c r="L6679">
        <v>0</v>
      </c>
      <c r="M6679">
        <v>1</v>
      </c>
      <c r="N6679">
        <f t="shared" si="105"/>
        <v>9</v>
      </c>
    </row>
    <row r="6680" spans="1:14" x14ac:dyDescent="0.3">
      <c r="A6680" s="40">
        <v>6679</v>
      </c>
      <c r="B6680" s="38" t="s">
        <v>416</v>
      </c>
      <c r="C6680" s="38" t="s">
        <v>120</v>
      </c>
      <c r="D6680">
        <v>281.14999999999998</v>
      </c>
      <c r="E6680">
        <v>98806</v>
      </c>
      <c r="F6680">
        <v>3.1</v>
      </c>
      <c r="G6680">
        <v>130</v>
      </c>
      <c r="H6680">
        <v>6.3999800000000002</v>
      </c>
      <c r="I6680">
        <v>0</v>
      </c>
      <c r="J6680">
        <v>0</v>
      </c>
      <c r="K6680">
        <v>267.58</v>
      </c>
      <c r="L6680">
        <v>0</v>
      </c>
      <c r="M6680">
        <v>1</v>
      </c>
      <c r="N6680">
        <f t="shared" si="105"/>
        <v>8</v>
      </c>
    </row>
    <row r="6681" spans="1:14" x14ac:dyDescent="0.3">
      <c r="A6681" s="40">
        <v>6680</v>
      </c>
      <c r="B6681" s="38" t="s">
        <v>416</v>
      </c>
      <c r="C6681" s="38" t="s">
        <v>121</v>
      </c>
      <c r="D6681">
        <v>281.14999999999998</v>
      </c>
      <c r="E6681">
        <v>98806</v>
      </c>
      <c r="F6681">
        <v>3.6</v>
      </c>
      <c r="G6681">
        <v>140</v>
      </c>
      <c r="H6681">
        <v>6.8577000000000004</v>
      </c>
      <c r="I6681">
        <v>14.4</v>
      </c>
      <c r="J6681">
        <v>0</v>
      </c>
      <c r="K6681">
        <v>267.80500000000001</v>
      </c>
      <c r="L6681">
        <v>0</v>
      </c>
      <c r="M6681">
        <v>1</v>
      </c>
      <c r="N6681">
        <f t="shared" si="105"/>
        <v>8</v>
      </c>
    </row>
    <row r="6682" spans="1:14" x14ac:dyDescent="0.3">
      <c r="A6682" s="40">
        <v>6681</v>
      </c>
      <c r="B6682" s="38" t="s">
        <v>416</v>
      </c>
      <c r="C6682" s="38" t="s">
        <v>122</v>
      </c>
      <c r="D6682">
        <v>283.14999999999998</v>
      </c>
      <c r="E6682">
        <v>98824</v>
      </c>
      <c r="F6682">
        <v>3.1</v>
      </c>
      <c r="G6682">
        <v>140</v>
      </c>
      <c r="H6682">
        <v>7.8605</v>
      </c>
      <c r="I6682">
        <v>158.4</v>
      </c>
      <c r="J6682">
        <v>0</v>
      </c>
      <c r="K6682">
        <v>270.161</v>
      </c>
      <c r="L6682">
        <v>0</v>
      </c>
      <c r="M6682">
        <v>1</v>
      </c>
      <c r="N6682">
        <f t="shared" si="105"/>
        <v>10</v>
      </c>
    </row>
    <row r="6683" spans="1:14" x14ac:dyDescent="0.3">
      <c r="A6683" s="40">
        <v>6682</v>
      </c>
      <c r="B6683" s="38" t="s">
        <v>416</v>
      </c>
      <c r="C6683" s="38" t="s">
        <v>123</v>
      </c>
      <c r="D6683">
        <v>284.14999999999998</v>
      </c>
      <c r="E6683">
        <v>98833</v>
      </c>
      <c r="F6683">
        <v>3.6</v>
      </c>
      <c r="G6683">
        <v>130</v>
      </c>
      <c r="H6683">
        <v>8.4094800000000003</v>
      </c>
      <c r="I6683">
        <v>396</v>
      </c>
      <c r="J6683">
        <v>21.6</v>
      </c>
      <c r="K6683">
        <v>271.339</v>
      </c>
      <c r="L6683">
        <v>0</v>
      </c>
      <c r="M6683">
        <v>1</v>
      </c>
      <c r="N6683">
        <f t="shared" si="105"/>
        <v>11</v>
      </c>
    </row>
    <row r="6684" spans="1:14" x14ac:dyDescent="0.3">
      <c r="A6684" s="40">
        <v>6683</v>
      </c>
      <c r="B6684" s="38" t="s">
        <v>416</v>
      </c>
      <c r="C6684" s="38" t="s">
        <v>124</v>
      </c>
      <c r="D6684">
        <v>285.14999999999998</v>
      </c>
      <c r="E6684">
        <v>98841</v>
      </c>
      <c r="F6684">
        <v>2.6</v>
      </c>
      <c r="G6684">
        <v>140</v>
      </c>
      <c r="H6684">
        <v>8.9926200000000005</v>
      </c>
      <c r="I6684">
        <v>615.6</v>
      </c>
      <c r="J6684">
        <v>64.8</v>
      </c>
      <c r="K6684">
        <v>272.517</v>
      </c>
      <c r="L6684">
        <v>0</v>
      </c>
      <c r="M6684">
        <v>1</v>
      </c>
      <c r="N6684">
        <f t="shared" si="105"/>
        <v>12</v>
      </c>
    </row>
    <row r="6685" spans="1:14" x14ac:dyDescent="0.3">
      <c r="A6685" s="40">
        <v>6684</v>
      </c>
      <c r="B6685" s="38" t="s">
        <v>416</v>
      </c>
      <c r="C6685" s="38" t="s">
        <v>125</v>
      </c>
      <c r="D6685">
        <v>287.14999999999998</v>
      </c>
      <c r="E6685">
        <v>98858</v>
      </c>
      <c r="F6685">
        <v>4.0999999999999996</v>
      </c>
      <c r="G6685">
        <v>200</v>
      </c>
      <c r="H6685">
        <v>10.268599999999999</v>
      </c>
      <c r="I6685">
        <v>777.6</v>
      </c>
      <c r="J6685">
        <v>43.2</v>
      </c>
      <c r="K6685">
        <v>274.87400000000002</v>
      </c>
      <c r="L6685">
        <v>0</v>
      </c>
      <c r="M6685">
        <v>1</v>
      </c>
      <c r="N6685">
        <f t="shared" si="105"/>
        <v>14</v>
      </c>
    </row>
    <row r="6686" spans="1:14" x14ac:dyDescent="0.3">
      <c r="A6686" s="40">
        <v>6685</v>
      </c>
      <c r="B6686" s="38" t="s">
        <v>416</v>
      </c>
      <c r="C6686" s="38" t="s">
        <v>126</v>
      </c>
      <c r="D6686">
        <v>289.14999999999998</v>
      </c>
      <c r="E6686">
        <v>98875</v>
      </c>
      <c r="F6686">
        <v>4.5999999999999996</v>
      </c>
      <c r="G6686">
        <v>220</v>
      </c>
      <c r="H6686">
        <v>10.964600000000001</v>
      </c>
      <c r="I6686">
        <v>856.8</v>
      </c>
      <c r="J6686">
        <v>46.8</v>
      </c>
      <c r="K6686">
        <v>277.01100000000002</v>
      </c>
      <c r="L6686">
        <v>0</v>
      </c>
      <c r="M6686">
        <v>1</v>
      </c>
      <c r="N6686">
        <f t="shared" si="105"/>
        <v>16</v>
      </c>
    </row>
    <row r="6687" spans="1:14" x14ac:dyDescent="0.3">
      <c r="A6687" s="40">
        <v>6686</v>
      </c>
      <c r="B6687" s="38" t="s">
        <v>416</v>
      </c>
      <c r="C6687" s="38" t="s">
        <v>127</v>
      </c>
      <c r="D6687">
        <v>290.14999999999998</v>
      </c>
      <c r="E6687">
        <v>98883</v>
      </c>
      <c r="F6687">
        <v>5.7</v>
      </c>
      <c r="G6687">
        <v>220</v>
      </c>
      <c r="H6687">
        <v>10.963699999999999</v>
      </c>
      <c r="I6687">
        <v>849.6</v>
      </c>
      <c r="J6687">
        <v>46.8</v>
      </c>
      <c r="K6687">
        <v>277.96899999999999</v>
      </c>
      <c r="L6687">
        <v>0</v>
      </c>
      <c r="M6687">
        <v>1</v>
      </c>
      <c r="N6687">
        <f t="shared" si="105"/>
        <v>17</v>
      </c>
    </row>
    <row r="6688" spans="1:14" x14ac:dyDescent="0.3">
      <c r="A6688" s="40">
        <v>6687</v>
      </c>
      <c r="B6688" s="38" t="s">
        <v>416</v>
      </c>
      <c r="C6688" s="38" t="s">
        <v>128</v>
      </c>
      <c r="D6688">
        <v>289.14999999999998</v>
      </c>
      <c r="E6688">
        <v>98875</v>
      </c>
      <c r="F6688">
        <v>3.6</v>
      </c>
      <c r="G6688">
        <v>220</v>
      </c>
      <c r="H6688">
        <v>11.704700000000001</v>
      </c>
      <c r="I6688">
        <v>752.4</v>
      </c>
      <c r="J6688">
        <v>104.4</v>
      </c>
      <c r="K6688">
        <v>277.23200000000003</v>
      </c>
      <c r="L6688">
        <v>0</v>
      </c>
      <c r="M6688">
        <v>1</v>
      </c>
      <c r="N6688">
        <f t="shared" si="105"/>
        <v>16</v>
      </c>
    </row>
    <row r="6689" spans="1:14" x14ac:dyDescent="0.3">
      <c r="A6689" s="40">
        <v>6688</v>
      </c>
      <c r="B6689" s="38" t="s">
        <v>416</v>
      </c>
      <c r="C6689" s="38" t="s">
        <v>129</v>
      </c>
      <c r="D6689">
        <v>288.14999999999998</v>
      </c>
      <c r="E6689">
        <v>98867</v>
      </c>
      <c r="F6689">
        <v>5.7</v>
      </c>
      <c r="G6689">
        <v>230</v>
      </c>
      <c r="H6689">
        <v>10.2677</v>
      </c>
      <c r="I6689">
        <v>1047.5999999999999</v>
      </c>
      <c r="J6689">
        <v>1184.4000000000001</v>
      </c>
      <c r="K6689">
        <v>275.34399999999999</v>
      </c>
      <c r="L6689">
        <v>0</v>
      </c>
      <c r="M6689">
        <v>1</v>
      </c>
      <c r="N6689">
        <f t="shared" si="105"/>
        <v>15</v>
      </c>
    </row>
    <row r="6690" spans="1:14" x14ac:dyDescent="0.3">
      <c r="A6690" s="40">
        <v>6689</v>
      </c>
      <c r="B6690" s="38" t="s">
        <v>416</v>
      </c>
      <c r="C6690" s="38" t="s">
        <v>130</v>
      </c>
      <c r="D6690">
        <v>289.14999999999998</v>
      </c>
      <c r="E6690">
        <v>98875</v>
      </c>
      <c r="F6690">
        <v>2.6</v>
      </c>
      <c r="G6690">
        <v>270</v>
      </c>
      <c r="H6690">
        <v>10.964600000000001</v>
      </c>
      <c r="I6690">
        <v>633.6</v>
      </c>
      <c r="J6690">
        <v>907.2</v>
      </c>
      <c r="K6690">
        <v>276.52199999999999</v>
      </c>
      <c r="L6690">
        <v>0</v>
      </c>
      <c r="M6690">
        <v>1</v>
      </c>
      <c r="N6690">
        <f t="shared" si="105"/>
        <v>16</v>
      </c>
    </row>
    <row r="6691" spans="1:14" x14ac:dyDescent="0.3">
      <c r="A6691" s="40">
        <v>6690</v>
      </c>
      <c r="B6691" s="38" t="s">
        <v>416</v>
      </c>
      <c r="C6691" s="38" t="s">
        <v>131</v>
      </c>
      <c r="D6691">
        <v>288.14999999999998</v>
      </c>
      <c r="E6691">
        <v>98867</v>
      </c>
      <c r="F6691">
        <v>5.0999999999999996</v>
      </c>
      <c r="G6691">
        <v>290</v>
      </c>
      <c r="H6691">
        <v>10.2677</v>
      </c>
      <c r="I6691">
        <v>223.2</v>
      </c>
      <c r="J6691">
        <v>259.2</v>
      </c>
      <c r="K6691">
        <v>275.34399999999999</v>
      </c>
      <c r="L6691">
        <v>0</v>
      </c>
      <c r="M6691">
        <v>1</v>
      </c>
      <c r="N6691">
        <f t="shared" si="105"/>
        <v>15</v>
      </c>
    </row>
    <row r="6692" spans="1:14" x14ac:dyDescent="0.3">
      <c r="A6692" s="40">
        <v>6691</v>
      </c>
      <c r="B6692" s="38" t="s">
        <v>416</v>
      </c>
      <c r="C6692" s="38" t="s">
        <v>132</v>
      </c>
      <c r="D6692">
        <v>287.14999999999998</v>
      </c>
      <c r="E6692">
        <v>98858</v>
      </c>
      <c r="F6692">
        <v>4.0999999999999996</v>
      </c>
      <c r="G6692">
        <v>280</v>
      </c>
      <c r="H6692">
        <v>10.268599999999999</v>
      </c>
      <c r="I6692">
        <v>0</v>
      </c>
      <c r="J6692">
        <v>0</v>
      </c>
      <c r="K6692">
        <v>274.87400000000002</v>
      </c>
      <c r="L6692">
        <v>0</v>
      </c>
      <c r="M6692">
        <v>1</v>
      </c>
      <c r="N6692">
        <f t="shared" si="105"/>
        <v>14</v>
      </c>
    </row>
    <row r="6693" spans="1:14" x14ac:dyDescent="0.3">
      <c r="A6693" s="40">
        <v>6692</v>
      </c>
      <c r="B6693" s="38" t="s">
        <v>416</v>
      </c>
      <c r="C6693" s="38" t="s">
        <v>133</v>
      </c>
      <c r="D6693">
        <v>286.14999999999998</v>
      </c>
      <c r="E6693">
        <v>98850</v>
      </c>
      <c r="F6693">
        <v>4.5999999999999996</v>
      </c>
      <c r="G6693">
        <v>310</v>
      </c>
      <c r="H6693">
        <v>9.6116200000000003</v>
      </c>
      <c r="I6693">
        <v>0</v>
      </c>
      <c r="J6693">
        <v>0</v>
      </c>
      <c r="K6693">
        <v>273.69499999999999</v>
      </c>
      <c r="L6693">
        <v>0</v>
      </c>
      <c r="M6693">
        <v>1</v>
      </c>
      <c r="N6693">
        <f t="shared" si="105"/>
        <v>13</v>
      </c>
    </row>
    <row r="6694" spans="1:14" x14ac:dyDescent="0.3">
      <c r="A6694" s="40">
        <v>6693</v>
      </c>
      <c r="B6694" s="38" t="s">
        <v>416</v>
      </c>
      <c r="C6694" s="38" t="s">
        <v>134</v>
      </c>
      <c r="D6694">
        <v>285.14999999999998</v>
      </c>
      <c r="E6694">
        <v>98841</v>
      </c>
      <c r="F6694">
        <v>3.6</v>
      </c>
      <c r="G6694">
        <v>360</v>
      </c>
      <c r="H6694">
        <v>8.4087899999999998</v>
      </c>
      <c r="I6694">
        <v>0</v>
      </c>
      <c r="J6694">
        <v>0</v>
      </c>
      <c r="K6694">
        <v>272.29399999999998</v>
      </c>
      <c r="L6694">
        <v>0</v>
      </c>
      <c r="M6694">
        <v>1</v>
      </c>
      <c r="N6694">
        <f t="shared" si="105"/>
        <v>12</v>
      </c>
    </row>
    <row r="6695" spans="1:14" x14ac:dyDescent="0.3">
      <c r="A6695" s="40">
        <v>6694</v>
      </c>
      <c r="B6695" s="38" t="s">
        <v>416</v>
      </c>
      <c r="C6695" s="38" t="s">
        <v>135</v>
      </c>
      <c r="D6695">
        <v>284.14999999999998</v>
      </c>
      <c r="E6695">
        <v>98833</v>
      </c>
      <c r="F6695">
        <v>2.6</v>
      </c>
      <c r="G6695">
        <v>300</v>
      </c>
      <c r="H6695">
        <v>8.4094800000000003</v>
      </c>
      <c r="I6695">
        <v>0</v>
      </c>
      <c r="J6695">
        <v>0</v>
      </c>
      <c r="K6695">
        <v>271.339</v>
      </c>
      <c r="L6695">
        <v>0</v>
      </c>
      <c r="M6695">
        <v>1</v>
      </c>
      <c r="N6695">
        <f t="shared" si="105"/>
        <v>11</v>
      </c>
    </row>
    <row r="6696" spans="1:14" x14ac:dyDescent="0.3">
      <c r="A6696" s="40">
        <v>6695</v>
      </c>
      <c r="B6696" s="38" t="s">
        <v>416</v>
      </c>
      <c r="C6696" s="38" t="s">
        <v>136</v>
      </c>
      <c r="D6696">
        <v>283.14999999999998</v>
      </c>
      <c r="E6696">
        <v>98824</v>
      </c>
      <c r="F6696">
        <v>3.1</v>
      </c>
      <c r="G6696">
        <v>310</v>
      </c>
      <c r="H6696">
        <v>7.8605</v>
      </c>
      <c r="I6696">
        <v>0</v>
      </c>
      <c r="J6696">
        <v>0</v>
      </c>
      <c r="K6696">
        <v>269.68400000000003</v>
      </c>
      <c r="L6696">
        <v>0</v>
      </c>
      <c r="M6696">
        <v>1</v>
      </c>
      <c r="N6696">
        <f t="shared" si="105"/>
        <v>10</v>
      </c>
    </row>
    <row r="6697" spans="1:14" x14ac:dyDescent="0.3">
      <c r="A6697" s="40">
        <v>6696</v>
      </c>
      <c r="B6697" s="38" t="s">
        <v>416</v>
      </c>
      <c r="C6697" s="38" t="s">
        <v>137</v>
      </c>
      <c r="D6697">
        <v>283.14999999999998</v>
      </c>
      <c r="E6697">
        <v>98824</v>
      </c>
      <c r="F6697">
        <v>1.5</v>
      </c>
      <c r="G6697">
        <v>318</v>
      </c>
      <c r="H6697">
        <v>5.96868</v>
      </c>
      <c r="I6697">
        <v>0</v>
      </c>
      <c r="J6697">
        <v>0</v>
      </c>
      <c r="K6697">
        <v>268.779</v>
      </c>
      <c r="L6697">
        <v>0</v>
      </c>
      <c r="M6697">
        <v>1</v>
      </c>
      <c r="N6697">
        <f t="shared" si="105"/>
        <v>10</v>
      </c>
    </row>
    <row r="6698" spans="1:14" x14ac:dyDescent="0.3">
      <c r="A6698" s="40">
        <v>6697</v>
      </c>
      <c r="B6698" s="38" t="s">
        <v>416</v>
      </c>
      <c r="C6698" s="38" t="s">
        <v>138</v>
      </c>
      <c r="D6698">
        <v>282.14999999999998</v>
      </c>
      <c r="E6698">
        <v>98815</v>
      </c>
      <c r="F6698">
        <v>1.5</v>
      </c>
      <c r="G6698">
        <v>310</v>
      </c>
      <c r="H6698">
        <v>6.3993900000000004</v>
      </c>
      <c r="I6698">
        <v>0</v>
      </c>
      <c r="J6698">
        <v>0</v>
      </c>
      <c r="K6698">
        <v>267.79500000000002</v>
      </c>
      <c r="L6698">
        <v>0</v>
      </c>
      <c r="M6698">
        <v>1</v>
      </c>
      <c r="N6698">
        <f t="shared" si="105"/>
        <v>9</v>
      </c>
    </row>
    <row r="6699" spans="1:14" x14ac:dyDescent="0.3">
      <c r="A6699" s="40">
        <v>6698</v>
      </c>
      <c r="B6699" s="38" t="s">
        <v>417</v>
      </c>
      <c r="C6699" s="38" t="s">
        <v>115</v>
      </c>
      <c r="D6699">
        <v>281.14999999999998</v>
      </c>
      <c r="E6699">
        <v>98806</v>
      </c>
      <c r="F6699">
        <v>2.1</v>
      </c>
      <c r="G6699">
        <v>310</v>
      </c>
      <c r="H6699">
        <v>5.9697699999999996</v>
      </c>
      <c r="I6699">
        <v>0</v>
      </c>
      <c r="J6699">
        <v>0</v>
      </c>
      <c r="K6699">
        <v>266.62</v>
      </c>
      <c r="L6699">
        <v>0</v>
      </c>
      <c r="M6699">
        <v>1</v>
      </c>
      <c r="N6699">
        <f t="shared" si="105"/>
        <v>8</v>
      </c>
    </row>
    <row r="6700" spans="1:14" x14ac:dyDescent="0.3">
      <c r="A6700" s="40">
        <v>6699</v>
      </c>
      <c r="B6700" s="38" t="s">
        <v>417</v>
      </c>
      <c r="C6700" s="38" t="s">
        <v>116</v>
      </c>
      <c r="D6700">
        <v>280.14999999999998</v>
      </c>
      <c r="E6700">
        <v>98798</v>
      </c>
      <c r="F6700">
        <v>3.6</v>
      </c>
      <c r="G6700">
        <v>330</v>
      </c>
      <c r="H6700">
        <v>4.4960199999999997</v>
      </c>
      <c r="I6700">
        <v>0</v>
      </c>
      <c r="J6700">
        <v>0</v>
      </c>
      <c r="K6700">
        <v>264.755</v>
      </c>
      <c r="L6700">
        <v>0</v>
      </c>
      <c r="M6700">
        <v>1</v>
      </c>
      <c r="N6700">
        <f t="shared" si="105"/>
        <v>7</v>
      </c>
    </row>
    <row r="6701" spans="1:14" x14ac:dyDescent="0.3">
      <c r="A6701" s="40">
        <v>6700</v>
      </c>
      <c r="B6701" s="38" t="s">
        <v>417</v>
      </c>
      <c r="C6701" s="38" t="s">
        <v>117</v>
      </c>
      <c r="D6701">
        <v>278.14999999999998</v>
      </c>
      <c r="E6701">
        <v>98780</v>
      </c>
      <c r="F6701">
        <v>3.6</v>
      </c>
      <c r="G6701">
        <v>310</v>
      </c>
      <c r="H6701">
        <v>4.8311299999999999</v>
      </c>
      <c r="I6701">
        <v>0</v>
      </c>
      <c r="J6701">
        <v>0</v>
      </c>
      <c r="K6701">
        <v>263.09500000000003</v>
      </c>
      <c r="L6701">
        <v>0</v>
      </c>
      <c r="M6701">
        <v>1</v>
      </c>
      <c r="N6701">
        <f t="shared" si="105"/>
        <v>5</v>
      </c>
    </row>
    <row r="6702" spans="1:14" x14ac:dyDescent="0.3">
      <c r="A6702" s="40">
        <v>6701</v>
      </c>
      <c r="B6702" s="38" t="s">
        <v>417</v>
      </c>
      <c r="C6702" s="38" t="s">
        <v>118</v>
      </c>
      <c r="D6702">
        <v>277.14999999999998</v>
      </c>
      <c r="E6702">
        <v>98771</v>
      </c>
      <c r="F6702">
        <v>3.6</v>
      </c>
      <c r="G6702">
        <v>290</v>
      </c>
      <c r="H6702">
        <v>4.4972599999999998</v>
      </c>
      <c r="I6702">
        <v>0</v>
      </c>
      <c r="J6702">
        <v>0</v>
      </c>
      <c r="K6702">
        <v>261.92</v>
      </c>
      <c r="L6702">
        <v>0</v>
      </c>
      <c r="M6702">
        <v>1</v>
      </c>
      <c r="N6702">
        <f t="shared" si="105"/>
        <v>4</v>
      </c>
    </row>
    <row r="6703" spans="1:14" x14ac:dyDescent="0.3">
      <c r="A6703" s="40">
        <v>6702</v>
      </c>
      <c r="B6703" s="38" t="s">
        <v>417</v>
      </c>
      <c r="C6703" s="38" t="s">
        <v>119</v>
      </c>
      <c r="D6703">
        <v>277.14999999999998</v>
      </c>
      <c r="E6703">
        <v>98771</v>
      </c>
      <c r="F6703">
        <v>4.0999999999999996</v>
      </c>
      <c r="G6703">
        <v>280</v>
      </c>
      <c r="H6703">
        <v>4.18377</v>
      </c>
      <c r="I6703">
        <v>0</v>
      </c>
      <c r="J6703">
        <v>0</v>
      </c>
      <c r="K6703">
        <v>261.69</v>
      </c>
      <c r="L6703">
        <v>0</v>
      </c>
      <c r="M6703">
        <v>1</v>
      </c>
      <c r="N6703">
        <f t="shared" si="105"/>
        <v>4</v>
      </c>
    </row>
    <row r="6704" spans="1:14" x14ac:dyDescent="0.3">
      <c r="A6704" s="40">
        <v>6703</v>
      </c>
      <c r="B6704" s="38" t="s">
        <v>417</v>
      </c>
      <c r="C6704" s="38" t="s">
        <v>120</v>
      </c>
      <c r="D6704">
        <v>276.14999999999998</v>
      </c>
      <c r="E6704">
        <v>98762</v>
      </c>
      <c r="F6704">
        <v>4.0999999999999996</v>
      </c>
      <c r="G6704">
        <v>290</v>
      </c>
      <c r="H6704">
        <v>4.1841499999999998</v>
      </c>
      <c r="I6704">
        <v>0</v>
      </c>
      <c r="J6704">
        <v>0</v>
      </c>
      <c r="K6704">
        <v>261.46300000000002</v>
      </c>
      <c r="L6704">
        <v>0</v>
      </c>
      <c r="M6704">
        <v>1</v>
      </c>
      <c r="N6704">
        <f t="shared" si="105"/>
        <v>3</v>
      </c>
    </row>
    <row r="6705" spans="1:14" x14ac:dyDescent="0.3">
      <c r="A6705" s="40">
        <v>6704</v>
      </c>
      <c r="B6705" s="38" t="s">
        <v>417</v>
      </c>
      <c r="C6705" s="38" t="s">
        <v>121</v>
      </c>
      <c r="D6705">
        <v>276.14999999999998</v>
      </c>
      <c r="E6705">
        <v>98762</v>
      </c>
      <c r="F6705">
        <v>3.6</v>
      </c>
      <c r="G6705">
        <v>270</v>
      </c>
      <c r="H6705">
        <v>4.1841499999999998</v>
      </c>
      <c r="I6705">
        <v>10.8</v>
      </c>
      <c r="J6705">
        <v>0</v>
      </c>
      <c r="K6705">
        <v>261.46300000000002</v>
      </c>
      <c r="L6705">
        <v>0</v>
      </c>
      <c r="M6705">
        <v>1</v>
      </c>
      <c r="N6705">
        <f t="shared" si="105"/>
        <v>3</v>
      </c>
    </row>
    <row r="6706" spans="1:14" x14ac:dyDescent="0.3">
      <c r="A6706" s="40">
        <v>6705</v>
      </c>
      <c r="B6706" s="38" t="s">
        <v>417</v>
      </c>
      <c r="C6706" s="38" t="s">
        <v>122</v>
      </c>
      <c r="D6706">
        <v>277.14999999999998</v>
      </c>
      <c r="E6706">
        <v>98771</v>
      </c>
      <c r="F6706">
        <v>4.0999999999999996</v>
      </c>
      <c r="G6706">
        <v>300</v>
      </c>
      <c r="H6706">
        <v>4.18377</v>
      </c>
      <c r="I6706">
        <v>219.6</v>
      </c>
      <c r="J6706">
        <v>50.4</v>
      </c>
      <c r="K6706">
        <v>262.3</v>
      </c>
      <c r="L6706">
        <v>0</v>
      </c>
      <c r="M6706">
        <v>1</v>
      </c>
      <c r="N6706">
        <f t="shared" si="105"/>
        <v>4</v>
      </c>
    </row>
    <row r="6707" spans="1:14" x14ac:dyDescent="0.3">
      <c r="A6707" s="40">
        <v>6706</v>
      </c>
      <c r="B6707" s="38" t="s">
        <v>417</v>
      </c>
      <c r="C6707" s="38" t="s">
        <v>123</v>
      </c>
      <c r="D6707">
        <v>278.14999999999998</v>
      </c>
      <c r="E6707">
        <v>98780</v>
      </c>
      <c r="F6707">
        <v>3.6</v>
      </c>
      <c r="G6707">
        <v>260</v>
      </c>
      <c r="H6707">
        <v>4.8311299999999999</v>
      </c>
      <c r="I6707">
        <v>453.6</v>
      </c>
      <c r="J6707">
        <v>93.6</v>
      </c>
      <c r="K6707">
        <v>263.81799999999998</v>
      </c>
      <c r="L6707">
        <v>0</v>
      </c>
      <c r="M6707">
        <v>1</v>
      </c>
      <c r="N6707">
        <f t="shared" si="105"/>
        <v>5</v>
      </c>
    </row>
    <row r="6708" spans="1:14" x14ac:dyDescent="0.3">
      <c r="A6708" s="40">
        <v>6707</v>
      </c>
      <c r="B6708" s="38" t="s">
        <v>417</v>
      </c>
      <c r="C6708" s="38" t="s">
        <v>124</v>
      </c>
      <c r="D6708">
        <v>280.14999999999998</v>
      </c>
      <c r="E6708">
        <v>98798</v>
      </c>
      <c r="F6708">
        <v>3.1</v>
      </c>
      <c r="G6708">
        <v>250</v>
      </c>
      <c r="H6708">
        <v>4.8302500000000004</v>
      </c>
      <c r="I6708">
        <v>975.6</v>
      </c>
      <c r="J6708">
        <v>968.4</v>
      </c>
      <c r="K6708">
        <v>265.488</v>
      </c>
      <c r="L6708">
        <v>0</v>
      </c>
      <c r="M6708">
        <v>1</v>
      </c>
      <c r="N6708">
        <f t="shared" si="105"/>
        <v>7</v>
      </c>
    </row>
    <row r="6709" spans="1:14" x14ac:dyDescent="0.3">
      <c r="A6709" s="40">
        <v>6708</v>
      </c>
      <c r="B6709" s="38" t="s">
        <v>417</v>
      </c>
      <c r="C6709" s="38" t="s">
        <v>125</v>
      </c>
      <c r="D6709">
        <v>282.14999999999998</v>
      </c>
      <c r="E6709">
        <v>98815</v>
      </c>
      <c r="F6709">
        <v>2.1</v>
      </c>
      <c r="G6709">
        <v>300</v>
      </c>
      <c r="H6709">
        <v>5.1856</v>
      </c>
      <c r="I6709">
        <v>1335.6</v>
      </c>
      <c r="J6709">
        <v>1490.4</v>
      </c>
      <c r="K6709">
        <v>267.495</v>
      </c>
      <c r="L6709">
        <v>0</v>
      </c>
      <c r="M6709">
        <v>1</v>
      </c>
      <c r="N6709">
        <f t="shared" si="105"/>
        <v>9</v>
      </c>
    </row>
    <row r="6710" spans="1:14" x14ac:dyDescent="0.3">
      <c r="A6710" s="40">
        <v>6709</v>
      </c>
      <c r="B6710" s="38" t="s">
        <v>417</v>
      </c>
      <c r="C6710" s="38" t="s">
        <v>126</v>
      </c>
      <c r="D6710">
        <v>284.14999999999998</v>
      </c>
      <c r="E6710">
        <v>98833</v>
      </c>
      <c r="F6710">
        <v>1.5</v>
      </c>
      <c r="G6710">
        <v>58</v>
      </c>
      <c r="H6710">
        <v>5.1846500000000004</v>
      </c>
      <c r="I6710">
        <v>1598.4</v>
      </c>
      <c r="J6710">
        <v>2095.1999999999998</v>
      </c>
      <c r="K6710">
        <v>269.137</v>
      </c>
      <c r="L6710">
        <v>0</v>
      </c>
      <c r="M6710">
        <v>1</v>
      </c>
      <c r="N6710">
        <f t="shared" si="105"/>
        <v>11</v>
      </c>
    </row>
    <row r="6711" spans="1:14" x14ac:dyDescent="0.3">
      <c r="A6711" s="40">
        <v>6710</v>
      </c>
      <c r="B6711" s="38" t="s">
        <v>417</v>
      </c>
      <c r="C6711" s="38" t="s">
        <v>127</v>
      </c>
      <c r="D6711">
        <v>283.14999999999998</v>
      </c>
      <c r="E6711">
        <v>98824</v>
      </c>
      <c r="F6711">
        <v>5.0999999999999996</v>
      </c>
      <c r="G6711">
        <v>310</v>
      </c>
      <c r="H6711">
        <v>5.18513</v>
      </c>
      <c r="I6711">
        <v>1540.8</v>
      </c>
      <c r="J6711">
        <v>1954.8</v>
      </c>
      <c r="K6711">
        <v>268.31900000000002</v>
      </c>
      <c r="L6711">
        <v>0</v>
      </c>
      <c r="M6711">
        <v>1</v>
      </c>
      <c r="N6711">
        <f t="shared" si="105"/>
        <v>10</v>
      </c>
    </row>
    <row r="6712" spans="1:14" x14ac:dyDescent="0.3">
      <c r="A6712" s="40">
        <v>6711</v>
      </c>
      <c r="B6712" s="38" t="s">
        <v>417</v>
      </c>
      <c r="C6712" s="38" t="s">
        <v>128</v>
      </c>
      <c r="D6712">
        <v>284.14999999999998</v>
      </c>
      <c r="E6712">
        <v>98833</v>
      </c>
      <c r="F6712">
        <v>4.5999999999999996</v>
      </c>
      <c r="G6712">
        <v>310</v>
      </c>
      <c r="H6712">
        <v>5.1846500000000004</v>
      </c>
      <c r="I6712">
        <v>1443.6</v>
      </c>
      <c r="J6712">
        <v>2214</v>
      </c>
      <c r="K6712">
        <v>269.00299999999999</v>
      </c>
      <c r="L6712">
        <v>0</v>
      </c>
      <c r="M6712">
        <v>1</v>
      </c>
      <c r="N6712">
        <f t="shared" si="105"/>
        <v>11</v>
      </c>
    </row>
    <row r="6713" spans="1:14" x14ac:dyDescent="0.3">
      <c r="A6713" s="40">
        <v>6712</v>
      </c>
      <c r="B6713" s="38" t="s">
        <v>417</v>
      </c>
      <c r="C6713" s="38" t="s">
        <v>129</v>
      </c>
      <c r="D6713">
        <v>284.14999999999998</v>
      </c>
      <c r="E6713">
        <v>98833</v>
      </c>
      <c r="F6713">
        <v>3.1</v>
      </c>
      <c r="G6713">
        <v>300</v>
      </c>
      <c r="H6713">
        <v>5.5640799999999997</v>
      </c>
      <c r="I6713">
        <v>1105.2</v>
      </c>
      <c r="J6713">
        <v>1756.8</v>
      </c>
      <c r="K6713">
        <v>269.23399999999998</v>
      </c>
      <c r="L6713">
        <v>0</v>
      </c>
      <c r="M6713">
        <v>1</v>
      </c>
      <c r="N6713">
        <f t="shared" si="105"/>
        <v>11</v>
      </c>
    </row>
    <row r="6714" spans="1:14" x14ac:dyDescent="0.3">
      <c r="A6714" s="40">
        <v>6713</v>
      </c>
      <c r="B6714" s="38" t="s">
        <v>417</v>
      </c>
      <c r="C6714" s="38" t="s">
        <v>130</v>
      </c>
      <c r="D6714">
        <v>283.14999999999998</v>
      </c>
      <c r="E6714">
        <v>98824</v>
      </c>
      <c r="F6714">
        <v>3.6</v>
      </c>
      <c r="G6714">
        <v>300</v>
      </c>
      <c r="H6714">
        <v>5.5645899999999999</v>
      </c>
      <c r="I6714">
        <v>662.4</v>
      </c>
      <c r="J6714">
        <v>1195.2</v>
      </c>
      <c r="K6714">
        <v>268.28699999999998</v>
      </c>
      <c r="L6714">
        <v>0</v>
      </c>
      <c r="M6714">
        <v>1</v>
      </c>
      <c r="N6714">
        <f t="shared" si="105"/>
        <v>10</v>
      </c>
    </row>
    <row r="6715" spans="1:14" x14ac:dyDescent="0.3">
      <c r="A6715" s="40">
        <v>6714</v>
      </c>
      <c r="B6715" s="38" t="s">
        <v>417</v>
      </c>
      <c r="C6715" s="38" t="s">
        <v>131</v>
      </c>
      <c r="D6715">
        <v>282.14999999999998</v>
      </c>
      <c r="E6715">
        <v>98815</v>
      </c>
      <c r="F6715">
        <v>4.0999999999999996</v>
      </c>
      <c r="G6715">
        <v>300</v>
      </c>
      <c r="H6715">
        <v>5.1856</v>
      </c>
      <c r="I6715">
        <v>223.2</v>
      </c>
      <c r="J6715">
        <v>255.6</v>
      </c>
      <c r="K6715">
        <v>267.11</v>
      </c>
      <c r="L6715">
        <v>0</v>
      </c>
      <c r="M6715">
        <v>1</v>
      </c>
      <c r="N6715">
        <f t="shared" si="105"/>
        <v>9</v>
      </c>
    </row>
    <row r="6716" spans="1:14" x14ac:dyDescent="0.3">
      <c r="A6716" s="40">
        <v>6715</v>
      </c>
      <c r="B6716" s="38" t="s">
        <v>417</v>
      </c>
      <c r="C6716" s="38" t="s">
        <v>132</v>
      </c>
      <c r="D6716">
        <v>282.14999999999998</v>
      </c>
      <c r="E6716">
        <v>98815</v>
      </c>
      <c r="F6716">
        <v>3.6</v>
      </c>
      <c r="G6716">
        <v>300</v>
      </c>
      <c r="H6716">
        <v>5.5651000000000002</v>
      </c>
      <c r="I6716">
        <v>0</v>
      </c>
      <c r="J6716">
        <v>0</v>
      </c>
      <c r="K6716">
        <v>267.339</v>
      </c>
      <c r="L6716">
        <v>0</v>
      </c>
      <c r="M6716">
        <v>1</v>
      </c>
      <c r="N6716">
        <f t="shared" si="105"/>
        <v>9</v>
      </c>
    </row>
    <row r="6717" spans="1:14" x14ac:dyDescent="0.3">
      <c r="A6717" s="40">
        <v>6716</v>
      </c>
      <c r="B6717" s="38" t="s">
        <v>417</v>
      </c>
      <c r="C6717" s="38" t="s">
        <v>133</v>
      </c>
      <c r="D6717">
        <v>281.14999999999998</v>
      </c>
      <c r="E6717">
        <v>98806</v>
      </c>
      <c r="F6717">
        <v>3.6</v>
      </c>
      <c r="G6717">
        <v>300</v>
      </c>
      <c r="H6717">
        <v>5.5656100000000004</v>
      </c>
      <c r="I6717">
        <v>0</v>
      </c>
      <c r="J6717">
        <v>0</v>
      </c>
      <c r="K6717">
        <v>267.01299999999998</v>
      </c>
      <c r="L6717">
        <v>0</v>
      </c>
      <c r="M6717">
        <v>1</v>
      </c>
      <c r="N6717">
        <f t="shared" si="105"/>
        <v>8</v>
      </c>
    </row>
    <row r="6718" spans="1:14" x14ac:dyDescent="0.3">
      <c r="A6718" s="40">
        <v>6717</v>
      </c>
      <c r="B6718" s="38" t="s">
        <v>417</v>
      </c>
      <c r="C6718" s="38" t="s">
        <v>134</v>
      </c>
      <c r="D6718">
        <v>280.14999999999998</v>
      </c>
      <c r="E6718">
        <v>98798</v>
      </c>
      <c r="F6718">
        <v>4.0999999999999996</v>
      </c>
      <c r="G6718">
        <v>310</v>
      </c>
      <c r="H6718">
        <v>5.5660600000000002</v>
      </c>
      <c r="I6718">
        <v>0</v>
      </c>
      <c r="J6718">
        <v>0</v>
      </c>
      <c r="K6718">
        <v>266.17399999999998</v>
      </c>
      <c r="L6718">
        <v>0</v>
      </c>
      <c r="M6718">
        <v>1</v>
      </c>
      <c r="N6718">
        <f t="shared" si="105"/>
        <v>7</v>
      </c>
    </row>
    <row r="6719" spans="1:14" x14ac:dyDescent="0.3">
      <c r="A6719" s="40">
        <v>6718</v>
      </c>
      <c r="B6719" s="38" t="s">
        <v>417</v>
      </c>
      <c r="C6719" s="38" t="s">
        <v>135</v>
      </c>
      <c r="D6719">
        <v>279.14999999999998</v>
      </c>
      <c r="E6719">
        <v>98789</v>
      </c>
      <c r="F6719">
        <v>3.6</v>
      </c>
      <c r="G6719">
        <v>300</v>
      </c>
      <c r="H6719">
        <v>5.1869800000000001</v>
      </c>
      <c r="I6719">
        <v>0</v>
      </c>
      <c r="J6719">
        <v>0</v>
      </c>
      <c r="K6719">
        <v>264.99599999999998</v>
      </c>
      <c r="L6719">
        <v>0</v>
      </c>
      <c r="M6719">
        <v>1</v>
      </c>
      <c r="N6719">
        <f t="shared" si="105"/>
        <v>6</v>
      </c>
    </row>
    <row r="6720" spans="1:14" x14ac:dyDescent="0.3">
      <c r="A6720" s="40">
        <v>6719</v>
      </c>
      <c r="B6720" s="38" t="s">
        <v>417</v>
      </c>
      <c r="C6720" s="38" t="s">
        <v>136</v>
      </c>
      <c r="D6720">
        <v>279.14999999999998</v>
      </c>
      <c r="E6720">
        <v>98789</v>
      </c>
      <c r="F6720">
        <v>3.6</v>
      </c>
      <c r="G6720">
        <v>300</v>
      </c>
      <c r="H6720">
        <v>5.1869800000000001</v>
      </c>
      <c r="I6720">
        <v>0</v>
      </c>
      <c r="J6720">
        <v>0</v>
      </c>
      <c r="K6720">
        <v>264.99599999999998</v>
      </c>
      <c r="L6720">
        <v>0</v>
      </c>
      <c r="M6720">
        <v>1</v>
      </c>
      <c r="N6720">
        <f t="shared" si="105"/>
        <v>6</v>
      </c>
    </row>
    <row r="6721" spans="1:14" x14ac:dyDescent="0.3">
      <c r="A6721" s="40">
        <v>6720</v>
      </c>
      <c r="B6721" s="38" t="s">
        <v>417</v>
      </c>
      <c r="C6721" s="38" t="s">
        <v>137</v>
      </c>
      <c r="D6721">
        <v>278.14999999999998</v>
      </c>
      <c r="E6721">
        <v>98780</v>
      </c>
      <c r="F6721">
        <v>3.1</v>
      </c>
      <c r="G6721">
        <v>270</v>
      </c>
      <c r="H6721">
        <v>5.1874599999999997</v>
      </c>
      <c r="I6721">
        <v>0</v>
      </c>
      <c r="J6721">
        <v>0</v>
      </c>
      <c r="K6721">
        <v>264.154</v>
      </c>
      <c r="L6721">
        <v>0</v>
      </c>
      <c r="M6721">
        <v>1</v>
      </c>
      <c r="N6721">
        <f t="shared" si="105"/>
        <v>5</v>
      </c>
    </row>
    <row r="6722" spans="1:14" x14ac:dyDescent="0.3">
      <c r="A6722" s="40">
        <v>6721</v>
      </c>
      <c r="B6722" s="38" t="s">
        <v>417</v>
      </c>
      <c r="C6722" s="38" t="s">
        <v>138</v>
      </c>
      <c r="D6722">
        <v>278.14999999999998</v>
      </c>
      <c r="E6722">
        <v>98780</v>
      </c>
      <c r="F6722">
        <v>3.6</v>
      </c>
      <c r="G6722">
        <v>270</v>
      </c>
      <c r="H6722">
        <v>5.1874599999999997</v>
      </c>
      <c r="I6722">
        <v>0</v>
      </c>
      <c r="J6722">
        <v>0</v>
      </c>
      <c r="K6722">
        <v>264.154</v>
      </c>
      <c r="L6722">
        <v>0</v>
      </c>
      <c r="M6722">
        <v>1</v>
      </c>
      <c r="N6722">
        <f t="shared" si="105"/>
        <v>5</v>
      </c>
    </row>
    <row r="6723" spans="1:14" x14ac:dyDescent="0.3">
      <c r="A6723" s="40">
        <v>6722</v>
      </c>
      <c r="B6723" s="38" t="s">
        <v>418</v>
      </c>
      <c r="C6723" s="38" t="s">
        <v>115</v>
      </c>
      <c r="D6723">
        <v>277.14999999999998</v>
      </c>
      <c r="E6723">
        <v>98771</v>
      </c>
      <c r="F6723">
        <v>4.0999999999999996</v>
      </c>
      <c r="G6723">
        <v>270</v>
      </c>
      <c r="H6723">
        <v>5.1879299999999997</v>
      </c>
      <c r="I6723">
        <v>0</v>
      </c>
      <c r="J6723">
        <v>0</v>
      </c>
      <c r="K6723">
        <v>263.20400000000001</v>
      </c>
      <c r="L6723">
        <v>0</v>
      </c>
      <c r="M6723">
        <v>1</v>
      </c>
      <c r="N6723">
        <f t="shared" ref="N6723:N6786" si="106">CONVERT(D6723,"K", "C")</f>
        <v>4</v>
      </c>
    </row>
    <row r="6724" spans="1:14" x14ac:dyDescent="0.3">
      <c r="A6724" s="40">
        <v>6723</v>
      </c>
      <c r="B6724" s="38" t="s">
        <v>418</v>
      </c>
      <c r="C6724" s="38" t="s">
        <v>116</v>
      </c>
      <c r="D6724">
        <v>277.14999999999998</v>
      </c>
      <c r="E6724">
        <v>98771</v>
      </c>
      <c r="F6724">
        <v>3.6</v>
      </c>
      <c r="G6724">
        <v>270</v>
      </c>
      <c r="H6724">
        <v>5.1879299999999997</v>
      </c>
      <c r="I6724">
        <v>0</v>
      </c>
      <c r="J6724">
        <v>0</v>
      </c>
      <c r="K6724">
        <v>262.63299999999998</v>
      </c>
      <c r="L6724">
        <v>0</v>
      </c>
      <c r="M6724">
        <v>1</v>
      </c>
      <c r="N6724">
        <f t="shared" si="106"/>
        <v>4</v>
      </c>
    </row>
    <row r="6725" spans="1:14" x14ac:dyDescent="0.3">
      <c r="A6725" s="40">
        <v>6724</v>
      </c>
      <c r="B6725" s="38" t="s">
        <v>418</v>
      </c>
      <c r="C6725" s="38" t="s">
        <v>117</v>
      </c>
      <c r="D6725">
        <v>279.14999999999998</v>
      </c>
      <c r="E6725">
        <v>98789</v>
      </c>
      <c r="F6725">
        <v>2.6</v>
      </c>
      <c r="G6725">
        <v>270</v>
      </c>
      <c r="H6725">
        <v>5.5665800000000001</v>
      </c>
      <c r="I6725">
        <v>0</v>
      </c>
      <c r="J6725">
        <v>0</v>
      </c>
      <c r="K6725">
        <v>264.75599999999997</v>
      </c>
      <c r="L6725">
        <v>0</v>
      </c>
      <c r="M6725">
        <v>1</v>
      </c>
      <c r="N6725">
        <f t="shared" si="106"/>
        <v>6</v>
      </c>
    </row>
    <row r="6726" spans="1:14" x14ac:dyDescent="0.3">
      <c r="A6726" s="40">
        <v>6725</v>
      </c>
      <c r="B6726" s="38" t="s">
        <v>418</v>
      </c>
      <c r="C6726" s="38" t="s">
        <v>118</v>
      </c>
      <c r="D6726">
        <v>280.14999999999998</v>
      </c>
      <c r="E6726">
        <v>98798</v>
      </c>
      <c r="F6726">
        <v>3.1</v>
      </c>
      <c r="G6726">
        <v>260</v>
      </c>
      <c r="H6726">
        <v>5.5660600000000002</v>
      </c>
      <c r="I6726">
        <v>0</v>
      </c>
      <c r="J6726">
        <v>0</v>
      </c>
      <c r="K6726">
        <v>265.70400000000001</v>
      </c>
      <c r="L6726">
        <v>0</v>
      </c>
      <c r="M6726">
        <v>1</v>
      </c>
      <c r="N6726">
        <f t="shared" si="106"/>
        <v>7</v>
      </c>
    </row>
    <row r="6727" spans="1:14" x14ac:dyDescent="0.3">
      <c r="A6727" s="40">
        <v>6726</v>
      </c>
      <c r="B6727" s="38" t="s">
        <v>418</v>
      </c>
      <c r="C6727" s="38" t="s">
        <v>119</v>
      </c>
      <c r="D6727">
        <v>279.14999999999998</v>
      </c>
      <c r="E6727">
        <v>98789</v>
      </c>
      <c r="F6727">
        <v>1.5</v>
      </c>
      <c r="G6727">
        <v>260</v>
      </c>
      <c r="H6727">
        <v>5.5665800000000001</v>
      </c>
      <c r="I6727">
        <v>0</v>
      </c>
      <c r="J6727">
        <v>0</v>
      </c>
      <c r="K6727">
        <v>264.75599999999997</v>
      </c>
      <c r="L6727">
        <v>0</v>
      </c>
      <c r="M6727">
        <v>1</v>
      </c>
      <c r="N6727">
        <f t="shared" si="106"/>
        <v>6</v>
      </c>
    </row>
    <row r="6728" spans="1:14" x14ac:dyDescent="0.3">
      <c r="A6728" s="40">
        <v>6727</v>
      </c>
      <c r="B6728" s="38" t="s">
        <v>418</v>
      </c>
      <c r="C6728" s="38" t="s">
        <v>120</v>
      </c>
      <c r="D6728">
        <v>278.14999999999998</v>
      </c>
      <c r="E6728">
        <v>98780</v>
      </c>
      <c r="F6728">
        <v>1.5</v>
      </c>
      <c r="G6728">
        <v>260</v>
      </c>
      <c r="H6728">
        <v>5.5670900000000003</v>
      </c>
      <c r="I6728">
        <v>0</v>
      </c>
      <c r="J6728">
        <v>0</v>
      </c>
      <c r="K6728">
        <v>264.38099999999997</v>
      </c>
      <c r="L6728">
        <v>0</v>
      </c>
      <c r="M6728">
        <v>1</v>
      </c>
      <c r="N6728">
        <f t="shared" si="106"/>
        <v>5</v>
      </c>
    </row>
    <row r="6729" spans="1:14" x14ac:dyDescent="0.3">
      <c r="A6729" s="40">
        <v>6728</v>
      </c>
      <c r="B6729" s="38" t="s">
        <v>418</v>
      </c>
      <c r="C6729" s="38" t="s">
        <v>121</v>
      </c>
      <c r="D6729">
        <v>277.14999999999998</v>
      </c>
      <c r="E6729">
        <v>98771</v>
      </c>
      <c r="F6729">
        <v>1</v>
      </c>
      <c r="G6729">
        <v>32</v>
      </c>
      <c r="H6729">
        <v>5.1879299999999997</v>
      </c>
      <c r="I6729">
        <v>3.6</v>
      </c>
      <c r="J6729">
        <v>0</v>
      </c>
      <c r="K6729">
        <v>263.20400000000001</v>
      </c>
      <c r="L6729">
        <v>0</v>
      </c>
      <c r="M6729">
        <v>1</v>
      </c>
      <c r="N6729">
        <f t="shared" si="106"/>
        <v>4</v>
      </c>
    </row>
    <row r="6730" spans="1:14" x14ac:dyDescent="0.3">
      <c r="A6730" s="40">
        <v>6729</v>
      </c>
      <c r="B6730" s="38" t="s">
        <v>418</v>
      </c>
      <c r="C6730" s="38" t="s">
        <v>122</v>
      </c>
      <c r="D6730">
        <v>279.14999999999998</v>
      </c>
      <c r="E6730">
        <v>98789</v>
      </c>
      <c r="F6730">
        <v>1</v>
      </c>
      <c r="G6730">
        <v>167</v>
      </c>
      <c r="H6730">
        <v>5.5665800000000001</v>
      </c>
      <c r="I6730">
        <v>118.8</v>
      </c>
      <c r="J6730">
        <v>0</v>
      </c>
      <c r="K6730">
        <v>265.33199999999999</v>
      </c>
      <c r="L6730">
        <v>0</v>
      </c>
      <c r="M6730">
        <v>1</v>
      </c>
      <c r="N6730">
        <f t="shared" si="106"/>
        <v>6</v>
      </c>
    </row>
    <row r="6731" spans="1:14" x14ac:dyDescent="0.3">
      <c r="A6731" s="40">
        <v>6730</v>
      </c>
      <c r="B6731" s="38" t="s">
        <v>418</v>
      </c>
      <c r="C6731" s="38" t="s">
        <v>123</v>
      </c>
      <c r="D6731">
        <v>281.14999999999998</v>
      </c>
      <c r="E6731">
        <v>98806</v>
      </c>
      <c r="F6731">
        <v>0</v>
      </c>
      <c r="G6731">
        <v>206</v>
      </c>
      <c r="H6731">
        <v>5.9697699999999996</v>
      </c>
      <c r="I6731">
        <v>439.2</v>
      </c>
      <c r="J6731">
        <v>115.2</v>
      </c>
      <c r="K6731">
        <v>267.35300000000001</v>
      </c>
      <c r="L6731">
        <v>0</v>
      </c>
      <c r="M6731">
        <v>1</v>
      </c>
      <c r="N6731">
        <f t="shared" si="106"/>
        <v>8</v>
      </c>
    </row>
    <row r="6732" spans="1:14" x14ac:dyDescent="0.3">
      <c r="A6732" s="40">
        <v>6731</v>
      </c>
      <c r="B6732" s="38" t="s">
        <v>418</v>
      </c>
      <c r="C6732" s="38" t="s">
        <v>124</v>
      </c>
      <c r="D6732">
        <v>282.14999999999998</v>
      </c>
      <c r="E6732">
        <v>98815</v>
      </c>
      <c r="F6732">
        <v>3.1</v>
      </c>
      <c r="G6732">
        <v>310</v>
      </c>
      <c r="H6732">
        <v>5.5651000000000002</v>
      </c>
      <c r="I6732">
        <v>1152</v>
      </c>
      <c r="J6732">
        <v>1530</v>
      </c>
      <c r="K6732">
        <v>267.339</v>
      </c>
      <c r="L6732">
        <v>0</v>
      </c>
      <c r="M6732">
        <v>1</v>
      </c>
      <c r="N6732">
        <f t="shared" si="106"/>
        <v>9</v>
      </c>
    </row>
    <row r="6733" spans="1:14" x14ac:dyDescent="0.3">
      <c r="A6733" s="40">
        <v>6732</v>
      </c>
      <c r="B6733" s="38" t="s">
        <v>418</v>
      </c>
      <c r="C6733" s="38" t="s">
        <v>125</v>
      </c>
      <c r="D6733">
        <v>283.14999999999998</v>
      </c>
      <c r="E6733">
        <v>98824</v>
      </c>
      <c r="F6733">
        <v>4.0999999999999996</v>
      </c>
      <c r="G6733">
        <v>300</v>
      </c>
      <c r="H6733">
        <v>5.5645899999999999</v>
      </c>
      <c r="I6733">
        <v>1465.2</v>
      </c>
      <c r="J6733">
        <v>2235.6</v>
      </c>
      <c r="K6733">
        <v>268.28699999999998</v>
      </c>
      <c r="L6733">
        <v>0</v>
      </c>
      <c r="M6733">
        <v>1</v>
      </c>
      <c r="N6733">
        <f t="shared" si="106"/>
        <v>10</v>
      </c>
    </row>
    <row r="6734" spans="1:14" x14ac:dyDescent="0.3">
      <c r="A6734" s="40">
        <v>6733</v>
      </c>
      <c r="B6734" s="38" t="s">
        <v>418</v>
      </c>
      <c r="C6734" s="38" t="s">
        <v>126</v>
      </c>
      <c r="D6734">
        <v>284.14999999999998</v>
      </c>
      <c r="E6734">
        <v>98833</v>
      </c>
      <c r="F6734">
        <v>4.0999999999999996</v>
      </c>
      <c r="G6734">
        <v>300</v>
      </c>
      <c r="H6734">
        <v>5.5640799999999997</v>
      </c>
      <c r="I6734">
        <v>1530</v>
      </c>
      <c r="J6734">
        <v>1940.4</v>
      </c>
      <c r="K6734">
        <v>269.49799999999999</v>
      </c>
      <c r="L6734">
        <v>0</v>
      </c>
      <c r="M6734">
        <v>1</v>
      </c>
      <c r="N6734">
        <f t="shared" si="106"/>
        <v>11</v>
      </c>
    </row>
    <row r="6735" spans="1:14" x14ac:dyDescent="0.3">
      <c r="A6735" s="40">
        <v>6734</v>
      </c>
      <c r="B6735" s="38" t="s">
        <v>418</v>
      </c>
      <c r="C6735" s="38" t="s">
        <v>127</v>
      </c>
      <c r="D6735">
        <v>285.14999999999998</v>
      </c>
      <c r="E6735">
        <v>98841</v>
      </c>
      <c r="F6735">
        <v>4.5999999999999996</v>
      </c>
      <c r="G6735">
        <v>330</v>
      </c>
      <c r="H6735">
        <v>4.8281299999999998</v>
      </c>
      <c r="I6735">
        <v>1519.2</v>
      </c>
      <c r="J6735">
        <v>1695.6</v>
      </c>
      <c r="K6735">
        <v>269.98</v>
      </c>
      <c r="L6735">
        <v>0</v>
      </c>
      <c r="M6735">
        <v>1</v>
      </c>
      <c r="N6735">
        <f t="shared" si="106"/>
        <v>12</v>
      </c>
    </row>
    <row r="6736" spans="1:14" x14ac:dyDescent="0.3">
      <c r="A6736" s="40">
        <v>6735</v>
      </c>
      <c r="B6736" s="38" t="s">
        <v>418</v>
      </c>
      <c r="C6736" s="38" t="s">
        <v>128</v>
      </c>
      <c r="D6736">
        <v>285.14999999999998</v>
      </c>
      <c r="E6736">
        <v>98841</v>
      </c>
      <c r="F6736">
        <v>4.5999999999999996</v>
      </c>
      <c r="G6736">
        <v>310</v>
      </c>
      <c r="H6736">
        <v>6.3976899999999999</v>
      </c>
      <c r="I6736">
        <v>1332</v>
      </c>
      <c r="J6736">
        <v>1533.6</v>
      </c>
      <c r="K6736">
        <v>270.90699999999998</v>
      </c>
      <c r="L6736">
        <v>0</v>
      </c>
      <c r="M6736">
        <v>1</v>
      </c>
      <c r="N6736">
        <f t="shared" si="106"/>
        <v>12</v>
      </c>
    </row>
    <row r="6737" spans="1:14" x14ac:dyDescent="0.3">
      <c r="A6737" s="40">
        <v>6736</v>
      </c>
      <c r="B6737" s="38" t="s">
        <v>418</v>
      </c>
      <c r="C6737" s="38" t="s">
        <v>129</v>
      </c>
      <c r="D6737">
        <v>285.14999999999998</v>
      </c>
      <c r="E6737">
        <v>98841</v>
      </c>
      <c r="F6737">
        <v>3.1</v>
      </c>
      <c r="G6737">
        <v>300</v>
      </c>
      <c r="H6737">
        <v>6.8552400000000002</v>
      </c>
      <c r="I6737">
        <v>1076.4000000000001</v>
      </c>
      <c r="J6737">
        <v>1782</v>
      </c>
      <c r="K6737">
        <v>270.87099999999998</v>
      </c>
      <c r="L6737">
        <v>0</v>
      </c>
      <c r="M6737">
        <v>1</v>
      </c>
      <c r="N6737">
        <f t="shared" si="106"/>
        <v>12</v>
      </c>
    </row>
    <row r="6738" spans="1:14" x14ac:dyDescent="0.3">
      <c r="A6738" s="40">
        <v>6737</v>
      </c>
      <c r="B6738" s="38" t="s">
        <v>418</v>
      </c>
      <c r="C6738" s="38" t="s">
        <v>130</v>
      </c>
      <c r="D6738">
        <v>284.14999999999998</v>
      </c>
      <c r="E6738">
        <v>98833</v>
      </c>
      <c r="F6738">
        <v>3.1</v>
      </c>
      <c r="G6738">
        <v>300</v>
      </c>
      <c r="H6738">
        <v>6.3982099999999997</v>
      </c>
      <c r="I6738">
        <v>640.79999999999995</v>
      </c>
      <c r="J6738">
        <v>1155.5999999999999</v>
      </c>
      <c r="K6738">
        <v>269.69299999999998</v>
      </c>
      <c r="L6738">
        <v>0</v>
      </c>
      <c r="M6738">
        <v>1</v>
      </c>
      <c r="N6738">
        <f t="shared" si="106"/>
        <v>11</v>
      </c>
    </row>
    <row r="6739" spans="1:14" x14ac:dyDescent="0.3">
      <c r="A6739" s="40">
        <v>6738</v>
      </c>
      <c r="B6739" s="38" t="s">
        <v>418</v>
      </c>
      <c r="C6739" s="38" t="s">
        <v>131</v>
      </c>
      <c r="D6739">
        <v>284.14999999999998</v>
      </c>
      <c r="E6739">
        <v>98833</v>
      </c>
      <c r="F6739">
        <v>2.6</v>
      </c>
      <c r="G6739">
        <v>310</v>
      </c>
      <c r="H6739">
        <v>5.9681300000000004</v>
      </c>
      <c r="I6739">
        <v>194.4</v>
      </c>
      <c r="J6739">
        <v>262.8</v>
      </c>
      <c r="K6739">
        <v>269.72800000000001</v>
      </c>
      <c r="L6739">
        <v>0</v>
      </c>
      <c r="M6739">
        <v>1</v>
      </c>
      <c r="N6739">
        <f t="shared" si="106"/>
        <v>11</v>
      </c>
    </row>
    <row r="6740" spans="1:14" x14ac:dyDescent="0.3">
      <c r="A6740" s="40">
        <v>6739</v>
      </c>
      <c r="B6740" s="38" t="s">
        <v>418</v>
      </c>
      <c r="C6740" s="38" t="s">
        <v>132</v>
      </c>
      <c r="D6740">
        <v>283.14999999999998</v>
      </c>
      <c r="E6740">
        <v>98824</v>
      </c>
      <c r="F6740">
        <v>2.1</v>
      </c>
      <c r="G6740">
        <v>360</v>
      </c>
      <c r="H6740">
        <v>5.5645899999999999</v>
      </c>
      <c r="I6740">
        <v>0</v>
      </c>
      <c r="J6740">
        <v>0</v>
      </c>
      <c r="K6740">
        <v>268.28699999999998</v>
      </c>
      <c r="L6740">
        <v>0</v>
      </c>
      <c r="M6740">
        <v>1</v>
      </c>
      <c r="N6740">
        <f t="shared" si="106"/>
        <v>10</v>
      </c>
    </row>
    <row r="6741" spans="1:14" x14ac:dyDescent="0.3">
      <c r="A6741" s="40">
        <v>6740</v>
      </c>
      <c r="B6741" s="38" t="s">
        <v>418</v>
      </c>
      <c r="C6741" s="38" t="s">
        <v>133</v>
      </c>
      <c r="D6741">
        <v>282.14999999999998</v>
      </c>
      <c r="E6741">
        <v>98815</v>
      </c>
      <c r="F6741">
        <v>2.1</v>
      </c>
      <c r="G6741">
        <v>350</v>
      </c>
      <c r="H6741">
        <v>5.1856</v>
      </c>
      <c r="I6741">
        <v>0</v>
      </c>
      <c r="J6741">
        <v>0</v>
      </c>
      <c r="K6741">
        <v>267.495</v>
      </c>
      <c r="L6741">
        <v>0</v>
      </c>
      <c r="M6741">
        <v>1</v>
      </c>
      <c r="N6741">
        <f t="shared" si="106"/>
        <v>9</v>
      </c>
    </row>
    <row r="6742" spans="1:14" x14ac:dyDescent="0.3">
      <c r="A6742" s="40">
        <v>6741</v>
      </c>
      <c r="B6742" s="38" t="s">
        <v>418</v>
      </c>
      <c r="C6742" s="38" t="s">
        <v>134</v>
      </c>
      <c r="D6742">
        <v>281.14999999999998</v>
      </c>
      <c r="E6742">
        <v>98806</v>
      </c>
      <c r="F6742">
        <v>2.6</v>
      </c>
      <c r="G6742">
        <v>360</v>
      </c>
      <c r="H6742">
        <v>5.1860799999999996</v>
      </c>
      <c r="I6742">
        <v>0</v>
      </c>
      <c r="J6742">
        <v>0</v>
      </c>
      <c r="K6742">
        <v>266.66699999999997</v>
      </c>
      <c r="L6742">
        <v>0</v>
      </c>
      <c r="M6742">
        <v>1</v>
      </c>
      <c r="N6742">
        <f t="shared" si="106"/>
        <v>8</v>
      </c>
    </row>
    <row r="6743" spans="1:14" x14ac:dyDescent="0.3">
      <c r="A6743" s="40">
        <v>6742</v>
      </c>
      <c r="B6743" s="38" t="s">
        <v>418</v>
      </c>
      <c r="C6743" s="38" t="s">
        <v>135</v>
      </c>
      <c r="D6743">
        <v>279.14999999999998</v>
      </c>
      <c r="E6743">
        <v>98789</v>
      </c>
      <c r="F6743">
        <v>2.1</v>
      </c>
      <c r="G6743">
        <v>70</v>
      </c>
      <c r="H6743">
        <v>5.1869800000000001</v>
      </c>
      <c r="I6743">
        <v>0</v>
      </c>
      <c r="J6743">
        <v>0</v>
      </c>
      <c r="K6743">
        <v>264.99599999999998</v>
      </c>
      <c r="L6743">
        <v>0</v>
      </c>
      <c r="M6743">
        <v>1</v>
      </c>
      <c r="N6743">
        <f t="shared" si="106"/>
        <v>6</v>
      </c>
    </row>
    <row r="6744" spans="1:14" x14ac:dyDescent="0.3">
      <c r="A6744" s="40">
        <v>6743</v>
      </c>
      <c r="B6744" s="38" t="s">
        <v>418</v>
      </c>
      <c r="C6744" s="38" t="s">
        <v>136</v>
      </c>
      <c r="D6744">
        <v>278.14999999999998</v>
      </c>
      <c r="E6744">
        <v>98780</v>
      </c>
      <c r="F6744">
        <v>2.1</v>
      </c>
      <c r="G6744">
        <v>100</v>
      </c>
      <c r="H6744">
        <v>5.1874599999999997</v>
      </c>
      <c r="I6744">
        <v>0</v>
      </c>
      <c r="J6744">
        <v>0</v>
      </c>
      <c r="K6744">
        <v>264.154</v>
      </c>
      <c r="L6744">
        <v>0</v>
      </c>
      <c r="M6744">
        <v>1</v>
      </c>
      <c r="N6744">
        <f t="shared" si="106"/>
        <v>5</v>
      </c>
    </row>
    <row r="6745" spans="1:14" x14ac:dyDescent="0.3">
      <c r="A6745" s="40">
        <v>6744</v>
      </c>
      <c r="B6745" s="38" t="s">
        <v>418</v>
      </c>
      <c r="C6745" s="38" t="s">
        <v>137</v>
      </c>
      <c r="D6745">
        <v>278.14999999999998</v>
      </c>
      <c r="E6745">
        <v>98780</v>
      </c>
      <c r="F6745">
        <v>1.5</v>
      </c>
      <c r="G6745">
        <v>120</v>
      </c>
      <c r="H6745">
        <v>5.1874599999999997</v>
      </c>
      <c r="I6745">
        <v>0</v>
      </c>
      <c r="J6745">
        <v>0</v>
      </c>
      <c r="K6745">
        <v>264.154</v>
      </c>
      <c r="L6745">
        <v>0</v>
      </c>
      <c r="M6745">
        <v>1</v>
      </c>
      <c r="N6745">
        <f t="shared" si="106"/>
        <v>5</v>
      </c>
    </row>
    <row r="6746" spans="1:14" x14ac:dyDescent="0.3">
      <c r="A6746" s="40">
        <v>6745</v>
      </c>
      <c r="B6746" s="38" t="s">
        <v>418</v>
      </c>
      <c r="C6746" s="38" t="s">
        <v>138</v>
      </c>
      <c r="D6746">
        <v>278.14999999999998</v>
      </c>
      <c r="E6746">
        <v>98780</v>
      </c>
      <c r="F6746">
        <v>1.5</v>
      </c>
      <c r="G6746">
        <v>70</v>
      </c>
      <c r="H6746">
        <v>4.8311299999999999</v>
      </c>
      <c r="I6746">
        <v>0</v>
      </c>
      <c r="J6746">
        <v>0</v>
      </c>
      <c r="K6746">
        <v>263.81799999999998</v>
      </c>
      <c r="L6746">
        <v>0</v>
      </c>
      <c r="M6746">
        <v>1</v>
      </c>
      <c r="N6746">
        <f t="shared" si="106"/>
        <v>5</v>
      </c>
    </row>
    <row r="6747" spans="1:14" x14ac:dyDescent="0.3">
      <c r="A6747" s="40">
        <v>6746</v>
      </c>
      <c r="B6747" s="38" t="s">
        <v>419</v>
      </c>
      <c r="C6747" s="38" t="s">
        <v>115</v>
      </c>
      <c r="D6747">
        <v>278.14999999999998</v>
      </c>
      <c r="E6747">
        <v>98780</v>
      </c>
      <c r="F6747">
        <v>1.5</v>
      </c>
      <c r="G6747">
        <v>80</v>
      </c>
      <c r="H6747">
        <v>4.8311299999999999</v>
      </c>
      <c r="I6747">
        <v>0</v>
      </c>
      <c r="J6747">
        <v>0</v>
      </c>
      <c r="K6747">
        <v>263.81799999999998</v>
      </c>
      <c r="L6747">
        <v>0</v>
      </c>
      <c r="M6747">
        <v>1</v>
      </c>
      <c r="N6747">
        <f t="shared" si="106"/>
        <v>5</v>
      </c>
    </row>
    <row r="6748" spans="1:14" x14ac:dyDescent="0.3">
      <c r="A6748" s="40">
        <v>6747</v>
      </c>
      <c r="B6748" s="38" t="s">
        <v>419</v>
      </c>
      <c r="C6748" s="38" t="s">
        <v>116</v>
      </c>
      <c r="D6748">
        <v>278.14999999999998</v>
      </c>
      <c r="E6748">
        <v>98780</v>
      </c>
      <c r="F6748">
        <v>1.5</v>
      </c>
      <c r="G6748">
        <v>110</v>
      </c>
      <c r="H6748">
        <v>5.1874599999999997</v>
      </c>
      <c r="I6748">
        <v>0</v>
      </c>
      <c r="J6748">
        <v>0</v>
      </c>
      <c r="K6748">
        <v>264.154</v>
      </c>
      <c r="L6748">
        <v>0</v>
      </c>
      <c r="M6748">
        <v>1</v>
      </c>
      <c r="N6748">
        <f t="shared" si="106"/>
        <v>5</v>
      </c>
    </row>
    <row r="6749" spans="1:14" x14ac:dyDescent="0.3">
      <c r="A6749" s="40">
        <v>6748</v>
      </c>
      <c r="B6749" s="38" t="s">
        <v>419</v>
      </c>
      <c r="C6749" s="38" t="s">
        <v>117</v>
      </c>
      <c r="D6749">
        <v>277.14999999999998</v>
      </c>
      <c r="E6749">
        <v>98771</v>
      </c>
      <c r="F6749">
        <v>1.5</v>
      </c>
      <c r="G6749">
        <v>60</v>
      </c>
      <c r="H6749">
        <v>4.8315799999999998</v>
      </c>
      <c r="I6749">
        <v>0</v>
      </c>
      <c r="J6749">
        <v>0</v>
      </c>
      <c r="K6749">
        <v>262.149</v>
      </c>
      <c r="L6749">
        <v>0</v>
      </c>
      <c r="M6749">
        <v>1</v>
      </c>
      <c r="N6749">
        <f t="shared" si="106"/>
        <v>4</v>
      </c>
    </row>
    <row r="6750" spans="1:14" x14ac:dyDescent="0.3">
      <c r="A6750" s="40">
        <v>6749</v>
      </c>
      <c r="B6750" s="38" t="s">
        <v>419</v>
      </c>
      <c r="C6750" s="38" t="s">
        <v>118</v>
      </c>
      <c r="D6750">
        <v>277.14999999999998</v>
      </c>
      <c r="E6750">
        <v>98771</v>
      </c>
      <c r="F6750">
        <v>1.5</v>
      </c>
      <c r="G6750">
        <v>90</v>
      </c>
      <c r="H6750">
        <v>4.8315799999999998</v>
      </c>
      <c r="I6750">
        <v>0</v>
      </c>
      <c r="J6750">
        <v>0</v>
      </c>
      <c r="K6750">
        <v>262.149</v>
      </c>
      <c r="L6750">
        <v>0</v>
      </c>
      <c r="M6750">
        <v>1</v>
      </c>
      <c r="N6750">
        <f t="shared" si="106"/>
        <v>4</v>
      </c>
    </row>
    <row r="6751" spans="1:14" x14ac:dyDescent="0.3">
      <c r="A6751" s="40">
        <v>6750</v>
      </c>
      <c r="B6751" s="38" t="s">
        <v>419</v>
      </c>
      <c r="C6751" s="38" t="s">
        <v>119</v>
      </c>
      <c r="D6751">
        <v>276.14999999999998</v>
      </c>
      <c r="E6751">
        <v>98762</v>
      </c>
      <c r="F6751">
        <v>2.1</v>
      </c>
      <c r="G6751">
        <v>90</v>
      </c>
      <c r="H6751">
        <v>4.83202</v>
      </c>
      <c r="I6751">
        <v>0</v>
      </c>
      <c r="J6751">
        <v>0</v>
      </c>
      <c r="K6751">
        <v>262.02699999999999</v>
      </c>
      <c r="L6751">
        <v>0</v>
      </c>
      <c r="M6751">
        <v>1</v>
      </c>
      <c r="N6751">
        <f t="shared" si="106"/>
        <v>3</v>
      </c>
    </row>
    <row r="6752" spans="1:14" x14ac:dyDescent="0.3">
      <c r="A6752" s="40">
        <v>6751</v>
      </c>
      <c r="B6752" s="38" t="s">
        <v>419</v>
      </c>
      <c r="C6752" s="38" t="s">
        <v>120</v>
      </c>
      <c r="D6752">
        <v>277.14999999999998</v>
      </c>
      <c r="E6752">
        <v>98771</v>
      </c>
      <c r="F6752">
        <v>2.6</v>
      </c>
      <c r="G6752">
        <v>80</v>
      </c>
      <c r="H6752">
        <v>4.8315799999999998</v>
      </c>
      <c r="I6752">
        <v>0</v>
      </c>
      <c r="J6752">
        <v>0</v>
      </c>
      <c r="K6752">
        <v>262.149</v>
      </c>
      <c r="L6752">
        <v>0</v>
      </c>
      <c r="M6752">
        <v>1</v>
      </c>
      <c r="N6752">
        <f t="shared" si="106"/>
        <v>4</v>
      </c>
    </row>
    <row r="6753" spans="1:14" x14ac:dyDescent="0.3">
      <c r="A6753" s="40">
        <v>6752</v>
      </c>
      <c r="B6753" s="38" t="s">
        <v>419</v>
      </c>
      <c r="C6753" s="38" t="s">
        <v>121</v>
      </c>
      <c r="D6753">
        <v>277.14999999999998</v>
      </c>
      <c r="E6753">
        <v>98771</v>
      </c>
      <c r="F6753">
        <v>3.1</v>
      </c>
      <c r="G6753">
        <v>90</v>
      </c>
      <c r="H6753">
        <v>4.8315799999999998</v>
      </c>
      <c r="I6753">
        <v>7.2</v>
      </c>
      <c r="J6753">
        <v>0</v>
      </c>
      <c r="K6753">
        <v>262.149</v>
      </c>
      <c r="L6753">
        <v>0</v>
      </c>
      <c r="M6753">
        <v>1</v>
      </c>
      <c r="N6753">
        <f t="shared" si="106"/>
        <v>4</v>
      </c>
    </row>
    <row r="6754" spans="1:14" x14ac:dyDescent="0.3">
      <c r="A6754" s="40">
        <v>6753</v>
      </c>
      <c r="B6754" s="38" t="s">
        <v>419</v>
      </c>
      <c r="C6754" s="38" t="s">
        <v>122</v>
      </c>
      <c r="D6754">
        <v>277.14999999999998</v>
      </c>
      <c r="E6754">
        <v>98771</v>
      </c>
      <c r="F6754">
        <v>2.6</v>
      </c>
      <c r="G6754">
        <v>100</v>
      </c>
      <c r="H6754">
        <v>5.1879299999999997</v>
      </c>
      <c r="I6754">
        <v>266.39999999999998</v>
      </c>
      <c r="J6754">
        <v>338.4</v>
      </c>
      <c r="K6754">
        <v>262.37599999999998</v>
      </c>
      <c r="L6754">
        <v>0</v>
      </c>
      <c r="M6754">
        <v>1</v>
      </c>
      <c r="N6754">
        <f t="shared" si="106"/>
        <v>4</v>
      </c>
    </row>
    <row r="6755" spans="1:14" x14ac:dyDescent="0.3">
      <c r="A6755" s="40">
        <v>6754</v>
      </c>
      <c r="B6755" s="38" t="s">
        <v>419</v>
      </c>
      <c r="C6755" s="38" t="s">
        <v>123</v>
      </c>
      <c r="D6755">
        <v>278.14999999999998</v>
      </c>
      <c r="E6755">
        <v>98780</v>
      </c>
      <c r="F6755">
        <v>3.1</v>
      </c>
      <c r="G6755">
        <v>110</v>
      </c>
      <c r="H6755">
        <v>5.1874599999999997</v>
      </c>
      <c r="I6755">
        <v>709.2</v>
      </c>
      <c r="J6755">
        <v>1281.5999999999999</v>
      </c>
      <c r="K6755">
        <v>263.32299999999998</v>
      </c>
      <c r="L6755">
        <v>0</v>
      </c>
      <c r="M6755">
        <v>1</v>
      </c>
      <c r="N6755">
        <f t="shared" si="106"/>
        <v>5</v>
      </c>
    </row>
    <row r="6756" spans="1:14" x14ac:dyDescent="0.3">
      <c r="A6756" s="40">
        <v>6755</v>
      </c>
      <c r="B6756" s="38" t="s">
        <v>419</v>
      </c>
      <c r="C6756" s="38" t="s">
        <v>124</v>
      </c>
      <c r="D6756">
        <v>279.14999999999998</v>
      </c>
      <c r="E6756">
        <v>98789</v>
      </c>
      <c r="F6756">
        <v>2.6</v>
      </c>
      <c r="G6756">
        <v>140</v>
      </c>
      <c r="H6756">
        <v>5.5665800000000001</v>
      </c>
      <c r="I6756">
        <v>1130.4000000000001</v>
      </c>
      <c r="J6756">
        <v>1792.8</v>
      </c>
      <c r="K6756">
        <v>264.49700000000001</v>
      </c>
      <c r="L6756">
        <v>0</v>
      </c>
      <c r="M6756">
        <v>1</v>
      </c>
      <c r="N6756">
        <f t="shared" si="106"/>
        <v>6</v>
      </c>
    </row>
    <row r="6757" spans="1:14" x14ac:dyDescent="0.3">
      <c r="A6757" s="40">
        <v>6756</v>
      </c>
      <c r="B6757" s="38" t="s">
        <v>419</v>
      </c>
      <c r="C6757" s="38" t="s">
        <v>125</v>
      </c>
      <c r="D6757">
        <v>281.14999999999998</v>
      </c>
      <c r="E6757">
        <v>98806</v>
      </c>
      <c r="F6757">
        <v>4.5999999999999996</v>
      </c>
      <c r="G6757">
        <v>150</v>
      </c>
      <c r="H6757">
        <v>5.5656100000000004</v>
      </c>
      <c r="I6757">
        <v>1443.6</v>
      </c>
      <c r="J6757">
        <v>2217.6</v>
      </c>
      <c r="K6757">
        <v>266.392</v>
      </c>
      <c r="L6757">
        <v>0</v>
      </c>
      <c r="M6757">
        <v>1</v>
      </c>
      <c r="N6757">
        <f t="shared" si="106"/>
        <v>8</v>
      </c>
    </row>
    <row r="6758" spans="1:14" x14ac:dyDescent="0.3">
      <c r="A6758" s="40">
        <v>6757</v>
      </c>
      <c r="B6758" s="38" t="s">
        <v>419</v>
      </c>
      <c r="C6758" s="38" t="s">
        <v>126</v>
      </c>
      <c r="D6758">
        <v>282.14999999999998</v>
      </c>
      <c r="E6758">
        <v>98815</v>
      </c>
      <c r="F6758">
        <v>5.0999999999999996</v>
      </c>
      <c r="G6758">
        <v>150</v>
      </c>
      <c r="H6758">
        <v>5.5651000000000002</v>
      </c>
      <c r="I6758">
        <v>1508.4</v>
      </c>
      <c r="J6758">
        <v>1926</v>
      </c>
      <c r="K6758">
        <v>267.601</v>
      </c>
      <c r="L6758">
        <v>0</v>
      </c>
      <c r="M6758">
        <v>1</v>
      </c>
      <c r="N6758">
        <f t="shared" si="106"/>
        <v>9</v>
      </c>
    </row>
    <row r="6759" spans="1:14" x14ac:dyDescent="0.3">
      <c r="A6759" s="40">
        <v>6758</v>
      </c>
      <c r="B6759" s="38" t="s">
        <v>419</v>
      </c>
      <c r="C6759" s="38" t="s">
        <v>127</v>
      </c>
      <c r="D6759">
        <v>282.14999999999998</v>
      </c>
      <c r="E6759">
        <v>98815</v>
      </c>
      <c r="F6759">
        <v>4.5999999999999996</v>
      </c>
      <c r="G6759">
        <v>140</v>
      </c>
      <c r="H6759">
        <v>5.9692299999999996</v>
      </c>
      <c r="I6759">
        <v>1490.4</v>
      </c>
      <c r="J6759">
        <v>1537.2</v>
      </c>
      <c r="K6759">
        <v>267.83</v>
      </c>
      <c r="L6759">
        <v>0</v>
      </c>
      <c r="M6759">
        <v>1</v>
      </c>
      <c r="N6759">
        <f t="shared" si="106"/>
        <v>9</v>
      </c>
    </row>
    <row r="6760" spans="1:14" x14ac:dyDescent="0.3">
      <c r="A6760" s="40">
        <v>6759</v>
      </c>
      <c r="B6760" s="38" t="s">
        <v>419</v>
      </c>
      <c r="C6760" s="38" t="s">
        <v>128</v>
      </c>
      <c r="D6760">
        <v>284.14999999999998</v>
      </c>
      <c r="E6760">
        <v>98833</v>
      </c>
      <c r="F6760">
        <v>4.5999999999999996</v>
      </c>
      <c r="G6760">
        <v>150</v>
      </c>
      <c r="H6760">
        <v>6.3982099999999997</v>
      </c>
      <c r="I6760">
        <v>727.2</v>
      </c>
      <c r="J6760">
        <v>244.8</v>
      </c>
      <c r="K6760">
        <v>270.435</v>
      </c>
      <c r="L6760">
        <v>0</v>
      </c>
      <c r="M6760">
        <v>1</v>
      </c>
      <c r="N6760">
        <f t="shared" si="106"/>
        <v>11</v>
      </c>
    </row>
    <row r="6761" spans="1:14" x14ac:dyDescent="0.3">
      <c r="A6761" s="40">
        <v>6760</v>
      </c>
      <c r="B6761" s="38" t="s">
        <v>419</v>
      </c>
      <c r="C6761" s="38" t="s">
        <v>129</v>
      </c>
      <c r="D6761">
        <v>284.14999999999998</v>
      </c>
      <c r="E6761">
        <v>98833</v>
      </c>
      <c r="F6761">
        <v>6.2</v>
      </c>
      <c r="G6761">
        <v>170</v>
      </c>
      <c r="H6761">
        <v>6.3982099999999997</v>
      </c>
      <c r="I6761">
        <v>550.79999999999995</v>
      </c>
      <c r="J6761">
        <v>79.2</v>
      </c>
      <c r="K6761">
        <v>270.435</v>
      </c>
      <c r="L6761">
        <v>0</v>
      </c>
      <c r="M6761">
        <v>1</v>
      </c>
      <c r="N6761">
        <f t="shared" si="106"/>
        <v>11</v>
      </c>
    </row>
    <row r="6762" spans="1:14" x14ac:dyDescent="0.3">
      <c r="A6762" s="40">
        <v>6761</v>
      </c>
      <c r="B6762" s="38" t="s">
        <v>419</v>
      </c>
      <c r="C6762" s="38" t="s">
        <v>130</v>
      </c>
      <c r="D6762">
        <v>284.14999999999998</v>
      </c>
      <c r="E6762">
        <v>98833</v>
      </c>
      <c r="F6762">
        <v>5.7</v>
      </c>
      <c r="G6762">
        <v>130</v>
      </c>
      <c r="H6762">
        <v>6.3982099999999997</v>
      </c>
      <c r="I6762">
        <v>583.20000000000005</v>
      </c>
      <c r="J6762">
        <v>738</v>
      </c>
      <c r="K6762">
        <v>269.95699999999999</v>
      </c>
      <c r="L6762">
        <v>0</v>
      </c>
      <c r="M6762">
        <v>1</v>
      </c>
      <c r="N6762">
        <f t="shared" si="106"/>
        <v>11</v>
      </c>
    </row>
    <row r="6763" spans="1:14" x14ac:dyDescent="0.3">
      <c r="A6763" s="40">
        <v>6762</v>
      </c>
      <c r="B6763" s="38" t="s">
        <v>419</v>
      </c>
      <c r="C6763" s="38" t="s">
        <v>131</v>
      </c>
      <c r="D6763">
        <v>284.14999999999998</v>
      </c>
      <c r="E6763">
        <v>98833</v>
      </c>
      <c r="F6763">
        <v>5.0999999999999996</v>
      </c>
      <c r="G6763">
        <v>130</v>
      </c>
      <c r="H6763">
        <v>6.3982099999999997</v>
      </c>
      <c r="I6763">
        <v>100.8</v>
      </c>
      <c r="J6763">
        <v>0</v>
      </c>
      <c r="K6763">
        <v>270.435</v>
      </c>
      <c r="L6763">
        <v>0</v>
      </c>
      <c r="M6763">
        <v>1</v>
      </c>
      <c r="N6763">
        <f t="shared" si="106"/>
        <v>11</v>
      </c>
    </row>
    <row r="6764" spans="1:14" x14ac:dyDescent="0.3">
      <c r="A6764" s="40">
        <v>6763</v>
      </c>
      <c r="B6764" s="38" t="s">
        <v>419</v>
      </c>
      <c r="C6764" s="38" t="s">
        <v>132</v>
      </c>
      <c r="D6764">
        <v>283.14999999999998</v>
      </c>
      <c r="E6764">
        <v>98824</v>
      </c>
      <c r="F6764">
        <v>5.7</v>
      </c>
      <c r="G6764">
        <v>140</v>
      </c>
      <c r="H6764">
        <v>6.8564400000000001</v>
      </c>
      <c r="I6764">
        <v>0</v>
      </c>
      <c r="J6764">
        <v>0</v>
      </c>
      <c r="K6764">
        <v>269.70999999999998</v>
      </c>
      <c r="L6764">
        <v>0</v>
      </c>
      <c r="M6764">
        <v>1</v>
      </c>
      <c r="N6764">
        <f t="shared" si="106"/>
        <v>10</v>
      </c>
    </row>
    <row r="6765" spans="1:14" x14ac:dyDescent="0.3">
      <c r="A6765" s="40">
        <v>6764</v>
      </c>
      <c r="B6765" s="38" t="s">
        <v>419</v>
      </c>
      <c r="C6765" s="38" t="s">
        <v>133</v>
      </c>
      <c r="D6765">
        <v>282.14999999999998</v>
      </c>
      <c r="E6765">
        <v>98815</v>
      </c>
      <c r="F6765">
        <v>6.7</v>
      </c>
      <c r="G6765">
        <v>140</v>
      </c>
      <c r="H6765">
        <v>6.8570700000000002</v>
      </c>
      <c r="I6765">
        <v>0</v>
      </c>
      <c r="J6765">
        <v>0</v>
      </c>
      <c r="K6765">
        <v>268.75799999999998</v>
      </c>
      <c r="L6765">
        <v>0</v>
      </c>
      <c r="M6765">
        <v>1</v>
      </c>
      <c r="N6765">
        <f t="shared" si="106"/>
        <v>9</v>
      </c>
    </row>
    <row r="6766" spans="1:14" x14ac:dyDescent="0.3">
      <c r="A6766" s="40">
        <v>6765</v>
      </c>
      <c r="B6766" s="38" t="s">
        <v>419</v>
      </c>
      <c r="C6766" s="38" t="s">
        <v>134</v>
      </c>
      <c r="D6766">
        <v>282.14999999999998</v>
      </c>
      <c r="E6766">
        <v>98815</v>
      </c>
      <c r="F6766">
        <v>6.2</v>
      </c>
      <c r="G6766">
        <v>140</v>
      </c>
      <c r="H6766">
        <v>6.8570700000000002</v>
      </c>
      <c r="I6766">
        <v>0</v>
      </c>
      <c r="J6766">
        <v>0</v>
      </c>
      <c r="K6766">
        <v>268.75799999999998</v>
      </c>
      <c r="L6766">
        <v>0</v>
      </c>
      <c r="M6766">
        <v>1</v>
      </c>
      <c r="N6766">
        <f t="shared" si="106"/>
        <v>9</v>
      </c>
    </row>
    <row r="6767" spans="1:14" x14ac:dyDescent="0.3">
      <c r="A6767" s="40">
        <v>6766</v>
      </c>
      <c r="B6767" s="38" t="s">
        <v>419</v>
      </c>
      <c r="C6767" s="38" t="s">
        <v>135</v>
      </c>
      <c r="D6767">
        <v>282.14999999999998</v>
      </c>
      <c r="E6767">
        <v>98815</v>
      </c>
      <c r="F6767">
        <v>5.0999999999999996</v>
      </c>
      <c r="G6767">
        <v>140</v>
      </c>
      <c r="H6767">
        <v>7.3437999999999999</v>
      </c>
      <c r="I6767">
        <v>0</v>
      </c>
      <c r="J6767">
        <v>0</v>
      </c>
      <c r="K6767">
        <v>268.983</v>
      </c>
      <c r="L6767">
        <v>0</v>
      </c>
      <c r="M6767">
        <v>1</v>
      </c>
      <c r="N6767">
        <f t="shared" si="106"/>
        <v>9</v>
      </c>
    </row>
    <row r="6768" spans="1:14" x14ac:dyDescent="0.3">
      <c r="A6768" s="40">
        <v>6767</v>
      </c>
      <c r="B6768" s="38" t="s">
        <v>419</v>
      </c>
      <c r="C6768" s="38" t="s">
        <v>136</v>
      </c>
      <c r="D6768">
        <v>282.14999999999998</v>
      </c>
      <c r="E6768">
        <v>98815</v>
      </c>
      <c r="F6768">
        <v>5.0999999999999996</v>
      </c>
      <c r="G6768">
        <v>140</v>
      </c>
      <c r="H6768">
        <v>7.3437999999999999</v>
      </c>
      <c r="I6768">
        <v>0</v>
      </c>
      <c r="J6768">
        <v>0</v>
      </c>
      <c r="K6768">
        <v>268.983</v>
      </c>
      <c r="L6768">
        <v>0</v>
      </c>
      <c r="M6768">
        <v>1</v>
      </c>
      <c r="N6768">
        <f t="shared" si="106"/>
        <v>9</v>
      </c>
    </row>
    <row r="6769" spans="1:14" x14ac:dyDescent="0.3">
      <c r="A6769" s="40">
        <v>6768</v>
      </c>
      <c r="B6769" s="38" t="s">
        <v>419</v>
      </c>
      <c r="C6769" s="38" t="s">
        <v>137</v>
      </c>
      <c r="D6769">
        <v>281.14999999999998</v>
      </c>
      <c r="E6769">
        <v>98806</v>
      </c>
      <c r="F6769">
        <v>4.0999999999999996</v>
      </c>
      <c r="G6769">
        <v>150</v>
      </c>
      <c r="H6769">
        <v>6.8577000000000004</v>
      </c>
      <c r="I6769">
        <v>0</v>
      </c>
      <c r="J6769">
        <v>0</v>
      </c>
      <c r="K6769">
        <v>267.80500000000001</v>
      </c>
      <c r="L6769">
        <v>0</v>
      </c>
      <c r="M6769">
        <v>1</v>
      </c>
      <c r="N6769">
        <f t="shared" si="106"/>
        <v>8</v>
      </c>
    </row>
    <row r="6770" spans="1:14" x14ac:dyDescent="0.3">
      <c r="A6770" s="40">
        <v>6769</v>
      </c>
      <c r="B6770" s="38" t="s">
        <v>419</v>
      </c>
      <c r="C6770" s="38" t="s">
        <v>138</v>
      </c>
      <c r="D6770">
        <v>282.14999999999998</v>
      </c>
      <c r="E6770">
        <v>98815</v>
      </c>
      <c r="F6770">
        <v>2.6</v>
      </c>
      <c r="G6770">
        <v>170</v>
      </c>
      <c r="H6770">
        <v>7.3437999999999999</v>
      </c>
      <c r="I6770">
        <v>0</v>
      </c>
      <c r="J6770">
        <v>0</v>
      </c>
      <c r="K6770">
        <v>269.09199999999998</v>
      </c>
      <c r="L6770">
        <v>0</v>
      </c>
      <c r="M6770">
        <v>1</v>
      </c>
      <c r="N6770">
        <f t="shared" si="106"/>
        <v>9</v>
      </c>
    </row>
    <row r="6771" spans="1:14" x14ac:dyDescent="0.3">
      <c r="A6771" s="40">
        <v>6770</v>
      </c>
      <c r="B6771" s="38" t="s">
        <v>420</v>
      </c>
      <c r="C6771" s="38" t="s">
        <v>115</v>
      </c>
      <c r="D6771">
        <v>282.14999999999998</v>
      </c>
      <c r="E6771">
        <v>98815</v>
      </c>
      <c r="F6771">
        <v>1.5</v>
      </c>
      <c r="G6771">
        <v>180</v>
      </c>
      <c r="H6771">
        <v>7.3437999999999999</v>
      </c>
      <c r="I6771">
        <v>0</v>
      </c>
      <c r="J6771">
        <v>0</v>
      </c>
      <c r="K6771">
        <v>269.09199999999998</v>
      </c>
      <c r="L6771">
        <v>0</v>
      </c>
      <c r="M6771">
        <v>1</v>
      </c>
      <c r="N6771">
        <f t="shared" si="106"/>
        <v>9</v>
      </c>
    </row>
    <row r="6772" spans="1:14" x14ac:dyDescent="0.3">
      <c r="A6772" s="40">
        <v>6771</v>
      </c>
      <c r="B6772" s="38" t="s">
        <v>420</v>
      </c>
      <c r="C6772" s="38" t="s">
        <v>116</v>
      </c>
      <c r="D6772">
        <v>282.14999999999998</v>
      </c>
      <c r="E6772">
        <v>98815</v>
      </c>
      <c r="F6772">
        <v>0.5</v>
      </c>
      <c r="G6772">
        <v>216</v>
      </c>
      <c r="H6772">
        <v>7.3437999999999999</v>
      </c>
      <c r="I6772">
        <v>0</v>
      </c>
      <c r="J6772">
        <v>0</v>
      </c>
      <c r="K6772">
        <v>268.983</v>
      </c>
      <c r="L6772">
        <v>0</v>
      </c>
      <c r="M6772">
        <v>1</v>
      </c>
      <c r="N6772">
        <f t="shared" si="106"/>
        <v>9</v>
      </c>
    </row>
    <row r="6773" spans="1:14" x14ac:dyDescent="0.3">
      <c r="A6773" s="40">
        <v>6772</v>
      </c>
      <c r="B6773" s="38" t="s">
        <v>420</v>
      </c>
      <c r="C6773" s="38" t="s">
        <v>117</v>
      </c>
      <c r="D6773">
        <v>282.14999999999998</v>
      </c>
      <c r="E6773">
        <v>98815</v>
      </c>
      <c r="F6773">
        <v>0.5</v>
      </c>
      <c r="G6773">
        <v>252</v>
      </c>
      <c r="H6773">
        <v>7.3437999999999999</v>
      </c>
      <c r="I6773">
        <v>0</v>
      </c>
      <c r="J6773">
        <v>0</v>
      </c>
      <c r="K6773">
        <v>268.983</v>
      </c>
      <c r="L6773">
        <v>0</v>
      </c>
      <c r="M6773">
        <v>1</v>
      </c>
      <c r="N6773">
        <f t="shared" si="106"/>
        <v>9</v>
      </c>
    </row>
    <row r="6774" spans="1:14" x14ac:dyDescent="0.3">
      <c r="A6774" s="40">
        <v>6773</v>
      </c>
      <c r="B6774" s="38" t="s">
        <v>420</v>
      </c>
      <c r="C6774" s="38" t="s">
        <v>118</v>
      </c>
      <c r="D6774">
        <v>282.14999999999998</v>
      </c>
      <c r="E6774">
        <v>98815</v>
      </c>
      <c r="F6774">
        <v>1.5</v>
      </c>
      <c r="G6774">
        <v>280</v>
      </c>
      <c r="H6774">
        <v>7.3437999999999999</v>
      </c>
      <c r="I6774">
        <v>0</v>
      </c>
      <c r="J6774">
        <v>0</v>
      </c>
      <c r="K6774">
        <v>268.983</v>
      </c>
      <c r="L6774">
        <v>0</v>
      </c>
      <c r="M6774">
        <v>1</v>
      </c>
      <c r="N6774">
        <f t="shared" si="106"/>
        <v>9</v>
      </c>
    </row>
    <row r="6775" spans="1:14" x14ac:dyDescent="0.3">
      <c r="A6775" s="40">
        <v>6774</v>
      </c>
      <c r="B6775" s="38" t="s">
        <v>420</v>
      </c>
      <c r="C6775" s="38" t="s">
        <v>119</v>
      </c>
      <c r="D6775">
        <v>282.14999999999998</v>
      </c>
      <c r="E6775">
        <v>98815</v>
      </c>
      <c r="F6775">
        <v>3.1</v>
      </c>
      <c r="G6775">
        <v>280</v>
      </c>
      <c r="H6775">
        <v>7.3437999999999999</v>
      </c>
      <c r="I6775">
        <v>0</v>
      </c>
      <c r="J6775">
        <v>0</v>
      </c>
      <c r="K6775">
        <v>268.983</v>
      </c>
      <c r="L6775">
        <v>0</v>
      </c>
      <c r="M6775">
        <v>1</v>
      </c>
      <c r="N6775">
        <f t="shared" si="106"/>
        <v>9</v>
      </c>
    </row>
    <row r="6776" spans="1:14" x14ac:dyDescent="0.3">
      <c r="A6776" s="40">
        <v>6775</v>
      </c>
      <c r="B6776" s="38" t="s">
        <v>420</v>
      </c>
      <c r="C6776" s="38" t="s">
        <v>120</v>
      </c>
      <c r="D6776">
        <v>283.14999999999998</v>
      </c>
      <c r="E6776">
        <v>98824</v>
      </c>
      <c r="F6776">
        <v>5.0999999999999996</v>
      </c>
      <c r="G6776">
        <v>290</v>
      </c>
      <c r="H6776">
        <v>7.3431300000000004</v>
      </c>
      <c r="I6776">
        <v>0</v>
      </c>
      <c r="J6776">
        <v>0</v>
      </c>
      <c r="K6776">
        <v>269.93599999999998</v>
      </c>
      <c r="L6776">
        <v>0</v>
      </c>
      <c r="M6776">
        <v>1</v>
      </c>
      <c r="N6776">
        <f t="shared" si="106"/>
        <v>10</v>
      </c>
    </row>
    <row r="6777" spans="1:14" x14ac:dyDescent="0.3">
      <c r="A6777" s="40">
        <v>6776</v>
      </c>
      <c r="B6777" s="38" t="s">
        <v>420</v>
      </c>
      <c r="C6777" s="38" t="s">
        <v>121</v>
      </c>
      <c r="D6777">
        <v>282.14999999999998</v>
      </c>
      <c r="E6777">
        <v>98815</v>
      </c>
      <c r="F6777">
        <v>4.0999999999999996</v>
      </c>
      <c r="G6777">
        <v>310</v>
      </c>
      <c r="H6777">
        <v>7.3437999999999999</v>
      </c>
      <c r="I6777">
        <v>3.6</v>
      </c>
      <c r="J6777">
        <v>0</v>
      </c>
      <c r="K6777">
        <v>268.245</v>
      </c>
      <c r="L6777">
        <v>0</v>
      </c>
      <c r="M6777">
        <v>1</v>
      </c>
      <c r="N6777">
        <f t="shared" si="106"/>
        <v>9</v>
      </c>
    </row>
    <row r="6778" spans="1:14" x14ac:dyDescent="0.3">
      <c r="A6778" s="40">
        <v>6777</v>
      </c>
      <c r="B6778" s="38" t="s">
        <v>420</v>
      </c>
      <c r="C6778" s="38" t="s">
        <v>122</v>
      </c>
      <c r="D6778">
        <v>282.14999999999998</v>
      </c>
      <c r="E6778">
        <v>98815</v>
      </c>
      <c r="F6778">
        <v>3.6</v>
      </c>
      <c r="G6778">
        <v>290</v>
      </c>
      <c r="H6778">
        <v>7.3437999999999999</v>
      </c>
      <c r="I6778">
        <v>241.2</v>
      </c>
      <c r="J6778">
        <v>237.6</v>
      </c>
      <c r="K6778">
        <v>268.50799999999998</v>
      </c>
      <c r="L6778">
        <v>0</v>
      </c>
      <c r="M6778">
        <v>1</v>
      </c>
      <c r="N6778">
        <f t="shared" si="106"/>
        <v>9</v>
      </c>
    </row>
    <row r="6779" spans="1:14" x14ac:dyDescent="0.3">
      <c r="A6779" s="40">
        <v>6778</v>
      </c>
      <c r="B6779" s="38" t="s">
        <v>420</v>
      </c>
      <c r="C6779" s="38" t="s">
        <v>123</v>
      </c>
      <c r="D6779">
        <v>284.14999999999998</v>
      </c>
      <c r="E6779">
        <v>98833</v>
      </c>
      <c r="F6779">
        <v>4.5999999999999996</v>
      </c>
      <c r="G6779">
        <v>270</v>
      </c>
      <c r="H6779">
        <v>7.3424500000000004</v>
      </c>
      <c r="I6779">
        <v>687.6</v>
      </c>
      <c r="J6779">
        <v>1234.8</v>
      </c>
      <c r="K6779">
        <v>270.14699999999999</v>
      </c>
      <c r="L6779">
        <v>0</v>
      </c>
      <c r="M6779">
        <v>1</v>
      </c>
      <c r="N6779">
        <f t="shared" si="106"/>
        <v>11</v>
      </c>
    </row>
    <row r="6780" spans="1:14" x14ac:dyDescent="0.3">
      <c r="A6780" s="40">
        <v>6779</v>
      </c>
      <c r="B6780" s="38" t="s">
        <v>420</v>
      </c>
      <c r="C6780" s="38" t="s">
        <v>124</v>
      </c>
      <c r="D6780">
        <v>284.14999999999998</v>
      </c>
      <c r="E6780">
        <v>98833</v>
      </c>
      <c r="F6780">
        <v>5.7</v>
      </c>
      <c r="G6780">
        <v>280</v>
      </c>
      <c r="H6780">
        <v>7.3424500000000004</v>
      </c>
      <c r="I6780">
        <v>1044</v>
      </c>
      <c r="J6780">
        <v>1512</v>
      </c>
      <c r="K6780">
        <v>270.411</v>
      </c>
      <c r="L6780">
        <v>0</v>
      </c>
      <c r="M6780">
        <v>1</v>
      </c>
      <c r="N6780">
        <f t="shared" si="106"/>
        <v>11</v>
      </c>
    </row>
    <row r="6781" spans="1:14" x14ac:dyDescent="0.3">
      <c r="A6781" s="40">
        <v>6780</v>
      </c>
      <c r="B6781" s="38" t="s">
        <v>420</v>
      </c>
      <c r="C6781" s="38" t="s">
        <v>125</v>
      </c>
      <c r="D6781">
        <v>285.14999999999998</v>
      </c>
      <c r="E6781">
        <v>98841</v>
      </c>
      <c r="F6781">
        <v>5.7</v>
      </c>
      <c r="G6781">
        <v>280</v>
      </c>
      <c r="H6781">
        <v>7.34185</v>
      </c>
      <c r="I6781">
        <v>1332</v>
      </c>
      <c r="J6781">
        <v>1760.4</v>
      </c>
      <c r="K6781">
        <v>271.363</v>
      </c>
      <c r="L6781">
        <v>0</v>
      </c>
      <c r="M6781">
        <v>1</v>
      </c>
      <c r="N6781">
        <f t="shared" si="106"/>
        <v>12</v>
      </c>
    </row>
    <row r="6782" spans="1:14" x14ac:dyDescent="0.3">
      <c r="A6782" s="40">
        <v>6781</v>
      </c>
      <c r="B6782" s="38" t="s">
        <v>420</v>
      </c>
      <c r="C6782" s="38" t="s">
        <v>126</v>
      </c>
      <c r="D6782">
        <v>286.14999999999998</v>
      </c>
      <c r="E6782">
        <v>98850</v>
      </c>
      <c r="F6782">
        <v>4.5999999999999996</v>
      </c>
      <c r="G6782">
        <v>280</v>
      </c>
      <c r="H6782">
        <v>7.8583999999999996</v>
      </c>
      <c r="I6782">
        <v>1476</v>
      </c>
      <c r="J6782">
        <v>1854</v>
      </c>
      <c r="K6782">
        <v>272.541</v>
      </c>
      <c r="L6782">
        <v>0</v>
      </c>
      <c r="M6782">
        <v>1</v>
      </c>
      <c r="N6782">
        <f t="shared" si="106"/>
        <v>13</v>
      </c>
    </row>
    <row r="6783" spans="1:14" x14ac:dyDescent="0.3">
      <c r="A6783" s="40">
        <v>6782</v>
      </c>
      <c r="B6783" s="38" t="s">
        <v>420</v>
      </c>
      <c r="C6783" s="38" t="s">
        <v>127</v>
      </c>
      <c r="D6783">
        <v>287.14999999999998</v>
      </c>
      <c r="E6783">
        <v>98858</v>
      </c>
      <c r="F6783">
        <v>5.7</v>
      </c>
      <c r="G6783">
        <v>280</v>
      </c>
      <c r="H6783">
        <v>7.8577599999999999</v>
      </c>
      <c r="I6783">
        <v>1548</v>
      </c>
      <c r="J6783">
        <v>2322</v>
      </c>
      <c r="K6783">
        <v>273.226</v>
      </c>
      <c r="L6783">
        <v>0</v>
      </c>
      <c r="M6783">
        <v>1</v>
      </c>
      <c r="N6783">
        <f t="shared" si="106"/>
        <v>14</v>
      </c>
    </row>
    <row r="6784" spans="1:14" x14ac:dyDescent="0.3">
      <c r="A6784" s="40">
        <v>6783</v>
      </c>
      <c r="B6784" s="38" t="s">
        <v>420</v>
      </c>
      <c r="C6784" s="38" t="s">
        <v>128</v>
      </c>
      <c r="D6784">
        <v>287.14999999999998</v>
      </c>
      <c r="E6784">
        <v>98858</v>
      </c>
      <c r="F6784">
        <v>6.2</v>
      </c>
      <c r="G6784">
        <v>270</v>
      </c>
      <c r="H6784">
        <v>7.8577599999999999</v>
      </c>
      <c r="I6784">
        <v>1360.8</v>
      </c>
      <c r="J6784">
        <v>2091.6</v>
      </c>
      <c r="K6784">
        <v>273.226</v>
      </c>
      <c r="L6784">
        <v>0</v>
      </c>
      <c r="M6784">
        <v>1</v>
      </c>
      <c r="N6784">
        <f t="shared" si="106"/>
        <v>14</v>
      </c>
    </row>
    <row r="6785" spans="1:14" x14ac:dyDescent="0.3">
      <c r="A6785" s="40">
        <v>6784</v>
      </c>
      <c r="B6785" s="38" t="s">
        <v>420</v>
      </c>
      <c r="C6785" s="38" t="s">
        <v>129</v>
      </c>
      <c r="D6785">
        <v>287.14999999999998</v>
      </c>
      <c r="E6785">
        <v>98858</v>
      </c>
      <c r="F6785">
        <v>6.2</v>
      </c>
      <c r="G6785">
        <v>270</v>
      </c>
      <c r="H6785">
        <v>8.4073200000000003</v>
      </c>
      <c r="I6785">
        <v>1022.4</v>
      </c>
      <c r="J6785">
        <v>1764</v>
      </c>
      <c r="K6785">
        <v>273.45100000000002</v>
      </c>
      <c r="L6785">
        <v>0</v>
      </c>
      <c r="M6785">
        <v>1</v>
      </c>
      <c r="N6785">
        <f t="shared" si="106"/>
        <v>14</v>
      </c>
    </row>
    <row r="6786" spans="1:14" x14ac:dyDescent="0.3">
      <c r="A6786" s="40">
        <v>6785</v>
      </c>
      <c r="B6786" s="38" t="s">
        <v>420</v>
      </c>
      <c r="C6786" s="38" t="s">
        <v>130</v>
      </c>
      <c r="D6786">
        <v>286.14999999999998</v>
      </c>
      <c r="E6786">
        <v>98850</v>
      </c>
      <c r="F6786">
        <v>5.0999999999999996</v>
      </c>
      <c r="G6786">
        <v>280</v>
      </c>
      <c r="H6786">
        <v>8.4080100000000009</v>
      </c>
      <c r="I6786">
        <v>594</v>
      </c>
      <c r="J6786">
        <v>1029.5999999999999</v>
      </c>
      <c r="K6786">
        <v>272.49900000000002</v>
      </c>
      <c r="L6786">
        <v>0</v>
      </c>
      <c r="M6786">
        <v>1</v>
      </c>
      <c r="N6786">
        <f t="shared" si="106"/>
        <v>13</v>
      </c>
    </row>
    <row r="6787" spans="1:14" x14ac:dyDescent="0.3">
      <c r="A6787" s="40">
        <v>6786</v>
      </c>
      <c r="B6787" s="38" t="s">
        <v>420</v>
      </c>
      <c r="C6787" s="38" t="s">
        <v>131</v>
      </c>
      <c r="D6787">
        <v>286.14999999999998</v>
      </c>
      <c r="E6787">
        <v>98850</v>
      </c>
      <c r="F6787">
        <v>5.0999999999999996</v>
      </c>
      <c r="G6787">
        <v>280</v>
      </c>
      <c r="H6787">
        <v>8.4080100000000009</v>
      </c>
      <c r="I6787">
        <v>165.6</v>
      </c>
      <c r="J6787">
        <v>136.80000000000001</v>
      </c>
      <c r="K6787">
        <v>272.76600000000002</v>
      </c>
      <c r="L6787">
        <v>0</v>
      </c>
      <c r="M6787">
        <v>1</v>
      </c>
      <c r="N6787">
        <f t="shared" ref="N6787:N6850" si="107">CONVERT(D6787,"K", "C")</f>
        <v>13</v>
      </c>
    </row>
    <row r="6788" spans="1:14" x14ac:dyDescent="0.3">
      <c r="A6788" s="40">
        <v>6787</v>
      </c>
      <c r="B6788" s="38" t="s">
        <v>420</v>
      </c>
      <c r="C6788" s="38" t="s">
        <v>132</v>
      </c>
      <c r="D6788">
        <v>285.14999999999998</v>
      </c>
      <c r="E6788">
        <v>98841</v>
      </c>
      <c r="F6788">
        <v>5.0999999999999996</v>
      </c>
      <c r="G6788">
        <v>270</v>
      </c>
      <c r="H6788">
        <v>7.8591300000000004</v>
      </c>
      <c r="I6788">
        <v>0</v>
      </c>
      <c r="J6788">
        <v>0</v>
      </c>
      <c r="K6788">
        <v>272.06900000000002</v>
      </c>
      <c r="L6788">
        <v>0</v>
      </c>
      <c r="M6788">
        <v>1</v>
      </c>
      <c r="N6788">
        <f t="shared" si="107"/>
        <v>12</v>
      </c>
    </row>
    <row r="6789" spans="1:14" x14ac:dyDescent="0.3">
      <c r="A6789" s="40">
        <v>6788</v>
      </c>
      <c r="B6789" s="38" t="s">
        <v>420</v>
      </c>
      <c r="C6789" s="38" t="s">
        <v>133</v>
      </c>
      <c r="D6789">
        <v>285.14999999999998</v>
      </c>
      <c r="E6789">
        <v>98841</v>
      </c>
      <c r="F6789">
        <v>3.6</v>
      </c>
      <c r="G6789">
        <v>260</v>
      </c>
      <c r="H6789">
        <v>7.8591300000000004</v>
      </c>
      <c r="I6789">
        <v>0</v>
      </c>
      <c r="J6789">
        <v>0</v>
      </c>
      <c r="K6789">
        <v>271.58800000000002</v>
      </c>
      <c r="L6789">
        <v>0</v>
      </c>
      <c r="M6789">
        <v>1</v>
      </c>
      <c r="N6789">
        <f t="shared" si="107"/>
        <v>12</v>
      </c>
    </row>
    <row r="6790" spans="1:14" x14ac:dyDescent="0.3">
      <c r="A6790" s="40">
        <v>6789</v>
      </c>
      <c r="B6790" s="38" t="s">
        <v>420</v>
      </c>
      <c r="C6790" s="38" t="s">
        <v>134</v>
      </c>
      <c r="D6790">
        <v>284.14999999999998</v>
      </c>
      <c r="E6790">
        <v>98833</v>
      </c>
      <c r="F6790">
        <v>3.6</v>
      </c>
      <c r="G6790">
        <v>270</v>
      </c>
      <c r="H6790">
        <v>7.8597700000000001</v>
      </c>
      <c r="I6790">
        <v>0</v>
      </c>
      <c r="J6790">
        <v>0</v>
      </c>
      <c r="K6790">
        <v>271.11500000000001</v>
      </c>
      <c r="L6790">
        <v>0</v>
      </c>
      <c r="M6790">
        <v>1</v>
      </c>
      <c r="N6790">
        <f t="shared" si="107"/>
        <v>11</v>
      </c>
    </row>
    <row r="6791" spans="1:14" x14ac:dyDescent="0.3">
      <c r="A6791" s="40">
        <v>6790</v>
      </c>
      <c r="B6791" s="38" t="s">
        <v>420</v>
      </c>
      <c r="C6791" s="38" t="s">
        <v>135</v>
      </c>
      <c r="D6791">
        <v>284.14999999999998</v>
      </c>
      <c r="E6791">
        <v>98833</v>
      </c>
      <c r="F6791">
        <v>3.1</v>
      </c>
      <c r="G6791">
        <v>270</v>
      </c>
      <c r="H6791">
        <v>7.8597700000000001</v>
      </c>
      <c r="I6791">
        <v>0</v>
      </c>
      <c r="J6791">
        <v>0</v>
      </c>
      <c r="K6791">
        <v>271.11500000000001</v>
      </c>
      <c r="L6791">
        <v>0</v>
      </c>
      <c r="M6791">
        <v>1</v>
      </c>
      <c r="N6791">
        <f t="shared" si="107"/>
        <v>11</v>
      </c>
    </row>
    <row r="6792" spans="1:14" x14ac:dyDescent="0.3">
      <c r="A6792" s="40">
        <v>6791</v>
      </c>
      <c r="B6792" s="38" t="s">
        <v>420</v>
      </c>
      <c r="C6792" s="38" t="s">
        <v>136</v>
      </c>
      <c r="D6792">
        <v>284.14999999999998</v>
      </c>
      <c r="E6792">
        <v>98833</v>
      </c>
      <c r="F6792">
        <v>0.5</v>
      </c>
      <c r="G6792">
        <v>196</v>
      </c>
      <c r="H6792">
        <v>7.8597700000000001</v>
      </c>
      <c r="I6792">
        <v>0</v>
      </c>
      <c r="J6792">
        <v>0</v>
      </c>
      <c r="K6792">
        <v>271.11500000000001</v>
      </c>
      <c r="L6792">
        <v>0</v>
      </c>
      <c r="M6792">
        <v>1</v>
      </c>
      <c r="N6792">
        <f t="shared" si="107"/>
        <v>11</v>
      </c>
    </row>
    <row r="6793" spans="1:14" x14ac:dyDescent="0.3">
      <c r="A6793" s="40">
        <v>6792</v>
      </c>
      <c r="B6793" s="38" t="s">
        <v>420</v>
      </c>
      <c r="C6793" s="38" t="s">
        <v>137</v>
      </c>
      <c r="D6793">
        <v>284.14999999999998</v>
      </c>
      <c r="E6793">
        <v>98833</v>
      </c>
      <c r="F6793">
        <v>1.5</v>
      </c>
      <c r="G6793">
        <v>187</v>
      </c>
      <c r="H6793">
        <v>7.8597700000000001</v>
      </c>
      <c r="I6793">
        <v>0</v>
      </c>
      <c r="J6793">
        <v>0</v>
      </c>
      <c r="K6793">
        <v>271.11500000000001</v>
      </c>
      <c r="L6793">
        <v>0</v>
      </c>
      <c r="M6793">
        <v>1</v>
      </c>
      <c r="N6793">
        <f t="shared" si="107"/>
        <v>11</v>
      </c>
    </row>
    <row r="6794" spans="1:14" x14ac:dyDescent="0.3">
      <c r="A6794" s="40">
        <v>6793</v>
      </c>
      <c r="B6794" s="38" t="s">
        <v>420</v>
      </c>
      <c r="C6794" s="38" t="s">
        <v>138</v>
      </c>
      <c r="D6794">
        <v>284.14999999999998</v>
      </c>
      <c r="E6794">
        <v>98833</v>
      </c>
      <c r="F6794">
        <v>2.6</v>
      </c>
      <c r="G6794">
        <v>230</v>
      </c>
      <c r="H6794">
        <v>7.8597700000000001</v>
      </c>
      <c r="I6794">
        <v>0</v>
      </c>
      <c r="J6794">
        <v>0</v>
      </c>
      <c r="K6794">
        <v>271.11500000000001</v>
      </c>
      <c r="L6794">
        <v>0</v>
      </c>
      <c r="M6794">
        <v>1</v>
      </c>
      <c r="N6794">
        <f t="shared" si="107"/>
        <v>11</v>
      </c>
    </row>
    <row r="6795" spans="1:14" x14ac:dyDescent="0.3">
      <c r="A6795" s="40">
        <v>6794</v>
      </c>
      <c r="B6795" s="38" t="s">
        <v>421</v>
      </c>
      <c r="C6795" s="38" t="s">
        <v>115</v>
      </c>
      <c r="D6795">
        <v>284.14999999999998</v>
      </c>
      <c r="E6795">
        <v>98833</v>
      </c>
      <c r="F6795">
        <v>2.6</v>
      </c>
      <c r="G6795">
        <v>240</v>
      </c>
      <c r="H6795">
        <v>7.8597700000000001</v>
      </c>
      <c r="I6795">
        <v>0</v>
      </c>
      <c r="J6795">
        <v>0</v>
      </c>
      <c r="K6795">
        <v>270.63600000000002</v>
      </c>
      <c r="L6795">
        <v>0</v>
      </c>
      <c r="M6795">
        <v>1</v>
      </c>
      <c r="N6795">
        <f t="shared" si="107"/>
        <v>11</v>
      </c>
    </row>
    <row r="6796" spans="1:14" x14ac:dyDescent="0.3">
      <c r="A6796" s="40">
        <v>6795</v>
      </c>
      <c r="B6796" s="38" t="s">
        <v>421</v>
      </c>
      <c r="C6796" s="38" t="s">
        <v>116</v>
      </c>
      <c r="D6796">
        <v>284.14999999999998</v>
      </c>
      <c r="E6796">
        <v>98833</v>
      </c>
      <c r="F6796">
        <v>2.1</v>
      </c>
      <c r="G6796">
        <v>240</v>
      </c>
      <c r="H6796">
        <v>7.8597700000000001</v>
      </c>
      <c r="I6796">
        <v>0</v>
      </c>
      <c r="J6796">
        <v>0</v>
      </c>
      <c r="K6796">
        <v>270.63600000000002</v>
      </c>
      <c r="L6796">
        <v>0</v>
      </c>
      <c r="M6796">
        <v>1</v>
      </c>
      <c r="N6796">
        <f t="shared" si="107"/>
        <v>11</v>
      </c>
    </row>
    <row r="6797" spans="1:14" x14ac:dyDescent="0.3">
      <c r="A6797" s="40">
        <v>6796</v>
      </c>
      <c r="B6797" s="38" t="s">
        <v>421</v>
      </c>
      <c r="C6797" s="38" t="s">
        <v>117</v>
      </c>
      <c r="D6797">
        <v>284.14999999999998</v>
      </c>
      <c r="E6797">
        <v>98833</v>
      </c>
      <c r="F6797">
        <v>3.1</v>
      </c>
      <c r="G6797">
        <v>240</v>
      </c>
      <c r="H6797">
        <v>7.8597700000000001</v>
      </c>
      <c r="I6797">
        <v>0</v>
      </c>
      <c r="J6797">
        <v>0</v>
      </c>
      <c r="K6797">
        <v>270.63600000000002</v>
      </c>
      <c r="L6797">
        <v>0</v>
      </c>
      <c r="M6797">
        <v>1</v>
      </c>
      <c r="N6797">
        <f t="shared" si="107"/>
        <v>11</v>
      </c>
    </row>
    <row r="6798" spans="1:14" x14ac:dyDescent="0.3">
      <c r="A6798" s="40">
        <v>6797</v>
      </c>
      <c r="B6798" s="38" t="s">
        <v>421</v>
      </c>
      <c r="C6798" s="38" t="s">
        <v>118</v>
      </c>
      <c r="D6798">
        <v>284.14999999999998</v>
      </c>
      <c r="E6798">
        <v>98833</v>
      </c>
      <c r="F6798">
        <v>6.2</v>
      </c>
      <c r="G6798">
        <v>260</v>
      </c>
      <c r="H6798">
        <v>7.3424500000000004</v>
      </c>
      <c r="I6798">
        <v>0</v>
      </c>
      <c r="J6798">
        <v>0</v>
      </c>
      <c r="K6798">
        <v>270.89</v>
      </c>
      <c r="L6798">
        <v>0</v>
      </c>
      <c r="M6798">
        <v>1</v>
      </c>
      <c r="N6798">
        <f t="shared" si="107"/>
        <v>11</v>
      </c>
    </row>
    <row r="6799" spans="1:14" x14ac:dyDescent="0.3">
      <c r="A6799" s="40">
        <v>6798</v>
      </c>
      <c r="B6799" s="38" t="s">
        <v>421</v>
      </c>
      <c r="C6799" s="38" t="s">
        <v>119</v>
      </c>
      <c r="D6799">
        <v>284.14999999999998</v>
      </c>
      <c r="E6799">
        <v>98833</v>
      </c>
      <c r="F6799">
        <v>4.0999999999999996</v>
      </c>
      <c r="G6799">
        <v>270</v>
      </c>
      <c r="H6799">
        <v>7.3424500000000004</v>
      </c>
      <c r="I6799">
        <v>0</v>
      </c>
      <c r="J6799">
        <v>0</v>
      </c>
      <c r="K6799">
        <v>270.411</v>
      </c>
      <c r="L6799">
        <v>0</v>
      </c>
      <c r="M6799">
        <v>1</v>
      </c>
      <c r="N6799">
        <f t="shared" si="107"/>
        <v>11</v>
      </c>
    </row>
    <row r="6800" spans="1:14" x14ac:dyDescent="0.3">
      <c r="A6800" s="40">
        <v>6799</v>
      </c>
      <c r="B6800" s="38" t="s">
        <v>421</v>
      </c>
      <c r="C6800" s="38" t="s">
        <v>120</v>
      </c>
      <c r="D6800">
        <v>284.14999999999998</v>
      </c>
      <c r="E6800">
        <v>98833</v>
      </c>
      <c r="F6800">
        <v>6.2</v>
      </c>
      <c r="G6800">
        <v>270</v>
      </c>
      <c r="H6800">
        <v>7.3424500000000004</v>
      </c>
      <c r="I6800">
        <v>0</v>
      </c>
      <c r="J6800">
        <v>0</v>
      </c>
      <c r="K6800">
        <v>270.411</v>
      </c>
      <c r="L6800">
        <v>0</v>
      </c>
      <c r="M6800">
        <v>1</v>
      </c>
      <c r="N6800">
        <f t="shared" si="107"/>
        <v>11</v>
      </c>
    </row>
    <row r="6801" spans="1:14" x14ac:dyDescent="0.3">
      <c r="A6801" s="40">
        <v>6800</v>
      </c>
      <c r="B6801" s="38" t="s">
        <v>421</v>
      </c>
      <c r="C6801" s="38" t="s">
        <v>121</v>
      </c>
      <c r="D6801">
        <v>283.14999999999998</v>
      </c>
      <c r="E6801">
        <v>98824</v>
      </c>
      <c r="F6801">
        <v>8.6999999999999993</v>
      </c>
      <c r="G6801">
        <v>260</v>
      </c>
      <c r="H6801">
        <v>7.3431300000000004</v>
      </c>
      <c r="I6801">
        <v>0</v>
      </c>
      <c r="J6801">
        <v>0</v>
      </c>
      <c r="K6801">
        <v>269.45999999999998</v>
      </c>
      <c r="L6801">
        <v>0</v>
      </c>
      <c r="M6801">
        <v>1</v>
      </c>
      <c r="N6801">
        <f t="shared" si="107"/>
        <v>10</v>
      </c>
    </row>
    <row r="6802" spans="1:14" x14ac:dyDescent="0.3">
      <c r="A6802" s="40">
        <v>6801</v>
      </c>
      <c r="B6802" s="38" t="s">
        <v>421</v>
      </c>
      <c r="C6802" s="38" t="s">
        <v>122</v>
      </c>
      <c r="D6802">
        <v>284.14999999999998</v>
      </c>
      <c r="E6802">
        <v>98833</v>
      </c>
      <c r="F6802">
        <v>4.5999999999999996</v>
      </c>
      <c r="G6802">
        <v>250</v>
      </c>
      <c r="H6802">
        <v>7.3424500000000004</v>
      </c>
      <c r="I6802">
        <v>241.2</v>
      </c>
      <c r="J6802">
        <v>291.60000000000002</v>
      </c>
      <c r="K6802">
        <v>270.14699999999999</v>
      </c>
      <c r="L6802">
        <v>0</v>
      </c>
      <c r="M6802">
        <v>1</v>
      </c>
      <c r="N6802">
        <f t="shared" si="107"/>
        <v>11</v>
      </c>
    </row>
    <row r="6803" spans="1:14" x14ac:dyDescent="0.3">
      <c r="A6803" s="40">
        <v>6802</v>
      </c>
      <c r="B6803" s="38" t="s">
        <v>421</v>
      </c>
      <c r="C6803" s="38" t="s">
        <v>123</v>
      </c>
      <c r="D6803">
        <v>285.14999999999998</v>
      </c>
      <c r="E6803">
        <v>98841</v>
      </c>
      <c r="F6803">
        <v>6.7</v>
      </c>
      <c r="G6803">
        <v>260</v>
      </c>
      <c r="H6803">
        <v>7.8591300000000004</v>
      </c>
      <c r="I6803">
        <v>630</v>
      </c>
      <c r="J6803">
        <v>1026</v>
      </c>
      <c r="K6803">
        <v>271.58800000000002</v>
      </c>
      <c r="L6803">
        <v>0</v>
      </c>
      <c r="M6803">
        <v>1</v>
      </c>
      <c r="N6803">
        <f t="shared" si="107"/>
        <v>12</v>
      </c>
    </row>
    <row r="6804" spans="1:14" x14ac:dyDescent="0.3">
      <c r="A6804" s="40">
        <v>6803</v>
      </c>
      <c r="B6804" s="38" t="s">
        <v>421</v>
      </c>
      <c r="C6804" s="38" t="s">
        <v>124</v>
      </c>
      <c r="D6804">
        <v>284.14999999999998</v>
      </c>
      <c r="E6804">
        <v>98833</v>
      </c>
      <c r="F6804">
        <v>5.0999999999999996</v>
      </c>
      <c r="G6804">
        <v>260</v>
      </c>
      <c r="H6804">
        <v>7.8597700000000001</v>
      </c>
      <c r="I6804">
        <v>1022.4</v>
      </c>
      <c r="J6804">
        <v>1432.8</v>
      </c>
      <c r="K6804">
        <v>270.63600000000002</v>
      </c>
      <c r="L6804">
        <v>0</v>
      </c>
      <c r="M6804">
        <v>1</v>
      </c>
      <c r="N6804">
        <f t="shared" si="107"/>
        <v>11</v>
      </c>
    </row>
    <row r="6805" spans="1:14" x14ac:dyDescent="0.3">
      <c r="A6805" s="40">
        <v>6804</v>
      </c>
      <c r="B6805" s="38" t="s">
        <v>421</v>
      </c>
      <c r="C6805" s="38" t="s">
        <v>125</v>
      </c>
      <c r="D6805">
        <v>285.14999999999998</v>
      </c>
      <c r="E6805">
        <v>98841</v>
      </c>
      <c r="F6805">
        <v>7.2</v>
      </c>
      <c r="G6805">
        <v>270</v>
      </c>
      <c r="H6805">
        <v>7.8591300000000004</v>
      </c>
      <c r="I6805">
        <v>1310.4000000000001</v>
      </c>
      <c r="J6805">
        <v>1738.8</v>
      </c>
      <c r="K6805">
        <v>271.58800000000002</v>
      </c>
      <c r="L6805">
        <v>0</v>
      </c>
      <c r="M6805">
        <v>1</v>
      </c>
      <c r="N6805">
        <f t="shared" si="107"/>
        <v>12</v>
      </c>
    </row>
    <row r="6806" spans="1:14" x14ac:dyDescent="0.3">
      <c r="A6806" s="40">
        <v>6805</v>
      </c>
      <c r="B6806" s="38" t="s">
        <v>421</v>
      </c>
      <c r="C6806" s="38" t="s">
        <v>126</v>
      </c>
      <c r="D6806">
        <v>287.14999999999998</v>
      </c>
      <c r="E6806">
        <v>98858</v>
      </c>
      <c r="F6806">
        <v>9.8000000000000007</v>
      </c>
      <c r="G6806">
        <v>280</v>
      </c>
      <c r="H6806">
        <v>7.3405699999999996</v>
      </c>
      <c r="I6806">
        <v>1458</v>
      </c>
      <c r="J6806">
        <v>1609.2</v>
      </c>
      <c r="K6806">
        <v>273.26600000000002</v>
      </c>
      <c r="L6806">
        <v>0</v>
      </c>
      <c r="M6806">
        <v>1</v>
      </c>
      <c r="N6806">
        <f t="shared" si="107"/>
        <v>14</v>
      </c>
    </row>
    <row r="6807" spans="1:14" x14ac:dyDescent="0.3">
      <c r="A6807" s="40">
        <v>6806</v>
      </c>
      <c r="B6807" s="38" t="s">
        <v>421</v>
      </c>
      <c r="C6807" s="38" t="s">
        <v>127</v>
      </c>
      <c r="D6807">
        <v>287.14999999999998</v>
      </c>
      <c r="E6807">
        <v>98858</v>
      </c>
      <c r="F6807">
        <v>8.6999999999999993</v>
      </c>
      <c r="G6807">
        <v>290</v>
      </c>
      <c r="H6807">
        <v>9.61083</v>
      </c>
      <c r="I6807">
        <v>1429.2</v>
      </c>
      <c r="J6807">
        <v>1796.4</v>
      </c>
      <c r="K6807">
        <v>274.16699999999997</v>
      </c>
      <c r="L6807">
        <v>0</v>
      </c>
      <c r="M6807">
        <v>1</v>
      </c>
      <c r="N6807">
        <f t="shared" si="107"/>
        <v>14</v>
      </c>
    </row>
    <row r="6808" spans="1:14" x14ac:dyDescent="0.3">
      <c r="A6808" s="40">
        <v>6807</v>
      </c>
      <c r="B6808" s="38" t="s">
        <v>421</v>
      </c>
      <c r="C6808" s="38" t="s">
        <v>128</v>
      </c>
      <c r="D6808">
        <v>285.14999999999998</v>
      </c>
      <c r="E6808">
        <v>98841</v>
      </c>
      <c r="F6808">
        <v>10.8</v>
      </c>
      <c r="G6808">
        <v>310</v>
      </c>
      <c r="H6808">
        <v>8.9926200000000005</v>
      </c>
      <c r="I6808">
        <v>1256.4000000000001</v>
      </c>
      <c r="J6808">
        <v>1728</v>
      </c>
      <c r="K6808">
        <v>272.036</v>
      </c>
      <c r="L6808">
        <v>0</v>
      </c>
      <c r="M6808">
        <v>1</v>
      </c>
      <c r="N6808">
        <f t="shared" si="107"/>
        <v>12</v>
      </c>
    </row>
    <row r="6809" spans="1:14" x14ac:dyDescent="0.3">
      <c r="A6809" s="40">
        <v>6808</v>
      </c>
      <c r="B6809" s="38" t="s">
        <v>421</v>
      </c>
      <c r="C6809" s="38" t="s">
        <v>129</v>
      </c>
      <c r="D6809">
        <v>286.14999999999998</v>
      </c>
      <c r="E6809">
        <v>98850</v>
      </c>
      <c r="F6809">
        <v>9.8000000000000007</v>
      </c>
      <c r="G6809">
        <v>290</v>
      </c>
      <c r="H6809">
        <v>9.6116200000000003</v>
      </c>
      <c r="I6809">
        <v>939.6</v>
      </c>
      <c r="J6809">
        <v>1429.2</v>
      </c>
      <c r="K6809">
        <v>273.21199999999999</v>
      </c>
      <c r="L6809">
        <v>0</v>
      </c>
      <c r="M6809">
        <v>1</v>
      </c>
      <c r="N6809">
        <f t="shared" si="107"/>
        <v>13</v>
      </c>
    </row>
    <row r="6810" spans="1:14" x14ac:dyDescent="0.3">
      <c r="A6810" s="40">
        <v>6809</v>
      </c>
      <c r="B6810" s="38" t="s">
        <v>421</v>
      </c>
      <c r="C6810" s="38" t="s">
        <v>130</v>
      </c>
      <c r="D6810">
        <v>285.14999999999998</v>
      </c>
      <c r="E6810">
        <v>98841</v>
      </c>
      <c r="F6810">
        <v>10.3</v>
      </c>
      <c r="G6810">
        <v>300</v>
      </c>
      <c r="H6810">
        <v>8.9926200000000005</v>
      </c>
      <c r="I6810">
        <v>572.4</v>
      </c>
      <c r="J6810">
        <v>993.6</v>
      </c>
      <c r="K6810">
        <v>271.77</v>
      </c>
      <c r="L6810">
        <v>0</v>
      </c>
      <c r="M6810">
        <v>1</v>
      </c>
      <c r="N6810">
        <f t="shared" si="107"/>
        <v>12</v>
      </c>
    </row>
    <row r="6811" spans="1:14" x14ac:dyDescent="0.3">
      <c r="A6811" s="40">
        <v>6810</v>
      </c>
      <c r="B6811" s="38" t="s">
        <v>421</v>
      </c>
      <c r="C6811" s="38" t="s">
        <v>131</v>
      </c>
      <c r="D6811">
        <v>285.14999999999998</v>
      </c>
      <c r="E6811">
        <v>98841</v>
      </c>
      <c r="F6811">
        <v>8.6999999999999993</v>
      </c>
      <c r="G6811">
        <v>300</v>
      </c>
      <c r="H6811">
        <v>8.4087899999999998</v>
      </c>
      <c r="I6811">
        <v>162</v>
      </c>
      <c r="J6811">
        <v>183.6</v>
      </c>
      <c r="K6811">
        <v>271.54700000000003</v>
      </c>
      <c r="L6811">
        <v>0</v>
      </c>
      <c r="M6811">
        <v>1</v>
      </c>
      <c r="N6811">
        <f t="shared" si="107"/>
        <v>12</v>
      </c>
    </row>
    <row r="6812" spans="1:14" x14ac:dyDescent="0.3">
      <c r="A6812" s="40">
        <v>6811</v>
      </c>
      <c r="B6812" s="38" t="s">
        <v>421</v>
      </c>
      <c r="C6812" s="38" t="s">
        <v>132</v>
      </c>
      <c r="D6812">
        <v>284.14999999999998</v>
      </c>
      <c r="E6812">
        <v>98833</v>
      </c>
      <c r="F6812">
        <v>9.3000000000000007</v>
      </c>
      <c r="G6812">
        <v>300</v>
      </c>
      <c r="H6812">
        <v>7.8597700000000001</v>
      </c>
      <c r="I6812">
        <v>0</v>
      </c>
      <c r="J6812">
        <v>0</v>
      </c>
      <c r="K6812">
        <v>271.22500000000002</v>
      </c>
      <c r="L6812">
        <v>0</v>
      </c>
      <c r="M6812">
        <v>1</v>
      </c>
      <c r="N6812">
        <f t="shared" si="107"/>
        <v>11</v>
      </c>
    </row>
    <row r="6813" spans="1:14" x14ac:dyDescent="0.3">
      <c r="A6813" s="40">
        <v>6812</v>
      </c>
      <c r="B6813" s="38" t="s">
        <v>421</v>
      </c>
      <c r="C6813" s="38" t="s">
        <v>133</v>
      </c>
      <c r="D6813">
        <v>282.14999999999998</v>
      </c>
      <c r="E6813">
        <v>98815</v>
      </c>
      <c r="F6813">
        <v>6.7</v>
      </c>
      <c r="G6813">
        <v>310</v>
      </c>
      <c r="H6813">
        <v>6.3993900000000004</v>
      </c>
      <c r="I6813">
        <v>0</v>
      </c>
      <c r="J6813">
        <v>0</v>
      </c>
      <c r="K6813">
        <v>268.53199999999998</v>
      </c>
      <c r="L6813">
        <v>0</v>
      </c>
      <c r="M6813">
        <v>1</v>
      </c>
      <c r="N6813">
        <f t="shared" si="107"/>
        <v>9</v>
      </c>
    </row>
    <row r="6814" spans="1:14" x14ac:dyDescent="0.3">
      <c r="A6814" s="40">
        <v>6813</v>
      </c>
      <c r="B6814" s="38" t="s">
        <v>421</v>
      </c>
      <c r="C6814" s="38" t="s">
        <v>134</v>
      </c>
      <c r="D6814">
        <v>282.14999999999998</v>
      </c>
      <c r="E6814">
        <v>98815</v>
      </c>
      <c r="F6814">
        <v>7.2</v>
      </c>
      <c r="G6814">
        <v>300</v>
      </c>
      <c r="H6814">
        <v>5.5651000000000002</v>
      </c>
      <c r="I6814">
        <v>0</v>
      </c>
      <c r="J6814">
        <v>0</v>
      </c>
      <c r="K6814">
        <v>267.846</v>
      </c>
      <c r="L6814">
        <v>0</v>
      </c>
      <c r="M6814">
        <v>1</v>
      </c>
      <c r="N6814">
        <f t="shared" si="107"/>
        <v>9</v>
      </c>
    </row>
    <row r="6815" spans="1:14" x14ac:dyDescent="0.3">
      <c r="A6815" s="40">
        <v>6814</v>
      </c>
      <c r="B6815" s="38" t="s">
        <v>421</v>
      </c>
      <c r="C6815" s="38" t="s">
        <v>135</v>
      </c>
      <c r="D6815">
        <v>282.14999999999998</v>
      </c>
      <c r="E6815">
        <v>98815</v>
      </c>
      <c r="F6815">
        <v>7.2</v>
      </c>
      <c r="G6815">
        <v>300</v>
      </c>
      <c r="H6815">
        <v>5.5651000000000002</v>
      </c>
      <c r="I6815">
        <v>0</v>
      </c>
      <c r="J6815">
        <v>0</v>
      </c>
      <c r="K6815">
        <v>267.846</v>
      </c>
      <c r="L6815">
        <v>0</v>
      </c>
      <c r="M6815">
        <v>1</v>
      </c>
      <c r="N6815">
        <f t="shared" si="107"/>
        <v>9</v>
      </c>
    </row>
    <row r="6816" spans="1:14" x14ac:dyDescent="0.3">
      <c r="A6816" s="40">
        <v>6815</v>
      </c>
      <c r="B6816" s="38" t="s">
        <v>421</v>
      </c>
      <c r="C6816" s="38" t="s">
        <v>136</v>
      </c>
      <c r="D6816">
        <v>281.14999999999998</v>
      </c>
      <c r="E6816">
        <v>98806</v>
      </c>
      <c r="F6816">
        <v>6.2</v>
      </c>
      <c r="G6816">
        <v>300</v>
      </c>
      <c r="H6816">
        <v>5.5656100000000004</v>
      </c>
      <c r="I6816">
        <v>0</v>
      </c>
      <c r="J6816">
        <v>0</v>
      </c>
      <c r="K6816">
        <v>267.01299999999998</v>
      </c>
      <c r="L6816">
        <v>0</v>
      </c>
      <c r="M6816">
        <v>1</v>
      </c>
      <c r="N6816">
        <f t="shared" si="107"/>
        <v>8</v>
      </c>
    </row>
    <row r="6817" spans="1:14" x14ac:dyDescent="0.3">
      <c r="A6817" s="40">
        <v>6816</v>
      </c>
      <c r="B6817" s="38" t="s">
        <v>421</v>
      </c>
      <c r="C6817" s="38" t="s">
        <v>137</v>
      </c>
      <c r="D6817">
        <v>282.14999999999998</v>
      </c>
      <c r="E6817">
        <v>98815</v>
      </c>
      <c r="F6817">
        <v>6.7</v>
      </c>
      <c r="G6817">
        <v>330</v>
      </c>
      <c r="H6817">
        <v>5.5651000000000002</v>
      </c>
      <c r="I6817">
        <v>0</v>
      </c>
      <c r="J6817">
        <v>0</v>
      </c>
      <c r="K6817">
        <v>267.846</v>
      </c>
      <c r="L6817">
        <v>0</v>
      </c>
      <c r="M6817">
        <v>1</v>
      </c>
      <c r="N6817">
        <f t="shared" si="107"/>
        <v>9</v>
      </c>
    </row>
    <row r="6818" spans="1:14" x14ac:dyDescent="0.3">
      <c r="A6818" s="40">
        <v>6817</v>
      </c>
      <c r="B6818" s="38" t="s">
        <v>421</v>
      </c>
      <c r="C6818" s="38" t="s">
        <v>138</v>
      </c>
      <c r="D6818">
        <v>282.14999999999998</v>
      </c>
      <c r="E6818">
        <v>98815</v>
      </c>
      <c r="F6818">
        <v>6.7</v>
      </c>
      <c r="G6818">
        <v>340</v>
      </c>
      <c r="H6818">
        <v>5.1856</v>
      </c>
      <c r="I6818">
        <v>0</v>
      </c>
      <c r="J6818">
        <v>0</v>
      </c>
      <c r="K6818">
        <v>267.495</v>
      </c>
      <c r="L6818">
        <v>0</v>
      </c>
      <c r="M6818">
        <v>1</v>
      </c>
      <c r="N6818">
        <f t="shared" si="107"/>
        <v>9</v>
      </c>
    </row>
    <row r="6819" spans="1:14" x14ac:dyDescent="0.3">
      <c r="A6819" s="40">
        <v>6818</v>
      </c>
      <c r="B6819" s="38" t="s">
        <v>422</v>
      </c>
      <c r="C6819" s="38" t="s">
        <v>115</v>
      </c>
      <c r="D6819">
        <v>280.14999999999998</v>
      </c>
      <c r="E6819">
        <v>98798</v>
      </c>
      <c r="F6819">
        <v>5.7</v>
      </c>
      <c r="G6819">
        <v>290</v>
      </c>
      <c r="H6819">
        <v>5.1864999999999997</v>
      </c>
      <c r="I6819">
        <v>0</v>
      </c>
      <c r="J6819">
        <v>0</v>
      </c>
      <c r="K6819">
        <v>265.834</v>
      </c>
      <c r="L6819">
        <v>0</v>
      </c>
      <c r="M6819">
        <v>1</v>
      </c>
      <c r="N6819">
        <f t="shared" si="107"/>
        <v>7</v>
      </c>
    </row>
    <row r="6820" spans="1:14" x14ac:dyDescent="0.3">
      <c r="A6820" s="40">
        <v>6819</v>
      </c>
      <c r="B6820" s="38" t="s">
        <v>422</v>
      </c>
      <c r="C6820" s="38" t="s">
        <v>116</v>
      </c>
      <c r="D6820">
        <v>280.14999999999998</v>
      </c>
      <c r="E6820">
        <v>98798</v>
      </c>
      <c r="F6820">
        <v>5.7</v>
      </c>
      <c r="G6820">
        <v>330</v>
      </c>
      <c r="H6820">
        <v>5.1864999999999997</v>
      </c>
      <c r="I6820">
        <v>0</v>
      </c>
      <c r="J6820">
        <v>0</v>
      </c>
      <c r="K6820">
        <v>265.834</v>
      </c>
      <c r="L6820">
        <v>0</v>
      </c>
      <c r="M6820">
        <v>1</v>
      </c>
      <c r="N6820">
        <f t="shared" si="107"/>
        <v>7</v>
      </c>
    </row>
    <row r="6821" spans="1:14" x14ac:dyDescent="0.3">
      <c r="A6821" s="40">
        <v>6820</v>
      </c>
      <c r="B6821" s="38" t="s">
        <v>422</v>
      </c>
      <c r="C6821" s="38" t="s">
        <v>117</v>
      </c>
      <c r="D6821">
        <v>281.14999999999998</v>
      </c>
      <c r="E6821">
        <v>98806</v>
      </c>
      <c r="F6821">
        <v>7.2</v>
      </c>
      <c r="G6821">
        <v>350</v>
      </c>
      <c r="H6821">
        <v>4.8298500000000004</v>
      </c>
      <c r="I6821">
        <v>0</v>
      </c>
      <c r="J6821">
        <v>0</v>
      </c>
      <c r="K6821">
        <v>266.31599999999997</v>
      </c>
      <c r="L6821">
        <v>0</v>
      </c>
      <c r="M6821">
        <v>1</v>
      </c>
      <c r="N6821">
        <f t="shared" si="107"/>
        <v>8</v>
      </c>
    </row>
    <row r="6822" spans="1:14" x14ac:dyDescent="0.3">
      <c r="A6822" s="40">
        <v>6821</v>
      </c>
      <c r="B6822" s="38" t="s">
        <v>422</v>
      </c>
      <c r="C6822" s="38" t="s">
        <v>118</v>
      </c>
      <c r="D6822">
        <v>281.14999999999998</v>
      </c>
      <c r="E6822">
        <v>98806</v>
      </c>
      <c r="F6822">
        <v>5.7</v>
      </c>
      <c r="G6822">
        <v>340</v>
      </c>
      <c r="H6822">
        <v>4.8298500000000004</v>
      </c>
      <c r="I6822">
        <v>0</v>
      </c>
      <c r="J6822">
        <v>0</v>
      </c>
      <c r="K6822">
        <v>266.31599999999997</v>
      </c>
      <c r="L6822">
        <v>0</v>
      </c>
      <c r="M6822">
        <v>1</v>
      </c>
      <c r="N6822">
        <f t="shared" si="107"/>
        <v>8</v>
      </c>
    </row>
    <row r="6823" spans="1:14" x14ac:dyDescent="0.3">
      <c r="A6823" s="40">
        <v>6822</v>
      </c>
      <c r="B6823" s="38" t="s">
        <v>422</v>
      </c>
      <c r="C6823" s="38" t="s">
        <v>119</v>
      </c>
      <c r="D6823">
        <v>280.14999999999998</v>
      </c>
      <c r="E6823">
        <v>98798</v>
      </c>
      <c r="F6823">
        <v>4.5999999999999996</v>
      </c>
      <c r="G6823">
        <v>310</v>
      </c>
      <c r="H6823">
        <v>5.1864999999999997</v>
      </c>
      <c r="I6823">
        <v>0</v>
      </c>
      <c r="J6823">
        <v>0</v>
      </c>
      <c r="K6823">
        <v>265.834</v>
      </c>
      <c r="L6823">
        <v>0</v>
      </c>
      <c r="M6823">
        <v>1</v>
      </c>
      <c r="N6823">
        <f t="shared" si="107"/>
        <v>7</v>
      </c>
    </row>
    <row r="6824" spans="1:14" x14ac:dyDescent="0.3">
      <c r="A6824" s="40">
        <v>6823</v>
      </c>
      <c r="B6824" s="38" t="s">
        <v>422</v>
      </c>
      <c r="C6824" s="38" t="s">
        <v>120</v>
      </c>
      <c r="D6824">
        <v>278.14999999999998</v>
      </c>
      <c r="E6824">
        <v>98780</v>
      </c>
      <c r="F6824">
        <v>4.0999999999999996</v>
      </c>
      <c r="G6824">
        <v>310</v>
      </c>
      <c r="H6824">
        <v>4.8311299999999999</v>
      </c>
      <c r="I6824">
        <v>0</v>
      </c>
      <c r="J6824">
        <v>0</v>
      </c>
      <c r="K6824">
        <v>263.81799999999998</v>
      </c>
      <c r="L6824">
        <v>0</v>
      </c>
      <c r="M6824">
        <v>1</v>
      </c>
      <c r="N6824">
        <f t="shared" si="107"/>
        <v>5</v>
      </c>
    </row>
    <row r="6825" spans="1:14" x14ac:dyDescent="0.3">
      <c r="A6825" s="40">
        <v>6824</v>
      </c>
      <c r="B6825" s="38" t="s">
        <v>422</v>
      </c>
      <c r="C6825" s="38" t="s">
        <v>121</v>
      </c>
      <c r="D6825">
        <v>279.14999999999998</v>
      </c>
      <c r="E6825">
        <v>98789</v>
      </c>
      <c r="F6825">
        <v>4.5999999999999996</v>
      </c>
      <c r="G6825">
        <v>280</v>
      </c>
      <c r="H6825">
        <v>4.8306899999999997</v>
      </c>
      <c r="I6825">
        <v>0</v>
      </c>
      <c r="J6825">
        <v>0</v>
      </c>
      <c r="K6825">
        <v>264.65600000000001</v>
      </c>
      <c r="L6825">
        <v>0</v>
      </c>
      <c r="M6825">
        <v>1</v>
      </c>
      <c r="N6825">
        <f t="shared" si="107"/>
        <v>6</v>
      </c>
    </row>
    <row r="6826" spans="1:14" x14ac:dyDescent="0.3">
      <c r="A6826" s="40">
        <v>6825</v>
      </c>
      <c r="B6826" s="38" t="s">
        <v>422</v>
      </c>
      <c r="C6826" s="38" t="s">
        <v>122</v>
      </c>
      <c r="D6826">
        <v>279.14999999999998</v>
      </c>
      <c r="E6826">
        <v>98789</v>
      </c>
      <c r="F6826">
        <v>4.0999999999999996</v>
      </c>
      <c r="G6826">
        <v>300</v>
      </c>
      <c r="H6826">
        <v>4.8306899999999997</v>
      </c>
      <c r="I6826">
        <v>172.8</v>
      </c>
      <c r="J6826">
        <v>10.8</v>
      </c>
      <c r="K6826">
        <v>264.65600000000001</v>
      </c>
      <c r="L6826">
        <v>0</v>
      </c>
      <c r="M6826">
        <v>1</v>
      </c>
      <c r="N6826">
        <f t="shared" si="107"/>
        <v>6</v>
      </c>
    </row>
    <row r="6827" spans="1:14" x14ac:dyDescent="0.3">
      <c r="A6827" s="40">
        <v>6826</v>
      </c>
      <c r="B6827" s="38" t="s">
        <v>422</v>
      </c>
      <c r="C6827" s="38" t="s">
        <v>123</v>
      </c>
      <c r="D6827">
        <v>280.14999999999998</v>
      </c>
      <c r="E6827">
        <v>98798</v>
      </c>
      <c r="F6827">
        <v>3.6</v>
      </c>
      <c r="G6827">
        <v>270</v>
      </c>
      <c r="H6827">
        <v>5.1864999999999997</v>
      </c>
      <c r="I6827">
        <v>489.6</v>
      </c>
      <c r="J6827">
        <v>320.39999999999998</v>
      </c>
      <c r="K6827">
        <v>265.834</v>
      </c>
      <c r="L6827">
        <v>0</v>
      </c>
      <c r="M6827">
        <v>1</v>
      </c>
      <c r="N6827">
        <f t="shared" si="107"/>
        <v>7</v>
      </c>
    </row>
    <row r="6828" spans="1:14" x14ac:dyDescent="0.3">
      <c r="A6828" s="40">
        <v>6827</v>
      </c>
      <c r="B6828" s="38" t="s">
        <v>422</v>
      </c>
      <c r="C6828" s="38" t="s">
        <v>124</v>
      </c>
      <c r="D6828">
        <v>282.14999999999998</v>
      </c>
      <c r="E6828">
        <v>98815</v>
      </c>
      <c r="F6828">
        <v>3.6</v>
      </c>
      <c r="G6828">
        <v>310</v>
      </c>
      <c r="H6828">
        <v>5.1856</v>
      </c>
      <c r="I6828">
        <v>961.2</v>
      </c>
      <c r="J6828">
        <v>1195.2</v>
      </c>
      <c r="K6828">
        <v>267.495</v>
      </c>
      <c r="L6828">
        <v>0</v>
      </c>
      <c r="M6828">
        <v>1</v>
      </c>
      <c r="N6828">
        <f t="shared" si="107"/>
        <v>9</v>
      </c>
    </row>
    <row r="6829" spans="1:14" x14ac:dyDescent="0.3">
      <c r="A6829" s="40">
        <v>6828</v>
      </c>
      <c r="B6829" s="38" t="s">
        <v>422</v>
      </c>
      <c r="C6829" s="38" t="s">
        <v>125</v>
      </c>
      <c r="D6829">
        <v>283.14999999999998</v>
      </c>
      <c r="E6829">
        <v>98824</v>
      </c>
      <c r="F6829">
        <v>3.6</v>
      </c>
      <c r="G6829">
        <v>300</v>
      </c>
      <c r="H6829">
        <v>5.5645899999999999</v>
      </c>
      <c r="I6829">
        <v>1378.8</v>
      </c>
      <c r="J6829">
        <v>2034</v>
      </c>
      <c r="K6829">
        <v>268.28699999999998</v>
      </c>
      <c r="L6829">
        <v>0</v>
      </c>
      <c r="M6829">
        <v>1</v>
      </c>
      <c r="N6829">
        <f t="shared" si="107"/>
        <v>10</v>
      </c>
    </row>
    <row r="6830" spans="1:14" x14ac:dyDescent="0.3">
      <c r="A6830" s="40">
        <v>6829</v>
      </c>
      <c r="B6830" s="38" t="s">
        <v>422</v>
      </c>
      <c r="C6830" s="38" t="s">
        <v>126</v>
      </c>
      <c r="D6830">
        <v>284.14999999999998</v>
      </c>
      <c r="E6830">
        <v>98833</v>
      </c>
      <c r="F6830">
        <v>2.1</v>
      </c>
      <c r="G6830">
        <v>350</v>
      </c>
      <c r="H6830">
        <v>5.5640799999999997</v>
      </c>
      <c r="I6830">
        <v>1533.6</v>
      </c>
      <c r="J6830">
        <v>2350.8000000000002</v>
      </c>
      <c r="K6830">
        <v>269.23399999999998</v>
      </c>
      <c r="L6830">
        <v>0</v>
      </c>
      <c r="M6830">
        <v>1</v>
      </c>
      <c r="N6830">
        <f t="shared" si="107"/>
        <v>11</v>
      </c>
    </row>
    <row r="6831" spans="1:14" x14ac:dyDescent="0.3">
      <c r="A6831" s="40">
        <v>6830</v>
      </c>
      <c r="B6831" s="38" t="s">
        <v>422</v>
      </c>
      <c r="C6831" s="38" t="s">
        <v>127</v>
      </c>
      <c r="D6831">
        <v>284.14999999999998</v>
      </c>
      <c r="E6831">
        <v>98833</v>
      </c>
      <c r="F6831">
        <v>3.1</v>
      </c>
      <c r="G6831">
        <v>330</v>
      </c>
      <c r="H6831">
        <v>5.5640799999999997</v>
      </c>
      <c r="I6831">
        <v>1512</v>
      </c>
      <c r="J6831">
        <v>2332.8000000000002</v>
      </c>
      <c r="K6831">
        <v>269.23399999999998</v>
      </c>
      <c r="L6831">
        <v>0</v>
      </c>
      <c r="M6831">
        <v>1</v>
      </c>
      <c r="N6831">
        <f t="shared" si="107"/>
        <v>11</v>
      </c>
    </row>
    <row r="6832" spans="1:14" x14ac:dyDescent="0.3">
      <c r="A6832" s="40">
        <v>6831</v>
      </c>
      <c r="B6832" s="38" t="s">
        <v>422</v>
      </c>
      <c r="C6832" s="38" t="s">
        <v>128</v>
      </c>
      <c r="D6832">
        <v>285.14999999999998</v>
      </c>
      <c r="E6832">
        <v>98841</v>
      </c>
      <c r="F6832">
        <v>3.1</v>
      </c>
      <c r="G6832">
        <v>320</v>
      </c>
      <c r="H6832">
        <v>5.5636200000000002</v>
      </c>
      <c r="I6832">
        <v>1324.8</v>
      </c>
      <c r="J6832">
        <v>2023.2</v>
      </c>
      <c r="K6832">
        <v>270.18200000000002</v>
      </c>
      <c r="L6832">
        <v>0</v>
      </c>
      <c r="M6832">
        <v>1</v>
      </c>
      <c r="N6832">
        <f t="shared" si="107"/>
        <v>12</v>
      </c>
    </row>
    <row r="6833" spans="1:14" x14ac:dyDescent="0.3">
      <c r="A6833" s="40">
        <v>6832</v>
      </c>
      <c r="B6833" s="38" t="s">
        <v>422</v>
      </c>
      <c r="C6833" s="38" t="s">
        <v>129</v>
      </c>
      <c r="D6833">
        <v>285.14999999999998</v>
      </c>
      <c r="E6833">
        <v>98841</v>
      </c>
      <c r="F6833">
        <v>3.1</v>
      </c>
      <c r="G6833">
        <v>310</v>
      </c>
      <c r="H6833">
        <v>5.9676400000000003</v>
      </c>
      <c r="I6833">
        <v>928.8</v>
      </c>
      <c r="J6833">
        <v>1368</v>
      </c>
      <c r="K6833">
        <v>270.678</v>
      </c>
      <c r="L6833">
        <v>0</v>
      </c>
      <c r="M6833">
        <v>1</v>
      </c>
      <c r="N6833">
        <f t="shared" si="107"/>
        <v>12</v>
      </c>
    </row>
    <row r="6834" spans="1:14" x14ac:dyDescent="0.3">
      <c r="A6834" s="40">
        <v>6833</v>
      </c>
      <c r="B6834" s="38" t="s">
        <v>422</v>
      </c>
      <c r="C6834" s="38" t="s">
        <v>130</v>
      </c>
      <c r="D6834">
        <v>284.14999999999998</v>
      </c>
      <c r="E6834">
        <v>98833</v>
      </c>
      <c r="F6834">
        <v>2.6</v>
      </c>
      <c r="G6834">
        <v>280</v>
      </c>
      <c r="H6834">
        <v>5.9681300000000004</v>
      </c>
      <c r="I6834">
        <v>525.6</v>
      </c>
      <c r="J6834">
        <v>853.2</v>
      </c>
      <c r="K6834">
        <v>269.72800000000001</v>
      </c>
      <c r="L6834">
        <v>0</v>
      </c>
      <c r="M6834">
        <v>1</v>
      </c>
      <c r="N6834">
        <f t="shared" si="107"/>
        <v>11</v>
      </c>
    </row>
    <row r="6835" spans="1:14" x14ac:dyDescent="0.3">
      <c r="A6835" s="40">
        <v>6834</v>
      </c>
      <c r="B6835" s="38" t="s">
        <v>422</v>
      </c>
      <c r="C6835" s="38" t="s">
        <v>131</v>
      </c>
      <c r="D6835">
        <v>284.14999999999998</v>
      </c>
      <c r="E6835">
        <v>98833</v>
      </c>
      <c r="F6835">
        <v>2.1</v>
      </c>
      <c r="G6835">
        <v>350</v>
      </c>
      <c r="H6835">
        <v>5.9681300000000004</v>
      </c>
      <c r="I6835">
        <v>140.4</v>
      </c>
      <c r="J6835">
        <v>64.8</v>
      </c>
      <c r="K6835">
        <v>269.72800000000001</v>
      </c>
      <c r="L6835">
        <v>0</v>
      </c>
      <c r="M6835">
        <v>1</v>
      </c>
      <c r="N6835">
        <f t="shared" si="107"/>
        <v>11</v>
      </c>
    </row>
    <row r="6836" spans="1:14" x14ac:dyDescent="0.3">
      <c r="A6836" s="40">
        <v>6835</v>
      </c>
      <c r="B6836" s="38" t="s">
        <v>422</v>
      </c>
      <c r="C6836" s="38" t="s">
        <v>132</v>
      </c>
      <c r="D6836">
        <v>284.14999999999998</v>
      </c>
      <c r="E6836">
        <v>98833</v>
      </c>
      <c r="F6836">
        <v>1</v>
      </c>
      <c r="G6836">
        <v>230</v>
      </c>
      <c r="H6836">
        <v>5.9681300000000004</v>
      </c>
      <c r="I6836">
        <v>0</v>
      </c>
      <c r="J6836">
        <v>0</v>
      </c>
      <c r="K6836">
        <v>269.72800000000001</v>
      </c>
      <c r="L6836">
        <v>0</v>
      </c>
      <c r="M6836">
        <v>1</v>
      </c>
      <c r="N6836">
        <f t="shared" si="107"/>
        <v>11</v>
      </c>
    </row>
    <row r="6837" spans="1:14" x14ac:dyDescent="0.3">
      <c r="A6837" s="40">
        <v>6836</v>
      </c>
      <c r="B6837" s="38" t="s">
        <v>422</v>
      </c>
      <c r="C6837" s="38" t="s">
        <v>133</v>
      </c>
      <c r="D6837">
        <v>283.14999999999998</v>
      </c>
      <c r="E6837">
        <v>98824</v>
      </c>
      <c r="F6837">
        <v>2.1</v>
      </c>
      <c r="G6837">
        <v>310</v>
      </c>
      <c r="H6837">
        <v>5.96868</v>
      </c>
      <c r="I6837">
        <v>0</v>
      </c>
      <c r="J6837">
        <v>0</v>
      </c>
      <c r="K6837">
        <v>268.779</v>
      </c>
      <c r="L6837">
        <v>0</v>
      </c>
      <c r="M6837">
        <v>1</v>
      </c>
      <c r="N6837">
        <f t="shared" si="107"/>
        <v>10</v>
      </c>
    </row>
    <row r="6838" spans="1:14" x14ac:dyDescent="0.3">
      <c r="A6838" s="40">
        <v>6837</v>
      </c>
      <c r="B6838" s="38" t="s">
        <v>422</v>
      </c>
      <c r="C6838" s="38" t="s">
        <v>134</v>
      </c>
      <c r="D6838">
        <v>281.14999999999998</v>
      </c>
      <c r="E6838">
        <v>98806</v>
      </c>
      <c r="F6838">
        <v>3.1</v>
      </c>
      <c r="G6838">
        <v>300</v>
      </c>
      <c r="H6838">
        <v>5.5656100000000004</v>
      </c>
      <c r="I6838">
        <v>0</v>
      </c>
      <c r="J6838">
        <v>0</v>
      </c>
      <c r="K6838">
        <v>266.392</v>
      </c>
      <c r="L6838">
        <v>0</v>
      </c>
      <c r="M6838">
        <v>1</v>
      </c>
      <c r="N6838">
        <f t="shared" si="107"/>
        <v>8</v>
      </c>
    </row>
    <row r="6839" spans="1:14" x14ac:dyDescent="0.3">
      <c r="A6839" s="40">
        <v>6838</v>
      </c>
      <c r="B6839" s="38" t="s">
        <v>422</v>
      </c>
      <c r="C6839" s="38" t="s">
        <v>135</v>
      </c>
      <c r="D6839">
        <v>281.14999999999998</v>
      </c>
      <c r="E6839">
        <v>98806</v>
      </c>
      <c r="F6839">
        <v>3.1</v>
      </c>
      <c r="G6839">
        <v>320</v>
      </c>
      <c r="H6839">
        <v>5.5656100000000004</v>
      </c>
      <c r="I6839">
        <v>0</v>
      </c>
      <c r="J6839">
        <v>0</v>
      </c>
      <c r="K6839">
        <v>267.01299999999998</v>
      </c>
      <c r="L6839">
        <v>0</v>
      </c>
      <c r="M6839">
        <v>1</v>
      </c>
      <c r="N6839">
        <f t="shared" si="107"/>
        <v>8</v>
      </c>
    </row>
    <row r="6840" spans="1:14" x14ac:dyDescent="0.3">
      <c r="A6840" s="40">
        <v>6839</v>
      </c>
      <c r="B6840" s="38" t="s">
        <v>422</v>
      </c>
      <c r="C6840" s="38" t="s">
        <v>136</v>
      </c>
      <c r="D6840">
        <v>280.14999999999998</v>
      </c>
      <c r="E6840">
        <v>98798</v>
      </c>
      <c r="F6840">
        <v>2.1</v>
      </c>
      <c r="G6840">
        <v>290</v>
      </c>
      <c r="H6840">
        <v>5.5660600000000002</v>
      </c>
      <c r="I6840">
        <v>0</v>
      </c>
      <c r="J6840">
        <v>0</v>
      </c>
      <c r="K6840">
        <v>266.17399999999998</v>
      </c>
      <c r="L6840">
        <v>0</v>
      </c>
      <c r="M6840">
        <v>1</v>
      </c>
      <c r="N6840">
        <f t="shared" si="107"/>
        <v>7</v>
      </c>
    </row>
    <row r="6841" spans="1:14" x14ac:dyDescent="0.3">
      <c r="A6841" s="40">
        <v>6840</v>
      </c>
      <c r="B6841" s="38" t="s">
        <v>422</v>
      </c>
      <c r="C6841" s="38" t="s">
        <v>137</v>
      </c>
      <c r="D6841">
        <v>279.14999999999998</v>
      </c>
      <c r="E6841">
        <v>98789</v>
      </c>
      <c r="F6841">
        <v>2.6</v>
      </c>
      <c r="G6841">
        <v>290</v>
      </c>
      <c r="H6841">
        <v>5.5665800000000001</v>
      </c>
      <c r="I6841">
        <v>0</v>
      </c>
      <c r="J6841">
        <v>0</v>
      </c>
      <c r="K6841">
        <v>265.33199999999999</v>
      </c>
      <c r="L6841">
        <v>0</v>
      </c>
      <c r="M6841">
        <v>1</v>
      </c>
      <c r="N6841">
        <f t="shared" si="107"/>
        <v>6</v>
      </c>
    </row>
    <row r="6842" spans="1:14" x14ac:dyDescent="0.3">
      <c r="A6842" s="40">
        <v>6841</v>
      </c>
      <c r="B6842" s="38" t="s">
        <v>422</v>
      </c>
      <c r="C6842" s="38" t="s">
        <v>138</v>
      </c>
      <c r="D6842">
        <v>279.14999999999998</v>
      </c>
      <c r="E6842">
        <v>98789</v>
      </c>
      <c r="F6842">
        <v>2.6</v>
      </c>
      <c r="G6842">
        <v>290</v>
      </c>
      <c r="H6842">
        <v>5.5665800000000001</v>
      </c>
      <c r="I6842">
        <v>0</v>
      </c>
      <c r="J6842">
        <v>0</v>
      </c>
      <c r="K6842">
        <v>265.33199999999999</v>
      </c>
      <c r="L6842">
        <v>0</v>
      </c>
      <c r="M6842">
        <v>1</v>
      </c>
      <c r="N6842">
        <f t="shared" si="107"/>
        <v>6</v>
      </c>
    </row>
    <row r="6843" spans="1:14" x14ac:dyDescent="0.3">
      <c r="A6843" s="40">
        <v>6842</v>
      </c>
      <c r="B6843" s="38" t="s">
        <v>423</v>
      </c>
      <c r="C6843" s="38" t="s">
        <v>115</v>
      </c>
      <c r="D6843">
        <v>278.14999999999998</v>
      </c>
      <c r="E6843">
        <v>98780</v>
      </c>
      <c r="F6843">
        <v>2.1</v>
      </c>
      <c r="G6843">
        <v>290</v>
      </c>
      <c r="H6843">
        <v>5.5670900000000003</v>
      </c>
      <c r="I6843">
        <v>0</v>
      </c>
      <c r="J6843">
        <v>0</v>
      </c>
      <c r="K6843">
        <v>264.38099999999997</v>
      </c>
      <c r="L6843">
        <v>0</v>
      </c>
      <c r="M6843">
        <v>1</v>
      </c>
      <c r="N6843">
        <f t="shared" si="107"/>
        <v>5</v>
      </c>
    </row>
    <row r="6844" spans="1:14" x14ac:dyDescent="0.3">
      <c r="A6844" s="40">
        <v>6843</v>
      </c>
      <c r="B6844" s="38" t="s">
        <v>423</v>
      </c>
      <c r="C6844" s="38" t="s">
        <v>116</v>
      </c>
      <c r="D6844">
        <v>278.14999999999998</v>
      </c>
      <c r="E6844">
        <v>98780</v>
      </c>
      <c r="F6844">
        <v>2.1</v>
      </c>
      <c r="G6844">
        <v>280</v>
      </c>
      <c r="H6844">
        <v>5.1874599999999997</v>
      </c>
      <c r="I6844">
        <v>0</v>
      </c>
      <c r="J6844">
        <v>0</v>
      </c>
      <c r="K6844">
        <v>264.154</v>
      </c>
      <c r="L6844">
        <v>0</v>
      </c>
      <c r="M6844">
        <v>1</v>
      </c>
      <c r="N6844">
        <f t="shared" si="107"/>
        <v>5</v>
      </c>
    </row>
    <row r="6845" spans="1:14" x14ac:dyDescent="0.3">
      <c r="A6845" s="40">
        <v>6844</v>
      </c>
      <c r="B6845" s="38" t="s">
        <v>423</v>
      </c>
      <c r="C6845" s="38" t="s">
        <v>117</v>
      </c>
      <c r="D6845">
        <v>277.14999999999998</v>
      </c>
      <c r="E6845">
        <v>98771</v>
      </c>
      <c r="F6845">
        <v>3.1</v>
      </c>
      <c r="G6845">
        <v>260</v>
      </c>
      <c r="H6845">
        <v>4.8315799999999998</v>
      </c>
      <c r="I6845">
        <v>0</v>
      </c>
      <c r="J6845">
        <v>0</v>
      </c>
      <c r="K6845">
        <v>262.976</v>
      </c>
      <c r="L6845">
        <v>0</v>
      </c>
      <c r="M6845">
        <v>1</v>
      </c>
      <c r="N6845">
        <f t="shared" si="107"/>
        <v>4</v>
      </c>
    </row>
    <row r="6846" spans="1:14" x14ac:dyDescent="0.3">
      <c r="A6846" s="40">
        <v>6845</v>
      </c>
      <c r="B6846" s="38" t="s">
        <v>423</v>
      </c>
      <c r="C6846" s="38" t="s">
        <v>118</v>
      </c>
      <c r="D6846">
        <v>277.14999999999998</v>
      </c>
      <c r="E6846">
        <v>98771</v>
      </c>
      <c r="F6846">
        <v>3.6</v>
      </c>
      <c r="G6846">
        <v>270</v>
      </c>
      <c r="H6846">
        <v>5.1879299999999997</v>
      </c>
      <c r="I6846">
        <v>0</v>
      </c>
      <c r="J6846">
        <v>0</v>
      </c>
      <c r="K6846">
        <v>263.20400000000001</v>
      </c>
      <c r="L6846">
        <v>0</v>
      </c>
      <c r="M6846">
        <v>1</v>
      </c>
      <c r="N6846">
        <f t="shared" si="107"/>
        <v>4</v>
      </c>
    </row>
    <row r="6847" spans="1:14" x14ac:dyDescent="0.3">
      <c r="A6847" s="40">
        <v>6846</v>
      </c>
      <c r="B6847" s="38" t="s">
        <v>423</v>
      </c>
      <c r="C6847" s="38" t="s">
        <v>119</v>
      </c>
      <c r="D6847">
        <v>277.14999999999998</v>
      </c>
      <c r="E6847">
        <v>98771</v>
      </c>
      <c r="F6847">
        <v>3.1</v>
      </c>
      <c r="G6847">
        <v>280</v>
      </c>
      <c r="H6847">
        <v>5.1879299999999997</v>
      </c>
      <c r="I6847">
        <v>0</v>
      </c>
      <c r="J6847">
        <v>0</v>
      </c>
      <c r="K6847">
        <v>263.20400000000001</v>
      </c>
      <c r="L6847">
        <v>0</v>
      </c>
      <c r="M6847">
        <v>1</v>
      </c>
      <c r="N6847">
        <f t="shared" si="107"/>
        <v>4</v>
      </c>
    </row>
    <row r="6848" spans="1:14" x14ac:dyDescent="0.3">
      <c r="A6848" s="40">
        <v>6847</v>
      </c>
      <c r="B6848" s="38" t="s">
        <v>423</v>
      </c>
      <c r="C6848" s="38" t="s">
        <v>120</v>
      </c>
      <c r="D6848">
        <v>278.14999999999998</v>
      </c>
      <c r="E6848">
        <v>98780</v>
      </c>
      <c r="F6848">
        <v>3.6</v>
      </c>
      <c r="G6848">
        <v>270</v>
      </c>
      <c r="H6848">
        <v>5.1874599999999997</v>
      </c>
      <c r="I6848">
        <v>0</v>
      </c>
      <c r="J6848">
        <v>0</v>
      </c>
      <c r="K6848">
        <v>264.154</v>
      </c>
      <c r="L6848">
        <v>0</v>
      </c>
      <c r="M6848">
        <v>1</v>
      </c>
      <c r="N6848">
        <f t="shared" si="107"/>
        <v>5</v>
      </c>
    </row>
    <row r="6849" spans="1:14" x14ac:dyDescent="0.3">
      <c r="A6849" s="40">
        <v>6848</v>
      </c>
      <c r="B6849" s="38" t="s">
        <v>423</v>
      </c>
      <c r="C6849" s="38" t="s">
        <v>121</v>
      </c>
      <c r="D6849">
        <v>278.14999999999998</v>
      </c>
      <c r="E6849">
        <v>98780</v>
      </c>
      <c r="F6849">
        <v>2.6</v>
      </c>
      <c r="G6849">
        <v>270</v>
      </c>
      <c r="H6849">
        <v>5.1874599999999997</v>
      </c>
      <c r="I6849">
        <v>0</v>
      </c>
      <c r="J6849">
        <v>0</v>
      </c>
      <c r="K6849">
        <v>264.154</v>
      </c>
      <c r="L6849">
        <v>0</v>
      </c>
      <c r="M6849">
        <v>1</v>
      </c>
      <c r="N6849">
        <f t="shared" si="107"/>
        <v>5</v>
      </c>
    </row>
    <row r="6850" spans="1:14" x14ac:dyDescent="0.3">
      <c r="A6850" s="40">
        <v>6849</v>
      </c>
      <c r="B6850" s="38" t="s">
        <v>423</v>
      </c>
      <c r="C6850" s="38" t="s">
        <v>122</v>
      </c>
      <c r="D6850">
        <v>278.14999999999998</v>
      </c>
      <c r="E6850">
        <v>98780</v>
      </c>
      <c r="F6850">
        <v>3.1</v>
      </c>
      <c r="G6850">
        <v>280</v>
      </c>
      <c r="H6850">
        <v>5.1874599999999997</v>
      </c>
      <c r="I6850">
        <v>93.6</v>
      </c>
      <c r="J6850">
        <v>0</v>
      </c>
      <c r="K6850">
        <v>264.154</v>
      </c>
      <c r="L6850">
        <v>0</v>
      </c>
      <c r="M6850">
        <v>1</v>
      </c>
      <c r="N6850">
        <f t="shared" si="107"/>
        <v>5</v>
      </c>
    </row>
    <row r="6851" spans="1:14" x14ac:dyDescent="0.3">
      <c r="A6851" s="40">
        <v>6850</v>
      </c>
      <c r="B6851" s="38" t="s">
        <v>423</v>
      </c>
      <c r="C6851" s="38" t="s">
        <v>123</v>
      </c>
      <c r="D6851">
        <v>281.14999999999998</v>
      </c>
      <c r="E6851">
        <v>98806</v>
      </c>
      <c r="F6851">
        <v>3.6</v>
      </c>
      <c r="G6851">
        <v>270</v>
      </c>
      <c r="H6851">
        <v>5.9697699999999996</v>
      </c>
      <c r="I6851">
        <v>388.8</v>
      </c>
      <c r="J6851">
        <v>72</v>
      </c>
      <c r="K6851">
        <v>267.35300000000001</v>
      </c>
      <c r="L6851">
        <v>0</v>
      </c>
      <c r="M6851">
        <v>1</v>
      </c>
      <c r="N6851">
        <f t="shared" ref="N6851:N6914" si="108">CONVERT(D6851,"K", "C")</f>
        <v>8</v>
      </c>
    </row>
    <row r="6852" spans="1:14" x14ac:dyDescent="0.3">
      <c r="A6852" s="40">
        <v>6851</v>
      </c>
      <c r="B6852" s="38" t="s">
        <v>423</v>
      </c>
      <c r="C6852" s="38" t="s">
        <v>124</v>
      </c>
      <c r="D6852">
        <v>282.14999999999998</v>
      </c>
      <c r="E6852">
        <v>98815</v>
      </c>
      <c r="F6852">
        <v>4.0999999999999996</v>
      </c>
      <c r="G6852">
        <v>280</v>
      </c>
      <c r="H6852">
        <v>6.3993900000000004</v>
      </c>
      <c r="I6852">
        <v>637.20000000000005</v>
      </c>
      <c r="J6852">
        <v>234</v>
      </c>
      <c r="K6852">
        <v>268.53199999999998</v>
      </c>
      <c r="L6852">
        <v>0</v>
      </c>
      <c r="M6852">
        <v>1</v>
      </c>
      <c r="N6852">
        <f t="shared" si="108"/>
        <v>9</v>
      </c>
    </row>
    <row r="6853" spans="1:14" x14ac:dyDescent="0.3">
      <c r="A6853" s="40">
        <v>6852</v>
      </c>
      <c r="B6853" s="38" t="s">
        <v>423</v>
      </c>
      <c r="C6853" s="38" t="s">
        <v>125</v>
      </c>
      <c r="D6853">
        <v>285.14999999999998</v>
      </c>
      <c r="E6853">
        <v>98841</v>
      </c>
      <c r="F6853">
        <v>3.1</v>
      </c>
      <c r="G6853">
        <v>260</v>
      </c>
      <c r="H6853">
        <v>6.8552400000000002</v>
      </c>
      <c r="I6853">
        <v>1123.2</v>
      </c>
      <c r="J6853">
        <v>1054.8</v>
      </c>
      <c r="K6853">
        <v>271.38400000000001</v>
      </c>
      <c r="L6853">
        <v>0</v>
      </c>
      <c r="M6853">
        <v>1</v>
      </c>
      <c r="N6853">
        <f t="shared" si="108"/>
        <v>12</v>
      </c>
    </row>
    <row r="6854" spans="1:14" x14ac:dyDescent="0.3">
      <c r="A6854" s="40">
        <v>6853</v>
      </c>
      <c r="B6854" s="38" t="s">
        <v>423</v>
      </c>
      <c r="C6854" s="38" t="s">
        <v>126</v>
      </c>
      <c r="D6854">
        <v>285.14999999999998</v>
      </c>
      <c r="E6854">
        <v>98841</v>
      </c>
      <c r="F6854">
        <v>3.6</v>
      </c>
      <c r="G6854">
        <v>290</v>
      </c>
      <c r="H6854">
        <v>6.8552400000000002</v>
      </c>
      <c r="I6854">
        <v>1501.2</v>
      </c>
      <c r="J6854">
        <v>2167.1999999999998</v>
      </c>
      <c r="K6854">
        <v>270.87099999999998</v>
      </c>
      <c r="L6854">
        <v>0</v>
      </c>
      <c r="M6854">
        <v>1</v>
      </c>
      <c r="N6854">
        <f t="shared" si="108"/>
        <v>12</v>
      </c>
    </row>
    <row r="6855" spans="1:14" x14ac:dyDescent="0.3">
      <c r="A6855" s="40">
        <v>6854</v>
      </c>
      <c r="B6855" s="38" t="s">
        <v>423</v>
      </c>
      <c r="C6855" s="38" t="s">
        <v>127</v>
      </c>
      <c r="D6855">
        <v>286.14999999999998</v>
      </c>
      <c r="E6855">
        <v>98850</v>
      </c>
      <c r="F6855">
        <v>5.0999999999999996</v>
      </c>
      <c r="G6855">
        <v>290</v>
      </c>
      <c r="H6855">
        <v>7.34117</v>
      </c>
      <c r="I6855">
        <v>1479.6</v>
      </c>
      <c r="J6855">
        <v>2278.8000000000002</v>
      </c>
      <c r="K6855">
        <v>272.048</v>
      </c>
      <c r="L6855">
        <v>0</v>
      </c>
      <c r="M6855">
        <v>1</v>
      </c>
      <c r="N6855">
        <f t="shared" si="108"/>
        <v>13</v>
      </c>
    </row>
    <row r="6856" spans="1:14" x14ac:dyDescent="0.3">
      <c r="A6856" s="40">
        <v>6855</v>
      </c>
      <c r="B6856" s="38" t="s">
        <v>423</v>
      </c>
      <c r="C6856" s="38" t="s">
        <v>128</v>
      </c>
      <c r="D6856">
        <v>286.14999999999998</v>
      </c>
      <c r="E6856">
        <v>98850</v>
      </c>
      <c r="F6856">
        <v>4.0999999999999996</v>
      </c>
      <c r="G6856">
        <v>320</v>
      </c>
      <c r="H6856">
        <v>7.34117</v>
      </c>
      <c r="I6856">
        <v>1292.4000000000001</v>
      </c>
      <c r="J6856">
        <v>2034</v>
      </c>
      <c r="K6856">
        <v>272.048</v>
      </c>
      <c r="L6856">
        <v>0</v>
      </c>
      <c r="M6856">
        <v>1</v>
      </c>
      <c r="N6856">
        <f t="shared" si="108"/>
        <v>13</v>
      </c>
    </row>
    <row r="6857" spans="1:14" x14ac:dyDescent="0.3">
      <c r="A6857" s="40">
        <v>6856</v>
      </c>
      <c r="B6857" s="38" t="s">
        <v>423</v>
      </c>
      <c r="C6857" s="38" t="s">
        <v>129</v>
      </c>
      <c r="D6857">
        <v>286.14999999999998</v>
      </c>
      <c r="E6857">
        <v>98850</v>
      </c>
      <c r="F6857">
        <v>3.1</v>
      </c>
      <c r="G6857">
        <v>300</v>
      </c>
      <c r="H6857">
        <v>7.34117</v>
      </c>
      <c r="I6857">
        <v>957.6</v>
      </c>
      <c r="J6857">
        <v>1602</v>
      </c>
      <c r="K6857">
        <v>272.048</v>
      </c>
      <c r="L6857">
        <v>0</v>
      </c>
      <c r="M6857">
        <v>1</v>
      </c>
      <c r="N6857">
        <f t="shared" si="108"/>
        <v>13</v>
      </c>
    </row>
    <row r="6858" spans="1:14" x14ac:dyDescent="0.3">
      <c r="A6858" s="40">
        <v>6857</v>
      </c>
      <c r="B6858" s="38" t="s">
        <v>423</v>
      </c>
      <c r="C6858" s="38" t="s">
        <v>130</v>
      </c>
      <c r="D6858">
        <v>286.14999999999998</v>
      </c>
      <c r="E6858">
        <v>98850</v>
      </c>
      <c r="F6858">
        <v>4.0999999999999996</v>
      </c>
      <c r="G6858">
        <v>270</v>
      </c>
      <c r="H6858">
        <v>7.8583999999999996</v>
      </c>
      <c r="I6858">
        <v>536.4</v>
      </c>
      <c r="J6858">
        <v>993.6</v>
      </c>
      <c r="K6858">
        <v>272.274</v>
      </c>
      <c r="L6858">
        <v>0</v>
      </c>
      <c r="M6858">
        <v>1</v>
      </c>
      <c r="N6858">
        <f t="shared" si="108"/>
        <v>13</v>
      </c>
    </row>
    <row r="6859" spans="1:14" x14ac:dyDescent="0.3">
      <c r="A6859" s="40">
        <v>6858</v>
      </c>
      <c r="B6859" s="38" t="s">
        <v>423</v>
      </c>
      <c r="C6859" s="38" t="s">
        <v>131</v>
      </c>
      <c r="D6859">
        <v>285.14999999999998</v>
      </c>
      <c r="E6859">
        <v>98841</v>
      </c>
      <c r="F6859">
        <v>3.6</v>
      </c>
      <c r="G6859">
        <v>280</v>
      </c>
      <c r="H6859">
        <v>7.34185</v>
      </c>
      <c r="I6859">
        <v>136.80000000000001</v>
      </c>
      <c r="J6859">
        <v>133.19999999999999</v>
      </c>
      <c r="K6859">
        <v>271.09699999999998</v>
      </c>
      <c r="L6859">
        <v>0</v>
      </c>
      <c r="M6859">
        <v>1</v>
      </c>
      <c r="N6859">
        <f t="shared" si="108"/>
        <v>12</v>
      </c>
    </row>
    <row r="6860" spans="1:14" x14ac:dyDescent="0.3">
      <c r="A6860" s="40">
        <v>6859</v>
      </c>
      <c r="B6860" s="38" t="s">
        <v>423</v>
      </c>
      <c r="C6860" s="38" t="s">
        <v>132</v>
      </c>
      <c r="D6860">
        <v>285.14999999999998</v>
      </c>
      <c r="E6860">
        <v>98841</v>
      </c>
      <c r="F6860">
        <v>3.6</v>
      </c>
      <c r="G6860">
        <v>270</v>
      </c>
      <c r="H6860">
        <v>7.8591300000000004</v>
      </c>
      <c r="I6860">
        <v>0</v>
      </c>
      <c r="J6860">
        <v>0</v>
      </c>
      <c r="K6860">
        <v>271.58800000000002</v>
      </c>
      <c r="L6860">
        <v>0</v>
      </c>
      <c r="M6860">
        <v>1</v>
      </c>
      <c r="N6860">
        <f t="shared" si="108"/>
        <v>12</v>
      </c>
    </row>
    <row r="6861" spans="1:14" x14ac:dyDescent="0.3">
      <c r="A6861" s="40">
        <v>6860</v>
      </c>
      <c r="B6861" s="38" t="s">
        <v>423</v>
      </c>
      <c r="C6861" s="38" t="s">
        <v>133</v>
      </c>
      <c r="D6861">
        <v>284.14999999999998</v>
      </c>
      <c r="E6861">
        <v>98833</v>
      </c>
      <c r="F6861">
        <v>3.1</v>
      </c>
      <c r="G6861">
        <v>270</v>
      </c>
      <c r="H6861">
        <v>7.8597700000000001</v>
      </c>
      <c r="I6861">
        <v>0</v>
      </c>
      <c r="J6861">
        <v>0</v>
      </c>
      <c r="K6861">
        <v>270.63600000000002</v>
      </c>
      <c r="L6861">
        <v>0</v>
      </c>
      <c r="M6861">
        <v>1</v>
      </c>
      <c r="N6861">
        <f t="shared" si="108"/>
        <v>11</v>
      </c>
    </row>
    <row r="6862" spans="1:14" x14ac:dyDescent="0.3">
      <c r="A6862" s="40">
        <v>6861</v>
      </c>
      <c r="B6862" s="38" t="s">
        <v>423</v>
      </c>
      <c r="C6862" s="38" t="s">
        <v>134</v>
      </c>
      <c r="D6862">
        <v>284.14999999999998</v>
      </c>
      <c r="E6862">
        <v>98833</v>
      </c>
      <c r="F6862">
        <v>2.6</v>
      </c>
      <c r="G6862">
        <v>280</v>
      </c>
      <c r="H6862">
        <v>7.8597700000000001</v>
      </c>
      <c r="I6862">
        <v>0</v>
      </c>
      <c r="J6862">
        <v>0</v>
      </c>
      <c r="K6862">
        <v>270.63600000000002</v>
      </c>
      <c r="L6862">
        <v>0</v>
      </c>
      <c r="M6862">
        <v>1</v>
      </c>
      <c r="N6862">
        <f t="shared" si="108"/>
        <v>11</v>
      </c>
    </row>
    <row r="6863" spans="1:14" x14ac:dyDescent="0.3">
      <c r="A6863" s="40">
        <v>6862</v>
      </c>
      <c r="B6863" s="38" t="s">
        <v>423</v>
      </c>
      <c r="C6863" s="38" t="s">
        <v>135</v>
      </c>
      <c r="D6863">
        <v>284.14999999999998</v>
      </c>
      <c r="E6863">
        <v>98833</v>
      </c>
      <c r="F6863">
        <v>3.1</v>
      </c>
      <c r="G6863">
        <v>280</v>
      </c>
      <c r="H6863">
        <v>7.8597700000000001</v>
      </c>
      <c r="I6863">
        <v>0</v>
      </c>
      <c r="J6863">
        <v>0</v>
      </c>
      <c r="K6863">
        <v>270.63600000000002</v>
      </c>
      <c r="L6863">
        <v>0</v>
      </c>
      <c r="M6863">
        <v>1</v>
      </c>
      <c r="N6863">
        <f t="shared" si="108"/>
        <v>11</v>
      </c>
    </row>
    <row r="6864" spans="1:14" x14ac:dyDescent="0.3">
      <c r="A6864" s="40">
        <v>6863</v>
      </c>
      <c r="B6864" s="38" t="s">
        <v>423</v>
      </c>
      <c r="C6864" s="38" t="s">
        <v>136</v>
      </c>
      <c r="D6864">
        <v>284.14999999999998</v>
      </c>
      <c r="E6864">
        <v>98833</v>
      </c>
      <c r="F6864">
        <v>4.0999999999999996</v>
      </c>
      <c r="G6864">
        <v>290</v>
      </c>
      <c r="H6864">
        <v>7.8597700000000001</v>
      </c>
      <c r="I6864">
        <v>0</v>
      </c>
      <c r="J6864">
        <v>0</v>
      </c>
      <c r="K6864">
        <v>270.37099999999998</v>
      </c>
      <c r="L6864">
        <v>0</v>
      </c>
      <c r="M6864">
        <v>1</v>
      </c>
      <c r="N6864">
        <f t="shared" si="108"/>
        <v>11</v>
      </c>
    </row>
    <row r="6865" spans="1:14" x14ac:dyDescent="0.3">
      <c r="A6865" s="40">
        <v>6864</v>
      </c>
      <c r="B6865" s="38" t="s">
        <v>423</v>
      </c>
      <c r="C6865" s="38" t="s">
        <v>137</v>
      </c>
      <c r="D6865">
        <v>284.14999999999998</v>
      </c>
      <c r="E6865">
        <v>98833</v>
      </c>
      <c r="F6865">
        <v>4.0999999999999996</v>
      </c>
      <c r="G6865">
        <v>280</v>
      </c>
      <c r="H6865">
        <v>7.8597700000000001</v>
      </c>
      <c r="I6865">
        <v>0</v>
      </c>
      <c r="J6865">
        <v>0</v>
      </c>
      <c r="K6865">
        <v>270.37099999999998</v>
      </c>
      <c r="L6865">
        <v>0</v>
      </c>
      <c r="M6865">
        <v>1</v>
      </c>
      <c r="N6865">
        <f t="shared" si="108"/>
        <v>11</v>
      </c>
    </row>
    <row r="6866" spans="1:14" x14ac:dyDescent="0.3">
      <c r="A6866" s="40">
        <v>6865</v>
      </c>
      <c r="B6866" s="38" t="s">
        <v>423</v>
      </c>
      <c r="C6866" s="38" t="s">
        <v>138</v>
      </c>
      <c r="D6866">
        <v>284.14999999999998</v>
      </c>
      <c r="E6866">
        <v>98833</v>
      </c>
      <c r="F6866">
        <v>3.1</v>
      </c>
      <c r="G6866">
        <v>300</v>
      </c>
      <c r="H6866">
        <v>7.8597700000000001</v>
      </c>
      <c r="I6866">
        <v>0</v>
      </c>
      <c r="J6866">
        <v>0</v>
      </c>
      <c r="K6866">
        <v>271.22500000000002</v>
      </c>
      <c r="L6866">
        <v>0</v>
      </c>
      <c r="M6866">
        <v>1</v>
      </c>
      <c r="N6866">
        <f t="shared" si="108"/>
        <v>11</v>
      </c>
    </row>
    <row r="6867" spans="1:14" x14ac:dyDescent="0.3">
      <c r="A6867" s="40">
        <v>6866</v>
      </c>
      <c r="B6867" s="38" t="s">
        <v>424</v>
      </c>
      <c r="C6867" s="38" t="s">
        <v>115</v>
      </c>
      <c r="D6867">
        <v>284.14999999999998</v>
      </c>
      <c r="E6867">
        <v>98833</v>
      </c>
      <c r="F6867">
        <v>3.6</v>
      </c>
      <c r="G6867">
        <v>290</v>
      </c>
      <c r="H6867">
        <v>7.8597700000000001</v>
      </c>
      <c r="I6867">
        <v>0</v>
      </c>
      <c r="J6867">
        <v>0</v>
      </c>
      <c r="K6867">
        <v>270.37099999999998</v>
      </c>
      <c r="L6867">
        <v>0</v>
      </c>
      <c r="M6867">
        <v>1</v>
      </c>
      <c r="N6867">
        <f t="shared" si="108"/>
        <v>11</v>
      </c>
    </row>
    <row r="6868" spans="1:14" x14ac:dyDescent="0.3">
      <c r="A6868" s="40">
        <v>6867</v>
      </c>
      <c r="B6868" s="38" t="s">
        <v>424</v>
      </c>
      <c r="C6868" s="38" t="s">
        <v>116</v>
      </c>
      <c r="D6868">
        <v>284.14999999999998</v>
      </c>
      <c r="E6868">
        <v>98833</v>
      </c>
      <c r="F6868">
        <v>3.1</v>
      </c>
      <c r="G6868">
        <v>270</v>
      </c>
      <c r="H6868">
        <v>7.8597700000000001</v>
      </c>
      <c r="I6868">
        <v>0</v>
      </c>
      <c r="J6868">
        <v>0</v>
      </c>
      <c r="K6868">
        <v>271.11500000000001</v>
      </c>
      <c r="L6868">
        <v>0</v>
      </c>
      <c r="M6868">
        <v>1</v>
      </c>
      <c r="N6868">
        <f t="shared" si="108"/>
        <v>11</v>
      </c>
    </row>
    <row r="6869" spans="1:14" x14ac:dyDescent="0.3">
      <c r="A6869" s="40">
        <v>6868</v>
      </c>
      <c r="B6869" s="38" t="s">
        <v>424</v>
      </c>
      <c r="C6869" s="38" t="s">
        <v>117</v>
      </c>
      <c r="D6869">
        <v>284.14999999999998</v>
      </c>
      <c r="E6869">
        <v>98833</v>
      </c>
      <c r="F6869">
        <v>2.6</v>
      </c>
      <c r="G6869">
        <v>270</v>
      </c>
      <c r="H6869">
        <v>7.8597700000000001</v>
      </c>
      <c r="I6869">
        <v>0</v>
      </c>
      <c r="J6869">
        <v>0</v>
      </c>
      <c r="K6869">
        <v>271.11500000000001</v>
      </c>
      <c r="L6869">
        <v>0</v>
      </c>
      <c r="M6869">
        <v>1</v>
      </c>
      <c r="N6869">
        <f t="shared" si="108"/>
        <v>11</v>
      </c>
    </row>
    <row r="6870" spans="1:14" x14ac:dyDescent="0.3">
      <c r="A6870" s="40">
        <v>6869</v>
      </c>
      <c r="B6870" s="38" t="s">
        <v>424</v>
      </c>
      <c r="C6870" s="38" t="s">
        <v>118</v>
      </c>
      <c r="D6870">
        <v>284.14999999999998</v>
      </c>
      <c r="E6870">
        <v>98833</v>
      </c>
      <c r="F6870">
        <v>3.1</v>
      </c>
      <c r="G6870">
        <v>270</v>
      </c>
      <c r="H6870">
        <v>8.4094800000000003</v>
      </c>
      <c r="I6870">
        <v>0</v>
      </c>
      <c r="J6870">
        <v>0</v>
      </c>
      <c r="K6870">
        <v>271.339</v>
      </c>
      <c r="L6870">
        <v>0</v>
      </c>
      <c r="M6870">
        <v>1</v>
      </c>
      <c r="N6870">
        <f t="shared" si="108"/>
        <v>11</v>
      </c>
    </row>
    <row r="6871" spans="1:14" x14ac:dyDescent="0.3">
      <c r="A6871" s="40">
        <v>6870</v>
      </c>
      <c r="B6871" s="38" t="s">
        <v>424</v>
      </c>
      <c r="C6871" s="38" t="s">
        <v>119</v>
      </c>
      <c r="D6871">
        <v>284.14999999999998</v>
      </c>
      <c r="E6871">
        <v>98833</v>
      </c>
      <c r="F6871">
        <v>2.6</v>
      </c>
      <c r="G6871">
        <v>270</v>
      </c>
      <c r="H6871">
        <v>8.4094800000000003</v>
      </c>
      <c r="I6871">
        <v>0</v>
      </c>
      <c r="J6871">
        <v>0</v>
      </c>
      <c r="K6871">
        <v>271.339</v>
      </c>
      <c r="L6871">
        <v>0</v>
      </c>
      <c r="M6871">
        <v>1</v>
      </c>
      <c r="N6871">
        <f t="shared" si="108"/>
        <v>11</v>
      </c>
    </row>
    <row r="6872" spans="1:14" x14ac:dyDescent="0.3">
      <c r="A6872" s="40">
        <v>6871</v>
      </c>
      <c r="B6872" s="38" t="s">
        <v>424</v>
      </c>
      <c r="C6872" s="38" t="s">
        <v>120</v>
      </c>
      <c r="D6872">
        <v>284.14999999999998</v>
      </c>
      <c r="E6872">
        <v>98833</v>
      </c>
      <c r="F6872">
        <v>3.1</v>
      </c>
      <c r="G6872">
        <v>280</v>
      </c>
      <c r="H6872">
        <v>8.4094800000000003</v>
      </c>
      <c r="I6872">
        <v>0</v>
      </c>
      <c r="J6872">
        <v>0</v>
      </c>
      <c r="K6872">
        <v>271.339</v>
      </c>
      <c r="L6872">
        <v>0</v>
      </c>
      <c r="M6872">
        <v>1</v>
      </c>
      <c r="N6872">
        <f t="shared" si="108"/>
        <v>11</v>
      </c>
    </row>
    <row r="6873" spans="1:14" x14ac:dyDescent="0.3">
      <c r="A6873" s="40">
        <v>6872</v>
      </c>
      <c r="B6873" s="38" t="s">
        <v>424</v>
      </c>
      <c r="C6873" s="38" t="s">
        <v>121</v>
      </c>
      <c r="D6873">
        <v>284.14999999999998</v>
      </c>
      <c r="E6873">
        <v>98833</v>
      </c>
      <c r="F6873">
        <v>3.1</v>
      </c>
      <c r="G6873">
        <v>270</v>
      </c>
      <c r="H6873">
        <v>8.4094800000000003</v>
      </c>
      <c r="I6873">
        <v>0</v>
      </c>
      <c r="J6873">
        <v>0</v>
      </c>
      <c r="K6873">
        <v>271.339</v>
      </c>
      <c r="L6873">
        <v>0</v>
      </c>
      <c r="M6873">
        <v>1</v>
      </c>
      <c r="N6873">
        <f t="shared" si="108"/>
        <v>11</v>
      </c>
    </row>
    <row r="6874" spans="1:14" x14ac:dyDescent="0.3">
      <c r="A6874" s="40">
        <v>6873</v>
      </c>
      <c r="B6874" s="38" t="s">
        <v>424</v>
      </c>
      <c r="C6874" s="38" t="s">
        <v>122</v>
      </c>
      <c r="D6874">
        <v>284.14999999999998</v>
      </c>
      <c r="E6874">
        <v>98833</v>
      </c>
      <c r="F6874">
        <v>3.1</v>
      </c>
      <c r="G6874">
        <v>280</v>
      </c>
      <c r="H6874">
        <v>8.4094800000000003</v>
      </c>
      <c r="I6874">
        <v>190.8</v>
      </c>
      <c r="J6874">
        <v>219.6</v>
      </c>
      <c r="K6874">
        <v>270.85899999999998</v>
      </c>
      <c r="L6874">
        <v>0</v>
      </c>
      <c r="M6874">
        <v>1</v>
      </c>
      <c r="N6874">
        <f t="shared" si="108"/>
        <v>11</v>
      </c>
    </row>
    <row r="6875" spans="1:14" x14ac:dyDescent="0.3">
      <c r="A6875" s="40">
        <v>6874</v>
      </c>
      <c r="B6875" s="38" t="s">
        <v>424</v>
      </c>
      <c r="C6875" s="38" t="s">
        <v>123</v>
      </c>
      <c r="D6875">
        <v>284.14999999999998</v>
      </c>
      <c r="E6875">
        <v>98833</v>
      </c>
      <c r="F6875">
        <v>3.1</v>
      </c>
      <c r="G6875">
        <v>300</v>
      </c>
      <c r="H6875">
        <v>8.4094800000000003</v>
      </c>
      <c r="I6875">
        <v>583.20000000000005</v>
      </c>
      <c r="J6875">
        <v>889.2</v>
      </c>
      <c r="K6875">
        <v>270.85899999999998</v>
      </c>
      <c r="L6875">
        <v>0</v>
      </c>
      <c r="M6875">
        <v>1</v>
      </c>
      <c r="N6875">
        <f t="shared" si="108"/>
        <v>11</v>
      </c>
    </row>
    <row r="6876" spans="1:14" x14ac:dyDescent="0.3">
      <c r="A6876" s="40">
        <v>6875</v>
      </c>
      <c r="B6876" s="38" t="s">
        <v>424</v>
      </c>
      <c r="C6876" s="38" t="s">
        <v>124</v>
      </c>
      <c r="D6876">
        <v>286.14999999999998</v>
      </c>
      <c r="E6876">
        <v>98850</v>
      </c>
      <c r="F6876">
        <v>2.1</v>
      </c>
      <c r="G6876">
        <v>290</v>
      </c>
      <c r="H6876">
        <v>8.9917899999999999</v>
      </c>
      <c r="I6876">
        <v>964.8</v>
      </c>
      <c r="J6876">
        <v>1476</v>
      </c>
      <c r="K6876">
        <v>272.99</v>
      </c>
      <c r="L6876">
        <v>0</v>
      </c>
      <c r="M6876">
        <v>1</v>
      </c>
      <c r="N6876">
        <f t="shared" si="108"/>
        <v>13</v>
      </c>
    </row>
    <row r="6877" spans="1:14" x14ac:dyDescent="0.3">
      <c r="A6877" s="40">
        <v>6876</v>
      </c>
      <c r="B6877" s="38" t="s">
        <v>424</v>
      </c>
      <c r="C6877" s="38" t="s">
        <v>125</v>
      </c>
      <c r="D6877">
        <v>286.14999999999998</v>
      </c>
      <c r="E6877">
        <v>98850</v>
      </c>
      <c r="F6877">
        <v>1</v>
      </c>
      <c r="G6877">
        <v>230</v>
      </c>
      <c r="H6877">
        <v>8.9917899999999999</v>
      </c>
      <c r="I6877">
        <v>1245.5999999999999</v>
      </c>
      <c r="J6877">
        <v>1371.6</v>
      </c>
      <c r="K6877">
        <v>272.99</v>
      </c>
      <c r="L6877">
        <v>0</v>
      </c>
      <c r="M6877">
        <v>1</v>
      </c>
      <c r="N6877">
        <f t="shared" si="108"/>
        <v>13</v>
      </c>
    </row>
    <row r="6878" spans="1:14" x14ac:dyDescent="0.3">
      <c r="A6878" s="40">
        <v>6877</v>
      </c>
      <c r="B6878" s="38" t="s">
        <v>424</v>
      </c>
      <c r="C6878" s="38" t="s">
        <v>126</v>
      </c>
      <c r="D6878">
        <v>287.14999999999998</v>
      </c>
      <c r="E6878">
        <v>98858</v>
      </c>
      <c r="F6878">
        <v>1</v>
      </c>
      <c r="G6878">
        <v>200</v>
      </c>
      <c r="H6878">
        <v>8.9910499999999995</v>
      </c>
      <c r="I6878">
        <v>770.4</v>
      </c>
      <c r="J6878">
        <v>115.2</v>
      </c>
      <c r="K6878">
        <v>274.428</v>
      </c>
      <c r="L6878">
        <v>0</v>
      </c>
      <c r="M6878">
        <v>1</v>
      </c>
      <c r="N6878">
        <f t="shared" si="108"/>
        <v>14</v>
      </c>
    </row>
    <row r="6879" spans="1:14" x14ac:dyDescent="0.3">
      <c r="A6879" s="40">
        <v>6878</v>
      </c>
      <c r="B6879" s="38" t="s">
        <v>424</v>
      </c>
      <c r="C6879" s="38" t="s">
        <v>127</v>
      </c>
      <c r="D6879">
        <v>287.14999999999998</v>
      </c>
      <c r="E6879">
        <v>98858</v>
      </c>
      <c r="F6879">
        <v>1.5</v>
      </c>
      <c r="G6879">
        <v>135</v>
      </c>
      <c r="H6879">
        <v>8.4073200000000003</v>
      </c>
      <c r="I6879">
        <v>759.6</v>
      </c>
      <c r="J6879">
        <v>43.2</v>
      </c>
      <c r="K6879">
        <v>274.20299999999997</v>
      </c>
      <c r="L6879">
        <v>0</v>
      </c>
      <c r="M6879">
        <v>1</v>
      </c>
      <c r="N6879">
        <f t="shared" si="108"/>
        <v>14</v>
      </c>
    </row>
    <row r="6880" spans="1:14" x14ac:dyDescent="0.3">
      <c r="A6880" s="40">
        <v>6879</v>
      </c>
      <c r="B6880" s="38" t="s">
        <v>424</v>
      </c>
      <c r="C6880" s="38" t="s">
        <v>128</v>
      </c>
      <c r="D6880">
        <v>287.14999999999998</v>
      </c>
      <c r="E6880">
        <v>98858</v>
      </c>
      <c r="F6880">
        <v>2.6</v>
      </c>
      <c r="G6880">
        <v>240</v>
      </c>
      <c r="H6880">
        <v>8.4073200000000003</v>
      </c>
      <c r="I6880">
        <v>662.4</v>
      </c>
      <c r="J6880">
        <v>97.2</v>
      </c>
      <c r="K6880">
        <v>274.20299999999997</v>
      </c>
      <c r="L6880">
        <v>0</v>
      </c>
      <c r="M6880">
        <v>1</v>
      </c>
      <c r="N6880">
        <f t="shared" si="108"/>
        <v>14</v>
      </c>
    </row>
    <row r="6881" spans="1:14" x14ac:dyDescent="0.3">
      <c r="A6881" s="40">
        <v>6880</v>
      </c>
      <c r="B6881" s="38" t="s">
        <v>424</v>
      </c>
      <c r="C6881" s="38" t="s">
        <v>129</v>
      </c>
      <c r="D6881">
        <v>287.14999999999998</v>
      </c>
      <c r="E6881">
        <v>98858</v>
      </c>
      <c r="F6881">
        <v>2.6</v>
      </c>
      <c r="G6881">
        <v>230</v>
      </c>
      <c r="H6881">
        <v>8.9910499999999995</v>
      </c>
      <c r="I6881">
        <v>878.4</v>
      </c>
      <c r="J6881">
        <v>1209.5999999999999</v>
      </c>
      <c r="K6881">
        <v>273.94400000000002</v>
      </c>
      <c r="L6881">
        <v>0</v>
      </c>
      <c r="M6881">
        <v>1</v>
      </c>
      <c r="N6881">
        <f t="shared" si="108"/>
        <v>14</v>
      </c>
    </row>
    <row r="6882" spans="1:14" x14ac:dyDescent="0.3">
      <c r="A6882" s="40">
        <v>6881</v>
      </c>
      <c r="B6882" s="38" t="s">
        <v>424</v>
      </c>
      <c r="C6882" s="38" t="s">
        <v>130</v>
      </c>
      <c r="D6882">
        <v>287.14999999999998</v>
      </c>
      <c r="E6882">
        <v>98858</v>
      </c>
      <c r="F6882">
        <v>2.6</v>
      </c>
      <c r="G6882">
        <v>260</v>
      </c>
      <c r="H6882">
        <v>8.4073200000000003</v>
      </c>
      <c r="I6882">
        <v>486</v>
      </c>
      <c r="J6882">
        <v>914.4</v>
      </c>
      <c r="K6882">
        <v>273.71899999999999</v>
      </c>
      <c r="L6882">
        <v>0</v>
      </c>
      <c r="M6882">
        <v>1</v>
      </c>
      <c r="N6882">
        <f t="shared" si="108"/>
        <v>14</v>
      </c>
    </row>
    <row r="6883" spans="1:14" x14ac:dyDescent="0.3">
      <c r="A6883" s="40">
        <v>6882</v>
      </c>
      <c r="B6883" s="38" t="s">
        <v>424</v>
      </c>
      <c r="C6883" s="38" t="s">
        <v>131</v>
      </c>
      <c r="D6883">
        <v>287.14999999999998</v>
      </c>
      <c r="E6883">
        <v>98858</v>
      </c>
      <c r="F6883">
        <v>2.1</v>
      </c>
      <c r="G6883">
        <v>250</v>
      </c>
      <c r="H6883">
        <v>8.9910499999999995</v>
      </c>
      <c r="I6883">
        <v>64.8</v>
      </c>
      <c r="J6883">
        <v>0</v>
      </c>
      <c r="K6883">
        <v>274.428</v>
      </c>
      <c r="L6883">
        <v>0</v>
      </c>
      <c r="M6883">
        <v>1</v>
      </c>
      <c r="N6883">
        <f t="shared" si="108"/>
        <v>14</v>
      </c>
    </row>
    <row r="6884" spans="1:14" x14ac:dyDescent="0.3">
      <c r="A6884" s="40">
        <v>6883</v>
      </c>
      <c r="B6884" s="38" t="s">
        <v>424</v>
      </c>
      <c r="C6884" s="38" t="s">
        <v>132</v>
      </c>
      <c r="D6884">
        <v>286.14999999999998</v>
      </c>
      <c r="E6884">
        <v>98850</v>
      </c>
      <c r="F6884">
        <v>1.5</v>
      </c>
      <c r="G6884">
        <v>3</v>
      </c>
      <c r="H6884">
        <v>8.9917899999999999</v>
      </c>
      <c r="I6884">
        <v>0</v>
      </c>
      <c r="J6884">
        <v>0</v>
      </c>
      <c r="K6884">
        <v>273.47300000000001</v>
      </c>
      <c r="L6884">
        <v>0</v>
      </c>
      <c r="M6884">
        <v>1</v>
      </c>
      <c r="N6884">
        <f t="shared" si="108"/>
        <v>13</v>
      </c>
    </row>
    <row r="6885" spans="1:14" x14ac:dyDescent="0.3">
      <c r="A6885" s="40">
        <v>6884</v>
      </c>
      <c r="B6885" s="38" t="s">
        <v>424</v>
      </c>
      <c r="C6885" s="38" t="s">
        <v>133</v>
      </c>
      <c r="D6885">
        <v>286.14999999999998</v>
      </c>
      <c r="E6885">
        <v>98850</v>
      </c>
      <c r="F6885">
        <v>3.1</v>
      </c>
      <c r="G6885">
        <v>270</v>
      </c>
      <c r="H6885">
        <v>8.9917899999999999</v>
      </c>
      <c r="I6885">
        <v>0</v>
      </c>
      <c r="J6885">
        <v>0</v>
      </c>
      <c r="K6885">
        <v>273.47300000000001</v>
      </c>
      <c r="L6885">
        <v>0</v>
      </c>
      <c r="M6885">
        <v>1</v>
      </c>
      <c r="N6885">
        <f t="shared" si="108"/>
        <v>13</v>
      </c>
    </row>
    <row r="6886" spans="1:14" x14ac:dyDescent="0.3">
      <c r="A6886" s="40">
        <v>6885</v>
      </c>
      <c r="B6886" s="38" t="s">
        <v>424</v>
      </c>
      <c r="C6886" s="38" t="s">
        <v>134</v>
      </c>
      <c r="D6886">
        <v>286.14999999999998</v>
      </c>
      <c r="E6886">
        <v>98850</v>
      </c>
      <c r="F6886">
        <v>2.6</v>
      </c>
      <c r="G6886">
        <v>270</v>
      </c>
      <c r="H6886">
        <v>8.9917899999999999</v>
      </c>
      <c r="I6886">
        <v>0</v>
      </c>
      <c r="J6886">
        <v>0</v>
      </c>
      <c r="K6886">
        <v>273.47300000000001</v>
      </c>
      <c r="L6886">
        <v>0</v>
      </c>
      <c r="M6886">
        <v>1</v>
      </c>
      <c r="N6886">
        <f t="shared" si="108"/>
        <v>13</v>
      </c>
    </row>
    <row r="6887" spans="1:14" x14ac:dyDescent="0.3">
      <c r="A6887" s="40">
        <v>6886</v>
      </c>
      <c r="B6887" s="38" t="s">
        <v>424</v>
      </c>
      <c r="C6887" s="38" t="s">
        <v>135</v>
      </c>
      <c r="D6887">
        <v>285.14999999999998</v>
      </c>
      <c r="E6887">
        <v>98841</v>
      </c>
      <c r="F6887">
        <v>2.1</v>
      </c>
      <c r="G6887">
        <v>280</v>
      </c>
      <c r="H6887">
        <v>8.9926200000000005</v>
      </c>
      <c r="I6887">
        <v>0</v>
      </c>
      <c r="J6887">
        <v>0</v>
      </c>
      <c r="K6887">
        <v>272.517</v>
      </c>
      <c r="L6887">
        <v>0</v>
      </c>
      <c r="M6887">
        <v>1</v>
      </c>
      <c r="N6887">
        <f t="shared" si="108"/>
        <v>12</v>
      </c>
    </row>
    <row r="6888" spans="1:14" x14ac:dyDescent="0.3">
      <c r="A6888" s="40">
        <v>6887</v>
      </c>
      <c r="B6888" s="38" t="s">
        <v>424</v>
      </c>
      <c r="C6888" s="38" t="s">
        <v>136</v>
      </c>
      <c r="D6888">
        <v>285.14999999999998</v>
      </c>
      <c r="E6888">
        <v>98841</v>
      </c>
      <c r="F6888">
        <v>2.6</v>
      </c>
      <c r="G6888">
        <v>300</v>
      </c>
      <c r="H6888">
        <v>8.9926200000000005</v>
      </c>
      <c r="I6888">
        <v>0</v>
      </c>
      <c r="J6888">
        <v>0</v>
      </c>
      <c r="K6888">
        <v>272.517</v>
      </c>
      <c r="L6888">
        <v>0</v>
      </c>
      <c r="M6888">
        <v>1</v>
      </c>
      <c r="N6888">
        <f t="shared" si="108"/>
        <v>12</v>
      </c>
    </row>
    <row r="6889" spans="1:14" x14ac:dyDescent="0.3">
      <c r="A6889" s="40">
        <v>6888</v>
      </c>
      <c r="B6889" s="38" t="s">
        <v>424</v>
      </c>
      <c r="C6889" s="38" t="s">
        <v>137</v>
      </c>
      <c r="D6889">
        <v>285.14999999999998</v>
      </c>
      <c r="E6889">
        <v>98841</v>
      </c>
      <c r="F6889">
        <v>2.6</v>
      </c>
      <c r="G6889">
        <v>290</v>
      </c>
      <c r="H6889">
        <v>8.9926200000000005</v>
      </c>
      <c r="I6889">
        <v>0</v>
      </c>
      <c r="J6889">
        <v>0</v>
      </c>
      <c r="K6889">
        <v>272.517</v>
      </c>
      <c r="L6889">
        <v>0</v>
      </c>
      <c r="M6889">
        <v>1</v>
      </c>
      <c r="N6889">
        <f t="shared" si="108"/>
        <v>12</v>
      </c>
    </row>
    <row r="6890" spans="1:14" x14ac:dyDescent="0.3">
      <c r="A6890" s="40">
        <v>6889</v>
      </c>
      <c r="B6890" s="38" t="s">
        <v>424</v>
      </c>
      <c r="C6890" s="38" t="s">
        <v>138</v>
      </c>
      <c r="D6890">
        <v>285.14999999999998</v>
      </c>
      <c r="E6890">
        <v>98841</v>
      </c>
      <c r="F6890">
        <v>2.1</v>
      </c>
      <c r="G6890">
        <v>290</v>
      </c>
      <c r="H6890">
        <v>8.9926200000000005</v>
      </c>
      <c r="I6890">
        <v>0</v>
      </c>
      <c r="J6890">
        <v>0</v>
      </c>
      <c r="K6890">
        <v>272.517</v>
      </c>
      <c r="L6890">
        <v>0</v>
      </c>
      <c r="M6890">
        <v>1</v>
      </c>
      <c r="N6890">
        <f t="shared" si="108"/>
        <v>12</v>
      </c>
    </row>
    <row r="6891" spans="1:14" x14ac:dyDescent="0.3">
      <c r="A6891" s="40">
        <v>6890</v>
      </c>
      <c r="B6891" s="38" t="s">
        <v>425</v>
      </c>
      <c r="C6891" s="38" t="s">
        <v>115</v>
      </c>
      <c r="D6891">
        <v>285.14999999999998</v>
      </c>
      <c r="E6891">
        <v>98841</v>
      </c>
      <c r="F6891">
        <v>2.6</v>
      </c>
      <c r="G6891">
        <v>290</v>
      </c>
      <c r="H6891">
        <v>8.9926200000000005</v>
      </c>
      <c r="I6891">
        <v>0</v>
      </c>
      <c r="J6891">
        <v>0</v>
      </c>
      <c r="K6891">
        <v>272.517</v>
      </c>
      <c r="L6891">
        <v>0</v>
      </c>
      <c r="M6891">
        <v>1</v>
      </c>
      <c r="N6891">
        <f t="shared" si="108"/>
        <v>12</v>
      </c>
    </row>
    <row r="6892" spans="1:14" x14ac:dyDescent="0.3">
      <c r="A6892" s="40">
        <v>6891</v>
      </c>
      <c r="B6892" s="38" t="s">
        <v>425</v>
      </c>
      <c r="C6892" s="38" t="s">
        <v>116</v>
      </c>
      <c r="D6892">
        <v>285.14999999999998</v>
      </c>
      <c r="E6892">
        <v>98841</v>
      </c>
      <c r="F6892">
        <v>1.5</v>
      </c>
      <c r="G6892">
        <v>290</v>
      </c>
      <c r="H6892">
        <v>8.9926200000000005</v>
      </c>
      <c r="I6892">
        <v>0</v>
      </c>
      <c r="J6892">
        <v>0</v>
      </c>
      <c r="K6892">
        <v>272.517</v>
      </c>
      <c r="L6892">
        <v>0</v>
      </c>
      <c r="M6892">
        <v>1</v>
      </c>
      <c r="N6892">
        <f t="shared" si="108"/>
        <v>12</v>
      </c>
    </row>
    <row r="6893" spans="1:14" x14ac:dyDescent="0.3">
      <c r="A6893" s="40">
        <v>6892</v>
      </c>
      <c r="B6893" s="38" t="s">
        <v>425</v>
      </c>
      <c r="C6893" s="38" t="s">
        <v>117</v>
      </c>
      <c r="D6893">
        <v>285.14999999999998</v>
      </c>
      <c r="E6893">
        <v>98841</v>
      </c>
      <c r="F6893">
        <v>2.6</v>
      </c>
      <c r="G6893">
        <v>300</v>
      </c>
      <c r="H6893">
        <v>8.9926200000000005</v>
      </c>
      <c r="I6893">
        <v>0</v>
      </c>
      <c r="J6893">
        <v>0</v>
      </c>
      <c r="K6893">
        <v>272.517</v>
      </c>
      <c r="L6893">
        <v>0</v>
      </c>
      <c r="M6893">
        <v>1</v>
      </c>
      <c r="N6893">
        <f t="shared" si="108"/>
        <v>12</v>
      </c>
    </row>
    <row r="6894" spans="1:14" x14ac:dyDescent="0.3">
      <c r="A6894" s="40">
        <v>6893</v>
      </c>
      <c r="B6894" s="38" t="s">
        <v>425</v>
      </c>
      <c r="C6894" s="38" t="s">
        <v>118</v>
      </c>
      <c r="D6894">
        <v>285.14999999999998</v>
      </c>
      <c r="E6894">
        <v>98841</v>
      </c>
      <c r="F6894">
        <v>2.1</v>
      </c>
      <c r="G6894">
        <v>310</v>
      </c>
      <c r="H6894">
        <v>8.9926200000000005</v>
      </c>
      <c r="I6894">
        <v>0</v>
      </c>
      <c r="J6894">
        <v>0</v>
      </c>
      <c r="K6894">
        <v>272.517</v>
      </c>
      <c r="L6894">
        <v>0</v>
      </c>
      <c r="M6894">
        <v>1</v>
      </c>
      <c r="N6894">
        <f t="shared" si="108"/>
        <v>12</v>
      </c>
    </row>
    <row r="6895" spans="1:14" x14ac:dyDescent="0.3">
      <c r="A6895" s="40">
        <v>6894</v>
      </c>
      <c r="B6895" s="38" t="s">
        <v>425</v>
      </c>
      <c r="C6895" s="38" t="s">
        <v>119</v>
      </c>
      <c r="D6895">
        <v>285.14999999999998</v>
      </c>
      <c r="E6895">
        <v>98841</v>
      </c>
      <c r="F6895">
        <v>3.6</v>
      </c>
      <c r="G6895">
        <v>320</v>
      </c>
      <c r="H6895">
        <v>8.9926200000000005</v>
      </c>
      <c r="I6895">
        <v>0</v>
      </c>
      <c r="J6895">
        <v>0</v>
      </c>
      <c r="K6895">
        <v>272.517</v>
      </c>
      <c r="L6895">
        <v>0</v>
      </c>
      <c r="M6895">
        <v>1</v>
      </c>
      <c r="N6895">
        <f t="shared" si="108"/>
        <v>12</v>
      </c>
    </row>
    <row r="6896" spans="1:14" x14ac:dyDescent="0.3">
      <c r="A6896" s="40">
        <v>6895</v>
      </c>
      <c r="B6896" s="38" t="s">
        <v>425</v>
      </c>
      <c r="C6896" s="38" t="s">
        <v>120</v>
      </c>
      <c r="D6896">
        <v>285.14999999999998</v>
      </c>
      <c r="E6896">
        <v>98841</v>
      </c>
      <c r="F6896">
        <v>3.1</v>
      </c>
      <c r="G6896">
        <v>310</v>
      </c>
      <c r="H6896">
        <v>8.9926200000000005</v>
      </c>
      <c r="I6896">
        <v>0</v>
      </c>
      <c r="J6896">
        <v>0</v>
      </c>
      <c r="K6896">
        <v>272.517</v>
      </c>
      <c r="L6896">
        <v>0</v>
      </c>
      <c r="M6896">
        <v>1</v>
      </c>
      <c r="N6896">
        <f t="shared" si="108"/>
        <v>12</v>
      </c>
    </row>
    <row r="6897" spans="1:14" x14ac:dyDescent="0.3">
      <c r="A6897" s="40">
        <v>6896</v>
      </c>
      <c r="B6897" s="38" t="s">
        <v>425</v>
      </c>
      <c r="C6897" s="38" t="s">
        <v>121</v>
      </c>
      <c r="D6897">
        <v>285.14999999999998</v>
      </c>
      <c r="E6897">
        <v>98841</v>
      </c>
      <c r="F6897">
        <v>3.1</v>
      </c>
      <c r="G6897">
        <v>320</v>
      </c>
      <c r="H6897">
        <v>8.9926200000000005</v>
      </c>
      <c r="I6897">
        <v>0</v>
      </c>
      <c r="J6897">
        <v>0</v>
      </c>
      <c r="K6897">
        <v>272.517</v>
      </c>
      <c r="L6897">
        <v>0</v>
      </c>
      <c r="M6897">
        <v>1</v>
      </c>
      <c r="N6897">
        <f t="shared" si="108"/>
        <v>12</v>
      </c>
    </row>
    <row r="6898" spans="1:14" x14ac:dyDescent="0.3">
      <c r="A6898" s="40">
        <v>6897</v>
      </c>
      <c r="B6898" s="38" t="s">
        <v>425</v>
      </c>
      <c r="C6898" s="38" t="s">
        <v>122</v>
      </c>
      <c r="D6898">
        <v>285.14999999999998</v>
      </c>
      <c r="E6898">
        <v>98841</v>
      </c>
      <c r="F6898">
        <v>1.5</v>
      </c>
      <c r="G6898">
        <v>252</v>
      </c>
      <c r="H6898">
        <v>8.9926200000000005</v>
      </c>
      <c r="I6898">
        <v>61.2</v>
      </c>
      <c r="J6898">
        <v>0</v>
      </c>
      <c r="K6898">
        <v>272.62700000000001</v>
      </c>
      <c r="L6898">
        <v>0</v>
      </c>
      <c r="M6898">
        <v>1</v>
      </c>
      <c r="N6898">
        <f t="shared" si="108"/>
        <v>12</v>
      </c>
    </row>
    <row r="6899" spans="1:14" x14ac:dyDescent="0.3">
      <c r="A6899" s="40">
        <v>6898</v>
      </c>
      <c r="B6899" s="38" t="s">
        <v>425</v>
      </c>
      <c r="C6899" s="38" t="s">
        <v>123</v>
      </c>
      <c r="D6899">
        <v>285.14999999999998</v>
      </c>
      <c r="E6899">
        <v>98841</v>
      </c>
      <c r="F6899">
        <v>0</v>
      </c>
      <c r="G6899">
        <v>218</v>
      </c>
      <c r="H6899">
        <v>8.9926200000000005</v>
      </c>
      <c r="I6899">
        <v>313.2</v>
      </c>
      <c r="J6899">
        <v>0</v>
      </c>
      <c r="K6899">
        <v>272.517</v>
      </c>
      <c r="L6899">
        <v>0</v>
      </c>
      <c r="M6899">
        <v>1</v>
      </c>
      <c r="N6899">
        <f t="shared" si="108"/>
        <v>12</v>
      </c>
    </row>
    <row r="6900" spans="1:14" x14ac:dyDescent="0.3">
      <c r="A6900" s="40">
        <v>6899</v>
      </c>
      <c r="B6900" s="38" t="s">
        <v>425</v>
      </c>
      <c r="C6900" s="38" t="s">
        <v>124</v>
      </c>
      <c r="D6900">
        <v>286.14999999999998</v>
      </c>
      <c r="E6900">
        <v>98850</v>
      </c>
      <c r="F6900">
        <v>2.6</v>
      </c>
      <c r="G6900">
        <v>360</v>
      </c>
      <c r="H6900">
        <v>9.6116200000000003</v>
      </c>
      <c r="I6900">
        <v>522</v>
      </c>
      <c r="J6900">
        <v>50.4</v>
      </c>
      <c r="K6900">
        <v>273.69499999999999</v>
      </c>
      <c r="L6900">
        <v>0</v>
      </c>
      <c r="M6900">
        <v>1</v>
      </c>
      <c r="N6900">
        <f t="shared" si="108"/>
        <v>13</v>
      </c>
    </row>
    <row r="6901" spans="1:14" x14ac:dyDescent="0.3">
      <c r="A6901" s="40">
        <v>6900</v>
      </c>
      <c r="B6901" s="38" t="s">
        <v>425</v>
      </c>
      <c r="C6901" s="38" t="s">
        <v>125</v>
      </c>
      <c r="D6901">
        <v>286.14999999999998</v>
      </c>
      <c r="E6901">
        <v>98850</v>
      </c>
      <c r="F6901">
        <v>2.1</v>
      </c>
      <c r="G6901">
        <v>10</v>
      </c>
      <c r="H6901">
        <v>9.6116200000000003</v>
      </c>
      <c r="I6901">
        <v>680.4</v>
      </c>
      <c r="J6901">
        <v>39.6</v>
      </c>
      <c r="K6901">
        <v>273.69499999999999</v>
      </c>
      <c r="L6901">
        <v>0</v>
      </c>
      <c r="M6901">
        <v>1</v>
      </c>
      <c r="N6901">
        <f t="shared" si="108"/>
        <v>13</v>
      </c>
    </row>
    <row r="6902" spans="1:14" x14ac:dyDescent="0.3">
      <c r="A6902" s="40">
        <v>6901</v>
      </c>
      <c r="B6902" s="38" t="s">
        <v>425</v>
      </c>
      <c r="C6902" s="38" t="s">
        <v>126</v>
      </c>
      <c r="D6902">
        <v>287.14999999999998</v>
      </c>
      <c r="E6902">
        <v>98858</v>
      </c>
      <c r="F6902">
        <v>2.6</v>
      </c>
      <c r="G6902">
        <v>10</v>
      </c>
      <c r="H6902">
        <v>9.61083</v>
      </c>
      <c r="I6902">
        <v>756</v>
      </c>
      <c r="J6902">
        <v>43.2</v>
      </c>
      <c r="K6902">
        <v>274.65199999999999</v>
      </c>
      <c r="L6902">
        <v>0</v>
      </c>
      <c r="M6902">
        <v>1</v>
      </c>
      <c r="N6902">
        <f t="shared" si="108"/>
        <v>14</v>
      </c>
    </row>
    <row r="6903" spans="1:14" x14ac:dyDescent="0.3">
      <c r="A6903" s="40">
        <v>6902</v>
      </c>
      <c r="B6903" s="38" t="s">
        <v>425</v>
      </c>
      <c r="C6903" s="38" t="s">
        <v>127</v>
      </c>
      <c r="D6903">
        <v>287.14999999999998</v>
      </c>
      <c r="E6903">
        <v>98858</v>
      </c>
      <c r="F6903">
        <v>1.5</v>
      </c>
      <c r="G6903">
        <v>121</v>
      </c>
      <c r="H6903">
        <v>9.61083</v>
      </c>
      <c r="I6903">
        <v>745.2</v>
      </c>
      <c r="J6903">
        <v>43.2</v>
      </c>
      <c r="K6903">
        <v>274.65199999999999</v>
      </c>
      <c r="L6903">
        <v>0</v>
      </c>
      <c r="M6903">
        <v>1</v>
      </c>
      <c r="N6903">
        <f t="shared" si="108"/>
        <v>14</v>
      </c>
    </row>
    <row r="6904" spans="1:14" x14ac:dyDescent="0.3">
      <c r="A6904" s="40">
        <v>6903</v>
      </c>
      <c r="B6904" s="38" t="s">
        <v>425</v>
      </c>
      <c r="C6904" s="38" t="s">
        <v>128</v>
      </c>
      <c r="D6904">
        <v>286.14999999999998</v>
      </c>
      <c r="E6904">
        <v>98850</v>
      </c>
      <c r="F6904">
        <v>1.5</v>
      </c>
      <c r="G6904">
        <v>240</v>
      </c>
      <c r="H6904">
        <v>9.6116200000000003</v>
      </c>
      <c r="I6904">
        <v>648</v>
      </c>
      <c r="J6904">
        <v>93.6</v>
      </c>
      <c r="K6904">
        <v>273.69499999999999</v>
      </c>
      <c r="L6904">
        <v>0</v>
      </c>
      <c r="M6904">
        <v>1</v>
      </c>
      <c r="N6904">
        <f t="shared" si="108"/>
        <v>13</v>
      </c>
    </row>
    <row r="6905" spans="1:14" x14ac:dyDescent="0.3">
      <c r="A6905" s="40">
        <v>6904</v>
      </c>
      <c r="B6905" s="38" t="s">
        <v>425</v>
      </c>
      <c r="C6905" s="38" t="s">
        <v>129</v>
      </c>
      <c r="D6905">
        <v>287.14999999999998</v>
      </c>
      <c r="E6905">
        <v>98858</v>
      </c>
      <c r="F6905">
        <v>1.5</v>
      </c>
      <c r="G6905">
        <v>189</v>
      </c>
      <c r="H6905">
        <v>9.61083</v>
      </c>
      <c r="I6905">
        <v>856.8</v>
      </c>
      <c r="J6905">
        <v>1184.4000000000001</v>
      </c>
      <c r="K6905">
        <v>274.16699999999997</v>
      </c>
      <c r="L6905">
        <v>0</v>
      </c>
      <c r="M6905">
        <v>1</v>
      </c>
      <c r="N6905">
        <f t="shared" si="108"/>
        <v>14</v>
      </c>
    </row>
    <row r="6906" spans="1:14" x14ac:dyDescent="0.3">
      <c r="A6906" s="40">
        <v>6905</v>
      </c>
      <c r="B6906" s="38" t="s">
        <v>425</v>
      </c>
      <c r="C6906" s="38" t="s">
        <v>130</v>
      </c>
      <c r="D6906">
        <v>287.14999999999998</v>
      </c>
      <c r="E6906">
        <v>98858</v>
      </c>
      <c r="F6906">
        <v>1</v>
      </c>
      <c r="G6906">
        <v>106</v>
      </c>
      <c r="H6906">
        <v>9.61083</v>
      </c>
      <c r="I6906">
        <v>259.2</v>
      </c>
      <c r="J6906">
        <v>0</v>
      </c>
      <c r="K6906">
        <v>274.65199999999999</v>
      </c>
      <c r="L6906">
        <v>0</v>
      </c>
      <c r="M6906">
        <v>1</v>
      </c>
      <c r="N6906">
        <f t="shared" si="108"/>
        <v>14</v>
      </c>
    </row>
    <row r="6907" spans="1:14" x14ac:dyDescent="0.3">
      <c r="A6907" s="40">
        <v>6906</v>
      </c>
      <c r="B6907" s="38" t="s">
        <v>425</v>
      </c>
      <c r="C6907" s="38" t="s">
        <v>131</v>
      </c>
      <c r="D6907">
        <v>287.14999999999998</v>
      </c>
      <c r="E6907">
        <v>98858</v>
      </c>
      <c r="F6907">
        <v>0.5</v>
      </c>
      <c r="G6907">
        <v>57</v>
      </c>
      <c r="H6907">
        <v>9.61083</v>
      </c>
      <c r="I6907">
        <v>57.6</v>
      </c>
      <c r="J6907">
        <v>0</v>
      </c>
      <c r="K6907">
        <v>274.65199999999999</v>
      </c>
      <c r="L6907">
        <v>0</v>
      </c>
      <c r="M6907">
        <v>1</v>
      </c>
      <c r="N6907">
        <f t="shared" si="108"/>
        <v>14</v>
      </c>
    </row>
    <row r="6908" spans="1:14" x14ac:dyDescent="0.3">
      <c r="A6908" s="40">
        <v>6907</v>
      </c>
      <c r="B6908" s="38" t="s">
        <v>425</v>
      </c>
      <c r="C6908" s="38" t="s">
        <v>132</v>
      </c>
      <c r="D6908">
        <v>286.14999999999998</v>
      </c>
      <c r="E6908">
        <v>98850</v>
      </c>
      <c r="F6908">
        <v>0</v>
      </c>
      <c r="G6908">
        <v>69</v>
      </c>
      <c r="H6908">
        <v>9.6116200000000003</v>
      </c>
      <c r="I6908">
        <v>0</v>
      </c>
      <c r="J6908">
        <v>0</v>
      </c>
      <c r="K6908">
        <v>273.69499999999999</v>
      </c>
      <c r="L6908">
        <v>0</v>
      </c>
      <c r="M6908">
        <v>1</v>
      </c>
      <c r="N6908">
        <f t="shared" si="108"/>
        <v>13</v>
      </c>
    </row>
    <row r="6909" spans="1:14" x14ac:dyDescent="0.3">
      <c r="A6909" s="40">
        <v>6908</v>
      </c>
      <c r="B6909" s="38" t="s">
        <v>425</v>
      </c>
      <c r="C6909" s="38" t="s">
        <v>133</v>
      </c>
      <c r="D6909">
        <v>286.14999999999998</v>
      </c>
      <c r="E6909">
        <v>98850</v>
      </c>
      <c r="F6909">
        <v>2.1</v>
      </c>
      <c r="G6909">
        <v>280</v>
      </c>
      <c r="H6909">
        <v>9.6116200000000003</v>
      </c>
      <c r="I6909">
        <v>0</v>
      </c>
      <c r="J6909">
        <v>0</v>
      </c>
      <c r="K6909">
        <v>273.69499999999999</v>
      </c>
      <c r="L6909">
        <v>0</v>
      </c>
      <c r="M6909">
        <v>1</v>
      </c>
      <c r="N6909">
        <f t="shared" si="108"/>
        <v>13</v>
      </c>
    </row>
    <row r="6910" spans="1:14" x14ac:dyDescent="0.3">
      <c r="A6910" s="40">
        <v>6909</v>
      </c>
      <c r="B6910" s="38" t="s">
        <v>425</v>
      </c>
      <c r="C6910" s="38" t="s">
        <v>134</v>
      </c>
      <c r="D6910">
        <v>286.14999999999998</v>
      </c>
      <c r="E6910">
        <v>98850</v>
      </c>
      <c r="F6910">
        <v>2.1</v>
      </c>
      <c r="G6910">
        <v>310</v>
      </c>
      <c r="H6910">
        <v>9.6116200000000003</v>
      </c>
      <c r="I6910">
        <v>0</v>
      </c>
      <c r="J6910">
        <v>0</v>
      </c>
      <c r="K6910">
        <v>273.21199999999999</v>
      </c>
      <c r="L6910">
        <v>0</v>
      </c>
      <c r="M6910">
        <v>1</v>
      </c>
      <c r="N6910">
        <f t="shared" si="108"/>
        <v>13</v>
      </c>
    </row>
    <row r="6911" spans="1:14" x14ac:dyDescent="0.3">
      <c r="A6911" s="40">
        <v>6910</v>
      </c>
      <c r="B6911" s="38" t="s">
        <v>425</v>
      </c>
      <c r="C6911" s="38" t="s">
        <v>135</v>
      </c>
      <c r="D6911">
        <v>286.14999999999998</v>
      </c>
      <c r="E6911">
        <v>98850</v>
      </c>
      <c r="F6911">
        <v>2.6</v>
      </c>
      <c r="G6911">
        <v>340</v>
      </c>
      <c r="H6911">
        <v>9.6116200000000003</v>
      </c>
      <c r="I6911">
        <v>0</v>
      </c>
      <c r="J6911">
        <v>0</v>
      </c>
      <c r="K6911">
        <v>273.69499999999999</v>
      </c>
      <c r="L6911">
        <v>0</v>
      </c>
      <c r="M6911">
        <v>1</v>
      </c>
      <c r="N6911">
        <f t="shared" si="108"/>
        <v>13</v>
      </c>
    </row>
    <row r="6912" spans="1:14" x14ac:dyDescent="0.3">
      <c r="A6912" s="40">
        <v>6911</v>
      </c>
      <c r="B6912" s="38" t="s">
        <v>425</v>
      </c>
      <c r="C6912" s="38" t="s">
        <v>136</v>
      </c>
      <c r="D6912">
        <v>286.14999999999998</v>
      </c>
      <c r="E6912">
        <v>98850</v>
      </c>
      <c r="F6912">
        <v>4.5999999999999996</v>
      </c>
      <c r="G6912">
        <v>350</v>
      </c>
      <c r="H6912">
        <v>8.9917899999999999</v>
      </c>
      <c r="I6912">
        <v>0</v>
      </c>
      <c r="J6912">
        <v>0</v>
      </c>
      <c r="K6912">
        <v>273.47300000000001</v>
      </c>
      <c r="L6912">
        <v>0</v>
      </c>
      <c r="M6912">
        <v>1</v>
      </c>
      <c r="N6912">
        <f t="shared" si="108"/>
        <v>13</v>
      </c>
    </row>
    <row r="6913" spans="1:14" x14ac:dyDescent="0.3">
      <c r="A6913" s="40">
        <v>6912</v>
      </c>
      <c r="B6913" s="38" t="s">
        <v>425</v>
      </c>
      <c r="C6913" s="38" t="s">
        <v>137</v>
      </c>
      <c r="D6913">
        <v>284.14999999999998</v>
      </c>
      <c r="E6913">
        <v>98833</v>
      </c>
      <c r="F6913">
        <v>6.2</v>
      </c>
      <c r="G6913">
        <v>20</v>
      </c>
      <c r="H6913">
        <v>8.4094800000000003</v>
      </c>
      <c r="I6913">
        <v>0</v>
      </c>
      <c r="J6913">
        <v>0</v>
      </c>
      <c r="K6913">
        <v>271.339</v>
      </c>
      <c r="L6913">
        <v>0</v>
      </c>
      <c r="M6913">
        <v>1</v>
      </c>
      <c r="N6913">
        <f t="shared" si="108"/>
        <v>11</v>
      </c>
    </row>
    <row r="6914" spans="1:14" x14ac:dyDescent="0.3">
      <c r="A6914" s="40">
        <v>6913</v>
      </c>
      <c r="B6914" s="38" t="s">
        <v>425</v>
      </c>
      <c r="C6914" s="38" t="s">
        <v>138</v>
      </c>
      <c r="D6914">
        <v>284.14999999999998</v>
      </c>
      <c r="E6914">
        <v>98833</v>
      </c>
      <c r="F6914">
        <v>4.5999999999999996</v>
      </c>
      <c r="G6914">
        <v>10</v>
      </c>
      <c r="H6914">
        <v>7.8597700000000001</v>
      </c>
      <c r="I6914">
        <v>0</v>
      </c>
      <c r="J6914">
        <v>0</v>
      </c>
      <c r="K6914">
        <v>271.11500000000001</v>
      </c>
      <c r="L6914">
        <v>0</v>
      </c>
      <c r="M6914">
        <v>1</v>
      </c>
      <c r="N6914">
        <f t="shared" si="108"/>
        <v>11</v>
      </c>
    </row>
    <row r="6915" spans="1:14" x14ac:dyDescent="0.3">
      <c r="A6915" s="40">
        <v>6914</v>
      </c>
      <c r="B6915" s="38" t="s">
        <v>426</v>
      </c>
      <c r="C6915" s="38" t="s">
        <v>115</v>
      </c>
      <c r="D6915">
        <v>284.14999999999998</v>
      </c>
      <c r="E6915">
        <v>98833</v>
      </c>
      <c r="F6915">
        <v>8.1999999999999993</v>
      </c>
      <c r="G6915">
        <v>20</v>
      </c>
      <c r="H6915">
        <v>7.8597700000000001</v>
      </c>
      <c r="I6915">
        <v>0</v>
      </c>
      <c r="J6915">
        <v>0</v>
      </c>
      <c r="K6915">
        <v>271.11500000000001</v>
      </c>
      <c r="L6915">
        <v>0</v>
      </c>
      <c r="M6915">
        <v>1</v>
      </c>
      <c r="N6915">
        <f t="shared" ref="N6915:N6978" si="109">CONVERT(D6915,"K", "C")</f>
        <v>11</v>
      </c>
    </row>
    <row r="6916" spans="1:14" x14ac:dyDescent="0.3">
      <c r="A6916" s="40">
        <v>6915</v>
      </c>
      <c r="B6916" s="38" t="s">
        <v>426</v>
      </c>
      <c r="C6916" s="38" t="s">
        <v>116</v>
      </c>
      <c r="D6916">
        <v>284.14999999999998</v>
      </c>
      <c r="E6916">
        <v>98833</v>
      </c>
      <c r="F6916">
        <v>6.7</v>
      </c>
      <c r="G6916">
        <v>20</v>
      </c>
      <c r="H6916">
        <v>7.8597700000000001</v>
      </c>
      <c r="I6916">
        <v>0</v>
      </c>
      <c r="J6916">
        <v>0</v>
      </c>
      <c r="K6916">
        <v>271.11500000000001</v>
      </c>
      <c r="L6916">
        <v>0</v>
      </c>
      <c r="M6916">
        <v>1</v>
      </c>
      <c r="N6916">
        <f t="shared" si="109"/>
        <v>11</v>
      </c>
    </row>
    <row r="6917" spans="1:14" x14ac:dyDescent="0.3">
      <c r="A6917" s="40">
        <v>6916</v>
      </c>
      <c r="B6917" s="38" t="s">
        <v>426</v>
      </c>
      <c r="C6917" s="38" t="s">
        <v>117</v>
      </c>
      <c r="D6917">
        <v>283.14999999999998</v>
      </c>
      <c r="E6917">
        <v>98824</v>
      </c>
      <c r="F6917">
        <v>7.7</v>
      </c>
      <c r="G6917">
        <v>30</v>
      </c>
      <c r="H6917">
        <v>7.3431300000000004</v>
      </c>
      <c r="I6917">
        <v>0</v>
      </c>
      <c r="J6917">
        <v>0</v>
      </c>
      <c r="K6917">
        <v>269.93599999999998</v>
      </c>
      <c r="L6917">
        <v>0</v>
      </c>
      <c r="M6917">
        <v>1</v>
      </c>
      <c r="N6917">
        <f t="shared" si="109"/>
        <v>10</v>
      </c>
    </row>
    <row r="6918" spans="1:14" x14ac:dyDescent="0.3">
      <c r="A6918" s="40">
        <v>6917</v>
      </c>
      <c r="B6918" s="38" t="s">
        <v>426</v>
      </c>
      <c r="C6918" s="38" t="s">
        <v>118</v>
      </c>
      <c r="D6918">
        <v>283.14999999999998</v>
      </c>
      <c r="E6918">
        <v>98824</v>
      </c>
      <c r="F6918">
        <v>6.2</v>
      </c>
      <c r="G6918">
        <v>20</v>
      </c>
      <c r="H6918">
        <v>7.3431300000000004</v>
      </c>
      <c r="I6918">
        <v>0</v>
      </c>
      <c r="J6918">
        <v>0</v>
      </c>
      <c r="K6918">
        <v>269.93599999999998</v>
      </c>
      <c r="L6918">
        <v>0</v>
      </c>
      <c r="M6918">
        <v>1</v>
      </c>
      <c r="N6918">
        <f t="shared" si="109"/>
        <v>10</v>
      </c>
    </row>
    <row r="6919" spans="1:14" x14ac:dyDescent="0.3">
      <c r="A6919" s="40">
        <v>6918</v>
      </c>
      <c r="B6919" s="38" t="s">
        <v>426</v>
      </c>
      <c r="C6919" s="38" t="s">
        <v>119</v>
      </c>
      <c r="D6919">
        <v>282.14999999999998</v>
      </c>
      <c r="E6919">
        <v>98815</v>
      </c>
      <c r="F6919">
        <v>7.2</v>
      </c>
      <c r="G6919">
        <v>10</v>
      </c>
      <c r="H6919">
        <v>5.9692299999999996</v>
      </c>
      <c r="I6919">
        <v>0</v>
      </c>
      <c r="J6919">
        <v>0</v>
      </c>
      <c r="K6919">
        <v>267.83</v>
      </c>
      <c r="L6919">
        <v>0</v>
      </c>
      <c r="M6919">
        <v>1</v>
      </c>
      <c r="N6919">
        <f t="shared" si="109"/>
        <v>9</v>
      </c>
    </row>
    <row r="6920" spans="1:14" x14ac:dyDescent="0.3">
      <c r="A6920" s="40">
        <v>6919</v>
      </c>
      <c r="B6920" s="38" t="s">
        <v>426</v>
      </c>
      <c r="C6920" s="38" t="s">
        <v>120</v>
      </c>
      <c r="D6920">
        <v>282.14999999999998</v>
      </c>
      <c r="E6920">
        <v>98815</v>
      </c>
      <c r="F6920">
        <v>6.2</v>
      </c>
      <c r="G6920">
        <v>10</v>
      </c>
      <c r="H6920">
        <v>6.3993900000000004</v>
      </c>
      <c r="I6920">
        <v>0</v>
      </c>
      <c r="J6920">
        <v>0</v>
      </c>
      <c r="K6920">
        <v>268.05700000000002</v>
      </c>
      <c r="L6920">
        <v>0</v>
      </c>
      <c r="M6920">
        <v>1</v>
      </c>
      <c r="N6920">
        <f t="shared" si="109"/>
        <v>9</v>
      </c>
    </row>
    <row r="6921" spans="1:14" x14ac:dyDescent="0.3">
      <c r="A6921" s="40">
        <v>6920</v>
      </c>
      <c r="B6921" s="38" t="s">
        <v>426</v>
      </c>
      <c r="C6921" s="38" t="s">
        <v>121</v>
      </c>
      <c r="D6921">
        <v>282.14999999999998</v>
      </c>
      <c r="E6921">
        <v>98815</v>
      </c>
      <c r="F6921">
        <v>3.1</v>
      </c>
      <c r="G6921">
        <v>340</v>
      </c>
      <c r="H6921">
        <v>6.3993900000000004</v>
      </c>
      <c r="I6921">
        <v>0</v>
      </c>
      <c r="J6921">
        <v>0</v>
      </c>
      <c r="K6921">
        <v>268.53199999999998</v>
      </c>
      <c r="L6921">
        <v>0</v>
      </c>
      <c r="M6921">
        <v>1</v>
      </c>
      <c r="N6921">
        <f t="shared" si="109"/>
        <v>9</v>
      </c>
    </row>
    <row r="6922" spans="1:14" x14ac:dyDescent="0.3">
      <c r="A6922" s="40">
        <v>6921</v>
      </c>
      <c r="B6922" s="38" t="s">
        <v>426</v>
      </c>
      <c r="C6922" s="38" t="s">
        <v>122</v>
      </c>
      <c r="D6922">
        <v>282.14999999999998</v>
      </c>
      <c r="E6922">
        <v>98815</v>
      </c>
      <c r="F6922">
        <v>4.0999999999999996</v>
      </c>
      <c r="G6922">
        <v>360</v>
      </c>
      <c r="H6922">
        <v>6.3993900000000004</v>
      </c>
      <c r="I6922">
        <v>169.2</v>
      </c>
      <c r="J6922">
        <v>129.6</v>
      </c>
      <c r="K6922">
        <v>268.05700000000002</v>
      </c>
      <c r="L6922">
        <v>0</v>
      </c>
      <c r="M6922">
        <v>1</v>
      </c>
      <c r="N6922">
        <f t="shared" si="109"/>
        <v>9</v>
      </c>
    </row>
    <row r="6923" spans="1:14" x14ac:dyDescent="0.3">
      <c r="A6923" s="40">
        <v>6922</v>
      </c>
      <c r="B6923" s="38" t="s">
        <v>426</v>
      </c>
      <c r="C6923" s="38" t="s">
        <v>123</v>
      </c>
      <c r="D6923">
        <v>282.14999999999998</v>
      </c>
      <c r="E6923">
        <v>98815</v>
      </c>
      <c r="F6923">
        <v>5.0999999999999996</v>
      </c>
      <c r="G6923">
        <v>360</v>
      </c>
      <c r="H6923">
        <v>5.9692299999999996</v>
      </c>
      <c r="I6923">
        <v>554.4</v>
      </c>
      <c r="J6923">
        <v>918</v>
      </c>
      <c r="K6923">
        <v>267.83</v>
      </c>
      <c r="L6923">
        <v>0</v>
      </c>
      <c r="M6923">
        <v>1</v>
      </c>
      <c r="N6923">
        <f t="shared" si="109"/>
        <v>9</v>
      </c>
    </row>
    <row r="6924" spans="1:14" x14ac:dyDescent="0.3">
      <c r="A6924" s="40">
        <v>6923</v>
      </c>
      <c r="B6924" s="38" t="s">
        <v>426</v>
      </c>
      <c r="C6924" s="38" t="s">
        <v>124</v>
      </c>
      <c r="D6924">
        <v>282.14999999999998</v>
      </c>
      <c r="E6924">
        <v>98815</v>
      </c>
      <c r="F6924">
        <v>6.2</v>
      </c>
      <c r="G6924">
        <v>20</v>
      </c>
      <c r="H6924">
        <v>5.9692299999999996</v>
      </c>
      <c r="I6924">
        <v>936</v>
      </c>
      <c r="J6924">
        <v>1393.2</v>
      </c>
      <c r="K6924">
        <v>267.83</v>
      </c>
      <c r="L6924">
        <v>0</v>
      </c>
      <c r="M6924">
        <v>1</v>
      </c>
      <c r="N6924">
        <f t="shared" si="109"/>
        <v>9</v>
      </c>
    </row>
    <row r="6925" spans="1:14" x14ac:dyDescent="0.3">
      <c r="A6925" s="40">
        <v>6924</v>
      </c>
      <c r="B6925" s="38" t="s">
        <v>426</v>
      </c>
      <c r="C6925" s="38" t="s">
        <v>125</v>
      </c>
      <c r="D6925">
        <v>283.14999999999998</v>
      </c>
      <c r="E6925">
        <v>98824</v>
      </c>
      <c r="F6925">
        <v>7.2</v>
      </c>
      <c r="G6925">
        <v>10</v>
      </c>
      <c r="H6925">
        <v>5.5645899999999999</v>
      </c>
      <c r="I6925">
        <v>1220.4000000000001</v>
      </c>
      <c r="J6925">
        <v>1659.6</v>
      </c>
      <c r="K6925">
        <v>268.55</v>
      </c>
      <c r="L6925">
        <v>0</v>
      </c>
      <c r="M6925">
        <v>1</v>
      </c>
      <c r="N6925">
        <f t="shared" si="109"/>
        <v>10</v>
      </c>
    </row>
    <row r="6926" spans="1:14" x14ac:dyDescent="0.3">
      <c r="A6926" s="40">
        <v>6925</v>
      </c>
      <c r="B6926" s="38" t="s">
        <v>426</v>
      </c>
      <c r="C6926" s="38" t="s">
        <v>126</v>
      </c>
      <c r="D6926">
        <v>283.14999999999998</v>
      </c>
      <c r="E6926">
        <v>98824</v>
      </c>
      <c r="F6926">
        <v>7.2</v>
      </c>
      <c r="G6926">
        <v>10</v>
      </c>
      <c r="H6926">
        <v>5.5645899999999999</v>
      </c>
      <c r="I6926">
        <v>1443.6</v>
      </c>
      <c r="J6926">
        <v>2113.1999999999998</v>
      </c>
      <c r="K6926">
        <v>268.28699999999998</v>
      </c>
      <c r="L6926">
        <v>0</v>
      </c>
      <c r="M6926">
        <v>1</v>
      </c>
      <c r="N6926">
        <f t="shared" si="109"/>
        <v>10</v>
      </c>
    </row>
    <row r="6927" spans="1:14" x14ac:dyDescent="0.3">
      <c r="A6927" s="40">
        <v>6926</v>
      </c>
      <c r="B6927" s="38" t="s">
        <v>426</v>
      </c>
      <c r="C6927" s="38" t="s">
        <v>127</v>
      </c>
      <c r="D6927">
        <v>284.14999999999998</v>
      </c>
      <c r="E6927">
        <v>98833</v>
      </c>
      <c r="F6927">
        <v>6.2</v>
      </c>
      <c r="G6927">
        <v>10</v>
      </c>
      <c r="H6927">
        <v>5.1846500000000004</v>
      </c>
      <c r="I6927">
        <v>1342.8</v>
      </c>
      <c r="J6927">
        <v>1832.4</v>
      </c>
      <c r="K6927">
        <v>269.26600000000002</v>
      </c>
      <c r="L6927">
        <v>0</v>
      </c>
      <c r="M6927">
        <v>1</v>
      </c>
      <c r="N6927">
        <f t="shared" si="109"/>
        <v>11</v>
      </c>
    </row>
    <row r="6928" spans="1:14" x14ac:dyDescent="0.3">
      <c r="A6928" s="40">
        <v>6927</v>
      </c>
      <c r="B6928" s="38" t="s">
        <v>426</v>
      </c>
      <c r="C6928" s="38" t="s">
        <v>128</v>
      </c>
      <c r="D6928">
        <v>284.14999999999998</v>
      </c>
      <c r="E6928">
        <v>98833</v>
      </c>
      <c r="F6928">
        <v>5.0999999999999996</v>
      </c>
      <c r="G6928">
        <v>10</v>
      </c>
      <c r="H6928">
        <v>5.1846500000000004</v>
      </c>
      <c r="I6928">
        <v>1162.8</v>
      </c>
      <c r="J6928">
        <v>1688.4</v>
      </c>
      <c r="K6928">
        <v>269.26600000000002</v>
      </c>
      <c r="L6928">
        <v>0</v>
      </c>
      <c r="M6928">
        <v>1</v>
      </c>
      <c r="N6928">
        <f t="shared" si="109"/>
        <v>11</v>
      </c>
    </row>
    <row r="6929" spans="1:14" x14ac:dyDescent="0.3">
      <c r="A6929" s="40">
        <v>6928</v>
      </c>
      <c r="B6929" s="38" t="s">
        <v>426</v>
      </c>
      <c r="C6929" s="38" t="s">
        <v>129</v>
      </c>
      <c r="D6929">
        <v>284.14999999999998</v>
      </c>
      <c r="E6929">
        <v>98833</v>
      </c>
      <c r="F6929">
        <v>5.7</v>
      </c>
      <c r="G6929">
        <v>360</v>
      </c>
      <c r="H6929">
        <v>5.5640799999999997</v>
      </c>
      <c r="I6929">
        <v>846</v>
      </c>
      <c r="J6929">
        <v>1360.8</v>
      </c>
      <c r="K6929">
        <v>269.49799999999999</v>
      </c>
      <c r="L6929">
        <v>0</v>
      </c>
      <c r="M6929">
        <v>1</v>
      </c>
      <c r="N6929">
        <f t="shared" si="109"/>
        <v>11</v>
      </c>
    </row>
    <row r="6930" spans="1:14" x14ac:dyDescent="0.3">
      <c r="A6930" s="40">
        <v>6929</v>
      </c>
      <c r="B6930" s="38" t="s">
        <v>426</v>
      </c>
      <c r="C6930" s="38" t="s">
        <v>130</v>
      </c>
      <c r="D6930">
        <v>284.14999999999998</v>
      </c>
      <c r="E6930">
        <v>98833</v>
      </c>
      <c r="F6930">
        <v>4.5999999999999996</v>
      </c>
      <c r="G6930">
        <v>10</v>
      </c>
      <c r="H6930">
        <v>5.1846500000000004</v>
      </c>
      <c r="I6930">
        <v>453.6</v>
      </c>
      <c r="J6930">
        <v>507.6</v>
      </c>
      <c r="K6930">
        <v>269.26600000000002</v>
      </c>
      <c r="L6930">
        <v>0</v>
      </c>
      <c r="M6930">
        <v>1</v>
      </c>
      <c r="N6930">
        <f t="shared" si="109"/>
        <v>11</v>
      </c>
    </row>
    <row r="6931" spans="1:14" x14ac:dyDescent="0.3">
      <c r="A6931" s="40">
        <v>6930</v>
      </c>
      <c r="B6931" s="38" t="s">
        <v>426</v>
      </c>
      <c r="C6931" s="38" t="s">
        <v>131</v>
      </c>
      <c r="D6931">
        <v>283.14999999999998</v>
      </c>
      <c r="E6931">
        <v>98824</v>
      </c>
      <c r="F6931">
        <v>4.0999999999999996</v>
      </c>
      <c r="G6931">
        <v>360</v>
      </c>
      <c r="H6931">
        <v>5.18513</v>
      </c>
      <c r="I6931">
        <v>100.8</v>
      </c>
      <c r="J6931">
        <v>3.6</v>
      </c>
      <c r="K6931">
        <v>268.05599999999998</v>
      </c>
      <c r="L6931">
        <v>0</v>
      </c>
      <c r="M6931">
        <v>1</v>
      </c>
      <c r="N6931">
        <f t="shared" si="109"/>
        <v>10</v>
      </c>
    </row>
    <row r="6932" spans="1:14" x14ac:dyDescent="0.3">
      <c r="A6932" s="40">
        <v>6931</v>
      </c>
      <c r="B6932" s="38" t="s">
        <v>426</v>
      </c>
      <c r="C6932" s="38" t="s">
        <v>132</v>
      </c>
      <c r="D6932">
        <v>282.14999999999998</v>
      </c>
      <c r="E6932">
        <v>98815</v>
      </c>
      <c r="F6932">
        <v>3.1</v>
      </c>
      <c r="G6932">
        <v>330</v>
      </c>
      <c r="H6932">
        <v>4.8294100000000002</v>
      </c>
      <c r="I6932">
        <v>0</v>
      </c>
      <c r="J6932">
        <v>0</v>
      </c>
      <c r="K6932">
        <v>267.13900000000001</v>
      </c>
      <c r="L6932">
        <v>0</v>
      </c>
      <c r="M6932">
        <v>1</v>
      </c>
      <c r="N6932">
        <f t="shared" si="109"/>
        <v>9</v>
      </c>
    </row>
    <row r="6933" spans="1:14" x14ac:dyDescent="0.3">
      <c r="A6933" s="40">
        <v>6932</v>
      </c>
      <c r="B6933" s="38" t="s">
        <v>426</v>
      </c>
      <c r="C6933" s="38" t="s">
        <v>133</v>
      </c>
      <c r="D6933">
        <v>280.14999999999998</v>
      </c>
      <c r="E6933">
        <v>98798</v>
      </c>
      <c r="F6933">
        <v>4.5999999999999996</v>
      </c>
      <c r="G6933">
        <v>320</v>
      </c>
      <c r="H6933">
        <v>5.1864999999999997</v>
      </c>
      <c r="I6933">
        <v>0</v>
      </c>
      <c r="J6933">
        <v>0</v>
      </c>
      <c r="K6933">
        <v>265.476</v>
      </c>
      <c r="L6933">
        <v>0</v>
      </c>
      <c r="M6933">
        <v>1</v>
      </c>
      <c r="N6933">
        <f t="shared" si="109"/>
        <v>7</v>
      </c>
    </row>
    <row r="6934" spans="1:14" x14ac:dyDescent="0.3">
      <c r="A6934" s="40">
        <v>6933</v>
      </c>
      <c r="B6934" s="38" t="s">
        <v>426</v>
      </c>
      <c r="C6934" s="38" t="s">
        <v>134</v>
      </c>
      <c r="D6934">
        <v>280.14999999999998</v>
      </c>
      <c r="E6934">
        <v>98798</v>
      </c>
      <c r="F6934">
        <v>5.0999999999999996</v>
      </c>
      <c r="G6934">
        <v>320</v>
      </c>
      <c r="H6934">
        <v>4.8302500000000004</v>
      </c>
      <c r="I6934">
        <v>0</v>
      </c>
      <c r="J6934">
        <v>0</v>
      </c>
      <c r="K6934">
        <v>265.488</v>
      </c>
      <c r="L6934">
        <v>0</v>
      </c>
      <c r="M6934">
        <v>1</v>
      </c>
      <c r="N6934">
        <f t="shared" si="109"/>
        <v>7</v>
      </c>
    </row>
    <row r="6935" spans="1:14" x14ac:dyDescent="0.3">
      <c r="A6935" s="40">
        <v>6934</v>
      </c>
      <c r="B6935" s="38" t="s">
        <v>426</v>
      </c>
      <c r="C6935" s="38" t="s">
        <v>135</v>
      </c>
      <c r="D6935">
        <v>280.14999999999998</v>
      </c>
      <c r="E6935">
        <v>98798</v>
      </c>
      <c r="F6935">
        <v>5.0999999999999996</v>
      </c>
      <c r="G6935">
        <v>340</v>
      </c>
      <c r="H6935">
        <v>5.1864999999999997</v>
      </c>
      <c r="I6935">
        <v>0</v>
      </c>
      <c r="J6935">
        <v>0</v>
      </c>
      <c r="K6935">
        <v>265.834</v>
      </c>
      <c r="L6935">
        <v>0</v>
      </c>
      <c r="M6935">
        <v>1</v>
      </c>
      <c r="N6935">
        <f t="shared" si="109"/>
        <v>7</v>
      </c>
    </row>
    <row r="6936" spans="1:14" x14ac:dyDescent="0.3">
      <c r="A6936" s="40">
        <v>6935</v>
      </c>
      <c r="B6936" s="38" t="s">
        <v>426</v>
      </c>
      <c r="C6936" s="38" t="s">
        <v>136</v>
      </c>
      <c r="D6936">
        <v>280.14999999999998</v>
      </c>
      <c r="E6936">
        <v>98798</v>
      </c>
      <c r="F6936">
        <v>4.5999999999999996</v>
      </c>
      <c r="G6936">
        <v>320</v>
      </c>
      <c r="H6936">
        <v>5.1864999999999997</v>
      </c>
      <c r="I6936">
        <v>0</v>
      </c>
      <c r="J6936">
        <v>0</v>
      </c>
      <c r="K6936">
        <v>265.476</v>
      </c>
      <c r="L6936">
        <v>0</v>
      </c>
      <c r="M6936">
        <v>1</v>
      </c>
      <c r="N6936">
        <f t="shared" si="109"/>
        <v>7</v>
      </c>
    </row>
    <row r="6937" spans="1:14" x14ac:dyDescent="0.3">
      <c r="A6937" s="40">
        <v>6936</v>
      </c>
      <c r="B6937" s="38" t="s">
        <v>426</v>
      </c>
      <c r="C6937" s="38" t="s">
        <v>137</v>
      </c>
      <c r="D6937">
        <v>280.14999999999998</v>
      </c>
      <c r="E6937">
        <v>98798</v>
      </c>
      <c r="F6937">
        <v>5.0999999999999996</v>
      </c>
      <c r="G6937">
        <v>360</v>
      </c>
      <c r="H6937">
        <v>5.1864999999999997</v>
      </c>
      <c r="I6937">
        <v>0</v>
      </c>
      <c r="J6937">
        <v>0</v>
      </c>
      <c r="K6937">
        <v>265.476</v>
      </c>
      <c r="L6937">
        <v>0</v>
      </c>
      <c r="M6937">
        <v>1</v>
      </c>
      <c r="N6937">
        <f t="shared" si="109"/>
        <v>7</v>
      </c>
    </row>
    <row r="6938" spans="1:14" x14ac:dyDescent="0.3">
      <c r="A6938" s="40">
        <v>6937</v>
      </c>
      <c r="B6938" s="38" t="s">
        <v>426</v>
      </c>
      <c r="C6938" s="38" t="s">
        <v>138</v>
      </c>
      <c r="D6938">
        <v>280.14999999999998</v>
      </c>
      <c r="E6938">
        <v>98798</v>
      </c>
      <c r="F6938">
        <v>5.0999999999999996</v>
      </c>
      <c r="G6938">
        <v>360</v>
      </c>
      <c r="H6938">
        <v>5.1864999999999997</v>
      </c>
      <c r="I6938">
        <v>0</v>
      </c>
      <c r="J6938">
        <v>0</v>
      </c>
      <c r="K6938">
        <v>265.21600000000001</v>
      </c>
      <c r="L6938">
        <v>0</v>
      </c>
      <c r="M6938">
        <v>1</v>
      </c>
      <c r="N6938">
        <f t="shared" si="109"/>
        <v>7</v>
      </c>
    </row>
    <row r="6939" spans="1:14" x14ac:dyDescent="0.3">
      <c r="A6939" s="40">
        <v>6938</v>
      </c>
      <c r="B6939" s="38" t="s">
        <v>427</v>
      </c>
      <c r="C6939" s="38" t="s">
        <v>115</v>
      </c>
      <c r="D6939">
        <v>280.14999999999998</v>
      </c>
      <c r="E6939">
        <v>98798</v>
      </c>
      <c r="F6939">
        <v>4.0999999999999996</v>
      </c>
      <c r="G6939">
        <v>310</v>
      </c>
      <c r="H6939">
        <v>5.5660600000000002</v>
      </c>
      <c r="I6939">
        <v>0</v>
      </c>
      <c r="J6939">
        <v>0</v>
      </c>
      <c r="K6939">
        <v>265.70400000000001</v>
      </c>
      <c r="L6939">
        <v>0</v>
      </c>
      <c r="M6939">
        <v>1</v>
      </c>
      <c r="N6939">
        <f t="shared" si="109"/>
        <v>7</v>
      </c>
    </row>
    <row r="6940" spans="1:14" x14ac:dyDescent="0.3">
      <c r="A6940" s="40">
        <v>6939</v>
      </c>
      <c r="B6940" s="38" t="s">
        <v>427</v>
      </c>
      <c r="C6940" s="38" t="s">
        <v>116</v>
      </c>
      <c r="D6940">
        <v>280.14999999999998</v>
      </c>
      <c r="E6940">
        <v>98798</v>
      </c>
      <c r="F6940">
        <v>3.6</v>
      </c>
      <c r="G6940">
        <v>340</v>
      </c>
      <c r="H6940">
        <v>5.5660600000000002</v>
      </c>
      <c r="I6940">
        <v>0</v>
      </c>
      <c r="J6940">
        <v>0</v>
      </c>
      <c r="K6940">
        <v>265.70400000000001</v>
      </c>
      <c r="L6940">
        <v>0</v>
      </c>
      <c r="M6940">
        <v>1</v>
      </c>
      <c r="N6940">
        <f t="shared" si="109"/>
        <v>7</v>
      </c>
    </row>
    <row r="6941" spans="1:14" x14ac:dyDescent="0.3">
      <c r="A6941" s="40">
        <v>6940</v>
      </c>
      <c r="B6941" s="38" t="s">
        <v>427</v>
      </c>
      <c r="C6941" s="38" t="s">
        <v>117</v>
      </c>
      <c r="D6941">
        <v>280.14999999999998</v>
      </c>
      <c r="E6941">
        <v>98798</v>
      </c>
      <c r="F6941">
        <v>2.1</v>
      </c>
      <c r="G6941">
        <v>330</v>
      </c>
      <c r="H6941">
        <v>5.5660600000000002</v>
      </c>
      <c r="I6941">
        <v>0</v>
      </c>
      <c r="J6941">
        <v>0</v>
      </c>
      <c r="K6941">
        <v>265.70400000000001</v>
      </c>
      <c r="L6941">
        <v>0</v>
      </c>
      <c r="M6941">
        <v>1</v>
      </c>
      <c r="N6941">
        <f t="shared" si="109"/>
        <v>7</v>
      </c>
    </row>
    <row r="6942" spans="1:14" x14ac:dyDescent="0.3">
      <c r="A6942" s="40">
        <v>6941</v>
      </c>
      <c r="B6942" s="38" t="s">
        <v>427</v>
      </c>
      <c r="C6942" s="38" t="s">
        <v>118</v>
      </c>
      <c r="D6942">
        <v>279.14999999999998</v>
      </c>
      <c r="E6942">
        <v>98789</v>
      </c>
      <c r="F6942">
        <v>3.1</v>
      </c>
      <c r="G6942">
        <v>300</v>
      </c>
      <c r="H6942">
        <v>5.5665800000000001</v>
      </c>
      <c r="I6942">
        <v>0</v>
      </c>
      <c r="J6942">
        <v>0</v>
      </c>
      <c r="K6942">
        <v>265.22399999999999</v>
      </c>
      <c r="L6942">
        <v>0</v>
      </c>
      <c r="M6942">
        <v>1</v>
      </c>
      <c r="N6942">
        <f t="shared" si="109"/>
        <v>6</v>
      </c>
    </row>
    <row r="6943" spans="1:14" x14ac:dyDescent="0.3">
      <c r="A6943" s="40">
        <v>6942</v>
      </c>
      <c r="B6943" s="38" t="s">
        <v>427</v>
      </c>
      <c r="C6943" s="38" t="s">
        <v>119</v>
      </c>
      <c r="D6943">
        <v>279.14999999999998</v>
      </c>
      <c r="E6943">
        <v>98789</v>
      </c>
      <c r="F6943">
        <v>3.6</v>
      </c>
      <c r="G6943">
        <v>310</v>
      </c>
      <c r="H6943">
        <v>5.5665800000000001</v>
      </c>
      <c r="I6943">
        <v>0</v>
      </c>
      <c r="J6943">
        <v>0</v>
      </c>
      <c r="K6943">
        <v>265.22399999999999</v>
      </c>
      <c r="L6943">
        <v>0</v>
      </c>
      <c r="M6943">
        <v>1</v>
      </c>
      <c r="N6943">
        <f t="shared" si="109"/>
        <v>6</v>
      </c>
    </row>
    <row r="6944" spans="1:14" x14ac:dyDescent="0.3">
      <c r="A6944" s="40">
        <v>6943</v>
      </c>
      <c r="B6944" s="38" t="s">
        <v>427</v>
      </c>
      <c r="C6944" s="38" t="s">
        <v>120</v>
      </c>
      <c r="D6944">
        <v>280.14999999999998</v>
      </c>
      <c r="E6944">
        <v>98798</v>
      </c>
      <c r="F6944">
        <v>3.6</v>
      </c>
      <c r="G6944">
        <v>320</v>
      </c>
      <c r="H6944">
        <v>5.9702599999999997</v>
      </c>
      <c r="I6944">
        <v>0</v>
      </c>
      <c r="J6944">
        <v>0</v>
      </c>
      <c r="K6944">
        <v>266.40199999999999</v>
      </c>
      <c r="L6944">
        <v>0</v>
      </c>
      <c r="M6944">
        <v>1</v>
      </c>
      <c r="N6944">
        <f t="shared" si="109"/>
        <v>7</v>
      </c>
    </row>
    <row r="6945" spans="1:14" x14ac:dyDescent="0.3">
      <c r="A6945" s="40">
        <v>6944</v>
      </c>
      <c r="B6945" s="38" t="s">
        <v>427</v>
      </c>
      <c r="C6945" s="38" t="s">
        <v>121</v>
      </c>
      <c r="D6945">
        <v>280.14999999999998</v>
      </c>
      <c r="E6945">
        <v>98798</v>
      </c>
      <c r="F6945">
        <v>3.1</v>
      </c>
      <c r="G6945">
        <v>330</v>
      </c>
      <c r="H6945">
        <v>5.9702599999999997</v>
      </c>
      <c r="I6945">
        <v>0</v>
      </c>
      <c r="J6945">
        <v>0</v>
      </c>
      <c r="K6945">
        <v>265.93099999999998</v>
      </c>
      <c r="L6945">
        <v>0</v>
      </c>
      <c r="M6945">
        <v>1</v>
      </c>
      <c r="N6945">
        <f t="shared" si="109"/>
        <v>7</v>
      </c>
    </row>
    <row r="6946" spans="1:14" x14ac:dyDescent="0.3">
      <c r="A6946" s="40">
        <v>6945</v>
      </c>
      <c r="B6946" s="38" t="s">
        <v>427</v>
      </c>
      <c r="C6946" s="38" t="s">
        <v>122</v>
      </c>
      <c r="D6946">
        <v>280.14999999999998</v>
      </c>
      <c r="E6946">
        <v>98798</v>
      </c>
      <c r="F6946">
        <v>3.1</v>
      </c>
      <c r="G6946">
        <v>350</v>
      </c>
      <c r="H6946">
        <v>5.9702599999999997</v>
      </c>
      <c r="I6946">
        <v>90</v>
      </c>
      <c r="J6946">
        <v>0</v>
      </c>
      <c r="K6946">
        <v>266.40199999999999</v>
      </c>
      <c r="L6946">
        <v>0</v>
      </c>
      <c r="M6946">
        <v>1</v>
      </c>
      <c r="N6946">
        <f t="shared" si="109"/>
        <v>7</v>
      </c>
    </row>
    <row r="6947" spans="1:14" x14ac:dyDescent="0.3">
      <c r="A6947" s="40">
        <v>6946</v>
      </c>
      <c r="B6947" s="38" t="s">
        <v>427</v>
      </c>
      <c r="C6947" s="38" t="s">
        <v>123</v>
      </c>
      <c r="D6947">
        <v>281.14999999999998</v>
      </c>
      <c r="E6947">
        <v>98806</v>
      </c>
      <c r="F6947">
        <v>3.1</v>
      </c>
      <c r="G6947">
        <v>310</v>
      </c>
      <c r="H6947">
        <v>5.9697699999999996</v>
      </c>
      <c r="I6947">
        <v>298.8</v>
      </c>
      <c r="J6947">
        <v>0</v>
      </c>
      <c r="K6947">
        <v>267.35300000000001</v>
      </c>
      <c r="L6947">
        <v>0</v>
      </c>
      <c r="M6947">
        <v>1</v>
      </c>
      <c r="N6947">
        <f t="shared" si="109"/>
        <v>8</v>
      </c>
    </row>
    <row r="6948" spans="1:14" x14ac:dyDescent="0.3">
      <c r="A6948" s="40">
        <v>6947</v>
      </c>
      <c r="B6948" s="38" t="s">
        <v>427</v>
      </c>
      <c r="C6948" s="38" t="s">
        <v>124</v>
      </c>
      <c r="D6948">
        <v>281.14999999999998</v>
      </c>
      <c r="E6948">
        <v>98806</v>
      </c>
      <c r="F6948">
        <v>3.1</v>
      </c>
      <c r="G6948">
        <v>340</v>
      </c>
      <c r="H6948">
        <v>5.9697699999999996</v>
      </c>
      <c r="I6948">
        <v>918</v>
      </c>
      <c r="J6948">
        <v>1166.4000000000001</v>
      </c>
      <c r="K6948">
        <v>266.88099999999997</v>
      </c>
      <c r="L6948">
        <v>0</v>
      </c>
      <c r="M6948">
        <v>1</v>
      </c>
      <c r="N6948">
        <f t="shared" si="109"/>
        <v>8</v>
      </c>
    </row>
    <row r="6949" spans="1:14" x14ac:dyDescent="0.3">
      <c r="A6949" s="40">
        <v>6948</v>
      </c>
      <c r="B6949" s="38" t="s">
        <v>427</v>
      </c>
      <c r="C6949" s="38" t="s">
        <v>125</v>
      </c>
      <c r="D6949">
        <v>282.14999999999998</v>
      </c>
      <c r="E6949">
        <v>98815</v>
      </c>
      <c r="F6949">
        <v>2.1</v>
      </c>
      <c r="G6949">
        <v>30</v>
      </c>
      <c r="H6949">
        <v>5.9692299999999996</v>
      </c>
      <c r="I6949">
        <v>1198.8</v>
      </c>
      <c r="J6949">
        <v>1710</v>
      </c>
      <c r="K6949">
        <v>267.83</v>
      </c>
      <c r="L6949">
        <v>0</v>
      </c>
      <c r="M6949">
        <v>1</v>
      </c>
      <c r="N6949">
        <f t="shared" si="109"/>
        <v>9</v>
      </c>
    </row>
    <row r="6950" spans="1:14" x14ac:dyDescent="0.3">
      <c r="A6950" s="40">
        <v>6949</v>
      </c>
      <c r="B6950" s="38" t="s">
        <v>427</v>
      </c>
      <c r="C6950" s="38" t="s">
        <v>126</v>
      </c>
      <c r="D6950">
        <v>282.14999999999998</v>
      </c>
      <c r="E6950">
        <v>98815</v>
      </c>
      <c r="F6950">
        <v>3.6</v>
      </c>
      <c r="G6950">
        <v>360</v>
      </c>
      <c r="H6950">
        <v>5.1856</v>
      </c>
      <c r="I6950">
        <v>1339.2</v>
      </c>
      <c r="J6950">
        <v>1598.4</v>
      </c>
      <c r="K6950">
        <v>267.37099999999998</v>
      </c>
      <c r="L6950">
        <v>0</v>
      </c>
      <c r="M6950">
        <v>1</v>
      </c>
      <c r="N6950">
        <f t="shared" si="109"/>
        <v>9</v>
      </c>
    </row>
    <row r="6951" spans="1:14" x14ac:dyDescent="0.3">
      <c r="A6951" s="40">
        <v>6950</v>
      </c>
      <c r="B6951" s="38" t="s">
        <v>427</v>
      </c>
      <c r="C6951" s="38" t="s">
        <v>127</v>
      </c>
      <c r="D6951">
        <v>283.14999999999998</v>
      </c>
      <c r="E6951">
        <v>98824</v>
      </c>
      <c r="F6951">
        <v>2.6</v>
      </c>
      <c r="G6951">
        <v>10</v>
      </c>
      <c r="H6951">
        <v>5.18513</v>
      </c>
      <c r="I6951">
        <v>1321.2</v>
      </c>
      <c r="J6951">
        <v>1584</v>
      </c>
      <c r="K6951">
        <v>268.31900000000002</v>
      </c>
      <c r="L6951">
        <v>0</v>
      </c>
      <c r="M6951">
        <v>1</v>
      </c>
      <c r="N6951">
        <f t="shared" si="109"/>
        <v>10</v>
      </c>
    </row>
    <row r="6952" spans="1:14" x14ac:dyDescent="0.3">
      <c r="A6952" s="40">
        <v>6951</v>
      </c>
      <c r="B6952" s="38" t="s">
        <v>427</v>
      </c>
      <c r="C6952" s="38" t="s">
        <v>128</v>
      </c>
      <c r="D6952">
        <v>284.14999999999998</v>
      </c>
      <c r="E6952">
        <v>98833</v>
      </c>
      <c r="F6952">
        <v>3.1</v>
      </c>
      <c r="G6952">
        <v>20</v>
      </c>
      <c r="H6952">
        <v>5.1846500000000004</v>
      </c>
      <c r="I6952">
        <v>1141.2</v>
      </c>
      <c r="J6952">
        <v>1357.2</v>
      </c>
      <c r="K6952">
        <v>269.26600000000002</v>
      </c>
      <c r="L6952">
        <v>0</v>
      </c>
      <c r="M6952">
        <v>1</v>
      </c>
      <c r="N6952">
        <f t="shared" si="109"/>
        <v>11</v>
      </c>
    </row>
    <row r="6953" spans="1:14" x14ac:dyDescent="0.3">
      <c r="A6953" s="40">
        <v>6952</v>
      </c>
      <c r="B6953" s="38" t="s">
        <v>427</v>
      </c>
      <c r="C6953" s="38" t="s">
        <v>129</v>
      </c>
      <c r="D6953">
        <v>283.14999999999998</v>
      </c>
      <c r="E6953">
        <v>98824</v>
      </c>
      <c r="F6953">
        <v>3.1</v>
      </c>
      <c r="G6953">
        <v>10</v>
      </c>
      <c r="H6953">
        <v>4.8289600000000004</v>
      </c>
      <c r="I6953">
        <v>460.8</v>
      </c>
      <c r="J6953">
        <v>64.8</v>
      </c>
      <c r="K6953">
        <v>268.56099999999998</v>
      </c>
      <c r="L6953">
        <v>0</v>
      </c>
      <c r="M6953">
        <v>1</v>
      </c>
      <c r="N6953">
        <f t="shared" si="109"/>
        <v>10</v>
      </c>
    </row>
    <row r="6954" spans="1:14" x14ac:dyDescent="0.3">
      <c r="A6954" s="40">
        <v>6953</v>
      </c>
      <c r="B6954" s="38" t="s">
        <v>427</v>
      </c>
      <c r="C6954" s="38" t="s">
        <v>130</v>
      </c>
      <c r="D6954">
        <v>283.14999999999998</v>
      </c>
      <c r="E6954">
        <v>98824</v>
      </c>
      <c r="F6954">
        <v>3.1</v>
      </c>
      <c r="G6954">
        <v>350</v>
      </c>
      <c r="H6954">
        <v>5.18513</v>
      </c>
      <c r="I6954">
        <v>241.2</v>
      </c>
      <c r="J6954">
        <v>0</v>
      </c>
      <c r="K6954">
        <v>268.79300000000001</v>
      </c>
      <c r="L6954">
        <v>0</v>
      </c>
      <c r="M6954">
        <v>1</v>
      </c>
      <c r="N6954">
        <f t="shared" si="109"/>
        <v>10</v>
      </c>
    </row>
    <row r="6955" spans="1:14" x14ac:dyDescent="0.3">
      <c r="A6955" s="40">
        <v>6954</v>
      </c>
      <c r="B6955" s="38" t="s">
        <v>427</v>
      </c>
      <c r="C6955" s="38" t="s">
        <v>131</v>
      </c>
      <c r="D6955">
        <v>283.14999999999998</v>
      </c>
      <c r="E6955">
        <v>98824</v>
      </c>
      <c r="F6955">
        <v>1.5</v>
      </c>
      <c r="G6955">
        <v>10</v>
      </c>
      <c r="H6955">
        <v>5.18513</v>
      </c>
      <c r="I6955">
        <v>28.8</v>
      </c>
      <c r="J6955">
        <v>0</v>
      </c>
      <c r="K6955">
        <v>268.90199999999999</v>
      </c>
      <c r="L6955">
        <v>0</v>
      </c>
      <c r="M6955">
        <v>1</v>
      </c>
      <c r="N6955">
        <f t="shared" si="109"/>
        <v>10</v>
      </c>
    </row>
    <row r="6956" spans="1:14" x14ac:dyDescent="0.3">
      <c r="A6956" s="40">
        <v>6955</v>
      </c>
      <c r="B6956" s="38" t="s">
        <v>427</v>
      </c>
      <c r="C6956" s="38" t="s">
        <v>132</v>
      </c>
      <c r="D6956">
        <v>282.14999999999998</v>
      </c>
      <c r="E6956">
        <v>98815</v>
      </c>
      <c r="F6956">
        <v>1</v>
      </c>
      <c r="G6956">
        <v>340</v>
      </c>
      <c r="H6956">
        <v>5.1856</v>
      </c>
      <c r="I6956">
        <v>0</v>
      </c>
      <c r="J6956">
        <v>0</v>
      </c>
      <c r="K6956">
        <v>267.84399999999999</v>
      </c>
      <c r="L6956">
        <v>0</v>
      </c>
      <c r="M6956">
        <v>1</v>
      </c>
      <c r="N6956">
        <f t="shared" si="109"/>
        <v>9</v>
      </c>
    </row>
    <row r="6957" spans="1:14" x14ac:dyDescent="0.3">
      <c r="A6957" s="40">
        <v>6956</v>
      </c>
      <c r="B6957" s="38" t="s">
        <v>427</v>
      </c>
      <c r="C6957" s="38" t="s">
        <v>133</v>
      </c>
      <c r="D6957">
        <v>282.14999999999998</v>
      </c>
      <c r="E6957">
        <v>98815</v>
      </c>
      <c r="F6957">
        <v>0.5</v>
      </c>
      <c r="G6957">
        <v>330</v>
      </c>
      <c r="H6957">
        <v>5.5651000000000002</v>
      </c>
      <c r="I6957">
        <v>0</v>
      </c>
      <c r="J6957">
        <v>0</v>
      </c>
      <c r="K6957">
        <v>268.18299999999999</v>
      </c>
      <c r="L6957">
        <v>0</v>
      </c>
      <c r="M6957">
        <v>1</v>
      </c>
      <c r="N6957">
        <f t="shared" si="109"/>
        <v>9</v>
      </c>
    </row>
    <row r="6958" spans="1:14" x14ac:dyDescent="0.3">
      <c r="A6958" s="40">
        <v>6957</v>
      </c>
      <c r="B6958" s="38" t="s">
        <v>427</v>
      </c>
      <c r="C6958" s="38" t="s">
        <v>134</v>
      </c>
      <c r="D6958">
        <v>281.14999999999998</v>
      </c>
      <c r="E6958">
        <v>98806</v>
      </c>
      <c r="F6958">
        <v>0.5</v>
      </c>
      <c r="G6958">
        <v>6</v>
      </c>
      <c r="H6958">
        <v>5.5656100000000004</v>
      </c>
      <c r="I6958">
        <v>0</v>
      </c>
      <c r="J6958">
        <v>0</v>
      </c>
      <c r="K6958">
        <v>267.233</v>
      </c>
      <c r="L6958">
        <v>0</v>
      </c>
      <c r="M6958">
        <v>1</v>
      </c>
      <c r="N6958">
        <f t="shared" si="109"/>
        <v>8</v>
      </c>
    </row>
    <row r="6959" spans="1:14" x14ac:dyDescent="0.3">
      <c r="A6959" s="40">
        <v>6958</v>
      </c>
      <c r="B6959" s="38" t="s">
        <v>427</v>
      </c>
      <c r="C6959" s="38" t="s">
        <v>135</v>
      </c>
      <c r="D6959">
        <v>281.14999999999998</v>
      </c>
      <c r="E6959">
        <v>98806</v>
      </c>
      <c r="F6959">
        <v>0</v>
      </c>
      <c r="G6959">
        <v>355</v>
      </c>
      <c r="H6959">
        <v>5.5656100000000004</v>
      </c>
      <c r="I6959">
        <v>0</v>
      </c>
      <c r="J6959">
        <v>0</v>
      </c>
      <c r="K6959">
        <v>267.125</v>
      </c>
      <c r="L6959">
        <v>0</v>
      </c>
      <c r="M6959">
        <v>1</v>
      </c>
      <c r="N6959">
        <f t="shared" si="109"/>
        <v>8</v>
      </c>
    </row>
    <row r="6960" spans="1:14" x14ac:dyDescent="0.3">
      <c r="A6960" s="40">
        <v>6959</v>
      </c>
      <c r="B6960" s="38" t="s">
        <v>427</v>
      </c>
      <c r="C6960" s="38" t="s">
        <v>136</v>
      </c>
      <c r="D6960">
        <v>281.14999999999998</v>
      </c>
      <c r="E6960">
        <v>98806</v>
      </c>
      <c r="F6960">
        <v>1</v>
      </c>
      <c r="G6960">
        <v>140</v>
      </c>
      <c r="H6960">
        <v>5.5656100000000004</v>
      </c>
      <c r="I6960">
        <v>0</v>
      </c>
      <c r="J6960">
        <v>0</v>
      </c>
      <c r="K6960">
        <v>267.125</v>
      </c>
      <c r="L6960">
        <v>0</v>
      </c>
      <c r="M6960">
        <v>1</v>
      </c>
      <c r="N6960">
        <f t="shared" si="109"/>
        <v>8</v>
      </c>
    </row>
    <row r="6961" spans="1:14" x14ac:dyDescent="0.3">
      <c r="A6961" s="40">
        <v>6960</v>
      </c>
      <c r="B6961" s="38" t="s">
        <v>427</v>
      </c>
      <c r="C6961" s="38" t="s">
        <v>137</v>
      </c>
      <c r="D6961">
        <v>279.14999999999998</v>
      </c>
      <c r="E6961">
        <v>98789</v>
      </c>
      <c r="F6961">
        <v>1.5</v>
      </c>
      <c r="G6961">
        <v>180</v>
      </c>
      <c r="H6961">
        <v>5.1869800000000001</v>
      </c>
      <c r="I6961">
        <v>0</v>
      </c>
      <c r="J6961">
        <v>0</v>
      </c>
      <c r="K6961">
        <v>264.99599999999998</v>
      </c>
      <c r="L6961">
        <v>0</v>
      </c>
      <c r="M6961">
        <v>1</v>
      </c>
      <c r="N6961">
        <f t="shared" si="109"/>
        <v>6</v>
      </c>
    </row>
    <row r="6962" spans="1:14" x14ac:dyDescent="0.3">
      <c r="A6962" s="40">
        <v>6961</v>
      </c>
      <c r="B6962" s="38" t="s">
        <v>427</v>
      </c>
      <c r="C6962" s="38" t="s">
        <v>138</v>
      </c>
      <c r="D6962">
        <v>280.14999999999998</v>
      </c>
      <c r="E6962">
        <v>98798</v>
      </c>
      <c r="F6962">
        <v>1</v>
      </c>
      <c r="G6962">
        <v>103</v>
      </c>
      <c r="H6962">
        <v>5.1864999999999997</v>
      </c>
      <c r="I6962">
        <v>0</v>
      </c>
      <c r="J6962">
        <v>0</v>
      </c>
      <c r="K6962">
        <v>265.94600000000003</v>
      </c>
      <c r="L6962">
        <v>0</v>
      </c>
      <c r="M6962">
        <v>1</v>
      </c>
      <c r="N6962">
        <f t="shared" si="109"/>
        <v>7</v>
      </c>
    </row>
    <row r="6963" spans="1:14" x14ac:dyDescent="0.3">
      <c r="A6963" s="40">
        <v>6962</v>
      </c>
      <c r="B6963" s="38" t="s">
        <v>428</v>
      </c>
      <c r="C6963" s="38" t="s">
        <v>115</v>
      </c>
      <c r="D6963">
        <v>279.14999999999998</v>
      </c>
      <c r="E6963">
        <v>98789</v>
      </c>
      <c r="F6963">
        <v>1.5</v>
      </c>
      <c r="G6963">
        <v>250</v>
      </c>
      <c r="H6963">
        <v>5.5665800000000001</v>
      </c>
      <c r="I6963">
        <v>0</v>
      </c>
      <c r="J6963">
        <v>0</v>
      </c>
      <c r="K6963">
        <v>264.75599999999997</v>
      </c>
      <c r="L6963">
        <v>0</v>
      </c>
      <c r="M6963">
        <v>1</v>
      </c>
      <c r="N6963">
        <f t="shared" si="109"/>
        <v>6</v>
      </c>
    </row>
    <row r="6964" spans="1:14" x14ac:dyDescent="0.3">
      <c r="A6964" s="40">
        <v>6963</v>
      </c>
      <c r="B6964" s="38" t="s">
        <v>428</v>
      </c>
      <c r="C6964" s="38" t="s">
        <v>116</v>
      </c>
      <c r="D6964">
        <v>278.14999999999998</v>
      </c>
      <c r="E6964">
        <v>98780</v>
      </c>
      <c r="F6964">
        <v>2.1</v>
      </c>
      <c r="G6964">
        <v>260</v>
      </c>
      <c r="H6964">
        <v>4.8311299999999999</v>
      </c>
      <c r="I6964">
        <v>0</v>
      </c>
      <c r="J6964">
        <v>0</v>
      </c>
      <c r="K6964">
        <v>263.09500000000003</v>
      </c>
      <c r="L6964">
        <v>0</v>
      </c>
      <c r="M6964">
        <v>1</v>
      </c>
      <c r="N6964">
        <f t="shared" si="109"/>
        <v>5</v>
      </c>
    </row>
    <row r="6965" spans="1:14" x14ac:dyDescent="0.3">
      <c r="A6965" s="40">
        <v>6964</v>
      </c>
      <c r="B6965" s="38" t="s">
        <v>428</v>
      </c>
      <c r="C6965" s="38" t="s">
        <v>117</v>
      </c>
      <c r="D6965">
        <v>277.14999999999998</v>
      </c>
      <c r="E6965">
        <v>98771</v>
      </c>
      <c r="F6965">
        <v>2.1</v>
      </c>
      <c r="G6965">
        <v>250</v>
      </c>
      <c r="H6965">
        <v>4.4972599999999998</v>
      </c>
      <c r="I6965">
        <v>0</v>
      </c>
      <c r="J6965">
        <v>0</v>
      </c>
      <c r="K6965">
        <v>261.92</v>
      </c>
      <c r="L6965">
        <v>0</v>
      </c>
      <c r="M6965">
        <v>1</v>
      </c>
      <c r="N6965">
        <f t="shared" si="109"/>
        <v>4</v>
      </c>
    </row>
    <row r="6966" spans="1:14" x14ac:dyDescent="0.3">
      <c r="A6966" s="40">
        <v>6965</v>
      </c>
      <c r="B6966" s="38" t="s">
        <v>428</v>
      </c>
      <c r="C6966" s="38" t="s">
        <v>118</v>
      </c>
      <c r="D6966">
        <v>277.14999999999998</v>
      </c>
      <c r="E6966">
        <v>98771</v>
      </c>
      <c r="F6966">
        <v>2.6</v>
      </c>
      <c r="G6966">
        <v>260</v>
      </c>
      <c r="H6966">
        <v>4.4972599999999998</v>
      </c>
      <c r="I6966">
        <v>0</v>
      </c>
      <c r="J6966">
        <v>0</v>
      </c>
      <c r="K6966">
        <v>262.17700000000002</v>
      </c>
      <c r="L6966">
        <v>0</v>
      </c>
      <c r="M6966">
        <v>1</v>
      </c>
      <c r="N6966">
        <f t="shared" si="109"/>
        <v>4</v>
      </c>
    </row>
    <row r="6967" spans="1:14" x14ac:dyDescent="0.3">
      <c r="A6967" s="40">
        <v>6966</v>
      </c>
      <c r="B6967" s="38" t="s">
        <v>428</v>
      </c>
      <c r="C6967" s="38" t="s">
        <v>119</v>
      </c>
      <c r="D6967">
        <v>278.14999999999998</v>
      </c>
      <c r="E6967">
        <v>98780</v>
      </c>
      <c r="F6967">
        <v>2.6</v>
      </c>
      <c r="G6967">
        <v>260</v>
      </c>
      <c r="H6967">
        <v>4.8311299999999999</v>
      </c>
      <c r="I6967">
        <v>0</v>
      </c>
      <c r="J6967">
        <v>0</v>
      </c>
      <c r="K6967">
        <v>263.81799999999998</v>
      </c>
      <c r="L6967">
        <v>0</v>
      </c>
      <c r="M6967">
        <v>1</v>
      </c>
      <c r="N6967">
        <f t="shared" si="109"/>
        <v>5</v>
      </c>
    </row>
    <row r="6968" spans="1:14" x14ac:dyDescent="0.3">
      <c r="A6968" s="40">
        <v>6967</v>
      </c>
      <c r="B6968" s="38" t="s">
        <v>428</v>
      </c>
      <c r="C6968" s="38" t="s">
        <v>120</v>
      </c>
      <c r="D6968">
        <v>278.14999999999998</v>
      </c>
      <c r="E6968">
        <v>98780</v>
      </c>
      <c r="F6968">
        <v>2.1</v>
      </c>
      <c r="G6968">
        <v>230</v>
      </c>
      <c r="H6968">
        <v>4.4968399999999997</v>
      </c>
      <c r="I6968">
        <v>0</v>
      </c>
      <c r="J6968">
        <v>0</v>
      </c>
      <c r="K6968">
        <v>263.12299999999999</v>
      </c>
      <c r="L6968">
        <v>0</v>
      </c>
      <c r="M6968">
        <v>1</v>
      </c>
      <c r="N6968">
        <f t="shared" si="109"/>
        <v>5</v>
      </c>
    </row>
    <row r="6969" spans="1:14" x14ac:dyDescent="0.3">
      <c r="A6969" s="40">
        <v>6968</v>
      </c>
      <c r="B6969" s="38" t="s">
        <v>428</v>
      </c>
      <c r="C6969" s="38" t="s">
        <v>121</v>
      </c>
      <c r="D6969">
        <v>278.14999999999998</v>
      </c>
      <c r="E6969">
        <v>98780</v>
      </c>
      <c r="F6969">
        <v>2.1</v>
      </c>
      <c r="G6969">
        <v>210</v>
      </c>
      <c r="H6969">
        <v>5.1874599999999997</v>
      </c>
      <c r="I6969">
        <v>0</v>
      </c>
      <c r="J6969">
        <v>0</v>
      </c>
      <c r="K6969">
        <v>263.58100000000002</v>
      </c>
      <c r="L6969">
        <v>0</v>
      </c>
      <c r="M6969">
        <v>1</v>
      </c>
      <c r="N6969">
        <f t="shared" si="109"/>
        <v>5</v>
      </c>
    </row>
    <row r="6970" spans="1:14" x14ac:dyDescent="0.3">
      <c r="A6970" s="40">
        <v>6969</v>
      </c>
      <c r="B6970" s="38" t="s">
        <v>428</v>
      </c>
      <c r="C6970" s="38" t="s">
        <v>122</v>
      </c>
      <c r="D6970">
        <v>278.14999999999998</v>
      </c>
      <c r="E6970">
        <v>98780</v>
      </c>
      <c r="F6970">
        <v>2.1</v>
      </c>
      <c r="G6970">
        <v>220</v>
      </c>
      <c r="H6970">
        <v>5.1874599999999997</v>
      </c>
      <c r="I6970">
        <v>82.8</v>
      </c>
      <c r="J6970">
        <v>0</v>
      </c>
      <c r="K6970">
        <v>264.04700000000003</v>
      </c>
      <c r="L6970">
        <v>0</v>
      </c>
      <c r="M6970">
        <v>1</v>
      </c>
      <c r="N6970">
        <f t="shared" si="109"/>
        <v>5</v>
      </c>
    </row>
    <row r="6971" spans="1:14" x14ac:dyDescent="0.3">
      <c r="A6971" s="40">
        <v>6970</v>
      </c>
      <c r="B6971" s="38" t="s">
        <v>428</v>
      </c>
      <c r="C6971" s="38" t="s">
        <v>123</v>
      </c>
      <c r="D6971">
        <v>279.14999999999998</v>
      </c>
      <c r="E6971">
        <v>98789</v>
      </c>
      <c r="F6971">
        <v>1.5</v>
      </c>
      <c r="G6971">
        <v>139</v>
      </c>
      <c r="H6971">
        <v>5.1869800000000001</v>
      </c>
      <c r="I6971">
        <v>291.60000000000002</v>
      </c>
      <c r="J6971">
        <v>0</v>
      </c>
      <c r="K6971">
        <v>264.99599999999998</v>
      </c>
      <c r="L6971">
        <v>0</v>
      </c>
      <c r="M6971">
        <v>1</v>
      </c>
      <c r="N6971">
        <f t="shared" si="109"/>
        <v>6</v>
      </c>
    </row>
    <row r="6972" spans="1:14" x14ac:dyDescent="0.3">
      <c r="A6972" s="40">
        <v>6971</v>
      </c>
      <c r="B6972" s="38" t="s">
        <v>428</v>
      </c>
      <c r="C6972" s="38" t="s">
        <v>124</v>
      </c>
      <c r="D6972">
        <v>280.14999999999998</v>
      </c>
      <c r="E6972">
        <v>98798</v>
      </c>
      <c r="F6972">
        <v>3.1</v>
      </c>
      <c r="G6972">
        <v>240</v>
      </c>
      <c r="H6972">
        <v>5.1864999999999997</v>
      </c>
      <c r="I6972">
        <v>500.4</v>
      </c>
      <c r="J6972">
        <v>36</v>
      </c>
      <c r="K6972">
        <v>265.94600000000003</v>
      </c>
      <c r="L6972">
        <v>0</v>
      </c>
      <c r="M6972">
        <v>1</v>
      </c>
      <c r="N6972">
        <f t="shared" si="109"/>
        <v>7</v>
      </c>
    </row>
    <row r="6973" spans="1:14" x14ac:dyDescent="0.3">
      <c r="A6973" s="40">
        <v>6972</v>
      </c>
      <c r="B6973" s="38" t="s">
        <v>428</v>
      </c>
      <c r="C6973" s="38" t="s">
        <v>125</v>
      </c>
      <c r="D6973">
        <v>281.14999999999998</v>
      </c>
      <c r="E6973">
        <v>98806</v>
      </c>
      <c r="F6973">
        <v>3.6</v>
      </c>
      <c r="G6973">
        <v>220</v>
      </c>
      <c r="H6973">
        <v>5.1860799999999996</v>
      </c>
      <c r="I6973">
        <v>655.20000000000005</v>
      </c>
      <c r="J6973">
        <v>111.6</v>
      </c>
      <c r="K6973">
        <v>266.89499999999998</v>
      </c>
      <c r="L6973">
        <v>0</v>
      </c>
      <c r="M6973">
        <v>1</v>
      </c>
      <c r="N6973">
        <f t="shared" si="109"/>
        <v>8</v>
      </c>
    </row>
    <row r="6974" spans="1:14" x14ac:dyDescent="0.3">
      <c r="A6974" s="40">
        <v>6973</v>
      </c>
      <c r="B6974" s="38" t="s">
        <v>428</v>
      </c>
      <c r="C6974" s="38" t="s">
        <v>126</v>
      </c>
      <c r="D6974">
        <v>282.14999999999998</v>
      </c>
      <c r="E6974">
        <v>98815</v>
      </c>
      <c r="F6974">
        <v>4.0999999999999996</v>
      </c>
      <c r="G6974">
        <v>240</v>
      </c>
      <c r="H6974">
        <v>5.5651000000000002</v>
      </c>
      <c r="I6974">
        <v>730.8</v>
      </c>
      <c r="J6974">
        <v>126</v>
      </c>
      <c r="K6974">
        <v>268.07499999999999</v>
      </c>
      <c r="L6974">
        <v>0</v>
      </c>
      <c r="M6974">
        <v>1</v>
      </c>
      <c r="N6974">
        <f t="shared" si="109"/>
        <v>9</v>
      </c>
    </row>
    <row r="6975" spans="1:14" x14ac:dyDescent="0.3">
      <c r="A6975" s="40">
        <v>6974</v>
      </c>
      <c r="B6975" s="38" t="s">
        <v>428</v>
      </c>
      <c r="C6975" s="38" t="s">
        <v>127</v>
      </c>
      <c r="D6975">
        <v>282.14999999999998</v>
      </c>
      <c r="E6975">
        <v>98815</v>
      </c>
      <c r="F6975">
        <v>7.7</v>
      </c>
      <c r="G6975">
        <v>260</v>
      </c>
      <c r="H6975">
        <v>5.1856</v>
      </c>
      <c r="I6975">
        <v>720</v>
      </c>
      <c r="J6975">
        <v>255.6</v>
      </c>
      <c r="K6975">
        <v>267.84399999999999</v>
      </c>
      <c r="L6975">
        <v>0</v>
      </c>
      <c r="M6975">
        <v>1</v>
      </c>
      <c r="N6975">
        <f t="shared" si="109"/>
        <v>9</v>
      </c>
    </row>
    <row r="6976" spans="1:14" x14ac:dyDescent="0.3">
      <c r="A6976" s="40">
        <v>6975</v>
      </c>
      <c r="B6976" s="38" t="s">
        <v>428</v>
      </c>
      <c r="C6976" s="38" t="s">
        <v>128</v>
      </c>
      <c r="D6976">
        <v>282.14999999999998</v>
      </c>
      <c r="E6976">
        <v>98815</v>
      </c>
      <c r="F6976">
        <v>6.7</v>
      </c>
      <c r="G6976">
        <v>260</v>
      </c>
      <c r="H6976">
        <v>5.5651000000000002</v>
      </c>
      <c r="I6976">
        <v>1184.4000000000001</v>
      </c>
      <c r="J6976">
        <v>1609.2</v>
      </c>
      <c r="K6976">
        <v>267.339</v>
      </c>
      <c r="L6976">
        <v>0</v>
      </c>
      <c r="M6976">
        <v>1</v>
      </c>
      <c r="N6976">
        <f t="shared" si="109"/>
        <v>9</v>
      </c>
    </row>
    <row r="6977" spans="1:14" x14ac:dyDescent="0.3">
      <c r="A6977" s="40">
        <v>6976</v>
      </c>
      <c r="B6977" s="38" t="s">
        <v>428</v>
      </c>
      <c r="C6977" s="38" t="s">
        <v>129</v>
      </c>
      <c r="D6977">
        <v>282.14999999999998</v>
      </c>
      <c r="E6977">
        <v>98815</v>
      </c>
      <c r="F6977">
        <v>7.7</v>
      </c>
      <c r="G6977">
        <v>260</v>
      </c>
      <c r="H6977">
        <v>5.9692299999999996</v>
      </c>
      <c r="I6977">
        <v>853.2</v>
      </c>
      <c r="J6977">
        <v>1580.4</v>
      </c>
      <c r="K6977">
        <v>267.56799999999998</v>
      </c>
      <c r="L6977">
        <v>0</v>
      </c>
      <c r="M6977">
        <v>1</v>
      </c>
      <c r="N6977">
        <f t="shared" si="109"/>
        <v>9</v>
      </c>
    </row>
    <row r="6978" spans="1:14" x14ac:dyDescent="0.3">
      <c r="A6978" s="40">
        <v>6977</v>
      </c>
      <c r="B6978" s="38" t="s">
        <v>428</v>
      </c>
      <c r="C6978" s="38" t="s">
        <v>130</v>
      </c>
      <c r="D6978">
        <v>282.14999999999998</v>
      </c>
      <c r="E6978">
        <v>98815</v>
      </c>
      <c r="F6978">
        <v>6.7</v>
      </c>
      <c r="G6978">
        <v>250</v>
      </c>
      <c r="H6978">
        <v>6.3993900000000004</v>
      </c>
      <c r="I6978">
        <v>442.8</v>
      </c>
      <c r="J6978">
        <v>853.2</v>
      </c>
      <c r="K6978">
        <v>267.79500000000002</v>
      </c>
      <c r="L6978">
        <v>0</v>
      </c>
      <c r="M6978">
        <v>1</v>
      </c>
      <c r="N6978">
        <f t="shared" si="109"/>
        <v>9</v>
      </c>
    </row>
    <row r="6979" spans="1:14" x14ac:dyDescent="0.3">
      <c r="A6979" s="40">
        <v>6978</v>
      </c>
      <c r="B6979" s="38" t="s">
        <v>428</v>
      </c>
      <c r="C6979" s="38" t="s">
        <v>131</v>
      </c>
      <c r="D6979">
        <v>282.14999999999998</v>
      </c>
      <c r="E6979">
        <v>98815</v>
      </c>
      <c r="F6979">
        <v>5.7</v>
      </c>
      <c r="G6979">
        <v>260</v>
      </c>
      <c r="H6979">
        <v>6.3993900000000004</v>
      </c>
      <c r="I6979">
        <v>90</v>
      </c>
      <c r="J6979">
        <v>0</v>
      </c>
      <c r="K6979">
        <v>267.79500000000002</v>
      </c>
      <c r="L6979">
        <v>0</v>
      </c>
      <c r="M6979">
        <v>1</v>
      </c>
      <c r="N6979">
        <f t="shared" ref="N6979:N7042" si="110">CONVERT(D6979,"K", "C")</f>
        <v>9</v>
      </c>
    </row>
    <row r="6980" spans="1:14" x14ac:dyDescent="0.3">
      <c r="A6980" s="40">
        <v>6979</v>
      </c>
      <c r="B6980" s="38" t="s">
        <v>428</v>
      </c>
      <c r="C6980" s="38" t="s">
        <v>132</v>
      </c>
      <c r="D6980">
        <v>282.14999999999998</v>
      </c>
      <c r="E6980">
        <v>98815</v>
      </c>
      <c r="F6980">
        <v>4.5999999999999996</v>
      </c>
      <c r="G6980">
        <v>250</v>
      </c>
      <c r="H6980">
        <v>6.3993900000000004</v>
      </c>
      <c r="I6980">
        <v>0</v>
      </c>
      <c r="J6980">
        <v>0</v>
      </c>
      <c r="K6980">
        <v>268.05700000000002</v>
      </c>
      <c r="L6980">
        <v>0</v>
      </c>
      <c r="M6980">
        <v>1</v>
      </c>
      <c r="N6980">
        <f t="shared" si="110"/>
        <v>9</v>
      </c>
    </row>
    <row r="6981" spans="1:14" x14ac:dyDescent="0.3">
      <c r="A6981" s="40">
        <v>6980</v>
      </c>
      <c r="B6981" s="38" t="s">
        <v>428</v>
      </c>
      <c r="C6981" s="38" t="s">
        <v>133</v>
      </c>
      <c r="D6981">
        <v>282.14999999999998</v>
      </c>
      <c r="E6981">
        <v>98815</v>
      </c>
      <c r="F6981">
        <v>2.6</v>
      </c>
      <c r="G6981">
        <v>240</v>
      </c>
      <c r="H6981">
        <v>6.3993900000000004</v>
      </c>
      <c r="I6981">
        <v>0</v>
      </c>
      <c r="J6981">
        <v>0</v>
      </c>
      <c r="K6981">
        <v>267.79500000000002</v>
      </c>
      <c r="L6981">
        <v>0</v>
      </c>
      <c r="M6981">
        <v>1</v>
      </c>
      <c r="N6981">
        <f t="shared" si="110"/>
        <v>9</v>
      </c>
    </row>
    <row r="6982" spans="1:14" x14ac:dyDescent="0.3">
      <c r="A6982" s="40">
        <v>6981</v>
      </c>
      <c r="B6982" s="38" t="s">
        <v>428</v>
      </c>
      <c r="C6982" s="38" t="s">
        <v>134</v>
      </c>
      <c r="D6982">
        <v>282.14999999999998</v>
      </c>
      <c r="E6982">
        <v>98815</v>
      </c>
      <c r="F6982">
        <v>3.6</v>
      </c>
      <c r="G6982">
        <v>240</v>
      </c>
      <c r="H6982">
        <v>6.8570700000000002</v>
      </c>
      <c r="I6982">
        <v>0</v>
      </c>
      <c r="J6982">
        <v>0</v>
      </c>
      <c r="K6982">
        <v>268.28300000000002</v>
      </c>
      <c r="L6982">
        <v>0</v>
      </c>
      <c r="M6982">
        <v>1</v>
      </c>
      <c r="N6982">
        <f t="shared" si="110"/>
        <v>9</v>
      </c>
    </row>
    <row r="6983" spans="1:14" x14ac:dyDescent="0.3">
      <c r="A6983" s="40">
        <v>6982</v>
      </c>
      <c r="B6983" s="38" t="s">
        <v>428</v>
      </c>
      <c r="C6983" s="38" t="s">
        <v>135</v>
      </c>
      <c r="D6983">
        <v>282.14999999999998</v>
      </c>
      <c r="E6983">
        <v>98815</v>
      </c>
      <c r="F6983">
        <v>3.6</v>
      </c>
      <c r="G6983">
        <v>240</v>
      </c>
      <c r="H6983">
        <v>6.3993900000000004</v>
      </c>
      <c r="I6983">
        <v>0</v>
      </c>
      <c r="J6983">
        <v>0</v>
      </c>
      <c r="K6983">
        <v>267.79500000000002</v>
      </c>
      <c r="L6983">
        <v>0</v>
      </c>
      <c r="M6983">
        <v>1</v>
      </c>
      <c r="N6983">
        <f t="shared" si="110"/>
        <v>9</v>
      </c>
    </row>
    <row r="6984" spans="1:14" x14ac:dyDescent="0.3">
      <c r="A6984" s="40">
        <v>6983</v>
      </c>
      <c r="B6984" s="38" t="s">
        <v>428</v>
      </c>
      <c r="C6984" s="38" t="s">
        <v>136</v>
      </c>
      <c r="D6984">
        <v>282.14999999999998</v>
      </c>
      <c r="E6984">
        <v>98815</v>
      </c>
      <c r="F6984">
        <v>5.0999999999999996</v>
      </c>
      <c r="G6984">
        <v>240</v>
      </c>
      <c r="H6984">
        <v>6.8570700000000002</v>
      </c>
      <c r="I6984">
        <v>0</v>
      </c>
      <c r="J6984">
        <v>0</v>
      </c>
      <c r="K6984">
        <v>268.75799999999998</v>
      </c>
      <c r="L6984">
        <v>0</v>
      </c>
      <c r="M6984">
        <v>1</v>
      </c>
      <c r="N6984">
        <f t="shared" si="110"/>
        <v>9</v>
      </c>
    </row>
    <row r="6985" spans="1:14" x14ac:dyDescent="0.3">
      <c r="A6985" s="40">
        <v>6984</v>
      </c>
      <c r="B6985" s="38" t="s">
        <v>428</v>
      </c>
      <c r="C6985" s="38" t="s">
        <v>137</v>
      </c>
      <c r="D6985">
        <v>282.14999999999998</v>
      </c>
      <c r="E6985">
        <v>98815</v>
      </c>
      <c r="F6985">
        <v>5.7</v>
      </c>
      <c r="G6985">
        <v>240</v>
      </c>
      <c r="H6985">
        <v>6.8570700000000002</v>
      </c>
      <c r="I6985">
        <v>0</v>
      </c>
      <c r="J6985">
        <v>0</v>
      </c>
      <c r="K6985">
        <v>268.02100000000002</v>
      </c>
      <c r="L6985">
        <v>0</v>
      </c>
      <c r="M6985">
        <v>1</v>
      </c>
      <c r="N6985">
        <f t="shared" si="110"/>
        <v>9</v>
      </c>
    </row>
    <row r="6986" spans="1:14" x14ac:dyDescent="0.3">
      <c r="A6986" s="40">
        <v>6985</v>
      </c>
      <c r="B6986" s="38" t="s">
        <v>428</v>
      </c>
      <c r="C6986" s="38" t="s">
        <v>138</v>
      </c>
      <c r="D6986">
        <v>282.14999999999998</v>
      </c>
      <c r="E6986">
        <v>98815</v>
      </c>
      <c r="F6986">
        <v>4.5999999999999996</v>
      </c>
      <c r="G6986">
        <v>260</v>
      </c>
      <c r="H6986">
        <v>6.8570700000000002</v>
      </c>
      <c r="I6986">
        <v>0</v>
      </c>
      <c r="J6986">
        <v>0</v>
      </c>
      <c r="K6986">
        <v>268.02100000000002</v>
      </c>
      <c r="L6986">
        <v>0</v>
      </c>
      <c r="M6986">
        <v>1</v>
      </c>
      <c r="N6986">
        <f t="shared" si="110"/>
        <v>9</v>
      </c>
    </row>
    <row r="6987" spans="1:14" x14ac:dyDescent="0.3">
      <c r="A6987" s="40">
        <v>6986</v>
      </c>
      <c r="B6987" s="38" t="s">
        <v>429</v>
      </c>
      <c r="C6987" s="38" t="s">
        <v>115</v>
      </c>
      <c r="D6987">
        <v>282.14999999999998</v>
      </c>
      <c r="E6987">
        <v>98815</v>
      </c>
      <c r="F6987">
        <v>4.0999999999999996</v>
      </c>
      <c r="G6987">
        <v>230</v>
      </c>
      <c r="H6987">
        <v>6.8570700000000002</v>
      </c>
      <c r="I6987">
        <v>0</v>
      </c>
      <c r="J6987">
        <v>0</v>
      </c>
      <c r="K6987">
        <v>268.28300000000002</v>
      </c>
      <c r="L6987">
        <v>0</v>
      </c>
      <c r="M6987">
        <v>1</v>
      </c>
      <c r="N6987">
        <f t="shared" si="110"/>
        <v>9</v>
      </c>
    </row>
    <row r="6988" spans="1:14" x14ac:dyDescent="0.3">
      <c r="A6988" s="40">
        <v>6987</v>
      </c>
      <c r="B6988" s="38" t="s">
        <v>429</v>
      </c>
      <c r="C6988" s="38" t="s">
        <v>116</v>
      </c>
      <c r="D6988">
        <v>281.14999999999998</v>
      </c>
      <c r="E6988">
        <v>98806</v>
      </c>
      <c r="F6988">
        <v>4.5999999999999996</v>
      </c>
      <c r="G6988">
        <v>230</v>
      </c>
      <c r="H6988">
        <v>6.3999800000000002</v>
      </c>
      <c r="I6988">
        <v>0</v>
      </c>
      <c r="J6988">
        <v>0</v>
      </c>
      <c r="K6988">
        <v>266.846</v>
      </c>
      <c r="L6988">
        <v>0</v>
      </c>
      <c r="M6988">
        <v>1</v>
      </c>
      <c r="N6988">
        <f t="shared" si="110"/>
        <v>8</v>
      </c>
    </row>
    <row r="6989" spans="1:14" x14ac:dyDescent="0.3">
      <c r="A6989" s="40">
        <v>6988</v>
      </c>
      <c r="B6989" s="38" t="s">
        <v>429</v>
      </c>
      <c r="C6989" s="38" t="s">
        <v>117</v>
      </c>
      <c r="D6989">
        <v>281.14999999999998</v>
      </c>
      <c r="E6989">
        <v>98806</v>
      </c>
      <c r="F6989">
        <v>3.6</v>
      </c>
      <c r="G6989">
        <v>240</v>
      </c>
      <c r="H6989">
        <v>6.3999800000000002</v>
      </c>
      <c r="I6989">
        <v>0</v>
      </c>
      <c r="J6989">
        <v>0</v>
      </c>
      <c r="K6989">
        <v>266.846</v>
      </c>
      <c r="L6989">
        <v>0</v>
      </c>
      <c r="M6989">
        <v>1</v>
      </c>
      <c r="N6989">
        <f t="shared" si="110"/>
        <v>8</v>
      </c>
    </row>
    <row r="6990" spans="1:14" x14ac:dyDescent="0.3">
      <c r="A6990" s="40">
        <v>6989</v>
      </c>
      <c r="B6990" s="38" t="s">
        <v>429</v>
      </c>
      <c r="C6990" s="38" t="s">
        <v>118</v>
      </c>
      <c r="D6990">
        <v>281.14999999999998</v>
      </c>
      <c r="E6990">
        <v>98806</v>
      </c>
      <c r="F6990">
        <v>3.1</v>
      </c>
      <c r="G6990">
        <v>240</v>
      </c>
      <c r="H6990">
        <v>6.3999800000000002</v>
      </c>
      <c r="I6990">
        <v>0</v>
      </c>
      <c r="J6990">
        <v>0</v>
      </c>
      <c r="K6990">
        <v>267.10700000000003</v>
      </c>
      <c r="L6990">
        <v>0</v>
      </c>
      <c r="M6990">
        <v>1</v>
      </c>
      <c r="N6990">
        <f t="shared" si="110"/>
        <v>8</v>
      </c>
    </row>
    <row r="6991" spans="1:14" x14ac:dyDescent="0.3">
      <c r="A6991" s="40">
        <v>6990</v>
      </c>
      <c r="B6991" s="38" t="s">
        <v>429</v>
      </c>
      <c r="C6991" s="38" t="s">
        <v>119</v>
      </c>
      <c r="D6991">
        <v>281.14999999999998</v>
      </c>
      <c r="E6991">
        <v>98806</v>
      </c>
      <c r="F6991">
        <v>2.6</v>
      </c>
      <c r="G6991">
        <v>230</v>
      </c>
      <c r="H6991">
        <v>6.3999800000000002</v>
      </c>
      <c r="I6991">
        <v>0</v>
      </c>
      <c r="J6991">
        <v>0</v>
      </c>
      <c r="K6991">
        <v>267.10700000000003</v>
      </c>
      <c r="L6991">
        <v>0</v>
      </c>
      <c r="M6991">
        <v>1</v>
      </c>
      <c r="N6991">
        <f t="shared" si="110"/>
        <v>8</v>
      </c>
    </row>
    <row r="6992" spans="1:14" x14ac:dyDescent="0.3">
      <c r="A6992" s="40">
        <v>6991</v>
      </c>
      <c r="B6992" s="38" t="s">
        <v>429</v>
      </c>
      <c r="C6992" s="38" t="s">
        <v>120</v>
      </c>
      <c r="D6992">
        <v>281.14999999999998</v>
      </c>
      <c r="E6992">
        <v>98806</v>
      </c>
      <c r="F6992">
        <v>2.1</v>
      </c>
      <c r="G6992">
        <v>210</v>
      </c>
      <c r="H6992">
        <v>6.8577000000000004</v>
      </c>
      <c r="I6992">
        <v>0</v>
      </c>
      <c r="J6992">
        <v>0</v>
      </c>
      <c r="K6992">
        <v>267.07100000000003</v>
      </c>
      <c r="L6992">
        <v>0</v>
      </c>
      <c r="M6992">
        <v>1</v>
      </c>
      <c r="N6992">
        <f t="shared" si="110"/>
        <v>8</v>
      </c>
    </row>
    <row r="6993" spans="1:14" x14ac:dyDescent="0.3">
      <c r="A6993" s="40">
        <v>6992</v>
      </c>
      <c r="B6993" s="38" t="s">
        <v>429</v>
      </c>
      <c r="C6993" s="38" t="s">
        <v>121</v>
      </c>
      <c r="D6993">
        <v>281.14999999999998</v>
      </c>
      <c r="E6993">
        <v>98806</v>
      </c>
      <c r="F6993">
        <v>2.6</v>
      </c>
      <c r="G6993">
        <v>230</v>
      </c>
      <c r="H6993">
        <v>6.8577000000000004</v>
      </c>
      <c r="I6993">
        <v>0</v>
      </c>
      <c r="J6993">
        <v>0</v>
      </c>
      <c r="K6993">
        <v>267.33199999999999</v>
      </c>
      <c r="L6993">
        <v>0</v>
      </c>
      <c r="M6993">
        <v>1</v>
      </c>
      <c r="N6993">
        <f t="shared" si="110"/>
        <v>8</v>
      </c>
    </row>
    <row r="6994" spans="1:14" x14ac:dyDescent="0.3">
      <c r="A6994" s="40">
        <v>6993</v>
      </c>
      <c r="B6994" s="38" t="s">
        <v>429</v>
      </c>
      <c r="C6994" s="38" t="s">
        <v>122</v>
      </c>
      <c r="D6994">
        <v>281.14999999999998</v>
      </c>
      <c r="E6994">
        <v>98806</v>
      </c>
      <c r="F6994">
        <v>3.6</v>
      </c>
      <c r="G6994">
        <v>200</v>
      </c>
      <c r="H6994">
        <v>6.8577000000000004</v>
      </c>
      <c r="I6994">
        <v>140.4</v>
      </c>
      <c r="J6994">
        <v>68.400000000000006</v>
      </c>
      <c r="K6994">
        <v>267.33199999999999</v>
      </c>
      <c r="L6994">
        <v>0</v>
      </c>
      <c r="M6994">
        <v>1</v>
      </c>
      <c r="N6994">
        <f t="shared" si="110"/>
        <v>8</v>
      </c>
    </row>
    <row r="6995" spans="1:14" x14ac:dyDescent="0.3">
      <c r="A6995" s="40">
        <v>6994</v>
      </c>
      <c r="B6995" s="38" t="s">
        <v>429</v>
      </c>
      <c r="C6995" s="38" t="s">
        <v>123</v>
      </c>
      <c r="D6995">
        <v>281.14999999999998</v>
      </c>
      <c r="E6995">
        <v>98806</v>
      </c>
      <c r="F6995">
        <v>4.0999999999999996</v>
      </c>
      <c r="G6995">
        <v>220</v>
      </c>
      <c r="H6995">
        <v>6.8577000000000004</v>
      </c>
      <c r="I6995">
        <v>504</v>
      </c>
      <c r="J6995">
        <v>842.4</v>
      </c>
      <c r="K6995">
        <v>267.33199999999999</v>
      </c>
      <c r="L6995">
        <v>0</v>
      </c>
      <c r="M6995">
        <v>1</v>
      </c>
      <c r="N6995">
        <f t="shared" si="110"/>
        <v>8</v>
      </c>
    </row>
    <row r="6996" spans="1:14" x14ac:dyDescent="0.3">
      <c r="A6996" s="40">
        <v>6995</v>
      </c>
      <c r="B6996" s="38" t="s">
        <v>429</v>
      </c>
      <c r="C6996" s="38" t="s">
        <v>124</v>
      </c>
      <c r="D6996">
        <v>283.14999999999998</v>
      </c>
      <c r="E6996">
        <v>98824</v>
      </c>
      <c r="F6996">
        <v>4.5999999999999996</v>
      </c>
      <c r="G6996">
        <v>220</v>
      </c>
      <c r="H6996">
        <v>6.8564400000000001</v>
      </c>
      <c r="I6996">
        <v>874.8</v>
      </c>
      <c r="J6996">
        <v>1389.6</v>
      </c>
      <c r="K6996">
        <v>269.23399999999998</v>
      </c>
      <c r="L6996">
        <v>0</v>
      </c>
      <c r="M6996">
        <v>1</v>
      </c>
      <c r="N6996">
        <f t="shared" si="110"/>
        <v>10</v>
      </c>
    </row>
    <row r="6997" spans="1:14" x14ac:dyDescent="0.3">
      <c r="A6997" s="40">
        <v>6996</v>
      </c>
      <c r="B6997" s="38" t="s">
        <v>429</v>
      </c>
      <c r="C6997" s="38" t="s">
        <v>125</v>
      </c>
      <c r="D6997">
        <v>283.14999999999998</v>
      </c>
      <c r="E6997">
        <v>98824</v>
      </c>
      <c r="F6997">
        <v>4.0999999999999996</v>
      </c>
      <c r="G6997">
        <v>210</v>
      </c>
      <c r="H6997">
        <v>6.8564400000000001</v>
      </c>
      <c r="I6997">
        <v>1152</v>
      </c>
      <c r="J6997">
        <v>1666.8</v>
      </c>
      <c r="K6997">
        <v>269.23399999999998</v>
      </c>
      <c r="L6997">
        <v>0</v>
      </c>
      <c r="M6997">
        <v>1</v>
      </c>
      <c r="N6997">
        <f t="shared" si="110"/>
        <v>10</v>
      </c>
    </row>
    <row r="6998" spans="1:14" x14ac:dyDescent="0.3">
      <c r="A6998" s="40">
        <v>6997</v>
      </c>
      <c r="B6998" s="38" t="s">
        <v>429</v>
      </c>
      <c r="C6998" s="38" t="s">
        <v>126</v>
      </c>
      <c r="D6998">
        <v>284.14999999999998</v>
      </c>
      <c r="E6998">
        <v>98833</v>
      </c>
      <c r="F6998">
        <v>4.5999999999999996</v>
      </c>
      <c r="G6998">
        <v>210</v>
      </c>
      <c r="H6998">
        <v>7.3424500000000004</v>
      </c>
      <c r="I6998">
        <v>1288.8</v>
      </c>
      <c r="J6998">
        <v>1537.2</v>
      </c>
      <c r="K6998">
        <v>270.411</v>
      </c>
      <c r="L6998">
        <v>0</v>
      </c>
      <c r="M6998">
        <v>1</v>
      </c>
      <c r="N6998">
        <f t="shared" si="110"/>
        <v>11</v>
      </c>
    </row>
    <row r="6999" spans="1:14" x14ac:dyDescent="0.3">
      <c r="A6999" s="40">
        <v>6998</v>
      </c>
      <c r="B6999" s="38" t="s">
        <v>429</v>
      </c>
      <c r="C6999" s="38" t="s">
        <v>127</v>
      </c>
      <c r="D6999">
        <v>284.14999999999998</v>
      </c>
      <c r="E6999">
        <v>98833</v>
      </c>
      <c r="F6999">
        <v>6.7</v>
      </c>
      <c r="G6999">
        <v>200</v>
      </c>
      <c r="H6999">
        <v>6.85581</v>
      </c>
      <c r="I6999">
        <v>1267.2</v>
      </c>
      <c r="J6999">
        <v>1530</v>
      </c>
      <c r="K6999">
        <v>270.185</v>
      </c>
      <c r="L6999">
        <v>0</v>
      </c>
      <c r="M6999">
        <v>1</v>
      </c>
      <c r="N6999">
        <f t="shared" si="110"/>
        <v>11</v>
      </c>
    </row>
    <row r="7000" spans="1:14" x14ac:dyDescent="0.3">
      <c r="A7000" s="40">
        <v>6999</v>
      </c>
      <c r="B7000" s="38" t="s">
        <v>429</v>
      </c>
      <c r="C7000" s="38" t="s">
        <v>128</v>
      </c>
      <c r="D7000">
        <v>284.14999999999998</v>
      </c>
      <c r="E7000">
        <v>98833</v>
      </c>
      <c r="F7000">
        <v>3.1</v>
      </c>
      <c r="G7000">
        <v>210</v>
      </c>
      <c r="H7000">
        <v>6.85581</v>
      </c>
      <c r="I7000">
        <v>1090.8</v>
      </c>
      <c r="J7000">
        <v>1306.8</v>
      </c>
      <c r="K7000">
        <v>270.185</v>
      </c>
      <c r="L7000">
        <v>0</v>
      </c>
      <c r="M7000">
        <v>1</v>
      </c>
      <c r="N7000">
        <f t="shared" si="110"/>
        <v>11</v>
      </c>
    </row>
    <row r="7001" spans="1:14" x14ac:dyDescent="0.3">
      <c r="A7001" s="40">
        <v>7000</v>
      </c>
      <c r="B7001" s="38" t="s">
        <v>429</v>
      </c>
      <c r="C7001" s="38" t="s">
        <v>129</v>
      </c>
      <c r="D7001">
        <v>285.14999999999998</v>
      </c>
      <c r="E7001">
        <v>98841</v>
      </c>
      <c r="F7001">
        <v>2.6</v>
      </c>
      <c r="G7001">
        <v>200</v>
      </c>
      <c r="H7001">
        <v>6.3976899999999999</v>
      </c>
      <c r="I7001">
        <v>435.6</v>
      </c>
      <c r="J7001">
        <v>54</v>
      </c>
      <c r="K7001">
        <v>271.387</v>
      </c>
      <c r="L7001">
        <v>0</v>
      </c>
      <c r="M7001">
        <v>1</v>
      </c>
      <c r="N7001">
        <f t="shared" si="110"/>
        <v>12</v>
      </c>
    </row>
    <row r="7002" spans="1:14" x14ac:dyDescent="0.3">
      <c r="A7002" s="40">
        <v>7001</v>
      </c>
      <c r="B7002" s="38" t="s">
        <v>429</v>
      </c>
      <c r="C7002" s="38" t="s">
        <v>130</v>
      </c>
      <c r="D7002">
        <v>285.14999999999998</v>
      </c>
      <c r="E7002">
        <v>98841</v>
      </c>
      <c r="F7002">
        <v>3.1</v>
      </c>
      <c r="G7002">
        <v>180</v>
      </c>
      <c r="H7002">
        <v>5.9676400000000003</v>
      </c>
      <c r="I7002">
        <v>399.6</v>
      </c>
      <c r="J7002">
        <v>658.8</v>
      </c>
      <c r="K7002">
        <v>270.678</v>
      </c>
      <c r="L7002">
        <v>0</v>
      </c>
      <c r="M7002">
        <v>1</v>
      </c>
      <c r="N7002">
        <f t="shared" si="110"/>
        <v>12</v>
      </c>
    </row>
    <row r="7003" spans="1:14" x14ac:dyDescent="0.3">
      <c r="A7003" s="40">
        <v>7002</v>
      </c>
      <c r="B7003" s="38" t="s">
        <v>429</v>
      </c>
      <c r="C7003" s="38" t="s">
        <v>131</v>
      </c>
      <c r="D7003">
        <v>283.14999999999998</v>
      </c>
      <c r="E7003">
        <v>98824</v>
      </c>
      <c r="F7003">
        <v>3.6</v>
      </c>
      <c r="G7003">
        <v>200</v>
      </c>
      <c r="H7003">
        <v>5.5645899999999999</v>
      </c>
      <c r="I7003">
        <v>75.599999999999994</v>
      </c>
      <c r="J7003">
        <v>0</v>
      </c>
      <c r="K7003">
        <v>268.55</v>
      </c>
      <c r="L7003">
        <v>0</v>
      </c>
      <c r="M7003">
        <v>1</v>
      </c>
      <c r="N7003">
        <f t="shared" si="110"/>
        <v>10</v>
      </c>
    </row>
    <row r="7004" spans="1:14" x14ac:dyDescent="0.3">
      <c r="A7004" s="40">
        <v>7003</v>
      </c>
      <c r="B7004" s="38" t="s">
        <v>429</v>
      </c>
      <c r="C7004" s="38" t="s">
        <v>132</v>
      </c>
      <c r="D7004">
        <v>282.14999999999998</v>
      </c>
      <c r="E7004">
        <v>98815</v>
      </c>
      <c r="F7004">
        <v>2.6</v>
      </c>
      <c r="G7004">
        <v>180</v>
      </c>
      <c r="H7004">
        <v>5.9692299999999996</v>
      </c>
      <c r="I7004">
        <v>0</v>
      </c>
      <c r="J7004">
        <v>0</v>
      </c>
      <c r="K7004">
        <v>267.56799999999998</v>
      </c>
      <c r="L7004">
        <v>0</v>
      </c>
      <c r="M7004">
        <v>1</v>
      </c>
      <c r="N7004">
        <f t="shared" si="110"/>
        <v>9</v>
      </c>
    </row>
    <row r="7005" spans="1:14" x14ac:dyDescent="0.3">
      <c r="A7005" s="40">
        <v>7004</v>
      </c>
      <c r="B7005" s="38" t="s">
        <v>429</v>
      </c>
      <c r="C7005" s="38" t="s">
        <v>133</v>
      </c>
      <c r="D7005">
        <v>281.14999999999998</v>
      </c>
      <c r="E7005">
        <v>98806</v>
      </c>
      <c r="F7005">
        <v>2.6</v>
      </c>
      <c r="G7005">
        <v>170</v>
      </c>
      <c r="H7005">
        <v>5.5656100000000004</v>
      </c>
      <c r="I7005">
        <v>0</v>
      </c>
      <c r="J7005">
        <v>0</v>
      </c>
      <c r="K7005">
        <v>266.392</v>
      </c>
      <c r="L7005">
        <v>0</v>
      </c>
      <c r="M7005">
        <v>1</v>
      </c>
      <c r="N7005">
        <f t="shared" si="110"/>
        <v>8</v>
      </c>
    </row>
    <row r="7006" spans="1:14" x14ac:dyDescent="0.3">
      <c r="A7006" s="40">
        <v>7005</v>
      </c>
      <c r="B7006" s="38" t="s">
        <v>429</v>
      </c>
      <c r="C7006" s="38" t="s">
        <v>134</v>
      </c>
      <c r="D7006">
        <v>282.14999999999998</v>
      </c>
      <c r="E7006">
        <v>98815</v>
      </c>
      <c r="F7006">
        <v>3.6</v>
      </c>
      <c r="G7006">
        <v>170</v>
      </c>
      <c r="H7006">
        <v>6.3993900000000004</v>
      </c>
      <c r="I7006">
        <v>0</v>
      </c>
      <c r="J7006">
        <v>0</v>
      </c>
      <c r="K7006">
        <v>268.05700000000002</v>
      </c>
      <c r="L7006">
        <v>0</v>
      </c>
      <c r="M7006">
        <v>1</v>
      </c>
      <c r="N7006">
        <f t="shared" si="110"/>
        <v>9</v>
      </c>
    </row>
    <row r="7007" spans="1:14" x14ac:dyDescent="0.3">
      <c r="A7007" s="40">
        <v>7006</v>
      </c>
      <c r="B7007" s="38" t="s">
        <v>429</v>
      </c>
      <c r="C7007" s="38" t="s">
        <v>135</v>
      </c>
      <c r="D7007">
        <v>282.14999999999998</v>
      </c>
      <c r="E7007">
        <v>98815</v>
      </c>
      <c r="F7007">
        <v>4.0999999999999996</v>
      </c>
      <c r="G7007">
        <v>170</v>
      </c>
      <c r="H7007">
        <v>5.9692299999999996</v>
      </c>
      <c r="I7007">
        <v>0</v>
      </c>
      <c r="J7007">
        <v>0</v>
      </c>
      <c r="K7007">
        <v>267.56799999999998</v>
      </c>
      <c r="L7007">
        <v>0</v>
      </c>
      <c r="M7007">
        <v>1</v>
      </c>
      <c r="N7007">
        <f t="shared" si="110"/>
        <v>9</v>
      </c>
    </row>
    <row r="7008" spans="1:14" x14ac:dyDescent="0.3">
      <c r="A7008" s="40">
        <v>7007</v>
      </c>
      <c r="B7008" s="38" t="s">
        <v>429</v>
      </c>
      <c r="C7008" s="38" t="s">
        <v>136</v>
      </c>
      <c r="D7008">
        <v>281.14999999999998</v>
      </c>
      <c r="E7008">
        <v>98806</v>
      </c>
      <c r="F7008">
        <v>4.0999999999999996</v>
      </c>
      <c r="G7008">
        <v>160</v>
      </c>
      <c r="H7008">
        <v>6.3999800000000002</v>
      </c>
      <c r="I7008">
        <v>0</v>
      </c>
      <c r="J7008">
        <v>0</v>
      </c>
      <c r="K7008">
        <v>267.68799999999999</v>
      </c>
      <c r="L7008">
        <v>0</v>
      </c>
      <c r="M7008">
        <v>1</v>
      </c>
      <c r="N7008">
        <f t="shared" si="110"/>
        <v>8</v>
      </c>
    </row>
    <row r="7009" spans="1:14" x14ac:dyDescent="0.3">
      <c r="A7009" s="40">
        <v>7008</v>
      </c>
      <c r="B7009" s="38" t="s">
        <v>429</v>
      </c>
      <c r="C7009" s="38" t="s">
        <v>137</v>
      </c>
      <c r="D7009">
        <v>281.14999999999998</v>
      </c>
      <c r="E7009">
        <v>98806</v>
      </c>
      <c r="F7009">
        <v>5.0999999999999996</v>
      </c>
      <c r="G7009">
        <v>160</v>
      </c>
      <c r="H7009">
        <v>5.9697699999999996</v>
      </c>
      <c r="I7009">
        <v>0</v>
      </c>
      <c r="J7009">
        <v>0</v>
      </c>
      <c r="K7009">
        <v>267.35300000000001</v>
      </c>
      <c r="L7009">
        <v>0</v>
      </c>
      <c r="M7009">
        <v>1</v>
      </c>
      <c r="N7009">
        <f t="shared" si="110"/>
        <v>8</v>
      </c>
    </row>
    <row r="7010" spans="1:14" x14ac:dyDescent="0.3">
      <c r="A7010" s="40">
        <v>7009</v>
      </c>
      <c r="B7010" s="38" t="s">
        <v>429</v>
      </c>
      <c r="C7010" s="38" t="s">
        <v>138</v>
      </c>
      <c r="D7010">
        <v>281.14999999999998</v>
      </c>
      <c r="E7010">
        <v>98806</v>
      </c>
      <c r="F7010">
        <v>6.7</v>
      </c>
      <c r="G7010">
        <v>160</v>
      </c>
      <c r="H7010">
        <v>5.5656100000000004</v>
      </c>
      <c r="I7010">
        <v>0</v>
      </c>
      <c r="J7010">
        <v>0</v>
      </c>
      <c r="K7010">
        <v>267.01299999999998</v>
      </c>
      <c r="L7010">
        <v>0</v>
      </c>
      <c r="M7010">
        <v>1</v>
      </c>
      <c r="N7010">
        <f t="shared" si="110"/>
        <v>8</v>
      </c>
    </row>
    <row r="7011" spans="1:14" x14ac:dyDescent="0.3">
      <c r="A7011" s="40">
        <v>7010</v>
      </c>
      <c r="B7011" s="38" t="s">
        <v>430</v>
      </c>
      <c r="C7011" s="38" t="s">
        <v>115</v>
      </c>
      <c r="D7011">
        <v>280.14999999999998</v>
      </c>
      <c r="E7011">
        <v>98798</v>
      </c>
      <c r="F7011">
        <v>5.7</v>
      </c>
      <c r="G7011">
        <v>170</v>
      </c>
      <c r="H7011">
        <v>5.1864999999999997</v>
      </c>
      <c r="I7011">
        <v>0</v>
      </c>
      <c r="J7011">
        <v>0</v>
      </c>
      <c r="K7011">
        <v>265.21600000000001</v>
      </c>
      <c r="L7011">
        <v>0</v>
      </c>
      <c r="M7011">
        <v>1</v>
      </c>
      <c r="N7011">
        <f t="shared" si="110"/>
        <v>7</v>
      </c>
    </row>
    <row r="7012" spans="1:14" x14ac:dyDescent="0.3">
      <c r="A7012" s="40">
        <v>7011</v>
      </c>
      <c r="B7012" s="38" t="s">
        <v>430</v>
      </c>
      <c r="C7012" s="38" t="s">
        <v>116</v>
      </c>
      <c r="D7012">
        <v>280.14999999999998</v>
      </c>
      <c r="E7012">
        <v>98798</v>
      </c>
      <c r="F7012">
        <v>6.2</v>
      </c>
      <c r="G7012">
        <v>140</v>
      </c>
      <c r="H7012">
        <v>4.8302500000000004</v>
      </c>
      <c r="I7012">
        <v>0</v>
      </c>
      <c r="J7012">
        <v>0</v>
      </c>
      <c r="K7012">
        <v>265.24599999999998</v>
      </c>
      <c r="L7012">
        <v>0</v>
      </c>
      <c r="M7012">
        <v>1</v>
      </c>
      <c r="N7012">
        <f t="shared" si="110"/>
        <v>7</v>
      </c>
    </row>
    <row r="7013" spans="1:14" x14ac:dyDescent="0.3">
      <c r="A7013" s="40">
        <v>7012</v>
      </c>
      <c r="B7013" s="38" t="s">
        <v>430</v>
      </c>
      <c r="C7013" s="38" t="s">
        <v>117</v>
      </c>
      <c r="D7013">
        <v>279.14999999999998</v>
      </c>
      <c r="E7013">
        <v>98789</v>
      </c>
      <c r="F7013">
        <v>6.2</v>
      </c>
      <c r="G7013">
        <v>150</v>
      </c>
      <c r="H7013">
        <v>4.8306899999999997</v>
      </c>
      <c r="I7013">
        <v>0</v>
      </c>
      <c r="J7013">
        <v>0</v>
      </c>
      <c r="K7013">
        <v>264.041</v>
      </c>
      <c r="L7013">
        <v>0</v>
      </c>
      <c r="M7013">
        <v>1</v>
      </c>
      <c r="N7013">
        <f t="shared" si="110"/>
        <v>6</v>
      </c>
    </row>
    <row r="7014" spans="1:14" x14ac:dyDescent="0.3">
      <c r="A7014" s="40">
        <v>7013</v>
      </c>
      <c r="B7014" s="38" t="s">
        <v>430</v>
      </c>
      <c r="C7014" s="38" t="s">
        <v>118</v>
      </c>
      <c r="D7014">
        <v>279.14999999999998</v>
      </c>
      <c r="E7014">
        <v>98789</v>
      </c>
      <c r="F7014">
        <v>6.2</v>
      </c>
      <c r="G7014">
        <v>140</v>
      </c>
      <c r="H7014">
        <v>4.8306899999999997</v>
      </c>
      <c r="I7014">
        <v>0</v>
      </c>
      <c r="J7014">
        <v>0</v>
      </c>
      <c r="K7014">
        <v>264.65600000000001</v>
      </c>
      <c r="L7014">
        <v>0</v>
      </c>
      <c r="M7014">
        <v>1</v>
      </c>
      <c r="N7014">
        <f t="shared" si="110"/>
        <v>6</v>
      </c>
    </row>
    <row r="7015" spans="1:14" x14ac:dyDescent="0.3">
      <c r="A7015" s="40">
        <v>7014</v>
      </c>
      <c r="B7015" s="38" t="s">
        <v>430</v>
      </c>
      <c r="C7015" s="38" t="s">
        <v>119</v>
      </c>
      <c r="D7015">
        <v>278.14999999999998</v>
      </c>
      <c r="E7015">
        <v>98780</v>
      </c>
      <c r="F7015">
        <v>6.2</v>
      </c>
      <c r="G7015">
        <v>150</v>
      </c>
      <c r="H7015">
        <v>4.8311299999999999</v>
      </c>
      <c r="I7015">
        <v>0</v>
      </c>
      <c r="J7015">
        <v>0</v>
      </c>
      <c r="K7015">
        <v>263.81799999999998</v>
      </c>
      <c r="L7015">
        <v>0</v>
      </c>
      <c r="M7015">
        <v>1</v>
      </c>
      <c r="N7015">
        <f t="shared" si="110"/>
        <v>5</v>
      </c>
    </row>
    <row r="7016" spans="1:14" x14ac:dyDescent="0.3">
      <c r="A7016" s="40">
        <v>7015</v>
      </c>
      <c r="B7016" s="38" t="s">
        <v>430</v>
      </c>
      <c r="C7016" s="38" t="s">
        <v>120</v>
      </c>
      <c r="D7016">
        <v>278.14999999999998</v>
      </c>
      <c r="E7016">
        <v>98780</v>
      </c>
      <c r="F7016">
        <v>7.7</v>
      </c>
      <c r="G7016">
        <v>130</v>
      </c>
      <c r="H7016">
        <v>4.8311299999999999</v>
      </c>
      <c r="I7016">
        <v>0</v>
      </c>
      <c r="J7016">
        <v>0</v>
      </c>
      <c r="K7016">
        <v>263.81799999999998</v>
      </c>
      <c r="L7016">
        <v>0</v>
      </c>
      <c r="M7016">
        <v>1</v>
      </c>
      <c r="N7016">
        <f t="shared" si="110"/>
        <v>5</v>
      </c>
    </row>
    <row r="7017" spans="1:14" x14ac:dyDescent="0.3">
      <c r="A7017" s="40">
        <v>7016</v>
      </c>
      <c r="B7017" s="38" t="s">
        <v>430</v>
      </c>
      <c r="C7017" s="38" t="s">
        <v>121</v>
      </c>
      <c r="D7017">
        <v>278.14999999999998</v>
      </c>
      <c r="E7017">
        <v>98780</v>
      </c>
      <c r="F7017">
        <v>5.7</v>
      </c>
      <c r="G7017">
        <v>130</v>
      </c>
      <c r="H7017">
        <v>4.8311299999999999</v>
      </c>
      <c r="I7017">
        <v>0</v>
      </c>
      <c r="J7017">
        <v>0</v>
      </c>
      <c r="K7017">
        <v>263.81799999999998</v>
      </c>
      <c r="L7017">
        <v>0</v>
      </c>
      <c r="M7017">
        <v>1</v>
      </c>
      <c r="N7017">
        <f t="shared" si="110"/>
        <v>5</v>
      </c>
    </row>
    <row r="7018" spans="1:14" x14ac:dyDescent="0.3">
      <c r="A7018" s="40">
        <v>7017</v>
      </c>
      <c r="B7018" s="38" t="s">
        <v>430</v>
      </c>
      <c r="C7018" s="38" t="s">
        <v>122</v>
      </c>
      <c r="D7018">
        <v>278.14999999999998</v>
      </c>
      <c r="E7018">
        <v>98780</v>
      </c>
      <c r="F7018">
        <v>6.7</v>
      </c>
      <c r="G7018">
        <v>120</v>
      </c>
      <c r="H7018">
        <v>4.8311299999999999</v>
      </c>
      <c r="I7018">
        <v>82.8</v>
      </c>
      <c r="J7018">
        <v>0</v>
      </c>
      <c r="K7018">
        <v>263.81799999999998</v>
      </c>
      <c r="L7018">
        <v>0</v>
      </c>
      <c r="M7018">
        <v>1</v>
      </c>
      <c r="N7018">
        <f t="shared" si="110"/>
        <v>5</v>
      </c>
    </row>
    <row r="7019" spans="1:14" x14ac:dyDescent="0.3">
      <c r="A7019" s="40">
        <v>7018</v>
      </c>
      <c r="B7019" s="38" t="s">
        <v>430</v>
      </c>
      <c r="C7019" s="38" t="s">
        <v>123</v>
      </c>
      <c r="D7019">
        <v>279.14999999999998</v>
      </c>
      <c r="E7019">
        <v>98789</v>
      </c>
      <c r="F7019">
        <v>8.1999999999999993</v>
      </c>
      <c r="G7019">
        <v>130</v>
      </c>
      <c r="H7019">
        <v>5.1869800000000001</v>
      </c>
      <c r="I7019">
        <v>493.2</v>
      </c>
      <c r="J7019">
        <v>676.8</v>
      </c>
      <c r="K7019">
        <v>264.52800000000002</v>
      </c>
      <c r="L7019">
        <v>0</v>
      </c>
      <c r="M7019">
        <v>1</v>
      </c>
      <c r="N7019">
        <f t="shared" si="110"/>
        <v>6</v>
      </c>
    </row>
    <row r="7020" spans="1:14" x14ac:dyDescent="0.3">
      <c r="A7020" s="40">
        <v>7019</v>
      </c>
      <c r="B7020" s="38" t="s">
        <v>430</v>
      </c>
      <c r="C7020" s="38" t="s">
        <v>124</v>
      </c>
      <c r="D7020">
        <v>280.14999999999998</v>
      </c>
      <c r="E7020">
        <v>98798</v>
      </c>
      <c r="F7020">
        <v>7.2</v>
      </c>
      <c r="G7020">
        <v>130</v>
      </c>
      <c r="H7020">
        <v>5.5660600000000002</v>
      </c>
      <c r="I7020">
        <v>864</v>
      </c>
      <c r="J7020">
        <v>1400.4</v>
      </c>
      <c r="K7020">
        <v>265.70400000000001</v>
      </c>
      <c r="L7020">
        <v>0</v>
      </c>
      <c r="M7020">
        <v>1</v>
      </c>
      <c r="N7020">
        <f t="shared" si="110"/>
        <v>7</v>
      </c>
    </row>
    <row r="7021" spans="1:14" x14ac:dyDescent="0.3">
      <c r="A7021" s="40">
        <v>7020</v>
      </c>
      <c r="B7021" s="38" t="s">
        <v>430</v>
      </c>
      <c r="C7021" s="38" t="s">
        <v>125</v>
      </c>
      <c r="D7021">
        <v>280.14999999999998</v>
      </c>
      <c r="E7021">
        <v>98798</v>
      </c>
      <c r="F7021">
        <v>8.1999999999999993</v>
      </c>
      <c r="G7021">
        <v>140</v>
      </c>
      <c r="H7021">
        <v>5.5660600000000002</v>
      </c>
      <c r="I7021">
        <v>1141.2</v>
      </c>
      <c r="J7021">
        <v>1684.8</v>
      </c>
      <c r="K7021">
        <v>265.70400000000001</v>
      </c>
      <c r="L7021">
        <v>0</v>
      </c>
      <c r="M7021">
        <v>1</v>
      </c>
      <c r="N7021">
        <f t="shared" si="110"/>
        <v>7</v>
      </c>
    </row>
    <row r="7022" spans="1:14" x14ac:dyDescent="0.3">
      <c r="A7022" s="40">
        <v>7021</v>
      </c>
      <c r="B7022" s="38" t="s">
        <v>430</v>
      </c>
      <c r="C7022" s="38" t="s">
        <v>126</v>
      </c>
      <c r="D7022">
        <v>281.14999999999998</v>
      </c>
      <c r="E7022">
        <v>98806</v>
      </c>
      <c r="F7022">
        <v>8.1999999999999993</v>
      </c>
      <c r="G7022">
        <v>130</v>
      </c>
      <c r="H7022">
        <v>5.5656100000000004</v>
      </c>
      <c r="I7022">
        <v>1278</v>
      </c>
      <c r="J7022">
        <v>1562.4</v>
      </c>
      <c r="K7022">
        <v>266.65300000000002</v>
      </c>
      <c r="L7022">
        <v>0</v>
      </c>
      <c r="M7022">
        <v>1</v>
      </c>
      <c r="N7022">
        <f t="shared" si="110"/>
        <v>8</v>
      </c>
    </row>
    <row r="7023" spans="1:14" x14ac:dyDescent="0.3">
      <c r="A7023" s="40">
        <v>7022</v>
      </c>
      <c r="B7023" s="38" t="s">
        <v>430</v>
      </c>
      <c r="C7023" s="38" t="s">
        <v>127</v>
      </c>
      <c r="D7023">
        <v>281.14999999999998</v>
      </c>
      <c r="E7023">
        <v>98806</v>
      </c>
      <c r="F7023">
        <v>6.7</v>
      </c>
      <c r="G7023">
        <v>130</v>
      </c>
      <c r="H7023">
        <v>5.5656100000000004</v>
      </c>
      <c r="I7023">
        <v>1252.8</v>
      </c>
      <c r="J7023">
        <v>1443.6</v>
      </c>
      <c r="K7023">
        <v>266.65300000000002</v>
      </c>
      <c r="L7023">
        <v>0</v>
      </c>
      <c r="M7023">
        <v>1</v>
      </c>
      <c r="N7023">
        <f t="shared" si="110"/>
        <v>8</v>
      </c>
    </row>
    <row r="7024" spans="1:14" x14ac:dyDescent="0.3">
      <c r="A7024" s="40">
        <v>7023</v>
      </c>
      <c r="B7024" s="38" t="s">
        <v>430</v>
      </c>
      <c r="C7024" s="38" t="s">
        <v>128</v>
      </c>
      <c r="D7024">
        <v>281.14999999999998</v>
      </c>
      <c r="E7024">
        <v>98806</v>
      </c>
      <c r="F7024">
        <v>5.0999999999999996</v>
      </c>
      <c r="G7024">
        <v>130</v>
      </c>
      <c r="H7024">
        <v>5.9697699999999996</v>
      </c>
      <c r="I7024">
        <v>594</v>
      </c>
      <c r="J7024">
        <v>201.6</v>
      </c>
      <c r="K7024">
        <v>267.35300000000001</v>
      </c>
      <c r="L7024">
        <v>0</v>
      </c>
      <c r="M7024">
        <v>1</v>
      </c>
      <c r="N7024">
        <f t="shared" si="110"/>
        <v>8</v>
      </c>
    </row>
    <row r="7025" spans="1:14" x14ac:dyDescent="0.3">
      <c r="A7025" s="40">
        <v>7024</v>
      </c>
      <c r="B7025" s="38" t="s">
        <v>430</v>
      </c>
      <c r="C7025" s="38" t="s">
        <v>129</v>
      </c>
      <c r="D7025">
        <v>280.14999999999998</v>
      </c>
      <c r="E7025">
        <v>98798</v>
      </c>
      <c r="F7025">
        <v>6.7</v>
      </c>
      <c r="G7025">
        <v>140</v>
      </c>
      <c r="H7025">
        <v>6.4005000000000001</v>
      </c>
      <c r="I7025">
        <v>424.8</v>
      </c>
      <c r="J7025">
        <v>21.6</v>
      </c>
      <c r="K7025">
        <v>266.62799999999999</v>
      </c>
      <c r="L7025">
        <v>0</v>
      </c>
      <c r="M7025">
        <v>1</v>
      </c>
      <c r="N7025">
        <f t="shared" si="110"/>
        <v>7</v>
      </c>
    </row>
    <row r="7026" spans="1:14" x14ac:dyDescent="0.3">
      <c r="A7026" s="40">
        <v>7025</v>
      </c>
      <c r="B7026" s="38" t="s">
        <v>430</v>
      </c>
      <c r="C7026" s="38" t="s">
        <v>130</v>
      </c>
      <c r="D7026">
        <v>281.14999999999998</v>
      </c>
      <c r="E7026">
        <v>98806</v>
      </c>
      <c r="F7026">
        <v>5.7</v>
      </c>
      <c r="G7026">
        <v>130</v>
      </c>
      <c r="H7026">
        <v>6.3999800000000002</v>
      </c>
      <c r="I7026">
        <v>212.4</v>
      </c>
      <c r="J7026">
        <v>0</v>
      </c>
      <c r="K7026">
        <v>267.58</v>
      </c>
      <c r="L7026">
        <v>0</v>
      </c>
      <c r="M7026">
        <v>1</v>
      </c>
      <c r="N7026">
        <f t="shared" si="110"/>
        <v>8</v>
      </c>
    </row>
    <row r="7027" spans="1:14" x14ac:dyDescent="0.3">
      <c r="A7027" s="40">
        <v>7026</v>
      </c>
      <c r="B7027" s="38" t="s">
        <v>430</v>
      </c>
      <c r="C7027" s="38" t="s">
        <v>131</v>
      </c>
      <c r="D7027">
        <v>281.14999999999998</v>
      </c>
      <c r="E7027">
        <v>98806</v>
      </c>
      <c r="F7027">
        <v>5.7</v>
      </c>
      <c r="G7027">
        <v>140</v>
      </c>
      <c r="H7027">
        <v>6.8577000000000004</v>
      </c>
      <c r="I7027">
        <v>39.6</v>
      </c>
      <c r="J7027">
        <v>0</v>
      </c>
      <c r="K7027">
        <v>267.80500000000001</v>
      </c>
      <c r="L7027">
        <v>0</v>
      </c>
      <c r="M7027">
        <v>1</v>
      </c>
      <c r="N7027">
        <f t="shared" si="110"/>
        <v>8</v>
      </c>
    </row>
    <row r="7028" spans="1:14" x14ac:dyDescent="0.3">
      <c r="A7028" s="40">
        <v>7027</v>
      </c>
      <c r="B7028" s="38" t="s">
        <v>430</v>
      </c>
      <c r="C7028" s="38" t="s">
        <v>132</v>
      </c>
      <c r="D7028">
        <v>281.14999999999998</v>
      </c>
      <c r="E7028">
        <v>98806</v>
      </c>
      <c r="F7028">
        <v>6.7</v>
      </c>
      <c r="G7028">
        <v>140</v>
      </c>
      <c r="H7028">
        <v>6.8577000000000004</v>
      </c>
      <c r="I7028">
        <v>0</v>
      </c>
      <c r="J7028">
        <v>0</v>
      </c>
      <c r="K7028">
        <v>267.80500000000001</v>
      </c>
      <c r="L7028">
        <v>0</v>
      </c>
      <c r="M7028">
        <v>1</v>
      </c>
      <c r="N7028">
        <f t="shared" si="110"/>
        <v>8</v>
      </c>
    </row>
    <row r="7029" spans="1:14" x14ac:dyDescent="0.3">
      <c r="A7029" s="40">
        <v>7028</v>
      </c>
      <c r="B7029" s="38" t="s">
        <v>430</v>
      </c>
      <c r="C7029" s="38" t="s">
        <v>133</v>
      </c>
      <c r="D7029">
        <v>281.14999999999998</v>
      </c>
      <c r="E7029">
        <v>98806</v>
      </c>
      <c r="F7029">
        <v>4.5999999999999996</v>
      </c>
      <c r="G7029">
        <v>140</v>
      </c>
      <c r="H7029">
        <v>6.8577000000000004</v>
      </c>
      <c r="I7029">
        <v>0</v>
      </c>
      <c r="J7029">
        <v>0</v>
      </c>
      <c r="K7029">
        <v>267.80500000000001</v>
      </c>
      <c r="L7029">
        <v>0</v>
      </c>
      <c r="M7029">
        <v>1</v>
      </c>
      <c r="N7029">
        <f t="shared" si="110"/>
        <v>8</v>
      </c>
    </row>
    <row r="7030" spans="1:14" x14ac:dyDescent="0.3">
      <c r="A7030" s="40">
        <v>7029</v>
      </c>
      <c r="B7030" s="38" t="s">
        <v>430</v>
      </c>
      <c r="C7030" s="38" t="s">
        <v>134</v>
      </c>
      <c r="D7030">
        <v>281.14999999999998</v>
      </c>
      <c r="E7030">
        <v>98806</v>
      </c>
      <c r="F7030">
        <v>6.2</v>
      </c>
      <c r="G7030">
        <v>130</v>
      </c>
      <c r="H7030">
        <v>6.8577000000000004</v>
      </c>
      <c r="I7030">
        <v>0</v>
      </c>
      <c r="J7030">
        <v>0</v>
      </c>
      <c r="K7030">
        <v>267.80500000000001</v>
      </c>
      <c r="L7030">
        <v>0</v>
      </c>
      <c r="M7030">
        <v>1</v>
      </c>
      <c r="N7030">
        <f t="shared" si="110"/>
        <v>8</v>
      </c>
    </row>
    <row r="7031" spans="1:14" x14ac:dyDescent="0.3">
      <c r="A7031" s="40">
        <v>7030</v>
      </c>
      <c r="B7031" s="38" t="s">
        <v>430</v>
      </c>
      <c r="C7031" s="38" t="s">
        <v>135</v>
      </c>
      <c r="D7031">
        <v>281.14999999999998</v>
      </c>
      <c r="E7031">
        <v>98806</v>
      </c>
      <c r="F7031">
        <v>5.7</v>
      </c>
      <c r="G7031">
        <v>120</v>
      </c>
      <c r="H7031">
        <v>6.8577000000000004</v>
      </c>
      <c r="I7031">
        <v>0</v>
      </c>
      <c r="J7031">
        <v>0</v>
      </c>
      <c r="K7031">
        <v>267.80500000000001</v>
      </c>
      <c r="L7031">
        <v>0</v>
      </c>
      <c r="M7031">
        <v>1</v>
      </c>
      <c r="N7031">
        <f t="shared" si="110"/>
        <v>8</v>
      </c>
    </row>
    <row r="7032" spans="1:14" x14ac:dyDescent="0.3">
      <c r="A7032" s="40">
        <v>7031</v>
      </c>
      <c r="B7032" s="38" t="s">
        <v>430</v>
      </c>
      <c r="C7032" s="38" t="s">
        <v>136</v>
      </c>
      <c r="D7032">
        <v>281.14999999999998</v>
      </c>
      <c r="E7032">
        <v>98806</v>
      </c>
      <c r="F7032">
        <v>5.7</v>
      </c>
      <c r="G7032">
        <v>140</v>
      </c>
      <c r="H7032">
        <v>6.8577000000000004</v>
      </c>
      <c r="I7032">
        <v>0</v>
      </c>
      <c r="J7032">
        <v>0</v>
      </c>
      <c r="K7032">
        <v>267.80500000000001</v>
      </c>
      <c r="L7032">
        <v>0</v>
      </c>
      <c r="M7032">
        <v>1</v>
      </c>
      <c r="N7032">
        <f t="shared" si="110"/>
        <v>8</v>
      </c>
    </row>
    <row r="7033" spans="1:14" x14ac:dyDescent="0.3">
      <c r="A7033" s="40">
        <v>7032</v>
      </c>
      <c r="B7033" s="38" t="s">
        <v>430</v>
      </c>
      <c r="C7033" s="38" t="s">
        <v>137</v>
      </c>
      <c r="D7033">
        <v>281.14999999999998</v>
      </c>
      <c r="E7033">
        <v>98806</v>
      </c>
      <c r="F7033">
        <v>4.0999999999999996</v>
      </c>
      <c r="G7033">
        <v>130</v>
      </c>
      <c r="H7033">
        <v>6.8577000000000004</v>
      </c>
      <c r="I7033">
        <v>0</v>
      </c>
      <c r="J7033">
        <v>0</v>
      </c>
      <c r="K7033">
        <v>267.33199999999999</v>
      </c>
      <c r="L7033">
        <v>0</v>
      </c>
      <c r="M7033">
        <v>1</v>
      </c>
      <c r="N7033">
        <f t="shared" si="110"/>
        <v>8</v>
      </c>
    </row>
    <row r="7034" spans="1:14" x14ac:dyDescent="0.3">
      <c r="A7034" s="40">
        <v>7033</v>
      </c>
      <c r="B7034" s="38" t="s">
        <v>430</v>
      </c>
      <c r="C7034" s="38" t="s">
        <v>138</v>
      </c>
      <c r="D7034">
        <v>281.14999999999998</v>
      </c>
      <c r="E7034">
        <v>98806</v>
      </c>
      <c r="F7034">
        <v>3.6</v>
      </c>
      <c r="G7034">
        <v>100</v>
      </c>
      <c r="H7034">
        <v>6.8577000000000004</v>
      </c>
      <c r="I7034">
        <v>0</v>
      </c>
      <c r="J7034">
        <v>0</v>
      </c>
      <c r="K7034">
        <v>267.33199999999999</v>
      </c>
      <c r="L7034">
        <v>0</v>
      </c>
      <c r="M7034">
        <v>1</v>
      </c>
      <c r="N7034">
        <f t="shared" si="110"/>
        <v>8</v>
      </c>
    </row>
    <row r="7035" spans="1:14" x14ac:dyDescent="0.3">
      <c r="A7035" s="40">
        <v>7034</v>
      </c>
      <c r="B7035" s="38" t="s">
        <v>431</v>
      </c>
      <c r="C7035" s="38" t="s">
        <v>115</v>
      </c>
      <c r="D7035">
        <v>281.14999999999998</v>
      </c>
      <c r="E7035">
        <v>98806</v>
      </c>
      <c r="F7035">
        <v>4.0999999999999996</v>
      </c>
      <c r="G7035">
        <v>110</v>
      </c>
      <c r="H7035">
        <v>6.8577000000000004</v>
      </c>
      <c r="I7035">
        <v>0</v>
      </c>
      <c r="J7035">
        <v>0</v>
      </c>
      <c r="K7035">
        <v>267.33199999999999</v>
      </c>
      <c r="L7035">
        <v>0</v>
      </c>
      <c r="M7035">
        <v>1</v>
      </c>
      <c r="N7035">
        <f t="shared" si="110"/>
        <v>8</v>
      </c>
    </row>
    <row r="7036" spans="1:14" x14ac:dyDescent="0.3">
      <c r="A7036" s="40">
        <v>7035</v>
      </c>
      <c r="B7036" s="38" t="s">
        <v>431</v>
      </c>
      <c r="C7036" s="38" t="s">
        <v>116</v>
      </c>
      <c r="D7036">
        <v>282.14999999999998</v>
      </c>
      <c r="E7036">
        <v>98815</v>
      </c>
      <c r="F7036">
        <v>4.0999999999999996</v>
      </c>
      <c r="G7036">
        <v>110</v>
      </c>
      <c r="H7036">
        <v>6.8570700000000002</v>
      </c>
      <c r="I7036">
        <v>0</v>
      </c>
      <c r="J7036">
        <v>0</v>
      </c>
      <c r="K7036">
        <v>268.75799999999998</v>
      </c>
      <c r="L7036">
        <v>0</v>
      </c>
      <c r="M7036">
        <v>1</v>
      </c>
      <c r="N7036">
        <f t="shared" si="110"/>
        <v>9</v>
      </c>
    </row>
    <row r="7037" spans="1:14" x14ac:dyDescent="0.3">
      <c r="A7037" s="40">
        <v>7036</v>
      </c>
      <c r="B7037" s="38" t="s">
        <v>431</v>
      </c>
      <c r="C7037" s="38" t="s">
        <v>117</v>
      </c>
      <c r="D7037">
        <v>282.14999999999998</v>
      </c>
      <c r="E7037">
        <v>98815</v>
      </c>
      <c r="F7037">
        <v>3.6</v>
      </c>
      <c r="G7037">
        <v>110</v>
      </c>
      <c r="H7037">
        <v>6.8570700000000002</v>
      </c>
      <c r="I7037">
        <v>0</v>
      </c>
      <c r="J7037">
        <v>0</v>
      </c>
      <c r="K7037">
        <v>268.75799999999998</v>
      </c>
      <c r="L7037">
        <v>0</v>
      </c>
      <c r="M7037">
        <v>1</v>
      </c>
      <c r="N7037">
        <f t="shared" si="110"/>
        <v>9</v>
      </c>
    </row>
    <row r="7038" spans="1:14" x14ac:dyDescent="0.3">
      <c r="A7038" s="40">
        <v>7037</v>
      </c>
      <c r="B7038" s="38" t="s">
        <v>431</v>
      </c>
      <c r="C7038" s="38" t="s">
        <v>118</v>
      </c>
      <c r="D7038">
        <v>282.14999999999998</v>
      </c>
      <c r="E7038">
        <v>98815</v>
      </c>
      <c r="F7038">
        <v>3.6</v>
      </c>
      <c r="G7038">
        <v>120</v>
      </c>
      <c r="H7038">
        <v>7.3437999999999999</v>
      </c>
      <c r="I7038">
        <v>0</v>
      </c>
      <c r="J7038">
        <v>0</v>
      </c>
      <c r="K7038">
        <v>268.983</v>
      </c>
      <c r="L7038">
        <v>0</v>
      </c>
      <c r="M7038">
        <v>1</v>
      </c>
      <c r="N7038">
        <f t="shared" si="110"/>
        <v>9</v>
      </c>
    </row>
    <row r="7039" spans="1:14" x14ac:dyDescent="0.3">
      <c r="A7039" s="40">
        <v>7038</v>
      </c>
      <c r="B7039" s="38" t="s">
        <v>431</v>
      </c>
      <c r="C7039" s="38" t="s">
        <v>119</v>
      </c>
      <c r="D7039">
        <v>282.14999999999998</v>
      </c>
      <c r="E7039">
        <v>98815</v>
      </c>
      <c r="F7039">
        <v>4.0999999999999996</v>
      </c>
      <c r="G7039">
        <v>150</v>
      </c>
      <c r="H7039">
        <v>7.3437999999999999</v>
      </c>
      <c r="I7039">
        <v>0</v>
      </c>
      <c r="J7039">
        <v>0</v>
      </c>
      <c r="K7039">
        <v>268.983</v>
      </c>
      <c r="L7039">
        <v>0</v>
      </c>
      <c r="M7039">
        <v>1</v>
      </c>
      <c r="N7039">
        <f t="shared" si="110"/>
        <v>9</v>
      </c>
    </row>
    <row r="7040" spans="1:14" x14ac:dyDescent="0.3">
      <c r="A7040" s="40">
        <v>7039</v>
      </c>
      <c r="B7040" s="38" t="s">
        <v>431</v>
      </c>
      <c r="C7040" s="38" t="s">
        <v>120</v>
      </c>
      <c r="D7040">
        <v>282.14999999999998</v>
      </c>
      <c r="E7040">
        <v>98815</v>
      </c>
      <c r="F7040">
        <v>3.1</v>
      </c>
      <c r="G7040">
        <v>160</v>
      </c>
      <c r="H7040">
        <v>7.3437999999999999</v>
      </c>
      <c r="I7040">
        <v>0</v>
      </c>
      <c r="J7040">
        <v>0</v>
      </c>
      <c r="K7040">
        <v>268.983</v>
      </c>
      <c r="L7040">
        <v>0</v>
      </c>
      <c r="M7040">
        <v>1</v>
      </c>
      <c r="N7040">
        <f t="shared" si="110"/>
        <v>9</v>
      </c>
    </row>
    <row r="7041" spans="1:14" x14ac:dyDescent="0.3">
      <c r="A7041" s="40">
        <v>7040</v>
      </c>
      <c r="B7041" s="38" t="s">
        <v>431</v>
      </c>
      <c r="C7041" s="38" t="s">
        <v>121</v>
      </c>
      <c r="D7041">
        <v>282.14999999999998</v>
      </c>
      <c r="E7041">
        <v>98815</v>
      </c>
      <c r="F7041">
        <v>3.1</v>
      </c>
      <c r="G7041">
        <v>160</v>
      </c>
      <c r="H7041">
        <v>7.3437999999999999</v>
      </c>
      <c r="I7041">
        <v>0</v>
      </c>
      <c r="J7041">
        <v>0</v>
      </c>
      <c r="K7041">
        <v>268.983</v>
      </c>
      <c r="L7041">
        <v>0</v>
      </c>
      <c r="M7041">
        <v>1</v>
      </c>
      <c r="N7041">
        <f t="shared" si="110"/>
        <v>9</v>
      </c>
    </row>
    <row r="7042" spans="1:14" x14ac:dyDescent="0.3">
      <c r="A7042" s="40">
        <v>7041</v>
      </c>
      <c r="B7042" s="38" t="s">
        <v>431</v>
      </c>
      <c r="C7042" s="38" t="s">
        <v>122</v>
      </c>
      <c r="D7042">
        <v>283.14999999999998</v>
      </c>
      <c r="E7042">
        <v>98824</v>
      </c>
      <c r="F7042">
        <v>3.6</v>
      </c>
      <c r="G7042">
        <v>180</v>
      </c>
      <c r="H7042">
        <v>7.8605</v>
      </c>
      <c r="I7042">
        <v>64.8</v>
      </c>
      <c r="J7042">
        <v>0</v>
      </c>
      <c r="K7042">
        <v>270.161</v>
      </c>
      <c r="L7042">
        <v>0</v>
      </c>
      <c r="M7042">
        <v>1</v>
      </c>
      <c r="N7042">
        <f t="shared" si="110"/>
        <v>10</v>
      </c>
    </row>
    <row r="7043" spans="1:14" x14ac:dyDescent="0.3">
      <c r="A7043" s="40">
        <v>7042</v>
      </c>
      <c r="B7043" s="38" t="s">
        <v>431</v>
      </c>
      <c r="C7043" s="38" t="s">
        <v>123</v>
      </c>
      <c r="D7043">
        <v>283.14999999999998</v>
      </c>
      <c r="E7043">
        <v>98824</v>
      </c>
      <c r="F7043">
        <v>3.1</v>
      </c>
      <c r="G7043">
        <v>160</v>
      </c>
      <c r="H7043">
        <v>7.8605</v>
      </c>
      <c r="I7043">
        <v>262.8</v>
      </c>
      <c r="J7043">
        <v>0</v>
      </c>
      <c r="K7043">
        <v>270.161</v>
      </c>
      <c r="L7043">
        <v>0</v>
      </c>
      <c r="M7043">
        <v>1</v>
      </c>
      <c r="N7043">
        <f t="shared" ref="N7043:N7106" si="111">CONVERT(D7043,"K", "C")</f>
        <v>10</v>
      </c>
    </row>
    <row r="7044" spans="1:14" x14ac:dyDescent="0.3">
      <c r="A7044" s="40">
        <v>7043</v>
      </c>
      <c r="B7044" s="38" t="s">
        <v>431</v>
      </c>
      <c r="C7044" s="38" t="s">
        <v>124</v>
      </c>
      <c r="D7044">
        <v>283.14999999999998</v>
      </c>
      <c r="E7044">
        <v>98824</v>
      </c>
      <c r="F7044">
        <v>4.0999999999999996</v>
      </c>
      <c r="G7044">
        <v>150</v>
      </c>
      <c r="H7044">
        <v>7.8605</v>
      </c>
      <c r="I7044">
        <v>464.4</v>
      </c>
      <c r="J7044">
        <v>28.8</v>
      </c>
      <c r="K7044">
        <v>270.161</v>
      </c>
      <c r="L7044">
        <v>0</v>
      </c>
      <c r="M7044">
        <v>1</v>
      </c>
      <c r="N7044">
        <f t="shared" si="111"/>
        <v>10</v>
      </c>
    </row>
    <row r="7045" spans="1:14" x14ac:dyDescent="0.3">
      <c r="A7045" s="40">
        <v>7044</v>
      </c>
      <c r="B7045" s="38" t="s">
        <v>431</v>
      </c>
      <c r="C7045" s="38" t="s">
        <v>125</v>
      </c>
      <c r="D7045">
        <v>283.14999999999998</v>
      </c>
      <c r="E7045">
        <v>98824</v>
      </c>
      <c r="F7045">
        <v>4.0999999999999996</v>
      </c>
      <c r="G7045">
        <v>150</v>
      </c>
      <c r="H7045">
        <v>7.8605</v>
      </c>
      <c r="I7045">
        <v>615.6</v>
      </c>
      <c r="J7045">
        <v>100.8</v>
      </c>
      <c r="K7045">
        <v>270.161</v>
      </c>
      <c r="L7045">
        <v>0</v>
      </c>
      <c r="M7045">
        <v>1</v>
      </c>
      <c r="N7045">
        <f t="shared" si="111"/>
        <v>10</v>
      </c>
    </row>
    <row r="7046" spans="1:14" x14ac:dyDescent="0.3">
      <c r="A7046" s="40">
        <v>7045</v>
      </c>
      <c r="B7046" s="38" t="s">
        <v>431</v>
      </c>
      <c r="C7046" s="38" t="s">
        <v>126</v>
      </c>
      <c r="D7046">
        <v>284.14999999999998</v>
      </c>
      <c r="E7046">
        <v>98833</v>
      </c>
      <c r="F7046">
        <v>3.6</v>
      </c>
      <c r="G7046">
        <v>130</v>
      </c>
      <c r="H7046">
        <v>7.8597700000000001</v>
      </c>
      <c r="I7046">
        <v>691.2</v>
      </c>
      <c r="J7046">
        <v>115.2</v>
      </c>
      <c r="K7046">
        <v>271.11500000000001</v>
      </c>
      <c r="L7046">
        <v>0</v>
      </c>
      <c r="M7046">
        <v>1</v>
      </c>
      <c r="N7046">
        <f t="shared" si="111"/>
        <v>11</v>
      </c>
    </row>
    <row r="7047" spans="1:14" x14ac:dyDescent="0.3">
      <c r="A7047" s="40">
        <v>7046</v>
      </c>
      <c r="B7047" s="38" t="s">
        <v>431</v>
      </c>
      <c r="C7047" s="38" t="s">
        <v>127</v>
      </c>
      <c r="D7047">
        <v>284.14999999999998</v>
      </c>
      <c r="E7047">
        <v>98833</v>
      </c>
      <c r="F7047">
        <v>4.0999999999999996</v>
      </c>
      <c r="G7047">
        <v>140</v>
      </c>
      <c r="H7047">
        <v>7.8597700000000001</v>
      </c>
      <c r="I7047">
        <v>676.8</v>
      </c>
      <c r="J7047">
        <v>115.2</v>
      </c>
      <c r="K7047">
        <v>271.11500000000001</v>
      </c>
      <c r="L7047">
        <v>0</v>
      </c>
      <c r="M7047">
        <v>1</v>
      </c>
      <c r="N7047">
        <f t="shared" si="111"/>
        <v>11</v>
      </c>
    </row>
    <row r="7048" spans="1:14" x14ac:dyDescent="0.3">
      <c r="A7048" s="40">
        <v>7047</v>
      </c>
      <c r="B7048" s="38" t="s">
        <v>431</v>
      </c>
      <c r="C7048" s="38" t="s">
        <v>128</v>
      </c>
      <c r="D7048">
        <v>284.14999999999998</v>
      </c>
      <c r="E7048">
        <v>98833</v>
      </c>
      <c r="F7048">
        <v>2.1</v>
      </c>
      <c r="G7048">
        <v>160</v>
      </c>
      <c r="H7048">
        <v>8.4094800000000003</v>
      </c>
      <c r="I7048">
        <v>579.6</v>
      </c>
      <c r="J7048">
        <v>32.4</v>
      </c>
      <c r="K7048">
        <v>271.339</v>
      </c>
      <c r="L7048">
        <v>0</v>
      </c>
      <c r="M7048">
        <v>1</v>
      </c>
      <c r="N7048">
        <f t="shared" si="111"/>
        <v>11</v>
      </c>
    </row>
    <row r="7049" spans="1:14" x14ac:dyDescent="0.3">
      <c r="A7049" s="40">
        <v>7048</v>
      </c>
      <c r="B7049" s="38" t="s">
        <v>431</v>
      </c>
      <c r="C7049" s="38" t="s">
        <v>129</v>
      </c>
      <c r="D7049">
        <v>284.14999999999998</v>
      </c>
      <c r="E7049">
        <v>98833</v>
      </c>
      <c r="F7049">
        <v>4.0999999999999996</v>
      </c>
      <c r="G7049">
        <v>140</v>
      </c>
      <c r="H7049">
        <v>8.4094800000000003</v>
      </c>
      <c r="I7049">
        <v>410.4</v>
      </c>
      <c r="J7049">
        <v>21.6</v>
      </c>
      <c r="K7049">
        <v>271.339</v>
      </c>
      <c r="L7049">
        <v>0</v>
      </c>
      <c r="M7049">
        <v>1</v>
      </c>
      <c r="N7049">
        <f t="shared" si="111"/>
        <v>11</v>
      </c>
    </row>
    <row r="7050" spans="1:14" x14ac:dyDescent="0.3">
      <c r="A7050" s="40">
        <v>7049</v>
      </c>
      <c r="B7050" s="38" t="s">
        <v>431</v>
      </c>
      <c r="C7050" s="38" t="s">
        <v>130</v>
      </c>
      <c r="D7050">
        <v>284.14999999999998</v>
      </c>
      <c r="E7050">
        <v>98833</v>
      </c>
      <c r="F7050">
        <v>4.0999999999999996</v>
      </c>
      <c r="G7050">
        <v>140</v>
      </c>
      <c r="H7050">
        <v>8.4094800000000003</v>
      </c>
      <c r="I7050">
        <v>201.6</v>
      </c>
      <c r="J7050">
        <v>0</v>
      </c>
      <c r="K7050">
        <v>271.339</v>
      </c>
      <c r="L7050">
        <v>0</v>
      </c>
      <c r="M7050">
        <v>1</v>
      </c>
      <c r="N7050">
        <f t="shared" si="111"/>
        <v>11</v>
      </c>
    </row>
    <row r="7051" spans="1:14" x14ac:dyDescent="0.3">
      <c r="A7051" s="40">
        <v>7050</v>
      </c>
      <c r="B7051" s="38" t="s">
        <v>431</v>
      </c>
      <c r="C7051" s="38" t="s">
        <v>131</v>
      </c>
      <c r="D7051">
        <v>284.14999999999998</v>
      </c>
      <c r="E7051">
        <v>98833</v>
      </c>
      <c r="F7051">
        <v>4.5999999999999996</v>
      </c>
      <c r="G7051">
        <v>130</v>
      </c>
      <c r="H7051">
        <v>8.4094800000000003</v>
      </c>
      <c r="I7051">
        <v>64.8</v>
      </c>
      <c r="J7051">
        <v>0</v>
      </c>
      <c r="K7051">
        <v>270.85899999999998</v>
      </c>
      <c r="L7051">
        <v>0</v>
      </c>
      <c r="M7051">
        <v>1</v>
      </c>
      <c r="N7051">
        <f t="shared" si="111"/>
        <v>11</v>
      </c>
    </row>
    <row r="7052" spans="1:14" x14ac:dyDescent="0.3">
      <c r="A7052" s="40">
        <v>7051</v>
      </c>
      <c r="B7052" s="38" t="s">
        <v>431</v>
      </c>
      <c r="C7052" s="38" t="s">
        <v>132</v>
      </c>
      <c r="D7052">
        <v>284.14999999999998</v>
      </c>
      <c r="E7052">
        <v>98833</v>
      </c>
      <c r="F7052">
        <v>5.0999999999999996</v>
      </c>
      <c r="G7052">
        <v>130</v>
      </c>
      <c r="H7052">
        <v>7.8597700000000001</v>
      </c>
      <c r="I7052">
        <v>0</v>
      </c>
      <c r="J7052">
        <v>0</v>
      </c>
      <c r="K7052">
        <v>271.11500000000001</v>
      </c>
      <c r="L7052">
        <v>0</v>
      </c>
      <c r="M7052">
        <v>1</v>
      </c>
      <c r="N7052">
        <f t="shared" si="111"/>
        <v>11</v>
      </c>
    </row>
    <row r="7053" spans="1:14" x14ac:dyDescent="0.3">
      <c r="A7053" s="40">
        <v>7052</v>
      </c>
      <c r="B7053" s="38" t="s">
        <v>431</v>
      </c>
      <c r="C7053" s="38" t="s">
        <v>133</v>
      </c>
      <c r="D7053">
        <v>283.14999999999998</v>
      </c>
      <c r="E7053">
        <v>98824</v>
      </c>
      <c r="F7053">
        <v>5.0999999999999996</v>
      </c>
      <c r="G7053">
        <v>140</v>
      </c>
      <c r="H7053">
        <v>7.8605</v>
      </c>
      <c r="I7053">
        <v>0</v>
      </c>
      <c r="J7053">
        <v>0</v>
      </c>
      <c r="K7053">
        <v>270.161</v>
      </c>
      <c r="L7053">
        <v>0</v>
      </c>
      <c r="M7053">
        <v>1</v>
      </c>
      <c r="N7053">
        <f t="shared" si="111"/>
        <v>10</v>
      </c>
    </row>
    <row r="7054" spans="1:14" x14ac:dyDescent="0.3">
      <c r="A7054" s="40">
        <v>7053</v>
      </c>
      <c r="B7054" s="38" t="s">
        <v>431</v>
      </c>
      <c r="C7054" s="38" t="s">
        <v>134</v>
      </c>
      <c r="D7054">
        <v>283.14999999999998</v>
      </c>
      <c r="E7054">
        <v>98824</v>
      </c>
      <c r="F7054">
        <v>4.0999999999999996</v>
      </c>
      <c r="G7054">
        <v>140</v>
      </c>
      <c r="H7054">
        <v>7.8605</v>
      </c>
      <c r="I7054">
        <v>0</v>
      </c>
      <c r="J7054">
        <v>0</v>
      </c>
      <c r="K7054">
        <v>270.161</v>
      </c>
      <c r="L7054">
        <v>0</v>
      </c>
      <c r="M7054">
        <v>1</v>
      </c>
      <c r="N7054">
        <f t="shared" si="111"/>
        <v>10</v>
      </c>
    </row>
    <row r="7055" spans="1:14" x14ac:dyDescent="0.3">
      <c r="A7055" s="40">
        <v>7054</v>
      </c>
      <c r="B7055" s="38" t="s">
        <v>431</v>
      </c>
      <c r="C7055" s="38" t="s">
        <v>135</v>
      </c>
      <c r="D7055">
        <v>283.14999999999998</v>
      </c>
      <c r="E7055">
        <v>98824</v>
      </c>
      <c r="F7055">
        <v>4.5999999999999996</v>
      </c>
      <c r="G7055">
        <v>140</v>
      </c>
      <c r="H7055">
        <v>7.8605</v>
      </c>
      <c r="I7055">
        <v>0</v>
      </c>
      <c r="J7055">
        <v>0</v>
      </c>
      <c r="K7055">
        <v>270.161</v>
      </c>
      <c r="L7055">
        <v>0</v>
      </c>
      <c r="M7055">
        <v>1</v>
      </c>
      <c r="N7055">
        <f t="shared" si="111"/>
        <v>10</v>
      </c>
    </row>
    <row r="7056" spans="1:14" x14ac:dyDescent="0.3">
      <c r="A7056" s="40">
        <v>7055</v>
      </c>
      <c r="B7056" s="38" t="s">
        <v>431</v>
      </c>
      <c r="C7056" s="38" t="s">
        <v>136</v>
      </c>
      <c r="D7056">
        <v>283.14999999999998</v>
      </c>
      <c r="E7056">
        <v>98824</v>
      </c>
      <c r="F7056">
        <v>4.0999999999999996</v>
      </c>
      <c r="G7056">
        <v>130</v>
      </c>
      <c r="H7056">
        <v>7.8605</v>
      </c>
      <c r="I7056">
        <v>0</v>
      </c>
      <c r="J7056">
        <v>0</v>
      </c>
      <c r="K7056">
        <v>270.161</v>
      </c>
      <c r="L7056">
        <v>0</v>
      </c>
      <c r="M7056">
        <v>1</v>
      </c>
      <c r="N7056">
        <f t="shared" si="111"/>
        <v>10</v>
      </c>
    </row>
    <row r="7057" spans="1:14" x14ac:dyDescent="0.3">
      <c r="A7057" s="40">
        <v>7056</v>
      </c>
      <c r="B7057" s="38" t="s">
        <v>431</v>
      </c>
      <c r="C7057" s="38" t="s">
        <v>137</v>
      </c>
      <c r="D7057">
        <v>283.14999999999998</v>
      </c>
      <c r="E7057">
        <v>98824</v>
      </c>
      <c r="F7057">
        <v>4.5999999999999996</v>
      </c>
      <c r="G7057">
        <v>130</v>
      </c>
      <c r="H7057">
        <v>7.8605</v>
      </c>
      <c r="I7057">
        <v>0</v>
      </c>
      <c r="J7057">
        <v>0</v>
      </c>
      <c r="K7057">
        <v>270.161</v>
      </c>
      <c r="L7057">
        <v>0</v>
      </c>
      <c r="M7057">
        <v>1</v>
      </c>
      <c r="N7057">
        <f t="shared" si="111"/>
        <v>10</v>
      </c>
    </row>
    <row r="7058" spans="1:14" x14ac:dyDescent="0.3">
      <c r="A7058" s="40">
        <v>7057</v>
      </c>
      <c r="B7058" s="38" t="s">
        <v>431</v>
      </c>
      <c r="C7058" s="38" t="s">
        <v>138</v>
      </c>
      <c r="D7058">
        <v>283.14999999999998</v>
      </c>
      <c r="E7058">
        <v>98824</v>
      </c>
      <c r="F7058">
        <v>5.0999999999999996</v>
      </c>
      <c r="G7058">
        <v>120</v>
      </c>
      <c r="H7058">
        <v>7.8605</v>
      </c>
      <c r="I7058">
        <v>0</v>
      </c>
      <c r="J7058">
        <v>0</v>
      </c>
      <c r="K7058">
        <v>270.161</v>
      </c>
      <c r="L7058">
        <v>0</v>
      </c>
      <c r="M7058">
        <v>1</v>
      </c>
      <c r="N7058">
        <f t="shared" si="111"/>
        <v>10</v>
      </c>
    </row>
    <row r="7059" spans="1:14" x14ac:dyDescent="0.3">
      <c r="A7059" s="40">
        <v>7058</v>
      </c>
      <c r="B7059" s="38" t="s">
        <v>432</v>
      </c>
      <c r="C7059" s="38" t="s">
        <v>115</v>
      </c>
      <c r="D7059">
        <v>282.14999999999998</v>
      </c>
      <c r="E7059">
        <v>98815</v>
      </c>
      <c r="F7059">
        <v>4.5999999999999996</v>
      </c>
      <c r="G7059">
        <v>120</v>
      </c>
      <c r="H7059">
        <v>7.3437999999999999</v>
      </c>
      <c r="I7059">
        <v>0</v>
      </c>
      <c r="J7059">
        <v>0</v>
      </c>
      <c r="K7059">
        <v>268.983</v>
      </c>
      <c r="L7059">
        <v>0</v>
      </c>
      <c r="M7059">
        <v>1</v>
      </c>
      <c r="N7059">
        <f t="shared" si="111"/>
        <v>9</v>
      </c>
    </row>
    <row r="7060" spans="1:14" x14ac:dyDescent="0.3">
      <c r="A7060" s="40">
        <v>7059</v>
      </c>
      <c r="B7060" s="38" t="s">
        <v>432</v>
      </c>
      <c r="C7060" s="38" t="s">
        <v>116</v>
      </c>
      <c r="D7060">
        <v>282.14999999999998</v>
      </c>
      <c r="E7060">
        <v>98815</v>
      </c>
      <c r="F7060">
        <v>4.0999999999999996</v>
      </c>
      <c r="G7060">
        <v>140</v>
      </c>
      <c r="H7060">
        <v>7.3437999999999999</v>
      </c>
      <c r="I7060">
        <v>0</v>
      </c>
      <c r="J7060">
        <v>0</v>
      </c>
      <c r="K7060">
        <v>268.983</v>
      </c>
      <c r="L7060">
        <v>0</v>
      </c>
      <c r="M7060">
        <v>1</v>
      </c>
      <c r="N7060">
        <f t="shared" si="111"/>
        <v>9</v>
      </c>
    </row>
    <row r="7061" spans="1:14" x14ac:dyDescent="0.3">
      <c r="A7061" s="40">
        <v>7060</v>
      </c>
      <c r="B7061" s="38" t="s">
        <v>432</v>
      </c>
      <c r="C7061" s="38" t="s">
        <v>117</v>
      </c>
      <c r="D7061">
        <v>283.14999999999998</v>
      </c>
      <c r="E7061">
        <v>98824</v>
      </c>
      <c r="F7061">
        <v>4.0999999999999996</v>
      </c>
      <c r="G7061">
        <v>140</v>
      </c>
      <c r="H7061">
        <v>7.8605</v>
      </c>
      <c r="I7061">
        <v>0</v>
      </c>
      <c r="J7061">
        <v>0</v>
      </c>
      <c r="K7061">
        <v>270.161</v>
      </c>
      <c r="L7061">
        <v>0</v>
      </c>
      <c r="M7061">
        <v>1</v>
      </c>
      <c r="N7061">
        <f t="shared" si="111"/>
        <v>10</v>
      </c>
    </row>
    <row r="7062" spans="1:14" x14ac:dyDescent="0.3">
      <c r="A7062" s="40">
        <v>7061</v>
      </c>
      <c r="B7062" s="38" t="s">
        <v>432</v>
      </c>
      <c r="C7062" s="38" t="s">
        <v>118</v>
      </c>
      <c r="D7062">
        <v>282.14999999999998</v>
      </c>
      <c r="E7062">
        <v>98815</v>
      </c>
      <c r="F7062">
        <v>4.0999999999999996</v>
      </c>
      <c r="G7062">
        <v>120</v>
      </c>
      <c r="H7062">
        <v>7.3437999999999999</v>
      </c>
      <c r="I7062">
        <v>0</v>
      </c>
      <c r="J7062">
        <v>0</v>
      </c>
      <c r="K7062">
        <v>268.983</v>
      </c>
      <c r="L7062">
        <v>0</v>
      </c>
      <c r="M7062">
        <v>1</v>
      </c>
      <c r="N7062">
        <f t="shared" si="111"/>
        <v>9</v>
      </c>
    </row>
    <row r="7063" spans="1:14" x14ac:dyDescent="0.3">
      <c r="A7063" s="40">
        <v>7062</v>
      </c>
      <c r="B7063" s="38" t="s">
        <v>432</v>
      </c>
      <c r="C7063" s="38" t="s">
        <v>119</v>
      </c>
      <c r="D7063">
        <v>282.14999999999998</v>
      </c>
      <c r="E7063">
        <v>98815</v>
      </c>
      <c r="F7063">
        <v>4.5999999999999996</v>
      </c>
      <c r="G7063">
        <v>130</v>
      </c>
      <c r="H7063">
        <v>7.3437999999999999</v>
      </c>
      <c r="I7063">
        <v>0</v>
      </c>
      <c r="J7063">
        <v>0</v>
      </c>
      <c r="K7063">
        <v>268.983</v>
      </c>
      <c r="L7063">
        <v>0</v>
      </c>
      <c r="M7063">
        <v>1</v>
      </c>
      <c r="N7063">
        <f t="shared" si="111"/>
        <v>9</v>
      </c>
    </row>
    <row r="7064" spans="1:14" x14ac:dyDescent="0.3">
      <c r="A7064" s="40">
        <v>7063</v>
      </c>
      <c r="B7064" s="38" t="s">
        <v>432</v>
      </c>
      <c r="C7064" s="38" t="s">
        <v>120</v>
      </c>
      <c r="D7064">
        <v>283.14999999999998</v>
      </c>
      <c r="E7064">
        <v>98824</v>
      </c>
      <c r="F7064">
        <v>4.5999999999999996</v>
      </c>
      <c r="G7064">
        <v>130</v>
      </c>
      <c r="H7064">
        <v>7.8605</v>
      </c>
      <c r="I7064">
        <v>0</v>
      </c>
      <c r="J7064">
        <v>0</v>
      </c>
      <c r="K7064">
        <v>270.161</v>
      </c>
      <c r="L7064">
        <v>0</v>
      </c>
      <c r="M7064">
        <v>1</v>
      </c>
      <c r="N7064">
        <f t="shared" si="111"/>
        <v>10</v>
      </c>
    </row>
    <row r="7065" spans="1:14" x14ac:dyDescent="0.3">
      <c r="A7065" s="40">
        <v>7064</v>
      </c>
      <c r="B7065" s="38" t="s">
        <v>432</v>
      </c>
      <c r="C7065" s="38" t="s">
        <v>121</v>
      </c>
      <c r="D7065">
        <v>282.14999999999998</v>
      </c>
      <c r="E7065">
        <v>98815</v>
      </c>
      <c r="F7065">
        <v>3.1</v>
      </c>
      <c r="G7065">
        <v>140</v>
      </c>
      <c r="H7065">
        <v>7.3437999999999999</v>
      </c>
      <c r="I7065">
        <v>0</v>
      </c>
      <c r="J7065">
        <v>0</v>
      </c>
      <c r="K7065">
        <v>268.983</v>
      </c>
      <c r="L7065">
        <v>0</v>
      </c>
      <c r="M7065">
        <v>1</v>
      </c>
      <c r="N7065">
        <f t="shared" si="111"/>
        <v>9</v>
      </c>
    </row>
    <row r="7066" spans="1:14" x14ac:dyDescent="0.3">
      <c r="A7066" s="40">
        <v>7065</v>
      </c>
      <c r="B7066" s="38" t="s">
        <v>432</v>
      </c>
      <c r="C7066" s="38" t="s">
        <v>122</v>
      </c>
      <c r="D7066">
        <v>282.14999999999998</v>
      </c>
      <c r="E7066">
        <v>98815</v>
      </c>
      <c r="F7066">
        <v>4.0999999999999996</v>
      </c>
      <c r="G7066">
        <v>110</v>
      </c>
      <c r="H7066">
        <v>7.3437999999999999</v>
      </c>
      <c r="I7066">
        <v>61.2</v>
      </c>
      <c r="J7066">
        <v>0</v>
      </c>
      <c r="K7066">
        <v>268.983</v>
      </c>
      <c r="L7066">
        <v>0</v>
      </c>
      <c r="M7066">
        <v>1</v>
      </c>
      <c r="N7066">
        <f t="shared" si="111"/>
        <v>9</v>
      </c>
    </row>
    <row r="7067" spans="1:14" x14ac:dyDescent="0.3">
      <c r="A7067" s="40">
        <v>7066</v>
      </c>
      <c r="B7067" s="38" t="s">
        <v>432</v>
      </c>
      <c r="C7067" s="38" t="s">
        <v>123</v>
      </c>
      <c r="D7067">
        <v>282.14999999999998</v>
      </c>
      <c r="E7067">
        <v>98815</v>
      </c>
      <c r="F7067">
        <v>4.0999999999999996</v>
      </c>
      <c r="G7067">
        <v>110</v>
      </c>
      <c r="H7067">
        <v>7.3437999999999999</v>
      </c>
      <c r="I7067">
        <v>255.6</v>
      </c>
      <c r="J7067">
        <v>0</v>
      </c>
      <c r="K7067">
        <v>268.983</v>
      </c>
      <c r="L7067">
        <v>0</v>
      </c>
      <c r="M7067">
        <v>1</v>
      </c>
      <c r="N7067">
        <f t="shared" si="111"/>
        <v>9</v>
      </c>
    </row>
    <row r="7068" spans="1:14" x14ac:dyDescent="0.3">
      <c r="A7068" s="40">
        <v>7067</v>
      </c>
      <c r="B7068" s="38" t="s">
        <v>432</v>
      </c>
      <c r="C7068" s="38" t="s">
        <v>124</v>
      </c>
      <c r="D7068">
        <v>283.14999999999998</v>
      </c>
      <c r="E7068">
        <v>98824</v>
      </c>
      <c r="F7068">
        <v>3.6</v>
      </c>
      <c r="G7068">
        <v>130</v>
      </c>
      <c r="H7068">
        <v>7.3431300000000004</v>
      </c>
      <c r="I7068">
        <v>457.2</v>
      </c>
      <c r="J7068">
        <v>28.8</v>
      </c>
      <c r="K7068">
        <v>269.93599999999998</v>
      </c>
      <c r="L7068">
        <v>0</v>
      </c>
      <c r="M7068">
        <v>1</v>
      </c>
      <c r="N7068">
        <f t="shared" si="111"/>
        <v>10</v>
      </c>
    </row>
    <row r="7069" spans="1:14" x14ac:dyDescent="0.3">
      <c r="A7069" s="40">
        <v>7068</v>
      </c>
      <c r="B7069" s="38" t="s">
        <v>432</v>
      </c>
      <c r="C7069" s="38" t="s">
        <v>125</v>
      </c>
      <c r="D7069">
        <v>283.14999999999998</v>
      </c>
      <c r="E7069">
        <v>98824</v>
      </c>
      <c r="F7069">
        <v>5.0999999999999996</v>
      </c>
      <c r="G7069">
        <v>130</v>
      </c>
      <c r="H7069">
        <v>7.8605</v>
      </c>
      <c r="I7069">
        <v>604.79999999999995</v>
      </c>
      <c r="J7069">
        <v>97.2</v>
      </c>
      <c r="K7069">
        <v>270.161</v>
      </c>
      <c r="L7069">
        <v>0</v>
      </c>
      <c r="M7069">
        <v>1</v>
      </c>
      <c r="N7069">
        <f t="shared" si="111"/>
        <v>10</v>
      </c>
    </row>
    <row r="7070" spans="1:14" x14ac:dyDescent="0.3">
      <c r="A7070" s="40">
        <v>7069</v>
      </c>
      <c r="B7070" s="38" t="s">
        <v>432</v>
      </c>
      <c r="C7070" s="38" t="s">
        <v>126</v>
      </c>
      <c r="D7070">
        <v>283.14999999999998</v>
      </c>
      <c r="E7070">
        <v>98824</v>
      </c>
      <c r="F7070">
        <v>5.7</v>
      </c>
      <c r="G7070">
        <v>140</v>
      </c>
      <c r="H7070">
        <v>7.3431300000000004</v>
      </c>
      <c r="I7070">
        <v>680.4</v>
      </c>
      <c r="J7070">
        <v>115.2</v>
      </c>
      <c r="K7070">
        <v>269.93599999999998</v>
      </c>
      <c r="L7070">
        <v>0</v>
      </c>
      <c r="M7070">
        <v>1</v>
      </c>
      <c r="N7070">
        <f t="shared" si="111"/>
        <v>10</v>
      </c>
    </row>
    <row r="7071" spans="1:14" x14ac:dyDescent="0.3">
      <c r="A7071" s="40">
        <v>7070</v>
      </c>
      <c r="B7071" s="38" t="s">
        <v>432</v>
      </c>
      <c r="C7071" s="38" t="s">
        <v>127</v>
      </c>
      <c r="D7071">
        <v>283.14999999999998</v>
      </c>
      <c r="E7071">
        <v>98824</v>
      </c>
      <c r="F7071">
        <v>3.6</v>
      </c>
      <c r="G7071">
        <v>160</v>
      </c>
      <c r="H7071">
        <v>7.3431300000000004</v>
      </c>
      <c r="I7071">
        <v>666</v>
      </c>
      <c r="J7071">
        <v>111.6</v>
      </c>
      <c r="K7071">
        <v>269.93599999999998</v>
      </c>
      <c r="L7071">
        <v>0</v>
      </c>
      <c r="M7071">
        <v>1</v>
      </c>
      <c r="N7071">
        <f t="shared" si="111"/>
        <v>10</v>
      </c>
    </row>
    <row r="7072" spans="1:14" x14ac:dyDescent="0.3">
      <c r="A7072" s="40">
        <v>7071</v>
      </c>
      <c r="B7072" s="38" t="s">
        <v>432</v>
      </c>
      <c r="C7072" s="38" t="s">
        <v>128</v>
      </c>
      <c r="D7072">
        <v>284.14999999999998</v>
      </c>
      <c r="E7072">
        <v>98833</v>
      </c>
      <c r="F7072">
        <v>3.6</v>
      </c>
      <c r="G7072">
        <v>160</v>
      </c>
      <c r="H7072">
        <v>7.3424500000000004</v>
      </c>
      <c r="I7072">
        <v>568.79999999999995</v>
      </c>
      <c r="J7072">
        <v>90</v>
      </c>
      <c r="K7072">
        <v>270.89</v>
      </c>
      <c r="L7072">
        <v>0</v>
      </c>
      <c r="M7072">
        <v>1</v>
      </c>
      <c r="N7072">
        <f t="shared" si="111"/>
        <v>11</v>
      </c>
    </row>
    <row r="7073" spans="1:14" x14ac:dyDescent="0.3">
      <c r="A7073" s="40">
        <v>7072</v>
      </c>
      <c r="B7073" s="38" t="s">
        <v>432</v>
      </c>
      <c r="C7073" s="38" t="s">
        <v>129</v>
      </c>
      <c r="D7073">
        <v>284.14999999999998</v>
      </c>
      <c r="E7073">
        <v>98833</v>
      </c>
      <c r="F7073">
        <v>2.6</v>
      </c>
      <c r="G7073">
        <v>130</v>
      </c>
      <c r="H7073">
        <v>7.8597700000000001</v>
      </c>
      <c r="I7073">
        <v>399.6</v>
      </c>
      <c r="J7073">
        <v>18</v>
      </c>
      <c r="K7073">
        <v>271.11500000000001</v>
      </c>
      <c r="L7073">
        <v>0</v>
      </c>
      <c r="M7073">
        <v>1</v>
      </c>
      <c r="N7073">
        <f t="shared" si="111"/>
        <v>11</v>
      </c>
    </row>
    <row r="7074" spans="1:14" x14ac:dyDescent="0.3">
      <c r="A7074" s="40">
        <v>7073</v>
      </c>
      <c r="B7074" s="38" t="s">
        <v>432</v>
      </c>
      <c r="C7074" s="38" t="s">
        <v>130</v>
      </c>
      <c r="D7074">
        <v>284.14999999999998</v>
      </c>
      <c r="E7074">
        <v>98833</v>
      </c>
      <c r="F7074">
        <v>3.6</v>
      </c>
      <c r="G7074">
        <v>120</v>
      </c>
      <c r="H7074">
        <v>7.8597700000000001</v>
      </c>
      <c r="I7074">
        <v>194.4</v>
      </c>
      <c r="J7074">
        <v>0</v>
      </c>
      <c r="K7074">
        <v>271.11500000000001</v>
      </c>
      <c r="L7074">
        <v>0</v>
      </c>
      <c r="M7074">
        <v>1</v>
      </c>
      <c r="N7074">
        <f t="shared" si="111"/>
        <v>11</v>
      </c>
    </row>
    <row r="7075" spans="1:14" x14ac:dyDescent="0.3">
      <c r="A7075" s="40">
        <v>7074</v>
      </c>
      <c r="B7075" s="38" t="s">
        <v>432</v>
      </c>
      <c r="C7075" s="38" t="s">
        <v>131</v>
      </c>
      <c r="D7075">
        <v>284.14999999999998</v>
      </c>
      <c r="E7075">
        <v>98833</v>
      </c>
      <c r="F7075">
        <v>2.6</v>
      </c>
      <c r="G7075">
        <v>130</v>
      </c>
      <c r="H7075">
        <v>7.8597700000000001</v>
      </c>
      <c r="I7075">
        <v>32.4</v>
      </c>
      <c r="J7075">
        <v>0</v>
      </c>
      <c r="K7075">
        <v>271.11500000000001</v>
      </c>
      <c r="L7075">
        <v>0</v>
      </c>
      <c r="M7075">
        <v>1</v>
      </c>
      <c r="N7075">
        <f t="shared" si="111"/>
        <v>11</v>
      </c>
    </row>
    <row r="7076" spans="1:14" x14ac:dyDescent="0.3">
      <c r="A7076" s="40">
        <v>7075</v>
      </c>
      <c r="B7076" s="38" t="s">
        <v>432</v>
      </c>
      <c r="C7076" s="38" t="s">
        <v>132</v>
      </c>
      <c r="D7076">
        <v>284.14999999999998</v>
      </c>
      <c r="E7076">
        <v>98833</v>
      </c>
      <c r="F7076">
        <v>4.5999999999999996</v>
      </c>
      <c r="G7076">
        <v>110</v>
      </c>
      <c r="H7076">
        <v>8.4094800000000003</v>
      </c>
      <c r="I7076">
        <v>0</v>
      </c>
      <c r="J7076">
        <v>0</v>
      </c>
      <c r="K7076">
        <v>271.339</v>
      </c>
      <c r="L7076">
        <v>0</v>
      </c>
      <c r="M7076">
        <v>1</v>
      </c>
      <c r="N7076">
        <f t="shared" si="111"/>
        <v>11</v>
      </c>
    </row>
    <row r="7077" spans="1:14" x14ac:dyDescent="0.3">
      <c r="A7077" s="40">
        <v>7076</v>
      </c>
      <c r="B7077" s="38" t="s">
        <v>432</v>
      </c>
      <c r="C7077" s="38" t="s">
        <v>133</v>
      </c>
      <c r="D7077">
        <v>284.14999999999998</v>
      </c>
      <c r="E7077">
        <v>98833</v>
      </c>
      <c r="F7077">
        <v>3.1</v>
      </c>
      <c r="G7077">
        <v>150</v>
      </c>
      <c r="H7077">
        <v>8.4094800000000003</v>
      </c>
      <c r="I7077">
        <v>0</v>
      </c>
      <c r="J7077">
        <v>0</v>
      </c>
      <c r="K7077">
        <v>271.339</v>
      </c>
      <c r="L7077">
        <v>0</v>
      </c>
      <c r="M7077">
        <v>1</v>
      </c>
      <c r="N7077">
        <f t="shared" si="111"/>
        <v>11</v>
      </c>
    </row>
    <row r="7078" spans="1:14" x14ac:dyDescent="0.3">
      <c r="A7078" s="40">
        <v>7077</v>
      </c>
      <c r="B7078" s="38" t="s">
        <v>432</v>
      </c>
      <c r="C7078" s="38" t="s">
        <v>134</v>
      </c>
      <c r="D7078">
        <v>284.14999999999998</v>
      </c>
      <c r="E7078">
        <v>98833</v>
      </c>
      <c r="F7078">
        <v>3.6</v>
      </c>
      <c r="G7078">
        <v>140</v>
      </c>
      <c r="H7078">
        <v>8.4094800000000003</v>
      </c>
      <c r="I7078">
        <v>0</v>
      </c>
      <c r="J7078">
        <v>0</v>
      </c>
      <c r="K7078">
        <v>270.85899999999998</v>
      </c>
      <c r="L7078">
        <v>0</v>
      </c>
      <c r="M7078">
        <v>1</v>
      </c>
      <c r="N7078">
        <f t="shared" si="111"/>
        <v>11</v>
      </c>
    </row>
    <row r="7079" spans="1:14" x14ac:dyDescent="0.3">
      <c r="A7079" s="40">
        <v>7078</v>
      </c>
      <c r="B7079" s="38" t="s">
        <v>432</v>
      </c>
      <c r="C7079" s="38" t="s">
        <v>135</v>
      </c>
      <c r="D7079">
        <v>284.14999999999998</v>
      </c>
      <c r="E7079">
        <v>98833</v>
      </c>
      <c r="F7079">
        <v>4.0999999999999996</v>
      </c>
      <c r="G7079">
        <v>140</v>
      </c>
      <c r="H7079">
        <v>8.4094800000000003</v>
      </c>
      <c r="I7079">
        <v>0</v>
      </c>
      <c r="J7079">
        <v>0</v>
      </c>
      <c r="K7079">
        <v>270.85899999999998</v>
      </c>
      <c r="L7079">
        <v>0</v>
      </c>
      <c r="M7079">
        <v>1</v>
      </c>
      <c r="N7079">
        <f t="shared" si="111"/>
        <v>11</v>
      </c>
    </row>
    <row r="7080" spans="1:14" x14ac:dyDescent="0.3">
      <c r="A7080" s="40">
        <v>7079</v>
      </c>
      <c r="B7080" s="38" t="s">
        <v>432</v>
      </c>
      <c r="C7080" s="38" t="s">
        <v>136</v>
      </c>
      <c r="D7080">
        <v>284.14999999999998</v>
      </c>
      <c r="E7080">
        <v>98833</v>
      </c>
      <c r="F7080">
        <v>4.5999999999999996</v>
      </c>
      <c r="G7080">
        <v>160</v>
      </c>
      <c r="H7080">
        <v>7.8597700000000001</v>
      </c>
      <c r="I7080">
        <v>0</v>
      </c>
      <c r="J7080">
        <v>0</v>
      </c>
      <c r="K7080">
        <v>270.63600000000002</v>
      </c>
      <c r="L7080">
        <v>0</v>
      </c>
      <c r="M7080">
        <v>1</v>
      </c>
      <c r="N7080">
        <f t="shared" si="111"/>
        <v>11</v>
      </c>
    </row>
    <row r="7081" spans="1:14" x14ac:dyDescent="0.3">
      <c r="A7081" s="40">
        <v>7080</v>
      </c>
      <c r="B7081" s="38" t="s">
        <v>432</v>
      </c>
      <c r="C7081" s="38" t="s">
        <v>137</v>
      </c>
      <c r="D7081">
        <v>283.14999999999998</v>
      </c>
      <c r="E7081">
        <v>98824</v>
      </c>
      <c r="F7081">
        <v>4.0999999999999996</v>
      </c>
      <c r="G7081">
        <v>160</v>
      </c>
      <c r="H7081">
        <v>7.8605</v>
      </c>
      <c r="I7081">
        <v>0</v>
      </c>
      <c r="J7081">
        <v>0</v>
      </c>
      <c r="K7081">
        <v>269.42</v>
      </c>
      <c r="L7081">
        <v>0</v>
      </c>
      <c r="M7081">
        <v>1</v>
      </c>
      <c r="N7081">
        <f t="shared" si="111"/>
        <v>10</v>
      </c>
    </row>
    <row r="7082" spans="1:14" x14ac:dyDescent="0.3">
      <c r="A7082" s="40">
        <v>7081</v>
      </c>
      <c r="B7082" s="38" t="s">
        <v>432</v>
      </c>
      <c r="C7082" s="38" t="s">
        <v>138</v>
      </c>
      <c r="D7082">
        <v>283.14999999999998</v>
      </c>
      <c r="E7082">
        <v>98824</v>
      </c>
      <c r="F7082">
        <v>4.5999999999999996</v>
      </c>
      <c r="G7082">
        <v>160</v>
      </c>
      <c r="H7082">
        <v>7.8605</v>
      </c>
      <c r="I7082">
        <v>0</v>
      </c>
      <c r="J7082">
        <v>0</v>
      </c>
      <c r="K7082">
        <v>270.161</v>
      </c>
      <c r="L7082">
        <v>0</v>
      </c>
      <c r="M7082">
        <v>1</v>
      </c>
      <c r="N7082">
        <f t="shared" si="111"/>
        <v>10</v>
      </c>
    </row>
    <row r="7083" spans="1:14" x14ac:dyDescent="0.3">
      <c r="A7083" s="40">
        <v>7082</v>
      </c>
      <c r="B7083" s="38" t="s">
        <v>433</v>
      </c>
      <c r="C7083" s="38" t="s">
        <v>115</v>
      </c>
      <c r="D7083">
        <v>283.14999999999998</v>
      </c>
      <c r="E7083">
        <v>98824</v>
      </c>
      <c r="F7083">
        <v>3.6</v>
      </c>
      <c r="G7083">
        <v>140</v>
      </c>
      <c r="H7083">
        <v>7.8605</v>
      </c>
      <c r="I7083">
        <v>0</v>
      </c>
      <c r="J7083">
        <v>0</v>
      </c>
      <c r="K7083">
        <v>270.161</v>
      </c>
      <c r="L7083">
        <v>0</v>
      </c>
      <c r="M7083">
        <v>1</v>
      </c>
      <c r="N7083">
        <f t="shared" si="111"/>
        <v>10</v>
      </c>
    </row>
    <row r="7084" spans="1:14" x14ac:dyDescent="0.3">
      <c r="A7084" s="40">
        <v>7083</v>
      </c>
      <c r="B7084" s="38" t="s">
        <v>433</v>
      </c>
      <c r="C7084" s="38" t="s">
        <v>116</v>
      </c>
      <c r="D7084">
        <v>283.14999999999998</v>
      </c>
      <c r="E7084">
        <v>98824</v>
      </c>
      <c r="F7084">
        <v>3.6</v>
      </c>
      <c r="G7084">
        <v>150</v>
      </c>
      <c r="H7084">
        <v>7.8605</v>
      </c>
      <c r="I7084">
        <v>0</v>
      </c>
      <c r="J7084">
        <v>0</v>
      </c>
      <c r="K7084">
        <v>269.68400000000003</v>
      </c>
      <c r="L7084">
        <v>0</v>
      </c>
      <c r="M7084">
        <v>1</v>
      </c>
      <c r="N7084">
        <f t="shared" si="111"/>
        <v>10</v>
      </c>
    </row>
    <row r="7085" spans="1:14" x14ac:dyDescent="0.3">
      <c r="A7085" s="40">
        <v>7084</v>
      </c>
      <c r="B7085" s="38" t="s">
        <v>433</v>
      </c>
      <c r="C7085" s="38" t="s">
        <v>117</v>
      </c>
      <c r="D7085">
        <v>283.14999999999998</v>
      </c>
      <c r="E7085">
        <v>98824</v>
      </c>
      <c r="F7085">
        <v>4.0999999999999996</v>
      </c>
      <c r="G7085">
        <v>150</v>
      </c>
      <c r="H7085">
        <v>7.3431300000000004</v>
      </c>
      <c r="I7085">
        <v>0</v>
      </c>
      <c r="J7085">
        <v>0</v>
      </c>
      <c r="K7085">
        <v>269.93599999999998</v>
      </c>
      <c r="L7085">
        <v>0</v>
      </c>
      <c r="M7085">
        <v>1</v>
      </c>
      <c r="N7085">
        <f t="shared" si="111"/>
        <v>10</v>
      </c>
    </row>
    <row r="7086" spans="1:14" x14ac:dyDescent="0.3">
      <c r="A7086" s="40">
        <v>7085</v>
      </c>
      <c r="B7086" s="38" t="s">
        <v>433</v>
      </c>
      <c r="C7086" s="38" t="s">
        <v>118</v>
      </c>
      <c r="D7086">
        <v>283.14999999999998</v>
      </c>
      <c r="E7086">
        <v>98824</v>
      </c>
      <c r="F7086">
        <v>4.5999999999999996</v>
      </c>
      <c r="G7086">
        <v>150</v>
      </c>
      <c r="H7086">
        <v>7.3431300000000004</v>
      </c>
      <c r="I7086">
        <v>0</v>
      </c>
      <c r="J7086">
        <v>0</v>
      </c>
      <c r="K7086">
        <v>269.93599999999998</v>
      </c>
      <c r="L7086">
        <v>0</v>
      </c>
      <c r="M7086">
        <v>1</v>
      </c>
      <c r="N7086">
        <f t="shared" si="111"/>
        <v>10</v>
      </c>
    </row>
    <row r="7087" spans="1:14" x14ac:dyDescent="0.3">
      <c r="A7087" s="40">
        <v>7086</v>
      </c>
      <c r="B7087" s="38" t="s">
        <v>433</v>
      </c>
      <c r="C7087" s="38" t="s">
        <v>119</v>
      </c>
      <c r="D7087">
        <v>282.14999999999998</v>
      </c>
      <c r="E7087">
        <v>98815</v>
      </c>
      <c r="F7087">
        <v>3.6</v>
      </c>
      <c r="G7087">
        <v>140</v>
      </c>
      <c r="H7087">
        <v>7.3437999999999999</v>
      </c>
      <c r="I7087">
        <v>0</v>
      </c>
      <c r="J7087">
        <v>0</v>
      </c>
      <c r="K7087">
        <v>268.983</v>
      </c>
      <c r="L7087">
        <v>0</v>
      </c>
      <c r="M7087">
        <v>1</v>
      </c>
      <c r="N7087">
        <f t="shared" si="111"/>
        <v>9</v>
      </c>
    </row>
    <row r="7088" spans="1:14" x14ac:dyDescent="0.3">
      <c r="A7088" s="40">
        <v>7087</v>
      </c>
      <c r="B7088" s="38" t="s">
        <v>433</v>
      </c>
      <c r="C7088" s="38" t="s">
        <v>120</v>
      </c>
      <c r="D7088">
        <v>282.14999999999998</v>
      </c>
      <c r="E7088">
        <v>98815</v>
      </c>
      <c r="F7088">
        <v>3.1</v>
      </c>
      <c r="G7088">
        <v>150</v>
      </c>
      <c r="H7088">
        <v>7.3437999999999999</v>
      </c>
      <c r="I7088">
        <v>0</v>
      </c>
      <c r="J7088">
        <v>0</v>
      </c>
      <c r="K7088">
        <v>268.983</v>
      </c>
      <c r="L7088">
        <v>0</v>
      </c>
      <c r="M7088">
        <v>1</v>
      </c>
      <c r="N7088">
        <f t="shared" si="111"/>
        <v>9</v>
      </c>
    </row>
    <row r="7089" spans="1:14" x14ac:dyDescent="0.3">
      <c r="A7089" s="40">
        <v>7088</v>
      </c>
      <c r="B7089" s="38" t="s">
        <v>433</v>
      </c>
      <c r="C7089" s="38" t="s">
        <v>121</v>
      </c>
      <c r="D7089">
        <v>282.14999999999998</v>
      </c>
      <c r="E7089">
        <v>98815</v>
      </c>
      <c r="F7089">
        <v>3.6</v>
      </c>
      <c r="G7089">
        <v>150</v>
      </c>
      <c r="H7089">
        <v>7.3437999999999999</v>
      </c>
      <c r="I7089">
        <v>0</v>
      </c>
      <c r="J7089">
        <v>0</v>
      </c>
      <c r="K7089">
        <v>268.983</v>
      </c>
      <c r="L7089">
        <v>0</v>
      </c>
      <c r="M7089">
        <v>1</v>
      </c>
      <c r="N7089">
        <f t="shared" si="111"/>
        <v>9</v>
      </c>
    </row>
    <row r="7090" spans="1:14" x14ac:dyDescent="0.3">
      <c r="A7090" s="40">
        <v>7089</v>
      </c>
      <c r="B7090" s="38" t="s">
        <v>433</v>
      </c>
      <c r="C7090" s="38" t="s">
        <v>122</v>
      </c>
      <c r="D7090">
        <v>282.14999999999998</v>
      </c>
      <c r="E7090">
        <v>98815</v>
      </c>
      <c r="F7090">
        <v>3.6</v>
      </c>
      <c r="G7090">
        <v>150</v>
      </c>
      <c r="H7090">
        <v>7.3437999999999999</v>
      </c>
      <c r="I7090">
        <v>57.6</v>
      </c>
      <c r="J7090">
        <v>0</v>
      </c>
      <c r="K7090">
        <v>268.983</v>
      </c>
      <c r="L7090">
        <v>0</v>
      </c>
      <c r="M7090">
        <v>1</v>
      </c>
      <c r="N7090">
        <f t="shared" si="111"/>
        <v>9</v>
      </c>
    </row>
    <row r="7091" spans="1:14" x14ac:dyDescent="0.3">
      <c r="A7091" s="40">
        <v>7090</v>
      </c>
      <c r="B7091" s="38" t="s">
        <v>433</v>
      </c>
      <c r="C7091" s="38" t="s">
        <v>123</v>
      </c>
      <c r="D7091">
        <v>283.14999999999998</v>
      </c>
      <c r="E7091">
        <v>98824</v>
      </c>
      <c r="F7091">
        <v>3.6</v>
      </c>
      <c r="G7091">
        <v>170</v>
      </c>
      <c r="H7091">
        <v>7.8605</v>
      </c>
      <c r="I7091">
        <v>244.8</v>
      </c>
      <c r="J7091">
        <v>0</v>
      </c>
      <c r="K7091">
        <v>270.161</v>
      </c>
      <c r="L7091">
        <v>0</v>
      </c>
      <c r="M7091">
        <v>1</v>
      </c>
      <c r="N7091">
        <f t="shared" si="111"/>
        <v>10</v>
      </c>
    </row>
    <row r="7092" spans="1:14" x14ac:dyDescent="0.3">
      <c r="A7092" s="40">
        <v>7091</v>
      </c>
      <c r="B7092" s="38" t="s">
        <v>433</v>
      </c>
      <c r="C7092" s="38" t="s">
        <v>124</v>
      </c>
      <c r="D7092">
        <v>283.14999999999998</v>
      </c>
      <c r="E7092">
        <v>98824</v>
      </c>
      <c r="F7092">
        <v>3.6</v>
      </c>
      <c r="G7092">
        <v>170</v>
      </c>
      <c r="H7092">
        <v>7.8605</v>
      </c>
      <c r="I7092">
        <v>802.8</v>
      </c>
      <c r="J7092">
        <v>1018.8</v>
      </c>
      <c r="K7092">
        <v>269.68400000000003</v>
      </c>
      <c r="L7092">
        <v>0</v>
      </c>
      <c r="M7092">
        <v>1</v>
      </c>
      <c r="N7092">
        <f t="shared" si="111"/>
        <v>10</v>
      </c>
    </row>
    <row r="7093" spans="1:14" x14ac:dyDescent="0.3">
      <c r="A7093" s="40">
        <v>7092</v>
      </c>
      <c r="B7093" s="38" t="s">
        <v>433</v>
      </c>
      <c r="C7093" s="38" t="s">
        <v>125</v>
      </c>
      <c r="D7093">
        <v>284.14999999999998</v>
      </c>
      <c r="E7093">
        <v>98833</v>
      </c>
      <c r="F7093">
        <v>3.1</v>
      </c>
      <c r="G7093">
        <v>180</v>
      </c>
      <c r="H7093">
        <v>7.8597700000000001</v>
      </c>
      <c r="I7093">
        <v>1072.8</v>
      </c>
      <c r="J7093">
        <v>1602</v>
      </c>
      <c r="K7093">
        <v>270.63600000000002</v>
      </c>
      <c r="L7093">
        <v>0</v>
      </c>
      <c r="M7093">
        <v>1</v>
      </c>
      <c r="N7093">
        <f t="shared" si="111"/>
        <v>11</v>
      </c>
    </row>
    <row r="7094" spans="1:14" x14ac:dyDescent="0.3">
      <c r="A7094" s="40">
        <v>7093</v>
      </c>
      <c r="B7094" s="38" t="s">
        <v>433</v>
      </c>
      <c r="C7094" s="38" t="s">
        <v>126</v>
      </c>
      <c r="D7094">
        <v>285.14999999999998</v>
      </c>
      <c r="E7094">
        <v>98841</v>
      </c>
      <c r="F7094">
        <v>3.1</v>
      </c>
      <c r="G7094">
        <v>200</v>
      </c>
      <c r="H7094">
        <v>7.8591300000000004</v>
      </c>
      <c r="I7094">
        <v>1206</v>
      </c>
      <c r="J7094">
        <v>1494</v>
      </c>
      <c r="K7094">
        <v>271.58800000000002</v>
      </c>
      <c r="L7094">
        <v>0</v>
      </c>
      <c r="M7094">
        <v>1</v>
      </c>
      <c r="N7094">
        <f t="shared" si="111"/>
        <v>12</v>
      </c>
    </row>
    <row r="7095" spans="1:14" x14ac:dyDescent="0.3">
      <c r="A7095" s="40">
        <v>7094</v>
      </c>
      <c r="B7095" s="38" t="s">
        <v>433</v>
      </c>
      <c r="C7095" s="38" t="s">
        <v>127</v>
      </c>
      <c r="D7095">
        <v>286.14999999999998</v>
      </c>
      <c r="E7095">
        <v>98850</v>
      </c>
      <c r="F7095">
        <v>2.1</v>
      </c>
      <c r="G7095">
        <v>220</v>
      </c>
      <c r="H7095">
        <v>7.8583999999999996</v>
      </c>
      <c r="I7095">
        <v>1180.8</v>
      </c>
      <c r="J7095">
        <v>1476</v>
      </c>
      <c r="K7095">
        <v>272.541</v>
      </c>
      <c r="L7095">
        <v>0</v>
      </c>
      <c r="M7095">
        <v>1</v>
      </c>
      <c r="N7095">
        <f t="shared" si="111"/>
        <v>13</v>
      </c>
    </row>
    <row r="7096" spans="1:14" x14ac:dyDescent="0.3">
      <c r="A7096" s="40">
        <v>7095</v>
      </c>
      <c r="B7096" s="38" t="s">
        <v>433</v>
      </c>
      <c r="C7096" s="38" t="s">
        <v>128</v>
      </c>
      <c r="D7096">
        <v>286.14999999999998</v>
      </c>
      <c r="E7096">
        <v>98850</v>
      </c>
      <c r="F7096">
        <v>2.1</v>
      </c>
      <c r="G7096">
        <v>230</v>
      </c>
      <c r="H7096">
        <v>7.8583999999999996</v>
      </c>
      <c r="I7096">
        <v>1004.4</v>
      </c>
      <c r="J7096">
        <v>1537.2</v>
      </c>
      <c r="K7096">
        <v>272.541</v>
      </c>
      <c r="L7096">
        <v>0</v>
      </c>
      <c r="M7096">
        <v>1</v>
      </c>
      <c r="N7096">
        <f t="shared" si="111"/>
        <v>13</v>
      </c>
    </row>
    <row r="7097" spans="1:14" x14ac:dyDescent="0.3">
      <c r="A7097" s="40">
        <v>7096</v>
      </c>
      <c r="B7097" s="38" t="s">
        <v>433</v>
      </c>
      <c r="C7097" s="38" t="s">
        <v>129</v>
      </c>
      <c r="D7097">
        <v>286.14999999999998</v>
      </c>
      <c r="E7097">
        <v>98850</v>
      </c>
      <c r="F7097">
        <v>2.1</v>
      </c>
      <c r="G7097">
        <v>230</v>
      </c>
      <c r="H7097">
        <v>7.8583999999999996</v>
      </c>
      <c r="I7097">
        <v>702</v>
      </c>
      <c r="J7097">
        <v>1188</v>
      </c>
      <c r="K7097">
        <v>272.541</v>
      </c>
      <c r="L7097">
        <v>0</v>
      </c>
      <c r="M7097">
        <v>1</v>
      </c>
      <c r="N7097">
        <f t="shared" si="111"/>
        <v>13</v>
      </c>
    </row>
    <row r="7098" spans="1:14" x14ac:dyDescent="0.3">
      <c r="A7098" s="40">
        <v>7097</v>
      </c>
      <c r="B7098" s="38" t="s">
        <v>433</v>
      </c>
      <c r="C7098" s="38" t="s">
        <v>130</v>
      </c>
      <c r="D7098">
        <v>286.14999999999998</v>
      </c>
      <c r="E7098">
        <v>98850</v>
      </c>
      <c r="F7098">
        <v>2.1</v>
      </c>
      <c r="G7098">
        <v>220</v>
      </c>
      <c r="H7098">
        <v>7.8583999999999996</v>
      </c>
      <c r="I7098">
        <v>352.8</v>
      </c>
      <c r="J7098">
        <v>709.2</v>
      </c>
      <c r="K7098">
        <v>272.274</v>
      </c>
      <c r="L7098">
        <v>0</v>
      </c>
      <c r="M7098">
        <v>1</v>
      </c>
      <c r="N7098">
        <f t="shared" si="111"/>
        <v>13</v>
      </c>
    </row>
    <row r="7099" spans="1:14" x14ac:dyDescent="0.3">
      <c r="A7099" s="40">
        <v>7098</v>
      </c>
      <c r="B7099" s="38" t="s">
        <v>433</v>
      </c>
      <c r="C7099" s="38" t="s">
        <v>131</v>
      </c>
      <c r="D7099">
        <v>285.14999999999998</v>
      </c>
      <c r="E7099">
        <v>98841</v>
      </c>
      <c r="F7099">
        <v>2.1</v>
      </c>
      <c r="G7099">
        <v>220</v>
      </c>
      <c r="H7099">
        <v>7.34185</v>
      </c>
      <c r="I7099">
        <v>54</v>
      </c>
      <c r="J7099">
        <v>0</v>
      </c>
      <c r="K7099">
        <v>271.09699999999998</v>
      </c>
      <c r="L7099">
        <v>0</v>
      </c>
      <c r="M7099">
        <v>1</v>
      </c>
      <c r="N7099">
        <f t="shared" si="111"/>
        <v>12</v>
      </c>
    </row>
    <row r="7100" spans="1:14" x14ac:dyDescent="0.3">
      <c r="A7100" s="40">
        <v>7099</v>
      </c>
      <c r="B7100" s="38" t="s">
        <v>433</v>
      </c>
      <c r="C7100" s="38" t="s">
        <v>132</v>
      </c>
      <c r="D7100">
        <v>284.14999999999998</v>
      </c>
      <c r="E7100">
        <v>98833</v>
      </c>
      <c r="F7100">
        <v>1.5</v>
      </c>
      <c r="G7100">
        <v>220</v>
      </c>
      <c r="H7100">
        <v>7.3424500000000004</v>
      </c>
      <c r="I7100">
        <v>0</v>
      </c>
      <c r="J7100">
        <v>0</v>
      </c>
      <c r="K7100">
        <v>270.14699999999999</v>
      </c>
      <c r="L7100">
        <v>0</v>
      </c>
      <c r="M7100">
        <v>1</v>
      </c>
      <c r="N7100">
        <f t="shared" si="111"/>
        <v>11</v>
      </c>
    </row>
    <row r="7101" spans="1:14" x14ac:dyDescent="0.3">
      <c r="A7101" s="40">
        <v>7100</v>
      </c>
      <c r="B7101" s="38" t="s">
        <v>433</v>
      </c>
      <c r="C7101" s="38" t="s">
        <v>133</v>
      </c>
      <c r="D7101">
        <v>284.14999999999998</v>
      </c>
      <c r="E7101">
        <v>98833</v>
      </c>
      <c r="F7101">
        <v>2.6</v>
      </c>
      <c r="G7101">
        <v>180</v>
      </c>
      <c r="H7101">
        <v>7.3424500000000004</v>
      </c>
      <c r="I7101">
        <v>0</v>
      </c>
      <c r="J7101">
        <v>0</v>
      </c>
      <c r="K7101">
        <v>270.89</v>
      </c>
      <c r="L7101">
        <v>0</v>
      </c>
      <c r="M7101">
        <v>1</v>
      </c>
      <c r="N7101">
        <f t="shared" si="111"/>
        <v>11</v>
      </c>
    </row>
    <row r="7102" spans="1:14" x14ac:dyDescent="0.3">
      <c r="A7102" s="40">
        <v>7101</v>
      </c>
      <c r="B7102" s="38" t="s">
        <v>433</v>
      </c>
      <c r="C7102" s="38" t="s">
        <v>134</v>
      </c>
      <c r="D7102">
        <v>284.14999999999998</v>
      </c>
      <c r="E7102">
        <v>98833</v>
      </c>
      <c r="F7102">
        <v>2.6</v>
      </c>
      <c r="G7102">
        <v>180</v>
      </c>
      <c r="H7102">
        <v>7.3424500000000004</v>
      </c>
      <c r="I7102">
        <v>0</v>
      </c>
      <c r="J7102">
        <v>0</v>
      </c>
      <c r="K7102">
        <v>270.89</v>
      </c>
      <c r="L7102">
        <v>0</v>
      </c>
      <c r="M7102">
        <v>1</v>
      </c>
      <c r="N7102">
        <f t="shared" si="111"/>
        <v>11</v>
      </c>
    </row>
    <row r="7103" spans="1:14" x14ac:dyDescent="0.3">
      <c r="A7103" s="40">
        <v>7102</v>
      </c>
      <c r="B7103" s="38" t="s">
        <v>433</v>
      </c>
      <c r="C7103" s="38" t="s">
        <v>135</v>
      </c>
      <c r="D7103">
        <v>283.14999999999998</v>
      </c>
      <c r="E7103">
        <v>98824</v>
      </c>
      <c r="F7103">
        <v>3.1</v>
      </c>
      <c r="G7103">
        <v>180</v>
      </c>
      <c r="H7103">
        <v>7.3431300000000004</v>
      </c>
      <c r="I7103">
        <v>0</v>
      </c>
      <c r="J7103">
        <v>0</v>
      </c>
      <c r="K7103">
        <v>270.04599999999999</v>
      </c>
      <c r="L7103">
        <v>0</v>
      </c>
      <c r="M7103">
        <v>1</v>
      </c>
      <c r="N7103">
        <f t="shared" si="111"/>
        <v>10</v>
      </c>
    </row>
    <row r="7104" spans="1:14" x14ac:dyDescent="0.3">
      <c r="A7104" s="40">
        <v>7103</v>
      </c>
      <c r="B7104" s="38" t="s">
        <v>433</v>
      </c>
      <c r="C7104" s="38" t="s">
        <v>136</v>
      </c>
      <c r="D7104">
        <v>283.14999999999998</v>
      </c>
      <c r="E7104">
        <v>98824</v>
      </c>
      <c r="F7104">
        <v>2.6</v>
      </c>
      <c r="G7104">
        <v>160</v>
      </c>
      <c r="H7104">
        <v>7.3431300000000004</v>
      </c>
      <c r="I7104">
        <v>0</v>
      </c>
      <c r="J7104">
        <v>0</v>
      </c>
      <c r="K7104">
        <v>270.04599999999999</v>
      </c>
      <c r="L7104">
        <v>0</v>
      </c>
      <c r="M7104">
        <v>1</v>
      </c>
      <c r="N7104">
        <f t="shared" si="111"/>
        <v>10</v>
      </c>
    </row>
    <row r="7105" spans="1:14" x14ac:dyDescent="0.3">
      <c r="A7105" s="40">
        <v>7104</v>
      </c>
      <c r="B7105" s="38" t="s">
        <v>433</v>
      </c>
      <c r="C7105" s="38" t="s">
        <v>137</v>
      </c>
      <c r="D7105">
        <v>283.14999999999998</v>
      </c>
      <c r="E7105">
        <v>98824</v>
      </c>
      <c r="F7105">
        <v>2.1</v>
      </c>
      <c r="G7105">
        <v>160</v>
      </c>
      <c r="H7105">
        <v>7.3431300000000004</v>
      </c>
      <c r="I7105">
        <v>0</v>
      </c>
      <c r="J7105">
        <v>0</v>
      </c>
      <c r="K7105">
        <v>270.04599999999999</v>
      </c>
      <c r="L7105">
        <v>0</v>
      </c>
      <c r="M7105">
        <v>1</v>
      </c>
      <c r="N7105">
        <f t="shared" si="111"/>
        <v>10</v>
      </c>
    </row>
    <row r="7106" spans="1:14" x14ac:dyDescent="0.3">
      <c r="A7106" s="40">
        <v>7105</v>
      </c>
      <c r="B7106" s="38" t="s">
        <v>433</v>
      </c>
      <c r="C7106" s="38" t="s">
        <v>138</v>
      </c>
      <c r="D7106">
        <v>283.14999999999998</v>
      </c>
      <c r="E7106">
        <v>98824</v>
      </c>
      <c r="F7106">
        <v>2.6</v>
      </c>
      <c r="G7106">
        <v>150</v>
      </c>
      <c r="H7106">
        <v>7.8605</v>
      </c>
      <c r="I7106">
        <v>0</v>
      </c>
      <c r="J7106">
        <v>0</v>
      </c>
      <c r="K7106">
        <v>270.27</v>
      </c>
      <c r="L7106">
        <v>0</v>
      </c>
      <c r="M7106">
        <v>1</v>
      </c>
      <c r="N7106">
        <f t="shared" si="111"/>
        <v>10</v>
      </c>
    </row>
    <row r="7107" spans="1:14" x14ac:dyDescent="0.3">
      <c r="A7107" s="40">
        <v>7106</v>
      </c>
      <c r="B7107" s="38" t="s">
        <v>434</v>
      </c>
      <c r="C7107" s="38" t="s">
        <v>115</v>
      </c>
      <c r="D7107">
        <v>283.14999999999998</v>
      </c>
      <c r="E7107">
        <v>98824</v>
      </c>
      <c r="F7107">
        <v>3.1</v>
      </c>
      <c r="G7107">
        <v>140</v>
      </c>
      <c r="H7107">
        <v>7.8605</v>
      </c>
      <c r="I7107">
        <v>0</v>
      </c>
      <c r="J7107">
        <v>0</v>
      </c>
      <c r="K7107">
        <v>270.27</v>
      </c>
      <c r="L7107">
        <v>0</v>
      </c>
      <c r="M7107">
        <v>1</v>
      </c>
      <c r="N7107">
        <f t="shared" ref="N7107:N7170" si="112">CONVERT(D7107,"K", "C")</f>
        <v>10</v>
      </c>
    </row>
    <row r="7108" spans="1:14" x14ac:dyDescent="0.3">
      <c r="A7108" s="40">
        <v>7107</v>
      </c>
      <c r="B7108" s="38" t="s">
        <v>434</v>
      </c>
      <c r="C7108" s="38" t="s">
        <v>116</v>
      </c>
      <c r="D7108">
        <v>283.14999999999998</v>
      </c>
      <c r="E7108">
        <v>98824</v>
      </c>
      <c r="F7108">
        <v>3.1</v>
      </c>
      <c r="G7108">
        <v>130</v>
      </c>
      <c r="H7108">
        <v>7.8605</v>
      </c>
      <c r="I7108">
        <v>0</v>
      </c>
      <c r="J7108">
        <v>0</v>
      </c>
      <c r="K7108">
        <v>269.42</v>
      </c>
      <c r="L7108">
        <v>0</v>
      </c>
      <c r="M7108">
        <v>1</v>
      </c>
      <c r="N7108">
        <f t="shared" si="112"/>
        <v>10</v>
      </c>
    </row>
    <row r="7109" spans="1:14" x14ac:dyDescent="0.3">
      <c r="A7109" s="40">
        <v>7108</v>
      </c>
      <c r="B7109" s="38" t="s">
        <v>434</v>
      </c>
      <c r="C7109" s="38" t="s">
        <v>117</v>
      </c>
      <c r="D7109">
        <v>283.14999999999998</v>
      </c>
      <c r="E7109">
        <v>98824</v>
      </c>
      <c r="F7109">
        <v>2.6</v>
      </c>
      <c r="G7109">
        <v>120</v>
      </c>
      <c r="H7109">
        <v>7.8605</v>
      </c>
      <c r="I7109">
        <v>0</v>
      </c>
      <c r="J7109">
        <v>0</v>
      </c>
      <c r="K7109">
        <v>270.161</v>
      </c>
      <c r="L7109">
        <v>0</v>
      </c>
      <c r="M7109">
        <v>1</v>
      </c>
      <c r="N7109">
        <f t="shared" si="112"/>
        <v>10</v>
      </c>
    </row>
    <row r="7110" spans="1:14" x14ac:dyDescent="0.3">
      <c r="A7110" s="40">
        <v>7109</v>
      </c>
      <c r="B7110" s="38" t="s">
        <v>434</v>
      </c>
      <c r="C7110" s="38" t="s">
        <v>118</v>
      </c>
      <c r="D7110">
        <v>283.14999999999998</v>
      </c>
      <c r="E7110">
        <v>98824</v>
      </c>
      <c r="F7110">
        <v>3.1</v>
      </c>
      <c r="G7110">
        <v>130</v>
      </c>
      <c r="H7110">
        <v>7.8605</v>
      </c>
      <c r="I7110">
        <v>0</v>
      </c>
      <c r="J7110">
        <v>0</v>
      </c>
      <c r="K7110">
        <v>270.161</v>
      </c>
      <c r="L7110">
        <v>0</v>
      </c>
      <c r="M7110">
        <v>1</v>
      </c>
      <c r="N7110">
        <f t="shared" si="112"/>
        <v>10</v>
      </c>
    </row>
    <row r="7111" spans="1:14" x14ac:dyDescent="0.3">
      <c r="A7111" s="40">
        <v>7110</v>
      </c>
      <c r="B7111" s="38" t="s">
        <v>434</v>
      </c>
      <c r="C7111" s="38" t="s">
        <v>119</v>
      </c>
      <c r="D7111">
        <v>283.14999999999998</v>
      </c>
      <c r="E7111">
        <v>98824</v>
      </c>
      <c r="F7111">
        <v>4.0999999999999996</v>
      </c>
      <c r="G7111">
        <v>140</v>
      </c>
      <c r="H7111">
        <v>7.8605</v>
      </c>
      <c r="I7111">
        <v>0</v>
      </c>
      <c r="J7111">
        <v>0</v>
      </c>
      <c r="K7111">
        <v>270.161</v>
      </c>
      <c r="L7111">
        <v>0</v>
      </c>
      <c r="M7111">
        <v>1</v>
      </c>
      <c r="N7111">
        <f t="shared" si="112"/>
        <v>10</v>
      </c>
    </row>
    <row r="7112" spans="1:14" x14ac:dyDescent="0.3">
      <c r="A7112" s="40">
        <v>7111</v>
      </c>
      <c r="B7112" s="38" t="s">
        <v>434</v>
      </c>
      <c r="C7112" s="38" t="s">
        <v>120</v>
      </c>
      <c r="D7112">
        <v>283.14999999999998</v>
      </c>
      <c r="E7112">
        <v>98824</v>
      </c>
      <c r="F7112">
        <v>5.0999999999999996</v>
      </c>
      <c r="G7112">
        <v>140</v>
      </c>
      <c r="H7112">
        <v>7.8605</v>
      </c>
      <c r="I7112">
        <v>0</v>
      </c>
      <c r="J7112">
        <v>0</v>
      </c>
      <c r="K7112">
        <v>270.161</v>
      </c>
      <c r="L7112">
        <v>0</v>
      </c>
      <c r="M7112">
        <v>1</v>
      </c>
      <c r="N7112">
        <f t="shared" si="112"/>
        <v>10</v>
      </c>
    </row>
    <row r="7113" spans="1:14" x14ac:dyDescent="0.3">
      <c r="A7113" s="40">
        <v>7112</v>
      </c>
      <c r="B7113" s="38" t="s">
        <v>434</v>
      </c>
      <c r="C7113" s="38" t="s">
        <v>121</v>
      </c>
      <c r="D7113">
        <v>283.14999999999998</v>
      </c>
      <c r="E7113">
        <v>98824</v>
      </c>
      <c r="F7113">
        <v>5.7</v>
      </c>
      <c r="G7113">
        <v>150</v>
      </c>
      <c r="H7113">
        <v>7.8605</v>
      </c>
      <c r="I7113">
        <v>0</v>
      </c>
      <c r="J7113">
        <v>0</v>
      </c>
      <c r="K7113">
        <v>270.27</v>
      </c>
      <c r="L7113">
        <v>0</v>
      </c>
      <c r="M7113">
        <v>1</v>
      </c>
      <c r="N7113">
        <f t="shared" si="112"/>
        <v>10</v>
      </c>
    </row>
    <row r="7114" spans="1:14" x14ac:dyDescent="0.3">
      <c r="A7114" s="40">
        <v>7113</v>
      </c>
      <c r="B7114" s="38" t="s">
        <v>434</v>
      </c>
      <c r="C7114" s="38" t="s">
        <v>122</v>
      </c>
      <c r="D7114">
        <v>283.14999999999998</v>
      </c>
      <c r="E7114">
        <v>98824</v>
      </c>
      <c r="F7114">
        <v>6.2</v>
      </c>
      <c r="G7114">
        <v>150</v>
      </c>
      <c r="H7114">
        <v>7.8605</v>
      </c>
      <c r="I7114">
        <v>32.4</v>
      </c>
      <c r="J7114">
        <v>0</v>
      </c>
      <c r="K7114">
        <v>270.27</v>
      </c>
      <c r="L7114">
        <v>0</v>
      </c>
      <c r="M7114">
        <v>1</v>
      </c>
      <c r="N7114">
        <f t="shared" si="112"/>
        <v>10</v>
      </c>
    </row>
    <row r="7115" spans="1:14" x14ac:dyDescent="0.3">
      <c r="A7115" s="40">
        <v>7114</v>
      </c>
      <c r="B7115" s="38" t="s">
        <v>434</v>
      </c>
      <c r="C7115" s="38" t="s">
        <v>123</v>
      </c>
      <c r="D7115">
        <v>284.14999999999998</v>
      </c>
      <c r="E7115">
        <v>98833</v>
      </c>
      <c r="F7115">
        <v>6.7</v>
      </c>
      <c r="G7115">
        <v>150</v>
      </c>
      <c r="H7115">
        <v>8.4094800000000003</v>
      </c>
      <c r="I7115">
        <v>144</v>
      </c>
      <c r="J7115">
        <v>0</v>
      </c>
      <c r="K7115">
        <v>271.44900000000001</v>
      </c>
      <c r="L7115">
        <v>0</v>
      </c>
      <c r="M7115">
        <v>1</v>
      </c>
      <c r="N7115">
        <f t="shared" si="112"/>
        <v>11</v>
      </c>
    </row>
    <row r="7116" spans="1:14" x14ac:dyDescent="0.3">
      <c r="A7116" s="40">
        <v>7115</v>
      </c>
      <c r="B7116" s="38" t="s">
        <v>434</v>
      </c>
      <c r="C7116" s="38" t="s">
        <v>124</v>
      </c>
      <c r="D7116">
        <v>284.14999999999998</v>
      </c>
      <c r="E7116">
        <v>98833</v>
      </c>
      <c r="F7116">
        <v>6.7</v>
      </c>
      <c r="G7116">
        <v>150</v>
      </c>
      <c r="H7116">
        <v>8.4094800000000003</v>
      </c>
      <c r="I7116">
        <v>266.39999999999998</v>
      </c>
      <c r="J7116">
        <v>0</v>
      </c>
      <c r="K7116">
        <v>271.44900000000001</v>
      </c>
      <c r="L7116">
        <v>0</v>
      </c>
      <c r="M7116">
        <v>1</v>
      </c>
      <c r="N7116">
        <f t="shared" si="112"/>
        <v>11</v>
      </c>
    </row>
    <row r="7117" spans="1:14" x14ac:dyDescent="0.3">
      <c r="A7117" s="40">
        <v>7116</v>
      </c>
      <c r="B7117" s="38" t="s">
        <v>434</v>
      </c>
      <c r="C7117" s="38" t="s">
        <v>125</v>
      </c>
      <c r="D7117">
        <v>285.14999999999998</v>
      </c>
      <c r="E7117">
        <v>98841</v>
      </c>
      <c r="F7117">
        <v>6.7</v>
      </c>
      <c r="G7117">
        <v>150</v>
      </c>
      <c r="H7117">
        <v>8.9926200000000005</v>
      </c>
      <c r="I7117">
        <v>356.4</v>
      </c>
      <c r="J7117">
        <v>0</v>
      </c>
      <c r="K7117">
        <v>272.62700000000001</v>
      </c>
      <c r="L7117">
        <v>0</v>
      </c>
      <c r="M7117">
        <v>1</v>
      </c>
      <c r="N7117">
        <f t="shared" si="112"/>
        <v>12</v>
      </c>
    </row>
    <row r="7118" spans="1:14" x14ac:dyDescent="0.3">
      <c r="A7118" s="40">
        <v>7117</v>
      </c>
      <c r="B7118" s="38" t="s">
        <v>434</v>
      </c>
      <c r="C7118" s="38" t="s">
        <v>126</v>
      </c>
      <c r="D7118">
        <v>285.14999999999998</v>
      </c>
      <c r="E7118">
        <v>98841</v>
      </c>
      <c r="F7118">
        <v>5.7</v>
      </c>
      <c r="G7118">
        <v>160</v>
      </c>
      <c r="H7118">
        <v>8.9926200000000005</v>
      </c>
      <c r="I7118">
        <v>399.6</v>
      </c>
      <c r="J7118">
        <v>0</v>
      </c>
      <c r="K7118">
        <v>272.62700000000001</v>
      </c>
      <c r="L7118">
        <v>0</v>
      </c>
      <c r="M7118">
        <v>1</v>
      </c>
      <c r="N7118">
        <f t="shared" si="112"/>
        <v>12</v>
      </c>
    </row>
    <row r="7119" spans="1:14" x14ac:dyDescent="0.3">
      <c r="A7119" s="40">
        <v>7118</v>
      </c>
      <c r="B7119" s="38" t="s">
        <v>434</v>
      </c>
      <c r="C7119" s="38" t="s">
        <v>127</v>
      </c>
      <c r="D7119">
        <v>286.14999999999998</v>
      </c>
      <c r="E7119">
        <v>98850</v>
      </c>
      <c r="F7119">
        <v>5.7</v>
      </c>
      <c r="G7119">
        <v>160</v>
      </c>
      <c r="H7119">
        <v>9.6116200000000003</v>
      </c>
      <c r="I7119">
        <v>392.4</v>
      </c>
      <c r="J7119">
        <v>0</v>
      </c>
      <c r="K7119">
        <v>273.80599999999998</v>
      </c>
      <c r="L7119">
        <v>0</v>
      </c>
      <c r="M7119">
        <v>1</v>
      </c>
      <c r="N7119">
        <f t="shared" si="112"/>
        <v>13</v>
      </c>
    </row>
    <row r="7120" spans="1:14" x14ac:dyDescent="0.3">
      <c r="A7120" s="40">
        <v>7119</v>
      </c>
      <c r="B7120" s="38" t="s">
        <v>434</v>
      </c>
      <c r="C7120" s="38" t="s">
        <v>128</v>
      </c>
      <c r="D7120">
        <v>287.14999999999998</v>
      </c>
      <c r="E7120">
        <v>98858</v>
      </c>
      <c r="F7120">
        <v>5.0999999999999996</v>
      </c>
      <c r="G7120">
        <v>170</v>
      </c>
      <c r="H7120">
        <v>10.268599999999999</v>
      </c>
      <c r="I7120">
        <v>979.2</v>
      </c>
      <c r="J7120">
        <v>1206</v>
      </c>
      <c r="K7120">
        <v>274.38900000000001</v>
      </c>
      <c r="L7120">
        <v>0</v>
      </c>
      <c r="M7120">
        <v>1</v>
      </c>
      <c r="N7120">
        <f t="shared" si="112"/>
        <v>14</v>
      </c>
    </row>
    <row r="7121" spans="1:14" x14ac:dyDescent="0.3">
      <c r="A7121" s="40">
        <v>7120</v>
      </c>
      <c r="B7121" s="38" t="s">
        <v>434</v>
      </c>
      <c r="C7121" s="38" t="s">
        <v>129</v>
      </c>
      <c r="D7121">
        <v>289.14999999999998</v>
      </c>
      <c r="E7121">
        <v>98875</v>
      </c>
      <c r="F7121">
        <v>6.2</v>
      </c>
      <c r="G7121">
        <v>210</v>
      </c>
      <c r="H7121">
        <v>9.6091499999999996</v>
      </c>
      <c r="I7121">
        <v>720</v>
      </c>
      <c r="J7121">
        <v>1465.2</v>
      </c>
      <c r="K7121">
        <v>275.80599999999998</v>
      </c>
      <c r="L7121">
        <v>0</v>
      </c>
      <c r="M7121">
        <v>1</v>
      </c>
      <c r="N7121">
        <f t="shared" si="112"/>
        <v>16</v>
      </c>
    </row>
    <row r="7122" spans="1:14" x14ac:dyDescent="0.3">
      <c r="A7122" s="40">
        <v>7121</v>
      </c>
      <c r="B7122" s="38" t="s">
        <v>434</v>
      </c>
      <c r="C7122" s="38" t="s">
        <v>130</v>
      </c>
      <c r="D7122">
        <v>288.14999999999998</v>
      </c>
      <c r="E7122">
        <v>98867</v>
      </c>
      <c r="F7122">
        <v>5.0999999999999996</v>
      </c>
      <c r="G7122">
        <v>210</v>
      </c>
      <c r="H7122">
        <v>8.4065399999999997</v>
      </c>
      <c r="I7122">
        <v>316.8</v>
      </c>
      <c r="J7122">
        <v>532.79999999999995</v>
      </c>
      <c r="K7122">
        <v>274.67200000000003</v>
      </c>
      <c r="L7122">
        <v>0</v>
      </c>
      <c r="M7122">
        <v>1</v>
      </c>
      <c r="N7122">
        <f t="shared" si="112"/>
        <v>15</v>
      </c>
    </row>
    <row r="7123" spans="1:14" x14ac:dyDescent="0.3">
      <c r="A7123" s="40">
        <v>7122</v>
      </c>
      <c r="B7123" s="38" t="s">
        <v>434</v>
      </c>
      <c r="C7123" s="38" t="s">
        <v>131</v>
      </c>
      <c r="D7123">
        <v>286.14999999999998</v>
      </c>
      <c r="E7123">
        <v>98850</v>
      </c>
      <c r="F7123">
        <v>7.2</v>
      </c>
      <c r="G7123">
        <v>230</v>
      </c>
      <c r="H7123">
        <v>7.8583999999999996</v>
      </c>
      <c r="I7123">
        <v>46.8</v>
      </c>
      <c r="J7123">
        <v>0</v>
      </c>
      <c r="K7123">
        <v>272.541</v>
      </c>
      <c r="L7123">
        <v>0</v>
      </c>
      <c r="M7123">
        <v>1</v>
      </c>
      <c r="N7123">
        <f t="shared" si="112"/>
        <v>13</v>
      </c>
    </row>
    <row r="7124" spans="1:14" x14ac:dyDescent="0.3">
      <c r="A7124" s="40">
        <v>7123</v>
      </c>
      <c r="B7124" s="38" t="s">
        <v>434</v>
      </c>
      <c r="C7124" s="38" t="s">
        <v>132</v>
      </c>
      <c r="D7124">
        <v>286.14999999999998</v>
      </c>
      <c r="E7124">
        <v>98850</v>
      </c>
      <c r="F7124">
        <v>9.3000000000000007</v>
      </c>
      <c r="G7124">
        <v>220</v>
      </c>
      <c r="H7124">
        <v>7.8583999999999996</v>
      </c>
      <c r="I7124">
        <v>0</v>
      </c>
      <c r="J7124">
        <v>0</v>
      </c>
      <c r="K7124">
        <v>273.02300000000002</v>
      </c>
      <c r="L7124">
        <v>0</v>
      </c>
      <c r="M7124">
        <v>1</v>
      </c>
      <c r="N7124">
        <f t="shared" si="112"/>
        <v>13</v>
      </c>
    </row>
    <row r="7125" spans="1:14" x14ac:dyDescent="0.3">
      <c r="A7125" s="40">
        <v>7124</v>
      </c>
      <c r="B7125" s="38" t="s">
        <v>434</v>
      </c>
      <c r="C7125" s="38" t="s">
        <v>133</v>
      </c>
      <c r="D7125">
        <v>285.14999999999998</v>
      </c>
      <c r="E7125">
        <v>98841</v>
      </c>
      <c r="F7125">
        <v>9.3000000000000007</v>
      </c>
      <c r="G7125">
        <v>240</v>
      </c>
      <c r="H7125">
        <v>8.4087899999999998</v>
      </c>
      <c r="I7125">
        <v>0</v>
      </c>
      <c r="J7125">
        <v>0</v>
      </c>
      <c r="K7125">
        <v>272.29399999999998</v>
      </c>
      <c r="L7125">
        <v>0</v>
      </c>
      <c r="M7125">
        <v>1</v>
      </c>
      <c r="N7125">
        <f t="shared" si="112"/>
        <v>12</v>
      </c>
    </row>
    <row r="7126" spans="1:14" x14ac:dyDescent="0.3">
      <c r="A7126" s="40">
        <v>7125</v>
      </c>
      <c r="B7126" s="38" t="s">
        <v>434</v>
      </c>
      <c r="C7126" s="38" t="s">
        <v>134</v>
      </c>
      <c r="D7126">
        <v>285.14999999999998</v>
      </c>
      <c r="E7126">
        <v>98841</v>
      </c>
      <c r="F7126">
        <v>11.8</v>
      </c>
      <c r="G7126">
        <v>240</v>
      </c>
      <c r="H7126">
        <v>8.4087899999999998</v>
      </c>
      <c r="I7126">
        <v>0</v>
      </c>
      <c r="J7126">
        <v>0</v>
      </c>
      <c r="K7126">
        <v>271.54700000000003</v>
      </c>
      <c r="L7126">
        <v>0</v>
      </c>
      <c r="M7126">
        <v>1</v>
      </c>
      <c r="N7126">
        <f t="shared" si="112"/>
        <v>12</v>
      </c>
    </row>
    <row r="7127" spans="1:14" x14ac:dyDescent="0.3">
      <c r="A7127" s="40">
        <v>7126</v>
      </c>
      <c r="B7127" s="38" t="s">
        <v>434</v>
      </c>
      <c r="C7127" s="38" t="s">
        <v>135</v>
      </c>
      <c r="D7127">
        <v>285.14999999999998</v>
      </c>
      <c r="E7127">
        <v>98841</v>
      </c>
      <c r="F7127">
        <v>10.3</v>
      </c>
      <c r="G7127">
        <v>240</v>
      </c>
      <c r="H7127">
        <v>7.34185</v>
      </c>
      <c r="I7127">
        <v>0</v>
      </c>
      <c r="J7127">
        <v>0</v>
      </c>
      <c r="K7127">
        <v>271.363</v>
      </c>
      <c r="L7127">
        <v>0</v>
      </c>
      <c r="M7127">
        <v>1</v>
      </c>
      <c r="N7127">
        <f t="shared" si="112"/>
        <v>12</v>
      </c>
    </row>
    <row r="7128" spans="1:14" x14ac:dyDescent="0.3">
      <c r="A7128" s="40">
        <v>7127</v>
      </c>
      <c r="B7128" s="38" t="s">
        <v>434</v>
      </c>
      <c r="C7128" s="38" t="s">
        <v>136</v>
      </c>
      <c r="D7128">
        <v>285.14999999999998</v>
      </c>
      <c r="E7128">
        <v>98841</v>
      </c>
      <c r="F7128">
        <v>10.8</v>
      </c>
      <c r="G7128">
        <v>250</v>
      </c>
      <c r="H7128">
        <v>6.8552400000000002</v>
      </c>
      <c r="I7128">
        <v>0</v>
      </c>
      <c r="J7128">
        <v>0</v>
      </c>
      <c r="K7128">
        <v>270.87099999999998</v>
      </c>
      <c r="L7128">
        <v>0</v>
      </c>
      <c r="M7128">
        <v>1</v>
      </c>
      <c r="N7128">
        <f t="shared" si="112"/>
        <v>12</v>
      </c>
    </row>
    <row r="7129" spans="1:14" x14ac:dyDescent="0.3">
      <c r="A7129" s="40">
        <v>7128</v>
      </c>
      <c r="B7129" s="38" t="s">
        <v>434</v>
      </c>
      <c r="C7129" s="38" t="s">
        <v>137</v>
      </c>
      <c r="D7129">
        <v>285.14999999999998</v>
      </c>
      <c r="E7129">
        <v>98841</v>
      </c>
      <c r="F7129">
        <v>9.3000000000000007</v>
      </c>
      <c r="G7129">
        <v>240</v>
      </c>
      <c r="H7129">
        <v>6.3976899999999999</v>
      </c>
      <c r="I7129">
        <v>0</v>
      </c>
      <c r="J7129">
        <v>0</v>
      </c>
      <c r="K7129">
        <v>270.64299999999997</v>
      </c>
      <c r="L7129">
        <v>0</v>
      </c>
      <c r="M7129">
        <v>1</v>
      </c>
      <c r="N7129">
        <f t="shared" si="112"/>
        <v>12</v>
      </c>
    </row>
    <row r="7130" spans="1:14" x14ac:dyDescent="0.3">
      <c r="A7130" s="40">
        <v>7129</v>
      </c>
      <c r="B7130" s="38" t="s">
        <v>434</v>
      </c>
      <c r="C7130" s="38" t="s">
        <v>138</v>
      </c>
      <c r="D7130">
        <v>284.14999999999998</v>
      </c>
      <c r="E7130">
        <v>98833</v>
      </c>
      <c r="F7130">
        <v>10.8</v>
      </c>
      <c r="G7130">
        <v>250</v>
      </c>
      <c r="H7130">
        <v>6.3982099999999997</v>
      </c>
      <c r="I7130">
        <v>0</v>
      </c>
      <c r="J7130">
        <v>0</v>
      </c>
      <c r="K7130">
        <v>270.20400000000001</v>
      </c>
      <c r="L7130">
        <v>0</v>
      </c>
      <c r="M7130">
        <v>1</v>
      </c>
      <c r="N7130">
        <f t="shared" si="112"/>
        <v>11</v>
      </c>
    </row>
    <row r="7131" spans="1:14" x14ac:dyDescent="0.3">
      <c r="A7131" s="40">
        <v>7130</v>
      </c>
      <c r="B7131" s="38" t="s">
        <v>435</v>
      </c>
      <c r="C7131" s="38" t="s">
        <v>115</v>
      </c>
      <c r="D7131">
        <v>283.14999999999998</v>
      </c>
      <c r="E7131">
        <v>98824</v>
      </c>
      <c r="F7131">
        <v>6.7</v>
      </c>
      <c r="G7131">
        <v>230</v>
      </c>
      <c r="H7131">
        <v>6.3987999999999996</v>
      </c>
      <c r="I7131">
        <v>0</v>
      </c>
      <c r="J7131">
        <v>0</v>
      </c>
      <c r="K7131">
        <v>269.00700000000001</v>
      </c>
      <c r="L7131">
        <v>0</v>
      </c>
      <c r="M7131">
        <v>1</v>
      </c>
      <c r="N7131">
        <f t="shared" si="112"/>
        <v>10</v>
      </c>
    </row>
    <row r="7132" spans="1:14" x14ac:dyDescent="0.3">
      <c r="A7132" s="40">
        <v>7131</v>
      </c>
      <c r="B7132" s="38" t="s">
        <v>435</v>
      </c>
      <c r="C7132" s="38" t="s">
        <v>116</v>
      </c>
      <c r="D7132">
        <v>283.14999999999998</v>
      </c>
      <c r="E7132">
        <v>98824</v>
      </c>
      <c r="F7132">
        <v>8.1999999999999993</v>
      </c>
      <c r="G7132">
        <v>230</v>
      </c>
      <c r="H7132">
        <v>6.3987999999999996</v>
      </c>
      <c r="I7132">
        <v>0</v>
      </c>
      <c r="J7132">
        <v>0</v>
      </c>
      <c r="K7132">
        <v>269.00700000000001</v>
      </c>
      <c r="L7132">
        <v>0</v>
      </c>
      <c r="M7132">
        <v>1</v>
      </c>
      <c r="N7132">
        <f t="shared" si="112"/>
        <v>10</v>
      </c>
    </row>
    <row r="7133" spans="1:14" x14ac:dyDescent="0.3">
      <c r="A7133" s="40">
        <v>7132</v>
      </c>
      <c r="B7133" s="38" t="s">
        <v>435</v>
      </c>
      <c r="C7133" s="38" t="s">
        <v>117</v>
      </c>
      <c r="D7133">
        <v>284.14999999999998</v>
      </c>
      <c r="E7133">
        <v>98833</v>
      </c>
      <c r="F7133">
        <v>7.7</v>
      </c>
      <c r="G7133">
        <v>230</v>
      </c>
      <c r="H7133">
        <v>6.3982099999999997</v>
      </c>
      <c r="I7133">
        <v>0</v>
      </c>
      <c r="J7133">
        <v>0</v>
      </c>
      <c r="K7133">
        <v>269.69299999999998</v>
      </c>
      <c r="L7133">
        <v>0</v>
      </c>
      <c r="M7133">
        <v>1</v>
      </c>
      <c r="N7133">
        <f t="shared" si="112"/>
        <v>11</v>
      </c>
    </row>
    <row r="7134" spans="1:14" x14ac:dyDescent="0.3">
      <c r="A7134" s="40">
        <v>7133</v>
      </c>
      <c r="B7134" s="38" t="s">
        <v>435</v>
      </c>
      <c r="C7134" s="38" t="s">
        <v>118</v>
      </c>
      <c r="D7134">
        <v>284.14999999999998</v>
      </c>
      <c r="E7134">
        <v>98833</v>
      </c>
      <c r="F7134">
        <v>7.2</v>
      </c>
      <c r="G7134">
        <v>240</v>
      </c>
      <c r="H7134">
        <v>6.85581</v>
      </c>
      <c r="I7134">
        <v>0</v>
      </c>
      <c r="J7134">
        <v>0</v>
      </c>
      <c r="K7134">
        <v>269.92099999999999</v>
      </c>
      <c r="L7134">
        <v>0</v>
      </c>
      <c r="M7134">
        <v>1</v>
      </c>
      <c r="N7134">
        <f t="shared" si="112"/>
        <v>11</v>
      </c>
    </row>
    <row r="7135" spans="1:14" x14ac:dyDescent="0.3">
      <c r="A7135" s="40">
        <v>7134</v>
      </c>
      <c r="B7135" s="38" t="s">
        <v>435</v>
      </c>
      <c r="C7135" s="38" t="s">
        <v>119</v>
      </c>
      <c r="D7135">
        <v>284.14999999999998</v>
      </c>
      <c r="E7135">
        <v>98833</v>
      </c>
      <c r="F7135">
        <v>8.6999999999999993</v>
      </c>
      <c r="G7135">
        <v>250</v>
      </c>
      <c r="H7135">
        <v>6.85581</v>
      </c>
      <c r="I7135">
        <v>0</v>
      </c>
      <c r="J7135">
        <v>0</v>
      </c>
      <c r="K7135">
        <v>269.92099999999999</v>
      </c>
      <c r="L7135">
        <v>0</v>
      </c>
      <c r="M7135">
        <v>1</v>
      </c>
      <c r="N7135">
        <f t="shared" si="112"/>
        <v>11</v>
      </c>
    </row>
    <row r="7136" spans="1:14" x14ac:dyDescent="0.3">
      <c r="A7136" s="40">
        <v>7135</v>
      </c>
      <c r="B7136" s="38" t="s">
        <v>435</v>
      </c>
      <c r="C7136" s="38" t="s">
        <v>120</v>
      </c>
      <c r="D7136">
        <v>284.14999999999998</v>
      </c>
      <c r="E7136">
        <v>98833</v>
      </c>
      <c r="F7136">
        <v>7.7</v>
      </c>
      <c r="G7136">
        <v>240</v>
      </c>
      <c r="H7136">
        <v>7.3424500000000004</v>
      </c>
      <c r="I7136">
        <v>0</v>
      </c>
      <c r="J7136">
        <v>0</v>
      </c>
      <c r="K7136">
        <v>270.89</v>
      </c>
      <c r="L7136">
        <v>0</v>
      </c>
      <c r="M7136">
        <v>1</v>
      </c>
      <c r="N7136">
        <f t="shared" si="112"/>
        <v>11</v>
      </c>
    </row>
    <row r="7137" spans="1:14" x14ac:dyDescent="0.3">
      <c r="A7137" s="40">
        <v>7136</v>
      </c>
      <c r="B7137" s="38" t="s">
        <v>435</v>
      </c>
      <c r="C7137" s="38" t="s">
        <v>121</v>
      </c>
      <c r="D7137">
        <v>284.14999999999998</v>
      </c>
      <c r="E7137">
        <v>98833</v>
      </c>
      <c r="F7137">
        <v>7.2</v>
      </c>
      <c r="G7137">
        <v>240</v>
      </c>
      <c r="H7137">
        <v>7.3424500000000004</v>
      </c>
      <c r="I7137">
        <v>0</v>
      </c>
      <c r="J7137">
        <v>0</v>
      </c>
      <c r="K7137">
        <v>270.89</v>
      </c>
      <c r="L7137">
        <v>0</v>
      </c>
      <c r="M7137">
        <v>1</v>
      </c>
      <c r="N7137">
        <f t="shared" si="112"/>
        <v>11</v>
      </c>
    </row>
    <row r="7138" spans="1:14" x14ac:dyDescent="0.3">
      <c r="A7138" s="40">
        <v>7137</v>
      </c>
      <c r="B7138" s="38" t="s">
        <v>435</v>
      </c>
      <c r="C7138" s="38" t="s">
        <v>122</v>
      </c>
      <c r="D7138">
        <v>284.14999999999998</v>
      </c>
      <c r="E7138">
        <v>98833</v>
      </c>
      <c r="F7138">
        <v>8.1999999999999993</v>
      </c>
      <c r="G7138">
        <v>250</v>
      </c>
      <c r="H7138">
        <v>7.3424500000000004</v>
      </c>
      <c r="I7138">
        <v>50.4</v>
      </c>
      <c r="J7138">
        <v>0</v>
      </c>
      <c r="K7138">
        <v>270.89</v>
      </c>
      <c r="L7138">
        <v>0</v>
      </c>
      <c r="M7138">
        <v>1</v>
      </c>
      <c r="N7138">
        <f t="shared" si="112"/>
        <v>11</v>
      </c>
    </row>
    <row r="7139" spans="1:14" x14ac:dyDescent="0.3">
      <c r="A7139" s="40">
        <v>7138</v>
      </c>
      <c r="B7139" s="38" t="s">
        <v>435</v>
      </c>
      <c r="C7139" s="38" t="s">
        <v>123</v>
      </c>
      <c r="D7139">
        <v>284.14999999999998</v>
      </c>
      <c r="E7139">
        <v>98833</v>
      </c>
      <c r="F7139">
        <v>9.3000000000000007</v>
      </c>
      <c r="G7139">
        <v>250</v>
      </c>
      <c r="H7139">
        <v>7.3424500000000004</v>
      </c>
      <c r="I7139">
        <v>230.4</v>
      </c>
      <c r="J7139">
        <v>0</v>
      </c>
      <c r="K7139">
        <v>270.89</v>
      </c>
      <c r="L7139">
        <v>0</v>
      </c>
      <c r="M7139">
        <v>1</v>
      </c>
      <c r="N7139">
        <f t="shared" si="112"/>
        <v>11</v>
      </c>
    </row>
    <row r="7140" spans="1:14" x14ac:dyDescent="0.3">
      <c r="A7140" s="40">
        <v>7139</v>
      </c>
      <c r="B7140" s="38" t="s">
        <v>435</v>
      </c>
      <c r="C7140" s="38" t="s">
        <v>124</v>
      </c>
      <c r="D7140">
        <v>285.14999999999998</v>
      </c>
      <c r="E7140">
        <v>98841</v>
      </c>
      <c r="F7140">
        <v>8.6999999999999993</v>
      </c>
      <c r="G7140">
        <v>250</v>
      </c>
      <c r="H7140">
        <v>7.34185</v>
      </c>
      <c r="I7140">
        <v>424.8</v>
      </c>
      <c r="J7140">
        <v>50.4</v>
      </c>
      <c r="K7140">
        <v>271.84300000000002</v>
      </c>
      <c r="L7140">
        <v>0</v>
      </c>
      <c r="M7140">
        <v>1</v>
      </c>
      <c r="N7140">
        <f t="shared" si="112"/>
        <v>12</v>
      </c>
    </row>
    <row r="7141" spans="1:14" x14ac:dyDescent="0.3">
      <c r="A7141" s="40">
        <v>7140</v>
      </c>
      <c r="B7141" s="38" t="s">
        <v>435</v>
      </c>
      <c r="C7141" s="38" t="s">
        <v>125</v>
      </c>
      <c r="D7141">
        <v>285.14999999999998</v>
      </c>
      <c r="E7141">
        <v>98841</v>
      </c>
      <c r="F7141">
        <v>9.8000000000000007</v>
      </c>
      <c r="G7141">
        <v>240</v>
      </c>
      <c r="H7141">
        <v>7.34185</v>
      </c>
      <c r="I7141">
        <v>1033.2</v>
      </c>
      <c r="J7141">
        <v>1285.2</v>
      </c>
      <c r="K7141">
        <v>271.363</v>
      </c>
      <c r="L7141">
        <v>0</v>
      </c>
      <c r="M7141">
        <v>1</v>
      </c>
      <c r="N7141">
        <f t="shared" si="112"/>
        <v>12</v>
      </c>
    </row>
    <row r="7142" spans="1:14" x14ac:dyDescent="0.3">
      <c r="A7142" s="40">
        <v>7141</v>
      </c>
      <c r="B7142" s="38" t="s">
        <v>435</v>
      </c>
      <c r="C7142" s="38" t="s">
        <v>126</v>
      </c>
      <c r="D7142">
        <v>285.14999999999998</v>
      </c>
      <c r="E7142">
        <v>98841</v>
      </c>
      <c r="F7142">
        <v>10.3</v>
      </c>
      <c r="G7142">
        <v>240</v>
      </c>
      <c r="H7142">
        <v>7.34185</v>
      </c>
      <c r="I7142">
        <v>648</v>
      </c>
      <c r="J7142">
        <v>226.8</v>
      </c>
      <c r="K7142">
        <v>271.84300000000002</v>
      </c>
      <c r="L7142">
        <v>0</v>
      </c>
      <c r="M7142">
        <v>1</v>
      </c>
      <c r="N7142">
        <f t="shared" si="112"/>
        <v>12</v>
      </c>
    </row>
    <row r="7143" spans="1:14" x14ac:dyDescent="0.3">
      <c r="A7143" s="40">
        <v>7142</v>
      </c>
      <c r="B7143" s="38" t="s">
        <v>435</v>
      </c>
      <c r="C7143" s="38" t="s">
        <v>127</v>
      </c>
      <c r="D7143">
        <v>285.14999999999998</v>
      </c>
      <c r="E7143">
        <v>98841</v>
      </c>
      <c r="F7143">
        <v>9.3000000000000007</v>
      </c>
      <c r="G7143">
        <v>240</v>
      </c>
      <c r="H7143">
        <v>6.8552400000000002</v>
      </c>
      <c r="I7143">
        <v>1144.8</v>
      </c>
      <c r="J7143">
        <v>1371.6</v>
      </c>
      <c r="K7143">
        <v>271.13600000000002</v>
      </c>
      <c r="L7143">
        <v>0</v>
      </c>
      <c r="M7143">
        <v>1</v>
      </c>
      <c r="N7143">
        <f t="shared" si="112"/>
        <v>12</v>
      </c>
    </row>
    <row r="7144" spans="1:14" x14ac:dyDescent="0.3">
      <c r="A7144" s="40">
        <v>7143</v>
      </c>
      <c r="B7144" s="38" t="s">
        <v>435</v>
      </c>
      <c r="C7144" s="38" t="s">
        <v>128</v>
      </c>
      <c r="D7144">
        <v>285.14999999999998</v>
      </c>
      <c r="E7144">
        <v>98841</v>
      </c>
      <c r="F7144">
        <v>10.3</v>
      </c>
      <c r="G7144">
        <v>250</v>
      </c>
      <c r="H7144">
        <v>7.34185</v>
      </c>
      <c r="I7144">
        <v>536.4</v>
      </c>
      <c r="J7144">
        <v>169.2</v>
      </c>
      <c r="K7144">
        <v>271.84300000000002</v>
      </c>
      <c r="L7144">
        <v>0</v>
      </c>
      <c r="M7144">
        <v>1</v>
      </c>
      <c r="N7144">
        <f t="shared" si="112"/>
        <v>12</v>
      </c>
    </row>
    <row r="7145" spans="1:14" x14ac:dyDescent="0.3">
      <c r="A7145" s="40">
        <v>7144</v>
      </c>
      <c r="B7145" s="38" t="s">
        <v>435</v>
      </c>
      <c r="C7145" s="38" t="s">
        <v>129</v>
      </c>
      <c r="D7145">
        <v>284.14999999999998</v>
      </c>
      <c r="E7145">
        <v>98833</v>
      </c>
      <c r="F7145">
        <v>6.7</v>
      </c>
      <c r="G7145">
        <v>260</v>
      </c>
      <c r="H7145">
        <v>7.8597700000000001</v>
      </c>
      <c r="I7145">
        <v>666</v>
      </c>
      <c r="J7145">
        <v>885.6</v>
      </c>
      <c r="K7145">
        <v>270.63600000000002</v>
      </c>
      <c r="L7145">
        <v>0</v>
      </c>
      <c r="M7145">
        <v>1</v>
      </c>
      <c r="N7145">
        <f t="shared" si="112"/>
        <v>11</v>
      </c>
    </row>
    <row r="7146" spans="1:14" x14ac:dyDescent="0.3">
      <c r="A7146" s="40">
        <v>7145</v>
      </c>
      <c r="B7146" s="38" t="s">
        <v>435</v>
      </c>
      <c r="C7146" s="38" t="s">
        <v>130</v>
      </c>
      <c r="D7146">
        <v>284.14999999999998</v>
      </c>
      <c r="E7146">
        <v>98833</v>
      </c>
      <c r="F7146">
        <v>6.2</v>
      </c>
      <c r="G7146">
        <v>240</v>
      </c>
      <c r="H7146">
        <v>7.8597700000000001</v>
      </c>
      <c r="I7146">
        <v>302.39999999999998</v>
      </c>
      <c r="J7146">
        <v>378</v>
      </c>
      <c r="K7146">
        <v>270.63600000000002</v>
      </c>
      <c r="L7146">
        <v>0</v>
      </c>
      <c r="M7146">
        <v>1</v>
      </c>
      <c r="N7146">
        <f t="shared" si="112"/>
        <v>11</v>
      </c>
    </row>
    <row r="7147" spans="1:14" x14ac:dyDescent="0.3">
      <c r="A7147" s="40">
        <v>7146</v>
      </c>
      <c r="B7147" s="38" t="s">
        <v>435</v>
      </c>
      <c r="C7147" s="38" t="s">
        <v>131</v>
      </c>
      <c r="D7147">
        <v>284.14999999999998</v>
      </c>
      <c r="E7147">
        <v>98833</v>
      </c>
      <c r="F7147">
        <v>6.7</v>
      </c>
      <c r="G7147">
        <v>240</v>
      </c>
      <c r="H7147">
        <v>7.8597700000000001</v>
      </c>
      <c r="I7147">
        <v>39.6</v>
      </c>
      <c r="J7147">
        <v>0</v>
      </c>
      <c r="K7147">
        <v>270.63600000000002</v>
      </c>
      <c r="L7147">
        <v>0</v>
      </c>
      <c r="M7147">
        <v>1</v>
      </c>
      <c r="N7147">
        <f t="shared" si="112"/>
        <v>11</v>
      </c>
    </row>
    <row r="7148" spans="1:14" x14ac:dyDescent="0.3">
      <c r="A7148" s="40">
        <v>7147</v>
      </c>
      <c r="B7148" s="38" t="s">
        <v>435</v>
      </c>
      <c r="C7148" s="38" t="s">
        <v>132</v>
      </c>
      <c r="D7148">
        <v>284.14999999999998</v>
      </c>
      <c r="E7148">
        <v>98833</v>
      </c>
      <c r="F7148">
        <v>8.1999999999999993</v>
      </c>
      <c r="G7148">
        <v>250</v>
      </c>
      <c r="H7148">
        <v>7.3424500000000004</v>
      </c>
      <c r="I7148">
        <v>0</v>
      </c>
      <c r="J7148">
        <v>0</v>
      </c>
      <c r="K7148">
        <v>270.89</v>
      </c>
      <c r="L7148">
        <v>0</v>
      </c>
      <c r="M7148">
        <v>1</v>
      </c>
      <c r="N7148">
        <f t="shared" si="112"/>
        <v>11</v>
      </c>
    </row>
    <row r="7149" spans="1:14" x14ac:dyDescent="0.3">
      <c r="A7149" s="40">
        <v>7148</v>
      </c>
      <c r="B7149" s="38" t="s">
        <v>435</v>
      </c>
      <c r="C7149" s="38" t="s">
        <v>133</v>
      </c>
      <c r="D7149">
        <v>284.14999999999998</v>
      </c>
      <c r="E7149">
        <v>98833</v>
      </c>
      <c r="F7149">
        <v>8.1999999999999993</v>
      </c>
      <c r="G7149">
        <v>250</v>
      </c>
      <c r="H7149">
        <v>7.8597700000000001</v>
      </c>
      <c r="I7149">
        <v>0</v>
      </c>
      <c r="J7149">
        <v>0</v>
      </c>
      <c r="K7149">
        <v>271.11500000000001</v>
      </c>
      <c r="L7149">
        <v>0</v>
      </c>
      <c r="M7149">
        <v>1</v>
      </c>
      <c r="N7149">
        <f t="shared" si="112"/>
        <v>11</v>
      </c>
    </row>
    <row r="7150" spans="1:14" x14ac:dyDescent="0.3">
      <c r="A7150" s="40">
        <v>7149</v>
      </c>
      <c r="B7150" s="38" t="s">
        <v>435</v>
      </c>
      <c r="C7150" s="38" t="s">
        <v>134</v>
      </c>
      <c r="D7150">
        <v>284.14999999999998</v>
      </c>
      <c r="E7150">
        <v>98833</v>
      </c>
      <c r="F7150">
        <v>9.3000000000000007</v>
      </c>
      <c r="G7150">
        <v>250</v>
      </c>
      <c r="H7150">
        <v>7.8597700000000001</v>
      </c>
      <c r="I7150">
        <v>0</v>
      </c>
      <c r="J7150">
        <v>0</v>
      </c>
      <c r="K7150">
        <v>271.11500000000001</v>
      </c>
      <c r="L7150">
        <v>0</v>
      </c>
      <c r="M7150">
        <v>1</v>
      </c>
      <c r="N7150">
        <f t="shared" si="112"/>
        <v>11</v>
      </c>
    </row>
    <row r="7151" spans="1:14" x14ac:dyDescent="0.3">
      <c r="A7151" s="40">
        <v>7150</v>
      </c>
      <c r="B7151" s="38" t="s">
        <v>435</v>
      </c>
      <c r="C7151" s="38" t="s">
        <v>135</v>
      </c>
      <c r="D7151">
        <v>284.14999999999998</v>
      </c>
      <c r="E7151">
        <v>98833</v>
      </c>
      <c r="F7151">
        <v>8.6999999999999993</v>
      </c>
      <c r="G7151">
        <v>260</v>
      </c>
      <c r="H7151">
        <v>7.8597700000000001</v>
      </c>
      <c r="I7151">
        <v>0</v>
      </c>
      <c r="J7151">
        <v>0</v>
      </c>
      <c r="K7151">
        <v>271.11500000000001</v>
      </c>
      <c r="L7151">
        <v>0</v>
      </c>
      <c r="M7151">
        <v>1</v>
      </c>
      <c r="N7151">
        <f t="shared" si="112"/>
        <v>11</v>
      </c>
    </row>
    <row r="7152" spans="1:14" x14ac:dyDescent="0.3">
      <c r="A7152" s="40">
        <v>7151</v>
      </c>
      <c r="B7152" s="38" t="s">
        <v>435</v>
      </c>
      <c r="C7152" s="38" t="s">
        <v>136</v>
      </c>
      <c r="D7152">
        <v>284.14999999999998</v>
      </c>
      <c r="E7152">
        <v>98833</v>
      </c>
      <c r="F7152">
        <v>8.6999999999999993</v>
      </c>
      <c r="G7152">
        <v>260</v>
      </c>
      <c r="H7152">
        <v>7.8597700000000001</v>
      </c>
      <c r="I7152">
        <v>0</v>
      </c>
      <c r="J7152">
        <v>0</v>
      </c>
      <c r="K7152">
        <v>271.11500000000001</v>
      </c>
      <c r="L7152">
        <v>0</v>
      </c>
      <c r="M7152">
        <v>1</v>
      </c>
      <c r="N7152">
        <f t="shared" si="112"/>
        <v>11</v>
      </c>
    </row>
    <row r="7153" spans="1:14" x14ac:dyDescent="0.3">
      <c r="A7153" s="40">
        <v>7152</v>
      </c>
      <c r="B7153" s="38" t="s">
        <v>435</v>
      </c>
      <c r="C7153" s="38" t="s">
        <v>137</v>
      </c>
      <c r="D7153">
        <v>284.14999999999998</v>
      </c>
      <c r="E7153">
        <v>98833</v>
      </c>
      <c r="F7153">
        <v>10.8</v>
      </c>
      <c r="G7153">
        <v>270</v>
      </c>
      <c r="H7153">
        <v>7.8597700000000001</v>
      </c>
      <c r="I7153">
        <v>0</v>
      </c>
      <c r="J7153">
        <v>0</v>
      </c>
      <c r="K7153">
        <v>271.11500000000001</v>
      </c>
      <c r="L7153">
        <v>0</v>
      </c>
      <c r="M7153">
        <v>1</v>
      </c>
      <c r="N7153">
        <f t="shared" si="112"/>
        <v>11</v>
      </c>
    </row>
    <row r="7154" spans="1:14" x14ac:dyDescent="0.3">
      <c r="A7154" s="40">
        <v>7153</v>
      </c>
      <c r="B7154" s="38" t="s">
        <v>435</v>
      </c>
      <c r="C7154" s="38" t="s">
        <v>138</v>
      </c>
      <c r="D7154">
        <v>284.14999999999998</v>
      </c>
      <c r="E7154">
        <v>98833</v>
      </c>
      <c r="F7154">
        <v>8.1999999999999993</v>
      </c>
      <c r="G7154">
        <v>270</v>
      </c>
      <c r="H7154">
        <v>7.8597700000000001</v>
      </c>
      <c r="I7154">
        <v>0</v>
      </c>
      <c r="J7154">
        <v>0</v>
      </c>
      <c r="K7154">
        <v>271.11500000000001</v>
      </c>
      <c r="L7154">
        <v>0</v>
      </c>
      <c r="M7154">
        <v>1</v>
      </c>
      <c r="N7154">
        <f t="shared" si="112"/>
        <v>11</v>
      </c>
    </row>
    <row r="7155" spans="1:14" x14ac:dyDescent="0.3">
      <c r="A7155" s="40">
        <v>7154</v>
      </c>
      <c r="B7155" s="38" t="s">
        <v>436</v>
      </c>
      <c r="C7155" s="38" t="s">
        <v>115</v>
      </c>
      <c r="D7155">
        <v>284.14999999999998</v>
      </c>
      <c r="E7155">
        <v>98833</v>
      </c>
      <c r="F7155">
        <v>7.7</v>
      </c>
      <c r="G7155">
        <v>270</v>
      </c>
      <c r="H7155">
        <v>7.3424500000000004</v>
      </c>
      <c r="I7155">
        <v>0</v>
      </c>
      <c r="J7155">
        <v>0</v>
      </c>
      <c r="K7155">
        <v>270.89</v>
      </c>
      <c r="L7155">
        <v>0</v>
      </c>
      <c r="M7155">
        <v>1</v>
      </c>
      <c r="N7155">
        <f t="shared" si="112"/>
        <v>11</v>
      </c>
    </row>
    <row r="7156" spans="1:14" x14ac:dyDescent="0.3">
      <c r="A7156" s="40">
        <v>7155</v>
      </c>
      <c r="B7156" s="38" t="s">
        <v>436</v>
      </c>
      <c r="C7156" s="38" t="s">
        <v>116</v>
      </c>
      <c r="D7156">
        <v>284.14999999999998</v>
      </c>
      <c r="E7156">
        <v>98833</v>
      </c>
      <c r="F7156">
        <v>7.7</v>
      </c>
      <c r="G7156">
        <v>270</v>
      </c>
      <c r="H7156">
        <v>7.3424500000000004</v>
      </c>
      <c r="I7156">
        <v>0</v>
      </c>
      <c r="J7156">
        <v>0</v>
      </c>
      <c r="K7156">
        <v>270.89</v>
      </c>
      <c r="L7156">
        <v>0</v>
      </c>
      <c r="M7156">
        <v>1</v>
      </c>
      <c r="N7156">
        <f t="shared" si="112"/>
        <v>11</v>
      </c>
    </row>
    <row r="7157" spans="1:14" x14ac:dyDescent="0.3">
      <c r="A7157" s="40">
        <v>7156</v>
      </c>
      <c r="B7157" s="38" t="s">
        <v>436</v>
      </c>
      <c r="C7157" s="38" t="s">
        <v>117</v>
      </c>
      <c r="D7157">
        <v>284.14999999999998</v>
      </c>
      <c r="E7157">
        <v>98833</v>
      </c>
      <c r="F7157">
        <v>8.1999999999999993</v>
      </c>
      <c r="G7157">
        <v>280</v>
      </c>
      <c r="H7157">
        <v>7.8597700000000001</v>
      </c>
      <c r="I7157">
        <v>0</v>
      </c>
      <c r="J7157">
        <v>0</v>
      </c>
      <c r="K7157">
        <v>271.11500000000001</v>
      </c>
      <c r="L7157">
        <v>0</v>
      </c>
      <c r="M7157">
        <v>1</v>
      </c>
      <c r="N7157">
        <f t="shared" si="112"/>
        <v>11</v>
      </c>
    </row>
    <row r="7158" spans="1:14" x14ac:dyDescent="0.3">
      <c r="A7158" s="40">
        <v>7157</v>
      </c>
      <c r="B7158" s="38" t="s">
        <v>436</v>
      </c>
      <c r="C7158" s="38" t="s">
        <v>118</v>
      </c>
      <c r="D7158">
        <v>283.14999999999998</v>
      </c>
      <c r="E7158">
        <v>98824</v>
      </c>
      <c r="F7158">
        <v>8.6999999999999993</v>
      </c>
      <c r="G7158">
        <v>280</v>
      </c>
      <c r="H7158">
        <v>7.8605</v>
      </c>
      <c r="I7158">
        <v>0</v>
      </c>
      <c r="J7158">
        <v>0</v>
      </c>
      <c r="K7158">
        <v>270.161</v>
      </c>
      <c r="L7158">
        <v>0</v>
      </c>
      <c r="M7158">
        <v>1</v>
      </c>
      <c r="N7158">
        <f t="shared" si="112"/>
        <v>10</v>
      </c>
    </row>
    <row r="7159" spans="1:14" x14ac:dyDescent="0.3">
      <c r="A7159" s="40">
        <v>7158</v>
      </c>
      <c r="B7159" s="38" t="s">
        <v>436</v>
      </c>
      <c r="C7159" s="38" t="s">
        <v>119</v>
      </c>
      <c r="D7159">
        <v>283.14999999999998</v>
      </c>
      <c r="E7159">
        <v>98824</v>
      </c>
      <c r="F7159">
        <v>7.2</v>
      </c>
      <c r="G7159">
        <v>280</v>
      </c>
      <c r="H7159">
        <v>7.8605</v>
      </c>
      <c r="I7159">
        <v>0</v>
      </c>
      <c r="J7159">
        <v>0</v>
      </c>
      <c r="K7159">
        <v>270.161</v>
      </c>
      <c r="L7159">
        <v>0</v>
      </c>
      <c r="M7159">
        <v>1</v>
      </c>
      <c r="N7159">
        <f t="shared" si="112"/>
        <v>10</v>
      </c>
    </row>
    <row r="7160" spans="1:14" x14ac:dyDescent="0.3">
      <c r="A7160" s="40">
        <v>7159</v>
      </c>
      <c r="B7160" s="38" t="s">
        <v>436</v>
      </c>
      <c r="C7160" s="38" t="s">
        <v>120</v>
      </c>
      <c r="D7160">
        <v>284.14999999999998</v>
      </c>
      <c r="E7160">
        <v>98833</v>
      </c>
      <c r="F7160">
        <v>6.2</v>
      </c>
      <c r="G7160">
        <v>280</v>
      </c>
      <c r="H7160">
        <v>7.8597700000000001</v>
      </c>
      <c r="I7160">
        <v>0</v>
      </c>
      <c r="J7160">
        <v>0</v>
      </c>
      <c r="K7160">
        <v>271.11500000000001</v>
      </c>
      <c r="L7160">
        <v>0</v>
      </c>
      <c r="M7160">
        <v>1</v>
      </c>
      <c r="N7160">
        <f t="shared" si="112"/>
        <v>11</v>
      </c>
    </row>
    <row r="7161" spans="1:14" x14ac:dyDescent="0.3">
      <c r="A7161" s="40">
        <v>7160</v>
      </c>
      <c r="B7161" s="38" t="s">
        <v>436</v>
      </c>
      <c r="C7161" s="38" t="s">
        <v>121</v>
      </c>
      <c r="D7161">
        <v>284.14999999999998</v>
      </c>
      <c r="E7161">
        <v>98833</v>
      </c>
      <c r="F7161">
        <v>6.2</v>
      </c>
      <c r="G7161">
        <v>290</v>
      </c>
      <c r="H7161">
        <v>7.3424500000000004</v>
      </c>
      <c r="I7161">
        <v>0</v>
      </c>
      <c r="J7161">
        <v>0</v>
      </c>
      <c r="K7161">
        <v>270.89</v>
      </c>
      <c r="L7161">
        <v>0</v>
      </c>
      <c r="M7161">
        <v>1</v>
      </c>
      <c r="N7161">
        <f t="shared" si="112"/>
        <v>11</v>
      </c>
    </row>
    <row r="7162" spans="1:14" x14ac:dyDescent="0.3">
      <c r="A7162" s="40">
        <v>7161</v>
      </c>
      <c r="B7162" s="38" t="s">
        <v>436</v>
      </c>
      <c r="C7162" s="38" t="s">
        <v>122</v>
      </c>
      <c r="D7162">
        <v>283.14999999999998</v>
      </c>
      <c r="E7162">
        <v>98824</v>
      </c>
      <c r="F7162">
        <v>5.0999999999999996</v>
      </c>
      <c r="G7162">
        <v>300</v>
      </c>
      <c r="H7162">
        <v>7.3431300000000004</v>
      </c>
      <c r="I7162">
        <v>46.8</v>
      </c>
      <c r="J7162">
        <v>0</v>
      </c>
      <c r="K7162">
        <v>269.93599999999998</v>
      </c>
      <c r="L7162">
        <v>0</v>
      </c>
      <c r="M7162">
        <v>1</v>
      </c>
      <c r="N7162">
        <f t="shared" si="112"/>
        <v>10</v>
      </c>
    </row>
    <row r="7163" spans="1:14" x14ac:dyDescent="0.3">
      <c r="A7163" s="40">
        <v>7162</v>
      </c>
      <c r="B7163" s="38" t="s">
        <v>436</v>
      </c>
      <c r="C7163" s="38" t="s">
        <v>123</v>
      </c>
      <c r="D7163">
        <v>283.14999999999998</v>
      </c>
      <c r="E7163">
        <v>98824</v>
      </c>
      <c r="F7163">
        <v>3.6</v>
      </c>
      <c r="G7163">
        <v>280</v>
      </c>
      <c r="H7163">
        <v>7.3431300000000004</v>
      </c>
      <c r="I7163">
        <v>223.2</v>
      </c>
      <c r="J7163">
        <v>0</v>
      </c>
      <c r="K7163">
        <v>269.93599999999998</v>
      </c>
      <c r="L7163">
        <v>0</v>
      </c>
      <c r="M7163">
        <v>1</v>
      </c>
      <c r="N7163">
        <f t="shared" si="112"/>
        <v>10</v>
      </c>
    </row>
    <row r="7164" spans="1:14" x14ac:dyDescent="0.3">
      <c r="A7164" s="40">
        <v>7163</v>
      </c>
      <c r="B7164" s="38" t="s">
        <v>436</v>
      </c>
      <c r="C7164" s="38" t="s">
        <v>124</v>
      </c>
      <c r="D7164">
        <v>284.14999999999998</v>
      </c>
      <c r="E7164">
        <v>98833</v>
      </c>
      <c r="F7164">
        <v>4.5999999999999996</v>
      </c>
      <c r="G7164">
        <v>310</v>
      </c>
      <c r="H7164">
        <v>7.8597700000000001</v>
      </c>
      <c r="I7164">
        <v>414</v>
      </c>
      <c r="J7164">
        <v>21.6</v>
      </c>
      <c r="K7164">
        <v>271.11500000000001</v>
      </c>
      <c r="L7164">
        <v>0</v>
      </c>
      <c r="M7164">
        <v>1</v>
      </c>
      <c r="N7164">
        <f t="shared" si="112"/>
        <v>11</v>
      </c>
    </row>
    <row r="7165" spans="1:14" x14ac:dyDescent="0.3">
      <c r="A7165" s="40">
        <v>7164</v>
      </c>
      <c r="B7165" s="38" t="s">
        <v>436</v>
      </c>
      <c r="C7165" s="38" t="s">
        <v>125</v>
      </c>
      <c r="D7165">
        <v>284.14999999999998</v>
      </c>
      <c r="E7165">
        <v>98833</v>
      </c>
      <c r="F7165">
        <v>3.1</v>
      </c>
      <c r="G7165">
        <v>320</v>
      </c>
      <c r="H7165">
        <v>7.8597700000000001</v>
      </c>
      <c r="I7165">
        <v>561.6</v>
      </c>
      <c r="J7165">
        <v>90</v>
      </c>
      <c r="K7165">
        <v>271.11500000000001</v>
      </c>
      <c r="L7165">
        <v>0</v>
      </c>
      <c r="M7165">
        <v>1</v>
      </c>
      <c r="N7165">
        <f t="shared" si="112"/>
        <v>11</v>
      </c>
    </row>
    <row r="7166" spans="1:14" x14ac:dyDescent="0.3">
      <c r="A7166" s="40">
        <v>7165</v>
      </c>
      <c r="B7166" s="38" t="s">
        <v>436</v>
      </c>
      <c r="C7166" s="38" t="s">
        <v>126</v>
      </c>
      <c r="D7166">
        <v>285.14999999999998</v>
      </c>
      <c r="E7166">
        <v>98841</v>
      </c>
      <c r="F7166">
        <v>1.5</v>
      </c>
      <c r="G7166">
        <v>109</v>
      </c>
      <c r="H7166">
        <v>7.34185</v>
      </c>
      <c r="I7166">
        <v>637.20000000000005</v>
      </c>
      <c r="J7166">
        <v>108</v>
      </c>
      <c r="K7166">
        <v>271.84300000000002</v>
      </c>
      <c r="L7166">
        <v>0</v>
      </c>
      <c r="M7166">
        <v>1</v>
      </c>
      <c r="N7166">
        <f t="shared" si="112"/>
        <v>12</v>
      </c>
    </row>
    <row r="7167" spans="1:14" x14ac:dyDescent="0.3">
      <c r="A7167" s="40">
        <v>7166</v>
      </c>
      <c r="B7167" s="38" t="s">
        <v>436</v>
      </c>
      <c r="C7167" s="38" t="s">
        <v>127</v>
      </c>
      <c r="D7167">
        <v>285.14999999999998</v>
      </c>
      <c r="E7167">
        <v>98841</v>
      </c>
      <c r="F7167">
        <v>3.6</v>
      </c>
      <c r="G7167">
        <v>280</v>
      </c>
      <c r="H7167">
        <v>7.34185</v>
      </c>
      <c r="I7167">
        <v>622.79999999999995</v>
      </c>
      <c r="J7167">
        <v>104.4</v>
      </c>
      <c r="K7167">
        <v>271.84300000000002</v>
      </c>
      <c r="L7167">
        <v>0</v>
      </c>
      <c r="M7167">
        <v>1</v>
      </c>
      <c r="N7167">
        <f t="shared" si="112"/>
        <v>12</v>
      </c>
    </row>
    <row r="7168" spans="1:14" x14ac:dyDescent="0.3">
      <c r="A7168" s="40">
        <v>7167</v>
      </c>
      <c r="B7168" s="38" t="s">
        <v>436</v>
      </c>
      <c r="C7168" s="38" t="s">
        <v>128</v>
      </c>
      <c r="D7168">
        <v>284.14999999999998</v>
      </c>
      <c r="E7168">
        <v>98833</v>
      </c>
      <c r="F7168">
        <v>3.6</v>
      </c>
      <c r="G7168">
        <v>270</v>
      </c>
      <c r="H7168">
        <v>7.8597700000000001</v>
      </c>
      <c r="I7168">
        <v>943.2</v>
      </c>
      <c r="J7168">
        <v>1209.5999999999999</v>
      </c>
      <c r="K7168">
        <v>270.63600000000002</v>
      </c>
      <c r="L7168">
        <v>0</v>
      </c>
      <c r="M7168">
        <v>1</v>
      </c>
      <c r="N7168">
        <f t="shared" si="112"/>
        <v>11</v>
      </c>
    </row>
    <row r="7169" spans="1:14" x14ac:dyDescent="0.3">
      <c r="A7169" s="40">
        <v>7168</v>
      </c>
      <c r="B7169" s="38" t="s">
        <v>436</v>
      </c>
      <c r="C7169" s="38" t="s">
        <v>129</v>
      </c>
      <c r="D7169">
        <v>285.14999999999998</v>
      </c>
      <c r="E7169">
        <v>98841</v>
      </c>
      <c r="F7169">
        <v>1.5</v>
      </c>
      <c r="G7169">
        <v>71</v>
      </c>
      <c r="H7169">
        <v>7.34185</v>
      </c>
      <c r="I7169">
        <v>648</v>
      </c>
      <c r="J7169">
        <v>874.8</v>
      </c>
      <c r="K7169">
        <v>271.363</v>
      </c>
      <c r="L7169">
        <v>0</v>
      </c>
      <c r="M7169">
        <v>1</v>
      </c>
      <c r="N7169">
        <f t="shared" si="112"/>
        <v>12</v>
      </c>
    </row>
    <row r="7170" spans="1:14" x14ac:dyDescent="0.3">
      <c r="A7170" s="40">
        <v>7169</v>
      </c>
      <c r="B7170" s="38" t="s">
        <v>436</v>
      </c>
      <c r="C7170" s="38" t="s">
        <v>130</v>
      </c>
      <c r="D7170">
        <v>285.14999999999998</v>
      </c>
      <c r="E7170">
        <v>98841</v>
      </c>
      <c r="F7170">
        <v>1.5</v>
      </c>
      <c r="G7170">
        <v>260</v>
      </c>
      <c r="H7170">
        <v>7.8591300000000004</v>
      </c>
      <c r="I7170">
        <v>158.4</v>
      </c>
      <c r="J7170">
        <v>0</v>
      </c>
      <c r="K7170">
        <v>272.06900000000002</v>
      </c>
      <c r="L7170">
        <v>0</v>
      </c>
      <c r="M7170">
        <v>1</v>
      </c>
      <c r="N7170">
        <f t="shared" si="112"/>
        <v>12</v>
      </c>
    </row>
    <row r="7171" spans="1:14" x14ac:dyDescent="0.3">
      <c r="A7171" s="40">
        <v>7170</v>
      </c>
      <c r="B7171" s="38" t="s">
        <v>436</v>
      </c>
      <c r="C7171" s="38" t="s">
        <v>131</v>
      </c>
      <c r="D7171">
        <v>284.14999999999998</v>
      </c>
      <c r="E7171">
        <v>98833</v>
      </c>
      <c r="F7171">
        <v>1</v>
      </c>
      <c r="G7171">
        <v>237</v>
      </c>
      <c r="H7171">
        <v>7.8597700000000001</v>
      </c>
      <c r="I7171">
        <v>18</v>
      </c>
      <c r="J7171">
        <v>0</v>
      </c>
      <c r="K7171">
        <v>271.11500000000001</v>
      </c>
      <c r="L7171">
        <v>0</v>
      </c>
      <c r="M7171">
        <v>1</v>
      </c>
      <c r="N7171">
        <f t="shared" ref="N7171:N7234" si="113">CONVERT(D7171,"K", "C")</f>
        <v>11</v>
      </c>
    </row>
    <row r="7172" spans="1:14" x14ac:dyDescent="0.3">
      <c r="A7172" s="40">
        <v>7171</v>
      </c>
      <c r="B7172" s="38" t="s">
        <v>436</v>
      </c>
      <c r="C7172" s="38" t="s">
        <v>132</v>
      </c>
      <c r="D7172">
        <v>284.14999999999998</v>
      </c>
      <c r="E7172">
        <v>98833</v>
      </c>
      <c r="F7172">
        <v>1</v>
      </c>
      <c r="G7172">
        <v>120</v>
      </c>
      <c r="H7172">
        <v>7.3424500000000004</v>
      </c>
      <c r="I7172">
        <v>0</v>
      </c>
      <c r="J7172">
        <v>0</v>
      </c>
      <c r="K7172">
        <v>270.411</v>
      </c>
      <c r="L7172">
        <v>0</v>
      </c>
      <c r="M7172">
        <v>1</v>
      </c>
      <c r="N7172">
        <f t="shared" si="113"/>
        <v>11</v>
      </c>
    </row>
    <row r="7173" spans="1:14" x14ac:dyDescent="0.3">
      <c r="A7173" s="40">
        <v>7172</v>
      </c>
      <c r="B7173" s="38" t="s">
        <v>436</v>
      </c>
      <c r="C7173" s="38" t="s">
        <v>133</v>
      </c>
      <c r="D7173">
        <v>283.14999999999998</v>
      </c>
      <c r="E7173">
        <v>98824</v>
      </c>
      <c r="F7173">
        <v>1</v>
      </c>
      <c r="G7173">
        <v>50</v>
      </c>
      <c r="H7173">
        <v>7.3431300000000004</v>
      </c>
      <c r="I7173">
        <v>0</v>
      </c>
      <c r="J7173">
        <v>0</v>
      </c>
      <c r="K7173">
        <v>269.93599999999998</v>
      </c>
      <c r="L7173">
        <v>0</v>
      </c>
      <c r="M7173">
        <v>1</v>
      </c>
      <c r="N7173">
        <f t="shared" si="113"/>
        <v>10</v>
      </c>
    </row>
    <row r="7174" spans="1:14" x14ac:dyDescent="0.3">
      <c r="A7174" s="40">
        <v>7173</v>
      </c>
      <c r="B7174" s="38" t="s">
        <v>436</v>
      </c>
      <c r="C7174" s="38" t="s">
        <v>134</v>
      </c>
      <c r="D7174">
        <v>283.14999999999998</v>
      </c>
      <c r="E7174">
        <v>98824</v>
      </c>
      <c r="F7174">
        <v>1</v>
      </c>
      <c r="G7174">
        <v>172</v>
      </c>
      <c r="H7174">
        <v>7.3431300000000004</v>
      </c>
      <c r="I7174">
        <v>0</v>
      </c>
      <c r="J7174">
        <v>0</v>
      </c>
      <c r="K7174">
        <v>269.93599999999998</v>
      </c>
      <c r="L7174">
        <v>0</v>
      </c>
      <c r="M7174">
        <v>1</v>
      </c>
      <c r="N7174">
        <f t="shared" si="113"/>
        <v>10</v>
      </c>
    </row>
    <row r="7175" spans="1:14" x14ac:dyDescent="0.3">
      <c r="A7175" s="40">
        <v>7174</v>
      </c>
      <c r="B7175" s="38" t="s">
        <v>436</v>
      </c>
      <c r="C7175" s="38" t="s">
        <v>135</v>
      </c>
      <c r="D7175">
        <v>283.14999999999998</v>
      </c>
      <c r="E7175">
        <v>98824</v>
      </c>
      <c r="F7175">
        <v>2.1</v>
      </c>
      <c r="G7175">
        <v>100</v>
      </c>
      <c r="H7175">
        <v>6.8564400000000001</v>
      </c>
      <c r="I7175">
        <v>0</v>
      </c>
      <c r="J7175">
        <v>0</v>
      </c>
      <c r="K7175">
        <v>269.23399999999998</v>
      </c>
      <c r="L7175">
        <v>0</v>
      </c>
      <c r="M7175">
        <v>1</v>
      </c>
      <c r="N7175">
        <f t="shared" si="113"/>
        <v>10</v>
      </c>
    </row>
    <row r="7176" spans="1:14" x14ac:dyDescent="0.3">
      <c r="A7176" s="40">
        <v>7175</v>
      </c>
      <c r="B7176" s="38" t="s">
        <v>436</v>
      </c>
      <c r="C7176" s="38" t="s">
        <v>136</v>
      </c>
      <c r="D7176">
        <v>282.14999999999998</v>
      </c>
      <c r="E7176">
        <v>98815</v>
      </c>
      <c r="F7176">
        <v>3.1</v>
      </c>
      <c r="G7176">
        <v>110</v>
      </c>
      <c r="H7176">
        <v>6.8570700000000002</v>
      </c>
      <c r="I7176">
        <v>0</v>
      </c>
      <c r="J7176">
        <v>0</v>
      </c>
      <c r="K7176">
        <v>268.75799999999998</v>
      </c>
      <c r="L7176">
        <v>0</v>
      </c>
      <c r="M7176">
        <v>1</v>
      </c>
      <c r="N7176">
        <f t="shared" si="113"/>
        <v>9</v>
      </c>
    </row>
    <row r="7177" spans="1:14" x14ac:dyDescent="0.3">
      <c r="A7177" s="40">
        <v>7176</v>
      </c>
      <c r="B7177" s="38" t="s">
        <v>436</v>
      </c>
      <c r="C7177" s="38" t="s">
        <v>137</v>
      </c>
      <c r="D7177">
        <v>283.14999999999998</v>
      </c>
      <c r="E7177">
        <v>98824</v>
      </c>
      <c r="F7177">
        <v>3.1</v>
      </c>
      <c r="G7177">
        <v>130</v>
      </c>
      <c r="H7177">
        <v>6.8564400000000001</v>
      </c>
      <c r="I7177">
        <v>0</v>
      </c>
      <c r="J7177">
        <v>0</v>
      </c>
      <c r="K7177">
        <v>269.70999999999998</v>
      </c>
      <c r="L7177">
        <v>0</v>
      </c>
      <c r="M7177">
        <v>1</v>
      </c>
      <c r="N7177">
        <f t="shared" si="113"/>
        <v>10</v>
      </c>
    </row>
    <row r="7178" spans="1:14" x14ac:dyDescent="0.3">
      <c r="A7178" s="40">
        <v>7177</v>
      </c>
      <c r="B7178" s="38" t="s">
        <v>436</v>
      </c>
      <c r="C7178" s="38" t="s">
        <v>138</v>
      </c>
      <c r="D7178">
        <v>282.14999999999998</v>
      </c>
      <c r="E7178">
        <v>98815</v>
      </c>
      <c r="F7178">
        <v>3.1</v>
      </c>
      <c r="G7178">
        <v>130</v>
      </c>
      <c r="H7178">
        <v>6.8570700000000002</v>
      </c>
      <c r="I7178">
        <v>0</v>
      </c>
      <c r="J7178">
        <v>0</v>
      </c>
      <c r="K7178">
        <v>268.75799999999998</v>
      </c>
      <c r="L7178">
        <v>0</v>
      </c>
      <c r="M7178">
        <v>1</v>
      </c>
      <c r="N7178">
        <f t="shared" si="113"/>
        <v>9</v>
      </c>
    </row>
    <row r="7179" spans="1:14" x14ac:dyDescent="0.3">
      <c r="A7179" s="40">
        <v>7178</v>
      </c>
      <c r="B7179" s="38" t="s">
        <v>437</v>
      </c>
      <c r="C7179" s="38" t="s">
        <v>115</v>
      </c>
      <c r="D7179">
        <v>283.14999999999998</v>
      </c>
      <c r="E7179">
        <v>98824</v>
      </c>
      <c r="F7179">
        <v>3.6</v>
      </c>
      <c r="G7179">
        <v>130</v>
      </c>
      <c r="H7179">
        <v>6.8564400000000001</v>
      </c>
      <c r="I7179">
        <v>0</v>
      </c>
      <c r="J7179">
        <v>0</v>
      </c>
      <c r="K7179">
        <v>269.70999999999998</v>
      </c>
      <c r="L7179">
        <v>0</v>
      </c>
      <c r="M7179">
        <v>1</v>
      </c>
      <c r="N7179">
        <f t="shared" si="113"/>
        <v>10</v>
      </c>
    </row>
    <row r="7180" spans="1:14" x14ac:dyDescent="0.3">
      <c r="A7180" s="40">
        <v>7179</v>
      </c>
      <c r="B7180" s="38" t="s">
        <v>437</v>
      </c>
      <c r="C7180" s="38" t="s">
        <v>116</v>
      </c>
      <c r="D7180">
        <v>282.14999999999998</v>
      </c>
      <c r="E7180">
        <v>98815</v>
      </c>
      <c r="F7180">
        <v>4.0999999999999996</v>
      </c>
      <c r="G7180">
        <v>130</v>
      </c>
      <c r="H7180">
        <v>6.8570700000000002</v>
      </c>
      <c r="I7180">
        <v>0</v>
      </c>
      <c r="J7180">
        <v>0</v>
      </c>
      <c r="K7180">
        <v>268.75799999999998</v>
      </c>
      <c r="L7180">
        <v>0</v>
      </c>
      <c r="M7180">
        <v>1</v>
      </c>
      <c r="N7180">
        <f t="shared" si="113"/>
        <v>9</v>
      </c>
    </row>
    <row r="7181" spans="1:14" x14ac:dyDescent="0.3">
      <c r="A7181" s="40">
        <v>7180</v>
      </c>
      <c r="B7181" s="38" t="s">
        <v>437</v>
      </c>
      <c r="C7181" s="38" t="s">
        <v>117</v>
      </c>
      <c r="D7181">
        <v>282.14999999999998</v>
      </c>
      <c r="E7181">
        <v>98815</v>
      </c>
      <c r="F7181">
        <v>3.6</v>
      </c>
      <c r="G7181">
        <v>140</v>
      </c>
      <c r="H7181">
        <v>6.8570700000000002</v>
      </c>
      <c r="I7181">
        <v>0</v>
      </c>
      <c r="J7181">
        <v>0</v>
      </c>
      <c r="K7181">
        <v>268.75799999999998</v>
      </c>
      <c r="L7181">
        <v>0</v>
      </c>
      <c r="M7181">
        <v>1</v>
      </c>
      <c r="N7181">
        <f t="shared" si="113"/>
        <v>9</v>
      </c>
    </row>
    <row r="7182" spans="1:14" x14ac:dyDescent="0.3">
      <c r="A7182" s="40">
        <v>7181</v>
      </c>
      <c r="B7182" s="38" t="s">
        <v>437</v>
      </c>
      <c r="C7182" s="38" t="s">
        <v>118</v>
      </c>
      <c r="D7182">
        <v>282.14999999999998</v>
      </c>
      <c r="E7182">
        <v>98815</v>
      </c>
      <c r="F7182">
        <v>4.0999999999999996</v>
      </c>
      <c r="G7182">
        <v>140</v>
      </c>
      <c r="H7182">
        <v>7.3437999999999999</v>
      </c>
      <c r="I7182">
        <v>0</v>
      </c>
      <c r="J7182">
        <v>0</v>
      </c>
      <c r="K7182">
        <v>268.983</v>
      </c>
      <c r="L7182">
        <v>0</v>
      </c>
      <c r="M7182">
        <v>1</v>
      </c>
      <c r="N7182">
        <f t="shared" si="113"/>
        <v>9</v>
      </c>
    </row>
    <row r="7183" spans="1:14" x14ac:dyDescent="0.3">
      <c r="A7183" s="40">
        <v>7182</v>
      </c>
      <c r="B7183" s="38" t="s">
        <v>437</v>
      </c>
      <c r="C7183" s="38" t="s">
        <v>119</v>
      </c>
      <c r="D7183">
        <v>282.14999999999998</v>
      </c>
      <c r="E7183">
        <v>98815</v>
      </c>
      <c r="F7183">
        <v>4.0999999999999996</v>
      </c>
      <c r="G7183">
        <v>140</v>
      </c>
      <c r="H7183">
        <v>7.3437999999999999</v>
      </c>
      <c r="I7183">
        <v>0</v>
      </c>
      <c r="J7183">
        <v>0</v>
      </c>
      <c r="K7183">
        <v>268.983</v>
      </c>
      <c r="L7183">
        <v>0</v>
      </c>
      <c r="M7183">
        <v>1</v>
      </c>
      <c r="N7183">
        <f t="shared" si="113"/>
        <v>9</v>
      </c>
    </row>
    <row r="7184" spans="1:14" x14ac:dyDescent="0.3">
      <c r="A7184" s="40">
        <v>7183</v>
      </c>
      <c r="B7184" s="38" t="s">
        <v>437</v>
      </c>
      <c r="C7184" s="38" t="s">
        <v>120</v>
      </c>
      <c r="D7184">
        <v>282.14999999999998</v>
      </c>
      <c r="E7184">
        <v>98815</v>
      </c>
      <c r="F7184">
        <v>2.6</v>
      </c>
      <c r="G7184">
        <v>140</v>
      </c>
      <c r="H7184">
        <v>7.3437999999999999</v>
      </c>
      <c r="I7184">
        <v>0</v>
      </c>
      <c r="J7184">
        <v>0</v>
      </c>
      <c r="K7184">
        <v>268.983</v>
      </c>
      <c r="L7184">
        <v>0</v>
      </c>
      <c r="M7184">
        <v>1</v>
      </c>
      <c r="N7184">
        <f t="shared" si="113"/>
        <v>9</v>
      </c>
    </row>
    <row r="7185" spans="1:14" x14ac:dyDescent="0.3">
      <c r="A7185" s="40">
        <v>7184</v>
      </c>
      <c r="B7185" s="38" t="s">
        <v>437</v>
      </c>
      <c r="C7185" s="38" t="s">
        <v>121</v>
      </c>
      <c r="D7185">
        <v>282.14999999999998</v>
      </c>
      <c r="E7185">
        <v>98815</v>
      </c>
      <c r="F7185">
        <v>4.0999999999999996</v>
      </c>
      <c r="G7185">
        <v>140</v>
      </c>
      <c r="H7185">
        <v>7.3437999999999999</v>
      </c>
      <c r="I7185">
        <v>0</v>
      </c>
      <c r="J7185">
        <v>0</v>
      </c>
      <c r="K7185">
        <v>268.983</v>
      </c>
      <c r="L7185">
        <v>0</v>
      </c>
      <c r="M7185">
        <v>1</v>
      </c>
      <c r="N7185">
        <f t="shared" si="113"/>
        <v>9</v>
      </c>
    </row>
    <row r="7186" spans="1:14" x14ac:dyDescent="0.3">
      <c r="A7186" s="40">
        <v>7185</v>
      </c>
      <c r="B7186" s="38" t="s">
        <v>437</v>
      </c>
      <c r="C7186" s="38" t="s">
        <v>122</v>
      </c>
      <c r="D7186">
        <v>282.14999999999998</v>
      </c>
      <c r="E7186">
        <v>98815</v>
      </c>
      <c r="F7186">
        <v>3.6</v>
      </c>
      <c r="G7186">
        <v>130</v>
      </c>
      <c r="H7186">
        <v>7.3437999999999999</v>
      </c>
      <c r="I7186">
        <v>43.2</v>
      </c>
      <c r="J7186">
        <v>0</v>
      </c>
      <c r="K7186">
        <v>268.983</v>
      </c>
      <c r="L7186">
        <v>0</v>
      </c>
      <c r="M7186">
        <v>1</v>
      </c>
      <c r="N7186">
        <f t="shared" si="113"/>
        <v>9</v>
      </c>
    </row>
    <row r="7187" spans="1:14" x14ac:dyDescent="0.3">
      <c r="A7187" s="40">
        <v>7186</v>
      </c>
      <c r="B7187" s="38" t="s">
        <v>437</v>
      </c>
      <c r="C7187" s="38" t="s">
        <v>123</v>
      </c>
      <c r="D7187">
        <v>282.14999999999998</v>
      </c>
      <c r="E7187">
        <v>98815</v>
      </c>
      <c r="F7187">
        <v>2.1</v>
      </c>
      <c r="G7187">
        <v>150</v>
      </c>
      <c r="H7187">
        <v>7.3437999999999999</v>
      </c>
      <c r="I7187">
        <v>212.4</v>
      </c>
      <c r="J7187">
        <v>0</v>
      </c>
      <c r="K7187">
        <v>268.983</v>
      </c>
      <c r="L7187">
        <v>0</v>
      </c>
      <c r="M7187">
        <v>1</v>
      </c>
      <c r="N7187">
        <f t="shared" si="113"/>
        <v>9</v>
      </c>
    </row>
    <row r="7188" spans="1:14" x14ac:dyDescent="0.3">
      <c r="A7188" s="40">
        <v>7187</v>
      </c>
      <c r="B7188" s="38" t="s">
        <v>437</v>
      </c>
      <c r="C7188" s="38" t="s">
        <v>124</v>
      </c>
      <c r="D7188">
        <v>283.14999999999998</v>
      </c>
      <c r="E7188">
        <v>98824</v>
      </c>
      <c r="F7188">
        <v>2.6</v>
      </c>
      <c r="G7188">
        <v>150</v>
      </c>
      <c r="H7188">
        <v>7.8605</v>
      </c>
      <c r="I7188">
        <v>406.8</v>
      </c>
      <c r="J7188">
        <v>21.6</v>
      </c>
      <c r="K7188">
        <v>270.161</v>
      </c>
      <c r="L7188">
        <v>0</v>
      </c>
      <c r="M7188">
        <v>1</v>
      </c>
      <c r="N7188">
        <f t="shared" si="113"/>
        <v>10</v>
      </c>
    </row>
    <row r="7189" spans="1:14" x14ac:dyDescent="0.3">
      <c r="A7189" s="40">
        <v>7188</v>
      </c>
      <c r="B7189" s="38" t="s">
        <v>437</v>
      </c>
      <c r="C7189" s="38" t="s">
        <v>125</v>
      </c>
      <c r="D7189">
        <v>283.14999999999998</v>
      </c>
      <c r="E7189">
        <v>98824</v>
      </c>
      <c r="F7189">
        <v>2.1</v>
      </c>
      <c r="G7189">
        <v>150</v>
      </c>
      <c r="H7189">
        <v>7.8605</v>
      </c>
      <c r="I7189">
        <v>550.79999999999995</v>
      </c>
      <c r="J7189">
        <v>86.4</v>
      </c>
      <c r="K7189">
        <v>270.161</v>
      </c>
      <c r="L7189">
        <v>0</v>
      </c>
      <c r="M7189">
        <v>1</v>
      </c>
      <c r="N7189">
        <f t="shared" si="113"/>
        <v>10</v>
      </c>
    </row>
    <row r="7190" spans="1:14" x14ac:dyDescent="0.3">
      <c r="A7190" s="40">
        <v>7189</v>
      </c>
      <c r="B7190" s="38" t="s">
        <v>437</v>
      </c>
      <c r="C7190" s="38" t="s">
        <v>126</v>
      </c>
      <c r="D7190">
        <v>284.14999999999998</v>
      </c>
      <c r="E7190">
        <v>98833</v>
      </c>
      <c r="F7190">
        <v>2.6</v>
      </c>
      <c r="G7190">
        <v>140</v>
      </c>
      <c r="H7190">
        <v>8.4094800000000003</v>
      </c>
      <c r="I7190">
        <v>622.79999999999995</v>
      </c>
      <c r="J7190">
        <v>36</v>
      </c>
      <c r="K7190">
        <v>271.339</v>
      </c>
      <c r="L7190">
        <v>0</v>
      </c>
      <c r="M7190">
        <v>1</v>
      </c>
      <c r="N7190">
        <f t="shared" si="113"/>
        <v>11</v>
      </c>
    </row>
    <row r="7191" spans="1:14" x14ac:dyDescent="0.3">
      <c r="A7191" s="40">
        <v>7190</v>
      </c>
      <c r="B7191" s="38" t="s">
        <v>437</v>
      </c>
      <c r="C7191" s="38" t="s">
        <v>127</v>
      </c>
      <c r="D7191">
        <v>284.14999999999998</v>
      </c>
      <c r="E7191">
        <v>98833</v>
      </c>
      <c r="F7191">
        <v>1.5</v>
      </c>
      <c r="G7191">
        <v>130</v>
      </c>
      <c r="H7191">
        <v>8.4094800000000003</v>
      </c>
      <c r="I7191">
        <v>608.4</v>
      </c>
      <c r="J7191">
        <v>36</v>
      </c>
      <c r="K7191">
        <v>271.339</v>
      </c>
      <c r="L7191">
        <v>0</v>
      </c>
      <c r="M7191">
        <v>1</v>
      </c>
      <c r="N7191">
        <f t="shared" si="113"/>
        <v>11</v>
      </c>
    </row>
    <row r="7192" spans="1:14" x14ac:dyDescent="0.3">
      <c r="A7192" s="40">
        <v>7191</v>
      </c>
      <c r="B7192" s="38" t="s">
        <v>437</v>
      </c>
      <c r="C7192" s="38" t="s">
        <v>128</v>
      </c>
      <c r="D7192">
        <v>285.14999999999998</v>
      </c>
      <c r="E7192">
        <v>98841</v>
      </c>
      <c r="F7192">
        <v>3.1</v>
      </c>
      <c r="G7192">
        <v>140</v>
      </c>
      <c r="H7192">
        <v>8.9926200000000005</v>
      </c>
      <c r="I7192">
        <v>511.2</v>
      </c>
      <c r="J7192">
        <v>54</v>
      </c>
      <c r="K7192">
        <v>272.517</v>
      </c>
      <c r="L7192">
        <v>0</v>
      </c>
      <c r="M7192">
        <v>1</v>
      </c>
      <c r="N7192">
        <f t="shared" si="113"/>
        <v>12</v>
      </c>
    </row>
    <row r="7193" spans="1:14" x14ac:dyDescent="0.3">
      <c r="A7193" s="40">
        <v>7192</v>
      </c>
      <c r="B7193" s="38" t="s">
        <v>437</v>
      </c>
      <c r="C7193" s="38" t="s">
        <v>129</v>
      </c>
      <c r="D7193">
        <v>285.14999999999998</v>
      </c>
      <c r="E7193">
        <v>98841</v>
      </c>
      <c r="F7193">
        <v>3.1</v>
      </c>
      <c r="G7193">
        <v>150</v>
      </c>
      <c r="H7193">
        <v>8.9926200000000005</v>
      </c>
      <c r="I7193">
        <v>349.2</v>
      </c>
      <c r="J7193">
        <v>10.8</v>
      </c>
      <c r="K7193">
        <v>272.517</v>
      </c>
      <c r="L7193">
        <v>0</v>
      </c>
      <c r="M7193">
        <v>1</v>
      </c>
      <c r="N7193">
        <f t="shared" si="113"/>
        <v>12</v>
      </c>
    </row>
    <row r="7194" spans="1:14" x14ac:dyDescent="0.3">
      <c r="A7194" s="40">
        <v>7193</v>
      </c>
      <c r="B7194" s="38" t="s">
        <v>437</v>
      </c>
      <c r="C7194" s="38" t="s">
        <v>130</v>
      </c>
      <c r="D7194">
        <v>286.14999999999998</v>
      </c>
      <c r="E7194">
        <v>98850</v>
      </c>
      <c r="F7194">
        <v>2.1</v>
      </c>
      <c r="G7194">
        <v>140</v>
      </c>
      <c r="H7194">
        <v>9.6116200000000003</v>
      </c>
      <c r="I7194">
        <v>151.19999999999999</v>
      </c>
      <c r="J7194">
        <v>0</v>
      </c>
      <c r="K7194">
        <v>273.69499999999999</v>
      </c>
      <c r="L7194">
        <v>0</v>
      </c>
      <c r="M7194">
        <v>1</v>
      </c>
      <c r="N7194">
        <f t="shared" si="113"/>
        <v>13</v>
      </c>
    </row>
    <row r="7195" spans="1:14" x14ac:dyDescent="0.3">
      <c r="A7195" s="40">
        <v>7194</v>
      </c>
      <c r="B7195" s="38" t="s">
        <v>437</v>
      </c>
      <c r="C7195" s="38" t="s">
        <v>131</v>
      </c>
      <c r="D7195">
        <v>286.14999999999998</v>
      </c>
      <c r="E7195">
        <v>98850</v>
      </c>
      <c r="F7195">
        <v>3.1</v>
      </c>
      <c r="G7195">
        <v>160</v>
      </c>
      <c r="H7195">
        <v>9.6116200000000003</v>
      </c>
      <c r="I7195">
        <v>14.4</v>
      </c>
      <c r="J7195">
        <v>0</v>
      </c>
      <c r="K7195">
        <v>273.69499999999999</v>
      </c>
      <c r="L7195">
        <v>0</v>
      </c>
      <c r="M7195">
        <v>1</v>
      </c>
      <c r="N7195">
        <f t="shared" si="113"/>
        <v>13</v>
      </c>
    </row>
    <row r="7196" spans="1:14" x14ac:dyDescent="0.3">
      <c r="A7196" s="40">
        <v>7195</v>
      </c>
      <c r="B7196" s="38" t="s">
        <v>437</v>
      </c>
      <c r="C7196" s="38" t="s">
        <v>132</v>
      </c>
      <c r="D7196">
        <v>287.14999999999998</v>
      </c>
      <c r="E7196">
        <v>98858</v>
      </c>
      <c r="F7196">
        <v>3.6</v>
      </c>
      <c r="G7196">
        <v>170</v>
      </c>
      <c r="H7196">
        <v>9.61083</v>
      </c>
      <c r="I7196">
        <v>0</v>
      </c>
      <c r="J7196">
        <v>0</v>
      </c>
      <c r="K7196">
        <v>274.65199999999999</v>
      </c>
      <c r="L7196">
        <v>0</v>
      </c>
      <c r="M7196">
        <v>1</v>
      </c>
      <c r="N7196">
        <f t="shared" si="113"/>
        <v>14</v>
      </c>
    </row>
    <row r="7197" spans="1:14" x14ac:dyDescent="0.3">
      <c r="A7197" s="40">
        <v>7196</v>
      </c>
      <c r="B7197" s="38" t="s">
        <v>437</v>
      </c>
      <c r="C7197" s="38" t="s">
        <v>133</v>
      </c>
      <c r="D7197">
        <v>287.14999999999998</v>
      </c>
      <c r="E7197">
        <v>98858</v>
      </c>
      <c r="F7197">
        <v>2.1</v>
      </c>
      <c r="G7197">
        <v>160</v>
      </c>
      <c r="H7197">
        <v>9.61083</v>
      </c>
      <c r="I7197">
        <v>0</v>
      </c>
      <c r="J7197">
        <v>0</v>
      </c>
      <c r="K7197">
        <v>274.16699999999997</v>
      </c>
      <c r="L7197">
        <v>0</v>
      </c>
      <c r="M7197">
        <v>1</v>
      </c>
      <c r="N7197">
        <f t="shared" si="113"/>
        <v>14</v>
      </c>
    </row>
    <row r="7198" spans="1:14" x14ac:dyDescent="0.3">
      <c r="A7198" s="40">
        <v>7197</v>
      </c>
      <c r="B7198" s="38" t="s">
        <v>437</v>
      </c>
      <c r="C7198" s="38" t="s">
        <v>134</v>
      </c>
      <c r="D7198">
        <v>286.14999999999998</v>
      </c>
      <c r="E7198">
        <v>98850</v>
      </c>
      <c r="F7198">
        <v>3.6</v>
      </c>
      <c r="G7198">
        <v>160</v>
      </c>
      <c r="H7198">
        <v>8.9917899999999999</v>
      </c>
      <c r="I7198">
        <v>0</v>
      </c>
      <c r="J7198">
        <v>0</v>
      </c>
      <c r="K7198">
        <v>272.72300000000001</v>
      </c>
      <c r="L7198">
        <v>0</v>
      </c>
      <c r="M7198">
        <v>1</v>
      </c>
      <c r="N7198">
        <f t="shared" si="113"/>
        <v>13</v>
      </c>
    </row>
    <row r="7199" spans="1:14" x14ac:dyDescent="0.3">
      <c r="A7199" s="40">
        <v>7198</v>
      </c>
      <c r="B7199" s="38" t="s">
        <v>437</v>
      </c>
      <c r="C7199" s="38" t="s">
        <v>135</v>
      </c>
      <c r="D7199">
        <v>286.14999999999998</v>
      </c>
      <c r="E7199">
        <v>98850</v>
      </c>
      <c r="F7199">
        <v>4.0999999999999996</v>
      </c>
      <c r="G7199">
        <v>170</v>
      </c>
      <c r="H7199">
        <v>8.9917899999999999</v>
      </c>
      <c r="I7199">
        <v>0</v>
      </c>
      <c r="J7199">
        <v>0</v>
      </c>
      <c r="K7199">
        <v>272.72300000000001</v>
      </c>
      <c r="L7199">
        <v>0</v>
      </c>
      <c r="M7199">
        <v>1</v>
      </c>
      <c r="N7199">
        <f t="shared" si="113"/>
        <v>13</v>
      </c>
    </row>
    <row r="7200" spans="1:14" x14ac:dyDescent="0.3">
      <c r="A7200" s="40">
        <v>7199</v>
      </c>
      <c r="B7200" s="38" t="s">
        <v>437</v>
      </c>
      <c r="C7200" s="38" t="s">
        <v>136</v>
      </c>
      <c r="D7200">
        <v>285.14999999999998</v>
      </c>
      <c r="E7200">
        <v>98841</v>
      </c>
      <c r="F7200">
        <v>4.0999999999999996</v>
      </c>
      <c r="G7200">
        <v>170</v>
      </c>
      <c r="H7200">
        <v>8.4087899999999998</v>
      </c>
      <c r="I7200">
        <v>0</v>
      </c>
      <c r="J7200">
        <v>0</v>
      </c>
      <c r="K7200">
        <v>271.54700000000003</v>
      </c>
      <c r="L7200">
        <v>0</v>
      </c>
      <c r="M7200">
        <v>1</v>
      </c>
      <c r="N7200">
        <f t="shared" si="113"/>
        <v>12</v>
      </c>
    </row>
    <row r="7201" spans="1:14" x14ac:dyDescent="0.3">
      <c r="A7201" s="40">
        <v>7200</v>
      </c>
      <c r="B7201" s="38" t="s">
        <v>437</v>
      </c>
      <c r="C7201" s="38" t="s">
        <v>137</v>
      </c>
      <c r="D7201">
        <v>285.14999999999998</v>
      </c>
      <c r="E7201">
        <v>98841</v>
      </c>
      <c r="F7201">
        <v>3.6</v>
      </c>
      <c r="G7201">
        <v>190</v>
      </c>
      <c r="H7201">
        <v>7.8591300000000004</v>
      </c>
      <c r="I7201">
        <v>0</v>
      </c>
      <c r="J7201">
        <v>0</v>
      </c>
      <c r="K7201">
        <v>271.32299999999998</v>
      </c>
      <c r="L7201">
        <v>0</v>
      </c>
      <c r="M7201">
        <v>1</v>
      </c>
      <c r="N7201">
        <f t="shared" si="113"/>
        <v>12</v>
      </c>
    </row>
    <row r="7202" spans="1:14" x14ac:dyDescent="0.3">
      <c r="A7202" s="40">
        <v>7201</v>
      </c>
      <c r="B7202" s="38" t="s">
        <v>437</v>
      </c>
      <c r="C7202" s="38" t="s">
        <v>138</v>
      </c>
      <c r="D7202">
        <v>285.14999999999998</v>
      </c>
      <c r="E7202">
        <v>98841</v>
      </c>
      <c r="F7202">
        <v>2.6</v>
      </c>
      <c r="G7202">
        <v>220</v>
      </c>
      <c r="H7202">
        <v>7.34185</v>
      </c>
      <c r="I7202">
        <v>0</v>
      </c>
      <c r="J7202">
        <v>0</v>
      </c>
      <c r="K7202">
        <v>271.09699999999998</v>
      </c>
      <c r="L7202">
        <v>0</v>
      </c>
      <c r="M7202">
        <v>1</v>
      </c>
      <c r="N7202">
        <f t="shared" si="113"/>
        <v>12</v>
      </c>
    </row>
    <row r="7203" spans="1:14" x14ac:dyDescent="0.3">
      <c r="A7203" s="40">
        <v>7202</v>
      </c>
      <c r="B7203" s="38" t="s">
        <v>438</v>
      </c>
      <c r="C7203" s="38" t="s">
        <v>115</v>
      </c>
      <c r="D7203">
        <v>285.14999999999998</v>
      </c>
      <c r="E7203">
        <v>98841</v>
      </c>
      <c r="F7203">
        <v>3.1</v>
      </c>
      <c r="G7203">
        <v>220</v>
      </c>
      <c r="H7203">
        <v>7.34185</v>
      </c>
      <c r="I7203">
        <v>0</v>
      </c>
      <c r="J7203">
        <v>0</v>
      </c>
      <c r="K7203">
        <v>271.09699999999998</v>
      </c>
      <c r="L7203">
        <v>0</v>
      </c>
      <c r="M7203">
        <v>1</v>
      </c>
      <c r="N7203">
        <f t="shared" si="113"/>
        <v>12</v>
      </c>
    </row>
    <row r="7204" spans="1:14" x14ac:dyDescent="0.3">
      <c r="A7204" s="40">
        <v>7203</v>
      </c>
      <c r="B7204" s="38" t="s">
        <v>438</v>
      </c>
      <c r="C7204" s="38" t="s">
        <v>116</v>
      </c>
      <c r="D7204">
        <v>284.14999999999998</v>
      </c>
      <c r="E7204">
        <v>98833</v>
      </c>
      <c r="F7204">
        <v>4.0999999999999996</v>
      </c>
      <c r="G7204">
        <v>220</v>
      </c>
      <c r="H7204">
        <v>7.8597700000000001</v>
      </c>
      <c r="I7204">
        <v>0</v>
      </c>
      <c r="J7204">
        <v>0</v>
      </c>
      <c r="K7204">
        <v>270.37099999999998</v>
      </c>
      <c r="L7204">
        <v>0</v>
      </c>
      <c r="M7204">
        <v>1</v>
      </c>
      <c r="N7204">
        <f t="shared" si="113"/>
        <v>11</v>
      </c>
    </row>
    <row r="7205" spans="1:14" x14ac:dyDescent="0.3">
      <c r="A7205" s="40">
        <v>7204</v>
      </c>
      <c r="B7205" s="38" t="s">
        <v>438</v>
      </c>
      <c r="C7205" s="38" t="s">
        <v>117</v>
      </c>
      <c r="D7205">
        <v>285.14999999999998</v>
      </c>
      <c r="E7205">
        <v>98841</v>
      </c>
      <c r="F7205">
        <v>3.1</v>
      </c>
      <c r="G7205">
        <v>190</v>
      </c>
      <c r="H7205">
        <v>7.8591300000000004</v>
      </c>
      <c r="I7205">
        <v>0</v>
      </c>
      <c r="J7205">
        <v>0</v>
      </c>
      <c r="K7205">
        <v>271.32299999999998</v>
      </c>
      <c r="L7205">
        <v>0</v>
      </c>
      <c r="M7205">
        <v>1</v>
      </c>
      <c r="N7205">
        <f t="shared" si="113"/>
        <v>12</v>
      </c>
    </row>
    <row r="7206" spans="1:14" x14ac:dyDescent="0.3">
      <c r="A7206" s="40">
        <v>7205</v>
      </c>
      <c r="B7206" s="38" t="s">
        <v>438</v>
      </c>
      <c r="C7206" s="38" t="s">
        <v>118</v>
      </c>
      <c r="D7206">
        <v>285.14999999999998</v>
      </c>
      <c r="E7206">
        <v>98841</v>
      </c>
      <c r="F7206">
        <v>2.6</v>
      </c>
      <c r="G7206">
        <v>260</v>
      </c>
      <c r="H7206">
        <v>8.4087899999999998</v>
      </c>
      <c r="I7206">
        <v>0</v>
      </c>
      <c r="J7206">
        <v>0</v>
      </c>
      <c r="K7206">
        <v>272.29399999999998</v>
      </c>
      <c r="L7206">
        <v>0</v>
      </c>
      <c r="M7206">
        <v>1</v>
      </c>
      <c r="N7206">
        <f t="shared" si="113"/>
        <v>12</v>
      </c>
    </row>
    <row r="7207" spans="1:14" x14ac:dyDescent="0.3">
      <c r="A7207" s="40">
        <v>7206</v>
      </c>
      <c r="B7207" s="38" t="s">
        <v>438</v>
      </c>
      <c r="C7207" s="38" t="s">
        <v>119</v>
      </c>
      <c r="D7207">
        <v>284.14999999999998</v>
      </c>
      <c r="E7207">
        <v>98833</v>
      </c>
      <c r="F7207">
        <v>3.1</v>
      </c>
      <c r="G7207">
        <v>230</v>
      </c>
      <c r="H7207">
        <v>7.8597700000000001</v>
      </c>
      <c r="I7207">
        <v>0</v>
      </c>
      <c r="J7207">
        <v>0</v>
      </c>
      <c r="K7207">
        <v>271.11500000000001</v>
      </c>
      <c r="L7207">
        <v>0</v>
      </c>
      <c r="M7207">
        <v>1</v>
      </c>
      <c r="N7207">
        <f t="shared" si="113"/>
        <v>11</v>
      </c>
    </row>
    <row r="7208" spans="1:14" x14ac:dyDescent="0.3">
      <c r="A7208" s="40">
        <v>7207</v>
      </c>
      <c r="B7208" s="38" t="s">
        <v>438</v>
      </c>
      <c r="C7208" s="38" t="s">
        <v>120</v>
      </c>
      <c r="D7208">
        <v>284.14999999999998</v>
      </c>
      <c r="E7208">
        <v>98833</v>
      </c>
      <c r="F7208">
        <v>1.5</v>
      </c>
      <c r="G7208">
        <v>277</v>
      </c>
      <c r="H7208">
        <v>8.4094800000000003</v>
      </c>
      <c r="I7208">
        <v>0</v>
      </c>
      <c r="J7208">
        <v>0</v>
      </c>
      <c r="K7208">
        <v>271.339</v>
      </c>
      <c r="L7208">
        <v>0</v>
      </c>
      <c r="M7208">
        <v>1</v>
      </c>
      <c r="N7208">
        <f t="shared" si="113"/>
        <v>11</v>
      </c>
    </row>
    <row r="7209" spans="1:14" x14ac:dyDescent="0.3">
      <c r="A7209" s="40">
        <v>7208</v>
      </c>
      <c r="B7209" s="38" t="s">
        <v>438</v>
      </c>
      <c r="C7209" s="38" t="s">
        <v>121</v>
      </c>
      <c r="D7209">
        <v>285.14999999999998</v>
      </c>
      <c r="E7209">
        <v>98841</v>
      </c>
      <c r="F7209">
        <v>2.6</v>
      </c>
      <c r="G7209">
        <v>240</v>
      </c>
      <c r="H7209">
        <v>8.4087899999999998</v>
      </c>
      <c r="I7209">
        <v>0</v>
      </c>
      <c r="J7209">
        <v>0</v>
      </c>
      <c r="K7209">
        <v>272.29399999999998</v>
      </c>
      <c r="L7209">
        <v>0</v>
      </c>
      <c r="M7209">
        <v>1</v>
      </c>
      <c r="N7209">
        <f t="shared" si="113"/>
        <v>12</v>
      </c>
    </row>
    <row r="7210" spans="1:14" x14ac:dyDescent="0.3">
      <c r="A7210" s="40">
        <v>7209</v>
      </c>
      <c r="B7210" s="38" t="s">
        <v>438</v>
      </c>
      <c r="C7210" s="38" t="s">
        <v>122</v>
      </c>
      <c r="D7210">
        <v>285.14999999999998</v>
      </c>
      <c r="E7210">
        <v>98841</v>
      </c>
      <c r="F7210">
        <v>3.6</v>
      </c>
      <c r="G7210">
        <v>250</v>
      </c>
      <c r="H7210">
        <v>8.4087899999999998</v>
      </c>
      <c r="I7210">
        <v>75.599999999999994</v>
      </c>
      <c r="J7210">
        <v>0</v>
      </c>
      <c r="K7210">
        <v>271.81299999999999</v>
      </c>
      <c r="L7210">
        <v>0</v>
      </c>
      <c r="M7210">
        <v>1</v>
      </c>
      <c r="N7210">
        <f t="shared" si="113"/>
        <v>12</v>
      </c>
    </row>
    <row r="7211" spans="1:14" x14ac:dyDescent="0.3">
      <c r="A7211" s="40">
        <v>7210</v>
      </c>
      <c r="B7211" s="38" t="s">
        <v>438</v>
      </c>
      <c r="C7211" s="38" t="s">
        <v>123</v>
      </c>
      <c r="D7211">
        <v>285.14999999999998</v>
      </c>
      <c r="E7211">
        <v>98841</v>
      </c>
      <c r="F7211">
        <v>4.5999999999999996</v>
      </c>
      <c r="G7211">
        <v>250</v>
      </c>
      <c r="H7211">
        <v>8.4087899999999998</v>
      </c>
      <c r="I7211">
        <v>370.8</v>
      </c>
      <c r="J7211">
        <v>615.6</v>
      </c>
      <c r="K7211">
        <v>271.81299999999999</v>
      </c>
      <c r="L7211">
        <v>0</v>
      </c>
      <c r="M7211">
        <v>1</v>
      </c>
      <c r="N7211">
        <f t="shared" si="113"/>
        <v>12</v>
      </c>
    </row>
    <row r="7212" spans="1:14" x14ac:dyDescent="0.3">
      <c r="A7212" s="40">
        <v>7211</v>
      </c>
      <c r="B7212" s="38" t="s">
        <v>438</v>
      </c>
      <c r="C7212" s="38" t="s">
        <v>124</v>
      </c>
      <c r="D7212">
        <v>286.14999999999998</v>
      </c>
      <c r="E7212">
        <v>98850</v>
      </c>
      <c r="F7212">
        <v>5.0999999999999996</v>
      </c>
      <c r="G7212">
        <v>250</v>
      </c>
      <c r="H7212">
        <v>8.9917899999999999</v>
      </c>
      <c r="I7212">
        <v>756</v>
      </c>
      <c r="J7212">
        <v>1548</v>
      </c>
      <c r="K7212">
        <v>272.72300000000001</v>
      </c>
      <c r="L7212">
        <v>0</v>
      </c>
      <c r="M7212">
        <v>1</v>
      </c>
      <c r="N7212">
        <f t="shared" si="113"/>
        <v>13</v>
      </c>
    </row>
    <row r="7213" spans="1:14" x14ac:dyDescent="0.3">
      <c r="A7213" s="40">
        <v>7212</v>
      </c>
      <c r="B7213" s="38" t="s">
        <v>438</v>
      </c>
      <c r="C7213" s="38" t="s">
        <v>125</v>
      </c>
      <c r="D7213">
        <v>287.14999999999998</v>
      </c>
      <c r="E7213">
        <v>98858</v>
      </c>
      <c r="F7213">
        <v>6.2</v>
      </c>
      <c r="G7213">
        <v>240</v>
      </c>
      <c r="H7213">
        <v>8.4073200000000003</v>
      </c>
      <c r="I7213">
        <v>1033.2</v>
      </c>
      <c r="J7213">
        <v>1882.8</v>
      </c>
      <c r="K7213">
        <v>273.45100000000002</v>
      </c>
      <c r="L7213">
        <v>0</v>
      </c>
      <c r="M7213">
        <v>1</v>
      </c>
      <c r="N7213">
        <f t="shared" si="113"/>
        <v>14</v>
      </c>
    </row>
    <row r="7214" spans="1:14" x14ac:dyDescent="0.3">
      <c r="A7214" s="40">
        <v>7213</v>
      </c>
      <c r="B7214" s="38" t="s">
        <v>438</v>
      </c>
      <c r="C7214" s="38" t="s">
        <v>126</v>
      </c>
      <c r="D7214">
        <v>288.14999999999998</v>
      </c>
      <c r="E7214">
        <v>98867</v>
      </c>
      <c r="F7214">
        <v>4.5999999999999996</v>
      </c>
      <c r="G7214">
        <v>240</v>
      </c>
      <c r="H7214">
        <v>8.4065399999999997</v>
      </c>
      <c r="I7214">
        <v>1101.5999999999999</v>
      </c>
      <c r="J7214">
        <v>1641.6</v>
      </c>
      <c r="K7214">
        <v>274.67200000000003</v>
      </c>
      <c r="L7214">
        <v>0</v>
      </c>
      <c r="M7214">
        <v>1</v>
      </c>
      <c r="N7214">
        <f t="shared" si="113"/>
        <v>15</v>
      </c>
    </row>
    <row r="7215" spans="1:14" x14ac:dyDescent="0.3">
      <c r="A7215" s="40">
        <v>7214</v>
      </c>
      <c r="B7215" s="38" t="s">
        <v>438</v>
      </c>
      <c r="C7215" s="38" t="s">
        <v>127</v>
      </c>
      <c r="D7215">
        <v>288.14999999999998</v>
      </c>
      <c r="E7215">
        <v>98867</v>
      </c>
      <c r="F7215">
        <v>6.2</v>
      </c>
      <c r="G7215">
        <v>260</v>
      </c>
      <c r="H7215">
        <v>8.4065399999999997</v>
      </c>
      <c r="I7215">
        <v>1080</v>
      </c>
      <c r="J7215">
        <v>1620</v>
      </c>
      <c r="K7215">
        <v>274.67200000000003</v>
      </c>
      <c r="L7215">
        <v>0</v>
      </c>
      <c r="M7215">
        <v>1</v>
      </c>
      <c r="N7215">
        <f t="shared" si="113"/>
        <v>15</v>
      </c>
    </row>
    <row r="7216" spans="1:14" x14ac:dyDescent="0.3">
      <c r="A7216" s="40">
        <v>7215</v>
      </c>
      <c r="B7216" s="38" t="s">
        <v>438</v>
      </c>
      <c r="C7216" s="38" t="s">
        <v>128</v>
      </c>
      <c r="D7216">
        <v>288.14999999999998</v>
      </c>
      <c r="E7216">
        <v>98867</v>
      </c>
      <c r="F7216">
        <v>6.2</v>
      </c>
      <c r="G7216">
        <v>260</v>
      </c>
      <c r="H7216">
        <v>8.4065399999999997</v>
      </c>
      <c r="I7216">
        <v>903.6</v>
      </c>
      <c r="J7216">
        <v>1465.2</v>
      </c>
      <c r="K7216">
        <v>274.67200000000003</v>
      </c>
      <c r="L7216">
        <v>0</v>
      </c>
      <c r="M7216">
        <v>1</v>
      </c>
      <c r="N7216">
        <f t="shared" si="113"/>
        <v>15</v>
      </c>
    </row>
    <row r="7217" spans="1:14" x14ac:dyDescent="0.3">
      <c r="A7217" s="40">
        <v>7216</v>
      </c>
      <c r="B7217" s="38" t="s">
        <v>438</v>
      </c>
      <c r="C7217" s="38" t="s">
        <v>129</v>
      </c>
      <c r="D7217">
        <v>288.14999999999998</v>
      </c>
      <c r="E7217">
        <v>98867</v>
      </c>
      <c r="F7217">
        <v>5.7</v>
      </c>
      <c r="G7217">
        <v>250</v>
      </c>
      <c r="H7217">
        <v>8.4065399999999997</v>
      </c>
      <c r="I7217">
        <v>608.4</v>
      </c>
      <c r="J7217">
        <v>1134</v>
      </c>
      <c r="K7217">
        <v>274.67200000000003</v>
      </c>
      <c r="L7217">
        <v>0</v>
      </c>
      <c r="M7217">
        <v>1</v>
      </c>
      <c r="N7217">
        <f t="shared" si="113"/>
        <v>15</v>
      </c>
    </row>
    <row r="7218" spans="1:14" x14ac:dyDescent="0.3">
      <c r="A7218" s="40">
        <v>7217</v>
      </c>
      <c r="B7218" s="38" t="s">
        <v>438</v>
      </c>
      <c r="C7218" s="38" t="s">
        <v>130</v>
      </c>
      <c r="D7218">
        <v>287.14999999999998</v>
      </c>
      <c r="E7218">
        <v>98858</v>
      </c>
      <c r="F7218">
        <v>4.5999999999999996</v>
      </c>
      <c r="G7218">
        <v>260</v>
      </c>
      <c r="H7218">
        <v>8.4073200000000003</v>
      </c>
      <c r="I7218">
        <v>259.2</v>
      </c>
      <c r="J7218">
        <v>421.2</v>
      </c>
      <c r="K7218">
        <v>273.71899999999999</v>
      </c>
      <c r="L7218">
        <v>0</v>
      </c>
      <c r="M7218">
        <v>1</v>
      </c>
      <c r="N7218">
        <f t="shared" si="113"/>
        <v>14</v>
      </c>
    </row>
    <row r="7219" spans="1:14" x14ac:dyDescent="0.3">
      <c r="A7219" s="40">
        <v>7218</v>
      </c>
      <c r="B7219" s="38" t="s">
        <v>438</v>
      </c>
      <c r="C7219" s="38" t="s">
        <v>131</v>
      </c>
      <c r="D7219">
        <v>287.14999999999998</v>
      </c>
      <c r="E7219">
        <v>98858</v>
      </c>
      <c r="F7219">
        <v>5.0999999999999996</v>
      </c>
      <c r="G7219">
        <v>270</v>
      </c>
      <c r="H7219">
        <v>7.8577599999999999</v>
      </c>
      <c r="I7219">
        <v>21.6</v>
      </c>
      <c r="J7219">
        <v>0</v>
      </c>
      <c r="K7219">
        <v>273.49299999999999</v>
      </c>
      <c r="L7219">
        <v>0</v>
      </c>
      <c r="M7219">
        <v>1</v>
      </c>
      <c r="N7219">
        <f t="shared" si="113"/>
        <v>14</v>
      </c>
    </row>
    <row r="7220" spans="1:14" x14ac:dyDescent="0.3">
      <c r="A7220" s="40">
        <v>7219</v>
      </c>
      <c r="B7220" s="38" t="s">
        <v>438</v>
      </c>
      <c r="C7220" s="38" t="s">
        <v>132</v>
      </c>
      <c r="D7220">
        <v>286.14999999999998</v>
      </c>
      <c r="E7220">
        <v>98850</v>
      </c>
      <c r="F7220">
        <v>3.1</v>
      </c>
      <c r="G7220">
        <v>260</v>
      </c>
      <c r="H7220">
        <v>7.8583999999999996</v>
      </c>
      <c r="I7220">
        <v>0</v>
      </c>
      <c r="J7220">
        <v>0</v>
      </c>
      <c r="K7220">
        <v>272.274</v>
      </c>
      <c r="L7220">
        <v>0</v>
      </c>
      <c r="M7220">
        <v>1</v>
      </c>
      <c r="N7220">
        <f t="shared" si="113"/>
        <v>13</v>
      </c>
    </row>
    <row r="7221" spans="1:14" x14ac:dyDescent="0.3">
      <c r="A7221" s="40">
        <v>7220</v>
      </c>
      <c r="B7221" s="38" t="s">
        <v>438</v>
      </c>
      <c r="C7221" s="38" t="s">
        <v>133</v>
      </c>
      <c r="D7221">
        <v>284.14999999999998</v>
      </c>
      <c r="E7221">
        <v>98833</v>
      </c>
      <c r="F7221">
        <v>2.6</v>
      </c>
      <c r="G7221">
        <v>310</v>
      </c>
      <c r="H7221">
        <v>7.8597700000000001</v>
      </c>
      <c r="I7221">
        <v>0</v>
      </c>
      <c r="J7221">
        <v>0</v>
      </c>
      <c r="K7221">
        <v>271.22500000000002</v>
      </c>
      <c r="L7221">
        <v>0</v>
      </c>
      <c r="M7221">
        <v>1</v>
      </c>
      <c r="N7221">
        <f t="shared" si="113"/>
        <v>11</v>
      </c>
    </row>
    <row r="7222" spans="1:14" x14ac:dyDescent="0.3">
      <c r="A7222" s="40">
        <v>7221</v>
      </c>
      <c r="B7222" s="38" t="s">
        <v>438</v>
      </c>
      <c r="C7222" s="38" t="s">
        <v>134</v>
      </c>
      <c r="D7222">
        <v>284.14999999999998</v>
      </c>
      <c r="E7222">
        <v>98833</v>
      </c>
      <c r="F7222">
        <v>1.5</v>
      </c>
      <c r="G7222">
        <v>310</v>
      </c>
      <c r="H7222">
        <v>7.8597700000000001</v>
      </c>
      <c r="I7222">
        <v>0</v>
      </c>
      <c r="J7222">
        <v>0</v>
      </c>
      <c r="K7222">
        <v>270.63600000000002</v>
      </c>
      <c r="L7222">
        <v>0</v>
      </c>
      <c r="M7222">
        <v>1</v>
      </c>
      <c r="N7222">
        <f t="shared" si="113"/>
        <v>11</v>
      </c>
    </row>
    <row r="7223" spans="1:14" x14ac:dyDescent="0.3">
      <c r="A7223" s="40">
        <v>7222</v>
      </c>
      <c r="B7223" s="38" t="s">
        <v>438</v>
      </c>
      <c r="C7223" s="38" t="s">
        <v>135</v>
      </c>
      <c r="D7223">
        <v>285.14999999999998</v>
      </c>
      <c r="E7223">
        <v>98841</v>
      </c>
      <c r="F7223">
        <v>1.5</v>
      </c>
      <c r="G7223">
        <v>240</v>
      </c>
      <c r="H7223">
        <v>8.4087899999999998</v>
      </c>
      <c r="I7223">
        <v>0</v>
      </c>
      <c r="J7223">
        <v>0</v>
      </c>
      <c r="K7223">
        <v>272.29399999999998</v>
      </c>
      <c r="L7223">
        <v>0</v>
      </c>
      <c r="M7223">
        <v>1</v>
      </c>
      <c r="N7223">
        <f t="shared" si="113"/>
        <v>12</v>
      </c>
    </row>
    <row r="7224" spans="1:14" x14ac:dyDescent="0.3">
      <c r="A7224" s="40">
        <v>7223</v>
      </c>
      <c r="B7224" s="38" t="s">
        <v>438</v>
      </c>
      <c r="C7224" s="38" t="s">
        <v>136</v>
      </c>
      <c r="D7224">
        <v>285.14999999999998</v>
      </c>
      <c r="E7224">
        <v>98841</v>
      </c>
      <c r="F7224">
        <v>1.5</v>
      </c>
      <c r="G7224">
        <v>280</v>
      </c>
      <c r="H7224">
        <v>8.4087899999999998</v>
      </c>
      <c r="I7224">
        <v>0</v>
      </c>
      <c r="J7224">
        <v>0</v>
      </c>
      <c r="K7224">
        <v>272.29399999999998</v>
      </c>
      <c r="L7224">
        <v>0</v>
      </c>
      <c r="M7224">
        <v>1</v>
      </c>
      <c r="N7224">
        <f t="shared" si="113"/>
        <v>12</v>
      </c>
    </row>
    <row r="7225" spans="1:14" x14ac:dyDescent="0.3">
      <c r="A7225" s="40">
        <v>7224</v>
      </c>
      <c r="B7225" s="38" t="s">
        <v>438</v>
      </c>
      <c r="C7225" s="38" t="s">
        <v>137</v>
      </c>
      <c r="D7225">
        <v>284.14999999999998</v>
      </c>
      <c r="E7225">
        <v>98833</v>
      </c>
      <c r="F7225">
        <v>2.1</v>
      </c>
      <c r="G7225">
        <v>260</v>
      </c>
      <c r="H7225">
        <v>7.8597700000000001</v>
      </c>
      <c r="I7225">
        <v>0</v>
      </c>
      <c r="J7225">
        <v>0</v>
      </c>
      <c r="K7225">
        <v>271.11500000000001</v>
      </c>
      <c r="L7225">
        <v>0</v>
      </c>
      <c r="M7225">
        <v>1</v>
      </c>
      <c r="N7225">
        <f t="shared" si="113"/>
        <v>11</v>
      </c>
    </row>
    <row r="7226" spans="1:14" x14ac:dyDescent="0.3">
      <c r="A7226" s="40">
        <v>7225</v>
      </c>
      <c r="B7226" s="38" t="s">
        <v>438</v>
      </c>
      <c r="C7226" s="38" t="s">
        <v>138</v>
      </c>
      <c r="D7226">
        <v>284.14999999999998</v>
      </c>
      <c r="E7226">
        <v>98833</v>
      </c>
      <c r="F7226">
        <v>2.1</v>
      </c>
      <c r="G7226">
        <v>300</v>
      </c>
      <c r="H7226">
        <v>7.8597700000000001</v>
      </c>
      <c r="I7226">
        <v>0</v>
      </c>
      <c r="J7226">
        <v>0</v>
      </c>
      <c r="K7226">
        <v>271.11500000000001</v>
      </c>
      <c r="L7226">
        <v>0</v>
      </c>
      <c r="M7226">
        <v>1</v>
      </c>
      <c r="N7226">
        <f t="shared" si="113"/>
        <v>11</v>
      </c>
    </row>
    <row r="7227" spans="1:14" x14ac:dyDescent="0.3">
      <c r="A7227" s="40">
        <v>7226</v>
      </c>
      <c r="B7227" s="38" t="s">
        <v>439</v>
      </c>
      <c r="C7227" s="38" t="s">
        <v>115</v>
      </c>
      <c r="D7227">
        <v>284.14999999999998</v>
      </c>
      <c r="E7227">
        <v>98833</v>
      </c>
      <c r="F7227">
        <v>2.1</v>
      </c>
      <c r="G7227">
        <v>270</v>
      </c>
      <c r="H7227">
        <v>7.8597700000000001</v>
      </c>
      <c r="I7227">
        <v>0</v>
      </c>
      <c r="J7227">
        <v>0</v>
      </c>
      <c r="K7227">
        <v>271.11500000000001</v>
      </c>
      <c r="L7227">
        <v>0</v>
      </c>
      <c r="M7227">
        <v>1</v>
      </c>
      <c r="N7227">
        <f t="shared" si="113"/>
        <v>11</v>
      </c>
    </row>
    <row r="7228" spans="1:14" x14ac:dyDescent="0.3">
      <c r="A7228" s="40">
        <v>7227</v>
      </c>
      <c r="B7228" s="38" t="s">
        <v>439</v>
      </c>
      <c r="C7228" s="38" t="s">
        <v>116</v>
      </c>
      <c r="D7228">
        <v>284.14999999999998</v>
      </c>
      <c r="E7228">
        <v>98833</v>
      </c>
      <c r="F7228">
        <v>1</v>
      </c>
      <c r="G7228">
        <v>300</v>
      </c>
      <c r="H7228">
        <v>7.8597700000000001</v>
      </c>
      <c r="I7228">
        <v>0</v>
      </c>
      <c r="J7228">
        <v>0</v>
      </c>
      <c r="K7228">
        <v>270.63600000000002</v>
      </c>
      <c r="L7228">
        <v>0</v>
      </c>
      <c r="M7228">
        <v>1</v>
      </c>
      <c r="N7228">
        <f t="shared" si="113"/>
        <v>11</v>
      </c>
    </row>
    <row r="7229" spans="1:14" x14ac:dyDescent="0.3">
      <c r="A7229" s="40">
        <v>7228</v>
      </c>
      <c r="B7229" s="38" t="s">
        <v>439</v>
      </c>
      <c r="C7229" s="38" t="s">
        <v>117</v>
      </c>
      <c r="D7229">
        <v>282.14999999999998</v>
      </c>
      <c r="E7229">
        <v>98815</v>
      </c>
      <c r="F7229">
        <v>1.5</v>
      </c>
      <c r="G7229">
        <v>280</v>
      </c>
      <c r="H7229">
        <v>7.3437999999999999</v>
      </c>
      <c r="I7229">
        <v>0</v>
      </c>
      <c r="J7229">
        <v>0</v>
      </c>
      <c r="K7229">
        <v>268.50799999999998</v>
      </c>
      <c r="L7229">
        <v>0</v>
      </c>
      <c r="M7229">
        <v>1</v>
      </c>
      <c r="N7229">
        <f t="shared" si="113"/>
        <v>9</v>
      </c>
    </row>
    <row r="7230" spans="1:14" x14ac:dyDescent="0.3">
      <c r="A7230" s="40">
        <v>7229</v>
      </c>
      <c r="B7230" s="38" t="s">
        <v>439</v>
      </c>
      <c r="C7230" s="38" t="s">
        <v>118</v>
      </c>
      <c r="D7230">
        <v>282.14999999999998</v>
      </c>
      <c r="E7230">
        <v>98815</v>
      </c>
      <c r="F7230">
        <v>1.5</v>
      </c>
      <c r="G7230">
        <v>270</v>
      </c>
      <c r="H7230">
        <v>7.3437999999999999</v>
      </c>
      <c r="I7230">
        <v>0</v>
      </c>
      <c r="J7230">
        <v>0</v>
      </c>
      <c r="K7230">
        <v>268.50799999999998</v>
      </c>
      <c r="L7230">
        <v>0</v>
      </c>
      <c r="M7230">
        <v>1</v>
      </c>
      <c r="N7230">
        <f t="shared" si="113"/>
        <v>9</v>
      </c>
    </row>
    <row r="7231" spans="1:14" x14ac:dyDescent="0.3">
      <c r="A7231" s="40">
        <v>7230</v>
      </c>
      <c r="B7231" s="38" t="s">
        <v>439</v>
      </c>
      <c r="C7231" s="38" t="s">
        <v>119</v>
      </c>
      <c r="D7231">
        <v>283.14999999999998</v>
      </c>
      <c r="E7231">
        <v>98824</v>
      </c>
      <c r="F7231">
        <v>0</v>
      </c>
      <c r="G7231">
        <v>220</v>
      </c>
      <c r="H7231">
        <v>7.3431300000000004</v>
      </c>
      <c r="I7231">
        <v>0</v>
      </c>
      <c r="J7231">
        <v>0</v>
      </c>
      <c r="K7231">
        <v>269.45999999999998</v>
      </c>
      <c r="L7231">
        <v>0</v>
      </c>
      <c r="M7231">
        <v>1</v>
      </c>
      <c r="N7231">
        <f t="shared" si="113"/>
        <v>10</v>
      </c>
    </row>
    <row r="7232" spans="1:14" x14ac:dyDescent="0.3">
      <c r="A7232" s="40">
        <v>7231</v>
      </c>
      <c r="B7232" s="38" t="s">
        <v>439</v>
      </c>
      <c r="C7232" s="38" t="s">
        <v>120</v>
      </c>
      <c r="D7232">
        <v>282.14999999999998</v>
      </c>
      <c r="E7232">
        <v>98815</v>
      </c>
      <c r="F7232">
        <v>1.5</v>
      </c>
      <c r="G7232">
        <v>140</v>
      </c>
      <c r="H7232">
        <v>7.3437999999999999</v>
      </c>
      <c r="I7232">
        <v>0</v>
      </c>
      <c r="J7232">
        <v>0</v>
      </c>
      <c r="K7232">
        <v>268.50799999999998</v>
      </c>
      <c r="L7232">
        <v>0</v>
      </c>
      <c r="M7232">
        <v>1</v>
      </c>
      <c r="N7232">
        <f t="shared" si="113"/>
        <v>9</v>
      </c>
    </row>
    <row r="7233" spans="1:14" x14ac:dyDescent="0.3">
      <c r="A7233" s="40">
        <v>7232</v>
      </c>
      <c r="B7233" s="38" t="s">
        <v>439</v>
      </c>
      <c r="C7233" s="38" t="s">
        <v>121</v>
      </c>
      <c r="D7233">
        <v>282.14999999999998</v>
      </c>
      <c r="E7233">
        <v>98815</v>
      </c>
      <c r="F7233">
        <v>2.1</v>
      </c>
      <c r="G7233">
        <v>170</v>
      </c>
      <c r="H7233">
        <v>7.3437999999999999</v>
      </c>
      <c r="I7233">
        <v>0</v>
      </c>
      <c r="J7233">
        <v>0</v>
      </c>
      <c r="K7233">
        <v>268.245</v>
      </c>
      <c r="L7233">
        <v>0</v>
      </c>
      <c r="M7233">
        <v>1</v>
      </c>
      <c r="N7233">
        <f t="shared" si="113"/>
        <v>9</v>
      </c>
    </row>
    <row r="7234" spans="1:14" x14ac:dyDescent="0.3">
      <c r="A7234" s="40">
        <v>7233</v>
      </c>
      <c r="B7234" s="38" t="s">
        <v>439</v>
      </c>
      <c r="C7234" s="38" t="s">
        <v>122</v>
      </c>
      <c r="D7234">
        <v>282.14999999999998</v>
      </c>
      <c r="E7234">
        <v>98815</v>
      </c>
      <c r="F7234">
        <v>2.6</v>
      </c>
      <c r="G7234">
        <v>160</v>
      </c>
      <c r="H7234">
        <v>7.3437999999999999</v>
      </c>
      <c r="I7234">
        <v>72</v>
      </c>
      <c r="J7234">
        <v>0</v>
      </c>
      <c r="K7234">
        <v>268.245</v>
      </c>
      <c r="L7234">
        <v>0</v>
      </c>
      <c r="M7234">
        <v>1</v>
      </c>
      <c r="N7234">
        <f t="shared" si="113"/>
        <v>9</v>
      </c>
    </row>
    <row r="7235" spans="1:14" x14ac:dyDescent="0.3">
      <c r="A7235" s="40">
        <v>7234</v>
      </c>
      <c r="B7235" s="38" t="s">
        <v>439</v>
      </c>
      <c r="C7235" s="38" t="s">
        <v>123</v>
      </c>
      <c r="D7235">
        <v>283.14999999999998</v>
      </c>
      <c r="E7235">
        <v>98824</v>
      </c>
      <c r="F7235">
        <v>2.6</v>
      </c>
      <c r="G7235">
        <v>180</v>
      </c>
      <c r="H7235">
        <v>7.3431300000000004</v>
      </c>
      <c r="I7235">
        <v>378</v>
      </c>
      <c r="J7235">
        <v>615.6</v>
      </c>
      <c r="K7235">
        <v>269.19600000000003</v>
      </c>
      <c r="L7235">
        <v>0</v>
      </c>
      <c r="M7235">
        <v>1</v>
      </c>
      <c r="N7235">
        <f t="shared" ref="N7235:N7298" si="114">CONVERT(D7235,"K", "C")</f>
        <v>10</v>
      </c>
    </row>
    <row r="7236" spans="1:14" x14ac:dyDescent="0.3">
      <c r="A7236" s="40">
        <v>7235</v>
      </c>
      <c r="B7236" s="38" t="s">
        <v>439</v>
      </c>
      <c r="C7236" s="38" t="s">
        <v>124</v>
      </c>
      <c r="D7236">
        <v>285.14999999999998</v>
      </c>
      <c r="E7236">
        <v>98841</v>
      </c>
      <c r="F7236">
        <v>2.6</v>
      </c>
      <c r="G7236">
        <v>180</v>
      </c>
      <c r="H7236">
        <v>7.8591300000000004</v>
      </c>
      <c r="I7236">
        <v>428.4</v>
      </c>
      <c r="J7236">
        <v>75.599999999999994</v>
      </c>
      <c r="K7236">
        <v>272.06900000000002</v>
      </c>
      <c r="L7236">
        <v>0</v>
      </c>
      <c r="M7236">
        <v>1</v>
      </c>
      <c r="N7236">
        <f t="shared" si="114"/>
        <v>12</v>
      </c>
    </row>
    <row r="7237" spans="1:14" x14ac:dyDescent="0.3">
      <c r="A7237" s="40">
        <v>7236</v>
      </c>
      <c r="B7237" s="38" t="s">
        <v>439</v>
      </c>
      <c r="C7237" s="38" t="s">
        <v>125</v>
      </c>
      <c r="D7237">
        <v>285.14999999999998</v>
      </c>
      <c r="E7237">
        <v>98841</v>
      </c>
      <c r="F7237">
        <v>2.1</v>
      </c>
      <c r="G7237">
        <v>170</v>
      </c>
      <c r="H7237">
        <v>7.8591300000000004</v>
      </c>
      <c r="I7237">
        <v>590.4</v>
      </c>
      <c r="J7237">
        <v>320.39999999999998</v>
      </c>
      <c r="K7237">
        <v>272.06900000000002</v>
      </c>
      <c r="L7237">
        <v>0</v>
      </c>
      <c r="M7237">
        <v>1</v>
      </c>
      <c r="N7237">
        <f t="shared" si="114"/>
        <v>12</v>
      </c>
    </row>
    <row r="7238" spans="1:14" x14ac:dyDescent="0.3">
      <c r="A7238" s="40">
        <v>7237</v>
      </c>
      <c r="B7238" s="38" t="s">
        <v>439</v>
      </c>
      <c r="C7238" s="38" t="s">
        <v>126</v>
      </c>
      <c r="D7238">
        <v>286.14999999999998</v>
      </c>
      <c r="E7238">
        <v>98850</v>
      </c>
      <c r="F7238">
        <v>2.6</v>
      </c>
      <c r="G7238">
        <v>180</v>
      </c>
      <c r="H7238">
        <v>8.4080100000000009</v>
      </c>
      <c r="I7238">
        <v>1162.8</v>
      </c>
      <c r="J7238">
        <v>1652.4</v>
      </c>
      <c r="K7238">
        <v>272.06400000000002</v>
      </c>
      <c r="L7238">
        <v>0</v>
      </c>
      <c r="M7238">
        <v>1</v>
      </c>
      <c r="N7238">
        <f t="shared" si="114"/>
        <v>13</v>
      </c>
    </row>
    <row r="7239" spans="1:14" x14ac:dyDescent="0.3">
      <c r="A7239" s="40">
        <v>7238</v>
      </c>
      <c r="B7239" s="38" t="s">
        <v>439</v>
      </c>
      <c r="C7239" s="38" t="s">
        <v>127</v>
      </c>
      <c r="D7239">
        <v>287.14999999999998</v>
      </c>
      <c r="E7239">
        <v>98858</v>
      </c>
      <c r="F7239">
        <v>3.1</v>
      </c>
      <c r="G7239">
        <v>160</v>
      </c>
      <c r="H7239">
        <v>8.4073200000000003</v>
      </c>
      <c r="I7239">
        <v>1137.5999999999999</v>
      </c>
      <c r="J7239">
        <v>1854</v>
      </c>
      <c r="K7239">
        <v>273.01499999999999</v>
      </c>
      <c r="L7239">
        <v>0</v>
      </c>
      <c r="M7239">
        <v>1</v>
      </c>
      <c r="N7239">
        <f t="shared" si="114"/>
        <v>14</v>
      </c>
    </row>
    <row r="7240" spans="1:14" x14ac:dyDescent="0.3">
      <c r="A7240" s="40">
        <v>7239</v>
      </c>
      <c r="B7240" s="38" t="s">
        <v>439</v>
      </c>
      <c r="C7240" s="38" t="s">
        <v>128</v>
      </c>
      <c r="D7240">
        <v>288.14999999999998</v>
      </c>
      <c r="E7240">
        <v>98867</v>
      </c>
      <c r="F7240">
        <v>4.0999999999999996</v>
      </c>
      <c r="G7240">
        <v>180</v>
      </c>
      <c r="H7240">
        <v>8.4065399999999997</v>
      </c>
      <c r="I7240">
        <v>766.8</v>
      </c>
      <c r="J7240">
        <v>820.8</v>
      </c>
      <c r="K7240">
        <v>274.92399999999998</v>
      </c>
      <c r="L7240">
        <v>0</v>
      </c>
      <c r="M7240">
        <v>1</v>
      </c>
      <c r="N7240">
        <f t="shared" si="114"/>
        <v>15</v>
      </c>
    </row>
    <row r="7241" spans="1:14" x14ac:dyDescent="0.3">
      <c r="A7241" s="40">
        <v>7240</v>
      </c>
      <c r="B7241" s="38" t="s">
        <v>439</v>
      </c>
      <c r="C7241" s="38" t="s">
        <v>129</v>
      </c>
      <c r="D7241">
        <v>288.14999999999998</v>
      </c>
      <c r="E7241">
        <v>98867</v>
      </c>
      <c r="F7241">
        <v>3.6</v>
      </c>
      <c r="G7241">
        <v>190</v>
      </c>
      <c r="H7241">
        <v>8.4065399999999997</v>
      </c>
      <c r="I7241">
        <v>594</v>
      </c>
      <c r="J7241">
        <v>1112.4000000000001</v>
      </c>
      <c r="K7241">
        <v>274.67200000000003</v>
      </c>
      <c r="L7241">
        <v>0</v>
      </c>
      <c r="M7241">
        <v>1</v>
      </c>
      <c r="N7241">
        <f t="shared" si="114"/>
        <v>15</v>
      </c>
    </row>
    <row r="7242" spans="1:14" x14ac:dyDescent="0.3">
      <c r="A7242" s="40">
        <v>7241</v>
      </c>
      <c r="B7242" s="38" t="s">
        <v>439</v>
      </c>
      <c r="C7242" s="38" t="s">
        <v>130</v>
      </c>
      <c r="D7242">
        <v>287.14999999999998</v>
      </c>
      <c r="E7242">
        <v>98858</v>
      </c>
      <c r="F7242">
        <v>2.6</v>
      </c>
      <c r="G7242">
        <v>170</v>
      </c>
      <c r="H7242">
        <v>8.9910499999999995</v>
      </c>
      <c r="I7242">
        <v>259.2</v>
      </c>
      <c r="J7242">
        <v>324</v>
      </c>
      <c r="K7242">
        <v>273.67599999999999</v>
      </c>
      <c r="L7242">
        <v>0</v>
      </c>
      <c r="M7242">
        <v>1</v>
      </c>
      <c r="N7242">
        <f t="shared" si="114"/>
        <v>14</v>
      </c>
    </row>
    <row r="7243" spans="1:14" x14ac:dyDescent="0.3">
      <c r="A7243" s="40">
        <v>7242</v>
      </c>
      <c r="B7243" s="38" t="s">
        <v>439</v>
      </c>
      <c r="C7243" s="38" t="s">
        <v>131</v>
      </c>
      <c r="D7243">
        <v>286.14999999999998</v>
      </c>
      <c r="E7243">
        <v>98850</v>
      </c>
      <c r="F7243">
        <v>3.1</v>
      </c>
      <c r="G7243">
        <v>160</v>
      </c>
      <c r="H7243">
        <v>8.4080100000000009</v>
      </c>
      <c r="I7243">
        <v>18</v>
      </c>
      <c r="J7243">
        <v>0</v>
      </c>
      <c r="K7243">
        <v>272.49900000000002</v>
      </c>
      <c r="L7243">
        <v>0</v>
      </c>
      <c r="M7243">
        <v>1</v>
      </c>
      <c r="N7243">
        <f t="shared" si="114"/>
        <v>13</v>
      </c>
    </row>
    <row r="7244" spans="1:14" x14ac:dyDescent="0.3">
      <c r="A7244" s="40">
        <v>7243</v>
      </c>
      <c r="B7244" s="38" t="s">
        <v>439</v>
      </c>
      <c r="C7244" s="38" t="s">
        <v>132</v>
      </c>
      <c r="D7244">
        <v>286.14999999999998</v>
      </c>
      <c r="E7244">
        <v>98850</v>
      </c>
      <c r="F7244">
        <v>3.1</v>
      </c>
      <c r="G7244">
        <v>170</v>
      </c>
      <c r="H7244">
        <v>8.9917899999999999</v>
      </c>
      <c r="I7244">
        <v>0</v>
      </c>
      <c r="J7244">
        <v>0</v>
      </c>
      <c r="K7244">
        <v>272.72300000000001</v>
      </c>
      <c r="L7244">
        <v>0</v>
      </c>
      <c r="M7244">
        <v>1</v>
      </c>
      <c r="N7244">
        <f t="shared" si="114"/>
        <v>13</v>
      </c>
    </row>
    <row r="7245" spans="1:14" x14ac:dyDescent="0.3">
      <c r="A7245" s="40">
        <v>7244</v>
      </c>
      <c r="B7245" s="38" t="s">
        <v>439</v>
      </c>
      <c r="C7245" s="38" t="s">
        <v>133</v>
      </c>
      <c r="D7245">
        <v>286.14999999999998</v>
      </c>
      <c r="E7245">
        <v>98850</v>
      </c>
      <c r="F7245">
        <v>2.1</v>
      </c>
      <c r="G7245">
        <v>160</v>
      </c>
      <c r="H7245">
        <v>8.9917899999999999</v>
      </c>
      <c r="I7245">
        <v>0</v>
      </c>
      <c r="J7245">
        <v>0</v>
      </c>
      <c r="K7245">
        <v>273.47300000000001</v>
      </c>
      <c r="L7245">
        <v>0</v>
      </c>
      <c r="M7245">
        <v>1</v>
      </c>
      <c r="N7245">
        <f t="shared" si="114"/>
        <v>13</v>
      </c>
    </row>
    <row r="7246" spans="1:14" x14ac:dyDescent="0.3">
      <c r="A7246" s="40">
        <v>7245</v>
      </c>
      <c r="B7246" s="38" t="s">
        <v>439</v>
      </c>
      <c r="C7246" s="38" t="s">
        <v>134</v>
      </c>
      <c r="D7246">
        <v>286.14999999999998</v>
      </c>
      <c r="E7246">
        <v>98850</v>
      </c>
      <c r="F7246">
        <v>3.6</v>
      </c>
      <c r="G7246">
        <v>170</v>
      </c>
      <c r="H7246">
        <v>8.9917899999999999</v>
      </c>
      <c r="I7246">
        <v>0</v>
      </c>
      <c r="J7246">
        <v>0</v>
      </c>
      <c r="K7246">
        <v>273.47300000000001</v>
      </c>
      <c r="L7246">
        <v>0</v>
      </c>
      <c r="M7246">
        <v>1</v>
      </c>
      <c r="N7246">
        <f t="shared" si="114"/>
        <v>13</v>
      </c>
    </row>
    <row r="7247" spans="1:14" x14ac:dyDescent="0.3">
      <c r="A7247" s="40">
        <v>7246</v>
      </c>
      <c r="B7247" s="38" t="s">
        <v>439</v>
      </c>
      <c r="C7247" s="38" t="s">
        <v>135</v>
      </c>
      <c r="D7247">
        <v>286.14999999999998</v>
      </c>
      <c r="E7247">
        <v>98850</v>
      </c>
      <c r="F7247">
        <v>3.6</v>
      </c>
      <c r="G7247">
        <v>150</v>
      </c>
      <c r="H7247">
        <v>8.9917899999999999</v>
      </c>
      <c r="I7247">
        <v>0</v>
      </c>
      <c r="J7247">
        <v>0</v>
      </c>
      <c r="K7247">
        <v>273.47300000000001</v>
      </c>
      <c r="L7247">
        <v>0</v>
      </c>
      <c r="M7247">
        <v>1</v>
      </c>
      <c r="N7247">
        <f t="shared" si="114"/>
        <v>13</v>
      </c>
    </row>
    <row r="7248" spans="1:14" x14ac:dyDescent="0.3">
      <c r="A7248" s="40">
        <v>7247</v>
      </c>
      <c r="B7248" s="38" t="s">
        <v>439</v>
      </c>
      <c r="C7248" s="38" t="s">
        <v>136</v>
      </c>
      <c r="D7248">
        <v>285.14999999999998</v>
      </c>
      <c r="E7248">
        <v>98841</v>
      </c>
      <c r="F7248">
        <v>3.1</v>
      </c>
      <c r="G7248">
        <v>160</v>
      </c>
      <c r="H7248">
        <v>8.9926200000000005</v>
      </c>
      <c r="I7248">
        <v>0</v>
      </c>
      <c r="J7248">
        <v>0</v>
      </c>
      <c r="K7248">
        <v>272.517</v>
      </c>
      <c r="L7248">
        <v>0</v>
      </c>
      <c r="M7248">
        <v>1</v>
      </c>
      <c r="N7248">
        <f t="shared" si="114"/>
        <v>12</v>
      </c>
    </row>
    <row r="7249" spans="1:14" x14ac:dyDescent="0.3">
      <c r="A7249" s="40">
        <v>7248</v>
      </c>
      <c r="B7249" s="38" t="s">
        <v>439</v>
      </c>
      <c r="C7249" s="38" t="s">
        <v>137</v>
      </c>
      <c r="D7249">
        <v>285.14999999999998</v>
      </c>
      <c r="E7249">
        <v>98841</v>
      </c>
      <c r="F7249">
        <v>4.0999999999999996</v>
      </c>
      <c r="G7249">
        <v>160</v>
      </c>
      <c r="H7249">
        <v>8.4087899999999998</v>
      </c>
      <c r="I7249">
        <v>0</v>
      </c>
      <c r="J7249">
        <v>0</v>
      </c>
      <c r="K7249">
        <v>271.54700000000003</v>
      </c>
      <c r="L7249">
        <v>0</v>
      </c>
      <c r="M7249">
        <v>1</v>
      </c>
      <c r="N7249">
        <f t="shared" si="114"/>
        <v>12</v>
      </c>
    </row>
    <row r="7250" spans="1:14" x14ac:dyDescent="0.3">
      <c r="A7250" s="40">
        <v>7249</v>
      </c>
      <c r="B7250" s="38" t="s">
        <v>439</v>
      </c>
      <c r="C7250" s="38" t="s">
        <v>138</v>
      </c>
      <c r="D7250">
        <v>284.14999999999998</v>
      </c>
      <c r="E7250">
        <v>98833</v>
      </c>
      <c r="F7250">
        <v>4.5999999999999996</v>
      </c>
      <c r="G7250">
        <v>150</v>
      </c>
      <c r="H7250">
        <v>8.4094800000000003</v>
      </c>
      <c r="I7250">
        <v>0</v>
      </c>
      <c r="J7250">
        <v>0</v>
      </c>
      <c r="K7250">
        <v>270.59500000000003</v>
      </c>
      <c r="L7250">
        <v>0</v>
      </c>
      <c r="M7250">
        <v>1</v>
      </c>
      <c r="N7250">
        <f t="shared" si="114"/>
        <v>11</v>
      </c>
    </row>
    <row r="7251" spans="1:14" x14ac:dyDescent="0.3">
      <c r="A7251" s="40">
        <v>7250</v>
      </c>
      <c r="B7251" s="38" t="s">
        <v>440</v>
      </c>
      <c r="C7251" s="38" t="s">
        <v>115</v>
      </c>
      <c r="D7251">
        <v>284.14999999999998</v>
      </c>
      <c r="E7251">
        <v>98833</v>
      </c>
      <c r="F7251">
        <v>3.1</v>
      </c>
      <c r="G7251">
        <v>160</v>
      </c>
      <c r="H7251">
        <v>8.4094800000000003</v>
      </c>
      <c r="I7251">
        <v>0</v>
      </c>
      <c r="J7251">
        <v>0</v>
      </c>
      <c r="K7251">
        <v>270.59500000000003</v>
      </c>
      <c r="L7251">
        <v>0</v>
      </c>
      <c r="M7251">
        <v>1</v>
      </c>
      <c r="N7251">
        <f t="shared" si="114"/>
        <v>11</v>
      </c>
    </row>
    <row r="7252" spans="1:14" x14ac:dyDescent="0.3">
      <c r="A7252" s="40">
        <v>7251</v>
      </c>
      <c r="B7252" s="38" t="s">
        <v>440</v>
      </c>
      <c r="C7252" s="38" t="s">
        <v>116</v>
      </c>
      <c r="D7252">
        <v>284.14999999999998</v>
      </c>
      <c r="E7252">
        <v>98833</v>
      </c>
      <c r="F7252">
        <v>3.6</v>
      </c>
      <c r="G7252">
        <v>150</v>
      </c>
      <c r="H7252">
        <v>8.4094800000000003</v>
      </c>
      <c r="I7252">
        <v>0</v>
      </c>
      <c r="J7252">
        <v>0</v>
      </c>
      <c r="K7252">
        <v>270.59500000000003</v>
      </c>
      <c r="L7252">
        <v>0</v>
      </c>
      <c r="M7252">
        <v>1</v>
      </c>
      <c r="N7252">
        <f t="shared" si="114"/>
        <v>11</v>
      </c>
    </row>
    <row r="7253" spans="1:14" x14ac:dyDescent="0.3">
      <c r="A7253" s="40">
        <v>7252</v>
      </c>
      <c r="B7253" s="38" t="s">
        <v>440</v>
      </c>
      <c r="C7253" s="38" t="s">
        <v>117</v>
      </c>
      <c r="D7253">
        <v>283.14999999999998</v>
      </c>
      <c r="E7253">
        <v>98824</v>
      </c>
      <c r="F7253">
        <v>4.0999999999999996</v>
      </c>
      <c r="G7253">
        <v>150</v>
      </c>
      <c r="H7253">
        <v>7.8605</v>
      </c>
      <c r="I7253">
        <v>0</v>
      </c>
      <c r="J7253">
        <v>0</v>
      </c>
      <c r="K7253">
        <v>269.42</v>
      </c>
      <c r="L7253">
        <v>0</v>
      </c>
      <c r="M7253">
        <v>1</v>
      </c>
      <c r="N7253">
        <f t="shared" si="114"/>
        <v>10</v>
      </c>
    </row>
    <row r="7254" spans="1:14" x14ac:dyDescent="0.3">
      <c r="A7254" s="40">
        <v>7253</v>
      </c>
      <c r="B7254" s="38" t="s">
        <v>440</v>
      </c>
      <c r="C7254" s="38" t="s">
        <v>118</v>
      </c>
      <c r="D7254">
        <v>283.14999999999998</v>
      </c>
      <c r="E7254">
        <v>98824</v>
      </c>
      <c r="F7254">
        <v>4.5999999999999996</v>
      </c>
      <c r="G7254">
        <v>160</v>
      </c>
      <c r="H7254">
        <v>7.8605</v>
      </c>
      <c r="I7254">
        <v>0</v>
      </c>
      <c r="J7254">
        <v>0</v>
      </c>
      <c r="K7254">
        <v>269.42</v>
      </c>
      <c r="L7254">
        <v>0</v>
      </c>
      <c r="M7254">
        <v>1</v>
      </c>
      <c r="N7254">
        <f t="shared" si="114"/>
        <v>10</v>
      </c>
    </row>
    <row r="7255" spans="1:14" x14ac:dyDescent="0.3">
      <c r="A7255" s="40">
        <v>7254</v>
      </c>
      <c r="B7255" s="38" t="s">
        <v>440</v>
      </c>
      <c r="C7255" s="38" t="s">
        <v>119</v>
      </c>
      <c r="D7255">
        <v>283.14999999999998</v>
      </c>
      <c r="E7255">
        <v>98824</v>
      </c>
      <c r="F7255">
        <v>5.0999999999999996</v>
      </c>
      <c r="G7255">
        <v>150</v>
      </c>
      <c r="H7255">
        <v>7.8605</v>
      </c>
      <c r="I7255">
        <v>0</v>
      </c>
      <c r="J7255">
        <v>0</v>
      </c>
      <c r="K7255">
        <v>269.42</v>
      </c>
      <c r="L7255">
        <v>0</v>
      </c>
      <c r="M7255">
        <v>1</v>
      </c>
      <c r="N7255">
        <f t="shared" si="114"/>
        <v>10</v>
      </c>
    </row>
    <row r="7256" spans="1:14" x14ac:dyDescent="0.3">
      <c r="A7256" s="40">
        <v>7255</v>
      </c>
      <c r="B7256" s="38" t="s">
        <v>440</v>
      </c>
      <c r="C7256" s="38" t="s">
        <v>120</v>
      </c>
      <c r="D7256">
        <v>282.14999999999998</v>
      </c>
      <c r="E7256">
        <v>98815</v>
      </c>
      <c r="F7256">
        <v>2.6</v>
      </c>
      <c r="G7256">
        <v>140</v>
      </c>
      <c r="H7256">
        <v>7.3437999999999999</v>
      </c>
      <c r="I7256">
        <v>0</v>
      </c>
      <c r="J7256">
        <v>0</v>
      </c>
      <c r="K7256">
        <v>268.245</v>
      </c>
      <c r="L7256">
        <v>0</v>
      </c>
      <c r="M7256">
        <v>1</v>
      </c>
      <c r="N7256">
        <f t="shared" si="114"/>
        <v>9</v>
      </c>
    </row>
    <row r="7257" spans="1:14" x14ac:dyDescent="0.3">
      <c r="A7257" s="40">
        <v>7256</v>
      </c>
      <c r="B7257" s="38" t="s">
        <v>440</v>
      </c>
      <c r="C7257" s="38" t="s">
        <v>121</v>
      </c>
      <c r="D7257">
        <v>282.14999999999998</v>
      </c>
      <c r="E7257">
        <v>98815</v>
      </c>
      <c r="F7257">
        <v>4.0999999999999996</v>
      </c>
      <c r="G7257">
        <v>160</v>
      </c>
      <c r="H7257">
        <v>7.3437999999999999</v>
      </c>
      <c r="I7257">
        <v>0</v>
      </c>
      <c r="J7257">
        <v>0</v>
      </c>
      <c r="K7257">
        <v>268.983</v>
      </c>
      <c r="L7257">
        <v>0</v>
      </c>
      <c r="M7257">
        <v>1</v>
      </c>
      <c r="N7257">
        <f t="shared" si="114"/>
        <v>9</v>
      </c>
    </row>
    <row r="7258" spans="1:14" x14ac:dyDescent="0.3">
      <c r="A7258" s="40">
        <v>7257</v>
      </c>
      <c r="B7258" s="38" t="s">
        <v>440</v>
      </c>
      <c r="C7258" s="38" t="s">
        <v>122</v>
      </c>
      <c r="D7258">
        <v>282.14999999999998</v>
      </c>
      <c r="E7258">
        <v>98815</v>
      </c>
      <c r="F7258">
        <v>6.2</v>
      </c>
      <c r="G7258">
        <v>160</v>
      </c>
      <c r="H7258">
        <v>7.3437999999999999</v>
      </c>
      <c r="I7258">
        <v>36</v>
      </c>
      <c r="J7258">
        <v>0</v>
      </c>
      <c r="K7258">
        <v>268.983</v>
      </c>
      <c r="L7258">
        <v>0</v>
      </c>
      <c r="M7258">
        <v>1</v>
      </c>
      <c r="N7258">
        <f t="shared" si="114"/>
        <v>9</v>
      </c>
    </row>
    <row r="7259" spans="1:14" x14ac:dyDescent="0.3">
      <c r="A7259" s="40">
        <v>7258</v>
      </c>
      <c r="B7259" s="38" t="s">
        <v>440</v>
      </c>
      <c r="C7259" s="38" t="s">
        <v>123</v>
      </c>
      <c r="D7259">
        <v>282.14999999999998</v>
      </c>
      <c r="E7259">
        <v>98815</v>
      </c>
      <c r="F7259">
        <v>5.7</v>
      </c>
      <c r="G7259">
        <v>160</v>
      </c>
      <c r="H7259">
        <v>7.3437999999999999</v>
      </c>
      <c r="I7259">
        <v>190.8</v>
      </c>
      <c r="J7259">
        <v>0</v>
      </c>
      <c r="K7259">
        <v>268.983</v>
      </c>
      <c r="L7259">
        <v>0</v>
      </c>
      <c r="M7259">
        <v>1</v>
      </c>
      <c r="N7259">
        <f t="shared" si="114"/>
        <v>9</v>
      </c>
    </row>
    <row r="7260" spans="1:14" x14ac:dyDescent="0.3">
      <c r="A7260" s="40">
        <v>7259</v>
      </c>
      <c r="B7260" s="38" t="s">
        <v>440</v>
      </c>
      <c r="C7260" s="38" t="s">
        <v>124</v>
      </c>
      <c r="D7260">
        <v>282.14999999999998</v>
      </c>
      <c r="E7260">
        <v>98815</v>
      </c>
      <c r="F7260">
        <v>5.7</v>
      </c>
      <c r="G7260">
        <v>170</v>
      </c>
      <c r="H7260">
        <v>7.3437999999999999</v>
      </c>
      <c r="I7260">
        <v>378</v>
      </c>
      <c r="J7260">
        <v>14.4</v>
      </c>
      <c r="K7260">
        <v>268.983</v>
      </c>
      <c r="L7260">
        <v>0</v>
      </c>
      <c r="M7260">
        <v>1</v>
      </c>
      <c r="N7260">
        <f t="shared" si="114"/>
        <v>9</v>
      </c>
    </row>
    <row r="7261" spans="1:14" x14ac:dyDescent="0.3">
      <c r="A7261" s="40">
        <v>7260</v>
      </c>
      <c r="B7261" s="38" t="s">
        <v>440</v>
      </c>
      <c r="C7261" s="38" t="s">
        <v>125</v>
      </c>
      <c r="D7261">
        <v>283.14999999999998</v>
      </c>
      <c r="E7261">
        <v>98824</v>
      </c>
      <c r="F7261">
        <v>6.2</v>
      </c>
      <c r="G7261">
        <v>160</v>
      </c>
      <c r="H7261">
        <v>7.8605</v>
      </c>
      <c r="I7261">
        <v>522</v>
      </c>
      <c r="J7261">
        <v>79.2</v>
      </c>
      <c r="K7261">
        <v>270.161</v>
      </c>
      <c r="L7261">
        <v>0</v>
      </c>
      <c r="M7261">
        <v>1</v>
      </c>
      <c r="N7261">
        <f t="shared" si="114"/>
        <v>10</v>
      </c>
    </row>
    <row r="7262" spans="1:14" x14ac:dyDescent="0.3">
      <c r="A7262" s="40">
        <v>7261</v>
      </c>
      <c r="B7262" s="38" t="s">
        <v>440</v>
      </c>
      <c r="C7262" s="38" t="s">
        <v>126</v>
      </c>
      <c r="D7262">
        <v>284.14999999999998</v>
      </c>
      <c r="E7262">
        <v>98833</v>
      </c>
      <c r="F7262">
        <v>6.2</v>
      </c>
      <c r="G7262">
        <v>160</v>
      </c>
      <c r="H7262">
        <v>8.4094800000000003</v>
      </c>
      <c r="I7262">
        <v>590.4</v>
      </c>
      <c r="J7262">
        <v>93.6</v>
      </c>
      <c r="K7262">
        <v>271.339</v>
      </c>
      <c r="L7262">
        <v>0</v>
      </c>
      <c r="M7262">
        <v>1</v>
      </c>
      <c r="N7262">
        <f t="shared" si="114"/>
        <v>11</v>
      </c>
    </row>
    <row r="7263" spans="1:14" x14ac:dyDescent="0.3">
      <c r="A7263" s="40">
        <v>7262</v>
      </c>
      <c r="B7263" s="38" t="s">
        <v>440</v>
      </c>
      <c r="C7263" s="38" t="s">
        <v>127</v>
      </c>
      <c r="D7263">
        <v>285.14999999999998</v>
      </c>
      <c r="E7263">
        <v>98841</v>
      </c>
      <c r="F7263">
        <v>5.0999999999999996</v>
      </c>
      <c r="G7263">
        <v>150</v>
      </c>
      <c r="H7263">
        <v>8.4087899999999998</v>
      </c>
      <c r="I7263">
        <v>1101.5999999999999</v>
      </c>
      <c r="J7263">
        <v>1555.2</v>
      </c>
      <c r="K7263">
        <v>271.54700000000003</v>
      </c>
      <c r="L7263">
        <v>0</v>
      </c>
      <c r="M7263">
        <v>1</v>
      </c>
      <c r="N7263">
        <f t="shared" si="114"/>
        <v>12</v>
      </c>
    </row>
    <row r="7264" spans="1:14" x14ac:dyDescent="0.3">
      <c r="A7264" s="40">
        <v>7263</v>
      </c>
      <c r="B7264" s="38" t="s">
        <v>440</v>
      </c>
      <c r="C7264" s="38" t="s">
        <v>128</v>
      </c>
      <c r="D7264">
        <v>286.14999999999998</v>
      </c>
      <c r="E7264">
        <v>98850</v>
      </c>
      <c r="F7264">
        <v>6.2</v>
      </c>
      <c r="G7264">
        <v>150</v>
      </c>
      <c r="H7264">
        <v>7.8583999999999996</v>
      </c>
      <c r="I7264">
        <v>921.6</v>
      </c>
      <c r="J7264">
        <v>1688.4</v>
      </c>
      <c r="K7264">
        <v>272.274</v>
      </c>
      <c r="L7264">
        <v>0</v>
      </c>
      <c r="M7264">
        <v>1</v>
      </c>
      <c r="N7264">
        <f t="shared" si="114"/>
        <v>13</v>
      </c>
    </row>
    <row r="7265" spans="1:14" x14ac:dyDescent="0.3">
      <c r="A7265" s="40">
        <v>7264</v>
      </c>
      <c r="B7265" s="38" t="s">
        <v>440</v>
      </c>
      <c r="C7265" s="38" t="s">
        <v>129</v>
      </c>
      <c r="D7265">
        <v>286.14999999999998</v>
      </c>
      <c r="E7265">
        <v>98850</v>
      </c>
      <c r="F7265">
        <v>6.7</v>
      </c>
      <c r="G7265">
        <v>170</v>
      </c>
      <c r="H7265">
        <v>7.34117</v>
      </c>
      <c r="I7265">
        <v>612</v>
      </c>
      <c r="J7265">
        <v>1263.5999999999999</v>
      </c>
      <c r="K7265">
        <v>272.048</v>
      </c>
      <c r="L7265">
        <v>0</v>
      </c>
      <c r="M7265">
        <v>1</v>
      </c>
      <c r="N7265">
        <f t="shared" si="114"/>
        <v>13</v>
      </c>
    </row>
    <row r="7266" spans="1:14" x14ac:dyDescent="0.3">
      <c r="A7266" s="40">
        <v>7265</v>
      </c>
      <c r="B7266" s="38" t="s">
        <v>440</v>
      </c>
      <c r="C7266" s="38" t="s">
        <v>130</v>
      </c>
      <c r="D7266">
        <v>285.14999999999998</v>
      </c>
      <c r="E7266">
        <v>98841</v>
      </c>
      <c r="F7266">
        <v>6.7</v>
      </c>
      <c r="G7266">
        <v>160</v>
      </c>
      <c r="H7266">
        <v>7.34185</v>
      </c>
      <c r="I7266">
        <v>248.4</v>
      </c>
      <c r="J7266">
        <v>360</v>
      </c>
      <c r="K7266">
        <v>271.09699999999998</v>
      </c>
      <c r="L7266">
        <v>0</v>
      </c>
      <c r="M7266">
        <v>1</v>
      </c>
      <c r="N7266">
        <f t="shared" si="114"/>
        <v>12</v>
      </c>
    </row>
    <row r="7267" spans="1:14" x14ac:dyDescent="0.3">
      <c r="A7267" s="40">
        <v>7266</v>
      </c>
      <c r="B7267" s="38" t="s">
        <v>440</v>
      </c>
      <c r="C7267" s="38" t="s">
        <v>131</v>
      </c>
      <c r="D7267">
        <v>285.14999999999998</v>
      </c>
      <c r="E7267">
        <v>98841</v>
      </c>
      <c r="F7267">
        <v>7.2</v>
      </c>
      <c r="G7267">
        <v>160</v>
      </c>
      <c r="H7267">
        <v>7.8591300000000004</v>
      </c>
      <c r="I7267">
        <v>10.8</v>
      </c>
      <c r="J7267">
        <v>0</v>
      </c>
      <c r="K7267">
        <v>271.32299999999998</v>
      </c>
      <c r="L7267">
        <v>0</v>
      </c>
      <c r="M7267">
        <v>1</v>
      </c>
      <c r="N7267">
        <f t="shared" si="114"/>
        <v>12</v>
      </c>
    </row>
    <row r="7268" spans="1:14" x14ac:dyDescent="0.3">
      <c r="A7268" s="40">
        <v>7267</v>
      </c>
      <c r="B7268" s="38" t="s">
        <v>440</v>
      </c>
      <c r="C7268" s="38" t="s">
        <v>132</v>
      </c>
      <c r="D7268">
        <v>285.14999999999998</v>
      </c>
      <c r="E7268">
        <v>98841</v>
      </c>
      <c r="F7268">
        <v>6.7</v>
      </c>
      <c r="G7268">
        <v>170</v>
      </c>
      <c r="H7268">
        <v>7.8591300000000004</v>
      </c>
      <c r="I7268">
        <v>0</v>
      </c>
      <c r="J7268">
        <v>0</v>
      </c>
      <c r="K7268">
        <v>271.32299999999998</v>
      </c>
      <c r="L7268">
        <v>0</v>
      </c>
      <c r="M7268">
        <v>1</v>
      </c>
      <c r="N7268">
        <f t="shared" si="114"/>
        <v>12</v>
      </c>
    </row>
    <row r="7269" spans="1:14" x14ac:dyDescent="0.3">
      <c r="A7269" s="40">
        <v>7268</v>
      </c>
      <c r="B7269" s="38" t="s">
        <v>440</v>
      </c>
      <c r="C7269" s="38" t="s">
        <v>133</v>
      </c>
      <c r="D7269">
        <v>285.14999999999998</v>
      </c>
      <c r="E7269">
        <v>98841</v>
      </c>
      <c r="F7269">
        <v>6.7</v>
      </c>
      <c r="G7269">
        <v>170</v>
      </c>
      <c r="H7269">
        <v>7.8591300000000004</v>
      </c>
      <c r="I7269">
        <v>0</v>
      </c>
      <c r="J7269">
        <v>0</v>
      </c>
      <c r="K7269">
        <v>271.32299999999998</v>
      </c>
      <c r="L7269">
        <v>0</v>
      </c>
      <c r="M7269">
        <v>1</v>
      </c>
      <c r="N7269">
        <f t="shared" si="114"/>
        <v>12</v>
      </c>
    </row>
    <row r="7270" spans="1:14" x14ac:dyDescent="0.3">
      <c r="A7270" s="40">
        <v>7269</v>
      </c>
      <c r="B7270" s="38" t="s">
        <v>440</v>
      </c>
      <c r="C7270" s="38" t="s">
        <v>134</v>
      </c>
      <c r="D7270">
        <v>284.14999999999998</v>
      </c>
      <c r="E7270">
        <v>98833</v>
      </c>
      <c r="F7270">
        <v>6.2</v>
      </c>
      <c r="G7270">
        <v>160</v>
      </c>
      <c r="H7270">
        <v>7.8597700000000001</v>
      </c>
      <c r="I7270">
        <v>0</v>
      </c>
      <c r="J7270">
        <v>0</v>
      </c>
      <c r="K7270">
        <v>269.94</v>
      </c>
      <c r="L7270">
        <v>0</v>
      </c>
      <c r="M7270">
        <v>1</v>
      </c>
      <c r="N7270">
        <f t="shared" si="114"/>
        <v>11</v>
      </c>
    </row>
    <row r="7271" spans="1:14" x14ac:dyDescent="0.3">
      <c r="A7271" s="40">
        <v>7270</v>
      </c>
      <c r="B7271" s="38" t="s">
        <v>440</v>
      </c>
      <c r="C7271" s="38" t="s">
        <v>135</v>
      </c>
      <c r="D7271">
        <v>284.14999999999998</v>
      </c>
      <c r="E7271">
        <v>98833</v>
      </c>
      <c r="F7271">
        <v>5.7</v>
      </c>
      <c r="G7271">
        <v>150</v>
      </c>
      <c r="H7271">
        <v>7.8597700000000001</v>
      </c>
      <c r="I7271">
        <v>0</v>
      </c>
      <c r="J7271">
        <v>0</v>
      </c>
      <c r="K7271">
        <v>270.37099999999998</v>
      </c>
      <c r="L7271">
        <v>0</v>
      </c>
      <c r="M7271">
        <v>1</v>
      </c>
      <c r="N7271">
        <f t="shared" si="114"/>
        <v>11</v>
      </c>
    </row>
    <row r="7272" spans="1:14" x14ac:dyDescent="0.3">
      <c r="A7272" s="40">
        <v>7271</v>
      </c>
      <c r="B7272" s="38" t="s">
        <v>440</v>
      </c>
      <c r="C7272" s="38" t="s">
        <v>136</v>
      </c>
      <c r="D7272">
        <v>284.14999999999998</v>
      </c>
      <c r="E7272">
        <v>98833</v>
      </c>
      <c r="F7272">
        <v>5.7</v>
      </c>
      <c r="G7272">
        <v>160</v>
      </c>
      <c r="H7272">
        <v>7.8597700000000001</v>
      </c>
      <c r="I7272">
        <v>0</v>
      </c>
      <c r="J7272">
        <v>0</v>
      </c>
      <c r="K7272">
        <v>270.37099999999998</v>
      </c>
      <c r="L7272">
        <v>0</v>
      </c>
      <c r="M7272">
        <v>1</v>
      </c>
      <c r="N7272">
        <f t="shared" si="114"/>
        <v>11</v>
      </c>
    </row>
    <row r="7273" spans="1:14" x14ac:dyDescent="0.3">
      <c r="A7273" s="40">
        <v>7272</v>
      </c>
      <c r="B7273" s="38" t="s">
        <v>440</v>
      </c>
      <c r="C7273" s="38" t="s">
        <v>137</v>
      </c>
      <c r="D7273">
        <v>284.14999999999998</v>
      </c>
      <c r="E7273">
        <v>98833</v>
      </c>
      <c r="F7273">
        <v>5.7</v>
      </c>
      <c r="G7273">
        <v>150</v>
      </c>
      <c r="H7273">
        <v>7.8597700000000001</v>
      </c>
      <c r="I7273">
        <v>0</v>
      </c>
      <c r="J7273">
        <v>0</v>
      </c>
      <c r="K7273">
        <v>270.37099999999998</v>
      </c>
      <c r="L7273">
        <v>0</v>
      </c>
      <c r="M7273">
        <v>1</v>
      </c>
      <c r="N7273">
        <f t="shared" si="114"/>
        <v>11</v>
      </c>
    </row>
    <row r="7274" spans="1:14" x14ac:dyDescent="0.3">
      <c r="A7274" s="40">
        <v>7273</v>
      </c>
      <c r="B7274" s="38" t="s">
        <v>440</v>
      </c>
      <c r="C7274" s="38" t="s">
        <v>138</v>
      </c>
      <c r="D7274">
        <v>284.14999999999998</v>
      </c>
      <c r="E7274">
        <v>98833</v>
      </c>
      <c r="F7274">
        <v>5.0999999999999996</v>
      </c>
      <c r="G7274">
        <v>150</v>
      </c>
      <c r="H7274">
        <v>7.8597700000000001</v>
      </c>
      <c r="I7274">
        <v>0</v>
      </c>
      <c r="J7274">
        <v>0</v>
      </c>
      <c r="K7274">
        <v>270.63600000000002</v>
      </c>
      <c r="L7274">
        <v>0</v>
      </c>
      <c r="M7274">
        <v>1</v>
      </c>
      <c r="N7274">
        <f t="shared" si="114"/>
        <v>11</v>
      </c>
    </row>
    <row r="7275" spans="1:14" x14ac:dyDescent="0.3">
      <c r="A7275" s="40">
        <v>7274</v>
      </c>
      <c r="B7275" s="38" t="s">
        <v>441</v>
      </c>
      <c r="C7275" s="38" t="s">
        <v>115</v>
      </c>
      <c r="D7275">
        <v>284.14999999999998</v>
      </c>
      <c r="E7275">
        <v>98833</v>
      </c>
      <c r="F7275">
        <v>4.0999999999999996</v>
      </c>
      <c r="G7275">
        <v>170</v>
      </c>
      <c r="H7275">
        <v>7.8597700000000001</v>
      </c>
      <c r="I7275">
        <v>0</v>
      </c>
      <c r="J7275">
        <v>0</v>
      </c>
      <c r="K7275">
        <v>271.11500000000001</v>
      </c>
      <c r="L7275">
        <v>0</v>
      </c>
      <c r="M7275">
        <v>1</v>
      </c>
      <c r="N7275">
        <f t="shared" si="114"/>
        <v>11</v>
      </c>
    </row>
    <row r="7276" spans="1:14" x14ac:dyDescent="0.3">
      <c r="A7276" s="40">
        <v>7275</v>
      </c>
      <c r="B7276" s="38" t="s">
        <v>441</v>
      </c>
      <c r="C7276" s="38" t="s">
        <v>116</v>
      </c>
      <c r="D7276">
        <v>283.14999999999998</v>
      </c>
      <c r="E7276">
        <v>98824</v>
      </c>
      <c r="F7276">
        <v>4.5999999999999996</v>
      </c>
      <c r="G7276">
        <v>160</v>
      </c>
      <c r="H7276">
        <v>7.8605</v>
      </c>
      <c r="I7276">
        <v>0</v>
      </c>
      <c r="J7276">
        <v>0</v>
      </c>
      <c r="K7276">
        <v>270.161</v>
      </c>
      <c r="L7276">
        <v>0</v>
      </c>
      <c r="M7276">
        <v>1</v>
      </c>
      <c r="N7276">
        <f t="shared" si="114"/>
        <v>10</v>
      </c>
    </row>
    <row r="7277" spans="1:14" x14ac:dyDescent="0.3">
      <c r="A7277" s="40">
        <v>7276</v>
      </c>
      <c r="B7277" s="38" t="s">
        <v>441</v>
      </c>
      <c r="C7277" s="38" t="s">
        <v>117</v>
      </c>
      <c r="D7277">
        <v>283.14999999999998</v>
      </c>
      <c r="E7277">
        <v>98824</v>
      </c>
      <c r="F7277">
        <v>5.0999999999999996</v>
      </c>
      <c r="G7277">
        <v>170</v>
      </c>
      <c r="H7277">
        <v>7.8605</v>
      </c>
      <c r="I7277">
        <v>0</v>
      </c>
      <c r="J7277">
        <v>0</v>
      </c>
      <c r="K7277">
        <v>270.161</v>
      </c>
      <c r="L7277">
        <v>0</v>
      </c>
      <c r="M7277">
        <v>1</v>
      </c>
      <c r="N7277">
        <f t="shared" si="114"/>
        <v>10</v>
      </c>
    </row>
    <row r="7278" spans="1:14" x14ac:dyDescent="0.3">
      <c r="A7278" s="40">
        <v>7277</v>
      </c>
      <c r="B7278" s="38" t="s">
        <v>441</v>
      </c>
      <c r="C7278" s="38" t="s">
        <v>118</v>
      </c>
      <c r="D7278">
        <v>284.14999999999998</v>
      </c>
      <c r="E7278">
        <v>98833</v>
      </c>
      <c r="F7278">
        <v>2.6</v>
      </c>
      <c r="G7278">
        <v>160</v>
      </c>
      <c r="H7278">
        <v>8.4094800000000003</v>
      </c>
      <c r="I7278">
        <v>0</v>
      </c>
      <c r="J7278">
        <v>0</v>
      </c>
      <c r="K7278">
        <v>271.339</v>
      </c>
      <c r="L7278">
        <v>0</v>
      </c>
      <c r="M7278">
        <v>1</v>
      </c>
      <c r="N7278">
        <f t="shared" si="114"/>
        <v>11</v>
      </c>
    </row>
    <row r="7279" spans="1:14" x14ac:dyDescent="0.3">
      <c r="A7279" s="40">
        <v>7278</v>
      </c>
      <c r="B7279" s="38" t="s">
        <v>441</v>
      </c>
      <c r="C7279" s="38" t="s">
        <v>119</v>
      </c>
      <c r="D7279">
        <v>283.14999999999998</v>
      </c>
      <c r="E7279">
        <v>98824</v>
      </c>
      <c r="F7279">
        <v>1</v>
      </c>
      <c r="G7279">
        <v>189</v>
      </c>
      <c r="H7279">
        <v>7.8605</v>
      </c>
      <c r="I7279">
        <v>0</v>
      </c>
      <c r="J7279">
        <v>0</v>
      </c>
      <c r="K7279">
        <v>270.161</v>
      </c>
      <c r="L7279">
        <v>0</v>
      </c>
      <c r="M7279">
        <v>1</v>
      </c>
      <c r="N7279">
        <f t="shared" si="114"/>
        <v>10</v>
      </c>
    </row>
    <row r="7280" spans="1:14" x14ac:dyDescent="0.3">
      <c r="A7280" s="40">
        <v>7279</v>
      </c>
      <c r="B7280" s="38" t="s">
        <v>441</v>
      </c>
      <c r="C7280" s="38" t="s">
        <v>120</v>
      </c>
      <c r="D7280">
        <v>284.14999999999998</v>
      </c>
      <c r="E7280">
        <v>98833</v>
      </c>
      <c r="F7280">
        <v>1.5</v>
      </c>
      <c r="G7280">
        <v>130</v>
      </c>
      <c r="H7280">
        <v>8.4094800000000003</v>
      </c>
      <c r="I7280">
        <v>0</v>
      </c>
      <c r="J7280">
        <v>0</v>
      </c>
      <c r="K7280">
        <v>271.339</v>
      </c>
      <c r="L7280">
        <v>0</v>
      </c>
      <c r="M7280">
        <v>1</v>
      </c>
      <c r="N7280">
        <f t="shared" si="114"/>
        <v>11</v>
      </c>
    </row>
    <row r="7281" spans="1:14" x14ac:dyDescent="0.3">
      <c r="A7281" s="40">
        <v>7280</v>
      </c>
      <c r="B7281" s="38" t="s">
        <v>441</v>
      </c>
      <c r="C7281" s="38" t="s">
        <v>121</v>
      </c>
      <c r="D7281">
        <v>285.14999999999998</v>
      </c>
      <c r="E7281">
        <v>98841</v>
      </c>
      <c r="F7281">
        <v>1.5</v>
      </c>
      <c r="G7281">
        <v>336</v>
      </c>
      <c r="H7281">
        <v>8.9926200000000005</v>
      </c>
      <c r="I7281">
        <v>0</v>
      </c>
      <c r="J7281">
        <v>0</v>
      </c>
      <c r="K7281">
        <v>272.517</v>
      </c>
      <c r="L7281">
        <v>0</v>
      </c>
      <c r="M7281">
        <v>1</v>
      </c>
      <c r="N7281">
        <f t="shared" si="114"/>
        <v>12</v>
      </c>
    </row>
    <row r="7282" spans="1:14" x14ac:dyDescent="0.3">
      <c r="A7282" s="40">
        <v>7281</v>
      </c>
      <c r="B7282" s="38" t="s">
        <v>441</v>
      </c>
      <c r="C7282" s="38" t="s">
        <v>122</v>
      </c>
      <c r="D7282">
        <v>285.14999999999998</v>
      </c>
      <c r="E7282">
        <v>98841</v>
      </c>
      <c r="F7282">
        <v>2.6</v>
      </c>
      <c r="G7282">
        <v>240</v>
      </c>
      <c r="H7282">
        <v>8.9926200000000005</v>
      </c>
      <c r="I7282">
        <v>32.4</v>
      </c>
      <c r="J7282">
        <v>0</v>
      </c>
      <c r="K7282">
        <v>272.517</v>
      </c>
      <c r="L7282">
        <v>0</v>
      </c>
      <c r="M7282">
        <v>1</v>
      </c>
      <c r="N7282">
        <f t="shared" si="114"/>
        <v>12</v>
      </c>
    </row>
    <row r="7283" spans="1:14" x14ac:dyDescent="0.3">
      <c r="A7283" s="40">
        <v>7282</v>
      </c>
      <c r="B7283" s="38" t="s">
        <v>441</v>
      </c>
      <c r="C7283" s="38" t="s">
        <v>123</v>
      </c>
      <c r="D7283">
        <v>285.14999999999998</v>
      </c>
      <c r="E7283">
        <v>98841</v>
      </c>
      <c r="F7283">
        <v>1.5</v>
      </c>
      <c r="G7283">
        <v>260</v>
      </c>
      <c r="H7283">
        <v>8.9926200000000005</v>
      </c>
      <c r="I7283">
        <v>327.60000000000002</v>
      </c>
      <c r="J7283">
        <v>374.4</v>
      </c>
      <c r="K7283">
        <v>272.036</v>
      </c>
      <c r="L7283">
        <v>0</v>
      </c>
      <c r="M7283">
        <v>1</v>
      </c>
      <c r="N7283">
        <f t="shared" si="114"/>
        <v>12</v>
      </c>
    </row>
    <row r="7284" spans="1:14" x14ac:dyDescent="0.3">
      <c r="A7284" s="40">
        <v>7283</v>
      </c>
      <c r="B7284" s="38" t="s">
        <v>441</v>
      </c>
      <c r="C7284" s="38" t="s">
        <v>124</v>
      </c>
      <c r="D7284">
        <v>285.14999999999998</v>
      </c>
      <c r="E7284">
        <v>98841</v>
      </c>
      <c r="F7284">
        <v>3.1</v>
      </c>
      <c r="G7284">
        <v>250</v>
      </c>
      <c r="H7284">
        <v>8.4087899999999998</v>
      </c>
      <c r="I7284">
        <v>662.4</v>
      </c>
      <c r="J7284">
        <v>1234.8</v>
      </c>
      <c r="K7284">
        <v>271.81299999999999</v>
      </c>
      <c r="L7284">
        <v>0</v>
      </c>
      <c r="M7284">
        <v>1</v>
      </c>
      <c r="N7284">
        <f t="shared" si="114"/>
        <v>12</v>
      </c>
    </row>
    <row r="7285" spans="1:14" x14ac:dyDescent="0.3">
      <c r="A7285" s="40">
        <v>7284</v>
      </c>
      <c r="B7285" s="38" t="s">
        <v>441</v>
      </c>
      <c r="C7285" s="38" t="s">
        <v>125</v>
      </c>
      <c r="D7285">
        <v>286.14999999999998</v>
      </c>
      <c r="E7285">
        <v>98850</v>
      </c>
      <c r="F7285">
        <v>4.5999999999999996</v>
      </c>
      <c r="G7285">
        <v>260</v>
      </c>
      <c r="H7285">
        <v>8.4080100000000009</v>
      </c>
      <c r="I7285">
        <v>918</v>
      </c>
      <c r="J7285">
        <v>1526.4</v>
      </c>
      <c r="K7285">
        <v>272.76600000000002</v>
      </c>
      <c r="L7285">
        <v>0</v>
      </c>
      <c r="M7285">
        <v>1</v>
      </c>
      <c r="N7285">
        <f t="shared" si="114"/>
        <v>13</v>
      </c>
    </row>
    <row r="7286" spans="1:14" x14ac:dyDescent="0.3">
      <c r="A7286" s="40">
        <v>7285</v>
      </c>
      <c r="B7286" s="38" t="s">
        <v>441</v>
      </c>
      <c r="C7286" s="38" t="s">
        <v>126</v>
      </c>
      <c r="D7286">
        <v>287.14999999999998</v>
      </c>
      <c r="E7286">
        <v>98858</v>
      </c>
      <c r="F7286">
        <v>4.0999999999999996</v>
      </c>
      <c r="G7286">
        <v>260</v>
      </c>
      <c r="H7286">
        <v>8.4073200000000003</v>
      </c>
      <c r="I7286">
        <v>1047.5999999999999</v>
      </c>
      <c r="J7286">
        <v>1609.2</v>
      </c>
      <c r="K7286">
        <v>273.71899999999999</v>
      </c>
      <c r="L7286">
        <v>0</v>
      </c>
      <c r="M7286">
        <v>1</v>
      </c>
      <c r="N7286">
        <f t="shared" si="114"/>
        <v>14</v>
      </c>
    </row>
    <row r="7287" spans="1:14" x14ac:dyDescent="0.3">
      <c r="A7287" s="40">
        <v>7286</v>
      </c>
      <c r="B7287" s="38" t="s">
        <v>441</v>
      </c>
      <c r="C7287" s="38" t="s">
        <v>127</v>
      </c>
      <c r="D7287">
        <v>287.14999999999998</v>
      </c>
      <c r="E7287">
        <v>98858</v>
      </c>
      <c r="F7287">
        <v>4.0999999999999996</v>
      </c>
      <c r="G7287">
        <v>250</v>
      </c>
      <c r="H7287">
        <v>8.4073200000000003</v>
      </c>
      <c r="I7287">
        <v>1022.4</v>
      </c>
      <c r="J7287">
        <v>1584</v>
      </c>
      <c r="K7287">
        <v>273.71899999999999</v>
      </c>
      <c r="L7287">
        <v>0</v>
      </c>
      <c r="M7287">
        <v>1</v>
      </c>
      <c r="N7287">
        <f t="shared" si="114"/>
        <v>14</v>
      </c>
    </row>
    <row r="7288" spans="1:14" x14ac:dyDescent="0.3">
      <c r="A7288" s="40">
        <v>7287</v>
      </c>
      <c r="B7288" s="38" t="s">
        <v>441</v>
      </c>
      <c r="C7288" s="38" t="s">
        <v>128</v>
      </c>
      <c r="D7288">
        <v>287.14999999999998</v>
      </c>
      <c r="E7288">
        <v>98858</v>
      </c>
      <c r="F7288">
        <v>4.0999999999999996</v>
      </c>
      <c r="G7288">
        <v>260</v>
      </c>
      <c r="H7288">
        <v>8.4073200000000003</v>
      </c>
      <c r="I7288">
        <v>900</v>
      </c>
      <c r="J7288">
        <v>1710</v>
      </c>
      <c r="K7288">
        <v>273.45100000000002</v>
      </c>
      <c r="L7288">
        <v>0</v>
      </c>
      <c r="M7288">
        <v>1</v>
      </c>
      <c r="N7288">
        <f t="shared" si="114"/>
        <v>14</v>
      </c>
    </row>
    <row r="7289" spans="1:14" x14ac:dyDescent="0.3">
      <c r="A7289" s="40">
        <v>7288</v>
      </c>
      <c r="B7289" s="38" t="s">
        <v>441</v>
      </c>
      <c r="C7289" s="38" t="s">
        <v>129</v>
      </c>
      <c r="D7289">
        <v>287.14999999999998</v>
      </c>
      <c r="E7289">
        <v>98858</v>
      </c>
      <c r="F7289">
        <v>4.0999999999999996</v>
      </c>
      <c r="G7289">
        <v>250</v>
      </c>
      <c r="H7289">
        <v>8.4073200000000003</v>
      </c>
      <c r="I7289">
        <v>594</v>
      </c>
      <c r="J7289">
        <v>1303.2</v>
      </c>
      <c r="K7289">
        <v>273.45100000000002</v>
      </c>
      <c r="L7289">
        <v>0</v>
      </c>
      <c r="M7289">
        <v>1</v>
      </c>
      <c r="N7289">
        <f t="shared" si="114"/>
        <v>14</v>
      </c>
    </row>
    <row r="7290" spans="1:14" x14ac:dyDescent="0.3">
      <c r="A7290" s="40">
        <v>7289</v>
      </c>
      <c r="B7290" s="38" t="s">
        <v>441</v>
      </c>
      <c r="C7290" s="38" t="s">
        <v>130</v>
      </c>
      <c r="D7290">
        <v>287.14999999999998</v>
      </c>
      <c r="E7290">
        <v>98858</v>
      </c>
      <c r="F7290">
        <v>2.6</v>
      </c>
      <c r="G7290">
        <v>250</v>
      </c>
      <c r="H7290">
        <v>8.4073200000000003</v>
      </c>
      <c r="I7290">
        <v>234</v>
      </c>
      <c r="J7290">
        <v>450</v>
      </c>
      <c r="K7290">
        <v>273.45100000000002</v>
      </c>
      <c r="L7290">
        <v>0</v>
      </c>
      <c r="M7290">
        <v>1</v>
      </c>
      <c r="N7290">
        <f t="shared" si="114"/>
        <v>14</v>
      </c>
    </row>
    <row r="7291" spans="1:14" x14ac:dyDescent="0.3">
      <c r="A7291" s="40">
        <v>7290</v>
      </c>
      <c r="B7291" s="38" t="s">
        <v>441</v>
      </c>
      <c r="C7291" s="38" t="s">
        <v>131</v>
      </c>
      <c r="D7291">
        <v>286.14999999999998</v>
      </c>
      <c r="E7291">
        <v>98850</v>
      </c>
      <c r="F7291">
        <v>2.6</v>
      </c>
      <c r="G7291">
        <v>220</v>
      </c>
      <c r="H7291">
        <v>7.8583999999999996</v>
      </c>
      <c r="I7291">
        <v>3.6</v>
      </c>
      <c r="J7291">
        <v>0</v>
      </c>
      <c r="K7291">
        <v>272.541</v>
      </c>
      <c r="L7291">
        <v>0</v>
      </c>
      <c r="M7291">
        <v>1</v>
      </c>
      <c r="N7291">
        <f t="shared" si="114"/>
        <v>13</v>
      </c>
    </row>
    <row r="7292" spans="1:14" x14ac:dyDescent="0.3">
      <c r="A7292" s="40">
        <v>7291</v>
      </c>
      <c r="B7292" s="38" t="s">
        <v>441</v>
      </c>
      <c r="C7292" s="38" t="s">
        <v>132</v>
      </c>
      <c r="D7292">
        <v>285.14999999999998</v>
      </c>
      <c r="E7292">
        <v>98841</v>
      </c>
      <c r="F7292">
        <v>2.1</v>
      </c>
      <c r="G7292">
        <v>180</v>
      </c>
      <c r="H7292">
        <v>7.8591300000000004</v>
      </c>
      <c r="I7292">
        <v>0</v>
      </c>
      <c r="J7292">
        <v>0</v>
      </c>
      <c r="K7292">
        <v>271.58800000000002</v>
      </c>
      <c r="L7292">
        <v>0</v>
      </c>
      <c r="M7292">
        <v>1</v>
      </c>
      <c r="N7292">
        <f t="shared" si="114"/>
        <v>12</v>
      </c>
    </row>
    <row r="7293" spans="1:14" x14ac:dyDescent="0.3">
      <c r="A7293" s="40">
        <v>7292</v>
      </c>
      <c r="B7293" s="38" t="s">
        <v>441</v>
      </c>
      <c r="C7293" s="38" t="s">
        <v>133</v>
      </c>
      <c r="D7293">
        <v>283.95</v>
      </c>
      <c r="E7293">
        <v>98831</v>
      </c>
      <c r="F7293">
        <v>2.2000000000000002</v>
      </c>
      <c r="G7293">
        <v>220</v>
      </c>
      <c r="H7293">
        <v>7.4435599999999997</v>
      </c>
      <c r="I7293">
        <v>0</v>
      </c>
      <c r="J7293">
        <v>0</v>
      </c>
      <c r="K7293">
        <v>270.26600000000002</v>
      </c>
      <c r="L7293">
        <v>0</v>
      </c>
      <c r="M7293">
        <v>1</v>
      </c>
      <c r="N7293">
        <f t="shared" si="114"/>
        <v>10.800000000000011</v>
      </c>
    </row>
    <row r="7294" spans="1:14" x14ac:dyDescent="0.3">
      <c r="A7294" s="40">
        <v>7293</v>
      </c>
      <c r="B7294" s="38" t="s">
        <v>441</v>
      </c>
      <c r="C7294" s="38" t="s">
        <v>134</v>
      </c>
      <c r="D7294">
        <v>283.64999999999998</v>
      </c>
      <c r="E7294">
        <v>98829</v>
      </c>
      <c r="F7294">
        <v>2.1</v>
      </c>
      <c r="G7294">
        <v>225</v>
      </c>
      <c r="H7294">
        <v>7.3427499999999997</v>
      </c>
      <c r="I7294">
        <v>0</v>
      </c>
      <c r="J7294">
        <v>0</v>
      </c>
      <c r="K7294">
        <v>269.67099999999999</v>
      </c>
      <c r="L7294">
        <v>0</v>
      </c>
      <c r="M7294">
        <v>1</v>
      </c>
      <c r="N7294">
        <f t="shared" si="114"/>
        <v>10.5</v>
      </c>
    </row>
    <row r="7295" spans="1:14" x14ac:dyDescent="0.3">
      <c r="A7295" s="40">
        <v>7294</v>
      </c>
      <c r="B7295" s="38" t="s">
        <v>441</v>
      </c>
      <c r="C7295" s="38" t="s">
        <v>135</v>
      </c>
      <c r="D7295">
        <v>283.64999999999998</v>
      </c>
      <c r="E7295">
        <v>98829</v>
      </c>
      <c r="F7295">
        <v>1.9</v>
      </c>
      <c r="G7295">
        <v>227</v>
      </c>
      <c r="H7295">
        <v>7.3427499999999997</v>
      </c>
      <c r="I7295">
        <v>0</v>
      </c>
      <c r="J7295">
        <v>0</v>
      </c>
      <c r="K7295">
        <v>270.41300000000001</v>
      </c>
      <c r="L7295">
        <v>0</v>
      </c>
      <c r="M7295">
        <v>1</v>
      </c>
      <c r="N7295">
        <f t="shared" si="114"/>
        <v>10.5</v>
      </c>
    </row>
    <row r="7296" spans="1:14" x14ac:dyDescent="0.3">
      <c r="A7296" s="40">
        <v>7295</v>
      </c>
      <c r="B7296" s="38" t="s">
        <v>441</v>
      </c>
      <c r="C7296" s="38" t="s">
        <v>136</v>
      </c>
      <c r="D7296">
        <v>281.35000000000002</v>
      </c>
      <c r="E7296">
        <v>98808</v>
      </c>
      <c r="F7296">
        <v>3</v>
      </c>
      <c r="G7296">
        <v>245</v>
      </c>
      <c r="H7296">
        <v>6.3998499999999998</v>
      </c>
      <c r="I7296">
        <v>0</v>
      </c>
      <c r="J7296">
        <v>0</v>
      </c>
      <c r="K7296">
        <v>267.77</v>
      </c>
      <c r="L7296">
        <v>0</v>
      </c>
      <c r="M7296">
        <v>1</v>
      </c>
      <c r="N7296">
        <f t="shared" si="114"/>
        <v>8.2000000000000455</v>
      </c>
    </row>
    <row r="7297" spans="1:14" x14ac:dyDescent="0.3">
      <c r="A7297" s="40">
        <v>7296</v>
      </c>
      <c r="B7297" s="38" t="s">
        <v>441</v>
      </c>
      <c r="C7297" s="38" t="s">
        <v>137</v>
      </c>
      <c r="D7297">
        <v>279.35000000000002</v>
      </c>
      <c r="E7297">
        <v>98790</v>
      </c>
      <c r="F7297">
        <v>4</v>
      </c>
      <c r="G7297">
        <v>275</v>
      </c>
      <c r="H7297">
        <v>5.6453499999999996</v>
      </c>
      <c r="I7297">
        <v>0</v>
      </c>
      <c r="J7297">
        <v>0</v>
      </c>
      <c r="K7297">
        <v>265.56700000000001</v>
      </c>
      <c r="L7297">
        <v>0</v>
      </c>
      <c r="M7297">
        <v>1</v>
      </c>
      <c r="N7297">
        <f t="shared" si="114"/>
        <v>6.2000000000000455</v>
      </c>
    </row>
    <row r="7298" spans="1:14" x14ac:dyDescent="0.3">
      <c r="A7298" s="40">
        <v>7297</v>
      </c>
      <c r="B7298" s="38" t="s">
        <v>441</v>
      </c>
      <c r="C7298" s="38" t="s">
        <v>138</v>
      </c>
      <c r="D7298">
        <v>277.35000000000002</v>
      </c>
      <c r="E7298">
        <v>98772</v>
      </c>
      <c r="F7298">
        <v>5.2</v>
      </c>
      <c r="G7298">
        <v>307</v>
      </c>
      <c r="H7298">
        <v>4.9009999999999998</v>
      </c>
      <c r="I7298">
        <v>0</v>
      </c>
      <c r="J7298">
        <v>0</v>
      </c>
      <c r="K7298">
        <v>263.21199999999999</v>
      </c>
      <c r="L7298">
        <v>0</v>
      </c>
      <c r="M7298">
        <v>1</v>
      </c>
      <c r="N7298">
        <f t="shared" si="114"/>
        <v>4.2000000000000455</v>
      </c>
    </row>
    <row r="7299" spans="1:14" x14ac:dyDescent="0.3">
      <c r="A7299" s="40">
        <v>7298</v>
      </c>
      <c r="B7299" s="38" t="s">
        <v>442</v>
      </c>
      <c r="C7299" s="38" t="s">
        <v>115</v>
      </c>
      <c r="D7299">
        <v>275.14999999999998</v>
      </c>
      <c r="E7299">
        <v>98752</v>
      </c>
      <c r="F7299">
        <v>5.9</v>
      </c>
      <c r="G7299">
        <v>342</v>
      </c>
      <c r="H7299">
        <v>4.1845800000000004</v>
      </c>
      <c r="I7299">
        <v>0</v>
      </c>
      <c r="J7299">
        <v>0</v>
      </c>
      <c r="K7299">
        <v>260.05599999999998</v>
      </c>
      <c r="L7299">
        <v>0</v>
      </c>
      <c r="M7299">
        <v>1</v>
      </c>
      <c r="N7299">
        <f t="shared" ref="N7299:N7362" si="115">CONVERT(D7299,"K", "C")</f>
        <v>2</v>
      </c>
    </row>
    <row r="7300" spans="1:14" x14ac:dyDescent="0.3">
      <c r="A7300" s="40">
        <v>7299</v>
      </c>
      <c r="B7300" s="38" t="s">
        <v>442</v>
      </c>
      <c r="C7300" s="38" t="s">
        <v>116</v>
      </c>
      <c r="D7300">
        <v>275.14999999999998</v>
      </c>
      <c r="E7300">
        <v>98752</v>
      </c>
      <c r="F7300">
        <v>5.9</v>
      </c>
      <c r="G7300">
        <v>347</v>
      </c>
      <c r="H7300">
        <v>4.1845800000000004</v>
      </c>
      <c r="I7300">
        <v>0</v>
      </c>
      <c r="J7300">
        <v>0</v>
      </c>
      <c r="K7300">
        <v>259.80200000000002</v>
      </c>
      <c r="L7300">
        <v>0</v>
      </c>
      <c r="M7300">
        <v>1</v>
      </c>
      <c r="N7300">
        <f t="shared" si="115"/>
        <v>2</v>
      </c>
    </row>
    <row r="7301" spans="1:14" x14ac:dyDescent="0.3">
      <c r="A7301" s="40">
        <v>7300</v>
      </c>
      <c r="B7301" s="38" t="s">
        <v>442</v>
      </c>
      <c r="C7301" s="38" t="s">
        <v>117</v>
      </c>
      <c r="D7301">
        <v>275.14999999999998</v>
      </c>
      <c r="E7301">
        <v>98752</v>
      </c>
      <c r="F7301">
        <v>6.1</v>
      </c>
      <c r="G7301">
        <v>347</v>
      </c>
      <c r="H7301">
        <v>4.1845800000000004</v>
      </c>
      <c r="I7301">
        <v>0</v>
      </c>
      <c r="J7301">
        <v>0</v>
      </c>
      <c r="K7301">
        <v>259.80200000000002</v>
      </c>
      <c r="L7301">
        <v>0</v>
      </c>
      <c r="M7301">
        <v>1</v>
      </c>
      <c r="N7301">
        <f t="shared" si="115"/>
        <v>2</v>
      </c>
    </row>
    <row r="7302" spans="1:14" x14ac:dyDescent="0.3">
      <c r="A7302" s="40">
        <v>7301</v>
      </c>
      <c r="B7302" s="38" t="s">
        <v>442</v>
      </c>
      <c r="C7302" s="38" t="s">
        <v>118</v>
      </c>
      <c r="D7302">
        <v>275.14999999999998</v>
      </c>
      <c r="E7302">
        <v>98752</v>
      </c>
      <c r="F7302">
        <v>5.9</v>
      </c>
      <c r="G7302">
        <v>352</v>
      </c>
      <c r="H7302">
        <v>4.1845800000000004</v>
      </c>
      <c r="I7302">
        <v>0</v>
      </c>
      <c r="J7302">
        <v>0</v>
      </c>
      <c r="K7302">
        <v>259.80200000000002</v>
      </c>
      <c r="L7302">
        <v>0</v>
      </c>
      <c r="M7302">
        <v>1</v>
      </c>
      <c r="N7302">
        <f t="shared" si="115"/>
        <v>2</v>
      </c>
    </row>
    <row r="7303" spans="1:14" x14ac:dyDescent="0.3">
      <c r="A7303" s="40">
        <v>7302</v>
      </c>
      <c r="B7303" s="38" t="s">
        <v>442</v>
      </c>
      <c r="C7303" s="38" t="s">
        <v>119</v>
      </c>
      <c r="D7303">
        <v>275.35000000000002</v>
      </c>
      <c r="E7303">
        <v>98755</v>
      </c>
      <c r="F7303">
        <v>6.1</v>
      </c>
      <c r="G7303">
        <v>350</v>
      </c>
      <c r="H7303">
        <v>4.18445</v>
      </c>
      <c r="I7303">
        <v>0</v>
      </c>
      <c r="J7303">
        <v>0</v>
      </c>
      <c r="K7303">
        <v>259.99</v>
      </c>
      <c r="L7303">
        <v>0</v>
      </c>
      <c r="M7303">
        <v>1</v>
      </c>
      <c r="N7303">
        <f t="shared" si="115"/>
        <v>2.2000000000000455</v>
      </c>
    </row>
    <row r="7304" spans="1:14" x14ac:dyDescent="0.3">
      <c r="A7304" s="40">
        <v>7303</v>
      </c>
      <c r="B7304" s="38" t="s">
        <v>442</v>
      </c>
      <c r="C7304" s="38" t="s">
        <v>120</v>
      </c>
      <c r="D7304">
        <v>275.64999999999998</v>
      </c>
      <c r="E7304">
        <v>98757</v>
      </c>
      <c r="F7304">
        <v>5.8</v>
      </c>
      <c r="G7304">
        <v>350</v>
      </c>
      <c r="H7304">
        <v>4.1843599999999999</v>
      </c>
      <c r="I7304">
        <v>0</v>
      </c>
      <c r="J7304">
        <v>0</v>
      </c>
      <c r="K7304">
        <v>260.274</v>
      </c>
      <c r="L7304">
        <v>0</v>
      </c>
      <c r="M7304">
        <v>1</v>
      </c>
      <c r="N7304">
        <f t="shared" si="115"/>
        <v>2.5</v>
      </c>
    </row>
    <row r="7305" spans="1:14" x14ac:dyDescent="0.3">
      <c r="A7305" s="40">
        <v>7304</v>
      </c>
      <c r="B7305" s="38" t="s">
        <v>442</v>
      </c>
      <c r="C7305" s="38" t="s">
        <v>121</v>
      </c>
      <c r="D7305">
        <v>275.14999999999998</v>
      </c>
      <c r="E7305">
        <v>98752</v>
      </c>
      <c r="F7305">
        <v>5.7</v>
      </c>
      <c r="G7305">
        <v>360</v>
      </c>
      <c r="H7305">
        <v>4.1845800000000004</v>
      </c>
      <c r="I7305">
        <v>0</v>
      </c>
      <c r="J7305">
        <v>0</v>
      </c>
      <c r="K7305">
        <v>260.05599999999998</v>
      </c>
      <c r="L7305">
        <v>0</v>
      </c>
      <c r="M7305">
        <v>1</v>
      </c>
      <c r="N7305">
        <f t="shared" si="115"/>
        <v>2</v>
      </c>
    </row>
    <row r="7306" spans="1:14" x14ac:dyDescent="0.3">
      <c r="A7306" s="40">
        <v>7305</v>
      </c>
      <c r="B7306" s="38" t="s">
        <v>442</v>
      </c>
      <c r="C7306" s="38" t="s">
        <v>122</v>
      </c>
      <c r="D7306">
        <v>276.14999999999998</v>
      </c>
      <c r="E7306">
        <v>98762</v>
      </c>
      <c r="F7306">
        <v>5.7</v>
      </c>
      <c r="G7306">
        <v>350</v>
      </c>
      <c r="H7306">
        <v>4.1841499999999998</v>
      </c>
      <c r="I7306">
        <v>57.6</v>
      </c>
      <c r="J7306">
        <v>0</v>
      </c>
      <c r="K7306">
        <v>261.00099999999998</v>
      </c>
      <c r="L7306">
        <v>0</v>
      </c>
      <c r="M7306">
        <v>1</v>
      </c>
      <c r="N7306">
        <f t="shared" si="115"/>
        <v>3</v>
      </c>
    </row>
    <row r="7307" spans="1:14" x14ac:dyDescent="0.3">
      <c r="A7307" s="40">
        <v>7306</v>
      </c>
      <c r="B7307" s="38" t="s">
        <v>442</v>
      </c>
      <c r="C7307" s="38" t="s">
        <v>123</v>
      </c>
      <c r="D7307">
        <v>276.14999999999998</v>
      </c>
      <c r="E7307">
        <v>98762</v>
      </c>
      <c r="F7307">
        <v>5.0999999999999996</v>
      </c>
      <c r="G7307">
        <v>350</v>
      </c>
      <c r="H7307">
        <v>4.1841499999999998</v>
      </c>
      <c r="I7307">
        <v>334.8</v>
      </c>
      <c r="J7307">
        <v>450</v>
      </c>
      <c r="K7307">
        <v>261.00099999999998</v>
      </c>
      <c r="L7307">
        <v>0</v>
      </c>
      <c r="M7307">
        <v>1</v>
      </c>
      <c r="N7307">
        <f t="shared" si="115"/>
        <v>3</v>
      </c>
    </row>
    <row r="7308" spans="1:14" x14ac:dyDescent="0.3">
      <c r="A7308" s="40">
        <v>7307</v>
      </c>
      <c r="B7308" s="38" t="s">
        <v>442</v>
      </c>
      <c r="C7308" s="38" t="s">
        <v>124</v>
      </c>
      <c r="D7308">
        <v>277.14999999999998</v>
      </c>
      <c r="E7308">
        <v>98771</v>
      </c>
      <c r="F7308">
        <v>5.7</v>
      </c>
      <c r="G7308">
        <v>330</v>
      </c>
      <c r="H7308">
        <v>4.4972599999999998</v>
      </c>
      <c r="I7308">
        <v>374.4</v>
      </c>
      <c r="J7308">
        <v>39.6</v>
      </c>
      <c r="K7308">
        <v>262.64</v>
      </c>
      <c r="L7308">
        <v>0</v>
      </c>
      <c r="M7308">
        <v>1</v>
      </c>
      <c r="N7308">
        <f t="shared" si="115"/>
        <v>4</v>
      </c>
    </row>
    <row r="7309" spans="1:14" x14ac:dyDescent="0.3">
      <c r="A7309" s="40">
        <v>7308</v>
      </c>
      <c r="B7309" s="38" t="s">
        <v>442</v>
      </c>
      <c r="C7309" s="38" t="s">
        <v>125</v>
      </c>
      <c r="D7309">
        <v>278.14999999999998</v>
      </c>
      <c r="E7309">
        <v>98780</v>
      </c>
      <c r="F7309">
        <v>5.7</v>
      </c>
      <c r="G7309">
        <v>330</v>
      </c>
      <c r="H7309">
        <v>4.4968399999999997</v>
      </c>
      <c r="I7309">
        <v>990</v>
      </c>
      <c r="J7309">
        <v>1515.6</v>
      </c>
      <c r="K7309">
        <v>262.86500000000001</v>
      </c>
      <c r="L7309">
        <v>0</v>
      </c>
      <c r="M7309">
        <v>1</v>
      </c>
      <c r="N7309">
        <f t="shared" si="115"/>
        <v>5</v>
      </c>
    </row>
    <row r="7310" spans="1:14" x14ac:dyDescent="0.3">
      <c r="A7310" s="40">
        <v>7309</v>
      </c>
      <c r="B7310" s="38" t="s">
        <v>442</v>
      </c>
      <c r="C7310" s="38" t="s">
        <v>126</v>
      </c>
      <c r="D7310">
        <v>279.14999999999998</v>
      </c>
      <c r="E7310">
        <v>98789</v>
      </c>
      <c r="F7310">
        <v>6.2</v>
      </c>
      <c r="G7310">
        <v>330</v>
      </c>
      <c r="H7310">
        <v>4.4964300000000001</v>
      </c>
      <c r="I7310">
        <v>1062</v>
      </c>
      <c r="J7310">
        <v>1468.8</v>
      </c>
      <c r="K7310">
        <v>264.06900000000002</v>
      </c>
      <c r="L7310">
        <v>0</v>
      </c>
      <c r="M7310">
        <v>1</v>
      </c>
      <c r="N7310">
        <f t="shared" si="115"/>
        <v>6</v>
      </c>
    </row>
    <row r="7311" spans="1:14" x14ac:dyDescent="0.3">
      <c r="A7311" s="40">
        <v>7310</v>
      </c>
      <c r="B7311" s="38" t="s">
        <v>442</v>
      </c>
      <c r="C7311" s="38" t="s">
        <v>127</v>
      </c>
      <c r="D7311">
        <v>279.14999999999998</v>
      </c>
      <c r="E7311">
        <v>98789</v>
      </c>
      <c r="F7311">
        <v>6.2</v>
      </c>
      <c r="G7311">
        <v>360</v>
      </c>
      <c r="H7311">
        <v>4.4964300000000001</v>
      </c>
      <c r="I7311">
        <v>1036.8</v>
      </c>
      <c r="J7311">
        <v>1447.2</v>
      </c>
      <c r="K7311">
        <v>264.06900000000002</v>
      </c>
      <c r="L7311">
        <v>0</v>
      </c>
      <c r="M7311">
        <v>1</v>
      </c>
      <c r="N7311">
        <f t="shared" si="115"/>
        <v>6</v>
      </c>
    </row>
    <row r="7312" spans="1:14" x14ac:dyDescent="0.3">
      <c r="A7312" s="40">
        <v>7311</v>
      </c>
      <c r="B7312" s="38" t="s">
        <v>442</v>
      </c>
      <c r="C7312" s="38" t="s">
        <v>128</v>
      </c>
      <c r="D7312">
        <v>279.14999999999998</v>
      </c>
      <c r="E7312">
        <v>98789</v>
      </c>
      <c r="F7312">
        <v>5.0999999999999996</v>
      </c>
      <c r="G7312">
        <v>350</v>
      </c>
      <c r="H7312">
        <v>4.4964300000000001</v>
      </c>
      <c r="I7312">
        <v>914.4</v>
      </c>
      <c r="J7312">
        <v>1742.4</v>
      </c>
      <c r="K7312">
        <v>263.81</v>
      </c>
      <c r="L7312">
        <v>0</v>
      </c>
      <c r="M7312">
        <v>1</v>
      </c>
      <c r="N7312">
        <f t="shared" si="115"/>
        <v>6</v>
      </c>
    </row>
    <row r="7313" spans="1:14" x14ac:dyDescent="0.3">
      <c r="A7313" s="40">
        <v>7312</v>
      </c>
      <c r="B7313" s="38" t="s">
        <v>442</v>
      </c>
      <c r="C7313" s="38" t="s">
        <v>129</v>
      </c>
      <c r="D7313">
        <v>279.14999999999998</v>
      </c>
      <c r="E7313">
        <v>98789</v>
      </c>
      <c r="F7313">
        <v>6.7</v>
      </c>
      <c r="G7313">
        <v>350</v>
      </c>
      <c r="H7313">
        <v>4.1829999999999998</v>
      </c>
      <c r="I7313">
        <v>604.79999999999995</v>
      </c>
      <c r="J7313">
        <v>1054.8</v>
      </c>
      <c r="K7313">
        <v>263.57799999999997</v>
      </c>
      <c r="L7313">
        <v>0</v>
      </c>
      <c r="M7313">
        <v>1</v>
      </c>
      <c r="N7313">
        <f t="shared" si="115"/>
        <v>6</v>
      </c>
    </row>
    <row r="7314" spans="1:14" x14ac:dyDescent="0.3">
      <c r="A7314" s="40">
        <v>7313</v>
      </c>
      <c r="B7314" s="38" t="s">
        <v>442</v>
      </c>
      <c r="C7314" s="38" t="s">
        <v>130</v>
      </c>
      <c r="D7314">
        <v>278.14999999999998</v>
      </c>
      <c r="E7314">
        <v>98780</v>
      </c>
      <c r="F7314">
        <v>5.7</v>
      </c>
      <c r="G7314">
        <v>340</v>
      </c>
      <c r="H7314">
        <v>4.1833799999999997</v>
      </c>
      <c r="I7314">
        <v>237.6</v>
      </c>
      <c r="J7314">
        <v>266.39999999999998</v>
      </c>
      <c r="K7314">
        <v>262.63400000000001</v>
      </c>
      <c r="L7314">
        <v>0</v>
      </c>
      <c r="M7314">
        <v>1</v>
      </c>
      <c r="N7314">
        <f t="shared" si="115"/>
        <v>5</v>
      </c>
    </row>
    <row r="7315" spans="1:14" x14ac:dyDescent="0.3">
      <c r="A7315" s="40">
        <v>7314</v>
      </c>
      <c r="B7315" s="38" t="s">
        <v>442</v>
      </c>
      <c r="C7315" s="38" t="s">
        <v>131</v>
      </c>
      <c r="D7315">
        <v>277.14999999999998</v>
      </c>
      <c r="E7315">
        <v>98771</v>
      </c>
      <c r="F7315">
        <v>4.0999999999999996</v>
      </c>
      <c r="G7315">
        <v>350</v>
      </c>
      <c r="H7315">
        <v>4.18377</v>
      </c>
      <c r="I7315">
        <v>3.6</v>
      </c>
      <c r="J7315">
        <v>0</v>
      </c>
      <c r="K7315">
        <v>261.69</v>
      </c>
      <c r="L7315">
        <v>0</v>
      </c>
      <c r="M7315">
        <v>1</v>
      </c>
      <c r="N7315">
        <f t="shared" si="115"/>
        <v>4</v>
      </c>
    </row>
    <row r="7316" spans="1:14" x14ac:dyDescent="0.3">
      <c r="A7316" s="40">
        <v>7315</v>
      </c>
      <c r="B7316" s="38" t="s">
        <v>442</v>
      </c>
      <c r="C7316" s="38" t="s">
        <v>132</v>
      </c>
      <c r="D7316">
        <v>277.14999999999998</v>
      </c>
      <c r="E7316">
        <v>98771</v>
      </c>
      <c r="F7316">
        <v>4.5999999999999996</v>
      </c>
      <c r="G7316">
        <v>350</v>
      </c>
      <c r="H7316">
        <v>4.18377</v>
      </c>
      <c r="I7316">
        <v>0</v>
      </c>
      <c r="J7316">
        <v>0</v>
      </c>
      <c r="K7316">
        <v>261.69</v>
      </c>
      <c r="L7316">
        <v>0</v>
      </c>
      <c r="M7316">
        <v>1</v>
      </c>
      <c r="N7316">
        <f t="shared" si="115"/>
        <v>4</v>
      </c>
    </row>
    <row r="7317" spans="1:14" x14ac:dyDescent="0.3">
      <c r="A7317" s="40">
        <v>7316</v>
      </c>
      <c r="B7317" s="38" t="s">
        <v>442</v>
      </c>
      <c r="C7317" s="38" t="s">
        <v>133</v>
      </c>
      <c r="D7317">
        <v>276.14999999999998</v>
      </c>
      <c r="E7317">
        <v>98762</v>
      </c>
      <c r="F7317">
        <v>4.5999999999999996</v>
      </c>
      <c r="G7317">
        <v>10</v>
      </c>
      <c r="H7317">
        <v>4.4976700000000003</v>
      </c>
      <c r="I7317">
        <v>0</v>
      </c>
      <c r="J7317">
        <v>0</v>
      </c>
      <c r="K7317">
        <v>260.97500000000002</v>
      </c>
      <c r="L7317">
        <v>0</v>
      </c>
      <c r="M7317">
        <v>1</v>
      </c>
      <c r="N7317">
        <f t="shared" si="115"/>
        <v>3</v>
      </c>
    </row>
    <row r="7318" spans="1:14" x14ac:dyDescent="0.3">
      <c r="A7318" s="40">
        <v>7317</v>
      </c>
      <c r="B7318" s="38" t="s">
        <v>442</v>
      </c>
      <c r="C7318" s="38" t="s">
        <v>134</v>
      </c>
      <c r="D7318">
        <v>275.14999999999998</v>
      </c>
      <c r="E7318">
        <v>98752</v>
      </c>
      <c r="F7318">
        <v>3.6</v>
      </c>
      <c r="G7318">
        <v>350</v>
      </c>
      <c r="H7318">
        <v>4.1845800000000004</v>
      </c>
      <c r="I7318">
        <v>0</v>
      </c>
      <c r="J7318">
        <v>0</v>
      </c>
      <c r="K7318">
        <v>259.80200000000002</v>
      </c>
      <c r="L7318">
        <v>0</v>
      </c>
      <c r="M7318">
        <v>1</v>
      </c>
      <c r="N7318">
        <f t="shared" si="115"/>
        <v>2</v>
      </c>
    </row>
    <row r="7319" spans="1:14" x14ac:dyDescent="0.3">
      <c r="A7319" s="40">
        <v>7318</v>
      </c>
      <c r="B7319" s="38" t="s">
        <v>442</v>
      </c>
      <c r="C7319" s="38" t="s">
        <v>135</v>
      </c>
      <c r="D7319">
        <v>276.14999999999998</v>
      </c>
      <c r="E7319">
        <v>98762</v>
      </c>
      <c r="F7319">
        <v>3.6</v>
      </c>
      <c r="G7319">
        <v>20</v>
      </c>
      <c r="H7319">
        <v>4.4976700000000003</v>
      </c>
      <c r="I7319">
        <v>0</v>
      </c>
      <c r="J7319">
        <v>0</v>
      </c>
      <c r="K7319">
        <v>260.97500000000002</v>
      </c>
      <c r="L7319">
        <v>0</v>
      </c>
      <c r="M7319">
        <v>1</v>
      </c>
      <c r="N7319">
        <f t="shared" si="115"/>
        <v>3</v>
      </c>
    </row>
    <row r="7320" spans="1:14" x14ac:dyDescent="0.3">
      <c r="A7320" s="40">
        <v>7319</v>
      </c>
      <c r="B7320" s="38" t="s">
        <v>442</v>
      </c>
      <c r="C7320" s="38" t="s">
        <v>136</v>
      </c>
      <c r="D7320">
        <v>275.14999999999998</v>
      </c>
      <c r="E7320">
        <v>98752</v>
      </c>
      <c r="F7320">
        <v>4.0999999999999996</v>
      </c>
      <c r="G7320">
        <v>10</v>
      </c>
      <c r="H7320">
        <v>4.1845800000000004</v>
      </c>
      <c r="I7320">
        <v>0</v>
      </c>
      <c r="J7320">
        <v>0</v>
      </c>
      <c r="K7320">
        <v>259.80200000000002</v>
      </c>
      <c r="L7320">
        <v>0</v>
      </c>
      <c r="M7320">
        <v>1</v>
      </c>
      <c r="N7320">
        <f t="shared" si="115"/>
        <v>2</v>
      </c>
    </row>
    <row r="7321" spans="1:14" x14ac:dyDescent="0.3">
      <c r="A7321" s="40">
        <v>7320</v>
      </c>
      <c r="B7321" s="38" t="s">
        <v>442</v>
      </c>
      <c r="C7321" s="38" t="s">
        <v>137</v>
      </c>
      <c r="D7321">
        <v>276.14999999999998</v>
      </c>
      <c r="E7321">
        <v>98762</v>
      </c>
      <c r="F7321">
        <v>4.0999999999999996</v>
      </c>
      <c r="G7321">
        <v>20</v>
      </c>
      <c r="H7321">
        <v>4.4976700000000003</v>
      </c>
      <c r="I7321">
        <v>0</v>
      </c>
      <c r="J7321">
        <v>0</v>
      </c>
      <c r="K7321">
        <v>261.69299999999998</v>
      </c>
      <c r="L7321">
        <v>0</v>
      </c>
      <c r="M7321">
        <v>1</v>
      </c>
      <c r="N7321">
        <f t="shared" si="115"/>
        <v>3</v>
      </c>
    </row>
    <row r="7322" spans="1:14" x14ac:dyDescent="0.3">
      <c r="A7322" s="40">
        <v>7321</v>
      </c>
      <c r="B7322" s="38" t="s">
        <v>442</v>
      </c>
      <c r="C7322" s="38" t="s">
        <v>138</v>
      </c>
      <c r="D7322">
        <v>275.14999999999998</v>
      </c>
      <c r="E7322">
        <v>98752</v>
      </c>
      <c r="F7322">
        <v>3.1</v>
      </c>
      <c r="G7322">
        <v>30</v>
      </c>
      <c r="H7322">
        <v>4.1845800000000004</v>
      </c>
      <c r="I7322">
        <v>0</v>
      </c>
      <c r="J7322">
        <v>0</v>
      </c>
      <c r="K7322">
        <v>259.80200000000002</v>
      </c>
      <c r="L7322">
        <v>0</v>
      </c>
      <c r="M7322">
        <v>1</v>
      </c>
      <c r="N7322">
        <f t="shared" si="115"/>
        <v>2</v>
      </c>
    </row>
    <row r="7323" spans="1:14" x14ac:dyDescent="0.3">
      <c r="A7323" s="40">
        <v>7322</v>
      </c>
      <c r="B7323" s="38" t="s">
        <v>443</v>
      </c>
      <c r="C7323" s="38" t="s">
        <v>115</v>
      </c>
      <c r="D7323">
        <v>276.14999999999998</v>
      </c>
      <c r="E7323">
        <v>98762</v>
      </c>
      <c r="F7323">
        <v>3.6</v>
      </c>
      <c r="G7323">
        <v>20</v>
      </c>
      <c r="H7323">
        <v>4.1841499999999998</v>
      </c>
      <c r="I7323">
        <v>0</v>
      </c>
      <c r="J7323">
        <v>0</v>
      </c>
      <c r="K7323">
        <v>261.00099999999998</v>
      </c>
      <c r="L7323">
        <v>0</v>
      </c>
      <c r="M7323">
        <v>1</v>
      </c>
      <c r="N7323">
        <f t="shared" si="115"/>
        <v>3</v>
      </c>
    </row>
    <row r="7324" spans="1:14" x14ac:dyDescent="0.3">
      <c r="A7324" s="40">
        <v>7323</v>
      </c>
      <c r="B7324" s="38" t="s">
        <v>443</v>
      </c>
      <c r="C7324" s="38" t="s">
        <v>116</v>
      </c>
      <c r="D7324">
        <v>275.14999999999998</v>
      </c>
      <c r="E7324">
        <v>98752</v>
      </c>
      <c r="F7324">
        <v>4.0999999999999996</v>
      </c>
      <c r="G7324">
        <v>20</v>
      </c>
      <c r="H7324">
        <v>4.1845800000000004</v>
      </c>
      <c r="I7324">
        <v>0</v>
      </c>
      <c r="J7324">
        <v>0</v>
      </c>
      <c r="K7324">
        <v>259.80200000000002</v>
      </c>
      <c r="L7324">
        <v>0</v>
      </c>
      <c r="M7324">
        <v>1</v>
      </c>
      <c r="N7324">
        <f t="shared" si="115"/>
        <v>2</v>
      </c>
    </row>
    <row r="7325" spans="1:14" x14ac:dyDescent="0.3">
      <c r="A7325" s="40">
        <v>7324</v>
      </c>
      <c r="B7325" s="38" t="s">
        <v>443</v>
      </c>
      <c r="C7325" s="38" t="s">
        <v>117</v>
      </c>
      <c r="D7325">
        <v>275.14999999999998</v>
      </c>
      <c r="E7325">
        <v>98752</v>
      </c>
      <c r="F7325">
        <v>4.0999999999999996</v>
      </c>
      <c r="G7325">
        <v>20</v>
      </c>
      <c r="H7325">
        <v>4.1845800000000004</v>
      </c>
      <c r="I7325">
        <v>0</v>
      </c>
      <c r="J7325">
        <v>0</v>
      </c>
      <c r="K7325">
        <v>259.80200000000002</v>
      </c>
      <c r="L7325">
        <v>0</v>
      </c>
      <c r="M7325">
        <v>1</v>
      </c>
      <c r="N7325">
        <f t="shared" si="115"/>
        <v>2</v>
      </c>
    </row>
    <row r="7326" spans="1:14" x14ac:dyDescent="0.3">
      <c r="A7326" s="40">
        <v>7325</v>
      </c>
      <c r="B7326" s="38" t="s">
        <v>443</v>
      </c>
      <c r="C7326" s="38" t="s">
        <v>118</v>
      </c>
      <c r="D7326">
        <v>275.14999999999998</v>
      </c>
      <c r="E7326">
        <v>98752</v>
      </c>
      <c r="F7326">
        <v>4.0999999999999996</v>
      </c>
      <c r="G7326">
        <v>10</v>
      </c>
      <c r="H7326">
        <v>4.1845800000000004</v>
      </c>
      <c r="I7326">
        <v>0</v>
      </c>
      <c r="J7326">
        <v>0</v>
      </c>
      <c r="K7326">
        <v>259.80200000000002</v>
      </c>
      <c r="L7326">
        <v>0</v>
      </c>
      <c r="M7326">
        <v>1</v>
      </c>
      <c r="N7326">
        <f t="shared" si="115"/>
        <v>2</v>
      </c>
    </row>
    <row r="7327" spans="1:14" x14ac:dyDescent="0.3">
      <c r="A7327" s="40">
        <v>7326</v>
      </c>
      <c r="B7327" s="38" t="s">
        <v>443</v>
      </c>
      <c r="C7327" s="38" t="s">
        <v>119</v>
      </c>
      <c r="D7327">
        <v>276.14999999999998</v>
      </c>
      <c r="E7327">
        <v>98762</v>
      </c>
      <c r="F7327">
        <v>4.5999999999999996</v>
      </c>
      <c r="G7327">
        <v>10</v>
      </c>
      <c r="H7327">
        <v>4.1841499999999998</v>
      </c>
      <c r="I7327">
        <v>0</v>
      </c>
      <c r="J7327">
        <v>0</v>
      </c>
      <c r="K7327">
        <v>260.74599999999998</v>
      </c>
      <c r="L7327">
        <v>0</v>
      </c>
      <c r="M7327">
        <v>1</v>
      </c>
      <c r="N7327">
        <f t="shared" si="115"/>
        <v>3</v>
      </c>
    </row>
    <row r="7328" spans="1:14" x14ac:dyDescent="0.3">
      <c r="A7328" s="40">
        <v>7327</v>
      </c>
      <c r="B7328" s="38" t="s">
        <v>443</v>
      </c>
      <c r="C7328" s="38" t="s">
        <v>120</v>
      </c>
      <c r="D7328">
        <v>276.14999999999998</v>
      </c>
      <c r="E7328">
        <v>98762</v>
      </c>
      <c r="F7328">
        <v>4.5999999999999996</v>
      </c>
      <c r="G7328">
        <v>20</v>
      </c>
      <c r="H7328">
        <v>4.1841499999999998</v>
      </c>
      <c r="I7328">
        <v>0</v>
      </c>
      <c r="J7328">
        <v>0</v>
      </c>
      <c r="K7328">
        <v>260.74599999999998</v>
      </c>
      <c r="L7328">
        <v>0</v>
      </c>
      <c r="M7328">
        <v>1</v>
      </c>
      <c r="N7328">
        <f t="shared" si="115"/>
        <v>3</v>
      </c>
    </row>
    <row r="7329" spans="1:14" x14ac:dyDescent="0.3">
      <c r="A7329" s="40">
        <v>7328</v>
      </c>
      <c r="B7329" s="38" t="s">
        <v>443</v>
      </c>
      <c r="C7329" s="38" t="s">
        <v>121</v>
      </c>
      <c r="D7329">
        <v>276.14999999999998</v>
      </c>
      <c r="E7329">
        <v>98762</v>
      </c>
      <c r="F7329">
        <v>4.0999999999999996</v>
      </c>
      <c r="G7329">
        <v>10</v>
      </c>
      <c r="H7329">
        <v>4.4976700000000003</v>
      </c>
      <c r="I7329">
        <v>0</v>
      </c>
      <c r="J7329">
        <v>0</v>
      </c>
      <c r="K7329">
        <v>261.23099999999999</v>
      </c>
      <c r="L7329">
        <v>0</v>
      </c>
      <c r="M7329">
        <v>1</v>
      </c>
      <c r="N7329">
        <f t="shared" si="115"/>
        <v>3</v>
      </c>
    </row>
    <row r="7330" spans="1:14" x14ac:dyDescent="0.3">
      <c r="A7330" s="40">
        <v>7329</v>
      </c>
      <c r="B7330" s="38" t="s">
        <v>443</v>
      </c>
      <c r="C7330" s="38" t="s">
        <v>122</v>
      </c>
      <c r="D7330">
        <v>276.14999999999998</v>
      </c>
      <c r="E7330">
        <v>98762</v>
      </c>
      <c r="F7330">
        <v>4.5999999999999996</v>
      </c>
      <c r="G7330">
        <v>10</v>
      </c>
      <c r="H7330">
        <v>4.4976700000000003</v>
      </c>
      <c r="I7330">
        <v>54</v>
      </c>
      <c r="J7330">
        <v>0</v>
      </c>
      <c r="K7330">
        <v>261.23099999999999</v>
      </c>
      <c r="L7330">
        <v>0</v>
      </c>
      <c r="M7330">
        <v>1</v>
      </c>
      <c r="N7330">
        <f t="shared" si="115"/>
        <v>3</v>
      </c>
    </row>
    <row r="7331" spans="1:14" x14ac:dyDescent="0.3">
      <c r="A7331" s="40">
        <v>7330</v>
      </c>
      <c r="B7331" s="38" t="s">
        <v>443</v>
      </c>
      <c r="C7331" s="38" t="s">
        <v>123</v>
      </c>
      <c r="D7331">
        <v>277.14999999999998</v>
      </c>
      <c r="E7331">
        <v>98771</v>
      </c>
      <c r="F7331">
        <v>4.0999999999999996</v>
      </c>
      <c r="G7331">
        <v>20</v>
      </c>
      <c r="H7331">
        <v>4.8315799999999998</v>
      </c>
      <c r="I7331">
        <v>338.4</v>
      </c>
      <c r="J7331">
        <v>730.8</v>
      </c>
      <c r="K7331">
        <v>262.149</v>
      </c>
      <c r="L7331">
        <v>0</v>
      </c>
      <c r="M7331">
        <v>1</v>
      </c>
      <c r="N7331">
        <f t="shared" si="115"/>
        <v>4</v>
      </c>
    </row>
    <row r="7332" spans="1:14" x14ac:dyDescent="0.3">
      <c r="A7332" s="40">
        <v>7331</v>
      </c>
      <c r="B7332" s="38" t="s">
        <v>443</v>
      </c>
      <c r="C7332" s="38" t="s">
        <v>124</v>
      </c>
      <c r="D7332">
        <v>278.14999999999998</v>
      </c>
      <c r="E7332">
        <v>98780</v>
      </c>
      <c r="F7332">
        <v>5.0999999999999996</v>
      </c>
      <c r="G7332">
        <v>10</v>
      </c>
      <c r="H7332">
        <v>5.1874599999999997</v>
      </c>
      <c r="I7332">
        <v>694.8</v>
      </c>
      <c r="J7332">
        <v>1440</v>
      </c>
      <c r="K7332">
        <v>263.32299999999998</v>
      </c>
      <c r="L7332">
        <v>0</v>
      </c>
      <c r="M7332">
        <v>1</v>
      </c>
      <c r="N7332">
        <f t="shared" si="115"/>
        <v>5</v>
      </c>
    </row>
    <row r="7333" spans="1:14" x14ac:dyDescent="0.3">
      <c r="A7333" s="40">
        <v>7332</v>
      </c>
      <c r="B7333" s="38" t="s">
        <v>443</v>
      </c>
      <c r="C7333" s="38" t="s">
        <v>125</v>
      </c>
      <c r="D7333">
        <v>279.14999999999998</v>
      </c>
      <c r="E7333">
        <v>98789</v>
      </c>
      <c r="F7333">
        <v>4.5999999999999996</v>
      </c>
      <c r="G7333">
        <v>20</v>
      </c>
      <c r="H7333">
        <v>5.1869800000000001</v>
      </c>
      <c r="I7333">
        <v>910.8</v>
      </c>
      <c r="J7333">
        <v>1288.8</v>
      </c>
      <c r="K7333">
        <v>264.52800000000002</v>
      </c>
      <c r="L7333">
        <v>0</v>
      </c>
      <c r="M7333">
        <v>1</v>
      </c>
      <c r="N7333">
        <f t="shared" si="115"/>
        <v>6</v>
      </c>
    </row>
    <row r="7334" spans="1:14" x14ac:dyDescent="0.3">
      <c r="A7334" s="40">
        <v>7333</v>
      </c>
      <c r="B7334" s="38" t="s">
        <v>443</v>
      </c>
      <c r="C7334" s="38" t="s">
        <v>126</v>
      </c>
      <c r="D7334">
        <v>279.14999999999998</v>
      </c>
      <c r="E7334">
        <v>98789</v>
      </c>
      <c r="F7334">
        <v>4.0999999999999996</v>
      </c>
      <c r="G7334">
        <v>20</v>
      </c>
      <c r="H7334">
        <v>5.1869800000000001</v>
      </c>
      <c r="I7334">
        <v>1040.4000000000001</v>
      </c>
      <c r="J7334">
        <v>1659.6</v>
      </c>
      <c r="K7334">
        <v>264.52800000000002</v>
      </c>
      <c r="L7334">
        <v>0</v>
      </c>
      <c r="M7334">
        <v>1</v>
      </c>
      <c r="N7334">
        <f t="shared" si="115"/>
        <v>6</v>
      </c>
    </row>
    <row r="7335" spans="1:14" x14ac:dyDescent="0.3">
      <c r="A7335" s="40">
        <v>7334</v>
      </c>
      <c r="B7335" s="38" t="s">
        <v>443</v>
      </c>
      <c r="C7335" s="38" t="s">
        <v>127</v>
      </c>
      <c r="D7335">
        <v>281.14999999999998</v>
      </c>
      <c r="E7335">
        <v>98806</v>
      </c>
      <c r="F7335">
        <v>5.0999999999999996</v>
      </c>
      <c r="G7335">
        <v>50</v>
      </c>
      <c r="H7335">
        <v>4.8298500000000004</v>
      </c>
      <c r="I7335">
        <v>1076.4000000000001</v>
      </c>
      <c r="J7335">
        <v>1969.2</v>
      </c>
      <c r="K7335">
        <v>265.93200000000002</v>
      </c>
      <c r="L7335">
        <v>0</v>
      </c>
      <c r="M7335">
        <v>1</v>
      </c>
      <c r="N7335">
        <f t="shared" si="115"/>
        <v>8</v>
      </c>
    </row>
    <row r="7336" spans="1:14" x14ac:dyDescent="0.3">
      <c r="A7336" s="40">
        <v>7335</v>
      </c>
      <c r="B7336" s="38" t="s">
        <v>443</v>
      </c>
      <c r="C7336" s="38" t="s">
        <v>128</v>
      </c>
      <c r="D7336">
        <v>282.14999999999998</v>
      </c>
      <c r="E7336">
        <v>98815</v>
      </c>
      <c r="F7336">
        <v>6.2</v>
      </c>
      <c r="G7336">
        <v>50</v>
      </c>
      <c r="H7336">
        <v>4.8294100000000002</v>
      </c>
      <c r="I7336">
        <v>892.8</v>
      </c>
      <c r="J7336">
        <v>1717.2</v>
      </c>
      <c r="K7336">
        <v>266.87799999999999</v>
      </c>
      <c r="L7336">
        <v>0</v>
      </c>
      <c r="M7336">
        <v>1</v>
      </c>
      <c r="N7336">
        <f t="shared" si="115"/>
        <v>9</v>
      </c>
    </row>
    <row r="7337" spans="1:14" x14ac:dyDescent="0.3">
      <c r="A7337" s="40">
        <v>7336</v>
      </c>
      <c r="B7337" s="38" t="s">
        <v>443</v>
      </c>
      <c r="C7337" s="38" t="s">
        <v>129</v>
      </c>
      <c r="D7337">
        <v>281.14999999999998</v>
      </c>
      <c r="E7337">
        <v>98806</v>
      </c>
      <c r="F7337">
        <v>6.2</v>
      </c>
      <c r="G7337">
        <v>50</v>
      </c>
      <c r="H7337">
        <v>4.8298500000000004</v>
      </c>
      <c r="I7337">
        <v>583.20000000000005</v>
      </c>
      <c r="J7337">
        <v>1216.8</v>
      </c>
      <c r="K7337">
        <v>265.93200000000002</v>
      </c>
      <c r="L7337">
        <v>0</v>
      </c>
      <c r="M7337">
        <v>1</v>
      </c>
      <c r="N7337">
        <f t="shared" si="115"/>
        <v>8</v>
      </c>
    </row>
    <row r="7338" spans="1:14" x14ac:dyDescent="0.3">
      <c r="A7338" s="40">
        <v>7337</v>
      </c>
      <c r="B7338" s="38" t="s">
        <v>443</v>
      </c>
      <c r="C7338" s="38" t="s">
        <v>130</v>
      </c>
      <c r="D7338">
        <v>280.14999999999998</v>
      </c>
      <c r="E7338">
        <v>98798</v>
      </c>
      <c r="F7338">
        <v>5.7</v>
      </c>
      <c r="G7338">
        <v>40</v>
      </c>
      <c r="H7338">
        <v>4.8302500000000004</v>
      </c>
      <c r="I7338">
        <v>223.2</v>
      </c>
      <c r="J7338">
        <v>327.60000000000002</v>
      </c>
      <c r="K7338">
        <v>264.98599999999999</v>
      </c>
      <c r="L7338">
        <v>0</v>
      </c>
      <c r="M7338">
        <v>1</v>
      </c>
      <c r="N7338">
        <f t="shared" si="115"/>
        <v>7</v>
      </c>
    </row>
    <row r="7339" spans="1:14" x14ac:dyDescent="0.3">
      <c r="A7339" s="40">
        <v>7338</v>
      </c>
      <c r="B7339" s="38" t="s">
        <v>443</v>
      </c>
      <c r="C7339" s="38" t="s">
        <v>131</v>
      </c>
      <c r="D7339">
        <v>279.14999999999998</v>
      </c>
      <c r="E7339">
        <v>98789</v>
      </c>
      <c r="F7339">
        <v>4.5999999999999996</v>
      </c>
      <c r="G7339">
        <v>30</v>
      </c>
      <c r="H7339">
        <v>4.8306899999999997</v>
      </c>
      <c r="I7339">
        <v>0</v>
      </c>
      <c r="J7339">
        <v>0</v>
      </c>
      <c r="K7339">
        <v>264.041</v>
      </c>
      <c r="L7339">
        <v>0</v>
      </c>
      <c r="M7339">
        <v>1</v>
      </c>
      <c r="N7339">
        <f t="shared" si="115"/>
        <v>6</v>
      </c>
    </row>
    <row r="7340" spans="1:14" x14ac:dyDescent="0.3">
      <c r="A7340" s="40">
        <v>7339</v>
      </c>
      <c r="B7340" s="38" t="s">
        <v>443</v>
      </c>
      <c r="C7340" s="38" t="s">
        <v>132</v>
      </c>
      <c r="D7340">
        <v>279.14999999999998</v>
      </c>
      <c r="E7340">
        <v>98789</v>
      </c>
      <c r="F7340">
        <v>5.7</v>
      </c>
      <c r="G7340">
        <v>30</v>
      </c>
      <c r="H7340">
        <v>4.8306899999999997</v>
      </c>
      <c r="I7340">
        <v>0</v>
      </c>
      <c r="J7340">
        <v>0</v>
      </c>
      <c r="K7340">
        <v>264.041</v>
      </c>
      <c r="L7340">
        <v>0</v>
      </c>
      <c r="M7340">
        <v>1</v>
      </c>
      <c r="N7340">
        <f t="shared" si="115"/>
        <v>6</v>
      </c>
    </row>
    <row r="7341" spans="1:14" x14ac:dyDescent="0.3">
      <c r="A7341" s="40">
        <v>7340</v>
      </c>
      <c r="B7341" s="38" t="s">
        <v>443</v>
      </c>
      <c r="C7341" s="38" t="s">
        <v>133</v>
      </c>
      <c r="D7341">
        <v>278.14999999999998</v>
      </c>
      <c r="E7341">
        <v>98780</v>
      </c>
      <c r="F7341">
        <v>5.0999999999999996</v>
      </c>
      <c r="G7341">
        <v>20</v>
      </c>
      <c r="H7341">
        <v>5.1874599999999997</v>
      </c>
      <c r="I7341">
        <v>0</v>
      </c>
      <c r="J7341">
        <v>0</v>
      </c>
      <c r="K7341">
        <v>263.32299999999998</v>
      </c>
      <c r="L7341">
        <v>0</v>
      </c>
      <c r="M7341">
        <v>1</v>
      </c>
      <c r="N7341">
        <f t="shared" si="115"/>
        <v>5</v>
      </c>
    </row>
    <row r="7342" spans="1:14" x14ac:dyDescent="0.3">
      <c r="A7342" s="40">
        <v>7341</v>
      </c>
      <c r="B7342" s="38" t="s">
        <v>443</v>
      </c>
      <c r="C7342" s="38" t="s">
        <v>134</v>
      </c>
      <c r="D7342">
        <v>278.14999999999998</v>
      </c>
      <c r="E7342">
        <v>98780</v>
      </c>
      <c r="F7342">
        <v>5.7</v>
      </c>
      <c r="G7342">
        <v>20</v>
      </c>
      <c r="H7342">
        <v>4.8311299999999999</v>
      </c>
      <c r="I7342">
        <v>0</v>
      </c>
      <c r="J7342">
        <v>0</v>
      </c>
      <c r="K7342">
        <v>263.09500000000003</v>
      </c>
      <c r="L7342">
        <v>0</v>
      </c>
      <c r="M7342">
        <v>1</v>
      </c>
      <c r="N7342">
        <f t="shared" si="115"/>
        <v>5</v>
      </c>
    </row>
    <row r="7343" spans="1:14" x14ac:dyDescent="0.3">
      <c r="A7343" s="40">
        <v>7342</v>
      </c>
      <c r="B7343" s="38" t="s">
        <v>443</v>
      </c>
      <c r="C7343" s="38" t="s">
        <v>135</v>
      </c>
      <c r="D7343">
        <v>278.14999999999998</v>
      </c>
      <c r="E7343">
        <v>98780</v>
      </c>
      <c r="F7343">
        <v>7.2</v>
      </c>
      <c r="G7343">
        <v>10</v>
      </c>
      <c r="H7343">
        <v>4.8311299999999999</v>
      </c>
      <c r="I7343">
        <v>0</v>
      </c>
      <c r="J7343">
        <v>0</v>
      </c>
      <c r="K7343">
        <v>263.81799999999998</v>
      </c>
      <c r="L7343">
        <v>0</v>
      </c>
      <c r="M7343">
        <v>1</v>
      </c>
      <c r="N7343">
        <f t="shared" si="115"/>
        <v>5</v>
      </c>
    </row>
    <row r="7344" spans="1:14" x14ac:dyDescent="0.3">
      <c r="A7344" s="40">
        <v>7343</v>
      </c>
      <c r="B7344" s="38" t="s">
        <v>443</v>
      </c>
      <c r="C7344" s="38" t="s">
        <v>136</v>
      </c>
      <c r="D7344">
        <v>278.14999999999998</v>
      </c>
      <c r="E7344">
        <v>98780</v>
      </c>
      <c r="F7344">
        <v>6.7</v>
      </c>
      <c r="G7344">
        <v>10</v>
      </c>
      <c r="H7344">
        <v>4.4968399999999997</v>
      </c>
      <c r="I7344">
        <v>0</v>
      </c>
      <c r="J7344">
        <v>0</v>
      </c>
      <c r="K7344">
        <v>263.58800000000002</v>
      </c>
      <c r="L7344">
        <v>0</v>
      </c>
      <c r="M7344">
        <v>1</v>
      </c>
      <c r="N7344">
        <f t="shared" si="115"/>
        <v>5</v>
      </c>
    </row>
    <row r="7345" spans="1:14" x14ac:dyDescent="0.3">
      <c r="A7345" s="40">
        <v>7344</v>
      </c>
      <c r="B7345" s="38" t="s">
        <v>443</v>
      </c>
      <c r="C7345" s="38" t="s">
        <v>137</v>
      </c>
      <c r="D7345">
        <v>278.14999999999998</v>
      </c>
      <c r="E7345">
        <v>98780</v>
      </c>
      <c r="F7345">
        <v>8.1999999999999993</v>
      </c>
      <c r="G7345">
        <v>20</v>
      </c>
      <c r="H7345">
        <v>4.4968399999999997</v>
      </c>
      <c r="I7345">
        <v>0</v>
      </c>
      <c r="J7345">
        <v>0</v>
      </c>
      <c r="K7345">
        <v>263.58800000000002</v>
      </c>
      <c r="L7345">
        <v>0</v>
      </c>
      <c r="M7345">
        <v>1</v>
      </c>
      <c r="N7345">
        <f t="shared" si="115"/>
        <v>5</v>
      </c>
    </row>
    <row r="7346" spans="1:14" x14ac:dyDescent="0.3">
      <c r="A7346" s="40">
        <v>7345</v>
      </c>
      <c r="B7346" s="38" t="s">
        <v>443</v>
      </c>
      <c r="C7346" s="38" t="s">
        <v>138</v>
      </c>
      <c r="D7346">
        <v>278.14999999999998</v>
      </c>
      <c r="E7346">
        <v>98780</v>
      </c>
      <c r="F7346">
        <v>7.2</v>
      </c>
      <c r="G7346">
        <v>20</v>
      </c>
      <c r="H7346">
        <v>4.4968399999999997</v>
      </c>
      <c r="I7346">
        <v>0</v>
      </c>
      <c r="J7346">
        <v>0</v>
      </c>
      <c r="K7346">
        <v>263.12299999999999</v>
      </c>
      <c r="L7346">
        <v>0</v>
      </c>
      <c r="M7346">
        <v>1</v>
      </c>
      <c r="N7346">
        <f t="shared" si="115"/>
        <v>5</v>
      </c>
    </row>
    <row r="7347" spans="1:14" x14ac:dyDescent="0.3">
      <c r="A7347" s="40">
        <v>7346</v>
      </c>
      <c r="B7347" s="38" t="s">
        <v>444</v>
      </c>
      <c r="C7347" s="38" t="s">
        <v>115</v>
      </c>
      <c r="D7347">
        <v>278.14999999999998</v>
      </c>
      <c r="E7347">
        <v>98780</v>
      </c>
      <c r="F7347">
        <v>8.1999999999999993</v>
      </c>
      <c r="G7347">
        <v>20</v>
      </c>
      <c r="H7347">
        <v>4.4968399999999997</v>
      </c>
      <c r="I7347">
        <v>0</v>
      </c>
      <c r="J7347">
        <v>0</v>
      </c>
      <c r="K7347">
        <v>263.12299999999999</v>
      </c>
      <c r="L7347">
        <v>0</v>
      </c>
      <c r="M7347">
        <v>1</v>
      </c>
      <c r="N7347">
        <f t="shared" si="115"/>
        <v>5</v>
      </c>
    </row>
    <row r="7348" spans="1:14" x14ac:dyDescent="0.3">
      <c r="A7348" s="40">
        <v>7347</v>
      </c>
      <c r="B7348" s="38" t="s">
        <v>444</v>
      </c>
      <c r="C7348" s="38" t="s">
        <v>116</v>
      </c>
      <c r="D7348">
        <v>279.14999999999998</v>
      </c>
      <c r="E7348">
        <v>98789</v>
      </c>
      <c r="F7348">
        <v>8.1999999999999993</v>
      </c>
      <c r="G7348">
        <v>20</v>
      </c>
      <c r="H7348">
        <v>4.4964300000000001</v>
      </c>
      <c r="I7348">
        <v>0</v>
      </c>
      <c r="J7348">
        <v>0</v>
      </c>
      <c r="K7348">
        <v>264.536</v>
      </c>
      <c r="L7348">
        <v>0</v>
      </c>
      <c r="M7348">
        <v>1</v>
      </c>
      <c r="N7348">
        <f t="shared" si="115"/>
        <v>6</v>
      </c>
    </row>
    <row r="7349" spans="1:14" x14ac:dyDescent="0.3">
      <c r="A7349" s="40">
        <v>7348</v>
      </c>
      <c r="B7349" s="38" t="s">
        <v>444</v>
      </c>
      <c r="C7349" s="38" t="s">
        <v>117</v>
      </c>
      <c r="D7349">
        <v>279.14999999999998</v>
      </c>
      <c r="E7349">
        <v>98789</v>
      </c>
      <c r="F7349">
        <v>8.1999999999999993</v>
      </c>
      <c r="G7349">
        <v>20</v>
      </c>
      <c r="H7349">
        <v>4.8306899999999997</v>
      </c>
      <c r="I7349">
        <v>0</v>
      </c>
      <c r="J7349">
        <v>0</v>
      </c>
      <c r="K7349">
        <v>264.767</v>
      </c>
      <c r="L7349">
        <v>0</v>
      </c>
      <c r="M7349">
        <v>1</v>
      </c>
      <c r="N7349">
        <f t="shared" si="115"/>
        <v>6</v>
      </c>
    </row>
    <row r="7350" spans="1:14" x14ac:dyDescent="0.3">
      <c r="A7350" s="40">
        <v>7349</v>
      </c>
      <c r="B7350" s="38" t="s">
        <v>444</v>
      </c>
      <c r="C7350" s="38" t="s">
        <v>118</v>
      </c>
      <c r="D7350">
        <v>278.14999999999998</v>
      </c>
      <c r="E7350">
        <v>98780</v>
      </c>
      <c r="F7350">
        <v>7.7</v>
      </c>
      <c r="G7350">
        <v>10</v>
      </c>
      <c r="H7350">
        <v>4.8311299999999999</v>
      </c>
      <c r="I7350">
        <v>0</v>
      </c>
      <c r="J7350">
        <v>0</v>
      </c>
      <c r="K7350">
        <v>263.81799999999998</v>
      </c>
      <c r="L7350">
        <v>0</v>
      </c>
      <c r="M7350">
        <v>1</v>
      </c>
      <c r="N7350">
        <f t="shared" si="115"/>
        <v>5</v>
      </c>
    </row>
    <row r="7351" spans="1:14" x14ac:dyDescent="0.3">
      <c r="A7351" s="40">
        <v>7350</v>
      </c>
      <c r="B7351" s="38" t="s">
        <v>444</v>
      </c>
      <c r="C7351" s="38" t="s">
        <v>119</v>
      </c>
      <c r="D7351">
        <v>278.14999999999998</v>
      </c>
      <c r="E7351">
        <v>98780</v>
      </c>
      <c r="F7351">
        <v>8.6999999999999993</v>
      </c>
      <c r="G7351">
        <v>10</v>
      </c>
      <c r="H7351">
        <v>4.8311299999999999</v>
      </c>
      <c r="I7351">
        <v>0</v>
      </c>
      <c r="J7351">
        <v>0</v>
      </c>
      <c r="K7351">
        <v>263.81799999999998</v>
      </c>
      <c r="L7351">
        <v>0</v>
      </c>
      <c r="M7351">
        <v>1</v>
      </c>
      <c r="N7351">
        <f t="shared" si="115"/>
        <v>5</v>
      </c>
    </row>
    <row r="7352" spans="1:14" x14ac:dyDescent="0.3">
      <c r="A7352" s="40">
        <v>7351</v>
      </c>
      <c r="B7352" s="38" t="s">
        <v>444</v>
      </c>
      <c r="C7352" s="38" t="s">
        <v>120</v>
      </c>
      <c r="D7352">
        <v>279.14999999999998</v>
      </c>
      <c r="E7352">
        <v>98789</v>
      </c>
      <c r="F7352">
        <v>8.6999999999999993</v>
      </c>
      <c r="G7352">
        <v>10</v>
      </c>
      <c r="H7352">
        <v>4.8306899999999997</v>
      </c>
      <c r="I7352">
        <v>0</v>
      </c>
      <c r="J7352">
        <v>0</v>
      </c>
      <c r="K7352">
        <v>264.767</v>
      </c>
      <c r="L7352">
        <v>0</v>
      </c>
      <c r="M7352">
        <v>1</v>
      </c>
      <c r="N7352">
        <f t="shared" si="115"/>
        <v>6</v>
      </c>
    </row>
    <row r="7353" spans="1:14" x14ac:dyDescent="0.3">
      <c r="A7353" s="40">
        <v>7352</v>
      </c>
      <c r="B7353" s="38" t="s">
        <v>444</v>
      </c>
      <c r="C7353" s="38" t="s">
        <v>121</v>
      </c>
      <c r="D7353">
        <v>278.14999999999998</v>
      </c>
      <c r="E7353">
        <v>98780</v>
      </c>
      <c r="F7353">
        <v>8.6999999999999993</v>
      </c>
      <c r="G7353">
        <v>10</v>
      </c>
      <c r="H7353">
        <v>4.8311299999999999</v>
      </c>
      <c r="I7353">
        <v>0</v>
      </c>
      <c r="J7353">
        <v>0</v>
      </c>
      <c r="K7353">
        <v>263.81799999999998</v>
      </c>
      <c r="L7353">
        <v>0</v>
      </c>
      <c r="M7353">
        <v>1</v>
      </c>
      <c r="N7353">
        <f t="shared" si="115"/>
        <v>5</v>
      </c>
    </row>
    <row r="7354" spans="1:14" x14ac:dyDescent="0.3">
      <c r="A7354" s="40">
        <v>7353</v>
      </c>
      <c r="B7354" s="38" t="s">
        <v>444</v>
      </c>
      <c r="C7354" s="38" t="s">
        <v>122</v>
      </c>
      <c r="D7354">
        <v>279.14999999999998</v>
      </c>
      <c r="E7354">
        <v>98789</v>
      </c>
      <c r="F7354">
        <v>8.1999999999999993</v>
      </c>
      <c r="G7354">
        <v>10</v>
      </c>
      <c r="H7354">
        <v>4.8306899999999997</v>
      </c>
      <c r="I7354">
        <v>46.8</v>
      </c>
      <c r="J7354">
        <v>0</v>
      </c>
      <c r="K7354">
        <v>264.29899999999998</v>
      </c>
      <c r="L7354">
        <v>0</v>
      </c>
      <c r="M7354">
        <v>1</v>
      </c>
      <c r="N7354">
        <f t="shared" si="115"/>
        <v>6</v>
      </c>
    </row>
    <row r="7355" spans="1:14" x14ac:dyDescent="0.3">
      <c r="A7355" s="40">
        <v>7354</v>
      </c>
      <c r="B7355" s="38" t="s">
        <v>444</v>
      </c>
      <c r="C7355" s="38" t="s">
        <v>123</v>
      </c>
      <c r="D7355">
        <v>279.14999999999998</v>
      </c>
      <c r="E7355">
        <v>98789</v>
      </c>
      <c r="F7355">
        <v>8.1999999999999993</v>
      </c>
      <c r="G7355">
        <v>20</v>
      </c>
      <c r="H7355">
        <v>4.8306899999999997</v>
      </c>
      <c r="I7355">
        <v>324</v>
      </c>
      <c r="J7355">
        <v>669.6</v>
      </c>
      <c r="K7355">
        <v>264.041</v>
      </c>
      <c r="L7355">
        <v>0</v>
      </c>
      <c r="M7355">
        <v>1</v>
      </c>
      <c r="N7355">
        <f t="shared" si="115"/>
        <v>6</v>
      </c>
    </row>
    <row r="7356" spans="1:14" x14ac:dyDescent="0.3">
      <c r="A7356" s="40">
        <v>7355</v>
      </c>
      <c r="B7356" s="38" t="s">
        <v>444</v>
      </c>
      <c r="C7356" s="38" t="s">
        <v>124</v>
      </c>
      <c r="D7356">
        <v>279.14999999999998</v>
      </c>
      <c r="E7356">
        <v>98789</v>
      </c>
      <c r="F7356">
        <v>8.6999999999999993</v>
      </c>
      <c r="G7356">
        <v>20</v>
      </c>
      <c r="H7356">
        <v>5.1869800000000001</v>
      </c>
      <c r="I7356">
        <v>637.20000000000005</v>
      </c>
      <c r="J7356">
        <v>1173.5999999999999</v>
      </c>
      <c r="K7356">
        <v>264.52800000000002</v>
      </c>
      <c r="L7356">
        <v>0</v>
      </c>
      <c r="M7356">
        <v>1</v>
      </c>
      <c r="N7356">
        <f t="shared" si="115"/>
        <v>6</v>
      </c>
    </row>
    <row r="7357" spans="1:14" x14ac:dyDescent="0.3">
      <c r="A7357" s="40">
        <v>7356</v>
      </c>
      <c r="B7357" s="38" t="s">
        <v>444</v>
      </c>
      <c r="C7357" s="38" t="s">
        <v>125</v>
      </c>
      <c r="D7357">
        <v>279.14999999999998</v>
      </c>
      <c r="E7357">
        <v>98789</v>
      </c>
      <c r="F7357">
        <v>7.7</v>
      </c>
      <c r="G7357">
        <v>20</v>
      </c>
      <c r="H7357">
        <v>5.1869800000000001</v>
      </c>
      <c r="I7357">
        <v>892.8</v>
      </c>
      <c r="J7357">
        <v>1486.8</v>
      </c>
      <c r="K7357">
        <v>264.52800000000002</v>
      </c>
      <c r="L7357">
        <v>0</v>
      </c>
      <c r="M7357">
        <v>1</v>
      </c>
      <c r="N7357">
        <f t="shared" si="115"/>
        <v>6</v>
      </c>
    </row>
    <row r="7358" spans="1:14" x14ac:dyDescent="0.3">
      <c r="A7358" s="40">
        <v>7357</v>
      </c>
      <c r="B7358" s="38" t="s">
        <v>444</v>
      </c>
      <c r="C7358" s="38" t="s">
        <v>126</v>
      </c>
      <c r="D7358">
        <v>280.14999999999998</v>
      </c>
      <c r="E7358">
        <v>98798</v>
      </c>
      <c r="F7358">
        <v>8.6999999999999993</v>
      </c>
      <c r="G7358">
        <v>10</v>
      </c>
      <c r="H7358">
        <v>5.1864999999999997</v>
      </c>
      <c r="I7358">
        <v>1018.8</v>
      </c>
      <c r="J7358">
        <v>1335.6</v>
      </c>
      <c r="K7358">
        <v>265.476</v>
      </c>
      <c r="L7358">
        <v>0</v>
      </c>
      <c r="M7358">
        <v>1</v>
      </c>
      <c r="N7358">
        <f t="shared" si="115"/>
        <v>7</v>
      </c>
    </row>
    <row r="7359" spans="1:14" x14ac:dyDescent="0.3">
      <c r="A7359" s="40">
        <v>7358</v>
      </c>
      <c r="B7359" s="38" t="s">
        <v>444</v>
      </c>
      <c r="C7359" s="38" t="s">
        <v>127</v>
      </c>
      <c r="D7359">
        <v>280.14999999999998</v>
      </c>
      <c r="E7359">
        <v>98798</v>
      </c>
      <c r="F7359">
        <v>8.1999999999999993</v>
      </c>
      <c r="G7359">
        <v>10</v>
      </c>
      <c r="H7359">
        <v>5.5660600000000002</v>
      </c>
      <c r="I7359">
        <v>550.79999999999995</v>
      </c>
      <c r="J7359">
        <v>194.4</v>
      </c>
      <c r="K7359">
        <v>266.17399999999998</v>
      </c>
      <c r="L7359">
        <v>0</v>
      </c>
      <c r="M7359">
        <v>1</v>
      </c>
      <c r="N7359">
        <f t="shared" si="115"/>
        <v>7</v>
      </c>
    </row>
    <row r="7360" spans="1:14" x14ac:dyDescent="0.3">
      <c r="A7360" s="40">
        <v>7359</v>
      </c>
      <c r="B7360" s="38" t="s">
        <v>444</v>
      </c>
      <c r="C7360" s="38" t="s">
        <v>128</v>
      </c>
      <c r="D7360">
        <v>280.14999999999998</v>
      </c>
      <c r="E7360">
        <v>98798</v>
      </c>
      <c r="F7360">
        <v>8.6999999999999993</v>
      </c>
      <c r="G7360">
        <v>20</v>
      </c>
      <c r="H7360">
        <v>6.4005000000000001</v>
      </c>
      <c r="I7360">
        <v>453.6</v>
      </c>
      <c r="J7360">
        <v>28.8</v>
      </c>
      <c r="K7360">
        <v>266.62799999999999</v>
      </c>
      <c r="L7360">
        <v>0</v>
      </c>
      <c r="M7360">
        <v>1</v>
      </c>
      <c r="N7360">
        <f t="shared" si="115"/>
        <v>7</v>
      </c>
    </row>
    <row r="7361" spans="1:14" x14ac:dyDescent="0.3">
      <c r="A7361" s="40">
        <v>7360</v>
      </c>
      <c r="B7361" s="38" t="s">
        <v>444</v>
      </c>
      <c r="C7361" s="38" t="s">
        <v>129</v>
      </c>
      <c r="D7361">
        <v>280.14999999999998</v>
      </c>
      <c r="E7361">
        <v>98798</v>
      </c>
      <c r="F7361">
        <v>7.2</v>
      </c>
      <c r="G7361">
        <v>20</v>
      </c>
      <c r="H7361">
        <v>5.9702599999999997</v>
      </c>
      <c r="I7361">
        <v>295.2</v>
      </c>
      <c r="J7361">
        <v>0</v>
      </c>
      <c r="K7361">
        <v>266.40199999999999</v>
      </c>
      <c r="L7361">
        <v>0</v>
      </c>
      <c r="M7361">
        <v>1</v>
      </c>
      <c r="N7361">
        <f t="shared" si="115"/>
        <v>7</v>
      </c>
    </row>
    <row r="7362" spans="1:14" x14ac:dyDescent="0.3">
      <c r="A7362" s="40">
        <v>7361</v>
      </c>
      <c r="B7362" s="38" t="s">
        <v>444</v>
      </c>
      <c r="C7362" s="38" t="s">
        <v>130</v>
      </c>
      <c r="D7362">
        <v>280.14999999999998</v>
      </c>
      <c r="E7362">
        <v>98798</v>
      </c>
      <c r="F7362">
        <v>6.7</v>
      </c>
      <c r="G7362">
        <v>10</v>
      </c>
      <c r="H7362">
        <v>5.9702599999999997</v>
      </c>
      <c r="I7362">
        <v>111.6</v>
      </c>
      <c r="J7362">
        <v>0</v>
      </c>
      <c r="K7362">
        <v>266.40199999999999</v>
      </c>
      <c r="L7362">
        <v>0</v>
      </c>
      <c r="M7362">
        <v>1</v>
      </c>
      <c r="N7362">
        <f t="shared" si="115"/>
        <v>7</v>
      </c>
    </row>
    <row r="7363" spans="1:14" x14ac:dyDescent="0.3">
      <c r="A7363" s="40">
        <v>7362</v>
      </c>
      <c r="B7363" s="38" t="s">
        <v>444</v>
      </c>
      <c r="C7363" s="38" t="s">
        <v>131</v>
      </c>
      <c r="D7363">
        <v>280.14999999999998</v>
      </c>
      <c r="E7363">
        <v>98798</v>
      </c>
      <c r="F7363">
        <v>7.2</v>
      </c>
      <c r="G7363">
        <v>10</v>
      </c>
      <c r="H7363">
        <v>5.9702599999999997</v>
      </c>
      <c r="I7363">
        <v>0</v>
      </c>
      <c r="J7363">
        <v>0</v>
      </c>
      <c r="K7363">
        <v>266.40199999999999</v>
      </c>
      <c r="L7363">
        <v>0</v>
      </c>
      <c r="M7363">
        <v>1</v>
      </c>
      <c r="N7363">
        <f t="shared" ref="N7363:N7426" si="116">CONVERT(D7363,"K", "C")</f>
        <v>7</v>
      </c>
    </row>
    <row r="7364" spans="1:14" x14ac:dyDescent="0.3">
      <c r="A7364" s="40">
        <v>7363</v>
      </c>
      <c r="B7364" s="38" t="s">
        <v>444</v>
      </c>
      <c r="C7364" s="38" t="s">
        <v>132</v>
      </c>
      <c r="D7364">
        <v>279.14999999999998</v>
      </c>
      <c r="E7364">
        <v>98789</v>
      </c>
      <c r="F7364">
        <v>6.7</v>
      </c>
      <c r="G7364">
        <v>360</v>
      </c>
      <c r="H7364">
        <v>5.9708100000000002</v>
      </c>
      <c r="I7364">
        <v>0</v>
      </c>
      <c r="J7364">
        <v>0</v>
      </c>
      <c r="K7364">
        <v>265.45100000000002</v>
      </c>
      <c r="L7364">
        <v>0</v>
      </c>
      <c r="M7364">
        <v>1</v>
      </c>
      <c r="N7364">
        <f t="shared" si="116"/>
        <v>6</v>
      </c>
    </row>
    <row r="7365" spans="1:14" x14ac:dyDescent="0.3">
      <c r="A7365" s="40">
        <v>7364</v>
      </c>
      <c r="B7365" s="38" t="s">
        <v>444</v>
      </c>
      <c r="C7365" s="38" t="s">
        <v>133</v>
      </c>
      <c r="D7365">
        <v>279.14999999999998</v>
      </c>
      <c r="E7365">
        <v>98789</v>
      </c>
      <c r="F7365">
        <v>7.2</v>
      </c>
      <c r="G7365">
        <v>360</v>
      </c>
      <c r="H7365">
        <v>5.9708100000000002</v>
      </c>
      <c r="I7365">
        <v>0</v>
      </c>
      <c r="J7365">
        <v>0</v>
      </c>
      <c r="K7365">
        <v>265.45100000000002</v>
      </c>
      <c r="L7365">
        <v>0</v>
      </c>
      <c r="M7365">
        <v>1</v>
      </c>
      <c r="N7365">
        <f t="shared" si="116"/>
        <v>6</v>
      </c>
    </row>
    <row r="7366" spans="1:14" x14ac:dyDescent="0.3">
      <c r="A7366" s="40">
        <v>7365</v>
      </c>
      <c r="B7366" s="38" t="s">
        <v>444</v>
      </c>
      <c r="C7366" s="38" t="s">
        <v>134</v>
      </c>
      <c r="D7366">
        <v>280.14999999999998</v>
      </c>
      <c r="E7366">
        <v>98798</v>
      </c>
      <c r="F7366">
        <v>7.2</v>
      </c>
      <c r="G7366">
        <v>10</v>
      </c>
      <c r="H7366">
        <v>6.4005000000000001</v>
      </c>
      <c r="I7366">
        <v>0</v>
      </c>
      <c r="J7366">
        <v>0</v>
      </c>
      <c r="K7366">
        <v>266.62799999999999</v>
      </c>
      <c r="L7366">
        <v>0</v>
      </c>
      <c r="M7366">
        <v>1</v>
      </c>
      <c r="N7366">
        <f t="shared" si="116"/>
        <v>7</v>
      </c>
    </row>
    <row r="7367" spans="1:14" x14ac:dyDescent="0.3">
      <c r="A7367" s="40">
        <v>7366</v>
      </c>
      <c r="B7367" s="38" t="s">
        <v>444</v>
      </c>
      <c r="C7367" s="38" t="s">
        <v>135</v>
      </c>
      <c r="D7367">
        <v>280.14999999999998</v>
      </c>
      <c r="E7367">
        <v>98798</v>
      </c>
      <c r="F7367">
        <v>4.5999999999999996</v>
      </c>
      <c r="G7367">
        <v>20</v>
      </c>
      <c r="H7367">
        <v>6.4005000000000001</v>
      </c>
      <c r="I7367">
        <v>0</v>
      </c>
      <c r="J7367">
        <v>0</v>
      </c>
      <c r="K7367">
        <v>266.62799999999999</v>
      </c>
      <c r="L7367">
        <v>0</v>
      </c>
      <c r="M7367">
        <v>1</v>
      </c>
      <c r="N7367">
        <f t="shared" si="116"/>
        <v>7</v>
      </c>
    </row>
    <row r="7368" spans="1:14" x14ac:dyDescent="0.3">
      <c r="A7368" s="40">
        <v>7367</v>
      </c>
      <c r="B7368" s="38" t="s">
        <v>444</v>
      </c>
      <c r="C7368" s="38" t="s">
        <v>136</v>
      </c>
      <c r="D7368">
        <v>280.14999999999998</v>
      </c>
      <c r="E7368">
        <v>98798</v>
      </c>
      <c r="F7368">
        <v>2.6</v>
      </c>
      <c r="G7368">
        <v>40</v>
      </c>
      <c r="H7368">
        <v>6.4005000000000001</v>
      </c>
      <c r="I7368">
        <v>0</v>
      </c>
      <c r="J7368">
        <v>0</v>
      </c>
      <c r="K7368">
        <v>266.62799999999999</v>
      </c>
      <c r="L7368">
        <v>0</v>
      </c>
      <c r="M7368">
        <v>1</v>
      </c>
      <c r="N7368">
        <f t="shared" si="116"/>
        <v>7</v>
      </c>
    </row>
    <row r="7369" spans="1:14" x14ac:dyDescent="0.3">
      <c r="A7369" s="40">
        <v>7368</v>
      </c>
      <c r="B7369" s="38" t="s">
        <v>444</v>
      </c>
      <c r="C7369" s="38" t="s">
        <v>137</v>
      </c>
      <c r="D7369">
        <v>281.14999999999998</v>
      </c>
      <c r="E7369">
        <v>98806</v>
      </c>
      <c r="F7369">
        <v>3.1</v>
      </c>
      <c r="G7369">
        <v>40</v>
      </c>
      <c r="H7369">
        <v>6.8577000000000004</v>
      </c>
      <c r="I7369">
        <v>0</v>
      </c>
      <c r="J7369">
        <v>0</v>
      </c>
      <c r="K7369">
        <v>267.80500000000001</v>
      </c>
      <c r="L7369">
        <v>0</v>
      </c>
      <c r="M7369">
        <v>1</v>
      </c>
      <c r="N7369">
        <f t="shared" si="116"/>
        <v>8</v>
      </c>
    </row>
    <row r="7370" spans="1:14" x14ac:dyDescent="0.3">
      <c r="A7370" s="40">
        <v>7369</v>
      </c>
      <c r="B7370" s="38" t="s">
        <v>444</v>
      </c>
      <c r="C7370" s="38" t="s">
        <v>138</v>
      </c>
      <c r="D7370">
        <v>281.14999999999998</v>
      </c>
      <c r="E7370">
        <v>98806</v>
      </c>
      <c r="F7370">
        <v>3.6</v>
      </c>
      <c r="G7370">
        <v>40</v>
      </c>
      <c r="H7370">
        <v>6.8577000000000004</v>
      </c>
      <c r="I7370">
        <v>0</v>
      </c>
      <c r="J7370">
        <v>0</v>
      </c>
      <c r="K7370">
        <v>267.80500000000001</v>
      </c>
      <c r="L7370">
        <v>0</v>
      </c>
      <c r="M7370">
        <v>1</v>
      </c>
      <c r="N7370">
        <f t="shared" si="116"/>
        <v>8</v>
      </c>
    </row>
    <row r="7371" spans="1:14" x14ac:dyDescent="0.3">
      <c r="A7371" s="40">
        <v>7370</v>
      </c>
      <c r="B7371" s="38" t="s">
        <v>445</v>
      </c>
      <c r="C7371" s="38" t="s">
        <v>115</v>
      </c>
      <c r="D7371">
        <v>281.14999999999998</v>
      </c>
      <c r="E7371">
        <v>98806</v>
      </c>
      <c r="F7371">
        <v>3.6</v>
      </c>
      <c r="G7371">
        <v>40</v>
      </c>
      <c r="H7371">
        <v>6.8577000000000004</v>
      </c>
      <c r="I7371">
        <v>0</v>
      </c>
      <c r="J7371">
        <v>0</v>
      </c>
      <c r="K7371">
        <v>267.80500000000001</v>
      </c>
      <c r="L7371">
        <v>0</v>
      </c>
      <c r="M7371">
        <v>1</v>
      </c>
      <c r="N7371">
        <f t="shared" si="116"/>
        <v>8</v>
      </c>
    </row>
    <row r="7372" spans="1:14" x14ac:dyDescent="0.3">
      <c r="A7372" s="40">
        <v>7371</v>
      </c>
      <c r="B7372" s="38" t="s">
        <v>445</v>
      </c>
      <c r="C7372" s="38" t="s">
        <v>116</v>
      </c>
      <c r="D7372">
        <v>280.14999999999998</v>
      </c>
      <c r="E7372">
        <v>98798</v>
      </c>
      <c r="F7372">
        <v>3.1</v>
      </c>
      <c r="G7372">
        <v>40</v>
      </c>
      <c r="H7372">
        <v>6.4005000000000001</v>
      </c>
      <c r="I7372">
        <v>0</v>
      </c>
      <c r="J7372">
        <v>0</v>
      </c>
      <c r="K7372">
        <v>266.62799999999999</v>
      </c>
      <c r="L7372">
        <v>0</v>
      </c>
      <c r="M7372">
        <v>1</v>
      </c>
      <c r="N7372">
        <f t="shared" si="116"/>
        <v>7</v>
      </c>
    </row>
    <row r="7373" spans="1:14" x14ac:dyDescent="0.3">
      <c r="A7373" s="40">
        <v>7372</v>
      </c>
      <c r="B7373" s="38" t="s">
        <v>445</v>
      </c>
      <c r="C7373" s="38" t="s">
        <v>117</v>
      </c>
      <c r="D7373">
        <v>280.14999999999998</v>
      </c>
      <c r="E7373">
        <v>98798</v>
      </c>
      <c r="F7373">
        <v>3.1</v>
      </c>
      <c r="G7373">
        <v>40</v>
      </c>
      <c r="H7373">
        <v>6.4005000000000001</v>
      </c>
      <c r="I7373">
        <v>0</v>
      </c>
      <c r="J7373">
        <v>0</v>
      </c>
      <c r="K7373">
        <v>266.62799999999999</v>
      </c>
      <c r="L7373">
        <v>0</v>
      </c>
      <c r="M7373">
        <v>1</v>
      </c>
      <c r="N7373">
        <f t="shared" si="116"/>
        <v>7</v>
      </c>
    </row>
    <row r="7374" spans="1:14" x14ac:dyDescent="0.3">
      <c r="A7374" s="40">
        <v>7373</v>
      </c>
      <c r="B7374" s="38" t="s">
        <v>445</v>
      </c>
      <c r="C7374" s="38" t="s">
        <v>118</v>
      </c>
      <c r="D7374">
        <v>280.14999999999998</v>
      </c>
      <c r="E7374">
        <v>98798</v>
      </c>
      <c r="F7374">
        <v>2.1</v>
      </c>
      <c r="G7374">
        <v>40</v>
      </c>
      <c r="H7374">
        <v>6.4005000000000001</v>
      </c>
      <c r="I7374">
        <v>0</v>
      </c>
      <c r="J7374">
        <v>0</v>
      </c>
      <c r="K7374">
        <v>266.62799999999999</v>
      </c>
      <c r="L7374">
        <v>0</v>
      </c>
      <c r="M7374">
        <v>1</v>
      </c>
      <c r="N7374">
        <f t="shared" si="116"/>
        <v>7</v>
      </c>
    </row>
    <row r="7375" spans="1:14" x14ac:dyDescent="0.3">
      <c r="A7375" s="40">
        <v>7374</v>
      </c>
      <c r="B7375" s="38" t="s">
        <v>445</v>
      </c>
      <c r="C7375" s="38" t="s">
        <v>119</v>
      </c>
      <c r="D7375">
        <v>280.14999999999998</v>
      </c>
      <c r="E7375">
        <v>98798</v>
      </c>
      <c r="F7375">
        <v>3.1</v>
      </c>
      <c r="G7375">
        <v>20</v>
      </c>
      <c r="H7375">
        <v>6.4005000000000001</v>
      </c>
      <c r="I7375">
        <v>0</v>
      </c>
      <c r="J7375">
        <v>0</v>
      </c>
      <c r="K7375">
        <v>266.62799999999999</v>
      </c>
      <c r="L7375">
        <v>0</v>
      </c>
      <c r="M7375">
        <v>1</v>
      </c>
      <c r="N7375">
        <f t="shared" si="116"/>
        <v>7</v>
      </c>
    </row>
    <row r="7376" spans="1:14" x14ac:dyDescent="0.3">
      <c r="A7376" s="40">
        <v>7375</v>
      </c>
      <c r="B7376" s="38" t="s">
        <v>445</v>
      </c>
      <c r="C7376" s="38" t="s">
        <v>120</v>
      </c>
      <c r="D7376">
        <v>279.14999999999998</v>
      </c>
      <c r="E7376">
        <v>98789</v>
      </c>
      <c r="F7376">
        <v>2.1</v>
      </c>
      <c r="G7376">
        <v>30</v>
      </c>
      <c r="H7376">
        <v>5.9708100000000002</v>
      </c>
      <c r="I7376">
        <v>0</v>
      </c>
      <c r="J7376">
        <v>0</v>
      </c>
      <c r="K7376">
        <v>264.72300000000001</v>
      </c>
      <c r="L7376">
        <v>0</v>
      </c>
      <c r="M7376">
        <v>1</v>
      </c>
      <c r="N7376">
        <f t="shared" si="116"/>
        <v>6</v>
      </c>
    </row>
    <row r="7377" spans="1:14" x14ac:dyDescent="0.3">
      <c r="A7377" s="40">
        <v>7376</v>
      </c>
      <c r="B7377" s="38" t="s">
        <v>445</v>
      </c>
      <c r="C7377" s="38" t="s">
        <v>121</v>
      </c>
      <c r="D7377">
        <v>279.14999999999998</v>
      </c>
      <c r="E7377">
        <v>98789</v>
      </c>
      <c r="F7377">
        <v>3.1</v>
      </c>
      <c r="G7377">
        <v>30</v>
      </c>
      <c r="H7377">
        <v>5.9708100000000002</v>
      </c>
      <c r="I7377">
        <v>0</v>
      </c>
      <c r="J7377">
        <v>0</v>
      </c>
      <c r="K7377">
        <v>264.72300000000001</v>
      </c>
      <c r="L7377">
        <v>0</v>
      </c>
      <c r="M7377">
        <v>1</v>
      </c>
      <c r="N7377">
        <f t="shared" si="116"/>
        <v>6</v>
      </c>
    </row>
    <row r="7378" spans="1:14" x14ac:dyDescent="0.3">
      <c r="A7378" s="40">
        <v>7377</v>
      </c>
      <c r="B7378" s="38" t="s">
        <v>445</v>
      </c>
      <c r="C7378" s="38" t="s">
        <v>122</v>
      </c>
      <c r="D7378">
        <v>279.14999999999998</v>
      </c>
      <c r="E7378">
        <v>98789</v>
      </c>
      <c r="F7378">
        <v>3.1</v>
      </c>
      <c r="G7378">
        <v>20</v>
      </c>
      <c r="H7378">
        <v>5.5665800000000001</v>
      </c>
      <c r="I7378">
        <v>18</v>
      </c>
      <c r="J7378">
        <v>0</v>
      </c>
      <c r="K7378">
        <v>265.33199999999999</v>
      </c>
      <c r="L7378">
        <v>0</v>
      </c>
      <c r="M7378">
        <v>1</v>
      </c>
      <c r="N7378">
        <f t="shared" si="116"/>
        <v>6</v>
      </c>
    </row>
    <row r="7379" spans="1:14" x14ac:dyDescent="0.3">
      <c r="A7379" s="40">
        <v>7378</v>
      </c>
      <c r="B7379" s="38" t="s">
        <v>445</v>
      </c>
      <c r="C7379" s="38" t="s">
        <v>123</v>
      </c>
      <c r="D7379">
        <v>279.14999999999998</v>
      </c>
      <c r="E7379">
        <v>98789</v>
      </c>
      <c r="F7379">
        <v>3.1</v>
      </c>
      <c r="G7379">
        <v>20</v>
      </c>
      <c r="H7379">
        <v>5.9708100000000002</v>
      </c>
      <c r="I7379">
        <v>97.2</v>
      </c>
      <c r="J7379">
        <v>0</v>
      </c>
      <c r="K7379">
        <v>265.55900000000003</v>
      </c>
      <c r="L7379">
        <v>0</v>
      </c>
      <c r="M7379">
        <v>1</v>
      </c>
      <c r="N7379">
        <f t="shared" si="116"/>
        <v>6</v>
      </c>
    </row>
    <row r="7380" spans="1:14" x14ac:dyDescent="0.3">
      <c r="A7380" s="40">
        <v>7379</v>
      </c>
      <c r="B7380" s="38" t="s">
        <v>445</v>
      </c>
      <c r="C7380" s="38" t="s">
        <v>124</v>
      </c>
      <c r="D7380">
        <v>279.14999999999998</v>
      </c>
      <c r="E7380">
        <v>98789</v>
      </c>
      <c r="F7380">
        <v>3.1</v>
      </c>
      <c r="G7380">
        <v>30</v>
      </c>
      <c r="H7380">
        <v>5.9708100000000002</v>
      </c>
      <c r="I7380">
        <v>619.20000000000005</v>
      </c>
      <c r="J7380">
        <v>885.6</v>
      </c>
      <c r="K7380">
        <v>264.98200000000003</v>
      </c>
      <c r="L7380">
        <v>0</v>
      </c>
      <c r="M7380">
        <v>1</v>
      </c>
      <c r="N7380">
        <f t="shared" si="116"/>
        <v>6</v>
      </c>
    </row>
    <row r="7381" spans="1:14" x14ac:dyDescent="0.3">
      <c r="A7381" s="40">
        <v>7380</v>
      </c>
      <c r="B7381" s="38" t="s">
        <v>445</v>
      </c>
      <c r="C7381" s="38" t="s">
        <v>125</v>
      </c>
      <c r="D7381">
        <v>281.14999999999998</v>
      </c>
      <c r="E7381">
        <v>98806</v>
      </c>
      <c r="F7381">
        <v>3.1</v>
      </c>
      <c r="G7381">
        <v>30</v>
      </c>
      <c r="H7381">
        <v>6.3999800000000002</v>
      </c>
      <c r="I7381">
        <v>871.2</v>
      </c>
      <c r="J7381">
        <v>1144.8</v>
      </c>
      <c r="K7381">
        <v>267.10700000000003</v>
      </c>
      <c r="L7381">
        <v>0</v>
      </c>
      <c r="M7381">
        <v>1</v>
      </c>
      <c r="N7381">
        <f t="shared" si="116"/>
        <v>8</v>
      </c>
    </row>
    <row r="7382" spans="1:14" x14ac:dyDescent="0.3">
      <c r="A7382" s="40">
        <v>7381</v>
      </c>
      <c r="B7382" s="38" t="s">
        <v>445</v>
      </c>
      <c r="C7382" s="38" t="s">
        <v>126</v>
      </c>
      <c r="D7382">
        <v>281.14999999999998</v>
      </c>
      <c r="E7382">
        <v>98806</v>
      </c>
      <c r="F7382">
        <v>3.1</v>
      </c>
      <c r="G7382">
        <v>40</v>
      </c>
      <c r="H7382">
        <v>6.3999800000000002</v>
      </c>
      <c r="I7382">
        <v>554.4</v>
      </c>
      <c r="J7382">
        <v>93.6</v>
      </c>
      <c r="K7382">
        <v>267.58</v>
      </c>
      <c r="L7382">
        <v>0</v>
      </c>
      <c r="M7382">
        <v>1</v>
      </c>
      <c r="N7382">
        <f t="shared" si="116"/>
        <v>8</v>
      </c>
    </row>
    <row r="7383" spans="1:14" x14ac:dyDescent="0.3">
      <c r="A7383" s="40">
        <v>7382</v>
      </c>
      <c r="B7383" s="38" t="s">
        <v>445</v>
      </c>
      <c r="C7383" s="38" t="s">
        <v>127</v>
      </c>
      <c r="D7383">
        <v>282.14999999999998</v>
      </c>
      <c r="E7383">
        <v>98815</v>
      </c>
      <c r="F7383">
        <v>3.6</v>
      </c>
      <c r="G7383">
        <v>40</v>
      </c>
      <c r="H7383">
        <v>6.3993900000000004</v>
      </c>
      <c r="I7383">
        <v>540</v>
      </c>
      <c r="J7383">
        <v>90</v>
      </c>
      <c r="K7383">
        <v>268.53199999999998</v>
      </c>
      <c r="L7383">
        <v>0</v>
      </c>
      <c r="M7383">
        <v>1</v>
      </c>
      <c r="N7383">
        <f t="shared" si="116"/>
        <v>9</v>
      </c>
    </row>
    <row r="7384" spans="1:14" x14ac:dyDescent="0.3">
      <c r="A7384" s="40">
        <v>7383</v>
      </c>
      <c r="B7384" s="38" t="s">
        <v>445</v>
      </c>
      <c r="C7384" s="38" t="s">
        <v>128</v>
      </c>
      <c r="D7384">
        <v>282.14999999999998</v>
      </c>
      <c r="E7384">
        <v>98815</v>
      </c>
      <c r="F7384">
        <v>3.6</v>
      </c>
      <c r="G7384">
        <v>40</v>
      </c>
      <c r="H7384">
        <v>6.3993900000000004</v>
      </c>
      <c r="I7384">
        <v>802.8</v>
      </c>
      <c r="J7384">
        <v>1080</v>
      </c>
      <c r="K7384">
        <v>268.05700000000002</v>
      </c>
      <c r="L7384">
        <v>0</v>
      </c>
      <c r="M7384">
        <v>1</v>
      </c>
      <c r="N7384">
        <f t="shared" si="116"/>
        <v>9</v>
      </c>
    </row>
    <row r="7385" spans="1:14" x14ac:dyDescent="0.3">
      <c r="A7385" s="40">
        <v>7384</v>
      </c>
      <c r="B7385" s="38" t="s">
        <v>445</v>
      </c>
      <c r="C7385" s="38" t="s">
        <v>129</v>
      </c>
      <c r="D7385">
        <v>282.14999999999998</v>
      </c>
      <c r="E7385">
        <v>98815</v>
      </c>
      <c r="F7385">
        <v>3.6</v>
      </c>
      <c r="G7385">
        <v>30</v>
      </c>
      <c r="H7385">
        <v>6.3993900000000004</v>
      </c>
      <c r="I7385">
        <v>514.79999999999995</v>
      </c>
      <c r="J7385">
        <v>752.4</v>
      </c>
      <c r="K7385">
        <v>268.05700000000002</v>
      </c>
      <c r="L7385">
        <v>0</v>
      </c>
      <c r="M7385">
        <v>1</v>
      </c>
      <c r="N7385">
        <f t="shared" si="116"/>
        <v>9</v>
      </c>
    </row>
    <row r="7386" spans="1:14" x14ac:dyDescent="0.3">
      <c r="A7386" s="40">
        <v>7385</v>
      </c>
      <c r="B7386" s="38" t="s">
        <v>445</v>
      </c>
      <c r="C7386" s="38" t="s">
        <v>130</v>
      </c>
      <c r="D7386">
        <v>282.14999999999998</v>
      </c>
      <c r="E7386">
        <v>98815</v>
      </c>
      <c r="F7386">
        <v>4.5999999999999996</v>
      </c>
      <c r="G7386">
        <v>30</v>
      </c>
      <c r="H7386">
        <v>5.9692299999999996</v>
      </c>
      <c r="I7386">
        <v>104.4</v>
      </c>
      <c r="J7386">
        <v>0</v>
      </c>
      <c r="K7386">
        <v>268.30399999999997</v>
      </c>
      <c r="L7386">
        <v>0</v>
      </c>
      <c r="M7386">
        <v>1</v>
      </c>
      <c r="N7386">
        <f t="shared" si="116"/>
        <v>9</v>
      </c>
    </row>
    <row r="7387" spans="1:14" x14ac:dyDescent="0.3">
      <c r="A7387" s="40">
        <v>7386</v>
      </c>
      <c r="B7387" s="38" t="s">
        <v>445</v>
      </c>
      <c r="C7387" s="38" t="s">
        <v>131</v>
      </c>
      <c r="D7387">
        <v>281.14999999999998</v>
      </c>
      <c r="E7387">
        <v>98806</v>
      </c>
      <c r="F7387">
        <v>4.5999999999999996</v>
      </c>
      <c r="G7387">
        <v>20</v>
      </c>
      <c r="H7387">
        <v>5.5656100000000004</v>
      </c>
      <c r="I7387">
        <v>0</v>
      </c>
      <c r="J7387">
        <v>0</v>
      </c>
      <c r="K7387">
        <v>267.125</v>
      </c>
      <c r="L7387">
        <v>0</v>
      </c>
      <c r="M7387">
        <v>1</v>
      </c>
      <c r="N7387">
        <f t="shared" si="116"/>
        <v>8</v>
      </c>
    </row>
    <row r="7388" spans="1:14" x14ac:dyDescent="0.3">
      <c r="A7388" s="40">
        <v>7387</v>
      </c>
      <c r="B7388" s="38" t="s">
        <v>445</v>
      </c>
      <c r="C7388" s="38" t="s">
        <v>132</v>
      </c>
      <c r="D7388">
        <v>281.14999999999998</v>
      </c>
      <c r="E7388">
        <v>98806</v>
      </c>
      <c r="F7388">
        <v>3.6</v>
      </c>
      <c r="G7388">
        <v>40</v>
      </c>
      <c r="H7388">
        <v>5.5656100000000004</v>
      </c>
      <c r="I7388">
        <v>0</v>
      </c>
      <c r="J7388">
        <v>0</v>
      </c>
      <c r="K7388">
        <v>267.125</v>
      </c>
      <c r="L7388">
        <v>0</v>
      </c>
      <c r="M7388">
        <v>1</v>
      </c>
      <c r="N7388">
        <f t="shared" si="116"/>
        <v>8</v>
      </c>
    </row>
    <row r="7389" spans="1:14" x14ac:dyDescent="0.3">
      <c r="A7389" s="40">
        <v>7388</v>
      </c>
      <c r="B7389" s="38" t="s">
        <v>445</v>
      </c>
      <c r="C7389" s="38" t="s">
        <v>133</v>
      </c>
      <c r="D7389">
        <v>281.14999999999998</v>
      </c>
      <c r="E7389">
        <v>98806</v>
      </c>
      <c r="F7389">
        <v>4.0999999999999996</v>
      </c>
      <c r="G7389">
        <v>50</v>
      </c>
      <c r="H7389">
        <v>5.5656100000000004</v>
      </c>
      <c r="I7389">
        <v>0</v>
      </c>
      <c r="J7389">
        <v>0</v>
      </c>
      <c r="K7389">
        <v>267.125</v>
      </c>
      <c r="L7389">
        <v>0</v>
      </c>
      <c r="M7389">
        <v>1</v>
      </c>
      <c r="N7389">
        <f t="shared" si="116"/>
        <v>8</v>
      </c>
    </row>
    <row r="7390" spans="1:14" x14ac:dyDescent="0.3">
      <c r="A7390" s="40">
        <v>7389</v>
      </c>
      <c r="B7390" s="38" t="s">
        <v>445</v>
      </c>
      <c r="C7390" s="38" t="s">
        <v>134</v>
      </c>
      <c r="D7390">
        <v>281.14999999999998</v>
      </c>
      <c r="E7390">
        <v>98806</v>
      </c>
      <c r="F7390">
        <v>3.1</v>
      </c>
      <c r="G7390">
        <v>50</v>
      </c>
      <c r="H7390">
        <v>5.5656100000000004</v>
      </c>
      <c r="I7390">
        <v>0</v>
      </c>
      <c r="J7390">
        <v>0</v>
      </c>
      <c r="K7390">
        <v>267.125</v>
      </c>
      <c r="L7390">
        <v>0</v>
      </c>
      <c r="M7390">
        <v>1</v>
      </c>
      <c r="N7390">
        <f t="shared" si="116"/>
        <v>8</v>
      </c>
    </row>
    <row r="7391" spans="1:14" x14ac:dyDescent="0.3">
      <c r="A7391" s="40">
        <v>7390</v>
      </c>
      <c r="B7391" s="38" t="s">
        <v>445</v>
      </c>
      <c r="C7391" s="38" t="s">
        <v>135</v>
      </c>
      <c r="D7391">
        <v>280.14999999999998</v>
      </c>
      <c r="E7391">
        <v>98798</v>
      </c>
      <c r="F7391">
        <v>4.0999999999999996</v>
      </c>
      <c r="G7391">
        <v>50</v>
      </c>
      <c r="H7391">
        <v>5.5660600000000002</v>
      </c>
      <c r="I7391">
        <v>0</v>
      </c>
      <c r="J7391">
        <v>0</v>
      </c>
      <c r="K7391">
        <v>266.28199999999998</v>
      </c>
      <c r="L7391">
        <v>0</v>
      </c>
      <c r="M7391">
        <v>1</v>
      </c>
      <c r="N7391">
        <f t="shared" si="116"/>
        <v>7</v>
      </c>
    </row>
    <row r="7392" spans="1:14" x14ac:dyDescent="0.3">
      <c r="A7392" s="40">
        <v>7391</v>
      </c>
      <c r="B7392" s="38" t="s">
        <v>445</v>
      </c>
      <c r="C7392" s="38" t="s">
        <v>136</v>
      </c>
      <c r="D7392">
        <v>280.14999999999998</v>
      </c>
      <c r="E7392">
        <v>98798</v>
      </c>
      <c r="F7392">
        <v>3.1</v>
      </c>
      <c r="G7392">
        <v>40</v>
      </c>
      <c r="H7392">
        <v>5.5660600000000002</v>
      </c>
      <c r="I7392">
        <v>0</v>
      </c>
      <c r="J7392">
        <v>0</v>
      </c>
      <c r="K7392">
        <v>266.28199999999998</v>
      </c>
      <c r="L7392">
        <v>0</v>
      </c>
      <c r="M7392">
        <v>1</v>
      </c>
      <c r="N7392">
        <f t="shared" si="116"/>
        <v>7</v>
      </c>
    </row>
    <row r="7393" spans="1:14" x14ac:dyDescent="0.3">
      <c r="A7393" s="40">
        <v>7392</v>
      </c>
      <c r="B7393" s="38" t="s">
        <v>445</v>
      </c>
      <c r="C7393" s="38" t="s">
        <v>137</v>
      </c>
      <c r="D7393">
        <v>280.14999999999998</v>
      </c>
      <c r="E7393">
        <v>98798</v>
      </c>
      <c r="F7393">
        <v>4.0999999999999996</v>
      </c>
      <c r="G7393">
        <v>30</v>
      </c>
      <c r="H7393">
        <v>5.5660600000000002</v>
      </c>
      <c r="I7393">
        <v>0</v>
      </c>
      <c r="J7393">
        <v>0</v>
      </c>
      <c r="K7393">
        <v>266.28199999999998</v>
      </c>
      <c r="L7393">
        <v>0</v>
      </c>
      <c r="M7393">
        <v>1</v>
      </c>
      <c r="N7393">
        <f t="shared" si="116"/>
        <v>7</v>
      </c>
    </row>
    <row r="7394" spans="1:14" x14ac:dyDescent="0.3">
      <c r="A7394" s="40">
        <v>7393</v>
      </c>
      <c r="B7394" s="38" t="s">
        <v>445</v>
      </c>
      <c r="C7394" s="38" t="s">
        <v>138</v>
      </c>
      <c r="D7394">
        <v>280.14999999999998</v>
      </c>
      <c r="E7394">
        <v>98798</v>
      </c>
      <c r="F7394">
        <v>3.6</v>
      </c>
      <c r="G7394">
        <v>40</v>
      </c>
      <c r="H7394">
        <v>5.5660600000000002</v>
      </c>
      <c r="I7394">
        <v>0</v>
      </c>
      <c r="J7394">
        <v>0</v>
      </c>
      <c r="K7394">
        <v>266.28199999999998</v>
      </c>
      <c r="L7394">
        <v>0</v>
      </c>
      <c r="M7394">
        <v>1</v>
      </c>
      <c r="N7394">
        <f t="shared" si="116"/>
        <v>7</v>
      </c>
    </row>
    <row r="7395" spans="1:14" x14ac:dyDescent="0.3">
      <c r="A7395" s="40">
        <v>7394</v>
      </c>
      <c r="B7395" s="38" t="s">
        <v>446</v>
      </c>
      <c r="C7395" s="38" t="s">
        <v>115</v>
      </c>
      <c r="D7395">
        <v>280.14999999999998</v>
      </c>
      <c r="E7395">
        <v>98798</v>
      </c>
      <c r="F7395">
        <v>4.5999999999999996</v>
      </c>
      <c r="G7395">
        <v>30</v>
      </c>
      <c r="H7395">
        <v>5.5660600000000002</v>
      </c>
      <c r="I7395">
        <v>0</v>
      </c>
      <c r="J7395">
        <v>0</v>
      </c>
      <c r="K7395">
        <v>266.28199999999998</v>
      </c>
      <c r="L7395">
        <v>0</v>
      </c>
      <c r="M7395">
        <v>1</v>
      </c>
      <c r="N7395">
        <f t="shared" si="116"/>
        <v>7</v>
      </c>
    </row>
    <row r="7396" spans="1:14" x14ac:dyDescent="0.3">
      <c r="A7396" s="40">
        <v>7395</v>
      </c>
      <c r="B7396" s="38" t="s">
        <v>446</v>
      </c>
      <c r="C7396" s="38" t="s">
        <v>116</v>
      </c>
      <c r="D7396">
        <v>280.14999999999998</v>
      </c>
      <c r="E7396">
        <v>98798</v>
      </c>
      <c r="F7396">
        <v>4.0999999999999996</v>
      </c>
      <c r="G7396">
        <v>30</v>
      </c>
      <c r="H7396">
        <v>5.5660600000000002</v>
      </c>
      <c r="I7396">
        <v>0</v>
      </c>
      <c r="J7396">
        <v>0</v>
      </c>
      <c r="K7396">
        <v>266.28199999999998</v>
      </c>
      <c r="L7396">
        <v>0</v>
      </c>
      <c r="M7396">
        <v>1</v>
      </c>
      <c r="N7396">
        <f t="shared" si="116"/>
        <v>7</v>
      </c>
    </row>
    <row r="7397" spans="1:14" x14ac:dyDescent="0.3">
      <c r="A7397" s="40">
        <v>7396</v>
      </c>
      <c r="B7397" s="38" t="s">
        <v>446</v>
      </c>
      <c r="C7397" s="38" t="s">
        <v>117</v>
      </c>
      <c r="D7397">
        <v>280.14999999999998</v>
      </c>
      <c r="E7397">
        <v>98798</v>
      </c>
      <c r="F7397">
        <v>4.5999999999999996</v>
      </c>
      <c r="G7397">
        <v>20</v>
      </c>
      <c r="H7397">
        <v>5.5660600000000002</v>
      </c>
      <c r="I7397">
        <v>0</v>
      </c>
      <c r="J7397">
        <v>0</v>
      </c>
      <c r="K7397">
        <v>266.28199999999998</v>
      </c>
      <c r="L7397">
        <v>0</v>
      </c>
      <c r="M7397">
        <v>1</v>
      </c>
      <c r="N7397">
        <f t="shared" si="116"/>
        <v>7</v>
      </c>
    </row>
    <row r="7398" spans="1:14" x14ac:dyDescent="0.3">
      <c r="A7398" s="40">
        <v>7397</v>
      </c>
      <c r="B7398" s="38" t="s">
        <v>446</v>
      </c>
      <c r="C7398" s="38" t="s">
        <v>118</v>
      </c>
      <c r="D7398">
        <v>280.14999999999998</v>
      </c>
      <c r="E7398">
        <v>98798</v>
      </c>
      <c r="F7398">
        <v>4.0999999999999996</v>
      </c>
      <c r="G7398">
        <v>30</v>
      </c>
      <c r="H7398">
        <v>5.9702599999999997</v>
      </c>
      <c r="I7398">
        <v>0</v>
      </c>
      <c r="J7398">
        <v>0</v>
      </c>
      <c r="K7398">
        <v>266.51</v>
      </c>
      <c r="L7398">
        <v>0</v>
      </c>
      <c r="M7398">
        <v>1</v>
      </c>
      <c r="N7398">
        <f t="shared" si="116"/>
        <v>7</v>
      </c>
    </row>
    <row r="7399" spans="1:14" x14ac:dyDescent="0.3">
      <c r="A7399" s="40">
        <v>7398</v>
      </c>
      <c r="B7399" s="38" t="s">
        <v>446</v>
      </c>
      <c r="C7399" s="38" t="s">
        <v>119</v>
      </c>
      <c r="D7399">
        <v>280.14999999999998</v>
      </c>
      <c r="E7399">
        <v>98798</v>
      </c>
      <c r="F7399">
        <v>4.5999999999999996</v>
      </c>
      <c r="G7399">
        <v>30</v>
      </c>
      <c r="H7399">
        <v>5.9702599999999997</v>
      </c>
      <c r="I7399">
        <v>0</v>
      </c>
      <c r="J7399">
        <v>0</v>
      </c>
      <c r="K7399">
        <v>266.51</v>
      </c>
      <c r="L7399">
        <v>0</v>
      </c>
      <c r="M7399">
        <v>1</v>
      </c>
      <c r="N7399">
        <f t="shared" si="116"/>
        <v>7</v>
      </c>
    </row>
    <row r="7400" spans="1:14" x14ac:dyDescent="0.3">
      <c r="A7400" s="40">
        <v>7399</v>
      </c>
      <c r="B7400" s="38" t="s">
        <v>446</v>
      </c>
      <c r="C7400" s="38" t="s">
        <v>120</v>
      </c>
      <c r="D7400">
        <v>280.14999999999998</v>
      </c>
      <c r="E7400">
        <v>98798</v>
      </c>
      <c r="F7400">
        <v>5.0999999999999996</v>
      </c>
      <c r="G7400">
        <v>30</v>
      </c>
      <c r="H7400">
        <v>5.9702599999999997</v>
      </c>
      <c r="I7400">
        <v>0</v>
      </c>
      <c r="J7400">
        <v>0</v>
      </c>
      <c r="K7400">
        <v>266.51</v>
      </c>
      <c r="L7400">
        <v>0</v>
      </c>
      <c r="M7400">
        <v>1</v>
      </c>
      <c r="N7400">
        <f t="shared" si="116"/>
        <v>7</v>
      </c>
    </row>
    <row r="7401" spans="1:14" x14ac:dyDescent="0.3">
      <c r="A7401" s="40">
        <v>7400</v>
      </c>
      <c r="B7401" s="38" t="s">
        <v>446</v>
      </c>
      <c r="C7401" s="38" t="s">
        <v>121</v>
      </c>
      <c r="D7401">
        <v>280.14999999999998</v>
      </c>
      <c r="E7401">
        <v>98798</v>
      </c>
      <c r="F7401">
        <v>5.0999999999999996</v>
      </c>
      <c r="G7401">
        <v>30</v>
      </c>
      <c r="H7401">
        <v>5.9702599999999997</v>
      </c>
      <c r="I7401">
        <v>0</v>
      </c>
      <c r="J7401">
        <v>0</v>
      </c>
      <c r="K7401">
        <v>266.40199999999999</v>
      </c>
      <c r="L7401">
        <v>0</v>
      </c>
      <c r="M7401">
        <v>1</v>
      </c>
      <c r="N7401">
        <f t="shared" si="116"/>
        <v>7</v>
      </c>
    </row>
    <row r="7402" spans="1:14" x14ac:dyDescent="0.3">
      <c r="A7402" s="40">
        <v>7401</v>
      </c>
      <c r="B7402" s="38" t="s">
        <v>446</v>
      </c>
      <c r="C7402" s="38" t="s">
        <v>122</v>
      </c>
      <c r="D7402">
        <v>280.14999999999998</v>
      </c>
      <c r="E7402">
        <v>98798</v>
      </c>
      <c r="F7402">
        <v>5.0999999999999996</v>
      </c>
      <c r="G7402">
        <v>30</v>
      </c>
      <c r="H7402">
        <v>6.4005000000000001</v>
      </c>
      <c r="I7402">
        <v>21.6</v>
      </c>
      <c r="J7402">
        <v>0</v>
      </c>
      <c r="K7402">
        <v>266.62799999999999</v>
      </c>
      <c r="L7402">
        <v>0</v>
      </c>
      <c r="M7402">
        <v>1</v>
      </c>
      <c r="N7402">
        <f t="shared" si="116"/>
        <v>7</v>
      </c>
    </row>
    <row r="7403" spans="1:14" x14ac:dyDescent="0.3">
      <c r="A7403" s="40">
        <v>7402</v>
      </c>
      <c r="B7403" s="38" t="s">
        <v>446</v>
      </c>
      <c r="C7403" s="38" t="s">
        <v>123</v>
      </c>
      <c r="D7403">
        <v>280.14999999999998</v>
      </c>
      <c r="E7403">
        <v>98798</v>
      </c>
      <c r="F7403">
        <v>5.0999999999999996</v>
      </c>
      <c r="G7403">
        <v>30</v>
      </c>
      <c r="H7403">
        <v>6.4005000000000001</v>
      </c>
      <c r="I7403">
        <v>154.80000000000001</v>
      </c>
      <c r="J7403">
        <v>0</v>
      </c>
      <c r="K7403">
        <v>266.62799999999999</v>
      </c>
      <c r="L7403">
        <v>0</v>
      </c>
      <c r="M7403">
        <v>1</v>
      </c>
      <c r="N7403">
        <f t="shared" si="116"/>
        <v>7</v>
      </c>
    </row>
    <row r="7404" spans="1:14" x14ac:dyDescent="0.3">
      <c r="A7404" s="40">
        <v>7403</v>
      </c>
      <c r="B7404" s="38" t="s">
        <v>446</v>
      </c>
      <c r="C7404" s="38" t="s">
        <v>124</v>
      </c>
      <c r="D7404">
        <v>280.14999999999998</v>
      </c>
      <c r="E7404">
        <v>98798</v>
      </c>
      <c r="F7404">
        <v>5.0999999999999996</v>
      </c>
      <c r="G7404">
        <v>30</v>
      </c>
      <c r="H7404">
        <v>6.4005000000000001</v>
      </c>
      <c r="I7404">
        <v>205.2</v>
      </c>
      <c r="J7404">
        <v>0</v>
      </c>
      <c r="K7404">
        <v>266.73599999999999</v>
      </c>
      <c r="L7404">
        <v>0</v>
      </c>
      <c r="M7404">
        <v>1</v>
      </c>
      <c r="N7404">
        <f t="shared" si="116"/>
        <v>7</v>
      </c>
    </row>
    <row r="7405" spans="1:14" x14ac:dyDescent="0.3">
      <c r="A7405" s="40">
        <v>7404</v>
      </c>
      <c r="B7405" s="38" t="s">
        <v>446</v>
      </c>
      <c r="C7405" s="38" t="s">
        <v>125</v>
      </c>
      <c r="D7405">
        <v>280.14999999999998</v>
      </c>
      <c r="E7405">
        <v>98798</v>
      </c>
      <c r="F7405">
        <v>5.0999999999999996</v>
      </c>
      <c r="G7405">
        <v>20</v>
      </c>
      <c r="H7405">
        <v>6.4005000000000001</v>
      </c>
      <c r="I7405">
        <v>288</v>
      </c>
      <c r="J7405">
        <v>0</v>
      </c>
      <c r="K7405">
        <v>266.73599999999999</v>
      </c>
      <c r="L7405">
        <v>0</v>
      </c>
      <c r="M7405">
        <v>1</v>
      </c>
      <c r="N7405">
        <f t="shared" si="116"/>
        <v>7</v>
      </c>
    </row>
    <row r="7406" spans="1:14" x14ac:dyDescent="0.3">
      <c r="A7406" s="40">
        <v>7405</v>
      </c>
      <c r="B7406" s="38" t="s">
        <v>446</v>
      </c>
      <c r="C7406" s="38" t="s">
        <v>126</v>
      </c>
      <c r="D7406">
        <v>280.14999999999998</v>
      </c>
      <c r="E7406">
        <v>98798</v>
      </c>
      <c r="F7406">
        <v>4.0999999999999996</v>
      </c>
      <c r="G7406">
        <v>30</v>
      </c>
      <c r="H7406">
        <v>6.4005000000000001</v>
      </c>
      <c r="I7406">
        <v>543.6</v>
      </c>
      <c r="J7406">
        <v>90</v>
      </c>
      <c r="K7406">
        <v>266.62799999999999</v>
      </c>
      <c r="L7406">
        <v>0</v>
      </c>
      <c r="M7406">
        <v>1</v>
      </c>
      <c r="N7406">
        <f t="shared" si="116"/>
        <v>7</v>
      </c>
    </row>
    <row r="7407" spans="1:14" x14ac:dyDescent="0.3">
      <c r="A7407" s="40">
        <v>7406</v>
      </c>
      <c r="B7407" s="38" t="s">
        <v>446</v>
      </c>
      <c r="C7407" s="38" t="s">
        <v>127</v>
      </c>
      <c r="D7407">
        <v>281.14999999999998</v>
      </c>
      <c r="E7407">
        <v>98806</v>
      </c>
      <c r="F7407">
        <v>3.6</v>
      </c>
      <c r="G7407">
        <v>30</v>
      </c>
      <c r="H7407">
        <v>6.3999800000000002</v>
      </c>
      <c r="I7407">
        <v>529.20000000000005</v>
      </c>
      <c r="J7407">
        <v>90</v>
      </c>
      <c r="K7407">
        <v>267.58</v>
      </c>
      <c r="L7407">
        <v>0</v>
      </c>
      <c r="M7407">
        <v>1</v>
      </c>
      <c r="N7407">
        <f t="shared" si="116"/>
        <v>8</v>
      </c>
    </row>
    <row r="7408" spans="1:14" x14ac:dyDescent="0.3">
      <c r="A7408" s="40">
        <v>7407</v>
      </c>
      <c r="B7408" s="38" t="s">
        <v>446</v>
      </c>
      <c r="C7408" s="38" t="s">
        <v>128</v>
      </c>
      <c r="D7408">
        <v>281.14999999999998</v>
      </c>
      <c r="E7408">
        <v>98806</v>
      </c>
      <c r="F7408">
        <v>3.6</v>
      </c>
      <c r="G7408">
        <v>10</v>
      </c>
      <c r="H7408">
        <v>6.8577000000000004</v>
      </c>
      <c r="I7408">
        <v>435.6</v>
      </c>
      <c r="J7408">
        <v>28.8</v>
      </c>
      <c r="K7408">
        <v>267.80500000000001</v>
      </c>
      <c r="L7408">
        <v>0</v>
      </c>
      <c r="M7408">
        <v>1</v>
      </c>
      <c r="N7408">
        <f t="shared" si="116"/>
        <v>8</v>
      </c>
    </row>
    <row r="7409" spans="1:14" x14ac:dyDescent="0.3">
      <c r="A7409" s="40">
        <v>7408</v>
      </c>
      <c r="B7409" s="38" t="s">
        <v>446</v>
      </c>
      <c r="C7409" s="38" t="s">
        <v>129</v>
      </c>
      <c r="D7409">
        <v>281.14999999999998</v>
      </c>
      <c r="E7409">
        <v>98806</v>
      </c>
      <c r="F7409">
        <v>4.5999999999999996</v>
      </c>
      <c r="G7409">
        <v>20</v>
      </c>
      <c r="H7409">
        <v>6.8577000000000004</v>
      </c>
      <c r="I7409">
        <v>277.2</v>
      </c>
      <c r="J7409">
        <v>0</v>
      </c>
      <c r="K7409">
        <v>267.80500000000001</v>
      </c>
      <c r="L7409">
        <v>0</v>
      </c>
      <c r="M7409">
        <v>1</v>
      </c>
      <c r="N7409">
        <f t="shared" si="116"/>
        <v>8</v>
      </c>
    </row>
    <row r="7410" spans="1:14" x14ac:dyDescent="0.3">
      <c r="A7410" s="40">
        <v>7409</v>
      </c>
      <c r="B7410" s="38" t="s">
        <v>446</v>
      </c>
      <c r="C7410" s="38" t="s">
        <v>130</v>
      </c>
      <c r="D7410">
        <v>281.14999999999998</v>
      </c>
      <c r="E7410">
        <v>98806</v>
      </c>
      <c r="F7410">
        <v>4.0999999999999996</v>
      </c>
      <c r="G7410">
        <v>20</v>
      </c>
      <c r="H7410">
        <v>6.8577000000000004</v>
      </c>
      <c r="I7410">
        <v>97.2</v>
      </c>
      <c r="J7410">
        <v>0</v>
      </c>
      <c r="K7410">
        <v>267.80500000000001</v>
      </c>
      <c r="L7410">
        <v>0</v>
      </c>
      <c r="M7410">
        <v>1</v>
      </c>
      <c r="N7410">
        <f t="shared" si="116"/>
        <v>8</v>
      </c>
    </row>
    <row r="7411" spans="1:14" x14ac:dyDescent="0.3">
      <c r="A7411" s="40">
        <v>7410</v>
      </c>
      <c r="B7411" s="38" t="s">
        <v>446</v>
      </c>
      <c r="C7411" s="38" t="s">
        <v>131</v>
      </c>
      <c r="D7411">
        <v>281.14999999999998</v>
      </c>
      <c r="E7411">
        <v>98806</v>
      </c>
      <c r="F7411">
        <v>3.6</v>
      </c>
      <c r="G7411">
        <v>20</v>
      </c>
      <c r="H7411">
        <v>6.8577000000000004</v>
      </c>
      <c r="I7411">
        <v>0</v>
      </c>
      <c r="J7411">
        <v>0</v>
      </c>
      <c r="K7411">
        <v>267.80500000000001</v>
      </c>
      <c r="L7411">
        <v>0</v>
      </c>
      <c r="M7411">
        <v>1</v>
      </c>
      <c r="N7411">
        <f t="shared" si="116"/>
        <v>8</v>
      </c>
    </row>
    <row r="7412" spans="1:14" x14ac:dyDescent="0.3">
      <c r="A7412" s="40">
        <v>7411</v>
      </c>
      <c r="B7412" s="38" t="s">
        <v>446</v>
      </c>
      <c r="C7412" s="38" t="s">
        <v>132</v>
      </c>
      <c r="D7412">
        <v>281.14999999999998</v>
      </c>
      <c r="E7412">
        <v>98806</v>
      </c>
      <c r="F7412">
        <v>4.5999999999999996</v>
      </c>
      <c r="G7412">
        <v>20</v>
      </c>
      <c r="H7412">
        <v>6.8577000000000004</v>
      </c>
      <c r="I7412">
        <v>0</v>
      </c>
      <c r="J7412">
        <v>0</v>
      </c>
      <c r="K7412">
        <v>267.91399999999999</v>
      </c>
      <c r="L7412">
        <v>0</v>
      </c>
      <c r="M7412">
        <v>1</v>
      </c>
      <c r="N7412">
        <f t="shared" si="116"/>
        <v>8</v>
      </c>
    </row>
    <row r="7413" spans="1:14" x14ac:dyDescent="0.3">
      <c r="A7413" s="40">
        <v>7412</v>
      </c>
      <c r="B7413" s="38" t="s">
        <v>446</v>
      </c>
      <c r="C7413" s="38" t="s">
        <v>133</v>
      </c>
      <c r="D7413">
        <v>281.14999999999998</v>
      </c>
      <c r="E7413">
        <v>98806</v>
      </c>
      <c r="F7413">
        <v>3.6</v>
      </c>
      <c r="G7413">
        <v>20</v>
      </c>
      <c r="H7413">
        <v>6.8577000000000004</v>
      </c>
      <c r="I7413">
        <v>0</v>
      </c>
      <c r="J7413">
        <v>0</v>
      </c>
      <c r="K7413">
        <v>267.91399999999999</v>
      </c>
      <c r="L7413">
        <v>0</v>
      </c>
      <c r="M7413">
        <v>1</v>
      </c>
      <c r="N7413">
        <f t="shared" si="116"/>
        <v>8</v>
      </c>
    </row>
    <row r="7414" spans="1:14" x14ac:dyDescent="0.3">
      <c r="A7414" s="40">
        <v>7413</v>
      </c>
      <c r="B7414" s="38" t="s">
        <v>446</v>
      </c>
      <c r="C7414" s="38" t="s">
        <v>134</v>
      </c>
      <c r="D7414">
        <v>281.14999999999998</v>
      </c>
      <c r="E7414">
        <v>98806</v>
      </c>
      <c r="F7414">
        <v>3.6</v>
      </c>
      <c r="G7414">
        <v>30</v>
      </c>
      <c r="H7414">
        <v>6.8577000000000004</v>
      </c>
      <c r="I7414">
        <v>0</v>
      </c>
      <c r="J7414">
        <v>0</v>
      </c>
      <c r="K7414">
        <v>267.80500000000001</v>
      </c>
      <c r="L7414">
        <v>0</v>
      </c>
      <c r="M7414">
        <v>1</v>
      </c>
      <c r="N7414">
        <f t="shared" si="116"/>
        <v>8</v>
      </c>
    </row>
    <row r="7415" spans="1:14" x14ac:dyDescent="0.3">
      <c r="A7415" s="40">
        <v>7414</v>
      </c>
      <c r="B7415" s="38" t="s">
        <v>446</v>
      </c>
      <c r="C7415" s="38" t="s">
        <v>135</v>
      </c>
      <c r="D7415">
        <v>281.14999999999998</v>
      </c>
      <c r="E7415">
        <v>98806</v>
      </c>
      <c r="F7415">
        <v>3.6</v>
      </c>
      <c r="G7415">
        <v>30</v>
      </c>
      <c r="H7415">
        <v>6.8577000000000004</v>
      </c>
      <c r="I7415">
        <v>0</v>
      </c>
      <c r="J7415">
        <v>0</v>
      </c>
      <c r="K7415">
        <v>267.80500000000001</v>
      </c>
      <c r="L7415">
        <v>0</v>
      </c>
      <c r="M7415">
        <v>1</v>
      </c>
      <c r="N7415">
        <f t="shared" si="116"/>
        <v>8</v>
      </c>
    </row>
    <row r="7416" spans="1:14" x14ac:dyDescent="0.3">
      <c r="A7416" s="40">
        <v>7415</v>
      </c>
      <c r="B7416" s="38" t="s">
        <v>446</v>
      </c>
      <c r="C7416" s="38" t="s">
        <v>136</v>
      </c>
      <c r="D7416">
        <v>281.14999999999998</v>
      </c>
      <c r="E7416">
        <v>98806</v>
      </c>
      <c r="F7416">
        <v>3.6</v>
      </c>
      <c r="G7416">
        <v>30</v>
      </c>
      <c r="H7416">
        <v>6.8577000000000004</v>
      </c>
      <c r="I7416">
        <v>0</v>
      </c>
      <c r="J7416">
        <v>0</v>
      </c>
      <c r="K7416">
        <v>267.80500000000001</v>
      </c>
      <c r="L7416">
        <v>0</v>
      </c>
      <c r="M7416">
        <v>1</v>
      </c>
      <c r="N7416">
        <f t="shared" si="116"/>
        <v>8</v>
      </c>
    </row>
    <row r="7417" spans="1:14" x14ac:dyDescent="0.3">
      <c r="A7417" s="40">
        <v>7416</v>
      </c>
      <c r="B7417" s="38" t="s">
        <v>446</v>
      </c>
      <c r="C7417" s="38" t="s">
        <v>137</v>
      </c>
      <c r="D7417">
        <v>281.14999999999998</v>
      </c>
      <c r="E7417">
        <v>98806</v>
      </c>
      <c r="F7417">
        <v>3.6</v>
      </c>
      <c r="G7417">
        <v>20</v>
      </c>
      <c r="H7417">
        <v>6.8577000000000004</v>
      </c>
      <c r="I7417">
        <v>0</v>
      </c>
      <c r="J7417">
        <v>0</v>
      </c>
      <c r="K7417">
        <v>267.80500000000001</v>
      </c>
      <c r="L7417">
        <v>0</v>
      </c>
      <c r="M7417">
        <v>1</v>
      </c>
      <c r="N7417">
        <f t="shared" si="116"/>
        <v>8</v>
      </c>
    </row>
    <row r="7418" spans="1:14" x14ac:dyDescent="0.3">
      <c r="A7418" s="40">
        <v>7417</v>
      </c>
      <c r="B7418" s="38" t="s">
        <v>446</v>
      </c>
      <c r="C7418" s="38" t="s">
        <v>138</v>
      </c>
      <c r="D7418">
        <v>281.14999999999998</v>
      </c>
      <c r="E7418">
        <v>98806</v>
      </c>
      <c r="F7418">
        <v>4</v>
      </c>
      <c r="G7418">
        <v>223</v>
      </c>
      <c r="H7418">
        <v>6.8577000000000004</v>
      </c>
      <c r="I7418">
        <v>0</v>
      </c>
      <c r="J7418">
        <v>0</v>
      </c>
      <c r="K7418">
        <v>267.91399999999999</v>
      </c>
      <c r="L7418">
        <v>0</v>
      </c>
      <c r="M7418">
        <v>1</v>
      </c>
      <c r="N7418">
        <f t="shared" si="116"/>
        <v>8</v>
      </c>
    </row>
    <row r="7419" spans="1:14" x14ac:dyDescent="0.3">
      <c r="A7419" s="40">
        <v>7418</v>
      </c>
      <c r="B7419" s="38" t="s">
        <v>447</v>
      </c>
      <c r="C7419" s="38" t="s">
        <v>115</v>
      </c>
      <c r="D7419">
        <v>281.14999999999998</v>
      </c>
      <c r="E7419">
        <v>98806</v>
      </c>
      <c r="F7419">
        <v>4.5</v>
      </c>
      <c r="G7419">
        <v>228</v>
      </c>
      <c r="H7419">
        <v>6.8577000000000004</v>
      </c>
      <c r="I7419">
        <v>0</v>
      </c>
      <c r="J7419">
        <v>0</v>
      </c>
      <c r="K7419">
        <v>267.91399999999999</v>
      </c>
      <c r="L7419">
        <v>0</v>
      </c>
      <c r="M7419">
        <v>1</v>
      </c>
      <c r="N7419">
        <f t="shared" si="116"/>
        <v>8</v>
      </c>
    </row>
    <row r="7420" spans="1:14" x14ac:dyDescent="0.3">
      <c r="A7420" s="40">
        <v>7419</v>
      </c>
      <c r="B7420" s="38" t="s">
        <v>447</v>
      </c>
      <c r="C7420" s="38" t="s">
        <v>116</v>
      </c>
      <c r="D7420">
        <v>281.14999999999998</v>
      </c>
      <c r="E7420">
        <v>98806</v>
      </c>
      <c r="F7420">
        <v>4.9000000000000004</v>
      </c>
      <c r="G7420">
        <v>350</v>
      </c>
      <c r="H7420">
        <v>6.8577000000000004</v>
      </c>
      <c r="I7420">
        <v>0</v>
      </c>
      <c r="J7420">
        <v>0</v>
      </c>
      <c r="K7420">
        <v>267.91399999999999</v>
      </c>
      <c r="L7420">
        <v>0</v>
      </c>
      <c r="M7420">
        <v>1</v>
      </c>
      <c r="N7420">
        <f t="shared" si="116"/>
        <v>8</v>
      </c>
    </row>
    <row r="7421" spans="1:14" x14ac:dyDescent="0.3">
      <c r="A7421" s="40">
        <v>7420</v>
      </c>
      <c r="B7421" s="38" t="s">
        <v>447</v>
      </c>
      <c r="C7421" s="38" t="s">
        <v>117</v>
      </c>
      <c r="D7421">
        <v>281.14999999999998</v>
      </c>
      <c r="E7421">
        <v>98806</v>
      </c>
      <c r="F7421">
        <v>5.3</v>
      </c>
      <c r="G7421">
        <v>340</v>
      </c>
      <c r="H7421">
        <v>6.8577000000000004</v>
      </c>
      <c r="I7421">
        <v>0</v>
      </c>
      <c r="J7421">
        <v>0</v>
      </c>
      <c r="K7421">
        <v>267.91399999999999</v>
      </c>
      <c r="L7421">
        <v>0</v>
      </c>
      <c r="M7421">
        <v>1</v>
      </c>
      <c r="N7421">
        <f t="shared" si="116"/>
        <v>8</v>
      </c>
    </row>
    <row r="7422" spans="1:14" x14ac:dyDescent="0.3">
      <c r="A7422" s="40">
        <v>7421</v>
      </c>
      <c r="B7422" s="38" t="s">
        <v>447</v>
      </c>
      <c r="C7422" s="38" t="s">
        <v>118</v>
      </c>
      <c r="D7422">
        <v>281.14999999999998</v>
      </c>
      <c r="E7422">
        <v>98806</v>
      </c>
      <c r="F7422">
        <v>5.8</v>
      </c>
      <c r="G7422">
        <v>140</v>
      </c>
      <c r="H7422">
        <v>6.8577000000000004</v>
      </c>
      <c r="I7422">
        <v>0</v>
      </c>
      <c r="J7422">
        <v>0</v>
      </c>
      <c r="K7422">
        <v>267.91399999999999</v>
      </c>
      <c r="L7422">
        <v>0</v>
      </c>
      <c r="M7422">
        <v>1</v>
      </c>
      <c r="N7422">
        <f t="shared" si="116"/>
        <v>8</v>
      </c>
    </row>
    <row r="7423" spans="1:14" x14ac:dyDescent="0.3">
      <c r="A7423" s="40">
        <v>7422</v>
      </c>
      <c r="B7423" s="38" t="s">
        <v>447</v>
      </c>
      <c r="C7423" s="38" t="s">
        <v>119</v>
      </c>
      <c r="D7423">
        <v>281.14999999999998</v>
      </c>
      <c r="E7423">
        <v>98806</v>
      </c>
      <c r="F7423">
        <v>6.2</v>
      </c>
      <c r="G7423">
        <v>10</v>
      </c>
      <c r="H7423">
        <v>6.8577000000000004</v>
      </c>
      <c r="I7423">
        <v>0</v>
      </c>
      <c r="J7423">
        <v>0</v>
      </c>
      <c r="K7423">
        <v>267.80500000000001</v>
      </c>
      <c r="L7423">
        <v>0</v>
      </c>
      <c r="M7423">
        <v>1</v>
      </c>
      <c r="N7423">
        <f t="shared" si="116"/>
        <v>8</v>
      </c>
    </row>
    <row r="7424" spans="1:14" x14ac:dyDescent="0.3">
      <c r="A7424" s="40">
        <v>7423</v>
      </c>
      <c r="B7424" s="38" t="s">
        <v>447</v>
      </c>
      <c r="C7424" s="38" t="s">
        <v>120</v>
      </c>
      <c r="D7424">
        <v>280.14999999999998</v>
      </c>
      <c r="E7424">
        <v>98798</v>
      </c>
      <c r="F7424">
        <v>4.5999999999999996</v>
      </c>
      <c r="G7424">
        <v>10</v>
      </c>
      <c r="H7424">
        <v>6.4005000000000001</v>
      </c>
      <c r="I7424">
        <v>0</v>
      </c>
      <c r="J7424">
        <v>0</v>
      </c>
      <c r="K7424">
        <v>266.62799999999999</v>
      </c>
      <c r="L7424">
        <v>0</v>
      </c>
      <c r="M7424">
        <v>1</v>
      </c>
      <c r="N7424">
        <f t="shared" si="116"/>
        <v>7</v>
      </c>
    </row>
    <row r="7425" spans="1:14" x14ac:dyDescent="0.3">
      <c r="A7425" s="40">
        <v>7424</v>
      </c>
      <c r="B7425" s="38" t="s">
        <v>447</v>
      </c>
      <c r="C7425" s="38" t="s">
        <v>121</v>
      </c>
      <c r="D7425">
        <v>280.14999999999998</v>
      </c>
      <c r="E7425">
        <v>98798</v>
      </c>
      <c r="F7425">
        <v>4.5999999999999996</v>
      </c>
      <c r="G7425">
        <v>10</v>
      </c>
      <c r="H7425">
        <v>6.4005000000000001</v>
      </c>
      <c r="I7425">
        <v>0</v>
      </c>
      <c r="J7425">
        <v>0</v>
      </c>
      <c r="K7425">
        <v>266.62799999999999</v>
      </c>
      <c r="L7425">
        <v>0</v>
      </c>
      <c r="M7425">
        <v>1</v>
      </c>
      <c r="N7425">
        <f t="shared" si="116"/>
        <v>7</v>
      </c>
    </row>
    <row r="7426" spans="1:14" x14ac:dyDescent="0.3">
      <c r="A7426" s="40">
        <v>7425</v>
      </c>
      <c r="B7426" s="38" t="s">
        <v>447</v>
      </c>
      <c r="C7426" s="38" t="s">
        <v>122</v>
      </c>
      <c r="D7426">
        <v>280.14999999999998</v>
      </c>
      <c r="E7426">
        <v>98798</v>
      </c>
      <c r="F7426">
        <v>3.6</v>
      </c>
      <c r="G7426">
        <v>360</v>
      </c>
      <c r="H7426">
        <v>6.4005000000000001</v>
      </c>
      <c r="I7426">
        <v>18</v>
      </c>
      <c r="J7426">
        <v>0</v>
      </c>
      <c r="K7426">
        <v>266.62799999999999</v>
      </c>
      <c r="L7426">
        <v>0</v>
      </c>
      <c r="M7426">
        <v>1</v>
      </c>
      <c r="N7426">
        <f t="shared" si="116"/>
        <v>7</v>
      </c>
    </row>
    <row r="7427" spans="1:14" x14ac:dyDescent="0.3">
      <c r="A7427" s="40">
        <v>7426</v>
      </c>
      <c r="B7427" s="38" t="s">
        <v>447</v>
      </c>
      <c r="C7427" s="38" t="s">
        <v>123</v>
      </c>
      <c r="D7427">
        <v>280.14999999999998</v>
      </c>
      <c r="E7427">
        <v>98798</v>
      </c>
      <c r="F7427">
        <v>4.0999999999999996</v>
      </c>
      <c r="G7427">
        <v>20</v>
      </c>
      <c r="H7427">
        <v>6.4005000000000001</v>
      </c>
      <c r="I7427">
        <v>147.6</v>
      </c>
      <c r="J7427">
        <v>0</v>
      </c>
      <c r="K7427">
        <v>266.62799999999999</v>
      </c>
      <c r="L7427">
        <v>0</v>
      </c>
      <c r="M7427">
        <v>1</v>
      </c>
      <c r="N7427">
        <f t="shared" ref="N7427:N7490" si="117">CONVERT(D7427,"K", "C")</f>
        <v>7</v>
      </c>
    </row>
    <row r="7428" spans="1:14" x14ac:dyDescent="0.3">
      <c r="A7428" s="40">
        <v>7427</v>
      </c>
      <c r="B7428" s="38" t="s">
        <v>447</v>
      </c>
      <c r="C7428" s="38" t="s">
        <v>124</v>
      </c>
      <c r="D7428">
        <v>280.14999999999998</v>
      </c>
      <c r="E7428">
        <v>98798</v>
      </c>
      <c r="F7428">
        <v>5.0999999999999996</v>
      </c>
      <c r="G7428">
        <v>20</v>
      </c>
      <c r="H7428">
        <v>6.4005000000000001</v>
      </c>
      <c r="I7428">
        <v>324</v>
      </c>
      <c r="J7428">
        <v>7.2</v>
      </c>
      <c r="K7428">
        <v>266.62799999999999</v>
      </c>
      <c r="L7428">
        <v>0</v>
      </c>
      <c r="M7428">
        <v>1</v>
      </c>
      <c r="N7428">
        <f t="shared" si="117"/>
        <v>7</v>
      </c>
    </row>
    <row r="7429" spans="1:14" x14ac:dyDescent="0.3">
      <c r="A7429" s="40">
        <v>7428</v>
      </c>
      <c r="B7429" s="38" t="s">
        <v>447</v>
      </c>
      <c r="C7429" s="38" t="s">
        <v>125</v>
      </c>
      <c r="D7429">
        <v>280.14999999999998</v>
      </c>
      <c r="E7429">
        <v>98798</v>
      </c>
      <c r="F7429">
        <v>4.5999999999999996</v>
      </c>
      <c r="G7429">
        <v>20</v>
      </c>
      <c r="H7429">
        <v>5.9702599999999997</v>
      </c>
      <c r="I7429">
        <v>464.4</v>
      </c>
      <c r="J7429">
        <v>50.4</v>
      </c>
      <c r="K7429">
        <v>266.40199999999999</v>
      </c>
      <c r="L7429">
        <v>0</v>
      </c>
      <c r="M7429">
        <v>1</v>
      </c>
      <c r="N7429">
        <f t="shared" si="117"/>
        <v>7</v>
      </c>
    </row>
    <row r="7430" spans="1:14" x14ac:dyDescent="0.3">
      <c r="A7430" s="40">
        <v>7429</v>
      </c>
      <c r="B7430" s="38" t="s">
        <v>447</v>
      </c>
      <c r="C7430" s="38" t="s">
        <v>126</v>
      </c>
      <c r="D7430">
        <v>280.14999999999998</v>
      </c>
      <c r="E7430">
        <v>98798</v>
      </c>
      <c r="F7430">
        <v>4.5999999999999996</v>
      </c>
      <c r="G7430">
        <v>10</v>
      </c>
      <c r="H7430">
        <v>6.4005000000000001</v>
      </c>
      <c r="I7430">
        <v>532.79999999999995</v>
      </c>
      <c r="J7430">
        <v>90</v>
      </c>
      <c r="K7430">
        <v>266.62799999999999</v>
      </c>
      <c r="L7430">
        <v>0</v>
      </c>
      <c r="M7430">
        <v>1</v>
      </c>
      <c r="N7430">
        <f t="shared" si="117"/>
        <v>7</v>
      </c>
    </row>
    <row r="7431" spans="1:14" x14ac:dyDescent="0.3">
      <c r="A7431" s="40">
        <v>7430</v>
      </c>
      <c r="B7431" s="38" t="s">
        <v>447</v>
      </c>
      <c r="C7431" s="38" t="s">
        <v>127</v>
      </c>
      <c r="D7431">
        <v>280.14999999999998</v>
      </c>
      <c r="E7431">
        <v>98798</v>
      </c>
      <c r="F7431">
        <v>3.6</v>
      </c>
      <c r="G7431">
        <v>10</v>
      </c>
      <c r="H7431">
        <v>6.4005000000000001</v>
      </c>
      <c r="I7431">
        <v>518.4</v>
      </c>
      <c r="J7431">
        <v>86.4</v>
      </c>
      <c r="K7431">
        <v>266.62799999999999</v>
      </c>
      <c r="L7431">
        <v>0</v>
      </c>
      <c r="M7431">
        <v>1</v>
      </c>
      <c r="N7431">
        <f t="shared" si="117"/>
        <v>7</v>
      </c>
    </row>
    <row r="7432" spans="1:14" x14ac:dyDescent="0.3">
      <c r="A7432" s="40">
        <v>7431</v>
      </c>
      <c r="B7432" s="38" t="s">
        <v>447</v>
      </c>
      <c r="C7432" s="38" t="s">
        <v>128</v>
      </c>
      <c r="D7432">
        <v>280.14999999999998</v>
      </c>
      <c r="E7432">
        <v>98798</v>
      </c>
      <c r="F7432">
        <v>4.5999999999999996</v>
      </c>
      <c r="G7432">
        <v>10</v>
      </c>
      <c r="H7432">
        <v>6.4005000000000001</v>
      </c>
      <c r="I7432">
        <v>424.8</v>
      </c>
      <c r="J7432">
        <v>25.2</v>
      </c>
      <c r="K7432">
        <v>266.62799999999999</v>
      </c>
      <c r="L7432">
        <v>0</v>
      </c>
      <c r="M7432">
        <v>1</v>
      </c>
      <c r="N7432">
        <f t="shared" si="117"/>
        <v>7</v>
      </c>
    </row>
    <row r="7433" spans="1:14" x14ac:dyDescent="0.3">
      <c r="A7433" s="40">
        <v>7432</v>
      </c>
      <c r="B7433" s="38" t="s">
        <v>447</v>
      </c>
      <c r="C7433" s="38" t="s">
        <v>129</v>
      </c>
      <c r="D7433">
        <v>280.14999999999998</v>
      </c>
      <c r="E7433">
        <v>98798</v>
      </c>
      <c r="F7433">
        <v>4.0999999999999996</v>
      </c>
      <c r="G7433">
        <v>10</v>
      </c>
      <c r="H7433">
        <v>5.9702599999999997</v>
      </c>
      <c r="I7433">
        <v>270</v>
      </c>
      <c r="J7433">
        <v>0</v>
      </c>
      <c r="K7433">
        <v>266.40199999999999</v>
      </c>
      <c r="L7433">
        <v>0</v>
      </c>
      <c r="M7433">
        <v>1</v>
      </c>
      <c r="N7433">
        <f t="shared" si="117"/>
        <v>7</v>
      </c>
    </row>
    <row r="7434" spans="1:14" x14ac:dyDescent="0.3">
      <c r="A7434" s="40">
        <v>7433</v>
      </c>
      <c r="B7434" s="38" t="s">
        <v>447</v>
      </c>
      <c r="C7434" s="38" t="s">
        <v>130</v>
      </c>
      <c r="D7434">
        <v>280.14999999999998</v>
      </c>
      <c r="E7434">
        <v>98798</v>
      </c>
      <c r="F7434">
        <v>3.6</v>
      </c>
      <c r="G7434">
        <v>10</v>
      </c>
      <c r="H7434">
        <v>5.9702599999999997</v>
      </c>
      <c r="I7434">
        <v>90</v>
      </c>
      <c r="J7434">
        <v>0</v>
      </c>
      <c r="K7434">
        <v>266.40199999999999</v>
      </c>
      <c r="L7434">
        <v>0</v>
      </c>
      <c r="M7434">
        <v>1</v>
      </c>
      <c r="N7434">
        <f t="shared" si="117"/>
        <v>7</v>
      </c>
    </row>
    <row r="7435" spans="1:14" x14ac:dyDescent="0.3">
      <c r="A7435" s="40">
        <v>7434</v>
      </c>
      <c r="B7435" s="38" t="s">
        <v>447</v>
      </c>
      <c r="C7435" s="38" t="s">
        <v>131</v>
      </c>
      <c r="D7435">
        <v>280.14999999999998</v>
      </c>
      <c r="E7435">
        <v>98798</v>
      </c>
      <c r="F7435">
        <v>4.0999999999999996</v>
      </c>
      <c r="G7435">
        <v>10</v>
      </c>
      <c r="H7435">
        <v>5.9702599999999997</v>
      </c>
      <c r="I7435">
        <v>0</v>
      </c>
      <c r="J7435">
        <v>0</v>
      </c>
      <c r="K7435">
        <v>266.40199999999999</v>
      </c>
      <c r="L7435">
        <v>0</v>
      </c>
      <c r="M7435">
        <v>1</v>
      </c>
      <c r="N7435">
        <f t="shared" si="117"/>
        <v>7</v>
      </c>
    </row>
    <row r="7436" spans="1:14" x14ac:dyDescent="0.3">
      <c r="A7436" s="40">
        <v>7435</v>
      </c>
      <c r="B7436" s="38" t="s">
        <v>447</v>
      </c>
      <c r="C7436" s="38" t="s">
        <v>132</v>
      </c>
      <c r="D7436">
        <v>280.14999999999998</v>
      </c>
      <c r="E7436">
        <v>98798</v>
      </c>
      <c r="F7436">
        <v>3.1</v>
      </c>
      <c r="G7436">
        <v>10</v>
      </c>
      <c r="H7436">
        <v>6.4005000000000001</v>
      </c>
      <c r="I7436">
        <v>0</v>
      </c>
      <c r="J7436">
        <v>0</v>
      </c>
      <c r="K7436">
        <v>266.62799999999999</v>
      </c>
      <c r="L7436">
        <v>0</v>
      </c>
      <c r="M7436">
        <v>1</v>
      </c>
      <c r="N7436">
        <f t="shared" si="117"/>
        <v>7</v>
      </c>
    </row>
    <row r="7437" spans="1:14" x14ac:dyDescent="0.3">
      <c r="A7437" s="40">
        <v>7436</v>
      </c>
      <c r="B7437" s="38" t="s">
        <v>447</v>
      </c>
      <c r="C7437" s="38" t="s">
        <v>133</v>
      </c>
      <c r="D7437">
        <v>280.14999999999998</v>
      </c>
      <c r="E7437">
        <v>98798</v>
      </c>
      <c r="F7437">
        <v>3.6</v>
      </c>
      <c r="G7437">
        <v>350</v>
      </c>
      <c r="H7437">
        <v>6.4005000000000001</v>
      </c>
      <c r="I7437">
        <v>0</v>
      </c>
      <c r="J7437">
        <v>0</v>
      </c>
      <c r="K7437">
        <v>266.62799999999999</v>
      </c>
      <c r="L7437">
        <v>0</v>
      </c>
      <c r="M7437">
        <v>1</v>
      </c>
      <c r="N7437">
        <f t="shared" si="117"/>
        <v>7</v>
      </c>
    </row>
    <row r="7438" spans="1:14" x14ac:dyDescent="0.3">
      <c r="A7438" s="40">
        <v>7437</v>
      </c>
      <c r="B7438" s="38" t="s">
        <v>447</v>
      </c>
      <c r="C7438" s="38" t="s">
        <v>134</v>
      </c>
      <c r="D7438">
        <v>280.14999999999998</v>
      </c>
      <c r="E7438">
        <v>98798</v>
      </c>
      <c r="F7438">
        <v>3.1</v>
      </c>
      <c r="G7438">
        <v>10</v>
      </c>
      <c r="H7438">
        <v>6.4005000000000001</v>
      </c>
      <c r="I7438">
        <v>0</v>
      </c>
      <c r="J7438">
        <v>0</v>
      </c>
      <c r="K7438">
        <v>266.62799999999999</v>
      </c>
      <c r="L7438">
        <v>0</v>
      </c>
      <c r="M7438">
        <v>1</v>
      </c>
      <c r="N7438">
        <f t="shared" si="117"/>
        <v>7</v>
      </c>
    </row>
    <row r="7439" spans="1:14" x14ac:dyDescent="0.3">
      <c r="A7439" s="40">
        <v>7438</v>
      </c>
      <c r="B7439" s="38" t="s">
        <v>447</v>
      </c>
      <c r="C7439" s="38" t="s">
        <v>135</v>
      </c>
      <c r="D7439">
        <v>280.14999999999998</v>
      </c>
      <c r="E7439">
        <v>98798</v>
      </c>
      <c r="F7439">
        <v>3.6</v>
      </c>
      <c r="G7439">
        <v>10</v>
      </c>
      <c r="H7439">
        <v>6.4005000000000001</v>
      </c>
      <c r="I7439">
        <v>0</v>
      </c>
      <c r="J7439">
        <v>0</v>
      </c>
      <c r="K7439">
        <v>266.62799999999999</v>
      </c>
      <c r="L7439">
        <v>0</v>
      </c>
      <c r="M7439">
        <v>1</v>
      </c>
      <c r="N7439">
        <f t="shared" si="117"/>
        <v>7</v>
      </c>
    </row>
    <row r="7440" spans="1:14" x14ac:dyDescent="0.3">
      <c r="A7440" s="40">
        <v>7439</v>
      </c>
      <c r="B7440" s="38" t="s">
        <v>447</v>
      </c>
      <c r="C7440" s="38" t="s">
        <v>136</v>
      </c>
      <c r="D7440">
        <v>280.14999999999998</v>
      </c>
      <c r="E7440">
        <v>98798</v>
      </c>
      <c r="F7440">
        <v>3.1</v>
      </c>
      <c r="G7440">
        <v>20</v>
      </c>
      <c r="H7440">
        <v>6.4005000000000001</v>
      </c>
      <c r="I7440">
        <v>0</v>
      </c>
      <c r="J7440">
        <v>0</v>
      </c>
      <c r="K7440">
        <v>266.73599999999999</v>
      </c>
      <c r="L7440">
        <v>0</v>
      </c>
      <c r="M7440">
        <v>1</v>
      </c>
      <c r="N7440">
        <f t="shared" si="117"/>
        <v>7</v>
      </c>
    </row>
    <row r="7441" spans="1:14" x14ac:dyDescent="0.3">
      <c r="A7441" s="40">
        <v>7440</v>
      </c>
      <c r="B7441" s="38" t="s">
        <v>447</v>
      </c>
      <c r="C7441" s="38" t="s">
        <v>137</v>
      </c>
      <c r="D7441">
        <v>280.14999999999998</v>
      </c>
      <c r="E7441">
        <v>98798</v>
      </c>
      <c r="F7441">
        <v>2.6</v>
      </c>
      <c r="G7441">
        <v>10</v>
      </c>
      <c r="H7441">
        <v>6.4005000000000001</v>
      </c>
      <c r="I7441">
        <v>0</v>
      </c>
      <c r="J7441">
        <v>0</v>
      </c>
      <c r="K7441">
        <v>266.73599999999999</v>
      </c>
      <c r="L7441">
        <v>0</v>
      </c>
      <c r="M7441">
        <v>1</v>
      </c>
      <c r="N7441">
        <f t="shared" si="117"/>
        <v>7</v>
      </c>
    </row>
    <row r="7442" spans="1:14" x14ac:dyDescent="0.3">
      <c r="A7442" s="40">
        <v>7441</v>
      </c>
      <c r="B7442" s="38" t="s">
        <v>447</v>
      </c>
      <c r="C7442" s="38" t="s">
        <v>138</v>
      </c>
      <c r="D7442">
        <v>280.14999999999998</v>
      </c>
      <c r="E7442">
        <v>98798</v>
      </c>
      <c r="F7442">
        <v>2.6</v>
      </c>
      <c r="G7442">
        <v>10</v>
      </c>
      <c r="H7442">
        <v>6.4005000000000001</v>
      </c>
      <c r="I7442">
        <v>0</v>
      </c>
      <c r="J7442">
        <v>0</v>
      </c>
      <c r="K7442">
        <v>266.73599999999999</v>
      </c>
      <c r="L7442">
        <v>0</v>
      </c>
      <c r="M7442">
        <v>1</v>
      </c>
      <c r="N7442">
        <f t="shared" si="117"/>
        <v>7</v>
      </c>
    </row>
    <row r="7443" spans="1:14" x14ac:dyDescent="0.3">
      <c r="A7443" s="40">
        <v>7442</v>
      </c>
      <c r="B7443" s="38" t="s">
        <v>448</v>
      </c>
      <c r="C7443" s="38" t="s">
        <v>115</v>
      </c>
      <c r="D7443">
        <v>280.14999999999998</v>
      </c>
      <c r="E7443">
        <v>98798</v>
      </c>
      <c r="F7443">
        <v>2.6</v>
      </c>
      <c r="G7443">
        <v>20</v>
      </c>
      <c r="H7443">
        <v>6.4005000000000001</v>
      </c>
      <c r="I7443">
        <v>0</v>
      </c>
      <c r="J7443">
        <v>0</v>
      </c>
      <c r="K7443">
        <v>266.73599999999999</v>
      </c>
      <c r="L7443">
        <v>0</v>
      </c>
      <c r="M7443">
        <v>1</v>
      </c>
      <c r="N7443">
        <f t="shared" si="117"/>
        <v>7</v>
      </c>
    </row>
    <row r="7444" spans="1:14" x14ac:dyDescent="0.3">
      <c r="A7444" s="40">
        <v>7443</v>
      </c>
      <c r="B7444" s="38" t="s">
        <v>448</v>
      </c>
      <c r="C7444" s="38" t="s">
        <v>116</v>
      </c>
      <c r="D7444">
        <v>280.14999999999998</v>
      </c>
      <c r="E7444">
        <v>98798</v>
      </c>
      <c r="F7444">
        <v>2.6</v>
      </c>
      <c r="G7444">
        <v>20</v>
      </c>
      <c r="H7444">
        <v>6.4005000000000001</v>
      </c>
      <c r="I7444">
        <v>0</v>
      </c>
      <c r="J7444">
        <v>0</v>
      </c>
      <c r="K7444">
        <v>266.73599999999999</v>
      </c>
      <c r="L7444">
        <v>0</v>
      </c>
      <c r="M7444">
        <v>1</v>
      </c>
      <c r="N7444">
        <f t="shared" si="117"/>
        <v>7</v>
      </c>
    </row>
    <row r="7445" spans="1:14" x14ac:dyDescent="0.3">
      <c r="A7445" s="40">
        <v>7444</v>
      </c>
      <c r="B7445" s="38" t="s">
        <v>448</v>
      </c>
      <c r="C7445" s="38" t="s">
        <v>117</v>
      </c>
      <c r="D7445">
        <v>280.14999999999998</v>
      </c>
      <c r="E7445">
        <v>98798</v>
      </c>
      <c r="F7445">
        <v>2.1</v>
      </c>
      <c r="G7445">
        <v>10</v>
      </c>
      <c r="H7445">
        <v>6.4005000000000001</v>
      </c>
      <c r="I7445">
        <v>0</v>
      </c>
      <c r="J7445">
        <v>0</v>
      </c>
      <c r="K7445">
        <v>266.73599999999999</v>
      </c>
      <c r="L7445">
        <v>0</v>
      </c>
      <c r="M7445">
        <v>1</v>
      </c>
      <c r="N7445">
        <f t="shared" si="117"/>
        <v>7</v>
      </c>
    </row>
    <row r="7446" spans="1:14" x14ac:dyDescent="0.3">
      <c r="A7446" s="40">
        <v>7445</v>
      </c>
      <c r="B7446" s="38" t="s">
        <v>448</v>
      </c>
      <c r="C7446" s="38" t="s">
        <v>118</v>
      </c>
      <c r="D7446">
        <v>280.14999999999998</v>
      </c>
      <c r="E7446">
        <v>98798</v>
      </c>
      <c r="F7446">
        <v>3.1</v>
      </c>
      <c r="G7446">
        <v>350</v>
      </c>
      <c r="H7446">
        <v>6.4005000000000001</v>
      </c>
      <c r="I7446">
        <v>0</v>
      </c>
      <c r="J7446">
        <v>0</v>
      </c>
      <c r="K7446">
        <v>266.73599999999999</v>
      </c>
      <c r="L7446">
        <v>0</v>
      </c>
      <c r="M7446">
        <v>1</v>
      </c>
      <c r="N7446">
        <f t="shared" si="117"/>
        <v>7</v>
      </c>
    </row>
    <row r="7447" spans="1:14" x14ac:dyDescent="0.3">
      <c r="A7447" s="40">
        <v>7446</v>
      </c>
      <c r="B7447" s="38" t="s">
        <v>448</v>
      </c>
      <c r="C7447" s="38" t="s">
        <v>119</v>
      </c>
      <c r="D7447">
        <v>280.14999999999998</v>
      </c>
      <c r="E7447">
        <v>98798</v>
      </c>
      <c r="F7447">
        <v>2.6</v>
      </c>
      <c r="G7447">
        <v>360</v>
      </c>
      <c r="H7447">
        <v>6.4005000000000001</v>
      </c>
      <c r="I7447">
        <v>0</v>
      </c>
      <c r="J7447">
        <v>0</v>
      </c>
      <c r="K7447">
        <v>266.62799999999999</v>
      </c>
      <c r="L7447">
        <v>0</v>
      </c>
      <c r="M7447">
        <v>1</v>
      </c>
      <c r="N7447">
        <f t="shared" si="117"/>
        <v>7</v>
      </c>
    </row>
    <row r="7448" spans="1:14" x14ac:dyDescent="0.3">
      <c r="A7448" s="40">
        <v>7447</v>
      </c>
      <c r="B7448" s="38" t="s">
        <v>448</v>
      </c>
      <c r="C7448" s="38" t="s">
        <v>120</v>
      </c>
      <c r="D7448">
        <v>280.14999999999998</v>
      </c>
      <c r="E7448">
        <v>98798</v>
      </c>
      <c r="F7448">
        <v>2.6</v>
      </c>
      <c r="G7448">
        <v>350</v>
      </c>
      <c r="H7448">
        <v>6.4005000000000001</v>
      </c>
      <c r="I7448">
        <v>0</v>
      </c>
      <c r="J7448">
        <v>0</v>
      </c>
      <c r="K7448">
        <v>266.62799999999999</v>
      </c>
      <c r="L7448">
        <v>0</v>
      </c>
      <c r="M7448">
        <v>1</v>
      </c>
      <c r="N7448">
        <f t="shared" si="117"/>
        <v>7</v>
      </c>
    </row>
    <row r="7449" spans="1:14" x14ac:dyDescent="0.3">
      <c r="A7449" s="40">
        <v>7448</v>
      </c>
      <c r="B7449" s="38" t="s">
        <v>448</v>
      </c>
      <c r="C7449" s="38" t="s">
        <v>121</v>
      </c>
      <c r="D7449">
        <v>280.14999999999998</v>
      </c>
      <c r="E7449">
        <v>98798</v>
      </c>
      <c r="F7449">
        <v>2.6</v>
      </c>
      <c r="G7449">
        <v>350</v>
      </c>
      <c r="H7449">
        <v>6.4005000000000001</v>
      </c>
      <c r="I7449">
        <v>0</v>
      </c>
      <c r="J7449">
        <v>0</v>
      </c>
      <c r="K7449">
        <v>266.62799999999999</v>
      </c>
      <c r="L7449">
        <v>0</v>
      </c>
      <c r="M7449">
        <v>1</v>
      </c>
      <c r="N7449">
        <f t="shared" si="117"/>
        <v>7</v>
      </c>
    </row>
    <row r="7450" spans="1:14" x14ac:dyDescent="0.3">
      <c r="A7450" s="40">
        <v>7449</v>
      </c>
      <c r="B7450" s="38" t="s">
        <v>448</v>
      </c>
      <c r="C7450" s="38" t="s">
        <v>122</v>
      </c>
      <c r="D7450">
        <v>281.14999999999998</v>
      </c>
      <c r="E7450">
        <v>98806</v>
      </c>
      <c r="F7450">
        <v>3.1</v>
      </c>
      <c r="G7450">
        <v>360</v>
      </c>
      <c r="H7450">
        <v>6.8577000000000004</v>
      </c>
      <c r="I7450">
        <v>14.4</v>
      </c>
      <c r="J7450">
        <v>0</v>
      </c>
      <c r="K7450">
        <v>267.80500000000001</v>
      </c>
      <c r="L7450">
        <v>0</v>
      </c>
      <c r="M7450">
        <v>1</v>
      </c>
      <c r="N7450">
        <f t="shared" si="117"/>
        <v>8</v>
      </c>
    </row>
    <row r="7451" spans="1:14" x14ac:dyDescent="0.3">
      <c r="A7451" s="40">
        <v>7450</v>
      </c>
      <c r="B7451" s="38" t="s">
        <v>448</v>
      </c>
      <c r="C7451" s="38" t="s">
        <v>123</v>
      </c>
      <c r="D7451">
        <v>281.14999999999998</v>
      </c>
      <c r="E7451">
        <v>98806</v>
      </c>
      <c r="F7451">
        <v>2.1</v>
      </c>
      <c r="G7451">
        <v>360</v>
      </c>
      <c r="H7451">
        <v>6.8577000000000004</v>
      </c>
      <c r="I7451">
        <v>140.4</v>
      </c>
      <c r="J7451">
        <v>0</v>
      </c>
      <c r="K7451">
        <v>267.80500000000001</v>
      </c>
      <c r="L7451">
        <v>0</v>
      </c>
      <c r="M7451">
        <v>1</v>
      </c>
      <c r="N7451">
        <f t="shared" si="117"/>
        <v>8</v>
      </c>
    </row>
    <row r="7452" spans="1:14" x14ac:dyDescent="0.3">
      <c r="A7452" s="40">
        <v>7451</v>
      </c>
      <c r="B7452" s="38" t="s">
        <v>448</v>
      </c>
      <c r="C7452" s="38" t="s">
        <v>124</v>
      </c>
      <c r="D7452">
        <v>281.14999999999998</v>
      </c>
      <c r="E7452">
        <v>98806</v>
      </c>
      <c r="F7452">
        <v>3.1</v>
      </c>
      <c r="G7452">
        <v>350</v>
      </c>
      <c r="H7452">
        <v>6.3999800000000002</v>
      </c>
      <c r="I7452">
        <v>316.8</v>
      </c>
      <c r="J7452">
        <v>7.2</v>
      </c>
      <c r="K7452">
        <v>267.58</v>
      </c>
      <c r="L7452">
        <v>0</v>
      </c>
      <c r="M7452">
        <v>1</v>
      </c>
      <c r="N7452">
        <f t="shared" si="117"/>
        <v>8</v>
      </c>
    </row>
    <row r="7453" spans="1:14" x14ac:dyDescent="0.3">
      <c r="A7453" s="40">
        <v>7452</v>
      </c>
      <c r="B7453" s="38" t="s">
        <v>448</v>
      </c>
      <c r="C7453" s="38" t="s">
        <v>125</v>
      </c>
      <c r="D7453">
        <v>281.14999999999998</v>
      </c>
      <c r="E7453">
        <v>98806</v>
      </c>
      <c r="F7453">
        <v>2.6</v>
      </c>
      <c r="G7453">
        <v>360</v>
      </c>
      <c r="H7453">
        <v>6.8577000000000004</v>
      </c>
      <c r="I7453">
        <v>453.6</v>
      </c>
      <c r="J7453">
        <v>46.8</v>
      </c>
      <c r="K7453">
        <v>267.80500000000001</v>
      </c>
      <c r="L7453">
        <v>0</v>
      </c>
      <c r="M7453">
        <v>1</v>
      </c>
      <c r="N7453">
        <f t="shared" si="117"/>
        <v>8</v>
      </c>
    </row>
    <row r="7454" spans="1:14" x14ac:dyDescent="0.3">
      <c r="A7454" s="40">
        <v>7453</v>
      </c>
      <c r="B7454" s="38" t="s">
        <v>448</v>
      </c>
      <c r="C7454" s="38" t="s">
        <v>126</v>
      </c>
      <c r="D7454">
        <v>281.14999999999998</v>
      </c>
      <c r="E7454">
        <v>98806</v>
      </c>
      <c r="F7454">
        <v>2.1</v>
      </c>
      <c r="G7454">
        <v>350</v>
      </c>
      <c r="H7454">
        <v>6.8577000000000004</v>
      </c>
      <c r="I7454">
        <v>522</v>
      </c>
      <c r="J7454">
        <v>86.4</v>
      </c>
      <c r="K7454">
        <v>267.80500000000001</v>
      </c>
      <c r="L7454">
        <v>0</v>
      </c>
      <c r="M7454">
        <v>1</v>
      </c>
      <c r="N7454">
        <f t="shared" si="117"/>
        <v>8</v>
      </c>
    </row>
    <row r="7455" spans="1:14" x14ac:dyDescent="0.3">
      <c r="A7455" s="40">
        <v>7454</v>
      </c>
      <c r="B7455" s="38" t="s">
        <v>448</v>
      </c>
      <c r="C7455" s="38" t="s">
        <v>127</v>
      </c>
      <c r="D7455">
        <v>282.14999999999998</v>
      </c>
      <c r="E7455">
        <v>98815</v>
      </c>
      <c r="F7455">
        <v>2.6</v>
      </c>
      <c r="G7455">
        <v>20</v>
      </c>
      <c r="H7455">
        <v>6.8570700000000002</v>
      </c>
      <c r="I7455">
        <v>507.6</v>
      </c>
      <c r="J7455">
        <v>57.6</v>
      </c>
      <c r="K7455">
        <v>268.75799999999998</v>
      </c>
      <c r="L7455">
        <v>0</v>
      </c>
      <c r="M7455">
        <v>1</v>
      </c>
      <c r="N7455">
        <f t="shared" si="117"/>
        <v>9</v>
      </c>
    </row>
    <row r="7456" spans="1:14" x14ac:dyDescent="0.3">
      <c r="A7456" s="40">
        <v>7455</v>
      </c>
      <c r="B7456" s="38" t="s">
        <v>448</v>
      </c>
      <c r="C7456" s="38" t="s">
        <v>128</v>
      </c>
      <c r="D7456">
        <v>282.14999999999998</v>
      </c>
      <c r="E7456">
        <v>98815</v>
      </c>
      <c r="F7456">
        <v>1</v>
      </c>
      <c r="G7456">
        <v>272</v>
      </c>
      <c r="H7456">
        <v>6.8570700000000002</v>
      </c>
      <c r="I7456">
        <v>417.6</v>
      </c>
      <c r="J7456">
        <v>25.2</v>
      </c>
      <c r="K7456">
        <v>268.75799999999998</v>
      </c>
      <c r="L7456">
        <v>0</v>
      </c>
      <c r="M7456">
        <v>1</v>
      </c>
      <c r="N7456">
        <f t="shared" si="117"/>
        <v>9</v>
      </c>
    </row>
    <row r="7457" spans="1:14" x14ac:dyDescent="0.3">
      <c r="A7457" s="40">
        <v>7456</v>
      </c>
      <c r="B7457" s="38" t="s">
        <v>448</v>
      </c>
      <c r="C7457" s="38" t="s">
        <v>129</v>
      </c>
      <c r="D7457">
        <v>282.14999999999998</v>
      </c>
      <c r="E7457">
        <v>98815</v>
      </c>
      <c r="F7457">
        <v>0.5</v>
      </c>
      <c r="G7457">
        <v>146</v>
      </c>
      <c r="H7457">
        <v>6.8570700000000002</v>
      </c>
      <c r="I7457">
        <v>259.2</v>
      </c>
      <c r="J7457">
        <v>0</v>
      </c>
      <c r="K7457">
        <v>268.75799999999998</v>
      </c>
      <c r="L7457">
        <v>0</v>
      </c>
      <c r="M7457">
        <v>1</v>
      </c>
      <c r="N7457">
        <f t="shared" si="117"/>
        <v>9</v>
      </c>
    </row>
    <row r="7458" spans="1:14" x14ac:dyDescent="0.3">
      <c r="A7458" s="40">
        <v>7457</v>
      </c>
      <c r="B7458" s="38" t="s">
        <v>448</v>
      </c>
      <c r="C7458" s="38" t="s">
        <v>130</v>
      </c>
      <c r="D7458">
        <v>281.14999999999998</v>
      </c>
      <c r="E7458">
        <v>98806</v>
      </c>
      <c r="F7458">
        <v>0.5</v>
      </c>
      <c r="G7458">
        <v>254</v>
      </c>
      <c r="H7458">
        <v>6.8577000000000004</v>
      </c>
      <c r="I7458">
        <v>86.4</v>
      </c>
      <c r="J7458">
        <v>0</v>
      </c>
      <c r="K7458">
        <v>267.80500000000001</v>
      </c>
      <c r="L7458">
        <v>0</v>
      </c>
      <c r="M7458">
        <v>1</v>
      </c>
      <c r="N7458">
        <f t="shared" si="117"/>
        <v>8</v>
      </c>
    </row>
    <row r="7459" spans="1:14" x14ac:dyDescent="0.3">
      <c r="A7459" s="40">
        <v>7458</v>
      </c>
      <c r="B7459" s="38" t="s">
        <v>448</v>
      </c>
      <c r="C7459" s="38" t="s">
        <v>131</v>
      </c>
      <c r="D7459">
        <v>281.14999999999998</v>
      </c>
      <c r="E7459">
        <v>98806</v>
      </c>
      <c r="F7459">
        <v>1.5</v>
      </c>
      <c r="G7459">
        <v>160</v>
      </c>
      <c r="H7459">
        <v>6.8577000000000004</v>
      </c>
      <c r="I7459">
        <v>0</v>
      </c>
      <c r="J7459">
        <v>0</v>
      </c>
      <c r="K7459">
        <v>267.80500000000001</v>
      </c>
      <c r="L7459">
        <v>0</v>
      </c>
      <c r="M7459">
        <v>1</v>
      </c>
      <c r="N7459">
        <f t="shared" si="117"/>
        <v>8</v>
      </c>
    </row>
    <row r="7460" spans="1:14" x14ac:dyDescent="0.3">
      <c r="A7460" s="40">
        <v>7459</v>
      </c>
      <c r="B7460" s="38" t="s">
        <v>448</v>
      </c>
      <c r="C7460" s="38" t="s">
        <v>132</v>
      </c>
      <c r="D7460">
        <v>281.14999999999998</v>
      </c>
      <c r="E7460">
        <v>98806</v>
      </c>
      <c r="F7460">
        <v>2.6</v>
      </c>
      <c r="G7460">
        <v>160</v>
      </c>
      <c r="H7460">
        <v>6.8577000000000004</v>
      </c>
      <c r="I7460">
        <v>0</v>
      </c>
      <c r="J7460">
        <v>0</v>
      </c>
      <c r="K7460">
        <v>267.80500000000001</v>
      </c>
      <c r="L7460">
        <v>0</v>
      </c>
      <c r="M7460">
        <v>1</v>
      </c>
      <c r="N7460">
        <f t="shared" si="117"/>
        <v>8</v>
      </c>
    </row>
    <row r="7461" spans="1:14" x14ac:dyDescent="0.3">
      <c r="A7461" s="40">
        <v>7460</v>
      </c>
      <c r="B7461" s="38" t="s">
        <v>448</v>
      </c>
      <c r="C7461" s="38" t="s">
        <v>133</v>
      </c>
      <c r="D7461">
        <v>281.14999999999998</v>
      </c>
      <c r="E7461">
        <v>98806</v>
      </c>
      <c r="F7461">
        <v>2.1</v>
      </c>
      <c r="G7461">
        <v>150</v>
      </c>
      <c r="H7461">
        <v>6.8577000000000004</v>
      </c>
      <c r="I7461">
        <v>0</v>
      </c>
      <c r="J7461">
        <v>0</v>
      </c>
      <c r="K7461">
        <v>267.80500000000001</v>
      </c>
      <c r="L7461">
        <v>0</v>
      </c>
      <c r="M7461">
        <v>1</v>
      </c>
      <c r="N7461">
        <f t="shared" si="117"/>
        <v>8</v>
      </c>
    </row>
    <row r="7462" spans="1:14" x14ac:dyDescent="0.3">
      <c r="A7462" s="40">
        <v>7461</v>
      </c>
      <c r="B7462" s="38" t="s">
        <v>448</v>
      </c>
      <c r="C7462" s="38" t="s">
        <v>134</v>
      </c>
      <c r="D7462">
        <v>281.14999999999998</v>
      </c>
      <c r="E7462">
        <v>98806</v>
      </c>
      <c r="F7462">
        <v>2.1</v>
      </c>
      <c r="G7462">
        <v>150</v>
      </c>
      <c r="H7462">
        <v>6.8577000000000004</v>
      </c>
      <c r="I7462">
        <v>0</v>
      </c>
      <c r="J7462">
        <v>0</v>
      </c>
      <c r="K7462">
        <v>267.80500000000001</v>
      </c>
      <c r="L7462">
        <v>0</v>
      </c>
      <c r="M7462">
        <v>1</v>
      </c>
      <c r="N7462">
        <f t="shared" si="117"/>
        <v>8</v>
      </c>
    </row>
    <row r="7463" spans="1:14" x14ac:dyDescent="0.3">
      <c r="A7463" s="40">
        <v>7462</v>
      </c>
      <c r="B7463" s="38" t="s">
        <v>448</v>
      </c>
      <c r="C7463" s="38" t="s">
        <v>135</v>
      </c>
      <c r="D7463">
        <v>281.14999999999998</v>
      </c>
      <c r="E7463">
        <v>98806</v>
      </c>
      <c r="F7463">
        <v>2.6</v>
      </c>
      <c r="G7463">
        <v>140</v>
      </c>
      <c r="H7463">
        <v>6.8577000000000004</v>
      </c>
      <c r="I7463">
        <v>0</v>
      </c>
      <c r="J7463">
        <v>0</v>
      </c>
      <c r="K7463">
        <v>267.80500000000001</v>
      </c>
      <c r="L7463">
        <v>0</v>
      </c>
      <c r="M7463">
        <v>1</v>
      </c>
      <c r="N7463">
        <f t="shared" si="117"/>
        <v>8</v>
      </c>
    </row>
    <row r="7464" spans="1:14" x14ac:dyDescent="0.3">
      <c r="A7464" s="40">
        <v>7463</v>
      </c>
      <c r="B7464" s="38" t="s">
        <v>448</v>
      </c>
      <c r="C7464" s="38" t="s">
        <v>136</v>
      </c>
      <c r="D7464">
        <v>281.14999999999998</v>
      </c>
      <c r="E7464">
        <v>98806</v>
      </c>
      <c r="F7464">
        <v>2.6</v>
      </c>
      <c r="G7464">
        <v>160</v>
      </c>
      <c r="H7464">
        <v>6.3999800000000002</v>
      </c>
      <c r="I7464">
        <v>0</v>
      </c>
      <c r="J7464">
        <v>0</v>
      </c>
      <c r="K7464">
        <v>267.10700000000003</v>
      </c>
      <c r="L7464">
        <v>0</v>
      </c>
      <c r="M7464">
        <v>1</v>
      </c>
      <c r="N7464">
        <f t="shared" si="117"/>
        <v>8</v>
      </c>
    </row>
    <row r="7465" spans="1:14" x14ac:dyDescent="0.3">
      <c r="A7465" s="40">
        <v>7464</v>
      </c>
      <c r="B7465" s="38" t="s">
        <v>448</v>
      </c>
      <c r="C7465" s="38" t="s">
        <v>137</v>
      </c>
      <c r="D7465">
        <v>281.14999999999998</v>
      </c>
      <c r="E7465">
        <v>98806</v>
      </c>
      <c r="F7465">
        <v>3.1</v>
      </c>
      <c r="G7465">
        <v>140</v>
      </c>
      <c r="H7465">
        <v>6.8577000000000004</v>
      </c>
      <c r="I7465">
        <v>0</v>
      </c>
      <c r="J7465">
        <v>0</v>
      </c>
      <c r="K7465">
        <v>267.80500000000001</v>
      </c>
      <c r="L7465">
        <v>0</v>
      </c>
      <c r="M7465">
        <v>1</v>
      </c>
      <c r="N7465">
        <f t="shared" si="117"/>
        <v>8</v>
      </c>
    </row>
    <row r="7466" spans="1:14" x14ac:dyDescent="0.3">
      <c r="A7466" s="40">
        <v>7465</v>
      </c>
      <c r="B7466" s="38" t="s">
        <v>448</v>
      </c>
      <c r="C7466" s="38" t="s">
        <v>138</v>
      </c>
      <c r="D7466">
        <v>281.14999999999998</v>
      </c>
      <c r="E7466">
        <v>98806</v>
      </c>
      <c r="F7466">
        <v>4.0999999999999996</v>
      </c>
      <c r="G7466">
        <v>140</v>
      </c>
      <c r="H7466">
        <v>6.3999800000000002</v>
      </c>
      <c r="I7466">
        <v>0</v>
      </c>
      <c r="J7466">
        <v>0</v>
      </c>
      <c r="K7466">
        <v>267.58</v>
      </c>
      <c r="L7466">
        <v>0</v>
      </c>
      <c r="M7466">
        <v>1</v>
      </c>
      <c r="N7466">
        <f t="shared" si="117"/>
        <v>8</v>
      </c>
    </row>
    <row r="7467" spans="1:14" x14ac:dyDescent="0.3">
      <c r="A7467" s="40">
        <v>7466</v>
      </c>
      <c r="B7467" s="38" t="s">
        <v>449</v>
      </c>
      <c r="C7467" s="38" t="s">
        <v>115</v>
      </c>
      <c r="D7467">
        <v>280.14999999999998</v>
      </c>
      <c r="E7467">
        <v>98798</v>
      </c>
      <c r="F7467">
        <v>3.6</v>
      </c>
      <c r="G7467">
        <v>140</v>
      </c>
      <c r="H7467">
        <v>6.4005000000000001</v>
      </c>
      <c r="I7467">
        <v>0</v>
      </c>
      <c r="J7467">
        <v>0</v>
      </c>
      <c r="K7467">
        <v>266.62799999999999</v>
      </c>
      <c r="L7467">
        <v>0</v>
      </c>
      <c r="M7467">
        <v>1</v>
      </c>
      <c r="N7467">
        <f t="shared" si="117"/>
        <v>7</v>
      </c>
    </row>
    <row r="7468" spans="1:14" x14ac:dyDescent="0.3">
      <c r="A7468" s="40">
        <v>7467</v>
      </c>
      <c r="B7468" s="38" t="s">
        <v>449</v>
      </c>
      <c r="C7468" s="38" t="s">
        <v>116</v>
      </c>
      <c r="D7468">
        <v>280.14999999999998</v>
      </c>
      <c r="E7468">
        <v>98798</v>
      </c>
      <c r="F7468">
        <v>4.5999999999999996</v>
      </c>
      <c r="G7468">
        <v>130</v>
      </c>
      <c r="H7468">
        <v>6.4005000000000001</v>
      </c>
      <c r="I7468">
        <v>0</v>
      </c>
      <c r="J7468">
        <v>0</v>
      </c>
      <c r="K7468">
        <v>266.62799999999999</v>
      </c>
      <c r="L7468">
        <v>0</v>
      </c>
      <c r="M7468">
        <v>1</v>
      </c>
      <c r="N7468">
        <f t="shared" si="117"/>
        <v>7</v>
      </c>
    </row>
    <row r="7469" spans="1:14" x14ac:dyDescent="0.3">
      <c r="A7469" s="40">
        <v>7468</v>
      </c>
      <c r="B7469" s="38" t="s">
        <v>449</v>
      </c>
      <c r="C7469" s="38" t="s">
        <v>117</v>
      </c>
      <c r="D7469">
        <v>280.14999999999998</v>
      </c>
      <c r="E7469">
        <v>98798</v>
      </c>
      <c r="F7469">
        <v>4.5999999999999996</v>
      </c>
      <c r="G7469">
        <v>140</v>
      </c>
      <c r="H7469">
        <v>6.4005000000000001</v>
      </c>
      <c r="I7469">
        <v>0</v>
      </c>
      <c r="J7469">
        <v>0</v>
      </c>
      <c r="K7469">
        <v>266.62799999999999</v>
      </c>
      <c r="L7469">
        <v>0</v>
      </c>
      <c r="M7469">
        <v>1</v>
      </c>
      <c r="N7469">
        <f t="shared" si="117"/>
        <v>7</v>
      </c>
    </row>
    <row r="7470" spans="1:14" x14ac:dyDescent="0.3">
      <c r="A7470" s="40">
        <v>7469</v>
      </c>
      <c r="B7470" s="38" t="s">
        <v>449</v>
      </c>
      <c r="C7470" s="38" t="s">
        <v>118</v>
      </c>
      <c r="D7470">
        <v>280.14999999999998</v>
      </c>
      <c r="E7470">
        <v>98798</v>
      </c>
      <c r="F7470">
        <v>4.0999999999999996</v>
      </c>
      <c r="G7470">
        <v>140</v>
      </c>
      <c r="H7470">
        <v>6.4005000000000001</v>
      </c>
      <c r="I7470">
        <v>0</v>
      </c>
      <c r="J7470">
        <v>0</v>
      </c>
      <c r="K7470">
        <v>266.62799999999999</v>
      </c>
      <c r="L7470">
        <v>0</v>
      </c>
      <c r="M7470">
        <v>1</v>
      </c>
      <c r="N7470">
        <f t="shared" si="117"/>
        <v>7</v>
      </c>
    </row>
    <row r="7471" spans="1:14" x14ac:dyDescent="0.3">
      <c r="A7471" s="40">
        <v>7470</v>
      </c>
      <c r="B7471" s="38" t="s">
        <v>449</v>
      </c>
      <c r="C7471" s="38" t="s">
        <v>119</v>
      </c>
      <c r="D7471">
        <v>280.14999999999998</v>
      </c>
      <c r="E7471">
        <v>98798</v>
      </c>
      <c r="F7471">
        <v>4.5999999999999996</v>
      </c>
      <c r="G7471">
        <v>140</v>
      </c>
      <c r="H7471">
        <v>6.4005000000000001</v>
      </c>
      <c r="I7471">
        <v>0</v>
      </c>
      <c r="J7471">
        <v>0</v>
      </c>
      <c r="K7471">
        <v>266.62799999999999</v>
      </c>
      <c r="L7471">
        <v>0</v>
      </c>
      <c r="M7471">
        <v>1</v>
      </c>
      <c r="N7471">
        <f t="shared" si="117"/>
        <v>7</v>
      </c>
    </row>
    <row r="7472" spans="1:14" x14ac:dyDescent="0.3">
      <c r="A7472" s="40">
        <v>7471</v>
      </c>
      <c r="B7472" s="38" t="s">
        <v>449</v>
      </c>
      <c r="C7472" s="38" t="s">
        <v>120</v>
      </c>
      <c r="D7472">
        <v>280.14999999999998</v>
      </c>
      <c r="E7472">
        <v>98798</v>
      </c>
      <c r="F7472">
        <v>3.6</v>
      </c>
      <c r="G7472">
        <v>140</v>
      </c>
      <c r="H7472">
        <v>6.4005000000000001</v>
      </c>
      <c r="I7472">
        <v>0</v>
      </c>
      <c r="J7472">
        <v>0</v>
      </c>
      <c r="K7472">
        <v>266.62799999999999</v>
      </c>
      <c r="L7472">
        <v>0</v>
      </c>
      <c r="M7472">
        <v>1</v>
      </c>
      <c r="N7472">
        <f t="shared" si="117"/>
        <v>7</v>
      </c>
    </row>
    <row r="7473" spans="1:14" x14ac:dyDescent="0.3">
      <c r="A7473" s="40">
        <v>7472</v>
      </c>
      <c r="B7473" s="38" t="s">
        <v>449</v>
      </c>
      <c r="C7473" s="38" t="s">
        <v>121</v>
      </c>
      <c r="D7473">
        <v>280.14999999999998</v>
      </c>
      <c r="E7473">
        <v>98798</v>
      </c>
      <c r="F7473">
        <v>4.5999999999999996</v>
      </c>
      <c r="G7473">
        <v>140</v>
      </c>
      <c r="H7473">
        <v>6.4005000000000001</v>
      </c>
      <c r="I7473">
        <v>0</v>
      </c>
      <c r="J7473">
        <v>0</v>
      </c>
      <c r="K7473">
        <v>266.73599999999999</v>
      </c>
      <c r="L7473">
        <v>0</v>
      </c>
      <c r="M7473">
        <v>1</v>
      </c>
      <c r="N7473">
        <f t="shared" si="117"/>
        <v>7</v>
      </c>
    </row>
    <row r="7474" spans="1:14" x14ac:dyDescent="0.3">
      <c r="A7474" s="40">
        <v>7473</v>
      </c>
      <c r="B7474" s="38" t="s">
        <v>449</v>
      </c>
      <c r="C7474" s="38" t="s">
        <v>122</v>
      </c>
      <c r="D7474">
        <v>280.14999999999998</v>
      </c>
      <c r="E7474">
        <v>98798</v>
      </c>
      <c r="F7474">
        <v>5.0999999999999996</v>
      </c>
      <c r="G7474">
        <v>130</v>
      </c>
      <c r="H7474">
        <v>6.4005000000000001</v>
      </c>
      <c r="I7474">
        <v>7.2</v>
      </c>
      <c r="J7474">
        <v>0</v>
      </c>
      <c r="K7474">
        <v>266.73599999999999</v>
      </c>
      <c r="L7474">
        <v>0</v>
      </c>
      <c r="M7474">
        <v>1</v>
      </c>
      <c r="N7474">
        <f t="shared" si="117"/>
        <v>7</v>
      </c>
    </row>
    <row r="7475" spans="1:14" x14ac:dyDescent="0.3">
      <c r="A7475" s="40">
        <v>7474</v>
      </c>
      <c r="B7475" s="38" t="s">
        <v>449</v>
      </c>
      <c r="C7475" s="38" t="s">
        <v>123</v>
      </c>
      <c r="D7475">
        <v>280.14999999999998</v>
      </c>
      <c r="E7475">
        <v>98798</v>
      </c>
      <c r="F7475">
        <v>4.5999999999999996</v>
      </c>
      <c r="G7475">
        <v>150</v>
      </c>
      <c r="H7475">
        <v>6.4005000000000001</v>
      </c>
      <c r="I7475">
        <v>82.8</v>
      </c>
      <c r="J7475">
        <v>0</v>
      </c>
      <c r="K7475">
        <v>266.73599999999999</v>
      </c>
      <c r="L7475">
        <v>0</v>
      </c>
      <c r="M7475">
        <v>1</v>
      </c>
      <c r="N7475">
        <f t="shared" si="117"/>
        <v>7</v>
      </c>
    </row>
    <row r="7476" spans="1:14" x14ac:dyDescent="0.3">
      <c r="A7476" s="40">
        <v>7475</v>
      </c>
      <c r="B7476" s="38" t="s">
        <v>449</v>
      </c>
      <c r="C7476" s="38" t="s">
        <v>124</v>
      </c>
      <c r="D7476">
        <v>281.14999999999998</v>
      </c>
      <c r="E7476">
        <v>98806</v>
      </c>
      <c r="F7476">
        <v>3.6</v>
      </c>
      <c r="G7476">
        <v>170</v>
      </c>
      <c r="H7476">
        <v>6.8577000000000004</v>
      </c>
      <c r="I7476">
        <v>306</v>
      </c>
      <c r="J7476">
        <v>10.8</v>
      </c>
      <c r="K7476">
        <v>267.80500000000001</v>
      </c>
      <c r="L7476">
        <v>0</v>
      </c>
      <c r="M7476">
        <v>1</v>
      </c>
      <c r="N7476">
        <f t="shared" si="117"/>
        <v>8</v>
      </c>
    </row>
    <row r="7477" spans="1:14" x14ac:dyDescent="0.3">
      <c r="A7477" s="40">
        <v>7476</v>
      </c>
      <c r="B7477" s="38" t="s">
        <v>449</v>
      </c>
      <c r="C7477" s="38" t="s">
        <v>125</v>
      </c>
      <c r="D7477">
        <v>282.14999999999998</v>
      </c>
      <c r="E7477">
        <v>98815</v>
      </c>
      <c r="F7477">
        <v>4.0999999999999996</v>
      </c>
      <c r="G7477">
        <v>200</v>
      </c>
      <c r="H7477">
        <v>6.8570700000000002</v>
      </c>
      <c r="I7477">
        <v>849.6</v>
      </c>
      <c r="J7477">
        <v>1310.4000000000001</v>
      </c>
      <c r="K7477">
        <v>268.02100000000002</v>
      </c>
      <c r="L7477">
        <v>0</v>
      </c>
      <c r="M7477">
        <v>1</v>
      </c>
      <c r="N7477">
        <f t="shared" si="117"/>
        <v>9</v>
      </c>
    </row>
    <row r="7478" spans="1:14" x14ac:dyDescent="0.3">
      <c r="A7478" s="40">
        <v>7477</v>
      </c>
      <c r="B7478" s="38" t="s">
        <v>449</v>
      </c>
      <c r="C7478" s="38" t="s">
        <v>126</v>
      </c>
      <c r="D7478">
        <v>283.14999999999998</v>
      </c>
      <c r="E7478">
        <v>98824</v>
      </c>
      <c r="F7478">
        <v>5.0999999999999996</v>
      </c>
      <c r="G7478">
        <v>210</v>
      </c>
      <c r="H7478">
        <v>5.5645899999999999</v>
      </c>
      <c r="I7478">
        <v>928.8</v>
      </c>
      <c r="J7478">
        <v>1328.4</v>
      </c>
      <c r="K7478">
        <v>268.55</v>
      </c>
      <c r="L7478">
        <v>0</v>
      </c>
      <c r="M7478">
        <v>1</v>
      </c>
      <c r="N7478">
        <f t="shared" si="117"/>
        <v>10</v>
      </c>
    </row>
    <row r="7479" spans="1:14" x14ac:dyDescent="0.3">
      <c r="A7479" s="40">
        <v>7478</v>
      </c>
      <c r="B7479" s="38" t="s">
        <v>449</v>
      </c>
      <c r="C7479" s="38" t="s">
        <v>127</v>
      </c>
      <c r="D7479">
        <v>282.14999999999998</v>
      </c>
      <c r="E7479">
        <v>98815</v>
      </c>
      <c r="F7479">
        <v>5.0999999999999996</v>
      </c>
      <c r="G7479">
        <v>210</v>
      </c>
      <c r="H7479">
        <v>5.5651000000000002</v>
      </c>
      <c r="I7479">
        <v>903.6</v>
      </c>
      <c r="J7479">
        <v>1303.2</v>
      </c>
      <c r="K7479">
        <v>267.601</v>
      </c>
      <c r="L7479">
        <v>0</v>
      </c>
      <c r="M7479">
        <v>1</v>
      </c>
      <c r="N7479">
        <f t="shared" si="117"/>
        <v>9</v>
      </c>
    </row>
    <row r="7480" spans="1:14" x14ac:dyDescent="0.3">
      <c r="A7480" s="40">
        <v>7479</v>
      </c>
      <c r="B7480" s="38" t="s">
        <v>449</v>
      </c>
      <c r="C7480" s="38" t="s">
        <v>128</v>
      </c>
      <c r="D7480">
        <v>283.14999999999998</v>
      </c>
      <c r="E7480">
        <v>98824</v>
      </c>
      <c r="F7480">
        <v>4.0999999999999996</v>
      </c>
      <c r="G7480">
        <v>210</v>
      </c>
      <c r="H7480">
        <v>5.96868</v>
      </c>
      <c r="I7480">
        <v>734.4</v>
      </c>
      <c r="J7480">
        <v>1310.4000000000001</v>
      </c>
      <c r="K7480">
        <v>268.779</v>
      </c>
      <c r="L7480">
        <v>0</v>
      </c>
      <c r="M7480">
        <v>1</v>
      </c>
      <c r="N7480">
        <f t="shared" si="117"/>
        <v>10</v>
      </c>
    </row>
    <row r="7481" spans="1:14" x14ac:dyDescent="0.3">
      <c r="A7481" s="40">
        <v>7480</v>
      </c>
      <c r="B7481" s="38" t="s">
        <v>449</v>
      </c>
      <c r="C7481" s="38" t="s">
        <v>129</v>
      </c>
      <c r="D7481">
        <v>284.14999999999998</v>
      </c>
      <c r="E7481">
        <v>98833</v>
      </c>
      <c r="F7481">
        <v>5.0999999999999996</v>
      </c>
      <c r="G7481">
        <v>190</v>
      </c>
      <c r="H7481">
        <v>5.5640799999999997</v>
      </c>
      <c r="I7481">
        <v>457.2</v>
      </c>
      <c r="J7481">
        <v>896.4</v>
      </c>
      <c r="K7481">
        <v>269.49799999999999</v>
      </c>
      <c r="L7481">
        <v>0</v>
      </c>
      <c r="M7481">
        <v>1</v>
      </c>
      <c r="N7481">
        <f t="shared" si="117"/>
        <v>11</v>
      </c>
    </row>
    <row r="7482" spans="1:14" x14ac:dyDescent="0.3">
      <c r="A7482" s="40">
        <v>7481</v>
      </c>
      <c r="B7482" s="38" t="s">
        <v>449</v>
      </c>
      <c r="C7482" s="38" t="s">
        <v>130</v>
      </c>
      <c r="D7482">
        <v>283.14999999999998</v>
      </c>
      <c r="E7482">
        <v>98824</v>
      </c>
      <c r="F7482">
        <v>5.7</v>
      </c>
      <c r="G7482">
        <v>190</v>
      </c>
      <c r="H7482">
        <v>5.18513</v>
      </c>
      <c r="I7482">
        <v>154.80000000000001</v>
      </c>
      <c r="J7482">
        <v>176.4</v>
      </c>
      <c r="K7482">
        <v>268.05599999999998</v>
      </c>
      <c r="L7482">
        <v>0</v>
      </c>
      <c r="M7482">
        <v>1</v>
      </c>
      <c r="N7482">
        <f t="shared" si="117"/>
        <v>10</v>
      </c>
    </row>
    <row r="7483" spans="1:14" x14ac:dyDescent="0.3">
      <c r="A7483" s="40">
        <v>7482</v>
      </c>
      <c r="B7483" s="38" t="s">
        <v>449</v>
      </c>
      <c r="C7483" s="38" t="s">
        <v>131</v>
      </c>
      <c r="D7483">
        <v>282.14999999999998</v>
      </c>
      <c r="E7483">
        <v>98815</v>
      </c>
      <c r="F7483">
        <v>5.7</v>
      </c>
      <c r="G7483">
        <v>180</v>
      </c>
      <c r="H7483">
        <v>5.5651000000000002</v>
      </c>
      <c r="I7483">
        <v>0</v>
      </c>
      <c r="J7483">
        <v>0</v>
      </c>
      <c r="K7483">
        <v>267.339</v>
      </c>
      <c r="L7483">
        <v>0</v>
      </c>
      <c r="M7483">
        <v>1</v>
      </c>
      <c r="N7483">
        <f t="shared" si="117"/>
        <v>9</v>
      </c>
    </row>
    <row r="7484" spans="1:14" x14ac:dyDescent="0.3">
      <c r="A7484" s="40">
        <v>7483</v>
      </c>
      <c r="B7484" s="38" t="s">
        <v>449</v>
      </c>
      <c r="C7484" s="38" t="s">
        <v>132</v>
      </c>
      <c r="D7484">
        <v>280.14999999999998</v>
      </c>
      <c r="E7484">
        <v>98798</v>
      </c>
      <c r="F7484">
        <v>4.0999999999999996</v>
      </c>
      <c r="G7484">
        <v>180</v>
      </c>
      <c r="H7484">
        <v>5.1864999999999997</v>
      </c>
      <c r="I7484">
        <v>0</v>
      </c>
      <c r="J7484">
        <v>0</v>
      </c>
      <c r="K7484">
        <v>265.21600000000001</v>
      </c>
      <c r="L7484">
        <v>0</v>
      </c>
      <c r="M7484">
        <v>1</v>
      </c>
      <c r="N7484">
        <f t="shared" si="117"/>
        <v>7</v>
      </c>
    </row>
    <row r="7485" spans="1:14" x14ac:dyDescent="0.3">
      <c r="A7485" s="40">
        <v>7484</v>
      </c>
      <c r="B7485" s="38" t="s">
        <v>449</v>
      </c>
      <c r="C7485" s="38" t="s">
        <v>133</v>
      </c>
      <c r="D7485">
        <v>280.14999999999998</v>
      </c>
      <c r="E7485">
        <v>98798</v>
      </c>
      <c r="F7485">
        <v>4.5999999999999996</v>
      </c>
      <c r="G7485">
        <v>190</v>
      </c>
      <c r="H7485">
        <v>4.8302500000000004</v>
      </c>
      <c r="I7485">
        <v>0</v>
      </c>
      <c r="J7485">
        <v>0</v>
      </c>
      <c r="K7485">
        <v>265.488</v>
      </c>
      <c r="L7485">
        <v>0</v>
      </c>
      <c r="M7485">
        <v>1</v>
      </c>
      <c r="N7485">
        <f t="shared" si="117"/>
        <v>7</v>
      </c>
    </row>
    <row r="7486" spans="1:14" x14ac:dyDescent="0.3">
      <c r="A7486" s="40">
        <v>7485</v>
      </c>
      <c r="B7486" s="38" t="s">
        <v>449</v>
      </c>
      <c r="C7486" s="38" t="s">
        <v>134</v>
      </c>
      <c r="D7486">
        <v>280.14999999999998</v>
      </c>
      <c r="E7486">
        <v>98798</v>
      </c>
      <c r="F7486">
        <v>5.0999999999999996</v>
      </c>
      <c r="G7486">
        <v>190</v>
      </c>
      <c r="H7486">
        <v>4.8302500000000004</v>
      </c>
      <c r="I7486">
        <v>0</v>
      </c>
      <c r="J7486">
        <v>0</v>
      </c>
      <c r="K7486">
        <v>265.488</v>
      </c>
      <c r="L7486">
        <v>0</v>
      </c>
      <c r="M7486">
        <v>1</v>
      </c>
      <c r="N7486">
        <f t="shared" si="117"/>
        <v>7</v>
      </c>
    </row>
    <row r="7487" spans="1:14" x14ac:dyDescent="0.3">
      <c r="A7487" s="40">
        <v>7486</v>
      </c>
      <c r="B7487" s="38" t="s">
        <v>449</v>
      </c>
      <c r="C7487" s="38" t="s">
        <v>135</v>
      </c>
      <c r="D7487">
        <v>279.14999999999998</v>
      </c>
      <c r="E7487">
        <v>98789</v>
      </c>
      <c r="F7487">
        <v>4.5999999999999996</v>
      </c>
      <c r="G7487">
        <v>210</v>
      </c>
      <c r="H7487">
        <v>4.8306899999999997</v>
      </c>
      <c r="I7487">
        <v>0</v>
      </c>
      <c r="J7487">
        <v>0</v>
      </c>
      <c r="K7487">
        <v>264.65600000000001</v>
      </c>
      <c r="L7487">
        <v>0</v>
      </c>
      <c r="M7487">
        <v>1</v>
      </c>
      <c r="N7487">
        <f t="shared" si="117"/>
        <v>6</v>
      </c>
    </row>
    <row r="7488" spans="1:14" x14ac:dyDescent="0.3">
      <c r="A7488" s="40">
        <v>7487</v>
      </c>
      <c r="B7488" s="38" t="s">
        <v>449</v>
      </c>
      <c r="C7488" s="38" t="s">
        <v>136</v>
      </c>
      <c r="D7488">
        <v>279.14999999999998</v>
      </c>
      <c r="E7488">
        <v>98789</v>
      </c>
      <c r="F7488">
        <v>4.5999999999999996</v>
      </c>
      <c r="G7488">
        <v>180</v>
      </c>
      <c r="H7488">
        <v>4.8306899999999997</v>
      </c>
      <c r="I7488">
        <v>0</v>
      </c>
      <c r="J7488">
        <v>0</v>
      </c>
      <c r="K7488">
        <v>264.65600000000001</v>
      </c>
      <c r="L7488">
        <v>0</v>
      </c>
      <c r="M7488">
        <v>1</v>
      </c>
      <c r="N7488">
        <f t="shared" si="117"/>
        <v>6</v>
      </c>
    </row>
    <row r="7489" spans="1:14" x14ac:dyDescent="0.3">
      <c r="A7489" s="40">
        <v>7488</v>
      </c>
      <c r="B7489" s="38" t="s">
        <v>449</v>
      </c>
      <c r="C7489" s="38" t="s">
        <v>137</v>
      </c>
      <c r="D7489">
        <v>279.14999999999998</v>
      </c>
      <c r="E7489">
        <v>98789</v>
      </c>
      <c r="F7489">
        <v>3.1</v>
      </c>
      <c r="G7489">
        <v>170</v>
      </c>
      <c r="H7489">
        <v>4.8306899999999997</v>
      </c>
      <c r="I7489">
        <v>0</v>
      </c>
      <c r="J7489">
        <v>0</v>
      </c>
      <c r="K7489">
        <v>264.041</v>
      </c>
      <c r="L7489">
        <v>0</v>
      </c>
      <c r="M7489">
        <v>1</v>
      </c>
      <c r="N7489">
        <f t="shared" si="117"/>
        <v>6</v>
      </c>
    </row>
    <row r="7490" spans="1:14" x14ac:dyDescent="0.3">
      <c r="A7490" s="40">
        <v>7489</v>
      </c>
      <c r="B7490" s="38" t="s">
        <v>449</v>
      </c>
      <c r="C7490" s="38" t="s">
        <v>138</v>
      </c>
      <c r="D7490">
        <v>279.14999999999998</v>
      </c>
      <c r="E7490">
        <v>98789</v>
      </c>
      <c r="F7490">
        <v>3.4</v>
      </c>
      <c r="G7490">
        <v>275</v>
      </c>
      <c r="H7490">
        <v>4.9352099999999997</v>
      </c>
      <c r="I7490">
        <v>0</v>
      </c>
      <c r="J7490">
        <v>0</v>
      </c>
      <c r="K7490">
        <v>264.72500000000002</v>
      </c>
      <c r="L7490">
        <v>0</v>
      </c>
      <c r="M7490">
        <v>1</v>
      </c>
      <c r="N7490">
        <f t="shared" si="117"/>
        <v>6</v>
      </c>
    </row>
    <row r="7491" spans="1:14" x14ac:dyDescent="0.3">
      <c r="A7491" s="40">
        <v>7490</v>
      </c>
      <c r="B7491" s="38" t="s">
        <v>450</v>
      </c>
      <c r="C7491" s="38" t="s">
        <v>115</v>
      </c>
      <c r="D7491">
        <v>279.14999999999998</v>
      </c>
      <c r="E7491">
        <v>98789</v>
      </c>
      <c r="F7491">
        <v>3.8</v>
      </c>
      <c r="G7491">
        <v>156</v>
      </c>
      <c r="H7491">
        <v>5.0777099999999997</v>
      </c>
      <c r="I7491">
        <v>0</v>
      </c>
      <c r="J7491">
        <v>0</v>
      </c>
      <c r="K7491">
        <v>264.81599999999997</v>
      </c>
      <c r="L7491">
        <v>0</v>
      </c>
      <c r="M7491">
        <v>1</v>
      </c>
      <c r="N7491">
        <f t="shared" ref="N7491:N7554" si="118">CONVERT(D7491,"K", "C")</f>
        <v>6</v>
      </c>
    </row>
    <row r="7492" spans="1:14" x14ac:dyDescent="0.3">
      <c r="A7492" s="40">
        <v>7491</v>
      </c>
      <c r="B7492" s="38" t="s">
        <v>450</v>
      </c>
      <c r="C7492" s="38" t="s">
        <v>116</v>
      </c>
      <c r="D7492">
        <v>279.14999999999998</v>
      </c>
      <c r="E7492">
        <v>98789</v>
      </c>
      <c r="F7492">
        <v>4.0999999999999996</v>
      </c>
      <c r="G7492">
        <v>262</v>
      </c>
      <c r="H7492">
        <v>5.1869800000000001</v>
      </c>
      <c r="I7492">
        <v>0</v>
      </c>
      <c r="J7492">
        <v>0</v>
      </c>
      <c r="K7492">
        <v>264.99599999999998</v>
      </c>
      <c r="L7492">
        <v>0</v>
      </c>
      <c r="M7492">
        <v>1</v>
      </c>
      <c r="N7492">
        <f t="shared" si="118"/>
        <v>6</v>
      </c>
    </row>
    <row r="7493" spans="1:14" x14ac:dyDescent="0.3">
      <c r="A7493" s="40">
        <v>7492</v>
      </c>
      <c r="B7493" s="38" t="s">
        <v>450</v>
      </c>
      <c r="C7493" s="38" t="s">
        <v>117</v>
      </c>
      <c r="D7493">
        <v>279.14999999999998</v>
      </c>
      <c r="E7493">
        <v>98789</v>
      </c>
      <c r="F7493">
        <v>4.4000000000000004</v>
      </c>
      <c r="G7493">
        <v>240</v>
      </c>
      <c r="H7493">
        <v>5.2983599999999997</v>
      </c>
      <c r="I7493">
        <v>0</v>
      </c>
      <c r="J7493">
        <v>0</v>
      </c>
      <c r="K7493">
        <v>265.065</v>
      </c>
      <c r="L7493">
        <v>0</v>
      </c>
      <c r="M7493">
        <v>1</v>
      </c>
      <c r="N7493">
        <f t="shared" si="118"/>
        <v>6</v>
      </c>
    </row>
    <row r="7494" spans="1:14" x14ac:dyDescent="0.3">
      <c r="A7494" s="40">
        <v>7493</v>
      </c>
      <c r="B7494" s="38" t="s">
        <v>450</v>
      </c>
      <c r="C7494" s="38" t="s">
        <v>118</v>
      </c>
      <c r="D7494">
        <v>279.14999999999998</v>
      </c>
      <c r="E7494">
        <v>98789</v>
      </c>
      <c r="F7494">
        <v>4.8</v>
      </c>
      <c r="G7494">
        <v>351</v>
      </c>
      <c r="H7494">
        <v>5.4501799999999996</v>
      </c>
      <c r="I7494">
        <v>0</v>
      </c>
      <c r="J7494">
        <v>0</v>
      </c>
      <c r="K7494">
        <v>265.15600000000001</v>
      </c>
      <c r="L7494">
        <v>0</v>
      </c>
      <c r="M7494">
        <v>1</v>
      </c>
      <c r="N7494">
        <f t="shared" si="118"/>
        <v>6</v>
      </c>
    </row>
    <row r="7495" spans="1:14" x14ac:dyDescent="0.3">
      <c r="A7495" s="40">
        <v>7494</v>
      </c>
      <c r="B7495" s="38" t="s">
        <v>450</v>
      </c>
      <c r="C7495" s="38" t="s">
        <v>119</v>
      </c>
      <c r="D7495">
        <v>279.14999999999998</v>
      </c>
      <c r="E7495">
        <v>98789</v>
      </c>
      <c r="F7495">
        <v>5.0999999999999996</v>
      </c>
      <c r="G7495">
        <v>150</v>
      </c>
      <c r="H7495">
        <v>5.5665800000000001</v>
      </c>
      <c r="I7495">
        <v>0</v>
      </c>
      <c r="J7495">
        <v>0</v>
      </c>
      <c r="K7495">
        <v>265.33199999999999</v>
      </c>
      <c r="L7495">
        <v>0</v>
      </c>
      <c r="M7495">
        <v>1</v>
      </c>
      <c r="N7495">
        <f t="shared" si="118"/>
        <v>6</v>
      </c>
    </row>
    <row r="7496" spans="1:14" x14ac:dyDescent="0.3">
      <c r="A7496" s="40">
        <v>7495</v>
      </c>
      <c r="B7496" s="38" t="s">
        <v>450</v>
      </c>
      <c r="C7496" s="38" t="s">
        <v>120</v>
      </c>
      <c r="D7496">
        <v>279.14999999999998</v>
      </c>
      <c r="E7496">
        <v>98789</v>
      </c>
      <c r="F7496">
        <v>6.7</v>
      </c>
      <c r="G7496">
        <v>150</v>
      </c>
      <c r="H7496">
        <v>5.5665800000000001</v>
      </c>
      <c r="I7496">
        <v>0</v>
      </c>
      <c r="J7496">
        <v>0</v>
      </c>
      <c r="K7496">
        <v>264.75599999999997</v>
      </c>
      <c r="L7496">
        <v>0</v>
      </c>
      <c r="M7496">
        <v>1</v>
      </c>
      <c r="N7496">
        <f t="shared" si="118"/>
        <v>6</v>
      </c>
    </row>
    <row r="7497" spans="1:14" x14ac:dyDescent="0.3">
      <c r="A7497" s="40">
        <v>7496</v>
      </c>
      <c r="B7497" s="38" t="s">
        <v>450</v>
      </c>
      <c r="C7497" s="38" t="s">
        <v>121</v>
      </c>
      <c r="D7497">
        <v>279.14999999999998</v>
      </c>
      <c r="E7497">
        <v>98789</v>
      </c>
      <c r="F7497">
        <v>5.0999999999999996</v>
      </c>
      <c r="G7497">
        <v>140</v>
      </c>
      <c r="H7497">
        <v>5.5665800000000001</v>
      </c>
      <c r="I7497">
        <v>0</v>
      </c>
      <c r="J7497">
        <v>0</v>
      </c>
      <c r="K7497">
        <v>265.22399999999999</v>
      </c>
      <c r="L7497">
        <v>0</v>
      </c>
      <c r="M7497">
        <v>1</v>
      </c>
      <c r="N7497">
        <f t="shared" si="118"/>
        <v>6</v>
      </c>
    </row>
    <row r="7498" spans="1:14" x14ac:dyDescent="0.3">
      <c r="A7498" s="40">
        <v>7497</v>
      </c>
      <c r="B7498" s="38" t="s">
        <v>450</v>
      </c>
      <c r="C7498" s="38" t="s">
        <v>122</v>
      </c>
      <c r="D7498">
        <v>279.14999999999998</v>
      </c>
      <c r="E7498">
        <v>98789</v>
      </c>
      <c r="F7498">
        <v>6.2</v>
      </c>
      <c r="G7498">
        <v>140</v>
      </c>
      <c r="H7498">
        <v>5.9708100000000002</v>
      </c>
      <c r="I7498">
        <v>7.2</v>
      </c>
      <c r="J7498">
        <v>0</v>
      </c>
      <c r="K7498">
        <v>265.45100000000002</v>
      </c>
      <c r="L7498">
        <v>0</v>
      </c>
      <c r="M7498">
        <v>1</v>
      </c>
      <c r="N7498">
        <f t="shared" si="118"/>
        <v>6</v>
      </c>
    </row>
    <row r="7499" spans="1:14" x14ac:dyDescent="0.3">
      <c r="A7499" s="40">
        <v>7498</v>
      </c>
      <c r="B7499" s="38" t="s">
        <v>450</v>
      </c>
      <c r="C7499" s="38" t="s">
        <v>123</v>
      </c>
      <c r="D7499">
        <v>280.14999999999998</v>
      </c>
      <c r="E7499">
        <v>98798</v>
      </c>
      <c r="F7499">
        <v>5.7</v>
      </c>
      <c r="G7499">
        <v>150</v>
      </c>
      <c r="H7499">
        <v>6.4005000000000001</v>
      </c>
      <c r="I7499">
        <v>126</v>
      </c>
      <c r="J7499">
        <v>0</v>
      </c>
      <c r="K7499">
        <v>266.62799999999999</v>
      </c>
      <c r="L7499">
        <v>0</v>
      </c>
      <c r="M7499">
        <v>1</v>
      </c>
      <c r="N7499">
        <f t="shared" si="118"/>
        <v>7</v>
      </c>
    </row>
    <row r="7500" spans="1:14" x14ac:dyDescent="0.3">
      <c r="A7500" s="40">
        <v>7499</v>
      </c>
      <c r="B7500" s="38" t="s">
        <v>450</v>
      </c>
      <c r="C7500" s="38" t="s">
        <v>124</v>
      </c>
      <c r="D7500">
        <v>281.14999999999998</v>
      </c>
      <c r="E7500">
        <v>98806</v>
      </c>
      <c r="F7500">
        <v>5.0999999999999996</v>
      </c>
      <c r="G7500">
        <v>160</v>
      </c>
      <c r="H7500">
        <v>6.8577000000000004</v>
      </c>
      <c r="I7500">
        <v>540</v>
      </c>
      <c r="J7500">
        <v>799.2</v>
      </c>
      <c r="K7500">
        <v>267.33199999999999</v>
      </c>
      <c r="L7500">
        <v>0</v>
      </c>
      <c r="M7500">
        <v>1</v>
      </c>
      <c r="N7500">
        <f t="shared" si="118"/>
        <v>8</v>
      </c>
    </row>
    <row r="7501" spans="1:14" x14ac:dyDescent="0.3">
      <c r="A7501" s="40">
        <v>7500</v>
      </c>
      <c r="B7501" s="38" t="s">
        <v>450</v>
      </c>
      <c r="C7501" s="38" t="s">
        <v>125</v>
      </c>
      <c r="D7501">
        <v>283.14999999999998</v>
      </c>
      <c r="E7501">
        <v>98824</v>
      </c>
      <c r="F7501">
        <v>6.2</v>
      </c>
      <c r="G7501">
        <v>170</v>
      </c>
      <c r="H7501">
        <v>6.8564400000000001</v>
      </c>
      <c r="I7501">
        <v>784.8</v>
      </c>
      <c r="J7501">
        <v>1368</v>
      </c>
      <c r="K7501">
        <v>269.23399999999998</v>
      </c>
      <c r="L7501">
        <v>0</v>
      </c>
      <c r="M7501">
        <v>1</v>
      </c>
      <c r="N7501">
        <f t="shared" si="118"/>
        <v>10</v>
      </c>
    </row>
    <row r="7502" spans="1:14" x14ac:dyDescent="0.3">
      <c r="A7502" s="40">
        <v>7501</v>
      </c>
      <c r="B7502" s="38" t="s">
        <v>450</v>
      </c>
      <c r="C7502" s="38" t="s">
        <v>126</v>
      </c>
      <c r="D7502">
        <v>284.14999999999998</v>
      </c>
      <c r="E7502">
        <v>98833</v>
      </c>
      <c r="F7502">
        <v>8.6999999999999993</v>
      </c>
      <c r="G7502">
        <v>190</v>
      </c>
      <c r="H7502">
        <v>7.3424500000000004</v>
      </c>
      <c r="I7502">
        <v>903.6</v>
      </c>
      <c r="J7502">
        <v>1288.8</v>
      </c>
      <c r="K7502">
        <v>270.411</v>
      </c>
      <c r="L7502">
        <v>0</v>
      </c>
      <c r="M7502">
        <v>1</v>
      </c>
      <c r="N7502">
        <f t="shared" si="118"/>
        <v>11</v>
      </c>
    </row>
    <row r="7503" spans="1:14" x14ac:dyDescent="0.3">
      <c r="A7503" s="40">
        <v>7502</v>
      </c>
      <c r="B7503" s="38" t="s">
        <v>450</v>
      </c>
      <c r="C7503" s="38" t="s">
        <v>127</v>
      </c>
      <c r="D7503">
        <v>284.14999999999998</v>
      </c>
      <c r="E7503">
        <v>98833</v>
      </c>
      <c r="F7503">
        <v>7.7</v>
      </c>
      <c r="G7503">
        <v>200</v>
      </c>
      <c r="H7503">
        <v>6.3982099999999997</v>
      </c>
      <c r="I7503">
        <v>885.6</v>
      </c>
      <c r="J7503">
        <v>1278</v>
      </c>
      <c r="K7503">
        <v>269.95699999999999</v>
      </c>
      <c r="L7503">
        <v>0</v>
      </c>
      <c r="M7503">
        <v>1</v>
      </c>
      <c r="N7503">
        <f t="shared" si="118"/>
        <v>11</v>
      </c>
    </row>
    <row r="7504" spans="1:14" x14ac:dyDescent="0.3">
      <c r="A7504" s="40">
        <v>7503</v>
      </c>
      <c r="B7504" s="38" t="s">
        <v>450</v>
      </c>
      <c r="C7504" s="38" t="s">
        <v>128</v>
      </c>
      <c r="D7504">
        <v>284.14999999999998</v>
      </c>
      <c r="E7504">
        <v>98833</v>
      </c>
      <c r="F7504">
        <v>6.2</v>
      </c>
      <c r="G7504">
        <v>200</v>
      </c>
      <c r="H7504">
        <v>6.3982099999999997</v>
      </c>
      <c r="I7504">
        <v>720</v>
      </c>
      <c r="J7504">
        <v>1288.8</v>
      </c>
      <c r="K7504">
        <v>269.95699999999999</v>
      </c>
      <c r="L7504">
        <v>0</v>
      </c>
      <c r="M7504">
        <v>1</v>
      </c>
      <c r="N7504">
        <f t="shared" si="118"/>
        <v>11</v>
      </c>
    </row>
    <row r="7505" spans="1:14" x14ac:dyDescent="0.3">
      <c r="A7505" s="40">
        <v>7504</v>
      </c>
      <c r="B7505" s="38" t="s">
        <v>450</v>
      </c>
      <c r="C7505" s="38" t="s">
        <v>129</v>
      </c>
      <c r="D7505">
        <v>285.14999999999998</v>
      </c>
      <c r="E7505">
        <v>98841</v>
      </c>
      <c r="F7505">
        <v>5.7</v>
      </c>
      <c r="G7505">
        <v>200</v>
      </c>
      <c r="H7505">
        <v>6.3976899999999999</v>
      </c>
      <c r="I7505">
        <v>442.8</v>
      </c>
      <c r="J7505">
        <v>835.2</v>
      </c>
      <c r="K7505">
        <v>270.90699999999998</v>
      </c>
      <c r="L7505">
        <v>0</v>
      </c>
      <c r="M7505">
        <v>1</v>
      </c>
      <c r="N7505">
        <f t="shared" si="118"/>
        <v>12</v>
      </c>
    </row>
    <row r="7506" spans="1:14" x14ac:dyDescent="0.3">
      <c r="A7506" s="40">
        <v>7505</v>
      </c>
      <c r="B7506" s="38" t="s">
        <v>450</v>
      </c>
      <c r="C7506" s="38" t="s">
        <v>130</v>
      </c>
      <c r="D7506">
        <v>284.14999999999998</v>
      </c>
      <c r="E7506">
        <v>98833</v>
      </c>
      <c r="F7506">
        <v>6.2</v>
      </c>
      <c r="G7506">
        <v>190</v>
      </c>
      <c r="H7506">
        <v>5.9681300000000004</v>
      </c>
      <c r="I7506">
        <v>133.19999999999999</v>
      </c>
      <c r="J7506">
        <v>97.2</v>
      </c>
      <c r="K7506">
        <v>269.72800000000001</v>
      </c>
      <c r="L7506">
        <v>0</v>
      </c>
      <c r="M7506">
        <v>1</v>
      </c>
      <c r="N7506">
        <f t="shared" si="118"/>
        <v>11</v>
      </c>
    </row>
    <row r="7507" spans="1:14" x14ac:dyDescent="0.3">
      <c r="A7507" s="40">
        <v>7506</v>
      </c>
      <c r="B7507" s="38" t="s">
        <v>450</v>
      </c>
      <c r="C7507" s="38" t="s">
        <v>131</v>
      </c>
      <c r="D7507">
        <v>283.14999999999998</v>
      </c>
      <c r="E7507">
        <v>98824</v>
      </c>
      <c r="F7507">
        <v>5.0999999999999996</v>
      </c>
      <c r="G7507">
        <v>190</v>
      </c>
      <c r="H7507">
        <v>5.96868</v>
      </c>
      <c r="I7507">
        <v>0</v>
      </c>
      <c r="J7507">
        <v>0</v>
      </c>
      <c r="K7507">
        <v>268.51600000000002</v>
      </c>
      <c r="L7507">
        <v>0</v>
      </c>
      <c r="M7507">
        <v>1</v>
      </c>
      <c r="N7507">
        <f t="shared" si="118"/>
        <v>10</v>
      </c>
    </row>
    <row r="7508" spans="1:14" x14ac:dyDescent="0.3">
      <c r="A7508" s="40">
        <v>7507</v>
      </c>
      <c r="B7508" s="38" t="s">
        <v>450</v>
      </c>
      <c r="C7508" s="38" t="s">
        <v>132</v>
      </c>
      <c r="D7508">
        <v>282.14999999999998</v>
      </c>
      <c r="E7508">
        <v>98815</v>
      </c>
      <c r="F7508">
        <v>5.0999999999999996</v>
      </c>
      <c r="G7508">
        <v>170</v>
      </c>
      <c r="H7508">
        <v>6.3993900000000004</v>
      </c>
      <c r="I7508">
        <v>0</v>
      </c>
      <c r="J7508">
        <v>0</v>
      </c>
      <c r="K7508">
        <v>267.79500000000002</v>
      </c>
      <c r="L7508">
        <v>0</v>
      </c>
      <c r="M7508">
        <v>1</v>
      </c>
      <c r="N7508">
        <f t="shared" si="118"/>
        <v>9</v>
      </c>
    </row>
    <row r="7509" spans="1:14" x14ac:dyDescent="0.3">
      <c r="A7509" s="40">
        <v>7508</v>
      </c>
      <c r="B7509" s="38" t="s">
        <v>450</v>
      </c>
      <c r="C7509" s="38" t="s">
        <v>133</v>
      </c>
      <c r="D7509">
        <v>282.14999999999998</v>
      </c>
      <c r="E7509">
        <v>98815</v>
      </c>
      <c r="F7509">
        <v>7.2</v>
      </c>
      <c r="G7509">
        <v>150</v>
      </c>
      <c r="H7509">
        <v>5.9692299999999996</v>
      </c>
      <c r="I7509">
        <v>0</v>
      </c>
      <c r="J7509">
        <v>0</v>
      </c>
      <c r="K7509">
        <v>267.56799999999998</v>
      </c>
      <c r="L7509">
        <v>0</v>
      </c>
      <c r="M7509">
        <v>1</v>
      </c>
      <c r="N7509">
        <f t="shared" si="118"/>
        <v>9</v>
      </c>
    </row>
    <row r="7510" spans="1:14" x14ac:dyDescent="0.3">
      <c r="A7510" s="40">
        <v>7509</v>
      </c>
      <c r="B7510" s="38" t="s">
        <v>450</v>
      </c>
      <c r="C7510" s="38" t="s">
        <v>134</v>
      </c>
      <c r="D7510">
        <v>283.14999999999998</v>
      </c>
      <c r="E7510">
        <v>98824</v>
      </c>
      <c r="F7510">
        <v>5.0999999999999996</v>
      </c>
      <c r="G7510">
        <v>160</v>
      </c>
      <c r="H7510">
        <v>6.3987999999999996</v>
      </c>
      <c r="I7510">
        <v>0</v>
      </c>
      <c r="J7510">
        <v>0</v>
      </c>
      <c r="K7510">
        <v>269.00700000000001</v>
      </c>
      <c r="L7510">
        <v>0</v>
      </c>
      <c r="M7510">
        <v>1</v>
      </c>
      <c r="N7510">
        <f t="shared" si="118"/>
        <v>10</v>
      </c>
    </row>
    <row r="7511" spans="1:14" x14ac:dyDescent="0.3">
      <c r="A7511" s="40">
        <v>7510</v>
      </c>
      <c r="B7511" s="38" t="s">
        <v>450</v>
      </c>
      <c r="C7511" s="38" t="s">
        <v>135</v>
      </c>
      <c r="D7511">
        <v>282.14999999999998</v>
      </c>
      <c r="E7511">
        <v>98815</v>
      </c>
      <c r="F7511">
        <v>7.7</v>
      </c>
      <c r="G7511">
        <v>160</v>
      </c>
      <c r="H7511">
        <v>6.8570700000000002</v>
      </c>
      <c r="I7511">
        <v>0</v>
      </c>
      <c r="J7511">
        <v>0</v>
      </c>
      <c r="K7511">
        <v>268.75799999999998</v>
      </c>
      <c r="L7511">
        <v>0</v>
      </c>
      <c r="M7511">
        <v>1</v>
      </c>
      <c r="N7511">
        <f t="shared" si="118"/>
        <v>9</v>
      </c>
    </row>
    <row r="7512" spans="1:14" x14ac:dyDescent="0.3">
      <c r="A7512" s="40">
        <v>7511</v>
      </c>
      <c r="B7512" s="38" t="s">
        <v>450</v>
      </c>
      <c r="C7512" s="38" t="s">
        <v>136</v>
      </c>
      <c r="D7512">
        <v>282.14999999999998</v>
      </c>
      <c r="E7512">
        <v>98815</v>
      </c>
      <c r="F7512">
        <v>7.2</v>
      </c>
      <c r="G7512">
        <v>150</v>
      </c>
      <c r="H7512">
        <v>7.3437999999999999</v>
      </c>
      <c r="I7512">
        <v>0</v>
      </c>
      <c r="J7512">
        <v>0</v>
      </c>
      <c r="K7512">
        <v>268.983</v>
      </c>
      <c r="L7512">
        <v>0</v>
      </c>
      <c r="M7512">
        <v>1</v>
      </c>
      <c r="N7512">
        <f t="shared" si="118"/>
        <v>9</v>
      </c>
    </row>
    <row r="7513" spans="1:14" x14ac:dyDescent="0.3">
      <c r="A7513" s="40">
        <v>7512</v>
      </c>
      <c r="B7513" s="38" t="s">
        <v>450</v>
      </c>
      <c r="C7513" s="38" t="s">
        <v>137</v>
      </c>
      <c r="D7513">
        <v>280.14999999999998</v>
      </c>
      <c r="E7513">
        <v>98798</v>
      </c>
      <c r="F7513">
        <v>5.0999999999999996</v>
      </c>
      <c r="G7513">
        <v>240</v>
      </c>
      <c r="H7513">
        <v>5.5660600000000002</v>
      </c>
      <c r="I7513">
        <v>0</v>
      </c>
      <c r="J7513">
        <v>0</v>
      </c>
      <c r="K7513">
        <v>265.70400000000001</v>
      </c>
      <c r="L7513">
        <v>0</v>
      </c>
      <c r="M7513">
        <v>1</v>
      </c>
      <c r="N7513">
        <f t="shared" si="118"/>
        <v>7</v>
      </c>
    </row>
    <row r="7514" spans="1:14" x14ac:dyDescent="0.3">
      <c r="A7514" s="40">
        <v>7513</v>
      </c>
      <c r="B7514" s="38" t="s">
        <v>450</v>
      </c>
      <c r="C7514" s="38" t="s">
        <v>138</v>
      </c>
      <c r="D7514">
        <v>280.14999999999998</v>
      </c>
      <c r="E7514">
        <v>98798</v>
      </c>
      <c r="F7514">
        <v>6.7</v>
      </c>
      <c r="G7514">
        <v>250</v>
      </c>
      <c r="H7514">
        <v>5.9702599999999997</v>
      </c>
      <c r="I7514">
        <v>0</v>
      </c>
      <c r="J7514">
        <v>0</v>
      </c>
      <c r="K7514">
        <v>265.93099999999998</v>
      </c>
      <c r="L7514">
        <v>0</v>
      </c>
      <c r="M7514">
        <v>1</v>
      </c>
      <c r="N7514">
        <f t="shared" si="118"/>
        <v>7</v>
      </c>
    </row>
    <row r="7515" spans="1:14" x14ac:dyDescent="0.3">
      <c r="A7515" s="40">
        <v>7514</v>
      </c>
      <c r="B7515" s="38" t="s">
        <v>451</v>
      </c>
      <c r="C7515" s="38" t="s">
        <v>115</v>
      </c>
      <c r="D7515">
        <v>279.75</v>
      </c>
      <c r="E7515">
        <v>98794</v>
      </c>
      <c r="F7515">
        <v>7</v>
      </c>
      <c r="G7515">
        <v>260</v>
      </c>
      <c r="H7515">
        <v>5.6451200000000004</v>
      </c>
      <c r="I7515">
        <v>0</v>
      </c>
      <c r="J7515">
        <v>0</v>
      </c>
      <c r="K7515">
        <v>265.83999999999997</v>
      </c>
      <c r="L7515">
        <v>0</v>
      </c>
      <c r="M7515">
        <v>1</v>
      </c>
      <c r="N7515">
        <f t="shared" si="118"/>
        <v>6.6000000000000227</v>
      </c>
    </row>
    <row r="7516" spans="1:14" x14ac:dyDescent="0.3">
      <c r="A7516" s="40">
        <v>7515</v>
      </c>
      <c r="B7516" s="38" t="s">
        <v>451</v>
      </c>
      <c r="C7516" s="38" t="s">
        <v>116</v>
      </c>
      <c r="D7516">
        <v>279.35000000000002</v>
      </c>
      <c r="E7516">
        <v>98790</v>
      </c>
      <c r="F7516">
        <v>7.3</v>
      </c>
      <c r="G7516">
        <v>4</v>
      </c>
      <c r="H7516">
        <v>5.33589</v>
      </c>
      <c r="I7516">
        <v>0</v>
      </c>
      <c r="J7516">
        <v>0</v>
      </c>
      <c r="K7516">
        <v>265.27800000000002</v>
      </c>
      <c r="L7516">
        <v>0</v>
      </c>
      <c r="M7516">
        <v>1</v>
      </c>
      <c r="N7516">
        <f t="shared" si="118"/>
        <v>6.2000000000000455</v>
      </c>
    </row>
    <row r="7517" spans="1:14" x14ac:dyDescent="0.3">
      <c r="A7517" s="40">
        <v>7516</v>
      </c>
      <c r="B7517" s="38" t="s">
        <v>451</v>
      </c>
      <c r="C7517" s="38" t="s">
        <v>117</v>
      </c>
      <c r="D7517">
        <v>278.95</v>
      </c>
      <c r="E7517">
        <v>98787</v>
      </c>
      <c r="F7517">
        <v>7.6</v>
      </c>
      <c r="G7517">
        <v>148</v>
      </c>
      <c r="H7517">
        <v>5.0418399999999997</v>
      </c>
      <c r="I7517">
        <v>0</v>
      </c>
      <c r="J7517">
        <v>0</v>
      </c>
      <c r="K7517">
        <v>264.60399999999998</v>
      </c>
      <c r="L7517">
        <v>0</v>
      </c>
      <c r="M7517">
        <v>1</v>
      </c>
      <c r="N7517">
        <f t="shared" si="118"/>
        <v>5.8000000000000114</v>
      </c>
    </row>
    <row r="7518" spans="1:14" x14ac:dyDescent="0.3">
      <c r="A7518" s="40">
        <v>7517</v>
      </c>
      <c r="B7518" s="38" t="s">
        <v>451</v>
      </c>
      <c r="C7518" s="38" t="s">
        <v>118</v>
      </c>
      <c r="D7518">
        <v>278.55</v>
      </c>
      <c r="E7518">
        <v>98783</v>
      </c>
      <c r="F7518">
        <v>7.9</v>
      </c>
      <c r="G7518">
        <v>84</v>
      </c>
      <c r="H7518">
        <v>4.76241</v>
      </c>
      <c r="I7518">
        <v>0</v>
      </c>
      <c r="J7518">
        <v>0</v>
      </c>
      <c r="K7518">
        <v>264.041</v>
      </c>
      <c r="L7518">
        <v>0</v>
      </c>
      <c r="M7518">
        <v>1</v>
      </c>
      <c r="N7518">
        <f t="shared" si="118"/>
        <v>5.4000000000000341</v>
      </c>
    </row>
    <row r="7519" spans="1:14" x14ac:dyDescent="0.3">
      <c r="A7519" s="40">
        <v>7518</v>
      </c>
      <c r="B7519" s="38" t="s">
        <v>451</v>
      </c>
      <c r="C7519" s="38" t="s">
        <v>119</v>
      </c>
      <c r="D7519">
        <v>278.14999999999998</v>
      </c>
      <c r="E7519">
        <v>98780</v>
      </c>
      <c r="F7519">
        <v>8.1999999999999993</v>
      </c>
      <c r="G7519">
        <v>240</v>
      </c>
      <c r="H7519">
        <v>4.4968399999999997</v>
      </c>
      <c r="I7519">
        <v>0</v>
      </c>
      <c r="J7519">
        <v>0</v>
      </c>
      <c r="K7519">
        <v>263.12299999999999</v>
      </c>
      <c r="L7519">
        <v>0</v>
      </c>
      <c r="M7519">
        <v>1</v>
      </c>
      <c r="N7519">
        <f t="shared" si="118"/>
        <v>5</v>
      </c>
    </row>
    <row r="7520" spans="1:14" x14ac:dyDescent="0.3">
      <c r="A7520" s="40">
        <v>7519</v>
      </c>
      <c r="B7520" s="38" t="s">
        <v>451</v>
      </c>
      <c r="C7520" s="38" t="s">
        <v>120</v>
      </c>
      <c r="D7520">
        <v>277.14999999999998</v>
      </c>
      <c r="E7520">
        <v>98771</v>
      </c>
      <c r="F7520">
        <v>7.7</v>
      </c>
      <c r="G7520">
        <v>230</v>
      </c>
      <c r="H7520">
        <v>4.18377</v>
      </c>
      <c r="I7520">
        <v>0</v>
      </c>
      <c r="J7520">
        <v>0</v>
      </c>
      <c r="K7520">
        <v>261.69</v>
      </c>
      <c r="L7520">
        <v>0</v>
      </c>
      <c r="M7520">
        <v>1</v>
      </c>
      <c r="N7520">
        <f t="shared" si="118"/>
        <v>4</v>
      </c>
    </row>
    <row r="7521" spans="1:14" x14ac:dyDescent="0.3">
      <c r="A7521" s="40">
        <v>7520</v>
      </c>
      <c r="B7521" s="38" t="s">
        <v>451</v>
      </c>
      <c r="C7521" s="38" t="s">
        <v>121</v>
      </c>
      <c r="D7521">
        <v>277.14999999999998</v>
      </c>
      <c r="E7521">
        <v>98771</v>
      </c>
      <c r="F7521">
        <v>5.7</v>
      </c>
      <c r="G7521">
        <v>230</v>
      </c>
      <c r="H7521">
        <v>3.88957</v>
      </c>
      <c r="I7521">
        <v>0</v>
      </c>
      <c r="J7521">
        <v>0</v>
      </c>
      <c r="K7521">
        <v>261.45800000000003</v>
      </c>
      <c r="L7521">
        <v>0</v>
      </c>
      <c r="M7521">
        <v>1</v>
      </c>
      <c r="N7521">
        <f t="shared" si="118"/>
        <v>4</v>
      </c>
    </row>
    <row r="7522" spans="1:14" x14ac:dyDescent="0.3">
      <c r="A7522" s="40">
        <v>7521</v>
      </c>
      <c r="B7522" s="38" t="s">
        <v>451</v>
      </c>
      <c r="C7522" s="38" t="s">
        <v>122</v>
      </c>
      <c r="D7522">
        <v>277.14999999999998</v>
      </c>
      <c r="E7522">
        <v>98771</v>
      </c>
      <c r="F7522">
        <v>7.7</v>
      </c>
      <c r="G7522">
        <v>220</v>
      </c>
      <c r="H7522">
        <v>4.18377</v>
      </c>
      <c r="I7522">
        <v>7.2</v>
      </c>
      <c r="J7522">
        <v>0</v>
      </c>
      <c r="K7522">
        <v>261.69</v>
      </c>
      <c r="L7522">
        <v>0</v>
      </c>
      <c r="M7522">
        <v>1</v>
      </c>
      <c r="N7522">
        <f t="shared" si="118"/>
        <v>4</v>
      </c>
    </row>
    <row r="7523" spans="1:14" x14ac:dyDescent="0.3">
      <c r="A7523" s="40">
        <v>7522</v>
      </c>
      <c r="B7523" s="38" t="s">
        <v>451</v>
      </c>
      <c r="C7523" s="38" t="s">
        <v>123</v>
      </c>
      <c r="D7523">
        <v>277.14999999999998</v>
      </c>
      <c r="E7523">
        <v>98771</v>
      </c>
      <c r="F7523">
        <v>7.7</v>
      </c>
      <c r="G7523">
        <v>210</v>
      </c>
      <c r="H7523">
        <v>4.18377</v>
      </c>
      <c r="I7523">
        <v>234</v>
      </c>
      <c r="J7523">
        <v>280.8</v>
      </c>
      <c r="K7523">
        <v>261.69</v>
      </c>
      <c r="L7523">
        <v>0</v>
      </c>
      <c r="M7523">
        <v>1</v>
      </c>
      <c r="N7523">
        <f t="shared" si="118"/>
        <v>4</v>
      </c>
    </row>
    <row r="7524" spans="1:14" x14ac:dyDescent="0.3">
      <c r="A7524" s="40">
        <v>7523</v>
      </c>
      <c r="B7524" s="38" t="s">
        <v>451</v>
      </c>
      <c r="C7524" s="38" t="s">
        <v>124</v>
      </c>
      <c r="D7524">
        <v>278.14999999999998</v>
      </c>
      <c r="E7524">
        <v>98780</v>
      </c>
      <c r="F7524">
        <v>8.1999999999999993</v>
      </c>
      <c r="G7524">
        <v>210</v>
      </c>
      <c r="H7524">
        <v>4.1833799999999997</v>
      </c>
      <c r="I7524">
        <v>561.6</v>
      </c>
      <c r="J7524">
        <v>1105.2</v>
      </c>
      <c r="K7524">
        <v>262.63400000000001</v>
      </c>
      <c r="L7524">
        <v>0</v>
      </c>
      <c r="M7524">
        <v>1</v>
      </c>
      <c r="N7524">
        <f t="shared" si="118"/>
        <v>5</v>
      </c>
    </row>
    <row r="7525" spans="1:14" x14ac:dyDescent="0.3">
      <c r="A7525" s="40">
        <v>7524</v>
      </c>
      <c r="B7525" s="38" t="s">
        <v>451</v>
      </c>
      <c r="C7525" s="38" t="s">
        <v>125</v>
      </c>
      <c r="D7525">
        <v>278.14999999999998</v>
      </c>
      <c r="E7525">
        <v>98780</v>
      </c>
      <c r="F7525">
        <v>7.2</v>
      </c>
      <c r="G7525">
        <v>200</v>
      </c>
      <c r="H7525">
        <v>4.4968399999999997</v>
      </c>
      <c r="I7525">
        <v>774</v>
      </c>
      <c r="J7525">
        <v>1195.2</v>
      </c>
      <c r="K7525">
        <v>263.12299999999999</v>
      </c>
      <c r="L7525">
        <v>0</v>
      </c>
      <c r="M7525">
        <v>1</v>
      </c>
      <c r="N7525">
        <f t="shared" si="118"/>
        <v>5</v>
      </c>
    </row>
    <row r="7526" spans="1:14" x14ac:dyDescent="0.3">
      <c r="A7526" s="40">
        <v>7525</v>
      </c>
      <c r="B7526" s="38" t="s">
        <v>451</v>
      </c>
      <c r="C7526" s="38" t="s">
        <v>126</v>
      </c>
      <c r="D7526">
        <v>279.14999999999998</v>
      </c>
      <c r="E7526">
        <v>98789</v>
      </c>
      <c r="F7526">
        <v>7.7</v>
      </c>
      <c r="G7526">
        <v>210</v>
      </c>
      <c r="H7526">
        <v>4.4964300000000001</v>
      </c>
      <c r="I7526">
        <v>900</v>
      </c>
      <c r="J7526">
        <v>1216.8</v>
      </c>
      <c r="K7526">
        <v>264.06900000000002</v>
      </c>
      <c r="L7526">
        <v>0</v>
      </c>
      <c r="M7526">
        <v>1</v>
      </c>
      <c r="N7526">
        <f t="shared" si="118"/>
        <v>6</v>
      </c>
    </row>
    <row r="7527" spans="1:14" x14ac:dyDescent="0.3">
      <c r="A7527" s="40">
        <v>7526</v>
      </c>
      <c r="B7527" s="38" t="s">
        <v>451</v>
      </c>
      <c r="C7527" s="38" t="s">
        <v>127</v>
      </c>
      <c r="D7527">
        <v>279.14999999999998</v>
      </c>
      <c r="E7527">
        <v>98789</v>
      </c>
      <c r="F7527">
        <v>7.7</v>
      </c>
      <c r="G7527">
        <v>210</v>
      </c>
      <c r="H7527">
        <v>4.4964300000000001</v>
      </c>
      <c r="I7527">
        <v>486</v>
      </c>
      <c r="J7527">
        <v>86.4</v>
      </c>
      <c r="K7527">
        <v>264.536</v>
      </c>
      <c r="L7527">
        <v>0</v>
      </c>
      <c r="M7527">
        <v>1</v>
      </c>
      <c r="N7527">
        <f t="shared" si="118"/>
        <v>6</v>
      </c>
    </row>
    <row r="7528" spans="1:14" x14ac:dyDescent="0.3">
      <c r="A7528" s="40">
        <v>7527</v>
      </c>
      <c r="B7528" s="38" t="s">
        <v>451</v>
      </c>
      <c r="C7528" s="38" t="s">
        <v>128</v>
      </c>
      <c r="D7528">
        <v>278.14999999999998</v>
      </c>
      <c r="E7528">
        <v>98780</v>
      </c>
      <c r="F7528">
        <v>3.6</v>
      </c>
      <c r="G7528">
        <v>200</v>
      </c>
      <c r="H7528">
        <v>5.1874599999999997</v>
      </c>
      <c r="I7528">
        <v>392.4</v>
      </c>
      <c r="J7528">
        <v>36</v>
      </c>
      <c r="K7528">
        <v>264.04700000000003</v>
      </c>
      <c r="L7528">
        <v>0</v>
      </c>
      <c r="M7528">
        <v>1</v>
      </c>
      <c r="N7528">
        <f t="shared" si="118"/>
        <v>5</v>
      </c>
    </row>
    <row r="7529" spans="1:14" x14ac:dyDescent="0.3">
      <c r="A7529" s="40">
        <v>7528</v>
      </c>
      <c r="B7529" s="38" t="s">
        <v>451</v>
      </c>
      <c r="C7529" s="38" t="s">
        <v>129</v>
      </c>
      <c r="D7529">
        <v>278.14999999999998</v>
      </c>
      <c r="E7529">
        <v>98780</v>
      </c>
      <c r="F7529">
        <v>3.1</v>
      </c>
      <c r="G7529">
        <v>300</v>
      </c>
      <c r="H7529">
        <v>5.5670900000000003</v>
      </c>
      <c r="I7529">
        <v>432</v>
      </c>
      <c r="J7529">
        <v>662.4</v>
      </c>
      <c r="K7529">
        <v>263.80700000000002</v>
      </c>
      <c r="L7529">
        <v>0</v>
      </c>
      <c r="M7529">
        <v>1</v>
      </c>
      <c r="N7529">
        <f t="shared" si="118"/>
        <v>5</v>
      </c>
    </row>
    <row r="7530" spans="1:14" x14ac:dyDescent="0.3">
      <c r="A7530" s="40">
        <v>7529</v>
      </c>
      <c r="B7530" s="38" t="s">
        <v>451</v>
      </c>
      <c r="C7530" s="38" t="s">
        <v>130</v>
      </c>
      <c r="D7530">
        <v>280.14999999999998</v>
      </c>
      <c r="E7530">
        <v>98798</v>
      </c>
      <c r="F7530">
        <v>7.2</v>
      </c>
      <c r="G7530">
        <v>210</v>
      </c>
      <c r="H7530">
        <v>5.5660600000000002</v>
      </c>
      <c r="I7530">
        <v>68.400000000000006</v>
      </c>
      <c r="J7530">
        <v>0</v>
      </c>
      <c r="K7530">
        <v>266.17399999999998</v>
      </c>
      <c r="L7530">
        <v>0</v>
      </c>
      <c r="M7530">
        <v>1</v>
      </c>
      <c r="N7530">
        <f t="shared" si="118"/>
        <v>7</v>
      </c>
    </row>
    <row r="7531" spans="1:14" x14ac:dyDescent="0.3">
      <c r="A7531" s="40">
        <v>7530</v>
      </c>
      <c r="B7531" s="38" t="s">
        <v>451</v>
      </c>
      <c r="C7531" s="38" t="s">
        <v>131</v>
      </c>
      <c r="D7531">
        <v>280.14999999999998</v>
      </c>
      <c r="E7531">
        <v>98798</v>
      </c>
      <c r="F7531">
        <v>8.1999999999999993</v>
      </c>
      <c r="G7531">
        <v>210</v>
      </c>
      <c r="H7531">
        <v>5.1864999999999997</v>
      </c>
      <c r="I7531">
        <v>0</v>
      </c>
      <c r="J7531">
        <v>0</v>
      </c>
      <c r="K7531">
        <v>265.476</v>
      </c>
      <c r="L7531">
        <v>0</v>
      </c>
      <c r="M7531">
        <v>1</v>
      </c>
      <c r="N7531">
        <f t="shared" si="118"/>
        <v>7</v>
      </c>
    </row>
    <row r="7532" spans="1:14" x14ac:dyDescent="0.3">
      <c r="A7532" s="40">
        <v>7531</v>
      </c>
      <c r="B7532" s="38" t="s">
        <v>451</v>
      </c>
      <c r="C7532" s="38" t="s">
        <v>132</v>
      </c>
      <c r="D7532">
        <v>279.14999999999998</v>
      </c>
      <c r="E7532">
        <v>98789</v>
      </c>
      <c r="F7532">
        <v>7.2</v>
      </c>
      <c r="G7532">
        <v>200</v>
      </c>
      <c r="H7532">
        <v>5.1869800000000001</v>
      </c>
      <c r="I7532">
        <v>0</v>
      </c>
      <c r="J7532">
        <v>0</v>
      </c>
      <c r="K7532">
        <v>264.52800000000002</v>
      </c>
      <c r="L7532">
        <v>0</v>
      </c>
      <c r="M7532">
        <v>1</v>
      </c>
      <c r="N7532">
        <f t="shared" si="118"/>
        <v>6</v>
      </c>
    </row>
    <row r="7533" spans="1:14" x14ac:dyDescent="0.3">
      <c r="A7533" s="40">
        <v>7532</v>
      </c>
      <c r="B7533" s="38" t="s">
        <v>451</v>
      </c>
      <c r="C7533" s="38" t="s">
        <v>133</v>
      </c>
      <c r="D7533">
        <v>278.14999999999998</v>
      </c>
      <c r="E7533">
        <v>98780</v>
      </c>
      <c r="F7533">
        <v>4.5999999999999996</v>
      </c>
      <c r="G7533">
        <v>190</v>
      </c>
      <c r="H7533">
        <v>5.1874599999999997</v>
      </c>
      <c r="I7533">
        <v>0</v>
      </c>
      <c r="J7533">
        <v>0</v>
      </c>
      <c r="K7533">
        <v>263.58100000000002</v>
      </c>
      <c r="L7533">
        <v>0</v>
      </c>
      <c r="M7533">
        <v>1</v>
      </c>
      <c r="N7533">
        <f t="shared" si="118"/>
        <v>5</v>
      </c>
    </row>
    <row r="7534" spans="1:14" x14ac:dyDescent="0.3">
      <c r="A7534" s="40">
        <v>7533</v>
      </c>
      <c r="B7534" s="38" t="s">
        <v>451</v>
      </c>
      <c r="C7534" s="38" t="s">
        <v>134</v>
      </c>
      <c r="D7534">
        <v>277.14999999999998</v>
      </c>
      <c r="E7534">
        <v>98771</v>
      </c>
      <c r="F7534">
        <v>3.6</v>
      </c>
      <c r="G7534">
        <v>170</v>
      </c>
      <c r="H7534">
        <v>5.1879299999999997</v>
      </c>
      <c r="I7534">
        <v>0</v>
      </c>
      <c r="J7534">
        <v>0</v>
      </c>
      <c r="K7534">
        <v>263.09800000000001</v>
      </c>
      <c r="L7534">
        <v>0</v>
      </c>
      <c r="M7534">
        <v>1</v>
      </c>
      <c r="N7534">
        <f t="shared" si="118"/>
        <v>4</v>
      </c>
    </row>
    <row r="7535" spans="1:14" x14ac:dyDescent="0.3">
      <c r="A7535" s="40">
        <v>7534</v>
      </c>
      <c r="B7535" s="38" t="s">
        <v>451</v>
      </c>
      <c r="C7535" s="38" t="s">
        <v>135</v>
      </c>
      <c r="D7535">
        <v>278.14999999999998</v>
      </c>
      <c r="E7535">
        <v>98780</v>
      </c>
      <c r="F7535">
        <v>3.6</v>
      </c>
      <c r="G7535">
        <v>170</v>
      </c>
      <c r="H7535">
        <v>5.5670900000000003</v>
      </c>
      <c r="I7535">
        <v>0</v>
      </c>
      <c r="J7535">
        <v>0</v>
      </c>
      <c r="K7535">
        <v>264.274</v>
      </c>
      <c r="L7535">
        <v>0</v>
      </c>
      <c r="M7535">
        <v>1</v>
      </c>
      <c r="N7535">
        <f t="shared" si="118"/>
        <v>5</v>
      </c>
    </row>
    <row r="7536" spans="1:14" x14ac:dyDescent="0.3">
      <c r="A7536" s="40">
        <v>7535</v>
      </c>
      <c r="B7536" s="38" t="s">
        <v>451</v>
      </c>
      <c r="C7536" s="38" t="s">
        <v>136</v>
      </c>
      <c r="D7536">
        <v>279.14999999999998</v>
      </c>
      <c r="E7536">
        <v>98789</v>
      </c>
      <c r="F7536">
        <v>8.6999999999999993</v>
      </c>
      <c r="G7536">
        <v>240</v>
      </c>
      <c r="H7536">
        <v>5.5665800000000001</v>
      </c>
      <c r="I7536">
        <v>0</v>
      </c>
      <c r="J7536">
        <v>0</v>
      </c>
      <c r="K7536">
        <v>265.22399999999999</v>
      </c>
      <c r="L7536">
        <v>0</v>
      </c>
      <c r="M7536">
        <v>1</v>
      </c>
      <c r="N7536">
        <f t="shared" si="118"/>
        <v>6</v>
      </c>
    </row>
    <row r="7537" spans="1:14" x14ac:dyDescent="0.3">
      <c r="A7537" s="40">
        <v>7536</v>
      </c>
      <c r="B7537" s="38" t="s">
        <v>451</v>
      </c>
      <c r="C7537" s="38" t="s">
        <v>137</v>
      </c>
      <c r="D7537">
        <v>279.14999999999998</v>
      </c>
      <c r="E7537">
        <v>98789</v>
      </c>
      <c r="F7537">
        <v>8.1999999999999993</v>
      </c>
      <c r="G7537">
        <v>230</v>
      </c>
      <c r="H7537">
        <v>5.1869800000000001</v>
      </c>
      <c r="I7537">
        <v>0</v>
      </c>
      <c r="J7537">
        <v>0</v>
      </c>
      <c r="K7537">
        <v>264.99599999999998</v>
      </c>
      <c r="L7537">
        <v>0</v>
      </c>
      <c r="M7537">
        <v>1</v>
      </c>
      <c r="N7537">
        <f t="shared" si="118"/>
        <v>6</v>
      </c>
    </row>
    <row r="7538" spans="1:14" x14ac:dyDescent="0.3">
      <c r="A7538" s="40">
        <v>7537</v>
      </c>
      <c r="B7538" s="38" t="s">
        <v>451</v>
      </c>
      <c r="C7538" s="38" t="s">
        <v>138</v>
      </c>
      <c r="D7538">
        <v>278.85000000000002</v>
      </c>
      <c r="E7538">
        <v>98786</v>
      </c>
      <c r="F7538">
        <v>8.1</v>
      </c>
      <c r="G7538">
        <v>44</v>
      </c>
      <c r="H7538">
        <v>4.9353600000000002</v>
      </c>
      <c r="I7538">
        <v>0</v>
      </c>
      <c r="J7538">
        <v>0</v>
      </c>
      <c r="K7538">
        <v>264.44</v>
      </c>
      <c r="L7538">
        <v>0</v>
      </c>
      <c r="M7538">
        <v>1</v>
      </c>
      <c r="N7538">
        <f t="shared" si="118"/>
        <v>5.7000000000000455</v>
      </c>
    </row>
    <row r="7539" spans="1:14" x14ac:dyDescent="0.3">
      <c r="A7539" s="40">
        <v>7538</v>
      </c>
      <c r="B7539" s="38" t="s">
        <v>452</v>
      </c>
      <c r="C7539" s="38" t="s">
        <v>115</v>
      </c>
      <c r="D7539">
        <v>278.45</v>
      </c>
      <c r="E7539">
        <v>98783</v>
      </c>
      <c r="F7539">
        <v>8</v>
      </c>
      <c r="G7539">
        <v>200</v>
      </c>
      <c r="H7539">
        <v>4.7284499999999996</v>
      </c>
      <c r="I7539">
        <v>0</v>
      </c>
      <c r="J7539">
        <v>0</v>
      </c>
      <c r="K7539">
        <v>263.923</v>
      </c>
      <c r="L7539">
        <v>0</v>
      </c>
      <c r="M7539">
        <v>1</v>
      </c>
      <c r="N7539">
        <f t="shared" si="118"/>
        <v>5.3000000000000114</v>
      </c>
    </row>
    <row r="7540" spans="1:14" x14ac:dyDescent="0.3">
      <c r="A7540" s="40">
        <v>7539</v>
      </c>
      <c r="B7540" s="38" t="s">
        <v>452</v>
      </c>
      <c r="C7540" s="38" t="s">
        <v>116</v>
      </c>
      <c r="D7540">
        <v>278.14999999999998</v>
      </c>
      <c r="E7540">
        <v>98780</v>
      </c>
      <c r="F7540">
        <v>7.9</v>
      </c>
      <c r="G7540">
        <v>4</v>
      </c>
      <c r="H7540">
        <v>4.4968399999999997</v>
      </c>
      <c r="I7540">
        <v>0</v>
      </c>
      <c r="J7540">
        <v>0</v>
      </c>
      <c r="K7540">
        <v>263.47800000000001</v>
      </c>
      <c r="L7540">
        <v>0</v>
      </c>
      <c r="M7540">
        <v>1</v>
      </c>
      <c r="N7540">
        <f t="shared" si="118"/>
        <v>5</v>
      </c>
    </row>
    <row r="7541" spans="1:14" x14ac:dyDescent="0.3">
      <c r="A7541" s="40">
        <v>7540</v>
      </c>
      <c r="B7541" s="38" t="s">
        <v>452</v>
      </c>
      <c r="C7541" s="38" t="s">
        <v>117</v>
      </c>
      <c r="D7541">
        <v>277.85000000000002</v>
      </c>
      <c r="E7541">
        <v>98777</v>
      </c>
      <c r="F7541">
        <v>7.9</v>
      </c>
      <c r="G7541">
        <v>175</v>
      </c>
      <c r="H7541">
        <v>4.2754399999999997</v>
      </c>
      <c r="I7541">
        <v>0</v>
      </c>
      <c r="J7541">
        <v>0</v>
      </c>
      <c r="K7541">
        <v>262.91699999999997</v>
      </c>
      <c r="L7541">
        <v>0</v>
      </c>
      <c r="M7541">
        <v>1</v>
      </c>
      <c r="N7541">
        <f t="shared" si="118"/>
        <v>4.7000000000000455</v>
      </c>
    </row>
    <row r="7542" spans="1:14" x14ac:dyDescent="0.3">
      <c r="A7542" s="40">
        <v>7541</v>
      </c>
      <c r="B7542" s="38" t="s">
        <v>452</v>
      </c>
      <c r="C7542" s="38" t="s">
        <v>118</v>
      </c>
      <c r="D7542">
        <v>277.45</v>
      </c>
      <c r="E7542">
        <v>98774</v>
      </c>
      <c r="F7542">
        <v>7.8</v>
      </c>
      <c r="G7542">
        <v>243</v>
      </c>
      <c r="H7542">
        <v>4.0934799999999996</v>
      </c>
      <c r="I7542">
        <v>0</v>
      </c>
      <c r="J7542">
        <v>0</v>
      </c>
      <c r="K7542">
        <v>262.39999999999998</v>
      </c>
      <c r="L7542">
        <v>0</v>
      </c>
      <c r="M7542">
        <v>1</v>
      </c>
      <c r="N7542">
        <f t="shared" si="118"/>
        <v>4.3000000000000114</v>
      </c>
    </row>
    <row r="7543" spans="1:14" x14ac:dyDescent="0.3">
      <c r="A7543" s="40">
        <v>7542</v>
      </c>
      <c r="B7543" s="38" t="s">
        <v>452</v>
      </c>
      <c r="C7543" s="38" t="s">
        <v>119</v>
      </c>
      <c r="D7543">
        <v>277.14999999999998</v>
      </c>
      <c r="E7543">
        <v>98771</v>
      </c>
      <c r="F7543">
        <v>7.7</v>
      </c>
      <c r="G7543">
        <v>220</v>
      </c>
      <c r="H7543">
        <v>3.88957</v>
      </c>
      <c r="I7543">
        <v>0</v>
      </c>
      <c r="J7543">
        <v>0</v>
      </c>
      <c r="K7543">
        <v>261.714</v>
      </c>
      <c r="L7543">
        <v>0</v>
      </c>
      <c r="M7543">
        <v>1</v>
      </c>
      <c r="N7543">
        <f t="shared" si="118"/>
        <v>4</v>
      </c>
    </row>
    <row r="7544" spans="1:14" x14ac:dyDescent="0.3">
      <c r="A7544" s="40">
        <v>7543</v>
      </c>
      <c r="B7544" s="38" t="s">
        <v>452</v>
      </c>
      <c r="C7544" s="38" t="s">
        <v>120</v>
      </c>
      <c r="D7544">
        <v>277.14999999999998</v>
      </c>
      <c r="E7544">
        <v>98771</v>
      </c>
      <c r="F7544">
        <v>8.1999999999999993</v>
      </c>
      <c r="G7544">
        <v>230</v>
      </c>
      <c r="H7544">
        <v>3.88957</v>
      </c>
      <c r="I7544">
        <v>0</v>
      </c>
      <c r="J7544">
        <v>0</v>
      </c>
      <c r="K7544">
        <v>261.714</v>
      </c>
      <c r="L7544">
        <v>0</v>
      </c>
      <c r="M7544">
        <v>1</v>
      </c>
      <c r="N7544">
        <f t="shared" si="118"/>
        <v>4</v>
      </c>
    </row>
    <row r="7545" spans="1:14" x14ac:dyDescent="0.3">
      <c r="A7545" s="40">
        <v>7544</v>
      </c>
      <c r="B7545" s="38" t="s">
        <v>452</v>
      </c>
      <c r="C7545" s="38" t="s">
        <v>121</v>
      </c>
      <c r="D7545">
        <v>277.14999999999998</v>
      </c>
      <c r="E7545">
        <v>98771</v>
      </c>
      <c r="F7545">
        <v>8.6999999999999993</v>
      </c>
      <c r="G7545">
        <v>230</v>
      </c>
      <c r="H7545">
        <v>3.88957</v>
      </c>
      <c r="I7545">
        <v>0</v>
      </c>
      <c r="J7545">
        <v>0</v>
      </c>
      <c r="K7545">
        <v>261.45800000000003</v>
      </c>
      <c r="L7545">
        <v>0</v>
      </c>
      <c r="M7545">
        <v>1</v>
      </c>
      <c r="N7545">
        <f t="shared" si="118"/>
        <v>4</v>
      </c>
    </row>
    <row r="7546" spans="1:14" x14ac:dyDescent="0.3">
      <c r="A7546" s="40">
        <v>7545</v>
      </c>
      <c r="B7546" s="38" t="s">
        <v>452</v>
      </c>
      <c r="C7546" s="38" t="s">
        <v>122</v>
      </c>
      <c r="D7546">
        <v>277.14999999999998</v>
      </c>
      <c r="E7546">
        <v>98771</v>
      </c>
      <c r="F7546">
        <v>7.7</v>
      </c>
      <c r="G7546">
        <v>220</v>
      </c>
      <c r="H7546">
        <v>4.18377</v>
      </c>
      <c r="I7546">
        <v>3.6</v>
      </c>
      <c r="J7546">
        <v>0</v>
      </c>
      <c r="K7546">
        <v>261.69</v>
      </c>
      <c r="L7546">
        <v>0</v>
      </c>
      <c r="M7546">
        <v>1</v>
      </c>
      <c r="N7546">
        <f t="shared" si="118"/>
        <v>4</v>
      </c>
    </row>
    <row r="7547" spans="1:14" x14ac:dyDescent="0.3">
      <c r="A7547" s="40">
        <v>7546</v>
      </c>
      <c r="B7547" s="38" t="s">
        <v>452</v>
      </c>
      <c r="C7547" s="38" t="s">
        <v>123</v>
      </c>
      <c r="D7547">
        <v>278.14999999999998</v>
      </c>
      <c r="E7547">
        <v>98780</v>
      </c>
      <c r="F7547">
        <v>6.7</v>
      </c>
      <c r="G7547">
        <v>220</v>
      </c>
      <c r="H7547">
        <v>4.1833799999999997</v>
      </c>
      <c r="I7547">
        <v>223.2</v>
      </c>
      <c r="J7547">
        <v>277.2</v>
      </c>
      <c r="K7547">
        <v>262.21499999999997</v>
      </c>
      <c r="L7547">
        <v>0</v>
      </c>
      <c r="M7547">
        <v>1</v>
      </c>
      <c r="N7547">
        <f t="shared" si="118"/>
        <v>5</v>
      </c>
    </row>
    <row r="7548" spans="1:14" x14ac:dyDescent="0.3">
      <c r="A7548" s="40">
        <v>7547</v>
      </c>
      <c r="B7548" s="38" t="s">
        <v>452</v>
      </c>
      <c r="C7548" s="38" t="s">
        <v>124</v>
      </c>
      <c r="D7548">
        <v>279.14999999999998</v>
      </c>
      <c r="E7548">
        <v>98789</v>
      </c>
      <c r="F7548">
        <v>6.2</v>
      </c>
      <c r="G7548">
        <v>210</v>
      </c>
      <c r="H7548">
        <v>4.4964300000000001</v>
      </c>
      <c r="I7548">
        <v>543.6</v>
      </c>
      <c r="J7548">
        <v>1242</v>
      </c>
      <c r="K7548">
        <v>263.81</v>
      </c>
      <c r="L7548">
        <v>0</v>
      </c>
      <c r="M7548">
        <v>1</v>
      </c>
      <c r="N7548">
        <f t="shared" si="118"/>
        <v>6</v>
      </c>
    </row>
    <row r="7549" spans="1:14" x14ac:dyDescent="0.3">
      <c r="A7549" s="40">
        <v>7548</v>
      </c>
      <c r="B7549" s="38" t="s">
        <v>452</v>
      </c>
      <c r="C7549" s="38" t="s">
        <v>125</v>
      </c>
      <c r="D7549">
        <v>279.14999999999998</v>
      </c>
      <c r="E7549">
        <v>98789</v>
      </c>
      <c r="F7549">
        <v>5.0999999999999996</v>
      </c>
      <c r="G7549">
        <v>200</v>
      </c>
      <c r="H7549">
        <v>4.4964300000000001</v>
      </c>
      <c r="I7549">
        <v>759.6</v>
      </c>
      <c r="J7549">
        <v>1184.4000000000001</v>
      </c>
      <c r="K7549">
        <v>264.06900000000002</v>
      </c>
      <c r="L7549">
        <v>0</v>
      </c>
      <c r="M7549">
        <v>1</v>
      </c>
      <c r="N7549">
        <f t="shared" si="118"/>
        <v>6</v>
      </c>
    </row>
    <row r="7550" spans="1:14" x14ac:dyDescent="0.3">
      <c r="A7550" s="40">
        <v>7549</v>
      </c>
      <c r="B7550" s="38" t="s">
        <v>452</v>
      </c>
      <c r="C7550" s="38" t="s">
        <v>126</v>
      </c>
      <c r="D7550">
        <v>278.14999999999998</v>
      </c>
      <c r="E7550">
        <v>98780</v>
      </c>
      <c r="F7550">
        <v>6.7</v>
      </c>
      <c r="G7550">
        <v>220</v>
      </c>
      <c r="H7550">
        <v>4.8311299999999999</v>
      </c>
      <c r="I7550">
        <v>882</v>
      </c>
      <c r="J7550">
        <v>1306.8</v>
      </c>
      <c r="K7550">
        <v>263.35199999999998</v>
      </c>
      <c r="L7550">
        <v>0</v>
      </c>
      <c r="M7550">
        <v>1</v>
      </c>
      <c r="N7550">
        <f t="shared" si="118"/>
        <v>5</v>
      </c>
    </row>
    <row r="7551" spans="1:14" x14ac:dyDescent="0.3">
      <c r="A7551" s="40">
        <v>7550</v>
      </c>
      <c r="B7551" s="38" t="s">
        <v>452</v>
      </c>
      <c r="C7551" s="38" t="s">
        <v>127</v>
      </c>
      <c r="D7551">
        <v>278.14999999999998</v>
      </c>
      <c r="E7551">
        <v>98780</v>
      </c>
      <c r="F7551">
        <v>5.0999999999999996</v>
      </c>
      <c r="G7551">
        <v>200</v>
      </c>
      <c r="H7551">
        <v>4.8311299999999999</v>
      </c>
      <c r="I7551">
        <v>856.8</v>
      </c>
      <c r="J7551">
        <v>1281.5999999999999</v>
      </c>
      <c r="K7551">
        <v>263.35199999999998</v>
      </c>
      <c r="L7551">
        <v>0</v>
      </c>
      <c r="M7551">
        <v>1</v>
      </c>
      <c r="N7551">
        <f t="shared" si="118"/>
        <v>5</v>
      </c>
    </row>
    <row r="7552" spans="1:14" x14ac:dyDescent="0.3">
      <c r="A7552" s="40">
        <v>7551</v>
      </c>
      <c r="B7552" s="38" t="s">
        <v>452</v>
      </c>
      <c r="C7552" s="38" t="s">
        <v>128</v>
      </c>
      <c r="D7552">
        <v>278.14999999999998</v>
      </c>
      <c r="E7552">
        <v>98780</v>
      </c>
      <c r="F7552">
        <v>5.0999999999999996</v>
      </c>
      <c r="G7552">
        <v>210</v>
      </c>
      <c r="H7552">
        <v>4.8311299999999999</v>
      </c>
      <c r="I7552">
        <v>691.2</v>
      </c>
      <c r="J7552">
        <v>1011.6</v>
      </c>
      <c r="K7552">
        <v>263.35199999999998</v>
      </c>
      <c r="L7552">
        <v>0</v>
      </c>
      <c r="M7552">
        <v>1</v>
      </c>
      <c r="N7552">
        <f t="shared" si="118"/>
        <v>5</v>
      </c>
    </row>
    <row r="7553" spans="1:14" x14ac:dyDescent="0.3">
      <c r="A7553" s="40">
        <v>7552</v>
      </c>
      <c r="B7553" s="38" t="s">
        <v>452</v>
      </c>
      <c r="C7553" s="38" t="s">
        <v>129</v>
      </c>
      <c r="D7553">
        <v>278.14999999999998</v>
      </c>
      <c r="E7553">
        <v>98780</v>
      </c>
      <c r="F7553">
        <v>4.5999999999999996</v>
      </c>
      <c r="G7553">
        <v>200</v>
      </c>
      <c r="H7553">
        <v>4.8311299999999999</v>
      </c>
      <c r="I7553">
        <v>234</v>
      </c>
      <c r="J7553">
        <v>0</v>
      </c>
      <c r="K7553">
        <v>263.81799999999998</v>
      </c>
      <c r="L7553">
        <v>0</v>
      </c>
      <c r="M7553">
        <v>1</v>
      </c>
      <c r="N7553">
        <f t="shared" si="118"/>
        <v>5</v>
      </c>
    </row>
    <row r="7554" spans="1:14" x14ac:dyDescent="0.3">
      <c r="A7554" s="40">
        <v>7553</v>
      </c>
      <c r="B7554" s="38" t="s">
        <v>452</v>
      </c>
      <c r="C7554" s="38" t="s">
        <v>130</v>
      </c>
      <c r="D7554">
        <v>278.14999999999998</v>
      </c>
      <c r="E7554">
        <v>98780</v>
      </c>
      <c r="F7554">
        <v>4.0999999999999996</v>
      </c>
      <c r="G7554">
        <v>210</v>
      </c>
      <c r="H7554">
        <v>4.8311299999999999</v>
      </c>
      <c r="I7554">
        <v>64.8</v>
      </c>
      <c r="J7554">
        <v>0</v>
      </c>
      <c r="K7554">
        <v>263.81799999999998</v>
      </c>
      <c r="L7554">
        <v>0</v>
      </c>
      <c r="M7554">
        <v>1</v>
      </c>
      <c r="N7554">
        <f t="shared" si="118"/>
        <v>5</v>
      </c>
    </row>
    <row r="7555" spans="1:14" x14ac:dyDescent="0.3">
      <c r="A7555" s="40">
        <v>7554</v>
      </c>
      <c r="B7555" s="38" t="s">
        <v>452</v>
      </c>
      <c r="C7555" s="38" t="s">
        <v>131</v>
      </c>
      <c r="D7555">
        <v>279.14999999999998</v>
      </c>
      <c r="E7555">
        <v>98789</v>
      </c>
      <c r="F7555">
        <v>4.0999999999999996</v>
      </c>
      <c r="G7555">
        <v>210</v>
      </c>
      <c r="H7555">
        <v>4.8306899999999997</v>
      </c>
      <c r="I7555">
        <v>0</v>
      </c>
      <c r="J7555">
        <v>0</v>
      </c>
      <c r="K7555">
        <v>264.767</v>
      </c>
      <c r="L7555">
        <v>0</v>
      </c>
      <c r="M7555">
        <v>1</v>
      </c>
      <c r="N7555">
        <f t="shared" ref="N7555:N7618" si="119">CONVERT(D7555,"K", "C")</f>
        <v>6</v>
      </c>
    </row>
    <row r="7556" spans="1:14" x14ac:dyDescent="0.3">
      <c r="A7556" s="40">
        <v>7555</v>
      </c>
      <c r="B7556" s="38" t="s">
        <v>452</v>
      </c>
      <c r="C7556" s="38" t="s">
        <v>132</v>
      </c>
      <c r="D7556">
        <v>279.14999999999998</v>
      </c>
      <c r="E7556">
        <v>98789</v>
      </c>
      <c r="F7556">
        <v>3.1</v>
      </c>
      <c r="G7556">
        <v>210</v>
      </c>
      <c r="H7556">
        <v>5.1869800000000001</v>
      </c>
      <c r="I7556">
        <v>0</v>
      </c>
      <c r="J7556">
        <v>0</v>
      </c>
      <c r="K7556">
        <v>264.52800000000002</v>
      </c>
      <c r="L7556">
        <v>0</v>
      </c>
      <c r="M7556">
        <v>1</v>
      </c>
      <c r="N7556">
        <f t="shared" si="119"/>
        <v>6</v>
      </c>
    </row>
    <row r="7557" spans="1:14" x14ac:dyDescent="0.3">
      <c r="A7557" s="40">
        <v>7556</v>
      </c>
      <c r="B7557" s="38" t="s">
        <v>452</v>
      </c>
      <c r="C7557" s="38" t="s">
        <v>133</v>
      </c>
      <c r="D7557">
        <v>279.14999999999998</v>
      </c>
      <c r="E7557">
        <v>98789</v>
      </c>
      <c r="F7557">
        <v>6.2</v>
      </c>
      <c r="G7557">
        <v>220</v>
      </c>
      <c r="H7557">
        <v>4.8306899999999997</v>
      </c>
      <c r="I7557">
        <v>0</v>
      </c>
      <c r="J7557">
        <v>0</v>
      </c>
      <c r="K7557">
        <v>264.041</v>
      </c>
      <c r="L7557">
        <v>0</v>
      </c>
      <c r="M7557">
        <v>1</v>
      </c>
      <c r="N7557">
        <f t="shared" si="119"/>
        <v>6</v>
      </c>
    </row>
    <row r="7558" spans="1:14" x14ac:dyDescent="0.3">
      <c r="A7558" s="40">
        <v>7557</v>
      </c>
      <c r="B7558" s="38" t="s">
        <v>452</v>
      </c>
      <c r="C7558" s="38" t="s">
        <v>134</v>
      </c>
      <c r="D7558">
        <v>278.14999999999998</v>
      </c>
      <c r="E7558">
        <v>98780</v>
      </c>
      <c r="F7558">
        <v>5.0999999999999996</v>
      </c>
      <c r="G7558">
        <v>200</v>
      </c>
      <c r="H7558">
        <v>4.8311299999999999</v>
      </c>
      <c r="I7558">
        <v>0</v>
      </c>
      <c r="J7558">
        <v>0</v>
      </c>
      <c r="K7558">
        <v>263.09500000000003</v>
      </c>
      <c r="L7558">
        <v>0</v>
      </c>
      <c r="M7558">
        <v>1</v>
      </c>
      <c r="N7558">
        <f t="shared" si="119"/>
        <v>5</v>
      </c>
    </row>
    <row r="7559" spans="1:14" x14ac:dyDescent="0.3">
      <c r="A7559" s="40">
        <v>7558</v>
      </c>
      <c r="B7559" s="38" t="s">
        <v>452</v>
      </c>
      <c r="C7559" s="38" t="s">
        <v>135</v>
      </c>
      <c r="D7559">
        <v>278.14999999999998</v>
      </c>
      <c r="E7559">
        <v>98780</v>
      </c>
      <c r="F7559">
        <v>5.0999999999999996</v>
      </c>
      <c r="G7559">
        <v>210</v>
      </c>
      <c r="H7559">
        <v>4.8311299999999999</v>
      </c>
      <c r="I7559">
        <v>0</v>
      </c>
      <c r="J7559">
        <v>0</v>
      </c>
      <c r="K7559">
        <v>263.09500000000003</v>
      </c>
      <c r="L7559">
        <v>0</v>
      </c>
      <c r="M7559">
        <v>1</v>
      </c>
      <c r="N7559">
        <f t="shared" si="119"/>
        <v>5</v>
      </c>
    </row>
    <row r="7560" spans="1:14" x14ac:dyDescent="0.3">
      <c r="A7560" s="40">
        <v>7559</v>
      </c>
      <c r="B7560" s="38" t="s">
        <v>452</v>
      </c>
      <c r="C7560" s="38" t="s">
        <v>136</v>
      </c>
      <c r="D7560">
        <v>278.14999999999998</v>
      </c>
      <c r="E7560">
        <v>98780</v>
      </c>
      <c r="F7560">
        <v>4.0999999999999996</v>
      </c>
      <c r="G7560">
        <v>210</v>
      </c>
      <c r="H7560">
        <v>4.8311299999999999</v>
      </c>
      <c r="I7560">
        <v>0</v>
      </c>
      <c r="J7560">
        <v>0</v>
      </c>
      <c r="K7560">
        <v>263.09500000000003</v>
      </c>
      <c r="L7560">
        <v>0</v>
      </c>
      <c r="M7560">
        <v>1</v>
      </c>
      <c r="N7560">
        <f t="shared" si="119"/>
        <v>5</v>
      </c>
    </row>
    <row r="7561" spans="1:14" x14ac:dyDescent="0.3">
      <c r="A7561" s="40">
        <v>7560</v>
      </c>
      <c r="B7561" s="38" t="s">
        <v>452</v>
      </c>
      <c r="C7561" s="38" t="s">
        <v>137</v>
      </c>
      <c r="D7561">
        <v>279.14999999999998</v>
      </c>
      <c r="E7561">
        <v>98789</v>
      </c>
      <c r="F7561">
        <v>7.2</v>
      </c>
      <c r="G7561">
        <v>210</v>
      </c>
      <c r="H7561">
        <v>4.8306899999999997</v>
      </c>
      <c r="I7561">
        <v>0</v>
      </c>
      <c r="J7561">
        <v>0</v>
      </c>
      <c r="K7561">
        <v>264.041</v>
      </c>
      <c r="L7561">
        <v>0</v>
      </c>
      <c r="M7561">
        <v>1</v>
      </c>
      <c r="N7561">
        <f t="shared" si="119"/>
        <v>6</v>
      </c>
    </row>
    <row r="7562" spans="1:14" x14ac:dyDescent="0.3">
      <c r="A7562" s="40">
        <v>7561</v>
      </c>
      <c r="B7562" s="38" t="s">
        <v>452</v>
      </c>
      <c r="C7562" s="38" t="s">
        <v>138</v>
      </c>
      <c r="D7562">
        <v>279.14999999999998</v>
      </c>
      <c r="E7562">
        <v>98789</v>
      </c>
      <c r="F7562">
        <v>6.7</v>
      </c>
      <c r="G7562">
        <v>220</v>
      </c>
      <c r="H7562">
        <v>4.8306899999999997</v>
      </c>
      <c r="I7562">
        <v>0</v>
      </c>
      <c r="J7562">
        <v>0</v>
      </c>
      <c r="K7562">
        <v>264.041</v>
      </c>
      <c r="L7562">
        <v>0</v>
      </c>
      <c r="M7562">
        <v>1</v>
      </c>
      <c r="N7562">
        <f t="shared" si="119"/>
        <v>6</v>
      </c>
    </row>
    <row r="7563" spans="1:14" x14ac:dyDescent="0.3">
      <c r="A7563" s="40">
        <v>7562</v>
      </c>
      <c r="B7563" s="38" t="s">
        <v>453</v>
      </c>
      <c r="C7563" s="38" t="s">
        <v>115</v>
      </c>
      <c r="D7563">
        <v>279.14999999999998</v>
      </c>
      <c r="E7563">
        <v>98789</v>
      </c>
      <c r="F7563">
        <v>6.4</v>
      </c>
      <c r="G7563">
        <v>45</v>
      </c>
      <c r="H7563">
        <v>4.90015</v>
      </c>
      <c r="I7563">
        <v>0</v>
      </c>
      <c r="J7563">
        <v>0</v>
      </c>
      <c r="K7563">
        <v>264.702</v>
      </c>
      <c r="L7563">
        <v>0</v>
      </c>
      <c r="M7563">
        <v>1</v>
      </c>
      <c r="N7563">
        <f t="shared" si="119"/>
        <v>6</v>
      </c>
    </row>
    <row r="7564" spans="1:14" x14ac:dyDescent="0.3">
      <c r="A7564" s="40">
        <v>7563</v>
      </c>
      <c r="B7564" s="38" t="s">
        <v>453</v>
      </c>
      <c r="C7564" s="38" t="s">
        <v>116</v>
      </c>
      <c r="D7564">
        <v>279.14999999999998</v>
      </c>
      <c r="E7564">
        <v>98789</v>
      </c>
      <c r="F7564">
        <v>6.1</v>
      </c>
      <c r="G7564">
        <v>42</v>
      </c>
      <c r="H7564">
        <v>4.9704899999999999</v>
      </c>
      <c r="I7564">
        <v>0</v>
      </c>
      <c r="J7564">
        <v>0</v>
      </c>
      <c r="K7564">
        <v>264.74799999999999</v>
      </c>
      <c r="L7564">
        <v>0</v>
      </c>
      <c r="M7564">
        <v>1</v>
      </c>
      <c r="N7564">
        <f t="shared" si="119"/>
        <v>6</v>
      </c>
    </row>
    <row r="7565" spans="1:14" x14ac:dyDescent="0.3">
      <c r="A7565" s="40">
        <v>7564</v>
      </c>
      <c r="B7565" s="38" t="s">
        <v>453</v>
      </c>
      <c r="C7565" s="38" t="s">
        <v>117</v>
      </c>
      <c r="D7565">
        <v>279.14999999999998</v>
      </c>
      <c r="E7565">
        <v>98789</v>
      </c>
      <c r="F7565">
        <v>5.7</v>
      </c>
      <c r="G7565">
        <v>46</v>
      </c>
      <c r="H7565">
        <v>5.0417399999999999</v>
      </c>
      <c r="I7565">
        <v>0</v>
      </c>
      <c r="J7565">
        <v>0</v>
      </c>
      <c r="K7565">
        <v>264.79300000000001</v>
      </c>
      <c r="L7565">
        <v>0</v>
      </c>
      <c r="M7565">
        <v>1</v>
      </c>
      <c r="N7565">
        <f t="shared" si="119"/>
        <v>6</v>
      </c>
    </row>
    <row r="7566" spans="1:14" x14ac:dyDescent="0.3">
      <c r="A7566" s="40">
        <v>7565</v>
      </c>
      <c r="B7566" s="38" t="s">
        <v>453</v>
      </c>
      <c r="C7566" s="38" t="s">
        <v>118</v>
      </c>
      <c r="D7566">
        <v>279.14999999999998</v>
      </c>
      <c r="E7566">
        <v>98789</v>
      </c>
      <c r="F7566">
        <v>5.4</v>
      </c>
      <c r="G7566">
        <v>195</v>
      </c>
      <c r="H7566">
        <v>5.1139000000000001</v>
      </c>
      <c r="I7566">
        <v>0</v>
      </c>
      <c r="J7566">
        <v>0</v>
      </c>
      <c r="K7566">
        <v>264.839</v>
      </c>
      <c r="L7566">
        <v>0</v>
      </c>
      <c r="M7566">
        <v>1</v>
      </c>
      <c r="N7566">
        <f t="shared" si="119"/>
        <v>6</v>
      </c>
    </row>
    <row r="7567" spans="1:14" x14ac:dyDescent="0.3">
      <c r="A7567" s="40">
        <v>7566</v>
      </c>
      <c r="B7567" s="38" t="s">
        <v>453</v>
      </c>
      <c r="C7567" s="38" t="s">
        <v>119</v>
      </c>
      <c r="D7567">
        <v>279.14999999999998</v>
      </c>
      <c r="E7567">
        <v>98789</v>
      </c>
      <c r="F7567">
        <v>5.0999999999999996</v>
      </c>
      <c r="G7567">
        <v>230</v>
      </c>
      <c r="H7567">
        <v>5.1869800000000001</v>
      </c>
      <c r="I7567">
        <v>0</v>
      </c>
      <c r="J7567">
        <v>0</v>
      </c>
      <c r="K7567">
        <v>264.52800000000002</v>
      </c>
      <c r="L7567">
        <v>0</v>
      </c>
      <c r="M7567">
        <v>1</v>
      </c>
      <c r="N7567">
        <f t="shared" si="119"/>
        <v>6</v>
      </c>
    </row>
    <row r="7568" spans="1:14" x14ac:dyDescent="0.3">
      <c r="A7568" s="40">
        <v>7567</v>
      </c>
      <c r="B7568" s="38" t="s">
        <v>453</v>
      </c>
      <c r="C7568" s="38" t="s">
        <v>120</v>
      </c>
      <c r="D7568">
        <v>280.14999999999998</v>
      </c>
      <c r="E7568">
        <v>98798</v>
      </c>
      <c r="F7568">
        <v>5.7</v>
      </c>
      <c r="G7568">
        <v>240</v>
      </c>
      <c r="H7568">
        <v>5.5660600000000002</v>
      </c>
      <c r="I7568">
        <v>0</v>
      </c>
      <c r="J7568">
        <v>0</v>
      </c>
      <c r="K7568">
        <v>265.70400000000001</v>
      </c>
      <c r="L7568">
        <v>0</v>
      </c>
      <c r="M7568">
        <v>1</v>
      </c>
      <c r="N7568">
        <f t="shared" si="119"/>
        <v>7</v>
      </c>
    </row>
    <row r="7569" spans="1:14" x14ac:dyDescent="0.3">
      <c r="A7569" s="40">
        <v>7568</v>
      </c>
      <c r="B7569" s="38" t="s">
        <v>453</v>
      </c>
      <c r="C7569" s="38" t="s">
        <v>121</v>
      </c>
      <c r="D7569">
        <v>280.14999999999998</v>
      </c>
      <c r="E7569">
        <v>98798</v>
      </c>
      <c r="F7569">
        <v>6.7</v>
      </c>
      <c r="G7569">
        <v>250</v>
      </c>
      <c r="H7569">
        <v>5.5660600000000002</v>
      </c>
      <c r="I7569">
        <v>0</v>
      </c>
      <c r="J7569">
        <v>0</v>
      </c>
      <c r="K7569">
        <v>265.70400000000001</v>
      </c>
      <c r="L7569">
        <v>0</v>
      </c>
      <c r="M7569">
        <v>1</v>
      </c>
      <c r="N7569">
        <f t="shared" si="119"/>
        <v>7</v>
      </c>
    </row>
    <row r="7570" spans="1:14" x14ac:dyDescent="0.3">
      <c r="A7570" s="40">
        <v>7569</v>
      </c>
      <c r="B7570" s="38" t="s">
        <v>453</v>
      </c>
      <c r="C7570" s="38" t="s">
        <v>122</v>
      </c>
      <c r="D7570">
        <v>280.14999999999998</v>
      </c>
      <c r="E7570">
        <v>98798</v>
      </c>
      <c r="F7570">
        <v>10.3</v>
      </c>
      <c r="G7570">
        <v>250</v>
      </c>
      <c r="H7570">
        <v>5.1864999999999997</v>
      </c>
      <c r="I7570">
        <v>0</v>
      </c>
      <c r="J7570">
        <v>0</v>
      </c>
      <c r="K7570">
        <v>265.21600000000001</v>
      </c>
      <c r="L7570">
        <v>0</v>
      </c>
      <c r="M7570">
        <v>1</v>
      </c>
      <c r="N7570">
        <f t="shared" si="119"/>
        <v>7</v>
      </c>
    </row>
    <row r="7571" spans="1:14" x14ac:dyDescent="0.3">
      <c r="A7571" s="40">
        <v>7570</v>
      </c>
      <c r="B7571" s="38" t="s">
        <v>453</v>
      </c>
      <c r="C7571" s="38" t="s">
        <v>123</v>
      </c>
      <c r="D7571">
        <v>280.14999999999998</v>
      </c>
      <c r="E7571">
        <v>98798</v>
      </c>
      <c r="F7571">
        <v>10.3</v>
      </c>
      <c r="G7571">
        <v>260</v>
      </c>
      <c r="H7571">
        <v>4.8302500000000004</v>
      </c>
      <c r="I7571">
        <v>208.8</v>
      </c>
      <c r="J7571">
        <v>324</v>
      </c>
      <c r="K7571">
        <v>264.98599999999999</v>
      </c>
      <c r="L7571">
        <v>0</v>
      </c>
      <c r="M7571">
        <v>1</v>
      </c>
      <c r="N7571">
        <f t="shared" si="119"/>
        <v>7</v>
      </c>
    </row>
    <row r="7572" spans="1:14" x14ac:dyDescent="0.3">
      <c r="A7572" s="40">
        <v>7571</v>
      </c>
      <c r="B7572" s="38" t="s">
        <v>453</v>
      </c>
      <c r="C7572" s="38" t="s">
        <v>124</v>
      </c>
      <c r="D7572">
        <v>280.14999999999998</v>
      </c>
      <c r="E7572">
        <v>98798</v>
      </c>
      <c r="F7572">
        <v>11.3</v>
      </c>
      <c r="G7572">
        <v>260</v>
      </c>
      <c r="H7572">
        <v>5.1864999999999997</v>
      </c>
      <c r="I7572">
        <v>529.20000000000005</v>
      </c>
      <c r="J7572">
        <v>1213.2</v>
      </c>
      <c r="K7572">
        <v>265.21600000000001</v>
      </c>
      <c r="L7572">
        <v>0</v>
      </c>
      <c r="M7572">
        <v>1</v>
      </c>
      <c r="N7572">
        <f t="shared" si="119"/>
        <v>7</v>
      </c>
    </row>
    <row r="7573" spans="1:14" x14ac:dyDescent="0.3">
      <c r="A7573" s="40">
        <v>7572</v>
      </c>
      <c r="B7573" s="38" t="s">
        <v>453</v>
      </c>
      <c r="C7573" s="38" t="s">
        <v>125</v>
      </c>
      <c r="D7573">
        <v>281.14999999999998</v>
      </c>
      <c r="E7573">
        <v>98806</v>
      </c>
      <c r="F7573">
        <v>12.9</v>
      </c>
      <c r="G7573">
        <v>260</v>
      </c>
      <c r="H7573">
        <v>4.8298500000000004</v>
      </c>
      <c r="I7573">
        <v>745.2</v>
      </c>
      <c r="J7573">
        <v>1170</v>
      </c>
      <c r="K7573">
        <v>266.19299999999998</v>
      </c>
      <c r="L7573">
        <v>0</v>
      </c>
      <c r="M7573">
        <v>1</v>
      </c>
      <c r="N7573">
        <f t="shared" si="119"/>
        <v>8</v>
      </c>
    </row>
    <row r="7574" spans="1:14" x14ac:dyDescent="0.3">
      <c r="A7574" s="40">
        <v>7573</v>
      </c>
      <c r="B7574" s="38" t="s">
        <v>453</v>
      </c>
      <c r="C7574" s="38" t="s">
        <v>126</v>
      </c>
      <c r="D7574">
        <v>280.14999999999998</v>
      </c>
      <c r="E7574">
        <v>98798</v>
      </c>
      <c r="F7574">
        <v>10.3</v>
      </c>
      <c r="G7574">
        <v>250</v>
      </c>
      <c r="H7574">
        <v>5.1864999999999997</v>
      </c>
      <c r="I7574">
        <v>864</v>
      </c>
      <c r="J7574">
        <v>1508.4</v>
      </c>
      <c r="K7574">
        <v>265.476</v>
      </c>
      <c r="L7574">
        <v>0</v>
      </c>
      <c r="M7574">
        <v>1</v>
      </c>
      <c r="N7574">
        <f t="shared" si="119"/>
        <v>7</v>
      </c>
    </row>
    <row r="7575" spans="1:14" x14ac:dyDescent="0.3">
      <c r="A7575" s="40">
        <v>7574</v>
      </c>
      <c r="B7575" s="38" t="s">
        <v>453</v>
      </c>
      <c r="C7575" s="38" t="s">
        <v>127</v>
      </c>
      <c r="D7575">
        <v>281.14999999999998</v>
      </c>
      <c r="E7575">
        <v>98806</v>
      </c>
      <c r="F7575">
        <v>11.3</v>
      </c>
      <c r="G7575">
        <v>250</v>
      </c>
      <c r="H7575">
        <v>4.8298500000000004</v>
      </c>
      <c r="I7575">
        <v>892.8</v>
      </c>
      <c r="J7575">
        <v>1404</v>
      </c>
      <c r="K7575">
        <v>265.93200000000002</v>
      </c>
      <c r="L7575">
        <v>0</v>
      </c>
      <c r="M7575">
        <v>1</v>
      </c>
      <c r="N7575">
        <f t="shared" si="119"/>
        <v>8</v>
      </c>
    </row>
    <row r="7576" spans="1:14" x14ac:dyDescent="0.3">
      <c r="A7576" s="40">
        <v>7575</v>
      </c>
      <c r="B7576" s="38" t="s">
        <v>453</v>
      </c>
      <c r="C7576" s="38" t="s">
        <v>128</v>
      </c>
      <c r="D7576">
        <v>281.14999999999998</v>
      </c>
      <c r="E7576">
        <v>98806</v>
      </c>
      <c r="F7576">
        <v>12.3</v>
      </c>
      <c r="G7576">
        <v>250</v>
      </c>
      <c r="H7576">
        <v>5.1860799999999996</v>
      </c>
      <c r="I7576">
        <v>374.4</v>
      </c>
      <c r="J7576">
        <v>46.8</v>
      </c>
      <c r="K7576">
        <v>266.89499999999998</v>
      </c>
      <c r="L7576">
        <v>0</v>
      </c>
      <c r="M7576">
        <v>1</v>
      </c>
      <c r="N7576">
        <f t="shared" si="119"/>
        <v>8</v>
      </c>
    </row>
    <row r="7577" spans="1:14" x14ac:dyDescent="0.3">
      <c r="A7577" s="40">
        <v>7576</v>
      </c>
      <c r="B7577" s="38" t="s">
        <v>453</v>
      </c>
      <c r="C7577" s="38" t="s">
        <v>129</v>
      </c>
      <c r="D7577">
        <v>280.14999999999998</v>
      </c>
      <c r="E7577">
        <v>98798</v>
      </c>
      <c r="F7577">
        <v>14.4</v>
      </c>
      <c r="G7577">
        <v>260</v>
      </c>
      <c r="H7577">
        <v>5.1864999999999997</v>
      </c>
      <c r="I7577">
        <v>226.8</v>
      </c>
      <c r="J7577">
        <v>0</v>
      </c>
      <c r="K7577">
        <v>265.94600000000003</v>
      </c>
      <c r="L7577">
        <v>0</v>
      </c>
      <c r="M7577">
        <v>1</v>
      </c>
      <c r="N7577">
        <f t="shared" si="119"/>
        <v>7</v>
      </c>
    </row>
    <row r="7578" spans="1:14" x14ac:dyDescent="0.3">
      <c r="A7578" s="40">
        <v>7577</v>
      </c>
      <c r="B7578" s="38" t="s">
        <v>453</v>
      </c>
      <c r="C7578" s="38" t="s">
        <v>130</v>
      </c>
      <c r="D7578">
        <v>280.14999999999998</v>
      </c>
      <c r="E7578">
        <v>98798</v>
      </c>
      <c r="F7578">
        <v>12.9</v>
      </c>
      <c r="G7578">
        <v>260</v>
      </c>
      <c r="H7578">
        <v>5.5660600000000002</v>
      </c>
      <c r="I7578">
        <v>61.2</v>
      </c>
      <c r="J7578">
        <v>0</v>
      </c>
      <c r="K7578">
        <v>266.17399999999998</v>
      </c>
      <c r="L7578">
        <v>0</v>
      </c>
      <c r="M7578">
        <v>1</v>
      </c>
      <c r="N7578">
        <f t="shared" si="119"/>
        <v>7</v>
      </c>
    </row>
    <row r="7579" spans="1:14" x14ac:dyDescent="0.3">
      <c r="A7579" s="40">
        <v>7578</v>
      </c>
      <c r="B7579" s="38" t="s">
        <v>453</v>
      </c>
      <c r="C7579" s="38" t="s">
        <v>131</v>
      </c>
      <c r="D7579">
        <v>280.14999999999998</v>
      </c>
      <c r="E7579">
        <v>98798</v>
      </c>
      <c r="F7579">
        <v>12.9</v>
      </c>
      <c r="G7579">
        <v>260</v>
      </c>
      <c r="H7579">
        <v>5.1864999999999997</v>
      </c>
      <c r="I7579">
        <v>0</v>
      </c>
      <c r="J7579">
        <v>0</v>
      </c>
      <c r="K7579">
        <v>265.476</v>
      </c>
      <c r="L7579">
        <v>0</v>
      </c>
      <c r="M7579">
        <v>1</v>
      </c>
      <c r="N7579">
        <f t="shared" si="119"/>
        <v>7</v>
      </c>
    </row>
    <row r="7580" spans="1:14" x14ac:dyDescent="0.3">
      <c r="A7580" s="40">
        <v>7579</v>
      </c>
      <c r="B7580" s="38" t="s">
        <v>453</v>
      </c>
      <c r="C7580" s="38" t="s">
        <v>132</v>
      </c>
      <c r="D7580">
        <v>280.14999999999998</v>
      </c>
      <c r="E7580">
        <v>98798</v>
      </c>
      <c r="F7580">
        <v>12.9</v>
      </c>
      <c r="G7580">
        <v>260</v>
      </c>
      <c r="H7580">
        <v>5.1864999999999997</v>
      </c>
      <c r="I7580">
        <v>0</v>
      </c>
      <c r="J7580">
        <v>0</v>
      </c>
      <c r="K7580">
        <v>265.476</v>
      </c>
      <c r="L7580">
        <v>0</v>
      </c>
      <c r="M7580">
        <v>1</v>
      </c>
      <c r="N7580">
        <f t="shared" si="119"/>
        <v>7</v>
      </c>
    </row>
    <row r="7581" spans="1:14" x14ac:dyDescent="0.3">
      <c r="A7581" s="40">
        <v>7580</v>
      </c>
      <c r="B7581" s="38" t="s">
        <v>453</v>
      </c>
      <c r="C7581" s="38" t="s">
        <v>133</v>
      </c>
      <c r="D7581">
        <v>280.14999999999998</v>
      </c>
      <c r="E7581">
        <v>98798</v>
      </c>
      <c r="F7581">
        <v>11.3</v>
      </c>
      <c r="G7581">
        <v>260</v>
      </c>
      <c r="H7581">
        <v>4.8302500000000004</v>
      </c>
      <c r="I7581">
        <v>0</v>
      </c>
      <c r="J7581">
        <v>0</v>
      </c>
      <c r="K7581">
        <v>265.24599999999998</v>
      </c>
      <c r="L7581">
        <v>0</v>
      </c>
      <c r="M7581">
        <v>1</v>
      </c>
      <c r="N7581">
        <f t="shared" si="119"/>
        <v>7</v>
      </c>
    </row>
    <row r="7582" spans="1:14" x14ac:dyDescent="0.3">
      <c r="A7582" s="40">
        <v>7581</v>
      </c>
      <c r="B7582" s="38" t="s">
        <v>453</v>
      </c>
      <c r="C7582" s="38" t="s">
        <v>134</v>
      </c>
      <c r="D7582">
        <v>280.14999999999998</v>
      </c>
      <c r="E7582">
        <v>98798</v>
      </c>
      <c r="F7582">
        <v>11.3</v>
      </c>
      <c r="G7582">
        <v>260</v>
      </c>
      <c r="H7582">
        <v>5.1864999999999997</v>
      </c>
      <c r="I7582">
        <v>0</v>
      </c>
      <c r="J7582">
        <v>0</v>
      </c>
      <c r="K7582">
        <v>265.476</v>
      </c>
      <c r="L7582">
        <v>0</v>
      </c>
      <c r="M7582">
        <v>1</v>
      </c>
      <c r="N7582">
        <f t="shared" si="119"/>
        <v>7</v>
      </c>
    </row>
    <row r="7583" spans="1:14" x14ac:dyDescent="0.3">
      <c r="A7583" s="40">
        <v>7582</v>
      </c>
      <c r="B7583" s="38" t="s">
        <v>453</v>
      </c>
      <c r="C7583" s="38" t="s">
        <v>135</v>
      </c>
      <c r="D7583">
        <v>279.14999999999998</v>
      </c>
      <c r="E7583">
        <v>98789</v>
      </c>
      <c r="F7583">
        <v>9.3000000000000007</v>
      </c>
      <c r="G7583">
        <v>260</v>
      </c>
      <c r="H7583">
        <v>5.5665800000000001</v>
      </c>
      <c r="I7583">
        <v>0</v>
      </c>
      <c r="J7583">
        <v>0</v>
      </c>
      <c r="K7583">
        <v>264.75599999999997</v>
      </c>
      <c r="L7583">
        <v>0</v>
      </c>
      <c r="M7583">
        <v>1</v>
      </c>
      <c r="N7583">
        <f t="shared" si="119"/>
        <v>6</v>
      </c>
    </row>
    <row r="7584" spans="1:14" x14ac:dyDescent="0.3">
      <c r="A7584" s="40">
        <v>7583</v>
      </c>
      <c r="B7584" s="38" t="s">
        <v>453</v>
      </c>
      <c r="C7584" s="38" t="s">
        <v>136</v>
      </c>
      <c r="D7584">
        <v>280.14999999999998</v>
      </c>
      <c r="E7584">
        <v>98798</v>
      </c>
      <c r="F7584">
        <v>7.7</v>
      </c>
      <c r="G7584">
        <v>260</v>
      </c>
      <c r="H7584">
        <v>5.9702599999999997</v>
      </c>
      <c r="I7584">
        <v>0</v>
      </c>
      <c r="J7584">
        <v>0</v>
      </c>
      <c r="K7584">
        <v>265.93099999999998</v>
      </c>
      <c r="L7584">
        <v>0</v>
      </c>
      <c r="M7584">
        <v>1</v>
      </c>
      <c r="N7584">
        <f t="shared" si="119"/>
        <v>7</v>
      </c>
    </row>
    <row r="7585" spans="1:14" x14ac:dyDescent="0.3">
      <c r="A7585" s="40">
        <v>7584</v>
      </c>
      <c r="B7585" s="38" t="s">
        <v>453</v>
      </c>
      <c r="C7585" s="38" t="s">
        <v>137</v>
      </c>
      <c r="D7585">
        <v>280.14999999999998</v>
      </c>
      <c r="E7585">
        <v>98798</v>
      </c>
      <c r="F7585">
        <v>7.2</v>
      </c>
      <c r="G7585">
        <v>260</v>
      </c>
      <c r="H7585">
        <v>5.9702599999999997</v>
      </c>
      <c r="I7585">
        <v>0</v>
      </c>
      <c r="J7585">
        <v>0</v>
      </c>
      <c r="K7585">
        <v>265.93099999999998</v>
      </c>
      <c r="L7585">
        <v>0</v>
      </c>
      <c r="M7585">
        <v>1</v>
      </c>
      <c r="N7585">
        <f t="shared" si="119"/>
        <v>7</v>
      </c>
    </row>
    <row r="7586" spans="1:14" x14ac:dyDescent="0.3">
      <c r="A7586" s="40">
        <v>7585</v>
      </c>
      <c r="B7586" s="38" t="s">
        <v>453</v>
      </c>
      <c r="C7586" s="38" t="s">
        <v>138</v>
      </c>
      <c r="D7586">
        <v>280.14999999999998</v>
      </c>
      <c r="E7586">
        <v>98798</v>
      </c>
      <c r="F7586">
        <v>6.7</v>
      </c>
      <c r="G7586">
        <v>270</v>
      </c>
      <c r="H7586">
        <v>5.9702599999999997</v>
      </c>
      <c r="I7586">
        <v>0</v>
      </c>
      <c r="J7586">
        <v>0</v>
      </c>
      <c r="K7586">
        <v>265.93099999999998</v>
      </c>
      <c r="L7586">
        <v>0</v>
      </c>
      <c r="M7586">
        <v>1</v>
      </c>
      <c r="N7586">
        <f t="shared" si="119"/>
        <v>7</v>
      </c>
    </row>
    <row r="7587" spans="1:14" x14ac:dyDescent="0.3">
      <c r="A7587" s="40">
        <v>7586</v>
      </c>
      <c r="B7587" s="38" t="s">
        <v>454</v>
      </c>
      <c r="C7587" s="38" t="s">
        <v>115</v>
      </c>
      <c r="D7587">
        <v>279.95</v>
      </c>
      <c r="E7587">
        <v>98796</v>
      </c>
      <c r="F7587">
        <v>6.6</v>
      </c>
      <c r="G7587">
        <v>348</v>
      </c>
      <c r="H7587">
        <v>5.8056599999999996</v>
      </c>
      <c r="I7587">
        <v>0</v>
      </c>
      <c r="J7587">
        <v>0</v>
      </c>
      <c r="K7587">
        <v>266.12099999999998</v>
      </c>
      <c r="L7587">
        <v>0</v>
      </c>
      <c r="M7587">
        <v>1</v>
      </c>
      <c r="N7587">
        <f t="shared" si="119"/>
        <v>6.8000000000000114</v>
      </c>
    </row>
    <row r="7588" spans="1:14" x14ac:dyDescent="0.3">
      <c r="A7588" s="40">
        <v>7587</v>
      </c>
      <c r="B7588" s="38" t="s">
        <v>454</v>
      </c>
      <c r="C7588" s="38" t="s">
        <v>116</v>
      </c>
      <c r="D7588">
        <v>279.75</v>
      </c>
      <c r="E7588">
        <v>98794</v>
      </c>
      <c r="F7588">
        <v>6.5</v>
      </c>
      <c r="G7588">
        <v>79</v>
      </c>
      <c r="H7588">
        <v>5.6451200000000004</v>
      </c>
      <c r="I7588">
        <v>0</v>
      </c>
      <c r="J7588">
        <v>0</v>
      </c>
      <c r="K7588">
        <v>265.83999999999997</v>
      </c>
      <c r="L7588">
        <v>0</v>
      </c>
      <c r="M7588">
        <v>1</v>
      </c>
      <c r="N7588">
        <f t="shared" si="119"/>
        <v>6.6000000000000227</v>
      </c>
    </row>
    <row r="7589" spans="1:14" x14ac:dyDescent="0.3">
      <c r="A7589" s="40">
        <v>7588</v>
      </c>
      <c r="B7589" s="38" t="s">
        <v>454</v>
      </c>
      <c r="C7589" s="38" t="s">
        <v>117</v>
      </c>
      <c r="D7589">
        <v>279.55</v>
      </c>
      <c r="E7589">
        <v>98792</v>
      </c>
      <c r="F7589">
        <v>6.4</v>
      </c>
      <c r="G7589">
        <v>215</v>
      </c>
      <c r="H7589">
        <v>5.4885700000000002</v>
      </c>
      <c r="I7589">
        <v>0</v>
      </c>
      <c r="J7589">
        <v>0</v>
      </c>
      <c r="K7589">
        <v>265.55900000000003</v>
      </c>
      <c r="L7589">
        <v>0</v>
      </c>
      <c r="M7589">
        <v>1</v>
      </c>
      <c r="N7589">
        <f t="shared" si="119"/>
        <v>6.4000000000000341</v>
      </c>
    </row>
    <row r="7590" spans="1:14" x14ac:dyDescent="0.3">
      <c r="A7590" s="40">
        <v>7589</v>
      </c>
      <c r="B7590" s="38" t="s">
        <v>454</v>
      </c>
      <c r="C7590" s="38" t="s">
        <v>118</v>
      </c>
      <c r="D7590">
        <v>279.35000000000002</v>
      </c>
      <c r="E7590">
        <v>98790</v>
      </c>
      <c r="F7590">
        <v>6.3</v>
      </c>
      <c r="G7590">
        <v>219</v>
      </c>
      <c r="H7590">
        <v>5.33589</v>
      </c>
      <c r="I7590">
        <v>0</v>
      </c>
      <c r="J7590">
        <v>0</v>
      </c>
      <c r="K7590">
        <v>265.27800000000002</v>
      </c>
      <c r="L7590">
        <v>0</v>
      </c>
      <c r="M7590">
        <v>1</v>
      </c>
      <c r="N7590">
        <f t="shared" si="119"/>
        <v>6.2000000000000455</v>
      </c>
    </row>
    <row r="7591" spans="1:14" x14ac:dyDescent="0.3">
      <c r="A7591" s="40">
        <v>7590</v>
      </c>
      <c r="B7591" s="38" t="s">
        <v>454</v>
      </c>
      <c r="C7591" s="38" t="s">
        <v>119</v>
      </c>
      <c r="D7591">
        <v>279.14999999999998</v>
      </c>
      <c r="E7591">
        <v>98789</v>
      </c>
      <c r="F7591">
        <v>6.2</v>
      </c>
      <c r="G7591">
        <v>290</v>
      </c>
      <c r="H7591">
        <v>5.1869800000000001</v>
      </c>
      <c r="I7591">
        <v>0</v>
      </c>
      <c r="J7591">
        <v>0</v>
      </c>
      <c r="K7591">
        <v>264.99599999999998</v>
      </c>
      <c r="L7591">
        <v>0</v>
      </c>
      <c r="M7591">
        <v>1</v>
      </c>
      <c r="N7591">
        <f t="shared" si="119"/>
        <v>6</v>
      </c>
    </row>
    <row r="7592" spans="1:14" x14ac:dyDescent="0.3">
      <c r="A7592" s="40">
        <v>7591</v>
      </c>
      <c r="B7592" s="38" t="s">
        <v>454</v>
      </c>
      <c r="C7592" s="38" t="s">
        <v>120</v>
      </c>
      <c r="D7592">
        <v>279.14999999999998</v>
      </c>
      <c r="E7592">
        <v>98789</v>
      </c>
      <c r="F7592">
        <v>5.7</v>
      </c>
      <c r="G7592">
        <v>300</v>
      </c>
      <c r="H7592">
        <v>5.1869800000000001</v>
      </c>
      <c r="I7592">
        <v>0</v>
      </c>
      <c r="J7592">
        <v>0</v>
      </c>
      <c r="K7592">
        <v>264.26900000000001</v>
      </c>
      <c r="L7592">
        <v>0</v>
      </c>
      <c r="M7592">
        <v>1</v>
      </c>
      <c r="N7592">
        <f t="shared" si="119"/>
        <v>6</v>
      </c>
    </row>
    <row r="7593" spans="1:14" x14ac:dyDescent="0.3">
      <c r="A7593" s="40">
        <v>7592</v>
      </c>
      <c r="B7593" s="38" t="s">
        <v>454</v>
      </c>
      <c r="C7593" s="38" t="s">
        <v>121</v>
      </c>
      <c r="D7593">
        <v>279.14999999999998</v>
      </c>
      <c r="E7593">
        <v>98789</v>
      </c>
      <c r="F7593">
        <v>4.5999999999999996</v>
      </c>
      <c r="G7593">
        <v>280</v>
      </c>
      <c r="H7593">
        <v>5.1869800000000001</v>
      </c>
      <c r="I7593">
        <v>0</v>
      </c>
      <c r="J7593">
        <v>0</v>
      </c>
      <c r="K7593">
        <v>264.52800000000002</v>
      </c>
      <c r="L7593">
        <v>0</v>
      </c>
      <c r="M7593">
        <v>1</v>
      </c>
      <c r="N7593">
        <f t="shared" si="119"/>
        <v>6</v>
      </c>
    </row>
    <row r="7594" spans="1:14" x14ac:dyDescent="0.3">
      <c r="A7594" s="40">
        <v>7593</v>
      </c>
      <c r="B7594" s="38" t="s">
        <v>454</v>
      </c>
      <c r="C7594" s="38" t="s">
        <v>122</v>
      </c>
      <c r="D7594">
        <v>279.14999999999998</v>
      </c>
      <c r="E7594">
        <v>98789</v>
      </c>
      <c r="F7594">
        <v>6.2</v>
      </c>
      <c r="G7594">
        <v>300</v>
      </c>
      <c r="H7594">
        <v>5.1869800000000001</v>
      </c>
      <c r="I7594">
        <v>0</v>
      </c>
      <c r="J7594">
        <v>0</v>
      </c>
      <c r="K7594">
        <v>264.52800000000002</v>
      </c>
      <c r="L7594">
        <v>0</v>
      </c>
      <c r="M7594">
        <v>1</v>
      </c>
      <c r="N7594">
        <f t="shared" si="119"/>
        <v>6</v>
      </c>
    </row>
    <row r="7595" spans="1:14" x14ac:dyDescent="0.3">
      <c r="A7595" s="40">
        <v>7594</v>
      </c>
      <c r="B7595" s="38" t="s">
        <v>454</v>
      </c>
      <c r="C7595" s="38" t="s">
        <v>123</v>
      </c>
      <c r="D7595">
        <v>279.14999999999998</v>
      </c>
      <c r="E7595">
        <v>98789</v>
      </c>
      <c r="F7595">
        <v>5.7</v>
      </c>
      <c r="G7595">
        <v>290</v>
      </c>
      <c r="H7595">
        <v>4.8306899999999997</v>
      </c>
      <c r="I7595">
        <v>187.2</v>
      </c>
      <c r="J7595">
        <v>226.8</v>
      </c>
      <c r="K7595">
        <v>264.29899999999998</v>
      </c>
      <c r="L7595">
        <v>0</v>
      </c>
      <c r="M7595">
        <v>1</v>
      </c>
      <c r="N7595">
        <f t="shared" si="119"/>
        <v>6</v>
      </c>
    </row>
    <row r="7596" spans="1:14" x14ac:dyDescent="0.3">
      <c r="A7596" s="40">
        <v>7595</v>
      </c>
      <c r="B7596" s="38" t="s">
        <v>454</v>
      </c>
      <c r="C7596" s="38" t="s">
        <v>124</v>
      </c>
      <c r="D7596">
        <v>280.14999999999998</v>
      </c>
      <c r="E7596">
        <v>98798</v>
      </c>
      <c r="F7596">
        <v>4.5999999999999996</v>
      </c>
      <c r="G7596">
        <v>290</v>
      </c>
      <c r="H7596">
        <v>5.1864999999999997</v>
      </c>
      <c r="I7596">
        <v>514.79999999999995</v>
      </c>
      <c r="J7596">
        <v>1148.4000000000001</v>
      </c>
      <c r="K7596">
        <v>265.21600000000001</v>
      </c>
      <c r="L7596">
        <v>0</v>
      </c>
      <c r="M7596">
        <v>1</v>
      </c>
      <c r="N7596">
        <f t="shared" si="119"/>
        <v>7</v>
      </c>
    </row>
    <row r="7597" spans="1:14" x14ac:dyDescent="0.3">
      <c r="A7597" s="40">
        <v>7596</v>
      </c>
      <c r="B7597" s="38" t="s">
        <v>454</v>
      </c>
      <c r="C7597" s="38" t="s">
        <v>125</v>
      </c>
      <c r="D7597">
        <v>281.14999999999998</v>
      </c>
      <c r="E7597">
        <v>98806</v>
      </c>
      <c r="F7597">
        <v>4.0999999999999996</v>
      </c>
      <c r="G7597">
        <v>280</v>
      </c>
      <c r="H7597">
        <v>5.1860799999999996</v>
      </c>
      <c r="I7597">
        <v>770.4</v>
      </c>
      <c r="J7597">
        <v>1609.2</v>
      </c>
      <c r="K7597">
        <v>266.16300000000001</v>
      </c>
      <c r="L7597">
        <v>0</v>
      </c>
      <c r="M7597">
        <v>1</v>
      </c>
      <c r="N7597">
        <f t="shared" si="119"/>
        <v>8</v>
      </c>
    </row>
    <row r="7598" spans="1:14" x14ac:dyDescent="0.3">
      <c r="A7598" s="40">
        <v>7597</v>
      </c>
      <c r="B7598" s="38" t="s">
        <v>454</v>
      </c>
      <c r="C7598" s="38" t="s">
        <v>126</v>
      </c>
      <c r="D7598">
        <v>281.14999999999998</v>
      </c>
      <c r="E7598">
        <v>98806</v>
      </c>
      <c r="F7598">
        <v>4.0999999999999996</v>
      </c>
      <c r="G7598">
        <v>290</v>
      </c>
      <c r="H7598">
        <v>5.1860799999999996</v>
      </c>
      <c r="I7598">
        <v>900</v>
      </c>
      <c r="J7598">
        <v>1537.2</v>
      </c>
      <c r="K7598">
        <v>266.16300000000001</v>
      </c>
      <c r="L7598">
        <v>0</v>
      </c>
      <c r="M7598">
        <v>1</v>
      </c>
      <c r="N7598">
        <f t="shared" si="119"/>
        <v>8</v>
      </c>
    </row>
    <row r="7599" spans="1:14" x14ac:dyDescent="0.3">
      <c r="A7599" s="40">
        <v>7598</v>
      </c>
      <c r="B7599" s="38" t="s">
        <v>454</v>
      </c>
      <c r="C7599" s="38" t="s">
        <v>127</v>
      </c>
      <c r="D7599">
        <v>282.14999999999998</v>
      </c>
      <c r="E7599">
        <v>98815</v>
      </c>
      <c r="F7599">
        <v>5.0999999999999996</v>
      </c>
      <c r="G7599">
        <v>290</v>
      </c>
      <c r="H7599">
        <v>5.1856</v>
      </c>
      <c r="I7599">
        <v>874.8</v>
      </c>
      <c r="J7599">
        <v>1508.4</v>
      </c>
      <c r="K7599">
        <v>267.11</v>
      </c>
      <c r="L7599">
        <v>0</v>
      </c>
      <c r="M7599">
        <v>1</v>
      </c>
      <c r="N7599">
        <f t="shared" si="119"/>
        <v>9</v>
      </c>
    </row>
    <row r="7600" spans="1:14" x14ac:dyDescent="0.3">
      <c r="A7600" s="40">
        <v>7599</v>
      </c>
      <c r="B7600" s="38" t="s">
        <v>454</v>
      </c>
      <c r="C7600" s="38" t="s">
        <v>128</v>
      </c>
      <c r="D7600">
        <v>282.14999999999998</v>
      </c>
      <c r="E7600">
        <v>98815</v>
      </c>
      <c r="F7600">
        <v>4.0999999999999996</v>
      </c>
      <c r="G7600">
        <v>290</v>
      </c>
      <c r="H7600">
        <v>5.1856</v>
      </c>
      <c r="I7600">
        <v>702</v>
      </c>
      <c r="J7600">
        <v>1530</v>
      </c>
      <c r="K7600">
        <v>267.11</v>
      </c>
      <c r="L7600">
        <v>0</v>
      </c>
      <c r="M7600">
        <v>1</v>
      </c>
      <c r="N7600">
        <f t="shared" si="119"/>
        <v>9</v>
      </c>
    </row>
    <row r="7601" spans="1:14" x14ac:dyDescent="0.3">
      <c r="A7601" s="40">
        <v>7600</v>
      </c>
      <c r="B7601" s="38" t="s">
        <v>454</v>
      </c>
      <c r="C7601" s="38" t="s">
        <v>129</v>
      </c>
      <c r="D7601">
        <v>281.14999999999998</v>
      </c>
      <c r="E7601">
        <v>98806</v>
      </c>
      <c r="F7601">
        <v>3.1</v>
      </c>
      <c r="G7601">
        <v>280</v>
      </c>
      <c r="H7601">
        <v>5.1860799999999996</v>
      </c>
      <c r="I7601">
        <v>417.6</v>
      </c>
      <c r="J7601">
        <v>986.4</v>
      </c>
      <c r="K7601">
        <v>266.16300000000001</v>
      </c>
      <c r="L7601">
        <v>0</v>
      </c>
      <c r="M7601">
        <v>1</v>
      </c>
      <c r="N7601">
        <f t="shared" si="119"/>
        <v>8</v>
      </c>
    </row>
    <row r="7602" spans="1:14" x14ac:dyDescent="0.3">
      <c r="A7602" s="40">
        <v>7601</v>
      </c>
      <c r="B7602" s="38" t="s">
        <v>454</v>
      </c>
      <c r="C7602" s="38" t="s">
        <v>130</v>
      </c>
      <c r="D7602">
        <v>281.14999999999998</v>
      </c>
      <c r="E7602">
        <v>98806</v>
      </c>
      <c r="F7602">
        <v>3.1</v>
      </c>
      <c r="G7602">
        <v>270</v>
      </c>
      <c r="H7602">
        <v>5.1860799999999996</v>
      </c>
      <c r="I7602">
        <v>111.6</v>
      </c>
      <c r="J7602">
        <v>93.6</v>
      </c>
      <c r="K7602">
        <v>266.16300000000001</v>
      </c>
      <c r="L7602">
        <v>0</v>
      </c>
      <c r="M7602">
        <v>1</v>
      </c>
      <c r="N7602">
        <f t="shared" si="119"/>
        <v>8</v>
      </c>
    </row>
    <row r="7603" spans="1:14" x14ac:dyDescent="0.3">
      <c r="A7603" s="40">
        <v>7602</v>
      </c>
      <c r="B7603" s="38" t="s">
        <v>454</v>
      </c>
      <c r="C7603" s="38" t="s">
        <v>131</v>
      </c>
      <c r="D7603">
        <v>279.14999999999998</v>
      </c>
      <c r="E7603">
        <v>98789</v>
      </c>
      <c r="F7603">
        <v>4.0999999999999996</v>
      </c>
      <c r="G7603">
        <v>290</v>
      </c>
      <c r="H7603">
        <v>4.8306899999999997</v>
      </c>
      <c r="I7603">
        <v>0</v>
      </c>
      <c r="J7603">
        <v>0</v>
      </c>
      <c r="K7603">
        <v>264.041</v>
      </c>
      <c r="L7603">
        <v>0</v>
      </c>
      <c r="M7603">
        <v>1</v>
      </c>
      <c r="N7603">
        <f t="shared" si="119"/>
        <v>6</v>
      </c>
    </row>
    <row r="7604" spans="1:14" x14ac:dyDescent="0.3">
      <c r="A7604" s="40">
        <v>7603</v>
      </c>
      <c r="B7604" s="38" t="s">
        <v>454</v>
      </c>
      <c r="C7604" s="38" t="s">
        <v>132</v>
      </c>
      <c r="D7604">
        <v>278.14999999999998</v>
      </c>
      <c r="E7604">
        <v>98780</v>
      </c>
      <c r="F7604">
        <v>3.6</v>
      </c>
      <c r="G7604">
        <v>270</v>
      </c>
      <c r="H7604">
        <v>4.8311299999999999</v>
      </c>
      <c r="I7604">
        <v>0</v>
      </c>
      <c r="J7604">
        <v>0</v>
      </c>
      <c r="K7604">
        <v>263.81799999999998</v>
      </c>
      <c r="L7604">
        <v>0</v>
      </c>
      <c r="M7604">
        <v>1</v>
      </c>
      <c r="N7604">
        <f t="shared" si="119"/>
        <v>5</v>
      </c>
    </row>
    <row r="7605" spans="1:14" x14ac:dyDescent="0.3">
      <c r="A7605" s="40">
        <v>7604</v>
      </c>
      <c r="B7605" s="38" t="s">
        <v>454</v>
      </c>
      <c r="C7605" s="38" t="s">
        <v>133</v>
      </c>
      <c r="D7605">
        <v>278.14999999999998</v>
      </c>
      <c r="E7605">
        <v>98780</v>
      </c>
      <c r="F7605">
        <v>2.6</v>
      </c>
      <c r="G7605">
        <v>280</v>
      </c>
      <c r="H7605">
        <v>4.8311299999999999</v>
      </c>
      <c r="I7605">
        <v>0</v>
      </c>
      <c r="J7605">
        <v>0</v>
      </c>
      <c r="K7605">
        <v>263.81799999999998</v>
      </c>
      <c r="L7605">
        <v>0</v>
      </c>
      <c r="M7605">
        <v>1</v>
      </c>
      <c r="N7605">
        <f t="shared" si="119"/>
        <v>5</v>
      </c>
    </row>
    <row r="7606" spans="1:14" x14ac:dyDescent="0.3">
      <c r="A7606" s="40">
        <v>7605</v>
      </c>
      <c r="B7606" s="38" t="s">
        <v>454</v>
      </c>
      <c r="C7606" s="38" t="s">
        <v>134</v>
      </c>
      <c r="D7606">
        <v>277.14999999999998</v>
      </c>
      <c r="E7606">
        <v>98771</v>
      </c>
      <c r="F7606">
        <v>2.1</v>
      </c>
      <c r="G7606">
        <v>300</v>
      </c>
      <c r="H7606">
        <v>4.8315799999999998</v>
      </c>
      <c r="I7606">
        <v>0</v>
      </c>
      <c r="J7606">
        <v>0</v>
      </c>
      <c r="K7606">
        <v>262.976</v>
      </c>
      <c r="L7606">
        <v>0</v>
      </c>
      <c r="M7606">
        <v>1</v>
      </c>
      <c r="N7606">
        <f t="shared" si="119"/>
        <v>4</v>
      </c>
    </row>
    <row r="7607" spans="1:14" x14ac:dyDescent="0.3">
      <c r="A7607" s="40">
        <v>7606</v>
      </c>
      <c r="B7607" s="38" t="s">
        <v>454</v>
      </c>
      <c r="C7607" s="38" t="s">
        <v>135</v>
      </c>
      <c r="D7607">
        <v>276.14999999999998</v>
      </c>
      <c r="E7607">
        <v>98762</v>
      </c>
      <c r="F7607">
        <v>1</v>
      </c>
      <c r="G7607">
        <v>346</v>
      </c>
      <c r="H7607">
        <v>4.83202</v>
      </c>
      <c r="I7607">
        <v>0</v>
      </c>
      <c r="J7607">
        <v>0</v>
      </c>
      <c r="K7607">
        <v>262.02699999999999</v>
      </c>
      <c r="L7607">
        <v>0</v>
      </c>
      <c r="M7607">
        <v>1</v>
      </c>
      <c r="N7607">
        <f t="shared" si="119"/>
        <v>3</v>
      </c>
    </row>
    <row r="7608" spans="1:14" x14ac:dyDescent="0.3">
      <c r="A7608" s="40">
        <v>7607</v>
      </c>
      <c r="B7608" s="38" t="s">
        <v>454</v>
      </c>
      <c r="C7608" s="38" t="s">
        <v>136</v>
      </c>
      <c r="D7608">
        <v>277.14999999999998</v>
      </c>
      <c r="E7608">
        <v>98771</v>
      </c>
      <c r="F7608">
        <v>1</v>
      </c>
      <c r="G7608">
        <v>43</v>
      </c>
      <c r="H7608">
        <v>4.8315799999999998</v>
      </c>
      <c r="I7608">
        <v>0</v>
      </c>
      <c r="J7608">
        <v>0</v>
      </c>
      <c r="K7608">
        <v>262.976</v>
      </c>
      <c r="L7608">
        <v>0</v>
      </c>
      <c r="M7608">
        <v>1</v>
      </c>
      <c r="N7608">
        <f t="shared" si="119"/>
        <v>4</v>
      </c>
    </row>
    <row r="7609" spans="1:14" x14ac:dyDescent="0.3">
      <c r="A7609" s="40">
        <v>7608</v>
      </c>
      <c r="B7609" s="38" t="s">
        <v>454</v>
      </c>
      <c r="C7609" s="38" t="s">
        <v>137</v>
      </c>
      <c r="D7609">
        <v>277.14999999999998</v>
      </c>
      <c r="E7609">
        <v>98771</v>
      </c>
      <c r="F7609">
        <v>1</v>
      </c>
      <c r="G7609">
        <v>193</v>
      </c>
      <c r="H7609">
        <v>5.1879299999999997</v>
      </c>
      <c r="I7609">
        <v>0</v>
      </c>
      <c r="J7609">
        <v>0</v>
      </c>
      <c r="K7609">
        <v>262.37599999999998</v>
      </c>
      <c r="L7609">
        <v>0</v>
      </c>
      <c r="M7609">
        <v>1</v>
      </c>
      <c r="N7609">
        <f t="shared" si="119"/>
        <v>4</v>
      </c>
    </row>
    <row r="7610" spans="1:14" x14ac:dyDescent="0.3">
      <c r="A7610" s="40">
        <v>7609</v>
      </c>
      <c r="B7610" s="38" t="s">
        <v>454</v>
      </c>
      <c r="C7610" s="38" t="s">
        <v>138</v>
      </c>
      <c r="D7610">
        <v>277.14999999999998</v>
      </c>
      <c r="E7610">
        <v>98771</v>
      </c>
      <c r="F7610">
        <v>1.5</v>
      </c>
      <c r="G7610">
        <v>76</v>
      </c>
      <c r="H7610">
        <v>4.8315799999999998</v>
      </c>
      <c r="I7610">
        <v>0</v>
      </c>
      <c r="J7610">
        <v>0</v>
      </c>
      <c r="K7610">
        <v>262.149</v>
      </c>
      <c r="L7610">
        <v>0</v>
      </c>
      <c r="M7610">
        <v>1</v>
      </c>
      <c r="N7610">
        <f t="shared" si="119"/>
        <v>4</v>
      </c>
    </row>
    <row r="7611" spans="1:14" x14ac:dyDescent="0.3">
      <c r="A7611" s="40">
        <v>7610</v>
      </c>
      <c r="B7611" s="38" t="s">
        <v>455</v>
      </c>
      <c r="C7611" s="38" t="s">
        <v>115</v>
      </c>
      <c r="D7611">
        <v>277.55</v>
      </c>
      <c r="E7611">
        <v>98774</v>
      </c>
      <c r="F7611">
        <v>2.1</v>
      </c>
      <c r="G7611">
        <v>25</v>
      </c>
      <c r="H7611">
        <v>4.9009</v>
      </c>
      <c r="I7611">
        <v>0</v>
      </c>
      <c r="J7611">
        <v>0</v>
      </c>
      <c r="K7611">
        <v>263.29500000000002</v>
      </c>
      <c r="L7611">
        <v>0</v>
      </c>
      <c r="M7611">
        <v>1</v>
      </c>
      <c r="N7611">
        <f t="shared" si="119"/>
        <v>4.4000000000000341</v>
      </c>
    </row>
    <row r="7612" spans="1:14" x14ac:dyDescent="0.3">
      <c r="A7612" s="40">
        <v>7611</v>
      </c>
      <c r="B7612" s="38" t="s">
        <v>455</v>
      </c>
      <c r="C7612" s="38" t="s">
        <v>116</v>
      </c>
      <c r="D7612">
        <v>277.95</v>
      </c>
      <c r="E7612">
        <v>98778</v>
      </c>
      <c r="F7612">
        <v>2.7</v>
      </c>
      <c r="G7612">
        <v>224</v>
      </c>
      <c r="H7612">
        <v>4.97105</v>
      </c>
      <c r="I7612">
        <v>0</v>
      </c>
      <c r="J7612">
        <v>0</v>
      </c>
      <c r="K7612">
        <v>263.72000000000003</v>
      </c>
      <c r="L7612">
        <v>0</v>
      </c>
      <c r="M7612">
        <v>1</v>
      </c>
      <c r="N7612">
        <f t="shared" si="119"/>
        <v>4.8000000000000114</v>
      </c>
    </row>
    <row r="7613" spans="1:14" x14ac:dyDescent="0.3">
      <c r="A7613" s="40">
        <v>7612</v>
      </c>
      <c r="B7613" s="38" t="s">
        <v>455</v>
      </c>
      <c r="C7613" s="38" t="s">
        <v>117</v>
      </c>
      <c r="D7613">
        <v>278.35000000000002</v>
      </c>
      <c r="E7613">
        <v>98781</v>
      </c>
      <c r="F7613">
        <v>3.4</v>
      </c>
      <c r="G7613">
        <v>181</v>
      </c>
      <c r="H7613">
        <v>5.0421500000000004</v>
      </c>
      <c r="I7613">
        <v>0</v>
      </c>
      <c r="J7613">
        <v>0</v>
      </c>
      <c r="K7613">
        <v>264.14499999999998</v>
      </c>
      <c r="L7613">
        <v>0</v>
      </c>
      <c r="M7613">
        <v>1</v>
      </c>
      <c r="N7613">
        <f t="shared" si="119"/>
        <v>5.2000000000000455</v>
      </c>
    </row>
    <row r="7614" spans="1:14" x14ac:dyDescent="0.3">
      <c r="A7614" s="40">
        <v>7613</v>
      </c>
      <c r="B7614" s="38" t="s">
        <v>455</v>
      </c>
      <c r="C7614" s="38" t="s">
        <v>118</v>
      </c>
      <c r="D7614">
        <v>278.75</v>
      </c>
      <c r="E7614">
        <v>98785</v>
      </c>
      <c r="F7614">
        <v>4</v>
      </c>
      <c r="G7614">
        <v>78</v>
      </c>
      <c r="H7614">
        <v>5.1141100000000002</v>
      </c>
      <c r="I7614">
        <v>0</v>
      </c>
      <c r="J7614">
        <v>0</v>
      </c>
      <c r="K7614">
        <v>264.57100000000003</v>
      </c>
      <c r="L7614">
        <v>0</v>
      </c>
      <c r="M7614">
        <v>1</v>
      </c>
      <c r="N7614">
        <f t="shared" si="119"/>
        <v>5.6000000000000227</v>
      </c>
    </row>
    <row r="7615" spans="1:14" x14ac:dyDescent="0.3">
      <c r="A7615" s="40">
        <v>7614</v>
      </c>
      <c r="B7615" s="38" t="s">
        <v>455</v>
      </c>
      <c r="C7615" s="38" t="s">
        <v>119</v>
      </c>
      <c r="D7615">
        <v>279.14999999999998</v>
      </c>
      <c r="E7615">
        <v>98789</v>
      </c>
      <c r="F7615">
        <v>4.5999999999999996</v>
      </c>
      <c r="G7615">
        <v>220</v>
      </c>
      <c r="H7615">
        <v>5.1869800000000001</v>
      </c>
      <c r="I7615">
        <v>0</v>
      </c>
      <c r="J7615">
        <v>0</v>
      </c>
      <c r="K7615">
        <v>264.26900000000001</v>
      </c>
      <c r="L7615">
        <v>0</v>
      </c>
      <c r="M7615">
        <v>1</v>
      </c>
      <c r="N7615">
        <f t="shared" si="119"/>
        <v>6</v>
      </c>
    </row>
    <row r="7616" spans="1:14" x14ac:dyDescent="0.3">
      <c r="A7616" s="40">
        <v>7615</v>
      </c>
      <c r="B7616" s="38" t="s">
        <v>455</v>
      </c>
      <c r="C7616" s="38" t="s">
        <v>120</v>
      </c>
      <c r="D7616">
        <v>279.14999999999998</v>
      </c>
      <c r="E7616">
        <v>98789</v>
      </c>
      <c r="F7616">
        <v>5.0999999999999996</v>
      </c>
      <c r="G7616">
        <v>240</v>
      </c>
      <c r="H7616">
        <v>5.1869800000000001</v>
      </c>
      <c r="I7616">
        <v>0</v>
      </c>
      <c r="J7616">
        <v>0</v>
      </c>
      <c r="K7616">
        <v>264.26900000000001</v>
      </c>
      <c r="L7616">
        <v>0</v>
      </c>
      <c r="M7616">
        <v>1</v>
      </c>
      <c r="N7616">
        <f t="shared" si="119"/>
        <v>6</v>
      </c>
    </row>
    <row r="7617" spans="1:14" x14ac:dyDescent="0.3">
      <c r="A7617" s="40">
        <v>7616</v>
      </c>
      <c r="B7617" s="38" t="s">
        <v>455</v>
      </c>
      <c r="C7617" s="38" t="s">
        <v>121</v>
      </c>
      <c r="D7617">
        <v>279.14999999999998</v>
      </c>
      <c r="E7617">
        <v>98789</v>
      </c>
      <c r="F7617">
        <v>6.2</v>
      </c>
      <c r="G7617">
        <v>230</v>
      </c>
      <c r="H7617">
        <v>5.1869800000000001</v>
      </c>
      <c r="I7617">
        <v>0</v>
      </c>
      <c r="J7617">
        <v>0</v>
      </c>
      <c r="K7617">
        <v>264.26900000000001</v>
      </c>
      <c r="L7617">
        <v>0</v>
      </c>
      <c r="M7617">
        <v>1</v>
      </c>
      <c r="N7617">
        <f t="shared" si="119"/>
        <v>6</v>
      </c>
    </row>
    <row r="7618" spans="1:14" x14ac:dyDescent="0.3">
      <c r="A7618" s="40">
        <v>7617</v>
      </c>
      <c r="B7618" s="38" t="s">
        <v>455</v>
      </c>
      <c r="C7618" s="38" t="s">
        <v>122</v>
      </c>
      <c r="D7618">
        <v>280.14999999999998</v>
      </c>
      <c r="E7618">
        <v>98798</v>
      </c>
      <c r="F7618">
        <v>6.7</v>
      </c>
      <c r="G7618">
        <v>230</v>
      </c>
      <c r="H7618">
        <v>5.5660600000000002</v>
      </c>
      <c r="I7618">
        <v>0</v>
      </c>
      <c r="J7618">
        <v>0</v>
      </c>
      <c r="K7618">
        <v>265.70400000000001</v>
      </c>
      <c r="L7618">
        <v>0</v>
      </c>
      <c r="M7618">
        <v>1</v>
      </c>
      <c r="N7618">
        <f t="shared" si="119"/>
        <v>7</v>
      </c>
    </row>
    <row r="7619" spans="1:14" x14ac:dyDescent="0.3">
      <c r="A7619" s="40">
        <v>7618</v>
      </c>
      <c r="B7619" s="38" t="s">
        <v>455</v>
      </c>
      <c r="C7619" s="38" t="s">
        <v>123</v>
      </c>
      <c r="D7619">
        <v>280.14999999999998</v>
      </c>
      <c r="E7619">
        <v>98798</v>
      </c>
      <c r="F7619">
        <v>5.0999999999999996</v>
      </c>
      <c r="G7619">
        <v>210</v>
      </c>
      <c r="H7619">
        <v>5.5660600000000002</v>
      </c>
      <c r="I7619">
        <v>97.2</v>
      </c>
      <c r="J7619">
        <v>0</v>
      </c>
      <c r="K7619">
        <v>266.17399999999998</v>
      </c>
      <c r="L7619">
        <v>0</v>
      </c>
      <c r="M7619">
        <v>1</v>
      </c>
      <c r="N7619">
        <f t="shared" ref="N7619:N7682" si="120">CONVERT(D7619,"K", "C")</f>
        <v>7</v>
      </c>
    </row>
    <row r="7620" spans="1:14" x14ac:dyDescent="0.3">
      <c r="A7620" s="40">
        <v>7619</v>
      </c>
      <c r="B7620" s="38" t="s">
        <v>455</v>
      </c>
      <c r="C7620" s="38" t="s">
        <v>124</v>
      </c>
      <c r="D7620">
        <v>281.14999999999998</v>
      </c>
      <c r="E7620">
        <v>98806</v>
      </c>
      <c r="F7620">
        <v>4.5999999999999996</v>
      </c>
      <c r="G7620">
        <v>230</v>
      </c>
      <c r="H7620">
        <v>5.9697699999999996</v>
      </c>
      <c r="I7620">
        <v>259.2</v>
      </c>
      <c r="J7620">
        <v>0</v>
      </c>
      <c r="K7620">
        <v>267.35300000000001</v>
      </c>
      <c r="L7620">
        <v>0</v>
      </c>
      <c r="M7620">
        <v>1</v>
      </c>
      <c r="N7620">
        <f t="shared" si="120"/>
        <v>8</v>
      </c>
    </row>
    <row r="7621" spans="1:14" x14ac:dyDescent="0.3">
      <c r="A7621" s="40">
        <v>7620</v>
      </c>
      <c r="B7621" s="38" t="s">
        <v>455</v>
      </c>
      <c r="C7621" s="38" t="s">
        <v>125</v>
      </c>
      <c r="D7621">
        <v>280.14999999999998</v>
      </c>
      <c r="E7621">
        <v>98798</v>
      </c>
      <c r="F7621">
        <v>4.0999999999999996</v>
      </c>
      <c r="G7621">
        <v>230</v>
      </c>
      <c r="H7621">
        <v>6.4005000000000001</v>
      </c>
      <c r="I7621">
        <v>392.4</v>
      </c>
      <c r="J7621">
        <v>36</v>
      </c>
      <c r="K7621">
        <v>266.62799999999999</v>
      </c>
      <c r="L7621">
        <v>0</v>
      </c>
      <c r="M7621">
        <v>1</v>
      </c>
      <c r="N7621">
        <f t="shared" si="120"/>
        <v>7</v>
      </c>
    </row>
    <row r="7622" spans="1:14" x14ac:dyDescent="0.3">
      <c r="A7622" s="40">
        <v>7621</v>
      </c>
      <c r="B7622" s="38" t="s">
        <v>455</v>
      </c>
      <c r="C7622" s="38" t="s">
        <v>126</v>
      </c>
      <c r="D7622">
        <v>281.14999999999998</v>
      </c>
      <c r="E7622">
        <v>98806</v>
      </c>
      <c r="F7622">
        <v>3.6</v>
      </c>
      <c r="G7622">
        <v>230</v>
      </c>
      <c r="H7622">
        <v>6.8577000000000004</v>
      </c>
      <c r="I7622">
        <v>457.2</v>
      </c>
      <c r="J7622">
        <v>50.4</v>
      </c>
      <c r="K7622">
        <v>267.80500000000001</v>
      </c>
      <c r="L7622">
        <v>0</v>
      </c>
      <c r="M7622">
        <v>1</v>
      </c>
      <c r="N7622">
        <f t="shared" si="120"/>
        <v>8</v>
      </c>
    </row>
    <row r="7623" spans="1:14" x14ac:dyDescent="0.3">
      <c r="A7623" s="40">
        <v>7622</v>
      </c>
      <c r="B7623" s="38" t="s">
        <v>455</v>
      </c>
      <c r="C7623" s="38" t="s">
        <v>127</v>
      </c>
      <c r="D7623">
        <v>281.14999999999998</v>
      </c>
      <c r="E7623">
        <v>98806</v>
      </c>
      <c r="F7623">
        <v>5.7</v>
      </c>
      <c r="G7623">
        <v>220</v>
      </c>
      <c r="H7623">
        <v>6.8577000000000004</v>
      </c>
      <c r="I7623">
        <v>446.4</v>
      </c>
      <c r="J7623">
        <v>46.8</v>
      </c>
      <c r="K7623">
        <v>267.80500000000001</v>
      </c>
      <c r="L7623">
        <v>0</v>
      </c>
      <c r="M7623">
        <v>1</v>
      </c>
      <c r="N7623">
        <f t="shared" si="120"/>
        <v>8</v>
      </c>
    </row>
    <row r="7624" spans="1:14" x14ac:dyDescent="0.3">
      <c r="A7624" s="40">
        <v>7623</v>
      </c>
      <c r="B7624" s="38" t="s">
        <v>455</v>
      </c>
      <c r="C7624" s="38" t="s">
        <v>128</v>
      </c>
      <c r="D7624">
        <v>282.14999999999998</v>
      </c>
      <c r="E7624">
        <v>98815</v>
      </c>
      <c r="F7624">
        <v>4.0999999999999996</v>
      </c>
      <c r="G7624">
        <v>220</v>
      </c>
      <c r="H7624">
        <v>6.8570700000000002</v>
      </c>
      <c r="I7624">
        <v>356.4</v>
      </c>
      <c r="J7624">
        <v>18</v>
      </c>
      <c r="K7624">
        <v>268.75799999999998</v>
      </c>
      <c r="L7624">
        <v>0</v>
      </c>
      <c r="M7624">
        <v>1</v>
      </c>
      <c r="N7624">
        <f t="shared" si="120"/>
        <v>9</v>
      </c>
    </row>
    <row r="7625" spans="1:14" x14ac:dyDescent="0.3">
      <c r="A7625" s="40">
        <v>7624</v>
      </c>
      <c r="B7625" s="38" t="s">
        <v>455</v>
      </c>
      <c r="C7625" s="38" t="s">
        <v>129</v>
      </c>
      <c r="D7625">
        <v>282.14999999999998</v>
      </c>
      <c r="E7625">
        <v>98815</v>
      </c>
      <c r="F7625">
        <v>4.0999999999999996</v>
      </c>
      <c r="G7625">
        <v>210</v>
      </c>
      <c r="H7625">
        <v>7.3437999999999999</v>
      </c>
      <c r="I7625">
        <v>208.8</v>
      </c>
      <c r="J7625">
        <v>0</v>
      </c>
      <c r="K7625">
        <v>268.983</v>
      </c>
      <c r="L7625">
        <v>0</v>
      </c>
      <c r="M7625">
        <v>1</v>
      </c>
      <c r="N7625">
        <f t="shared" si="120"/>
        <v>9</v>
      </c>
    </row>
    <row r="7626" spans="1:14" x14ac:dyDescent="0.3">
      <c r="A7626" s="40">
        <v>7625</v>
      </c>
      <c r="B7626" s="38" t="s">
        <v>455</v>
      </c>
      <c r="C7626" s="38" t="s">
        <v>130</v>
      </c>
      <c r="D7626">
        <v>283.14999999999998</v>
      </c>
      <c r="E7626">
        <v>98824</v>
      </c>
      <c r="F7626">
        <v>5.7</v>
      </c>
      <c r="G7626">
        <v>240</v>
      </c>
      <c r="H7626">
        <v>7.3431300000000004</v>
      </c>
      <c r="I7626">
        <v>57.6</v>
      </c>
      <c r="J7626">
        <v>0</v>
      </c>
      <c r="K7626">
        <v>269.93599999999998</v>
      </c>
      <c r="L7626">
        <v>0</v>
      </c>
      <c r="M7626">
        <v>1</v>
      </c>
      <c r="N7626">
        <f t="shared" si="120"/>
        <v>10</v>
      </c>
    </row>
    <row r="7627" spans="1:14" x14ac:dyDescent="0.3">
      <c r="A7627" s="40">
        <v>7626</v>
      </c>
      <c r="B7627" s="38" t="s">
        <v>455</v>
      </c>
      <c r="C7627" s="38" t="s">
        <v>131</v>
      </c>
      <c r="D7627">
        <v>283.14999999999998</v>
      </c>
      <c r="E7627">
        <v>98824</v>
      </c>
      <c r="F7627">
        <v>6.7</v>
      </c>
      <c r="G7627">
        <v>250</v>
      </c>
      <c r="H7627">
        <v>7.3431300000000004</v>
      </c>
      <c r="I7627">
        <v>0</v>
      </c>
      <c r="J7627">
        <v>0</v>
      </c>
      <c r="K7627">
        <v>269.93599999999998</v>
      </c>
      <c r="L7627">
        <v>0</v>
      </c>
      <c r="M7627">
        <v>1</v>
      </c>
      <c r="N7627">
        <f t="shared" si="120"/>
        <v>10</v>
      </c>
    </row>
    <row r="7628" spans="1:14" x14ac:dyDescent="0.3">
      <c r="A7628" s="40">
        <v>7627</v>
      </c>
      <c r="B7628" s="38" t="s">
        <v>455</v>
      </c>
      <c r="C7628" s="38" t="s">
        <v>132</v>
      </c>
      <c r="D7628">
        <v>284.14999999999998</v>
      </c>
      <c r="E7628">
        <v>98833</v>
      </c>
      <c r="F7628">
        <v>8.6999999999999993</v>
      </c>
      <c r="G7628">
        <v>260</v>
      </c>
      <c r="H7628">
        <v>7.8597700000000001</v>
      </c>
      <c r="I7628">
        <v>0</v>
      </c>
      <c r="J7628">
        <v>0</v>
      </c>
      <c r="K7628">
        <v>271.11500000000001</v>
      </c>
      <c r="L7628">
        <v>0</v>
      </c>
      <c r="M7628">
        <v>1</v>
      </c>
      <c r="N7628">
        <f t="shared" si="120"/>
        <v>11</v>
      </c>
    </row>
    <row r="7629" spans="1:14" x14ac:dyDescent="0.3">
      <c r="A7629" s="40">
        <v>7628</v>
      </c>
      <c r="B7629" s="38" t="s">
        <v>455</v>
      </c>
      <c r="C7629" s="38" t="s">
        <v>133</v>
      </c>
      <c r="D7629">
        <v>284.14999999999998</v>
      </c>
      <c r="E7629">
        <v>98833</v>
      </c>
      <c r="F7629">
        <v>9.3000000000000007</v>
      </c>
      <c r="G7629">
        <v>260</v>
      </c>
      <c r="H7629">
        <v>7.8597700000000001</v>
      </c>
      <c r="I7629">
        <v>0</v>
      </c>
      <c r="J7629">
        <v>0</v>
      </c>
      <c r="K7629">
        <v>271.11500000000001</v>
      </c>
      <c r="L7629">
        <v>0</v>
      </c>
      <c r="M7629">
        <v>1</v>
      </c>
      <c r="N7629">
        <f t="shared" si="120"/>
        <v>11</v>
      </c>
    </row>
    <row r="7630" spans="1:14" x14ac:dyDescent="0.3">
      <c r="A7630" s="40">
        <v>7629</v>
      </c>
      <c r="B7630" s="38" t="s">
        <v>455</v>
      </c>
      <c r="C7630" s="38" t="s">
        <v>134</v>
      </c>
      <c r="D7630">
        <v>284.14999999999998</v>
      </c>
      <c r="E7630">
        <v>98833</v>
      </c>
      <c r="F7630">
        <v>8.1999999999999993</v>
      </c>
      <c r="G7630">
        <v>260</v>
      </c>
      <c r="H7630">
        <v>7.8597700000000001</v>
      </c>
      <c r="I7630">
        <v>0</v>
      </c>
      <c r="J7630">
        <v>0</v>
      </c>
      <c r="K7630">
        <v>271.11500000000001</v>
      </c>
      <c r="L7630">
        <v>0</v>
      </c>
      <c r="M7630">
        <v>1</v>
      </c>
      <c r="N7630">
        <f t="shared" si="120"/>
        <v>11</v>
      </c>
    </row>
    <row r="7631" spans="1:14" x14ac:dyDescent="0.3">
      <c r="A7631" s="40">
        <v>7630</v>
      </c>
      <c r="B7631" s="38" t="s">
        <v>455</v>
      </c>
      <c r="C7631" s="38" t="s">
        <v>135</v>
      </c>
      <c r="D7631">
        <v>284.14999999999998</v>
      </c>
      <c r="E7631">
        <v>98833</v>
      </c>
      <c r="F7631">
        <v>11.3</v>
      </c>
      <c r="G7631">
        <v>260</v>
      </c>
      <c r="H7631">
        <v>8.4094800000000003</v>
      </c>
      <c r="I7631">
        <v>0</v>
      </c>
      <c r="J7631">
        <v>0</v>
      </c>
      <c r="K7631">
        <v>271.339</v>
      </c>
      <c r="L7631">
        <v>0</v>
      </c>
      <c r="M7631">
        <v>1</v>
      </c>
      <c r="N7631">
        <f t="shared" si="120"/>
        <v>11</v>
      </c>
    </row>
    <row r="7632" spans="1:14" x14ac:dyDescent="0.3">
      <c r="A7632" s="40">
        <v>7631</v>
      </c>
      <c r="B7632" s="38" t="s">
        <v>455</v>
      </c>
      <c r="C7632" s="38" t="s">
        <v>136</v>
      </c>
      <c r="D7632">
        <v>284.14999999999998</v>
      </c>
      <c r="E7632">
        <v>98833</v>
      </c>
      <c r="F7632">
        <v>6.7</v>
      </c>
      <c r="G7632">
        <v>250</v>
      </c>
      <c r="H7632">
        <v>7.8597700000000001</v>
      </c>
      <c r="I7632">
        <v>0</v>
      </c>
      <c r="J7632">
        <v>0</v>
      </c>
      <c r="K7632">
        <v>271.11500000000001</v>
      </c>
      <c r="L7632">
        <v>0</v>
      </c>
      <c r="M7632">
        <v>1</v>
      </c>
      <c r="N7632">
        <f t="shared" si="120"/>
        <v>11</v>
      </c>
    </row>
    <row r="7633" spans="1:14" x14ac:dyDescent="0.3">
      <c r="A7633" s="40">
        <v>7632</v>
      </c>
      <c r="B7633" s="38" t="s">
        <v>455</v>
      </c>
      <c r="C7633" s="38" t="s">
        <v>137</v>
      </c>
      <c r="D7633">
        <v>284.14999999999998</v>
      </c>
      <c r="E7633">
        <v>98833</v>
      </c>
      <c r="F7633">
        <v>8.1999999999999993</v>
      </c>
      <c r="G7633">
        <v>250</v>
      </c>
      <c r="H7633">
        <v>7.8597700000000001</v>
      </c>
      <c r="I7633">
        <v>0</v>
      </c>
      <c r="J7633">
        <v>0</v>
      </c>
      <c r="K7633">
        <v>271.11500000000001</v>
      </c>
      <c r="L7633">
        <v>0</v>
      </c>
      <c r="M7633">
        <v>1</v>
      </c>
      <c r="N7633">
        <f t="shared" si="120"/>
        <v>11</v>
      </c>
    </row>
    <row r="7634" spans="1:14" x14ac:dyDescent="0.3">
      <c r="A7634" s="40">
        <v>7633</v>
      </c>
      <c r="B7634" s="38" t="s">
        <v>455</v>
      </c>
      <c r="C7634" s="38" t="s">
        <v>138</v>
      </c>
      <c r="D7634">
        <v>284.14999999999998</v>
      </c>
      <c r="E7634">
        <v>98833</v>
      </c>
      <c r="F7634">
        <v>6.7</v>
      </c>
      <c r="G7634">
        <v>260</v>
      </c>
      <c r="H7634">
        <v>7.8597700000000001</v>
      </c>
      <c r="I7634">
        <v>0</v>
      </c>
      <c r="J7634">
        <v>0</v>
      </c>
      <c r="K7634">
        <v>271.11500000000001</v>
      </c>
      <c r="L7634">
        <v>0</v>
      </c>
      <c r="M7634">
        <v>1</v>
      </c>
      <c r="N7634">
        <f t="shared" si="120"/>
        <v>11</v>
      </c>
    </row>
    <row r="7635" spans="1:14" x14ac:dyDescent="0.3">
      <c r="A7635" s="40">
        <v>7634</v>
      </c>
      <c r="B7635" s="38" t="s">
        <v>456</v>
      </c>
      <c r="C7635" s="38" t="s">
        <v>115</v>
      </c>
      <c r="D7635">
        <v>284.14999999999998</v>
      </c>
      <c r="E7635">
        <v>98833</v>
      </c>
      <c r="F7635">
        <v>7</v>
      </c>
      <c r="G7635">
        <v>237</v>
      </c>
      <c r="H7635">
        <v>7.8597700000000001</v>
      </c>
      <c r="I7635">
        <v>0</v>
      </c>
      <c r="J7635">
        <v>0</v>
      </c>
      <c r="K7635">
        <v>271.22500000000002</v>
      </c>
      <c r="L7635">
        <v>0</v>
      </c>
      <c r="M7635">
        <v>1</v>
      </c>
      <c r="N7635">
        <f t="shared" si="120"/>
        <v>11</v>
      </c>
    </row>
    <row r="7636" spans="1:14" x14ac:dyDescent="0.3">
      <c r="A7636" s="40">
        <v>7635</v>
      </c>
      <c r="B7636" s="38" t="s">
        <v>456</v>
      </c>
      <c r="C7636" s="38" t="s">
        <v>116</v>
      </c>
      <c r="D7636">
        <v>284.14999999999998</v>
      </c>
      <c r="E7636">
        <v>98833</v>
      </c>
      <c r="F7636">
        <v>7.3</v>
      </c>
      <c r="G7636">
        <v>243</v>
      </c>
      <c r="H7636">
        <v>7.8597700000000001</v>
      </c>
      <c r="I7636">
        <v>0</v>
      </c>
      <c r="J7636">
        <v>0</v>
      </c>
      <c r="K7636">
        <v>271.22500000000002</v>
      </c>
      <c r="L7636">
        <v>0</v>
      </c>
      <c r="M7636">
        <v>1</v>
      </c>
      <c r="N7636">
        <f t="shared" si="120"/>
        <v>11</v>
      </c>
    </row>
    <row r="7637" spans="1:14" x14ac:dyDescent="0.3">
      <c r="A7637" s="40">
        <v>7636</v>
      </c>
      <c r="B7637" s="38" t="s">
        <v>456</v>
      </c>
      <c r="C7637" s="38" t="s">
        <v>117</v>
      </c>
      <c r="D7637">
        <v>284.14999999999998</v>
      </c>
      <c r="E7637">
        <v>98833</v>
      </c>
      <c r="F7637">
        <v>7.6</v>
      </c>
      <c r="G7637">
        <v>226</v>
      </c>
      <c r="H7637">
        <v>7.8597700000000001</v>
      </c>
      <c r="I7637">
        <v>0</v>
      </c>
      <c r="J7637">
        <v>0</v>
      </c>
      <c r="K7637">
        <v>271.22500000000002</v>
      </c>
      <c r="L7637">
        <v>0</v>
      </c>
      <c r="M7637">
        <v>1</v>
      </c>
      <c r="N7637">
        <f t="shared" si="120"/>
        <v>11</v>
      </c>
    </row>
    <row r="7638" spans="1:14" x14ac:dyDescent="0.3">
      <c r="A7638" s="40">
        <v>7637</v>
      </c>
      <c r="B7638" s="38" t="s">
        <v>456</v>
      </c>
      <c r="C7638" s="38" t="s">
        <v>118</v>
      </c>
      <c r="D7638">
        <v>284.14999999999998</v>
      </c>
      <c r="E7638">
        <v>98833</v>
      </c>
      <c r="F7638">
        <v>7.9</v>
      </c>
      <c r="G7638">
        <v>240</v>
      </c>
      <c r="H7638">
        <v>7.8597700000000001</v>
      </c>
      <c r="I7638">
        <v>0</v>
      </c>
      <c r="J7638">
        <v>0</v>
      </c>
      <c r="K7638">
        <v>271.22500000000002</v>
      </c>
      <c r="L7638">
        <v>0</v>
      </c>
      <c r="M7638">
        <v>1</v>
      </c>
      <c r="N7638">
        <f t="shared" si="120"/>
        <v>11</v>
      </c>
    </row>
    <row r="7639" spans="1:14" x14ac:dyDescent="0.3">
      <c r="A7639" s="40">
        <v>7638</v>
      </c>
      <c r="B7639" s="38" t="s">
        <v>456</v>
      </c>
      <c r="C7639" s="38" t="s">
        <v>119</v>
      </c>
      <c r="D7639">
        <v>284.14999999999998</v>
      </c>
      <c r="E7639">
        <v>98833</v>
      </c>
      <c r="F7639">
        <v>8.1999999999999993</v>
      </c>
      <c r="G7639">
        <v>260</v>
      </c>
      <c r="H7639">
        <v>7.8597700000000001</v>
      </c>
      <c r="I7639">
        <v>0</v>
      </c>
      <c r="J7639">
        <v>0</v>
      </c>
      <c r="K7639">
        <v>271.11500000000001</v>
      </c>
      <c r="L7639">
        <v>0</v>
      </c>
      <c r="M7639">
        <v>1</v>
      </c>
      <c r="N7639">
        <f t="shared" si="120"/>
        <v>11</v>
      </c>
    </row>
    <row r="7640" spans="1:14" x14ac:dyDescent="0.3">
      <c r="A7640" s="40">
        <v>7639</v>
      </c>
      <c r="B7640" s="38" t="s">
        <v>456</v>
      </c>
      <c r="C7640" s="38" t="s">
        <v>120</v>
      </c>
      <c r="D7640">
        <v>284.14999999999998</v>
      </c>
      <c r="E7640">
        <v>98833</v>
      </c>
      <c r="F7640">
        <v>5.0999999999999996</v>
      </c>
      <c r="G7640">
        <v>260</v>
      </c>
      <c r="H7640">
        <v>7.8597700000000001</v>
      </c>
      <c r="I7640">
        <v>0</v>
      </c>
      <c r="J7640">
        <v>0</v>
      </c>
      <c r="K7640">
        <v>271.11500000000001</v>
      </c>
      <c r="L7640">
        <v>0</v>
      </c>
      <c r="M7640">
        <v>1</v>
      </c>
      <c r="N7640">
        <f t="shared" si="120"/>
        <v>11</v>
      </c>
    </row>
    <row r="7641" spans="1:14" x14ac:dyDescent="0.3">
      <c r="A7641" s="40">
        <v>7640</v>
      </c>
      <c r="B7641" s="38" t="s">
        <v>456</v>
      </c>
      <c r="C7641" s="38" t="s">
        <v>121</v>
      </c>
      <c r="D7641">
        <v>284.14999999999998</v>
      </c>
      <c r="E7641">
        <v>98833</v>
      </c>
      <c r="F7641">
        <v>6.2</v>
      </c>
      <c r="G7641">
        <v>260</v>
      </c>
      <c r="H7641">
        <v>8.4094800000000003</v>
      </c>
      <c r="I7641">
        <v>0</v>
      </c>
      <c r="J7641">
        <v>0</v>
      </c>
      <c r="K7641">
        <v>271.339</v>
      </c>
      <c r="L7641">
        <v>0</v>
      </c>
      <c r="M7641">
        <v>1</v>
      </c>
      <c r="N7641">
        <f t="shared" si="120"/>
        <v>11</v>
      </c>
    </row>
    <row r="7642" spans="1:14" x14ac:dyDescent="0.3">
      <c r="A7642" s="40">
        <v>7641</v>
      </c>
      <c r="B7642" s="38" t="s">
        <v>456</v>
      </c>
      <c r="C7642" s="38" t="s">
        <v>122</v>
      </c>
      <c r="D7642">
        <v>284.14999999999998</v>
      </c>
      <c r="E7642">
        <v>98833</v>
      </c>
      <c r="F7642">
        <v>5.0999999999999996</v>
      </c>
      <c r="G7642">
        <v>260</v>
      </c>
      <c r="H7642">
        <v>8.4094800000000003</v>
      </c>
      <c r="I7642">
        <v>0</v>
      </c>
      <c r="J7642">
        <v>0</v>
      </c>
      <c r="K7642">
        <v>271.339</v>
      </c>
      <c r="L7642">
        <v>0</v>
      </c>
      <c r="M7642">
        <v>1</v>
      </c>
      <c r="N7642">
        <f t="shared" si="120"/>
        <v>11</v>
      </c>
    </row>
    <row r="7643" spans="1:14" x14ac:dyDescent="0.3">
      <c r="A7643" s="40">
        <v>7642</v>
      </c>
      <c r="B7643" s="38" t="s">
        <v>456</v>
      </c>
      <c r="C7643" s="38" t="s">
        <v>123</v>
      </c>
      <c r="D7643">
        <v>284.14999999999998</v>
      </c>
      <c r="E7643">
        <v>98833</v>
      </c>
      <c r="F7643">
        <v>6.7</v>
      </c>
      <c r="G7643">
        <v>250</v>
      </c>
      <c r="H7643">
        <v>8.4094800000000003</v>
      </c>
      <c r="I7643">
        <v>90</v>
      </c>
      <c r="J7643">
        <v>0</v>
      </c>
      <c r="K7643">
        <v>271.339</v>
      </c>
      <c r="L7643">
        <v>0</v>
      </c>
      <c r="M7643">
        <v>1</v>
      </c>
      <c r="N7643">
        <f t="shared" si="120"/>
        <v>11</v>
      </c>
    </row>
    <row r="7644" spans="1:14" x14ac:dyDescent="0.3">
      <c r="A7644" s="40">
        <v>7643</v>
      </c>
      <c r="B7644" s="38" t="s">
        <v>456</v>
      </c>
      <c r="C7644" s="38" t="s">
        <v>124</v>
      </c>
      <c r="D7644">
        <v>284.14999999999998</v>
      </c>
      <c r="E7644">
        <v>98833</v>
      </c>
      <c r="F7644">
        <v>6.2</v>
      </c>
      <c r="G7644">
        <v>250</v>
      </c>
      <c r="H7644">
        <v>8.4094800000000003</v>
      </c>
      <c r="I7644">
        <v>252</v>
      </c>
      <c r="J7644">
        <v>0</v>
      </c>
      <c r="K7644">
        <v>271.339</v>
      </c>
      <c r="L7644">
        <v>0</v>
      </c>
      <c r="M7644">
        <v>1</v>
      </c>
      <c r="N7644">
        <f t="shared" si="120"/>
        <v>11</v>
      </c>
    </row>
    <row r="7645" spans="1:14" x14ac:dyDescent="0.3">
      <c r="A7645" s="40">
        <v>7644</v>
      </c>
      <c r="B7645" s="38" t="s">
        <v>456</v>
      </c>
      <c r="C7645" s="38" t="s">
        <v>125</v>
      </c>
      <c r="D7645">
        <v>284.14999999999998</v>
      </c>
      <c r="E7645">
        <v>98833</v>
      </c>
      <c r="F7645">
        <v>5.0999999999999996</v>
      </c>
      <c r="G7645">
        <v>260</v>
      </c>
      <c r="H7645">
        <v>7.8597700000000001</v>
      </c>
      <c r="I7645">
        <v>381.6</v>
      </c>
      <c r="J7645">
        <v>32.4</v>
      </c>
      <c r="K7645">
        <v>271.11500000000001</v>
      </c>
      <c r="L7645">
        <v>0</v>
      </c>
      <c r="M7645">
        <v>1</v>
      </c>
      <c r="N7645">
        <f t="shared" si="120"/>
        <v>11</v>
      </c>
    </row>
    <row r="7646" spans="1:14" x14ac:dyDescent="0.3">
      <c r="A7646" s="40">
        <v>7645</v>
      </c>
      <c r="B7646" s="38" t="s">
        <v>456</v>
      </c>
      <c r="C7646" s="38" t="s">
        <v>126</v>
      </c>
      <c r="D7646">
        <v>284.14999999999998</v>
      </c>
      <c r="E7646">
        <v>98833</v>
      </c>
      <c r="F7646">
        <v>9.8000000000000007</v>
      </c>
      <c r="G7646">
        <v>260</v>
      </c>
      <c r="H7646">
        <v>7.8597700000000001</v>
      </c>
      <c r="I7646">
        <v>450</v>
      </c>
      <c r="J7646">
        <v>46.8</v>
      </c>
      <c r="K7646">
        <v>271.11500000000001</v>
      </c>
      <c r="L7646">
        <v>0</v>
      </c>
      <c r="M7646">
        <v>1</v>
      </c>
      <c r="N7646">
        <f t="shared" si="120"/>
        <v>11</v>
      </c>
    </row>
    <row r="7647" spans="1:14" x14ac:dyDescent="0.3">
      <c r="A7647" s="40">
        <v>7646</v>
      </c>
      <c r="B7647" s="38" t="s">
        <v>456</v>
      </c>
      <c r="C7647" s="38" t="s">
        <v>127</v>
      </c>
      <c r="D7647">
        <v>284.14999999999998</v>
      </c>
      <c r="E7647">
        <v>98833</v>
      </c>
      <c r="F7647">
        <v>7.7</v>
      </c>
      <c r="G7647">
        <v>250</v>
      </c>
      <c r="H7647">
        <v>7.8597700000000001</v>
      </c>
      <c r="I7647">
        <v>435.6</v>
      </c>
      <c r="J7647">
        <v>43.2</v>
      </c>
      <c r="K7647">
        <v>271.11500000000001</v>
      </c>
      <c r="L7647">
        <v>0</v>
      </c>
      <c r="M7647">
        <v>1</v>
      </c>
      <c r="N7647">
        <f t="shared" si="120"/>
        <v>11</v>
      </c>
    </row>
    <row r="7648" spans="1:14" x14ac:dyDescent="0.3">
      <c r="A7648" s="40">
        <v>7647</v>
      </c>
      <c r="B7648" s="38" t="s">
        <v>456</v>
      </c>
      <c r="C7648" s="38" t="s">
        <v>128</v>
      </c>
      <c r="D7648">
        <v>284.14999999999998</v>
      </c>
      <c r="E7648">
        <v>98833</v>
      </c>
      <c r="F7648">
        <v>8.6999999999999993</v>
      </c>
      <c r="G7648">
        <v>250</v>
      </c>
      <c r="H7648">
        <v>7.3424500000000004</v>
      </c>
      <c r="I7648">
        <v>349.2</v>
      </c>
      <c r="J7648">
        <v>14.4</v>
      </c>
      <c r="K7648">
        <v>270.89</v>
      </c>
      <c r="L7648">
        <v>0</v>
      </c>
      <c r="M7648">
        <v>1</v>
      </c>
      <c r="N7648">
        <f t="shared" si="120"/>
        <v>11</v>
      </c>
    </row>
    <row r="7649" spans="1:14" x14ac:dyDescent="0.3">
      <c r="A7649" s="40">
        <v>7648</v>
      </c>
      <c r="B7649" s="38" t="s">
        <v>456</v>
      </c>
      <c r="C7649" s="38" t="s">
        <v>129</v>
      </c>
      <c r="D7649">
        <v>284.14999999999998</v>
      </c>
      <c r="E7649">
        <v>98833</v>
      </c>
      <c r="F7649">
        <v>6.2</v>
      </c>
      <c r="G7649">
        <v>250</v>
      </c>
      <c r="H7649">
        <v>7.3424500000000004</v>
      </c>
      <c r="I7649">
        <v>205.2</v>
      </c>
      <c r="J7649">
        <v>0</v>
      </c>
      <c r="K7649">
        <v>270.89</v>
      </c>
      <c r="L7649">
        <v>0</v>
      </c>
      <c r="M7649">
        <v>1</v>
      </c>
      <c r="N7649">
        <f t="shared" si="120"/>
        <v>11</v>
      </c>
    </row>
    <row r="7650" spans="1:14" x14ac:dyDescent="0.3">
      <c r="A7650" s="40">
        <v>7649</v>
      </c>
      <c r="B7650" s="38" t="s">
        <v>456</v>
      </c>
      <c r="C7650" s="38" t="s">
        <v>130</v>
      </c>
      <c r="D7650">
        <v>284.14999999999998</v>
      </c>
      <c r="E7650">
        <v>98833</v>
      </c>
      <c r="F7650">
        <v>7.2</v>
      </c>
      <c r="G7650">
        <v>250</v>
      </c>
      <c r="H7650">
        <v>6.85581</v>
      </c>
      <c r="I7650">
        <v>54</v>
      </c>
      <c r="J7650">
        <v>0</v>
      </c>
      <c r="K7650">
        <v>270.66300000000001</v>
      </c>
      <c r="L7650">
        <v>0</v>
      </c>
      <c r="M7650">
        <v>1</v>
      </c>
      <c r="N7650">
        <f t="shared" si="120"/>
        <v>11</v>
      </c>
    </row>
    <row r="7651" spans="1:14" x14ac:dyDescent="0.3">
      <c r="A7651" s="40">
        <v>7650</v>
      </c>
      <c r="B7651" s="38" t="s">
        <v>456</v>
      </c>
      <c r="C7651" s="38" t="s">
        <v>131</v>
      </c>
      <c r="D7651">
        <v>284.14999999999998</v>
      </c>
      <c r="E7651">
        <v>98833</v>
      </c>
      <c r="F7651">
        <v>10.8</v>
      </c>
      <c r="G7651">
        <v>250</v>
      </c>
      <c r="H7651">
        <v>6.85581</v>
      </c>
      <c r="I7651">
        <v>0</v>
      </c>
      <c r="J7651">
        <v>0</v>
      </c>
      <c r="K7651">
        <v>270.66300000000001</v>
      </c>
      <c r="L7651">
        <v>0</v>
      </c>
      <c r="M7651">
        <v>1</v>
      </c>
      <c r="N7651">
        <f t="shared" si="120"/>
        <v>11</v>
      </c>
    </row>
    <row r="7652" spans="1:14" x14ac:dyDescent="0.3">
      <c r="A7652" s="40">
        <v>7651</v>
      </c>
      <c r="B7652" s="38" t="s">
        <v>456</v>
      </c>
      <c r="C7652" s="38" t="s">
        <v>132</v>
      </c>
      <c r="D7652">
        <v>284.14999999999998</v>
      </c>
      <c r="E7652">
        <v>98833</v>
      </c>
      <c r="F7652">
        <v>10.3</v>
      </c>
      <c r="G7652">
        <v>250</v>
      </c>
      <c r="H7652">
        <v>6.85581</v>
      </c>
      <c r="I7652">
        <v>0</v>
      </c>
      <c r="J7652">
        <v>0</v>
      </c>
      <c r="K7652">
        <v>270.185</v>
      </c>
      <c r="L7652">
        <v>0</v>
      </c>
      <c r="M7652">
        <v>1</v>
      </c>
      <c r="N7652">
        <f t="shared" si="120"/>
        <v>11</v>
      </c>
    </row>
    <row r="7653" spans="1:14" x14ac:dyDescent="0.3">
      <c r="A7653" s="40">
        <v>7652</v>
      </c>
      <c r="B7653" s="38" t="s">
        <v>456</v>
      </c>
      <c r="C7653" s="38" t="s">
        <v>133</v>
      </c>
      <c r="D7653">
        <v>284.14999999999998</v>
      </c>
      <c r="E7653">
        <v>98833</v>
      </c>
      <c r="F7653">
        <v>6.2</v>
      </c>
      <c r="G7653">
        <v>250</v>
      </c>
      <c r="H7653">
        <v>6.85581</v>
      </c>
      <c r="I7653">
        <v>0</v>
      </c>
      <c r="J7653">
        <v>0</v>
      </c>
      <c r="K7653">
        <v>270.185</v>
      </c>
      <c r="L7653">
        <v>0</v>
      </c>
      <c r="M7653">
        <v>1</v>
      </c>
      <c r="N7653">
        <f t="shared" si="120"/>
        <v>11</v>
      </c>
    </row>
    <row r="7654" spans="1:14" x14ac:dyDescent="0.3">
      <c r="A7654" s="40">
        <v>7653</v>
      </c>
      <c r="B7654" s="38" t="s">
        <v>456</v>
      </c>
      <c r="C7654" s="38" t="s">
        <v>134</v>
      </c>
      <c r="D7654">
        <v>284.14999999999998</v>
      </c>
      <c r="E7654">
        <v>98833</v>
      </c>
      <c r="F7654">
        <v>8.6999999999999993</v>
      </c>
      <c r="G7654">
        <v>250</v>
      </c>
      <c r="H7654">
        <v>6.3982099999999997</v>
      </c>
      <c r="I7654">
        <v>0</v>
      </c>
      <c r="J7654">
        <v>0</v>
      </c>
      <c r="K7654">
        <v>269.95699999999999</v>
      </c>
      <c r="L7654">
        <v>0</v>
      </c>
      <c r="M7654">
        <v>1</v>
      </c>
      <c r="N7654">
        <f t="shared" si="120"/>
        <v>11</v>
      </c>
    </row>
    <row r="7655" spans="1:14" x14ac:dyDescent="0.3">
      <c r="A7655" s="40">
        <v>7654</v>
      </c>
      <c r="B7655" s="38" t="s">
        <v>456</v>
      </c>
      <c r="C7655" s="38" t="s">
        <v>135</v>
      </c>
      <c r="D7655">
        <v>284.14999999999998</v>
      </c>
      <c r="E7655">
        <v>98833</v>
      </c>
      <c r="F7655">
        <v>9.3000000000000007</v>
      </c>
      <c r="G7655">
        <v>250</v>
      </c>
      <c r="H7655">
        <v>6.3982099999999997</v>
      </c>
      <c r="I7655">
        <v>0</v>
      </c>
      <c r="J7655">
        <v>0</v>
      </c>
      <c r="K7655">
        <v>269.95699999999999</v>
      </c>
      <c r="L7655">
        <v>0</v>
      </c>
      <c r="M7655">
        <v>1</v>
      </c>
      <c r="N7655">
        <f t="shared" si="120"/>
        <v>11</v>
      </c>
    </row>
    <row r="7656" spans="1:14" x14ac:dyDescent="0.3">
      <c r="A7656" s="40">
        <v>7655</v>
      </c>
      <c r="B7656" s="38" t="s">
        <v>456</v>
      </c>
      <c r="C7656" s="38" t="s">
        <v>136</v>
      </c>
      <c r="D7656">
        <v>283.14999999999998</v>
      </c>
      <c r="E7656">
        <v>98824</v>
      </c>
      <c r="F7656">
        <v>7.2</v>
      </c>
      <c r="G7656">
        <v>240</v>
      </c>
      <c r="H7656">
        <v>6.3987999999999996</v>
      </c>
      <c r="I7656">
        <v>0</v>
      </c>
      <c r="J7656">
        <v>0</v>
      </c>
      <c r="K7656">
        <v>268.74400000000003</v>
      </c>
      <c r="L7656">
        <v>0</v>
      </c>
      <c r="M7656">
        <v>1</v>
      </c>
      <c r="N7656">
        <f t="shared" si="120"/>
        <v>10</v>
      </c>
    </row>
    <row r="7657" spans="1:14" x14ac:dyDescent="0.3">
      <c r="A7657" s="40">
        <v>7656</v>
      </c>
      <c r="B7657" s="38" t="s">
        <v>456</v>
      </c>
      <c r="C7657" s="38" t="s">
        <v>137</v>
      </c>
      <c r="D7657">
        <v>283.14999999999998</v>
      </c>
      <c r="E7657">
        <v>98824</v>
      </c>
      <c r="F7657">
        <v>11.8</v>
      </c>
      <c r="G7657">
        <v>250</v>
      </c>
      <c r="H7657">
        <v>6.3987999999999996</v>
      </c>
      <c r="I7657">
        <v>0</v>
      </c>
      <c r="J7657">
        <v>0</v>
      </c>
      <c r="K7657">
        <v>268.74400000000003</v>
      </c>
      <c r="L7657">
        <v>0</v>
      </c>
      <c r="M7657">
        <v>1</v>
      </c>
      <c r="N7657">
        <f t="shared" si="120"/>
        <v>10</v>
      </c>
    </row>
    <row r="7658" spans="1:14" x14ac:dyDescent="0.3">
      <c r="A7658" s="40">
        <v>7657</v>
      </c>
      <c r="B7658" s="38" t="s">
        <v>456</v>
      </c>
      <c r="C7658" s="38" t="s">
        <v>138</v>
      </c>
      <c r="D7658">
        <v>284.14999999999998</v>
      </c>
      <c r="E7658">
        <v>98833</v>
      </c>
      <c r="F7658">
        <v>13.9</v>
      </c>
      <c r="G7658">
        <v>260</v>
      </c>
      <c r="H7658">
        <v>6.3982099999999997</v>
      </c>
      <c r="I7658">
        <v>0</v>
      </c>
      <c r="J7658">
        <v>0</v>
      </c>
      <c r="K7658">
        <v>270.20400000000001</v>
      </c>
      <c r="L7658">
        <v>0</v>
      </c>
      <c r="M7658">
        <v>1</v>
      </c>
      <c r="N7658">
        <f t="shared" si="120"/>
        <v>11</v>
      </c>
    </row>
    <row r="7659" spans="1:14" x14ac:dyDescent="0.3">
      <c r="A7659" s="40">
        <v>7658</v>
      </c>
      <c r="B7659" s="38" t="s">
        <v>457</v>
      </c>
      <c r="C7659" s="38" t="s">
        <v>115</v>
      </c>
      <c r="D7659">
        <v>284.14999999999998</v>
      </c>
      <c r="E7659">
        <v>98833</v>
      </c>
      <c r="F7659">
        <v>13.4</v>
      </c>
      <c r="G7659">
        <v>266</v>
      </c>
      <c r="H7659">
        <v>6.53254</v>
      </c>
      <c r="I7659">
        <v>0</v>
      </c>
      <c r="J7659">
        <v>0</v>
      </c>
      <c r="K7659">
        <v>270.27300000000002</v>
      </c>
      <c r="L7659">
        <v>0</v>
      </c>
      <c r="M7659">
        <v>1</v>
      </c>
      <c r="N7659">
        <f t="shared" si="120"/>
        <v>11</v>
      </c>
    </row>
    <row r="7660" spans="1:14" x14ac:dyDescent="0.3">
      <c r="A7660" s="40">
        <v>7659</v>
      </c>
      <c r="B7660" s="38" t="s">
        <v>457</v>
      </c>
      <c r="C7660" s="38" t="s">
        <v>116</v>
      </c>
      <c r="D7660">
        <v>284.14999999999998</v>
      </c>
      <c r="E7660">
        <v>98833</v>
      </c>
      <c r="F7660">
        <v>12.9</v>
      </c>
      <c r="G7660">
        <v>37</v>
      </c>
      <c r="H7660">
        <v>6.6693699999999998</v>
      </c>
      <c r="I7660">
        <v>0</v>
      </c>
      <c r="J7660">
        <v>0</v>
      </c>
      <c r="K7660">
        <v>270.34100000000001</v>
      </c>
      <c r="L7660">
        <v>0</v>
      </c>
      <c r="M7660">
        <v>1</v>
      </c>
      <c r="N7660">
        <f t="shared" si="120"/>
        <v>11</v>
      </c>
    </row>
    <row r="7661" spans="1:14" x14ac:dyDescent="0.3">
      <c r="A7661" s="40">
        <v>7660</v>
      </c>
      <c r="B7661" s="38" t="s">
        <v>457</v>
      </c>
      <c r="C7661" s="38" t="s">
        <v>117</v>
      </c>
      <c r="D7661">
        <v>284.14999999999998</v>
      </c>
      <c r="E7661">
        <v>98833</v>
      </c>
      <c r="F7661">
        <v>12.4</v>
      </c>
      <c r="G7661">
        <v>345</v>
      </c>
      <c r="H7661">
        <v>6.8087600000000004</v>
      </c>
      <c r="I7661">
        <v>0</v>
      </c>
      <c r="J7661">
        <v>0</v>
      </c>
      <c r="K7661">
        <v>270.52699999999999</v>
      </c>
      <c r="L7661">
        <v>0</v>
      </c>
      <c r="M7661">
        <v>1</v>
      </c>
      <c r="N7661">
        <f t="shared" si="120"/>
        <v>11</v>
      </c>
    </row>
    <row r="7662" spans="1:14" x14ac:dyDescent="0.3">
      <c r="A7662" s="40">
        <v>7661</v>
      </c>
      <c r="B7662" s="38" t="s">
        <v>457</v>
      </c>
      <c r="C7662" s="38" t="s">
        <v>118</v>
      </c>
      <c r="D7662">
        <v>284.14999999999998</v>
      </c>
      <c r="E7662">
        <v>98833</v>
      </c>
      <c r="F7662">
        <v>11.8</v>
      </c>
      <c r="G7662">
        <v>120</v>
      </c>
      <c r="H7662">
        <v>6.9031399999999996</v>
      </c>
      <c r="I7662">
        <v>0</v>
      </c>
      <c r="J7662">
        <v>0</v>
      </c>
      <c r="K7662">
        <v>270.572</v>
      </c>
      <c r="L7662">
        <v>0</v>
      </c>
      <c r="M7662">
        <v>1</v>
      </c>
      <c r="N7662">
        <f t="shared" si="120"/>
        <v>11</v>
      </c>
    </row>
    <row r="7663" spans="1:14" x14ac:dyDescent="0.3">
      <c r="A7663" s="40">
        <v>7662</v>
      </c>
      <c r="B7663" s="38" t="s">
        <v>457</v>
      </c>
      <c r="C7663" s="38" t="s">
        <v>119</v>
      </c>
      <c r="D7663">
        <v>284.14999999999998</v>
      </c>
      <c r="E7663">
        <v>98833</v>
      </c>
      <c r="F7663">
        <v>11.3</v>
      </c>
      <c r="G7663">
        <v>69</v>
      </c>
      <c r="H7663">
        <v>7.0468799999999998</v>
      </c>
      <c r="I7663">
        <v>0</v>
      </c>
      <c r="J7663">
        <v>0</v>
      </c>
      <c r="K7663">
        <v>270.64</v>
      </c>
      <c r="L7663">
        <v>0</v>
      </c>
      <c r="M7663">
        <v>1</v>
      </c>
      <c r="N7663">
        <f t="shared" si="120"/>
        <v>11</v>
      </c>
    </row>
    <row r="7664" spans="1:14" x14ac:dyDescent="0.3">
      <c r="A7664" s="40">
        <v>7663</v>
      </c>
      <c r="B7664" s="38" t="s">
        <v>457</v>
      </c>
      <c r="C7664" s="38" t="s">
        <v>120</v>
      </c>
      <c r="D7664">
        <v>284.14999999999998</v>
      </c>
      <c r="E7664">
        <v>98833</v>
      </c>
      <c r="F7664">
        <v>7.4</v>
      </c>
      <c r="G7664">
        <v>229</v>
      </c>
      <c r="H7664">
        <v>7.1933199999999999</v>
      </c>
      <c r="I7664">
        <v>0</v>
      </c>
      <c r="J7664">
        <v>0</v>
      </c>
      <c r="K7664">
        <v>270.70800000000003</v>
      </c>
      <c r="L7664">
        <v>0</v>
      </c>
      <c r="M7664">
        <v>1</v>
      </c>
      <c r="N7664">
        <f t="shared" si="120"/>
        <v>11</v>
      </c>
    </row>
    <row r="7665" spans="1:14" x14ac:dyDescent="0.3">
      <c r="A7665" s="40">
        <v>7664</v>
      </c>
      <c r="B7665" s="38" t="s">
        <v>457</v>
      </c>
      <c r="C7665" s="38" t="s">
        <v>121</v>
      </c>
      <c r="D7665">
        <v>284.14999999999998</v>
      </c>
      <c r="E7665">
        <v>98833</v>
      </c>
      <c r="F7665">
        <v>7.7</v>
      </c>
      <c r="G7665">
        <v>250</v>
      </c>
      <c r="H7665">
        <v>7.8597700000000001</v>
      </c>
      <c r="I7665">
        <v>0</v>
      </c>
      <c r="J7665">
        <v>0</v>
      </c>
      <c r="K7665">
        <v>271.11500000000001</v>
      </c>
      <c r="L7665">
        <v>0</v>
      </c>
      <c r="M7665">
        <v>1</v>
      </c>
      <c r="N7665">
        <f t="shared" si="120"/>
        <v>11</v>
      </c>
    </row>
    <row r="7666" spans="1:14" x14ac:dyDescent="0.3">
      <c r="A7666" s="40">
        <v>7665</v>
      </c>
      <c r="B7666" s="38" t="s">
        <v>457</v>
      </c>
      <c r="C7666" s="38" t="s">
        <v>122</v>
      </c>
      <c r="D7666">
        <v>284.14999999999998</v>
      </c>
      <c r="E7666">
        <v>98833</v>
      </c>
      <c r="F7666">
        <v>5.0999999999999996</v>
      </c>
      <c r="G7666">
        <v>250</v>
      </c>
      <c r="H7666">
        <v>7.8597700000000001</v>
      </c>
      <c r="I7666">
        <v>0</v>
      </c>
      <c r="J7666">
        <v>0</v>
      </c>
      <c r="K7666">
        <v>271.11500000000001</v>
      </c>
      <c r="L7666">
        <v>0</v>
      </c>
      <c r="M7666">
        <v>1</v>
      </c>
      <c r="N7666">
        <f t="shared" si="120"/>
        <v>11</v>
      </c>
    </row>
    <row r="7667" spans="1:14" x14ac:dyDescent="0.3">
      <c r="A7667" s="40">
        <v>7666</v>
      </c>
      <c r="B7667" s="38" t="s">
        <v>457</v>
      </c>
      <c r="C7667" s="38" t="s">
        <v>123</v>
      </c>
      <c r="D7667">
        <v>284.14999999999998</v>
      </c>
      <c r="E7667">
        <v>98833</v>
      </c>
      <c r="F7667">
        <v>5.7</v>
      </c>
      <c r="G7667">
        <v>260</v>
      </c>
      <c r="H7667">
        <v>7.8597700000000001</v>
      </c>
      <c r="I7667">
        <v>86.4</v>
      </c>
      <c r="J7667">
        <v>0</v>
      </c>
      <c r="K7667">
        <v>271.11500000000001</v>
      </c>
      <c r="L7667">
        <v>0</v>
      </c>
      <c r="M7667">
        <v>1</v>
      </c>
      <c r="N7667">
        <f t="shared" si="120"/>
        <v>11</v>
      </c>
    </row>
    <row r="7668" spans="1:14" x14ac:dyDescent="0.3">
      <c r="A7668" s="40">
        <v>7667</v>
      </c>
      <c r="B7668" s="38" t="s">
        <v>457</v>
      </c>
      <c r="C7668" s="38" t="s">
        <v>124</v>
      </c>
      <c r="D7668">
        <v>283.14999999999998</v>
      </c>
      <c r="E7668">
        <v>98824</v>
      </c>
      <c r="F7668">
        <v>3.6</v>
      </c>
      <c r="G7668">
        <v>250</v>
      </c>
      <c r="H7668">
        <v>6.8564400000000001</v>
      </c>
      <c r="I7668">
        <v>439.2</v>
      </c>
      <c r="J7668">
        <v>698.4</v>
      </c>
      <c r="K7668">
        <v>269.23399999999998</v>
      </c>
      <c r="L7668">
        <v>0</v>
      </c>
      <c r="M7668">
        <v>1</v>
      </c>
      <c r="N7668">
        <f t="shared" si="120"/>
        <v>10</v>
      </c>
    </row>
    <row r="7669" spans="1:14" x14ac:dyDescent="0.3">
      <c r="A7669" s="40">
        <v>7668</v>
      </c>
      <c r="B7669" s="38" t="s">
        <v>457</v>
      </c>
      <c r="C7669" s="38" t="s">
        <v>125</v>
      </c>
      <c r="D7669">
        <v>283.14999999999998</v>
      </c>
      <c r="E7669">
        <v>98824</v>
      </c>
      <c r="F7669">
        <v>2.6</v>
      </c>
      <c r="G7669">
        <v>240</v>
      </c>
      <c r="H7669">
        <v>6.8564400000000001</v>
      </c>
      <c r="I7669">
        <v>676.8</v>
      </c>
      <c r="J7669">
        <v>1267.2</v>
      </c>
      <c r="K7669">
        <v>269.23399999999998</v>
      </c>
      <c r="L7669">
        <v>0</v>
      </c>
      <c r="M7669">
        <v>1</v>
      </c>
      <c r="N7669">
        <f t="shared" si="120"/>
        <v>10</v>
      </c>
    </row>
    <row r="7670" spans="1:14" x14ac:dyDescent="0.3">
      <c r="A7670" s="40">
        <v>7669</v>
      </c>
      <c r="B7670" s="38" t="s">
        <v>457</v>
      </c>
      <c r="C7670" s="38" t="s">
        <v>126</v>
      </c>
      <c r="D7670">
        <v>283.14999999999998</v>
      </c>
      <c r="E7670">
        <v>98824</v>
      </c>
      <c r="F7670">
        <v>4.5999999999999996</v>
      </c>
      <c r="G7670">
        <v>250</v>
      </c>
      <c r="H7670">
        <v>6.8564400000000001</v>
      </c>
      <c r="I7670">
        <v>795.6</v>
      </c>
      <c r="J7670">
        <v>1224</v>
      </c>
      <c r="K7670">
        <v>269.23399999999998</v>
      </c>
      <c r="L7670">
        <v>0</v>
      </c>
      <c r="M7670">
        <v>1</v>
      </c>
      <c r="N7670">
        <f t="shared" si="120"/>
        <v>10</v>
      </c>
    </row>
    <row r="7671" spans="1:14" x14ac:dyDescent="0.3">
      <c r="A7671" s="40">
        <v>7670</v>
      </c>
      <c r="B7671" s="38" t="s">
        <v>457</v>
      </c>
      <c r="C7671" s="38" t="s">
        <v>127</v>
      </c>
      <c r="D7671">
        <v>283.14999999999998</v>
      </c>
      <c r="E7671">
        <v>98824</v>
      </c>
      <c r="F7671">
        <v>6.2</v>
      </c>
      <c r="G7671">
        <v>260</v>
      </c>
      <c r="H7671">
        <v>5.96868</v>
      </c>
      <c r="I7671">
        <v>777.6</v>
      </c>
      <c r="J7671">
        <v>1213.2</v>
      </c>
      <c r="K7671">
        <v>268.779</v>
      </c>
      <c r="L7671">
        <v>0</v>
      </c>
      <c r="M7671">
        <v>1</v>
      </c>
      <c r="N7671">
        <f t="shared" si="120"/>
        <v>10</v>
      </c>
    </row>
    <row r="7672" spans="1:14" x14ac:dyDescent="0.3">
      <c r="A7672" s="40">
        <v>7671</v>
      </c>
      <c r="B7672" s="38" t="s">
        <v>457</v>
      </c>
      <c r="C7672" s="38" t="s">
        <v>128</v>
      </c>
      <c r="D7672">
        <v>284.14999999999998</v>
      </c>
      <c r="E7672">
        <v>98833</v>
      </c>
      <c r="F7672">
        <v>7.2</v>
      </c>
      <c r="G7672">
        <v>260</v>
      </c>
      <c r="H7672">
        <v>6.3982099999999997</v>
      </c>
      <c r="I7672">
        <v>619.20000000000005</v>
      </c>
      <c r="J7672">
        <v>1188</v>
      </c>
      <c r="K7672">
        <v>269.95699999999999</v>
      </c>
      <c r="L7672">
        <v>0</v>
      </c>
      <c r="M7672">
        <v>1</v>
      </c>
      <c r="N7672">
        <f t="shared" si="120"/>
        <v>11</v>
      </c>
    </row>
    <row r="7673" spans="1:14" x14ac:dyDescent="0.3">
      <c r="A7673" s="40">
        <v>7672</v>
      </c>
      <c r="B7673" s="38" t="s">
        <v>457</v>
      </c>
      <c r="C7673" s="38" t="s">
        <v>129</v>
      </c>
      <c r="D7673">
        <v>283.14999999999998</v>
      </c>
      <c r="E7673">
        <v>98824</v>
      </c>
      <c r="F7673">
        <v>5.7</v>
      </c>
      <c r="G7673">
        <v>260</v>
      </c>
      <c r="H7673">
        <v>5.96868</v>
      </c>
      <c r="I7673">
        <v>381.6</v>
      </c>
      <c r="J7673">
        <v>766.8</v>
      </c>
      <c r="K7673">
        <v>268.51600000000002</v>
      </c>
      <c r="L7673">
        <v>0</v>
      </c>
      <c r="M7673">
        <v>1</v>
      </c>
      <c r="N7673">
        <f t="shared" si="120"/>
        <v>10</v>
      </c>
    </row>
    <row r="7674" spans="1:14" x14ac:dyDescent="0.3">
      <c r="A7674" s="40">
        <v>7673</v>
      </c>
      <c r="B7674" s="38" t="s">
        <v>457</v>
      </c>
      <c r="C7674" s="38" t="s">
        <v>130</v>
      </c>
      <c r="D7674">
        <v>282.14999999999998</v>
      </c>
      <c r="E7674">
        <v>98815</v>
      </c>
      <c r="F7674">
        <v>4.0999999999999996</v>
      </c>
      <c r="G7674">
        <v>260</v>
      </c>
      <c r="H7674">
        <v>5.9692299999999996</v>
      </c>
      <c r="I7674">
        <v>97.2</v>
      </c>
      <c r="J7674">
        <v>86.4</v>
      </c>
      <c r="K7674">
        <v>267.56799999999998</v>
      </c>
      <c r="L7674">
        <v>0</v>
      </c>
      <c r="M7674">
        <v>1</v>
      </c>
      <c r="N7674">
        <f t="shared" si="120"/>
        <v>9</v>
      </c>
    </row>
    <row r="7675" spans="1:14" x14ac:dyDescent="0.3">
      <c r="A7675" s="40">
        <v>7674</v>
      </c>
      <c r="B7675" s="38" t="s">
        <v>457</v>
      </c>
      <c r="C7675" s="38" t="s">
        <v>131</v>
      </c>
      <c r="D7675">
        <v>281.14999999999998</v>
      </c>
      <c r="E7675">
        <v>98806</v>
      </c>
      <c r="F7675">
        <v>3.1</v>
      </c>
      <c r="G7675">
        <v>250</v>
      </c>
      <c r="H7675">
        <v>5.5656100000000004</v>
      </c>
      <c r="I7675">
        <v>0</v>
      </c>
      <c r="J7675">
        <v>0</v>
      </c>
      <c r="K7675">
        <v>266.392</v>
      </c>
      <c r="L7675">
        <v>0</v>
      </c>
      <c r="M7675">
        <v>1</v>
      </c>
      <c r="N7675">
        <f t="shared" si="120"/>
        <v>8</v>
      </c>
    </row>
    <row r="7676" spans="1:14" x14ac:dyDescent="0.3">
      <c r="A7676" s="40">
        <v>7675</v>
      </c>
      <c r="B7676" s="38" t="s">
        <v>457</v>
      </c>
      <c r="C7676" s="38" t="s">
        <v>132</v>
      </c>
      <c r="D7676">
        <v>281.14999999999998</v>
      </c>
      <c r="E7676">
        <v>98806</v>
      </c>
      <c r="F7676">
        <v>4.0999999999999996</v>
      </c>
      <c r="G7676">
        <v>270</v>
      </c>
      <c r="H7676">
        <v>5.9697699999999996</v>
      </c>
      <c r="I7676">
        <v>0</v>
      </c>
      <c r="J7676">
        <v>0</v>
      </c>
      <c r="K7676">
        <v>266.62</v>
      </c>
      <c r="L7676">
        <v>0</v>
      </c>
      <c r="M7676">
        <v>1</v>
      </c>
      <c r="N7676">
        <f t="shared" si="120"/>
        <v>8</v>
      </c>
    </row>
    <row r="7677" spans="1:14" x14ac:dyDescent="0.3">
      <c r="A7677" s="40">
        <v>7676</v>
      </c>
      <c r="B7677" s="38" t="s">
        <v>457</v>
      </c>
      <c r="C7677" s="38" t="s">
        <v>133</v>
      </c>
      <c r="D7677">
        <v>281.14999999999998</v>
      </c>
      <c r="E7677">
        <v>98806</v>
      </c>
      <c r="F7677">
        <v>5.0999999999999996</v>
      </c>
      <c r="G7677">
        <v>260</v>
      </c>
      <c r="H7677">
        <v>5.9697699999999996</v>
      </c>
      <c r="I7677">
        <v>0</v>
      </c>
      <c r="J7677">
        <v>0</v>
      </c>
      <c r="K7677">
        <v>266.62</v>
      </c>
      <c r="L7677">
        <v>0</v>
      </c>
      <c r="M7677">
        <v>1</v>
      </c>
      <c r="N7677">
        <f t="shared" si="120"/>
        <v>8</v>
      </c>
    </row>
    <row r="7678" spans="1:14" x14ac:dyDescent="0.3">
      <c r="A7678" s="40">
        <v>7677</v>
      </c>
      <c r="B7678" s="38" t="s">
        <v>457</v>
      </c>
      <c r="C7678" s="38" t="s">
        <v>134</v>
      </c>
      <c r="D7678">
        <v>281.14999999999998</v>
      </c>
      <c r="E7678">
        <v>98806</v>
      </c>
      <c r="F7678">
        <v>5.7</v>
      </c>
      <c r="G7678">
        <v>270</v>
      </c>
      <c r="H7678">
        <v>5.9697699999999996</v>
      </c>
      <c r="I7678">
        <v>0</v>
      </c>
      <c r="J7678">
        <v>0</v>
      </c>
      <c r="K7678">
        <v>266.62</v>
      </c>
      <c r="L7678">
        <v>0</v>
      </c>
      <c r="M7678">
        <v>1</v>
      </c>
      <c r="N7678">
        <f t="shared" si="120"/>
        <v>8</v>
      </c>
    </row>
    <row r="7679" spans="1:14" x14ac:dyDescent="0.3">
      <c r="A7679" s="40">
        <v>7678</v>
      </c>
      <c r="B7679" s="38" t="s">
        <v>457</v>
      </c>
      <c r="C7679" s="38" t="s">
        <v>135</v>
      </c>
      <c r="D7679">
        <v>281.14999999999998</v>
      </c>
      <c r="E7679">
        <v>98806</v>
      </c>
      <c r="F7679">
        <v>5.0999999999999996</v>
      </c>
      <c r="G7679">
        <v>260</v>
      </c>
      <c r="H7679">
        <v>5.9697699999999996</v>
      </c>
      <c r="I7679">
        <v>0</v>
      </c>
      <c r="J7679">
        <v>0</v>
      </c>
      <c r="K7679">
        <v>266.62</v>
      </c>
      <c r="L7679">
        <v>0</v>
      </c>
      <c r="M7679">
        <v>1</v>
      </c>
      <c r="N7679">
        <f t="shared" si="120"/>
        <v>8</v>
      </c>
    </row>
    <row r="7680" spans="1:14" x14ac:dyDescent="0.3">
      <c r="A7680" s="40">
        <v>7679</v>
      </c>
      <c r="B7680" s="38" t="s">
        <v>457</v>
      </c>
      <c r="C7680" s="38" t="s">
        <v>136</v>
      </c>
      <c r="D7680">
        <v>280.14999999999998</v>
      </c>
      <c r="E7680">
        <v>98798</v>
      </c>
      <c r="F7680">
        <v>5.0999999999999996</v>
      </c>
      <c r="G7680">
        <v>260</v>
      </c>
      <c r="H7680">
        <v>5.9702599999999997</v>
      </c>
      <c r="I7680">
        <v>0</v>
      </c>
      <c r="J7680">
        <v>0</v>
      </c>
      <c r="K7680">
        <v>265.67099999999999</v>
      </c>
      <c r="L7680">
        <v>0</v>
      </c>
      <c r="M7680">
        <v>1</v>
      </c>
      <c r="N7680">
        <f t="shared" si="120"/>
        <v>7</v>
      </c>
    </row>
    <row r="7681" spans="1:14" x14ac:dyDescent="0.3">
      <c r="A7681" s="40">
        <v>7680</v>
      </c>
      <c r="B7681" s="38" t="s">
        <v>457</v>
      </c>
      <c r="C7681" s="38" t="s">
        <v>137</v>
      </c>
      <c r="D7681">
        <v>281.14999999999998</v>
      </c>
      <c r="E7681">
        <v>98806</v>
      </c>
      <c r="F7681">
        <v>6.7</v>
      </c>
      <c r="G7681">
        <v>260</v>
      </c>
      <c r="H7681">
        <v>6.3999800000000002</v>
      </c>
      <c r="I7681">
        <v>0</v>
      </c>
      <c r="J7681">
        <v>0</v>
      </c>
      <c r="K7681">
        <v>267.68799999999999</v>
      </c>
      <c r="L7681">
        <v>0</v>
      </c>
      <c r="M7681">
        <v>1</v>
      </c>
      <c r="N7681">
        <f t="shared" si="120"/>
        <v>8</v>
      </c>
    </row>
    <row r="7682" spans="1:14" x14ac:dyDescent="0.3">
      <c r="A7682" s="40">
        <v>7681</v>
      </c>
      <c r="B7682" s="38" t="s">
        <v>457</v>
      </c>
      <c r="C7682" s="38" t="s">
        <v>138</v>
      </c>
      <c r="D7682">
        <v>281.14999999999998</v>
      </c>
      <c r="E7682">
        <v>98806</v>
      </c>
      <c r="F7682">
        <v>6.6</v>
      </c>
      <c r="G7682">
        <v>211</v>
      </c>
      <c r="H7682">
        <v>6.3117900000000002</v>
      </c>
      <c r="I7682">
        <v>0</v>
      </c>
      <c r="J7682">
        <v>0</v>
      </c>
      <c r="K7682">
        <v>267.53500000000003</v>
      </c>
      <c r="L7682">
        <v>0</v>
      </c>
      <c r="M7682">
        <v>1</v>
      </c>
      <c r="N7682">
        <f t="shared" si="120"/>
        <v>8</v>
      </c>
    </row>
    <row r="7683" spans="1:14" x14ac:dyDescent="0.3">
      <c r="A7683" s="40">
        <v>7682</v>
      </c>
      <c r="B7683" s="38" t="s">
        <v>458</v>
      </c>
      <c r="C7683" s="38" t="s">
        <v>115</v>
      </c>
      <c r="D7683">
        <v>281.14999999999998</v>
      </c>
      <c r="E7683">
        <v>98806</v>
      </c>
      <c r="F7683">
        <v>6.5</v>
      </c>
      <c r="G7683">
        <v>192</v>
      </c>
      <c r="H7683">
        <v>6.2680999999999996</v>
      </c>
      <c r="I7683">
        <v>0</v>
      </c>
      <c r="J7683">
        <v>0</v>
      </c>
      <c r="K7683">
        <v>267.512</v>
      </c>
      <c r="L7683">
        <v>0</v>
      </c>
      <c r="M7683">
        <v>1</v>
      </c>
      <c r="N7683">
        <f t="shared" ref="N7683:N7746" si="121">CONVERT(D7683,"K", "C")</f>
        <v>8</v>
      </c>
    </row>
    <row r="7684" spans="1:14" x14ac:dyDescent="0.3">
      <c r="A7684" s="40">
        <v>7683</v>
      </c>
      <c r="B7684" s="38" t="s">
        <v>458</v>
      </c>
      <c r="C7684" s="38" t="s">
        <v>116</v>
      </c>
      <c r="D7684">
        <v>281.14999999999998</v>
      </c>
      <c r="E7684">
        <v>98806</v>
      </c>
      <c r="F7684">
        <v>6.4</v>
      </c>
      <c r="G7684">
        <v>187</v>
      </c>
      <c r="H7684">
        <v>6.1815300000000004</v>
      </c>
      <c r="I7684">
        <v>0</v>
      </c>
      <c r="J7684">
        <v>0</v>
      </c>
      <c r="K7684">
        <v>267.46699999999998</v>
      </c>
      <c r="L7684">
        <v>0</v>
      </c>
      <c r="M7684">
        <v>1</v>
      </c>
      <c r="N7684">
        <f t="shared" si="121"/>
        <v>8</v>
      </c>
    </row>
    <row r="7685" spans="1:14" x14ac:dyDescent="0.3">
      <c r="A7685" s="40">
        <v>7684</v>
      </c>
      <c r="B7685" s="38" t="s">
        <v>458</v>
      </c>
      <c r="C7685" s="38" t="s">
        <v>117</v>
      </c>
      <c r="D7685">
        <v>281.14999999999998</v>
      </c>
      <c r="E7685">
        <v>98806</v>
      </c>
      <c r="F7685">
        <v>6.4</v>
      </c>
      <c r="G7685">
        <v>217</v>
      </c>
      <c r="H7685">
        <v>6.09605</v>
      </c>
      <c r="I7685">
        <v>0</v>
      </c>
      <c r="J7685">
        <v>0</v>
      </c>
      <c r="K7685">
        <v>267.42099999999999</v>
      </c>
      <c r="L7685">
        <v>0</v>
      </c>
      <c r="M7685">
        <v>1</v>
      </c>
      <c r="N7685">
        <f t="shared" si="121"/>
        <v>8</v>
      </c>
    </row>
    <row r="7686" spans="1:14" x14ac:dyDescent="0.3">
      <c r="A7686" s="40">
        <v>7685</v>
      </c>
      <c r="B7686" s="38" t="s">
        <v>458</v>
      </c>
      <c r="C7686" s="38" t="s">
        <v>118</v>
      </c>
      <c r="D7686">
        <v>281.14999999999998</v>
      </c>
      <c r="E7686">
        <v>98806</v>
      </c>
      <c r="F7686">
        <v>6.3</v>
      </c>
      <c r="G7686">
        <v>31</v>
      </c>
      <c r="H7686">
        <v>6.0536899999999996</v>
      </c>
      <c r="I7686">
        <v>0</v>
      </c>
      <c r="J7686">
        <v>0</v>
      </c>
      <c r="K7686">
        <v>267.39800000000002</v>
      </c>
      <c r="L7686">
        <v>0</v>
      </c>
      <c r="M7686">
        <v>1</v>
      </c>
      <c r="N7686">
        <f t="shared" si="121"/>
        <v>8</v>
      </c>
    </row>
    <row r="7687" spans="1:14" x14ac:dyDescent="0.3">
      <c r="A7687" s="40">
        <v>7686</v>
      </c>
      <c r="B7687" s="38" t="s">
        <v>458</v>
      </c>
      <c r="C7687" s="38" t="s">
        <v>119</v>
      </c>
      <c r="D7687">
        <v>281.14999999999998</v>
      </c>
      <c r="E7687">
        <v>98806</v>
      </c>
      <c r="F7687">
        <v>6.2</v>
      </c>
      <c r="G7687">
        <v>270</v>
      </c>
      <c r="H7687">
        <v>5.9697699999999996</v>
      </c>
      <c r="I7687">
        <v>0</v>
      </c>
      <c r="J7687">
        <v>0</v>
      </c>
      <c r="K7687">
        <v>267.35300000000001</v>
      </c>
      <c r="L7687">
        <v>0</v>
      </c>
      <c r="M7687">
        <v>1</v>
      </c>
      <c r="N7687">
        <f t="shared" si="121"/>
        <v>8</v>
      </c>
    </row>
    <row r="7688" spans="1:14" x14ac:dyDescent="0.3">
      <c r="A7688" s="40">
        <v>7687</v>
      </c>
      <c r="B7688" s="38" t="s">
        <v>458</v>
      </c>
      <c r="C7688" s="38" t="s">
        <v>120</v>
      </c>
      <c r="D7688">
        <v>281.14999999999998</v>
      </c>
      <c r="E7688">
        <v>98806</v>
      </c>
      <c r="F7688">
        <v>7.7</v>
      </c>
      <c r="G7688">
        <v>270</v>
      </c>
      <c r="H7688">
        <v>5.9697699999999996</v>
      </c>
      <c r="I7688">
        <v>0</v>
      </c>
      <c r="J7688">
        <v>0</v>
      </c>
      <c r="K7688">
        <v>267.35300000000001</v>
      </c>
      <c r="L7688">
        <v>0</v>
      </c>
      <c r="M7688">
        <v>1</v>
      </c>
      <c r="N7688">
        <f t="shared" si="121"/>
        <v>8</v>
      </c>
    </row>
    <row r="7689" spans="1:14" x14ac:dyDescent="0.3">
      <c r="A7689" s="40">
        <v>7688</v>
      </c>
      <c r="B7689" s="38" t="s">
        <v>458</v>
      </c>
      <c r="C7689" s="38" t="s">
        <v>121</v>
      </c>
      <c r="D7689">
        <v>281.14999999999998</v>
      </c>
      <c r="E7689">
        <v>98806</v>
      </c>
      <c r="F7689">
        <v>10.8</v>
      </c>
      <c r="G7689">
        <v>270</v>
      </c>
      <c r="H7689">
        <v>5.9697699999999996</v>
      </c>
      <c r="I7689">
        <v>0</v>
      </c>
      <c r="J7689">
        <v>0</v>
      </c>
      <c r="K7689">
        <v>267.35300000000001</v>
      </c>
      <c r="L7689">
        <v>0</v>
      </c>
      <c r="M7689">
        <v>1</v>
      </c>
      <c r="N7689">
        <f t="shared" si="121"/>
        <v>8</v>
      </c>
    </row>
    <row r="7690" spans="1:14" x14ac:dyDescent="0.3">
      <c r="A7690" s="40">
        <v>7689</v>
      </c>
      <c r="B7690" s="38" t="s">
        <v>458</v>
      </c>
      <c r="C7690" s="38" t="s">
        <v>122</v>
      </c>
      <c r="D7690">
        <v>281.14999999999998</v>
      </c>
      <c r="E7690">
        <v>98806</v>
      </c>
      <c r="F7690">
        <v>6.7</v>
      </c>
      <c r="G7690">
        <v>280</v>
      </c>
      <c r="H7690">
        <v>5.9697699999999996</v>
      </c>
      <c r="I7690">
        <v>0</v>
      </c>
      <c r="J7690">
        <v>0</v>
      </c>
      <c r="K7690">
        <v>266.62</v>
      </c>
      <c r="L7690">
        <v>0</v>
      </c>
      <c r="M7690">
        <v>1</v>
      </c>
      <c r="N7690">
        <f t="shared" si="121"/>
        <v>8</v>
      </c>
    </row>
    <row r="7691" spans="1:14" x14ac:dyDescent="0.3">
      <c r="A7691" s="40">
        <v>7690</v>
      </c>
      <c r="B7691" s="38" t="s">
        <v>458</v>
      </c>
      <c r="C7691" s="38" t="s">
        <v>123</v>
      </c>
      <c r="D7691">
        <v>281.14999999999998</v>
      </c>
      <c r="E7691">
        <v>98806</v>
      </c>
      <c r="F7691">
        <v>6.2</v>
      </c>
      <c r="G7691">
        <v>300</v>
      </c>
      <c r="H7691">
        <v>5.9697699999999996</v>
      </c>
      <c r="I7691">
        <v>151.19999999999999</v>
      </c>
      <c r="J7691">
        <v>194.4</v>
      </c>
      <c r="K7691">
        <v>266.62</v>
      </c>
      <c r="L7691">
        <v>0</v>
      </c>
      <c r="M7691">
        <v>1</v>
      </c>
      <c r="N7691">
        <f t="shared" si="121"/>
        <v>8</v>
      </c>
    </row>
    <row r="7692" spans="1:14" x14ac:dyDescent="0.3">
      <c r="A7692" s="40">
        <v>7691</v>
      </c>
      <c r="B7692" s="38" t="s">
        <v>458</v>
      </c>
      <c r="C7692" s="38" t="s">
        <v>124</v>
      </c>
      <c r="D7692">
        <v>281.14999999999998</v>
      </c>
      <c r="E7692">
        <v>98806</v>
      </c>
      <c r="F7692">
        <v>6.7</v>
      </c>
      <c r="G7692">
        <v>310</v>
      </c>
      <c r="H7692">
        <v>5.5656100000000004</v>
      </c>
      <c r="I7692">
        <v>453.6</v>
      </c>
      <c r="J7692">
        <v>1044</v>
      </c>
      <c r="K7692">
        <v>266.392</v>
      </c>
      <c r="L7692">
        <v>0</v>
      </c>
      <c r="M7692">
        <v>1</v>
      </c>
      <c r="N7692">
        <f t="shared" si="121"/>
        <v>8</v>
      </c>
    </row>
    <row r="7693" spans="1:14" x14ac:dyDescent="0.3">
      <c r="A7693" s="40">
        <v>7692</v>
      </c>
      <c r="B7693" s="38" t="s">
        <v>458</v>
      </c>
      <c r="C7693" s="38" t="s">
        <v>125</v>
      </c>
      <c r="D7693">
        <v>281.14999999999998</v>
      </c>
      <c r="E7693">
        <v>98806</v>
      </c>
      <c r="F7693">
        <v>5.0999999999999996</v>
      </c>
      <c r="G7693">
        <v>310</v>
      </c>
      <c r="H7693">
        <v>5.5656100000000004</v>
      </c>
      <c r="I7693">
        <v>705.6</v>
      </c>
      <c r="J7693">
        <v>1522.8</v>
      </c>
      <c r="K7693">
        <v>266.392</v>
      </c>
      <c r="L7693">
        <v>0</v>
      </c>
      <c r="M7693">
        <v>1</v>
      </c>
      <c r="N7693">
        <f t="shared" si="121"/>
        <v>8</v>
      </c>
    </row>
    <row r="7694" spans="1:14" x14ac:dyDescent="0.3">
      <c r="A7694" s="40">
        <v>7693</v>
      </c>
      <c r="B7694" s="38" t="s">
        <v>458</v>
      </c>
      <c r="C7694" s="38" t="s">
        <v>126</v>
      </c>
      <c r="D7694">
        <v>281.14999999999998</v>
      </c>
      <c r="E7694">
        <v>98806</v>
      </c>
      <c r="F7694">
        <v>5.0999999999999996</v>
      </c>
      <c r="G7694">
        <v>320</v>
      </c>
      <c r="H7694">
        <v>4.4956500000000004</v>
      </c>
      <c r="I7694">
        <v>835.2</v>
      </c>
      <c r="J7694">
        <v>1490.4</v>
      </c>
      <c r="K7694">
        <v>265.7</v>
      </c>
      <c r="L7694">
        <v>0</v>
      </c>
      <c r="M7694">
        <v>1</v>
      </c>
      <c r="N7694">
        <f t="shared" si="121"/>
        <v>8</v>
      </c>
    </row>
    <row r="7695" spans="1:14" x14ac:dyDescent="0.3">
      <c r="A7695" s="40">
        <v>7694</v>
      </c>
      <c r="B7695" s="38" t="s">
        <v>458</v>
      </c>
      <c r="C7695" s="38" t="s">
        <v>127</v>
      </c>
      <c r="D7695">
        <v>281.14999999999998</v>
      </c>
      <c r="E7695">
        <v>98806</v>
      </c>
      <c r="F7695">
        <v>5.0999999999999996</v>
      </c>
      <c r="G7695">
        <v>330</v>
      </c>
      <c r="H7695">
        <v>4.1822699999999999</v>
      </c>
      <c r="I7695">
        <v>817.2</v>
      </c>
      <c r="J7695">
        <v>1324.8</v>
      </c>
      <c r="K7695">
        <v>265.46699999999998</v>
      </c>
      <c r="L7695">
        <v>0</v>
      </c>
      <c r="M7695">
        <v>1</v>
      </c>
      <c r="N7695">
        <f t="shared" si="121"/>
        <v>8</v>
      </c>
    </row>
    <row r="7696" spans="1:14" x14ac:dyDescent="0.3">
      <c r="A7696" s="40">
        <v>7695</v>
      </c>
      <c r="B7696" s="38" t="s">
        <v>458</v>
      </c>
      <c r="C7696" s="38" t="s">
        <v>128</v>
      </c>
      <c r="D7696">
        <v>282.14999999999998</v>
      </c>
      <c r="E7696">
        <v>98815</v>
      </c>
      <c r="F7696">
        <v>3.6</v>
      </c>
      <c r="G7696">
        <v>340</v>
      </c>
      <c r="H7696">
        <v>4.1818900000000001</v>
      </c>
      <c r="I7696">
        <v>648</v>
      </c>
      <c r="J7696">
        <v>1281.5999999999999</v>
      </c>
      <c r="K7696">
        <v>266.411</v>
      </c>
      <c r="L7696">
        <v>0</v>
      </c>
      <c r="M7696">
        <v>1</v>
      </c>
      <c r="N7696">
        <f t="shared" si="121"/>
        <v>9</v>
      </c>
    </row>
    <row r="7697" spans="1:14" x14ac:dyDescent="0.3">
      <c r="A7697" s="40">
        <v>7696</v>
      </c>
      <c r="B7697" s="38" t="s">
        <v>458</v>
      </c>
      <c r="C7697" s="38" t="s">
        <v>129</v>
      </c>
      <c r="D7697">
        <v>281.14999999999998</v>
      </c>
      <c r="E7697">
        <v>98806</v>
      </c>
      <c r="F7697">
        <v>2.1</v>
      </c>
      <c r="G7697">
        <v>30</v>
      </c>
      <c r="H7697">
        <v>4.1822699999999999</v>
      </c>
      <c r="I7697">
        <v>370.8</v>
      </c>
      <c r="J7697">
        <v>856.8</v>
      </c>
      <c r="K7697">
        <v>265.46699999999998</v>
      </c>
      <c r="L7697">
        <v>0</v>
      </c>
      <c r="M7697">
        <v>1</v>
      </c>
      <c r="N7697">
        <f t="shared" si="121"/>
        <v>8</v>
      </c>
    </row>
    <row r="7698" spans="1:14" x14ac:dyDescent="0.3">
      <c r="A7698" s="40">
        <v>7697</v>
      </c>
      <c r="B7698" s="38" t="s">
        <v>458</v>
      </c>
      <c r="C7698" s="38" t="s">
        <v>130</v>
      </c>
      <c r="D7698">
        <v>280.14999999999998</v>
      </c>
      <c r="E7698">
        <v>98798</v>
      </c>
      <c r="F7698">
        <v>1</v>
      </c>
      <c r="G7698">
        <v>151</v>
      </c>
      <c r="H7698">
        <v>4.1826100000000004</v>
      </c>
      <c r="I7698">
        <v>86.4</v>
      </c>
      <c r="J7698">
        <v>25.2</v>
      </c>
      <c r="K7698">
        <v>264.78199999999998</v>
      </c>
      <c r="L7698">
        <v>0</v>
      </c>
      <c r="M7698">
        <v>1</v>
      </c>
      <c r="N7698">
        <f t="shared" si="121"/>
        <v>7</v>
      </c>
    </row>
    <row r="7699" spans="1:14" x14ac:dyDescent="0.3">
      <c r="A7699" s="40">
        <v>7698</v>
      </c>
      <c r="B7699" s="38" t="s">
        <v>458</v>
      </c>
      <c r="C7699" s="38" t="s">
        <v>131</v>
      </c>
      <c r="D7699">
        <v>280.14999999999998</v>
      </c>
      <c r="E7699">
        <v>98798</v>
      </c>
      <c r="F7699">
        <v>2.1</v>
      </c>
      <c r="G7699">
        <v>20</v>
      </c>
      <c r="H7699">
        <v>4.1826100000000004</v>
      </c>
      <c r="I7699">
        <v>0</v>
      </c>
      <c r="J7699">
        <v>0</v>
      </c>
      <c r="K7699">
        <v>265.25</v>
      </c>
      <c r="L7699">
        <v>0</v>
      </c>
      <c r="M7699">
        <v>1</v>
      </c>
      <c r="N7699">
        <f t="shared" si="121"/>
        <v>7</v>
      </c>
    </row>
    <row r="7700" spans="1:14" x14ac:dyDescent="0.3">
      <c r="A7700" s="40">
        <v>7699</v>
      </c>
      <c r="B7700" s="38" t="s">
        <v>458</v>
      </c>
      <c r="C7700" s="38" t="s">
        <v>132</v>
      </c>
      <c r="D7700">
        <v>279.14999999999998</v>
      </c>
      <c r="E7700">
        <v>98789</v>
      </c>
      <c r="F7700">
        <v>1.5</v>
      </c>
      <c r="G7700">
        <v>195</v>
      </c>
      <c r="H7700">
        <v>4.1829999999999998</v>
      </c>
      <c r="I7700">
        <v>0</v>
      </c>
      <c r="J7700">
        <v>0</v>
      </c>
      <c r="K7700">
        <v>264.303</v>
      </c>
      <c r="L7700">
        <v>0</v>
      </c>
      <c r="M7700">
        <v>1</v>
      </c>
      <c r="N7700">
        <f t="shared" si="121"/>
        <v>6</v>
      </c>
    </row>
    <row r="7701" spans="1:14" x14ac:dyDescent="0.3">
      <c r="A7701" s="40">
        <v>7700</v>
      </c>
      <c r="B7701" s="38" t="s">
        <v>458</v>
      </c>
      <c r="C7701" s="38" t="s">
        <v>133</v>
      </c>
      <c r="D7701">
        <v>279.14999999999998</v>
      </c>
      <c r="E7701">
        <v>98789</v>
      </c>
      <c r="F7701">
        <v>1</v>
      </c>
      <c r="G7701">
        <v>189</v>
      </c>
      <c r="H7701">
        <v>4.1829999999999998</v>
      </c>
      <c r="I7701">
        <v>0</v>
      </c>
      <c r="J7701">
        <v>0</v>
      </c>
      <c r="K7701">
        <v>263.83699999999999</v>
      </c>
      <c r="L7701">
        <v>0</v>
      </c>
      <c r="M7701">
        <v>1</v>
      </c>
      <c r="N7701">
        <f t="shared" si="121"/>
        <v>6</v>
      </c>
    </row>
    <row r="7702" spans="1:14" x14ac:dyDescent="0.3">
      <c r="A7702" s="40">
        <v>7701</v>
      </c>
      <c r="B7702" s="38" t="s">
        <v>458</v>
      </c>
      <c r="C7702" s="38" t="s">
        <v>134</v>
      </c>
      <c r="D7702">
        <v>278.14999999999998</v>
      </c>
      <c r="E7702">
        <v>98780</v>
      </c>
      <c r="F7702">
        <v>1.5</v>
      </c>
      <c r="G7702">
        <v>30</v>
      </c>
      <c r="H7702">
        <v>4.1833799999999997</v>
      </c>
      <c r="I7702">
        <v>0</v>
      </c>
      <c r="J7702">
        <v>0</v>
      </c>
      <c r="K7702">
        <v>262.89100000000002</v>
      </c>
      <c r="L7702">
        <v>0</v>
      </c>
      <c r="M7702">
        <v>1</v>
      </c>
      <c r="N7702">
        <f t="shared" si="121"/>
        <v>5</v>
      </c>
    </row>
    <row r="7703" spans="1:14" x14ac:dyDescent="0.3">
      <c r="A7703" s="40">
        <v>7702</v>
      </c>
      <c r="B7703" s="38" t="s">
        <v>458</v>
      </c>
      <c r="C7703" s="38" t="s">
        <v>135</v>
      </c>
      <c r="D7703">
        <v>278.14999999999998</v>
      </c>
      <c r="E7703">
        <v>98780</v>
      </c>
      <c r="F7703">
        <v>0.5</v>
      </c>
      <c r="G7703">
        <v>10</v>
      </c>
      <c r="H7703">
        <v>4.1833799999999997</v>
      </c>
      <c r="I7703">
        <v>0</v>
      </c>
      <c r="J7703">
        <v>0</v>
      </c>
      <c r="K7703">
        <v>262.63400000000001</v>
      </c>
      <c r="L7703">
        <v>0</v>
      </c>
      <c r="M7703">
        <v>1</v>
      </c>
      <c r="N7703">
        <f t="shared" si="121"/>
        <v>5</v>
      </c>
    </row>
    <row r="7704" spans="1:14" x14ac:dyDescent="0.3">
      <c r="A7704" s="40">
        <v>7703</v>
      </c>
      <c r="B7704" s="38" t="s">
        <v>458</v>
      </c>
      <c r="C7704" s="38" t="s">
        <v>136</v>
      </c>
      <c r="D7704">
        <v>277.14999999999998</v>
      </c>
      <c r="E7704">
        <v>98771</v>
      </c>
      <c r="F7704">
        <v>0.5</v>
      </c>
      <c r="G7704">
        <v>60</v>
      </c>
      <c r="H7704">
        <v>4.18377</v>
      </c>
      <c r="I7704">
        <v>0</v>
      </c>
      <c r="J7704">
        <v>0</v>
      </c>
      <c r="K7704">
        <v>262.3</v>
      </c>
      <c r="L7704">
        <v>0</v>
      </c>
      <c r="M7704">
        <v>1</v>
      </c>
      <c r="N7704">
        <f t="shared" si="121"/>
        <v>4</v>
      </c>
    </row>
    <row r="7705" spans="1:14" x14ac:dyDescent="0.3">
      <c r="A7705" s="40">
        <v>7704</v>
      </c>
      <c r="B7705" s="38" t="s">
        <v>458</v>
      </c>
      <c r="C7705" s="38" t="s">
        <v>137</v>
      </c>
      <c r="D7705">
        <v>276.14999999999998</v>
      </c>
      <c r="E7705">
        <v>98762</v>
      </c>
      <c r="F7705">
        <v>0.5</v>
      </c>
      <c r="G7705">
        <v>350</v>
      </c>
      <c r="H7705">
        <v>4.1841499999999998</v>
      </c>
      <c r="I7705">
        <v>0</v>
      </c>
      <c r="J7705">
        <v>0</v>
      </c>
      <c r="K7705">
        <v>261.46300000000002</v>
      </c>
      <c r="L7705">
        <v>0</v>
      </c>
      <c r="M7705">
        <v>1</v>
      </c>
      <c r="N7705">
        <f t="shared" si="121"/>
        <v>3</v>
      </c>
    </row>
    <row r="7706" spans="1:14" x14ac:dyDescent="0.3">
      <c r="A7706" s="40">
        <v>7705</v>
      </c>
      <c r="B7706" s="38" t="s">
        <v>458</v>
      </c>
      <c r="C7706" s="38" t="s">
        <v>138</v>
      </c>
      <c r="D7706">
        <v>277.14999999999998</v>
      </c>
      <c r="E7706">
        <v>98771</v>
      </c>
      <c r="F7706">
        <v>0.5</v>
      </c>
      <c r="G7706">
        <v>180</v>
      </c>
      <c r="H7706">
        <v>4.18377</v>
      </c>
      <c r="I7706">
        <v>0</v>
      </c>
      <c r="J7706">
        <v>0</v>
      </c>
      <c r="K7706">
        <v>262.3</v>
      </c>
      <c r="L7706">
        <v>0</v>
      </c>
      <c r="M7706">
        <v>1</v>
      </c>
      <c r="N7706">
        <f t="shared" si="121"/>
        <v>4</v>
      </c>
    </row>
    <row r="7707" spans="1:14" x14ac:dyDescent="0.3">
      <c r="A7707" s="40">
        <v>7706</v>
      </c>
      <c r="B7707" s="38" t="s">
        <v>459</v>
      </c>
      <c r="C7707" s="38" t="s">
        <v>115</v>
      </c>
      <c r="D7707">
        <v>276.75</v>
      </c>
      <c r="E7707">
        <v>98767</v>
      </c>
      <c r="F7707">
        <v>0.7</v>
      </c>
      <c r="G7707">
        <v>80</v>
      </c>
      <c r="H7707">
        <v>4.12364</v>
      </c>
      <c r="I7707">
        <v>0</v>
      </c>
      <c r="J7707">
        <v>0</v>
      </c>
      <c r="K7707">
        <v>261.875</v>
      </c>
      <c r="L7707">
        <v>0</v>
      </c>
      <c r="M7707">
        <v>1</v>
      </c>
      <c r="N7707">
        <f t="shared" si="121"/>
        <v>3.6000000000000227</v>
      </c>
    </row>
    <row r="7708" spans="1:14" x14ac:dyDescent="0.3">
      <c r="A7708" s="40">
        <v>7707</v>
      </c>
      <c r="B7708" s="38" t="s">
        <v>459</v>
      </c>
      <c r="C7708" s="38" t="s">
        <v>116</v>
      </c>
      <c r="D7708">
        <v>276.35000000000002</v>
      </c>
      <c r="E7708">
        <v>98763</v>
      </c>
      <c r="F7708">
        <v>0.9</v>
      </c>
      <c r="G7708">
        <v>210</v>
      </c>
      <c r="H7708">
        <v>4.0642699999999996</v>
      </c>
      <c r="I7708">
        <v>0</v>
      </c>
      <c r="J7708">
        <v>0</v>
      </c>
      <c r="K7708">
        <v>261.45</v>
      </c>
      <c r="L7708">
        <v>0</v>
      </c>
      <c r="M7708">
        <v>1</v>
      </c>
      <c r="N7708">
        <f t="shared" si="121"/>
        <v>3.2000000000000455</v>
      </c>
    </row>
    <row r="7709" spans="1:14" x14ac:dyDescent="0.3">
      <c r="A7709" s="40">
        <v>7708</v>
      </c>
      <c r="B7709" s="38" t="s">
        <v>459</v>
      </c>
      <c r="C7709" s="38" t="s">
        <v>117</v>
      </c>
      <c r="D7709">
        <v>275.95</v>
      </c>
      <c r="E7709">
        <v>98760</v>
      </c>
      <c r="F7709">
        <v>1.1000000000000001</v>
      </c>
      <c r="G7709">
        <v>251</v>
      </c>
      <c r="H7709">
        <v>4.00563</v>
      </c>
      <c r="I7709">
        <v>0</v>
      </c>
      <c r="J7709">
        <v>0</v>
      </c>
      <c r="K7709">
        <v>261.02499999999998</v>
      </c>
      <c r="L7709">
        <v>0</v>
      </c>
      <c r="M7709">
        <v>1</v>
      </c>
      <c r="N7709">
        <f t="shared" si="121"/>
        <v>2.8000000000000114</v>
      </c>
    </row>
    <row r="7710" spans="1:14" x14ac:dyDescent="0.3">
      <c r="A7710" s="40">
        <v>7709</v>
      </c>
      <c r="B7710" s="38" t="s">
        <v>459</v>
      </c>
      <c r="C7710" s="38" t="s">
        <v>118</v>
      </c>
      <c r="D7710">
        <v>275.55</v>
      </c>
      <c r="E7710">
        <v>98756</v>
      </c>
      <c r="F7710">
        <v>1.3</v>
      </c>
      <c r="G7710">
        <v>34</v>
      </c>
      <c r="H7710">
        <v>3.9478</v>
      </c>
      <c r="I7710">
        <v>0</v>
      </c>
      <c r="J7710">
        <v>0</v>
      </c>
      <c r="K7710">
        <v>260.601</v>
      </c>
      <c r="L7710">
        <v>0</v>
      </c>
      <c r="M7710">
        <v>1</v>
      </c>
      <c r="N7710">
        <f t="shared" si="121"/>
        <v>2.4000000000000341</v>
      </c>
    </row>
    <row r="7711" spans="1:14" x14ac:dyDescent="0.3">
      <c r="A7711" s="40">
        <v>7710</v>
      </c>
      <c r="B7711" s="38" t="s">
        <v>459</v>
      </c>
      <c r="C7711" s="38" t="s">
        <v>119</v>
      </c>
      <c r="D7711">
        <v>275.14999999999998</v>
      </c>
      <c r="E7711">
        <v>98752</v>
      </c>
      <c r="F7711">
        <v>1.5</v>
      </c>
      <c r="G7711">
        <v>160</v>
      </c>
      <c r="H7711">
        <v>3.89032</v>
      </c>
      <c r="I7711">
        <v>0</v>
      </c>
      <c r="J7711">
        <v>0</v>
      </c>
      <c r="K7711">
        <v>259.82600000000002</v>
      </c>
      <c r="L7711">
        <v>0</v>
      </c>
      <c r="M7711">
        <v>1</v>
      </c>
      <c r="N7711">
        <f t="shared" si="121"/>
        <v>2</v>
      </c>
    </row>
    <row r="7712" spans="1:14" x14ac:dyDescent="0.3">
      <c r="A7712" s="40">
        <v>7711</v>
      </c>
      <c r="B7712" s="38" t="s">
        <v>459</v>
      </c>
      <c r="C7712" s="38" t="s">
        <v>120</v>
      </c>
      <c r="D7712">
        <v>276.14999999999998</v>
      </c>
      <c r="E7712">
        <v>98762</v>
      </c>
      <c r="F7712">
        <v>2.6</v>
      </c>
      <c r="G7712">
        <v>160</v>
      </c>
      <c r="H7712">
        <v>4.1841499999999998</v>
      </c>
      <c r="I7712">
        <v>0</v>
      </c>
      <c r="J7712">
        <v>0</v>
      </c>
      <c r="K7712">
        <v>261.46300000000002</v>
      </c>
      <c r="L7712">
        <v>0</v>
      </c>
      <c r="M7712">
        <v>1</v>
      </c>
      <c r="N7712">
        <f t="shared" si="121"/>
        <v>3</v>
      </c>
    </row>
    <row r="7713" spans="1:14" x14ac:dyDescent="0.3">
      <c r="A7713" s="40">
        <v>7712</v>
      </c>
      <c r="B7713" s="38" t="s">
        <v>459</v>
      </c>
      <c r="C7713" s="38" t="s">
        <v>121</v>
      </c>
      <c r="D7713">
        <v>276.14999999999998</v>
      </c>
      <c r="E7713">
        <v>98762</v>
      </c>
      <c r="F7713">
        <v>3.1</v>
      </c>
      <c r="G7713">
        <v>150</v>
      </c>
      <c r="H7713">
        <v>4.1841499999999998</v>
      </c>
      <c r="I7713">
        <v>0</v>
      </c>
      <c r="J7713">
        <v>0</v>
      </c>
      <c r="K7713">
        <v>261.00099999999998</v>
      </c>
      <c r="L7713">
        <v>0</v>
      </c>
      <c r="M7713">
        <v>1</v>
      </c>
      <c r="N7713">
        <f t="shared" si="121"/>
        <v>3</v>
      </c>
    </row>
    <row r="7714" spans="1:14" x14ac:dyDescent="0.3">
      <c r="A7714" s="40">
        <v>7713</v>
      </c>
      <c r="B7714" s="38" t="s">
        <v>459</v>
      </c>
      <c r="C7714" s="38" t="s">
        <v>122</v>
      </c>
      <c r="D7714">
        <v>276.14999999999998</v>
      </c>
      <c r="E7714">
        <v>98762</v>
      </c>
      <c r="F7714">
        <v>4.0999999999999996</v>
      </c>
      <c r="G7714">
        <v>160</v>
      </c>
      <c r="H7714">
        <v>4.4976700000000003</v>
      </c>
      <c r="I7714">
        <v>0</v>
      </c>
      <c r="J7714">
        <v>0</v>
      </c>
      <c r="K7714">
        <v>260.97500000000002</v>
      </c>
      <c r="L7714">
        <v>0</v>
      </c>
      <c r="M7714">
        <v>1</v>
      </c>
      <c r="N7714">
        <f t="shared" si="121"/>
        <v>3</v>
      </c>
    </row>
    <row r="7715" spans="1:14" x14ac:dyDescent="0.3">
      <c r="A7715" s="40">
        <v>7714</v>
      </c>
      <c r="B7715" s="38" t="s">
        <v>459</v>
      </c>
      <c r="C7715" s="38" t="s">
        <v>123</v>
      </c>
      <c r="D7715">
        <v>277.14999999999998</v>
      </c>
      <c r="E7715">
        <v>98771</v>
      </c>
      <c r="F7715">
        <v>2.6</v>
      </c>
      <c r="G7715">
        <v>160</v>
      </c>
      <c r="H7715">
        <v>4.4972599999999998</v>
      </c>
      <c r="I7715">
        <v>75.599999999999994</v>
      </c>
      <c r="J7715">
        <v>0</v>
      </c>
      <c r="K7715">
        <v>262.64</v>
      </c>
      <c r="L7715">
        <v>0</v>
      </c>
      <c r="M7715">
        <v>1</v>
      </c>
      <c r="N7715">
        <f t="shared" si="121"/>
        <v>4</v>
      </c>
    </row>
    <row r="7716" spans="1:14" x14ac:dyDescent="0.3">
      <c r="A7716" s="40">
        <v>7715</v>
      </c>
      <c r="B7716" s="38" t="s">
        <v>459</v>
      </c>
      <c r="C7716" s="38" t="s">
        <v>124</v>
      </c>
      <c r="D7716">
        <v>277.14999999999998</v>
      </c>
      <c r="E7716">
        <v>98771</v>
      </c>
      <c r="F7716">
        <v>3.1</v>
      </c>
      <c r="G7716">
        <v>180</v>
      </c>
      <c r="H7716">
        <v>5.1879299999999997</v>
      </c>
      <c r="I7716">
        <v>417.6</v>
      </c>
      <c r="J7716">
        <v>676.8</v>
      </c>
      <c r="K7716">
        <v>262.63299999999998</v>
      </c>
      <c r="L7716">
        <v>0</v>
      </c>
      <c r="M7716">
        <v>1</v>
      </c>
      <c r="N7716">
        <f t="shared" si="121"/>
        <v>4</v>
      </c>
    </row>
    <row r="7717" spans="1:14" x14ac:dyDescent="0.3">
      <c r="A7717" s="40">
        <v>7716</v>
      </c>
      <c r="B7717" s="38" t="s">
        <v>459</v>
      </c>
      <c r="C7717" s="38" t="s">
        <v>125</v>
      </c>
      <c r="D7717">
        <v>278.14999999999998</v>
      </c>
      <c r="E7717">
        <v>98780</v>
      </c>
      <c r="F7717">
        <v>3.1</v>
      </c>
      <c r="G7717">
        <v>170</v>
      </c>
      <c r="H7717">
        <v>5.1874599999999997</v>
      </c>
      <c r="I7717">
        <v>360</v>
      </c>
      <c r="J7717">
        <v>32.4</v>
      </c>
      <c r="K7717">
        <v>264.04700000000003</v>
      </c>
      <c r="L7717">
        <v>0</v>
      </c>
      <c r="M7717">
        <v>1</v>
      </c>
      <c r="N7717">
        <f t="shared" si="121"/>
        <v>5</v>
      </c>
    </row>
    <row r="7718" spans="1:14" x14ac:dyDescent="0.3">
      <c r="A7718" s="40">
        <v>7717</v>
      </c>
      <c r="B7718" s="38" t="s">
        <v>459</v>
      </c>
      <c r="C7718" s="38" t="s">
        <v>126</v>
      </c>
      <c r="D7718">
        <v>278.14999999999998</v>
      </c>
      <c r="E7718">
        <v>98780</v>
      </c>
      <c r="F7718">
        <v>2.6</v>
      </c>
      <c r="G7718">
        <v>160</v>
      </c>
      <c r="H7718">
        <v>5.1874599999999997</v>
      </c>
      <c r="I7718">
        <v>428.4</v>
      </c>
      <c r="J7718">
        <v>46.8</v>
      </c>
      <c r="K7718">
        <v>264.04700000000003</v>
      </c>
      <c r="L7718">
        <v>0</v>
      </c>
      <c r="M7718">
        <v>1</v>
      </c>
      <c r="N7718">
        <f t="shared" si="121"/>
        <v>5</v>
      </c>
    </row>
    <row r="7719" spans="1:14" x14ac:dyDescent="0.3">
      <c r="A7719" s="40">
        <v>7718</v>
      </c>
      <c r="B7719" s="38" t="s">
        <v>459</v>
      </c>
      <c r="C7719" s="38" t="s">
        <v>127</v>
      </c>
      <c r="D7719">
        <v>279.14999999999998</v>
      </c>
      <c r="E7719">
        <v>98789</v>
      </c>
      <c r="F7719">
        <v>3.6</v>
      </c>
      <c r="G7719">
        <v>180</v>
      </c>
      <c r="H7719">
        <v>5.5665800000000001</v>
      </c>
      <c r="I7719">
        <v>417.6</v>
      </c>
      <c r="J7719">
        <v>43.2</v>
      </c>
      <c r="K7719">
        <v>265.22399999999999</v>
      </c>
      <c r="L7719">
        <v>0</v>
      </c>
      <c r="M7719">
        <v>1</v>
      </c>
      <c r="N7719">
        <f t="shared" si="121"/>
        <v>6</v>
      </c>
    </row>
    <row r="7720" spans="1:14" x14ac:dyDescent="0.3">
      <c r="A7720" s="40">
        <v>7719</v>
      </c>
      <c r="B7720" s="38" t="s">
        <v>459</v>
      </c>
      <c r="C7720" s="38" t="s">
        <v>128</v>
      </c>
      <c r="D7720">
        <v>279.14999999999998</v>
      </c>
      <c r="E7720">
        <v>98789</v>
      </c>
      <c r="F7720">
        <v>3.1</v>
      </c>
      <c r="G7720">
        <v>200</v>
      </c>
      <c r="H7720">
        <v>5.9708100000000002</v>
      </c>
      <c r="I7720">
        <v>327.60000000000002</v>
      </c>
      <c r="J7720">
        <v>10.8</v>
      </c>
      <c r="K7720">
        <v>265.45100000000002</v>
      </c>
      <c r="L7720">
        <v>0</v>
      </c>
      <c r="M7720">
        <v>1</v>
      </c>
      <c r="N7720">
        <f t="shared" si="121"/>
        <v>6</v>
      </c>
    </row>
    <row r="7721" spans="1:14" x14ac:dyDescent="0.3">
      <c r="A7721" s="40">
        <v>7720</v>
      </c>
      <c r="B7721" s="38" t="s">
        <v>459</v>
      </c>
      <c r="C7721" s="38" t="s">
        <v>129</v>
      </c>
      <c r="D7721">
        <v>281.14999999999998</v>
      </c>
      <c r="E7721">
        <v>98806</v>
      </c>
      <c r="F7721">
        <v>4.5999999999999996</v>
      </c>
      <c r="G7721">
        <v>220</v>
      </c>
      <c r="H7721">
        <v>6.3999800000000002</v>
      </c>
      <c r="I7721">
        <v>187.2</v>
      </c>
      <c r="J7721">
        <v>0</v>
      </c>
      <c r="K7721">
        <v>267.58</v>
      </c>
      <c r="L7721">
        <v>0</v>
      </c>
      <c r="M7721">
        <v>1</v>
      </c>
      <c r="N7721">
        <f t="shared" si="121"/>
        <v>8</v>
      </c>
    </row>
    <row r="7722" spans="1:14" x14ac:dyDescent="0.3">
      <c r="A7722" s="40">
        <v>7721</v>
      </c>
      <c r="B7722" s="38" t="s">
        <v>459</v>
      </c>
      <c r="C7722" s="38" t="s">
        <v>130</v>
      </c>
      <c r="D7722">
        <v>281.14999999999998</v>
      </c>
      <c r="E7722">
        <v>98806</v>
      </c>
      <c r="F7722">
        <v>4.0999999999999996</v>
      </c>
      <c r="G7722">
        <v>230</v>
      </c>
      <c r="H7722">
        <v>6.3999800000000002</v>
      </c>
      <c r="I7722">
        <v>46.8</v>
      </c>
      <c r="J7722">
        <v>0</v>
      </c>
      <c r="K7722">
        <v>267.58</v>
      </c>
      <c r="L7722">
        <v>0</v>
      </c>
      <c r="M7722">
        <v>1</v>
      </c>
      <c r="N7722">
        <f t="shared" si="121"/>
        <v>8</v>
      </c>
    </row>
    <row r="7723" spans="1:14" x14ac:dyDescent="0.3">
      <c r="A7723" s="40">
        <v>7722</v>
      </c>
      <c r="B7723" s="38" t="s">
        <v>459</v>
      </c>
      <c r="C7723" s="38" t="s">
        <v>131</v>
      </c>
      <c r="D7723">
        <v>281.14999999999998</v>
      </c>
      <c r="E7723">
        <v>98806</v>
      </c>
      <c r="F7723">
        <v>4.0999999999999996</v>
      </c>
      <c r="G7723">
        <v>220</v>
      </c>
      <c r="H7723">
        <v>6.3999800000000002</v>
      </c>
      <c r="I7723">
        <v>0</v>
      </c>
      <c r="J7723">
        <v>0</v>
      </c>
      <c r="K7723">
        <v>267.58</v>
      </c>
      <c r="L7723">
        <v>0</v>
      </c>
      <c r="M7723">
        <v>1</v>
      </c>
      <c r="N7723">
        <f t="shared" si="121"/>
        <v>8</v>
      </c>
    </row>
    <row r="7724" spans="1:14" x14ac:dyDescent="0.3">
      <c r="A7724" s="40">
        <v>7723</v>
      </c>
      <c r="B7724" s="38" t="s">
        <v>459</v>
      </c>
      <c r="C7724" s="38" t="s">
        <v>132</v>
      </c>
      <c r="D7724">
        <v>281.14999999999998</v>
      </c>
      <c r="E7724">
        <v>98806</v>
      </c>
      <c r="F7724">
        <v>4.0999999999999996</v>
      </c>
      <c r="G7724">
        <v>220</v>
      </c>
      <c r="H7724">
        <v>6.3999800000000002</v>
      </c>
      <c r="I7724">
        <v>0</v>
      </c>
      <c r="J7724">
        <v>0</v>
      </c>
      <c r="K7724">
        <v>267.58</v>
      </c>
      <c r="L7724">
        <v>0</v>
      </c>
      <c r="M7724">
        <v>1</v>
      </c>
      <c r="N7724">
        <f t="shared" si="121"/>
        <v>8</v>
      </c>
    </row>
    <row r="7725" spans="1:14" x14ac:dyDescent="0.3">
      <c r="A7725" s="40">
        <v>7724</v>
      </c>
      <c r="B7725" s="38" t="s">
        <v>459</v>
      </c>
      <c r="C7725" s="38" t="s">
        <v>133</v>
      </c>
      <c r="D7725">
        <v>281.14999999999998</v>
      </c>
      <c r="E7725">
        <v>98806</v>
      </c>
      <c r="F7725">
        <v>5.0999999999999996</v>
      </c>
      <c r="G7725">
        <v>210</v>
      </c>
      <c r="H7725">
        <v>6.3999800000000002</v>
      </c>
      <c r="I7725">
        <v>0</v>
      </c>
      <c r="J7725">
        <v>0</v>
      </c>
      <c r="K7725">
        <v>267.58</v>
      </c>
      <c r="L7725">
        <v>0</v>
      </c>
      <c r="M7725">
        <v>1</v>
      </c>
      <c r="N7725">
        <f t="shared" si="121"/>
        <v>8</v>
      </c>
    </row>
    <row r="7726" spans="1:14" x14ac:dyDescent="0.3">
      <c r="A7726" s="40">
        <v>7725</v>
      </c>
      <c r="B7726" s="38" t="s">
        <v>459</v>
      </c>
      <c r="C7726" s="38" t="s">
        <v>134</v>
      </c>
      <c r="D7726">
        <v>281.14999999999998</v>
      </c>
      <c r="E7726">
        <v>98806</v>
      </c>
      <c r="F7726">
        <v>6.2</v>
      </c>
      <c r="G7726">
        <v>220</v>
      </c>
      <c r="H7726">
        <v>6.3999800000000002</v>
      </c>
      <c r="I7726">
        <v>0</v>
      </c>
      <c r="J7726">
        <v>0</v>
      </c>
      <c r="K7726">
        <v>267.58</v>
      </c>
      <c r="L7726">
        <v>0</v>
      </c>
      <c r="M7726">
        <v>1</v>
      </c>
      <c r="N7726">
        <f t="shared" si="121"/>
        <v>8</v>
      </c>
    </row>
    <row r="7727" spans="1:14" x14ac:dyDescent="0.3">
      <c r="A7727" s="40">
        <v>7726</v>
      </c>
      <c r="B7727" s="38" t="s">
        <v>459</v>
      </c>
      <c r="C7727" s="38" t="s">
        <v>135</v>
      </c>
      <c r="D7727">
        <v>281.14999999999998</v>
      </c>
      <c r="E7727">
        <v>98806</v>
      </c>
      <c r="F7727">
        <v>3.1</v>
      </c>
      <c r="G7727">
        <v>240</v>
      </c>
      <c r="H7727">
        <v>6.8577000000000004</v>
      </c>
      <c r="I7727">
        <v>0</v>
      </c>
      <c r="J7727">
        <v>0</v>
      </c>
      <c r="K7727">
        <v>267.80500000000001</v>
      </c>
      <c r="L7727">
        <v>0</v>
      </c>
      <c r="M7727">
        <v>1</v>
      </c>
      <c r="N7727">
        <f t="shared" si="121"/>
        <v>8</v>
      </c>
    </row>
    <row r="7728" spans="1:14" x14ac:dyDescent="0.3">
      <c r="A7728" s="40">
        <v>7727</v>
      </c>
      <c r="B7728" s="38" t="s">
        <v>459</v>
      </c>
      <c r="C7728" s="38" t="s">
        <v>136</v>
      </c>
      <c r="D7728">
        <v>282.14999999999998</v>
      </c>
      <c r="E7728">
        <v>98815</v>
      </c>
      <c r="F7728">
        <v>3.6</v>
      </c>
      <c r="G7728">
        <v>220</v>
      </c>
      <c r="H7728">
        <v>6.8570700000000002</v>
      </c>
      <c r="I7728">
        <v>0</v>
      </c>
      <c r="J7728">
        <v>0</v>
      </c>
      <c r="K7728">
        <v>268.75799999999998</v>
      </c>
      <c r="L7728">
        <v>0</v>
      </c>
      <c r="M7728">
        <v>1</v>
      </c>
      <c r="N7728">
        <f t="shared" si="121"/>
        <v>9</v>
      </c>
    </row>
    <row r="7729" spans="1:14" x14ac:dyDescent="0.3">
      <c r="A7729" s="40">
        <v>7728</v>
      </c>
      <c r="B7729" s="38" t="s">
        <v>459</v>
      </c>
      <c r="C7729" s="38" t="s">
        <v>137</v>
      </c>
      <c r="D7729">
        <v>281.14999999999998</v>
      </c>
      <c r="E7729">
        <v>98806</v>
      </c>
      <c r="F7729">
        <v>3.1</v>
      </c>
      <c r="G7729">
        <v>240</v>
      </c>
      <c r="H7729">
        <v>6.8577000000000004</v>
      </c>
      <c r="I7729">
        <v>0</v>
      </c>
      <c r="J7729">
        <v>0</v>
      </c>
      <c r="K7729">
        <v>267.80500000000001</v>
      </c>
      <c r="L7729">
        <v>0</v>
      </c>
      <c r="M7729">
        <v>1</v>
      </c>
      <c r="N7729">
        <f t="shared" si="121"/>
        <v>8</v>
      </c>
    </row>
    <row r="7730" spans="1:14" x14ac:dyDescent="0.3">
      <c r="A7730" s="40">
        <v>7729</v>
      </c>
      <c r="B7730" s="38" t="s">
        <v>459</v>
      </c>
      <c r="C7730" s="38" t="s">
        <v>138</v>
      </c>
      <c r="D7730">
        <v>281.35000000000002</v>
      </c>
      <c r="E7730">
        <v>98808</v>
      </c>
      <c r="F7730">
        <v>3.6</v>
      </c>
      <c r="G7730">
        <v>114</v>
      </c>
      <c r="H7730">
        <v>6.8575600000000003</v>
      </c>
      <c r="I7730">
        <v>0</v>
      </c>
      <c r="J7730">
        <v>0</v>
      </c>
      <c r="K7730">
        <v>268.10500000000002</v>
      </c>
      <c r="L7730">
        <v>0</v>
      </c>
      <c r="M7730">
        <v>1</v>
      </c>
      <c r="N7730">
        <f t="shared" si="121"/>
        <v>8.2000000000000455</v>
      </c>
    </row>
    <row r="7731" spans="1:14" x14ac:dyDescent="0.3">
      <c r="A7731" s="40">
        <v>7730</v>
      </c>
      <c r="B7731" s="38" t="s">
        <v>460</v>
      </c>
      <c r="C7731" s="38" t="s">
        <v>115</v>
      </c>
      <c r="D7731">
        <v>281.45</v>
      </c>
      <c r="E7731">
        <v>98809</v>
      </c>
      <c r="F7731">
        <v>4.0999999999999996</v>
      </c>
      <c r="G7731">
        <v>170</v>
      </c>
      <c r="H7731">
        <v>6.8574900000000003</v>
      </c>
      <c r="I7731">
        <v>0</v>
      </c>
      <c r="J7731">
        <v>0</v>
      </c>
      <c r="K7731">
        <v>268.2</v>
      </c>
      <c r="L7731">
        <v>0</v>
      </c>
      <c r="M7731">
        <v>1</v>
      </c>
      <c r="N7731">
        <f t="shared" si="121"/>
        <v>8.3000000000000114</v>
      </c>
    </row>
    <row r="7732" spans="1:14" x14ac:dyDescent="0.3">
      <c r="A7732" s="40">
        <v>7731</v>
      </c>
      <c r="B7732" s="38" t="s">
        <v>460</v>
      </c>
      <c r="C7732" s="38" t="s">
        <v>116</v>
      </c>
      <c r="D7732">
        <v>281.64999999999998</v>
      </c>
      <c r="E7732">
        <v>98811</v>
      </c>
      <c r="F7732">
        <v>4.7</v>
      </c>
      <c r="G7732">
        <v>7</v>
      </c>
      <c r="H7732">
        <v>6.8573500000000003</v>
      </c>
      <c r="I7732">
        <v>0</v>
      </c>
      <c r="J7732">
        <v>0</v>
      </c>
      <c r="K7732">
        <v>268.39</v>
      </c>
      <c r="L7732">
        <v>0</v>
      </c>
      <c r="M7732">
        <v>1</v>
      </c>
      <c r="N7732">
        <f t="shared" si="121"/>
        <v>8.5</v>
      </c>
    </row>
    <row r="7733" spans="1:14" x14ac:dyDescent="0.3">
      <c r="A7733" s="40">
        <v>7732</v>
      </c>
      <c r="B7733" s="38" t="s">
        <v>460</v>
      </c>
      <c r="C7733" s="38" t="s">
        <v>117</v>
      </c>
      <c r="D7733">
        <v>281.85000000000002</v>
      </c>
      <c r="E7733">
        <v>98812</v>
      </c>
      <c r="F7733">
        <v>5.2</v>
      </c>
      <c r="G7733">
        <v>101</v>
      </c>
      <c r="H7733">
        <v>6.8572800000000003</v>
      </c>
      <c r="I7733">
        <v>0</v>
      </c>
      <c r="J7733">
        <v>0</v>
      </c>
      <c r="K7733">
        <v>268.58100000000002</v>
      </c>
      <c r="L7733">
        <v>0</v>
      </c>
      <c r="M7733">
        <v>1</v>
      </c>
      <c r="N7733">
        <f t="shared" si="121"/>
        <v>8.7000000000000455</v>
      </c>
    </row>
    <row r="7734" spans="1:14" x14ac:dyDescent="0.3">
      <c r="A7734" s="40">
        <v>7733</v>
      </c>
      <c r="B7734" s="38" t="s">
        <v>460</v>
      </c>
      <c r="C7734" s="38" t="s">
        <v>118</v>
      </c>
      <c r="D7734">
        <v>281.95</v>
      </c>
      <c r="E7734">
        <v>98814</v>
      </c>
      <c r="F7734">
        <v>5.7</v>
      </c>
      <c r="G7734">
        <v>72</v>
      </c>
      <c r="H7734">
        <v>6.8571400000000002</v>
      </c>
      <c r="I7734">
        <v>0</v>
      </c>
      <c r="J7734">
        <v>0</v>
      </c>
      <c r="K7734">
        <v>268.67599999999999</v>
      </c>
      <c r="L7734">
        <v>0</v>
      </c>
      <c r="M7734">
        <v>1</v>
      </c>
      <c r="N7734">
        <f t="shared" si="121"/>
        <v>8.8000000000000114</v>
      </c>
    </row>
    <row r="7735" spans="1:14" x14ac:dyDescent="0.3">
      <c r="A7735" s="40">
        <v>7734</v>
      </c>
      <c r="B7735" s="38" t="s">
        <v>460</v>
      </c>
      <c r="C7735" s="38" t="s">
        <v>119</v>
      </c>
      <c r="D7735">
        <v>282.14999999999998</v>
      </c>
      <c r="E7735">
        <v>98815</v>
      </c>
      <c r="F7735">
        <v>6.2</v>
      </c>
      <c r="G7735">
        <v>310</v>
      </c>
      <c r="H7735">
        <v>6.8570700000000002</v>
      </c>
      <c r="I7735">
        <v>0</v>
      </c>
      <c r="J7735">
        <v>0</v>
      </c>
      <c r="K7735">
        <v>268.28300000000002</v>
      </c>
      <c r="L7735">
        <v>0</v>
      </c>
      <c r="M7735">
        <v>1</v>
      </c>
      <c r="N7735">
        <f t="shared" si="121"/>
        <v>9</v>
      </c>
    </row>
    <row r="7736" spans="1:14" x14ac:dyDescent="0.3">
      <c r="A7736" s="40">
        <v>7735</v>
      </c>
      <c r="B7736" s="38" t="s">
        <v>460</v>
      </c>
      <c r="C7736" s="38" t="s">
        <v>120</v>
      </c>
      <c r="D7736">
        <v>282.14999999999998</v>
      </c>
      <c r="E7736">
        <v>98815</v>
      </c>
      <c r="F7736">
        <v>6.2</v>
      </c>
      <c r="G7736">
        <v>330</v>
      </c>
      <c r="H7736">
        <v>6.3993900000000004</v>
      </c>
      <c r="I7736">
        <v>0</v>
      </c>
      <c r="J7736">
        <v>0</v>
      </c>
      <c r="K7736">
        <v>268.05700000000002</v>
      </c>
      <c r="L7736">
        <v>0</v>
      </c>
      <c r="M7736">
        <v>1</v>
      </c>
      <c r="N7736">
        <f t="shared" si="121"/>
        <v>9</v>
      </c>
    </row>
    <row r="7737" spans="1:14" x14ac:dyDescent="0.3">
      <c r="A7737" s="40">
        <v>7736</v>
      </c>
      <c r="B7737" s="38" t="s">
        <v>460</v>
      </c>
      <c r="C7737" s="38" t="s">
        <v>121</v>
      </c>
      <c r="D7737">
        <v>282.14999999999998</v>
      </c>
      <c r="E7737">
        <v>98815</v>
      </c>
      <c r="F7737">
        <v>4.5999999999999996</v>
      </c>
      <c r="G7737">
        <v>310</v>
      </c>
      <c r="H7737">
        <v>6.3993900000000004</v>
      </c>
      <c r="I7737">
        <v>0</v>
      </c>
      <c r="J7737">
        <v>0</v>
      </c>
      <c r="K7737">
        <v>268.53199999999998</v>
      </c>
      <c r="L7737">
        <v>0</v>
      </c>
      <c r="M7737">
        <v>1</v>
      </c>
      <c r="N7737">
        <f t="shared" si="121"/>
        <v>9</v>
      </c>
    </row>
    <row r="7738" spans="1:14" x14ac:dyDescent="0.3">
      <c r="A7738" s="40">
        <v>7737</v>
      </c>
      <c r="B7738" s="38" t="s">
        <v>460</v>
      </c>
      <c r="C7738" s="38" t="s">
        <v>122</v>
      </c>
      <c r="D7738">
        <v>280.14999999999998</v>
      </c>
      <c r="E7738">
        <v>98798</v>
      </c>
      <c r="F7738">
        <v>4.0999999999999996</v>
      </c>
      <c r="G7738">
        <v>290</v>
      </c>
      <c r="H7738">
        <v>5.9702599999999997</v>
      </c>
      <c r="I7738">
        <v>0</v>
      </c>
      <c r="J7738">
        <v>0</v>
      </c>
      <c r="K7738">
        <v>265.67099999999999</v>
      </c>
      <c r="L7738">
        <v>0</v>
      </c>
      <c r="M7738">
        <v>1</v>
      </c>
      <c r="N7738">
        <f t="shared" si="121"/>
        <v>7</v>
      </c>
    </row>
    <row r="7739" spans="1:14" x14ac:dyDescent="0.3">
      <c r="A7739" s="40">
        <v>7738</v>
      </c>
      <c r="B7739" s="38" t="s">
        <v>460</v>
      </c>
      <c r="C7739" s="38" t="s">
        <v>123</v>
      </c>
      <c r="D7739">
        <v>280.14999999999998</v>
      </c>
      <c r="E7739">
        <v>98798</v>
      </c>
      <c r="F7739">
        <v>6.2</v>
      </c>
      <c r="G7739">
        <v>300</v>
      </c>
      <c r="H7739">
        <v>5.5660600000000002</v>
      </c>
      <c r="I7739">
        <v>133.19999999999999</v>
      </c>
      <c r="J7739">
        <v>147.6</v>
      </c>
      <c r="K7739">
        <v>265.44400000000002</v>
      </c>
      <c r="L7739">
        <v>0</v>
      </c>
      <c r="M7739">
        <v>1</v>
      </c>
      <c r="N7739">
        <f t="shared" si="121"/>
        <v>7</v>
      </c>
    </row>
    <row r="7740" spans="1:14" x14ac:dyDescent="0.3">
      <c r="A7740" s="40">
        <v>7739</v>
      </c>
      <c r="B7740" s="38" t="s">
        <v>460</v>
      </c>
      <c r="C7740" s="38" t="s">
        <v>124</v>
      </c>
      <c r="D7740">
        <v>280.14999999999998</v>
      </c>
      <c r="E7740">
        <v>98798</v>
      </c>
      <c r="F7740">
        <v>5.7</v>
      </c>
      <c r="G7740">
        <v>300</v>
      </c>
      <c r="H7740">
        <v>5.1864999999999997</v>
      </c>
      <c r="I7740">
        <v>428.4</v>
      </c>
      <c r="J7740">
        <v>1004.4</v>
      </c>
      <c r="K7740">
        <v>265.21600000000001</v>
      </c>
      <c r="L7740">
        <v>0</v>
      </c>
      <c r="M7740">
        <v>1</v>
      </c>
      <c r="N7740">
        <f t="shared" si="121"/>
        <v>7</v>
      </c>
    </row>
    <row r="7741" spans="1:14" x14ac:dyDescent="0.3">
      <c r="A7741" s="40">
        <v>7740</v>
      </c>
      <c r="B7741" s="38" t="s">
        <v>460</v>
      </c>
      <c r="C7741" s="38" t="s">
        <v>125</v>
      </c>
      <c r="D7741">
        <v>281.14999999999998</v>
      </c>
      <c r="E7741">
        <v>98806</v>
      </c>
      <c r="F7741">
        <v>5.7</v>
      </c>
      <c r="G7741">
        <v>290</v>
      </c>
      <c r="H7741">
        <v>5.1860799999999996</v>
      </c>
      <c r="I7741">
        <v>561.6</v>
      </c>
      <c r="J7741">
        <v>529.20000000000005</v>
      </c>
      <c r="K7741">
        <v>266.66699999999997</v>
      </c>
      <c r="L7741">
        <v>0</v>
      </c>
      <c r="M7741">
        <v>1</v>
      </c>
      <c r="N7741">
        <f t="shared" si="121"/>
        <v>8</v>
      </c>
    </row>
    <row r="7742" spans="1:14" x14ac:dyDescent="0.3">
      <c r="A7742" s="40">
        <v>7741</v>
      </c>
      <c r="B7742" s="38" t="s">
        <v>460</v>
      </c>
      <c r="C7742" s="38" t="s">
        <v>126</v>
      </c>
      <c r="D7742">
        <v>282.14999999999998</v>
      </c>
      <c r="E7742">
        <v>98815</v>
      </c>
      <c r="F7742">
        <v>6.2</v>
      </c>
      <c r="G7742">
        <v>310</v>
      </c>
      <c r="H7742">
        <v>5.1856</v>
      </c>
      <c r="I7742">
        <v>720</v>
      </c>
      <c r="J7742">
        <v>1216.8</v>
      </c>
      <c r="K7742">
        <v>267.495</v>
      </c>
      <c r="L7742">
        <v>0</v>
      </c>
      <c r="M7742">
        <v>1</v>
      </c>
      <c r="N7742">
        <f t="shared" si="121"/>
        <v>9</v>
      </c>
    </row>
    <row r="7743" spans="1:14" x14ac:dyDescent="0.3">
      <c r="A7743" s="40">
        <v>7742</v>
      </c>
      <c r="B7743" s="38" t="s">
        <v>460</v>
      </c>
      <c r="C7743" s="38" t="s">
        <v>127</v>
      </c>
      <c r="D7743">
        <v>282.14999999999998</v>
      </c>
      <c r="E7743">
        <v>98815</v>
      </c>
      <c r="F7743">
        <v>4.5999999999999996</v>
      </c>
      <c r="G7743">
        <v>300</v>
      </c>
      <c r="H7743">
        <v>5.5651000000000002</v>
      </c>
      <c r="I7743">
        <v>651.6</v>
      </c>
      <c r="J7743">
        <v>594</v>
      </c>
      <c r="K7743">
        <v>267.846</v>
      </c>
      <c r="L7743">
        <v>0</v>
      </c>
      <c r="M7743">
        <v>1</v>
      </c>
      <c r="N7743">
        <f t="shared" si="121"/>
        <v>9</v>
      </c>
    </row>
    <row r="7744" spans="1:14" x14ac:dyDescent="0.3">
      <c r="A7744" s="40">
        <v>7743</v>
      </c>
      <c r="B7744" s="38" t="s">
        <v>460</v>
      </c>
      <c r="C7744" s="38" t="s">
        <v>128</v>
      </c>
      <c r="D7744">
        <v>283.14999999999998</v>
      </c>
      <c r="E7744">
        <v>98824</v>
      </c>
      <c r="F7744">
        <v>4.5999999999999996</v>
      </c>
      <c r="G7744">
        <v>300</v>
      </c>
      <c r="H7744">
        <v>5.5645899999999999</v>
      </c>
      <c r="I7744">
        <v>619.20000000000005</v>
      </c>
      <c r="J7744">
        <v>1364.4</v>
      </c>
      <c r="K7744">
        <v>268.28699999999998</v>
      </c>
      <c r="L7744">
        <v>0</v>
      </c>
      <c r="M7744">
        <v>1</v>
      </c>
      <c r="N7744">
        <f t="shared" si="121"/>
        <v>10</v>
      </c>
    </row>
    <row r="7745" spans="1:14" x14ac:dyDescent="0.3">
      <c r="A7745" s="40">
        <v>7744</v>
      </c>
      <c r="B7745" s="38" t="s">
        <v>460</v>
      </c>
      <c r="C7745" s="38" t="s">
        <v>129</v>
      </c>
      <c r="D7745">
        <v>282.14999999999998</v>
      </c>
      <c r="E7745">
        <v>98815</v>
      </c>
      <c r="F7745">
        <v>4.5999999999999996</v>
      </c>
      <c r="G7745">
        <v>300</v>
      </c>
      <c r="H7745">
        <v>5.1856</v>
      </c>
      <c r="I7745">
        <v>349.2</v>
      </c>
      <c r="J7745">
        <v>799.2</v>
      </c>
      <c r="K7745">
        <v>267.11</v>
      </c>
      <c r="L7745">
        <v>0</v>
      </c>
      <c r="M7745">
        <v>1</v>
      </c>
      <c r="N7745">
        <f t="shared" si="121"/>
        <v>9</v>
      </c>
    </row>
    <row r="7746" spans="1:14" x14ac:dyDescent="0.3">
      <c r="A7746" s="40">
        <v>7745</v>
      </c>
      <c r="B7746" s="38" t="s">
        <v>460</v>
      </c>
      <c r="C7746" s="38" t="s">
        <v>130</v>
      </c>
      <c r="D7746">
        <v>281.14999999999998</v>
      </c>
      <c r="E7746">
        <v>98806</v>
      </c>
      <c r="F7746">
        <v>4.0999999999999996</v>
      </c>
      <c r="G7746">
        <v>270</v>
      </c>
      <c r="H7746">
        <v>5.5656100000000004</v>
      </c>
      <c r="I7746">
        <v>82.8</v>
      </c>
      <c r="J7746">
        <v>46.8</v>
      </c>
      <c r="K7746">
        <v>266.392</v>
      </c>
      <c r="L7746">
        <v>0</v>
      </c>
      <c r="M7746">
        <v>1</v>
      </c>
      <c r="N7746">
        <f t="shared" si="121"/>
        <v>8</v>
      </c>
    </row>
    <row r="7747" spans="1:14" x14ac:dyDescent="0.3">
      <c r="A7747" s="40">
        <v>7746</v>
      </c>
      <c r="B7747" s="38" t="s">
        <v>460</v>
      </c>
      <c r="C7747" s="38" t="s">
        <v>131</v>
      </c>
      <c r="D7747">
        <v>280.14999999999998</v>
      </c>
      <c r="E7747">
        <v>98798</v>
      </c>
      <c r="F7747">
        <v>5.7</v>
      </c>
      <c r="G7747">
        <v>290</v>
      </c>
      <c r="H7747">
        <v>5.5660600000000002</v>
      </c>
      <c r="I7747">
        <v>0</v>
      </c>
      <c r="J7747">
        <v>0</v>
      </c>
      <c r="K7747">
        <v>265.44400000000002</v>
      </c>
      <c r="L7747">
        <v>0</v>
      </c>
      <c r="M7747">
        <v>1</v>
      </c>
      <c r="N7747">
        <f t="shared" ref="N7747:N7810" si="122">CONVERT(D7747,"K", "C")</f>
        <v>7</v>
      </c>
    </row>
    <row r="7748" spans="1:14" x14ac:dyDescent="0.3">
      <c r="A7748" s="40">
        <v>7747</v>
      </c>
      <c r="B7748" s="38" t="s">
        <v>460</v>
      </c>
      <c r="C7748" s="38" t="s">
        <v>132</v>
      </c>
      <c r="D7748">
        <v>280.14999999999998</v>
      </c>
      <c r="E7748">
        <v>98798</v>
      </c>
      <c r="F7748">
        <v>4.0999999999999996</v>
      </c>
      <c r="G7748">
        <v>280</v>
      </c>
      <c r="H7748">
        <v>5.5660600000000002</v>
      </c>
      <c r="I7748">
        <v>0</v>
      </c>
      <c r="J7748">
        <v>0</v>
      </c>
      <c r="K7748">
        <v>266.17399999999998</v>
      </c>
      <c r="L7748">
        <v>0</v>
      </c>
      <c r="M7748">
        <v>1</v>
      </c>
      <c r="N7748">
        <f t="shared" si="122"/>
        <v>7</v>
      </c>
    </row>
    <row r="7749" spans="1:14" x14ac:dyDescent="0.3">
      <c r="A7749" s="40">
        <v>7748</v>
      </c>
      <c r="B7749" s="38" t="s">
        <v>460</v>
      </c>
      <c r="C7749" s="38" t="s">
        <v>133</v>
      </c>
      <c r="D7749">
        <v>280.14999999999998</v>
      </c>
      <c r="E7749">
        <v>98798</v>
      </c>
      <c r="F7749">
        <v>5.0999999999999996</v>
      </c>
      <c r="G7749">
        <v>270</v>
      </c>
      <c r="H7749">
        <v>5.5660600000000002</v>
      </c>
      <c r="I7749">
        <v>0</v>
      </c>
      <c r="J7749">
        <v>0</v>
      </c>
      <c r="K7749">
        <v>266.17399999999998</v>
      </c>
      <c r="L7749">
        <v>0</v>
      </c>
      <c r="M7749">
        <v>1</v>
      </c>
      <c r="N7749">
        <f t="shared" si="122"/>
        <v>7</v>
      </c>
    </row>
    <row r="7750" spans="1:14" x14ac:dyDescent="0.3">
      <c r="A7750" s="40">
        <v>7749</v>
      </c>
      <c r="B7750" s="38" t="s">
        <v>460</v>
      </c>
      <c r="C7750" s="38" t="s">
        <v>134</v>
      </c>
      <c r="D7750">
        <v>280.14999999999998</v>
      </c>
      <c r="E7750">
        <v>98798</v>
      </c>
      <c r="F7750">
        <v>7.2</v>
      </c>
      <c r="G7750">
        <v>280</v>
      </c>
      <c r="H7750">
        <v>5.5660600000000002</v>
      </c>
      <c r="I7750">
        <v>0</v>
      </c>
      <c r="J7750">
        <v>0</v>
      </c>
      <c r="K7750">
        <v>265.44400000000002</v>
      </c>
      <c r="L7750">
        <v>0</v>
      </c>
      <c r="M7750">
        <v>1</v>
      </c>
      <c r="N7750">
        <f t="shared" si="122"/>
        <v>7</v>
      </c>
    </row>
    <row r="7751" spans="1:14" x14ac:dyDescent="0.3">
      <c r="A7751" s="40">
        <v>7750</v>
      </c>
      <c r="B7751" s="38" t="s">
        <v>460</v>
      </c>
      <c r="C7751" s="38" t="s">
        <v>135</v>
      </c>
      <c r="D7751">
        <v>281.14999999999998</v>
      </c>
      <c r="E7751">
        <v>98806</v>
      </c>
      <c r="F7751">
        <v>6.2</v>
      </c>
      <c r="G7751">
        <v>270</v>
      </c>
      <c r="H7751">
        <v>5.5656100000000004</v>
      </c>
      <c r="I7751">
        <v>0</v>
      </c>
      <c r="J7751">
        <v>0</v>
      </c>
      <c r="K7751">
        <v>266.65300000000002</v>
      </c>
      <c r="L7751">
        <v>0</v>
      </c>
      <c r="M7751">
        <v>1</v>
      </c>
      <c r="N7751">
        <f t="shared" si="122"/>
        <v>8</v>
      </c>
    </row>
    <row r="7752" spans="1:14" x14ac:dyDescent="0.3">
      <c r="A7752" s="40">
        <v>7751</v>
      </c>
      <c r="B7752" s="38" t="s">
        <v>460</v>
      </c>
      <c r="C7752" s="38" t="s">
        <v>136</v>
      </c>
      <c r="D7752">
        <v>280.14999999999998</v>
      </c>
      <c r="E7752">
        <v>98798</v>
      </c>
      <c r="F7752">
        <v>7.7</v>
      </c>
      <c r="G7752">
        <v>270</v>
      </c>
      <c r="H7752">
        <v>5.5660600000000002</v>
      </c>
      <c r="I7752">
        <v>0</v>
      </c>
      <c r="J7752">
        <v>0</v>
      </c>
      <c r="K7752">
        <v>265.44400000000002</v>
      </c>
      <c r="L7752">
        <v>0</v>
      </c>
      <c r="M7752">
        <v>1</v>
      </c>
      <c r="N7752">
        <f t="shared" si="122"/>
        <v>7</v>
      </c>
    </row>
    <row r="7753" spans="1:14" x14ac:dyDescent="0.3">
      <c r="A7753" s="40">
        <v>7752</v>
      </c>
      <c r="B7753" s="38" t="s">
        <v>460</v>
      </c>
      <c r="C7753" s="38" t="s">
        <v>137</v>
      </c>
      <c r="D7753">
        <v>280.14999999999998</v>
      </c>
      <c r="E7753">
        <v>98798</v>
      </c>
      <c r="F7753">
        <v>7.7</v>
      </c>
      <c r="G7753">
        <v>270</v>
      </c>
      <c r="H7753">
        <v>5.5660600000000002</v>
      </c>
      <c r="I7753">
        <v>0</v>
      </c>
      <c r="J7753">
        <v>0</v>
      </c>
      <c r="K7753">
        <v>265.44400000000002</v>
      </c>
      <c r="L7753">
        <v>0</v>
      </c>
      <c r="M7753">
        <v>1</v>
      </c>
      <c r="N7753">
        <f t="shared" si="122"/>
        <v>7</v>
      </c>
    </row>
    <row r="7754" spans="1:14" x14ac:dyDescent="0.3">
      <c r="A7754" s="40">
        <v>7753</v>
      </c>
      <c r="B7754" s="38" t="s">
        <v>460</v>
      </c>
      <c r="C7754" s="38" t="s">
        <v>138</v>
      </c>
      <c r="D7754">
        <v>280.35000000000002</v>
      </c>
      <c r="E7754">
        <v>98799</v>
      </c>
      <c r="F7754">
        <v>8.3000000000000007</v>
      </c>
      <c r="G7754">
        <v>183</v>
      </c>
      <c r="H7754">
        <v>5.6448400000000003</v>
      </c>
      <c r="I7754">
        <v>0</v>
      </c>
      <c r="J7754">
        <v>0</v>
      </c>
      <c r="K7754">
        <v>266.41000000000003</v>
      </c>
      <c r="L7754">
        <v>0</v>
      </c>
      <c r="M7754">
        <v>1</v>
      </c>
      <c r="N7754">
        <f t="shared" si="122"/>
        <v>7.2000000000000455</v>
      </c>
    </row>
    <row r="7755" spans="1:14" x14ac:dyDescent="0.3">
      <c r="A7755" s="40">
        <v>7754</v>
      </c>
      <c r="B7755" s="38" t="s">
        <v>461</v>
      </c>
      <c r="C7755" s="38" t="s">
        <v>115</v>
      </c>
      <c r="D7755">
        <v>280.45</v>
      </c>
      <c r="E7755">
        <v>98801</v>
      </c>
      <c r="F7755">
        <v>8.9</v>
      </c>
      <c r="G7755">
        <v>275</v>
      </c>
      <c r="H7755">
        <v>5.6845100000000004</v>
      </c>
      <c r="I7755">
        <v>0</v>
      </c>
      <c r="J7755">
        <v>0</v>
      </c>
      <c r="K7755">
        <v>266.52800000000002</v>
      </c>
      <c r="L7755">
        <v>0</v>
      </c>
      <c r="M7755">
        <v>1</v>
      </c>
      <c r="N7755">
        <f t="shared" si="122"/>
        <v>7.3000000000000114</v>
      </c>
    </row>
    <row r="7756" spans="1:14" x14ac:dyDescent="0.3">
      <c r="A7756" s="40">
        <v>7755</v>
      </c>
      <c r="B7756" s="38" t="s">
        <v>461</v>
      </c>
      <c r="C7756" s="38" t="s">
        <v>116</v>
      </c>
      <c r="D7756">
        <v>280.64999999999998</v>
      </c>
      <c r="E7756">
        <v>98802</v>
      </c>
      <c r="F7756">
        <v>9.5</v>
      </c>
      <c r="G7756">
        <v>338</v>
      </c>
      <c r="H7756">
        <v>5.7647599999999999</v>
      </c>
      <c r="I7756">
        <v>0</v>
      </c>
      <c r="J7756">
        <v>0</v>
      </c>
      <c r="K7756">
        <v>266.76400000000001</v>
      </c>
      <c r="L7756">
        <v>0</v>
      </c>
      <c r="M7756">
        <v>1</v>
      </c>
      <c r="N7756">
        <f t="shared" si="122"/>
        <v>7.5</v>
      </c>
    </row>
    <row r="7757" spans="1:14" x14ac:dyDescent="0.3">
      <c r="A7757" s="40">
        <v>7756</v>
      </c>
      <c r="B7757" s="38" t="s">
        <v>461</v>
      </c>
      <c r="C7757" s="38" t="s">
        <v>117</v>
      </c>
      <c r="D7757">
        <v>280.85000000000002</v>
      </c>
      <c r="E7757">
        <v>98803</v>
      </c>
      <c r="F7757">
        <v>10.1</v>
      </c>
      <c r="G7757">
        <v>180</v>
      </c>
      <c r="H7757">
        <v>5.8460400000000003</v>
      </c>
      <c r="I7757">
        <v>0</v>
      </c>
      <c r="J7757">
        <v>0</v>
      </c>
      <c r="K7757">
        <v>266.99900000000002</v>
      </c>
      <c r="L7757">
        <v>0</v>
      </c>
      <c r="M7757">
        <v>1</v>
      </c>
      <c r="N7757">
        <f t="shared" si="122"/>
        <v>7.7000000000000455</v>
      </c>
    </row>
    <row r="7758" spans="1:14" x14ac:dyDescent="0.3">
      <c r="A7758" s="40">
        <v>7757</v>
      </c>
      <c r="B7758" s="38" t="s">
        <v>461</v>
      </c>
      <c r="C7758" s="38" t="s">
        <v>118</v>
      </c>
      <c r="D7758">
        <v>280.95</v>
      </c>
      <c r="E7758">
        <v>98805</v>
      </c>
      <c r="F7758">
        <v>10.7</v>
      </c>
      <c r="G7758">
        <v>265</v>
      </c>
      <c r="H7758">
        <v>5.8869699999999998</v>
      </c>
      <c r="I7758">
        <v>0</v>
      </c>
      <c r="J7758">
        <v>0</v>
      </c>
      <c r="K7758">
        <v>267.11700000000002</v>
      </c>
      <c r="L7758">
        <v>0</v>
      </c>
      <c r="M7758">
        <v>1</v>
      </c>
      <c r="N7758">
        <f t="shared" si="122"/>
        <v>7.8000000000000114</v>
      </c>
    </row>
    <row r="7759" spans="1:14" x14ac:dyDescent="0.3">
      <c r="A7759" s="40">
        <v>7758</v>
      </c>
      <c r="B7759" s="38" t="s">
        <v>461</v>
      </c>
      <c r="C7759" s="38" t="s">
        <v>119</v>
      </c>
      <c r="D7759">
        <v>281.14999999999998</v>
      </c>
      <c r="E7759">
        <v>98806</v>
      </c>
      <c r="F7759">
        <v>11.3</v>
      </c>
      <c r="G7759">
        <v>280</v>
      </c>
      <c r="H7759">
        <v>5.9697699999999996</v>
      </c>
      <c r="I7759">
        <v>0</v>
      </c>
      <c r="J7759">
        <v>0</v>
      </c>
      <c r="K7759">
        <v>267.35300000000001</v>
      </c>
      <c r="L7759">
        <v>0</v>
      </c>
      <c r="M7759">
        <v>1</v>
      </c>
      <c r="N7759">
        <f t="shared" si="122"/>
        <v>8</v>
      </c>
    </row>
    <row r="7760" spans="1:14" x14ac:dyDescent="0.3">
      <c r="A7760" s="40">
        <v>7759</v>
      </c>
      <c r="B7760" s="38" t="s">
        <v>461</v>
      </c>
      <c r="C7760" s="38" t="s">
        <v>120</v>
      </c>
      <c r="D7760">
        <v>280.14999999999998</v>
      </c>
      <c r="E7760">
        <v>98798</v>
      </c>
      <c r="F7760">
        <v>10.3</v>
      </c>
      <c r="G7760">
        <v>270</v>
      </c>
      <c r="H7760">
        <v>5.9702599999999997</v>
      </c>
      <c r="I7760">
        <v>0</v>
      </c>
      <c r="J7760">
        <v>0</v>
      </c>
      <c r="K7760">
        <v>265.93099999999998</v>
      </c>
      <c r="L7760">
        <v>0</v>
      </c>
      <c r="M7760">
        <v>1</v>
      </c>
      <c r="N7760">
        <f t="shared" si="122"/>
        <v>7</v>
      </c>
    </row>
    <row r="7761" spans="1:14" x14ac:dyDescent="0.3">
      <c r="A7761" s="40">
        <v>7760</v>
      </c>
      <c r="B7761" s="38" t="s">
        <v>461</v>
      </c>
      <c r="C7761" s="38" t="s">
        <v>121</v>
      </c>
      <c r="D7761">
        <v>281.14999999999998</v>
      </c>
      <c r="E7761">
        <v>98806</v>
      </c>
      <c r="F7761">
        <v>8.6999999999999993</v>
      </c>
      <c r="G7761">
        <v>270</v>
      </c>
      <c r="H7761">
        <v>5.9697699999999996</v>
      </c>
      <c r="I7761">
        <v>0</v>
      </c>
      <c r="J7761">
        <v>0</v>
      </c>
      <c r="K7761">
        <v>266.62</v>
      </c>
      <c r="L7761">
        <v>0</v>
      </c>
      <c r="M7761">
        <v>1</v>
      </c>
      <c r="N7761">
        <f t="shared" si="122"/>
        <v>8</v>
      </c>
    </row>
    <row r="7762" spans="1:14" x14ac:dyDescent="0.3">
      <c r="A7762" s="40">
        <v>7761</v>
      </c>
      <c r="B7762" s="38" t="s">
        <v>461</v>
      </c>
      <c r="C7762" s="38" t="s">
        <v>122</v>
      </c>
      <c r="D7762">
        <v>282.14999999999998</v>
      </c>
      <c r="E7762">
        <v>98815</v>
      </c>
      <c r="F7762">
        <v>10.8</v>
      </c>
      <c r="G7762">
        <v>270</v>
      </c>
      <c r="H7762">
        <v>6.3993900000000004</v>
      </c>
      <c r="I7762">
        <v>0</v>
      </c>
      <c r="J7762">
        <v>0</v>
      </c>
      <c r="K7762">
        <v>268.53199999999998</v>
      </c>
      <c r="L7762">
        <v>0</v>
      </c>
      <c r="M7762">
        <v>1</v>
      </c>
      <c r="N7762">
        <f t="shared" si="122"/>
        <v>9</v>
      </c>
    </row>
    <row r="7763" spans="1:14" x14ac:dyDescent="0.3">
      <c r="A7763" s="40">
        <v>7762</v>
      </c>
      <c r="B7763" s="38" t="s">
        <v>461</v>
      </c>
      <c r="C7763" s="38" t="s">
        <v>123</v>
      </c>
      <c r="D7763">
        <v>282.14999999999998</v>
      </c>
      <c r="E7763">
        <v>98815</v>
      </c>
      <c r="F7763">
        <v>11.3</v>
      </c>
      <c r="G7763">
        <v>280</v>
      </c>
      <c r="H7763">
        <v>6.3993900000000004</v>
      </c>
      <c r="I7763">
        <v>122.4</v>
      </c>
      <c r="J7763">
        <v>118.8</v>
      </c>
      <c r="K7763">
        <v>267.79500000000002</v>
      </c>
      <c r="L7763">
        <v>0</v>
      </c>
      <c r="M7763">
        <v>1</v>
      </c>
      <c r="N7763">
        <f t="shared" si="122"/>
        <v>9</v>
      </c>
    </row>
    <row r="7764" spans="1:14" x14ac:dyDescent="0.3">
      <c r="A7764" s="40">
        <v>7763</v>
      </c>
      <c r="B7764" s="38" t="s">
        <v>461</v>
      </c>
      <c r="C7764" s="38" t="s">
        <v>124</v>
      </c>
      <c r="D7764">
        <v>283.14999999999998</v>
      </c>
      <c r="E7764">
        <v>98824</v>
      </c>
      <c r="F7764">
        <v>10.3</v>
      </c>
      <c r="G7764">
        <v>270</v>
      </c>
      <c r="H7764">
        <v>6.8564400000000001</v>
      </c>
      <c r="I7764">
        <v>414</v>
      </c>
      <c r="J7764">
        <v>993.6</v>
      </c>
      <c r="K7764">
        <v>268.971</v>
      </c>
      <c r="L7764">
        <v>0</v>
      </c>
      <c r="M7764">
        <v>1</v>
      </c>
      <c r="N7764">
        <f t="shared" si="122"/>
        <v>10</v>
      </c>
    </row>
    <row r="7765" spans="1:14" x14ac:dyDescent="0.3">
      <c r="A7765" s="40">
        <v>7764</v>
      </c>
      <c r="B7765" s="38" t="s">
        <v>461</v>
      </c>
      <c r="C7765" s="38" t="s">
        <v>125</v>
      </c>
      <c r="D7765">
        <v>283.14999999999998</v>
      </c>
      <c r="E7765">
        <v>98824</v>
      </c>
      <c r="F7765">
        <v>7.7</v>
      </c>
      <c r="G7765">
        <v>270</v>
      </c>
      <c r="H7765">
        <v>6.8564400000000001</v>
      </c>
      <c r="I7765">
        <v>619.20000000000005</v>
      </c>
      <c r="J7765">
        <v>1180.8</v>
      </c>
      <c r="K7765">
        <v>269.23399999999998</v>
      </c>
      <c r="L7765">
        <v>0</v>
      </c>
      <c r="M7765">
        <v>1</v>
      </c>
      <c r="N7765">
        <f t="shared" si="122"/>
        <v>10</v>
      </c>
    </row>
    <row r="7766" spans="1:14" x14ac:dyDescent="0.3">
      <c r="A7766" s="40">
        <v>7765</v>
      </c>
      <c r="B7766" s="38" t="s">
        <v>461</v>
      </c>
      <c r="C7766" s="38" t="s">
        <v>126</v>
      </c>
      <c r="D7766">
        <v>283.14999999999998</v>
      </c>
      <c r="E7766">
        <v>98824</v>
      </c>
      <c r="F7766">
        <v>7.7</v>
      </c>
      <c r="G7766">
        <v>270</v>
      </c>
      <c r="H7766">
        <v>6.8564400000000001</v>
      </c>
      <c r="I7766">
        <v>410.4</v>
      </c>
      <c r="J7766">
        <v>46.8</v>
      </c>
      <c r="K7766">
        <v>269.70999999999998</v>
      </c>
      <c r="L7766">
        <v>0</v>
      </c>
      <c r="M7766">
        <v>1</v>
      </c>
      <c r="N7766">
        <f t="shared" si="122"/>
        <v>10</v>
      </c>
    </row>
    <row r="7767" spans="1:14" x14ac:dyDescent="0.3">
      <c r="A7767" s="40">
        <v>7766</v>
      </c>
      <c r="B7767" s="38" t="s">
        <v>461</v>
      </c>
      <c r="C7767" s="38" t="s">
        <v>127</v>
      </c>
      <c r="D7767">
        <v>283.14999999999998</v>
      </c>
      <c r="E7767">
        <v>98824</v>
      </c>
      <c r="F7767">
        <v>9.8000000000000007</v>
      </c>
      <c r="G7767">
        <v>280</v>
      </c>
      <c r="H7767">
        <v>6.8564400000000001</v>
      </c>
      <c r="I7767">
        <v>399.6</v>
      </c>
      <c r="J7767">
        <v>39.6</v>
      </c>
      <c r="K7767">
        <v>269.70999999999998</v>
      </c>
      <c r="L7767">
        <v>0</v>
      </c>
      <c r="M7767">
        <v>1</v>
      </c>
      <c r="N7767">
        <f t="shared" si="122"/>
        <v>10</v>
      </c>
    </row>
    <row r="7768" spans="1:14" x14ac:dyDescent="0.3">
      <c r="A7768" s="40">
        <v>7767</v>
      </c>
      <c r="B7768" s="38" t="s">
        <v>461</v>
      </c>
      <c r="C7768" s="38" t="s">
        <v>128</v>
      </c>
      <c r="D7768">
        <v>283.14999999999998</v>
      </c>
      <c r="E7768">
        <v>98824</v>
      </c>
      <c r="F7768">
        <v>9.8000000000000007</v>
      </c>
      <c r="G7768">
        <v>260</v>
      </c>
      <c r="H7768">
        <v>6.8564400000000001</v>
      </c>
      <c r="I7768">
        <v>313.2</v>
      </c>
      <c r="J7768">
        <v>10.8</v>
      </c>
      <c r="K7768">
        <v>269.70999999999998</v>
      </c>
      <c r="L7768">
        <v>0</v>
      </c>
      <c r="M7768">
        <v>1</v>
      </c>
      <c r="N7768">
        <f t="shared" si="122"/>
        <v>10</v>
      </c>
    </row>
    <row r="7769" spans="1:14" x14ac:dyDescent="0.3">
      <c r="A7769" s="40">
        <v>7768</v>
      </c>
      <c r="B7769" s="38" t="s">
        <v>461</v>
      </c>
      <c r="C7769" s="38" t="s">
        <v>129</v>
      </c>
      <c r="D7769">
        <v>283.14999999999998</v>
      </c>
      <c r="E7769">
        <v>98824</v>
      </c>
      <c r="F7769">
        <v>9.8000000000000007</v>
      </c>
      <c r="G7769">
        <v>260</v>
      </c>
      <c r="H7769">
        <v>6.8564400000000001</v>
      </c>
      <c r="I7769">
        <v>176.4</v>
      </c>
      <c r="J7769">
        <v>0</v>
      </c>
      <c r="K7769">
        <v>269.70999999999998</v>
      </c>
      <c r="L7769">
        <v>0</v>
      </c>
      <c r="M7769">
        <v>1</v>
      </c>
      <c r="N7769">
        <f t="shared" si="122"/>
        <v>10</v>
      </c>
    </row>
    <row r="7770" spans="1:14" x14ac:dyDescent="0.3">
      <c r="A7770" s="40">
        <v>7769</v>
      </c>
      <c r="B7770" s="38" t="s">
        <v>461</v>
      </c>
      <c r="C7770" s="38" t="s">
        <v>130</v>
      </c>
      <c r="D7770">
        <v>282.14999999999998</v>
      </c>
      <c r="E7770">
        <v>98815</v>
      </c>
      <c r="F7770">
        <v>10.3</v>
      </c>
      <c r="G7770">
        <v>280</v>
      </c>
      <c r="H7770">
        <v>6.3993900000000004</v>
      </c>
      <c r="I7770">
        <v>43.2</v>
      </c>
      <c r="J7770">
        <v>0</v>
      </c>
      <c r="K7770">
        <v>268.53199999999998</v>
      </c>
      <c r="L7770">
        <v>0</v>
      </c>
      <c r="M7770">
        <v>1</v>
      </c>
      <c r="N7770">
        <f t="shared" si="122"/>
        <v>9</v>
      </c>
    </row>
    <row r="7771" spans="1:14" x14ac:dyDescent="0.3">
      <c r="A7771" s="40">
        <v>7770</v>
      </c>
      <c r="B7771" s="38" t="s">
        <v>461</v>
      </c>
      <c r="C7771" s="38" t="s">
        <v>131</v>
      </c>
      <c r="D7771">
        <v>282.14999999999998</v>
      </c>
      <c r="E7771">
        <v>98815</v>
      </c>
      <c r="F7771">
        <v>10.8</v>
      </c>
      <c r="G7771">
        <v>260</v>
      </c>
      <c r="H7771">
        <v>6.3993900000000004</v>
      </c>
      <c r="I7771">
        <v>0</v>
      </c>
      <c r="J7771">
        <v>0</v>
      </c>
      <c r="K7771">
        <v>268.53199999999998</v>
      </c>
      <c r="L7771">
        <v>0</v>
      </c>
      <c r="M7771">
        <v>1</v>
      </c>
      <c r="N7771">
        <f t="shared" si="122"/>
        <v>9</v>
      </c>
    </row>
    <row r="7772" spans="1:14" x14ac:dyDescent="0.3">
      <c r="A7772" s="40">
        <v>7771</v>
      </c>
      <c r="B7772" s="38" t="s">
        <v>461</v>
      </c>
      <c r="C7772" s="38" t="s">
        <v>132</v>
      </c>
      <c r="D7772">
        <v>282.14999999999998</v>
      </c>
      <c r="E7772">
        <v>98815</v>
      </c>
      <c r="F7772">
        <v>12.9</v>
      </c>
      <c r="G7772">
        <v>270</v>
      </c>
      <c r="H7772">
        <v>5.9692299999999996</v>
      </c>
      <c r="I7772">
        <v>0</v>
      </c>
      <c r="J7772">
        <v>0</v>
      </c>
      <c r="K7772">
        <v>268.30399999999997</v>
      </c>
      <c r="L7772">
        <v>0</v>
      </c>
      <c r="M7772">
        <v>1</v>
      </c>
      <c r="N7772">
        <f t="shared" si="122"/>
        <v>9</v>
      </c>
    </row>
    <row r="7773" spans="1:14" x14ac:dyDescent="0.3">
      <c r="A7773" s="40">
        <v>7772</v>
      </c>
      <c r="B7773" s="38" t="s">
        <v>461</v>
      </c>
      <c r="C7773" s="38" t="s">
        <v>133</v>
      </c>
      <c r="D7773">
        <v>282.14999999999998</v>
      </c>
      <c r="E7773">
        <v>98815</v>
      </c>
      <c r="F7773">
        <v>13.9</v>
      </c>
      <c r="G7773">
        <v>280</v>
      </c>
      <c r="H7773">
        <v>6.3993900000000004</v>
      </c>
      <c r="I7773">
        <v>0</v>
      </c>
      <c r="J7773">
        <v>0</v>
      </c>
      <c r="K7773">
        <v>268.53199999999998</v>
      </c>
      <c r="L7773">
        <v>0</v>
      </c>
      <c r="M7773">
        <v>1</v>
      </c>
      <c r="N7773">
        <f t="shared" si="122"/>
        <v>9</v>
      </c>
    </row>
    <row r="7774" spans="1:14" x14ac:dyDescent="0.3">
      <c r="A7774" s="40">
        <v>7773</v>
      </c>
      <c r="B7774" s="38" t="s">
        <v>461</v>
      </c>
      <c r="C7774" s="38" t="s">
        <v>134</v>
      </c>
      <c r="D7774">
        <v>282.14999999999998</v>
      </c>
      <c r="E7774">
        <v>98815</v>
      </c>
      <c r="F7774">
        <v>11.8</v>
      </c>
      <c r="G7774">
        <v>270</v>
      </c>
      <c r="H7774">
        <v>6.3993900000000004</v>
      </c>
      <c r="I7774">
        <v>0</v>
      </c>
      <c r="J7774">
        <v>0</v>
      </c>
      <c r="K7774">
        <v>268.53199999999998</v>
      </c>
      <c r="L7774">
        <v>0</v>
      </c>
      <c r="M7774">
        <v>1</v>
      </c>
      <c r="N7774">
        <f t="shared" si="122"/>
        <v>9</v>
      </c>
    </row>
    <row r="7775" spans="1:14" x14ac:dyDescent="0.3">
      <c r="A7775" s="40">
        <v>7774</v>
      </c>
      <c r="B7775" s="38" t="s">
        <v>461</v>
      </c>
      <c r="C7775" s="38" t="s">
        <v>135</v>
      </c>
      <c r="D7775">
        <v>282.14999999999998</v>
      </c>
      <c r="E7775">
        <v>98815</v>
      </c>
      <c r="F7775">
        <v>6.2</v>
      </c>
      <c r="G7775">
        <v>270</v>
      </c>
      <c r="H7775">
        <v>6.3993900000000004</v>
      </c>
      <c r="I7775">
        <v>0</v>
      </c>
      <c r="J7775">
        <v>0</v>
      </c>
      <c r="K7775">
        <v>268.53199999999998</v>
      </c>
      <c r="L7775">
        <v>0</v>
      </c>
      <c r="M7775">
        <v>1</v>
      </c>
      <c r="N7775">
        <f t="shared" si="122"/>
        <v>9</v>
      </c>
    </row>
    <row r="7776" spans="1:14" x14ac:dyDescent="0.3">
      <c r="A7776" s="40">
        <v>7775</v>
      </c>
      <c r="B7776" s="38" t="s">
        <v>461</v>
      </c>
      <c r="C7776" s="38" t="s">
        <v>136</v>
      </c>
      <c r="D7776">
        <v>283.14999999999998</v>
      </c>
      <c r="E7776">
        <v>98824</v>
      </c>
      <c r="F7776">
        <v>8.1999999999999993</v>
      </c>
      <c r="G7776">
        <v>270</v>
      </c>
      <c r="H7776">
        <v>6.8564400000000001</v>
      </c>
      <c r="I7776">
        <v>0</v>
      </c>
      <c r="J7776">
        <v>0</v>
      </c>
      <c r="K7776">
        <v>269.70999999999998</v>
      </c>
      <c r="L7776">
        <v>0</v>
      </c>
      <c r="M7776">
        <v>1</v>
      </c>
      <c r="N7776">
        <f t="shared" si="122"/>
        <v>10</v>
      </c>
    </row>
    <row r="7777" spans="1:14" x14ac:dyDescent="0.3">
      <c r="A7777" s="40">
        <v>7776</v>
      </c>
      <c r="B7777" s="38" t="s">
        <v>461</v>
      </c>
      <c r="C7777" s="38" t="s">
        <v>137</v>
      </c>
      <c r="D7777">
        <v>283.14999999999998</v>
      </c>
      <c r="E7777">
        <v>98824</v>
      </c>
      <c r="F7777">
        <v>10.3</v>
      </c>
      <c r="G7777">
        <v>270</v>
      </c>
      <c r="H7777">
        <v>6.8564400000000001</v>
      </c>
      <c r="I7777">
        <v>0</v>
      </c>
      <c r="J7777">
        <v>0</v>
      </c>
      <c r="K7777">
        <v>269.70999999999998</v>
      </c>
      <c r="L7777">
        <v>0</v>
      </c>
      <c r="M7777">
        <v>1</v>
      </c>
      <c r="N7777">
        <f t="shared" si="122"/>
        <v>10</v>
      </c>
    </row>
    <row r="7778" spans="1:14" x14ac:dyDescent="0.3">
      <c r="A7778" s="40">
        <v>7777</v>
      </c>
      <c r="B7778" s="38" t="s">
        <v>461</v>
      </c>
      <c r="C7778" s="38" t="s">
        <v>138</v>
      </c>
      <c r="D7778">
        <v>283.14999999999998</v>
      </c>
      <c r="E7778">
        <v>98824</v>
      </c>
      <c r="F7778">
        <v>10.199999999999999</v>
      </c>
      <c r="G7778">
        <v>143</v>
      </c>
      <c r="H7778">
        <v>6.8564400000000001</v>
      </c>
      <c r="I7778">
        <v>0</v>
      </c>
      <c r="J7778">
        <v>0</v>
      </c>
      <c r="K7778">
        <v>269.70999999999998</v>
      </c>
      <c r="L7778">
        <v>0</v>
      </c>
      <c r="M7778">
        <v>1</v>
      </c>
      <c r="N7778">
        <f t="shared" si="122"/>
        <v>10</v>
      </c>
    </row>
    <row r="7779" spans="1:14" x14ac:dyDescent="0.3">
      <c r="A7779" s="40">
        <v>7778</v>
      </c>
      <c r="B7779" s="38" t="s">
        <v>462</v>
      </c>
      <c r="C7779" s="38" t="s">
        <v>115</v>
      </c>
      <c r="D7779">
        <v>283.14999999999998</v>
      </c>
      <c r="E7779">
        <v>98824</v>
      </c>
      <c r="F7779">
        <v>10.1</v>
      </c>
      <c r="G7779">
        <v>148</v>
      </c>
      <c r="H7779">
        <v>6.8564400000000001</v>
      </c>
      <c r="I7779">
        <v>0</v>
      </c>
      <c r="J7779">
        <v>0</v>
      </c>
      <c r="K7779">
        <v>269.70999999999998</v>
      </c>
      <c r="L7779">
        <v>0</v>
      </c>
      <c r="M7779">
        <v>1</v>
      </c>
      <c r="N7779">
        <f t="shared" si="122"/>
        <v>10</v>
      </c>
    </row>
    <row r="7780" spans="1:14" x14ac:dyDescent="0.3">
      <c r="A7780" s="40">
        <v>7779</v>
      </c>
      <c r="B7780" s="38" t="s">
        <v>462</v>
      </c>
      <c r="C7780" s="38" t="s">
        <v>116</v>
      </c>
      <c r="D7780">
        <v>283.14999999999998</v>
      </c>
      <c r="E7780">
        <v>98824</v>
      </c>
      <c r="F7780">
        <v>10.1</v>
      </c>
      <c r="G7780">
        <v>349</v>
      </c>
      <c r="H7780">
        <v>6.8564400000000001</v>
      </c>
      <c r="I7780">
        <v>0</v>
      </c>
      <c r="J7780">
        <v>0</v>
      </c>
      <c r="K7780">
        <v>269.70999999999998</v>
      </c>
      <c r="L7780">
        <v>0</v>
      </c>
      <c r="M7780">
        <v>1</v>
      </c>
      <c r="N7780">
        <f t="shared" si="122"/>
        <v>10</v>
      </c>
    </row>
    <row r="7781" spans="1:14" x14ac:dyDescent="0.3">
      <c r="A7781" s="40">
        <v>7780</v>
      </c>
      <c r="B7781" s="38" t="s">
        <v>462</v>
      </c>
      <c r="C7781" s="38" t="s">
        <v>117</v>
      </c>
      <c r="D7781">
        <v>283.14999999999998</v>
      </c>
      <c r="E7781">
        <v>98824</v>
      </c>
      <c r="F7781">
        <v>10</v>
      </c>
      <c r="G7781">
        <v>145</v>
      </c>
      <c r="H7781">
        <v>6.8564400000000001</v>
      </c>
      <c r="I7781">
        <v>0</v>
      </c>
      <c r="J7781">
        <v>0</v>
      </c>
      <c r="K7781">
        <v>269.70999999999998</v>
      </c>
      <c r="L7781">
        <v>0</v>
      </c>
      <c r="M7781">
        <v>1</v>
      </c>
      <c r="N7781">
        <f t="shared" si="122"/>
        <v>10</v>
      </c>
    </row>
    <row r="7782" spans="1:14" x14ac:dyDescent="0.3">
      <c r="A7782" s="40">
        <v>7781</v>
      </c>
      <c r="B7782" s="38" t="s">
        <v>462</v>
      </c>
      <c r="C7782" s="38" t="s">
        <v>118</v>
      </c>
      <c r="D7782">
        <v>283.14999999999998</v>
      </c>
      <c r="E7782">
        <v>98824</v>
      </c>
      <c r="F7782">
        <v>9.9</v>
      </c>
      <c r="G7782">
        <v>207</v>
      </c>
      <c r="H7782">
        <v>6.8564400000000001</v>
      </c>
      <c r="I7782">
        <v>0</v>
      </c>
      <c r="J7782">
        <v>0</v>
      </c>
      <c r="K7782">
        <v>269.70999999999998</v>
      </c>
      <c r="L7782">
        <v>0</v>
      </c>
      <c r="M7782">
        <v>1</v>
      </c>
      <c r="N7782">
        <f t="shared" si="122"/>
        <v>10</v>
      </c>
    </row>
    <row r="7783" spans="1:14" x14ac:dyDescent="0.3">
      <c r="A7783" s="40">
        <v>7782</v>
      </c>
      <c r="B7783" s="38" t="s">
        <v>462</v>
      </c>
      <c r="C7783" s="38" t="s">
        <v>119</v>
      </c>
      <c r="D7783">
        <v>283.14999999999998</v>
      </c>
      <c r="E7783">
        <v>98824</v>
      </c>
      <c r="F7783">
        <v>9.8000000000000007</v>
      </c>
      <c r="G7783">
        <v>290</v>
      </c>
      <c r="H7783">
        <v>6.8564400000000001</v>
      </c>
      <c r="I7783">
        <v>0</v>
      </c>
      <c r="J7783">
        <v>0</v>
      </c>
      <c r="K7783">
        <v>268.971</v>
      </c>
      <c r="L7783">
        <v>0</v>
      </c>
      <c r="M7783">
        <v>1</v>
      </c>
      <c r="N7783">
        <f t="shared" si="122"/>
        <v>10</v>
      </c>
    </row>
    <row r="7784" spans="1:14" x14ac:dyDescent="0.3">
      <c r="A7784" s="40">
        <v>7783</v>
      </c>
      <c r="B7784" s="38" t="s">
        <v>462</v>
      </c>
      <c r="C7784" s="38" t="s">
        <v>120</v>
      </c>
      <c r="D7784">
        <v>282.14999999999998</v>
      </c>
      <c r="E7784">
        <v>98815</v>
      </c>
      <c r="F7784">
        <v>6.7</v>
      </c>
      <c r="G7784">
        <v>270</v>
      </c>
      <c r="H7784">
        <v>5.5651000000000002</v>
      </c>
      <c r="I7784">
        <v>0</v>
      </c>
      <c r="J7784">
        <v>0</v>
      </c>
      <c r="K7784">
        <v>267.339</v>
      </c>
      <c r="L7784">
        <v>0</v>
      </c>
      <c r="M7784">
        <v>1</v>
      </c>
      <c r="N7784">
        <f t="shared" si="122"/>
        <v>9</v>
      </c>
    </row>
    <row r="7785" spans="1:14" x14ac:dyDescent="0.3">
      <c r="A7785" s="40">
        <v>7784</v>
      </c>
      <c r="B7785" s="38" t="s">
        <v>462</v>
      </c>
      <c r="C7785" s="38" t="s">
        <v>121</v>
      </c>
      <c r="D7785">
        <v>282.14999999999998</v>
      </c>
      <c r="E7785">
        <v>98815</v>
      </c>
      <c r="F7785">
        <v>7.7</v>
      </c>
      <c r="G7785">
        <v>280</v>
      </c>
      <c r="H7785">
        <v>5.5651000000000002</v>
      </c>
      <c r="I7785">
        <v>0</v>
      </c>
      <c r="J7785">
        <v>0</v>
      </c>
      <c r="K7785">
        <v>267.339</v>
      </c>
      <c r="L7785">
        <v>0</v>
      </c>
      <c r="M7785">
        <v>1</v>
      </c>
      <c r="N7785">
        <f t="shared" si="122"/>
        <v>9</v>
      </c>
    </row>
    <row r="7786" spans="1:14" x14ac:dyDescent="0.3">
      <c r="A7786" s="40">
        <v>7785</v>
      </c>
      <c r="B7786" s="38" t="s">
        <v>462</v>
      </c>
      <c r="C7786" s="38" t="s">
        <v>122</v>
      </c>
      <c r="D7786">
        <v>282.14999999999998</v>
      </c>
      <c r="E7786">
        <v>98815</v>
      </c>
      <c r="F7786">
        <v>8.1999999999999993</v>
      </c>
      <c r="G7786">
        <v>280</v>
      </c>
      <c r="H7786">
        <v>5.5651000000000002</v>
      </c>
      <c r="I7786">
        <v>0</v>
      </c>
      <c r="J7786">
        <v>0</v>
      </c>
      <c r="K7786">
        <v>267.339</v>
      </c>
      <c r="L7786">
        <v>0</v>
      </c>
      <c r="M7786">
        <v>1</v>
      </c>
      <c r="N7786">
        <f t="shared" si="122"/>
        <v>9</v>
      </c>
    </row>
    <row r="7787" spans="1:14" x14ac:dyDescent="0.3">
      <c r="A7787" s="40">
        <v>7786</v>
      </c>
      <c r="B7787" s="38" t="s">
        <v>462</v>
      </c>
      <c r="C7787" s="38" t="s">
        <v>123</v>
      </c>
      <c r="D7787">
        <v>282.14999999999998</v>
      </c>
      <c r="E7787">
        <v>98815</v>
      </c>
      <c r="F7787">
        <v>9.3000000000000007</v>
      </c>
      <c r="G7787">
        <v>280</v>
      </c>
      <c r="H7787">
        <v>5.1856</v>
      </c>
      <c r="I7787">
        <v>118.8</v>
      </c>
      <c r="J7787">
        <v>118.8</v>
      </c>
      <c r="K7787">
        <v>267.11</v>
      </c>
      <c r="L7787">
        <v>0</v>
      </c>
      <c r="M7787">
        <v>1</v>
      </c>
      <c r="N7787">
        <f t="shared" si="122"/>
        <v>9</v>
      </c>
    </row>
    <row r="7788" spans="1:14" x14ac:dyDescent="0.3">
      <c r="A7788" s="40">
        <v>7787</v>
      </c>
      <c r="B7788" s="38" t="s">
        <v>462</v>
      </c>
      <c r="C7788" s="38" t="s">
        <v>124</v>
      </c>
      <c r="D7788">
        <v>282.14999999999998</v>
      </c>
      <c r="E7788">
        <v>98815</v>
      </c>
      <c r="F7788">
        <v>12.3</v>
      </c>
      <c r="G7788">
        <v>290</v>
      </c>
      <c r="H7788">
        <v>5.1856</v>
      </c>
      <c r="I7788">
        <v>403.2</v>
      </c>
      <c r="J7788">
        <v>982.8</v>
      </c>
      <c r="K7788">
        <v>267.11</v>
      </c>
      <c r="L7788">
        <v>0</v>
      </c>
      <c r="M7788">
        <v>1</v>
      </c>
      <c r="N7788">
        <f t="shared" si="122"/>
        <v>9</v>
      </c>
    </row>
    <row r="7789" spans="1:14" x14ac:dyDescent="0.3">
      <c r="A7789" s="40">
        <v>7788</v>
      </c>
      <c r="B7789" s="38" t="s">
        <v>462</v>
      </c>
      <c r="C7789" s="38" t="s">
        <v>125</v>
      </c>
      <c r="D7789">
        <v>282.14999999999998</v>
      </c>
      <c r="E7789">
        <v>98815</v>
      </c>
      <c r="F7789">
        <v>12.9</v>
      </c>
      <c r="G7789">
        <v>290</v>
      </c>
      <c r="H7789">
        <v>4.8294100000000002</v>
      </c>
      <c r="I7789">
        <v>648</v>
      </c>
      <c r="J7789">
        <v>1458</v>
      </c>
      <c r="K7789">
        <v>266.87799999999999</v>
      </c>
      <c r="L7789">
        <v>0</v>
      </c>
      <c r="M7789">
        <v>1</v>
      </c>
      <c r="N7789">
        <f t="shared" si="122"/>
        <v>9</v>
      </c>
    </row>
    <row r="7790" spans="1:14" x14ac:dyDescent="0.3">
      <c r="A7790" s="40">
        <v>7789</v>
      </c>
      <c r="B7790" s="38" t="s">
        <v>462</v>
      </c>
      <c r="C7790" s="38" t="s">
        <v>126</v>
      </c>
      <c r="D7790">
        <v>282.14999999999998</v>
      </c>
      <c r="E7790">
        <v>98815</v>
      </c>
      <c r="F7790">
        <v>12.9</v>
      </c>
      <c r="G7790">
        <v>280</v>
      </c>
      <c r="H7790">
        <v>5.1856</v>
      </c>
      <c r="I7790">
        <v>774</v>
      </c>
      <c r="J7790">
        <v>1652.4</v>
      </c>
      <c r="K7790">
        <v>267.11</v>
      </c>
      <c r="L7790">
        <v>0</v>
      </c>
      <c r="M7790">
        <v>1</v>
      </c>
      <c r="N7790">
        <f t="shared" si="122"/>
        <v>9</v>
      </c>
    </row>
    <row r="7791" spans="1:14" x14ac:dyDescent="0.3">
      <c r="A7791" s="40">
        <v>7790</v>
      </c>
      <c r="B7791" s="38" t="s">
        <v>462</v>
      </c>
      <c r="C7791" s="38" t="s">
        <v>127</v>
      </c>
      <c r="D7791">
        <v>282.14999999999998</v>
      </c>
      <c r="E7791">
        <v>98815</v>
      </c>
      <c r="F7791">
        <v>11.3</v>
      </c>
      <c r="G7791">
        <v>280</v>
      </c>
      <c r="H7791">
        <v>5.1856</v>
      </c>
      <c r="I7791">
        <v>712.8</v>
      </c>
      <c r="J7791">
        <v>1353.6</v>
      </c>
      <c r="K7791">
        <v>267.37099999999998</v>
      </c>
      <c r="L7791">
        <v>0</v>
      </c>
      <c r="M7791">
        <v>1</v>
      </c>
      <c r="N7791">
        <f t="shared" si="122"/>
        <v>9</v>
      </c>
    </row>
    <row r="7792" spans="1:14" x14ac:dyDescent="0.3">
      <c r="A7792" s="40">
        <v>7791</v>
      </c>
      <c r="B7792" s="38" t="s">
        <v>462</v>
      </c>
      <c r="C7792" s="38" t="s">
        <v>128</v>
      </c>
      <c r="D7792">
        <v>282.14999999999998</v>
      </c>
      <c r="E7792">
        <v>98815</v>
      </c>
      <c r="F7792">
        <v>11.3</v>
      </c>
      <c r="G7792">
        <v>280</v>
      </c>
      <c r="H7792">
        <v>5.1856</v>
      </c>
      <c r="I7792">
        <v>558</v>
      </c>
      <c r="J7792">
        <v>1144.8</v>
      </c>
      <c r="K7792">
        <v>267.37099999999998</v>
      </c>
      <c r="L7792">
        <v>0</v>
      </c>
      <c r="M7792">
        <v>1</v>
      </c>
      <c r="N7792">
        <f t="shared" si="122"/>
        <v>9</v>
      </c>
    </row>
    <row r="7793" spans="1:14" x14ac:dyDescent="0.3">
      <c r="A7793" s="40">
        <v>7792</v>
      </c>
      <c r="B7793" s="38" t="s">
        <v>462</v>
      </c>
      <c r="C7793" s="38" t="s">
        <v>129</v>
      </c>
      <c r="D7793">
        <v>282.14999999999998</v>
      </c>
      <c r="E7793">
        <v>98815</v>
      </c>
      <c r="F7793">
        <v>9.3000000000000007</v>
      </c>
      <c r="G7793">
        <v>270</v>
      </c>
      <c r="H7793">
        <v>5.1856</v>
      </c>
      <c r="I7793">
        <v>309.60000000000002</v>
      </c>
      <c r="J7793">
        <v>327.60000000000002</v>
      </c>
      <c r="K7793">
        <v>267.37099999999998</v>
      </c>
      <c r="L7793">
        <v>0</v>
      </c>
      <c r="M7793">
        <v>1</v>
      </c>
      <c r="N7793">
        <f t="shared" si="122"/>
        <v>9</v>
      </c>
    </row>
    <row r="7794" spans="1:14" x14ac:dyDescent="0.3">
      <c r="A7794" s="40">
        <v>7793</v>
      </c>
      <c r="B7794" s="38" t="s">
        <v>462</v>
      </c>
      <c r="C7794" s="38" t="s">
        <v>130</v>
      </c>
      <c r="D7794">
        <v>281.14999999999998</v>
      </c>
      <c r="E7794">
        <v>98806</v>
      </c>
      <c r="F7794">
        <v>8.6999999999999993</v>
      </c>
      <c r="G7794">
        <v>280</v>
      </c>
      <c r="H7794">
        <v>5.5656100000000004</v>
      </c>
      <c r="I7794">
        <v>72</v>
      </c>
      <c r="J7794">
        <v>3.6</v>
      </c>
      <c r="K7794">
        <v>266.65300000000002</v>
      </c>
      <c r="L7794">
        <v>0</v>
      </c>
      <c r="M7794">
        <v>1</v>
      </c>
      <c r="N7794">
        <f t="shared" si="122"/>
        <v>8</v>
      </c>
    </row>
    <row r="7795" spans="1:14" x14ac:dyDescent="0.3">
      <c r="A7795" s="40">
        <v>7794</v>
      </c>
      <c r="B7795" s="38" t="s">
        <v>462</v>
      </c>
      <c r="C7795" s="38" t="s">
        <v>131</v>
      </c>
      <c r="D7795">
        <v>281.14999999999998</v>
      </c>
      <c r="E7795">
        <v>98806</v>
      </c>
      <c r="F7795">
        <v>9.8000000000000007</v>
      </c>
      <c r="G7795">
        <v>270</v>
      </c>
      <c r="H7795">
        <v>5.1860799999999996</v>
      </c>
      <c r="I7795">
        <v>0</v>
      </c>
      <c r="J7795">
        <v>0</v>
      </c>
      <c r="K7795">
        <v>266.16300000000001</v>
      </c>
      <c r="L7795">
        <v>0</v>
      </c>
      <c r="M7795">
        <v>1</v>
      </c>
      <c r="N7795">
        <f t="shared" si="122"/>
        <v>8</v>
      </c>
    </row>
    <row r="7796" spans="1:14" x14ac:dyDescent="0.3">
      <c r="A7796" s="40">
        <v>7795</v>
      </c>
      <c r="B7796" s="38" t="s">
        <v>462</v>
      </c>
      <c r="C7796" s="38" t="s">
        <v>132</v>
      </c>
      <c r="D7796">
        <v>281.14999999999998</v>
      </c>
      <c r="E7796">
        <v>98806</v>
      </c>
      <c r="F7796">
        <v>12.9</v>
      </c>
      <c r="G7796">
        <v>270</v>
      </c>
      <c r="H7796">
        <v>5.5656100000000004</v>
      </c>
      <c r="I7796">
        <v>0</v>
      </c>
      <c r="J7796">
        <v>0</v>
      </c>
      <c r="K7796">
        <v>266.392</v>
      </c>
      <c r="L7796">
        <v>0</v>
      </c>
      <c r="M7796">
        <v>1</v>
      </c>
      <c r="N7796">
        <f t="shared" si="122"/>
        <v>8</v>
      </c>
    </row>
    <row r="7797" spans="1:14" x14ac:dyDescent="0.3">
      <c r="A7797" s="40">
        <v>7796</v>
      </c>
      <c r="B7797" s="38" t="s">
        <v>462</v>
      </c>
      <c r="C7797" s="38" t="s">
        <v>133</v>
      </c>
      <c r="D7797">
        <v>281.14999999999998</v>
      </c>
      <c r="E7797">
        <v>98806</v>
      </c>
      <c r="F7797">
        <v>13.4</v>
      </c>
      <c r="G7797">
        <v>270</v>
      </c>
      <c r="H7797">
        <v>5.1860799999999996</v>
      </c>
      <c r="I7797">
        <v>0</v>
      </c>
      <c r="J7797">
        <v>0</v>
      </c>
      <c r="K7797">
        <v>266.16300000000001</v>
      </c>
      <c r="L7797">
        <v>0</v>
      </c>
      <c r="M7797">
        <v>1</v>
      </c>
      <c r="N7797">
        <f t="shared" si="122"/>
        <v>8</v>
      </c>
    </row>
    <row r="7798" spans="1:14" x14ac:dyDescent="0.3">
      <c r="A7798" s="40">
        <v>7797</v>
      </c>
      <c r="B7798" s="38" t="s">
        <v>462</v>
      </c>
      <c r="C7798" s="38" t="s">
        <v>134</v>
      </c>
      <c r="D7798">
        <v>281.14999999999998</v>
      </c>
      <c r="E7798">
        <v>98806</v>
      </c>
      <c r="F7798">
        <v>11.3</v>
      </c>
      <c r="G7798">
        <v>280</v>
      </c>
      <c r="H7798">
        <v>5.5656100000000004</v>
      </c>
      <c r="I7798">
        <v>0</v>
      </c>
      <c r="J7798">
        <v>0</v>
      </c>
      <c r="K7798">
        <v>266.65300000000002</v>
      </c>
      <c r="L7798">
        <v>0</v>
      </c>
      <c r="M7798">
        <v>1</v>
      </c>
      <c r="N7798">
        <f t="shared" si="122"/>
        <v>8</v>
      </c>
    </row>
    <row r="7799" spans="1:14" x14ac:dyDescent="0.3">
      <c r="A7799" s="40">
        <v>7798</v>
      </c>
      <c r="B7799" s="38" t="s">
        <v>462</v>
      </c>
      <c r="C7799" s="38" t="s">
        <v>135</v>
      </c>
      <c r="D7799">
        <v>281.14999999999998</v>
      </c>
      <c r="E7799">
        <v>98806</v>
      </c>
      <c r="F7799">
        <v>11.3</v>
      </c>
      <c r="G7799">
        <v>270</v>
      </c>
      <c r="H7799">
        <v>5.5656100000000004</v>
      </c>
      <c r="I7799">
        <v>0</v>
      </c>
      <c r="J7799">
        <v>0</v>
      </c>
      <c r="K7799">
        <v>266.65300000000002</v>
      </c>
      <c r="L7799">
        <v>0</v>
      </c>
      <c r="M7799">
        <v>1</v>
      </c>
      <c r="N7799">
        <f t="shared" si="122"/>
        <v>8</v>
      </c>
    </row>
    <row r="7800" spans="1:14" x14ac:dyDescent="0.3">
      <c r="A7800" s="40">
        <v>7799</v>
      </c>
      <c r="B7800" s="38" t="s">
        <v>462</v>
      </c>
      <c r="C7800" s="38" t="s">
        <v>136</v>
      </c>
      <c r="D7800">
        <v>281.14999999999998</v>
      </c>
      <c r="E7800">
        <v>98806</v>
      </c>
      <c r="F7800">
        <v>10.8</v>
      </c>
      <c r="G7800">
        <v>270</v>
      </c>
      <c r="H7800">
        <v>5.5656100000000004</v>
      </c>
      <c r="I7800">
        <v>0</v>
      </c>
      <c r="J7800">
        <v>0</v>
      </c>
      <c r="K7800">
        <v>266.65300000000002</v>
      </c>
      <c r="L7800">
        <v>0</v>
      </c>
      <c r="M7800">
        <v>1</v>
      </c>
      <c r="N7800">
        <f t="shared" si="122"/>
        <v>8</v>
      </c>
    </row>
    <row r="7801" spans="1:14" x14ac:dyDescent="0.3">
      <c r="A7801" s="40">
        <v>7800</v>
      </c>
      <c r="B7801" s="38" t="s">
        <v>462</v>
      </c>
      <c r="C7801" s="38" t="s">
        <v>137</v>
      </c>
      <c r="D7801">
        <v>281.14999999999998</v>
      </c>
      <c r="E7801">
        <v>98806</v>
      </c>
      <c r="F7801">
        <v>10.3</v>
      </c>
      <c r="G7801">
        <v>270</v>
      </c>
      <c r="H7801">
        <v>5.9697699999999996</v>
      </c>
      <c r="I7801">
        <v>0</v>
      </c>
      <c r="J7801">
        <v>0</v>
      </c>
      <c r="K7801">
        <v>266.88099999999997</v>
      </c>
      <c r="L7801">
        <v>0</v>
      </c>
      <c r="M7801">
        <v>1</v>
      </c>
      <c r="N7801">
        <f t="shared" si="122"/>
        <v>8</v>
      </c>
    </row>
    <row r="7802" spans="1:14" x14ac:dyDescent="0.3">
      <c r="A7802" s="40">
        <v>7801</v>
      </c>
      <c r="B7802" s="38" t="s">
        <v>462</v>
      </c>
      <c r="C7802" s="38" t="s">
        <v>138</v>
      </c>
      <c r="D7802">
        <v>280.95</v>
      </c>
      <c r="E7802">
        <v>98805</v>
      </c>
      <c r="F7802">
        <v>9.9</v>
      </c>
      <c r="G7802">
        <v>167</v>
      </c>
      <c r="H7802">
        <v>5.7645900000000001</v>
      </c>
      <c r="I7802">
        <v>0</v>
      </c>
      <c r="J7802">
        <v>0</v>
      </c>
      <c r="K7802">
        <v>266.93700000000001</v>
      </c>
      <c r="L7802">
        <v>0</v>
      </c>
      <c r="M7802">
        <v>1</v>
      </c>
      <c r="N7802">
        <f t="shared" si="122"/>
        <v>7.8000000000000114</v>
      </c>
    </row>
    <row r="7803" spans="1:14" x14ac:dyDescent="0.3">
      <c r="A7803" s="40">
        <v>7802</v>
      </c>
      <c r="B7803" s="38" t="s">
        <v>463</v>
      </c>
      <c r="C7803" s="38" t="s">
        <v>115</v>
      </c>
      <c r="D7803">
        <v>280.85000000000002</v>
      </c>
      <c r="E7803">
        <v>98803</v>
      </c>
      <c r="F7803">
        <v>9.6</v>
      </c>
      <c r="G7803">
        <v>124</v>
      </c>
      <c r="H7803">
        <v>5.5657800000000002</v>
      </c>
      <c r="I7803">
        <v>0</v>
      </c>
      <c r="J7803">
        <v>0</v>
      </c>
      <c r="K7803">
        <v>266.72800000000001</v>
      </c>
      <c r="L7803">
        <v>0</v>
      </c>
      <c r="M7803">
        <v>1</v>
      </c>
      <c r="N7803">
        <f t="shared" si="122"/>
        <v>7.7000000000000455</v>
      </c>
    </row>
    <row r="7804" spans="1:14" x14ac:dyDescent="0.3">
      <c r="A7804" s="40">
        <v>7803</v>
      </c>
      <c r="B7804" s="38" t="s">
        <v>463</v>
      </c>
      <c r="C7804" s="38" t="s">
        <v>116</v>
      </c>
      <c r="D7804">
        <v>280.64999999999998</v>
      </c>
      <c r="E7804">
        <v>98802</v>
      </c>
      <c r="F7804">
        <v>9.1999999999999993</v>
      </c>
      <c r="G7804">
        <v>189</v>
      </c>
      <c r="H7804">
        <v>5.3730700000000002</v>
      </c>
      <c r="I7804">
        <v>0</v>
      </c>
      <c r="J7804">
        <v>0</v>
      </c>
      <c r="K7804">
        <v>266.423</v>
      </c>
      <c r="L7804">
        <v>0</v>
      </c>
      <c r="M7804">
        <v>1</v>
      </c>
      <c r="N7804">
        <f t="shared" si="122"/>
        <v>7.5</v>
      </c>
    </row>
    <row r="7805" spans="1:14" x14ac:dyDescent="0.3">
      <c r="A7805" s="40">
        <v>7804</v>
      </c>
      <c r="B7805" s="38" t="s">
        <v>463</v>
      </c>
      <c r="C7805" s="38" t="s">
        <v>117</v>
      </c>
      <c r="D7805">
        <v>280.45</v>
      </c>
      <c r="E7805">
        <v>98801</v>
      </c>
      <c r="F7805">
        <v>8.9</v>
      </c>
      <c r="G7805">
        <v>257</v>
      </c>
      <c r="H7805">
        <v>5.1863400000000004</v>
      </c>
      <c r="I7805">
        <v>0</v>
      </c>
      <c r="J7805">
        <v>0</v>
      </c>
      <c r="K7805">
        <v>266.00299999999999</v>
      </c>
      <c r="L7805">
        <v>0</v>
      </c>
      <c r="M7805">
        <v>1</v>
      </c>
      <c r="N7805">
        <f t="shared" si="122"/>
        <v>7.3000000000000114</v>
      </c>
    </row>
    <row r="7806" spans="1:14" x14ac:dyDescent="0.3">
      <c r="A7806" s="40">
        <v>7805</v>
      </c>
      <c r="B7806" s="38" t="s">
        <v>463</v>
      </c>
      <c r="C7806" s="38" t="s">
        <v>118</v>
      </c>
      <c r="D7806">
        <v>280.35000000000002</v>
      </c>
      <c r="E7806">
        <v>98799</v>
      </c>
      <c r="F7806">
        <v>8.6</v>
      </c>
      <c r="G7806">
        <v>257</v>
      </c>
      <c r="H7806">
        <v>5.00549</v>
      </c>
      <c r="I7806">
        <v>0</v>
      </c>
      <c r="J7806">
        <v>0</v>
      </c>
      <c r="K7806">
        <v>265.79300000000001</v>
      </c>
      <c r="L7806">
        <v>0</v>
      </c>
      <c r="M7806">
        <v>1</v>
      </c>
      <c r="N7806">
        <f t="shared" si="122"/>
        <v>7.2000000000000455</v>
      </c>
    </row>
    <row r="7807" spans="1:14" x14ac:dyDescent="0.3">
      <c r="A7807" s="40">
        <v>7806</v>
      </c>
      <c r="B7807" s="38" t="s">
        <v>463</v>
      </c>
      <c r="C7807" s="38" t="s">
        <v>119</v>
      </c>
      <c r="D7807">
        <v>280.14999999999998</v>
      </c>
      <c r="E7807">
        <v>98798</v>
      </c>
      <c r="F7807">
        <v>8.1999999999999993</v>
      </c>
      <c r="G7807">
        <v>310</v>
      </c>
      <c r="H7807">
        <v>4.8302500000000004</v>
      </c>
      <c r="I7807">
        <v>0</v>
      </c>
      <c r="J7807">
        <v>0</v>
      </c>
      <c r="K7807">
        <v>265.24599999999998</v>
      </c>
      <c r="L7807">
        <v>0</v>
      </c>
      <c r="M7807">
        <v>1</v>
      </c>
      <c r="N7807">
        <f t="shared" si="122"/>
        <v>7</v>
      </c>
    </row>
    <row r="7808" spans="1:14" x14ac:dyDescent="0.3">
      <c r="A7808" s="40">
        <v>7807</v>
      </c>
      <c r="B7808" s="38" t="s">
        <v>463</v>
      </c>
      <c r="C7808" s="38" t="s">
        <v>120</v>
      </c>
      <c r="D7808">
        <v>279.14999999999998</v>
      </c>
      <c r="E7808">
        <v>98789</v>
      </c>
      <c r="F7808">
        <v>10.8</v>
      </c>
      <c r="G7808">
        <v>320</v>
      </c>
      <c r="H7808">
        <v>3.2911700000000002</v>
      </c>
      <c r="I7808">
        <v>0</v>
      </c>
      <c r="J7808">
        <v>0</v>
      </c>
      <c r="K7808">
        <v>262.87400000000002</v>
      </c>
      <c r="L7808">
        <v>0</v>
      </c>
      <c r="M7808">
        <v>1</v>
      </c>
      <c r="N7808">
        <f t="shared" si="122"/>
        <v>6</v>
      </c>
    </row>
    <row r="7809" spans="1:14" x14ac:dyDescent="0.3">
      <c r="A7809" s="40">
        <v>7808</v>
      </c>
      <c r="B7809" s="38" t="s">
        <v>463</v>
      </c>
      <c r="C7809" s="38" t="s">
        <v>121</v>
      </c>
      <c r="D7809">
        <v>278.14999999999998</v>
      </c>
      <c r="E7809">
        <v>98780</v>
      </c>
      <c r="F7809">
        <v>11.3</v>
      </c>
      <c r="G7809">
        <v>310</v>
      </c>
      <c r="H7809">
        <v>3.29148</v>
      </c>
      <c r="I7809">
        <v>0</v>
      </c>
      <c r="J7809">
        <v>0</v>
      </c>
      <c r="K7809">
        <v>261.93299999999999</v>
      </c>
      <c r="L7809">
        <v>0</v>
      </c>
      <c r="M7809">
        <v>1</v>
      </c>
      <c r="N7809">
        <f t="shared" si="122"/>
        <v>5</v>
      </c>
    </row>
    <row r="7810" spans="1:14" x14ac:dyDescent="0.3">
      <c r="A7810" s="40">
        <v>7809</v>
      </c>
      <c r="B7810" s="38" t="s">
        <v>463</v>
      </c>
      <c r="C7810" s="38" t="s">
        <v>122</v>
      </c>
      <c r="D7810">
        <v>278.14999999999998</v>
      </c>
      <c r="E7810">
        <v>98780</v>
      </c>
      <c r="F7810">
        <v>8.1999999999999993</v>
      </c>
      <c r="G7810">
        <v>300</v>
      </c>
      <c r="H7810">
        <v>3.29148</v>
      </c>
      <c r="I7810">
        <v>0</v>
      </c>
      <c r="J7810">
        <v>0</v>
      </c>
      <c r="K7810">
        <v>261.93299999999999</v>
      </c>
      <c r="L7810">
        <v>0</v>
      </c>
      <c r="M7810">
        <v>1</v>
      </c>
      <c r="N7810">
        <f t="shared" si="122"/>
        <v>5</v>
      </c>
    </row>
    <row r="7811" spans="1:14" x14ac:dyDescent="0.3">
      <c r="A7811" s="40">
        <v>7810</v>
      </c>
      <c r="B7811" s="38" t="s">
        <v>463</v>
      </c>
      <c r="C7811" s="38" t="s">
        <v>123</v>
      </c>
      <c r="D7811">
        <v>278.14999999999998</v>
      </c>
      <c r="E7811">
        <v>98780</v>
      </c>
      <c r="F7811">
        <v>10.8</v>
      </c>
      <c r="G7811">
        <v>300</v>
      </c>
      <c r="H7811">
        <v>3.29148</v>
      </c>
      <c r="I7811">
        <v>111.6</v>
      </c>
      <c r="J7811">
        <v>82.8</v>
      </c>
      <c r="K7811">
        <v>262.06299999999999</v>
      </c>
      <c r="L7811">
        <v>0</v>
      </c>
      <c r="M7811">
        <v>1</v>
      </c>
      <c r="N7811">
        <f t="shared" ref="N7811:N7874" si="123">CONVERT(D7811,"K", "C")</f>
        <v>5</v>
      </c>
    </row>
    <row r="7812" spans="1:14" x14ac:dyDescent="0.3">
      <c r="A7812" s="40">
        <v>7811</v>
      </c>
      <c r="B7812" s="38" t="s">
        <v>463</v>
      </c>
      <c r="C7812" s="38" t="s">
        <v>124</v>
      </c>
      <c r="D7812">
        <v>278.14999999999998</v>
      </c>
      <c r="E7812">
        <v>98780</v>
      </c>
      <c r="F7812">
        <v>12.9</v>
      </c>
      <c r="G7812">
        <v>310</v>
      </c>
      <c r="H7812">
        <v>3.0253399999999999</v>
      </c>
      <c r="I7812">
        <v>392.4</v>
      </c>
      <c r="J7812">
        <v>860.4</v>
      </c>
      <c r="K7812">
        <v>261.69600000000003</v>
      </c>
      <c r="L7812">
        <v>0</v>
      </c>
      <c r="M7812">
        <v>1</v>
      </c>
      <c r="N7812">
        <f t="shared" si="123"/>
        <v>5</v>
      </c>
    </row>
    <row r="7813" spans="1:14" x14ac:dyDescent="0.3">
      <c r="A7813" s="40">
        <v>7812</v>
      </c>
      <c r="B7813" s="38" t="s">
        <v>463</v>
      </c>
      <c r="C7813" s="38" t="s">
        <v>125</v>
      </c>
      <c r="D7813">
        <v>278.14999999999998</v>
      </c>
      <c r="E7813">
        <v>98780</v>
      </c>
      <c r="F7813">
        <v>11.3</v>
      </c>
      <c r="G7813">
        <v>310</v>
      </c>
      <c r="H7813">
        <v>2.7790599999999999</v>
      </c>
      <c r="I7813">
        <v>648</v>
      </c>
      <c r="J7813">
        <v>1346.4</v>
      </c>
      <c r="K7813">
        <v>261.32299999999998</v>
      </c>
      <c r="L7813">
        <v>0</v>
      </c>
      <c r="M7813">
        <v>1</v>
      </c>
      <c r="N7813">
        <f t="shared" si="123"/>
        <v>5</v>
      </c>
    </row>
    <row r="7814" spans="1:14" x14ac:dyDescent="0.3">
      <c r="A7814" s="40">
        <v>7813</v>
      </c>
      <c r="B7814" s="38" t="s">
        <v>463</v>
      </c>
      <c r="C7814" s="38" t="s">
        <v>126</v>
      </c>
      <c r="D7814">
        <v>278.14999999999998</v>
      </c>
      <c r="E7814">
        <v>98780</v>
      </c>
      <c r="F7814">
        <v>9.8000000000000007</v>
      </c>
      <c r="G7814">
        <v>300</v>
      </c>
      <c r="H7814">
        <v>2.5512800000000002</v>
      </c>
      <c r="I7814">
        <v>727.2</v>
      </c>
      <c r="J7814">
        <v>1443.6</v>
      </c>
      <c r="K7814">
        <v>261.47300000000001</v>
      </c>
      <c r="L7814">
        <v>0</v>
      </c>
      <c r="M7814">
        <v>1</v>
      </c>
      <c r="N7814">
        <f t="shared" si="123"/>
        <v>5</v>
      </c>
    </row>
    <row r="7815" spans="1:14" x14ac:dyDescent="0.3">
      <c r="A7815" s="40">
        <v>7814</v>
      </c>
      <c r="B7815" s="38" t="s">
        <v>463</v>
      </c>
      <c r="C7815" s="38" t="s">
        <v>127</v>
      </c>
      <c r="D7815">
        <v>277.14999999999998</v>
      </c>
      <c r="E7815">
        <v>98771</v>
      </c>
      <c r="F7815">
        <v>6.2</v>
      </c>
      <c r="G7815">
        <v>310</v>
      </c>
      <c r="H7815">
        <v>4.18377</v>
      </c>
      <c r="I7815">
        <v>702</v>
      </c>
      <c r="J7815">
        <v>1051.2</v>
      </c>
      <c r="K7815">
        <v>261.94600000000003</v>
      </c>
      <c r="L7815">
        <v>0</v>
      </c>
      <c r="M7815">
        <v>1</v>
      </c>
      <c r="N7815">
        <f t="shared" si="123"/>
        <v>4</v>
      </c>
    </row>
    <row r="7816" spans="1:14" x14ac:dyDescent="0.3">
      <c r="A7816" s="40">
        <v>7815</v>
      </c>
      <c r="B7816" s="38" t="s">
        <v>463</v>
      </c>
      <c r="C7816" s="38" t="s">
        <v>128</v>
      </c>
      <c r="D7816">
        <v>277.14999999999998</v>
      </c>
      <c r="E7816">
        <v>98771</v>
      </c>
      <c r="F7816">
        <v>6.2</v>
      </c>
      <c r="G7816">
        <v>290</v>
      </c>
      <c r="H7816">
        <v>4.18377</v>
      </c>
      <c r="I7816">
        <v>550.79999999999995</v>
      </c>
      <c r="J7816">
        <v>997.2</v>
      </c>
      <c r="K7816">
        <v>261.94600000000003</v>
      </c>
      <c r="L7816">
        <v>0</v>
      </c>
      <c r="M7816">
        <v>1</v>
      </c>
      <c r="N7816">
        <f t="shared" si="123"/>
        <v>4</v>
      </c>
    </row>
    <row r="7817" spans="1:14" x14ac:dyDescent="0.3">
      <c r="A7817" s="40">
        <v>7816</v>
      </c>
      <c r="B7817" s="38" t="s">
        <v>463</v>
      </c>
      <c r="C7817" s="38" t="s">
        <v>129</v>
      </c>
      <c r="D7817">
        <v>279.14999999999998</v>
      </c>
      <c r="E7817">
        <v>98789</v>
      </c>
      <c r="F7817">
        <v>6.2</v>
      </c>
      <c r="G7817">
        <v>310</v>
      </c>
      <c r="H7817">
        <v>4.1829999999999998</v>
      </c>
      <c r="I7817">
        <v>298.8</v>
      </c>
      <c r="J7817">
        <v>324</v>
      </c>
      <c r="K7817">
        <v>263.83699999999999</v>
      </c>
      <c r="L7817">
        <v>0</v>
      </c>
      <c r="M7817">
        <v>1</v>
      </c>
      <c r="N7817">
        <f t="shared" si="123"/>
        <v>6</v>
      </c>
    </row>
    <row r="7818" spans="1:14" x14ac:dyDescent="0.3">
      <c r="A7818" s="40">
        <v>7817</v>
      </c>
      <c r="B7818" s="38" t="s">
        <v>463</v>
      </c>
      <c r="C7818" s="38" t="s">
        <v>130</v>
      </c>
      <c r="D7818">
        <v>276.14999999999998</v>
      </c>
      <c r="E7818">
        <v>98762</v>
      </c>
      <c r="F7818">
        <v>7.7</v>
      </c>
      <c r="G7818">
        <v>350</v>
      </c>
      <c r="H7818">
        <v>3.8899300000000001</v>
      </c>
      <c r="I7818">
        <v>36</v>
      </c>
      <c r="J7818">
        <v>0</v>
      </c>
      <c r="K7818">
        <v>261.23099999999999</v>
      </c>
      <c r="L7818">
        <v>0</v>
      </c>
      <c r="M7818">
        <v>1</v>
      </c>
      <c r="N7818">
        <f t="shared" si="123"/>
        <v>3</v>
      </c>
    </row>
    <row r="7819" spans="1:14" x14ac:dyDescent="0.3">
      <c r="A7819" s="40">
        <v>7818</v>
      </c>
      <c r="B7819" s="38" t="s">
        <v>463</v>
      </c>
      <c r="C7819" s="38" t="s">
        <v>131</v>
      </c>
      <c r="D7819">
        <v>276.14999999999998</v>
      </c>
      <c r="E7819">
        <v>98762</v>
      </c>
      <c r="F7819">
        <v>7.7</v>
      </c>
      <c r="G7819">
        <v>330</v>
      </c>
      <c r="H7819">
        <v>3.57958</v>
      </c>
      <c r="I7819">
        <v>0</v>
      </c>
      <c r="J7819">
        <v>0</v>
      </c>
      <c r="K7819">
        <v>260.99900000000002</v>
      </c>
      <c r="L7819">
        <v>0</v>
      </c>
      <c r="M7819">
        <v>1</v>
      </c>
      <c r="N7819">
        <f t="shared" si="123"/>
        <v>3</v>
      </c>
    </row>
    <row r="7820" spans="1:14" x14ac:dyDescent="0.3">
      <c r="A7820" s="40">
        <v>7819</v>
      </c>
      <c r="B7820" s="38" t="s">
        <v>463</v>
      </c>
      <c r="C7820" s="38" t="s">
        <v>132</v>
      </c>
      <c r="D7820">
        <v>276.14999999999998</v>
      </c>
      <c r="E7820">
        <v>98762</v>
      </c>
      <c r="F7820">
        <v>5.7</v>
      </c>
      <c r="G7820">
        <v>330</v>
      </c>
      <c r="H7820">
        <v>3.2920799999999999</v>
      </c>
      <c r="I7820">
        <v>0</v>
      </c>
      <c r="J7820">
        <v>0</v>
      </c>
      <c r="K7820">
        <v>260.76400000000001</v>
      </c>
      <c r="L7820">
        <v>0</v>
      </c>
      <c r="M7820">
        <v>1</v>
      </c>
      <c r="N7820">
        <f t="shared" si="123"/>
        <v>3</v>
      </c>
    </row>
    <row r="7821" spans="1:14" x14ac:dyDescent="0.3">
      <c r="A7821" s="40">
        <v>7820</v>
      </c>
      <c r="B7821" s="38" t="s">
        <v>463</v>
      </c>
      <c r="C7821" s="38" t="s">
        <v>133</v>
      </c>
      <c r="D7821">
        <v>275.14999999999998</v>
      </c>
      <c r="E7821">
        <v>98752</v>
      </c>
      <c r="F7821">
        <v>4.5999999999999996</v>
      </c>
      <c r="G7821">
        <v>330</v>
      </c>
      <c r="H7821">
        <v>3.2924099999999998</v>
      </c>
      <c r="I7821">
        <v>0</v>
      </c>
      <c r="J7821">
        <v>0</v>
      </c>
      <c r="K7821">
        <v>259.10700000000003</v>
      </c>
      <c r="L7821">
        <v>0</v>
      </c>
      <c r="M7821">
        <v>1</v>
      </c>
      <c r="N7821">
        <f t="shared" si="123"/>
        <v>2</v>
      </c>
    </row>
    <row r="7822" spans="1:14" x14ac:dyDescent="0.3">
      <c r="A7822" s="40">
        <v>7821</v>
      </c>
      <c r="B7822" s="38" t="s">
        <v>463</v>
      </c>
      <c r="C7822" s="38" t="s">
        <v>134</v>
      </c>
      <c r="D7822">
        <v>274.14999999999998</v>
      </c>
      <c r="E7822">
        <v>98743</v>
      </c>
      <c r="F7822">
        <v>5.0999999999999996</v>
      </c>
      <c r="G7822">
        <v>310</v>
      </c>
      <c r="H7822">
        <v>3.2927200000000001</v>
      </c>
      <c r="I7822">
        <v>0</v>
      </c>
      <c r="J7822">
        <v>0</v>
      </c>
      <c r="K7822">
        <v>258.65499999999997</v>
      </c>
      <c r="L7822">
        <v>0</v>
      </c>
      <c r="M7822">
        <v>1</v>
      </c>
      <c r="N7822">
        <f t="shared" si="123"/>
        <v>1</v>
      </c>
    </row>
    <row r="7823" spans="1:14" x14ac:dyDescent="0.3">
      <c r="A7823" s="40">
        <v>7822</v>
      </c>
      <c r="B7823" s="38" t="s">
        <v>463</v>
      </c>
      <c r="C7823" s="38" t="s">
        <v>135</v>
      </c>
      <c r="D7823">
        <v>274.14999999999998</v>
      </c>
      <c r="E7823">
        <v>98743</v>
      </c>
      <c r="F7823">
        <v>4.5999999999999996</v>
      </c>
      <c r="G7823">
        <v>290</v>
      </c>
      <c r="H7823">
        <v>3.0264799999999998</v>
      </c>
      <c r="I7823">
        <v>0</v>
      </c>
      <c r="J7823">
        <v>0</v>
      </c>
      <c r="K7823">
        <v>258.30500000000001</v>
      </c>
      <c r="L7823">
        <v>0</v>
      </c>
      <c r="M7823">
        <v>1</v>
      </c>
      <c r="N7823">
        <f t="shared" si="123"/>
        <v>1</v>
      </c>
    </row>
    <row r="7824" spans="1:14" x14ac:dyDescent="0.3">
      <c r="A7824" s="40">
        <v>7823</v>
      </c>
      <c r="B7824" s="38" t="s">
        <v>463</v>
      </c>
      <c r="C7824" s="38" t="s">
        <v>136</v>
      </c>
      <c r="D7824">
        <v>273.14999999999998</v>
      </c>
      <c r="E7824">
        <v>98734</v>
      </c>
      <c r="F7824">
        <v>4.0999999999999996</v>
      </c>
      <c r="G7824">
        <v>280</v>
      </c>
      <c r="H7824">
        <v>3.0267499999999998</v>
      </c>
      <c r="I7824">
        <v>0</v>
      </c>
      <c r="J7824">
        <v>0</v>
      </c>
      <c r="K7824">
        <v>257.47800000000001</v>
      </c>
      <c r="L7824">
        <v>0</v>
      </c>
      <c r="M7824">
        <v>1</v>
      </c>
      <c r="N7824">
        <f t="shared" si="123"/>
        <v>0</v>
      </c>
    </row>
    <row r="7825" spans="1:14" x14ac:dyDescent="0.3">
      <c r="A7825" s="40">
        <v>7824</v>
      </c>
      <c r="B7825" s="38" t="s">
        <v>463</v>
      </c>
      <c r="C7825" s="38" t="s">
        <v>137</v>
      </c>
      <c r="D7825">
        <v>273.14999999999998</v>
      </c>
      <c r="E7825">
        <v>98734</v>
      </c>
      <c r="F7825">
        <v>5.7</v>
      </c>
      <c r="G7825">
        <v>290</v>
      </c>
      <c r="H7825">
        <v>2.7803599999999999</v>
      </c>
      <c r="I7825">
        <v>0</v>
      </c>
      <c r="J7825">
        <v>0</v>
      </c>
      <c r="K7825">
        <v>257.12799999999999</v>
      </c>
      <c r="L7825">
        <v>0</v>
      </c>
      <c r="M7825">
        <v>1</v>
      </c>
      <c r="N7825">
        <f t="shared" si="123"/>
        <v>0</v>
      </c>
    </row>
    <row r="7826" spans="1:14" x14ac:dyDescent="0.3">
      <c r="A7826" s="40">
        <v>7825</v>
      </c>
      <c r="B7826" s="38" t="s">
        <v>463</v>
      </c>
      <c r="C7826" s="38" t="s">
        <v>138</v>
      </c>
      <c r="D7826">
        <v>274.14999999999998</v>
      </c>
      <c r="E7826">
        <v>98743</v>
      </c>
      <c r="F7826">
        <v>6.2</v>
      </c>
      <c r="G7826">
        <v>290</v>
      </c>
      <c r="H7826">
        <v>3.0264799999999998</v>
      </c>
      <c r="I7826">
        <v>0</v>
      </c>
      <c r="J7826">
        <v>0</v>
      </c>
      <c r="K7826">
        <v>258.30500000000001</v>
      </c>
      <c r="L7826">
        <v>0</v>
      </c>
      <c r="M7826">
        <v>1</v>
      </c>
      <c r="N7826">
        <f t="shared" si="123"/>
        <v>1</v>
      </c>
    </row>
    <row r="7827" spans="1:14" x14ac:dyDescent="0.3">
      <c r="A7827" s="40">
        <v>7826</v>
      </c>
      <c r="B7827" s="38" t="s">
        <v>464</v>
      </c>
      <c r="C7827" s="38" t="s">
        <v>115</v>
      </c>
      <c r="D7827">
        <v>274.14999999999998</v>
      </c>
      <c r="E7827">
        <v>98743</v>
      </c>
      <c r="F7827">
        <v>5.9</v>
      </c>
      <c r="G7827">
        <v>0</v>
      </c>
      <c r="H7827">
        <v>3.07809</v>
      </c>
      <c r="I7827">
        <v>0</v>
      </c>
      <c r="J7827">
        <v>0</v>
      </c>
      <c r="K7827">
        <v>258.35199999999998</v>
      </c>
      <c r="L7827">
        <v>0</v>
      </c>
      <c r="M7827">
        <v>1</v>
      </c>
      <c r="N7827">
        <f t="shared" si="123"/>
        <v>1</v>
      </c>
    </row>
    <row r="7828" spans="1:14" x14ac:dyDescent="0.3">
      <c r="A7828" s="40">
        <v>7827</v>
      </c>
      <c r="B7828" s="38" t="s">
        <v>464</v>
      </c>
      <c r="C7828" s="38" t="s">
        <v>116</v>
      </c>
      <c r="D7828">
        <v>274.14999999999998</v>
      </c>
      <c r="E7828">
        <v>98743</v>
      </c>
      <c r="F7828">
        <v>5.6</v>
      </c>
      <c r="G7828">
        <v>211</v>
      </c>
      <c r="H7828">
        <v>3.1570200000000002</v>
      </c>
      <c r="I7828">
        <v>0</v>
      </c>
      <c r="J7828">
        <v>0</v>
      </c>
      <c r="K7828">
        <v>258.53800000000001</v>
      </c>
      <c r="L7828">
        <v>0</v>
      </c>
      <c r="M7828">
        <v>1</v>
      </c>
      <c r="N7828">
        <f t="shared" si="123"/>
        <v>1</v>
      </c>
    </row>
    <row r="7829" spans="1:14" x14ac:dyDescent="0.3">
      <c r="A7829" s="40">
        <v>7828</v>
      </c>
      <c r="B7829" s="38" t="s">
        <v>464</v>
      </c>
      <c r="C7829" s="38" t="s">
        <v>117</v>
      </c>
      <c r="D7829">
        <v>274.14999999999998</v>
      </c>
      <c r="E7829">
        <v>98743</v>
      </c>
      <c r="F7829">
        <v>5.4</v>
      </c>
      <c r="G7829">
        <v>223</v>
      </c>
      <c r="H7829">
        <v>3.2378100000000001</v>
      </c>
      <c r="I7829">
        <v>0</v>
      </c>
      <c r="J7829">
        <v>0</v>
      </c>
      <c r="K7829">
        <v>258.608</v>
      </c>
      <c r="L7829">
        <v>0</v>
      </c>
      <c r="M7829">
        <v>1</v>
      </c>
      <c r="N7829">
        <f t="shared" si="123"/>
        <v>1</v>
      </c>
    </row>
    <row r="7830" spans="1:14" x14ac:dyDescent="0.3">
      <c r="A7830" s="40">
        <v>7829</v>
      </c>
      <c r="B7830" s="38" t="s">
        <v>464</v>
      </c>
      <c r="C7830" s="38" t="s">
        <v>118</v>
      </c>
      <c r="D7830">
        <v>274.14999999999998</v>
      </c>
      <c r="E7830">
        <v>98743</v>
      </c>
      <c r="F7830">
        <v>5.0999999999999996</v>
      </c>
      <c r="G7830">
        <v>320</v>
      </c>
      <c r="H7830">
        <v>3.2927200000000001</v>
      </c>
      <c r="I7830">
        <v>0</v>
      </c>
      <c r="J7830">
        <v>0</v>
      </c>
      <c r="K7830">
        <v>258.166</v>
      </c>
      <c r="L7830">
        <v>0</v>
      </c>
      <c r="M7830">
        <v>1</v>
      </c>
      <c r="N7830">
        <f t="shared" si="123"/>
        <v>1</v>
      </c>
    </row>
    <row r="7831" spans="1:14" x14ac:dyDescent="0.3">
      <c r="A7831" s="40">
        <v>7830</v>
      </c>
      <c r="B7831" s="38" t="s">
        <v>464</v>
      </c>
      <c r="C7831" s="38" t="s">
        <v>119</v>
      </c>
      <c r="D7831">
        <v>275.14999999999998</v>
      </c>
      <c r="E7831">
        <v>98752</v>
      </c>
      <c r="F7831">
        <v>7.2</v>
      </c>
      <c r="G7831">
        <v>310</v>
      </c>
      <c r="H7831">
        <v>3.2924099999999998</v>
      </c>
      <c r="I7831">
        <v>0</v>
      </c>
      <c r="J7831">
        <v>0</v>
      </c>
      <c r="K7831">
        <v>259.10700000000003</v>
      </c>
      <c r="L7831">
        <v>0</v>
      </c>
      <c r="M7831">
        <v>1</v>
      </c>
      <c r="N7831">
        <f t="shared" si="123"/>
        <v>2</v>
      </c>
    </row>
    <row r="7832" spans="1:14" x14ac:dyDescent="0.3">
      <c r="A7832" s="40">
        <v>7831</v>
      </c>
      <c r="B7832" s="38" t="s">
        <v>464</v>
      </c>
      <c r="C7832" s="38" t="s">
        <v>120</v>
      </c>
      <c r="D7832">
        <v>274.14999999999998</v>
      </c>
      <c r="E7832">
        <v>98743</v>
      </c>
      <c r="F7832">
        <v>5.0999999999999996</v>
      </c>
      <c r="G7832">
        <v>310</v>
      </c>
      <c r="H7832">
        <v>3.2927200000000001</v>
      </c>
      <c r="I7832">
        <v>0</v>
      </c>
      <c r="J7832">
        <v>0</v>
      </c>
      <c r="K7832">
        <v>258.65499999999997</v>
      </c>
      <c r="L7832">
        <v>0</v>
      </c>
      <c r="M7832">
        <v>1</v>
      </c>
      <c r="N7832">
        <f t="shared" si="123"/>
        <v>1</v>
      </c>
    </row>
    <row r="7833" spans="1:14" x14ac:dyDescent="0.3">
      <c r="A7833" s="40">
        <v>7832</v>
      </c>
      <c r="B7833" s="38" t="s">
        <v>464</v>
      </c>
      <c r="C7833" s="38" t="s">
        <v>121</v>
      </c>
      <c r="D7833">
        <v>274.14999999999998</v>
      </c>
      <c r="E7833">
        <v>98743</v>
      </c>
      <c r="F7833">
        <v>8.6999999999999993</v>
      </c>
      <c r="G7833">
        <v>330</v>
      </c>
      <c r="H7833">
        <v>3.0264799999999998</v>
      </c>
      <c r="I7833">
        <v>0</v>
      </c>
      <c r="J7833">
        <v>0</v>
      </c>
      <c r="K7833">
        <v>257.93200000000002</v>
      </c>
      <c r="L7833">
        <v>0</v>
      </c>
      <c r="M7833">
        <v>1</v>
      </c>
      <c r="N7833">
        <f t="shared" si="123"/>
        <v>1</v>
      </c>
    </row>
    <row r="7834" spans="1:14" x14ac:dyDescent="0.3">
      <c r="A7834" s="40">
        <v>7833</v>
      </c>
      <c r="B7834" s="38" t="s">
        <v>464</v>
      </c>
      <c r="C7834" s="38" t="s">
        <v>122</v>
      </c>
      <c r="D7834">
        <v>274.14999999999998</v>
      </c>
      <c r="E7834">
        <v>98743</v>
      </c>
      <c r="F7834">
        <v>7.7</v>
      </c>
      <c r="G7834">
        <v>300</v>
      </c>
      <c r="H7834">
        <v>3.2927200000000001</v>
      </c>
      <c r="I7834">
        <v>0</v>
      </c>
      <c r="J7834">
        <v>0</v>
      </c>
      <c r="K7834">
        <v>258.166</v>
      </c>
      <c r="L7834">
        <v>0</v>
      </c>
      <c r="M7834">
        <v>1</v>
      </c>
      <c r="N7834">
        <f t="shared" si="123"/>
        <v>1</v>
      </c>
    </row>
    <row r="7835" spans="1:14" x14ac:dyDescent="0.3">
      <c r="A7835" s="40">
        <v>7834</v>
      </c>
      <c r="B7835" s="38" t="s">
        <v>464</v>
      </c>
      <c r="C7835" s="38" t="s">
        <v>123</v>
      </c>
      <c r="D7835">
        <v>274.14999999999998</v>
      </c>
      <c r="E7835">
        <v>98743</v>
      </c>
      <c r="F7835">
        <v>7.2</v>
      </c>
      <c r="G7835">
        <v>330</v>
      </c>
      <c r="H7835">
        <v>2.7801</v>
      </c>
      <c r="I7835">
        <v>100.8</v>
      </c>
      <c r="J7835">
        <v>50.4</v>
      </c>
      <c r="K7835">
        <v>257.95</v>
      </c>
      <c r="L7835">
        <v>0</v>
      </c>
      <c r="M7835">
        <v>1</v>
      </c>
      <c r="N7835">
        <f t="shared" si="123"/>
        <v>1</v>
      </c>
    </row>
    <row r="7836" spans="1:14" x14ac:dyDescent="0.3">
      <c r="A7836" s="40">
        <v>7835</v>
      </c>
      <c r="B7836" s="38" t="s">
        <v>464</v>
      </c>
      <c r="C7836" s="38" t="s">
        <v>124</v>
      </c>
      <c r="D7836">
        <v>275.14999999999998</v>
      </c>
      <c r="E7836">
        <v>98752</v>
      </c>
      <c r="F7836">
        <v>5.0999999999999996</v>
      </c>
      <c r="G7836">
        <v>330</v>
      </c>
      <c r="H7836">
        <v>3.0261999999999998</v>
      </c>
      <c r="I7836">
        <v>356.4</v>
      </c>
      <c r="J7836">
        <v>626.4</v>
      </c>
      <c r="K7836">
        <v>259.12700000000001</v>
      </c>
      <c r="L7836">
        <v>0</v>
      </c>
      <c r="M7836">
        <v>1</v>
      </c>
      <c r="N7836">
        <f t="shared" si="123"/>
        <v>2</v>
      </c>
    </row>
    <row r="7837" spans="1:14" x14ac:dyDescent="0.3">
      <c r="A7837" s="40">
        <v>7836</v>
      </c>
      <c r="B7837" s="38" t="s">
        <v>464</v>
      </c>
      <c r="C7837" s="38" t="s">
        <v>125</v>
      </c>
      <c r="D7837">
        <v>275.14999999999998</v>
      </c>
      <c r="E7837">
        <v>98752</v>
      </c>
      <c r="F7837">
        <v>7.7</v>
      </c>
      <c r="G7837">
        <v>330</v>
      </c>
      <c r="H7837">
        <v>4.1845800000000004</v>
      </c>
      <c r="I7837">
        <v>622.79999999999995</v>
      </c>
      <c r="J7837">
        <v>1270.8</v>
      </c>
      <c r="K7837">
        <v>259.80200000000002</v>
      </c>
      <c r="L7837">
        <v>0</v>
      </c>
      <c r="M7837">
        <v>1</v>
      </c>
      <c r="N7837">
        <f t="shared" si="123"/>
        <v>2</v>
      </c>
    </row>
    <row r="7838" spans="1:14" x14ac:dyDescent="0.3">
      <c r="A7838" s="40">
        <v>7837</v>
      </c>
      <c r="B7838" s="38" t="s">
        <v>464</v>
      </c>
      <c r="C7838" s="38" t="s">
        <v>126</v>
      </c>
      <c r="D7838">
        <v>275.14999999999998</v>
      </c>
      <c r="E7838">
        <v>98752</v>
      </c>
      <c r="F7838">
        <v>8.6999999999999993</v>
      </c>
      <c r="G7838">
        <v>340</v>
      </c>
      <c r="H7838">
        <v>4.4981299999999997</v>
      </c>
      <c r="I7838">
        <v>748.8</v>
      </c>
      <c r="J7838">
        <v>1407.6</v>
      </c>
      <c r="K7838">
        <v>260.02999999999997</v>
      </c>
      <c r="L7838">
        <v>0</v>
      </c>
      <c r="M7838">
        <v>1</v>
      </c>
      <c r="N7838">
        <f t="shared" si="123"/>
        <v>2</v>
      </c>
    </row>
    <row r="7839" spans="1:14" x14ac:dyDescent="0.3">
      <c r="A7839" s="40">
        <v>7838</v>
      </c>
      <c r="B7839" s="38" t="s">
        <v>464</v>
      </c>
      <c r="C7839" s="38" t="s">
        <v>127</v>
      </c>
      <c r="D7839">
        <v>275.14999999999998</v>
      </c>
      <c r="E7839">
        <v>98752</v>
      </c>
      <c r="F7839">
        <v>6.7</v>
      </c>
      <c r="G7839">
        <v>340</v>
      </c>
      <c r="H7839">
        <v>4.4981299999999997</v>
      </c>
      <c r="I7839">
        <v>730.8</v>
      </c>
      <c r="J7839">
        <v>1382.4</v>
      </c>
      <c r="K7839">
        <v>260.02999999999997</v>
      </c>
      <c r="L7839">
        <v>0</v>
      </c>
      <c r="M7839">
        <v>1</v>
      </c>
      <c r="N7839">
        <f t="shared" si="123"/>
        <v>2</v>
      </c>
    </row>
    <row r="7840" spans="1:14" x14ac:dyDescent="0.3">
      <c r="A7840" s="40">
        <v>7839</v>
      </c>
      <c r="B7840" s="38" t="s">
        <v>464</v>
      </c>
      <c r="C7840" s="38" t="s">
        <v>128</v>
      </c>
      <c r="D7840">
        <v>275.14999999999998</v>
      </c>
      <c r="E7840">
        <v>98752</v>
      </c>
      <c r="F7840">
        <v>7.2</v>
      </c>
      <c r="G7840">
        <v>340</v>
      </c>
      <c r="H7840">
        <v>4.4981299999999997</v>
      </c>
      <c r="I7840">
        <v>572.4</v>
      </c>
      <c r="J7840">
        <v>1360.8</v>
      </c>
      <c r="K7840">
        <v>260.02999999999997</v>
      </c>
      <c r="L7840">
        <v>0</v>
      </c>
      <c r="M7840">
        <v>1</v>
      </c>
      <c r="N7840">
        <f t="shared" si="123"/>
        <v>2</v>
      </c>
    </row>
    <row r="7841" spans="1:14" x14ac:dyDescent="0.3">
      <c r="A7841" s="40">
        <v>7840</v>
      </c>
      <c r="B7841" s="38" t="s">
        <v>464</v>
      </c>
      <c r="C7841" s="38" t="s">
        <v>129</v>
      </c>
      <c r="D7841">
        <v>274.14999999999998</v>
      </c>
      <c r="E7841">
        <v>98743</v>
      </c>
      <c r="F7841">
        <v>7.2</v>
      </c>
      <c r="G7841">
        <v>330</v>
      </c>
      <c r="H7841">
        <v>4.1849600000000002</v>
      </c>
      <c r="I7841">
        <v>309.60000000000002</v>
      </c>
      <c r="J7841">
        <v>734.4</v>
      </c>
      <c r="K7841">
        <v>258.85700000000003</v>
      </c>
      <c r="L7841">
        <v>0</v>
      </c>
      <c r="M7841">
        <v>1</v>
      </c>
      <c r="N7841">
        <f t="shared" si="123"/>
        <v>1</v>
      </c>
    </row>
    <row r="7842" spans="1:14" x14ac:dyDescent="0.3">
      <c r="A7842" s="40">
        <v>7841</v>
      </c>
      <c r="B7842" s="38" t="s">
        <v>464</v>
      </c>
      <c r="C7842" s="38" t="s">
        <v>130</v>
      </c>
      <c r="D7842">
        <v>273.14999999999998</v>
      </c>
      <c r="E7842">
        <v>98734</v>
      </c>
      <c r="F7842">
        <v>6.7</v>
      </c>
      <c r="G7842">
        <v>330</v>
      </c>
      <c r="H7842">
        <v>3.8910399999999998</v>
      </c>
      <c r="I7842">
        <v>68.400000000000006</v>
      </c>
      <c r="J7842">
        <v>0</v>
      </c>
      <c r="K7842">
        <v>257.685</v>
      </c>
      <c r="L7842">
        <v>0</v>
      </c>
      <c r="M7842">
        <v>1</v>
      </c>
      <c r="N7842">
        <f t="shared" si="123"/>
        <v>0</v>
      </c>
    </row>
    <row r="7843" spans="1:14" x14ac:dyDescent="0.3">
      <c r="A7843" s="40">
        <v>7842</v>
      </c>
      <c r="B7843" s="38" t="s">
        <v>464</v>
      </c>
      <c r="C7843" s="38" t="s">
        <v>131</v>
      </c>
      <c r="D7843">
        <v>273.14999999999998</v>
      </c>
      <c r="E7843">
        <v>98734</v>
      </c>
      <c r="F7843">
        <v>7.7</v>
      </c>
      <c r="G7843">
        <v>340</v>
      </c>
      <c r="H7843">
        <v>3.8910399999999998</v>
      </c>
      <c r="I7843">
        <v>0</v>
      </c>
      <c r="J7843">
        <v>0</v>
      </c>
      <c r="K7843">
        <v>258.49799999999999</v>
      </c>
      <c r="L7843">
        <v>0</v>
      </c>
      <c r="M7843">
        <v>1</v>
      </c>
      <c r="N7843">
        <f t="shared" si="123"/>
        <v>0</v>
      </c>
    </row>
    <row r="7844" spans="1:14" x14ac:dyDescent="0.3">
      <c r="A7844" s="40">
        <v>7843</v>
      </c>
      <c r="B7844" s="38" t="s">
        <v>464</v>
      </c>
      <c r="C7844" s="38" t="s">
        <v>132</v>
      </c>
      <c r="D7844">
        <v>273.14999999999998</v>
      </c>
      <c r="E7844">
        <v>98734</v>
      </c>
      <c r="F7844">
        <v>7.2</v>
      </c>
      <c r="G7844">
        <v>330</v>
      </c>
      <c r="H7844">
        <v>3.8910399999999998</v>
      </c>
      <c r="I7844">
        <v>0</v>
      </c>
      <c r="J7844">
        <v>0</v>
      </c>
      <c r="K7844">
        <v>258.49799999999999</v>
      </c>
      <c r="L7844">
        <v>0</v>
      </c>
      <c r="M7844">
        <v>1</v>
      </c>
      <c r="N7844">
        <f t="shared" si="123"/>
        <v>0</v>
      </c>
    </row>
    <row r="7845" spans="1:14" x14ac:dyDescent="0.3">
      <c r="A7845" s="40">
        <v>7844</v>
      </c>
      <c r="B7845" s="38" t="s">
        <v>464</v>
      </c>
      <c r="C7845" s="38" t="s">
        <v>133</v>
      </c>
      <c r="D7845">
        <v>273.14999999999998</v>
      </c>
      <c r="E7845">
        <v>98734</v>
      </c>
      <c r="F7845">
        <v>6.7</v>
      </c>
      <c r="G7845">
        <v>330</v>
      </c>
      <c r="H7845">
        <v>3.8910399999999998</v>
      </c>
      <c r="I7845">
        <v>0</v>
      </c>
      <c r="J7845">
        <v>0</v>
      </c>
      <c r="K7845">
        <v>258.49799999999999</v>
      </c>
      <c r="L7845">
        <v>0</v>
      </c>
      <c r="M7845">
        <v>1</v>
      </c>
      <c r="N7845">
        <f t="shared" si="123"/>
        <v>0</v>
      </c>
    </row>
    <row r="7846" spans="1:14" x14ac:dyDescent="0.3">
      <c r="A7846" s="40">
        <v>7845</v>
      </c>
      <c r="B7846" s="38" t="s">
        <v>464</v>
      </c>
      <c r="C7846" s="38" t="s">
        <v>134</v>
      </c>
      <c r="D7846">
        <v>272.14999999999998</v>
      </c>
      <c r="E7846">
        <v>98724</v>
      </c>
      <c r="F7846">
        <v>5.7</v>
      </c>
      <c r="G7846">
        <v>290</v>
      </c>
      <c r="H7846">
        <v>3.5809600000000001</v>
      </c>
      <c r="I7846">
        <v>0</v>
      </c>
      <c r="J7846">
        <v>0</v>
      </c>
      <c r="K7846">
        <v>257.322</v>
      </c>
      <c r="L7846">
        <v>0</v>
      </c>
      <c r="M7846">
        <v>1</v>
      </c>
      <c r="N7846">
        <f t="shared" si="123"/>
        <v>-1</v>
      </c>
    </row>
    <row r="7847" spans="1:14" x14ac:dyDescent="0.3">
      <c r="A7847" s="40">
        <v>7846</v>
      </c>
      <c r="B7847" s="38" t="s">
        <v>464</v>
      </c>
      <c r="C7847" s="38" t="s">
        <v>135</v>
      </c>
      <c r="D7847">
        <v>272.14999999999998</v>
      </c>
      <c r="E7847">
        <v>98724</v>
      </c>
      <c r="F7847">
        <v>6.7</v>
      </c>
      <c r="G7847">
        <v>310</v>
      </c>
      <c r="H7847">
        <v>3.5809600000000001</v>
      </c>
      <c r="I7847">
        <v>0</v>
      </c>
      <c r="J7847">
        <v>0</v>
      </c>
      <c r="K7847">
        <v>257.322</v>
      </c>
      <c r="L7847">
        <v>0</v>
      </c>
      <c r="M7847">
        <v>1</v>
      </c>
      <c r="N7847">
        <f t="shared" si="123"/>
        <v>-1</v>
      </c>
    </row>
    <row r="7848" spans="1:14" x14ac:dyDescent="0.3">
      <c r="A7848" s="40">
        <v>7847</v>
      </c>
      <c r="B7848" s="38" t="s">
        <v>464</v>
      </c>
      <c r="C7848" s="38" t="s">
        <v>136</v>
      </c>
      <c r="D7848">
        <v>271.14999999999998</v>
      </c>
      <c r="E7848">
        <v>98715</v>
      </c>
      <c r="F7848">
        <v>3.1</v>
      </c>
      <c r="G7848">
        <v>270</v>
      </c>
      <c r="H7848">
        <v>3.29365</v>
      </c>
      <c r="I7848">
        <v>0</v>
      </c>
      <c r="J7848">
        <v>0</v>
      </c>
      <c r="K7848">
        <v>256.14699999999999</v>
      </c>
      <c r="L7848">
        <v>0</v>
      </c>
      <c r="M7848">
        <v>1</v>
      </c>
      <c r="N7848">
        <f t="shared" si="123"/>
        <v>-2</v>
      </c>
    </row>
    <row r="7849" spans="1:14" x14ac:dyDescent="0.3">
      <c r="A7849" s="40">
        <v>7848</v>
      </c>
      <c r="B7849" s="38" t="s">
        <v>464</v>
      </c>
      <c r="C7849" s="38" t="s">
        <v>137</v>
      </c>
      <c r="D7849">
        <v>272.14999999999998</v>
      </c>
      <c r="E7849">
        <v>98724</v>
      </c>
      <c r="F7849">
        <v>3.1</v>
      </c>
      <c r="G7849">
        <v>260</v>
      </c>
      <c r="H7849">
        <v>3.2933500000000002</v>
      </c>
      <c r="I7849">
        <v>0</v>
      </c>
      <c r="J7849">
        <v>0</v>
      </c>
      <c r="K7849">
        <v>256.98700000000002</v>
      </c>
      <c r="L7849">
        <v>0</v>
      </c>
      <c r="M7849">
        <v>1</v>
      </c>
      <c r="N7849">
        <f t="shared" si="123"/>
        <v>-1</v>
      </c>
    </row>
    <row r="7850" spans="1:14" x14ac:dyDescent="0.3">
      <c r="A7850" s="40">
        <v>7849</v>
      </c>
      <c r="B7850" s="38" t="s">
        <v>464</v>
      </c>
      <c r="C7850" s="38" t="s">
        <v>138</v>
      </c>
      <c r="D7850">
        <v>271.14999999999998</v>
      </c>
      <c r="E7850">
        <v>98715</v>
      </c>
      <c r="F7850">
        <v>4.0999999999999996</v>
      </c>
      <c r="G7850">
        <v>270</v>
      </c>
      <c r="H7850">
        <v>3.29365</v>
      </c>
      <c r="I7850">
        <v>0</v>
      </c>
      <c r="J7850">
        <v>0</v>
      </c>
      <c r="K7850">
        <v>256.14699999999999</v>
      </c>
      <c r="L7850">
        <v>0</v>
      </c>
      <c r="M7850">
        <v>1</v>
      </c>
      <c r="N7850">
        <f t="shared" si="123"/>
        <v>-2</v>
      </c>
    </row>
    <row r="7851" spans="1:14" x14ac:dyDescent="0.3">
      <c r="A7851" s="40">
        <v>7850</v>
      </c>
      <c r="B7851" s="38" t="s">
        <v>465</v>
      </c>
      <c r="C7851" s="38" t="s">
        <v>115</v>
      </c>
      <c r="D7851">
        <v>271.14999999999998</v>
      </c>
      <c r="E7851">
        <v>98715</v>
      </c>
      <c r="F7851">
        <v>3.6</v>
      </c>
      <c r="G7851">
        <v>260</v>
      </c>
      <c r="H7851">
        <v>3.29365</v>
      </c>
      <c r="I7851">
        <v>0</v>
      </c>
      <c r="J7851">
        <v>0</v>
      </c>
      <c r="K7851">
        <v>256.14699999999999</v>
      </c>
      <c r="L7851">
        <v>0</v>
      </c>
      <c r="M7851">
        <v>1</v>
      </c>
      <c r="N7851">
        <f t="shared" si="123"/>
        <v>-2</v>
      </c>
    </row>
    <row r="7852" spans="1:14" x14ac:dyDescent="0.3">
      <c r="A7852" s="40">
        <v>7851</v>
      </c>
      <c r="B7852" s="38" t="s">
        <v>465</v>
      </c>
      <c r="C7852" s="38" t="s">
        <v>116</v>
      </c>
      <c r="D7852">
        <v>271.14999999999998</v>
      </c>
      <c r="E7852">
        <v>98715</v>
      </c>
      <c r="F7852">
        <v>3.6</v>
      </c>
      <c r="G7852">
        <v>250</v>
      </c>
      <c r="H7852">
        <v>3.29365</v>
      </c>
      <c r="I7852">
        <v>0</v>
      </c>
      <c r="J7852">
        <v>0</v>
      </c>
      <c r="K7852">
        <v>256.14699999999999</v>
      </c>
      <c r="L7852">
        <v>0</v>
      </c>
      <c r="M7852">
        <v>1</v>
      </c>
      <c r="N7852">
        <f t="shared" si="123"/>
        <v>-2</v>
      </c>
    </row>
    <row r="7853" spans="1:14" x14ac:dyDescent="0.3">
      <c r="A7853" s="40">
        <v>7852</v>
      </c>
      <c r="B7853" s="38" t="s">
        <v>465</v>
      </c>
      <c r="C7853" s="38" t="s">
        <v>117</v>
      </c>
      <c r="D7853">
        <v>271.14999999999998</v>
      </c>
      <c r="E7853">
        <v>98715</v>
      </c>
      <c r="F7853">
        <v>1.5</v>
      </c>
      <c r="G7853">
        <v>269</v>
      </c>
      <c r="H7853">
        <v>3.29365</v>
      </c>
      <c r="I7853">
        <v>0</v>
      </c>
      <c r="J7853">
        <v>0</v>
      </c>
      <c r="K7853">
        <v>256.14699999999999</v>
      </c>
      <c r="L7853">
        <v>0</v>
      </c>
      <c r="M7853">
        <v>1</v>
      </c>
      <c r="N7853">
        <f t="shared" si="123"/>
        <v>-2</v>
      </c>
    </row>
    <row r="7854" spans="1:14" x14ac:dyDescent="0.3">
      <c r="A7854" s="40">
        <v>7853</v>
      </c>
      <c r="B7854" s="38" t="s">
        <v>465</v>
      </c>
      <c r="C7854" s="38" t="s">
        <v>118</v>
      </c>
      <c r="D7854">
        <v>272.14999999999998</v>
      </c>
      <c r="E7854">
        <v>98724</v>
      </c>
      <c r="F7854">
        <v>2.6</v>
      </c>
      <c r="G7854">
        <v>200</v>
      </c>
      <c r="H7854">
        <v>3.5809600000000001</v>
      </c>
      <c r="I7854">
        <v>0</v>
      </c>
      <c r="J7854">
        <v>0</v>
      </c>
      <c r="K7854">
        <v>256.51299999999998</v>
      </c>
      <c r="L7854">
        <v>0</v>
      </c>
      <c r="M7854">
        <v>1</v>
      </c>
      <c r="N7854">
        <f t="shared" si="123"/>
        <v>-1</v>
      </c>
    </row>
    <row r="7855" spans="1:14" x14ac:dyDescent="0.3">
      <c r="A7855" s="40">
        <v>7854</v>
      </c>
      <c r="B7855" s="38" t="s">
        <v>465</v>
      </c>
      <c r="C7855" s="38" t="s">
        <v>119</v>
      </c>
      <c r="D7855">
        <v>272.14999999999998</v>
      </c>
      <c r="E7855">
        <v>98724</v>
      </c>
      <c r="F7855">
        <v>3.6</v>
      </c>
      <c r="G7855">
        <v>200</v>
      </c>
      <c r="H7855">
        <v>3.5809600000000001</v>
      </c>
      <c r="I7855">
        <v>0</v>
      </c>
      <c r="J7855">
        <v>0</v>
      </c>
      <c r="K7855">
        <v>256.76400000000001</v>
      </c>
      <c r="L7855">
        <v>0</v>
      </c>
      <c r="M7855">
        <v>1</v>
      </c>
      <c r="N7855">
        <f t="shared" si="123"/>
        <v>-1</v>
      </c>
    </row>
    <row r="7856" spans="1:14" x14ac:dyDescent="0.3">
      <c r="A7856" s="40">
        <v>7855</v>
      </c>
      <c r="B7856" s="38" t="s">
        <v>465</v>
      </c>
      <c r="C7856" s="38" t="s">
        <v>120</v>
      </c>
      <c r="D7856">
        <v>272.14999999999998</v>
      </c>
      <c r="E7856">
        <v>98724</v>
      </c>
      <c r="F7856">
        <v>6.2</v>
      </c>
      <c r="G7856">
        <v>190</v>
      </c>
      <c r="H7856">
        <v>3.5809600000000001</v>
      </c>
      <c r="I7856">
        <v>0</v>
      </c>
      <c r="J7856">
        <v>0</v>
      </c>
      <c r="K7856">
        <v>257.21800000000002</v>
      </c>
      <c r="L7856">
        <v>0</v>
      </c>
      <c r="M7856">
        <v>1</v>
      </c>
      <c r="N7856">
        <f t="shared" si="123"/>
        <v>-1</v>
      </c>
    </row>
    <row r="7857" spans="1:14" x14ac:dyDescent="0.3">
      <c r="A7857" s="40">
        <v>7856</v>
      </c>
      <c r="B7857" s="38" t="s">
        <v>465</v>
      </c>
      <c r="C7857" s="38" t="s">
        <v>121</v>
      </c>
      <c r="D7857">
        <v>272.14999999999998</v>
      </c>
      <c r="E7857">
        <v>98724</v>
      </c>
      <c r="F7857">
        <v>3.6</v>
      </c>
      <c r="G7857">
        <v>170</v>
      </c>
      <c r="H7857">
        <v>3.5809600000000001</v>
      </c>
      <c r="I7857">
        <v>0</v>
      </c>
      <c r="J7857">
        <v>0</v>
      </c>
      <c r="K7857">
        <v>257.21800000000002</v>
      </c>
      <c r="L7857">
        <v>0</v>
      </c>
      <c r="M7857">
        <v>1</v>
      </c>
      <c r="N7857">
        <f t="shared" si="123"/>
        <v>-1</v>
      </c>
    </row>
    <row r="7858" spans="1:14" x14ac:dyDescent="0.3">
      <c r="A7858" s="40">
        <v>7857</v>
      </c>
      <c r="B7858" s="38" t="s">
        <v>465</v>
      </c>
      <c r="C7858" s="38" t="s">
        <v>122</v>
      </c>
      <c r="D7858">
        <v>272.14999999999998</v>
      </c>
      <c r="E7858">
        <v>98724</v>
      </c>
      <c r="F7858">
        <v>4.0999999999999996</v>
      </c>
      <c r="G7858">
        <v>170</v>
      </c>
      <c r="H7858">
        <v>3.5809600000000001</v>
      </c>
      <c r="I7858">
        <v>0</v>
      </c>
      <c r="J7858">
        <v>0</v>
      </c>
      <c r="K7858">
        <v>257.21800000000002</v>
      </c>
      <c r="L7858">
        <v>0</v>
      </c>
      <c r="M7858">
        <v>1</v>
      </c>
      <c r="N7858">
        <f t="shared" si="123"/>
        <v>-1</v>
      </c>
    </row>
    <row r="7859" spans="1:14" x14ac:dyDescent="0.3">
      <c r="A7859" s="40">
        <v>7858</v>
      </c>
      <c r="B7859" s="38" t="s">
        <v>465</v>
      </c>
      <c r="C7859" s="38" t="s">
        <v>123</v>
      </c>
      <c r="D7859">
        <v>273.14999999999998</v>
      </c>
      <c r="E7859">
        <v>98734</v>
      </c>
      <c r="F7859">
        <v>2.6</v>
      </c>
      <c r="G7859">
        <v>220</v>
      </c>
      <c r="H7859">
        <v>3.8910399999999998</v>
      </c>
      <c r="I7859">
        <v>54</v>
      </c>
      <c r="J7859">
        <v>0</v>
      </c>
      <c r="K7859">
        <v>258.39400000000001</v>
      </c>
      <c r="L7859">
        <v>0</v>
      </c>
      <c r="M7859">
        <v>1</v>
      </c>
      <c r="N7859">
        <f t="shared" si="123"/>
        <v>0</v>
      </c>
    </row>
    <row r="7860" spans="1:14" x14ac:dyDescent="0.3">
      <c r="A7860" s="40">
        <v>7859</v>
      </c>
      <c r="B7860" s="38" t="s">
        <v>465</v>
      </c>
      <c r="C7860" s="38" t="s">
        <v>124</v>
      </c>
      <c r="D7860">
        <v>274.14999999999998</v>
      </c>
      <c r="E7860">
        <v>98743</v>
      </c>
      <c r="F7860">
        <v>3.6</v>
      </c>
      <c r="G7860">
        <v>260</v>
      </c>
      <c r="H7860">
        <v>4.1849600000000002</v>
      </c>
      <c r="I7860">
        <v>367.2</v>
      </c>
      <c r="J7860">
        <v>882</v>
      </c>
      <c r="K7860">
        <v>258.85700000000003</v>
      </c>
      <c r="L7860">
        <v>0</v>
      </c>
      <c r="M7860">
        <v>1</v>
      </c>
      <c r="N7860">
        <f t="shared" si="123"/>
        <v>1</v>
      </c>
    </row>
    <row r="7861" spans="1:14" x14ac:dyDescent="0.3">
      <c r="A7861" s="40">
        <v>7860</v>
      </c>
      <c r="B7861" s="38" t="s">
        <v>465</v>
      </c>
      <c r="C7861" s="38" t="s">
        <v>125</v>
      </c>
      <c r="D7861">
        <v>276.14999999999998</v>
      </c>
      <c r="E7861">
        <v>98762</v>
      </c>
      <c r="F7861">
        <v>5.0999999999999996</v>
      </c>
      <c r="G7861">
        <v>280</v>
      </c>
      <c r="H7861">
        <v>4.4976700000000003</v>
      </c>
      <c r="I7861">
        <v>608.4</v>
      </c>
      <c r="J7861">
        <v>1414.8</v>
      </c>
      <c r="K7861">
        <v>260.97500000000002</v>
      </c>
      <c r="L7861">
        <v>0</v>
      </c>
      <c r="M7861">
        <v>1</v>
      </c>
      <c r="N7861">
        <f t="shared" si="123"/>
        <v>3</v>
      </c>
    </row>
    <row r="7862" spans="1:14" x14ac:dyDescent="0.3">
      <c r="A7862" s="40">
        <v>7861</v>
      </c>
      <c r="B7862" s="38" t="s">
        <v>465</v>
      </c>
      <c r="C7862" s="38" t="s">
        <v>126</v>
      </c>
      <c r="D7862">
        <v>278.14999999999998</v>
      </c>
      <c r="E7862">
        <v>98780</v>
      </c>
      <c r="F7862">
        <v>5.7</v>
      </c>
      <c r="G7862">
        <v>310</v>
      </c>
      <c r="H7862">
        <v>4.8311299999999999</v>
      </c>
      <c r="I7862">
        <v>694.8</v>
      </c>
      <c r="J7862">
        <v>1350</v>
      </c>
      <c r="K7862">
        <v>263.35199999999998</v>
      </c>
      <c r="L7862">
        <v>0</v>
      </c>
      <c r="M7862">
        <v>1</v>
      </c>
      <c r="N7862">
        <f t="shared" si="123"/>
        <v>5</v>
      </c>
    </row>
    <row r="7863" spans="1:14" x14ac:dyDescent="0.3">
      <c r="A7863" s="40">
        <v>7862</v>
      </c>
      <c r="B7863" s="38" t="s">
        <v>465</v>
      </c>
      <c r="C7863" s="38" t="s">
        <v>127</v>
      </c>
      <c r="D7863">
        <v>279.14999999999998</v>
      </c>
      <c r="E7863">
        <v>98789</v>
      </c>
      <c r="F7863">
        <v>8.1999999999999993</v>
      </c>
      <c r="G7863">
        <v>280</v>
      </c>
      <c r="H7863">
        <v>4.8306899999999997</v>
      </c>
      <c r="I7863">
        <v>716.4</v>
      </c>
      <c r="J7863">
        <v>1591.2</v>
      </c>
      <c r="K7863">
        <v>264.041</v>
      </c>
      <c r="L7863">
        <v>0</v>
      </c>
      <c r="M7863">
        <v>1</v>
      </c>
      <c r="N7863">
        <f t="shared" si="123"/>
        <v>6</v>
      </c>
    </row>
    <row r="7864" spans="1:14" x14ac:dyDescent="0.3">
      <c r="A7864" s="40">
        <v>7863</v>
      </c>
      <c r="B7864" s="38" t="s">
        <v>465</v>
      </c>
      <c r="C7864" s="38" t="s">
        <v>128</v>
      </c>
      <c r="D7864">
        <v>278.14999999999998</v>
      </c>
      <c r="E7864">
        <v>98780</v>
      </c>
      <c r="F7864">
        <v>9.8000000000000007</v>
      </c>
      <c r="G7864">
        <v>280</v>
      </c>
      <c r="H7864">
        <v>4.4968399999999997</v>
      </c>
      <c r="I7864">
        <v>561.6</v>
      </c>
      <c r="J7864">
        <v>1346.4</v>
      </c>
      <c r="K7864">
        <v>262.86500000000001</v>
      </c>
      <c r="L7864">
        <v>0</v>
      </c>
      <c r="M7864">
        <v>1</v>
      </c>
      <c r="N7864">
        <f t="shared" si="123"/>
        <v>5</v>
      </c>
    </row>
    <row r="7865" spans="1:14" x14ac:dyDescent="0.3">
      <c r="A7865" s="40">
        <v>7864</v>
      </c>
      <c r="B7865" s="38" t="s">
        <v>465</v>
      </c>
      <c r="C7865" s="38" t="s">
        <v>129</v>
      </c>
      <c r="D7865">
        <v>278.14999999999998</v>
      </c>
      <c r="E7865">
        <v>98780</v>
      </c>
      <c r="F7865">
        <v>9.8000000000000007</v>
      </c>
      <c r="G7865">
        <v>290</v>
      </c>
      <c r="H7865">
        <v>4.4968399999999997</v>
      </c>
      <c r="I7865">
        <v>284.39999999999998</v>
      </c>
      <c r="J7865">
        <v>450</v>
      </c>
      <c r="K7865">
        <v>263.12299999999999</v>
      </c>
      <c r="L7865">
        <v>0</v>
      </c>
      <c r="M7865">
        <v>1</v>
      </c>
      <c r="N7865">
        <f t="shared" si="123"/>
        <v>5</v>
      </c>
    </row>
    <row r="7866" spans="1:14" x14ac:dyDescent="0.3">
      <c r="A7866" s="40">
        <v>7865</v>
      </c>
      <c r="B7866" s="38" t="s">
        <v>465</v>
      </c>
      <c r="C7866" s="38" t="s">
        <v>130</v>
      </c>
      <c r="D7866">
        <v>278.14999999999998</v>
      </c>
      <c r="E7866">
        <v>98780</v>
      </c>
      <c r="F7866">
        <v>8.1999999999999993</v>
      </c>
      <c r="G7866">
        <v>290</v>
      </c>
      <c r="H7866">
        <v>4.4968399999999997</v>
      </c>
      <c r="I7866">
        <v>61.2</v>
      </c>
      <c r="J7866">
        <v>0</v>
      </c>
      <c r="K7866">
        <v>263.12299999999999</v>
      </c>
      <c r="L7866">
        <v>0</v>
      </c>
      <c r="M7866">
        <v>1</v>
      </c>
      <c r="N7866">
        <f t="shared" si="123"/>
        <v>5</v>
      </c>
    </row>
    <row r="7867" spans="1:14" x14ac:dyDescent="0.3">
      <c r="A7867" s="40">
        <v>7866</v>
      </c>
      <c r="B7867" s="38" t="s">
        <v>465</v>
      </c>
      <c r="C7867" s="38" t="s">
        <v>131</v>
      </c>
      <c r="D7867">
        <v>277.14999999999998</v>
      </c>
      <c r="E7867">
        <v>98771</v>
      </c>
      <c r="F7867">
        <v>8.6999999999999993</v>
      </c>
      <c r="G7867">
        <v>280</v>
      </c>
      <c r="H7867">
        <v>4.4972599999999998</v>
      </c>
      <c r="I7867">
        <v>0</v>
      </c>
      <c r="J7867">
        <v>0</v>
      </c>
      <c r="K7867">
        <v>261.92</v>
      </c>
      <c r="L7867">
        <v>0</v>
      </c>
      <c r="M7867">
        <v>1</v>
      </c>
      <c r="N7867">
        <f t="shared" si="123"/>
        <v>4</v>
      </c>
    </row>
    <row r="7868" spans="1:14" x14ac:dyDescent="0.3">
      <c r="A7868" s="40">
        <v>7867</v>
      </c>
      <c r="B7868" s="38" t="s">
        <v>465</v>
      </c>
      <c r="C7868" s="38" t="s">
        <v>132</v>
      </c>
      <c r="D7868">
        <v>278.14999999999998</v>
      </c>
      <c r="E7868">
        <v>98780</v>
      </c>
      <c r="F7868">
        <v>8.1999999999999993</v>
      </c>
      <c r="G7868">
        <v>290</v>
      </c>
      <c r="H7868">
        <v>4.1833799999999997</v>
      </c>
      <c r="I7868">
        <v>0</v>
      </c>
      <c r="J7868">
        <v>0</v>
      </c>
      <c r="K7868">
        <v>262.63400000000001</v>
      </c>
      <c r="L7868">
        <v>0</v>
      </c>
      <c r="M7868">
        <v>1</v>
      </c>
      <c r="N7868">
        <f t="shared" si="123"/>
        <v>5</v>
      </c>
    </row>
    <row r="7869" spans="1:14" x14ac:dyDescent="0.3">
      <c r="A7869" s="40">
        <v>7868</v>
      </c>
      <c r="B7869" s="38" t="s">
        <v>465</v>
      </c>
      <c r="C7869" s="38" t="s">
        <v>133</v>
      </c>
      <c r="D7869">
        <v>278.14999999999998</v>
      </c>
      <c r="E7869">
        <v>98780</v>
      </c>
      <c r="F7869">
        <v>9.3000000000000007</v>
      </c>
      <c r="G7869">
        <v>290</v>
      </c>
      <c r="H7869">
        <v>3.8892099999999998</v>
      </c>
      <c r="I7869">
        <v>0</v>
      </c>
      <c r="J7869">
        <v>0</v>
      </c>
      <c r="K7869">
        <v>262.65899999999999</v>
      </c>
      <c r="L7869">
        <v>0</v>
      </c>
      <c r="M7869">
        <v>1</v>
      </c>
      <c r="N7869">
        <f t="shared" si="123"/>
        <v>5</v>
      </c>
    </row>
    <row r="7870" spans="1:14" x14ac:dyDescent="0.3">
      <c r="A7870" s="40">
        <v>7869</v>
      </c>
      <c r="B7870" s="38" t="s">
        <v>465</v>
      </c>
      <c r="C7870" s="38" t="s">
        <v>134</v>
      </c>
      <c r="D7870">
        <v>277.14999999999998</v>
      </c>
      <c r="E7870">
        <v>98771</v>
      </c>
      <c r="F7870">
        <v>8.6999999999999993</v>
      </c>
      <c r="G7870">
        <v>300</v>
      </c>
      <c r="H7870">
        <v>3.88957</v>
      </c>
      <c r="I7870">
        <v>0</v>
      </c>
      <c r="J7870">
        <v>0</v>
      </c>
      <c r="K7870">
        <v>261.45800000000003</v>
      </c>
      <c r="L7870">
        <v>0</v>
      </c>
      <c r="M7870">
        <v>1</v>
      </c>
      <c r="N7870">
        <f t="shared" si="123"/>
        <v>4</v>
      </c>
    </row>
    <row r="7871" spans="1:14" x14ac:dyDescent="0.3">
      <c r="A7871" s="40">
        <v>7870</v>
      </c>
      <c r="B7871" s="38" t="s">
        <v>465</v>
      </c>
      <c r="C7871" s="38" t="s">
        <v>135</v>
      </c>
      <c r="D7871">
        <v>277.14999999999998</v>
      </c>
      <c r="E7871">
        <v>98771</v>
      </c>
      <c r="F7871">
        <v>7.2</v>
      </c>
      <c r="G7871">
        <v>280</v>
      </c>
      <c r="H7871">
        <v>4.18377</v>
      </c>
      <c r="I7871">
        <v>0</v>
      </c>
      <c r="J7871">
        <v>0</v>
      </c>
      <c r="K7871">
        <v>261.69</v>
      </c>
      <c r="L7871">
        <v>0</v>
      </c>
      <c r="M7871">
        <v>1</v>
      </c>
      <c r="N7871">
        <f t="shared" si="123"/>
        <v>4</v>
      </c>
    </row>
    <row r="7872" spans="1:14" x14ac:dyDescent="0.3">
      <c r="A7872" s="40">
        <v>7871</v>
      </c>
      <c r="B7872" s="38" t="s">
        <v>465</v>
      </c>
      <c r="C7872" s="38" t="s">
        <v>136</v>
      </c>
      <c r="D7872">
        <v>277.14999999999998</v>
      </c>
      <c r="E7872">
        <v>98771</v>
      </c>
      <c r="F7872">
        <v>7.7</v>
      </c>
      <c r="G7872">
        <v>280</v>
      </c>
      <c r="H7872">
        <v>3.88957</v>
      </c>
      <c r="I7872">
        <v>0</v>
      </c>
      <c r="J7872">
        <v>0</v>
      </c>
      <c r="K7872">
        <v>261.45800000000003</v>
      </c>
      <c r="L7872">
        <v>0</v>
      </c>
      <c r="M7872">
        <v>1</v>
      </c>
      <c r="N7872">
        <f t="shared" si="123"/>
        <v>4</v>
      </c>
    </row>
    <row r="7873" spans="1:14" x14ac:dyDescent="0.3">
      <c r="A7873" s="40">
        <v>7872</v>
      </c>
      <c r="B7873" s="38" t="s">
        <v>465</v>
      </c>
      <c r="C7873" s="38" t="s">
        <v>137</v>
      </c>
      <c r="D7873">
        <v>277.14999999999998</v>
      </c>
      <c r="E7873">
        <v>98771</v>
      </c>
      <c r="F7873">
        <v>6.7</v>
      </c>
      <c r="G7873">
        <v>290</v>
      </c>
      <c r="H7873">
        <v>3.88957</v>
      </c>
      <c r="I7873">
        <v>0</v>
      </c>
      <c r="J7873">
        <v>0</v>
      </c>
      <c r="K7873">
        <v>261.45800000000003</v>
      </c>
      <c r="L7873">
        <v>0</v>
      </c>
      <c r="M7873">
        <v>1</v>
      </c>
      <c r="N7873">
        <f t="shared" si="123"/>
        <v>4</v>
      </c>
    </row>
    <row r="7874" spans="1:14" x14ac:dyDescent="0.3">
      <c r="A7874" s="40">
        <v>7873</v>
      </c>
      <c r="B7874" s="38" t="s">
        <v>465</v>
      </c>
      <c r="C7874" s="38" t="s">
        <v>138</v>
      </c>
      <c r="D7874">
        <v>277.14999999999998</v>
      </c>
      <c r="E7874">
        <v>98771</v>
      </c>
      <c r="F7874">
        <v>7.2</v>
      </c>
      <c r="G7874">
        <v>300</v>
      </c>
      <c r="H7874">
        <v>3.88957</v>
      </c>
      <c r="I7874">
        <v>0</v>
      </c>
      <c r="J7874">
        <v>0</v>
      </c>
      <c r="K7874">
        <v>261.714</v>
      </c>
      <c r="L7874">
        <v>0</v>
      </c>
      <c r="M7874">
        <v>1</v>
      </c>
      <c r="N7874">
        <f t="shared" si="123"/>
        <v>4</v>
      </c>
    </row>
    <row r="7875" spans="1:14" x14ac:dyDescent="0.3">
      <c r="A7875" s="40">
        <v>7874</v>
      </c>
      <c r="B7875" s="38" t="s">
        <v>466</v>
      </c>
      <c r="C7875" s="38" t="s">
        <v>115</v>
      </c>
      <c r="D7875">
        <v>277.14999999999998</v>
      </c>
      <c r="E7875">
        <v>98771</v>
      </c>
      <c r="F7875">
        <v>5.7</v>
      </c>
      <c r="G7875">
        <v>300</v>
      </c>
      <c r="H7875">
        <v>3.88957</v>
      </c>
      <c r="I7875">
        <v>0</v>
      </c>
      <c r="J7875">
        <v>0</v>
      </c>
      <c r="K7875">
        <v>261.714</v>
      </c>
      <c r="L7875">
        <v>0</v>
      </c>
      <c r="M7875">
        <v>1</v>
      </c>
      <c r="N7875">
        <f t="shared" ref="N7875:N7938" si="124">CONVERT(D7875,"K", "C")</f>
        <v>4</v>
      </c>
    </row>
    <row r="7876" spans="1:14" x14ac:dyDescent="0.3">
      <c r="A7876" s="40">
        <v>7875</v>
      </c>
      <c r="B7876" s="38" t="s">
        <v>466</v>
      </c>
      <c r="C7876" s="38" t="s">
        <v>116</v>
      </c>
      <c r="D7876">
        <v>276.14999999999998</v>
      </c>
      <c r="E7876">
        <v>98762</v>
      </c>
      <c r="F7876">
        <v>4.5999999999999996</v>
      </c>
      <c r="G7876">
        <v>320</v>
      </c>
      <c r="H7876">
        <v>3.8899300000000001</v>
      </c>
      <c r="I7876">
        <v>0</v>
      </c>
      <c r="J7876">
        <v>0</v>
      </c>
      <c r="K7876">
        <v>260.51499999999999</v>
      </c>
      <c r="L7876">
        <v>0</v>
      </c>
      <c r="M7876">
        <v>1</v>
      </c>
      <c r="N7876">
        <f t="shared" si="124"/>
        <v>3</v>
      </c>
    </row>
    <row r="7877" spans="1:14" x14ac:dyDescent="0.3">
      <c r="A7877" s="40">
        <v>7876</v>
      </c>
      <c r="B7877" s="38" t="s">
        <v>466</v>
      </c>
      <c r="C7877" s="38" t="s">
        <v>117</v>
      </c>
      <c r="D7877">
        <v>277.14999999999998</v>
      </c>
      <c r="E7877">
        <v>98771</v>
      </c>
      <c r="F7877">
        <v>5.7</v>
      </c>
      <c r="G7877">
        <v>350</v>
      </c>
      <c r="H7877">
        <v>4.18377</v>
      </c>
      <c r="I7877">
        <v>0</v>
      </c>
      <c r="J7877">
        <v>0</v>
      </c>
      <c r="K7877">
        <v>261.94600000000003</v>
      </c>
      <c r="L7877">
        <v>0</v>
      </c>
      <c r="M7877">
        <v>1</v>
      </c>
      <c r="N7877">
        <f t="shared" si="124"/>
        <v>4</v>
      </c>
    </row>
    <row r="7878" spans="1:14" x14ac:dyDescent="0.3">
      <c r="A7878" s="40">
        <v>7877</v>
      </c>
      <c r="B7878" s="38" t="s">
        <v>466</v>
      </c>
      <c r="C7878" s="38" t="s">
        <v>118</v>
      </c>
      <c r="D7878">
        <v>277.14999999999998</v>
      </c>
      <c r="E7878">
        <v>98771</v>
      </c>
      <c r="F7878">
        <v>5.7</v>
      </c>
      <c r="G7878">
        <v>10</v>
      </c>
      <c r="H7878">
        <v>4.4972599999999998</v>
      </c>
      <c r="I7878">
        <v>0</v>
      </c>
      <c r="J7878">
        <v>0</v>
      </c>
      <c r="K7878">
        <v>262.17700000000002</v>
      </c>
      <c r="L7878">
        <v>0</v>
      </c>
      <c r="M7878">
        <v>1</v>
      </c>
      <c r="N7878">
        <f t="shared" si="124"/>
        <v>4</v>
      </c>
    </row>
    <row r="7879" spans="1:14" x14ac:dyDescent="0.3">
      <c r="A7879" s="40">
        <v>7878</v>
      </c>
      <c r="B7879" s="38" t="s">
        <v>466</v>
      </c>
      <c r="C7879" s="38" t="s">
        <v>119</v>
      </c>
      <c r="D7879">
        <v>277.14999999999998</v>
      </c>
      <c r="E7879">
        <v>98771</v>
      </c>
      <c r="F7879">
        <v>7.2</v>
      </c>
      <c r="G7879">
        <v>10</v>
      </c>
      <c r="H7879">
        <v>4.4972599999999998</v>
      </c>
      <c r="I7879">
        <v>0</v>
      </c>
      <c r="J7879">
        <v>0</v>
      </c>
      <c r="K7879">
        <v>262.17700000000002</v>
      </c>
      <c r="L7879">
        <v>0</v>
      </c>
      <c r="M7879">
        <v>1</v>
      </c>
      <c r="N7879">
        <f t="shared" si="124"/>
        <v>4</v>
      </c>
    </row>
    <row r="7880" spans="1:14" x14ac:dyDescent="0.3">
      <c r="A7880" s="40">
        <v>7879</v>
      </c>
      <c r="B7880" s="38" t="s">
        <v>466</v>
      </c>
      <c r="C7880" s="38" t="s">
        <v>120</v>
      </c>
      <c r="D7880">
        <v>276.14999999999998</v>
      </c>
      <c r="E7880">
        <v>98762</v>
      </c>
      <c r="F7880">
        <v>5.7</v>
      </c>
      <c r="G7880">
        <v>30</v>
      </c>
      <c r="H7880">
        <v>4.4976700000000003</v>
      </c>
      <c r="I7880">
        <v>0</v>
      </c>
      <c r="J7880">
        <v>0</v>
      </c>
      <c r="K7880">
        <v>261.69299999999998</v>
      </c>
      <c r="L7880">
        <v>0</v>
      </c>
      <c r="M7880">
        <v>1</v>
      </c>
      <c r="N7880">
        <f t="shared" si="124"/>
        <v>3</v>
      </c>
    </row>
    <row r="7881" spans="1:14" x14ac:dyDescent="0.3">
      <c r="A7881" s="40">
        <v>7880</v>
      </c>
      <c r="B7881" s="38" t="s">
        <v>466</v>
      </c>
      <c r="C7881" s="38" t="s">
        <v>121</v>
      </c>
      <c r="D7881">
        <v>276.14999999999998</v>
      </c>
      <c r="E7881">
        <v>98762</v>
      </c>
      <c r="F7881">
        <v>5.0999999999999996</v>
      </c>
      <c r="G7881">
        <v>30</v>
      </c>
      <c r="H7881">
        <v>4.1841499999999998</v>
      </c>
      <c r="I7881">
        <v>0</v>
      </c>
      <c r="J7881">
        <v>0</v>
      </c>
      <c r="K7881">
        <v>261.00099999999998</v>
      </c>
      <c r="L7881">
        <v>0</v>
      </c>
      <c r="M7881">
        <v>1</v>
      </c>
      <c r="N7881">
        <f t="shared" si="124"/>
        <v>3</v>
      </c>
    </row>
    <row r="7882" spans="1:14" x14ac:dyDescent="0.3">
      <c r="A7882" s="40">
        <v>7881</v>
      </c>
      <c r="B7882" s="38" t="s">
        <v>466</v>
      </c>
      <c r="C7882" s="38" t="s">
        <v>122</v>
      </c>
      <c r="D7882">
        <v>276.14999999999998</v>
      </c>
      <c r="E7882">
        <v>98762</v>
      </c>
      <c r="F7882">
        <v>4.5999999999999996</v>
      </c>
      <c r="G7882">
        <v>20</v>
      </c>
      <c r="H7882">
        <v>3.8899300000000001</v>
      </c>
      <c r="I7882">
        <v>0</v>
      </c>
      <c r="J7882">
        <v>0</v>
      </c>
      <c r="K7882">
        <v>260.77</v>
      </c>
      <c r="L7882">
        <v>0</v>
      </c>
      <c r="M7882">
        <v>1</v>
      </c>
      <c r="N7882">
        <f t="shared" si="124"/>
        <v>3</v>
      </c>
    </row>
    <row r="7883" spans="1:14" x14ac:dyDescent="0.3">
      <c r="A7883" s="40">
        <v>7882</v>
      </c>
      <c r="B7883" s="38" t="s">
        <v>466</v>
      </c>
      <c r="C7883" s="38" t="s">
        <v>123</v>
      </c>
      <c r="D7883">
        <v>276.14999999999998</v>
      </c>
      <c r="E7883">
        <v>98762</v>
      </c>
      <c r="F7883">
        <v>4.5999999999999996</v>
      </c>
      <c r="G7883">
        <v>20</v>
      </c>
      <c r="H7883">
        <v>3.8899300000000001</v>
      </c>
      <c r="I7883">
        <v>97.2</v>
      </c>
      <c r="J7883">
        <v>75.599999999999994</v>
      </c>
      <c r="K7883">
        <v>260.51499999999999</v>
      </c>
      <c r="L7883">
        <v>0</v>
      </c>
      <c r="M7883">
        <v>1</v>
      </c>
      <c r="N7883">
        <f t="shared" si="124"/>
        <v>3</v>
      </c>
    </row>
    <row r="7884" spans="1:14" x14ac:dyDescent="0.3">
      <c r="A7884" s="40">
        <v>7883</v>
      </c>
      <c r="B7884" s="38" t="s">
        <v>466</v>
      </c>
      <c r="C7884" s="38" t="s">
        <v>124</v>
      </c>
      <c r="D7884">
        <v>276.14999999999998</v>
      </c>
      <c r="E7884">
        <v>98762</v>
      </c>
      <c r="F7884">
        <v>4.5999999999999996</v>
      </c>
      <c r="G7884">
        <v>30</v>
      </c>
      <c r="H7884">
        <v>3.8899300000000001</v>
      </c>
      <c r="I7884">
        <v>334.8</v>
      </c>
      <c r="J7884">
        <v>698.4</v>
      </c>
      <c r="K7884">
        <v>260.77</v>
      </c>
      <c r="L7884">
        <v>0</v>
      </c>
      <c r="M7884">
        <v>1</v>
      </c>
      <c r="N7884">
        <f t="shared" si="124"/>
        <v>3</v>
      </c>
    </row>
    <row r="7885" spans="1:14" x14ac:dyDescent="0.3">
      <c r="A7885" s="40">
        <v>7884</v>
      </c>
      <c r="B7885" s="38" t="s">
        <v>466</v>
      </c>
      <c r="C7885" s="38" t="s">
        <v>125</v>
      </c>
      <c r="D7885">
        <v>278.14999999999998</v>
      </c>
      <c r="E7885">
        <v>98780</v>
      </c>
      <c r="F7885">
        <v>6.2</v>
      </c>
      <c r="G7885">
        <v>360</v>
      </c>
      <c r="H7885">
        <v>4.1833799999999997</v>
      </c>
      <c r="I7885">
        <v>561.6</v>
      </c>
      <c r="J7885">
        <v>1170</v>
      </c>
      <c r="K7885">
        <v>262.89100000000002</v>
      </c>
      <c r="L7885">
        <v>0</v>
      </c>
      <c r="M7885">
        <v>1</v>
      </c>
      <c r="N7885">
        <f t="shared" si="124"/>
        <v>5</v>
      </c>
    </row>
    <row r="7886" spans="1:14" x14ac:dyDescent="0.3">
      <c r="A7886" s="40">
        <v>7885</v>
      </c>
      <c r="B7886" s="38" t="s">
        <v>466</v>
      </c>
      <c r="C7886" s="38" t="s">
        <v>126</v>
      </c>
      <c r="D7886">
        <v>277.14999999999998</v>
      </c>
      <c r="E7886">
        <v>98771</v>
      </c>
      <c r="F7886">
        <v>6.2</v>
      </c>
      <c r="G7886">
        <v>360</v>
      </c>
      <c r="H7886">
        <v>3.88957</v>
      </c>
      <c r="I7886">
        <v>684</v>
      </c>
      <c r="J7886">
        <v>1044</v>
      </c>
      <c r="K7886">
        <v>261.714</v>
      </c>
      <c r="L7886">
        <v>0</v>
      </c>
      <c r="M7886">
        <v>1</v>
      </c>
      <c r="N7886">
        <f t="shared" si="124"/>
        <v>4</v>
      </c>
    </row>
    <row r="7887" spans="1:14" x14ac:dyDescent="0.3">
      <c r="A7887" s="40">
        <v>7886</v>
      </c>
      <c r="B7887" s="38" t="s">
        <v>466</v>
      </c>
      <c r="C7887" s="38" t="s">
        <v>127</v>
      </c>
      <c r="D7887">
        <v>278.14999999999998</v>
      </c>
      <c r="E7887">
        <v>98780</v>
      </c>
      <c r="F7887">
        <v>5.0999999999999996</v>
      </c>
      <c r="G7887">
        <v>10</v>
      </c>
      <c r="H7887">
        <v>3.5789200000000001</v>
      </c>
      <c r="I7887">
        <v>669.6</v>
      </c>
      <c r="J7887">
        <v>1033.2</v>
      </c>
      <c r="K7887">
        <v>262.42500000000001</v>
      </c>
      <c r="L7887">
        <v>0</v>
      </c>
      <c r="M7887">
        <v>1</v>
      </c>
      <c r="N7887">
        <f t="shared" si="124"/>
        <v>5</v>
      </c>
    </row>
    <row r="7888" spans="1:14" x14ac:dyDescent="0.3">
      <c r="A7888" s="40">
        <v>7887</v>
      </c>
      <c r="B7888" s="38" t="s">
        <v>466</v>
      </c>
      <c r="C7888" s="38" t="s">
        <v>128</v>
      </c>
      <c r="D7888">
        <v>277.14999999999998</v>
      </c>
      <c r="E7888">
        <v>98771</v>
      </c>
      <c r="F7888">
        <v>5.7</v>
      </c>
      <c r="G7888">
        <v>340</v>
      </c>
      <c r="H7888">
        <v>3.57925</v>
      </c>
      <c r="I7888">
        <v>550.79999999999995</v>
      </c>
      <c r="J7888">
        <v>1170</v>
      </c>
      <c r="K7888">
        <v>261.22500000000002</v>
      </c>
      <c r="L7888">
        <v>0</v>
      </c>
      <c r="M7888">
        <v>1</v>
      </c>
      <c r="N7888">
        <f t="shared" si="124"/>
        <v>4</v>
      </c>
    </row>
    <row r="7889" spans="1:14" x14ac:dyDescent="0.3">
      <c r="A7889" s="40">
        <v>7888</v>
      </c>
      <c r="B7889" s="38" t="s">
        <v>466</v>
      </c>
      <c r="C7889" s="38" t="s">
        <v>129</v>
      </c>
      <c r="D7889">
        <v>277.14999999999998</v>
      </c>
      <c r="E7889">
        <v>98771</v>
      </c>
      <c r="F7889">
        <v>6.2</v>
      </c>
      <c r="G7889">
        <v>350</v>
      </c>
      <c r="H7889">
        <v>3.57925</v>
      </c>
      <c r="I7889">
        <v>291.60000000000002</v>
      </c>
      <c r="J7889">
        <v>702</v>
      </c>
      <c r="K7889">
        <v>261.22500000000002</v>
      </c>
      <c r="L7889">
        <v>0</v>
      </c>
      <c r="M7889">
        <v>1</v>
      </c>
      <c r="N7889">
        <f t="shared" si="124"/>
        <v>4</v>
      </c>
    </row>
    <row r="7890" spans="1:14" x14ac:dyDescent="0.3">
      <c r="A7890" s="40">
        <v>7889</v>
      </c>
      <c r="B7890" s="38" t="s">
        <v>466</v>
      </c>
      <c r="C7890" s="38" t="s">
        <v>130</v>
      </c>
      <c r="D7890">
        <v>277.14999999999998</v>
      </c>
      <c r="E7890">
        <v>98771</v>
      </c>
      <c r="F7890">
        <v>9.3000000000000007</v>
      </c>
      <c r="G7890">
        <v>350</v>
      </c>
      <c r="H7890">
        <v>4.18377</v>
      </c>
      <c r="I7890">
        <v>57.6</v>
      </c>
      <c r="J7890">
        <v>0</v>
      </c>
      <c r="K7890">
        <v>261.94600000000003</v>
      </c>
      <c r="L7890">
        <v>0</v>
      </c>
      <c r="M7890">
        <v>1</v>
      </c>
      <c r="N7890">
        <f t="shared" si="124"/>
        <v>4</v>
      </c>
    </row>
    <row r="7891" spans="1:14" x14ac:dyDescent="0.3">
      <c r="A7891" s="40">
        <v>7890</v>
      </c>
      <c r="B7891" s="38" t="s">
        <v>466</v>
      </c>
      <c r="C7891" s="38" t="s">
        <v>131</v>
      </c>
      <c r="D7891">
        <v>275.14999999999998</v>
      </c>
      <c r="E7891">
        <v>98752</v>
      </c>
      <c r="F7891">
        <v>7.7</v>
      </c>
      <c r="G7891">
        <v>340</v>
      </c>
      <c r="H7891">
        <v>4.1845800000000004</v>
      </c>
      <c r="I7891">
        <v>0</v>
      </c>
      <c r="J7891">
        <v>0</v>
      </c>
      <c r="K7891">
        <v>260.05599999999998</v>
      </c>
      <c r="L7891">
        <v>0</v>
      </c>
      <c r="M7891">
        <v>1</v>
      </c>
      <c r="N7891">
        <f t="shared" si="124"/>
        <v>2</v>
      </c>
    </row>
    <row r="7892" spans="1:14" x14ac:dyDescent="0.3">
      <c r="A7892" s="40">
        <v>7891</v>
      </c>
      <c r="B7892" s="38" t="s">
        <v>466</v>
      </c>
      <c r="C7892" s="38" t="s">
        <v>132</v>
      </c>
      <c r="D7892">
        <v>276.14999999999998</v>
      </c>
      <c r="E7892">
        <v>98762</v>
      </c>
      <c r="F7892">
        <v>8.1999999999999993</v>
      </c>
      <c r="G7892">
        <v>350</v>
      </c>
      <c r="H7892">
        <v>4.1841499999999998</v>
      </c>
      <c r="I7892">
        <v>0</v>
      </c>
      <c r="J7892">
        <v>0</v>
      </c>
      <c r="K7892">
        <v>260.74599999999998</v>
      </c>
      <c r="L7892">
        <v>0</v>
      </c>
      <c r="M7892">
        <v>1</v>
      </c>
      <c r="N7892">
        <f t="shared" si="124"/>
        <v>3</v>
      </c>
    </row>
    <row r="7893" spans="1:14" x14ac:dyDescent="0.3">
      <c r="A7893" s="40">
        <v>7892</v>
      </c>
      <c r="B7893" s="38" t="s">
        <v>466</v>
      </c>
      <c r="C7893" s="38" t="s">
        <v>133</v>
      </c>
      <c r="D7893">
        <v>275.14999999999998</v>
      </c>
      <c r="E7893">
        <v>98752</v>
      </c>
      <c r="F7893">
        <v>8.1999999999999993</v>
      </c>
      <c r="G7893">
        <v>340</v>
      </c>
      <c r="H7893">
        <v>4.1845800000000004</v>
      </c>
      <c r="I7893">
        <v>0</v>
      </c>
      <c r="J7893">
        <v>0</v>
      </c>
      <c r="K7893">
        <v>260.05599999999998</v>
      </c>
      <c r="L7893">
        <v>0</v>
      </c>
      <c r="M7893">
        <v>1</v>
      </c>
      <c r="N7893">
        <f t="shared" si="124"/>
        <v>2</v>
      </c>
    </row>
    <row r="7894" spans="1:14" x14ac:dyDescent="0.3">
      <c r="A7894" s="40">
        <v>7893</v>
      </c>
      <c r="B7894" s="38" t="s">
        <v>466</v>
      </c>
      <c r="C7894" s="38" t="s">
        <v>134</v>
      </c>
      <c r="D7894">
        <v>275.14999999999998</v>
      </c>
      <c r="E7894">
        <v>98752</v>
      </c>
      <c r="F7894">
        <v>5.7</v>
      </c>
      <c r="G7894">
        <v>340</v>
      </c>
      <c r="H7894">
        <v>4.1845800000000004</v>
      </c>
      <c r="I7894">
        <v>0</v>
      </c>
      <c r="J7894">
        <v>0</v>
      </c>
      <c r="K7894">
        <v>260.05599999999998</v>
      </c>
      <c r="L7894">
        <v>0</v>
      </c>
      <c r="M7894">
        <v>1</v>
      </c>
      <c r="N7894">
        <f t="shared" si="124"/>
        <v>2</v>
      </c>
    </row>
    <row r="7895" spans="1:14" x14ac:dyDescent="0.3">
      <c r="A7895" s="40">
        <v>7894</v>
      </c>
      <c r="B7895" s="38" t="s">
        <v>466</v>
      </c>
      <c r="C7895" s="38" t="s">
        <v>135</v>
      </c>
      <c r="D7895">
        <v>275.14999999999998</v>
      </c>
      <c r="E7895">
        <v>98752</v>
      </c>
      <c r="F7895">
        <v>7.2</v>
      </c>
      <c r="G7895">
        <v>330</v>
      </c>
      <c r="H7895">
        <v>3.5799400000000001</v>
      </c>
      <c r="I7895">
        <v>0</v>
      </c>
      <c r="J7895">
        <v>0</v>
      </c>
      <c r="K7895">
        <v>259.33999999999997</v>
      </c>
      <c r="L7895">
        <v>0</v>
      </c>
      <c r="M7895">
        <v>1</v>
      </c>
      <c r="N7895">
        <f t="shared" si="124"/>
        <v>2</v>
      </c>
    </row>
    <row r="7896" spans="1:14" x14ac:dyDescent="0.3">
      <c r="A7896" s="40">
        <v>7895</v>
      </c>
      <c r="B7896" s="38" t="s">
        <v>466</v>
      </c>
      <c r="C7896" s="38" t="s">
        <v>136</v>
      </c>
      <c r="D7896">
        <v>276.14999999999998</v>
      </c>
      <c r="E7896">
        <v>98762</v>
      </c>
      <c r="F7896">
        <v>8.1999999999999993</v>
      </c>
      <c r="G7896">
        <v>330</v>
      </c>
      <c r="H7896">
        <v>3.2920799999999999</v>
      </c>
      <c r="I7896">
        <v>0</v>
      </c>
      <c r="J7896">
        <v>0</v>
      </c>
      <c r="K7896">
        <v>260.04899999999998</v>
      </c>
      <c r="L7896">
        <v>0</v>
      </c>
      <c r="M7896">
        <v>1</v>
      </c>
      <c r="N7896">
        <f t="shared" si="124"/>
        <v>3</v>
      </c>
    </row>
    <row r="7897" spans="1:14" x14ac:dyDescent="0.3">
      <c r="A7897" s="40">
        <v>7896</v>
      </c>
      <c r="B7897" s="38" t="s">
        <v>466</v>
      </c>
      <c r="C7897" s="38" t="s">
        <v>137</v>
      </c>
      <c r="D7897">
        <v>276.14999999999998</v>
      </c>
      <c r="E7897">
        <v>98762</v>
      </c>
      <c r="F7897">
        <v>8.6999999999999993</v>
      </c>
      <c r="G7897">
        <v>340</v>
      </c>
      <c r="H7897">
        <v>3.2920799999999999</v>
      </c>
      <c r="I7897">
        <v>0</v>
      </c>
      <c r="J7897">
        <v>0</v>
      </c>
      <c r="K7897">
        <v>260.04899999999998</v>
      </c>
      <c r="L7897">
        <v>0</v>
      </c>
      <c r="M7897">
        <v>1</v>
      </c>
      <c r="N7897">
        <f t="shared" si="124"/>
        <v>3</v>
      </c>
    </row>
    <row r="7898" spans="1:14" x14ac:dyDescent="0.3">
      <c r="A7898" s="40">
        <v>7897</v>
      </c>
      <c r="B7898" s="38" t="s">
        <v>466</v>
      </c>
      <c r="C7898" s="38" t="s">
        <v>138</v>
      </c>
      <c r="D7898">
        <v>276.14999999999998</v>
      </c>
      <c r="E7898">
        <v>98762</v>
      </c>
      <c r="F7898">
        <v>7.7</v>
      </c>
      <c r="G7898">
        <v>330</v>
      </c>
      <c r="H7898">
        <v>3.2920799999999999</v>
      </c>
      <c r="I7898">
        <v>0</v>
      </c>
      <c r="J7898">
        <v>0</v>
      </c>
      <c r="K7898">
        <v>260.30399999999997</v>
      </c>
      <c r="L7898">
        <v>0</v>
      </c>
      <c r="M7898">
        <v>1</v>
      </c>
      <c r="N7898">
        <f t="shared" si="124"/>
        <v>3</v>
      </c>
    </row>
    <row r="7899" spans="1:14" x14ac:dyDescent="0.3">
      <c r="A7899" s="40">
        <v>7898</v>
      </c>
      <c r="B7899" s="38" t="s">
        <v>467</v>
      </c>
      <c r="C7899" s="38" t="s">
        <v>115</v>
      </c>
      <c r="D7899">
        <v>276.14999999999998</v>
      </c>
      <c r="E7899">
        <v>98762</v>
      </c>
      <c r="F7899">
        <v>7.7</v>
      </c>
      <c r="G7899">
        <v>340</v>
      </c>
      <c r="H7899">
        <v>3.57958</v>
      </c>
      <c r="I7899">
        <v>0</v>
      </c>
      <c r="J7899">
        <v>0</v>
      </c>
      <c r="K7899">
        <v>260.65899999999999</v>
      </c>
      <c r="L7899">
        <v>0</v>
      </c>
      <c r="M7899">
        <v>1</v>
      </c>
      <c r="N7899">
        <f t="shared" si="124"/>
        <v>3</v>
      </c>
    </row>
    <row r="7900" spans="1:14" x14ac:dyDescent="0.3">
      <c r="A7900" s="40">
        <v>7899</v>
      </c>
      <c r="B7900" s="38" t="s">
        <v>467</v>
      </c>
      <c r="C7900" s="38" t="s">
        <v>116</v>
      </c>
      <c r="D7900">
        <v>276.14999999999998</v>
      </c>
      <c r="E7900">
        <v>98762</v>
      </c>
      <c r="F7900">
        <v>8.6999999999999993</v>
      </c>
      <c r="G7900">
        <v>350</v>
      </c>
      <c r="H7900">
        <v>3.57958</v>
      </c>
      <c r="I7900">
        <v>0</v>
      </c>
      <c r="J7900">
        <v>0</v>
      </c>
      <c r="K7900">
        <v>260.65899999999999</v>
      </c>
      <c r="L7900">
        <v>0</v>
      </c>
      <c r="M7900">
        <v>1</v>
      </c>
      <c r="N7900">
        <f t="shared" si="124"/>
        <v>3</v>
      </c>
    </row>
    <row r="7901" spans="1:14" x14ac:dyDescent="0.3">
      <c r="A7901" s="40">
        <v>7900</v>
      </c>
      <c r="B7901" s="38" t="s">
        <v>467</v>
      </c>
      <c r="C7901" s="38" t="s">
        <v>117</v>
      </c>
      <c r="D7901">
        <v>276.14999999999998</v>
      </c>
      <c r="E7901">
        <v>98762</v>
      </c>
      <c r="F7901">
        <v>7.7</v>
      </c>
      <c r="G7901">
        <v>340</v>
      </c>
      <c r="H7901">
        <v>3.57958</v>
      </c>
      <c r="I7901">
        <v>0</v>
      </c>
      <c r="J7901">
        <v>0</v>
      </c>
      <c r="K7901">
        <v>260.28300000000002</v>
      </c>
      <c r="L7901">
        <v>0</v>
      </c>
      <c r="M7901">
        <v>1</v>
      </c>
      <c r="N7901">
        <f t="shared" si="124"/>
        <v>3</v>
      </c>
    </row>
    <row r="7902" spans="1:14" x14ac:dyDescent="0.3">
      <c r="A7902" s="40">
        <v>7901</v>
      </c>
      <c r="B7902" s="38" t="s">
        <v>467</v>
      </c>
      <c r="C7902" s="38" t="s">
        <v>118</v>
      </c>
      <c r="D7902">
        <v>276.14999999999998</v>
      </c>
      <c r="E7902">
        <v>98762</v>
      </c>
      <c r="F7902">
        <v>7.2</v>
      </c>
      <c r="G7902">
        <v>330</v>
      </c>
      <c r="H7902">
        <v>3.57958</v>
      </c>
      <c r="I7902">
        <v>0</v>
      </c>
      <c r="J7902">
        <v>0</v>
      </c>
      <c r="K7902">
        <v>260.28300000000002</v>
      </c>
      <c r="L7902">
        <v>0</v>
      </c>
      <c r="M7902">
        <v>1</v>
      </c>
      <c r="N7902">
        <f t="shared" si="124"/>
        <v>3</v>
      </c>
    </row>
    <row r="7903" spans="1:14" x14ac:dyDescent="0.3">
      <c r="A7903" s="40">
        <v>7902</v>
      </c>
      <c r="B7903" s="38" t="s">
        <v>467</v>
      </c>
      <c r="C7903" s="38" t="s">
        <v>119</v>
      </c>
      <c r="D7903">
        <v>275.14999999999998</v>
      </c>
      <c r="E7903">
        <v>98752</v>
      </c>
      <c r="F7903">
        <v>7.2</v>
      </c>
      <c r="G7903">
        <v>330</v>
      </c>
      <c r="H7903">
        <v>3.5799400000000001</v>
      </c>
      <c r="I7903">
        <v>0</v>
      </c>
      <c r="J7903">
        <v>0</v>
      </c>
      <c r="K7903">
        <v>259.33999999999997</v>
      </c>
      <c r="L7903">
        <v>0</v>
      </c>
      <c r="M7903">
        <v>1</v>
      </c>
      <c r="N7903">
        <f t="shared" si="124"/>
        <v>2</v>
      </c>
    </row>
    <row r="7904" spans="1:14" x14ac:dyDescent="0.3">
      <c r="A7904" s="40">
        <v>7903</v>
      </c>
      <c r="B7904" s="38" t="s">
        <v>467</v>
      </c>
      <c r="C7904" s="38" t="s">
        <v>120</v>
      </c>
      <c r="D7904">
        <v>275.14999999999998</v>
      </c>
      <c r="E7904">
        <v>98752</v>
      </c>
      <c r="F7904">
        <v>7.7</v>
      </c>
      <c r="G7904">
        <v>320</v>
      </c>
      <c r="H7904">
        <v>3.5799400000000001</v>
      </c>
      <c r="I7904">
        <v>0</v>
      </c>
      <c r="J7904">
        <v>0</v>
      </c>
      <c r="K7904">
        <v>259.83199999999999</v>
      </c>
      <c r="L7904">
        <v>0</v>
      </c>
      <c r="M7904">
        <v>1</v>
      </c>
      <c r="N7904">
        <f t="shared" si="124"/>
        <v>2</v>
      </c>
    </row>
    <row r="7905" spans="1:14" x14ac:dyDescent="0.3">
      <c r="A7905" s="40">
        <v>7904</v>
      </c>
      <c r="B7905" s="38" t="s">
        <v>467</v>
      </c>
      <c r="C7905" s="38" t="s">
        <v>121</v>
      </c>
      <c r="D7905">
        <v>275.14999999999998</v>
      </c>
      <c r="E7905">
        <v>98752</v>
      </c>
      <c r="F7905">
        <v>7.7</v>
      </c>
      <c r="G7905">
        <v>320</v>
      </c>
      <c r="H7905">
        <v>3.2924099999999998</v>
      </c>
      <c r="I7905">
        <v>0</v>
      </c>
      <c r="J7905">
        <v>0</v>
      </c>
      <c r="K7905">
        <v>259.48200000000003</v>
      </c>
      <c r="L7905">
        <v>0</v>
      </c>
      <c r="M7905">
        <v>1</v>
      </c>
      <c r="N7905">
        <f t="shared" si="124"/>
        <v>2</v>
      </c>
    </row>
    <row r="7906" spans="1:14" x14ac:dyDescent="0.3">
      <c r="A7906" s="40">
        <v>7905</v>
      </c>
      <c r="B7906" s="38" t="s">
        <v>467</v>
      </c>
      <c r="C7906" s="38" t="s">
        <v>122</v>
      </c>
      <c r="D7906">
        <v>275.14999999999998</v>
      </c>
      <c r="E7906">
        <v>98752</v>
      </c>
      <c r="F7906">
        <v>7.7</v>
      </c>
      <c r="G7906">
        <v>310</v>
      </c>
      <c r="H7906">
        <v>3.5799400000000001</v>
      </c>
      <c r="I7906">
        <v>0</v>
      </c>
      <c r="J7906">
        <v>0</v>
      </c>
      <c r="K7906">
        <v>259.59399999999999</v>
      </c>
      <c r="L7906">
        <v>0</v>
      </c>
      <c r="M7906">
        <v>1</v>
      </c>
      <c r="N7906">
        <f t="shared" si="124"/>
        <v>2</v>
      </c>
    </row>
    <row r="7907" spans="1:14" x14ac:dyDescent="0.3">
      <c r="A7907" s="40">
        <v>7906</v>
      </c>
      <c r="B7907" s="38" t="s">
        <v>467</v>
      </c>
      <c r="C7907" s="38" t="s">
        <v>123</v>
      </c>
      <c r="D7907">
        <v>275.14999999999998</v>
      </c>
      <c r="E7907">
        <v>98752</v>
      </c>
      <c r="F7907">
        <v>8.1999999999999993</v>
      </c>
      <c r="G7907">
        <v>320</v>
      </c>
      <c r="H7907">
        <v>3.2924099999999998</v>
      </c>
      <c r="I7907">
        <v>90</v>
      </c>
      <c r="J7907">
        <v>43.2</v>
      </c>
      <c r="K7907">
        <v>259.36099999999999</v>
      </c>
      <c r="L7907">
        <v>0</v>
      </c>
      <c r="M7907">
        <v>1</v>
      </c>
      <c r="N7907">
        <f t="shared" si="124"/>
        <v>2</v>
      </c>
    </row>
    <row r="7908" spans="1:14" x14ac:dyDescent="0.3">
      <c r="A7908" s="40">
        <v>7907</v>
      </c>
      <c r="B7908" s="38" t="s">
        <v>467</v>
      </c>
      <c r="C7908" s="38" t="s">
        <v>124</v>
      </c>
      <c r="D7908">
        <v>276.14999999999998</v>
      </c>
      <c r="E7908">
        <v>98762</v>
      </c>
      <c r="F7908">
        <v>7.2</v>
      </c>
      <c r="G7908">
        <v>320</v>
      </c>
      <c r="H7908">
        <v>3.57958</v>
      </c>
      <c r="I7908">
        <v>345.6</v>
      </c>
      <c r="J7908">
        <v>842.4</v>
      </c>
      <c r="K7908">
        <v>260.28300000000002</v>
      </c>
      <c r="L7908">
        <v>0</v>
      </c>
      <c r="M7908">
        <v>1</v>
      </c>
      <c r="N7908">
        <f t="shared" si="124"/>
        <v>3</v>
      </c>
    </row>
    <row r="7909" spans="1:14" x14ac:dyDescent="0.3">
      <c r="A7909" s="40">
        <v>7908</v>
      </c>
      <c r="B7909" s="38" t="s">
        <v>467</v>
      </c>
      <c r="C7909" s="38" t="s">
        <v>125</v>
      </c>
      <c r="D7909">
        <v>277.14999999999998</v>
      </c>
      <c r="E7909">
        <v>98771</v>
      </c>
      <c r="F7909">
        <v>7.2</v>
      </c>
      <c r="G7909">
        <v>330</v>
      </c>
      <c r="H7909">
        <v>3.57925</v>
      </c>
      <c r="I7909">
        <v>586.79999999999995</v>
      </c>
      <c r="J7909">
        <v>1407.6</v>
      </c>
      <c r="K7909">
        <v>261.22500000000002</v>
      </c>
      <c r="L7909">
        <v>0</v>
      </c>
      <c r="M7909">
        <v>1</v>
      </c>
      <c r="N7909">
        <f t="shared" si="124"/>
        <v>4</v>
      </c>
    </row>
    <row r="7910" spans="1:14" x14ac:dyDescent="0.3">
      <c r="A7910" s="40">
        <v>7909</v>
      </c>
      <c r="B7910" s="38" t="s">
        <v>467</v>
      </c>
      <c r="C7910" s="38" t="s">
        <v>126</v>
      </c>
      <c r="D7910">
        <v>278.14999999999998</v>
      </c>
      <c r="E7910">
        <v>98780</v>
      </c>
      <c r="F7910">
        <v>8.1999999999999993</v>
      </c>
      <c r="G7910">
        <v>340</v>
      </c>
      <c r="H7910">
        <v>3.5789200000000001</v>
      </c>
      <c r="I7910">
        <v>712.8</v>
      </c>
      <c r="J7910">
        <v>1249.2</v>
      </c>
      <c r="K7910">
        <v>262.16800000000001</v>
      </c>
      <c r="L7910">
        <v>0</v>
      </c>
      <c r="M7910">
        <v>1</v>
      </c>
      <c r="N7910">
        <f t="shared" si="124"/>
        <v>5</v>
      </c>
    </row>
    <row r="7911" spans="1:14" x14ac:dyDescent="0.3">
      <c r="A7911" s="40">
        <v>7910</v>
      </c>
      <c r="B7911" s="38" t="s">
        <v>467</v>
      </c>
      <c r="C7911" s="38" t="s">
        <v>127</v>
      </c>
      <c r="D7911">
        <v>278.14999999999998</v>
      </c>
      <c r="E7911">
        <v>98780</v>
      </c>
      <c r="F7911">
        <v>6.7</v>
      </c>
      <c r="G7911">
        <v>340</v>
      </c>
      <c r="H7911">
        <v>3.5789200000000001</v>
      </c>
      <c r="I7911">
        <v>698.4</v>
      </c>
      <c r="J7911">
        <v>1227.5999999999999</v>
      </c>
      <c r="K7911">
        <v>262.16800000000001</v>
      </c>
      <c r="L7911">
        <v>0</v>
      </c>
      <c r="M7911">
        <v>1</v>
      </c>
      <c r="N7911">
        <f t="shared" si="124"/>
        <v>5</v>
      </c>
    </row>
    <row r="7912" spans="1:14" x14ac:dyDescent="0.3">
      <c r="A7912" s="40">
        <v>7911</v>
      </c>
      <c r="B7912" s="38" t="s">
        <v>467</v>
      </c>
      <c r="C7912" s="38" t="s">
        <v>128</v>
      </c>
      <c r="D7912">
        <v>278.14999999999998</v>
      </c>
      <c r="E7912">
        <v>98780</v>
      </c>
      <c r="F7912">
        <v>6.7</v>
      </c>
      <c r="G7912">
        <v>340</v>
      </c>
      <c r="H7912">
        <v>3.5789200000000001</v>
      </c>
      <c r="I7912">
        <v>543.6</v>
      </c>
      <c r="J7912">
        <v>1159.2</v>
      </c>
      <c r="K7912">
        <v>262.16800000000001</v>
      </c>
      <c r="L7912">
        <v>0</v>
      </c>
      <c r="M7912">
        <v>1</v>
      </c>
      <c r="N7912">
        <f t="shared" si="124"/>
        <v>5</v>
      </c>
    </row>
    <row r="7913" spans="1:14" x14ac:dyDescent="0.3">
      <c r="A7913" s="40">
        <v>7912</v>
      </c>
      <c r="B7913" s="38" t="s">
        <v>467</v>
      </c>
      <c r="C7913" s="38" t="s">
        <v>129</v>
      </c>
      <c r="D7913">
        <v>278.14999999999998</v>
      </c>
      <c r="E7913">
        <v>98780</v>
      </c>
      <c r="F7913">
        <v>6.2</v>
      </c>
      <c r="G7913">
        <v>340</v>
      </c>
      <c r="H7913">
        <v>3.29148</v>
      </c>
      <c r="I7913">
        <v>280.8</v>
      </c>
      <c r="J7913">
        <v>586.79999999999995</v>
      </c>
      <c r="K7913">
        <v>262.06299999999999</v>
      </c>
      <c r="L7913">
        <v>0</v>
      </c>
      <c r="M7913">
        <v>1</v>
      </c>
      <c r="N7913">
        <f t="shared" si="124"/>
        <v>5</v>
      </c>
    </row>
    <row r="7914" spans="1:14" x14ac:dyDescent="0.3">
      <c r="A7914" s="40">
        <v>7913</v>
      </c>
      <c r="B7914" s="38" t="s">
        <v>467</v>
      </c>
      <c r="C7914" s="38" t="s">
        <v>130</v>
      </c>
      <c r="D7914">
        <v>277.14999999999998</v>
      </c>
      <c r="E7914">
        <v>98771</v>
      </c>
      <c r="F7914">
        <v>3.1</v>
      </c>
      <c r="G7914">
        <v>290</v>
      </c>
      <c r="H7914">
        <v>3.57925</v>
      </c>
      <c r="I7914">
        <v>54</v>
      </c>
      <c r="J7914">
        <v>0</v>
      </c>
      <c r="K7914">
        <v>261.60300000000001</v>
      </c>
      <c r="L7914">
        <v>0</v>
      </c>
      <c r="M7914">
        <v>1</v>
      </c>
      <c r="N7914">
        <f t="shared" si="124"/>
        <v>4</v>
      </c>
    </row>
    <row r="7915" spans="1:14" x14ac:dyDescent="0.3">
      <c r="A7915" s="40">
        <v>7914</v>
      </c>
      <c r="B7915" s="38" t="s">
        <v>467</v>
      </c>
      <c r="C7915" s="38" t="s">
        <v>131</v>
      </c>
      <c r="D7915">
        <v>275.14999999999998</v>
      </c>
      <c r="E7915">
        <v>98752</v>
      </c>
      <c r="F7915">
        <v>4.0999999999999996</v>
      </c>
      <c r="G7915">
        <v>280</v>
      </c>
      <c r="H7915">
        <v>3.2924099999999998</v>
      </c>
      <c r="I7915">
        <v>0</v>
      </c>
      <c r="J7915">
        <v>0</v>
      </c>
      <c r="K7915">
        <v>259.48200000000003</v>
      </c>
      <c r="L7915">
        <v>0</v>
      </c>
      <c r="M7915">
        <v>1</v>
      </c>
      <c r="N7915">
        <f t="shared" si="124"/>
        <v>2</v>
      </c>
    </row>
    <row r="7916" spans="1:14" x14ac:dyDescent="0.3">
      <c r="A7916" s="40">
        <v>7915</v>
      </c>
      <c r="B7916" s="38" t="s">
        <v>467</v>
      </c>
      <c r="C7916" s="38" t="s">
        <v>132</v>
      </c>
      <c r="D7916">
        <v>275.14999999999998</v>
      </c>
      <c r="E7916">
        <v>98752</v>
      </c>
      <c r="F7916">
        <v>4.5999999999999996</v>
      </c>
      <c r="G7916">
        <v>290</v>
      </c>
      <c r="H7916">
        <v>3.2924099999999998</v>
      </c>
      <c r="I7916">
        <v>0</v>
      </c>
      <c r="J7916">
        <v>0</v>
      </c>
      <c r="K7916">
        <v>259.48200000000003</v>
      </c>
      <c r="L7916">
        <v>0</v>
      </c>
      <c r="M7916">
        <v>1</v>
      </c>
      <c r="N7916">
        <f t="shared" si="124"/>
        <v>2</v>
      </c>
    </row>
    <row r="7917" spans="1:14" x14ac:dyDescent="0.3">
      <c r="A7917" s="40">
        <v>7916</v>
      </c>
      <c r="B7917" s="38" t="s">
        <v>467</v>
      </c>
      <c r="C7917" s="38" t="s">
        <v>133</v>
      </c>
      <c r="D7917">
        <v>275.14999999999998</v>
      </c>
      <c r="E7917">
        <v>98752</v>
      </c>
      <c r="F7917">
        <v>5.0999999999999996</v>
      </c>
      <c r="G7917">
        <v>280</v>
      </c>
      <c r="H7917">
        <v>3.2924099999999998</v>
      </c>
      <c r="I7917">
        <v>0</v>
      </c>
      <c r="J7917">
        <v>0</v>
      </c>
      <c r="K7917">
        <v>259.48200000000003</v>
      </c>
      <c r="L7917">
        <v>0</v>
      </c>
      <c r="M7917">
        <v>1</v>
      </c>
      <c r="N7917">
        <f t="shared" si="124"/>
        <v>2</v>
      </c>
    </row>
    <row r="7918" spans="1:14" x14ac:dyDescent="0.3">
      <c r="A7918" s="40">
        <v>7917</v>
      </c>
      <c r="B7918" s="38" t="s">
        <v>467</v>
      </c>
      <c r="C7918" s="38" t="s">
        <v>134</v>
      </c>
      <c r="D7918">
        <v>275.14999999999998</v>
      </c>
      <c r="E7918">
        <v>98752</v>
      </c>
      <c r="F7918">
        <v>4.5999999999999996</v>
      </c>
      <c r="G7918">
        <v>270</v>
      </c>
      <c r="H7918">
        <v>3.2924099999999998</v>
      </c>
      <c r="I7918">
        <v>0</v>
      </c>
      <c r="J7918">
        <v>0</v>
      </c>
      <c r="K7918">
        <v>259.48200000000003</v>
      </c>
      <c r="L7918">
        <v>0</v>
      </c>
      <c r="M7918">
        <v>1</v>
      </c>
      <c r="N7918">
        <f t="shared" si="124"/>
        <v>2</v>
      </c>
    </row>
    <row r="7919" spans="1:14" x14ac:dyDescent="0.3">
      <c r="A7919" s="40">
        <v>7918</v>
      </c>
      <c r="B7919" s="38" t="s">
        <v>467</v>
      </c>
      <c r="C7919" s="38" t="s">
        <v>135</v>
      </c>
      <c r="D7919">
        <v>274.14999999999998</v>
      </c>
      <c r="E7919">
        <v>98743</v>
      </c>
      <c r="F7919">
        <v>4.0999999999999996</v>
      </c>
      <c r="G7919">
        <v>270</v>
      </c>
      <c r="H7919">
        <v>3.2927200000000001</v>
      </c>
      <c r="I7919">
        <v>0</v>
      </c>
      <c r="J7919">
        <v>0</v>
      </c>
      <c r="K7919">
        <v>258.65499999999997</v>
      </c>
      <c r="L7919">
        <v>0</v>
      </c>
      <c r="M7919">
        <v>1</v>
      </c>
      <c r="N7919">
        <f t="shared" si="124"/>
        <v>1</v>
      </c>
    </row>
    <row r="7920" spans="1:14" x14ac:dyDescent="0.3">
      <c r="A7920" s="40">
        <v>7919</v>
      </c>
      <c r="B7920" s="38" t="s">
        <v>467</v>
      </c>
      <c r="C7920" s="38" t="s">
        <v>136</v>
      </c>
      <c r="D7920">
        <v>274.14999999999998</v>
      </c>
      <c r="E7920">
        <v>98743</v>
      </c>
      <c r="F7920">
        <v>5.0999999999999996</v>
      </c>
      <c r="G7920">
        <v>250</v>
      </c>
      <c r="H7920">
        <v>3.5802700000000001</v>
      </c>
      <c r="I7920">
        <v>0</v>
      </c>
      <c r="J7920">
        <v>0</v>
      </c>
      <c r="K7920">
        <v>259</v>
      </c>
      <c r="L7920">
        <v>0</v>
      </c>
      <c r="M7920">
        <v>1</v>
      </c>
      <c r="N7920">
        <f t="shared" si="124"/>
        <v>1</v>
      </c>
    </row>
    <row r="7921" spans="1:14" x14ac:dyDescent="0.3">
      <c r="A7921" s="40">
        <v>7920</v>
      </c>
      <c r="B7921" s="38" t="s">
        <v>467</v>
      </c>
      <c r="C7921" s="38" t="s">
        <v>137</v>
      </c>
      <c r="D7921">
        <v>277.14999999999998</v>
      </c>
      <c r="E7921">
        <v>98771</v>
      </c>
      <c r="F7921">
        <v>6.2</v>
      </c>
      <c r="G7921">
        <v>260</v>
      </c>
      <c r="H7921">
        <v>4.18377</v>
      </c>
      <c r="I7921">
        <v>0</v>
      </c>
      <c r="J7921">
        <v>0</v>
      </c>
      <c r="K7921">
        <v>261.94600000000003</v>
      </c>
      <c r="L7921">
        <v>0</v>
      </c>
      <c r="M7921">
        <v>1</v>
      </c>
      <c r="N7921">
        <f t="shared" si="124"/>
        <v>4</v>
      </c>
    </row>
    <row r="7922" spans="1:14" x14ac:dyDescent="0.3">
      <c r="A7922" s="40">
        <v>7921</v>
      </c>
      <c r="B7922" s="38" t="s">
        <v>467</v>
      </c>
      <c r="C7922" s="38" t="s">
        <v>138</v>
      </c>
      <c r="D7922">
        <v>278.14999999999998</v>
      </c>
      <c r="E7922">
        <v>98780</v>
      </c>
      <c r="F7922">
        <v>7.7</v>
      </c>
      <c r="G7922">
        <v>270</v>
      </c>
      <c r="H7922">
        <v>5.1874599999999997</v>
      </c>
      <c r="I7922">
        <v>0</v>
      </c>
      <c r="J7922">
        <v>0</v>
      </c>
      <c r="K7922">
        <v>263.58100000000002</v>
      </c>
      <c r="L7922">
        <v>0</v>
      </c>
      <c r="M7922">
        <v>1</v>
      </c>
      <c r="N7922">
        <f t="shared" si="124"/>
        <v>5</v>
      </c>
    </row>
    <row r="7923" spans="1:14" x14ac:dyDescent="0.3">
      <c r="A7923" s="40">
        <v>7922</v>
      </c>
      <c r="B7923" s="38" t="s">
        <v>468</v>
      </c>
      <c r="C7923" s="38" t="s">
        <v>115</v>
      </c>
      <c r="D7923">
        <v>278.75</v>
      </c>
      <c r="E7923">
        <v>98785</v>
      </c>
      <c r="F7923">
        <v>7.9</v>
      </c>
      <c r="G7923">
        <v>269</v>
      </c>
      <c r="H7923">
        <v>5.4120799999999996</v>
      </c>
      <c r="I7923">
        <v>0</v>
      </c>
      <c r="J7923">
        <v>0</v>
      </c>
      <c r="K7923">
        <v>264.86099999999999</v>
      </c>
      <c r="L7923">
        <v>0</v>
      </c>
      <c r="M7923">
        <v>1</v>
      </c>
      <c r="N7923">
        <f t="shared" si="124"/>
        <v>5.6000000000000227</v>
      </c>
    </row>
    <row r="7924" spans="1:14" x14ac:dyDescent="0.3">
      <c r="A7924" s="40">
        <v>7923</v>
      </c>
      <c r="B7924" s="38" t="s">
        <v>468</v>
      </c>
      <c r="C7924" s="38" t="s">
        <v>116</v>
      </c>
      <c r="D7924">
        <v>279.35000000000002</v>
      </c>
      <c r="E7924">
        <v>98790</v>
      </c>
      <c r="F7924">
        <v>8.1</v>
      </c>
      <c r="G7924">
        <v>237</v>
      </c>
      <c r="H7924">
        <v>5.6453499999999996</v>
      </c>
      <c r="I7924">
        <v>0</v>
      </c>
      <c r="J7924">
        <v>0</v>
      </c>
      <c r="K7924">
        <v>265.56700000000001</v>
      </c>
      <c r="L7924">
        <v>0</v>
      </c>
      <c r="M7924">
        <v>1</v>
      </c>
      <c r="N7924">
        <f t="shared" si="124"/>
        <v>6.2000000000000455</v>
      </c>
    </row>
    <row r="7925" spans="1:14" x14ac:dyDescent="0.3">
      <c r="A7925" s="40">
        <v>7924</v>
      </c>
      <c r="B7925" s="38" t="s">
        <v>468</v>
      </c>
      <c r="C7925" s="38" t="s">
        <v>117</v>
      </c>
      <c r="D7925">
        <v>279.95</v>
      </c>
      <c r="E7925">
        <v>98796</v>
      </c>
      <c r="F7925">
        <v>8.3000000000000007</v>
      </c>
      <c r="G7925">
        <v>174</v>
      </c>
      <c r="H7925">
        <v>5.8875099999999998</v>
      </c>
      <c r="I7925">
        <v>0</v>
      </c>
      <c r="J7925">
        <v>0</v>
      </c>
      <c r="K7925">
        <v>266.274</v>
      </c>
      <c r="L7925">
        <v>0</v>
      </c>
      <c r="M7925">
        <v>1</v>
      </c>
      <c r="N7925">
        <f t="shared" si="124"/>
        <v>6.8000000000000114</v>
      </c>
    </row>
    <row r="7926" spans="1:14" x14ac:dyDescent="0.3">
      <c r="A7926" s="40">
        <v>7925</v>
      </c>
      <c r="B7926" s="38" t="s">
        <v>468</v>
      </c>
      <c r="C7926" s="38" t="s">
        <v>118</v>
      </c>
      <c r="D7926">
        <v>280.55</v>
      </c>
      <c r="E7926">
        <v>98801</v>
      </c>
      <c r="F7926">
        <v>8.5</v>
      </c>
      <c r="G7926">
        <v>241</v>
      </c>
      <c r="H7926">
        <v>6.13896</v>
      </c>
      <c r="I7926">
        <v>0</v>
      </c>
      <c r="J7926">
        <v>0</v>
      </c>
      <c r="K7926">
        <v>266.98099999999999</v>
      </c>
      <c r="L7926">
        <v>0</v>
      </c>
      <c r="M7926">
        <v>1</v>
      </c>
      <c r="N7926">
        <f t="shared" si="124"/>
        <v>7.4000000000000341</v>
      </c>
    </row>
    <row r="7927" spans="1:14" x14ac:dyDescent="0.3">
      <c r="A7927" s="40">
        <v>7926</v>
      </c>
      <c r="B7927" s="38" t="s">
        <v>468</v>
      </c>
      <c r="C7927" s="38" t="s">
        <v>119</v>
      </c>
      <c r="D7927">
        <v>281.14999999999998</v>
      </c>
      <c r="E7927">
        <v>98806</v>
      </c>
      <c r="F7927">
        <v>8.6999999999999993</v>
      </c>
      <c r="G7927">
        <v>280</v>
      </c>
      <c r="H7927">
        <v>6.3999800000000002</v>
      </c>
      <c r="I7927">
        <v>0</v>
      </c>
      <c r="J7927">
        <v>0</v>
      </c>
      <c r="K7927">
        <v>267.58</v>
      </c>
      <c r="L7927">
        <v>0</v>
      </c>
      <c r="M7927">
        <v>1</v>
      </c>
      <c r="N7927">
        <f t="shared" si="124"/>
        <v>8</v>
      </c>
    </row>
    <row r="7928" spans="1:14" x14ac:dyDescent="0.3">
      <c r="A7928" s="40">
        <v>7927</v>
      </c>
      <c r="B7928" s="38" t="s">
        <v>468</v>
      </c>
      <c r="C7928" s="38" t="s">
        <v>120</v>
      </c>
      <c r="D7928">
        <v>281.14999999999998</v>
      </c>
      <c r="E7928">
        <v>98806</v>
      </c>
      <c r="F7928">
        <v>9.8000000000000007</v>
      </c>
      <c r="G7928">
        <v>280</v>
      </c>
      <c r="H7928">
        <v>6.3999800000000002</v>
      </c>
      <c r="I7928">
        <v>0</v>
      </c>
      <c r="J7928">
        <v>0</v>
      </c>
      <c r="K7928">
        <v>267.10700000000003</v>
      </c>
      <c r="L7928">
        <v>0</v>
      </c>
      <c r="M7928">
        <v>1</v>
      </c>
      <c r="N7928">
        <f t="shared" si="124"/>
        <v>8</v>
      </c>
    </row>
    <row r="7929" spans="1:14" x14ac:dyDescent="0.3">
      <c r="A7929" s="40">
        <v>7928</v>
      </c>
      <c r="B7929" s="38" t="s">
        <v>468</v>
      </c>
      <c r="C7929" s="38" t="s">
        <v>121</v>
      </c>
      <c r="D7929">
        <v>281.14999999999998</v>
      </c>
      <c r="E7929">
        <v>98806</v>
      </c>
      <c r="F7929">
        <v>10.3</v>
      </c>
      <c r="G7929">
        <v>280</v>
      </c>
      <c r="H7929">
        <v>6.8577000000000004</v>
      </c>
      <c r="I7929">
        <v>0</v>
      </c>
      <c r="J7929">
        <v>0</v>
      </c>
      <c r="K7929">
        <v>267.33199999999999</v>
      </c>
      <c r="L7929">
        <v>0</v>
      </c>
      <c r="M7929">
        <v>1</v>
      </c>
      <c r="N7929">
        <f t="shared" si="124"/>
        <v>8</v>
      </c>
    </row>
    <row r="7930" spans="1:14" x14ac:dyDescent="0.3">
      <c r="A7930" s="40">
        <v>7929</v>
      </c>
      <c r="B7930" s="38" t="s">
        <v>468</v>
      </c>
      <c r="C7930" s="38" t="s">
        <v>122</v>
      </c>
      <c r="D7930">
        <v>282.14999999999998</v>
      </c>
      <c r="E7930">
        <v>98815</v>
      </c>
      <c r="F7930">
        <v>9.3000000000000007</v>
      </c>
      <c r="G7930">
        <v>290</v>
      </c>
      <c r="H7930">
        <v>6.8570700000000002</v>
      </c>
      <c r="I7930">
        <v>0</v>
      </c>
      <c r="J7930">
        <v>0</v>
      </c>
      <c r="K7930">
        <v>268.28300000000002</v>
      </c>
      <c r="L7930">
        <v>0</v>
      </c>
      <c r="M7930">
        <v>1</v>
      </c>
      <c r="N7930">
        <f t="shared" si="124"/>
        <v>9</v>
      </c>
    </row>
    <row r="7931" spans="1:14" x14ac:dyDescent="0.3">
      <c r="A7931" s="40">
        <v>7930</v>
      </c>
      <c r="B7931" s="38" t="s">
        <v>468</v>
      </c>
      <c r="C7931" s="38" t="s">
        <v>123</v>
      </c>
      <c r="D7931">
        <v>281.14999999999998</v>
      </c>
      <c r="E7931">
        <v>98806</v>
      </c>
      <c r="F7931">
        <v>5.7</v>
      </c>
      <c r="G7931">
        <v>300</v>
      </c>
      <c r="H7931">
        <v>6.3999800000000002</v>
      </c>
      <c r="I7931">
        <v>82.8</v>
      </c>
      <c r="J7931">
        <v>28.8</v>
      </c>
      <c r="K7931">
        <v>267.10700000000003</v>
      </c>
      <c r="L7931">
        <v>0</v>
      </c>
      <c r="M7931">
        <v>1</v>
      </c>
      <c r="N7931">
        <f t="shared" si="124"/>
        <v>8</v>
      </c>
    </row>
    <row r="7932" spans="1:14" x14ac:dyDescent="0.3">
      <c r="A7932" s="40">
        <v>7931</v>
      </c>
      <c r="B7932" s="38" t="s">
        <v>468</v>
      </c>
      <c r="C7932" s="38" t="s">
        <v>124</v>
      </c>
      <c r="D7932">
        <v>282.14999999999998</v>
      </c>
      <c r="E7932">
        <v>98815</v>
      </c>
      <c r="F7932">
        <v>4.0999999999999996</v>
      </c>
      <c r="G7932">
        <v>270</v>
      </c>
      <c r="H7932">
        <v>6.8570700000000002</v>
      </c>
      <c r="I7932">
        <v>313.2</v>
      </c>
      <c r="J7932">
        <v>550.79999999999995</v>
      </c>
      <c r="K7932">
        <v>268.28300000000002</v>
      </c>
      <c r="L7932">
        <v>0</v>
      </c>
      <c r="M7932">
        <v>1</v>
      </c>
      <c r="N7932">
        <f t="shared" si="124"/>
        <v>9</v>
      </c>
    </row>
    <row r="7933" spans="1:14" x14ac:dyDescent="0.3">
      <c r="A7933" s="40">
        <v>7932</v>
      </c>
      <c r="B7933" s="38" t="s">
        <v>468</v>
      </c>
      <c r="C7933" s="38" t="s">
        <v>125</v>
      </c>
      <c r="D7933">
        <v>282.14999999999998</v>
      </c>
      <c r="E7933">
        <v>98815</v>
      </c>
      <c r="F7933">
        <v>5.0999999999999996</v>
      </c>
      <c r="G7933">
        <v>270</v>
      </c>
      <c r="H7933">
        <v>6.8570700000000002</v>
      </c>
      <c r="I7933">
        <v>295.2</v>
      </c>
      <c r="J7933">
        <v>10.8</v>
      </c>
      <c r="K7933">
        <v>268.75799999999998</v>
      </c>
      <c r="L7933">
        <v>0</v>
      </c>
      <c r="M7933">
        <v>1</v>
      </c>
      <c r="N7933">
        <f t="shared" si="124"/>
        <v>9</v>
      </c>
    </row>
    <row r="7934" spans="1:14" x14ac:dyDescent="0.3">
      <c r="A7934" s="40">
        <v>7933</v>
      </c>
      <c r="B7934" s="38" t="s">
        <v>468</v>
      </c>
      <c r="C7934" s="38" t="s">
        <v>126</v>
      </c>
      <c r="D7934">
        <v>282.14999999999998</v>
      </c>
      <c r="E7934">
        <v>98815</v>
      </c>
      <c r="F7934">
        <v>2.1</v>
      </c>
      <c r="G7934">
        <v>230</v>
      </c>
      <c r="H7934">
        <v>6.8570700000000002</v>
      </c>
      <c r="I7934">
        <v>363.6</v>
      </c>
      <c r="J7934">
        <v>28.8</v>
      </c>
      <c r="K7934">
        <v>268.75799999999998</v>
      </c>
      <c r="L7934">
        <v>0</v>
      </c>
      <c r="M7934">
        <v>1</v>
      </c>
      <c r="N7934">
        <f t="shared" si="124"/>
        <v>9</v>
      </c>
    </row>
    <row r="7935" spans="1:14" x14ac:dyDescent="0.3">
      <c r="A7935" s="40">
        <v>7934</v>
      </c>
      <c r="B7935" s="38" t="s">
        <v>468</v>
      </c>
      <c r="C7935" s="38" t="s">
        <v>127</v>
      </c>
      <c r="D7935">
        <v>282.14999999999998</v>
      </c>
      <c r="E7935">
        <v>98815</v>
      </c>
      <c r="F7935">
        <v>6.2</v>
      </c>
      <c r="G7935">
        <v>270</v>
      </c>
      <c r="H7935">
        <v>6.8570700000000002</v>
      </c>
      <c r="I7935">
        <v>352.8</v>
      </c>
      <c r="J7935">
        <v>28.8</v>
      </c>
      <c r="K7935">
        <v>268.75799999999998</v>
      </c>
      <c r="L7935">
        <v>0</v>
      </c>
      <c r="M7935">
        <v>1</v>
      </c>
      <c r="N7935">
        <f t="shared" si="124"/>
        <v>9</v>
      </c>
    </row>
    <row r="7936" spans="1:14" x14ac:dyDescent="0.3">
      <c r="A7936" s="40">
        <v>7935</v>
      </c>
      <c r="B7936" s="38" t="s">
        <v>468</v>
      </c>
      <c r="C7936" s="38" t="s">
        <v>128</v>
      </c>
      <c r="D7936">
        <v>282.14999999999998</v>
      </c>
      <c r="E7936">
        <v>98815</v>
      </c>
      <c r="F7936">
        <v>6.2</v>
      </c>
      <c r="G7936">
        <v>260</v>
      </c>
      <c r="H7936">
        <v>7.3437999999999999</v>
      </c>
      <c r="I7936">
        <v>273.60000000000002</v>
      </c>
      <c r="J7936">
        <v>0</v>
      </c>
      <c r="K7936">
        <v>268.983</v>
      </c>
      <c r="L7936">
        <v>0</v>
      </c>
      <c r="M7936">
        <v>1</v>
      </c>
      <c r="N7936">
        <f t="shared" si="124"/>
        <v>9</v>
      </c>
    </row>
    <row r="7937" spans="1:14" x14ac:dyDescent="0.3">
      <c r="A7937" s="40">
        <v>7936</v>
      </c>
      <c r="B7937" s="38" t="s">
        <v>468</v>
      </c>
      <c r="C7937" s="38" t="s">
        <v>129</v>
      </c>
      <c r="D7937">
        <v>282.14999999999998</v>
      </c>
      <c r="E7937">
        <v>98815</v>
      </c>
      <c r="F7937">
        <v>6.2</v>
      </c>
      <c r="G7937">
        <v>260</v>
      </c>
      <c r="H7937">
        <v>6.8570700000000002</v>
      </c>
      <c r="I7937">
        <v>144</v>
      </c>
      <c r="J7937">
        <v>0</v>
      </c>
      <c r="K7937">
        <v>268.75799999999998</v>
      </c>
      <c r="L7937">
        <v>0</v>
      </c>
      <c r="M7937">
        <v>1</v>
      </c>
      <c r="N7937">
        <f t="shared" si="124"/>
        <v>9</v>
      </c>
    </row>
    <row r="7938" spans="1:14" x14ac:dyDescent="0.3">
      <c r="A7938" s="40">
        <v>7937</v>
      </c>
      <c r="B7938" s="38" t="s">
        <v>468</v>
      </c>
      <c r="C7938" s="38" t="s">
        <v>130</v>
      </c>
      <c r="D7938">
        <v>281.14999999999998</v>
      </c>
      <c r="E7938">
        <v>98806</v>
      </c>
      <c r="F7938">
        <v>8.1999999999999993</v>
      </c>
      <c r="G7938">
        <v>250</v>
      </c>
      <c r="H7938">
        <v>6.8577000000000004</v>
      </c>
      <c r="I7938">
        <v>28.8</v>
      </c>
      <c r="J7938">
        <v>0</v>
      </c>
      <c r="K7938">
        <v>267.80500000000001</v>
      </c>
      <c r="L7938">
        <v>0</v>
      </c>
      <c r="M7938">
        <v>1</v>
      </c>
      <c r="N7938">
        <f t="shared" si="124"/>
        <v>8</v>
      </c>
    </row>
    <row r="7939" spans="1:14" x14ac:dyDescent="0.3">
      <c r="A7939" s="40">
        <v>7938</v>
      </c>
      <c r="B7939" s="38" t="s">
        <v>468</v>
      </c>
      <c r="C7939" s="38" t="s">
        <v>131</v>
      </c>
      <c r="D7939">
        <v>281.14999999999998</v>
      </c>
      <c r="E7939">
        <v>98806</v>
      </c>
      <c r="F7939">
        <v>7.2</v>
      </c>
      <c r="G7939">
        <v>260</v>
      </c>
      <c r="H7939">
        <v>6.8577000000000004</v>
      </c>
      <c r="I7939">
        <v>0</v>
      </c>
      <c r="J7939">
        <v>0</v>
      </c>
      <c r="K7939">
        <v>267.80500000000001</v>
      </c>
      <c r="L7939">
        <v>0</v>
      </c>
      <c r="M7939">
        <v>1</v>
      </c>
      <c r="N7939">
        <f t="shared" ref="N7939:N8002" si="125">CONVERT(D7939,"K", "C")</f>
        <v>8</v>
      </c>
    </row>
    <row r="7940" spans="1:14" x14ac:dyDescent="0.3">
      <c r="A7940" s="40">
        <v>7939</v>
      </c>
      <c r="B7940" s="38" t="s">
        <v>468</v>
      </c>
      <c r="C7940" s="38" t="s">
        <v>132</v>
      </c>
      <c r="D7940">
        <v>281.14999999999998</v>
      </c>
      <c r="E7940">
        <v>98806</v>
      </c>
      <c r="F7940">
        <v>5.7</v>
      </c>
      <c r="G7940">
        <v>240</v>
      </c>
      <c r="H7940">
        <v>6.3999800000000002</v>
      </c>
      <c r="I7940">
        <v>0</v>
      </c>
      <c r="J7940">
        <v>0</v>
      </c>
      <c r="K7940">
        <v>267.58</v>
      </c>
      <c r="L7940">
        <v>0</v>
      </c>
      <c r="M7940">
        <v>1</v>
      </c>
      <c r="N7940">
        <f t="shared" si="125"/>
        <v>8</v>
      </c>
    </row>
    <row r="7941" spans="1:14" x14ac:dyDescent="0.3">
      <c r="A7941" s="40">
        <v>7940</v>
      </c>
      <c r="B7941" s="38" t="s">
        <v>468</v>
      </c>
      <c r="C7941" s="38" t="s">
        <v>133</v>
      </c>
      <c r="D7941">
        <v>281.14999999999998</v>
      </c>
      <c r="E7941">
        <v>98806</v>
      </c>
      <c r="F7941">
        <v>3.6</v>
      </c>
      <c r="G7941">
        <v>230</v>
      </c>
      <c r="H7941">
        <v>6.3999800000000002</v>
      </c>
      <c r="I7941">
        <v>0</v>
      </c>
      <c r="J7941">
        <v>0</v>
      </c>
      <c r="K7941">
        <v>267.58</v>
      </c>
      <c r="L7941">
        <v>0</v>
      </c>
      <c r="M7941">
        <v>1</v>
      </c>
      <c r="N7941">
        <f t="shared" si="125"/>
        <v>8</v>
      </c>
    </row>
    <row r="7942" spans="1:14" x14ac:dyDescent="0.3">
      <c r="A7942" s="40">
        <v>7941</v>
      </c>
      <c r="B7942" s="38" t="s">
        <v>468</v>
      </c>
      <c r="C7942" s="38" t="s">
        <v>134</v>
      </c>
      <c r="D7942">
        <v>281.14999999999998</v>
      </c>
      <c r="E7942">
        <v>98806</v>
      </c>
      <c r="F7942">
        <v>9.3000000000000007</v>
      </c>
      <c r="G7942">
        <v>270</v>
      </c>
      <c r="H7942">
        <v>6.3999800000000002</v>
      </c>
      <c r="I7942">
        <v>0</v>
      </c>
      <c r="J7942">
        <v>0</v>
      </c>
      <c r="K7942">
        <v>267.58</v>
      </c>
      <c r="L7942">
        <v>0</v>
      </c>
      <c r="M7942">
        <v>1</v>
      </c>
      <c r="N7942">
        <f t="shared" si="125"/>
        <v>8</v>
      </c>
    </row>
    <row r="7943" spans="1:14" x14ac:dyDescent="0.3">
      <c r="A7943" s="40">
        <v>7942</v>
      </c>
      <c r="B7943" s="38" t="s">
        <v>468</v>
      </c>
      <c r="C7943" s="38" t="s">
        <v>135</v>
      </c>
      <c r="D7943">
        <v>282.14999999999998</v>
      </c>
      <c r="E7943">
        <v>98815</v>
      </c>
      <c r="F7943">
        <v>9.3000000000000007</v>
      </c>
      <c r="G7943">
        <v>260</v>
      </c>
      <c r="H7943">
        <v>5.9692299999999996</v>
      </c>
      <c r="I7943">
        <v>0</v>
      </c>
      <c r="J7943">
        <v>0</v>
      </c>
      <c r="K7943">
        <v>267.83</v>
      </c>
      <c r="L7943">
        <v>0</v>
      </c>
      <c r="M7943">
        <v>1</v>
      </c>
      <c r="N7943">
        <f t="shared" si="125"/>
        <v>9</v>
      </c>
    </row>
    <row r="7944" spans="1:14" x14ac:dyDescent="0.3">
      <c r="A7944" s="40">
        <v>7943</v>
      </c>
      <c r="B7944" s="38" t="s">
        <v>468</v>
      </c>
      <c r="C7944" s="38" t="s">
        <v>136</v>
      </c>
      <c r="D7944">
        <v>281.14999999999998</v>
      </c>
      <c r="E7944">
        <v>98806</v>
      </c>
      <c r="F7944">
        <v>9.3000000000000007</v>
      </c>
      <c r="G7944">
        <v>260</v>
      </c>
      <c r="H7944">
        <v>5.9697699999999996</v>
      </c>
      <c r="I7944">
        <v>0</v>
      </c>
      <c r="J7944">
        <v>0</v>
      </c>
      <c r="K7944">
        <v>266.88099999999997</v>
      </c>
      <c r="L7944">
        <v>0</v>
      </c>
      <c r="M7944">
        <v>1</v>
      </c>
      <c r="N7944">
        <f t="shared" si="125"/>
        <v>8</v>
      </c>
    </row>
    <row r="7945" spans="1:14" x14ac:dyDescent="0.3">
      <c r="A7945" s="40">
        <v>7944</v>
      </c>
      <c r="B7945" s="38" t="s">
        <v>468</v>
      </c>
      <c r="C7945" s="38" t="s">
        <v>137</v>
      </c>
      <c r="D7945">
        <v>281.14999999999998</v>
      </c>
      <c r="E7945">
        <v>98806</v>
      </c>
      <c r="F7945">
        <v>11.3</v>
      </c>
      <c r="G7945">
        <v>260</v>
      </c>
      <c r="H7945">
        <v>5.9697699999999996</v>
      </c>
      <c r="I7945">
        <v>0</v>
      </c>
      <c r="J7945">
        <v>0</v>
      </c>
      <c r="K7945">
        <v>266.88099999999997</v>
      </c>
      <c r="L7945">
        <v>0</v>
      </c>
      <c r="M7945">
        <v>1</v>
      </c>
      <c r="N7945">
        <f t="shared" si="125"/>
        <v>8</v>
      </c>
    </row>
    <row r="7946" spans="1:14" x14ac:dyDescent="0.3">
      <c r="A7946" s="40">
        <v>7945</v>
      </c>
      <c r="B7946" s="38" t="s">
        <v>468</v>
      </c>
      <c r="C7946" s="38" t="s">
        <v>138</v>
      </c>
      <c r="D7946">
        <v>281.14999999999998</v>
      </c>
      <c r="E7946">
        <v>98806</v>
      </c>
      <c r="F7946">
        <v>8.1999999999999993</v>
      </c>
      <c r="G7946">
        <v>250</v>
      </c>
      <c r="H7946">
        <v>5.9697699999999996</v>
      </c>
      <c r="I7946">
        <v>0</v>
      </c>
      <c r="J7946">
        <v>0</v>
      </c>
      <c r="K7946">
        <v>266.88099999999997</v>
      </c>
      <c r="L7946">
        <v>0</v>
      </c>
      <c r="M7946">
        <v>1</v>
      </c>
      <c r="N7946">
        <f t="shared" si="125"/>
        <v>8</v>
      </c>
    </row>
    <row r="7947" spans="1:14" x14ac:dyDescent="0.3">
      <c r="A7947" s="40">
        <v>7946</v>
      </c>
      <c r="B7947" s="38" t="s">
        <v>469</v>
      </c>
      <c r="C7947" s="38" t="s">
        <v>115</v>
      </c>
      <c r="D7947">
        <v>281.14999999999998</v>
      </c>
      <c r="E7947">
        <v>98806</v>
      </c>
      <c r="F7947">
        <v>7.9</v>
      </c>
      <c r="G7947">
        <v>258</v>
      </c>
      <c r="H7947">
        <v>5.8869100000000003</v>
      </c>
      <c r="I7947">
        <v>0</v>
      </c>
      <c r="J7947">
        <v>0</v>
      </c>
      <c r="K7947">
        <v>267.19499999999999</v>
      </c>
      <c r="L7947">
        <v>0</v>
      </c>
      <c r="M7947">
        <v>1</v>
      </c>
      <c r="N7947">
        <f t="shared" si="125"/>
        <v>8</v>
      </c>
    </row>
    <row r="7948" spans="1:14" x14ac:dyDescent="0.3">
      <c r="A7948" s="40">
        <v>7947</v>
      </c>
      <c r="B7948" s="38" t="s">
        <v>469</v>
      </c>
      <c r="C7948" s="38" t="s">
        <v>116</v>
      </c>
      <c r="D7948">
        <v>281.14999999999998</v>
      </c>
      <c r="E7948">
        <v>98806</v>
      </c>
      <c r="F7948">
        <v>7.6</v>
      </c>
      <c r="G7948">
        <v>128</v>
      </c>
      <c r="H7948">
        <v>5.8050699999999997</v>
      </c>
      <c r="I7948">
        <v>0</v>
      </c>
      <c r="J7948">
        <v>0</v>
      </c>
      <c r="K7948">
        <v>267.14999999999998</v>
      </c>
      <c r="L7948">
        <v>0</v>
      </c>
      <c r="M7948">
        <v>1</v>
      </c>
      <c r="N7948">
        <f t="shared" si="125"/>
        <v>8</v>
      </c>
    </row>
    <row r="7949" spans="1:14" x14ac:dyDescent="0.3">
      <c r="A7949" s="40">
        <v>7948</v>
      </c>
      <c r="B7949" s="38" t="s">
        <v>469</v>
      </c>
      <c r="C7949" s="38" t="s">
        <v>117</v>
      </c>
      <c r="D7949">
        <v>281.14999999999998</v>
      </c>
      <c r="E7949">
        <v>98806</v>
      </c>
      <c r="F7949">
        <v>7.3</v>
      </c>
      <c r="G7949">
        <v>75</v>
      </c>
      <c r="H7949">
        <v>5.72424</v>
      </c>
      <c r="I7949">
        <v>0</v>
      </c>
      <c r="J7949">
        <v>0</v>
      </c>
      <c r="K7949">
        <v>267.10399999999998</v>
      </c>
      <c r="L7949">
        <v>0</v>
      </c>
      <c r="M7949">
        <v>1</v>
      </c>
      <c r="N7949">
        <f t="shared" si="125"/>
        <v>8</v>
      </c>
    </row>
    <row r="7950" spans="1:14" x14ac:dyDescent="0.3">
      <c r="A7950" s="40">
        <v>7949</v>
      </c>
      <c r="B7950" s="38" t="s">
        <v>469</v>
      </c>
      <c r="C7950" s="38" t="s">
        <v>118</v>
      </c>
      <c r="D7950">
        <v>281.14999999999998</v>
      </c>
      <c r="E7950">
        <v>98806</v>
      </c>
      <c r="F7950">
        <v>7</v>
      </c>
      <c r="G7950">
        <v>94</v>
      </c>
      <c r="H7950">
        <v>5.6444299999999998</v>
      </c>
      <c r="I7950">
        <v>0</v>
      </c>
      <c r="J7950">
        <v>0</v>
      </c>
      <c r="K7950">
        <v>267.05799999999999</v>
      </c>
      <c r="L7950">
        <v>0</v>
      </c>
      <c r="M7950">
        <v>1</v>
      </c>
      <c r="N7950">
        <f t="shared" si="125"/>
        <v>8</v>
      </c>
    </row>
    <row r="7951" spans="1:14" x14ac:dyDescent="0.3">
      <c r="A7951" s="40">
        <v>7950</v>
      </c>
      <c r="B7951" s="38" t="s">
        <v>469</v>
      </c>
      <c r="C7951" s="38" t="s">
        <v>119</v>
      </c>
      <c r="D7951">
        <v>281.14999999999998</v>
      </c>
      <c r="E7951">
        <v>98806</v>
      </c>
      <c r="F7951">
        <v>6.7</v>
      </c>
      <c r="G7951">
        <v>240</v>
      </c>
      <c r="H7951">
        <v>5.5656100000000004</v>
      </c>
      <c r="I7951">
        <v>0</v>
      </c>
      <c r="J7951">
        <v>0</v>
      </c>
      <c r="K7951">
        <v>267.125</v>
      </c>
      <c r="L7951">
        <v>0</v>
      </c>
      <c r="M7951">
        <v>1</v>
      </c>
      <c r="N7951">
        <f t="shared" si="125"/>
        <v>8</v>
      </c>
    </row>
    <row r="7952" spans="1:14" x14ac:dyDescent="0.3">
      <c r="A7952" s="40">
        <v>7951</v>
      </c>
      <c r="B7952" s="38" t="s">
        <v>469</v>
      </c>
      <c r="C7952" s="38" t="s">
        <v>120</v>
      </c>
      <c r="D7952">
        <v>281.14999999999998</v>
      </c>
      <c r="E7952">
        <v>98806</v>
      </c>
      <c r="F7952">
        <v>5.7</v>
      </c>
      <c r="G7952">
        <v>230</v>
      </c>
      <c r="H7952">
        <v>5.5656100000000004</v>
      </c>
      <c r="I7952">
        <v>0</v>
      </c>
      <c r="J7952">
        <v>0</v>
      </c>
      <c r="K7952">
        <v>267.125</v>
      </c>
      <c r="L7952">
        <v>0</v>
      </c>
      <c r="M7952">
        <v>1</v>
      </c>
      <c r="N7952">
        <f t="shared" si="125"/>
        <v>8</v>
      </c>
    </row>
    <row r="7953" spans="1:14" x14ac:dyDescent="0.3">
      <c r="A7953" s="40">
        <v>7952</v>
      </c>
      <c r="B7953" s="38" t="s">
        <v>469</v>
      </c>
      <c r="C7953" s="38" t="s">
        <v>121</v>
      </c>
      <c r="D7953">
        <v>280.14999999999998</v>
      </c>
      <c r="E7953">
        <v>98798</v>
      </c>
      <c r="F7953">
        <v>5.7</v>
      </c>
      <c r="G7953">
        <v>240</v>
      </c>
      <c r="H7953">
        <v>5.9702599999999997</v>
      </c>
      <c r="I7953">
        <v>0</v>
      </c>
      <c r="J7953">
        <v>0</v>
      </c>
      <c r="K7953">
        <v>266.40199999999999</v>
      </c>
      <c r="L7953">
        <v>0</v>
      </c>
      <c r="M7953">
        <v>1</v>
      </c>
      <c r="N7953">
        <f t="shared" si="125"/>
        <v>7</v>
      </c>
    </row>
    <row r="7954" spans="1:14" x14ac:dyDescent="0.3">
      <c r="A7954" s="40">
        <v>7953</v>
      </c>
      <c r="B7954" s="38" t="s">
        <v>469</v>
      </c>
      <c r="C7954" s="38" t="s">
        <v>122</v>
      </c>
      <c r="D7954">
        <v>280.14999999999998</v>
      </c>
      <c r="E7954">
        <v>98798</v>
      </c>
      <c r="F7954">
        <v>7.7</v>
      </c>
      <c r="G7954">
        <v>230</v>
      </c>
      <c r="H7954">
        <v>5.9702599999999997</v>
      </c>
      <c r="I7954">
        <v>0</v>
      </c>
      <c r="J7954">
        <v>0</v>
      </c>
      <c r="K7954">
        <v>266.40199999999999</v>
      </c>
      <c r="L7954">
        <v>0</v>
      </c>
      <c r="M7954">
        <v>1</v>
      </c>
      <c r="N7954">
        <f t="shared" si="125"/>
        <v>7</v>
      </c>
    </row>
    <row r="7955" spans="1:14" x14ac:dyDescent="0.3">
      <c r="A7955" s="40">
        <v>7954</v>
      </c>
      <c r="B7955" s="38" t="s">
        <v>469</v>
      </c>
      <c r="C7955" s="38" t="s">
        <v>123</v>
      </c>
      <c r="D7955">
        <v>280.14999999999998</v>
      </c>
      <c r="E7955">
        <v>98798</v>
      </c>
      <c r="F7955">
        <v>7.7</v>
      </c>
      <c r="G7955">
        <v>220</v>
      </c>
      <c r="H7955">
        <v>6.4005000000000001</v>
      </c>
      <c r="I7955">
        <v>79.2</v>
      </c>
      <c r="J7955">
        <v>57.6</v>
      </c>
      <c r="K7955">
        <v>266.15699999999998</v>
      </c>
      <c r="L7955">
        <v>0</v>
      </c>
      <c r="M7955">
        <v>1</v>
      </c>
      <c r="N7955">
        <f t="shared" si="125"/>
        <v>7</v>
      </c>
    </row>
    <row r="7956" spans="1:14" x14ac:dyDescent="0.3">
      <c r="A7956" s="40">
        <v>7955</v>
      </c>
      <c r="B7956" s="38" t="s">
        <v>469</v>
      </c>
      <c r="C7956" s="38" t="s">
        <v>124</v>
      </c>
      <c r="D7956">
        <v>281.14999999999998</v>
      </c>
      <c r="E7956">
        <v>98806</v>
      </c>
      <c r="F7956">
        <v>9.8000000000000007</v>
      </c>
      <c r="G7956">
        <v>220</v>
      </c>
      <c r="H7956">
        <v>5.9697699999999996</v>
      </c>
      <c r="I7956">
        <v>169.2</v>
      </c>
      <c r="J7956">
        <v>0</v>
      </c>
      <c r="K7956">
        <v>267.35300000000001</v>
      </c>
      <c r="L7956">
        <v>0</v>
      </c>
      <c r="M7956">
        <v>1</v>
      </c>
      <c r="N7956">
        <f t="shared" si="125"/>
        <v>8</v>
      </c>
    </row>
    <row r="7957" spans="1:14" x14ac:dyDescent="0.3">
      <c r="A7957" s="40">
        <v>7956</v>
      </c>
      <c r="B7957" s="38" t="s">
        <v>469</v>
      </c>
      <c r="C7957" s="38" t="s">
        <v>125</v>
      </c>
      <c r="D7957">
        <v>282.14999999999998</v>
      </c>
      <c r="E7957">
        <v>98815</v>
      </c>
      <c r="F7957">
        <v>9.8000000000000007</v>
      </c>
      <c r="G7957">
        <v>220</v>
      </c>
      <c r="H7957">
        <v>5.9692299999999996</v>
      </c>
      <c r="I7957">
        <v>291.60000000000002</v>
      </c>
      <c r="J7957">
        <v>7.2</v>
      </c>
      <c r="K7957">
        <v>268.30399999999997</v>
      </c>
      <c r="L7957">
        <v>0</v>
      </c>
      <c r="M7957">
        <v>1</v>
      </c>
      <c r="N7957">
        <f t="shared" si="125"/>
        <v>9</v>
      </c>
    </row>
    <row r="7958" spans="1:14" x14ac:dyDescent="0.3">
      <c r="A7958" s="40">
        <v>7957</v>
      </c>
      <c r="B7958" s="38" t="s">
        <v>469</v>
      </c>
      <c r="C7958" s="38" t="s">
        <v>126</v>
      </c>
      <c r="D7958">
        <v>281.14999999999998</v>
      </c>
      <c r="E7958">
        <v>98806</v>
      </c>
      <c r="F7958">
        <v>7.7</v>
      </c>
      <c r="G7958">
        <v>220</v>
      </c>
      <c r="H7958">
        <v>5.9697699999999996</v>
      </c>
      <c r="I7958">
        <v>356.4</v>
      </c>
      <c r="J7958">
        <v>28.8</v>
      </c>
      <c r="K7958">
        <v>267.35300000000001</v>
      </c>
      <c r="L7958">
        <v>0</v>
      </c>
      <c r="M7958">
        <v>1</v>
      </c>
      <c r="N7958">
        <f t="shared" si="125"/>
        <v>8</v>
      </c>
    </row>
    <row r="7959" spans="1:14" x14ac:dyDescent="0.3">
      <c r="A7959" s="40">
        <v>7958</v>
      </c>
      <c r="B7959" s="38" t="s">
        <v>469</v>
      </c>
      <c r="C7959" s="38" t="s">
        <v>127</v>
      </c>
      <c r="D7959">
        <v>281.14999999999998</v>
      </c>
      <c r="E7959">
        <v>98806</v>
      </c>
      <c r="F7959">
        <v>5.0999999999999996</v>
      </c>
      <c r="G7959">
        <v>240</v>
      </c>
      <c r="H7959">
        <v>6.3999800000000002</v>
      </c>
      <c r="I7959">
        <v>349.2</v>
      </c>
      <c r="J7959">
        <v>28.8</v>
      </c>
      <c r="K7959">
        <v>267.58</v>
      </c>
      <c r="L7959">
        <v>0</v>
      </c>
      <c r="M7959">
        <v>1</v>
      </c>
      <c r="N7959">
        <f t="shared" si="125"/>
        <v>8</v>
      </c>
    </row>
    <row r="7960" spans="1:14" x14ac:dyDescent="0.3">
      <c r="A7960" s="40">
        <v>7959</v>
      </c>
      <c r="B7960" s="38" t="s">
        <v>469</v>
      </c>
      <c r="C7960" s="38" t="s">
        <v>128</v>
      </c>
      <c r="D7960">
        <v>281.14999999999998</v>
      </c>
      <c r="E7960">
        <v>98806</v>
      </c>
      <c r="F7960">
        <v>10.3</v>
      </c>
      <c r="G7960">
        <v>250</v>
      </c>
      <c r="H7960">
        <v>5.5656100000000004</v>
      </c>
      <c r="I7960">
        <v>518.4</v>
      </c>
      <c r="J7960">
        <v>982.8</v>
      </c>
      <c r="K7960">
        <v>266.392</v>
      </c>
      <c r="L7960">
        <v>0</v>
      </c>
      <c r="M7960">
        <v>1</v>
      </c>
      <c r="N7960">
        <f t="shared" si="125"/>
        <v>8</v>
      </c>
    </row>
    <row r="7961" spans="1:14" x14ac:dyDescent="0.3">
      <c r="A7961" s="40">
        <v>7960</v>
      </c>
      <c r="B7961" s="38" t="s">
        <v>469</v>
      </c>
      <c r="C7961" s="38" t="s">
        <v>129</v>
      </c>
      <c r="D7961">
        <v>280.14999999999998</v>
      </c>
      <c r="E7961">
        <v>98798</v>
      </c>
      <c r="F7961">
        <v>6.7</v>
      </c>
      <c r="G7961">
        <v>260</v>
      </c>
      <c r="H7961">
        <v>5.5660600000000002</v>
      </c>
      <c r="I7961">
        <v>252</v>
      </c>
      <c r="J7961">
        <v>399.6</v>
      </c>
      <c r="K7961">
        <v>265.70400000000001</v>
      </c>
      <c r="L7961">
        <v>0</v>
      </c>
      <c r="M7961">
        <v>1</v>
      </c>
      <c r="N7961">
        <f t="shared" si="125"/>
        <v>7</v>
      </c>
    </row>
    <row r="7962" spans="1:14" x14ac:dyDescent="0.3">
      <c r="A7962" s="40">
        <v>7961</v>
      </c>
      <c r="B7962" s="38" t="s">
        <v>469</v>
      </c>
      <c r="C7962" s="38" t="s">
        <v>130</v>
      </c>
      <c r="D7962">
        <v>280.14999999999998</v>
      </c>
      <c r="E7962">
        <v>98798</v>
      </c>
      <c r="F7962">
        <v>7.7</v>
      </c>
      <c r="G7962">
        <v>260</v>
      </c>
      <c r="H7962">
        <v>5.1864999999999997</v>
      </c>
      <c r="I7962">
        <v>46.8</v>
      </c>
      <c r="J7962">
        <v>0</v>
      </c>
      <c r="K7962">
        <v>265.476</v>
      </c>
      <c r="L7962">
        <v>0</v>
      </c>
      <c r="M7962">
        <v>1</v>
      </c>
      <c r="N7962">
        <f t="shared" si="125"/>
        <v>7</v>
      </c>
    </row>
    <row r="7963" spans="1:14" x14ac:dyDescent="0.3">
      <c r="A7963" s="40">
        <v>7962</v>
      </c>
      <c r="B7963" s="38" t="s">
        <v>469</v>
      </c>
      <c r="C7963" s="38" t="s">
        <v>131</v>
      </c>
      <c r="D7963">
        <v>279.14999999999998</v>
      </c>
      <c r="E7963">
        <v>98789</v>
      </c>
      <c r="F7963">
        <v>6.2</v>
      </c>
      <c r="G7963">
        <v>250</v>
      </c>
      <c r="H7963">
        <v>4.8306899999999997</v>
      </c>
      <c r="I7963">
        <v>0</v>
      </c>
      <c r="J7963">
        <v>0</v>
      </c>
      <c r="K7963">
        <v>264.29899999999998</v>
      </c>
      <c r="L7963">
        <v>0</v>
      </c>
      <c r="M7963">
        <v>1</v>
      </c>
      <c r="N7963">
        <f t="shared" si="125"/>
        <v>6</v>
      </c>
    </row>
    <row r="7964" spans="1:14" x14ac:dyDescent="0.3">
      <c r="A7964" s="40">
        <v>7963</v>
      </c>
      <c r="B7964" s="38" t="s">
        <v>469</v>
      </c>
      <c r="C7964" s="38" t="s">
        <v>132</v>
      </c>
      <c r="D7964">
        <v>278.14999999999998</v>
      </c>
      <c r="E7964">
        <v>98780</v>
      </c>
      <c r="F7964">
        <v>4.5999999999999996</v>
      </c>
      <c r="G7964">
        <v>240</v>
      </c>
      <c r="H7964">
        <v>4.8311299999999999</v>
      </c>
      <c r="I7964">
        <v>0</v>
      </c>
      <c r="J7964">
        <v>0</v>
      </c>
      <c r="K7964">
        <v>263.09500000000003</v>
      </c>
      <c r="L7964">
        <v>0</v>
      </c>
      <c r="M7964">
        <v>1</v>
      </c>
      <c r="N7964">
        <f t="shared" si="125"/>
        <v>5</v>
      </c>
    </row>
    <row r="7965" spans="1:14" x14ac:dyDescent="0.3">
      <c r="A7965" s="40">
        <v>7964</v>
      </c>
      <c r="B7965" s="38" t="s">
        <v>469</v>
      </c>
      <c r="C7965" s="38" t="s">
        <v>133</v>
      </c>
      <c r="D7965">
        <v>277.14999999999998</v>
      </c>
      <c r="E7965">
        <v>98771</v>
      </c>
      <c r="F7965">
        <v>4.0999999999999996</v>
      </c>
      <c r="G7965">
        <v>240</v>
      </c>
      <c r="H7965">
        <v>4.18377</v>
      </c>
      <c r="I7965">
        <v>0</v>
      </c>
      <c r="J7965">
        <v>0</v>
      </c>
      <c r="K7965">
        <v>261.69</v>
      </c>
      <c r="L7965">
        <v>0</v>
      </c>
      <c r="M7965">
        <v>1</v>
      </c>
      <c r="N7965">
        <f t="shared" si="125"/>
        <v>4</v>
      </c>
    </row>
    <row r="7966" spans="1:14" x14ac:dyDescent="0.3">
      <c r="A7966" s="40">
        <v>7965</v>
      </c>
      <c r="B7966" s="38" t="s">
        <v>469</v>
      </c>
      <c r="C7966" s="38" t="s">
        <v>134</v>
      </c>
      <c r="D7966">
        <v>276.14999999999998</v>
      </c>
      <c r="E7966">
        <v>98762</v>
      </c>
      <c r="F7966">
        <v>4.0999999999999996</v>
      </c>
      <c r="G7966">
        <v>250</v>
      </c>
      <c r="H7966">
        <v>4.1841499999999998</v>
      </c>
      <c r="I7966">
        <v>0</v>
      </c>
      <c r="J7966">
        <v>0</v>
      </c>
      <c r="K7966">
        <v>261.46300000000002</v>
      </c>
      <c r="L7966">
        <v>0</v>
      </c>
      <c r="M7966">
        <v>1</v>
      </c>
      <c r="N7966">
        <f t="shared" si="125"/>
        <v>3</v>
      </c>
    </row>
    <row r="7967" spans="1:14" x14ac:dyDescent="0.3">
      <c r="A7967" s="40">
        <v>7966</v>
      </c>
      <c r="B7967" s="38" t="s">
        <v>469</v>
      </c>
      <c r="C7967" s="38" t="s">
        <v>135</v>
      </c>
      <c r="D7967">
        <v>276.14999999999998</v>
      </c>
      <c r="E7967">
        <v>98762</v>
      </c>
      <c r="F7967">
        <v>4.0999999999999996</v>
      </c>
      <c r="G7967">
        <v>230</v>
      </c>
      <c r="H7967">
        <v>4.1841499999999998</v>
      </c>
      <c r="I7967">
        <v>0</v>
      </c>
      <c r="J7967">
        <v>0</v>
      </c>
      <c r="K7967">
        <v>261.46300000000002</v>
      </c>
      <c r="L7967">
        <v>0</v>
      </c>
      <c r="M7967">
        <v>1</v>
      </c>
      <c r="N7967">
        <f t="shared" si="125"/>
        <v>3</v>
      </c>
    </row>
    <row r="7968" spans="1:14" x14ac:dyDescent="0.3">
      <c r="A7968" s="40">
        <v>7967</v>
      </c>
      <c r="B7968" s="38" t="s">
        <v>469</v>
      </c>
      <c r="C7968" s="38" t="s">
        <v>136</v>
      </c>
      <c r="D7968">
        <v>276.14999999999998</v>
      </c>
      <c r="E7968">
        <v>98762</v>
      </c>
      <c r="F7968">
        <v>2.1</v>
      </c>
      <c r="G7968">
        <v>190</v>
      </c>
      <c r="H7968">
        <v>4.1841499999999998</v>
      </c>
      <c r="I7968">
        <v>0</v>
      </c>
      <c r="J7968">
        <v>0</v>
      </c>
      <c r="K7968">
        <v>260.74599999999998</v>
      </c>
      <c r="L7968">
        <v>0</v>
      </c>
      <c r="M7968">
        <v>1</v>
      </c>
      <c r="N7968">
        <f t="shared" si="125"/>
        <v>3</v>
      </c>
    </row>
    <row r="7969" spans="1:14" x14ac:dyDescent="0.3">
      <c r="A7969" s="40">
        <v>7968</v>
      </c>
      <c r="B7969" s="38" t="s">
        <v>469</v>
      </c>
      <c r="C7969" s="38" t="s">
        <v>137</v>
      </c>
      <c r="D7969">
        <v>275.14999999999998</v>
      </c>
      <c r="E7969">
        <v>98752</v>
      </c>
      <c r="F7969">
        <v>3.1</v>
      </c>
      <c r="G7969">
        <v>200</v>
      </c>
      <c r="H7969">
        <v>3.89032</v>
      </c>
      <c r="I7969">
        <v>0</v>
      </c>
      <c r="J7969">
        <v>0</v>
      </c>
      <c r="K7969">
        <v>260.286</v>
      </c>
      <c r="L7969">
        <v>0</v>
      </c>
      <c r="M7969">
        <v>1</v>
      </c>
      <c r="N7969">
        <f t="shared" si="125"/>
        <v>2</v>
      </c>
    </row>
    <row r="7970" spans="1:14" x14ac:dyDescent="0.3">
      <c r="A7970" s="40">
        <v>7969</v>
      </c>
      <c r="B7970" s="38" t="s">
        <v>469</v>
      </c>
      <c r="C7970" s="38" t="s">
        <v>138</v>
      </c>
      <c r="D7970">
        <v>275.14999999999998</v>
      </c>
      <c r="E7970">
        <v>98752</v>
      </c>
      <c r="F7970">
        <v>2.6</v>
      </c>
      <c r="G7970">
        <v>190</v>
      </c>
      <c r="H7970">
        <v>3.89032</v>
      </c>
      <c r="I7970">
        <v>0</v>
      </c>
      <c r="J7970">
        <v>0</v>
      </c>
      <c r="K7970">
        <v>259.572</v>
      </c>
      <c r="L7970">
        <v>0</v>
      </c>
      <c r="M7970">
        <v>1</v>
      </c>
      <c r="N7970">
        <f t="shared" si="125"/>
        <v>2</v>
      </c>
    </row>
    <row r="7971" spans="1:14" x14ac:dyDescent="0.3">
      <c r="A7971" s="40">
        <v>7970</v>
      </c>
      <c r="B7971" s="38" t="s">
        <v>470</v>
      </c>
      <c r="C7971" s="38" t="s">
        <v>115</v>
      </c>
      <c r="D7971">
        <v>275.14999999999998</v>
      </c>
      <c r="E7971">
        <v>98752</v>
      </c>
      <c r="F7971">
        <v>3.1</v>
      </c>
      <c r="G7971">
        <v>210</v>
      </c>
      <c r="H7971">
        <v>3.89032</v>
      </c>
      <c r="I7971">
        <v>0</v>
      </c>
      <c r="J7971">
        <v>0</v>
      </c>
      <c r="K7971">
        <v>260.286</v>
      </c>
      <c r="L7971">
        <v>0</v>
      </c>
      <c r="M7971">
        <v>1</v>
      </c>
      <c r="N7971">
        <f t="shared" si="125"/>
        <v>2</v>
      </c>
    </row>
    <row r="7972" spans="1:14" x14ac:dyDescent="0.3">
      <c r="A7972" s="40">
        <v>7971</v>
      </c>
      <c r="B7972" s="38" t="s">
        <v>470</v>
      </c>
      <c r="C7972" s="38" t="s">
        <v>116</v>
      </c>
      <c r="D7972">
        <v>275.14999999999998</v>
      </c>
      <c r="E7972">
        <v>98752</v>
      </c>
      <c r="F7972">
        <v>4.0999999999999996</v>
      </c>
      <c r="G7972">
        <v>220</v>
      </c>
      <c r="H7972">
        <v>3.89032</v>
      </c>
      <c r="I7972">
        <v>0</v>
      </c>
      <c r="J7972">
        <v>0</v>
      </c>
      <c r="K7972">
        <v>260.286</v>
      </c>
      <c r="L7972">
        <v>0</v>
      </c>
      <c r="M7972">
        <v>1</v>
      </c>
      <c r="N7972">
        <f t="shared" si="125"/>
        <v>2</v>
      </c>
    </row>
    <row r="7973" spans="1:14" x14ac:dyDescent="0.3">
      <c r="A7973" s="40">
        <v>7972</v>
      </c>
      <c r="B7973" s="38" t="s">
        <v>470</v>
      </c>
      <c r="C7973" s="38" t="s">
        <v>117</v>
      </c>
      <c r="D7973">
        <v>274.14999999999998</v>
      </c>
      <c r="E7973">
        <v>98743</v>
      </c>
      <c r="F7973">
        <v>4.0999999999999996</v>
      </c>
      <c r="G7973">
        <v>220</v>
      </c>
      <c r="H7973">
        <v>3.8906800000000001</v>
      </c>
      <c r="I7973">
        <v>0</v>
      </c>
      <c r="J7973">
        <v>0</v>
      </c>
      <c r="K7973">
        <v>259.44499999999999</v>
      </c>
      <c r="L7973">
        <v>0</v>
      </c>
      <c r="M7973">
        <v>1</v>
      </c>
      <c r="N7973">
        <f t="shared" si="125"/>
        <v>1</v>
      </c>
    </row>
    <row r="7974" spans="1:14" x14ac:dyDescent="0.3">
      <c r="A7974" s="40">
        <v>7973</v>
      </c>
      <c r="B7974" s="38" t="s">
        <v>470</v>
      </c>
      <c r="C7974" s="38" t="s">
        <v>118</v>
      </c>
      <c r="D7974">
        <v>274.14999999999998</v>
      </c>
      <c r="E7974">
        <v>98743</v>
      </c>
      <c r="F7974">
        <v>3.1</v>
      </c>
      <c r="G7974">
        <v>240</v>
      </c>
      <c r="H7974">
        <v>3.8906800000000001</v>
      </c>
      <c r="I7974">
        <v>0</v>
      </c>
      <c r="J7974">
        <v>0</v>
      </c>
      <c r="K7974">
        <v>259.44499999999999</v>
      </c>
      <c r="L7974">
        <v>0</v>
      </c>
      <c r="M7974">
        <v>1</v>
      </c>
      <c r="N7974">
        <f t="shared" si="125"/>
        <v>1</v>
      </c>
    </row>
    <row r="7975" spans="1:14" x14ac:dyDescent="0.3">
      <c r="A7975" s="40">
        <v>7974</v>
      </c>
      <c r="B7975" s="38" t="s">
        <v>470</v>
      </c>
      <c r="C7975" s="38" t="s">
        <v>119</v>
      </c>
      <c r="D7975">
        <v>274.14999999999998</v>
      </c>
      <c r="E7975">
        <v>98743</v>
      </c>
      <c r="F7975">
        <v>3.1</v>
      </c>
      <c r="G7975">
        <v>220</v>
      </c>
      <c r="H7975">
        <v>3.8906800000000001</v>
      </c>
      <c r="I7975">
        <v>0</v>
      </c>
      <c r="J7975">
        <v>0</v>
      </c>
      <c r="K7975">
        <v>259.44499999999999</v>
      </c>
      <c r="L7975">
        <v>0</v>
      </c>
      <c r="M7975">
        <v>1</v>
      </c>
      <c r="N7975">
        <f t="shared" si="125"/>
        <v>1</v>
      </c>
    </row>
    <row r="7976" spans="1:14" x14ac:dyDescent="0.3">
      <c r="A7976" s="40">
        <v>7975</v>
      </c>
      <c r="B7976" s="38" t="s">
        <v>470</v>
      </c>
      <c r="C7976" s="38" t="s">
        <v>120</v>
      </c>
      <c r="D7976">
        <v>274.14999999999998</v>
      </c>
      <c r="E7976">
        <v>98743</v>
      </c>
      <c r="F7976">
        <v>3.1</v>
      </c>
      <c r="G7976">
        <v>250</v>
      </c>
      <c r="H7976">
        <v>3.8906800000000001</v>
      </c>
      <c r="I7976">
        <v>0</v>
      </c>
      <c r="J7976">
        <v>0</v>
      </c>
      <c r="K7976">
        <v>259.44499999999999</v>
      </c>
      <c r="L7976">
        <v>0</v>
      </c>
      <c r="M7976">
        <v>1</v>
      </c>
      <c r="N7976">
        <f t="shared" si="125"/>
        <v>1</v>
      </c>
    </row>
    <row r="7977" spans="1:14" x14ac:dyDescent="0.3">
      <c r="A7977" s="40">
        <v>7976</v>
      </c>
      <c r="B7977" s="38" t="s">
        <v>470</v>
      </c>
      <c r="C7977" s="38" t="s">
        <v>121</v>
      </c>
      <c r="D7977">
        <v>274.14999999999998</v>
      </c>
      <c r="E7977">
        <v>98743</v>
      </c>
      <c r="F7977">
        <v>3.1</v>
      </c>
      <c r="G7977">
        <v>230</v>
      </c>
      <c r="H7977">
        <v>3.8906800000000001</v>
      </c>
      <c r="I7977">
        <v>0</v>
      </c>
      <c r="J7977">
        <v>0</v>
      </c>
      <c r="K7977">
        <v>259.44499999999999</v>
      </c>
      <c r="L7977">
        <v>0</v>
      </c>
      <c r="M7977">
        <v>1</v>
      </c>
      <c r="N7977">
        <f t="shared" si="125"/>
        <v>1</v>
      </c>
    </row>
    <row r="7978" spans="1:14" x14ac:dyDescent="0.3">
      <c r="A7978" s="40">
        <v>7977</v>
      </c>
      <c r="B7978" s="38" t="s">
        <v>470</v>
      </c>
      <c r="C7978" s="38" t="s">
        <v>122</v>
      </c>
      <c r="D7978">
        <v>274.14999999999998</v>
      </c>
      <c r="E7978">
        <v>98743</v>
      </c>
      <c r="F7978">
        <v>4.0999999999999996</v>
      </c>
      <c r="G7978">
        <v>220</v>
      </c>
      <c r="H7978">
        <v>3.8906800000000001</v>
      </c>
      <c r="I7978">
        <v>0</v>
      </c>
      <c r="J7978">
        <v>0</v>
      </c>
      <c r="K7978">
        <v>258.62799999999999</v>
      </c>
      <c r="L7978">
        <v>0</v>
      </c>
      <c r="M7978">
        <v>1</v>
      </c>
      <c r="N7978">
        <f t="shared" si="125"/>
        <v>1</v>
      </c>
    </row>
    <row r="7979" spans="1:14" x14ac:dyDescent="0.3">
      <c r="A7979" s="40">
        <v>7978</v>
      </c>
      <c r="B7979" s="38" t="s">
        <v>470</v>
      </c>
      <c r="C7979" s="38" t="s">
        <v>123</v>
      </c>
      <c r="D7979">
        <v>273.14999999999998</v>
      </c>
      <c r="E7979">
        <v>98734</v>
      </c>
      <c r="F7979">
        <v>2.6</v>
      </c>
      <c r="G7979">
        <v>220</v>
      </c>
      <c r="H7979">
        <v>3.8910399999999998</v>
      </c>
      <c r="I7979">
        <v>79.2</v>
      </c>
      <c r="J7979">
        <v>118.8</v>
      </c>
      <c r="K7979">
        <v>257.685</v>
      </c>
      <c r="L7979">
        <v>0</v>
      </c>
      <c r="M7979">
        <v>1</v>
      </c>
      <c r="N7979">
        <f t="shared" si="125"/>
        <v>0</v>
      </c>
    </row>
    <row r="7980" spans="1:14" x14ac:dyDescent="0.3">
      <c r="A7980" s="40">
        <v>7979</v>
      </c>
      <c r="B7980" s="38" t="s">
        <v>470</v>
      </c>
      <c r="C7980" s="38" t="s">
        <v>124</v>
      </c>
      <c r="D7980">
        <v>273.14999999999998</v>
      </c>
      <c r="E7980">
        <v>98734</v>
      </c>
      <c r="F7980">
        <v>2.6</v>
      </c>
      <c r="G7980">
        <v>150</v>
      </c>
      <c r="H7980">
        <v>3.5806</v>
      </c>
      <c r="I7980">
        <v>316.8</v>
      </c>
      <c r="J7980">
        <v>781.2</v>
      </c>
      <c r="K7980">
        <v>257.45499999999998</v>
      </c>
      <c r="L7980">
        <v>0</v>
      </c>
      <c r="M7980">
        <v>1</v>
      </c>
      <c r="N7980">
        <f t="shared" si="125"/>
        <v>0</v>
      </c>
    </row>
    <row r="7981" spans="1:14" x14ac:dyDescent="0.3">
      <c r="A7981" s="40">
        <v>7980</v>
      </c>
      <c r="B7981" s="38" t="s">
        <v>470</v>
      </c>
      <c r="C7981" s="38" t="s">
        <v>125</v>
      </c>
      <c r="D7981">
        <v>275.14999999999998</v>
      </c>
      <c r="E7981">
        <v>98752</v>
      </c>
      <c r="F7981">
        <v>1</v>
      </c>
      <c r="G7981">
        <v>322</v>
      </c>
      <c r="H7981">
        <v>3.89032</v>
      </c>
      <c r="I7981">
        <v>550.79999999999995</v>
      </c>
      <c r="J7981">
        <v>1188</v>
      </c>
      <c r="K7981">
        <v>259.572</v>
      </c>
      <c r="L7981">
        <v>0</v>
      </c>
      <c r="M7981">
        <v>1</v>
      </c>
      <c r="N7981">
        <f t="shared" si="125"/>
        <v>2</v>
      </c>
    </row>
    <row r="7982" spans="1:14" x14ac:dyDescent="0.3">
      <c r="A7982" s="40">
        <v>7981</v>
      </c>
      <c r="B7982" s="38" t="s">
        <v>470</v>
      </c>
      <c r="C7982" s="38" t="s">
        <v>126</v>
      </c>
      <c r="D7982">
        <v>277.14999999999998</v>
      </c>
      <c r="E7982">
        <v>98771</v>
      </c>
      <c r="F7982">
        <v>2.1</v>
      </c>
      <c r="G7982">
        <v>260</v>
      </c>
      <c r="H7982">
        <v>3.88957</v>
      </c>
      <c r="I7982">
        <v>680.4</v>
      </c>
      <c r="J7982">
        <v>1213.2</v>
      </c>
      <c r="K7982">
        <v>261.45800000000003</v>
      </c>
      <c r="L7982">
        <v>0</v>
      </c>
      <c r="M7982">
        <v>1</v>
      </c>
      <c r="N7982">
        <f t="shared" si="125"/>
        <v>4</v>
      </c>
    </row>
    <row r="7983" spans="1:14" x14ac:dyDescent="0.3">
      <c r="A7983" s="40">
        <v>7982</v>
      </c>
      <c r="B7983" s="38" t="s">
        <v>470</v>
      </c>
      <c r="C7983" s="38" t="s">
        <v>127</v>
      </c>
      <c r="D7983">
        <v>277.14999999999998</v>
      </c>
      <c r="E7983">
        <v>98771</v>
      </c>
      <c r="F7983">
        <v>2.6</v>
      </c>
      <c r="G7983">
        <v>180</v>
      </c>
      <c r="H7983">
        <v>4.18377</v>
      </c>
      <c r="I7983">
        <v>666</v>
      </c>
      <c r="J7983">
        <v>1555.2</v>
      </c>
      <c r="K7983">
        <v>261.69</v>
      </c>
      <c r="L7983">
        <v>0</v>
      </c>
      <c r="M7983">
        <v>1</v>
      </c>
      <c r="N7983">
        <f t="shared" si="125"/>
        <v>4</v>
      </c>
    </row>
    <row r="7984" spans="1:14" x14ac:dyDescent="0.3">
      <c r="A7984" s="40">
        <v>7983</v>
      </c>
      <c r="B7984" s="38" t="s">
        <v>470</v>
      </c>
      <c r="C7984" s="38" t="s">
        <v>128</v>
      </c>
      <c r="D7984">
        <v>277.14999999999998</v>
      </c>
      <c r="E7984">
        <v>98771</v>
      </c>
      <c r="F7984">
        <v>1.5</v>
      </c>
      <c r="G7984">
        <v>170</v>
      </c>
      <c r="H7984">
        <v>4.18377</v>
      </c>
      <c r="I7984">
        <v>482.4</v>
      </c>
      <c r="J7984">
        <v>925.2</v>
      </c>
      <c r="K7984">
        <v>261.94600000000003</v>
      </c>
      <c r="L7984">
        <v>0</v>
      </c>
      <c r="M7984">
        <v>1</v>
      </c>
      <c r="N7984">
        <f t="shared" si="125"/>
        <v>4</v>
      </c>
    </row>
    <row r="7985" spans="1:14" x14ac:dyDescent="0.3">
      <c r="A7985" s="40">
        <v>7984</v>
      </c>
      <c r="B7985" s="38" t="s">
        <v>470</v>
      </c>
      <c r="C7985" s="38" t="s">
        <v>129</v>
      </c>
      <c r="D7985">
        <v>277.14999999999998</v>
      </c>
      <c r="E7985">
        <v>98771</v>
      </c>
      <c r="F7985">
        <v>1</v>
      </c>
      <c r="G7985">
        <v>276</v>
      </c>
      <c r="H7985">
        <v>4.4972599999999998</v>
      </c>
      <c r="I7985">
        <v>248.4</v>
      </c>
      <c r="J7985">
        <v>270</v>
      </c>
      <c r="K7985">
        <v>262.17700000000002</v>
      </c>
      <c r="L7985">
        <v>0</v>
      </c>
      <c r="M7985">
        <v>1</v>
      </c>
      <c r="N7985">
        <f t="shared" si="125"/>
        <v>4</v>
      </c>
    </row>
    <row r="7986" spans="1:14" x14ac:dyDescent="0.3">
      <c r="A7986" s="40">
        <v>7985</v>
      </c>
      <c r="B7986" s="38" t="s">
        <v>470</v>
      </c>
      <c r="C7986" s="38" t="s">
        <v>130</v>
      </c>
      <c r="D7986">
        <v>276.14999999999998</v>
      </c>
      <c r="E7986">
        <v>98762</v>
      </c>
      <c r="F7986">
        <v>1.5</v>
      </c>
      <c r="G7986">
        <v>130</v>
      </c>
      <c r="H7986">
        <v>4.1841499999999998</v>
      </c>
      <c r="I7986">
        <v>43.2</v>
      </c>
      <c r="J7986">
        <v>0</v>
      </c>
      <c r="K7986">
        <v>261.00099999999998</v>
      </c>
      <c r="L7986">
        <v>0</v>
      </c>
      <c r="M7986">
        <v>1</v>
      </c>
      <c r="N7986">
        <f t="shared" si="125"/>
        <v>3</v>
      </c>
    </row>
    <row r="7987" spans="1:14" x14ac:dyDescent="0.3">
      <c r="A7987" s="40">
        <v>7986</v>
      </c>
      <c r="B7987" s="38" t="s">
        <v>470</v>
      </c>
      <c r="C7987" s="38" t="s">
        <v>131</v>
      </c>
      <c r="D7987">
        <v>275.14999999999998</v>
      </c>
      <c r="E7987">
        <v>98752</v>
      </c>
      <c r="F7987">
        <v>1.5</v>
      </c>
      <c r="G7987">
        <v>110</v>
      </c>
      <c r="H7987">
        <v>4.1845800000000004</v>
      </c>
      <c r="I7987">
        <v>0</v>
      </c>
      <c r="J7987">
        <v>0</v>
      </c>
      <c r="K7987">
        <v>260.05599999999998</v>
      </c>
      <c r="L7987">
        <v>0</v>
      </c>
      <c r="M7987">
        <v>1</v>
      </c>
      <c r="N7987">
        <f t="shared" si="125"/>
        <v>2</v>
      </c>
    </row>
    <row r="7988" spans="1:14" x14ac:dyDescent="0.3">
      <c r="A7988" s="40">
        <v>7987</v>
      </c>
      <c r="B7988" s="38" t="s">
        <v>470</v>
      </c>
      <c r="C7988" s="38" t="s">
        <v>132</v>
      </c>
      <c r="D7988">
        <v>275.14999999999998</v>
      </c>
      <c r="E7988">
        <v>98752</v>
      </c>
      <c r="F7988">
        <v>1.5</v>
      </c>
      <c r="G7988">
        <v>178</v>
      </c>
      <c r="H7988">
        <v>4.1845800000000004</v>
      </c>
      <c r="I7988">
        <v>0</v>
      </c>
      <c r="J7988">
        <v>0</v>
      </c>
      <c r="K7988">
        <v>260.51600000000002</v>
      </c>
      <c r="L7988">
        <v>0</v>
      </c>
      <c r="M7988">
        <v>1</v>
      </c>
      <c r="N7988">
        <f t="shared" si="125"/>
        <v>2</v>
      </c>
    </row>
    <row r="7989" spans="1:14" x14ac:dyDescent="0.3">
      <c r="A7989" s="40">
        <v>7988</v>
      </c>
      <c r="B7989" s="38" t="s">
        <v>470</v>
      </c>
      <c r="C7989" s="38" t="s">
        <v>133</v>
      </c>
      <c r="D7989">
        <v>274.14999999999998</v>
      </c>
      <c r="E7989">
        <v>98743</v>
      </c>
      <c r="F7989">
        <v>0.5</v>
      </c>
      <c r="G7989">
        <v>208</v>
      </c>
      <c r="H7989">
        <v>4.1849600000000002</v>
      </c>
      <c r="I7989">
        <v>0</v>
      </c>
      <c r="J7989">
        <v>0</v>
      </c>
      <c r="K7989">
        <v>259.67399999999998</v>
      </c>
      <c r="L7989">
        <v>0</v>
      </c>
      <c r="M7989">
        <v>1</v>
      </c>
      <c r="N7989">
        <f t="shared" si="125"/>
        <v>1</v>
      </c>
    </row>
    <row r="7990" spans="1:14" x14ac:dyDescent="0.3">
      <c r="A7990" s="40">
        <v>7989</v>
      </c>
      <c r="B7990" s="38" t="s">
        <v>470</v>
      </c>
      <c r="C7990" s="38" t="s">
        <v>134</v>
      </c>
      <c r="D7990">
        <v>273.14999999999998</v>
      </c>
      <c r="E7990">
        <v>98734</v>
      </c>
      <c r="F7990">
        <v>0.5</v>
      </c>
      <c r="G7990">
        <v>18</v>
      </c>
      <c r="H7990">
        <v>3.8910399999999998</v>
      </c>
      <c r="I7990">
        <v>0</v>
      </c>
      <c r="J7990">
        <v>0</v>
      </c>
      <c r="K7990">
        <v>257.27300000000002</v>
      </c>
      <c r="L7990">
        <v>0</v>
      </c>
      <c r="M7990">
        <v>1</v>
      </c>
      <c r="N7990">
        <f t="shared" si="125"/>
        <v>0</v>
      </c>
    </row>
    <row r="7991" spans="1:14" x14ac:dyDescent="0.3">
      <c r="A7991" s="40">
        <v>7990</v>
      </c>
      <c r="B7991" s="38" t="s">
        <v>470</v>
      </c>
      <c r="C7991" s="38" t="s">
        <v>135</v>
      </c>
      <c r="D7991">
        <v>273.14999999999998</v>
      </c>
      <c r="E7991">
        <v>98734</v>
      </c>
      <c r="F7991">
        <v>1</v>
      </c>
      <c r="G7991">
        <v>153</v>
      </c>
      <c r="H7991">
        <v>3.8910399999999998</v>
      </c>
      <c r="I7991">
        <v>0</v>
      </c>
      <c r="J7991">
        <v>0</v>
      </c>
      <c r="K7991">
        <v>258.49799999999999</v>
      </c>
      <c r="L7991">
        <v>0</v>
      </c>
      <c r="M7991">
        <v>1</v>
      </c>
      <c r="N7991">
        <f t="shared" si="125"/>
        <v>0</v>
      </c>
    </row>
    <row r="7992" spans="1:14" x14ac:dyDescent="0.3">
      <c r="A7992" s="40">
        <v>7991</v>
      </c>
      <c r="B7992" s="38" t="s">
        <v>470</v>
      </c>
      <c r="C7992" s="38" t="s">
        <v>136</v>
      </c>
      <c r="D7992">
        <v>272.14999999999998</v>
      </c>
      <c r="E7992">
        <v>98724</v>
      </c>
      <c r="F7992">
        <v>1.5</v>
      </c>
      <c r="G7992">
        <v>250</v>
      </c>
      <c r="H7992">
        <v>3.5809600000000001</v>
      </c>
      <c r="I7992">
        <v>0</v>
      </c>
      <c r="J7992">
        <v>0</v>
      </c>
      <c r="K7992">
        <v>257.322</v>
      </c>
      <c r="L7992">
        <v>0</v>
      </c>
      <c r="M7992">
        <v>1</v>
      </c>
      <c r="N7992">
        <f t="shared" si="125"/>
        <v>-1</v>
      </c>
    </row>
    <row r="7993" spans="1:14" x14ac:dyDescent="0.3">
      <c r="A7993" s="40">
        <v>7992</v>
      </c>
      <c r="B7993" s="38" t="s">
        <v>470</v>
      </c>
      <c r="C7993" s="38" t="s">
        <v>137</v>
      </c>
      <c r="D7993">
        <v>271.14999999999998</v>
      </c>
      <c r="E7993">
        <v>98715</v>
      </c>
      <c r="F7993">
        <v>2.6</v>
      </c>
      <c r="G7993">
        <v>240</v>
      </c>
      <c r="H7993">
        <v>3.29365</v>
      </c>
      <c r="I7993">
        <v>0</v>
      </c>
      <c r="J7993">
        <v>0</v>
      </c>
      <c r="K7993">
        <v>256.04300000000001</v>
      </c>
      <c r="L7993">
        <v>0</v>
      </c>
      <c r="M7993">
        <v>1</v>
      </c>
      <c r="N7993">
        <f t="shared" si="125"/>
        <v>-2</v>
      </c>
    </row>
    <row r="7994" spans="1:14" x14ac:dyDescent="0.3">
      <c r="A7994" s="40">
        <v>7993</v>
      </c>
      <c r="B7994" s="38" t="s">
        <v>470</v>
      </c>
      <c r="C7994" s="38" t="s">
        <v>138</v>
      </c>
      <c r="D7994">
        <v>271.14999999999998</v>
      </c>
      <c r="E7994">
        <v>98715</v>
      </c>
      <c r="F7994">
        <v>0.5</v>
      </c>
      <c r="G7994">
        <v>211</v>
      </c>
      <c r="H7994">
        <v>3.29365</v>
      </c>
      <c r="I7994">
        <v>0</v>
      </c>
      <c r="J7994">
        <v>0</v>
      </c>
      <c r="K7994">
        <v>254.93299999999999</v>
      </c>
      <c r="L7994">
        <v>0</v>
      </c>
      <c r="M7994">
        <v>1</v>
      </c>
      <c r="N7994">
        <f t="shared" si="125"/>
        <v>-2</v>
      </c>
    </row>
    <row r="7995" spans="1:14" x14ac:dyDescent="0.3">
      <c r="A7995" s="40">
        <v>7994</v>
      </c>
      <c r="B7995" s="38" t="s">
        <v>471</v>
      </c>
      <c r="C7995" s="38" t="s">
        <v>115</v>
      </c>
      <c r="D7995">
        <v>271.14999999999998</v>
      </c>
      <c r="E7995">
        <v>98715</v>
      </c>
      <c r="F7995">
        <v>1</v>
      </c>
      <c r="G7995">
        <v>290</v>
      </c>
      <c r="H7995">
        <v>3.29365</v>
      </c>
      <c r="I7995">
        <v>0</v>
      </c>
      <c r="J7995">
        <v>0</v>
      </c>
      <c r="K7995">
        <v>254.93299999999999</v>
      </c>
      <c r="L7995">
        <v>0</v>
      </c>
      <c r="M7995">
        <v>1</v>
      </c>
      <c r="N7995">
        <f t="shared" si="125"/>
        <v>-2</v>
      </c>
    </row>
    <row r="7996" spans="1:14" x14ac:dyDescent="0.3">
      <c r="A7996" s="40">
        <v>7995</v>
      </c>
      <c r="B7996" s="38" t="s">
        <v>471</v>
      </c>
      <c r="C7996" s="38" t="s">
        <v>116</v>
      </c>
      <c r="D7996">
        <v>271.14999999999998</v>
      </c>
      <c r="E7996">
        <v>98715</v>
      </c>
      <c r="F7996">
        <v>1.5</v>
      </c>
      <c r="G7996">
        <v>260</v>
      </c>
      <c r="H7996">
        <v>3.29365</v>
      </c>
      <c r="I7996">
        <v>0</v>
      </c>
      <c r="J7996">
        <v>0</v>
      </c>
      <c r="K7996">
        <v>256.14699999999999</v>
      </c>
      <c r="L7996">
        <v>0</v>
      </c>
      <c r="M7996">
        <v>1</v>
      </c>
      <c r="N7996">
        <f t="shared" si="125"/>
        <v>-2</v>
      </c>
    </row>
    <row r="7997" spans="1:14" x14ac:dyDescent="0.3">
      <c r="A7997" s="40">
        <v>7996</v>
      </c>
      <c r="B7997" s="38" t="s">
        <v>471</v>
      </c>
      <c r="C7997" s="38" t="s">
        <v>117</v>
      </c>
      <c r="D7997">
        <v>271.14999999999998</v>
      </c>
      <c r="E7997">
        <v>98715</v>
      </c>
      <c r="F7997">
        <v>1</v>
      </c>
      <c r="G7997">
        <v>320</v>
      </c>
      <c r="H7997">
        <v>3.29365</v>
      </c>
      <c r="I7997">
        <v>0</v>
      </c>
      <c r="J7997">
        <v>0</v>
      </c>
      <c r="K7997">
        <v>256.14699999999999</v>
      </c>
      <c r="L7997">
        <v>0</v>
      </c>
      <c r="M7997">
        <v>1</v>
      </c>
      <c r="N7997">
        <f t="shared" si="125"/>
        <v>-2</v>
      </c>
    </row>
    <row r="7998" spans="1:14" x14ac:dyDescent="0.3">
      <c r="A7998" s="40">
        <v>7997</v>
      </c>
      <c r="B7998" s="38" t="s">
        <v>471</v>
      </c>
      <c r="C7998" s="38" t="s">
        <v>118</v>
      </c>
      <c r="D7998">
        <v>271.14999999999998</v>
      </c>
      <c r="E7998">
        <v>98715</v>
      </c>
      <c r="F7998">
        <v>1</v>
      </c>
      <c r="G7998">
        <v>270</v>
      </c>
      <c r="H7998">
        <v>3.29365</v>
      </c>
      <c r="I7998">
        <v>0</v>
      </c>
      <c r="J7998">
        <v>0</v>
      </c>
      <c r="K7998">
        <v>256.14699999999999</v>
      </c>
      <c r="L7998">
        <v>0</v>
      </c>
      <c r="M7998">
        <v>1</v>
      </c>
      <c r="N7998">
        <f t="shared" si="125"/>
        <v>-2</v>
      </c>
    </row>
    <row r="7999" spans="1:14" x14ac:dyDescent="0.3">
      <c r="A7999" s="40">
        <v>7998</v>
      </c>
      <c r="B7999" s="38" t="s">
        <v>471</v>
      </c>
      <c r="C7999" s="38" t="s">
        <v>119</v>
      </c>
      <c r="D7999">
        <v>271.14999999999998</v>
      </c>
      <c r="E7999">
        <v>98715</v>
      </c>
      <c r="F7999">
        <v>0.5</v>
      </c>
      <c r="G7999">
        <v>69</v>
      </c>
      <c r="H7999">
        <v>3.29365</v>
      </c>
      <c r="I7999">
        <v>0</v>
      </c>
      <c r="J7999">
        <v>0</v>
      </c>
      <c r="K7999">
        <v>256.14699999999999</v>
      </c>
      <c r="L7999">
        <v>0</v>
      </c>
      <c r="M7999">
        <v>1</v>
      </c>
      <c r="N7999">
        <f t="shared" si="125"/>
        <v>-2</v>
      </c>
    </row>
    <row r="8000" spans="1:14" x14ac:dyDescent="0.3">
      <c r="A8000" s="40">
        <v>7999</v>
      </c>
      <c r="B8000" s="38" t="s">
        <v>471</v>
      </c>
      <c r="C8000" s="38" t="s">
        <v>120</v>
      </c>
      <c r="D8000">
        <v>271.14999999999998</v>
      </c>
      <c r="E8000">
        <v>98715</v>
      </c>
      <c r="F8000">
        <v>2.1</v>
      </c>
      <c r="G8000">
        <v>290</v>
      </c>
      <c r="H8000">
        <v>3.29365</v>
      </c>
      <c r="I8000">
        <v>0</v>
      </c>
      <c r="J8000">
        <v>0</v>
      </c>
      <c r="K8000">
        <v>256.14699999999999</v>
      </c>
      <c r="L8000">
        <v>0</v>
      </c>
      <c r="M8000">
        <v>1</v>
      </c>
      <c r="N8000">
        <f t="shared" si="125"/>
        <v>-2</v>
      </c>
    </row>
    <row r="8001" spans="1:14" x14ac:dyDescent="0.3">
      <c r="A8001" s="40">
        <v>8000</v>
      </c>
      <c r="B8001" s="38" t="s">
        <v>471</v>
      </c>
      <c r="C8001" s="38" t="s">
        <v>121</v>
      </c>
      <c r="D8001">
        <v>271.14999999999998</v>
      </c>
      <c r="E8001">
        <v>98715</v>
      </c>
      <c r="F8001">
        <v>1.5</v>
      </c>
      <c r="G8001">
        <v>260</v>
      </c>
      <c r="H8001">
        <v>3.0273400000000001</v>
      </c>
      <c r="I8001">
        <v>0</v>
      </c>
      <c r="J8001">
        <v>0</v>
      </c>
      <c r="K8001">
        <v>255.81100000000001</v>
      </c>
      <c r="L8001">
        <v>0</v>
      </c>
      <c r="M8001">
        <v>1</v>
      </c>
      <c r="N8001">
        <f t="shared" si="125"/>
        <v>-2</v>
      </c>
    </row>
    <row r="8002" spans="1:14" x14ac:dyDescent="0.3">
      <c r="A8002" s="40">
        <v>8001</v>
      </c>
      <c r="B8002" s="38" t="s">
        <v>471</v>
      </c>
      <c r="C8002" s="38" t="s">
        <v>122</v>
      </c>
      <c r="D8002">
        <v>270.14999999999998</v>
      </c>
      <c r="E8002">
        <v>98705</v>
      </c>
      <c r="F8002">
        <v>1.5</v>
      </c>
      <c r="G8002">
        <v>280</v>
      </c>
      <c r="H8002">
        <v>3.02765</v>
      </c>
      <c r="I8002">
        <v>0</v>
      </c>
      <c r="J8002">
        <v>0</v>
      </c>
      <c r="K8002">
        <v>253.76300000000001</v>
      </c>
      <c r="L8002">
        <v>0</v>
      </c>
      <c r="M8002">
        <v>1</v>
      </c>
      <c r="N8002">
        <f t="shared" si="125"/>
        <v>-3</v>
      </c>
    </row>
    <row r="8003" spans="1:14" x14ac:dyDescent="0.3">
      <c r="A8003" s="40">
        <v>8002</v>
      </c>
      <c r="B8003" s="38" t="s">
        <v>471</v>
      </c>
      <c r="C8003" s="38" t="s">
        <v>123</v>
      </c>
      <c r="D8003">
        <v>270.14999999999998</v>
      </c>
      <c r="E8003">
        <v>98705</v>
      </c>
      <c r="F8003">
        <v>1.5</v>
      </c>
      <c r="G8003">
        <v>300</v>
      </c>
      <c r="H8003">
        <v>2.78118</v>
      </c>
      <c r="I8003">
        <v>75.599999999999994</v>
      </c>
      <c r="J8003">
        <v>46.8</v>
      </c>
      <c r="K8003">
        <v>253.53200000000001</v>
      </c>
      <c r="L8003">
        <v>0</v>
      </c>
      <c r="M8003">
        <v>1</v>
      </c>
      <c r="N8003">
        <f t="shared" ref="N8003:N8066" si="126">CONVERT(D8003,"K", "C")</f>
        <v>-3</v>
      </c>
    </row>
    <row r="8004" spans="1:14" x14ac:dyDescent="0.3">
      <c r="A8004" s="40">
        <v>8003</v>
      </c>
      <c r="B8004" s="38" t="s">
        <v>471</v>
      </c>
      <c r="C8004" s="38" t="s">
        <v>124</v>
      </c>
      <c r="D8004">
        <v>270.14999999999998</v>
      </c>
      <c r="E8004">
        <v>98705</v>
      </c>
      <c r="F8004">
        <v>0.5</v>
      </c>
      <c r="G8004">
        <v>351</v>
      </c>
      <c r="H8004">
        <v>3.02765</v>
      </c>
      <c r="I8004">
        <v>309.60000000000002</v>
      </c>
      <c r="J8004">
        <v>795.6</v>
      </c>
      <c r="K8004">
        <v>253.76300000000001</v>
      </c>
      <c r="L8004">
        <v>0</v>
      </c>
      <c r="M8004">
        <v>1</v>
      </c>
      <c r="N8004">
        <f t="shared" si="126"/>
        <v>-3</v>
      </c>
    </row>
    <row r="8005" spans="1:14" x14ac:dyDescent="0.3">
      <c r="A8005" s="40">
        <v>8004</v>
      </c>
      <c r="B8005" s="38" t="s">
        <v>471</v>
      </c>
      <c r="C8005" s="38" t="s">
        <v>125</v>
      </c>
      <c r="D8005">
        <v>273.14999999999998</v>
      </c>
      <c r="E8005">
        <v>98734</v>
      </c>
      <c r="F8005">
        <v>1</v>
      </c>
      <c r="G8005">
        <v>313</v>
      </c>
      <c r="H8005">
        <v>3.5806</v>
      </c>
      <c r="I8005">
        <v>547.20000000000005</v>
      </c>
      <c r="J8005">
        <v>1220.4000000000001</v>
      </c>
      <c r="K8005">
        <v>257.04399999999998</v>
      </c>
      <c r="L8005">
        <v>0</v>
      </c>
      <c r="M8005">
        <v>1</v>
      </c>
      <c r="N8005">
        <f t="shared" si="126"/>
        <v>0</v>
      </c>
    </row>
    <row r="8006" spans="1:14" x14ac:dyDescent="0.3">
      <c r="A8006" s="40">
        <v>8005</v>
      </c>
      <c r="B8006" s="38" t="s">
        <v>471</v>
      </c>
      <c r="C8006" s="38" t="s">
        <v>126</v>
      </c>
      <c r="D8006">
        <v>274.14999999999998</v>
      </c>
      <c r="E8006">
        <v>98743</v>
      </c>
      <c r="F8006">
        <v>1</v>
      </c>
      <c r="G8006">
        <v>238</v>
      </c>
      <c r="H8006">
        <v>3.2927200000000001</v>
      </c>
      <c r="I8006">
        <v>676.8</v>
      </c>
      <c r="J8006">
        <v>1256.4000000000001</v>
      </c>
      <c r="K8006">
        <v>257.75400000000002</v>
      </c>
      <c r="L8006">
        <v>0</v>
      </c>
      <c r="M8006">
        <v>1</v>
      </c>
      <c r="N8006">
        <f t="shared" si="126"/>
        <v>1</v>
      </c>
    </row>
    <row r="8007" spans="1:14" x14ac:dyDescent="0.3">
      <c r="A8007" s="40">
        <v>8006</v>
      </c>
      <c r="B8007" s="38" t="s">
        <v>471</v>
      </c>
      <c r="C8007" s="38" t="s">
        <v>127</v>
      </c>
      <c r="D8007">
        <v>275.14999999999998</v>
      </c>
      <c r="E8007">
        <v>98752</v>
      </c>
      <c r="F8007">
        <v>1</v>
      </c>
      <c r="G8007">
        <v>41</v>
      </c>
      <c r="H8007">
        <v>4.1845800000000004</v>
      </c>
      <c r="I8007">
        <v>662.4</v>
      </c>
      <c r="J8007">
        <v>1224</v>
      </c>
      <c r="K8007">
        <v>259.387</v>
      </c>
      <c r="L8007">
        <v>0</v>
      </c>
      <c r="M8007">
        <v>1</v>
      </c>
      <c r="N8007">
        <f t="shared" si="126"/>
        <v>2</v>
      </c>
    </row>
    <row r="8008" spans="1:14" x14ac:dyDescent="0.3">
      <c r="A8008" s="40">
        <v>8007</v>
      </c>
      <c r="B8008" s="38" t="s">
        <v>471</v>
      </c>
      <c r="C8008" s="38" t="s">
        <v>128</v>
      </c>
      <c r="D8008">
        <v>275.14999999999998</v>
      </c>
      <c r="E8008">
        <v>98752</v>
      </c>
      <c r="F8008">
        <v>2.1</v>
      </c>
      <c r="G8008">
        <v>350</v>
      </c>
      <c r="H8008">
        <v>3.89032</v>
      </c>
      <c r="I8008">
        <v>511.2</v>
      </c>
      <c r="J8008">
        <v>1184.4000000000001</v>
      </c>
      <c r="K8008">
        <v>259.15699999999998</v>
      </c>
      <c r="L8008">
        <v>0</v>
      </c>
      <c r="M8008">
        <v>1</v>
      </c>
      <c r="N8008">
        <f t="shared" si="126"/>
        <v>2</v>
      </c>
    </row>
    <row r="8009" spans="1:14" x14ac:dyDescent="0.3">
      <c r="A8009" s="40">
        <v>8008</v>
      </c>
      <c r="B8009" s="38" t="s">
        <v>471</v>
      </c>
      <c r="C8009" s="38" t="s">
        <v>129</v>
      </c>
      <c r="D8009">
        <v>275.14999999999998</v>
      </c>
      <c r="E8009">
        <v>98752</v>
      </c>
      <c r="F8009">
        <v>1.5</v>
      </c>
      <c r="G8009">
        <v>20</v>
      </c>
      <c r="H8009">
        <v>3.89032</v>
      </c>
      <c r="I8009">
        <v>154.80000000000001</v>
      </c>
      <c r="J8009">
        <v>0</v>
      </c>
      <c r="K8009">
        <v>260.286</v>
      </c>
      <c r="L8009">
        <v>0</v>
      </c>
      <c r="M8009">
        <v>1</v>
      </c>
      <c r="N8009">
        <f t="shared" si="126"/>
        <v>2</v>
      </c>
    </row>
    <row r="8010" spans="1:14" x14ac:dyDescent="0.3">
      <c r="A8010" s="40">
        <v>8009</v>
      </c>
      <c r="B8010" s="38" t="s">
        <v>471</v>
      </c>
      <c r="C8010" s="38" t="s">
        <v>130</v>
      </c>
      <c r="D8010">
        <v>274.14999999999998</v>
      </c>
      <c r="E8010">
        <v>98743</v>
      </c>
      <c r="F8010">
        <v>1.5</v>
      </c>
      <c r="G8010">
        <v>350</v>
      </c>
      <c r="H8010">
        <v>3.8906800000000001</v>
      </c>
      <c r="I8010">
        <v>18</v>
      </c>
      <c r="J8010">
        <v>0</v>
      </c>
      <c r="K8010">
        <v>259.44499999999999</v>
      </c>
      <c r="L8010">
        <v>0</v>
      </c>
      <c r="M8010">
        <v>1</v>
      </c>
      <c r="N8010">
        <f t="shared" si="126"/>
        <v>1</v>
      </c>
    </row>
    <row r="8011" spans="1:14" x14ac:dyDescent="0.3">
      <c r="A8011" s="40">
        <v>8010</v>
      </c>
      <c r="B8011" s="38" t="s">
        <v>471</v>
      </c>
      <c r="C8011" s="38" t="s">
        <v>131</v>
      </c>
      <c r="D8011">
        <v>274.14999999999998</v>
      </c>
      <c r="E8011">
        <v>98743</v>
      </c>
      <c r="F8011">
        <v>0.5</v>
      </c>
      <c r="G8011">
        <v>340</v>
      </c>
      <c r="H8011">
        <v>3.5802700000000001</v>
      </c>
      <c r="I8011">
        <v>0</v>
      </c>
      <c r="J8011">
        <v>0</v>
      </c>
      <c r="K8011">
        <v>259</v>
      </c>
      <c r="L8011">
        <v>0</v>
      </c>
      <c r="M8011">
        <v>1</v>
      </c>
      <c r="N8011">
        <f t="shared" si="126"/>
        <v>1</v>
      </c>
    </row>
    <row r="8012" spans="1:14" x14ac:dyDescent="0.3">
      <c r="A8012" s="40">
        <v>8011</v>
      </c>
      <c r="B8012" s="38" t="s">
        <v>471</v>
      </c>
      <c r="C8012" s="38" t="s">
        <v>132</v>
      </c>
      <c r="D8012">
        <v>274.14999999999998</v>
      </c>
      <c r="E8012">
        <v>98743</v>
      </c>
      <c r="F8012">
        <v>1.5</v>
      </c>
      <c r="G8012">
        <v>350</v>
      </c>
      <c r="H8012">
        <v>3.5802700000000001</v>
      </c>
      <c r="I8012">
        <v>0</v>
      </c>
      <c r="J8012">
        <v>0</v>
      </c>
      <c r="K8012">
        <v>259</v>
      </c>
      <c r="L8012">
        <v>0</v>
      </c>
      <c r="M8012">
        <v>1</v>
      </c>
      <c r="N8012">
        <f t="shared" si="126"/>
        <v>1</v>
      </c>
    </row>
    <row r="8013" spans="1:14" x14ac:dyDescent="0.3">
      <c r="A8013" s="40">
        <v>8012</v>
      </c>
      <c r="B8013" s="38" t="s">
        <v>471</v>
      </c>
      <c r="C8013" s="38" t="s">
        <v>133</v>
      </c>
      <c r="D8013">
        <v>273.35000000000002</v>
      </c>
      <c r="E8013">
        <v>98736</v>
      </c>
      <c r="F8013">
        <v>2.4</v>
      </c>
      <c r="G8013">
        <v>278</v>
      </c>
      <c r="H8013">
        <v>3.5805199999999999</v>
      </c>
      <c r="I8013">
        <v>0</v>
      </c>
      <c r="J8013">
        <v>0</v>
      </c>
      <c r="K8013">
        <v>258.35199999999998</v>
      </c>
      <c r="L8013">
        <v>0</v>
      </c>
      <c r="M8013">
        <v>1</v>
      </c>
      <c r="N8013">
        <f t="shared" si="126"/>
        <v>0.20000000000004547</v>
      </c>
    </row>
    <row r="8014" spans="1:14" x14ac:dyDescent="0.3">
      <c r="A8014" s="40">
        <v>8013</v>
      </c>
      <c r="B8014" s="38" t="s">
        <v>471</v>
      </c>
      <c r="C8014" s="38" t="s">
        <v>134</v>
      </c>
      <c r="D8014">
        <v>273.35000000000002</v>
      </c>
      <c r="E8014">
        <v>98736</v>
      </c>
      <c r="F8014">
        <v>2.6</v>
      </c>
      <c r="G8014">
        <v>347</v>
      </c>
      <c r="H8014">
        <v>3.5805199999999999</v>
      </c>
      <c r="I8014">
        <v>0</v>
      </c>
      <c r="J8014">
        <v>0</v>
      </c>
      <c r="K8014">
        <v>258.35199999999998</v>
      </c>
      <c r="L8014">
        <v>0</v>
      </c>
      <c r="M8014">
        <v>1</v>
      </c>
      <c r="N8014">
        <f t="shared" si="126"/>
        <v>0.20000000000004547</v>
      </c>
    </row>
    <row r="8015" spans="1:14" x14ac:dyDescent="0.3">
      <c r="A8015" s="40">
        <v>8014</v>
      </c>
      <c r="B8015" s="38" t="s">
        <v>471</v>
      </c>
      <c r="C8015" s="38" t="s">
        <v>135</v>
      </c>
      <c r="D8015">
        <v>273.35000000000002</v>
      </c>
      <c r="E8015">
        <v>98736</v>
      </c>
      <c r="F8015">
        <v>2.7</v>
      </c>
      <c r="G8015">
        <v>340</v>
      </c>
      <c r="H8015">
        <v>3.5212400000000001</v>
      </c>
      <c r="I8015">
        <v>0</v>
      </c>
      <c r="J8015">
        <v>0</v>
      </c>
      <c r="K8015">
        <v>258.19799999999998</v>
      </c>
      <c r="L8015">
        <v>0</v>
      </c>
      <c r="M8015">
        <v>1</v>
      </c>
      <c r="N8015">
        <f t="shared" si="126"/>
        <v>0.20000000000004547</v>
      </c>
    </row>
    <row r="8016" spans="1:14" x14ac:dyDescent="0.3">
      <c r="A8016" s="40">
        <v>8015</v>
      </c>
      <c r="B8016" s="38" t="s">
        <v>471</v>
      </c>
      <c r="C8016" s="38" t="s">
        <v>136</v>
      </c>
      <c r="D8016">
        <v>273.35000000000002</v>
      </c>
      <c r="E8016">
        <v>98736</v>
      </c>
      <c r="F8016">
        <v>4</v>
      </c>
      <c r="G8016">
        <v>342</v>
      </c>
      <c r="H8016">
        <v>3.5805199999999999</v>
      </c>
      <c r="I8016">
        <v>0</v>
      </c>
      <c r="J8016">
        <v>0</v>
      </c>
      <c r="K8016">
        <v>258.35199999999998</v>
      </c>
      <c r="L8016">
        <v>0</v>
      </c>
      <c r="M8016">
        <v>1</v>
      </c>
      <c r="N8016">
        <f t="shared" si="126"/>
        <v>0.20000000000004547</v>
      </c>
    </row>
    <row r="8017" spans="1:14" x14ac:dyDescent="0.3">
      <c r="A8017" s="40">
        <v>8016</v>
      </c>
      <c r="B8017" s="38" t="s">
        <v>471</v>
      </c>
      <c r="C8017" s="38" t="s">
        <v>137</v>
      </c>
      <c r="D8017">
        <v>273.64999999999998</v>
      </c>
      <c r="E8017">
        <v>98739</v>
      </c>
      <c r="F8017">
        <v>5.0999999999999996</v>
      </c>
      <c r="G8017">
        <v>345</v>
      </c>
      <c r="H8017">
        <v>3.6406200000000002</v>
      </c>
      <c r="I8017">
        <v>0</v>
      </c>
      <c r="J8017">
        <v>0</v>
      </c>
      <c r="K8017">
        <v>258.68200000000002</v>
      </c>
      <c r="L8017">
        <v>0</v>
      </c>
      <c r="M8017">
        <v>1</v>
      </c>
      <c r="N8017">
        <f t="shared" si="126"/>
        <v>0.5</v>
      </c>
    </row>
    <row r="8018" spans="1:14" x14ac:dyDescent="0.3">
      <c r="A8018" s="40">
        <v>8017</v>
      </c>
      <c r="B8018" s="38" t="s">
        <v>471</v>
      </c>
      <c r="C8018" s="38" t="s">
        <v>138</v>
      </c>
      <c r="D8018">
        <v>274.14999999999998</v>
      </c>
      <c r="E8018">
        <v>98743</v>
      </c>
      <c r="F8018">
        <v>6.6</v>
      </c>
      <c r="G8018">
        <v>342</v>
      </c>
      <c r="H8018">
        <v>3.7325200000000001</v>
      </c>
      <c r="I8018">
        <v>0</v>
      </c>
      <c r="J8018">
        <v>0</v>
      </c>
      <c r="K8018">
        <v>259.11500000000001</v>
      </c>
      <c r="L8018">
        <v>0</v>
      </c>
      <c r="M8018">
        <v>1</v>
      </c>
      <c r="N8018">
        <f t="shared" si="126"/>
        <v>1</v>
      </c>
    </row>
    <row r="8019" spans="1:14" x14ac:dyDescent="0.3">
      <c r="A8019" s="40">
        <v>8018</v>
      </c>
      <c r="B8019" s="38" t="s">
        <v>472</v>
      </c>
      <c r="C8019" s="38" t="s">
        <v>115</v>
      </c>
      <c r="D8019">
        <v>274.64999999999998</v>
      </c>
      <c r="E8019">
        <v>98748</v>
      </c>
      <c r="F8019">
        <v>7.2</v>
      </c>
      <c r="G8019">
        <v>350</v>
      </c>
      <c r="H8019">
        <v>3.8904800000000002</v>
      </c>
      <c r="I8019">
        <v>0</v>
      </c>
      <c r="J8019">
        <v>0</v>
      </c>
      <c r="K8019">
        <v>259.35399999999998</v>
      </c>
      <c r="L8019">
        <v>0</v>
      </c>
      <c r="M8019">
        <v>1</v>
      </c>
      <c r="N8019">
        <f t="shared" si="126"/>
        <v>1.5</v>
      </c>
    </row>
    <row r="8020" spans="1:14" x14ac:dyDescent="0.3">
      <c r="A8020" s="40">
        <v>8019</v>
      </c>
      <c r="B8020" s="38" t="s">
        <v>472</v>
      </c>
      <c r="C8020" s="38" t="s">
        <v>116</v>
      </c>
      <c r="D8020">
        <v>274.95</v>
      </c>
      <c r="E8020">
        <v>98750</v>
      </c>
      <c r="F8020">
        <v>6.8</v>
      </c>
      <c r="G8020">
        <v>347</v>
      </c>
      <c r="H8020">
        <v>3.8904000000000001</v>
      </c>
      <c r="I8020">
        <v>0</v>
      </c>
      <c r="J8020">
        <v>0</v>
      </c>
      <c r="K8020">
        <v>259.637</v>
      </c>
      <c r="L8020">
        <v>0</v>
      </c>
      <c r="M8020">
        <v>1</v>
      </c>
      <c r="N8020">
        <f t="shared" si="126"/>
        <v>1.8000000000000114</v>
      </c>
    </row>
    <row r="8021" spans="1:14" x14ac:dyDescent="0.3">
      <c r="A8021" s="40">
        <v>8020</v>
      </c>
      <c r="B8021" s="38" t="s">
        <v>472</v>
      </c>
      <c r="C8021" s="38" t="s">
        <v>117</v>
      </c>
      <c r="D8021">
        <v>275.14999999999998</v>
      </c>
      <c r="E8021">
        <v>98752</v>
      </c>
      <c r="F8021">
        <v>6.2</v>
      </c>
      <c r="G8021">
        <v>347</v>
      </c>
      <c r="H8021">
        <v>3.89032</v>
      </c>
      <c r="I8021">
        <v>0</v>
      </c>
      <c r="J8021">
        <v>0</v>
      </c>
      <c r="K8021">
        <v>259.82600000000002</v>
      </c>
      <c r="L8021">
        <v>0</v>
      </c>
      <c r="M8021">
        <v>1</v>
      </c>
      <c r="N8021">
        <f t="shared" si="126"/>
        <v>2</v>
      </c>
    </row>
    <row r="8022" spans="1:14" x14ac:dyDescent="0.3">
      <c r="A8022" s="40">
        <v>8021</v>
      </c>
      <c r="B8022" s="38" t="s">
        <v>472</v>
      </c>
      <c r="C8022" s="38" t="s">
        <v>118</v>
      </c>
      <c r="D8022">
        <v>275.14999999999998</v>
      </c>
      <c r="E8022">
        <v>98752</v>
      </c>
      <c r="F8022">
        <v>5.8</v>
      </c>
      <c r="G8022">
        <v>342</v>
      </c>
      <c r="H8022">
        <v>3.89032</v>
      </c>
      <c r="I8022">
        <v>0</v>
      </c>
      <c r="J8022">
        <v>0</v>
      </c>
      <c r="K8022">
        <v>259.82600000000002</v>
      </c>
      <c r="L8022">
        <v>0</v>
      </c>
      <c r="M8022">
        <v>1</v>
      </c>
      <c r="N8022">
        <f t="shared" si="126"/>
        <v>2</v>
      </c>
    </row>
    <row r="8023" spans="1:14" x14ac:dyDescent="0.3">
      <c r="A8023" s="40">
        <v>8022</v>
      </c>
      <c r="B8023" s="38" t="s">
        <v>472</v>
      </c>
      <c r="C8023" s="38" t="s">
        <v>119</v>
      </c>
      <c r="D8023">
        <v>275.14999999999998</v>
      </c>
      <c r="E8023">
        <v>98752</v>
      </c>
      <c r="F8023">
        <v>5.7</v>
      </c>
      <c r="G8023">
        <v>342</v>
      </c>
      <c r="H8023">
        <v>3.9479600000000001</v>
      </c>
      <c r="I8023">
        <v>0</v>
      </c>
      <c r="J8023">
        <v>0</v>
      </c>
      <c r="K8023">
        <v>259.87200000000001</v>
      </c>
      <c r="L8023">
        <v>0</v>
      </c>
      <c r="M8023">
        <v>1</v>
      </c>
      <c r="N8023">
        <f t="shared" si="126"/>
        <v>2</v>
      </c>
    </row>
    <row r="8024" spans="1:14" x14ac:dyDescent="0.3">
      <c r="A8024" s="40">
        <v>8023</v>
      </c>
      <c r="B8024" s="38" t="s">
        <v>472</v>
      </c>
      <c r="C8024" s="38" t="s">
        <v>120</v>
      </c>
      <c r="D8024">
        <v>275.14999999999998</v>
      </c>
      <c r="E8024">
        <v>98752</v>
      </c>
      <c r="F8024">
        <v>5.4</v>
      </c>
      <c r="G8024">
        <v>340</v>
      </c>
      <c r="H8024">
        <v>4.0352499999999996</v>
      </c>
      <c r="I8024">
        <v>0</v>
      </c>
      <c r="J8024">
        <v>0</v>
      </c>
      <c r="K8024">
        <v>259.68700000000001</v>
      </c>
      <c r="L8024">
        <v>0</v>
      </c>
      <c r="M8024">
        <v>1</v>
      </c>
      <c r="N8024">
        <f t="shared" si="126"/>
        <v>2</v>
      </c>
    </row>
    <row r="8025" spans="1:14" x14ac:dyDescent="0.3">
      <c r="A8025" s="40">
        <v>8024</v>
      </c>
      <c r="B8025" s="38" t="s">
        <v>472</v>
      </c>
      <c r="C8025" s="38" t="s">
        <v>121</v>
      </c>
      <c r="D8025">
        <v>275.14999999999998</v>
      </c>
      <c r="E8025">
        <v>98752</v>
      </c>
      <c r="F8025">
        <v>6.2</v>
      </c>
      <c r="G8025">
        <v>330</v>
      </c>
      <c r="H8025">
        <v>3.89032</v>
      </c>
      <c r="I8025">
        <v>0</v>
      </c>
      <c r="J8025">
        <v>0</v>
      </c>
      <c r="K8025">
        <v>259.82600000000002</v>
      </c>
      <c r="L8025">
        <v>0</v>
      </c>
      <c r="M8025">
        <v>1</v>
      </c>
      <c r="N8025">
        <f t="shared" si="126"/>
        <v>2</v>
      </c>
    </row>
    <row r="8026" spans="1:14" x14ac:dyDescent="0.3">
      <c r="A8026" s="40">
        <v>8025</v>
      </c>
      <c r="B8026" s="38" t="s">
        <v>472</v>
      </c>
      <c r="C8026" s="38" t="s">
        <v>122</v>
      </c>
      <c r="D8026">
        <v>275.14999999999998</v>
      </c>
      <c r="E8026">
        <v>98752</v>
      </c>
      <c r="F8026">
        <v>5.0999999999999996</v>
      </c>
      <c r="G8026">
        <v>340</v>
      </c>
      <c r="H8026">
        <v>4.1845800000000004</v>
      </c>
      <c r="I8026">
        <v>0</v>
      </c>
      <c r="J8026">
        <v>0</v>
      </c>
      <c r="K8026">
        <v>260.05599999999998</v>
      </c>
      <c r="L8026">
        <v>0</v>
      </c>
      <c r="M8026">
        <v>1</v>
      </c>
      <c r="N8026">
        <f t="shared" si="126"/>
        <v>2</v>
      </c>
    </row>
    <row r="8027" spans="1:14" x14ac:dyDescent="0.3">
      <c r="A8027" s="40">
        <v>8026</v>
      </c>
      <c r="B8027" s="38" t="s">
        <v>472</v>
      </c>
      <c r="C8027" s="38" t="s">
        <v>123</v>
      </c>
      <c r="D8027">
        <v>275.14999999999998</v>
      </c>
      <c r="E8027">
        <v>98752</v>
      </c>
      <c r="F8027">
        <v>5.0999999999999996</v>
      </c>
      <c r="G8027">
        <v>340</v>
      </c>
      <c r="H8027">
        <v>4.1845800000000004</v>
      </c>
      <c r="I8027">
        <v>61.2</v>
      </c>
      <c r="J8027">
        <v>0</v>
      </c>
      <c r="K8027">
        <v>260.05599999999998</v>
      </c>
      <c r="L8027">
        <v>0</v>
      </c>
      <c r="M8027">
        <v>1</v>
      </c>
      <c r="N8027">
        <f t="shared" si="126"/>
        <v>2</v>
      </c>
    </row>
    <row r="8028" spans="1:14" x14ac:dyDescent="0.3">
      <c r="A8028" s="40">
        <v>8027</v>
      </c>
      <c r="B8028" s="38" t="s">
        <v>472</v>
      </c>
      <c r="C8028" s="38" t="s">
        <v>124</v>
      </c>
      <c r="D8028">
        <v>275.14999999999998</v>
      </c>
      <c r="E8028">
        <v>98752</v>
      </c>
      <c r="F8028">
        <v>5.7</v>
      </c>
      <c r="G8028">
        <v>340</v>
      </c>
      <c r="H8028">
        <v>4.1845800000000004</v>
      </c>
      <c r="I8028">
        <v>270</v>
      </c>
      <c r="J8028">
        <v>338.4</v>
      </c>
      <c r="K8028">
        <v>260.05599999999998</v>
      </c>
      <c r="L8028">
        <v>0</v>
      </c>
      <c r="M8028">
        <v>1</v>
      </c>
      <c r="N8028">
        <f t="shared" si="126"/>
        <v>2</v>
      </c>
    </row>
    <row r="8029" spans="1:14" x14ac:dyDescent="0.3">
      <c r="A8029" s="40">
        <v>8028</v>
      </c>
      <c r="B8029" s="38" t="s">
        <v>472</v>
      </c>
      <c r="C8029" s="38" t="s">
        <v>125</v>
      </c>
      <c r="D8029">
        <v>276.14999999999998</v>
      </c>
      <c r="E8029">
        <v>98762</v>
      </c>
      <c r="F8029">
        <v>6.7</v>
      </c>
      <c r="G8029">
        <v>340</v>
      </c>
      <c r="H8029">
        <v>4.1841499999999998</v>
      </c>
      <c r="I8029">
        <v>518.4</v>
      </c>
      <c r="J8029">
        <v>1137.5999999999999</v>
      </c>
      <c r="K8029">
        <v>260.74599999999998</v>
      </c>
      <c r="L8029">
        <v>0</v>
      </c>
      <c r="M8029">
        <v>1</v>
      </c>
      <c r="N8029">
        <f t="shared" si="126"/>
        <v>3</v>
      </c>
    </row>
    <row r="8030" spans="1:14" x14ac:dyDescent="0.3">
      <c r="A8030" s="40">
        <v>8029</v>
      </c>
      <c r="B8030" s="38" t="s">
        <v>472</v>
      </c>
      <c r="C8030" s="38" t="s">
        <v>126</v>
      </c>
      <c r="D8030">
        <v>276.14999999999998</v>
      </c>
      <c r="E8030">
        <v>98762</v>
      </c>
      <c r="F8030">
        <v>6.2</v>
      </c>
      <c r="G8030">
        <v>350</v>
      </c>
      <c r="H8030">
        <v>4.1841499999999998</v>
      </c>
      <c r="I8030">
        <v>648</v>
      </c>
      <c r="J8030">
        <v>1177.2</v>
      </c>
      <c r="K8030">
        <v>260.74599999999998</v>
      </c>
      <c r="L8030">
        <v>0</v>
      </c>
      <c r="M8030">
        <v>1</v>
      </c>
      <c r="N8030">
        <f t="shared" si="126"/>
        <v>3</v>
      </c>
    </row>
    <row r="8031" spans="1:14" x14ac:dyDescent="0.3">
      <c r="A8031" s="40">
        <v>8030</v>
      </c>
      <c r="B8031" s="38" t="s">
        <v>472</v>
      </c>
      <c r="C8031" s="38" t="s">
        <v>127</v>
      </c>
      <c r="D8031">
        <v>277.14999999999998</v>
      </c>
      <c r="E8031">
        <v>98771</v>
      </c>
      <c r="F8031">
        <v>7.2</v>
      </c>
      <c r="G8031">
        <v>360</v>
      </c>
      <c r="H8031">
        <v>4.18377</v>
      </c>
      <c r="I8031">
        <v>637.20000000000005</v>
      </c>
      <c r="J8031">
        <v>1162.8</v>
      </c>
      <c r="K8031">
        <v>261.69</v>
      </c>
      <c r="L8031">
        <v>0</v>
      </c>
      <c r="M8031">
        <v>1</v>
      </c>
      <c r="N8031">
        <f t="shared" si="126"/>
        <v>4</v>
      </c>
    </row>
    <row r="8032" spans="1:14" x14ac:dyDescent="0.3">
      <c r="A8032" s="40">
        <v>8031</v>
      </c>
      <c r="B8032" s="38" t="s">
        <v>472</v>
      </c>
      <c r="C8032" s="38" t="s">
        <v>128</v>
      </c>
      <c r="D8032">
        <v>277.14999999999998</v>
      </c>
      <c r="E8032">
        <v>98771</v>
      </c>
      <c r="F8032">
        <v>7.2</v>
      </c>
      <c r="G8032">
        <v>10</v>
      </c>
      <c r="H8032">
        <v>3.88957</v>
      </c>
      <c r="I8032">
        <v>489.6</v>
      </c>
      <c r="J8032">
        <v>1087.2</v>
      </c>
      <c r="K8032">
        <v>261.45800000000003</v>
      </c>
      <c r="L8032">
        <v>0</v>
      </c>
      <c r="M8032">
        <v>1</v>
      </c>
      <c r="N8032">
        <f t="shared" si="126"/>
        <v>4</v>
      </c>
    </row>
    <row r="8033" spans="1:14" x14ac:dyDescent="0.3">
      <c r="A8033" s="40">
        <v>8032</v>
      </c>
      <c r="B8033" s="38" t="s">
        <v>472</v>
      </c>
      <c r="C8033" s="38" t="s">
        <v>129</v>
      </c>
      <c r="D8033">
        <v>277.14999999999998</v>
      </c>
      <c r="E8033">
        <v>98771</v>
      </c>
      <c r="F8033">
        <v>5.0999999999999996</v>
      </c>
      <c r="G8033">
        <v>360</v>
      </c>
      <c r="H8033">
        <v>3.88957</v>
      </c>
      <c r="I8033">
        <v>244.8</v>
      </c>
      <c r="J8033">
        <v>601.20000000000005</v>
      </c>
      <c r="K8033">
        <v>261.45800000000003</v>
      </c>
      <c r="L8033">
        <v>0</v>
      </c>
      <c r="M8033">
        <v>1</v>
      </c>
      <c r="N8033">
        <f t="shared" si="126"/>
        <v>4</v>
      </c>
    </row>
    <row r="8034" spans="1:14" x14ac:dyDescent="0.3">
      <c r="A8034" s="40">
        <v>8033</v>
      </c>
      <c r="B8034" s="38" t="s">
        <v>472</v>
      </c>
      <c r="C8034" s="38" t="s">
        <v>130</v>
      </c>
      <c r="D8034">
        <v>276.14999999999998</v>
      </c>
      <c r="E8034">
        <v>98762</v>
      </c>
      <c r="F8034">
        <v>5.0999999999999996</v>
      </c>
      <c r="G8034">
        <v>330</v>
      </c>
      <c r="H8034">
        <v>3.8899300000000001</v>
      </c>
      <c r="I8034">
        <v>39.6</v>
      </c>
      <c r="J8034">
        <v>0</v>
      </c>
      <c r="K8034">
        <v>260.51499999999999</v>
      </c>
      <c r="L8034">
        <v>0</v>
      </c>
      <c r="M8034">
        <v>1</v>
      </c>
      <c r="N8034">
        <f t="shared" si="126"/>
        <v>3</v>
      </c>
    </row>
    <row r="8035" spans="1:14" x14ac:dyDescent="0.3">
      <c r="A8035" s="40">
        <v>8034</v>
      </c>
      <c r="B8035" s="38" t="s">
        <v>472</v>
      </c>
      <c r="C8035" s="38" t="s">
        <v>131</v>
      </c>
      <c r="D8035">
        <v>276.14999999999998</v>
      </c>
      <c r="E8035">
        <v>98762</v>
      </c>
      <c r="F8035">
        <v>4.5999999999999996</v>
      </c>
      <c r="G8035">
        <v>320</v>
      </c>
      <c r="H8035">
        <v>3.57958</v>
      </c>
      <c r="I8035">
        <v>0</v>
      </c>
      <c r="J8035">
        <v>0</v>
      </c>
      <c r="K8035">
        <v>260.28300000000002</v>
      </c>
      <c r="L8035">
        <v>0</v>
      </c>
      <c r="M8035">
        <v>1</v>
      </c>
      <c r="N8035">
        <f t="shared" si="126"/>
        <v>3</v>
      </c>
    </row>
    <row r="8036" spans="1:14" x14ac:dyDescent="0.3">
      <c r="A8036" s="40">
        <v>8035</v>
      </c>
      <c r="B8036" s="38" t="s">
        <v>472</v>
      </c>
      <c r="C8036" s="38" t="s">
        <v>132</v>
      </c>
      <c r="D8036">
        <v>276.14999999999998</v>
      </c>
      <c r="E8036">
        <v>98762</v>
      </c>
      <c r="F8036">
        <v>4.0999999999999996</v>
      </c>
      <c r="G8036">
        <v>300</v>
      </c>
      <c r="H8036">
        <v>3.57958</v>
      </c>
      <c r="I8036">
        <v>0</v>
      </c>
      <c r="J8036">
        <v>0</v>
      </c>
      <c r="K8036">
        <v>260.65899999999999</v>
      </c>
      <c r="L8036">
        <v>0</v>
      </c>
      <c r="M8036">
        <v>1</v>
      </c>
      <c r="N8036">
        <f t="shared" si="126"/>
        <v>3</v>
      </c>
    </row>
    <row r="8037" spans="1:14" x14ac:dyDescent="0.3">
      <c r="A8037" s="40">
        <v>8036</v>
      </c>
      <c r="B8037" s="38" t="s">
        <v>472</v>
      </c>
      <c r="C8037" s="38" t="s">
        <v>133</v>
      </c>
      <c r="D8037">
        <v>275.14999999999998</v>
      </c>
      <c r="E8037">
        <v>98752</v>
      </c>
      <c r="F8037">
        <v>3.6</v>
      </c>
      <c r="G8037">
        <v>260</v>
      </c>
      <c r="H8037">
        <v>3.5799400000000001</v>
      </c>
      <c r="I8037">
        <v>0</v>
      </c>
      <c r="J8037">
        <v>0</v>
      </c>
      <c r="K8037">
        <v>259.83199999999999</v>
      </c>
      <c r="L8037">
        <v>0</v>
      </c>
      <c r="M8037">
        <v>1</v>
      </c>
      <c r="N8037">
        <f t="shared" si="126"/>
        <v>2</v>
      </c>
    </row>
    <row r="8038" spans="1:14" x14ac:dyDescent="0.3">
      <c r="A8038" s="40">
        <v>8037</v>
      </c>
      <c r="B8038" s="38" t="s">
        <v>472</v>
      </c>
      <c r="C8038" s="38" t="s">
        <v>134</v>
      </c>
      <c r="D8038">
        <v>275.14999999999998</v>
      </c>
      <c r="E8038">
        <v>98752</v>
      </c>
      <c r="F8038">
        <v>4.0999999999999996</v>
      </c>
      <c r="G8038">
        <v>270</v>
      </c>
      <c r="H8038">
        <v>3.5799400000000001</v>
      </c>
      <c r="I8038">
        <v>0</v>
      </c>
      <c r="J8038">
        <v>0</v>
      </c>
      <c r="K8038">
        <v>259.83199999999999</v>
      </c>
      <c r="L8038">
        <v>0</v>
      </c>
      <c r="M8038">
        <v>1</v>
      </c>
      <c r="N8038">
        <f t="shared" si="126"/>
        <v>2</v>
      </c>
    </row>
    <row r="8039" spans="1:14" x14ac:dyDescent="0.3">
      <c r="A8039" s="40">
        <v>8038</v>
      </c>
      <c r="B8039" s="38" t="s">
        <v>472</v>
      </c>
      <c r="C8039" s="38" t="s">
        <v>135</v>
      </c>
      <c r="D8039">
        <v>276.14999999999998</v>
      </c>
      <c r="E8039">
        <v>98762</v>
      </c>
      <c r="F8039">
        <v>4.0999999999999996</v>
      </c>
      <c r="G8039">
        <v>280</v>
      </c>
      <c r="H8039">
        <v>3.57958</v>
      </c>
      <c r="I8039">
        <v>0</v>
      </c>
      <c r="J8039">
        <v>0</v>
      </c>
      <c r="K8039">
        <v>260.65899999999999</v>
      </c>
      <c r="L8039">
        <v>0</v>
      </c>
      <c r="M8039">
        <v>1</v>
      </c>
      <c r="N8039">
        <f t="shared" si="126"/>
        <v>3</v>
      </c>
    </row>
    <row r="8040" spans="1:14" x14ac:dyDescent="0.3">
      <c r="A8040" s="40">
        <v>8039</v>
      </c>
      <c r="B8040" s="38" t="s">
        <v>472</v>
      </c>
      <c r="C8040" s="38" t="s">
        <v>136</v>
      </c>
      <c r="D8040">
        <v>275.14999999999998</v>
      </c>
      <c r="E8040">
        <v>98752</v>
      </c>
      <c r="F8040">
        <v>5.0999999999999996</v>
      </c>
      <c r="G8040">
        <v>290</v>
      </c>
      <c r="H8040">
        <v>3.2924099999999998</v>
      </c>
      <c r="I8040">
        <v>0</v>
      </c>
      <c r="J8040">
        <v>0</v>
      </c>
      <c r="K8040">
        <v>259.48200000000003</v>
      </c>
      <c r="L8040">
        <v>0</v>
      </c>
      <c r="M8040">
        <v>1</v>
      </c>
      <c r="N8040">
        <f t="shared" si="126"/>
        <v>2</v>
      </c>
    </row>
    <row r="8041" spans="1:14" x14ac:dyDescent="0.3">
      <c r="A8041" s="40">
        <v>8040</v>
      </c>
      <c r="B8041" s="38" t="s">
        <v>472</v>
      </c>
      <c r="C8041" s="38" t="s">
        <v>137</v>
      </c>
      <c r="D8041">
        <v>275.14999999999998</v>
      </c>
      <c r="E8041">
        <v>98752</v>
      </c>
      <c r="F8041">
        <v>4.5999999999999996</v>
      </c>
      <c r="G8041">
        <v>280</v>
      </c>
      <c r="H8041">
        <v>3.2924099999999998</v>
      </c>
      <c r="I8041">
        <v>0</v>
      </c>
      <c r="J8041">
        <v>0</v>
      </c>
      <c r="K8041">
        <v>259.48200000000003</v>
      </c>
      <c r="L8041">
        <v>0</v>
      </c>
      <c r="M8041">
        <v>1</v>
      </c>
      <c r="N8041">
        <f t="shared" si="126"/>
        <v>2</v>
      </c>
    </row>
    <row r="8042" spans="1:14" x14ac:dyDescent="0.3">
      <c r="A8042" s="40">
        <v>8041</v>
      </c>
      <c r="B8042" s="38" t="s">
        <v>472</v>
      </c>
      <c r="C8042" s="38" t="s">
        <v>138</v>
      </c>
      <c r="D8042">
        <v>275.14999999999998</v>
      </c>
      <c r="E8042">
        <v>98752</v>
      </c>
      <c r="F8042">
        <v>4.0999999999999996</v>
      </c>
      <c r="G8042">
        <v>260</v>
      </c>
      <c r="H8042">
        <v>3.2924099999999998</v>
      </c>
      <c r="I8042">
        <v>0</v>
      </c>
      <c r="J8042">
        <v>0</v>
      </c>
      <c r="K8042">
        <v>259.48200000000003</v>
      </c>
      <c r="L8042">
        <v>0</v>
      </c>
      <c r="M8042">
        <v>1</v>
      </c>
      <c r="N8042">
        <f t="shared" si="126"/>
        <v>2</v>
      </c>
    </row>
    <row r="8043" spans="1:14" x14ac:dyDescent="0.3">
      <c r="A8043" s="40">
        <v>8042</v>
      </c>
      <c r="B8043" s="38" t="s">
        <v>473</v>
      </c>
      <c r="C8043" s="38" t="s">
        <v>115</v>
      </c>
      <c r="D8043">
        <v>276.14999999999998</v>
      </c>
      <c r="E8043">
        <v>98762</v>
      </c>
      <c r="F8043">
        <v>4.5999999999999996</v>
      </c>
      <c r="G8043">
        <v>270</v>
      </c>
      <c r="H8043">
        <v>3.2920799999999999</v>
      </c>
      <c r="I8043">
        <v>0</v>
      </c>
      <c r="J8043">
        <v>0</v>
      </c>
      <c r="K8043">
        <v>260.30399999999997</v>
      </c>
      <c r="L8043">
        <v>0</v>
      </c>
      <c r="M8043">
        <v>1</v>
      </c>
      <c r="N8043">
        <f t="shared" si="126"/>
        <v>3</v>
      </c>
    </row>
    <row r="8044" spans="1:14" x14ac:dyDescent="0.3">
      <c r="A8044" s="40">
        <v>8043</v>
      </c>
      <c r="B8044" s="38" t="s">
        <v>473</v>
      </c>
      <c r="C8044" s="38" t="s">
        <v>116</v>
      </c>
      <c r="D8044">
        <v>276.14999999999998</v>
      </c>
      <c r="E8044">
        <v>98762</v>
      </c>
      <c r="F8044">
        <v>4.3</v>
      </c>
      <c r="G8044">
        <v>25</v>
      </c>
      <c r="H8044">
        <v>3.4330699999999998</v>
      </c>
      <c r="I8044">
        <v>0</v>
      </c>
      <c r="J8044">
        <v>0</v>
      </c>
      <c r="K8044">
        <v>260.54199999999997</v>
      </c>
      <c r="L8044">
        <v>0</v>
      </c>
      <c r="M8044">
        <v>1</v>
      </c>
      <c r="N8044">
        <f t="shared" si="126"/>
        <v>3</v>
      </c>
    </row>
    <row r="8045" spans="1:14" x14ac:dyDescent="0.3">
      <c r="A8045" s="40">
        <v>8044</v>
      </c>
      <c r="B8045" s="38" t="s">
        <v>473</v>
      </c>
      <c r="C8045" s="38" t="s">
        <v>117</v>
      </c>
      <c r="D8045">
        <v>276.14999999999998</v>
      </c>
      <c r="E8045">
        <v>98762</v>
      </c>
      <c r="F8045">
        <v>4.0999999999999996</v>
      </c>
      <c r="G8045">
        <v>270</v>
      </c>
      <c r="H8045">
        <v>3.57958</v>
      </c>
      <c r="I8045">
        <v>0</v>
      </c>
      <c r="J8045">
        <v>0</v>
      </c>
      <c r="K8045">
        <v>260.65899999999999</v>
      </c>
      <c r="L8045">
        <v>0</v>
      </c>
      <c r="M8045">
        <v>1</v>
      </c>
      <c r="N8045">
        <f t="shared" si="126"/>
        <v>3</v>
      </c>
    </row>
    <row r="8046" spans="1:14" x14ac:dyDescent="0.3">
      <c r="A8046" s="40">
        <v>8045</v>
      </c>
      <c r="B8046" s="38" t="s">
        <v>473</v>
      </c>
      <c r="C8046" s="38" t="s">
        <v>118</v>
      </c>
      <c r="D8046">
        <v>276.14999999999998</v>
      </c>
      <c r="E8046">
        <v>98762</v>
      </c>
      <c r="F8046">
        <v>4.5999999999999996</v>
      </c>
      <c r="G8046">
        <v>280</v>
      </c>
      <c r="H8046">
        <v>3.57958</v>
      </c>
      <c r="I8046">
        <v>0</v>
      </c>
      <c r="J8046">
        <v>0</v>
      </c>
      <c r="K8046">
        <v>260.53800000000001</v>
      </c>
      <c r="L8046">
        <v>0</v>
      </c>
      <c r="M8046">
        <v>1</v>
      </c>
      <c r="N8046">
        <f t="shared" si="126"/>
        <v>3</v>
      </c>
    </row>
    <row r="8047" spans="1:14" x14ac:dyDescent="0.3">
      <c r="A8047" s="40">
        <v>8046</v>
      </c>
      <c r="B8047" s="38" t="s">
        <v>473</v>
      </c>
      <c r="C8047" s="38" t="s">
        <v>119</v>
      </c>
      <c r="D8047">
        <v>276.14999999999998</v>
      </c>
      <c r="E8047">
        <v>98762</v>
      </c>
      <c r="F8047">
        <v>3.6</v>
      </c>
      <c r="G8047">
        <v>280</v>
      </c>
      <c r="H8047">
        <v>3.8899300000000001</v>
      </c>
      <c r="I8047">
        <v>0</v>
      </c>
      <c r="J8047">
        <v>0</v>
      </c>
      <c r="K8047">
        <v>260.77</v>
      </c>
      <c r="L8047">
        <v>0</v>
      </c>
      <c r="M8047">
        <v>1</v>
      </c>
      <c r="N8047">
        <f t="shared" si="126"/>
        <v>3</v>
      </c>
    </row>
    <row r="8048" spans="1:14" x14ac:dyDescent="0.3">
      <c r="A8048" s="40">
        <v>8047</v>
      </c>
      <c r="B8048" s="38" t="s">
        <v>473</v>
      </c>
      <c r="C8048" s="38" t="s">
        <v>120</v>
      </c>
      <c r="D8048">
        <v>276.14999999999998</v>
      </c>
      <c r="E8048">
        <v>98762</v>
      </c>
      <c r="F8048">
        <v>4.0999999999999996</v>
      </c>
      <c r="G8048">
        <v>280</v>
      </c>
      <c r="H8048">
        <v>4.1841499999999998</v>
      </c>
      <c r="I8048">
        <v>0</v>
      </c>
      <c r="J8048">
        <v>0</v>
      </c>
      <c r="K8048">
        <v>261.00099999999998</v>
      </c>
      <c r="L8048">
        <v>0</v>
      </c>
      <c r="M8048">
        <v>1</v>
      </c>
      <c r="N8048">
        <f t="shared" si="126"/>
        <v>3</v>
      </c>
    </row>
    <row r="8049" spans="1:14" x14ac:dyDescent="0.3">
      <c r="A8049" s="40">
        <v>8048</v>
      </c>
      <c r="B8049" s="38" t="s">
        <v>473</v>
      </c>
      <c r="C8049" s="38" t="s">
        <v>121</v>
      </c>
      <c r="D8049">
        <v>276.14999999999998</v>
      </c>
      <c r="E8049">
        <v>98762</v>
      </c>
      <c r="F8049">
        <v>5.0999999999999996</v>
      </c>
      <c r="G8049">
        <v>290</v>
      </c>
      <c r="H8049">
        <v>4.4976700000000003</v>
      </c>
      <c r="I8049">
        <v>0</v>
      </c>
      <c r="J8049">
        <v>0</v>
      </c>
      <c r="K8049">
        <v>260.97500000000002</v>
      </c>
      <c r="L8049">
        <v>0</v>
      </c>
      <c r="M8049">
        <v>1</v>
      </c>
      <c r="N8049">
        <f t="shared" si="126"/>
        <v>3</v>
      </c>
    </row>
    <row r="8050" spans="1:14" x14ac:dyDescent="0.3">
      <c r="A8050" s="40">
        <v>8049</v>
      </c>
      <c r="B8050" s="38" t="s">
        <v>473</v>
      </c>
      <c r="C8050" s="38" t="s">
        <v>122</v>
      </c>
      <c r="D8050">
        <v>276.14999999999998</v>
      </c>
      <c r="E8050">
        <v>98762</v>
      </c>
      <c r="F8050">
        <v>4.0999999999999996</v>
      </c>
      <c r="G8050">
        <v>270</v>
      </c>
      <c r="H8050">
        <v>4.4976700000000003</v>
      </c>
      <c r="I8050">
        <v>0</v>
      </c>
      <c r="J8050">
        <v>0</v>
      </c>
      <c r="K8050">
        <v>261.23099999999999</v>
      </c>
      <c r="L8050">
        <v>0</v>
      </c>
      <c r="M8050">
        <v>1</v>
      </c>
      <c r="N8050">
        <f t="shared" si="126"/>
        <v>3</v>
      </c>
    </row>
    <row r="8051" spans="1:14" x14ac:dyDescent="0.3">
      <c r="A8051" s="40">
        <v>8050</v>
      </c>
      <c r="B8051" s="38" t="s">
        <v>473</v>
      </c>
      <c r="C8051" s="38" t="s">
        <v>123</v>
      </c>
      <c r="D8051">
        <v>276.14999999999998</v>
      </c>
      <c r="E8051">
        <v>98762</v>
      </c>
      <c r="F8051">
        <v>3.6</v>
      </c>
      <c r="G8051">
        <v>290</v>
      </c>
      <c r="H8051">
        <v>4.4976700000000003</v>
      </c>
      <c r="I8051">
        <v>61.2</v>
      </c>
      <c r="J8051">
        <v>0</v>
      </c>
      <c r="K8051">
        <v>260.97500000000002</v>
      </c>
      <c r="L8051">
        <v>0</v>
      </c>
      <c r="M8051">
        <v>1</v>
      </c>
      <c r="N8051">
        <f t="shared" si="126"/>
        <v>3</v>
      </c>
    </row>
    <row r="8052" spans="1:14" x14ac:dyDescent="0.3">
      <c r="A8052" s="40">
        <v>8051</v>
      </c>
      <c r="B8052" s="38" t="s">
        <v>473</v>
      </c>
      <c r="C8052" s="38" t="s">
        <v>124</v>
      </c>
      <c r="D8052">
        <v>277.14999999999998</v>
      </c>
      <c r="E8052">
        <v>98771</v>
      </c>
      <c r="F8052">
        <v>4.0999999999999996</v>
      </c>
      <c r="G8052">
        <v>290</v>
      </c>
      <c r="H8052">
        <v>4.8315799999999998</v>
      </c>
      <c r="I8052">
        <v>277.2</v>
      </c>
      <c r="J8052">
        <v>680.4</v>
      </c>
      <c r="K8052">
        <v>262.149</v>
      </c>
      <c r="L8052">
        <v>0</v>
      </c>
      <c r="M8052">
        <v>1</v>
      </c>
      <c r="N8052">
        <f t="shared" si="126"/>
        <v>4</v>
      </c>
    </row>
    <row r="8053" spans="1:14" x14ac:dyDescent="0.3">
      <c r="A8053" s="40">
        <v>8052</v>
      </c>
      <c r="B8053" s="38" t="s">
        <v>473</v>
      </c>
      <c r="C8053" s="38" t="s">
        <v>125</v>
      </c>
      <c r="D8053">
        <v>278.14999999999998</v>
      </c>
      <c r="E8053">
        <v>98780</v>
      </c>
      <c r="F8053">
        <v>3.1</v>
      </c>
      <c r="G8053">
        <v>270</v>
      </c>
      <c r="H8053">
        <v>5.1874599999999997</v>
      </c>
      <c r="I8053">
        <v>507.6</v>
      </c>
      <c r="J8053">
        <v>1278</v>
      </c>
      <c r="K8053">
        <v>263.32299999999998</v>
      </c>
      <c r="L8053">
        <v>0</v>
      </c>
      <c r="M8053">
        <v>1</v>
      </c>
      <c r="N8053">
        <f t="shared" si="126"/>
        <v>5</v>
      </c>
    </row>
    <row r="8054" spans="1:14" x14ac:dyDescent="0.3">
      <c r="A8054" s="40">
        <v>8053</v>
      </c>
      <c r="B8054" s="38" t="s">
        <v>473</v>
      </c>
      <c r="C8054" s="38" t="s">
        <v>126</v>
      </c>
      <c r="D8054">
        <v>279.14999999999998</v>
      </c>
      <c r="E8054">
        <v>98789</v>
      </c>
      <c r="F8054">
        <v>3.1</v>
      </c>
      <c r="G8054">
        <v>270</v>
      </c>
      <c r="H8054">
        <v>5.5665800000000001</v>
      </c>
      <c r="I8054">
        <v>633.6</v>
      </c>
      <c r="J8054">
        <v>1486.8</v>
      </c>
      <c r="K8054">
        <v>264.49700000000001</v>
      </c>
      <c r="L8054">
        <v>0</v>
      </c>
      <c r="M8054">
        <v>1</v>
      </c>
      <c r="N8054">
        <f t="shared" si="126"/>
        <v>6</v>
      </c>
    </row>
    <row r="8055" spans="1:14" x14ac:dyDescent="0.3">
      <c r="A8055" s="40">
        <v>8054</v>
      </c>
      <c r="B8055" s="38" t="s">
        <v>473</v>
      </c>
      <c r="C8055" s="38" t="s">
        <v>127</v>
      </c>
      <c r="D8055">
        <v>279.14999999999998</v>
      </c>
      <c r="E8055">
        <v>98789</v>
      </c>
      <c r="F8055">
        <v>2.6</v>
      </c>
      <c r="G8055">
        <v>270</v>
      </c>
      <c r="H8055">
        <v>5.5665800000000001</v>
      </c>
      <c r="I8055">
        <v>586.79999999999995</v>
      </c>
      <c r="J8055">
        <v>1224</v>
      </c>
      <c r="K8055">
        <v>264.75599999999997</v>
      </c>
      <c r="L8055">
        <v>0</v>
      </c>
      <c r="M8055">
        <v>1</v>
      </c>
      <c r="N8055">
        <f t="shared" si="126"/>
        <v>6</v>
      </c>
    </row>
    <row r="8056" spans="1:14" x14ac:dyDescent="0.3">
      <c r="A8056" s="40">
        <v>8055</v>
      </c>
      <c r="B8056" s="38" t="s">
        <v>473</v>
      </c>
      <c r="C8056" s="38" t="s">
        <v>128</v>
      </c>
      <c r="D8056">
        <v>280.14999999999998</v>
      </c>
      <c r="E8056">
        <v>98798</v>
      </c>
      <c r="F8056">
        <v>4.5999999999999996</v>
      </c>
      <c r="G8056">
        <v>310</v>
      </c>
      <c r="H8056">
        <v>5.5660600000000002</v>
      </c>
      <c r="I8056">
        <v>450</v>
      </c>
      <c r="J8056">
        <v>1004.4</v>
      </c>
      <c r="K8056">
        <v>265.70400000000001</v>
      </c>
      <c r="L8056">
        <v>0</v>
      </c>
      <c r="M8056">
        <v>1</v>
      </c>
      <c r="N8056">
        <f t="shared" si="126"/>
        <v>7</v>
      </c>
    </row>
    <row r="8057" spans="1:14" x14ac:dyDescent="0.3">
      <c r="A8057" s="40">
        <v>8056</v>
      </c>
      <c r="B8057" s="38" t="s">
        <v>473</v>
      </c>
      <c r="C8057" s="38" t="s">
        <v>129</v>
      </c>
      <c r="D8057">
        <v>280.14999999999998</v>
      </c>
      <c r="E8057">
        <v>98798</v>
      </c>
      <c r="F8057">
        <v>4.5999999999999996</v>
      </c>
      <c r="G8057">
        <v>300</v>
      </c>
      <c r="H8057">
        <v>5.1864999999999997</v>
      </c>
      <c r="I8057">
        <v>226.8</v>
      </c>
      <c r="J8057">
        <v>244.8</v>
      </c>
      <c r="K8057">
        <v>265.476</v>
      </c>
      <c r="L8057">
        <v>0</v>
      </c>
      <c r="M8057">
        <v>1</v>
      </c>
      <c r="N8057">
        <f t="shared" si="126"/>
        <v>7</v>
      </c>
    </row>
    <row r="8058" spans="1:14" x14ac:dyDescent="0.3">
      <c r="A8058" s="40">
        <v>8057</v>
      </c>
      <c r="B8058" s="38" t="s">
        <v>473</v>
      </c>
      <c r="C8058" s="38" t="s">
        <v>130</v>
      </c>
      <c r="D8058">
        <v>279.14999999999998</v>
      </c>
      <c r="E8058">
        <v>98789</v>
      </c>
      <c r="F8058">
        <v>3.6</v>
      </c>
      <c r="G8058">
        <v>280</v>
      </c>
      <c r="H8058">
        <v>5.1869800000000001</v>
      </c>
      <c r="I8058">
        <v>36</v>
      </c>
      <c r="J8058">
        <v>0</v>
      </c>
      <c r="K8058">
        <v>264.52800000000002</v>
      </c>
      <c r="L8058">
        <v>0</v>
      </c>
      <c r="M8058">
        <v>1</v>
      </c>
      <c r="N8058">
        <f t="shared" si="126"/>
        <v>6</v>
      </c>
    </row>
    <row r="8059" spans="1:14" x14ac:dyDescent="0.3">
      <c r="A8059" s="40">
        <v>8058</v>
      </c>
      <c r="B8059" s="38" t="s">
        <v>473</v>
      </c>
      <c r="C8059" s="38" t="s">
        <v>131</v>
      </c>
      <c r="D8059">
        <v>279.14999999999998</v>
      </c>
      <c r="E8059">
        <v>98789</v>
      </c>
      <c r="F8059">
        <v>4.0999999999999996</v>
      </c>
      <c r="G8059">
        <v>280</v>
      </c>
      <c r="H8059">
        <v>5.5665800000000001</v>
      </c>
      <c r="I8059">
        <v>0</v>
      </c>
      <c r="J8059">
        <v>0</v>
      </c>
      <c r="K8059">
        <v>265.22399999999999</v>
      </c>
      <c r="L8059">
        <v>0</v>
      </c>
      <c r="M8059">
        <v>1</v>
      </c>
      <c r="N8059">
        <f t="shared" si="126"/>
        <v>6</v>
      </c>
    </row>
    <row r="8060" spans="1:14" x14ac:dyDescent="0.3">
      <c r="A8060" s="40">
        <v>8059</v>
      </c>
      <c r="B8060" s="38" t="s">
        <v>473</v>
      </c>
      <c r="C8060" s="38" t="s">
        <v>132</v>
      </c>
      <c r="D8060">
        <v>279.14999999999998</v>
      </c>
      <c r="E8060">
        <v>98789</v>
      </c>
      <c r="F8060">
        <v>2.6</v>
      </c>
      <c r="G8060">
        <v>280</v>
      </c>
      <c r="H8060">
        <v>5.5665800000000001</v>
      </c>
      <c r="I8060">
        <v>0</v>
      </c>
      <c r="J8060">
        <v>0</v>
      </c>
      <c r="K8060">
        <v>265.22399999999999</v>
      </c>
      <c r="L8060">
        <v>0</v>
      </c>
      <c r="M8060">
        <v>1</v>
      </c>
      <c r="N8060">
        <f t="shared" si="126"/>
        <v>6</v>
      </c>
    </row>
    <row r="8061" spans="1:14" x14ac:dyDescent="0.3">
      <c r="A8061" s="40">
        <v>8060</v>
      </c>
      <c r="B8061" s="38" t="s">
        <v>473</v>
      </c>
      <c r="C8061" s="38" t="s">
        <v>133</v>
      </c>
      <c r="D8061">
        <v>279.14999999999998</v>
      </c>
      <c r="E8061">
        <v>98789</v>
      </c>
      <c r="F8061">
        <v>4.5999999999999996</v>
      </c>
      <c r="G8061">
        <v>290</v>
      </c>
      <c r="H8061">
        <v>5.5665800000000001</v>
      </c>
      <c r="I8061">
        <v>0</v>
      </c>
      <c r="J8061">
        <v>0</v>
      </c>
      <c r="K8061">
        <v>264.75599999999997</v>
      </c>
      <c r="L8061">
        <v>0</v>
      </c>
      <c r="M8061">
        <v>1</v>
      </c>
      <c r="N8061">
        <f t="shared" si="126"/>
        <v>6</v>
      </c>
    </row>
    <row r="8062" spans="1:14" x14ac:dyDescent="0.3">
      <c r="A8062" s="40">
        <v>8061</v>
      </c>
      <c r="B8062" s="38" t="s">
        <v>473</v>
      </c>
      <c r="C8062" s="38" t="s">
        <v>134</v>
      </c>
      <c r="D8062">
        <v>279.14999999999998</v>
      </c>
      <c r="E8062">
        <v>98789</v>
      </c>
      <c r="F8062">
        <v>4.0999999999999996</v>
      </c>
      <c r="G8062">
        <v>290</v>
      </c>
      <c r="H8062">
        <v>5.5665800000000001</v>
      </c>
      <c r="I8062">
        <v>0</v>
      </c>
      <c r="J8062">
        <v>0</v>
      </c>
      <c r="K8062">
        <v>264.75599999999997</v>
      </c>
      <c r="L8062">
        <v>0</v>
      </c>
      <c r="M8062">
        <v>1</v>
      </c>
      <c r="N8062">
        <f t="shared" si="126"/>
        <v>6</v>
      </c>
    </row>
    <row r="8063" spans="1:14" x14ac:dyDescent="0.3">
      <c r="A8063" s="40">
        <v>8062</v>
      </c>
      <c r="B8063" s="38" t="s">
        <v>473</v>
      </c>
      <c r="C8063" s="38" t="s">
        <v>135</v>
      </c>
      <c r="D8063">
        <v>279.14999999999998</v>
      </c>
      <c r="E8063">
        <v>98789</v>
      </c>
      <c r="F8063">
        <v>4.5999999999999996</v>
      </c>
      <c r="G8063">
        <v>290</v>
      </c>
      <c r="H8063">
        <v>5.5665800000000001</v>
      </c>
      <c r="I8063">
        <v>0</v>
      </c>
      <c r="J8063">
        <v>0</v>
      </c>
      <c r="K8063">
        <v>264.75599999999997</v>
      </c>
      <c r="L8063">
        <v>0</v>
      </c>
      <c r="M8063">
        <v>1</v>
      </c>
      <c r="N8063">
        <f t="shared" si="126"/>
        <v>6</v>
      </c>
    </row>
    <row r="8064" spans="1:14" x14ac:dyDescent="0.3">
      <c r="A8064" s="40">
        <v>8063</v>
      </c>
      <c r="B8064" s="38" t="s">
        <v>473</v>
      </c>
      <c r="C8064" s="38" t="s">
        <v>136</v>
      </c>
      <c r="D8064">
        <v>279.14999999999998</v>
      </c>
      <c r="E8064">
        <v>98789</v>
      </c>
      <c r="F8064">
        <v>3.6</v>
      </c>
      <c r="G8064">
        <v>280</v>
      </c>
      <c r="H8064">
        <v>5.5665800000000001</v>
      </c>
      <c r="I8064">
        <v>0</v>
      </c>
      <c r="J8064">
        <v>0</v>
      </c>
      <c r="K8064">
        <v>264.75599999999997</v>
      </c>
      <c r="L8064">
        <v>0</v>
      </c>
      <c r="M8064">
        <v>1</v>
      </c>
      <c r="N8064">
        <f t="shared" si="126"/>
        <v>6</v>
      </c>
    </row>
    <row r="8065" spans="1:14" x14ac:dyDescent="0.3">
      <c r="A8065" s="40">
        <v>8064</v>
      </c>
      <c r="B8065" s="38" t="s">
        <v>473</v>
      </c>
      <c r="C8065" s="38" t="s">
        <v>137</v>
      </c>
      <c r="D8065">
        <v>279.14999999999998</v>
      </c>
      <c r="E8065">
        <v>98789</v>
      </c>
      <c r="F8065">
        <v>4.0999999999999996</v>
      </c>
      <c r="G8065">
        <v>280</v>
      </c>
      <c r="H8065">
        <v>5.5665800000000001</v>
      </c>
      <c r="I8065">
        <v>0</v>
      </c>
      <c r="J8065">
        <v>0</v>
      </c>
      <c r="K8065">
        <v>264.75599999999997</v>
      </c>
      <c r="L8065">
        <v>0</v>
      </c>
      <c r="M8065">
        <v>1</v>
      </c>
      <c r="N8065">
        <f t="shared" si="126"/>
        <v>6</v>
      </c>
    </row>
    <row r="8066" spans="1:14" x14ac:dyDescent="0.3">
      <c r="A8066" s="40">
        <v>8065</v>
      </c>
      <c r="B8066" s="38" t="s">
        <v>473</v>
      </c>
      <c r="C8066" s="38" t="s">
        <v>138</v>
      </c>
      <c r="D8066">
        <v>280.14999999999998</v>
      </c>
      <c r="E8066">
        <v>98798</v>
      </c>
      <c r="F8066">
        <v>4.5999999999999996</v>
      </c>
      <c r="G8066">
        <v>280</v>
      </c>
      <c r="H8066">
        <v>5.5660600000000002</v>
      </c>
      <c r="I8066">
        <v>0</v>
      </c>
      <c r="J8066">
        <v>0</v>
      </c>
      <c r="K8066">
        <v>265.44400000000002</v>
      </c>
      <c r="L8066">
        <v>0</v>
      </c>
      <c r="M8066">
        <v>1</v>
      </c>
      <c r="N8066">
        <f t="shared" si="126"/>
        <v>7</v>
      </c>
    </row>
    <row r="8067" spans="1:14" x14ac:dyDescent="0.3">
      <c r="A8067" s="40">
        <v>8066</v>
      </c>
      <c r="B8067" s="38" t="s">
        <v>474</v>
      </c>
      <c r="C8067" s="38" t="s">
        <v>115</v>
      </c>
      <c r="D8067">
        <v>280.14999999999998</v>
      </c>
      <c r="E8067">
        <v>98798</v>
      </c>
      <c r="F8067">
        <v>4.0999999999999996</v>
      </c>
      <c r="G8067">
        <v>260</v>
      </c>
      <c r="H8067">
        <v>5.5660600000000002</v>
      </c>
      <c r="I8067">
        <v>0</v>
      </c>
      <c r="J8067">
        <v>0</v>
      </c>
      <c r="K8067">
        <v>266.17399999999998</v>
      </c>
      <c r="L8067">
        <v>0</v>
      </c>
      <c r="M8067">
        <v>1</v>
      </c>
      <c r="N8067">
        <f t="shared" ref="N8067:N8130" si="127">CONVERT(D8067,"K", "C")</f>
        <v>7</v>
      </c>
    </row>
    <row r="8068" spans="1:14" x14ac:dyDescent="0.3">
      <c r="A8068" s="40">
        <v>8067</v>
      </c>
      <c r="B8068" s="38" t="s">
        <v>474</v>
      </c>
      <c r="C8068" s="38" t="s">
        <v>116</v>
      </c>
      <c r="D8068">
        <v>280.14999999999998</v>
      </c>
      <c r="E8068">
        <v>98798</v>
      </c>
      <c r="F8068">
        <v>6.7</v>
      </c>
      <c r="G8068">
        <v>290</v>
      </c>
      <c r="H8068">
        <v>5.5660600000000002</v>
      </c>
      <c r="I8068">
        <v>0</v>
      </c>
      <c r="J8068">
        <v>0</v>
      </c>
      <c r="K8068">
        <v>266.17399999999998</v>
      </c>
      <c r="L8068">
        <v>0</v>
      </c>
      <c r="M8068">
        <v>1</v>
      </c>
      <c r="N8068">
        <f t="shared" si="127"/>
        <v>7</v>
      </c>
    </row>
    <row r="8069" spans="1:14" x14ac:dyDescent="0.3">
      <c r="A8069" s="40">
        <v>8068</v>
      </c>
      <c r="B8069" s="38" t="s">
        <v>474</v>
      </c>
      <c r="C8069" s="38" t="s">
        <v>117</v>
      </c>
      <c r="D8069">
        <v>280.14999999999998</v>
      </c>
      <c r="E8069">
        <v>98798</v>
      </c>
      <c r="F8069">
        <v>5.7</v>
      </c>
      <c r="G8069">
        <v>280</v>
      </c>
      <c r="H8069">
        <v>5.9702599999999997</v>
      </c>
      <c r="I8069">
        <v>0</v>
      </c>
      <c r="J8069">
        <v>0</v>
      </c>
      <c r="K8069">
        <v>265.93099999999998</v>
      </c>
      <c r="L8069">
        <v>0</v>
      </c>
      <c r="M8069">
        <v>1</v>
      </c>
      <c r="N8069">
        <f t="shared" si="127"/>
        <v>7</v>
      </c>
    </row>
    <row r="8070" spans="1:14" x14ac:dyDescent="0.3">
      <c r="A8070" s="40">
        <v>8069</v>
      </c>
      <c r="B8070" s="38" t="s">
        <v>474</v>
      </c>
      <c r="C8070" s="38" t="s">
        <v>118</v>
      </c>
      <c r="D8070">
        <v>280.14999999999998</v>
      </c>
      <c r="E8070">
        <v>98798</v>
      </c>
      <c r="F8070">
        <v>7.2</v>
      </c>
      <c r="G8070">
        <v>280</v>
      </c>
      <c r="H8070">
        <v>5.5660600000000002</v>
      </c>
      <c r="I8070">
        <v>0</v>
      </c>
      <c r="J8070">
        <v>0</v>
      </c>
      <c r="K8070">
        <v>265.44400000000002</v>
      </c>
      <c r="L8070">
        <v>0</v>
      </c>
      <c r="M8070">
        <v>1</v>
      </c>
      <c r="N8070">
        <f t="shared" si="127"/>
        <v>7</v>
      </c>
    </row>
    <row r="8071" spans="1:14" x14ac:dyDescent="0.3">
      <c r="A8071" s="40">
        <v>8070</v>
      </c>
      <c r="B8071" s="38" t="s">
        <v>474</v>
      </c>
      <c r="C8071" s="38" t="s">
        <v>119</v>
      </c>
      <c r="D8071">
        <v>281.14999999999998</v>
      </c>
      <c r="E8071">
        <v>98806</v>
      </c>
      <c r="F8071">
        <v>6.2</v>
      </c>
      <c r="G8071">
        <v>300</v>
      </c>
      <c r="H8071">
        <v>5.9697699999999996</v>
      </c>
      <c r="I8071">
        <v>0</v>
      </c>
      <c r="J8071">
        <v>0</v>
      </c>
      <c r="K8071">
        <v>266.62</v>
      </c>
      <c r="L8071">
        <v>0</v>
      </c>
      <c r="M8071">
        <v>1</v>
      </c>
      <c r="N8071">
        <f t="shared" si="127"/>
        <v>8</v>
      </c>
    </row>
    <row r="8072" spans="1:14" x14ac:dyDescent="0.3">
      <c r="A8072" s="40">
        <v>8071</v>
      </c>
      <c r="B8072" s="38" t="s">
        <v>474</v>
      </c>
      <c r="C8072" s="38" t="s">
        <v>120</v>
      </c>
      <c r="D8072">
        <v>281.14999999999998</v>
      </c>
      <c r="E8072">
        <v>98806</v>
      </c>
      <c r="F8072">
        <v>5.7</v>
      </c>
      <c r="G8072">
        <v>300</v>
      </c>
      <c r="H8072">
        <v>5.9697699999999996</v>
      </c>
      <c r="I8072">
        <v>0</v>
      </c>
      <c r="J8072">
        <v>0</v>
      </c>
      <c r="K8072">
        <v>267.35300000000001</v>
      </c>
      <c r="L8072">
        <v>0</v>
      </c>
      <c r="M8072">
        <v>1</v>
      </c>
      <c r="N8072">
        <f t="shared" si="127"/>
        <v>8</v>
      </c>
    </row>
    <row r="8073" spans="1:14" x14ac:dyDescent="0.3">
      <c r="A8073" s="40">
        <v>8072</v>
      </c>
      <c r="B8073" s="38" t="s">
        <v>474</v>
      </c>
      <c r="C8073" s="38" t="s">
        <v>121</v>
      </c>
      <c r="D8073">
        <v>280.14999999999998</v>
      </c>
      <c r="E8073">
        <v>98798</v>
      </c>
      <c r="F8073">
        <v>4.5999999999999996</v>
      </c>
      <c r="G8073">
        <v>290</v>
      </c>
      <c r="H8073">
        <v>5.9702599999999997</v>
      </c>
      <c r="I8073">
        <v>0</v>
      </c>
      <c r="J8073">
        <v>0</v>
      </c>
      <c r="K8073">
        <v>265.93099999999998</v>
      </c>
      <c r="L8073">
        <v>0</v>
      </c>
      <c r="M8073">
        <v>1</v>
      </c>
      <c r="N8073">
        <f t="shared" si="127"/>
        <v>7</v>
      </c>
    </row>
    <row r="8074" spans="1:14" x14ac:dyDescent="0.3">
      <c r="A8074" s="40">
        <v>8073</v>
      </c>
      <c r="B8074" s="38" t="s">
        <v>474</v>
      </c>
      <c r="C8074" s="38" t="s">
        <v>122</v>
      </c>
      <c r="D8074">
        <v>280.14999999999998</v>
      </c>
      <c r="E8074">
        <v>98798</v>
      </c>
      <c r="F8074">
        <v>4.0999999999999996</v>
      </c>
      <c r="G8074">
        <v>290</v>
      </c>
      <c r="H8074">
        <v>5.9702599999999997</v>
      </c>
      <c r="I8074">
        <v>0</v>
      </c>
      <c r="J8074">
        <v>0</v>
      </c>
      <c r="K8074">
        <v>266.40199999999999</v>
      </c>
      <c r="L8074">
        <v>0</v>
      </c>
      <c r="M8074">
        <v>1</v>
      </c>
      <c r="N8074">
        <f t="shared" si="127"/>
        <v>7</v>
      </c>
    </row>
    <row r="8075" spans="1:14" x14ac:dyDescent="0.3">
      <c r="A8075" s="40">
        <v>8074</v>
      </c>
      <c r="B8075" s="38" t="s">
        <v>474</v>
      </c>
      <c r="C8075" s="38" t="s">
        <v>123</v>
      </c>
      <c r="D8075">
        <v>281.14999999999998</v>
      </c>
      <c r="E8075">
        <v>98806</v>
      </c>
      <c r="F8075">
        <v>4.0999999999999996</v>
      </c>
      <c r="G8075">
        <v>300</v>
      </c>
      <c r="H8075">
        <v>6.3999800000000002</v>
      </c>
      <c r="I8075">
        <v>28.8</v>
      </c>
      <c r="J8075">
        <v>0</v>
      </c>
      <c r="K8075">
        <v>267.58</v>
      </c>
      <c r="L8075">
        <v>0</v>
      </c>
      <c r="M8075">
        <v>1</v>
      </c>
      <c r="N8075">
        <f t="shared" si="127"/>
        <v>8</v>
      </c>
    </row>
    <row r="8076" spans="1:14" x14ac:dyDescent="0.3">
      <c r="A8076" s="40">
        <v>8075</v>
      </c>
      <c r="B8076" s="38" t="s">
        <v>474</v>
      </c>
      <c r="C8076" s="38" t="s">
        <v>124</v>
      </c>
      <c r="D8076">
        <v>281.14999999999998</v>
      </c>
      <c r="E8076">
        <v>98806</v>
      </c>
      <c r="F8076">
        <v>4.0999999999999996</v>
      </c>
      <c r="G8076">
        <v>300</v>
      </c>
      <c r="H8076">
        <v>5.9697699999999996</v>
      </c>
      <c r="I8076">
        <v>140.4</v>
      </c>
      <c r="J8076">
        <v>0</v>
      </c>
      <c r="K8076">
        <v>267.35300000000001</v>
      </c>
      <c r="L8076">
        <v>0</v>
      </c>
      <c r="M8076">
        <v>1</v>
      </c>
      <c r="N8076">
        <f t="shared" si="127"/>
        <v>8</v>
      </c>
    </row>
    <row r="8077" spans="1:14" x14ac:dyDescent="0.3">
      <c r="A8077" s="40">
        <v>8076</v>
      </c>
      <c r="B8077" s="38" t="s">
        <v>474</v>
      </c>
      <c r="C8077" s="38" t="s">
        <v>125</v>
      </c>
      <c r="D8077">
        <v>281.14999999999998</v>
      </c>
      <c r="E8077">
        <v>98806</v>
      </c>
      <c r="F8077">
        <v>3.6</v>
      </c>
      <c r="G8077">
        <v>310</v>
      </c>
      <c r="H8077">
        <v>5.9697699999999996</v>
      </c>
      <c r="I8077">
        <v>259.2</v>
      </c>
      <c r="J8077">
        <v>0</v>
      </c>
      <c r="K8077">
        <v>267.35300000000001</v>
      </c>
      <c r="L8077">
        <v>0</v>
      </c>
      <c r="M8077">
        <v>1</v>
      </c>
      <c r="N8077">
        <f t="shared" si="127"/>
        <v>8</v>
      </c>
    </row>
    <row r="8078" spans="1:14" x14ac:dyDescent="0.3">
      <c r="A8078" s="40">
        <v>8077</v>
      </c>
      <c r="B8078" s="38" t="s">
        <v>474</v>
      </c>
      <c r="C8078" s="38" t="s">
        <v>126</v>
      </c>
      <c r="D8078">
        <v>281.14999999999998</v>
      </c>
      <c r="E8078">
        <v>98806</v>
      </c>
      <c r="F8078">
        <v>1.5</v>
      </c>
      <c r="G8078">
        <v>59</v>
      </c>
      <c r="H8078">
        <v>5.5656100000000004</v>
      </c>
      <c r="I8078">
        <v>327.60000000000002</v>
      </c>
      <c r="J8078">
        <v>25.2</v>
      </c>
      <c r="K8078">
        <v>267.125</v>
      </c>
      <c r="L8078">
        <v>0</v>
      </c>
      <c r="M8078">
        <v>1</v>
      </c>
      <c r="N8078">
        <f t="shared" si="127"/>
        <v>8</v>
      </c>
    </row>
    <row r="8079" spans="1:14" x14ac:dyDescent="0.3">
      <c r="A8079" s="40">
        <v>8078</v>
      </c>
      <c r="B8079" s="38" t="s">
        <v>474</v>
      </c>
      <c r="C8079" s="38" t="s">
        <v>127</v>
      </c>
      <c r="D8079">
        <v>281.14999999999998</v>
      </c>
      <c r="E8079">
        <v>98806</v>
      </c>
      <c r="F8079">
        <v>1.5</v>
      </c>
      <c r="G8079">
        <v>10</v>
      </c>
      <c r="H8079">
        <v>5.1860799999999996</v>
      </c>
      <c r="I8079">
        <v>579.6</v>
      </c>
      <c r="J8079">
        <v>961.2</v>
      </c>
      <c r="K8079">
        <v>266.423</v>
      </c>
      <c r="L8079">
        <v>0</v>
      </c>
      <c r="M8079">
        <v>1</v>
      </c>
      <c r="N8079">
        <f t="shared" si="127"/>
        <v>8</v>
      </c>
    </row>
    <row r="8080" spans="1:14" x14ac:dyDescent="0.3">
      <c r="A8080" s="40">
        <v>8079</v>
      </c>
      <c r="B8080" s="38" t="s">
        <v>474</v>
      </c>
      <c r="C8080" s="38" t="s">
        <v>128</v>
      </c>
      <c r="D8080">
        <v>281.14999999999998</v>
      </c>
      <c r="E8080">
        <v>98806</v>
      </c>
      <c r="F8080">
        <v>1</v>
      </c>
      <c r="G8080">
        <v>134</v>
      </c>
      <c r="H8080">
        <v>5.1860799999999996</v>
      </c>
      <c r="I8080">
        <v>446.4</v>
      </c>
      <c r="J8080">
        <v>997.2</v>
      </c>
      <c r="K8080">
        <v>266.423</v>
      </c>
      <c r="L8080">
        <v>0</v>
      </c>
      <c r="M8080">
        <v>1</v>
      </c>
      <c r="N8080">
        <f t="shared" si="127"/>
        <v>8</v>
      </c>
    </row>
    <row r="8081" spans="1:14" x14ac:dyDescent="0.3">
      <c r="A8081" s="40">
        <v>8080</v>
      </c>
      <c r="B8081" s="38" t="s">
        <v>474</v>
      </c>
      <c r="C8081" s="38" t="s">
        <v>129</v>
      </c>
      <c r="D8081">
        <v>281.14999999999998</v>
      </c>
      <c r="E8081">
        <v>98806</v>
      </c>
      <c r="F8081">
        <v>1</v>
      </c>
      <c r="G8081">
        <v>320</v>
      </c>
      <c r="H8081">
        <v>5.1860799999999996</v>
      </c>
      <c r="I8081">
        <v>219.6</v>
      </c>
      <c r="J8081">
        <v>237.6</v>
      </c>
      <c r="K8081">
        <v>266.423</v>
      </c>
      <c r="L8081">
        <v>0</v>
      </c>
      <c r="M8081">
        <v>1</v>
      </c>
      <c r="N8081">
        <f t="shared" si="127"/>
        <v>8</v>
      </c>
    </row>
    <row r="8082" spans="1:14" x14ac:dyDescent="0.3">
      <c r="A8082" s="40">
        <v>8081</v>
      </c>
      <c r="B8082" s="38" t="s">
        <v>474</v>
      </c>
      <c r="C8082" s="38" t="s">
        <v>130</v>
      </c>
      <c r="D8082">
        <v>281.14999999999998</v>
      </c>
      <c r="E8082">
        <v>98806</v>
      </c>
      <c r="F8082">
        <v>1</v>
      </c>
      <c r="G8082">
        <v>270</v>
      </c>
      <c r="H8082">
        <v>5.1860799999999996</v>
      </c>
      <c r="I8082">
        <v>32.4</v>
      </c>
      <c r="J8082">
        <v>0</v>
      </c>
      <c r="K8082">
        <v>266.423</v>
      </c>
      <c r="L8082">
        <v>0</v>
      </c>
      <c r="M8082">
        <v>1</v>
      </c>
      <c r="N8082">
        <f t="shared" si="127"/>
        <v>8</v>
      </c>
    </row>
    <row r="8083" spans="1:14" x14ac:dyDescent="0.3">
      <c r="A8083" s="40">
        <v>8082</v>
      </c>
      <c r="B8083" s="38" t="s">
        <v>474</v>
      </c>
      <c r="C8083" s="38" t="s">
        <v>131</v>
      </c>
      <c r="D8083">
        <v>278.14999999999998</v>
      </c>
      <c r="E8083">
        <v>98780</v>
      </c>
      <c r="F8083">
        <v>2.6</v>
      </c>
      <c r="G8083">
        <v>270</v>
      </c>
      <c r="H8083">
        <v>4.8311299999999999</v>
      </c>
      <c r="I8083">
        <v>0</v>
      </c>
      <c r="J8083">
        <v>0</v>
      </c>
      <c r="K8083">
        <v>263.35199999999998</v>
      </c>
      <c r="L8083">
        <v>0</v>
      </c>
      <c r="M8083">
        <v>1</v>
      </c>
      <c r="N8083">
        <f t="shared" si="127"/>
        <v>5</v>
      </c>
    </row>
    <row r="8084" spans="1:14" x14ac:dyDescent="0.3">
      <c r="A8084" s="40">
        <v>8083</v>
      </c>
      <c r="B8084" s="38" t="s">
        <v>474</v>
      </c>
      <c r="C8084" s="38" t="s">
        <v>132</v>
      </c>
      <c r="D8084">
        <v>278.14999999999998</v>
      </c>
      <c r="E8084">
        <v>98780</v>
      </c>
      <c r="F8084">
        <v>3.1</v>
      </c>
      <c r="G8084">
        <v>300</v>
      </c>
      <c r="H8084">
        <v>4.8311299999999999</v>
      </c>
      <c r="I8084">
        <v>0</v>
      </c>
      <c r="J8084">
        <v>0</v>
      </c>
      <c r="K8084">
        <v>263.81799999999998</v>
      </c>
      <c r="L8084">
        <v>0</v>
      </c>
      <c r="M8084">
        <v>1</v>
      </c>
      <c r="N8084">
        <f t="shared" si="127"/>
        <v>5</v>
      </c>
    </row>
    <row r="8085" spans="1:14" x14ac:dyDescent="0.3">
      <c r="A8085" s="40">
        <v>8084</v>
      </c>
      <c r="B8085" s="38" t="s">
        <v>474</v>
      </c>
      <c r="C8085" s="38" t="s">
        <v>133</v>
      </c>
      <c r="D8085">
        <v>277.14999999999998</v>
      </c>
      <c r="E8085">
        <v>98771</v>
      </c>
      <c r="F8085">
        <v>3.1</v>
      </c>
      <c r="G8085">
        <v>280</v>
      </c>
      <c r="H8085">
        <v>4.8315799999999998</v>
      </c>
      <c r="I8085">
        <v>0</v>
      </c>
      <c r="J8085">
        <v>0</v>
      </c>
      <c r="K8085">
        <v>262.976</v>
      </c>
      <c r="L8085">
        <v>0</v>
      </c>
      <c r="M8085">
        <v>1</v>
      </c>
      <c r="N8085">
        <f t="shared" si="127"/>
        <v>4</v>
      </c>
    </row>
    <row r="8086" spans="1:14" x14ac:dyDescent="0.3">
      <c r="A8086" s="40">
        <v>8085</v>
      </c>
      <c r="B8086" s="38" t="s">
        <v>474</v>
      </c>
      <c r="C8086" s="38" t="s">
        <v>134</v>
      </c>
      <c r="D8086">
        <v>277.14999999999998</v>
      </c>
      <c r="E8086">
        <v>98771</v>
      </c>
      <c r="F8086">
        <v>4.0999999999999996</v>
      </c>
      <c r="G8086">
        <v>270</v>
      </c>
      <c r="H8086">
        <v>4.8315799999999998</v>
      </c>
      <c r="I8086">
        <v>0</v>
      </c>
      <c r="J8086">
        <v>0</v>
      </c>
      <c r="K8086">
        <v>262.976</v>
      </c>
      <c r="L8086">
        <v>0</v>
      </c>
      <c r="M8086">
        <v>1</v>
      </c>
      <c r="N8086">
        <f t="shared" si="127"/>
        <v>4</v>
      </c>
    </row>
    <row r="8087" spans="1:14" x14ac:dyDescent="0.3">
      <c r="A8087" s="40">
        <v>8086</v>
      </c>
      <c r="B8087" s="38" t="s">
        <v>474</v>
      </c>
      <c r="C8087" s="38" t="s">
        <v>135</v>
      </c>
      <c r="D8087">
        <v>276.14999999999998</v>
      </c>
      <c r="E8087">
        <v>98762</v>
      </c>
      <c r="F8087">
        <v>3.6</v>
      </c>
      <c r="G8087">
        <v>280</v>
      </c>
      <c r="H8087">
        <v>4.4976700000000003</v>
      </c>
      <c r="I8087">
        <v>0</v>
      </c>
      <c r="J8087">
        <v>0</v>
      </c>
      <c r="K8087">
        <v>261.79899999999998</v>
      </c>
      <c r="L8087">
        <v>0</v>
      </c>
      <c r="M8087">
        <v>1</v>
      </c>
      <c r="N8087">
        <f t="shared" si="127"/>
        <v>3</v>
      </c>
    </row>
    <row r="8088" spans="1:14" x14ac:dyDescent="0.3">
      <c r="A8088" s="40">
        <v>8087</v>
      </c>
      <c r="B8088" s="38" t="s">
        <v>474</v>
      </c>
      <c r="C8088" s="38" t="s">
        <v>136</v>
      </c>
      <c r="D8088">
        <v>276.14999999999998</v>
      </c>
      <c r="E8088">
        <v>98762</v>
      </c>
      <c r="F8088">
        <v>3.1</v>
      </c>
      <c r="G8088">
        <v>270</v>
      </c>
      <c r="H8088">
        <v>4.1841499999999998</v>
      </c>
      <c r="I8088">
        <v>0</v>
      </c>
      <c r="J8088">
        <v>0</v>
      </c>
      <c r="K8088">
        <v>261.46300000000002</v>
      </c>
      <c r="L8088">
        <v>0</v>
      </c>
      <c r="M8088">
        <v>1</v>
      </c>
      <c r="N8088">
        <f t="shared" si="127"/>
        <v>3</v>
      </c>
    </row>
    <row r="8089" spans="1:14" x14ac:dyDescent="0.3">
      <c r="A8089" s="40">
        <v>8088</v>
      </c>
      <c r="B8089" s="38" t="s">
        <v>474</v>
      </c>
      <c r="C8089" s="38" t="s">
        <v>137</v>
      </c>
      <c r="D8089">
        <v>276.14999999999998</v>
      </c>
      <c r="E8089">
        <v>98762</v>
      </c>
      <c r="F8089">
        <v>5.0999999999999996</v>
      </c>
      <c r="G8089">
        <v>270</v>
      </c>
      <c r="H8089">
        <v>4.1841499999999998</v>
      </c>
      <c r="I8089">
        <v>0</v>
      </c>
      <c r="J8089">
        <v>0</v>
      </c>
      <c r="K8089">
        <v>261.46300000000002</v>
      </c>
      <c r="L8089">
        <v>0</v>
      </c>
      <c r="M8089">
        <v>1</v>
      </c>
      <c r="N8089">
        <f t="shared" si="127"/>
        <v>3</v>
      </c>
    </row>
    <row r="8090" spans="1:14" x14ac:dyDescent="0.3">
      <c r="A8090" s="40">
        <v>8089</v>
      </c>
      <c r="B8090" s="38" t="s">
        <v>474</v>
      </c>
      <c r="C8090" s="38" t="s">
        <v>138</v>
      </c>
      <c r="D8090">
        <v>275.14999999999998</v>
      </c>
      <c r="E8090">
        <v>98752</v>
      </c>
      <c r="F8090">
        <v>4.0999999999999996</v>
      </c>
      <c r="G8090">
        <v>270</v>
      </c>
      <c r="H8090">
        <v>4.1845800000000004</v>
      </c>
      <c r="I8090">
        <v>0</v>
      </c>
      <c r="J8090">
        <v>0</v>
      </c>
      <c r="K8090">
        <v>260.62200000000001</v>
      </c>
      <c r="L8090">
        <v>0</v>
      </c>
      <c r="M8090">
        <v>1</v>
      </c>
      <c r="N8090">
        <f t="shared" si="127"/>
        <v>2</v>
      </c>
    </row>
    <row r="8091" spans="1:14" x14ac:dyDescent="0.3">
      <c r="A8091" s="40">
        <v>8090</v>
      </c>
      <c r="B8091" s="38" t="s">
        <v>475</v>
      </c>
      <c r="C8091" s="38" t="s">
        <v>115</v>
      </c>
      <c r="D8091">
        <v>275.14999999999998</v>
      </c>
      <c r="E8091">
        <v>98752</v>
      </c>
      <c r="F8091">
        <v>4.0999999999999996</v>
      </c>
      <c r="G8091">
        <v>260</v>
      </c>
      <c r="H8091">
        <v>4.1845800000000004</v>
      </c>
      <c r="I8091">
        <v>0</v>
      </c>
      <c r="J8091">
        <v>0</v>
      </c>
      <c r="K8091">
        <v>260.62200000000001</v>
      </c>
      <c r="L8091">
        <v>0</v>
      </c>
      <c r="M8091">
        <v>1</v>
      </c>
      <c r="N8091">
        <f t="shared" si="127"/>
        <v>2</v>
      </c>
    </row>
    <row r="8092" spans="1:14" x14ac:dyDescent="0.3">
      <c r="A8092" s="40">
        <v>8091</v>
      </c>
      <c r="B8092" s="38" t="s">
        <v>475</v>
      </c>
      <c r="C8092" s="38" t="s">
        <v>116</v>
      </c>
      <c r="D8092">
        <v>275.14999999999998</v>
      </c>
      <c r="E8092">
        <v>98752</v>
      </c>
      <c r="F8092">
        <v>3.1</v>
      </c>
      <c r="G8092">
        <v>250</v>
      </c>
      <c r="H8092">
        <v>4.1845800000000004</v>
      </c>
      <c r="I8092">
        <v>0</v>
      </c>
      <c r="J8092">
        <v>0</v>
      </c>
      <c r="K8092">
        <v>260.62200000000001</v>
      </c>
      <c r="L8092">
        <v>0</v>
      </c>
      <c r="M8092">
        <v>1</v>
      </c>
      <c r="N8092">
        <f t="shared" si="127"/>
        <v>2</v>
      </c>
    </row>
    <row r="8093" spans="1:14" x14ac:dyDescent="0.3">
      <c r="A8093" s="40">
        <v>8092</v>
      </c>
      <c r="B8093" s="38" t="s">
        <v>475</v>
      </c>
      <c r="C8093" s="38" t="s">
        <v>117</v>
      </c>
      <c r="D8093">
        <v>275.14999999999998</v>
      </c>
      <c r="E8093">
        <v>98752</v>
      </c>
      <c r="F8093">
        <v>4.0999999999999996</v>
      </c>
      <c r="G8093">
        <v>250</v>
      </c>
      <c r="H8093">
        <v>4.1845800000000004</v>
      </c>
      <c r="I8093">
        <v>0</v>
      </c>
      <c r="J8093">
        <v>0</v>
      </c>
      <c r="K8093">
        <v>260.62200000000001</v>
      </c>
      <c r="L8093">
        <v>0</v>
      </c>
      <c r="M8093">
        <v>1</v>
      </c>
      <c r="N8093">
        <f t="shared" si="127"/>
        <v>2</v>
      </c>
    </row>
    <row r="8094" spans="1:14" x14ac:dyDescent="0.3">
      <c r="A8094" s="40">
        <v>8093</v>
      </c>
      <c r="B8094" s="38" t="s">
        <v>475</v>
      </c>
      <c r="C8094" s="38" t="s">
        <v>118</v>
      </c>
      <c r="D8094">
        <v>275.14999999999998</v>
      </c>
      <c r="E8094">
        <v>98752</v>
      </c>
      <c r="F8094">
        <v>3.6</v>
      </c>
      <c r="G8094">
        <v>270</v>
      </c>
      <c r="H8094">
        <v>4.1845800000000004</v>
      </c>
      <c r="I8094">
        <v>0</v>
      </c>
      <c r="J8094">
        <v>0</v>
      </c>
      <c r="K8094">
        <v>260.62200000000001</v>
      </c>
      <c r="L8094">
        <v>0</v>
      </c>
      <c r="M8094">
        <v>1</v>
      </c>
      <c r="N8094">
        <f t="shared" si="127"/>
        <v>2</v>
      </c>
    </row>
    <row r="8095" spans="1:14" x14ac:dyDescent="0.3">
      <c r="A8095" s="40">
        <v>8094</v>
      </c>
      <c r="B8095" s="38" t="s">
        <v>475</v>
      </c>
      <c r="C8095" s="38" t="s">
        <v>119</v>
      </c>
      <c r="D8095">
        <v>275.14999999999998</v>
      </c>
      <c r="E8095">
        <v>98752</v>
      </c>
      <c r="F8095">
        <v>3.6</v>
      </c>
      <c r="G8095">
        <v>250</v>
      </c>
      <c r="H8095">
        <v>4.1845800000000004</v>
      </c>
      <c r="I8095">
        <v>0</v>
      </c>
      <c r="J8095">
        <v>0</v>
      </c>
      <c r="K8095">
        <v>260.62200000000001</v>
      </c>
      <c r="L8095">
        <v>0</v>
      </c>
      <c r="M8095">
        <v>1</v>
      </c>
      <c r="N8095">
        <f t="shared" si="127"/>
        <v>2</v>
      </c>
    </row>
    <row r="8096" spans="1:14" x14ac:dyDescent="0.3">
      <c r="A8096" s="40">
        <v>8095</v>
      </c>
      <c r="B8096" s="38" t="s">
        <v>475</v>
      </c>
      <c r="C8096" s="38" t="s">
        <v>120</v>
      </c>
      <c r="D8096">
        <v>278.14999999999998</v>
      </c>
      <c r="E8096">
        <v>98780</v>
      </c>
      <c r="F8096">
        <v>6.2</v>
      </c>
      <c r="G8096">
        <v>280</v>
      </c>
      <c r="H8096">
        <v>4.8311299999999999</v>
      </c>
      <c r="I8096">
        <v>0</v>
      </c>
      <c r="J8096">
        <v>0</v>
      </c>
      <c r="K8096">
        <v>263.09500000000003</v>
      </c>
      <c r="L8096">
        <v>0</v>
      </c>
      <c r="M8096">
        <v>1</v>
      </c>
      <c r="N8096">
        <f t="shared" si="127"/>
        <v>5</v>
      </c>
    </row>
    <row r="8097" spans="1:14" x14ac:dyDescent="0.3">
      <c r="A8097" s="40">
        <v>8096</v>
      </c>
      <c r="B8097" s="38" t="s">
        <v>475</v>
      </c>
      <c r="C8097" s="38" t="s">
        <v>121</v>
      </c>
      <c r="D8097">
        <v>277.14999999999998</v>
      </c>
      <c r="E8097">
        <v>98771</v>
      </c>
      <c r="F8097">
        <v>4.0999999999999996</v>
      </c>
      <c r="G8097">
        <v>260</v>
      </c>
      <c r="H8097">
        <v>4.8315799999999998</v>
      </c>
      <c r="I8097">
        <v>0</v>
      </c>
      <c r="J8097">
        <v>0</v>
      </c>
      <c r="K8097">
        <v>262.149</v>
      </c>
      <c r="L8097">
        <v>0</v>
      </c>
      <c r="M8097">
        <v>1</v>
      </c>
      <c r="N8097">
        <f t="shared" si="127"/>
        <v>4</v>
      </c>
    </row>
    <row r="8098" spans="1:14" x14ac:dyDescent="0.3">
      <c r="A8098" s="40">
        <v>8097</v>
      </c>
      <c r="B8098" s="38" t="s">
        <v>475</v>
      </c>
      <c r="C8098" s="38" t="s">
        <v>122</v>
      </c>
      <c r="D8098">
        <v>277.14999999999998</v>
      </c>
      <c r="E8098">
        <v>98771</v>
      </c>
      <c r="F8098">
        <v>6.2</v>
      </c>
      <c r="G8098">
        <v>260</v>
      </c>
      <c r="H8098">
        <v>4.8315799999999998</v>
      </c>
      <c r="I8098">
        <v>0</v>
      </c>
      <c r="J8098">
        <v>0</v>
      </c>
      <c r="K8098">
        <v>262.149</v>
      </c>
      <c r="L8098">
        <v>0</v>
      </c>
      <c r="M8098">
        <v>1</v>
      </c>
      <c r="N8098">
        <f t="shared" si="127"/>
        <v>4</v>
      </c>
    </row>
    <row r="8099" spans="1:14" x14ac:dyDescent="0.3">
      <c r="A8099" s="40">
        <v>8098</v>
      </c>
      <c r="B8099" s="38" t="s">
        <v>475</v>
      </c>
      <c r="C8099" s="38" t="s">
        <v>123</v>
      </c>
      <c r="D8099">
        <v>278.14999999999998</v>
      </c>
      <c r="E8099">
        <v>98780</v>
      </c>
      <c r="F8099">
        <v>5.0999999999999996</v>
      </c>
      <c r="G8099">
        <v>270</v>
      </c>
      <c r="H8099">
        <v>5.1874599999999997</v>
      </c>
      <c r="I8099">
        <v>28.8</v>
      </c>
      <c r="J8099">
        <v>0</v>
      </c>
      <c r="K8099">
        <v>264.04700000000003</v>
      </c>
      <c r="L8099">
        <v>0</v>
      </c>
      <c r="M8099">
        <v>1</v>
      </c>
      <c r="N8099">
        <f t="shared" si="127"/>
        <v>5</v>
      </c>
    </row>
    <row r="8100" spans="1:14" x14ac:dyDescent="0.3">
      <c r="A8100" s="40">
        <v>8099</v>
      </c>
      <c r="B8100" s="38" t="s">
        <v>475</v>
      </c>
      <c r="C8100" s="38" t="s">
        <v>124</v>
      </c>
      <c r="D8100">
        <v>279.14999999999998</v>
      </c>
      <c r="E8100">
        <v>98789</v>
      </c>
      <c r="F8100">
        <v>6.7</v>
      </c>
      <c r="G8100">
        <v>280</v>
      </c>
      <c r="H8100">
        <v>5.5665800000000001</v>
      </c>
      <c r="I8100">
        <v>136.80000000000001</v>
      </c>
      <c r="J8100">
        <v>0</v>
      </c>
      <c r="K8100">
        <v>265.22399999999999</v>
      </c>
      <c r="L8100">
        <v>0</v>
      </c>
      <c r="M8100">
        <v>1</v>
      </c>
      <c r="N8100">
        <f t="shared" si="127"/>
        <v>6</v>
      </c>
    </row>
    <row r="8101" spans="1:14" x14ac:dyDescent="0.3">
      <c r="A8101" s="40">
        <v>8100</v>
      </c>
      <c r="B8101" s="38" t="s">
        <v>475</v>
      </c>
      <c r="C8101" s="38" t="s">
        <v>125</v>
      </c>
      <c r="D8101">
        <v>279.14999999999998</v>
      </c>
      <c r="E8101">
        <v>98789</v>
      </c>
      <c r="F8101">
        <v>6.2</v>
      </c>
      <c r="G8101">
        <v>280</v>
      </c>
      <c r="H8101">
        <v>5.5665800000000001</v>
      </c>
      <c r="I8101">
        <v>154.80000000000001</v>
      </c>
      <c r="J8101">
        <v>0</v>
      </c>
      <c r="K8101">
        <v>265.33199999999999</v>
      </c>
      <c r="L8101">
        <v>0</v>
      </c>
      <c r="M8101">
        <v>1</v>
      </c>
      <c r="N8101">
        <f t="shared" si="127"/>
        <v>6</v>
      </c>
    </row>
    <row r="8102" spans="1:14" x14ac:dyDescent="0.3">
      <c r="A8102" s="40">
        <v>8101</v>
      </c>
      <c r="B8102" s="38" t="s">
        <v>475</v>
      </c>
      <c r="C8102" s="38" t="s">
        <v>126</v>
      </c>
      <c r="D8102">
        <v>280.14999999999998</v>
      </c>
      <c r="E8102">
        <v>98798</v>
      </c>
      <c r="F8102">
        <v>6.7</v>
      </c>
      <c r="G8102">
        <v>290</v>
      </c>
      <c r="H8102">
        <v>5.9702599999999997</v>
      </c>
      <c r="I8102">
        <v>320.39999999999998</v>
      </c>
      <c r="J8102">
        <v>32.4</v>
      </c>
      <c r="K8102">
        <v>266.40199999999999</v>
      </c>
      <c r="L8102">
        <v>0</v>
      </c>
      <c r="M8102">
        <v>1</v>
      </c>
      <c r="N8102">
        <f t="shared" si="127"/>
        <v>7</v>
      </c>
    </row>
    <row r="8103" spans="1:14" x14ac:dyDescent="0.3">
      <c r="A8103" s="40">
        <v>8102</v>
      </c>
      <c r="B8103" s="38" t="s">
        <v>475</v>
      </c>
      <c r="C8103" s="38" t="s">
        <v>127</v>
      </c>
      <c r="D8103">
        <v>281.14999999999998</v>
      </c>
      <c r="E8103">
        <v>98806</v>
      </c>
      <c r="F8103">
        <v>5.0999999999999996</v>
      </c>
      <c r="G8103">
        <v>300</v>
      </c>
      <c r="H8103">
        <v>5.9697699999999996</v>
      </c>
      <c r="I8103">
        <v>572.4</v>
      </c>
      <c r="J8103">
        <v>1180.8</v>
      </c>
      <c r="K8103">
        <v>266.88099999999997</v>
      </c>
      <c r="L8103">
        <v>0</v>
      </c>
      <c r="M8103">
        <v>1</v>
      </c>
      <c r="N8103">
        <f t="shared" si="127"/>
        <v>8</v>
      </c>
    </row>
    <row r="8104" spans="1:14" x14ac:dyDescent="0.3">
      <c r="A8104" s="40">
        <v>8103</v>
      </c>
      <c r="B8104" s="38" t="s">
        <v>475</v>
      </c>
      <c r="C8104" s="38" t="s">
        <v>128</v>
      </c>
      <c r="D8104">
        <v>281.14999999999998</v>
      </c>
      <c r="E8104">
        <v>98806</v>
      </c>
      <c r="F8104">
        <v>6.7</v>
      </c>
      <c r="G8104">
        <v>290</v>
      </c>
      <c r="H8104">
        <v>5.9697699999999996</v>
      </c>
      <c r="I8104">
        <v>464.4</v>
      </c>
      <c r="J8104">
        <v>1184.4000000000001</v>
      </c>
      <c r="K8104">
        <v>266.62</v>
      </c>
      <c r="L8104">
        <v>0</v>
      </c>
      <c r="M8104">
        <v>1</v>
      </c>
      <c r="N8104">
        <f t="shared" si="127"/>
        <v>8</v>
      </c>
    </row>
    <row r="8105" spans="1:14" x14ac:dyDescent="0.3">
      <c r="A8105" s="40">
        <v>8104</v>
      </c>
      <c r="B8105" s="38" t="s">
        <v>475</v>
      </c>
      <c r="C8105" s="38" t="s">
        <v>129</v>
      </c>
      <c r="D8105">
        <v>281.14999999999998</v>
      </c>
      <c r="E8105">
        <v>98806</v>
      </c>
      <c r="F8105">
        <v>6.2</v>
      </c>
      <c r="G8105">
        <v>270</v>
      </c>
      <c r="H8105">
        <v>5.9697699999999996</v>
      </c>
      <c r="I8105">
        <v>216</v>
      </c>
      <c r="J8105">
        <v>338.4</v>
      </c>
      <c r="K8105">
        <v>266.88099999999997</v>
      </c>
      <c r="L8105">
        <v>0</v>
      </c>
      <c r="M8105">
        <v>1</v>
      </c>
      <c r="N8105">
        <f t="shared" si="127"/>
        <v>8</v>
      </c>
    </row>
    <row r="8106" spans="1:14" x14ac:dyDescent="0.3">
      <c r="A8106" s="40">
        <v>8105</v>
      </c>
      <c r="B8106" s="38" t="s">
        <v>475</v>
      </c>
      <c r="C8106" s="38" t="s">
        <v>130</v>
      </c>
      <c r="D8106">
        <v>281.14999999999998</v>
      </c>
      <c r="E8106">
        <v>98806</v>
      </c>
      <c r="F8106">
        <v>6.2</v>
      </c>
      <c r="G8106">
        <v>280</v>
      </c>
      <c r="H8106">
        <v>5.5656100000000004</v>
      </c>
      <c r="I8106">
        <v>18</v>
      </c>
      <c r="J8106">
        <v>0</v>
      </c>
      <c r="K8106">
        <v>267.125</v>
      </c>
      <c r="L8106">
        <v>0</v>
      </c>
      <c r="M8106">
        <v>1</v>
      </c>
      <c r="N8106">
        <f t="shared" si="127"/>
        <v>8</v>
      </c>
    </row>
    <row r="8107" spans="1:14" x14ac:dyDescent="0.3">
      <c r="A8107" s="40">
        <v>8106</v>
      </c>
      <c r="B8107" s="38" t="s">
        <v>475</v>
      </c>
      <c r="C8107" s="38" t="s">
        <v>131</v>
      </c>
      <c r="D8107">
        <v>280.14999999999998</v>
      </c>
      <c r="E8107">
        <v>98798</v>
      </c>
      <c r="F8107">
        <v>5.0999999999999996</v>
      </c>
      <c r="G8107">
        <v>270</v>
      </c>
      <c r="H8107">
        <v>5.9702599999999997</v>
      </c>
      <c r="I8107">
        <v>0</v>
      </c>
      <c r="J8107">
        <v>0</v>
      </c>
      <c r="K8107">
        <v>266.40199999999999</v>
      </c>
      <c r="L8107">
        <v>0</v>
      </c>
      <c r="M8107">
        <v>1</v>
      </c>
      <c r="N8107">
        <f t="shared" si="127"/>
        <v>7</v>
      </c>
    </row>
    <row r="8108" spans="1:14" x14ac:dyDescent="0.3">
      <c r="A8108" s="40">
        <v>8107</v>
      </c>
      <c r="B8108" s="38" t="s">
        <v>475</v>
      </c>
      <c r="C8108" s="38" t="s">
        <v>132</v>
      </c>
      <c r="D8108">
        <v>280.14999999999998</v>
      </c>
      <c r="E8108">
        <v>98798</v>
      </c>
      <c r="F8108">
        <v>6.7</v>
      </c>
      <c r="G8108">
        <v>280</v>
      </c>
      <c r="H8108">
        <v>5.5660600000000002</v>
      </c>
      <c r="I8108">
        <v>0</v>
      </c>
      <c r="J8108">
        <v>0</v>
      </c>
      <c r="K8108">
        <v>266.17399999999998</v>
      </c>
      <c r="L8108">
        <v>0</v>
      </c>
      <c r="M8108">
        <v>1</v>
      </c>
      <c r="N8108">
        <f t="shared" si="127"/>
        <v>7</v>
      </c>
    </row>
    <row r="8109" spans="1:14" x14ac:dyDescent="0.3">
      <c r="A8109" s="40">
        <v>8108</v>
      </c>
      <c r="B8109" s="38" t="s">
        <v>475</v>
      </c>
      <c r="C8109" s="38" t="s">
        <v>133</v>
      </c>
      <c r="D8109">
        <v>280.14999999999998</v>
      </c>
      <c r="E8109">
        <v>98798</v>
      </c>
      <c r="F8109">
        <v>5.7</v>
      </c>
      <c r="G8109">
        <v>280</v>
      </c>
      <c r="H8109">
        <v>5.5660600000000002</v>
      </c>
      <c r="I8109">
        <v>0</v>
      </c>
      <c r="J8109">
        <v>0</v>
      </c>
      <c r="K8109">
        <v>266.17399999999998</v>
      </c>
      <c r="L8109">
        <v>0</v>
      </c>
      <c r="M8109">
        <v>1</v>
      </c>
      <c r="N8109">
        <f t="shared" si="127"/>
        <v>7</v>
      </c>
    </row>
    <row r="8110" spans="1:14" x14ac:dyDescent="0.3">
      <c r="A8110" s="40">
        <v>8109</v>
      </c>
      <c r="B8110" s="38" t="s">
        <v>475</v>
      </c>
      <c r="C8110" s="38" t="s">
        <v>134</v>
      </c>
      <c r="D8110">
        <v>280.14999999999998</v>
      </c>
      <c r="E8110">
        <v>98798</v>
      </c>
      <c r="F8110">
        <v>4.0999999999999996</v>
      </c>
      <c r="G8110">
        <v>280</v>
      </c>
      <c r="H8110">
        <v>5.9702599999999997</v>
      </c>
      <c r="I8110">
        <v>0</v>
      </c>
      <c r="J8110">
        <v>0</v>
      </c>
      <c r="K8110">
        <v>266.40199999999999</v>
      </c>
      <c r="L8110">
        <v>0</v>
      </c>
      <c r="M8110">
        <v>1</v>
      </c>
      <c r="N8110">
        <f t="shared" si="127"/>
        <v>7</v>
      </c>
    </row>
    <row r="8111" spans="1:14" x14ac:dyDescent="0.3">
      <c r="A8111" s="40">
        <v>8110</v>
      </c>
      <c r="B8111" s="38" t="s">
        <v>475</v>
      </c>
      <c r="C8111" s="38" t="s">
        <v>135</v>
      </c>
      <c r="D8111">
        <v>280.14999999999998</v>
      </c>
      <c r="E8111">
        <v>98798</v>
      </c>
      <c r="F8111">
        <v>4.5999999999999996</v>
      </c>
      <c r="G8111">
        <v>300</v>
      </c>
      <c r="H8111">
        <v>5.5660600000000002</v>
      </c>
      <c r="I8111">
        <v>0</v>
      </c>
      <c r="J8111">
        <v>0</v>
      </c>
      <c r="K8111">
        <v>266.17399999999998</v>
      </c>
      <c r="L8111">
        <v>0</v>
      </c>
      <c r="M8111">
        <v>1</v>
      </c>
      <c r="N8111">
        <f t="shared" si="127"/>
        <v>7</v>
      </c>
    </row>
    <row r="8112" spans="1:14" x14ac:dyDescent="0.3">
      <c r="A8112" s="40">
        <v>8111</v>
      </c>
      <c r="B8112" s="38" t="s">
        <v>475</v>
      </c>
      <c r="C8112" s="38" t="s">
        <v>136</v>
      </c>
      <c r="D8112">
        <v>280.14999999999998</v>
      </c>
      <c r="E8112">
        <v>98798</v>
      </c>
      <c r="F8112">
        <v>2.6</v>
      </c>
      <c r="G8112">
        <v>260</v>
      </c>
      <c r="H8112">
        <v>5.9702599999999997</v>
      </c>
      <c r="I8112">
        <v>0</v>
      </c>
      <c r="J8112">
        <v>0</v>
      </c>
      <c r="K8112">
        <v>266.40199999999999</v>
      </c>
      <c r="L8112">
        <v>0</v>
      </c>
      <c r="M8112">
        <v>1</v>
      </c>
      <c r="N8112">
        <f t="shared" si="127"/>
        <v>7</v>
      </c>
    </row>
    <row r="8113" spans="1:14" x14ac:dyDescent="0.3">
      <c r="A8113" s="40">
        <v>8112</v>
      </c>
      <c r="B8113" s="38" t="s">
        <v>475</v>
      </c>
      <c r="C8113" s="38" t="s">
        <v>137</v>
      </c>
      <c r="D8113">
        <v>280.14999999999998</v>
      </c>
      <c r="E8113">
        <v>98798</v>
      </c>
      <c r="F8113">
        <v>5.0999999999999996</v>
      </c>
      <c r="G8113">
        <v>270</v>
      </c>
      <c r="H8113">
        <v>5.9702599999999997</v>
      </c>
      <c r="I8113">
        <v>0</v>
      </c>
      <c r="J8113">
        <v>0</v>
      </c>
      <c r="K8113">
        <v>266.40199999999999</v>
      </c>
      <c r="L8113">
        <v>0</v>
      </c>
      <c r="M8113">
        <v>1</v>
      </c>
      <c r="N8113">
        <f t="shared" si="127"/>
        <v>7</v>
      </c>
    </row>
    <row r="8114" spans="1:14" x14ac:dyDescent="0.3">
      <c r="A8114" s="40">
        <v>8113</v>
      </c>
      <c r="B8114" s="38" t="s">
        <v>475</v>
      </c>
      <c r="C8114" s="38" t="s">
        <v>138</v>
      </c>
      <c r="D8114">
        <v>280.14999999999998</v>
      </c>
      <c r="E8114">
        <v>98798</v>
      </c>
      <c r="F8114">
        <v>3.1</v>
      </c>
      <c r="G8114">
        <v>260</v>
      </c>
      <c r="H8114">
        <v>5.5660600000000002</v>
      </c>
      <c r="I8114">
        <v>0</v>
      </c>
      <c r="J8114">
        <v>0</v>
      </c>
      <c r="K8114">
        <v>265.70400000000001</v>
      </c>
      <c r="L8114">
        <v>0</v>
      </c>
      <c r="M8114">
        <v>1</v>
      </c>
      <c r="N8114">
        <f t="shared" si="127"/>
        <v>7</v>
      </c>
    </row>
    <row r="8115" spans="1:14" x14ac:dyDescent="0.3">
      <c r="A8115" s="40">
        <v>8114</v>
      </c>
      <c r="B8115" s="38" t="s">
        <v>476</v>
      </c>
      <c r="C8115" s="38" t="s">
        <v>115</v>
      </c>
      <c r="D8115">
        <v>281.14999999999998</v>
      </c>
      <c r="E8115">
        <v>98806</v>
      </c>
      <c r="F8115">
        <v>5.7</v>
      </c>
      <c r="G8115">
        <v>250</v>
      </c>
      <c r="H8115">
        <v>5.9697699999999996</v>
      </c>
      <c r="I8115">
        <v>0</v>
      </c>
      <c r="J8115">
        <v>0</v>
      </c>
      <c r="K8115">
        <v>266.88099999999997</v>
      </c>
      <c r="L8115">
        <v>0</v>
      </c>
      <c r="M8115">
        <v>1</v>
      </c>
      <c r="N8115">
        <f t="shared" si="127"/>
        <v>8</v>
      </c>
    </row>
    <row r="8116" spans="1:14" x14ac:dyDescent="0.3">
      <c r="A8116" s="40">
        <v>8115</v>
      </c>
      <c r="B8116" s="38" t="s">
        <v>476</v>
      </c>
      <c r="C8116" s="38" t="s">
        <v>116</v>
      </c>
      <c r="D8116">
        <v>280.14999999999998</v>
      </c>
      <c r="E8116">
        <v>98798</v>
      </c>
      <c r="F8116">
        <v>9.3000000000000007</v>
      </c>
      <c r="G8116">
        <v>270</v>
      </c>
      <c r="H8116">
        <v>5.9702599999999997</v>
      </c>
      <c r="I8116">
        <v>0</v>
      </c>
      <c r="J8116">
        <v>0</v>
      </c>
      <c r="K8116">
        <v>266.51</v>
      </c>
      <c r="L8116">
        <v>0</v>
      </c>
      <c r="M8116">
        <v>1</v>
      </c>
      <c r="N8116">
        <f t="shared" si="127"/>
        <v>7</v>
      </c>
    </row>
    <row r="8117" spans="1:14" x14ac:dyDescent="0.3">
      <c r="A8117" s="40">
        <v>8116</v>
      </c>
      <c r="B8117" s="38" t="s">
        <v>476</v>
      </c>
      <c r="C8117" s="38" t="s">
        <v>117</v>
      </c>
      <c r="D8117">
        <v>280.14999999999998</v>
      </c>
      <c r="E8117">
        <v>98798</v>
      </c>
      <c r="F8117">
        <v>7.2</v>
      </c>
      <c r="G8117">
        <v>270</v>
      </c>
      <c r="H8117">
        <v>5.5660600000000002</v>
      </c>
      <c r="I8117">
        <v>0</v>
      </c>
      <c r="J8117">
        <v>0</v>
      </c>
      <c r="K8117">
        <v>265.70400000000001</v>
      </c>
      <c r="L8117">
        <v>0</v>
      </c>
      <c r="M8117">
        <v>1</v>
      </c>
      <c r="N8117">
        <f t="shared" si="127"/>
        <v>7</v>
      </c>
    </row>
    <row r="8118" spans="1:14" x14ac:dyDescent="0.3">
      <c r="A8118" s="40">
        <v>8117</v>
      </c>
      <c r="B8118" s="38" t="s">
        <v>476</v>
      </c>
      <c r="C8118" s="38" t="s">
        <v>118</v>
      </c>
      <c r="D8118">
        <v>280.14999999999998</v>
      </c>
      <c r="E8118">
        <v>98798</v>
      </c>
      <c r="F8118">
        <v>8.1999999999999993</v>
      </c>
      <c r="G8118">
        <v>270</v>
      </c>
      <c r="H8118">
        <v>5.1864999999999997</v>
      </c>
      <c r="I8118">
        <v>0</v>
      </c>
      <c r="J8118">
        <v>0</v>
      </c>
      <c r="K8118">
        <v>265.476</v>
      </c>
      <c r="L8118">
        <v>0</v>
      </c>
      <c r="M8118">
        <v>1</v>
      </c>
      <c r="N8118">
        <f t="shared" si="127"/>
        <v>7</v>
      </c>
    </row>
    <row r="8119" spans="1:14" x14ac:dyDescent="0.3">
      <c r="A8119" s="40">
        <v>8118</v>
      </c>
      <c r="B8119" s="38" t="s">
        <v>476</v>
      </c>
      <c r="C8119" s="38" t="s">
        <v>119</v>
      </c>
      <c r="D8119">
        <v>280.14999999999998</v>
      </c>
      <c r="E8119">
        <v>98798</v>
      </c>
      <c r="F8119">
        <v>9.8000000000000007</v>
      </c>
      <c r="G8119">
        <v>270</v>
      </c>
      <c r="H8119">
        <v>5.1864999999999997</v>
      </c>
      <c r="I8119">
        <v>0</v>
      </c>
      <c r="J8119">
        <v>0</v>
      </c>
      <c r="K8119">
        <v>265.476</v>
      </c>
      <c r="L8119">
        <v>0</v>
      </c>
      <c r="M8119">
        <v>1</v>
      </c>
      <c r="N8119">
        <f t="shared" si="127"/>
        <v>7</v>
      </c>
    </row>
    <row r="8120" spans="1:14" x14ac:dyDescent="0.3">
      <c r="A8120" s="40">
        <v>8119</v>
      </c>
      <c r="B8120" s="38" t="s">
        <v>476</v>
      </c>
      <c r="C8120" s="38" t="s">
        <v>120</v>
      </c>
      <c r="D8120">
        <v>280.14999999999998</v>
      </c>
      <c r="E8120">
        <v>98798</v>
      </c>
      <c r="F8120">
        <v>8.1999999999999993</v>
      </c>
      <c r="G8120">
        <v>270</v>
      </c>
      <c r="H8120">
        <v>5.1864999999999997</v>
      </c>
      <c r="I8120">
        <v>0</v>
      </c>
      <c r="J8120">
        <v>0</v>
      </c>
      <c r="K8120">
        <v>265.94600000000003</v>
      </c>
      <c r="L8120">
        <v>0</v>
      </c>
      <c r="M8120">
        <v>1</v>
      </c>
      <c r="N8120">
        <f t="shared" si="127"/>
        <v>7</v>
      </c>
    </row>
    <row r="8121" spans="1:14" x14ac:dyDescent="0.3">
      <c r="A8121" s="40">
        <v>8120</v>
      </c>
      <c r="B8121" s="38" t="s">
        <v>476</v>
      </c>
      <c r="C8121" s="38" t="s">
        <v>121</v>
      </c>
      <c r="D8121">
        <v>280.14999999999998</v>
      </c>
      <c r="E8121">
        <v>98798</v>
      </c>
      <c r="F8121">
        <v>5.0999999999999996</v>
      </c>
      <c r="G8121">
        <v>270</v>
      </c>
      <c r="H8121">
        <v>5.1864999999999997</v>
      </c>
      <c r="I8121">
        <v>0</v>
      </c>
      <c r="J8121">
        <v>0</v>
      </c>
      <c r="K8121">
        <v>265.94600000000003</v>
      </c>
      <c r="L8121">
        <v>0</v>
      </c>
      <c r="M8121">
        <v>1</v>
      </c>
      <c r="N8121">
        <f t="shared" si="127"/>
        <v>7</v>
      </c>
    </row>
    <row r="8122" spans="1:14" x14ac:dyDescent="0.3">
      <c r="A8122" s="40">
        <v>8121</v>
      </c>
      <c r="B8122" s="38" t="s">
        <v>476</v>
      </c>
      <c r="C8122" s="38" t="s">
        <v>122</v>
      </c>
      <c r="D8122">
        <v>280.14999999999998</v>
      </c>
      <c r="E8122">
        <v>98798</v>
      </c>
      <c r="F8122">
        <v>8.1999999999999993</v>
      </c>
      <c r="G8122">
        <v>270</v>
      </c>
      <c r="H8122">
        <v>5.1864999999999997</v>
      </c>
      <c r="I8122">
        <v>0</v>
      </c>
      <c r="J8122">
        <v>0</v>
      </c>
      <c r="K8122">
        <v>265.94600000000003</v>
      </c>
      <c r="L8122">
        <v>0</v>
      </c>
      <c r="M8122">
        <v>1</v>
      </c>
      <c r="N8122">
        <f t="shared" si="127"/>
        <v>7</v>
      </c>
    </row>
    <row r="8123" spans="1:14" x14ac:dyDescent="0.3">
      <c r="A8123" s="40">
        <v>8122</v>
      </c>
      <c r="B8123" s="38" t="s">
        <v>476</v>
      </c>
      <c r="C8123" s="38" t="s">
        <v>123</v>
      </c>
      <c r="D8123">
        <v>279.14999999999998</v>
      </c>
      <c r="E8123">
        <v>98789</v>
      </c>
      <c r="F8123">
        <v>8.8000000000000007</v>
      </c>
      <c r="G8123">
        <v>260</v>
      </c>
      <c r="H8123">
        <v>5.1869800000000001</v>
      </c>
      <c r="I8123">
        <v>14.4</v>
      </c>
      <c r="J8123">
        <v>0</v>
      </c>
      <c r="K8123">
        <v>265.10399999999998</v>
      </c>
      <c r="L8123">
        <v>0</v>
      </c>
      <c r="M8123">
        <v>1</v>
      </c>
      <c r="N8123">
        <f t="shared" si="127"/>
        <v>6</v>
      </c>
    </row>
    <row r="8124" spans="1:14" x14ac:dyDescent="0.3">
      <c r="A8124" s="40">
        <v>8123</v>
      </c>
      <c r="B8124" s="38" t="s">
        <v>476</v>
      </c>
      <c r="C8124" s="38" t="s">
        <v>124</v>
      </c>
      <c r="D8124">
        <v>279.14999999999998</v>
      </c>
      <c r="E8124">
        <v>98789</v>
      </c>
      <c r="F8124">
        <v>8.8000000000000007</v>
      </c>
      <c r="G8124">
        <v>260</v>
      </c>
      <c r="H8124">
        <v>5.1869800000000001</v>
      </c>
      <c r="I8124">
        <v>133.19999999999999</v>
      </c>
      <c r="J8124">
        <v>0</v>
      </c>
      <c r="K8124">
        <v>264.99599999999998</v>
      </c>
      <c r="L8124">
        <v>0</v>
      </c>
      <c r="M8124">
        <v>1</v>
      </c>
      <c r="N8124">
        <f t="shared" si="127"/>
        <v>6</v>
      </c>
    </row>
    <row r="8125" spans="1:14" x14ac:dyDescent="0.3">
      <c r="A8125" s="40">
        <v>8124</v>
      </c>
      <c r="B8125" s="38" t="s">
        <v>476</v>
      </c>
      <c r="C8125" s="38" t="s">
        <v>125</v>
      </c>
      <c r="D8125">
        <v>279.14999999999998</v>
      </c>
      <c r="E8125">
        <v>98789</v>
      </c>
      <c r="F8125">
        <v>9.8000000000000007</v>
      </c>
      <c r="G8125">
        <v>260</v>
      </c>
      <c r="H8125">
        <v>5.1869800000000001</v>
      </c>
      <c r="I8125">
        <v>252</v>
      </c>
      <c r="J8125">
        <v>0</v>
      </c>
      <c r="K8125">
        <v>264.99599999999998</v>
      </c>
      <c r="L8125">
        <v>0</v>
      </c>
      <c r="M8125">
        <v>1</v>
      </c>
      <c r="N8125">
        <f t="shared" si="127"/>
        <v>6</v>
      </c>
    </row>
    <row r="8126" spans="1:14" x14ac:dyDescent="0.3">
      <c r="A8126" s="40">
        <v>8125</v>
      </c>
      <c r="B8126" s="38" t="s">
        <v>476</v>
      </c>
      <c r="C8126" s="38" t="s">
        <v>126</v>
      </c>
      <c r="D8126">
        <v>280.14999999999998</v>
      </c>
      <c r="E8126">
        <v>98798</v>
      </c>
      <c r="F8126">
        <v>10.3</v>
      </c>
      <c r="G8126">
        <v>260</v>
      </c>
      <c r="H8126">
        <v>4.8302500000000004</v>
      </c>
      <c r="I8126">
        <v>320.39999999999998</v>
      </c>
      <c r="J8126">
        <v>21.6</v>
      </c>
      <c r="K8126">
        <v>265.71499999999997</v>
      </c>
      <c r="L8126">
        <v>0</v>
      </c>
      <c r="M8126">
        <v>1</v>
      </c>
      <c r="N8126">
        <f t="shared" si="127"/>
        <v>7</v>
      </c>
    </row>
    <row r="8127" spans="1:14" x14ac:dyDescent="0.3">
      <c r="A8127" s="40">
        <v>8126</v>
      </c>
      <c r="B8127" s="38" t="s">
        <v>476</v>
      </c>
      <c r="C8127" s="38" t="s">
        <v>127</v>
      </c>
      <c r="D8127">
        <v>280.14999999999998</v>
      </c>
      <c r="E8127">
        <v>98798</v>
      </c>
      <c r="F8127">
        <v>12.9</v>
      </c>
      <c r="G8127">
        <v>260</v>
      </c>
      <c r="H8127">
        <v>5.1864999999999997</v>
      </c>
      <c r="I8127">
        <v>313.2</v>
      </c>
      <c r="J8127">
        <v>21.6</v>
      </c>
      <c r="K8127">
        <v>265.94600000000003</v>
      </c>
      <c r="L8127">
        <v>0</v>
      </c>
      <c r="M8127">
        <v>1</v>
      </c>
      <c r="N8127">
        <f t="shared" si="127"/>
        <v>7</v>
      </c>
    </row>
    <row r="8128" spans="1:14" x14ac:dyDescent="0.3">
      <c r="A8128" s="40">
        <v>8127</v>
      </c>
      <c r="B8128" s="38" t="s">
        <v>476</v>
      </c>
      <c r="C8128" s="38" t="s">
        <v>128</v>
      </c>
      <c r="D8128">
        <v>280.14999999999998</v>
      </c>
      <c r="E8128">
        <v>98798</v>
      </c>
      <c r="F8128">
        <v>12.9</v>
      </c>
      <c r="G8128">
        <v>270</v>
      </c>
      <c r="H8128">
        <v>5.1864999999999997</v>
      </c>
      <c r="I8128">
        <v>241.2</v>
      </c>
      <c r="J8128">
        <v>0</v>
      </c>
      <c r="K8128">
        <v>265.94600000000003</v>
      </c>
      <c r="L8128">
        <v>0</v>
      </c>
      <c r="M8128">
        <v>1</v>
      </c>
      <c r="N8128">
        <f t="shared" si="127"/>
        <v>7</v>
      </c>
    </row>
    <row r="8129" spans="1:14" x14ac:dyDescent="0.3">
      <c r="A8129" s="40">
        <v>8128</v>
      </c>
      <c r="B8129" s="38" t="s">
        <v>476</v>
      </c>
      <c r="C8129" s="38" t="s">
        <v>129</v>
      </c>
      <c r="D8129">
        <v>280.14999999999998</v>
      </c>
      <c r="E8129">
        <v>98798</v>
      </c>
      <c r="F8129">
        <v>7.2</v>
      </c>
      <c r="G8129">
        <v>270</v>
      </c>
      <c r="H8129">
        <v>4.8302500000000004</v>
      </c>
      <c r="I8129">
        <v>118.8</v>
      </c>
      <c r="J8129">
        <v>0</v>
      </c>
      <c r="K8129">
        <v>265.71499999999997</v>
      </c>
      <c r="L8129">
        <v>0</v>
      </c>
      <c r="M8129">
        <v>1</v>
      </c>
      <c r="N8129">
        <f t="shared" si="127"/>
        <v>7</v>
      </c>
    </row>
    <row r="8130" spans="1:14" x14ac:dyDescent="0.3">
      <c r="A8130" s="40">
        <v>8129</v>
      </c>
      <c r="B8130" s="38" t="s">
        <v>476</v>
      </c>
      <c r="C8130" s="38" t="s">
        <v>130</v>
      </c>
      <c r="D8130">
        <v>279.14999999999998</v>
      </c>
      <c r="E8130">
        <v>98789</v>
      </c>
      <c r="F8130">
        <v>8.1999999999999993</v>
      </c>
      <c r="G8130">
        <v>260</v>
      </c>
      <c r="H8130">
        <v>4.8306899999999997</v>
      </c>
      <c r="I8130">
        <v>14.4</v>
      </c>
      <c r="J8130">
        <v>0</v>
      </c>
      <c r="K8130">
        <v>264.767</v>
      </c>
      <c r="L8130">
        <v>0</v>
      </c>
      <c r="M8130">
        <v>1</v>
      </c>
      <c r="N8130">
        <f t="shared" si="127"/>
        <v>6</v>
      </c>
    </row>
    <row r="8131" spans="1:14" x14ac:dyDescent="0.3">
      <c r="A8131" s="40">
        <v>8130</v>
      </c>
      <c r="B8131" s="38" t="s">
        <v>476</v>
      </c>
      <c r="C8131" s="38" t="s">
        <v>131</v>
      </c>
      <c r="D8131">
        <v>279.14999999999998</v>
      </c>
      <c r="E8131">
        <v>98789</v>
      </c>
      <c r="F8131">
        <v>5.7</v>
      </c>
      <c r="G8131">
        <v>240</v>
      </c>
      <c r="H8131">
        <v>4.8306899999999997</v>
      </c>
      <c r="I8131">
        <v>0</v>
      </c>
      <c r="J8131">
        <v>0</v>
      </c>
      <c r="K8131">
        <v>264.767</v>
      </c>
      <c r="L8131">
        <v>0</v>
      </c>
      <c r="M8131">
        <v>1</v>
      </c>
      <c r="N8131">
        <f t="shared" ref="N8131:N8194" si="128">CONVERT(D8131,"K", "C")</f>
        <v>6</v>
      </c>
    </row>
    <row r="8132" spans="1:14" x14ac:dyDescent="0.3">
      <c r="A8132" s="40">
        <v>8131</v>
      </c>
      <c r="B8132" s="38" t="s">
        <v>476</v>
      </c>
      <c r="C8132" s="38" t="s">
        <v>132</v>
      </c>
      <c r="D8132">
        <v>279.14999999999998</v>
      </c>
      <c r="E8132">
        <v>98789</v>
      </c>
      <c r="F8132">
        <v>8.8000000000000007</v>
      </c>
      <c r="G8132">
        <v>260</v>
      </c>
      <c r="H8132">
        <v>4.8306899999999997</v>
      </c>
      <c r="I8132">
        <v>0</v>
      </c>
      <c r="J8132">
        <v>0</v>
      </c>
      <c r="K8132">
        <v>264.767</v>
      </c>
      <c r="L8132">
        <v>0</v>
      </c>
      <c r="M8132">
        <v>1</v>
      </c>
      <c r="N8132">
        <f t="shared" si="128"/>
        <v>6</v>
      </c>
    </row>
    <row r="8133" spans="1:14" x14ac:dyDescent="0.3">
      <c r="A8133" s="40">
        <v>8132</v>
      </c>
      <c r="B8133" s="38" t="s">
        <v>476</v>
      </c>
      <c r="C8133" s="38" t="s">
        <v>133</v>
      </c>
      <c r="D8133">
        <v>279.14999999999998</v>
      </c>
      <c r="E8133">
        <v>98789</v>
      </c>
      <c r="F8133">
        <v>10.3</v>
      </c>
      <c r="G8133">
        <v>260</v>
      </c>
      <c r="H8133">
        <v>5.1869800000000001</v>
      </c>
      <c r="I8133">
        <v>0</v>
      </c>
      <c r="J8133">
        <v>0</v>
      </c>
      <c r="K8133">
        <v>264.99599999999998</v>
      </c>
      <c r="L8133">
        <v>0</v>
      </c>
      <c r="M8133">
        <v>1</v>
      </c>
      <c r="N8133">
        <f t="shared" si="128"/>
        <v>6</v>
      </c>
    </row>
    <row r="8134" spans="1:14" x14ac:dyDescent="0.3">
      <c r="A8134" s="40">
        <v>8133</v>
      </c>
      <c r="B8134" s="38" t="s">
        <v>476</v>
      </c>
      <c r="C8134" s="38" t="s">
        <v>134</v>
      </c>
      <c r="D8134">
        <v>279.14999999999998</v>
      </c>
      <c r="E8134">
        <v>98789</v>
      </c>
      <c r="F8134">
        <v>8.8000000000000007</v>
      </c>
      <c r="G8134">
        <v>260</v>
      </c>
      <c r="H8134">
        <v>4.8306899999999997</v>
      </c>
      <c r="I8134">
        <v>0</v>
      </c>
      <c r="J8134">
        <v>0</v>
      </c>
      <c r="K8134">
        <v>264.767</v>
      </c>
      <c r="L8134">
        <v>0</v>
      </c>
      <c r="M8134">
        <v>1</v>
      </c>
      <c r="N8134">
        <f t="shared" si="128"/>
        <v>6</v>
      </c>
    </row>
    <row r="8135" spans="1:14" x14ac:dyDescent="0.3">
      <c r="A8135" s="40">
        <v>8134</v>
      </c>
      <c r="B8135" s="38" t="s">
        <v>476</v>
      </c>
      <c r="C8135" s="38" t="s">
        <v>135</v>
      </c>
      <c r="D8135">
        <v>280.14999999999998</v>
      </c>
      <c r="E8135">
        <v>98798</v>
      </c>
      <c r="F8135">
        <v>9.3000000000000007</v>
      </c>
      <c r="G8135">
        <v>260</v>
      </c>
      <c r="H8135">
        <v>5.1864999999999997</v>
      </c>
      <c r="I8135">
        <v>0</v>
      </c>
      <c r="J8135">
        <v>0</v>
      </c>
      <c r="K8135">
        <v>265.94600000000003</v>
      </c>
      <c r="L8135">
        <v>0</v>
      </c>
      <c r="M8135">
        <v>1</v>
      </c>
      <c r="N8135">
        <f t="shared" si="128"/>
        <v>7</v>
      </c>
    </row>
    <row r="8136" spans="1:14" x14ac:dyDescent="0.3">
      <c r="A8136" s="40">
        <v>8135</v>
      </c>
      <c r="B8136" s="38" t="s">
        <v>476</v>
      </c>
      <c r="C8136" s="38" t="s">
        <v>136</v>
      </c>
      <c r="D8136">
        <v>280.14999999999998</v>
      </c>
      <c r="E8136">
        <v>98798</v>
      </c>
      <c r="F8136">
        <v>8.1999999999999993</v>
      </c>
      <c r="G8136">
        <v>260</v>
      </c>
      <c r="H8136">
        <v>5.1864999999999997</v>
      </c>
      <c r="I8136">
        <v>0</v>
      </c>
      <c r="J8136">
        <v>0</v>
      </c>
      <c r="K8136">
        <v>265.94600000000003</v>
      </c>
      <c r="L8136">
        <v>0</v>
      </c>
      <c r="M8136">
        <v>1</v>
      </c>
      <c r="N8136">
        <f t="shared" si="128"/>
        <v>7</v>
      </c>
    </row>
    <row r="8137" spans="1:14" x14ac:dyDescent="0.3">
      <c r="A8137" s="40">
        <v>8136</v>
      </c>
      <c r="B8137" s="38" t="s">
        <v>476</v>
      </c>
      <c r="C8137" s="38" t="s">
        <v>137</v>
      </c>
      <c r="D8137">
        <v>280.14999999999998</v>
      </c>
      <c r="E8137">
        <v>98798</v>
      </c>
      <c r="F8137">
        <v>7.2</v>
      </c>
      <c r="G8137">
        <v>250</v>
      </c>
      <c r="H8137">
        <v>5.1864999999999997</v>
      </c>
      <c r="I8137">
        <v>0</v>
      </c>
      <c r="J8137">
        <v>0</v>
      </c>
      <c r="K8137">
        <v>265.94600000000003</v>
      </c>
      <c r="L8137">
        <v>0</v>
      </c>
      <c r="M8137">
        <v>1</v>
      </c>
      <c r="N8137">
        <f t="shared" si="128"/>
        <v>7</v>
      </c>
    </row>
    <row r="8138" spans="1:14" x14ac:dyDescent="0.3">
      <c r="A8138" s="40">
        <v>8137</v>
      </c>
      <c r="B8138" s="38" t="s">
        <v>476</v>
      </c>
      <c r="C8138" s="38" t="s">
        <v>138</v>
      </c>
      <c r="D8138">
        <v>280.14999999999998</v>
      </c>
      <c r="E8138">
        <v>98798</v>
      </c>
      <c r="F8138">
        <v>7.2</v>
      </c>
      <c r="G8138">
        <v>260</v>
      </c>
      <c r="H8138">
        <v>5.1864999999999997</v>
      </c>
      <c r="I8138">
        <v>0</v>
      </c>
      <c r="J8138">
        <v>0</v>
      </c>
      <c r="K8138">
        <v>265.94600000000003</v>
      </c>
      <c r="L8138">
        <v>0</v>
      </c>
      <c r="M8138">
        <v>1</v>
      </c>
      <c r="N8138">
        <f t="shared" si="128"/>
        <v>7</v>
      </c>
    </row>
    <row r="8139" spans="1:14" x14ac:dyDescent="0.3">
      <c r="A8139" s="40">
        <v>8138</v>
      </c>
      <c r="B8139" s="38" t="s">
        <v>477</v>
      </c>
      <c r="C8139" s="38" t="s">
        <v>115</v>
      </c>
      <c r="D8139">
        <v>280.14999999999998</v>
      </c>
      <c r="E8139">
        <v>98798</v>
      </c>
      <c r="F8139">
        <v>8.1999999999999993</v>
      </c>
      <c r="G8139">
        <v>250</v>
      </c>
      <c r="H8139">
        <v>5.5660600000000002</v>
      </c>
      <c r="I8139">
        <v>0</v>
      </c>
      <c r="J8139">
        <v>0</v>
      </c>
      <c r="K8139">
        <v>266.17399999999998</v>
      </c>
      <c r="L8139">
        <v>0</v>
      </c>
      <c r="M8139">
        <v>1</v>
      </c>
      <c r="N8139">
        <f t="shared" si="128"/>
        <v>7</v>
      </c>
    </row>
    <row r="8140" spans="1:14" x14ac:dyDescent="0.3">
      <c r="A8140" s="40">
        <v>8139</v>
      </c>
      <c r="B8140" s="38" t="s">
        <v>477</v>
      </c>
      <c r="C8140" s="38" t="s">
        <v>116</v>
      </c>
      <c r="D8140">
        <v>281.14999999999998</v>
      </c>
      <c r="E8140">
        <v>98806</v>
      </c>
      <c r="F8140">
        <v>9.3000000000000007</v>
      </c>
      <c r="G8140">
        <v>250</v>
      </c>
      <c r="H8140">
        <v>5.5656100000000004</v>
      </c>
      <c r="I8140">
        <v>0</v>
      </c>
      <c r="J8140">
        <v>0</v>
      </c>
      <c r="K8140">
        <v>267.125</v>
      </c>
      <c r="L8140">
        <v>0</v>
      </c>
      <c r="M8140">
        <v>1</v>
      </c>
      <c r="N8140">
        <f t="shared" si="128"/>
        <v>8</v>
      </c>
    </row>
    <row r="8141" spans="1:14" x14ac:dyDescent="0.3">
      <c r="A8141" s="40">
        <v>8140</v>
      </c>
      <c r="B8141" s="38" t="s">
        <v>477</v>
      </c>
      <c r="C8141" s="38" t="s">
        <v>117</v>
      </c>
      <c r="D8141">
        <v>281.14999999999998</v>
      </c>
      <c r="E8141">
        <v>98806</v>
      </c>
      <c r="F8141">
        <v>7.7</v>
      </c>
      <c r="G8141">
        <v>250</v>
      </c>
      <c r="H8141">
        <v>5.5656100000000004</v>
      </c>
      <c r="I8141">
        <v>0</v>
      </c>
      <c r="J8141">
        <v>0</v>
      </c>
      <c r="K8141">
        <v>266.65300000000002</v>
      </c>
      <c r="L8141">
        <v>0</v>
      </c>
      <c r="M8141">
        <v>1</v>
      </c>
      <c r="N8141">
        <f t="shared" si="128"/>
        <v>8</v>
      </c>
    </row>
    <row r="8142" spans="1:14" x14ac:dyDescent="0.3">
      <c r="A8142" s="40">
        <v>8141</v>
      </c>
      <c r="B8142" s="38" t="s">
        <v>477</v>
      </c>
      <c r="C8142" s="38" t="s">
        <v>118</v>
      </c>
      <c r="D8142">
        <v>281.14999999999998</v>
      </c>
      <c r="E8142">
        <v>98806</v>
      </c>
      <c r="F8142">
        <v>10.3</v>
      </c>
      <c r="G8142">
        <v>260</v>
      </c>
      <c r="H8142">
        <v>5.5656100000000004</v>
      </c>
      <c r="I8142">
        <v>0</v>
      </c>
      <c r="J8142">
        <v>0</v>
      </c>
      <c r="K8142">
        <v>266.65300000000002</v>
      </c>
      <c r="L8142">
        <v>0</v>
      </c>
      <c r="M8142">
        <v>1</v>
      </c>
      <c r="N8142">
        <f t="shared" si="128"/>
        <v>8</v>
      </c>
    </row>
    <row r="8143" spans="1:14" x14ac:dyDescent="0.3">
      <c r="A8143" s="40">
        <v>8142</v>
      </c>
      <c r="B8143" s="38" t="s">
        <v>477</v>
      </c>
      <c r="C8143" s="38" t="s">
        <v>119</v>
      </c>
      <c r="D8143">
        <v>281.14999999999998</v>
      </c>
      <c r="E8143">
        <v>98806</v>
      </c>
      <c r="F8143">
        <v>7.7</v>
      </c>
      <c r="G8143">
        <v>260</v>
      </c>
      <c r="H8143">
        <v>5.5656100000000004</v>
      </c>
      <c r="I8143">
        <v>0</v>
      </c>
      <c r="J8143">
        <v>0</v>
      </c>
      <c r="K8143">
        <v>266.65300000000002</v>
      </c>
      <c r="L8143">
        <v>0</v>
      </c>
      <c r="M8143">
        <v>1</v>
      </c>
      <c r="N8143">
        <f t="shared" si="128"/>
        <v>8</v>
      </c>
    </row>
    <row r="8144" spans="1:14" x14ac:dyDescent="0.3">
      <c r="A8144" s="40">
        <v>8143</v>
      </c>
      <c r="B8144" s="38" t="s">
        <v>477</v>
      </c>
      <c r="C8144" s="38" t="s">
        <v>120</v>
      </c>
      <c r="D8144">
        <v>280.14999999999998</v>
      </c>
      <c r="E8144">
        <v>98798</v>
      </c>
      <c r="F8144">
        <v>8.8000000000000007</v>
      </c>
      <c r="G8144">
        <v>260</v>
      </c>
      <c r="H8144">
        <v>5.5660600000000002</v>
      </c>
      <c r="I8144">
        <v>0</v>
      </c>
      <c r="J8144">
        <v>0</v>
      </c>
      <c r="K8144">
        <v>265.70400000000001</v>
      </c>
      <c r="L8144">
        <v>0</v>
      </c>
      <c r="M8144">
        <v>1</v>
      </c>
      <c r="N8144">
        <f t="shared" si="128"/>
        <v>7</v>
      </c>
    </row>
    <row r="8145" spans="1:14" x14ac:dyDescent="0.3">
      <c r="A8145" s="40">
        <v>8144</v>
      </c>
      <c r="B8145" s="38" t="s">
        <v>477</v>
      </c>
      <c r="C8145" s="38" t="s">
        <v>121</v>
      </c>
      <c r="D8145">
        <v>280.14999999999998</v>
      </c>
      <c r="E8145">
        <v>98798</v>
      </c>
      <c r="F8145">
        <v>8.8000000000000007</v>
      </c>
      <c r="G8145">
        <v>260</v>
      </c>
      <c r="H8145">
        <v>5.9702599999999997</v>
      </c>
      <c r="I8145">
        <v>0</v>
      </c>
      <c r="J8145">
        <v>0</v>
      </c>
      <c r="K8145">
        <v>265.93099999999998</v>
      </c>
      <c r="L8145">
        <v>0</v>
      </c>
      <c r="M8145">
        <v>1</v>
      </c>
      <c r="N8145">
        <f t="shared" si="128"/>
        <v>7</v>
      </c>
    </row>
    <row r="8146" spans="1:14" x14ac:dyDescent="0.3">
      <c r="A8146" s="40">
        <v>8145</v>
      </c>
      <c r="B8146" s="38" t="s">
        <v>477</v>
      </c>
      <c r="C8146" s="38" t="s">
        <v>122</v>
      </c>
      <c r="D8146">
        <v>281.14999999999998</v>
      </c>
      <c r="E8146">
        <v>98806</v>
      </c>
      <c r="F8146">
        <v>7.2</v>
      </c>
      <c r="G8146">
        <v>250</v>
      </c>
      <c r="H8146">
        <v>5.9697699999999996</v>
      </c>
      <c r="I8146">
        <v>0</v>
      </c>
      <c r="J8146">
        <v>0</v>
      </c>
      <c r="K8146">
        <v>266.88099999999997</v>
      </c>
      <c r="L8146">
        <v>0</v>
      </c>
      <c r="M8146">
        <v>1</v>
      </c>
      <c r="N8146">
        <f t="shared" si="128"/>
        <v>8</v>
      </c>
    </row>
    <row r="8147" spans="1:14" x14ac:dyDescent="0.3">
      <c r="A8147" s="40">
        <v>8146</v>
      </c>
      <c r="B8147" s="38" t="s">
        <v>477</v>
      </c>
      <c r="C8147" s="38" t="s">
        <v>123</v>
      </c>
      <c r="D8147">
        <v>281.14999999999998</v>
      </c>
      <c r="E8147">
        <v>98806</v>
      </c>
      <c r="F8147">
        <v>6.2</v>
      </c>
      <c r="G8147">
        <v>250</v>
      </c>
      <c r="H8147">
        <v>5.9697699999999996</v>
      </c>
      <c r="I8147">
        <v>39.6</v>
      </c>
      <c r="J8147">
        <v>0</v>
      </c>
      <c r="K8147">
        <v>266.88099999999997</v>
      </c>
      <c r="L8147">
        <v>0</v>
      </c>
      <c r="M8147">
        <v>1</v>
      </c>
      <c r="N8147">
        <f t="shared" si="128"/>
        <v>8</v>
      </c>
    </row>
    <row r="8148" spans="1:14" x14ac:dyDescent="0.3">
      <c r="A8148" s="40">
        <v>8147</v>
      </c>
      <c r="B8148" s="38" t="s">
        <v>477</v>
      </c>
      <c r="C8148" s="38" t="s">
        <v>124</v>
      </c>
      <c r="D8148">
        <v>281.14999999999998</v>
      </c>
      <c r="E8148">
        <v>98806</v>
      </c>
      <c r="F8148">
        <v>6.7</v>
      </c>
      <c r="G8148">
        <v>240</v>
      </c>
      <c r="H8148">
        <v>5.5656100000000004</v>
      </c>
      <c r="I8148">
        <v>230.4</v>
      </c>
      <c r="J8148">
        <v>619.20000000000005</v>
      </c>
      <c r="K8148">
        <v>266.65300000000002</v>
      </c>
      <c r="L8148">
        <v>0</v>
      </c>
      <c r="M8148">
        <v>1</v>
      </c>
      <c r="N8148">
        <f t="shared" si="128"/>
        <v>8</v>
      </c>
    </row>
    <row r="8149" spans="1:14" x14ac:dyDescent="0.3">
      <c r="A8149" s="40">
        <v>8148</v>
      </c>
      <c r="B8149" s="38" t="s">
        <v>477</v>
      </c>
      <c r="C8149" s="38" t="s">
        <v>125</v>
      </c>
      <c r="D8149">
        <v>282.14999999999998</v>
      </c>
      <c r="E8149">
        <v>98815</v>
      </c>
      <c r="F8149">
        <v>6.7</v>
      </c>
      <c r="G8149">
        <v>240</v>
      </c>
      <c r="H8149">
        <v>5.5651000000000002</v>
      </c>
      <c r="I8149">
        <v>248.4</v>
      </c>
      <c r="J8149">
        <v>0</v>
      </c>
      <c r="K8149">
        <v>268.07499999999999</v>
      </c>
      <c r="L8149">
        <v>0</v>
      </c>
      <c r="M8149">
        <v>1</v>
      </c>
      <c r="N8149">
        <f t="shared" si="128"/>
        <v>9</v>
      </c>
    </row>
    <row r="8150" spans="1:14" x14ac:dyDescent="0.3">
      <c r="A8150" s="40">
        <v>8149</v>
      </c>
      <c r="B8150" s="38" t="s">
        <v>477</v>
      </c>
      <c r="C8150" s="38" t="s">
        <v>126</v>
      </c>
      <c r="D8150">
        <v>282.14999999999998</v>
      </c>
      <c r="E8150">
        <v>98815</v>
      </c>
      <c r="F8150">
        <v>7.2</v>
      </c>
      <c r="G8150">
        <v>220</v>
      </c>
      <c r="H8150">
        <v>5.9692299999999996</v>
      </c>
      <c r="I8150">
        <v>565.20000000000005</v>
      </c>
      <c r="J8150">
        <v>1180.8</v>
      </c>
      <c r="K8150">
        <v>267.83</v>
      </c>
      <c r="L8150">
        <v>0</v>
      </c>
      <c r="M8150">
        <v>1</v>
      </c>
      <c r="N8150">
        <f t="shared" si="128"/>
        <v>9</v>
      </c>
    </row>
    <row r="8151" spans="1:14" x14ac:dyDescent="0.3">
      <c r="A8151" s="40">
        <v>8150</v>
      </c>
      <c r="B8151" s="38" t="s">
        <v>477</v>
      </c>
      <c r="C8151" s="38" t="s">
        <v>127</v>
      </c>
      <c r="D8151">
        <v>283.14999999999998</v>
      </c>
      <c r="E8151">
        <v>98824</v>
      </c>
      <c r="F8151">
        <v>7.2</v>
      </c>
      <c r="G8151">
        <v>230</v>
      </c>
      <c r="H8151">
        <v>5.96868</v>
      </c>
      <c r="I8151">
        <v>558</v>
      </c>
      <c r="J8151">
        <v>1022.4</v>
      </c>
      <c r="K8151">
        <v>268.779</v>
      </c>
      <c r="L8151">
        <v>0</v>
      </c>
      <c r="M8151">
        <v>1</v>
      </c>
      <c r="N8151">
        <f t="shared" si="128"/>
        <v>10</v>
      </c>
    </row>
    <row r="8152" spans="1:14" x14ac:dyDescent="0.3">
      <c r="A8152" s="40">
        <v>8151</v>
      </c>
      <c r="B8152" s="38" t="s">
        <v>477</v>
      </c>
      <c r="C8152" s="38" t="s">
        <v>128</v>
      </c>
      <c r="D8152">
        <v>282.14999999999998</v>
      </c>
      <c r="E8152">
        <v>98815</v>
      </c>
      <c r="F8152">
        <v>7.2</v>
      </c>
      <c r="G8152">
        <v>220</v>
      </c>
      <c r="H8152">
        <v>5.5651000000000002</v>
      </c>
      <c r="I8152">
        <v>428.4</v>
      </c>
      <c r="J8152">
        <v>975.6</v>
      </c>
      <c r="K8152">
        <v>267.601</v>
      </c>
      <c r="L8152">
        <v>0</v>
      </c>
      <c r="M8152">
        <v>1</v>
      </c>
      <c r="N8152">
        <f t="shared" si="128"/>
        <v>9</v>
      </c>
    </row>
    <row r="8153" spans="1:14" x14ac:dyDescent="0.3">
      <c r="A8153" s="40">
        <v>8152</v>
      </c>
      <c r="B8153" s="38" t="s">
        <v>477</v>
      </c>
      <c r="C8153" s="38" t="s">
        <v>129</v>
      </c>
      <c r="D8153">
        <v>282.14999999999998</v>
      </c>
      <c r="E8153">
        <v>98815</v>
      </c>
      <c r="F8153">
        <v>5.7</v>
      </c>
      <c r="G8153">
        <v>220</v>
      </c>
      <c r="H8153">
        <v>5.9692299999999996</v>
      </c>
      <c r="I8153">
        <v>208.8</v>
      </c>
      <c r="J8153">
        <v>226.8</v>
      </c>
      <c r="K8153">
        <v>267.83</v>
      </c>
      <c r="L8153">
        <v>0</v>
      </c>
      <c r="M8153">
        <v>1</v>
      </c>
      <c r="N8153">
        <f t="shared" si="128"/>
        <v>9</v>
      </c>
    </row>
    <row r="8154" spans="1:14" x14ac:dyDescent="0.3">
      <c r="A8154" s="40">
        <v>8153</v>
      </c>
      <c r="B8154" s="38" t="s">
        <v>477</v>
      </c>
      <c r="C8154" s="38" t="s">
        <v>130</v>
      </c>
      <c r="D8154">
        <v>283.14999999999998</v>
      </c>
      <c r="E8154">
        <v>98824</v>
      </c>
      <c r="F8154">
        <v>7.7</v>
      </c>
      <c r="G8154">
        <v>230</v>
      </c>
      <c r="H8154">
        <v>5.96868</v>
      </c>
      <c r="I8154">
        <v>14.4</v>
      </c>
      <c r="J8154">
        <v>0</v>
      </c>
      <c r="K8154">
        <v>269.255</v>
      </c>
      <c r="L8154">
        <v>0</v>
      </c>
      <c r="M8154">
        <v>1</v>
      </c>
      <c r="N8154">
        <f t="shared" si="128"/>
        <v>10</v>
      </c>
    </row>
    <row r="8155" spans="1:14" x14ac:dyDescent="0.3">
      <c r="A8155" s="40">
        <v>8154</v>
      </c>
      <c r="B8155" s="38" t="s">
        <v>477</v>
      </c>
      <c r="C8155" s="38" t="s">
        <v>131</v>
      </c>
      <c r="D8155">
        <v>283.14999999999998</v>
      </c>
      <c r="E8155">
        <v>98824</v>
      </c>
      <c r="F8155">
        <v>6.7</v>
      </c>
      <c r="G8155">
        <v>230</v>
      </c>
      <c r="H8155">
        <v>5.96868</v>
      </c>
      <c r="I8155">
        <v>0</v>
      </c>
      <c r="J8155">
        <v>0</v>
      </c>
      <c r="K8155">
        <v>269.255</v>
      </c>
      <c r="L8155">
        <v>0</v>
      </c>
      <c r="M8155">
        <v>1</v>
      </c>
      <c r="N8155">
        <f t="shared" si="128"/>
        <v>10</v>
      </c>
    </row>
    <row r="8156" spans="1:14" x14ac:dyDescent="0.3">
      <c r="A8156" s="40">
        <v>8155</v>
      </c>
      <c r="B8156" s="38" t="s">
        <v>477</v>
      </c>
      <c r="C8156" s="38" t="s">
        <v>132</v>
      </c>
      <c r="D8156">
        <v>282.14999999999998</v>
      </c>
      <c r="E8156">
        <v>98815</v>
      </c>
      <c r="F8156">
        <v>5.7</v>
      </c>
      <c r="G8156">
        <v>230</v>
      </c>
      <c r="H8156">
        <v>5.9692299999999996</v>
      </c>
      <c r="I8156">
        <v>0</v>
      </c>
      <c r="J8156">
        <v>0</v>
      </c>
      <c r="K8156">
        <v>267.83</v>
      </c>
      <c r="L8156">
        <v>0</v>
      </c>
      <c r="M8156">
        <v>1</v>
      </c>
      <c r="N8156">
        <f t="shared" si="128"/>
        <v>9</v>
      </c>
    </row>
    <row r="8157" spans="1:14" x14ac:dyDescent="0.3">
      <c r="A8157" s="40">
        <v>8156</v>
      </c>
      <c r="B8157" s="38" t="s">
        <v>477</v>
      </c>
      <c r="C8157" s="38" t="s">
        <v>133</v>
      </c>
      <c r="D8157">
        <v>282.14999999999998</v>
      </c>
      <c r="E8157">
        <v>98815</v>
      </c>
      <c r="F8157">
        <v>7.2</v>
      </c>
      <c r="G8157">
        <v>220</v>
      </c>
      <c r="H8157">
        <v>5.9692299999999996</v>
      </c>
      <c r="I8157">
        <v>0</v>
      </c>
      <c r="J8157">
        <v>0</v>
      </c>
      <c r="K8157">
        <v>268.30399999999997</v>
      </c>
      <c r="L8157">
        <v>0</v>
      </c>
      <c r="M8157">
        <v>1</v>
      </c>
      <c r="N8157">
        <f t="shared" si="128"/>
        <v>9</v>
      </c>
    </row>
    <row r="8158" spans="1:14" x14ac:dyDescent="0.3">
      <c r="A8158" s="40">
        <v>8157</v>
      </c>
      <c r="B8158" s="38" t="s">
        <v>477</v>
      </c>
      <c r="C8158" s="38" t="s">
        <v>134</v>
      </c>
      <c r="D8158">
        <v>282.14999999999998</v>
      </c>
      <c r="E8158">
        <v>98815</v>
      </c>
      <c r="F8158">
        <v>8.8000000000000007</v>
      </c>
      <c r="G8158">
        <v>220</v>
      </c>
      <c r="H8158">
        <v>5.9692299999999996</v>
      </c>
      <c r="I8158">
        <v>0</v>
      </c>
      <c r="J8158">
        <v>0</v>
      </c>
      <c r="K8158">
        <v>267.83</v>
      </c>
      <c r="L8158">
        <v>0</v>
      </c>
      <c r="M8158">
        <v>1</v>
      </c>
      <c r="N8158">
        <f t="shared" si="128"/>
        <v>9</v>
      </c>
    </row>
    <row r="8159" spans="1:14" x14ac:dyDescent="0.3">
      <c r="A8159" s="40">
        <v>8158</v>
      </c>
      <c r="B8159" s="38" t="s">
        <v>477</v>
      </c>
      <c r="C8159" s="38" t="s">
        <v>135</v>
      </c>
      <c r="D8159">
        <v>283.14999999999998</v>
      </c>
      <c r="E8159">
        <v>98824</v>
      </c>
      <c r="F8159">
        <v>10.8</v>
      </c>
      <c r="G8159">
        <v>220</v>
      </c>
      <c r="H8159">
        <v>5.96868</v>
      </c>
      <c r="I8159">
        <v>0</v>
      </c>
      <c r="J8159">
        <v>0</v>
      </c>
      <c r="K8159">
        <v>268.779</v>
      </c>
      <c r="L8159">
        <v>0</v>
      </c>
      <c r="M8159">
        <v>1</v>
      </c>
      <c r="N8159">
        <f t="shared" si="128"/>
        <v>10</v>
      </c>
    </row>
    <row r="8160" spans="1:14" x14ac:dyDescent="0.3">
      <c r="A8160" s="40">
        <v>8159</v>
      </c>
      <c r="B8160" s="38" t="s">
        <v>477</v>
      </c>
      <c r="C8160" s="38" t="s">
        <v>136</v>
      </c>
      <c r="D8160">
        <v>283.14999999999998</v>
      </c>
      <c r="E8160">
        <v>98824</v>
      </c>
      <c r="F8160">
        <v>8.8000000000000007</v>
      </c>
      <c r="G8160">
        <v>230</v>
      </c>
      <c r="H8160">
        <v>6.3987999999999996</v>
      </c>
      <c r="I8160">
        <v>0</v>
      </c>
      <c r="J8160">
        <v>0</v>
      </c>
      <c r="K8160">
        <v>269.00700000000001</v>
      </c>
      <c r="L8160">
        <v>0</v>
      </c>
      <c r="M8160">
        <v>1</v>
      </c>
      <c r="N8160">
        <f t="shared" si="128"/>
        <v>10</v>
      </c>
    </row>
    <row r="8161" spans="1:14" x14ac:dyDescent="0.3">
      <c r="A8161" s="40">
        <v>8160</v>
      </c>
      <c r="B8161" s="38" t="s">
        <v>477</v>
      </c>
      <c r="C8161" s="38" t="s">
        <v>137</v>
      </c>
      <c r="D8161">
        <v>283.14999999999998</v>
      </c>
      <c r="E8161">
        <v>98824</v>
      </c>
      <c r="F8161">
        <v>9.8000000000000007</v>
      </c>
      <c r="G8161">
        <v>220</v>
      </c>
      <c r="H8161">
        <v>6.3987999999999996</v>
      </c>
      <c r="I8161">
        <v>0</v>
      </c>
      <c r="J8161">
        <v>0</v>
      </c>
      <c r="K8161">
        <v>269.483</v>
      </c>
      <c r="L8161">
        <v>0</v>
      </c>
      <c r="M8161">
        <v>1</v>
      </c>
      <c r="N8161">
        <f t="shared" si="128"/>
        <v>10</v>
      </c>
    </row>
    <row r="8162" spans="1:14" x14ac:dyDescent="0.3">
      <c r="A8162" s="40">
        <v>8161</v>
      </c>
      <c r="B8162" s="38" t="s">
        <v>477</v>
      </c>
      <c r="C8162" s="38" t="s">
        <v>138</v>
      </c>
      <c r="D8162">
        <v>283.14999999999998</v>
      </c>
      <c r="E8162">
        <v>98824</v>
      </c>
      <c r="F8162">
        <v>8.8000000000000007</v>
      </c>
      <c r="G8162">
        <v>210</v>
      </c>
      <c r="H8162">
        <v>6.3987999999999996</v>
      </c>
      <c r="I8162">
        <v>0</v>
      </c>
      <c r="J8162">
        <v>0</v>
      </c>
      <c r="K8162">
        <v>269.483</v>
      </c>
      <c r="L8162">
        <v>0</v>
      </c>
      <c r="M8162">
        <v>1</v>
      </c>
      <c r="N8162">
        <f t="shared" si="128"/>
        <v>10</v>
      </c>
    </row>
    <row r="8163" spans="1:14" x14ac:dyDescent="0.3">
      <c r="A8163" s="40">
        <v>8162</v>
      </c>
      <c r="B8163" s="38" t="s">
        <v>478</v>
      </c>
      <c r="C8163" s="38" t="s">
        <v>115</v>
      </c>
      <c r="D8163">
        <v>283.14999999999998</v>
      </c>
      <c r="E8163">
        <v>98824</v>
      </c>
      <c r="F8163">
        <v>9.8000000000000007</v>
      </c>
      <c r="G8163">
        <v>220</v>
      </c>
      <c r="H8163">
        <v>6.8564400000000001</v>
      </c>
      <c r="I8163">
        <v>0</v>
      </c>
      <c r="J8163">
        <v>0</v>
      </c>
      <c r="K8163">
        <v>269.82</v>
      </c>
      <c r="L8163">
        <v>0</v>
      </c>
      <c r="M8163">
        <v>1</v>
      </c>
      <c r="N8163">
        <f t="shared" si="128"/>
        <v>10</v>
      </c>
    </row>
    <row r="8164" spans="1:14" x14ac:dyDescent="0.3">
      <c r="A8164" s="40">
        <v>8163</v>
      </c>
      <c r="B8164" s="38" t="s">
        <v>478</v>
      </c>
      <c r="C8164" s="38" t="s">
        <v>116</v>
      </c>
      <c r="D8164">
        <v>284.14999999999998</v>
      </c>
      <c r="E8164">
        <v>98833</v>
      </c>
      <c r="F8164">
        <v>8.1999999999999993</v>
      </c>
      <c r="G8164">
        <v>210</v>
      </c>
      <c r="H8164">
        <v>7.3424500000000004</v>
      </c>
      <c r="I8164">
        <v>0</v>
      </c>
      <c r="J8164">
        <v>0</v>
      </c>
      <c r="K8164">
        <v>270.89</v>
      </c>
      <c r="L8164">
        <v>0</v>
      </c>
      <c r="M8164">
        <v>1</v>
      </c>
      <c r="N8164">
        <f t="shared" si="128"/>
        <v>11</v>
      </c>
    </row>
    <row r="8165" spans="1:14" x14ac:dyDescent="0.3">
      <c r="A8165" s="40">
        <v>8164</v>
      </c>
      <c r="B8165" s="38" t="s">
        <v>478</v>
      </c>
      <c r="C8165" s="38" t="s">
        <v>117</v>
      </c>
      <c r="D8165">
        <v>284.14999999999998</v>
      </c>
      <c r="E8165">
        <v>98833</v>
      </c>
      <c r="F8165">
        <v>8.8000000000000007</v>
      </c>
      <c r="G8165">
        <v>210</v>
      </c>
      <c r="H8165">
        <v>7.3424500000000004</v>
      </c>
      <c r="I8165">
        <v>0</v>
      </c>
      <c r="J8165">
        <v>0</v>
      </c>
      <c r="K8165">
        <v>270.89</v>
      </c>
      <c r="L8165">
        <v>0</v>
      </c>
      <c r="M8165">
        <v>1</v>
      </c>
      <c r="N8165">
        <f t="shared" si="128"/>
        <v>11</v>
      </c>
    </row>
    <row r="8166" spans="1:14" x14ac:dyDescent="0.3">
      <c r="A8166" s="40">
        <v>8165</v>
      </c>
      <c r="B8166" s="38" t="s">
        <v>478</v>
      </c>
      <c r="C8166" s="38" t="s">
        <v>118</v>
      </c>
      <c r="D8166">
        <v>284.14999999999998</v>
      </c>
      <c r="E8166">
        <v>98833</v>
      </c>
      <c r="F8166">
        <v>8.1999999999999993</v>
      </c>
      <c r="G8166">
        <v>220</v>
      </c>
      <c r="H8166">
        <v>7.3424500000000004</v>
      </c>
      <c r="I8166">
        <v>0</v>
      </c>
      <c r="J8166">
        <v>0</v>
      </c>
      <c r="K8166">
        <v>270.89</v>
      </c>
      <c r="L8166">
        <v>0</v>
      </c>
      <c r="M8166">
        <v>1</v>
      </c>
      <c r="N8166">
        <f t="shared" si="128"/>
        <v>11</v>
      </c>
    </row>
    <row r="8167" spans="1:14" x14ac:dyDescent="0.3">
      <c r="A8167" s="40">
        <v>8166</v>
      </c>
      <c r="B8167" s="38" t="s">
        <v>478</v>
      </c>
      <c r="C8167" s="38" t="s">
        <v>119</v>
      </c>
      <c r="D8167">
        <v>284.14999999999998</v>
      </c>
      <c r="E8167">
        <v>98833</v>
      </c>
      <c r="F8167">
        <v>9.8000000000000007</v>
      </c>
      <c r="G8167">
        <v>220</v>
      </c>
      <c r="H8167">
        <v>7.3424500000000004</v>
      </c>
      <c r="I8167">
        <v>0</v>
      </c>
      <c r="J8167">
        <v>0</v>
      </c>
      <c r="K8167">
        <v>270.89</v>
      </c>
      <c r="L8167">
        <v>0</v>
      </c>
      <c r="M8167">
        <v>1</v>
      </c>
      <c r="N8167">
        <f t="shared" si="128"/>
        <v>11</v>
      </c>
    </row>
    <row r="8168" spans="1:14" x14ac:dyDescent="0.3">
      <c r="A8168" s="40">
        <v>8167</v>
      </c>
      <c r="B8168" s="38" t="s">
        <v>478</v>
      </c>
      <c r="C8168" s="38" t="s">
        <v>120</v>
      </c>
      <c r="D8168">
        <v>284.14999999999998</v>
      </c>
      <c r="E8168">
        <v>98833</v>
      </c>
      <c r="F8168">
        <v>9.3000000000000007</v>
      </c>
      <c r="G8168">
        <v>220</v>
      </c>
      <c r="H8168">
        <v>7.8597700000000001</v>
      </c>
      <c r="I8168">
        <v>0</v>
      </c>
      <c r="J8168">
        <v>0</v>
      </c>
      <c r="K8168">
        <v>271.11500000000001</v>
      </c>
      <c r="L8168">
        <v>0</v>
      </c>
      <c r="M8168">
        <v>1</v>
      </c>
      <c r="N8168">
        <f t="shared" si="128"/>
        <v>11</v>
      </c>
    </row>
    <row r="8169" spans="1:14" x14ac:dyDescent="0.3">
      <c r="A8169" s="40">
        <v>8168</v>
      </c>
      <c r="B8169" s="38" t="s">
        <v>478</v>
      </c>
      <c r="C8169" s="38" t="s">
        <v>121</v>
      </c>
      <c r="D8169">
        <v>284.14999999999998</v>
      </c>
      <c r="E8169">
        <v>98833</v>
      </c>
      <c r="F8169">
        <v>8.1999999999999993</v>
      </c>
      <c r="G8169">
        <v>230</v>
      </c>
      <c r="H8169">
        <v>7.8597700000000001</v>
      </c>
      <c r="I8169">
        <v>0</v>
      </c>
      <c r="J8169">
        <v>0</v>
      </c>
      <c r="K8169">
        <v>270.63600000000002</v>
      </c>
      <c r="L8169">
        <v>0</v>
      </c>
      <c r="M8169">
        <v>1</v>
      </c>
      <c r="N8169">
        <f t="shared" si="128"/>
        <v>11</v>
      </c>
    </row>
    <row r="8170" spans="1:14" x14ac:dyDescent="0.3">
      <c r="A8170" s="40">
        <v>8169</v>
      </c>
      <c r="B8170" s="38" t="s">
        <v>478</v>
      </c>
      <c r="C8170" s="38" t="s">
        <v>122</v>
      </c>
      <c r="D8170">
        <v>281.14999999999998</v>
      </c>
      <c r="E8170">
        <v>98806</v>
      </c>
      <c r="F8170">
        <v>8.1999999999999993</v>
      </c>
      <c r="G8170">
        <v>280</v>
      </c>
      <c r="H8170">
        <v>5.9697699999999996</v>
      </c>
      <c r="I8170">
        <v>0</v>
      </c>
      <c r="J8170">
        <v>0</v>
      </c>
      <c r="K8170">
        <v>266.88099999999997</v>
      </c>
      <c r="L8170">
        <v>0</v>
      </c>
      <c r="M8170">
        <v>1</v>
      </c>
      <c r="N8170">
        <f t="shared" si="128"/>
        <v>8</v>
      </c>
    </row>
    <row r="8171" spans="1:14" x14ac:dyDescent="0.3">
      <c r="A8171" s="40">
        <v>8170</v>
      </c>
      <c r="B8171" s="38" t="s">
        <v>478</v>
      </c>
      <c r="C8171" s="38" t="s">
        <v>123</v>
      </c>
      <c r="D8171">
        <v>280.14999999999998</v>
      </c>
      <c r="E8171">
        <v>98798</v>
      </c>
      <c r="F8171">
        <v>6.7</v>
      </c>
      <c r="G8171">
        <v>280</v>
      </c>
      <c r="H8171">
        <v>5.1864999999999997</v>
      </c>
      <c r="I8171">
        <v>36</v>
      </c>
      <c r="J8171">
        <v>0</v>
      </c>
      <c r="K8171">
        <v>265.476</v>
      </c>
      <c r="L8171">
        <v>0</v>
      </c>
      <c r="M8171">
        <v>1</v>
      </c>
      <c r="N8171">
        <f t="shared" si="128"/>
        <v>7</v>
      </c>
    </row>
    <row r="8172" spans="1:14" x14ac:dyDescent="0.3">
      <c r="A8172" s="40">
        <v>8171</v>
      </c>
      <c r="B8172" s="38" t="s">
        <v>478</v>
      </c>
      <c r="C8172" s="38" t="s">
        <v>124</v>
      </c>
      <c r="D8172">
        <v>279.14999999999998</v>
      </c>
      <c r="E8172">
        <v>98789</v>
      </c>
      <c r="F8172">
        <v>7.2</v>
      </c>
      <c r="G8172">
        <v>280</v>
      </c>
      <c r="H8172">
        <v>4.4964300000000001</v>
      </c>
      <c r="I8172">
        <v>223.2</v>
      </c>
      <c r="J8172">
        <v>252</v>
      </c>
      <c r="K8172">
        <v>264.06900000000002</v>
      </c>
      <c r="L8172">
        <v>0</v>
      </c>
      <c r="M8172">
        <v>1</v>
      </c>
      <c r="N8172">
        <f t="shared" si="128"/>
        <v>6</v>
      </c>
    </row>
    <row r="8173" spans="1:14" x14ac:dyDescent="0.3">
      <c r="A8173" s="40">
        <v>8172</v>
      </c>
      <c r="B8173" s="38" t="s">
        <v>478</v>
      </c>
      <c r="C8173" s="38" t="s">
        <v>125</v>
      </c>
      <c r="D8173">
        <v>280.14999999999998</v>
      </c>
      <c r="E8173">
        <v>98798</v>
      </c>
      <c r="F8173">
        <v>6.2</v>
      </c>
      <c r="G8173">
        <v>260</v>
      </c>
      <c r="H8173">
        <v>4.4960199999999997</v>
      </c>
      <c r="I8173">
        <v>439.2</v>
      </c>
      <c r="J8173">
        <v>1011.6</v>
      </c>
      <c r="K8173">
        <v>265.01400000000001</v>
      </c>
      <c r="L8173">
        <v>0</v>
      </c>
      <c r="M8173">
        <v>1</v>
      </c>
      <c r="N8173">
        <f t="shared" si="128"/>
        <v>7</v>
      </c>
    </row>
    <row r="8174" spans="1:14" x14ac:dyDescent="0.3">
      <c r="A8174" s="40">
        <v>8173</v>
      </c>
      <c r="B8174" s="38" t="s">
        <v>478</v>
      </c>
      <c r="C8174" s="38" t="s">
        <v>126</v>
      </c>
      <c r="D8174">
        <v>280.14999999999998</v>
      </c>
      <c r="E8174">
        <v>98798</v>
      </c>
      <c r="F8174">
        <v>9.8000000000000007</v>
      </c>
      <c r="G8174">
        <v>270</v>
      </c>
      <c r="H8174">
        <v>4.4960199999999997</v>
      </c>
      <c r="I8174">
        <v>561.6</v>
      </c>
      <c r="J8174">
        <v>1044</v>
      </c>
      <c r="K8174">
        <v>265.01400000000001</v>
      </c>
      <c r="L8174">
        <v>0</v>
      </c>
      <c r="M8174">
        <v>1</v>
      </c>
      <c r="N8174">
        <f t="shared" si="128"/>
        <v>7</v>
      </c>
    </row>
    <row r="8175" spans="1:14" x14ac:dyDescent="0.3">
      <c r="A8175" s="40">
        <v>8174</v>
      </c>
      <c r="B8175" s="38" t="s">
        <v>478</v>
      </c>
      <c r="C8175" s="38" t="s">
        <v>127</v>
      </c>
      <c r="D8175">
        <v>280.14999999999998</v>
      </c>
      <c r="E8175">
        <v>98798</v>
      </c>
      <c r="F8175">
        <v>9.8000000000000007</v>
      </c>
      <c r="G8175">
        <v>280</v>
      </c>
      <c r="H8175">
        <v>4.4960199999999997</v>
      </c>
      <c r="I8175">
        <v>558</v>
      </c>
      <c r="J8175">
        <v>1036.8</v>
      </c>
      <c r="K8175">
        <v>265.01400000000001</v>
      </c>
      <c r="L8175">
        <v>0</v>
      </c>
      <c r="M8175">
        <v>1</v>
      </c>
      <c r="N8175">
        <f t="shared" si="128"/>
        <v>7</v>
      </c>
    </row>
    <row r="8176" spans="1:14" x14ac:dyDescent="0.3">
      <c r="A8176" s="40">
        <v>8175</v>
      </c>
      <c r="B8176" s="38" t="s">
        <v>478</v>
      </c>
      <c r="C8176" s="38" t="s">
        <v>128</v>
      </c>
      <c r="D8176">
        <v>279.14999999999998</v>
      </c>
      <c r="E8176">
        <v>98789</v>
      </c>
      <c r="F8176">
        <v>11.3</v>
      </c>
      <c r="G8176">
        <v>280</v>
      </c>
      <c r="H8176">
        <v>4.4964300000000001</v>
      </c>
      <c r="I8176">
        <v>424.8</v>
      </c>
      <c r="J8176">
        <v>982.8</v>
      </c>
      <c r="K8176">
        <v>264.06900000000002</v>
      </c>
      <c r="L8176">
        <v>0</v>
      </c>
      <c r="M8176">
        <v>1</v>
      </c>
      <c r="N8176">
        <f t="shared" si="128"/>
        <v>6</v>
      </c>
    </row>
    <row r="8177" spans="1:14" x14ac:dyDescent="0.3">
      <c r="A8177" s="40">
        <v>8176</v>
      </c>
      <c r="B8177" s="38" t="s">
        <v>478</v>
      </c>
      <c r="C8177" s="38" t="s">
        <v>129</v>
      </c>
      <c r="D8177">
        <v>278.14999999999998</v>
      </c>
      <c r="E8177">
        <v>98780</v>
      </c>
      <c r="F8177">
        <v>11.3</v>
      </c>
      <c r="G8177">
        <v>280</v>
      </c>
      <c r="H8177">
        <v>4.4968399999999997</v>
      </c>
      <c r="I8177">
        <v>205.2</v>
      </c>
      <c r="J8177">
        <v>226.8</v>
      </c>
      <c r="K8177">
        <v>263.12299999999999</v>
      </c>
      <c r="L8177">
        <v>0</v>
      </c>
      <c r="M8177">
        <v>1</v>
      </c>
      <c r="N8177">
        <f t="shared" si="128"/>
        <v>5</v>
      </c>
    </row>
    <row r="8178" spans="1:14" x14ac:dyDescent="0.3">
      <c r="A8178" s="40">
        <v>8177</v>
      </c>
      <c r="B8178" s="38" t="s">
        <v>478</v>
      </c>
      <c r="C8178" s="38" t="s">
        <v>130</v>
      </c>
      <c r="D8178">
        <v>278.14999999999998</v>
      </c>
      <c r="E8178">
        <v>98780</v>
      </c>
      <c r="F8178">
        <v>8.1999999999999993</v>
      </c>
      <c r="G8178">
        <v>270</v>
      </c>
      <c r="H8178">
        <v>3.8892099999999998</v>
      </c>
      <c r="I8178">
        <v>25.2</v>
      </c>
      <c r="J8178">
        <v>0</v>
      </c>
      <c r="K8178">
        <v>262.65899999999999</v>
      </c>
      <c r="L8178">
        <v>0</v>
      </c>
      <c r="M8178">
        <v>1</v>
      </c>
      <c r="N8178">
        <f t="shared" si="128"/>
        <v>5</v>
      </c>
    </row>
    <row r="8179" spans="1:14" x14ac:dyDescent="0.3">
      <c r="A8179" s="40">
        <v>8178</v>
      </c>
      <c r="B8179" s="38" t="s">
        <v>478</v>
      </c>
      <c r="C8179" s="38" t="s">
        <v>131</v>
      </c>
      <c r="D8179">
        <v>276.14999999999998</v>
      </c>
      <c r="E8179">
        <v>98762</v>
      </c>
      <c r="F8179">
        <v>9.3000000000000007</v>
      </c>
      <c r="G8179">
        <v>290</v>
      </c>
      <c r="H8179">
        <v>4.1841499999999998</v>
      </c>
      <c r="I8179">
        <v>0</v>
      </c>
      <c r="J8179">
        <v>0</v>
      </c>
      <c r="K8179">
        <v>261.00099999999998</v>
      </c>
      <c r="L8179">
        <v>0</v>
      </c>
      <c r="M8179">
        <v>1</v>
      </c>
      <c r="N8179">
        <f t="shared" si="128"/>
        <v>3</v>
      </c>
    </row>
    <row r="8180" spans="1:14" x14ac:dyDescent="0.3">
      <c r="A8180" s="40">
        <v>8179</v>
      </c>
      <c r="B8180" s="38" t="s">
        <v>478</v>
      </c>
      <c r="C8180" s="38" t="s">
        <v>132</v>
      </c>
      <c r="D8180">
        <v>276.14999999999998</v>
      </c>
      <c r="E8180">
        <v>98762</v>
      </c>
      <c r="F8180">
        <v>10.3</v>
      </c>
      <c r="G8180">
        <v>280</v>
      </c>
      <c r="H8180">
        <v>4.1841499999999998</v>
      </c>
      <c r="I8180">
        <v>0</v>
      </c>
      <c r="J8180">
        <v>0</v>
      </c>
      <c r="K8180">
        <v>261.00099999999998</v>
      </c>
      <c r="L8180">
        <v>0</v>
      </c>
      <c r="M8180">
        <v>1</v>
      </c>
      <c r="N8180">
        <f t="shared" si="128"/>
        <v>3</v>
      </c>
    </row>
    <row r="8181" spans="1:14" x14ac:dyDescent="0.3">
      <c r="A8181" s="40">
        <v>8180</v>
      </c>
      <c r="B8181" s="38" t="s">
        <v>478</v>
      </c>
      <c r="C8181" s="38" t="s">
        <v>133</v>
      </c>
      <c r="D8181">
        <v>275.14999999999998</v>
      </c>
      <c r="E8181">
        <v>98752</v>
      </c>
      <c r="F8181">
        <v>9.8000000000000007</v>
      </c>
      <c r="G8181">
        <v>280</v>
      </c>
      <c r="H8181">
        <v>3.89032</v>
      </c>
      <c r="I8181">
        <v>0</v>
      </c>
      <c r="J8181">
        <v>0</v>
      </c>
      <c r="K8181">
        <v>259.82600000000002</v>
      </c>
      <c r="L8181">
        <v>0</v>
      </c>
      <c r="M8181">
        <v>1</v>
      </c>
      <c r="N8181">
        <f t="shared" si="128"/>
        <v>2</v>
      </c>
    </row>
    <row r="8182" spans="1:14" x14ac:dyDescent="0.3">
      <c r="A8182" s="40">
        <v>8181</v>
      </c>
      <c r="B8182" s="38" t="s">
        <v>478</v>
      </c>
      <c r="C8182" s="38" t="s">
        <v>134</v>
      </c>
      <c r="D8182">
        <v>274.14999999999998</v>
      </c>
      <c r="E8182">
        <v>98743</v>
      </c>
      <c r="F8182">
        <v>10.3</v>
      </c>
      <c r="G8182">
        <v>280</v>
      </c>
      <c r="H8182">
        <v>3.8906800000000001</v>
      </c>
      <c r="I8182">
        <v>0</v>
      </c>
      <c r="J8182">
        <v>0</v>
      </c>
      <c r="K8182">
        <v>258.88200000000001</v>
      </c>
      <c r="L8182">
        <v>0</v>
      </c>
      <c r="M8182">
        <v>1</v>
      </c>
      <c r="N8182">
        <f t="shared" si="128"/>
        <v>1</v>
      </c>
    </row>
    <row r="8183" spans="1:14" x14ac:dyDescent="0.3">
      <c r="A8183" s="40">
        <v>8182</v>
      </c>
      <c r="B8183" s="38" t="s">
        <v>478</v>
      </c>
      <c r="C8183" s="38" t="s">
        <v>135</v>
      </c>
      <c r="D8183">
        <v>274.14999999999998</v>
      </c>
      <c r="E8183">
        <v>98743</v>
      </c>
      <c r="F8183">
        <v>9.3000000000000007</v>
      </c>
      <c r="G8183">
        <v>270</v>
      </c>
      <c r="H8183">
        <v>3.8906800000000001</v>
      </c>
      <c r="I8183">
        <v>0</v>
      </c>
      <c r="J8183">
        <v>0</v>
      </c>
      <c r="K8183">
        <v>258.88200000000001</v>
      </c>
      <c r="L8183">
        <v>0</v>
      </c>
      <c r="M8183">
        <v>1</v>
      </c>
      <c r="N8183">
        <f t="shared" si="128"/>
        <v>1</v>
      </c>
    </row>
    <row r="8184" spans="1:14" x14ac:dyDescent="0.3">
      <c r="A8184" s="40">
        <v>8183</v>
      </c>
      <c r="B8184" s="38" t="s">
        <v>478</v>
      </c>
      <c r="C8184" s="38" t="s">
        <v>136</v>
      </c>
      <c r="D8184">
        <v>274.14999999999998</v>
      </c>
      <c r="E8184">
        <v>98743</v>
      </c>
      <c r="F8184">
        <v>6.7</v>
      </c>
      <c r="G8184">
        <v>290</v>
      </c>
      <c r="H8184">
        <v>3.5802700000000001</v>
      </c>
      <c r="I8184">
        <v>0</v>
      </c>
      <c r="J8184">
        <v>0</v>
      </c>
      <c r="K8184">
        <v>258.65100000000001</v>
      </c>
      <c r="L8184">
        <v>0</v>
      </c>
      <c r="M8184">
        <v>1</v>
      </c>
      <c r="N8184">
        <f t="shared" si="128"/>
        <v>1</v>
      </c>
    </row>
    <row r="8185" spans="1:14" x14ac:dyDescent="0.3">
      <c r="A8185" s="40">
        <v>8184</v>
      </c>
      <c r="B8185" s="38" t="s">
        <v>478</v>
      </c>
      <c r="C8185" s="38" t="s">
        <v>137</v>
      </c>
      <c r="D8185">
        <v>273.14999999999998</v>
      </c>
      <c r="E8185">
        <v>98734</v>
      </c>
      <c r="F8185">
        <v>7.2</v>
      </c>
      <c r="G8185">
        <v>280</v>
      </c>
      <c r="H8185">
        <v>3.8910399999999998</v>
      </c>
      <c r="I8185">
        <v>0</v>
      </c>
      <c r="J8185">
        <v>0</v>
      </c>
      <c r="K8185">
        <v>257.93700000000001</v>
      </c>
      <c r="L8185">
        <v>0</v>
      </c>
      <c r="M8185">
        <v>1</v>
      </c>
      <c r="N8185">
        <f t="shared" si="128"/>
        <v>0</v>
      </c>
    </row>
    <row r="8186" spans="1:14" x14ac:dyDescent="0.3">
      <c r="A8186" s="40">
        <v>8185</v>
      </c>
      <c r="B8186" s="38" t="s">
        <v>478</v>
      </c>
      <c r="C8186" s="38" t="s">
        <v>138</v>
      </c>
      <c r="D8186">
        <v>273.14999999999998</v>
      </c>
      <c r="E8186">
        <v>98734</v>
      </c>
      <c r="F8186">
        <v>6.7</v>
      </c>
      <c r="G8186">
        <v>270</v>
      </c>
      <c r="H8186">
        <v>3.8910399999999998</v>
      </c>
      <c r="I8186">
        <v>0</v>
      </c>
      <c r="J8186">
        <v>0</v>
      </c>
      <c r="K8186">
        <v>258.39400000000001</v>
      </c>
      <c r="L8186">
        <v>0</v>
      </c>
      <c r="M8186">
        <v>1</v>
      </c>
      <c r="N8186">
        <f t="shared" si="128"/>
        <v>0</v>
      </c>
    </row>
    <row r="8187" spans="1:14" x14ac:dyDescent="0.3">
      <c r="A8187" s="40">
        <v>8186</v>
      </c>
      <c r="B8187" s="38" t="s">
        <v>479</v>
      </c>
      <c r="C8187" s="38" t="s">
        <v>115</v>
      </c>
      <c r="D8187">
        <v>273.14999999999998</v>
      </c>
      <c r="E8187">
        <v>98734</v>
      </c>
      <c r="F8187">
        <v>5.0999999999999996</v>
      </c>
      <c r="G8187">
        <v>260</v>
      </c>
      <c r="H8187">
        <v>3.8910399999999998</v>
      </c>
      <c r="I8187">
        <v>0</v>
      </c>
      <c r="J8187">
        <v>0</v>
      </c>
      <c r="K8187">
        <v>258.39400000000001</v>
      </c>
      <c r="L8187">
        <v>0</v>
      </c>
      <c r="M8187">
        <v>1</v>
      </c>
      <c r="N8187">
        <f t="shared" si="128"/>
        <v>0</v>
      </c>
    </row>
    <row r="8188" spans="1:14" x14ac:dyDescent="0.3">
      <c r="A8188" s="40">
        <v>8187</v>
      </c>
      <c r="B8188" s="38" t="s">
        <v>479</v>
      </c>
      <c r="C8188" s="38" t="s">
        <v>116</v>
      </c>
      <c r="D8188">
        <v>274.14999999999998</v>
      </c>
      <c r="E8188">
        <v>98743</v>
      </c>
      <c r="F8188">
        <v>6.7</v>
      </c>
      <c r="G8188">
        <v>280</v>
      </c>
      <c r="H8188">
        <v>3.8906800000000001</v>
      </c>
      <c r="I8188">
        <v>0</v>
      </c>
      <c r="J8188">
        <v>0</v>
      </c>
      <c r="K8188">
        <v>258.62799999999999</v>
      </c>
      <c r="L8188">
        <v>0</v>
      </c>
      <c r="M8188">
        <v>1</v>
      </c>
      <c r="N8188">
        <f t="shared" si="128"/>
        <v>1</v>
      </c>
    </row>
    <row r="8189" spans="1:14" x14ac:dyDescent="0.3">
      <c r="A8189" s="40">
        <v>8188</v>
      </c>
      <c r="B8189" s="38" t="s">
        <v>479</v>
      </c>
      <c r="C8189" s="38" t="s">
        <v>117</v>
      </c>
      <c r="D8189">
        <v>274.14999999999998</v>
      </c>
      <c r="E8189">
        <v>98743</v>
      </c>
      <c r="F8189">
        <v>7.2</v>
      </c>
      <c r="G8189">
        <v>290</v>
      </c>
      <c r="H8189">
        <v>3.5802700000000001</v>
      </c>
      <c r="I8189">
        <v>0</v>
      </c>
      <c r="J8189">
        <v>0</v>
      </c>
      <c r="K8189">
        <v>259</v>
      </c>
      <c r="L8189">
        <v>0</v>
      </c>
      <c r="M8189">
        <v>1</v>
      </c>
      <c r="N8189">
        <f t="shared" si="128"/>
        <v>1</v>
      </c>
    </row>
    <row r="8190" spans="1:14" x14ac:dyDescent="0.3">
      <c r="A8190" s="40">
        <v>8189</v>
      </c>
      <c r="B8190" s="38" t="s">
        <v>479</v>
      </c>
      <c r="C8190" s="38" t="s">
        <v>118</v>
      </c>
      <c r="D8190">
        <v>274.14999999999998</v>
      </c>
      <c r="E8190">
        <v>98743</v>
      </c>
      <c r="F8190">
        <v>10.8</v>
      </c>
      <c r="G8190">
        <v>290</v>
      </c>
      <c r="H8190">
        <v>3.2927200000000001</v>
      </c>
      <c r="I8190">
        <v>0</v>
      </c>
      <c r="J8190">
        <v>0</v>
      </c>
      <c r="K8190">
        <v>258.65499999999997</v>
      </c>
      <c r="L8190">
        <v>0</v>
      </c>
      <c r="M8190">
        <v>1</v>
      </c>
      <c r="N8190">
        <f t="shared" si="128"/>
        <v>1</v>
      </c>
    </row>
    <row r="8191" spans="1:14" x14ac:dyDescent="0.3">
      <c r="A8191" s="40">
        <v>8190</v>
      </c>
      <c r="B8191" s="38" t="s">
        <v>479</v>
      </c>
      <c r="C8191" s="38" t="s">
        <v>119</v>
      </c>
      <c r="D8191">
        <v>274.14999999999998</v>
      </c>
      <c r="E8191">
        <v>98743</v>
      </c>
      <c r="F8191">
        <v>8.1999999999999993</v>
      </c>
      <c r="G8191">
        <v>290</v>
      </c>
      <c r="H8191">
        <v>3.2927200000000001</v>
      </c>
      <c r="I8191">
        <v>0</v>
      </c>
      <c r="J8191">
        <v>0</v>
      </c>
      <c r="K8191">
        <v>258.65499999999997</v>
      </c>
      <c r="L8191">
        <v>0</v>
      </c>
      <c r="M8191">
        <v>1</v>
      </c>
      <c r="N8191">
        <f t="shared" si="128"/>
        <v>1</v>
      </c>
    </row>
    <row r="8192" spans="1:14" x14ac:dyDescent="0.3">
      <c r="A8192" s="40">
        <v>8191</v>
      </c>
      <c r="B8192" s="38" t="s">
        <v>479</v>
      </c>
      <c r="C8192" s="38" t="s">
        <v>120</v>
      </c>
      <c r="D8192">
        <v>274.14999999999998</v>
      </c>
      <c r="E8192">
        <v>98743</v>
      </c>
      <c r="F8192">
        <v>9.3000000000000007</v>
      </c>
      <c r="G8192">
        <v>290</v>
      </c>
      <c r="H8192">
        <v>3.2927200000000001</v>
      </c>
      <c r="I8192">
        <v>0</v>
      </c>
      <c r="J8192">
        <v>0</v>
      </c>
      <c r="K8192">
        <v>258.65499999999997</v>
      </c>
      <c r="L8192">
        <v>0</v>
      </c>
      <c r="M8192">
        <v>1</v>
      </c>
      <c r="N8192">
        <f t="shared" si="128"/>
        <v>1</v>
      </c>
    </row>
    <row r="8193" spans="1:14" x14ac:dyDescent="0.3">
      <c r="A8193" s="40">
        <v>8192</v>
      </c>
      <c r="B8193" s="38" t="s">
        <v>479</v>
      </c>
      <c r="C8193" s="38" t="s">
        <v>121</v>
      </c>
      <c r="D8193">
        <v>274.14999999999998</v>
      </c>
      <c r="E8193">
        <v>98743</v>
      </c>
      <c r="F8193">
        <v>6.7</v>
      </c>
      <c r="G8193">
        <v>290</v>
      </c>
      <c r="H8193">
        <v>3.0264799999999998</v>
      </c>
      <c r="I8193">
        <v>0</v>
      </c>
      <c r="J8193">
        <v>0</v>
      </c>
      <c r="K8193">
        <v>258.30500000000001</v>
      </c>
      <c r="L8193">
        <v>0</v>
      </c>
      <c r="M8193">
        <v>1</v>
      </c>
      <c r="N8193">
        <f t="shared" si="128"/>
        <v>1</v>
      </c>
    </row>
    <row r="8194" spans="1:14" x14ac:dyDescent="0.3">
      <c r="A8194" s="40">
        <v>8193</v>
      </c>
      <c r="B8194" s="38" t="s">
        <v>479</v>
      </c>
      <c r="C8194" s="38" t="s">
        <v>122</v>
      </c>
      <c r="D8194">
        <v>273.14999999999998</v>
      </c>
      <c r="E8194">
        <v>98734</v>
      </c>
      <c r="F8194">
        <v>7.7</v>
      </c>
      <c r="G8194">
        <v>280</v>
      </c>
      <c r="H8194">
        <v>3.0267499999999998</v>
      </c>
      <c r="I8194">
        <v>0</v>
      </c>
      <c r="J8194">
        <v>0</v>
      </c>
      <c r="K8194">
        <v>257.47800000000001</v>
      </c>
      <c r="L8194">
        <v>0</v>
      </c>
      <c r="M8194">
        <v>1</v>
      </c>
      <c r="N8194">
        <f t="shared" si="128"/>
        <v>0</v>
      </c>
    </row>
    <row r="8195" spans="1:14" x14ac:dyDescent="0.3">
      <c r="A8195" s="40">
        <v>8194</v>
      </c>
      <c r="B8195" s="38" t="s">
        <v>479</v>
      </c>
      <c r="C8195" s="38" t="s">
        <v>123</v>
      </c>
      <c r="D8195">
        <v>272.14999999999998</v>
      </c>
      <c r="E8195">
        <v>98724</v>
      </c>
      <c r="F8195">
        <v>8.1999999999999993</v>
      </c>
      <c r="G8195">
        <v>270</v>
      </c>
      <c r="H8195">
        <v>2.78064</v>
      </c>
      <c r="I8195">
        <v>36</v>
      </c>
      <c r="J8195">
        <v>0</v>
      </c>
      <c r="K8195">
        <v>255.81700000000001</v>
      </c>
      <c r="L8195">
        <v>0</v>
      </c>
      <c r="M8195">
        <v>1</v>
      </c>
      <c r="N8195">
        <f t="shared" ref="N8195:N8258" si="129">CONVERT(D8195,"K", "C")</f>
        <v>-1</v>
      </c>
    </row>
    <row r="8196" spans="1:14" x14ac:dyDescent="0.3">
      <c r="A8196" s="40">
        <v>8195</v>
      </c>
      <c r="B8196" s="38" t="s">
        <v>479</v>
      </c>
      <c r="C8196" s="38" t="s">
        <v>124</v>
      </c>
      <c r="D8196">
        <v>273.14999999999998</v>
      </c>
      <c r="E8196">
        <v>98734</v>
      </c>
      <c r="F8196">
        <v>9.3000000000000007</v>
      </c>
      <c r="G8196">
        <v>280</v>
      </c>
      <c r="H8196">
        <v>2.7803599999999999</v>
      </c>
      <c r="I8196">
        <v>205.2</v>
      </c>
      <c r="J8196">
        <v>194.4</v>
      </c>
      <c r="K8196">
        <v>257.12799999999999</v>
      </c>
      <c r="L8196">
        <v>0</v>
      </c>
      <c r="M8196">
        <v>1</v>
      </c>
      <c r="N8196">
        <f t="shared" si="129"/>
        <v>0</v>
      </c>
    </row>
    <row r="8197" spans="1:14" x14ac:dyDescent="0.3">
      <c r="A8197" s="40">
        <v>8196</v>
      </c>
      <c r="B8197" s="38" t="s">
        <v>479</v>
      </c>
      <c r="C8197" s="38" t="s">
        <v>125</v>
      </c>
      <c r="D8197">
        <v>273.14999999999998</v>
      </c>
      <c r="E8197">
        <v>98734</v>
      </c>
      <c r="F8197">
        <v>6.2</v>
      </c>
      <c r="G8197">
        <v>290</v>
      </c>
      <c r="H8197">
        <v>2.7803599999999999</v>
      </c>
      <c r="I8197">
        <v>410.4</v>
      </c>
      <c r="J8197">
        <v>723.6</v>
      </c>
      <c r="K8197">
        <v>257.12799999999999</v>
      </c>
      <c r="L8197">
        <v>0</v>
      </c>
      <c r="M8197">
        <v>1</v>
      </c>
      <c r="N8197">
        <f t="shared" si="129"/>
        <v>0</v>
      </c>
    </row>
    <row r="8198" spans="1:14" x14ac:dyDescent="0.3">
      <c r="A8198" s="40">
        <v>8197</v>
      </c>
      <c r="B8198" s="38" t="s">
        <v>479</v>
      </c>
      <c r="C8198" s="38" t="s">
        <v>126</v>
      </c>
      <c r="D8198">
        <v>274.14999999999998</v>
      </c>
      <c r="E8198">
        <v>98743</v>
      </c>
      <c r="F8198">
        <v>9.3000000000000007</v>
      </c>
      <c r="G8198">
        <v>290</v>
      </c>
      <c r="H8198">
        <v>3.0264799999999998</v>
      </c>
      <c r="I8198">
        <v>525.6</v>
      </c>
      <c r="J8198">
        <v>1018.8</v>
      </c>
      <c r="K8198">
        <v>258.30500000000001</v>
      </c>
      <c r="L8198">
        <v>0</v>
      </c>
      <c r="M8198">
        <v>1</v>
      </c>
      <c r="N8198">
        <f t="shared" si="129"/>
        <v>1</v>
      </c>
    </row>
    <row r="8199" spans="1:14" x14ac:dyDescent="0.3">
      <c r="A8199" s="40">
        <v>8198</v>
      </c>
      <c r="B8199" s="38" t="s">
        <v>479</v>
      </c>
      <c r="C8199" s="38" t="s">
        <v>127</v>
      </c>
      <c r="D8199">
        <v>274.14999999999998</v>
      </c>
      <c r="E8199">
        <v>98743</v>
      </c>
      <c r="F8199">
        <v>9.3000000000000007</v>
      </c>
      <c r="G8199">
        <v>280</v>
      </c>
      <c r="H8199">
        <v>2.7801</v>
      </c>
      <c r="I8199">
        <v>550.79999999999995</v>
      </c>
      <c r="J8199">
        <v>1220.4000000000001</v>
      </c>
      <c r="K8199">
        <v>257.95</v>
      </c>
      <c r="L8199">
        <v>0</v>
      </c>
      <c r="M8199">
        <v>1</v>
      </c>
      <c r="N8199">
        <f t="shared" si="129"/>
        <v>1</v>
      </c>
    </row>
    <row r="8200" spans="1:14" x14ac:dyDescent="0.3">
      <c r="A8200" s="40">
        <v>8199</v>
      </c>
      <c r="B8200" s="38" t="s">
        <v>479</v>
      </c>
      <c r="C8200" s="38" t="s">
        <v>128</v>
      </c>
      <c r="D8200">
        <v>274.14999999999998</v>
      </c>
      <c r="E8200">
        <v>98743</v>
      </c>
      <c r="F8200">
        <v>8.8000000000000007</v>
      </c>
      <c r="G8200">
        <v>280</v>
      </c>
      <c r="H8200">
        <v>2.7801</v>
      </c>
      <c r="I8200">
        <v>453.6</v>
      </c>
      <c r="J8200">
        <v>1062</v>
      </c>
      <c r="K8200">
        <v>257.697</v>
      </c>
      <c r="L8200">
        <v>0</v>
      </c>
      <c r="M8200">
        <v>1</v>
      </c>
      <c r="N8200">
        <f t="shared" si="129"/>
        <v>1</v>
      </c>
    </row>
    <row r="8201" spans="1:14" x14ac:dyDescent="0.3">
      <c r="A8201" s="40">
        <v>8200</v>
      </c>
      <c r="B8201" s="38" t="s">
        <v>479</v>
      </c>
      <c r="C8201" s="38" t="s">
        <v>129</v>
      </c>
      <c r="D8201">
        <v>274.14999999999998</v>
      </c>
      <c r="E8201">
        <v>98743</v>
      </c>
      <c r="F8201">
        <v>7.7</v>
      </c>
      <c r="G8201">
        <v>290</v>
      </c>
      <c r="H8201">
        <v>2.5522399999999998</v>
      </c>
      <c r="I8201">
        <v>219.6</v>
      </c>
      <c r="J8201">
        <v>496.8</v>
      </c>
      <c r="K8201">
        <v>257.46100000000001</v>
      </c>
      <c r="L8201">
        <v>0</v>
      </c>
      <c r="M8201">
        <v>1</v>
      </c>
      <c r="N8201">
        <f t="shared" si="129"/>
        <v>1</v>
      </c>
    </row>
    <row r="8202" spans="1:14" x14ac:dyDescent="0.3">
      <c r="A8202" s="40">
        <v>8201</v>
      </c>
      <c r="B8202" s="38" t="s">
        <v>479</v>
      </c>
      <c r="C8202" s="38" t="s">
        <v>130</v>
      </c>
      <c r="D8202">
        <v>273.14999999999998</v>
      </c>
      <c r="E8202">
        <v>98734</v>
      </c>
      <c r="F8202">
        <v>6.7</v>
      </c>
      <c r="G8202">
        <v>280</v>
      </c>
      <c r="H8202">
        <v>2.55247</v>
      </c>
      <c r="I8202">
        <v>25.2</v>
      </c>
      <c r="J8202">
        <v>0</v>
      </c>
      <c r="K8202">
        <v>256.52199999999999</v>
      </c>
      <c r="L8202">
        <v>0</v>
      </c>
      <c r="M8202">
        <v>1</v>
      </c>
      <c r="N8202">
        <f t="shared" si="129"/>
        <v>0</v>
      </c>
    </row>
    <row r="8203" spans="1:14" x14ac:dyDescent="0.3">
      <c r="A8203" s="40">
        <v>8202</v>
      </c>
      <c r="B8203" s="38" t="s">
        <v>479</v>
      </c>
      <c r="C8203" s="38" t="s">
        <v>131</v>
      </c>
      <c r="D8203">
        <v>273.14999999999998</v>
      </c>
      <c r="E8203">
        <v>98734</v>
      </c>
      <c r="F8203">
        <v>6.7</v>
      </c>
      <c r="G8203">
        <v>290</v>
      </c>
      <c r="H8203">
        <v>2.7803599999999999</v>
      </c>
      <c r="I8203">
        <v>0</v>
      </c>
      <c r="J8203">
        <v>0</v>
      </c>
      <c r="K8203">
        <v>256.75700000000001</v>
      </c>
      <c r="L8203">
        <v>0</v>
      </c>
      <c r="M8203">
        <v>1</v>
      </c>
      <c r="N8203">
        <f t="shared" si="129"/>
        <v>0</v>
      </c>
    </row>
    <row r="8204" spans="1:14" x14ac:dyDescent="0.3">
      <c r="A8204" s="40">
        <v>8203</v>
      </c>
      <c r="B8204" s="38" t="s">
        <v>479</v>
      </c>
      <c r="C8204" s="38" t="s">
        <v>132</v>
      </c>
      <c r="D8204">
        <v>272.14999999999998</v>
      </c>
      <c r="E8204">
        <v>98724</v>
      </c>
      <c r="F8204">
        <v>7.2</v>
      </c>
      <c r="G8204">
        <v>280</v>
      </c>
      <c r="H8204">
        <v>2.5527299999999999</v>
      </c>
      <c r="I8204">
        <v>0</v>
      </c>
      <c r="J8204">
        <v>0</v>
      </c>
      <c r="K8204">
        <v>255.952</v>
      </c>
      <c r="L8204">
        <v>0</v>
      </c>
      <c r="M8204">
        <v>1</v>
      </c>
      <c r="N8204">
        <f t="shared" si="129"/>
        <v>-1</v>
      </c>
    </row>
    <row r="8205" spans="1:14" x14ac:dyDescent="0.3">
      <c r="A8205" s="40">
        <v>8204</v>
      </c>
      <c r="B8205" s="38" t="s">
        <v>479</v>
      </c>
      <c r="C8205" s="38" t="s">
        <v>133</v>
      </c>
      <c r="D8205">
        <v>272.14999999999998</v>
      </c>
      <c r="E8205">
        <v>98724</v>
      </c>
      <c r="F8205">
        <v>8.1999999999999993</v>
      </c>
      <c r="G8205">
        <v>280</v>
      </c>
      <c r="H8205">
        <v>2.5527299999999999</v>
      </c>
      <c r="I8205">
        <v>0</v>
      </c>
      <c r="J8205">
        <v>0</v>
      </c>
      <c r="K8205">
        <v>255.952</v>
      </c>
      <c r="L8205">
        <v>0</v>
      </c>
      <c r="M8205">
        <v>1</v>
      </c>
      <c r="N8205">
        <f t="shared" si="129"/>
        <v>-1</v>
      </c>
    </row>
    <row r="8206" spans="1:14" x14ac:dyDescent="0.3">
      <c r="A8206" s="40">
        <v>8205</v>
      </c>
      <c r="B8206" s="38" t="s">
        <v>479</v>
      </c>
      <c r="C8206" s="38" t="s">
        <v>134</v>
      </c>
      <c r="D8206">
        <v>272.14999999999998</v>
      </c>
      <c r="E8206">
        <v>98724</v>
      </c>
      <c r="F8206">
        <v>7.7</v>
      </c>
      <c r="G8206">
        <v>280</v>
      </c>
      <c r="H8206">
        <v>2.5527299999999999</v>
      </c>
      <c r="I8206">
        <v>0</v>
      </c>
      <c r="J8206">
        <v>0</v>
      </c>
      <c r="K8206">
        <v>255.952</v>
      </c>
      <c r="L8206">
        <v>0</v>
      </c>
      <c r="M8206">
        <v>1</v>
      </c>
      <c r="N8206">
        <f t="shared" si="129"/>
        <v>-1</v>
      </c>
    </row>
    <row r="8207" spans="1:14" x14ac:dyDescent="0.3">
      <c r="A8207" s="40">
        <v>8206</v>
      </c>
      <c r="B8207" s="38" t="s">
        <v>479</v>
      </c>
      <c r="C8207" s="38" t="s">
        <v>135</v>
      </c>
      <c r="D8207">
        <v>272.14999999999998</v>
      </c>
      <c r="E8207">
        <v>98724</v>
      </c>
      <c r="F8207">
        <v>8.8000000000000007</v>
      </c>
      <c r="G8207">
        <v>290</v>
      </c>
      <c r="H8207">
        <v>2.5527299999999999</v>
      </c>
      <c r="I8207">
        <v>0</v>
      </c>
      <c r="J8207">
        <v>0</v>
      </c>
      <c r="K8207">
        <v>255.952</v>
      </c>
      <c r="L8207">
        <v>0</v>
      </c>
      <c r="M8207">
        <v>1</v>
      </c>
      <c r="N8207">
        <f t="shared" si="129"/>
        <v>-1</v>
      </c>
    </row>
    <row r="8208" spans="1:14" x14ac:dyDescent="0.3">
      <c r="A8208" s="40">
        <v>8207</v>
      </c>
      <c r="B8208" s="38" t="s">
        <v>479</v>
      </c>
      <c r="C8208" s="38" t="s">
        <v>136</v>
      </c>
      <c r="D8208">
        <v>272.14999999999998</v>
      </c>
      <c r="E8208">
        <v>98724</v>
      </c>
      <c r="F8208">
        <v>9.3000000000000007</v>
      </c>
      <c r="G8208">
        <v>280</v>
      </c>
      <c r="H8208">
        <v>2.5527299999999999</v>
      </c>
      <c r="I8208">
        <v>0</v>
      </c>
      <c r="J8208">
        <v>0</v>
      </c>
      <c r="K8208">
        <v>255.952</v>
      </c>
      <c r="L8208">
        <v>0</v>
      </c>
      <c r="M8208">
        <v>1</v>
      </c>
      <c r="N8208">
        <f t="shared" si="129"/>
        <v>-1</v>
      </c>
    </row>
    <row r="8209" spans="1:14" x14ac:dyDescent="0.3">
      <c r="A8209" s="40">
        <v>8208</v>
      </c>
      <c r="B8209" s="38" t="s">
        <v>479</v>
      </c>
      <c r="C8209" s="38" t="s">
        <v>137</v>
      </c>
      <c r="D8209">
        <v>271.14999999999998</v>
      </c>
      <c r="E8209">
        <v>98715</v>
      </c>
      <c r="F8209">
        <v>9.8000000000000007</v>
      </c>
      <c r="G8209">
        <v>280</v>
      </c>
      <c r="H8209">
        <v>2.3422700000000001</v>
      </c>
      <c r="I8209">
        <v>0</v>
      </c>
      <c r="J8209">
        <v>0</v>
      </c>
      <c r="K8209">
        <v>254.77500000000001</v>
      </c>
      <c r="L8209">
        <v>0</v>
      </c>
      <c r="M8209">
        <v>1</v>
      </c>
      <c r="N8209">
        <f t="shared" si="129"/>
        <v>-2</v>
      </c>
    </row>
    <row r="8210" spans="1:14" x14ac:dyDescent="0.3">
      <c r="A8210" s="40">
        <v>8209</v>
      </c>
      <c r="B8210" s="38" t="s">
        <v>479</v>
      </c>
      <c r="C8210" s="38" t="s">
        <v>138</v>
      </c>
      <c r="D8210">
        <v>272.14999999999998</v>
      </c>
      <c r="E8210">
        <v>98724</v>
      </c>
      <c r="F8210">
        <v>6.7</v>
      </c>
      <c r="G8210">
        <v>280</v>
      </c>
      <c r="H8210">
        <v>2.34206</v>
      </c>
      <c r="I8210">
        <v>0</v>
      </c>
      <c r="J8210">
        <v>0</v>
      </c>
      <c r="K8210">
        <v>255.596</v>
      </c>
      <c r="L8210">
        <v>0</v>
      </c>
      <c r="M8210">
        <v>1</v>
      </c>
      <c r="N8210">
        <f t="shared" si="129"/>
        <v>-1</v>
      </c>
    </row>
    <row r="8211" spans="1:14" x14ac:dyDescent="0.3">
      <c r="A8211" s="40">
        <v>8210</v>
      </c>
      <c r="B8211" s="38" t="s">
        <v>480</v>
      </c>
      <c r="C8211" s="38" t="s">
        <v>115</v>
      </c>
      <c r="D8211">
        <v>272.14999999999998</v>
      </c>
      <c r="E8211">
        <v>98724</v>
      </c>
      <c r="F8211">
        <v>8.8000000000000007</v>
      </c>
      <c r="G8211">
        <v>280</v>
      </c>
      <c r="H8211">
        <v>2.5527299999999999</v>
      </c>
      <c r="I8211">
        <v>0</v>
      </c>
      <c r="J8211">
        <v>0</v>
      </c>
      <c r="K8211">
        <v>255.952</v>
      </c>
      <c r="L8211">
        <v>0</v>
      </c>
      <c r="M8211">
        <v>1</v>
      </c>
      <c r="N8211">
        <f t="shared" si="129"/>
        <v>-1</v>
      </c>
    </row>
    <row r="8212" spans="1:14" x14ac:dyDescent="0.3">
      <c r="A8212" s="40">
        <v>8211</v>
      </c>
      <c r="B8212" s="38" t="s">
        <v>480</v>
      </c>
      <c r="C8212" s="38" t="s">
        <v>116</v>
      </c>
      <c r="D8212">
        <v>272.14999999999998</v>
      </c>
      <c r="E8212">
        <v>98724</v>
      </c>
      <c r="F8212">
        <v>6.7</v>
      </c>
      <c r="G8212">
        <v>280</v>
      </c>
      <c r="H8212">
        <v>2.5527299999999999</v>
      </c>
      <c r="I8212">
        <v>0</v>
      </c>
      <c r="J8212">
        <v>0</v>
      </c>
      <c r="K8212">
        <v>255.952</v>
      </c>
      <c r="L8212">
        <v>0</v>
      </c>
      <c r="M8212">
        <v>1</v>
      </c>
      <c r="N8212">
        <f t="shared" si="129"/>
        <v>-1</v>
      </c>
    </row>
    <row r="8213" spans="1:14" x14ac:dyDescent="0.3">
      <c r="A8213" s="40">
        <v>8212</v>
      </c>
      <c r="B8213" s="38" t="s">
        <v>480</v>
      </c>
      <c r="C8213" s="38" t="s">
        <v>117</v>
      </c>
      <c r="D8213">
        <v>272.14999999999998</v>
      </c>
      <c r="E8213">
        <v>98724</v>
      </c>
      <c r="F8213">
        <v>7.7</v>
      </c>
      <c r="G8213">
        <v>280</v>
      </c>
      <c r="H8213">
        <v>2.5527299999999999</v>
      </c>
      <c r="I8213">
        <v>0</v>
      </c>
      <c r="J8213">
        <v>0</v>
      </c>
      <c r="K8213">
        <v>255.952</v>
      </c>
      <c r="L8213">
        <v>0</v>
      </c>
      <c r="M8213">
        <v>1</v>
      </c>
      <c r="N8213">
        <f t="shared" si="129"/>
        <v>-1</v>
      </c>
    </row>
    <row r="8214" spans="1:14" x14ac:dyDescent="0.3">
      <c r="A8214" s="40">
        <v>8213</v>
      </c>
      <c r="B8214" s="38" t="s">
        <v>480</v>
      </c>
      <c r="C8214" s="38" t="s">
        <v>118</v>
      </c>
      <c r="D8214">
        <v>272.14999999999998</v>
      </c>
      <c r="E8214">
        <v>98724</v>
      </c>
      <c r="F8214">
        <v>5.7</v>
      </c>
      <c r="G8214">
        <v>260</v>
      </c>
      <c r="H8214">
        <v>2.5527299999999999</v>
      </c>
      <c r="I8214">
        <v>0</v>
      </c>
      <c r="J8214">
        <v>0</v>
      </c>
      <c r="K8214">
        <v>255.952</v>
      </c>
      <c r="L8214">
        <v>0</v>
      </c>
      <c r="M8214">
        <v>1</v>
      </c>
      <c r="N8214">
        <f t="shared" si="129"/>
        <v>-1</v>
      </c>
    </row>
    <row r="8215" spans="1:14" x14ac:dyDescent="0.3">
      <c r="A8215" s="40">
        <v>8214</v>
      </c>
      <c r="B8215" s="38" t="s">
        <v>480</v>
      </c>
      <c r="C8215" s="38" t="s">
        <v>119</v>
      </c>
      <c r="D8215">
        <v>272.14999999999998</v>
      </c>
      <c r="E8215">
        <v>98724</v>
      </c>
      <c r="F8215">
        <v>7.2</v>
      </c>
      <c r="G8215">
        <v>290</v>
      </c>
      <c r="H8215">
        <v>2.5527299999999999</v>
      </c>
      <c r="I8215">
        <v>0</v>
      </c>
      <c r="J8215">
        <v>0</v>
      </c>
      <c r="K8215">
        <v>255.952</v>
      </c>
      <c r="L8215">
        <v>0</v>
      </c>
      <c r="M8215">
        <v>1</v>
      </c>
      <c r="N8215">
        <f t="shared" si="129"/>
        <v>-1</v>
      </c>
    </row>
    <row r="8216" spans="1:14" x14ac:dyDescent="0.3">
      <c r="A8216" s="40">
        <v>8215</v>
      </c>
      <c r="B8216" s="38" t="s">
        <v>480</v>
      </c>
      <c r="C8216" s="38" t="s">
        <v>120</v>
      </c>
      <c r="D8216">
        <v>273.14999999999998</v>
      </c>
      <c r="E8216">
        <v>98734</v>
      </c>
      <c r="F8216">
        <v>7.2</v>
      </c>
      <c r="G8216">
        <v>280</v>
      </c>
      <c r="H8216">
        <v>2.55247</v>
      </c>
      <c r="I8216">
        <v>0</v>
      </c>
      <c r="J8216">
        <v>0</v>
      </c>
      <c r="K8216">
        <v>256.77300000000002</v>
      </c>
      <c r="L8216">
        <v>0</v>
      </c>
      <c r="M8216">
        <v>1</v>
      </c>
      <c r="N8216">
        <f t="shared" si="129"/>
        <v>0</v>
      </c>
    </row>
    <row r="8217" spans="1:14" x14ac:dyDescent="0.3">
      <c r="A8217" s="40">
        <v>8216</v>
      </c>
      <c r="B8217" s="38" t="s">
        <v>480</v>
      </c>
      <c r="C8217" s="38" t="s">
        <v>121</v>
      </c>
      <c r="D8217">
        <v>272.14999999999998</v>
      </c>
      <c r="E8217">
        <v>98724</v>
      </c>
      <c r="F8217">
        <v>7.2</v>
      </c>
      <c r="G8217">
        <v>270</v>
      </c>
      <c r="H8217">
        <v>2.5527299999999999</v>
      </c>
      <c r="I8217">
        <v>0</v>
      </c>
      <c r="J8217">
        <v>0</v>
      </c>
      <c r="K8217">
        <v>255.952</v>
      </c>
      <c r="L8217">
        <v>0</v>
      </c>
      <c r="M8217">
        <v>1</v>
      </c>
      <c r="N8217">
        <f t="shared" si="129"/>
        <v>-1</v>
      </c>
    </row>
    <row r="8218" spans="1:14" x14ac:dyDescent="0.3">
      <c r="A8218" s="40">
        <v>8217</v>
      </c>
      <c r="B8218" s="38" t="s">
        <v>480</v>
      </c>
      <c r="C8218" s="38" t="s">
        <v>122</v>
      </c>
      <c r="D8218">
        <v>272.14999999999998</v>
      </c>
      <c r="E8218">
        <v>98724</v>
      </c>
      <c r="F8218">
        <v>4.5999999999999996</v>
      </c>
      <c r="G8218">
        <v>270</v>
      </c>
      <c r="H8218">
        <v>2.5527299999999999</v>
      </c>
      <c r="I8218">
        <v>0</v>
      </c>
      <c r="J8218">
        <v>0</v>
      </c>
      <c r="K8218">
        <v>255.952</v>
      </c>
      <c r="L8218">
        <v>0</v>
      </c>
      <c r="M8218">
        <v>1</v>
      </c>
      <c r="N8218">
        <f t="shared" si="129"/>
        <v>-1</v>
      </c>
    </row>
    <row r="8219" spans="1:14" x14ac:dyDescent="0.3">
      <c r="A8219" s="40">
        <v>8218</v>
      </c>
      <c r="B8219" s="38" t="s">
        <v>480</v>
      </c>
      <c r="C8219" s="38" t="s">
        <v>123</v>
      </c>
      <c r="D8219">
        <v>271.14999999999998</v>
      </c>
      <c r="E8219">
        <v>98715</v>
      </c>
      <c r="F8219">
        <v>8.1999999999999993</v>
      </c>
      <c r="G8219">
        <v>270</v>
      </c>
      <c r="H8219">
        <v>2.5529600000000001</v>
      </c>
      <c r="I8219">
        <v>25.2</v>
      </c>
      <c r="J8219">
        <v>0</v>
      </c>
      <c r="K8219">
        <v>255.126</v>
      </c>
      <c r="L8219">
        <v>0</v>
      </c>
      <c r="M8219">
        <v>1</v>
      </c>
      <c r="N8219">
        <f t="shared" si="129"/>
        <v>-2</v>
      </c>
    </row>
    <row r="8220" spans="1:14" x14ac:dyDescent="0.3">
      <c r="A8220" s="40">
        <v>8219</v>
      </c>
      <c r="B8220" s="38" t="s">
        <v>480</v>
      </c>
      <c r="C8220" s="38" t="s">
        <v>124</v>
      </c>
      <c r="D8220">
        <v>272.14999999999998</v>
      </c>
      <c r="E8220">
        <v>98724</v>
      </c>
      <c r="F8220">
        <v>7.2</v>
      </c>
      <c r="G8220">
        <v>270</v>
      </c>
      <c r="H8220">
        <v>2.78064</v>
      </c>
      <c r="I8220">
        <v>180</v>
      </c>
      <c r="J8220">
        <v>122.4</v>
      </c>
      <c r="K8220">
        <v>256.30200000000002</v>
      </c>
      <c r="L8220">
        <v>0</v>
      </c>
      <c r="M8220">
        <v>1</v>
      </c>
      <c r="N8220">
        <f t="shared" si="129"/>
        <v>-1</v>
      </c>
    </row>
    <row r="8221" spans="1:14" x14ac:dyDescent="0.3">
      <c r="A8221" s="40">
        <v>8220</v>
      </c>
      <c r="B8221" s="38" t="s">
        <v>480</v>
      </c>
      <c r="C8221" s="38" t="s">
        <v>125</v>
      </c>
      <c r="D8221">
        <v>273.14999999999998</v>
      </c>
      <c r="E8221">
        <v>98734</v>
      </c>
      <c r="F8221">
        <v>5.0999999999999996</v>
      </c>
      <c r="G8221">
        <v>280</v>
      </c>
      <c r="H8221">
        <v>2.7803599999999999</v>
      </c>
      <c r="I8221">
        <v>403.2</v>
      </c>
      <c r="J8221">
        <v>673.2</v>
      </c>
      <c r="K8221">
        <v>257.12799999999999</v>
      </c>
      <c r="L8221">
        <v>0</v>
      </c>
      <c r="M8221">
        <v>1</v>
      </c>
      <c r="N8221">
        <f t="shared" si="129"/>
        <v>0</v>
      </c>
    </row>
    <row r="8222" spans="1:14" x14ac:dyDescent="0.3">
      <c r="A8222" s="40">
        <v>8221</v>
      </c>
      <c r="B8222" s="38" t="s">
        <v>480</v>
      </c>
      <c r="C8222" s="38" t="s">
        <v>126</v>
      </c>
      <c r="D8222">
        <v>273.14999999999998</v>
      </c>
      <c r="E8222">
        <v>98734</v>
      </c>
      <c r="F8222">
        <v>5.0999999999999996</v>
      </c>
      <c r="G8222">
        <v>250</v>
      </c>
      <c r="H8222">
        <v>3.0267499999999998</v>
      </c>
      <c r="I8222">
        <v>586.79999999999995</v>
      </c>
      <c r="J8222">
        <v>1310.4000000000001</v>
      </c>
      <c r="K8222">
        <v>256.99099999999999</v>
      </c>
      <c r="L8222">
        <v>0</v>
      </c>
      <c r="M8222">
        <v>1</v>
      </c>
      <c r="N8222">
        <f t="shared" si="129"/>
        <v>0</v>
      </c>
    </row>
    <row r="8223" spans="1:14" x14ac:dyDescent="0.3">
      <c r="A8223" s="40">
        <v>8222</v>
      </c>
      <c r="B8223" s="38" t="s">
        <v>480</v>
      </c>
      <c r="C8223" s="38" t="s">
        <v>127</v>
      </c>
      <c r="D8223">
        <v>273.14999999999998</v>
      </c>
      <c r="E8223">
        <v>98734</v>
      </c>
      <c r="F8223">
        <v>4.5999999999999996</v>
      </c>
      <c r="G8223">
        <v>260</v>
      </c>
      <c r="H8223">
        <v>3.2930199999999998</v>
      </c>
      <c r="I8223">
        <v>583.20000000000005</v>
      </c>
      <c r="J8223">
        <v>1134</v>
      </c>
      <c r="K8223">
        <v>257.22399999999999</v>
      </c>
      <c r="L8223">
        <v>0</v>
      </c>
      <c r="M8223">
        <v>1</v>
      </c>
      <c r="N8223">
        <f t="shared" si="129"/>
        <v>0</v>
      </c>
    </row>
    <row r="8224" spans="1:14" x14ac:dyDescent="0.3">
      <c r="A8224" s="40">
        <v>8223</v>
      </c>
      <c r="B8224" s="38" t="s">
        <v>480</v>
      </c>
      <c r="C8224" s="38" t="s">
        <v>128</v>
      </c>
      <c r="D8224">
        <v>273.14999999999998</v>
      </c>
      <c r="E8224">
        <v>98734</v>
      </c>
      <c r="F8224">
        <v>5.7</v>
      </c>
      <c r="G8224">
        <v>260</v>
      </c>
      <c r="H8224">
        <v>3.2930199999999998</v>
      </c>
      <c r="I8224">
        <v>446.4</v>
      </c>
      <c r="J8224">
        <v>1047.5999999999999</v>
      </c>
      <c r="K8224">
        <v>257.22399999999999</v>
      </c>
      <c r="L8224">
        <v>0</v>
      </c>
      <c r="M8224">
        <v>1</v>
      </c>
      <c r="N8224">
        <f t="shared" si="129"/>
        <v>0</v>
      </c>
    </row>
    <row r="8225" spans="1:14" x14ac:dyDescent="0.3">
      <c r="A8225" s="40">
        <v>8224</v>
      </c>
      <c r="B8225" s="38" t="s">
        <v>480</v>
      </c>
      <c r="C8225" s="38" t="s">
        <v>129</v>
      </c>
      <c r="D8225">
        <v>273.14999999999998</v>
      </c>
      <c r="E8225">
        <v>98734</v>
      </c>
      <c r="F8225">
        <v>5.0999999999999996</v>
      </c>
      <c r="G8225">
        <v>260</v>
      </c>
      <c r="H8225">
        <v>3.5806</v>
      </c>
      <c r="I8225">
        <v>201.6</v>
      </c>
      <c r="J8225">
        <v>252</v>
      </c>
      <c r="K8225">
        <v>257.70699999999999</v>
      </c>
      <c r="L8225">
        <v>0</v>
      </c>
      <c r="M8225">
        <v>1</v>
      </c>
      <c r="N8225">
        <f t="shared" si="129"/>
        <v>0</v>
      </c>
    </row>
    <row r="8226" spans="1:14" x14ac:dyDescent="0.3">
      <c r="A8226" s="40">
        <v>8225</v>
      </c>
      <c r="B8226" s="38" t="s">
        <v>480</v>
      </c>
      <c r="C8226" s="38" t="s">
        <v>130</v>
      </c>
      <c r="D8226">
        <v>273.14999999999998</v>
      </c>
      <c r="E8226">
        <v>98734</v>
      </c>
      <c r="F8226">
        <v>3.6</v>
      </c>
      <c r="G8226">
        <v>270</v>
      </c>
      <c r="H8226">
        <v>3.5806</v>
      </c>
      <c r="I8226">
        <v>21.6</v>
      </c>
      <c r="J8226">
        <v>0</v>
      </c>
      <c r="K8226">
        <v>257.70699999999999</v>
      </c>
      <c r="L8226">
        <v>0</v>
      </c>
      <c r="M8226">
        <v>1</v>
      </c>
      <c r="N8226">
        <f t="shared" si="129"/>
        <v>0</v>
      </c>
    </row>
    <row r="8227" spans="1:14" x14ac:dyDescent="0.3">
      <c r="A8227" s="40">
        <v>8226</v>
      </c>
      <c r="B8227" s="38" t="s">
        <v>480</v>
      </c>
      <c r="C8227" s="38" t="s">
        <v>131</v>
      </c>
      <c r="D8227">
        <v>273.14999999999998</v>
      </c>
      <c r="E8227">
        <v>98734</v>
      </c>
      <c r="F8227">
        <v>3.6</v>
      </c>
      <c r="G8227">
        <v>260</v>
      </c>
      <c r="H8227">
        <v>3.5806</v>
      </c>
      <c r="I8227">
        <v>0</v>
      </c>
      <c r="J8227">
        <v>0</v>
      </c>
      <c r="K8227">
        <v>257.70699999999999</v>
      </c>
      <c r="L8227">
        <v>0</v>
      </c>
      <c r="M8227">
        <v>1</v>
      </c>
      <c r="N8227">
        <f t="shared" si="129"/>
        <v>0</v>
      </c>
    </row>
    <row r="8228" spans="1:14" x14ac:dyDescent="0.3">
      <c r="A8228" s="40">
        <v>8227</v>
      </c>
      <c r="B8228" s="38" t="s">
        <v>480</v>
      </c>
      <c r="C8228" s="38" t="s">
        <v>132</v>
      </c>
      <c r="D8228">
        <v>272.14999999999998</v>
      </c>
      <c r="E8228">
        <v>98724</v>
      </c>
      <c r="F8228">
        <v>3.6</v>
      </c>
      <c r="G8228">
        <v>270</v>
      </c>
      <c r="H8228">
        <v>3.2933500000000002</v>
      </c>
      <c r="I8228">
        <v>0</v>
      </c>
      <c r="J8228">
        <v>0</v>
      </c>
      <c r="K8228">
        <v>256.53300000000002</v>
      </c>
      <c r="L8228">
        <v>0</v>
      </c>
      <c r="M8228">
        <v>1</v>
      </c>
      <c r="N8228">
        <f t="shared" si="129"/>
        <v>-1</v>
      </c>
    </row>
    <row r="8229" spans="1:14" x14ac:dyDescent="0.3">
      <c r="A8229" s="40">
        <v>8228</v>
      </c>
      <c r="B8229" s="38" t="s">
        <v>480</v>
      </c>
      <c r="C8229" s="38" t="s">
        <v>133</v>
      </c>
      <c r="D8229">
        <v>272.14999999999998</v>
      </c>
      <c r="E8229">
        <v>98724</v>
      </c>
      <c r="F8229">
        <v>4.0999999999999996</v>
      </c>
      <c r="G8229">
        <v>260</v>
      </c>
      <c r="H8229">
        <v>3.2933500000000002</v>
      </c>
      <c r="I8229">
        <v>0</v>
      </c>
      <c r="J8229">
        <v>0</v>
      </c>
      <c r="K8229">
        <v>256.53300000000002</v>
      </c>
      <c r="L8229">
        <v>0</v>
      </c>
      <c r="M8229">
        <v>1</v>
      </c>
      <c r="N8229">
        <f t="shared" si="129"/>
        <v>-1</v>
      </c>
    </row>
    <row r="8230" spans="1:14" x14ac:dyDescent="0.3">
      <c r="A8230" s="40">
        <v>8229</v>
      </c>
      <c r="B8230" s="38" t="s">
        <v>480</v>
      </c>
      <c r="C8230" s="38" t="s">
        <v>134</v>
      </c>
      <c r="D8230">
        <v>272.14999999999998</v>
      </c>
      <c r="E8230">
        <v>98724</v>
      </c>
      <c r="F8230">
        <v>3.6</v>
      </c>
      <c r="G8230">
        <v>240</v>
      </c>
      <c r="H8230">
        <v>3.2933500000000002</v>
      </c>
      <c r="I8230">
        <v>0</v>
      </c>
      <c r="J8230">
        <v>0</v>
      </c>
      <c r="K8230">
        <v>256.53300000000002</v>
      </c>
      <c r="L8230">
        <v>0</v>
      </c>
      <c r="M8230">
        <v>1</v>
      </c>
      <c r="N8230">
        <f t="shared" si="129"/>
        <v>-1</v>
      </c>
    </row>
    <row r="8231" spans="1:14" x14ac:dyDescent="0.3">
      <c r="A8231" s="40">
        <v>8230</v>
      </c>
      <c r="B8231" s="38" t="s">
        <v>480</v>
      </c>
      <c r="C8231" s="38" t="s">
        <v>135</v>
      </c>
      <c r="D8231">
        <v>272.14999999999998</v>
      </c>
      <c r="E8231">
        <v>98724</v>
      </c>
      <c r="F8231">
        <v>3.1</v>
      </c>
      <c r="G8231">
        <v>240</v>
      </c>
      <c r="H8231">
        <v>3.2933500000000002</v>
      </c>
      <c r="I8231">
        <v>0</v>
      </c>
      <c r="J8231">
        <v>0</v>
      </c>
      <c r="K8231">
        <v>256.53300000000002</v>
      </c>
      <c r="L8231">
        <v>0</v>
      </c>
      <c r="M8231">
        <v>1</v>
      </c>
      <c r="N8231">
        <f t="shared" si="129"/>
        <v>-1</v>
      </c>
    </row>
    <row r="8232" spans="1:14" x14ac:dyDescent="0.3">
      <c r="A8232" s="40">
        <v>8231</v>
      </c>
      <c r="B8232" s="38" t="s">
        <v>480</v>
      </c>
      <c r="C8232" s="38" t="s">
        <v>136</v>
      </c>
      <c r="D8232">
        <v>273.14999999999998</v>
      </c>
      <c r="E8232">
        <v>98734</v>
      </c>
      <c r="F8232">
        <v>4.0999999999999996</v>
      </c>
      <c r="G8232">
        <v>240</v>
      </c>
      <c r="H8232">
        <v>3.5806</v>
      </c>
      <c r="I8232">
        <v>0</v>
      </c>
      <c r="J8232">
        <v>0</v>
      </c>
      <c r="K8232">
        <v>257.70699999999999</v>
      </c>
      <c r="L8232">
        <v>0</v>
      </c>
      <c r="M8232">
        <v>1</v>
      </c>
      <c r="N8232">
        <f t="shared" si="129"/>
        <v>0</v>
      </c>
    </row>
    <row r="8233" spans="1:14" x14ac:dyDescent="0.3">
      <c r="A8233" s="40">
        <v>8232</v>
      </c>
      <c r="B8233" s="38" t="s">
        <v>480</v>
      </c>
      <c r="C8233" s="38" t="s">
        <v>137</v>
      </c>
      <c r="D8233">
        <v>272.14999999999998</v>
      </c>
      <c r="E8233">
        <v>98724</v>
      </c>
      <c r="F8233">
        <v>3.1</v>
      </c>
      <c r="G8233">
        <v>240</v>
      </c>
      <c r="H8233">
        <v>3.5809600000000001</v>
      </c>
      <c r="I8233">
        <v>0</v>
      </c>
      <c r="J8233">
        <v>0</v>
      </c>
      <c r="K8233">
        <v>256.51299999999998</v>
      </c>
      <c r="L8233">
        <v>0</v>
      </c>
      <c r="M8233">
        <v>1</v>
      </c>
      <c r="N8233">
        <f t="shared" si="129"/>
        <v>-1</v>
      </c>
    </row>
    <row r="8234" spans="1:14" x14ac:dyDescent="0.3">
      <c r="A8234" s="40">
        <v>8233</v>
      </c>
      <c r="B8234" s="38" t="s">
        <v>480</v>
      </c>
      <c r="C8234" s="38" t="s">
        <v>138</v>
      </c>
      <c r="D8234">
        <v>273.14999999999998</v>
      </c>
      <c r="E8234">
        <v>98734</v>
      </c>
      <c r="F8234">
        <v>3.1</v>
      </c>
      <c r="G8234">
        <v>250</v>
      </c>
      <c r="H8234">
        <v>3.5806</v>
      </c>
      <c r="I8234">
        <v>0</v>
      </c>
      <c r="J8234">
        <v>0</v>
      </c>
      <c r="K8234">
        <v>257.45499999999998</v>
      </c>
      <c r="L8234">
        <v>0</v>
      </c>
      <c r="M8234">
        <v>1</v>
      </c>
      <c r="N8234">
        <f t="shared" si="129"/>
        <v>0</v>
      </c>
    </row>
    <row r="8235" spans="1:14" x14ac:dyDescent="0.3">
      <c r="A8235" s="40">
        <v>8234</v>
      </c>
      <c r="B8235" s="38" t="s">
        <v>481</v>
      </c>
      <c r="C8235" s="38" t="s">
        <v>115</v>
      </c>
      <c r="D8235">
        <v>273.14999999999998</v>
      </c>
      <c r="E8235">
        <v>98734</v>
      </c>
      <c r="F8235">
        <v>4.0999999999999996</v>
      </c>
      <c r="G8235">
        <v>250</v>
      </c>
      <c r="H8235">
        <v>3.5806</v>
      </c>
      <c r="I8235">
        <v>0</v>
      </c>
      <c r="J8235">
        <v>0</v>
      </c>
      <c r="K8235">
        <v>257.45499999999998</v>
      </c>
      <c r="L8235">
        <v>0</v>
      </c>
      <c r="M8235">
        <v>1</v>
      </c>
      <c r="N8235">
        <f t="shared" si="129"/>
        <v>0</v>
      </c>
    </row>
    <row r="8236" spans="1:14" x14ac:dyDescent="0.3">
      <c r="A8236" s="40">
        <v>8235</v>
      </c>
      <c r="B8236" s="38" t="s">
        <v>481</v>
      </c>
      <c r="C8236" s="38" t="s">
        <v>116</v>
      </c>
      <c r="D8236">
        <v>273.14999999999998</v>
      </c>
      <c r="E8236">
        <v>98734</v>
      </c>
      <c r="F8236">
        <v>2.6</v>
      </c>
      <c r="G8236">
        <v>260</v>
      </c>
      <c r="H8236">
        <v>3.5806</v>
      </c>
      <c r="I8236">
        <v>0</v>
      </c>
      <c r="J8236">
        <v>0</v>
      </c>
      <c r="K8236">
        <v>257.45499999999998</v>
      </c>
      <c r="L8236">
        <v>0</v>
      </c>
      <c r="M8236">
        <v>1</v>
      </c>
      <c r="N8236">
        <f t="shared" si="129"/>
        <v>0</v>
      </c>
    </row>
    <row r="8237" spans="1:14" x14ac:dyDescent="0.3">
      <c r="A8237" s="40">
        <v>8236</v>
      </c>
      <c r="B8237" s="38" t="s">
        <v>481</v>
      </c>
      <c r="C8237" s="38" t="s">
        <v>117</v>
      </c>
      <c r="D8237">
        <v>273.14999999999998</v>
      </c>
      <c r="E8237">
        <v>98734</v>
      </c>
      <c r="F8237">
        <v>2.1</v>
      </c>
      <c r="G8237">
        <v>270</v>
      </c>
      <c r="H8237">
        <v>3.5806</v>
      </c>
      <c r="I8237">
        <v>0</v>
      </c>
      <c r="J8237">
        <v>0</v>
      </c>
      <c r="K8237">
        <v>258.16300000000001</v>
      </c>
      <c r="L8237">
        <v>0</v>
      </c>
      <c r="M8237">
        <v>1</v>
      </c>
      <c r="N8237">
        <f t="shared" si="129"/>
        <v>0</v>
      </c>
    </row>
    <row r="8238" spans="1:14" x14ac:dyDescent="0.3">
      <c r="A8238" s="40">
        <v>8237</v>
      </c>
      <c r="B8238" s="38" t="s">
        <v>481</v>
      </c>
      <c r="C8238" s="38" t="s">
        <v>118</v>
      </c>
      <c r="D8238">
        <v>273.14999999999998</v>
      </c>
      <c r="E8238">
        <v>98734</v>
      </c>
      <c r="F8238">
        <v>2.1</v>
      </c>
      <c r="G8238">
        <v>250</v>
      </c>
      <c r="H8238">
        <v>3.5806</v>
      </c>
      <c r="I8238">
        <v>0</v>
      </c>
      <c r="J8238">
        <v>0</v>
      </c>
      <c r="K8238">
        <v>257.70699999999999</v>
      </c>
      <c r="L8238">
        <v>0</v>
      </c>
      <c r="M8238">
        <v>1</v>
      </c>
      <c r="N8238">
        <f t="shared" si="129"/>
        <v>0</v>
      </c>
    </row>
    <row r="8239" spans="1:14" x14ac:dyDescent="0.3">
      <c r="A8239" s="40">
        <v>8238</v>
      </c>
      <c r="B8239" s="38" t="s">
        <v>481</v>
      </c>
      <c r="C8239" s="38" t="s">
        <v>119</v>
      </c>
      <c r="D8239">
        <v>273.14999999999998</v>
      </c>
      <c r="E8239">
        <v>98734</v>
      </c>
      <c r="F8239">
        <v>2.6</v>
      </c>
      <c r="G8239">
        <v>80</v>
      </c>
      <c r="H8239">
        <v>3.5806</v>
      </c>
      <c r="I8239">
        <v>0</v>
      </c>
      <c r="J8239">
        <v>0</v>
      </c>
      <c r="K8239">
        <v>257.70699999999999</v>
      </c>
      <c r="L8239">
        <v>0</v>
      </c>
      <c r="M8239">
        <v>1</v>
      </c>
      <c r="N8239">
        <f t="shared" si="129"/>
        <v>0</v>
      </c>
    </row>
    <row r="8240" spans="1:14" x14ac:dyDescent="0.3">
      <c r="A8240" s="40">
        <v>8239</v>
      </c>
      <c r="B8240" s="38" t="s">
        <v>481</v>
      </c>
      <c r="C8240" s="38" t="s">
        <v>120</v>
      </c>
      <c r="D8240">
        <v>272.14999999999998</v>
      </c>
      <c r="E8240">
        <v>98724</v>
      </c>
      <c r="F8240">
        <v>3.1</v>
      </c>
      <c r="G8240">
        <v>90</v>
      </c>
      <c r="H8240">
        <v>3.5809600000000001</v>
      </c>
      <c r="I8240">
        <v>0</v>
      </c>
      <c r="J8240">
        <v>0</v>
      </c>
      <c r="K8240">
        <v>257.21800000000002</v>
      </c>
      <c r="L8240">
        <v>0</v>
      </c>
      <c r="M8240">
        <v>1</v>
      </c>
      <c r="N8240">
        <f t="shared" si="129"/>
        <v>-1</v>
      </c>
    </row>
    <row r="8241" spans="1:14" x14ac:dyDescent="0.3">
      <c r="A8241" s="40">
        <v>8240</v>
      </c>
      <c r="B8241" s="38" t="s">
        <v>481</v>
      </c>
      <c r="C8241" s="38" t="s">
        <v>121</v>
      </c>
      <c r="D8241">
        <v>272.14999999999998</v>
      </c>
      <c r="E8241">
        <v>98724</v>
      </c>
      <c r="F8241">
        <v>3.6</v>
      </c>
      <c r="G8241">
        <v>80</v>
      </c>
      <c r="H8241">
        <v>3.2933500000000002</v>
      </c>
      <c r="I8241">
        <v>0</v>
      </c>
      <c r="J8241">
        <v>0</v>
      </c>
      <c r="K8241">
        <v>256.98700000000002</v>
      </c>
      <c r="L8241">
        <v>0</v>
      </c>
      <c r="M8241">
        <v>1</v>
      </c>
      <c r="N8241">
        <f t="shared" si="129"/>
        <v>-1</v>
      </c>
    </row>
    <row r="8242" spans="1:14" x14ac:dyDescent="0.3">
      <c r="A8242" s="40">
        <v>8241</v>
      </c>
      <c r="B8242" s="38" t="s">
        <v>481</v>
      </c>
      <c r="C8242" s="38" t="s">
        <v>122</v>
      </c>
      <c r="D8242">
        <v>271.14999999999998</v>
      </c>
      <c r="E8242">
        <v>98715</v>
      </c>
      <c r="F8242">
        <v>3.6</v>
      </c>
      <c r="G8242">
        <v>50</v>
      </c>
      <c r="H8242">
        <v>3.29365</v>
      </c>
      <c r="I8242">
        <v>0</v>
      </c>
      <c r="J8242">
        <v>0</v>
      </c>
      <c r="K8242">
        <v>256.14699999999999</v>
      </c>
      <c r="L8242">
        <v>0</v>
      </c>
      <c r="M8242">
        <v>1</v>
      </c>
      <c r="N8242">
        <f t="shared" si="129"/>
        <v>-2</v>
      </c>
    </row>
    <row r="8243" spans="1:14" x14ac:dyDescent="0.3">
      <c r="A8243" s="40">
        <v>8242</v>
      </c>
      <c r="B8243" s="38" t="s">
        <v>481</v>
      </c>
      <c r="C8243" s="38" t="s">
        <v>123</v>
      </c>
      <c r="D8243">
        <v>271.14999999999998</v>
      </c>
      <c r="E8243">
        <v>98715</v>
      </c>
      <c r="F8243">
        <v>3.6</v>
      </c>
      <c r="G8243">
        <v>70</v>
      </c>
      <c r="H8243">
        <v>3.29365</v>
      </c>
      <c r="I8243">
        <v>10.8</v>
      </c>
      <c r="J8243">
        <v>0</v>
      </c>
      <c r="K8243">
        <v>256.14699999999999</v>
      </c>
      <c r="L8243">
        <v>0</v>
      </c>
      <c r="M8243">
        <v>1</v>
      </c>
      <c r="N8243">
        <f t="shared" si="129"/>
        <v>-2</v>
      </c>
    </row>
    <row r="8244" spans="1:14" x14ac:dyDescent="0.3">
      <c r="A8244" s="40">
        <v>8243</v>
      </c>
      <c r="B8244" s="38" t="s">
        <v>481</v>
      </c>
      <c r="C8244" s="38" t="s">
        <v>124</v>
      </c>
      <c r="D8244">
        <v>272.14999999999998</v>
      </c>
      <c r="E8244">
        <v>98724</v>
      </c>
      <c r="F8244">
        <v>3.6</v>
      </c>
      <c r="G8244">
        <v>40</v>
      </c>
      <c r="H8244">
        <v>3.2933500000000002</v>
      </c>
      <c r="I8244">
        <v>100.8</v>
      </c>
      <c r="J8244">
        <v>0</v>
      </c>
      <c r="K8244">
        <v>256.98700000000002</v>
      </c>
      <c r="L8244">
        <v>0</v>
      </c>
      <c r="M8244">
        <v>1</v>
      </c>
      <c r="N8244">
        <f t="shared" si="129"/>
        <v>-1</v>
      </c>
    </row>
    <row r="8245" spans="1:14" x14ac:dyDescent="0.3">
      <c r="A8245" s="40">
        <v>8244</v>
      </c>
      <c r="B8245" s="38" t="s">
        <v>481</v>
      </c>
      <c r="C8245" s="38" t="s">
        <v>125</v>
      </c>
      <c r="D8245">
        <v>271.14999999999998</v>
      </c>
      <c r="E8245">
        <v>98715</v>
      </c>
      <c r="F8245">
        <v>4.5999999999999996</v>
      </c>
      <c r="G8245">
        <v>40</v>
      </c>
      <c r="H8245">
        <v>3.29365</v>
      </c>
      <c r="I8245">
        <v>234</v>
      </c>
      <c r="J8245">
        <v>0</v>
      </c>
      <c r="K8245">
        <v>256.04300000000001</v>
      </c>
      <c r="L8245">
        <v>0</v>
      </c>
      <c r="M8245">
        <v>1</v>
      </c>
      <c r="N8245">
        <f t="shared" si="129"/>
        <v>-2</v>
      </c>
    </row>
    <row r="8246" spans="1:14" x14ac:dyDescent="0.3">
      <c r="A8246" s="40">
        <v>8245</v>
      </c>
      <c r="B8246" s="38" t="s">
        <v>481</v>
      </c>
      <c r="C8246" s="38" t="s">
        <v>126</v>
      </c>
      <c r="D8246">
        <v>272.14999999999998</v>
      </c>
      <c r="E8246">
        <v>98724</v>
      </c>
      <c r="F8246">
        <v>3.6</v>
      </c>
      <c r="G8246">
        <v>40</v>
      </c>
      <c r="H8246">
        <v>3.2933500000000002</v>
      </c>
      <c r="I8246">
        <v>302.39999999999998</v>
      </c>
      <c r="J8246">
        <v>25.2</v>
      </c>
      <c r="K8246">
        <v>256.98700000000002</v>
      </c>
      <c r="L8246">
        <v>0</v>
      </c>
      <c r="M8246">
        <v>1</v>
      </c>
      <c r="N8246">
        <f t="shared" si="129"/>
        <v>-1</v>
      </c>
    </row>
    <row r="8247" spans="1:14" x14ac:dyDescent="0.3">
      <c r="A8247" s="40">
        <v>8246</v>
      </c>
      <c r="B8247" s="38" t="s">
        <v>481</v>
      </c>
      <c r="C8247" s="38" t="s">
        <v>127</v>
      </c>
      <c r="D8247">
        <v>272.14999999999998</v>
      </c>
      <c r="E8247">
        <v>98724</v>
      </c>
      <c r="F8247">
        <v>4.0999999999999996</v>
      </c>
      <c r="G8247">
        <v>20</v>
      </c>
      <c r="H8247">
        <v>3.2933500000000002</v>
      </c>
      <c r="I8247">
        <v>302.39999999999998</v>
      </c>
      <c r="J8247">
        <v>18</v>
      </c>
      <c r="K8247">
        <v>256.98700000000002</v>
      </c>
      <c r="L8247">
        <v>0</v>
      </c>
      <c r="M8247">
        <v>1</v>
      </c>
      <c r="N8247">
        <f t="shared" si="129"/>
        <v>-1</v>
      </c>
    </row>
    <row r="8248" spans="1:14" x14ac:dyDescent="0.3">
      <c r="A8248" s="40">
        <v>8247</v>
      </c>
      <c r="B8248" s="38" t="s">
        <v>481</v>
      </c>
      <c r="C8248" s="38" t="s">
        <v>128</v>
      </c>
      <c r="D8248">
        <v>273.14999999999998</v>
      </c>
      <c r="E8248">
        <v>98734</v>
      </c>
      <c r="F8248">
        <v>4.0999999999999996</v>
      </c>
      <c r="G8248">
        <v>20</v>
      </c>
      <c r="H8248">
        <v>3.2930199999999998</v>
      </c>
      <c r="I8248">
        <v>417.6</v>
      </c>
      <c r="J8248">
        <v>896.4</v>
      </c>
      <c r="K8248">
        <v>257.476</v>
      </c>
      <c r="L8248">
        <v>0</v>
      </c>
      <c r="M8248">
        <v>1</v>
      </c>
      <c r="N8248">
        <f t="shared" si="129"/>
        <v>0</v>
      </c>
    </row>
    <row r="8249" spans="1:14" x14ac:dyDescent="0.3">
      <c r="A8249" s="40">
        <v>8248</v>
      </c>
      <c r="B8249" s="38" t="s">
        <v>481</v>
      </c>
      <c r="C8249" s="38" t="s">
        <v>129</v>
      </c>
      <c r="D8249">
        <v>273.14999999999998</v>
      </c>
      <c r="E8249">
        <v>98734</v>
      </c>
      <c r="F8249">
        <v>3.6</v>
      </c>
      <c r="G8249">
        <v>20</v>
      </c>
      <c r="H8249">
        <v>3.2930199999999998</v>
      </c>
      <c r="I8249">
        <v>111.6</v>
      </c>
      <c r="J8249">
        <v>0</v>
      </c>
      <c r="K8249">
        <v>257.93099999999998</v>
      </c>
      <c r="L8249">
        <v>0</v>
      </c>
      <c r="M8249">
        <v>1</v>
      </c>
      <c r="N8249">
        <f t="shared" si="129"/>
        <v>0</v>
      </c>
    </row>
    <row r="8250" spans="1:14" x14ac:dyDescent="0.3">
      <c r="A8250" s="40">
        <v>8249</v>
      </c>
      <c r="B8250" s="38" t="s">
        <v>481</v>
      </c>
      <c r="C8250" s="38" t="s">
        <v>130</v>
      </c>
      <c r="D8250">
        <v>273.14999999999998</v>
      </c>
      <c r="E8250">
        <v>98734</v>
      </c>
      <c r="F8250">
        <v>3.6</v>
      </c>
      <c r="G8250">
        <v>360</v>
      </c>
      <c r="H8250">
        <v>3.2930199999999998</v>
      </c>
      <c r="I8250">
        <v>10.8</v>
      </c>
      <c r="J8250">
        <v>0</v>
      </c>
      <c r="K8250">
        <v>257.93099999999998</v>
      </c>
      <c r="L8250">
        <v>0</v>
      </c>
      <c r="M8250">
        <v>1</v>
      </c>
      <c r="N8250">
        <f t="shared" si="129"/>
        <v>0</v>
      </c>
    </row>
    <row r="8251" spans="1:14" x14ac:dyDescent="0.3">
      <c r="A8251" s="40">
        <v>8250</v>
      </c>
      <c r="B8251" s="38" t="s">
        <v>481</v>
      </c>
      <c r="C8251" s="38" t="s">
        <v>131</v>
      </c>
      <c r="D8251">
        <v>273.14999999999998</v>
      </c>
      <c r="E8251">
        <v>98734</v>
      </c>
      <c r="F8251">
        <v>4.0999999999999996</v>
      </c>
      <c r="G8251">
        <v>360</v>
      </c>
      <c r="H8251">
        <v>2.7803599999999999</v>
      </c>
      <c r="I8251">
        <v>0</v>
      </c>
      <c r="J8251">
        <v>0</v>
      </c>
      <c r="K8251">
        <v>257.46300000000002</v>
      </c>
      <c r="L8251">
        <v>0</v>
      </c>
      <c r="M8251">
        <v>1</v>
      </c>
      <c r="N8251">
        <f t="shared" si="129"/>
        <v>0</v>
      </c>
    </row>
    <row r="8252" spans="1:14" x14ac:dyDescent="0.3">
      <c r="A8252" s="40">
        <v>8251</v>
      </c>
      <c r="B8252" s="38" t="s">
        <v>481</v>
      </c>
      <c r="C8252" s="38" t="s">
        <v>132</v>
      </c>
      <c r="D8252">
        <v>273.14999999999998</v>
      </c>
      <c r="E8252">
        <v>98734</v>
      </c>
      <c r="F8252">
        <v>4.5999999999999996</v>
      </c>
      <c r="G8252">
        <v>10</v>
      </c>
      <c r="H8252">
        <v>2.7803599999999999</v>
      </c>
      <c r="I8252">
        <v>0</v>
      </c>
      <c r="J8252">
        <v>0</v>
      </c>
      <c r="K8252">
        <v>257.46300000000002</v>
      </c>
      <c r="L8252">
        <v>0</v>
      </c>
      <c r="M8252">
        <v>1</v>
      </c>
      <c r="N8252">
        <f t="shared" si="129"/>
        <v>0</v>
      </c>
    </row>
    <row r="8253" spans="1:14" x14ac:dyDescent="0.3">
      <c r="A8253" s="40">
        <v>8252</v>
      </c>
      <c r="B8253" s="38" t="s">
        <v>481</v>
      </c>
      <c r="C8253" s="38" t="s">
        <v>133</v>
      </c>
      <c r="D8253">
        <v>273.14999999999998</v>
      </c>
      <c r="E8253">
        <v>98734</v>
      </c>
      <c r="F8253">
        <v>3.6</v>
      </c>
      <c r="G8253">
        <v>10</v>
      </c>
      <c r="H8253">
        <v>2.7803599999999999</v>
      </c>
      <c r="I8253">
        <v>0</v>
      </c>
      <c r="J8253">
        <v>0</v>
      </c>
      <c r="K8253">
        <v>257.12799999999999</v>
      </c>
      <c r="L8253">
        <v>0</v>
      </c>
      <c r="M8253">
        <v>1</v>
      </c>
      <c r="N8253">
        <f t="shared" si="129"/>
        <v>0</v>
      </c>
    </row>
    <row r="8254" spans="1:14" x14ac:dyDescent="0.3">
      <c r="A8254" s="40">
        <v>8253</v>
      </c>
      <c r="B8254" s="38" t="s">
        <v>481</v>
      </c>
      <c r="C8254" s="38" t="s">
        <v>134</v>
      </c>
      <c r="D8254">
        <v>272.14999999999998</v>
      </c>
      <c r="E8254">
        <v>98724</v>
      </c>
      <c r="F8254">
        <v>4.5999999999999996</v>
      </c>
      <c r="G8254">
        <v>360</v>
      </c>
      <c r="H8254">
        <v>2.78064</v>
      </c>
      <c r="I8254">
        <v>0</v>
      </c>
      <c r="J8254">
        <v>0</v>
      </c>
      <c r="K8254">
        <v>256.30200000000002</v>
      </c>
      <c r="L8254">
        <v>0</v>
      </c>
      <c r="M8254">
        <v>1</v>
      </c>
      <c r="N8254">
        <f t="shared" si="129"/>
        <v>-1</v>
      </c>
    </row>
    <row r="8255" spans="1:14" x14ac:dyDescent="0.3">
      <c r="A8255" s="40">
        <v>8254</v>
      </c>
      <c r="B8255" s="38" t="s">
        <v>481</v>
      </c>
      <c r="C8255" s="38" t="s">
        <v>135</v>
      </c>
      <c r="D8255">
        <v>272.14999999999998</v>
      </c>
      <c r="E8255">
        <v>98724</v>
      </c>
      <c r="F8255">
        <v>2.6</v>
      </c>
      <c r="G8255">
        <v>30</v>
      </c>
      <c r="H8255">
        <v>2.78064</v>
      </c>
      <c r="I8255">
        <v>0</v>
      </c>
      <c r="J8255">
        <v>0</v>
      </c>
      <c r="K8255">
        <v>256.30200000000002</v>
      </c>
      <c r="L8255">
        <v>0</v>
      </c>
      <c r="M8255">
        <v>1</v>
      </c>
      <c r="N8255">
        <f t="shared" si="129"/>
        <v>-1</v>
      </c>
    </row>
    <row r="8256" spans="1:14" x14ac:dyDescent="0.3">
      <c r="A8256" s="40">
        <v>8255</v>
      </c>
      <c r="B8256" s="38" t="s">
        <v>481</v>
      </c>
      <c r="C8256" s="38" t="s">
        <v>136</v>
      </c>
      <c r="D8256">
        <v>271.14999999999998</v>
      </c>
      <c r="E8256">
        <v>98715</v>
      </c>
      <c r="F8256">
        <v>2.1</v>
      </c>
      <c r="G8256">
        <v>30</v>
      </c>
      <c r="H8256">
        <v>2.5529600000000001</v>
      </c>
      <c r="I8256">
        <v>0</v>
      </c>
      <c r="J8256">
        <v>0</v>
      </c>
      <c r="K8256">
        <v>255.126</v>
      </c>
      <c r="L8256">
        <v>0</v>
      </c>
      <c r="M8256">
        <v>1</v>
      </c>
      <c r="N8256">
        <f t="shared" si="129"/>
        <v>-2</v>
      </c>
    </row>
    <row r="8257" spans="1:14" x14ac:dyDescent="0.3">
      <c r="A8257" s="40">
        <v>8256</v>
      </c>
      <c r="B8257" s="38" t="s">
        <v>481</v>
      </c>
      <c r="C8257" s="38" t="s">
        <v>137</v>
      </c>
      <c r="D8257">
        <v>271.14999999999998</v>
      </c>
      <c r="E8257">
        <v>98715</v>
      </c>
      <c r="F8257">
        <v>3.6</v>
      </c>
      <c r="G8257">
        <v>360</v>
      </c>
      <c r="H8257">
        <v>2.7808899999999999</v>
      </c>
      <c r="I8257">
        <v>0</v>
      </c>
      <c r="J8257">
        <v>0</v>
      </c>
      <c r="K8257">
        <v>255.471</v>
      </c>
      <c r="L8257">
        <v>0</v>
      </c>
      <c r="M8257">
        <v>1</v>
      </c>
      <c r="N8257">
        <f t="shared" si="129"/>
        <v>-2</v>
      </c>
    </row>
    <row r="8258" spans="1:14" x14ac:dyDescent="0.3">
      <c r="A8258" s="40">
        <v>8257</v>
      </c>
      <c r="B8258" s="38" t="s">
        <v>481</v>
      </c>
      <c r="C8258" s="38" t="s">
        <v>138</v>
      </c>
      <c r="D8258">
        <v>272.14999999999998</v>
      </c>
      <c r="E8258">
        <v>98724</v>
      </c>
      <c r="F8258">
        <v>4.0999999999999996</v>
      </c>
      <c r="G8258">
        <v>360</v>
      </c>
      <c r="H8258">
        <v>2.78064</v>
      </c>
      <c r="I8258">
        <v>0</v>
      </c>
      <c r="J8258">
        <v>0</v>
      </c>
      <c r="K8258">
        <v>256.30200000000002</v>
      </c>
      <c r="L8258">
        <v>0</v>
      </c>
      <c r="M8258">
        <v>1</v>
      </c>
      <c r="N8258">
        <f t="shared" si="129"/>
        <v>-1</v>
      </c>
    </row>
    <row r="8259" spans="1:14" x14ac:dyDescent="0.3">
      <c r="A8259" s="40">
        <v>8258</v>
      </c>
      <c r="B8259" s="38" t="s">
        <v>482</v>
      </c>
      <c r="C8259" s="38" t="s">
        <v>115</v>
      </c>
      <c r="D8259">
        <v>272.14999999999998</v>
      </c>
      <c r="E8259">
        <v>98724</v>
      </c>
      <c r="F8259">
        <v>3.6</v>
      </c>
      <c r="G8259">
        <v>10</v>
      </c>
      <c r="H8259">
        <v>2.78064</v>
      </c>
      <c r="I8259">
        <v>0</v>
      </c>
      <c r="J8259">
        <v>0</v>
      </c>
      <c r="K8259">
        <v>256.30200000000002</v>
      </c>
      <c r="L8259">
        <v>0</v>
      </c>
      <c r="M8259">
        <v>1</v>
      </c>
      <c r="N8259">
        <f t="shared" ref="N8259:N8322" si="130">CONVERT(D8259,"K", "C")</f>
        <v>-1</v>
      </c>
    </row>
    <row r="8260" spans="1:14" x14ac:dyDescent="0.3">
      <c r="A8260" s="40">
        <v>8259</v>
      </c>
      <c r="B8260" s="38" t="s">
        <v>482</v>
      </c>
      <c r="C8260" s="38" t="s">
        <v>116</v>
      </c>
      <c r="D8260">
        <v>272.14999999999998</v>
      </c>
      <c r="E8260">
        <v>98724</v>
      </c>
      <c r="F8260">
        <v>4.0999999999999996</v>
      </c>
      <c r="G8260">
        <v>10</v>
      </c>
      <c r="H8260">
        <v>2.78064</v>
      </c>
      <c r="I8260">
        <v>0</v>
      </c>
      <c r="J8260">
        <v>0</v>
      </c>
      <c r="K8260">
        <v>256.30200000000002</v>
      </c>
      <c r="L8260">
        <v>0</v>
      </c>
      <c r="M8260">
        <v>1</v>
      </c>
      <c r="N8260">
        <f t="shared" si="130"/>
        <v>-1</v>
      </c>
    </row>
    <row r="8261" spans="1:14" x14ac:dyDescent="0.3">
      <c r="A8261" s="40">
        <v>8260</v>
      </c>
      <c r="B8261" s="38" t="s">
        <v>482</v>
      </c>
      <c r="C8261" s="38" t="s">
        <v>117</v>
      </c>
      <c r="D8261">
        <v>271.14999999999998</v>
      </c>
      <c r="E8261">
        <v>98715</v>
      </c>
      <c r="F8261">
        <v>3.6</v>
      </c>
      <c r="G8261">
        <v>10</v>
      </c>
      <c r="H8261">
        <v>2.5529600000000001</v>
      </c>
      <c r="I8261">
        <v>0</v>
      </c>
      <c r="J8261">
        <v>0</v>
      </c>
      <c r="K8261">
        <v>255.126</v>
      </c>
      <c r="L8261">
        <v>0</v>
      </c>
      <c r="M8261">
        <v>1</v>
      </c>
      <c r="N8261">
        <f t="shared" si="130"/>
        <v>-2</v>
      </c>
    </row>
    <row r="8262" spans="1:14" x14ac:dyDescent="0.3">
      <c r="A8262" s="40">
        <v>8261</v>
      </c>
      <c r="B8262" s="38" t="s">
        <v>482</v>
      </c>
      <c r="C8262" s="38" t="s">
        <v>118</v>
      </c>
      <c r="D8262">
        <v>272.14999999999998</v>
      </c>
      <c r="E8262">
        <v>98724</v>
      </c>
      <c r="F8262">
        <v>3.6</v>
      </c>
      <c r="G8262">
        <v>360</v>
      </c>
      <c r="H8262">
        <v>2.5527299999999999</v>
      </c>
      <c r="I8262">
        <v>0</v>
      </c>
      <c r="J8262">
        <v>0</v>
      </c>
      <c r="K8262">
        <v>255.952</v>
      </c>
      <c r="L8262">
        <v>0</v>
      </c>
      <c r="M8262">
        <v>1</v>
      </c>
      <c r="N8262">
        <f t="shared" si="130"/>
        <v>-1</v>
      </c>
    </row>
    <row r="8263" spans="1:14" x14ac:dyDescent="0.3">
      <c r="A8263" s="40">
        <v>8262</v>
      </c>
      <c r="B8263" s="38" t="s">
        <v>482</v>
      </c>
      <c r="C8263" s="38" t="s">
        <v>119</v>
      </c>
      <c r="D8263">
        <v>272.14999999999998</v>
      </c>
      <c r="E8263">
        <v>98724</v>
      </c>
      <c r="F8263">
        <v>4.0999999999999996</v>
      </c>
      <c r="G8263">
        <v>360</v>
      </c>
      <c r="H8263">
        <v>2.5527299999999999</v>
      </c>
      <c r="I8263">
        <v>0</v>
      </c>
      <c r="J8263">
        <v>0</v>
      </c>
      <c r="K8263">
        <v>255.952</v>
      </c>
      <c r="L8263">
        <v>0</v>
      </c>
      <c r="M8263">
        <v>1</v>
      </c>
      <c r="N8263">
        <f t="shared" si="130"/>
        <v>-1</v>
      </c>
    </row>
    <row r="8264" spans="1:14" x14ac:dyDescent="0.3">
      <c r="A8264" s="40">
        <v>8263</v>
      </c>
      <c r="B8264" s="38" t="s">
        <v>482</v>
      </c>
      <c r="C8264" s="38" t="s">
        <v>120</v>
      </c>
      <c r="D8264">
        <v>272.14999999999998</v>
      </c>
      <c r="E8264">
        <v>98724</v>
      </c>
      <c r="F8264">
        <v>4.5999999999999996</v>
      </c>
      <c r="G8264">
        <v>360</v>
      </c>
      <c r="H8264">
        <v>2.34206</v>
      </c>
      <c r="I8264">
        <v>0</v>
      </c>
      <c r="J8264">
        <v>0</v>
      </c>
      <c r="K8264">
        <v>255.596</v>
      </c>
      <c r="L8264">
        <v>0</v>
      </c>
      <c r="M8264">
        <v>1</v>
      </c>
      <c r="N8264">
        <f t="shared" si="130"/>
        <v>-1</v>
      </c>
    </row>
    <row r="8265" spans="1:14" x14ac:dyDescent="0.3">
      <c r="A8265" s="40">
        <v>8264</v>
      </c>
      <c r="B8265" s="38" t="s">
        <v>482</v>
      </c>
      <c r="C8265" s="38" t="s">
        <v>121</v>
      </c>
      <c r="D8265">
        <v>272.14999999999998</v>
      </c>
      <c r="E8265">
        <v>98724</v>
      </c>
      <c r="F8265">
        <v>4.5999999999999996</v>
      </c>
      <c r="G8265">
        <v>360</v>
      </c>
      <c r="H8265">
        <v>2.34206</v>
      </c>
      <c r="I8265">
        <v>0</v>
      </c>
      <c r="J8265">
        <v>0</v>
      </c>
      <c r="K8265">
        <v>255.596</v>
      </c>
      <c r="L8265">
        <v>0</v>
      </c>
      <c r="M8265">
        <v>1</v>
      </c>
      <c r="N8265">
        <f t="shared" si="130"/>
        <v>-1</v>
      </c>
    </row>
    <row r="8266" spans="1:14" x14ac:dyDescent="0.3">
      <c r="A8266" s="40">
        <v>8265</v>
      </c>
      <c r="B8266" s="38" t="s">
        <v>482</v>
      </c>
      <c r="C8266" s="38" t="s">
        <v>122</v>
      </c>
      <c r="D8266">
        <v>272.14999999999998</v>
      </c>
      <c r="E8266">
        <v>98724</v>
      </c>
      <c r="F8266">
        <v>4.0999999999999996</v>
      </c>
      <c r="G8266">
        <v>360</v>
      </c>
      <c r="H8266">
        <v>2.34206</v>
      </c>
      <c r="I8266">
        <v>0</v>
      </c>
      <c r="J8266">
        <v>0</v>
      </c>
      <c r="K8266">
        <v>255.596</v>
      </c>
      <c r="L8266">
        <v>0</v>
      </c>
      <c r="M8266">
        <v>1</v>
      </c>
      <c r="N8266">
        <f t="shared" si="130"/>
        <v>-1</v>
      </c>
    </row>
    <row r="8267" spans="1:14" x14ac:dyDescent="0.3">
      <c r="A8267" s="40">
        <v>8266</v>
      </c>
      <c r="B8267" s="38" t="s">
        <v>482</v>
      </c>
      <c r="C8267" s="38" t="s">
        <v>123</v>
      </c>
      <c r="D8267">
        <v>273.14999999999998</v>
      </c>
      <c r="E8267">
        <v>98734</v>
      </c>
      <c r="F8267">
        <v>4.5999999999999996</v>
      </c>
      <c r="G8267">
        <v>350</v>
      </c>
      <c r="H8267">
        <v>2.3418199999999998</v>
      </c>
      <c r="I8267">
        <v>25.2</v>
      </c>
      <c r="J8267">
        <v>0</v>
      </c>
      <c r="K8267">
        <v>256.41199999999998</v>
      </c>
      <c r="L8267">
        <v>0</v>
      </c>
      <c r="M8267">
        <v>1</v>
      </c>
      <c r="N8267">
        <f t="shared" si="130"/>
        <v>0</v>
      </c>
    </row>
    <row r="8268" spans="1:14" x14ac:dyDescent="0.3">
      <c r="A8268" s="40">
        <v>8267</v>
      </c>
      <c r="B8268" s="38" t="s">
        <v>482</v>
      </c>
      <c r="C8268" s="38" t="s">
        <v>124</v>
      </c>
      <c r="D8268">
        <v>273.14999999999998</v>
      </c>
      <c r="E8268">
        <v>98734</v>
      </c>
      <c r="F8268">
        <v>4.0999999999999996</v>
      </c>
      <c r="G8268">
        <v>350</v>
      </c>
      <c r="H8268">
        <v>2.55247</v>
      </c>
      <c r="I8268">
        <v>201.6</v>
      </c>
      <c r="J8268">
        <v>234</v>
      </c>
      <c r="K8268">
        <v>256.77300000000002</v>
      </c>
      <c r="L8268">
        <v>0</v>
      </c>
      <c r="M8268">
        <v>1</v>
      </c>
      <c r="N8268">
        <f t="shared" si="130"/>
        <v>0</v>
      </c>
    </row>
    <row r="8269" spans="1:14" x14ac:dyDescent="0.3">
      <c r="A8269" s="40">
        <v>8268</v>
      </c>
      <c r="B8269" s="38" t="s">
        <v>482</v>
      </c>
      <c r="C8269" s="38" t="s">
        <v>125</v>
      </c>
      <c r="D8269">
        <v>272.14999999999998</v>
      </c>
      <c r="E8269">
        <v>98724</v>
      </c>
      <c r="F8269">
        <v>4.0999999999999996</v>
      </c>
      <c r="G8269">
        <v>340</v>
      </c>
      <c r="H8269">
        <v>2.34206</v>
      </c>
      <c r="I8269">
        <v>421.2</v>
      </c>
      <c r="J8269">
        <v>885.6</v>
      </c>
      <c r="K8269">
        <v>255.596</v>
      </c>
      <c r="L8269">
        <v>0</v>
      </c>
      <c r="M8269">
        <v>1</v>
      </c>
      <c r="N8269">
        <f t="shared" si="130"/>
        <v>-1</v>
      </c>
    </row>
    <row r="8270" spans="1:14" x14ac:dyDescent="0.3">
      <c r="A8270" s="40">
        <v>8269</v>
      </c>
      <c r="B8270" s="38" t="s">
        <v>482</v>
      </c>
      <c r="C8270" s="38" t="s">
        <v>126</v>
      </c>
      <c r="D8270">
        <v>273.14999999999998</v>
      </c>
      <c r="E8270">
        <v>98734</v>
      </c>
      <c r="F8270">
        <v>1.5</v>
      </c>
      <c r="G8270">
        <v>125</v>
      </c>
      <c r="H8270">
        <v>2.55247</v>
      </c>
      <c r="I8270">
        <v>543.6</v>
      </c>
      <c r="J8270">
        <v>1249.2</v>
      </c>
      <c r="K8270">
        <v>256.77300000000002</v>
      </c>
      <c r="L8270">
        <v>0</v>
      </c>
      <c r="M8270">
        <v>1</v>
      </c>
      <c r="N8270">
        <f t="shared" si="130"/>
        <v>0</v>
      </c>
    </row>
    <row r="8271" spans="1:14" x14ac:dyDescent="0.3">
      <c r="A8271" s="40">
        <v>8270</v>
      </c>
      <c r="B8271" s="38" t="s">
        <v>482</v>
      </c>
      <c r="C8271" s="38" t="s">
        <v>127</v>
      </c>
      <c r="D8271">
        <v>273.14999999999998</v>
      </c>
      <c r="E8271">
        <v>98734</v>
      </c>
      <c r="F8271">
        <v>2.6</v>
      </c>
      <c r="G8271">
        <v>310</v>
      </c>
      <c r="H8271">
        <v>2.7803599999999999</v>
      </c>
      <c r="I8271">
        <v>507.6</v>
      </c>
      <c r="J8271">
        <v>1008</v>
      </c>
      <c r="K8271">
        <v>257.12799999999999</v>
      </c>
      <c r="L8271">
        <v>0</v>
      </c>
      <c r="M8271">
        <v>1</v>
      </c>
      <c r="N8271">
        <f t="shared" si="130"/>
        <v>0</v>
      </c>
    </row>
    <row r="8272" spans="1:14" x14ac:dyDescent="0.3">
      <c r="A8272" s="40">
        <v>8271</v>
      </c>
      <c r="B8272" s="38" t="s">
        <v>482</v>
      </c>
      <c r="C8272" s="38" t="s">
        <v>128</v>
      </c>
      <c r="D8272">
        <v>273.14999999999998</v>
      </c>
      <c r="E8272">
        <v>98734</v>
      </c>
      <c r="F8272">
        <v>3.6</v>
      </c>
      <c r="G8272">
        <v>300</v>
      </c>
      <c r="H8272">
        <v>2.7803599999999999</v>
      </c>
      <c r="I8272">
        <v>388.8</v>
      </c>
      <c r="J8272">
        <v>799.2</v>
      </c>
      <c r="K8272">
        <v>257.12799999999999</v>
      </c>
      <c r="L8272">
        <v>0</v>
      </c>
      <c r="M8272">
        <v>1</v>
      </c>
      <c r="N8272">
        <f t="shared" si="130"/>
        <v>0</v>
      </c>
    </row>
    <row r="8273" spans="1:14" x14ac:dyDescent="0.3">
      <c r="A8273" s="40">
        <v>8272</v>
      </c>
      <c r="B8273" s="38" t="s">
        <v>482</v>
      </c>
      <c r="C8273" s="38" t="s">
        <v>129</v>
      </c>
      <c r="D8273">
        <v>273.14999999999998</v>
      </c>
      <c r="E8273">
        <v>98734</v>
      </c>
      <c r="F8273">
        <v>4.0999999999999996</v>
      </c>
      <c r="G8273">
        <v>310</v>
      </c>
      <c r="H8273">
        <v>2.55247</v>
      </c>
      <c r="I8273">
        <v>198</v>
      </c>
      <c r="J8273">
        <v>226.8</v>
      </c>
      <c r="K8273">
        <v>256.77300000000002</v>
      </c>
      <c r="L8273">
        <v>0</v>
      </c>
      <c r="M8273">
        <v>1</v>
      </c>
      <c r="N8273">
        <f t="shared" si="130"/>
        <v>0</v>
      </c>
    </row>
    <row r="8274" spans="1:14" x14ac:dyDescent="0.3">
      <c r="A8274" s="40">
        <v>8273</v>
      </c>
      <c r="B8274" s="38" t="s">
        <v>482</v>
      </c>
      <c r="C8274" s="38" t="s">
        <v>130</v>
      </c>
      <c r="D8274">
        <v>272.14999999999998</v>
      </c>
      <c r="E8274">
        <v>98724</v>
      </c>
      <c r="F8274">
        <v>3.1</v>
      </c>
      <c r="G8274">
        <v>280</v>
      </c>
      <c r="H8274">
        <v>2.34206</v>
      </c>
      <c r="I8274">
        <v>21.6</v>
      </c>
      <c r="J8274">
        <v>0</v>
      </c>
      <c r="K8274">
        <v>255.596</v>
      </c>
      <c r="L8274">
        <v>0</v>
      </c>
      <c r="M8274">
        <v>1</v>
      </c>
      <c r="N8274">
        <f t="shared" si="130"/>
        <v>-1</v>
      </c>
    </row>
    <row r="8275" spans="1:14" x14ac:dyDescent="0.3">
      <c r="A8275" s="40">
        <v>8274</v>
      </c>
      <c r="B8275" s="38" t="s">
        <v>482</v>
      </c>
      <c r="C8275" s="38" t="s">
        <v>131</v>
      </c>
      <c r="D8275">
        <v>271.14999999999998</v>
      </c>
      <c r="E8275">
        <v>98715</v>
      </c>
      <c r="F8275">
        <v>5.0999999999999996</v>
      </c>
      <c r="G8275">
        <v>320</v>
      </c>
      <c r="H8275">
        <v>2.5529600000000001</v>
      </c>
      <c r="I8275">
        <v>0</v>
      </c>
      <c r="J8275">
        <v>0</v>
      </c>
      <c r="K8275">
        <v>255.126</v>
      </c>
      <c r="L8275">
        <v>0</v>
      </c>
      <c r="M8275">
        <v>1</v>
      </c>
      <c r="N8275">
        <f t="shared" si="130"/>
        <v>-2</v>
      </c>
    </row>
    <row r="8276" spans="1:14" x14ac:dyDescent="0.3">
      <c r="A8276" s="40">
        <v>8275</v>
      </c>
      <c r="B8276" s="38" t="s">
        <v>482</v>
      </c>
      <c r="C8276" s="38" t="s">
        <v>132</v>
      </c>
      <c r="D8276">
        <v>271.14999999999998</v>
      </c>
      <c r="E8276">
        <v>98715</v>
      </c>
      <c r="F8276">
        <v>3.1</v>
      </c>
      <c r="G8276">
        <v>270</v>
      </c>
      <c r="H8276">
        <v>2.5529600000000001</v>
      </c>
      <c r="I8276">
        <v>0</v>
      </c>
      <c r="J8276">
        <v>0</v>
      </c>
      <c r="K8276">
        <v>255.126</v>
      </c>
      <c r="L8276">
        <v>0</v>
      </c>
      <c r="M8276">
        <v>1</v>
      </c>
      <c r="N8276">
        <f t="shared" si="130"/>
        <v>-2</v>
      </c>
    </row>
    <row r="8277" spans="1:14" x14ac:dyDescent="0.3">
      <c r="A8277" s="40">
        <v>8276</v>
      </c>
      <c r="B8277" s="38" t="s">
        <v>482</v>
      </c>
      <c r="C8277" s="38" t="s">
        <v>133</v>
      </c>
      <c r="D8277">
        <v>273.14999999999998</v>
      </c>
      <c r="E8277">
        <v>98734</v>
      </c>
      <c r="F8277">
        <v>5.7</v>
      </c>
      <c r="G8277">
        <v>340</v>
      </c>
      <c r="H8277">
        <v>3.0267499999999998</v>
      </c>
      <c r="I8277">
        <v>0</v>
      </c>
      <c r="J8277">
        <v>0</v>
      </c>
      <c r="K8277">
        <v>256.99099999999999</v>
      </c>
      <c r="L8277">
        <v>0</v>
      </c>
      <c r="M8277">
        <v>1</v>
      </c>
      <c r="N8277">
        <f t="shared" si="130"/>
        <v>0</v>
      </c>
    </row>
    <row r="8278" spans="1:14" x14ac:dyDescent="0.3">
      <c r="A8278" s="40">
        <v>8277</v>
      </c>
      <c r="B8278" s="38" t="s">
        <v>482</v>
      </c>
      <c r="C8278" s="38" t="s">
        <v>134</v>
      </c>
      <c r="D8278">
        <v>273.14999999999998</v>
      </c>
      <c r="E8278">
        <v>98734</v>
      </c>
      <c r="F8278">
        <v>6.7</v>
      </c>
      <c r="G8278">
        <v>330</v>
      </c>
      <c r="H8278">
        <v>3.0267499999999998</v>
      </c>
      <c r="I8278">
        <v>0</v>
      </c>
      <c r="J8278">
        <v>0</v>
      </c>
      <c r="K8278">
        <v>257.47800000000001</v>
      </c>
      <c r="L8278">
        <v>0</v>
      </c>
      <c r="M8278">
        <v>1</v>
      </c>
      <c r="N8278">
        <f t="shared" si="130"/>
        <v>0</v>
      </c>
    </row>
    <row r="8279" spans="1:14" x14ac:dyDescent="0.3">
      <c r="A8279" s="40">
        <v>8278</v>
      </c>
      <c r="B8279" s="38" t="s">
        <v>482</v>
      </c>
      <c r="C8279" s="38" t="s">
        <v>135</v>
      </c>
      <c r="D8279">
        <v>273.14999999999998</v>
      </c>
      <c r="E8279">
        <v>98734</v>
      </c>
      <c r="F8279">
        <v>5.7</v>
      </c>
      <c r="G8279">
        <v>320</v>
      </c>
      <c r="H8279">
        <v>3.2930199999999998</v>
      </c>
      <c r="I8279">
        <v>0</v>
      </c>
      <c r="J8279">
        <v>0</v>
      </c>
      <c r="K8279">
        <v>257.82299999999998</v>
      </c>
      <c r="L8279">
        <v>0</v>
      </c>
      <c r="M8279">
        <v>1</v>
      </c>
      <c r="N8279">
        <f t="shared" si="130"/>
        <v>0</v>
      </c>
    </row>
    <row r="8280" spans="1:14" x14ac:dyDescent="0.3">
      <c r="A8280" s="40">
        <v>8279</v>
      </c>
      <c r="B8280" s="38" t="s">
        <v>482</v>
      </c>
      <c r="C8280" s="38" t="s">
        <v>136</v>
      </c>
      <c r="D8280">
        <v>273.14999999999998</v>
      </c>
      <c r="E8280">
        <v>98734</v>
      </c>
      <c r="F8280">
        <v>6.2</v>
      </c>
      <c r="G8280">
        <v>320</v>
      </c>
      <c r="H8280">
        <v>3.2930199999999998</v>
      </c>
      <c r="I8280">
        <v>0</v>
      </c>
      <c r="J8280">
        <v>0</v>
      </c>
      <c r="K8280">
        <v>257.22399999999999</v>
      </c>
      <c r="L8280">
        <v>0</v>
      </c>
      <c r="M8280">
        <v>1</v>
      </c>
      <c r="N8280">
        <f t="shared" si="130"/>
        <v>0</v>
      </c>
    </row>
    <row r="8281" spans="1:14" x14ac:dyDescent="0.3">
      <c r="A8281" s="40">
        <v>8280</v>
      </c>
      <c r="B8281" s="38" t="s">
        <v>482</v>
      </c>
      <c r="C8281" s="38" t="s">
        <v>137</v>
      </c>
      <c r="D8281">
        <v>273.14999999999998</v>
      </c>
      <c r="E8281">
        <v>98734</v>
      </c>
      <c r="F8281">
        <v>5.7</v>
      </c>
      <c r="G8281">
        <v>320</v>
      </c>
      <c r="H8281">
        <v>3.2930199999999998</v>
      </c>
      <c r="I8281">
        <v>0</v>
      </c>
      <c r="J8281">
        <v>0</v>
      </c>
      <c r="K8281">
        <v>257.22399999999999</v>
      </c>
      <c r="L8281">
        <v>0</v>
      </c>
      <c r="M8281">
        <v>1</v>
      </c>
      <c r="N8281">
        <f t="shared" si="130"/>
        <v>0</v>
      </c>
    </row>
    <row r="8282" spans="1:14" x14ac:dyDescent="0.3">
      <c r="A8282" s="40">
        <v>8281</v>
      </c>
      <c r="B8282" s="38" t="s">
        <v>482</v>
      </c>
      <c r="C8282" s="38" t="s">
        <v>138</v>
      </c>
      <c r="D8282">
        <v>273.14999999999998</v>
      </c>
      <c r="E8282">
        <v>98734</v>
      </c>
      <c r="F8282">
        <v>5.7</v>
      </c>
      <c r="G8282">
        <v>310</v>
      </c>
      <c r="H8282">
        <v>3.0267499999999998</v>
      </c>
      <c r="I8282">
        <v>0</v>
      </c>
      <c r="J8282">
        <v>0</v>
      </c>
      <c r="K8282">
        <v>257.47800000000001</v>
      </c>
      <c r="L8282">
        <v>0</v>
      </c>
      <c r="M8282">
        <v>1</v>
      </c>
      <c r="N8282">
        <f t="shared" si="130"/>
        <v>0</v>
      </c>
    </row>
    <row r="8283" spans="1:14" x14ac:dyDescent="0.3">
      <c r="A8283" s="40">
        <v>8282</v>
      </c>
      <c r="B8283" s="38" t="s">
        <v>483</v>
      </c>
      <c r="C8283" s="38" t="s">
        <v>115</v>
      </c>
      <c r="D8283">
        <v>272.14999999999998</v>
      </c>
      <c r="E8283">
        <v>98724</v>
      </c>
      <c r="F8283">
        <v>3.6</v>
      </c>
      <c r="G8283">
        <v>270</v>
      </c>
      <c r="H8283">
        <v>3.0270600000000001</v>
      </c>
      <c r="I8283">
        <v>0</v>
      </c>
      <c r="J8283">
        <v>0</v>
      </c>
      <c r="K8283">
        <v>256.64699999999999</v>
      </c>
      <c r="L8283">
        <v>0</v>
      </c>
      <c r="M8283">
        <v>1</v>
      </c>
      <c r="N8283">
        <f t="shared" si="130"/>
        <v>-1</v>
      </c>
    </row>
    <row r="8284" spans="1:14" x14ac:dyDescent="0.3">
      <c r="A8284" s="40">
        <v>8283</v>
      </c>
      <c r="B8284" s="38" t="s">
        <v>483</v>
      </c>
      <c r="C8284" s="38" t="s">
        <v>116</v>
      </c>
      <c r="D8284">
        <v>271.14999999999998</v>
      </c>
      <c r="E8284">
        <v>98715</v>
      </c>
      <c r="F8284">
        <v>4.5999999999999996</v>
      </c>
      <c r="G8284">
        <v>260</v>
      </c>
      <c r="H8284">
        <v>3.0273400000000001</v>
      </c>
      <c r="I8284">
        <v>0</v>
      </c>
      <c r="J8284">
        <v>0</v>
      </c>
      <c r="K8284">
        <v>255.81100000000001</v>
      </c>
      <c r="L8284">
        <v>0</v>
      </c>
      <c r="M8284">
        <v>1</v>
      </c>
      <c r="N8284">
        <f t="shared" si="130"/>
        <v>-2</v>
      </c>
    </row>
    <row r="8285" spans="1:14" x14ac:dyDescent="0.3">
      <c r="A8285" s="40">
        <v>8284</v>
      </c>
      <c r="B8285" s="38" t="s">
        <v>483</v>
      </c>
      <c r="C8285" s="38" t="s">
        <v>117</v>
      </c>
      <c r="D8285">
        <v>271.14999999999998</v>
      </c>
      <c r="E8285">
        <v>98715</v>
      </c>
      <c r="F8285">
        <v>5.7</v>
      </c>
      <c r="G8285">
        <v>270</v>
      </c>
      <c r="H8285">
        <v>2.7808899999999999</v>
      </c>
      <c r="I8285">
        <v>0</v>
      </c>
      <c r="J8285">
        <v>0</v>
      </c>
      <c r="K8285">
        <v>255.471</v>
      </c>
      <c r="L8285">
        <v>0</v>
      </c>
      <c r="M8285">
        <v>1</v>
      </c>
      <c r="N8285">
        <f t="shared" si="130"/>
        <v>-2</v>
      </c>
    </row>
    <row r="8286" spans="1:14" x14ac:dyDescent="0.3">
      <c r="A8286" s="40">
        <v>8285</v>
      </c>
      <c r="B8286" s="38" t="s">
        <v>483</v>
      </c>
      <c r="C8286" s="38" t="s">
        <v>118</v>
      </c>
      <c r="D8286">
        <v>272.14999999999998</v>
      </c>
      <c r="E8286">
        <v>98724</v>
      </c>
      <c r="F8286">
        <v>5.7</v>
      </c>
      <c r="G8286">
        <v>300</v>
      </c>
      <c r="H8286">
        <v>3.0270600000000001</v>
      </c>
      <c r="I8286">
        <v>0</v>
      </c>
      <c r="J8286">
        <v>0</v>
      </c>
      <c r="K8286">
        <v>256.64699999999999</v>
      </c>
      <c r="L8286">
        <v>0</v>
      </c>
      <c r="M8286">
        <v>1</v>
      </c>
      <c r="N8286">
        <f t="shared" si="130"/>
        <v>-1</v>
      </c>
    </row>
    <row r="8287" spans="1:14" x14ac:dyDescent="0.3">
      <c r="A8287" s="40">
        <v>8286</v>
      </c>
      <c r="B8287" s="38" t="s">
        <v>483</v>
      </c>
      <c r="C8287" s="38" t="s">
        <v>119</v>
      </c>
      <c r="D8287">
        <v>271.14999999999998</v>
      </c>
      <c r="E8287">
        <v>98715</v>
      </c>
      <c r="F8287">
        <v>5.7</v>
      </c>
      <c r="G8287">
        <v>290</v>
      </c>
      <c r="H8287">
        <v>3.0273400000000001</v>
      </c>
      <c r="I8287">
        <v>0</v>
      </c>
      <c r="J8287">
        <v>0</v>
      </c>
      <c r="K8287">
        <v>255.81100000000001</v>
      </c>
      <c r="L8287">
        <v>0</v>
      </c>
      <c r="M8287">
        <v>1</v>
      </c>
      <c r="N8287">
        <f t="shared" si="130"/>
        <v>-2</v>
      </c>
    </row>
    <row r="8288" spans="1:14" x14ac:dyDescent="0.3">
      <c r="A8288" s="40">
        <v>8287</v>
      </c>
      <c r="B8288" s="38" t="s">
        <v>483</v>
      </c>
      <c r="C8288" s="38" t="s">
        <v>120</v>
      </c>
      <c r="D8288">
        <v>271.14999999999998</v>
      </c>
      <c r="E8288">
        <v>98715</v>
      </c>
      <c r="F8288">
        <v>3.6</v>
      </c>
      <c r="G8288">
        <v>260</v>
      </c>
      <c r="H8288">
        <v>2.7808899999999999</v>
      </c>
      <c r="I8288">
        <v>0</v>
      </c>
      <c r="J8288">
        <v>0</v>
      </c>
      <c r="K8288">
        <v>255.471</v>
      </c>
      <c r="L8288">
        <v>0</v>
      </c>
      <c r="M8288">
        <v>1</v>
      </c>
      <c r="N8288">
        <f t="shared" si="130"/>
        <v>-2</v>
      </c>
    </row>
    <row r="8289" spans="1:14" x14ac:dyDescent="0.3">
      <c r="A8289" s="40">
        <v>8288</v>
      </c>
      <c r="B8289" s="38" t="s">
        <v>483</v>
      </c>
      <c r="C8289" s="38" t="s">
        <v>121</v>
      </c>
      <c r="D8289">
        <v>270.14999999999998</v>
      </c>
      <c r="E8289">
        <v>98705</v>
      </c>
      <c r="F8289">
        <v>4.0999999999999996</v>
      </c>
      <c r="G8289">
        <v>260</v>
      </c>
      <c r="H8289">
        <v>2.78118</v>
      </c>
      <c r="I8289">
        <v>0</v>
      </c>
      <c r="J8289">
        <v>0</v>
      </c>
      <c r="K8289">
        <v>254.636</v>
      </c>
      <c r="L8289">
        <v>0</v>
      </c>
      <c r="M8289">
        <v>1</v>
      </c>
      <c r="N8289">
        <f t="shared" si="130"/>
        <v>-3</v>
      </c>
    </row>
    <row r="8290" spans="1:14" x14ac:dyDescent="0.3">
      <c r="A8290" s="40">
        <v>8289</v>
      </c>
      <c r="B8290" s="38" t="s">
        <v>483</v>
      </c>
      <c r="C8290" s="38" t="s">
        <v>122</v>
      </c>
      <c r="D8290">
        <v>271.14999999999998</v>
      </c>
      <c r="E8290">
        <v>98715</v>
      </c>
      <c r="F8290">
        <v>4.5999999999999996</v>
      </c>
      <c r="G8290">
        <v>260</v>
      </c>
      <c r="H8290">
        <v>3.0273400000000001</v>
      </c>
      <c r="I8290">
        <v>0</v>
      </c>
      <c r="J8290">
        <v>0</v>
      </c>
      <c r="K8290">
        <v>255.81100000000001</v>
      </c>
      <c r="L8290">
        <v>0</v>
      </c>
      <c r="M8290">
        <v>1</v>
      </c>
      <c r="N8290">
        <f t="shared" si="130"/>
        <v>-2</v>
      </c>
    </row>
    <row r="8291" spans="1:14" x14ac:dyDescent="0.3">
      <c r="A8291" s="40">
        <v>8290</v>
      </c>
      <c r="B8291" s="38" t="s">
        <v>483</v>
      </c>
      <c r="C8291" s="38" t="s">
        <v>123</v>
      </c>
      <c r="D8291">
        <v>272.14999999999998</v>
      </c>
      <c r="E8291">
        <v>98724</v>
      </c>
      <c r="F8291">
        <v>5.0999999999999996</v>
      </c>
      <c r="G8291">
        <v>270</v>
      </c>
      <c r="H8291">
        <v>3.0270600000000001</v>
      </c>
      <c r="I8291">
        <v>14.4</v>
      </c>
      <c r="J8291">
        <v>0</v>
      </c>
      <c r="K8291">
        <v>256.64699999999999</v>
      </c>
      <c r="L8291">
        <v>0</v>
      </c>
      <c r="M8291">
        <v>1</v>
      </c>
      <c r="N8291">
        <f t="shared" si="130"/>
        <v>-1</v>
      </c>
    </row>
    <row r="8292" spans="1:14" x14ac:dyDescent="0.3">
      <c r="A8292" s="40">
        <v>8291</v>
      </c>
      <c r="B8292" s="38" t="s">
        <v>483</v>
      </c>
      <c r="C8292" s="38" t="s">
        <v>124</v>
      </c>
      <c r="D8292">
        <v>271.14999999999998</v>
      </c>
      <c r="E8292">
        <v>98715</v>
      </c>
      <c r="F8292">
        <v>3.6</v>
      </c>
      <c r="G8292">
        <v>260</v>
      </c>
      <c r="H8292">
        <v>2.7808899999999999</v>
      </c>
      <c r="I8292">
        <v>136.80000000000001</v>
      </c>
      <c r="J8292">
        <v>0</v>
      </c>
      <c r="K8292">
        <v>255.471</v>
      </c>
      <c r="L8292">
        <v>0</v>
      </c>
      <c r="M8292">
        <v>1</v>
      </c>
      <c r="N8292">
        <f t="shared" si="130"/>
        <v>-2</v>
      </c>
    </row>
    <row r="8293" spans="1:14" x14ac:dyDescent="0.3">
      <c r="A8293" s="40">
        <v>8292</v>
      </c>
      <c r="B8293" s="38" t="s">
        <v>483</v>
      </c>
      <c r="C8293" s="38" t="s">
        <v>125</v>
      </c>
      <c r="D8293">
        <v>272.14999999999998</v>
      </c>
      <c r="E8293">
        <v>98724</v>
      </c>
      <c r="F8293">
        <v>3.6</v>
      </c>
      <c r="G8293">
        <v>250</v>
      </c>
      <c r="H8293">
        <v>3.0270600000000001</v>
      </c>
      <c r="I8293">
        <v>435.6</v>
      </c>
      <c r="J8293">
        <v>972</v>
      </c>
      <c r="K8293">
        <v>256.05099999999999</v>
      </c>
      <c r="L8293">
        <v>0</v>
      </c>
      <c r="M8293">
        <v>1</v>
      </c>
      <c r="N8293">
        <f t="shared" si="130"/>
        <v>-1</v>
      </c>
    </row>
    <row r="8294" spans="1:14" x14ac:dyDescent="0.3">
      <c r="A8294" s="40">
        <v>8293</v>
      </c>
      <c r="B8294" s="38" t="s">
        <v>483</v>
      </c>
      <c r="C8294" s="38" t="s">
        <v>126</v>
      </c>
      <c r="D8294">
        <v>273.14999999999998</v>
      </c>
      <c r="E8294">
        <v>98734</v>
      </c>
      <c r="F8294">
        <v>4.0999999999999996</v>
      </c>
      <c r="G8294">
        <v>250</v>
      </c>
      <c r="H8294">
        <v>3.2930199999999998</v>
      </c>
      <c r="I8294">
        <v>576</v>
      </c>
      <c r="J8294">
        <v>1332</v>
      </c>
      <c r="K8294">
        <v>256.81299999999999</v>
      </c>
      <c r="L8294">
        <v>0</v>
      </c>
      <c r="M8294">
        <v>1</v>
      </c>
      <c r="N8294">
        <f t="shared" si="130"/>
        <v>0</v>
      </c>
    </row>
    <row r="8295" spans="1:14" x14ac:dyDescent="0.3">
      <c r="A8295" s="40">
        <v>8294</v>
      </c>
      <c r="B8295" s="38" t="s">
        <v>483</v>
      </c>
      <c r="C8295" s="38" t="s">
        <v>127</v>
      </c>
      <c r="D8295">
        <v>274.14999999999998</v>
      </c>
      <c r="E8295">
        <v>98743</v>
      </c>
      <c r="F8295">
        <v>4.0999999999999996</v>
      </c>
      <c r="G8295">
        <v>250</v>
      </c>
      <c r="H8295">
        <v>3.5802700000000001</v>
      </c>
      <c r="I8295">
        <v>536.4</v>
      </c>
      <c r="J8295">
        <v>1213.2</v>
      </c>
      <c r="K8295">
        <v>258.65100000000001</v>
      </c>
      <c r="L8295">
        <v>0</v>
      </c>
      <c r="M8295">
        <v>1</v>
      </c>
      <c r="N8295">
        <f t="shared" si="130"/>
        <v>1</v>
      </c>
    </row>
    <row r="8296" spans="1:14" x14ac:dyDescent="0.3">
      <c r="A8296" s="40">
        <v>8295</v>
      </c>
      <c r="B8296" s="38" t="s">
        <v>483</v>
      </c>
      <c r="C8296" s="38" t="s">
        <v>128</v>
      </c>
      <c r="D8296">
        <v>274.14999999999998</v>
      </c>
      <c r="E8296">
        <v>98743</v>
      </c>
      <c r="F8296">
        <v>3.1</v>
      </c>
      <c r="G8296">
        <v>250</v>
      </c>
      <c r="H8296">
        <v>3.5802700000000001</v>
      </c>
      <c r="I8296">
        <v>435.6</v>
      </c>
      <c r="J8296">
        <v>1029.5999999999999</v>
      </c>
      <c r="K8296">
        <v>258.39800000000002</v>
      </c>
      <c r="L8296">
        <v>0</v>
      </c>
      <c r="M8296">
        <v>1</v>
      </c>
      <c r="N8296">
        <f t="shared" si="130"/>
        <v>1</v>
      </c>
    </row>
    <row r="8297" spans="1:14" x14ac:dyDescent="0.3">
      <c r="A8297" s="40">
        <v>8296</v>
      </c>
      <c r="B8297" s="38" t="s">
        <v>483</v>
      </c>
      <c r="C8297" s="38" t="s">
        <v>129</v>
      </c>
      <c r="D8297">
        <v>275.14999999999998</v>
      </c>
      <c r="E8297">
        <v>98752</v>
      </c>
      <c r="F8297">
        <v>4.5999999999999996</v>
      </c>
      <c r="G8297">
        <v>230</v>
      </c>
      <c r="H8297">
        <v>3.5799400000000001</v>
      </c>
      <c r="I8297">
        <v>208.8</v>
      </c>
      <c r="J8297">
        <v>471.6</v>
      </c>
      <c r="K8297">
        <v>259.33999999999997</v>
      </c>
      <c r="L8297">
        <v>0</v>
      </c>
      <c r="M8297">
        <v>1</v>
      </c>
      <c r="N8297">
        <f t="shared" si="130"/>
        <v>2</v>
      </c>
    </row>
    <row r="8298" spans="1:14" x14ac:dyDescent="0.3">
      <c r="A8298" s="40">
        <v>8297</v>
      </c>
      <c r="B8298" s="38" t="s">
        <v>483</v>
      </c>
      <c r="C8298" s="38" t="s">
        <v>130</v>
      </c>
      <c r="D8298">
        <v>274.14999999999998</v>
      </c>
      <c r="E8298">
        <v>98743</v>
      </c>
      <c r="F8298">
        <v>2.6</v>
      </c>
      <c r="G8298">
        <v>260</v>
      </c>
      <c r="H8298">
        <v>3.5802700000000001</v>
      </c>
      <c r="I8298">
        <v>21.6</v>
      </c>
      <c r="J8298">
        <v>0</v>
      </c>
      <c r="K8298">
        <v>258.39800000000002</v>
      </c>
      <c r="L8298">
        <v>0</v>
      </c>
      <c r="M8298">
        <v>1</v>
      </c>
      <c r="N8298">
        <f t="shared" si="130"/>
        <v>1</v>
      </c>
    </row>
    <row r="8299" spans="1:14" x14ac:dyDescent="0.3">
      <c r="A8299" s="40">
        <v>8298</v>
      </c>
      <c r="B8299" s="38" t="s">
        <v>483</v>
      </c>
      <c r="C8299" s="38" t="s">
        <v>131</v>
      </c>
      <c r="D8299">
        <v>274.14999999999998</v>
      </c>
      <c r="E8299">
        <v>98743</v>
      </c>
      <c r="F8299">
        <v>3.6</v>
      </c>
      <c r="G8299">
        <v>240</v>
      </c>
      <c r="H8299">
        <v>3.5802700000000001</v>
      </c>
      <c r="I8299">
        <v>0</v>
      </c>
      <c r="J8299">
        <v>0</v>
      </c>
      <c r="K8299">
        <v>259</v>
      </c>
      <c r="L8299">
        <v>0</v>
      </c>
      <c r="M8299">
        <v>1</v>
      </c>
      <c r="N8299">
        <f t="shared" si="130"/>
        <v>1</v>
      </c>
    </row>
    <row r="8300" spans="1:14" x14ac:dyDescent="0.3">
      <c r="A8300" s="40">
        <v>8299</v>
      </c>
      <c r="B8300" s="38" t="s">
        <v>483</v>
      </c>
      <c r="C8300" s="38" t="s">
        <v>132</v>
      </c>
      <c r="D8300">
        <v>275.14999999999998</v>
      </c>
      <c r="E8300">
        <v>98752</v>
      </c>
      <c r="F8300">
        <v>4.5999999999999996</v>
      </c>
      <c r="G8300">
        <v>240</v>
      </c>
      <c r="H8300">
        <v>3.89032</v>
      </c>
      <c r="I8300">
        <v>0</v>
      </c>
      <c r="J8300">
        <v>0</v>
      </c>
      <c r="K8300">
        <v>260.286</v>
      </c>
      <c r="L8300">
        <v>0</v>
      </c>
      <c r="M8300">
        <v>1</v>
      </c>
      <c r="N8300">
        <f t="shared" si="130"/>
        <v>2</v>
      </c>
    </row>
    <row r="8301" spans="1:14" x14ac:dyDescent="0.3">
      <c r="A8301" s="40">
        <v>8300</v>
      </c>
      <c r="B8301" s="38" t="s">
        <v>483</v>
      </c>
      <c r="C8301" s="38" t="s">
        <v>133</v>
      </c>
      <c r="D8301">
        <v>275.14999999999998</v>
      </c>
      <c r="E8301">
        <v>98752</v>
      </c>
      <c r="F8301">
        <v>5.0999999999999996</v>
      </c>
      <c r="G8301">
        <v>230</v>
      </c>
      <c r="H8301">
        <v>3.89032</v>
      </c>
      <c r="I8301">
        <v>0</v>
      </c>
      <c r="J8301">
        <v>0</v>
      </c>
      <c r="K8301">
        <v>259.82600000000002</v>
      </c>
      <c r="L8301">
        <v>0</v>
      </c>
      <c r="M8301">
        <v>1</v>
      </c>
      <c r="N8301">
        <f t="shared" si="130"/>
        <v>2</v>
      </c>
    </row>
    <row r="8302" spans="1:14" x14ac:dyDescent="0.3">
      <c r="A8302" s="40">
        <v>8301</v>
      </c>
      <c r="B8302" s="38" t="s">
        <v>483</v>
      </c>
      <c r="C8302" s="38" t="s">
        <v>134</v>
      </c>
      <c r="D8302">
        <v>276.14999999999998</v>
      </c>
      <c r="E8302">
        <v>98762</v>
      </c>
      <c r="F8302">
        <v>4.5999999999999996</v>
      </c>
      <c r="G8302">
        <v>200</v>
      </c>
      <c r="H8302">
        <v>4.1841499999999998</v>
      </c>
      <c r="I8302">
        <v>0</v>
      </c>
      <c r="J8302">
        <v>0</v>
      </c>
      <c r="K8302">
        <v>261.46300000000002</v>
      </c>
      <c r="L8302">
        <v>0</v>
      </c>
      <c r="M8302">
        <v>1</v>
      </c>
      <c r="N8302">
        <f t="shared" si="130"/>
        <v>3</v>
      </c>
    </row>
    <row r="8303" spans="1:14" x14ac:dyDescent="0.3">
      <c r="A8303" s="40">
        <v>8302</v>
      </c>
      <c r="B8303" s="38" t="s">
        <v>483</v>
      </c>
      <c r="C8303" s="38" t="s">
        <v>135</v>
      </c>
      <c r="D8303">
        <v>275.14999999999998</v>
      </c>
      <c r="E8303">
        <v>98752</v>
      </c>
      <c r="F8303">
        <v>5.0999999999999996</v>
      </c>
      <c r="G8303">
        <v>190</v>
      </c>
      <c r="H8303">
        <v>4.1845800000000004</v>
      </c>
      <c r="I8303">
        <v>0</v>
      </c>
      <c r="J8303">
        <v>0</v>
      </c>
      <c r="K8303">
        <v>260.51600000000002</v>
      </c>
      <c r="L8303">
        <v>0</v>
      </c>
      <c r="M8303">
        <v>1</v>
      </c>
      <c r="N8303">
        <f t="shared" si="130"/>
        <v>2</v>
      </c>
    </row>
    <row r="8304" spans="1:14" x14ac:dyDescent="0.3">
      <c r="A8304" s="40">
        <v>8303</v>
      </c>
      <c r="B8304" s="38" t="s">
        <v>483</v>
      </c>
      <c r="C8304" s="38" t="s">
        <v>136</v>
      </c>
      <c r="D8304">
        <v>276.14999999999998</v>
      </c>
      <c r="E8304">
        <v>98762</v>
      </c>
      <c r="F8304">
        <v>4.5999999999999996</v>
      </c>
      <c r="G8304">
        <v>200</v>
      </c>
      <c r="H8304">
        <v>4.1841499999999998</v>
      </c>
      <c r="I8304">
        <v>0</v>
      </c>
      <c r="J8304">
        <v>0</v>
      </c>
      <c r="K8304">
        <v>261.46300000000002</v>
      </c>
      <c r="L8304">
        <v>0</v>
      </c>
      <c r="M8304">
        <v>1</v>
      </c>
      <c r="N8304">
        <f t="shared" si="130"/>
        <v>3</v>
      </c>
    </row>
    <row r="8305" spans="1:14" x14ac:dyDescent="0.3">
      <c r="A8305" s="40">
        <v>8304</v>
      </c>
      <c r="B8305" s="38" t="s">
        <v>483</v>
      </c>
      <c r="C8305" s="38" t="s">
        <v>137</v>
      </c>
      <c r="D8305">
        <v>276.14999999999998</v>
      </c>
      <c r="E8305">
        <v>98762</v>
      </c>
      <c r="F8305">
        <v>5.7</v>
      </c>
      <c r="G8305">
        <v>220</v>
      </c>
      <c r="H8305">
        <v>4.4976700000000003</v>
      </c>
      <c r="I8305">
        <v>0</v>
      </c>
      <c r="J8305">
        <v>0</v>
      </c>
      <c r="K8305">
        <v>261.69299999999998</v>
      </c>
      <c r="L8305">
        <v>0</v>
      </c>
      <c r="M8305">
        <v>1</v>
      </c>
      <c r="N8305">
        <f t="shared" si="130"/>
        <v>3</v>
      </c>
    </row>
    <row r="8306" spans="1:14" x14ac:dyDescent="0.3">
      <c r="A8306" s="40">
        <v>8305</v>
      </c>
      <c r="B8306" s="38" t="s">
        <v>483</v>
      </c>
      <c r="C8306" s="38" t="s">
        <v>138</v>
      </c>
      <c r="D8306">
        <v>276.14999999999998</v>
      </c>
      <c r="E8306">
        <v>98762</v>
      </c>
      <c r="F8306">
        <v>6.2</v>
      </c>
      <c r="G8306">
        <v>240</v>
      </c>
      <c r="H8306">
        <v>4.4976700000000003</v>
      </c>
      <c r="I8306">
        <v>0</v>
      </c>
      <c r="J8306">
        <v>0</v>
      </c>
      <c r="K8306">
        <v>261.69299999999998</v>
      </c>
      <c r="L8306">
        <v>0</v>
      </c>
      <c r="M8306">
        <v>1</v>
      </c>
      <c r="N8306">
        <f t="shared" si="130"/>
        <v>3</v>
      </c>
    </row>
    <row r="8307" spans="1:14" x14ac:dyDescent="0.3">
      <c r="A8307" s="40">
        <v>8306</v>
      </c>
      <c r="B8307" s="38" t="s">
        <v>484</v>
      </c>
      <c r="C8307" s="38" t="s">
        <v>115</v>
      </c>
      <c r="D8307">
        <v>276.14999999999998</v>
      </c>
      <c r="E8307">
        <v>98762</v>
      </c>
      <c r="F8307">
        <v>4.5999999999999996</v>
      </c>
      <c r="G8307">
        <v>250</v>
      </c>
      <c r="H8307">
        <v>4.4976700000000003</v>
      </c>
      <c r="I8307">
        <v>0</v>
      </c>
      <c r="J8307">
        <v>0</v>
      </c>
      <c r="K8307">
        <v>261.69299999999998</v>
      </c>
      <c r="L8307">
        <v>0</v>
      </c>
      <c r="M8307">
        <v>1</v>
      </c>
      <c r="N8307">
        <f t="shared" si="130"/>
        <v>3</v>
      </c>
    </row>
    <row r="8308" spans="1:14" x14ac:dyDescent="0.3">
      <c r="A8308" s="40">
        <v>8307</v>
      </c>
      <c r="B8308" s="38" t="s">
        <v>484</v>
      </c>
      <c r="C8308" s="38" t="s">
        <v>116</v>
      </c>
      <c r="D8308">
        <v>276.14999999999998</v>
      </c>
      <c r="E8308">
        <v>98762</v>
      </c>
      <c r="F8308">
        <v>4.0999999999999996</v>
      </c>
      <c r="G8308">
        <v>240</v>
      </c>
      <c r="H8308">
        <v>4.4976700000000003</v>
      </c>
      <c r="I8308">
        <v>0</v>
      </c>
      <c r="J8308">
        <v>0</v>
      </c>
      <c r="K8308">
        <v>261.69299999999998</v>
      </c>
      <c r="L8308">
        <v>0</v>
      </c>
      <c r="M8308">
        <v>1</v>
      </c>
      <c r="N8308">
        <f t="shared" si="130"/>
        <v>3</v>
      </c>
    </row>
    <row r="8309" spans="1:14" x14ac:dyDescent="0.3">
      <c r="A8309" s="40">
        <v>8308</v>
      </c>
      <c r="B8309" s="38" t="s">
        <v>484</v>
      </c>
      <c r="C8309" s="38" t="s">
        <v>117</v>
      </c>
      <c r="D8309">
        <v>276.14999999999998</v>
      </c>
      <c r="E8309">
        <v>98762</v>
      </c>
      <c r="F8309">
        <v>4.0999999999999996</v>
      </c>
      <c r="G8309">
        <v>240</v>
      </c>
      <c r="H8309">
        <v>4.4976700000000003</v>
      </c>
      <c r="I8309">
        <v>0</v>
      </c>
      <c r="J8309">
        <v>0</v>
      </c>
      <c r="K8309">
        <v>261.23099999999999</v>
      </c>
      <c r="L8309">
        <v>0</v>
      </c>
      <c r="M8309">
        <v>1</v>
      </c>
      <c r="N8309">
        <f t="shared" si="130"/>
        <v>3</v>
      </c>
    </row>
    <row r="8310" spans="1:14" x14ac:dyDescent="0.3">
      <c r="A8310" s="40">
        <v>8309</v>
      </c>
      <c r="B8310" s="38" t="s">
        <v>484</v>
      </c>
      <c r="C8310" s="38" t="s">
        <v>118</v>
      </c>
      <c r="D8310">
        <v>277.14999999999998</v>
      </c>
      <c r="E8310">
        <v>98771</v>
      </c>
      <c r="F8310">
        <v>3.1</v>
      </c>
      <c r="G8310">
        <v>230</v>
      </c>
      <c r="H8310">
        <v>4.8315799999999998</v>
      </c>
      <c r="I8310">
        <v>0</v>
      </c>
      <c r="J8310">
        <v>0</v>
      </c>
      <c r="K8310">
        <v>262.40499999999997</v>
      </c>
      <c r="L8310">
        <v>0</v>
      </c>
      <c r="M8310">
        <v>1</v>
      </c>
      <c r="N8310">
        <f t="shared" si="130"/>
        <v>4</v>
      </c>
    </row>
    <row r="8311" spans="1:14" x14ac:dyDescent="0.3">
      <c r="A8311" s="40">
        <v>8310</v>
      </c>
      <c r="B8311" s="38" t="s">
        <v>484</v>
      </c>
      <c r="C8311" s="38" t="s">
        <v>119</v>
      </c>
      <c r="D8311">
        <v>278.14999999999998</v>
      </c>
      <c r="E8311">
        <v>98780</v>
      </c>
      <c r="F8311">
        <v>5.0999999999999996</v>
      </c>
      <c r="G8311">
        <v>250</v>
      </c>
      <c r="H8311">
        <v>5.1874599999999997</v>
      </c>
      <c r="I8311">
        <v>0</v>
      </c>
      <c r="J8311">
        <v>0</v>
      </c>
      <c r="K8311">
        <v>263.58100000000002</v>
      </c>
      <c r="L8311">
        <v>0</v>
      </c>
      <c r="M8311">
        <v>1</v>
      </c>
      <c r="N8311">
        <f t="shared" si="130"/>
        <v>5</v>
      </c>
    </row>
    <row r="8312" spans="1:14" x14ac:dyDescent="0.3">
      <c r="A8312" s="40">
        <v>8311</v>
      </c>
      <c r="B8312" s="38" t="s">
        <v>484</v>
      </c>
      <c r="C8312" s="38" t="s">
        <v>120</v>
      </c>
      <c r="D8312">
        <v>278.14999999999998</v>
      </c>
      <c r="E8312">
        <v>98780</v>
      </c>
      <c r="F8312">
        <v>5.0999999999999996</v>
      </c>
      <c r="G8312">
        <v>250</v>
      </c>
      <c r="H8312">
        <v>5.1874599999999997</v>
      </c>
      <c r="I8312">
        <v>0</v>
      </c>
      <c r="J8312">
        <v>0</v>
      </c>
      <c r="K8312">
        <v>263.58100000000002</v>
      </c>
      <c r="L8312">
        <v>0</v>
      </c>
      <c r="M8312">
        <v>1</v>
      </c>
      <c r="N8312">
        <f t="shared" si="130"/>
        <v>5</v>
      </c>
    </row>
    <row r="8313" spans="1:14" x14ac:dyDescent="0.3">
      <c r="A8313" s="40">
        <v>8312</v>
      </c>
      <c r="B8313" s="38" t="s">
        <v>484</v>
      </c>
      <c r="C8313" s="38" t="s">
        <v>121</v>
      </c>
      <c r="D8313">
        <v>277.14999999999998</v>
      </c>
      <c r="E8313">
        <v>98771</v>
      </c>
      <c r="F8313">
        <v>4.5999999999999996</v>
      </c>
      <c r="G8313">
        <v>230</v>
      </c>
      <c r="H8313">
        <v>4.8315799999999998</v>
      </c>
      <c r="I8313">
        <v>0</v>
      </c>
      <c r="J8313">
        <v>0</v>
      </c>
      <c r="K8313">
        <v>262.87</v>
      </c>
      <c r="L8313">
        <v>0</v>
      </c>
      <c r="M8313">
        <v>1</v>
      </c>
      <c r="N8313">
        <f t="shared" si="130"/>
        <v>4</v>
      </c>
    </row>
    <row r="8314" spans="1:14" x14ac:dyDescent="0.3">
      <c r="A8314" s="40">
        <v>8313</v>
      </c>
      <c r="B8314" s="38" t="s">
        <v>484</v>
      </c>
      <c r="C8314" s="38" t="s">
        <v>122</v>
      </c>
      <c r="D8314">
        <v>277.14999999999998</v>
      </c>
      <c r="E8314">
        <v>98771</v>
      </c>
      <c r="F8314">
        <v>5.0999999999999996</v>
      </c>
      <c r="G8314">
        <v>230</v>
      </c>
      <c r="H8314">
        <v>4.8315799999999998</v>
      </c>
      <c r="I8314">
        <v>0</v>
      </c>
      <c r="J8314">
        <v>0</v>
      </c>
      <c r="K8314">
        <v>262.87</v>
      </c>
      <c r="L8314">
        <v>0</v>
      </c>
      <c r="M8314">
        <v>1</v>
      </c>
      <c r="N8314">
        <f t="shared" si="130"/>
        <v>4</v>
      </c>
    </row>
    <row r="8315" spans="1:14" x14ac:dyDescent="0.3">
      <c r="A8315" s="40">
        <v>8314</v>
      </c>
      <c r="B8315" s="38" t="s">
        <v>484</v>
      </c>
      <c r="C8315" s="38" t="s">
        <v>123</v>
      </c>
      <c r="D8315">
        <v>277.14999999999998</v>
      </c>
      <c r="E8315">
        <v>98771</v>
      </c>
      <c r="F8315">
        <v>4.0999999999999996</v>
      </c>
      <c r="G8315">
        <v>200</v>
      </c>
      <c r="H8315">
        <v>4.8315799999999998</v>
      </c>
      <c r="I8315">
        <v>18</v>
      </c>
      <c r="J8315">
        <v>0</v>
      </c>
      <c r="K8315">
        <v>262.40499999999997</v>
      </c>
      <c r="L8315">
        <v>0</v>
      </c>
      <c r="M8315">
        <v>1</v>
      </c>
      <c r="N8315">
        <f t="shared" si="130"/>
        <v>4</v>
      </c>
    </row>
    <row r="8316" spans="1:14" x14ac:dyDescent="0.3">
      <c r="A8316" s="40">
        <v>8315</v>
      </c>
      <c r="B8316" s="38" t="s">
        <v>484</v>
      </c>
      <c r="C8316" s="38" t="s">
        <v>124</v>
      </c>
      <c r="D8316">
        <v>277.14999999999998</v>
      </c>
      <c r="E8316">
        <v>98771</v>
      </c>
      <c r="F8316">
        <v>4.5999999999999996</v>
      </c>
      <c r="G8316">
        <v>210</v>
      </c>
      <c r="H8316">
        <v>4.8315799999999998</v>
      </c>
      <c r="I8316">
        <v>190.8</v>
      </c>
      <c r="J8316">
        <v>496.8</v>
      </c>
      <c r="K8316">
        <v>262.40499999999997</v>
      </c>
      <c r="L8316">
        <v>0</v>
      </c>
      <c r="M8316">
        <v>1</v>
      </c>
      <c r="N8316">
        <f t="shared" si="130"/>
        <v>4</v>
      </c>
    </row>
    <row r="8317" spans="1:14" x14ac:dyDescent="0.3">
      <c r="A8317" s="40">
        <v>8316</v>
      </c>
      <c r="B8317" s="38" t="s">
        <v>484</v>
      </c>
      <c r="C8317" s="38" t="s">
        <v>125</v>
      </c>
      <c r="D8317">
        <v>278.14999999999998</v>
      </c>
      <c r="E8317">
        <v>98780</v>
      </c>
      <c r="F8317">
        <v>5.0999999999999996</v>
      </c>
      <c r="G8317">
        <v>210</v>
      </c>
      <c r="H8317">
        <v>4.8311299999999999</v>
      </c>
      <c r="I8317">
        <v>223.2</v>
      </c>
      <c r="J8317">
        <v>0</v>
      </c>
      <c r="K8317">
        <v>263.81799999999998</v>
      </c>
      <c r="L8317">
        <v>0</v>
      </c>
      <c r="M8317">
        <v>1</v>
      </c>
      <c r="N8317">
        <f t="shared" si="130"/>
        <v>5</v>
      </c>
    </row>
    <row r="8318" spans="1:14" x14ac:dyDescent="0.3">
      <c r="A8318" s="40">
        <v>8317</v>
      </c>
      <c r="B8318" s="38" t="s">
        <v>484</v>
      </c>
      <c r="C8318" s="38" t="s">
        <v>126</v>
      </c>
      <c r="D8318">
        <v>279.14999999999998</v>
      </c>
      <c r="E8318">
        <v>98789</v>
      </c>
      <c r="F8318">
        <v>5.0999999999999996</v>
      </c>
      <c r="G8318">
        <v>230</v>
      </c>
      <c r="H8318">
        <v>5.1869800000000001</v>
      </c>
      <c r="I8318">
        <v>291.60000000000002</v>
      </c>
      <c r="J8318">
        <v>14.4</v>
      </c>
      <c r="K8318">
        <v>264.99599999999998</v>
      </c>
      <c r="L8318">
        <v>0</v>
      </c>
      <c r="M8318">
        <v>1</v>
      </c>
      <c r="N8318">
        <f t="shared" si="130"/>
        <v>6</v>
      </c>
    </row>
    <row r="8319" spans="1:14" x14ac:dyDescent="0.3">
      <c r="A8319" s="40">
        <v>8318</v>
      </c>
      <c r="B8319" s="38" t="s">
        <v>484</v>
      </c>
      <c r="C8319" s="38" t="s">
        <v>127</v>
      </c>
      <c r="D8319">
        <v>278.14999999999998</v>
      </c>
      <c r="E8319">
        <v>98780</v>
      </c>
      <c r="F8319">
        <v>6.2</v>
      </c>
      <c r="G8319">
        <v>230</v>
      </c>
      <c r="H8319">
        <v>5.1874599999999997</v>
      </c>
      <c r="I8319">
        <v>291.60000000000002</v>
      </c>
      <c r="J8319">
        <v>18</v>
      </c>
      <c r="K8319">
        <v>264.04700000000003</v>
      </c>
      <c r="L8319">
        <v>0</v>
      </c>
      <c r="M8319">
        <v>1</v>
      </c>
      <c r="N8319">
        <f t="shared" si="130"/>
        <v>5</v>
      </c>
    </row>
    <row r="8320" spans="1:14" x14ac:dyDescent="0.3">
      <c r="A8320" s="40">
        <v>8319</v>
      </c>
      <c r="B8320" s="38" t="s">
        <v>484</v>
      </c>
      <c r="C8320" s="38" t="s">
        <v>128</v>
      </c>
      <c r="D8320">
        <v>276.14999999999998</v>
      </c>
      <c r="E8320">
        <v>98762</v>
      </c>
      <c r="F8320">
        <v>5.0999999999999996</v>
      </c>
      <c r="G8320">
        <v>250</v>
      </c>
      <c r="H8320">
        <v>4.4976700000000003</v>
      </c>
      <c r="I8320">
        <v>406.8</v>
      </c>
      <c r="J8320">
        <v>741.6</v>
      </c>
      <c r="K8320">
        <v>261.23099999999999</v>
      </c>
      <c r="L8320">
        <v>0</v>
      </c>
      <c r="M8320">
        <v>1</v>
      </c>
      <c r="N8320">
        <f t="shared" si="130"/>
        <v>3</v>
      </c>
    </row>
    <row r="8321" spans="1:14" x14ac:dyDescent="0.3">
      <c r="A8321" s="40">
        <v>8320</v>
      </c>
      <c r="B8321" s="38" t="s">
        <v>484</v>
      </c>
      <c r="C8321" s="38" t="s">
        <v>129</v>
      </c>
      <c r="D8321">
        <v>277.14999999999998</v>
      </c>
      <c r="E8321">
        <v>98771</v>
      </c>
      <c r="F8321">
        <v>6.2</v>
      </c>
      <c r="G8321">
        <v>260</v>
      </c>
      <c r="H8321">
        <v>4.8315799999999998</v>
      </c>
      <c r="I8321">
        <v>194.4</v>
      </c>
      <c r="J8321">
        <v>212.4</v>
      </c>
      <c r="K8321">
        <v>262.40499999999997</v>
      </c>
      <c r="L8321">
        <v>0</v>
      </c>
      <c r="M8321">
        <v>1</v>
      </c>
      <c r="N8321">
        <f t="shared" si="130"/>
        <v>4</v>
      </c>
    </row>
    <row r="8322" spans="1:14" x14ac:dyDescent="0.3">
      <c r="A8322" s="40">
        <v>8321</v>
      </c>
      <c r="B8322" s="38" t="s">
        <v>484</v>
      </c>
      <c r="C8322" s="38" t="s">
        <v>130</v>
      </c>
      <c r="D8322">
        <v>276.14999999999998</v>
      </c>
      <c r="E8322">
        <v>98762</v>
      </c>
      <c r="F8322">
        <v>8.8000000000000007</v>
      </c>
      <c r="G8322">
        <v>270</v>
      </c>
      <c r="H8322">
        <v>3.8899300000000001</v>
      </c>
      <c r="I8322">
        <v>21.6</v>
      </c>
      <c r="J8322">
        <v>0</v>
      </c>
      <c r="K8322">
        <v>260.51499999999999</v>
      </c>
      <c r="L8322">
        <v>0</v>
      </c>
      <c r="M8322">
        <v>1</v>
      </c>
      <c r="N8322">
        <f t="shared" si="130"/>
        <v>3</v>
      </c>
    </row>
    <row r="8323" spans="1:14" x14ac:dyDescent="0.3">
      <c r="A8323" s="40">
        <v>8322</v>
      </c>
      <c r="B8323" s="38" t="s">
        <v>484</v>
      </c>
      <c r="C8323" s="38" t="s">
        <v>131</v>
      </c>
      <c r="D8323">
        <v>276.14999999999998</v>
      </c>
      <c r="E8323">
        <v>98762</v>
      </c>
      <c r="F8323">
        <v>5.7</v>
      </c>
      <c r="G8323">
        <v>260</v>
      </c>
      <c r="H8323">
        <v>3.8899300000000001</v>
      </c>
      <c r="I8323">
        <v>0</v>
      </c>
      <c r="J8323">
        <v>0</v>
      </c>
      <c r="K8323">
        <v>260.77</v>
      </c>
      <c r="L8323">
        <v>0</v>
      </c>
      <c r="M8323">
        <v>1</v>
      </c>
      <c r="N8323">
        <f t="shared" ref="N8323:N8386" si="131">CONVERT(D8323,"K", "C")</f>
        <v>3</v>
      </c>
    </row>
    <row r="8324" spans="1:14" x14ac:dyDescent="0.3">
      <c r="A8324" s="40">
        <v>8323</v>
      </c>
      <c r="B8324" s="38" t="s">
        <v>484</v>
      </c>
      <c r="C8324" s="38" t="s">
        <v>132</v>
      </c>
      <c r="D8324">
        <v>275.14999999999998</v>
      </c>
      <c r="E8324">
        <v>98752</v>
      </c>
      <c r="F8324">
        <v>7.7</v>
      </c>
      <c r="G8324">
        <v>270</v>
      </c>
      <c r="H8324">
        <v>3.89032</v>
      </c>
      <c r="I8324">
        <v>0</v>
      </c>
      <c r="J8324">
        <v>0</v>
      </c>
      <c r="K8324">
        <v>259.82600000000002</v>
      </c>
      <c r="L8324">
        <v>0</v>
      </c>
      <c r="M8324">
        <v>1</v>
      </c>
      <c r="N8324">
        <f t="shared" si="131"/>
        <v>2</v>
      </c>
    </row>
    <row r="8325" spans="1:14" x14ac:dyDescent="0.3">
      <c r="A8325" s="40">
        <v>8324</v>
      </c>
      <c r="B8325" s="38" t="s">
        <v>484</v>
      </c>
      <c r="C8325" s="38" t="s">
        <v>133</v>
      </c>
      <c r="D8325">
        <v>275.14999999999998</v>
      </c>
      <c r="E8325">
        <v>98752</v>
      </c>
      <c r="F8325">
        <v>4.0999999999999996</v>
      </c>
      <c r="G8325">
        <v>260</v>
      </c>
      <c r="H8325">
        <v>3.89032</v>
      </c>
      <c r="I8325">
        <v>0</v>
      </c>
      <c r="J8325">
        <v>0</v>
      </c>
      <c r="K8325">
        <v>259.572</v>
      </c>
      <c r="L8325">
        <v>0</v>
      </c>
      <c r="M8325">
        <v>1</v>
      </c>
      <c r="N8325">
        <f t="shared" si="131"/>
        <v>2</v>
      </c>
    </row>
    <row r="8326" spans="1:14" x14ac:dyDescent="0.3">
      <c r="A8326" s="40">
        <v>8325</v>
      </c>
      <c r="B8326" s="38" t="s">
        <v>484</v>
      </c>
      <c r="C8326" s="38" t="s">
        <v>134</v>
      </c>
      <c r="D8326">
        <v>275.14999999999998</v>
      </c>
      <c r="E8326">
        <v>98752</v>
      </c>
      <c r="F8326">
        <v>6.7</v>
      </c>
      <c r="G8326">
        <v>260</v>
      </c>
      <c r="H8326">
        <v>3.89032</v>
      </c>
      <c r="I8326">
        <v>0</v>
      </c>
      <c r="J8326">
        <v>0</v>
      </c>
      <c r="K8326">
        <v>259.82600000000002</v>
      </c>
      <c r="L8326">
        <v>0</v>
      </c>
      <c r="M8326">
        <v>1</v>
      </c>
      <c r="N8326">
        <f t="shared" si="131"/>
        <v>2</v>
      </c>
    </row>
    <row r="8327" spans="1:14" x14ac:dyDescent="0.3">
      <c r="A8327" s="40">
        <v>8326</v>
      </c>
      <c r="B8327" s="38" t="s">
        <v>484</v>
      </c>
      <c r="C8327" s="38" t="s">
        <v>135</v>
      </c>
      <c r="D8327">
        <v>274.14999999999998</v>
      </c>
      <c r="E8327">
        <v>98743</v>
      </c>
      <c r="F8327">
        <v>6.2</v>
      </c>
      <c r="G8327">
        <v>250</v>
      </c>
      <c r="H8327">
        <v>3.8906800000000001</v>
      </c>
      <c r="I8327">
        <v>0</v>
      </c>
      <c r="J8327">
        <v>0</v>
      </c>
      <c r="K8327">
        <v>258.88200000000001</v>
      </c>
      <c r="L8327">
        <v>0</v>
      </c>
      <c r="M8327">
        <v>1</v>
      </c>
      <c r="N8327">
        <f t="shared" si="131"/>
        <v>1</v>
      </c>
    </row>
    <row r="8328" spans="1:14" x14ac:dyDescent="0.3">
      <c r="A8328" s="40">
        <v>8327</v>
      </c>
      <c r="B8328" s="38" t="s">
        <v>484</v>
      </c>
      <c r="C8328" s="38" t="s">
        <v>136</v>
      </c>
      <c r="D8328">
        <v>275.14999999999998</v>
      </c>
      <c r="E8328">
        <v>98752</v>
      </c>
      <c r="F8328">
        <v>4.0999999999999996</v>
      </c>
      <c r="G8328">
        <v>250</v>
      </c>
      <c r="H8328">
        <v>3.89032</v>
      </c>
      <c r="I8328">
        <v>0</v>
      </c>
      <c r="J8328">
        <v>0</v>
      </c>
      <c r="K8328">
        <v>259.82600000000002</v>
      </c>
      <c r="L8328">
        <v>0</v>
      </c>
      <c r="M8328">
        <v>1</v>
      </c>
      <c r="N8328">
        <f t="shared" si="131"/>
        <v>2</v>
      </c>
    </row>
    <row r="8329" spans="1:14" x14ac:dyDescent="0.3">
      <c r="A8329" s="40">
        <v>8328</v>
      </c>
      <c r="B8329" s="38" t="s">
        <v>484</v>
      </c>
      <c r="C8329" s="38" t="s">
        <v>137</v>
      </c>
      <c r="D8329">
        <v>275.14999999999998</v>
      </c>
      <c r="E8329">
        <v>98752</v>
      </c>
      <c r="F8329">
        <v>7.7</v>
      </c>
      <c r="G8329">
        <v>260</v>
      </c>
      <c r="H8329">
        <v>3.89032</v>
      </c>
      <c r="I8329">
        <v>0</v>
      </c>
      <c r="J8329">
        <v>0</v>
      </c>
      <c r="K8329">
        <v>259.82600000000002</v>
      </c>
      <c r="L8329">
        <v>0</v>
      </c>
      <c r="M8329">
        <v>1</v>
      </c>
      <c r="N8329">
        <f t="shared" si="131"/>
        <v>2</v>
      </c>
    </row>
    <row r="8330" spans="1:14" x14ac:dyDescent="0.3">
      <c r="A8330" s="40">
        <v>8329</v>
      </c>
      <c r="B8330" s="38" t="s">
        <v>484</v>
      </c>
      <c r="C8330" s="38" t="s">
        <v>138</v>
      </c>
      <c r="D8330">
        <v>274.14999999999998</v>
      </c>
      <c r="E8330">
        <v>98743</v>
      </c>
      <c r="F8330">
        <v>9.3000000000000007</v>
      </c>
      <c r="G8330">
        <v>280</v>
      </c>
      <c r="H8330">
        <v>3.8906800000000001</v>
      </c>
      <c r="I8330">
        <v>0</v>
      </c>
      <c r="J8330">
        <v>0</v>
      </c>
      <c r="K8330">
        <v>258.88200000000001</v>
      </c>
      <c r="L8330">
        <v>0</v>
      </c>
      <c r="M8330">
        <v>1</v>
      </c>
      <c r="N8330">
        <f t="shared" si="131"/>
        <v>1</v>
      </c>
    </row>
    <row r="8331" spans="1:14" x14ac:dyDescent="0.3">
      <c r="A8331" s="40">
        <v>8330</v>
      </c>
      <c r="B8331" s="38" t="s">
        <v>485</v>
      </c>
      <c r="C8331" s="38" t="s">
        <v>115</v>
      </c>
      <c r="D8331">
        <v>275.14999999999998</v>
      </c>
      <c r="E8331">
        <v>98752</v>
      </c>
      <c r="F8331">
        <v>8.8000000000000007</v>
      </c>
      <c r="G8331">
        <v>270</v>
      </c>
      <c r="H8331">
        <v>3.5799400000000001</v>
      </c>
      <c r="I8331">
        <v>0</v>
      </c>
      <c r="J8331">
        <v>0</v>
      </c>
      <c r="K8331">
        <v>259.59399999999999</v>
      </c>
      <c r="L8331">
        <v>0</v>
      </c>
      <c r="M8331">
        <v>1</v>
      </c>
      <c r="N8331">
        <f t="shared" si="131"/>
        <v>2</v>
      </c>
    </row>
    <row r="8332" spans="1:14" x14ac:dyDescent="0.3">
      <c r="A8332" s="40">
        <v>8331</v>
      </c>
      <c r="B8332" s="38" t="s">
        <v>485</v>
      </c>
      <c r="C8332" s="38" t="s">
        <v>116</v>
      </c>
      <c r="D8332">
        <v>275.14999999999998</v>
      </c>
      <c r="E8332">
        <v>98752</v>
      </c>
      <c r="F8332">
        <v>4.0999999999999996</v>
      </c>
      <c r="G8332">
        <v>250</v>
      </c>
      <c r="H8332">
        <v>3.89032</v>
      </c>
      <c r="I8332">
        <v>0</v>
      </c>
      <c r="J8332">
        <v>0</v>
      </c>
      <c r="K8332">
        <v>259.82600000000002</v>
      </c>
      <c r="L8332">
        <v>0</v>
      </c>
      <c r="M8332">
        <v>1</v>
      </c>
      <c r="N8332">
        <f t="shared" si="131"/>
        <v>2</v>
      </c>
    </row>
    <row r="8333" spans="1:14" x14ac:dyDescent="0.3">
      <c r="A8333" s="40">
        <v>8332</v>
      </c>
      <c r="B8333" s="38" t="s">
        <v>485</v>
      </c>
      <c r="C8333" s="38" t="s">
        <v>117</v>
      </c>
      <c r="D8333">
        <v>274.14999999999998</v>
      </c>
      <c r="E8333">
        <v>98743</v>
      </c>
      <c r="F8333">
        <v>2.6</v>
      </c>
      <c r="G8333">
        <v>230</v>
      </c>
      <c r="H8333">
        <v>3.8906800000000001</v>
      </c>
      <c r="I8333">
        <v>0</v>
      </c>
      <c r="J8333">
        <v>0</v>
      </c>
      <c r="K8333">
        <v>258.88200000000001</v>
      </c>
      <c r="L8333">
        <v>0</v>
      </c>
      <c r="M8333">
        <v>1</v>
      </c>
      <c r="N8333">
        <f t="shared" si="131"/>
        <v>1</v>
      </c>
    </row>
    <row r="8334" spans="1:14" x14ac:dyDescent="0.3">
      <c r="A8334" s="40">
        <v>8333</v>
      </c>
      <c r="B8334" s="38" t="s">
        <v>485</v>
      </c>
      <c r="C8334" s="38" t="s">
        <v>118</v>
      </c>
      <c r="D8334">
        <v>275.14999999999998</v>
      </c>
      <c r="E8334">
        <v>98752</v>
      </c>
      <c r="F8334">
        <v>4.0999999999999996</v>
      </c>
      <c r="G8334">
        <v>280</v>
      </c>
      <c r="H8334">
        <v>3.5799400000000001</v>
      </c>
      <c r="I8334">
        <v>0</v>
      </c>
      <c r="J8334">
        <v>0</v>
      </c>
      <c r="K8334">
        <v>259.59399999999999</v>
      </c>
      <c r="L8334">
        <v>0</v>
      </c>
      <c r="M8334">
        <v>1</v>
      </c>
      <c r="N8334">
        <f t="shared" si="131"/>
        <v>2</v>
      </c>
    </row>
    <row r="8335" spans="1:14" x14ac:dyDescent="0.3">
      <c r="A8335" s="40">
        <v>8334</v>
      </c>
      <c r="B8335" s="38" t="s">
        <v>485</v>
      </c>
      <c r="C8335" s="38" t="s">
        <v>119</v>
      </c>
      <c r="D8335">
        <v>275.14999999999998</v>
      </c>
      <c r="E8335">
        <v>98752</v>
      </c>
      <c r="F8335">
        <v>3.6</v>
      </c>
      <c r="G8335">
        <v>220</v>
      </c>
      <c r="H8335">
        <v>3.5799400000000001</v>
      </c>
      <c r="I8335">
        <v>0</v>
      </c>
      <c r="J8335">
        <v>0</v>
      </c>
      <c r="K8335">
        <v>259.33999999999997</v>
      </c>
      <c r="L8335">
        <v>0</v>
      </c>
      <c r="M8335">
        <v>1</v>
      </c>
      <c r="N8335">
        <f t="shared" si="131"/>
        <v>2</v>
      </c>
    </row>
    <row r="8336" spans="1:14" x14ac:dyDescent="0.3">
      <c r="A8336" s="40">
        <v>8335</v>
      </c>
      <c r="B8336" s="38" t="s">
        <v>485</v>
      </c>
      <c r="C8336" s="38" t="s">
        <v>120</v>
      </c>
      <c r="D8336">
        <v>275.14999999999998</v>
      </c>
      <c r="E8336">
        <v>98752</v>
      </c>
      <c r="F8336">
        <v>2.6</v>
      </c>
      <c r="G8336">
        <v>240</v>
      </c>
      <c r="H8336">
        <v>3.5799400000000001</v>
      </c>
      <c r="I8336">
        <v>0</v>
      </c>
      <c r="J8336">
        <v>0</v>
      </c>
      <c r="K8336">
        <v>259.59399999999999</v>
      </c>
      <c r="L8336">
        <v>0</v>
      </c>
      <c r="M8336">
        <v>1</v>
      </c>
      <c r="N8336">
        <f t="shared" si="131"/>
        <v>2</v>
      </c>
    </row>
    <row r="8337" spans="1:14" x14ac:dyDescent="0.3">
      <c r="A8337" s="40">
        <v>8336</v>
      </c>
      <c r="B8337" s="38" t="s">
        <v>485</v>
      </c>
      <c r="C8337" s="38" t="s">
        <v>121</v>
      </c>
      <c r="D8337">
        <v>275.14999999999998</v>
      </c>
      <c r="E8337">
        <v>98752</v>
      </c>
      <c r="F8337">
        <v>2.6</v>
      </c>
      <c r="G8337">
        <v>240</v>
      </c>
      <c r="H8337">
        <v>3.89032</v>
      </c>
      <c r="I8337">
        <v>0</v>
      </c>
      <c r="J8337">
        <v>0</v>
      </c>
      <c r="K8337">
        <v>259.82600000000002</v>
      </c>
      <c r="L8337">
        <v>0</v>
      </c>
      <c r="M8337">
        <v>1</v>
      </c>
      <c r="N8337">
        <f t="shared" si="131"/>
        <v>2</v>
      </c>
    </row>
    <row r="8338" spans="1:14" x14ac:dyDescent="0.3">
      <c r="A8338" s="40">
        <v>8337</v>
      </c>
      <c r="B8338" s="38" t="s">
        <v>485</v>
      </c>
      <c r="C8338" s="38" t="s">
        <v>122</v>
      </c>
      <c r="D8338">
        <v>276.14999999999998</v>
      </c>
      <c r="E8338">
        <v>98762</v>
      </c>
      <c r="F8338">
        <v>2.6</v>
      </c>
      <c r="G8338">
        <v>250</v>
      </c>
      <c r="H8338">
        <v>4.1841499999999998</v>
      </c>
      <c r="I8338">
        <v>0</v>
      </c>
      <c r="J8338">
        <v>0</v>
      </c>
      <c r="K8338">
        <v>261.00099999999998</v>
      </c>
      <c r="L8338">
        <v>0</v>
      </c>
      <c r="M8338">
        <v>1</v>
      </c>
      <c r="N8338">
        <f t="shared" si="131"/>
        <v>3</v>
      </c>
    </row>
    <row r="8339" spans="1:14" x14ac:dyDescent="0.3">
      <c r="A8339" s="40">
        <v>8338</v>
      </c>
      <c r="B8339" s="38" t="s">
        <v>485</v>
      </c>
      <c r="C8339" s="38" t="s">
        <v>123</v>
      </c>
      <c r="D8339">
        <v>275.14999999999998</v>
      </c>
      <c r="E8339">
        <v>98752</v>
      </c>
      <c r="F8339">
        <v>5.7</v>
      </c>
      <c r="G8339">
        <v>250</v>
      </c>
      <c r="H8339">
        <v>4.1845800000000004</v>
      </c>
      <c r="I8339">
        <v>14.4</v>
      </c>
      <c r="J8339">
        <v>0</v>
      </c>
      <c r="K8339">
        <v>260.05599999999998</v>
      </c>
      <c r="L8339">
        <v>0</v>
      </c>
      <c r="M8339">
        <v>1</v>
      </c>
      <c r="N8339">
        <f t="shared" si="131"/>
        <v>2</v>
      </c>
    </row>
    <row r="8340" spans="1:14" x14ac:dyDescent="0.3">
      <c r="A8340" s="40">
        <v>8339</v>
      </c>
      <c r="B8340" s="38" t="s">
        <v>485</v>
      </c>
      <c r="C8340" s="38" t="s">
        <v>124</v>
      </c>
      <c r="D8340">
        <v>276.14999999999998</v>
      </c>
      <c r="E8340">
        <v>98762</v>
      </c>
      <c r="F8340">
        <v>6.2</v>
      </c>
      <c r="G8340">
        <v>260</v>
      </c>
      <c r="H8340">
        <v>4.1841499999999998</v>
      </c>
      <c r="I8340">
        <v>187.2</v>
      </c>
      <c r="J8340">
        <v>201.6</v>
      </c>
      <c r="K8340">
        <v>261.00099999999998</v>
      </c>
      <c r="L8340">
        <v>0</v>
      </c>
      <c r="M8340">
        <v>1</v>
      </c>
      <c r="N8340">
        <f t="shared" si="131"/>
        <v>3</v>
      </c>
    </row>
    <row r="8341" spans="1:14" x14ac:dyDescent="0.3">
      <c r="A8341" s="40">
        <v>8340</v>
      </c>
      <c r="B8341" s="38" t="s">
        <v>485</v>
      </c>
      <c r="C8341" s="38" t="s">
        <v>125</v>
      </c>
      <c r="D8341">
        <v>277.14999999999998</v>
      </c>
      <c r="E8341">
        <v>98771</v>
      </c>
      <c r="F8341">
        <v>5.7</v>
      </c>
      <c r="G8341">
        <v>250</v>
      </c>
      <c r="H8341">
        <v>4.4972599999999998</v>
      </c>
      <c r="I8341">
        <v>399.6</v>
      </c>
      <c r="J8341">
        <v>943.2</v>
      </c>
      <c r="K8341">
        <v>262.17700000000002</v>
      </c>
      <c r="L8341">
        <v>0</v>
      </c>
      <c r="M8341">
        <v>1</v>
      </c>
      <c r="N8341">
        <f t="shared" si="131"/>
        <v>4</v>
      </c>
    </row>
    <row r="8342" spans="1:14" x14ac:dyDescent="0.3">
      <c r="A8342" s="40">
        <v>8341</v>
      </c>
      <c r="B8342" s="38" t="s">
        <v>485</v>
      </c>
      <c r="C8342" s="38" t="s">
        <v>126</v>
      </c>
      <c r="D8342">
        <v>277.14999999999998</v>
      </c>
      <c r="E8342">
        <v>98771</v>
      </c>
      <c r="F8342">
        <v>5.7</v>
      </c>
      <c r="G8342">
        <v>230</v>
      </c>
      <c r="H8342">
        <v>4.18377</v>
      </c>
      <c r="I8342">
        <v>525.6</v>
      </c>
      <c r="J8342">
        <v>907.2</v>
      </c>
      <c r="K8342">
        <v>261.94600000000003</v>
      </c>
      <c r="L8342">
        <v>0</v>
      </c>
      <c r="M8342">
        <v>1</v>
      </c>
      <c r="N8342">
        <f t="shared" si="131"/>
        <v>4</v>
      </c>
    </row>
    <row r="8343" spans="1:14" x14ac:dyDescent="0.3">
      <c r="A8343" s="40">
        <v>8342</v>
      </c>
      <c r="B8343" s="38" t="s">
        <v>485</v>
      </c>
      <c r="C8343" s="38" t="s">
        <v>127</v>
      </c>
      <c r="D8343">
        <v>277.14999999999998</v>
      </c>
      <c r="E8343">
        <v>98771</v>
      </c>
      <c r="F8343">
        <v>5.0999999999999996</v>
      </c>
      <c r="G8343">
        <v>230</v>
      </c>
      <c r="H8343">
        <v>4.4972599999999998</v>
      </c>
      <c r="I8343">
        <v>525.6</v>
      </c>
      <c r="J8343">
        <v>1152</v>
      </c>
      <c r="K8343">
        <v>262.17700000000002</v>
      </c>
      <c r="L8343">
        <v>0</v>
      </c>
      <c r="M8343">
        <v>1</v>
      </c>
      <c r="N8343">
        <f t="shared" si="131"/>
        <v>4</v>
      </c>
    </row>
    <row r="8344" spans="1:14" x14ac:dyDescent="0.3">
      <c r="A8344" s="40">
        <v>8343</v>
      </c>
      <c r="B8344" s="38" t="s">
        <v>485</v>
      </c>
      <c r="C8344" s="38" t="s">
        <v>128</v>
      </c>
      <c r="D8344">
        <v>277.14999999999998</v>
      </c>
      <c r="E8344">
        <v>98771</v>
      </c>
      <c r="F8344">
        <v>6.2</v>
      </c>
      <c r="G8344">
        <v>230</v>
      </c>
      <c r="H8344">
        <v>4.18377</v>
      </c>
      <c r="I8344">
        <v>223.2</v>
      </c>
      <c r="J8344">
        <v>0</v>
      </c>
      <c r="K8344">
        <v>262.41000000000003</v>
      </c>
      <c r="L8344">
        <v>0</v>
      </c>
      <c r="M8344">
        <v>1</v>
      </c>
      <c r="N8344">
        <f t="shared" si="131"/>
        <v>4</v>
      </c>
    </row>
    <row r="8345" spans="1:14" x14ac:dyDescent="0.3">
      <c r="A8345" s="40">
        <v>8344</v>
      </c>
      <c r="B8345" s="38" t="s">
        <v>485</v>
      </c>
      <c r="C8345" s="38" t="s">
        <v>129</v>
      </c>
      <c r="D8345">
        <v>276.14999999999998</v>
      </c>
      <c r="E8345">
        <v>98762</v>
      </c>
      <c r="F8345">
        <v>4.0999999999999996</v>
      </c>
      <c r="G8345">
        <v>220</v>
      </c>
      <c r="H8345">
        <v>4.4976700000000003</v>
      </c>
      <c r="I8345">
        <v>108</v>
      </c>
      <c r="J8345">
        <v>0</v>
      </c>
      <c r="K8345">
        <v>261.69299999999998</v>
      </c>
      <c r="L8345">
        <v>0</v>
      </c>
      <c r="M8345">
        <v>1</v>
      </c>
      <c r="N8345">
        <f t="shared" si="131"/>
        <v>3</v>
      </c>
    </row>
    <row r="8346" spans="1:14" x14ac:dyDescent="0.3">
      <c r="A8346" s="40">
        <v>8345</v>
      </c>
      <c r="B8346" s="38" t="s">
        <v>485</v>
      </c>
      <c r="C8346" s="38" t="s">
        <v>130</v>
      </c>
      <c r="D8346">
        <v>276.14999999999998</v>
      </c>
      <c r="E8346">
        <v>98762</v>
      </c>
      <c r="F8346">
        <v>6.2</v>
      </c>
      <c r="G8346">
        <v>220</v>
      </c>
      <c r="H8346">
        <v>4.4976700000000003</v>
      </c>
      <c r="I8346">
        <v>10.8</v>
      </c>
      <c r="J8346">
        <v>0</v>
      </c>
      <c r="K8346">
        <v>261.69299999999998</v>
      </c>
      <c r="L8346">
        <v>0</v>
      </c>
      <c r="M8346">
        <v>1</v>
      </c>
      <c r="N8346">
        <f t="shared" si="131"/>
        <v>3</v>
      </c>
    </row>
    <row r="8347" spans="1:14" x14ac:dyDescent="0.3">
      <c r="A8347" s="40">
        <v>8346</v>
      </c>
      <c r="B8347" s="38" t="s">
        <v>485</v>
      </c>
      <c r="C8347" s="38" t="s">
        <v>131</v>
      </c>
      <c r="D8347">
        <v>276.14999999999998</v>
      </c>
      <c r="E8347">
        <v>98762</v>
      </c>
      <c r="F8347">
        <v>5.7</v>
      </c>
      <c r="G8347">
        <v>250</v>
      </c>
      <c r="H8347">
        <v>4.4976700000000003</v>
      </c>
      <c r="I8347">
        <v>0</v>
      </c>
      <c r="J8347">
        <v>0</v>
      </c>
      <c r="K8347">
        <v>261.69299999999998</v>
      </c>
      <c r="L8347">
        <v>0</v>
      </c>
      <c r="M8347">
        <v>1</v>
      </c>
      <c r="N8347">
        <f t="shared" si="131"/>
        <v>3</v>
      </c>
    </row>
    <row r="8348" spans="1:14" x14ac:dyDescent="0.3">
      <c r="A8348" s="40">
        <v>8347</v>
      </c>
      <c r="B8348" s="38" t="s">
        <v>485</v>
      </c>
      <c r="C8348" s="38" t="s">
        <v>132</v>
      </c>
      <c r="D8348">
        <v>275.14999999999998</v>
      </c>
      <c r="E8348">
        <v>98752</v>
      </c>
      <c r="F8348">
        <v>4.5999999999999996</v>
      </c>
      <c r="G8348">
        <v>260</v>
      </c>
      <c r="H8348">
        <v>4.1845800000000004</v>
      </c>
      <c r="I8348">
        <v>0</v>
      </c>
      <c r="J8348">
        <v>0</v>
      </c>
      <c r="K8348">
        <v>260.51600000000002</v>
      </c>
      <c r="L8348">
        <v>0</v>
      </c>
      <c r="M8348">
        <v>1</v>
      </c>
      <c r="N8348">
        <f t="shared" si="131"/>
        <v>2</v>
      </c>
    </row>
    <row r="8349" spans="1:14" x14ac:dyDescent="0.3">
      <c r="A8349" s="40">
        <v>8348</v>
      </c>
      <c r="B8349" s="38" t="s">
        <v>485</v>
      </c>
      <c r="C8349" s="38" t="s">
        <v>133</v>
      </c>
      <c r="D8349">
        <v>276.14999999999998</v>
      </c>
      <c r="E8349">
        <v>98762</v>
      </c>
      <c r="F8349">
        <v>4.5999999999999996</v>
      </c>
      <c r="G8349">
        <v>270</v>
      </c>
      <c r="H8349">
        <v>4.1841499999999998</v>
      </c>
      <c r="I8349">
        <v>0</v>
      </c>
      <c r="J8349">
        <v>0</v>
      </c>
      <c r="K8349">
        <v>261.00099999999998</v>
      </c>
      <c r="L8349">
        <v>0</v>
      </c>
      <c r="M8349">
        <v>1</v>
      </c>
      <c r="N8349">
        <f t="shared" si="131"/>
        <v>3</v>
      </c>
    </row>
    <row r="8350" spans="1:14" x14ac:dyDescent="0.3">
      <c r="A8350" s="40">
        <v>8349</v>
      </c>
      <c r="B8350" s="38" t="s">
        <v>485</v>
      </c>
      <c r="C8350" s="38" t="s">
        <v>134</v>
      </c>
      <c r="D8350">
        <v>275.14999999999998</v>
      </c>
      <c r="E8350">
        <v>98752</v>
      </c>
      <c r="F8350">
        <v>3.6</v>
      </c>
      <c r="G8350">
        <v>270</v>
      </c>
      <c r="H8350">
        <v>3.89032</v>
      </c>
      <c r="I8350">
        <v>0</v>
      </c>
      <c r="J8350">
        <v>0</v>
      </c>
      <c r="K8350">
        <v>259.572</v>
      </c>
      <c r="L8350">
        <v>0</v>
      </c>
      <c r="M8350">
        <v>1</v>
      </c>
      <c r="N8350">
        <f t="shared" si="131"/>
        <v>2</v>
      </c>
    </row>
    <row r="8351" spans="1:14" x14ac:dyDescent="0.3">
      <c r="A8351" s="40">
        <v>8350</v>
      </c>
      <c r="B8351" s="38" t="s">
        <v>485</v>
      </c>
      <c r="C8351" s="38" t="s">
        <v>135</v>
      </c>
      <c r="D8351">
        <v>275.14999999999998</v>
      </c>
      <c r="E8351">
        <v>98752</v>
      </c>
      <c r="F8351">
        <v>5.0999999999999996</v>
      </c>
      <c r="G8351">
        <v>270</v>
      </c>
      <c r="H8351">
        <v>3.89032</v>
      </c>
      <c r="I8351">
        <v>0</v>
      </c>
      <c r="J8351">
        <v>0</v>
      </c>
      <c r="K8351">
        <v>259.82600000000002</v>
      </c>
      <c r="L8351">
        <v>0</v>
      </c>
      <c r="M8351">
        <v>1</v>
      </c>
      <c r="N8351">
        <f t="shared" si="131"/>
        <v>2</v>
      </c>
    </row>
    <row r="8352" spans="1:14" x14ac:dyDescent="0.3">
      <c r="A8352" s="40">
        <v>8351</v>
      </c>
      <c r="B8352" s="38" t="s">
        <v>485</v>
      </c>
      <c r="C8352" s="38" t="s">
        <v>136</v>
      </c>
      <c r="D8352">
        <v>275.14999999999998</v>
      </c>
      <c r="E8352">
        <v>98752</v>
      </c>
      <c r="F8352">
        <v>4.5999999999999996</v>
      </c>
      <c r="G8352">
        <v>260</v>
      </c>
      <c r="H8352">
        <v>4.1845800000000004</v>
      </c>
      <c r="I8352">
        <v>0</v>
      </c>
      <c r="J8352">
        <v>0</v>
      </c>
      <c r="K8352">
        <v>260.05599999999998</v>
      </c>
      <c r="L8352">
        <v>0</v>
      </c>
      <c r="M8352">
        <v>1</v>
      </c>
      <c r="N8352">
        <f t="shared" si="131"/>
        <v>2</v>
      </c>
    </row>
    <row r="8353" spans="1:14" x14ac:dyDescent="0.3">
      <c r="A8353" s="40">
        <v>8352</v>
      </c>
      <c r="B8353" s="38" t="s">
        <v>485</v>
      </c>
      <c r="C8353" s="38" t="s">
        <v>137</v>
      </c>
      <c r="D8353">
        <v>275.14999999999998</v>
      </c>
      <c r="E8353">
        <v>98752</v>
      </c>
      <c r="F8353">
        <v>5.7</v>
      </c>
      <c r="G8353">
        <v>270</v>
      </c>
      <c r="H8353">
        <v>4.1845800000000004</v>
      </c>
      <c r="I8353">
        <v>0</v>
      </c>
      <c r="J8353">
        <v>0</v>
      </c>
      <c r="K8353">
        <v>260.05599999999998</v>
      </c>
      <c r="L8353">
        <v>0</v>
      </c>
      <c r="M8353">
        <v>1</v>
      </c>
      <c r="N8353">
        <f t="shared" si="131"/>
        <v>2</v>
      </c>
    </row>
    <row r="8354" spans="1:14" x14ac:dyDescent="0.3">
      <c r="A8354" s="40">
        <v>8353</v>
      </c>
      <c r="B8354" s="38" t="s">
        <v>485</v>
      </c>
      <c r="C8354" s="38" t="s">
        <v>138</v>
      </c>
      <c r="D8354">
        <v>274.14999999999998</v>
      </c>
      <c r="E8354">
        <v>98743</v>
      </c>
      <c r="F8354">
        <v>4.5999999999999996</v>
      </c>
      <c r="G8354">
        <v>270</v>
      </c>
      <c r="H8354">
        <v>3.8906800000000001</v>
      </c>
      <c r="I8354">
        <v>0</v>
      </c>
      <c r="J8354">
        <v>0</v>
      </c>
      <c r="K8354">
        <v>258.88200000000001</v>
      </c>
      <c r="L8354">
        <v>0</v>
      </c>
      <c r="M8354">
        <v>1</v>
      </c>
      <c r="N8354">
        <f t="shared" si="131"/>
        <v>1</v>
      </c>
    </row>
    <row r="8355" spans="1:14" x14ac:dyDescent="0.3">
      <c r="A8355" s="40">
        <v>8354</v>
      </c>
      <c r="B8355" s="38" t="s">
        <v>486</v>
      </c>
      <c r="C8355" s="38" t="s">
        <v>115</v>
      </c>
      <c r="D8355">
        <v>274.14999999999998</v>
      </c>
      <c r="E8355">
        <v>98743</v>
      </c>
      <c r="F8355">
        <v>4.0999999999999996</v>
      </c>
      <c r="G8355">
        <v>290</v>
      </c>
      <c r="H8355">
        <v>3.8906800000000001</v>
      </c>
      <c r="I8355">
        <v>0</v>
      </c>
      <c r="J8355">
        <v>0</v>
      </c>
      <c r="K8355">
        <v>258.88200000000001</v>
      </c>
      <c r="L8355">
        <v>0</v>
      </c>
      <c r="M8355">
        <v>1</v>
      </c>
      <c r="N8355">
        <f t="shared" si="131"/>
        <v>1</v>
      </c>
    </row>
    <row r="8356" spans="1:14" x14ac:dyDescent="0.3">
      <c r="A8356" s="40">
        <v>8355</v>
      </c>
      <c r="B8356" s="38" t="s">
        <v>486</v>
      </c>
      <c r="C8356" s="38" t="s">
        <v>116</v>
      </c>
      <c r="D8356">
        <v>274.14999999999998</v>
      </c>
      <c r="E8356">
        <v>98743</v>
      </c>
      <c r="F8356">
        <v>3.6</v>
      </c>
      <c r="G8356">
        <v>320</v>
      </c>
      <c r="H8356">
        <v>3.5802700000000001</v>
      </c>
      <c r="I8356">
        <v>0</v>
      </c>
      <c r="J8356">
        <v>0</v>
      </c>
      <c r="K8356">
        <v>258.65100000000001</v>
      </c>
      <c r="L8356">
        <v>0</v>
      </c>
      <c r="M8356">
        <v>1</v>
      </c>
      <c r="N8356">
        <f t="shared" si="131"/>
        <v>1</v>
      </c>
    </row>
    <row r="8357" spans="1:14" x14ac:dyDescent="0.3">
      <c r="A8357" s="40">
        <v>8356</v>
      </c>
      <c r="B8357" s="38" t="s">
        <v>486</v>
      </c>
      <c r="C8357" s="38" t="s">
        <v>117</v>
      </c>
      <c r="D8357">
        <v>274.14999999999998</v>
      </c>
      <c r="E8357">
        <v>98743</v>
      </c>
      <c r="F8357">
        <v>4.5999999999999996</v>
      </c>
      <c r="G8357">
        <v>340</v>
      </c>
      <c r="H8357">
        <v>3.5802700000000001</v>
      </c>
      <c r="I8357">
        <v>0</v>
      </c>
      <c r="J8357">
        <v>0</v>
      </c>
      <c r="K8357">
        <v>258.65100000000001</v>
      </c>
      <c r="L8357">
        <v>0</v>
      </c>
      <c r="M8357">
        <v>1</v>
      </c>
      <c r="N8357">
        <f t="shared" si="131"/>
        <v>1</v>
      </c>
    </row>
    <row r="8358" spans="1:14" x14ac:dyDescent="0.3">
      <c r="A8358" s="40">
        <v>8357</v>
      </c>
      <c r="B8358" s="38" t="s">
        <v>486</v>
      </c>
      <c r="C8358" s="38" t="s">
        <v>118</v>
      </c>
      <c r="D8358">
        <v>275.14999999999998</v>
      </c>
      <c r="E8358">
        <v>98752</v>
      </c>
      <c r="F8358">
        <v>7.2</v>
      </c>
      <c r="G8358">
        <v>330</v>
      </c>
      <c r="H8358">
        <v>3.89032</v>
      </c>
      <c r="I8358">
        <v>0</v>
      </c>
      <c r="J8358">
        <v>0</v>
      </c>
      <c r="K8358">
        <v>259.82600000000002</v>
      </c>
      <c r="L8358">
        <v>0</v>
      </c>
      <c r="M8358">
        <v>1</v>
      </c>
      <c r="N8358">
        <f t="shared" si="131"/>
        <v>2</v>
      </c>
    </row>
    <row r="8359" spans="1:14" x14ac:dyDescent="0.3">
      <c r="A8359" s="40">
        <v>8358</v>
      </c>
      <c r="B8359" s="38" t="s">
        <v>486</v>
      </c>
      <c r="C8359" s="38" t="s">
        <v>119</v>
      </c>
      <c r="D8359">
        <v>275.14999999999998</v>
      </c>
      <c r="E8359">
        <v>98752</v>
      </c>
      <c r="F8359">
        <v>7.2</v>
      </c>
      <c r="G8359">
        <v>340</v>
      </c>
      <c r="H8359">
        <v>3.89032</v>
      </c>
      <c r="I8359">
        <v>0</v>
      </c>
      <c r="J8359">
        <v>0</v>
      </c>
      <c r="K8359">
        <v>259.572</v>
      </c>
      <c r="L8359">
        <v>0</v>
      </c>
      <c r="M8359">
        <v>1</v>
      </c>
      <c r="N8359">
        <f t="shared" si="131"/>
        <v>2</v>
      </c>
    </row>
    <row r="8360" spans="1:14" x14ac:dyDescent="0.3">
      <c r="A8360" s="40">
        <v>8359</v>
      </c>
      <c r="B8360" s="38" t="s">
        <v>486</v>
      </c>
      <c r="C8360" s="38" t="s">
        <v>120</v>
      </c>
      <c r="D8360">
        <v>275.14999999999998</v>
      </c>
      <c r="E8360">
        <v>98752</v>
      </c>
      <c r="F8360">
        <v>6.2</v>
      </c>
      <c r="G8360">
        <v>330</v>
      </c>
      <c r="H8360">
        <v>3.89032</v>
      </c>
      <c r="I8360">
        <v>0</v>
      </c>
      <c r="J8360">
        <v>0</v>
      </c>
      <c r="K8360">
        <v>259.82600000000002</v>
      </c>
      <c r="L8360">
        <v>0</v>
      </c>
      <c r="M8360">
        <v>1</v>
      </c>
      <c r="N8360">
        <f t="shared" si="131"/>
        <v>2</v>
      </c>
    </row>
    <row r="8361" spans="1:14" x14ac:dyDescent="0.3">
      <c r="A8361" s="40">
        <v>8360</v>
      </c>
      <c r="B8361" s="38" t="s">
        <v>486</v>
      </c>
      <c r="C8361" s="38" t="s">
        <v>121</v>
      </c>
      <c r="D8361">
        <v>275.14999999999998</v>
      </c>
      <c r="E8361">
        <v>98752</v>
      </c>
      <c r="F8361">
        <v>5.7</v>
      </c>
      <c r="G8361">
        <v>310</v>
      </c>
      <c r="H8361">
        <v>3.5799400000000001</v>
      </c>
      <c r="I8361">
        <v>0</v>
      </c>
      <c r="J8361">
        <v>0</v>
      </c>
      <c r="K8361">
        <v>259.33999999999997</v>
      </c>
      <c r="L8361">
        <v>0</v>
      </c>
      <c r="M8361">
        <v>1</v>
      </c>
      <c r="N8361">
        <f t="shared" si="131"/>
        <v>2</v>
      </c>
    </row>
    <row r="8362" spans="1:14" x14ac:dyDescent="0.3">
      <c r="A8362" s="40">
        <v>8361</v>
      </c>
      <c r="B8362" s="38" t="s">
        <v>486</v>
      </c>
      <c r="C8362" s="38" t="s">
        <v>122</v>
      </c>
      <c r="D8362">
        <v>275.14999999999998</v>
      </c>
      <c r="E8362">
        <v>98752</v>
      </c>
      <c r="F8362">
        <v>4.5999999999999996</v>
      </c>
      <c r="G8362">
        <v>320</v>
      </c>
      <c r="H8362">
        <v>3.89032</v>
      </c>
      <c r="I8362">
        <v>0</v>
      </c>
      <c r="J8362">
        <v>0</v>
      </c>
      <c r="K8362">
        <v>259.82600000000002</v>
      </c>
      <c r="L8362">
        <v>0</v>
      </c>
      <c r="M8362">
        <v>1</v>
      </c>
      <c r="N8362">
        <f t="shared" si="131"/>
        <v>2</v>
      </c>
    </row>
    <row r="8363" spans="1:14" x14ac:dyDescent="0.3">
      <c r="A8363" s="40">
        <v>8362</v>
      </c>
      <c r="B8363" s="38" t="s">
        <v>486</v>
      </c>
      <c r="C8363" s="38" t="s">
        <v>123</v>
      </c>
      <c r="D8363">
        <v>275.14999999999998</v>
      </c>
      <c r="E8363">
        <v>98752</v>
      </c>
      <c r="F8363">
        <v>4.5999999999999996</v>
      </c>
      <c r="G8363">
        <v>310</v>
      </c>
      <c r="H8363">
        <v>3.89032</v>
      </c>
      <c r="I8363">
        <v>10.8</v>
      </c>
      <c r="J8363">
        <v>0</v>
      </c>
      <c r="K8363">
        <v>259.82600000000002</v>
      </c>
      <c r="L8363">
        <v>0</v>
      </c>
      <c r="M8363">
        <v>1</v>
      </c>
      <c r="N8363">
        <f t="shared" si="131"/>
        <v>2</v>
      </c>
    </row>
    <row r="8364" spans="1:14" x14ac:dyDescent="0.3">
      <c r="A8364" s="40">
        <v>8363</v>
      </c>
      <c r="B8364" s="38" t="s">
        <v>486</v>
      </c>
      <c r="C8364" s="38" t="s">
        <v>124</v>
      </c>
      <c r="D8364">
        <v>275.14999999999998</v>
      </c>
      <c r="E8364">
        <v>98752</v>
      </c>
      <c r="F8364">
        <v>7.2</v>
      </c>
      <c r="G8364">
        <v>330</v>
      </c>
      <c r="H8364">
        <v>4.1845800000000004</v>
      </c>
      <c r="I8364">
        <v>180</v>
      </c>
      <c r="J8364">
        <v>216</v>
      </c>
      <c r="K8364">
        <v>260.05599999999998</v>
      </c>
      <c r="L8364">
        <v>0</v>
      </c>
      <c r="M8364">
        <v>1</v>
      </c>
      <c r="N8364">
        <f t="shared" si="131"/>
        <v>2</v>
      </c>
    </row>
    <row r="8365" spans="1:14" x14ac:dyDescent="0.3">
      <c r="A8365" s="40">
        <v>8364</v>
      </c>
      <c r="B8365" s="38" t="s">
        <v>486</v>
      </c>
      <c r="C8365" s="38" t="s">
        <v>125</v>
      </c>
      <c r="D8365">
        <v>275.14999999999998</v>
      </c>
      <c r="E8365">
        <v>98752</v>
      </c>
      <c r="F8365">
        <v>7.7</v>
      </c>
      <c r="G8365">
        <v>310</v>
      </c>
      <c r="H8365">
        <v>3.89032</v>
      </c>
      <c r="I8365">
        <v>417.6</v>
      </c>
      <c r="J8365">
        <v>990</v>
      </c>
      <c r="K8365">
        <v>259.572</v>
      </c>
      <c r="L8365">
        <v>0</v>
      </c>
      <c r="M8365">
        <v>1</v>
      </c>
      <c r="N8365">
        <f t="shared" si="131"/>
        <v>2</v>
      </c>
    </row>
    <row r="8366" spans="1:14" x14ac:dyDescent="0.3">
      <c r="A8366" s="40">
        <v>8365</v>
      </c>
      <c r="B8366" s="38" t="s">
        <v>486</v>
      </c>
      <c r="C8366" s="38" t="s">
        <v>126</v>
      </c>
      <c r="D8366">
        <v>277.14999999999998</v>
      </c>
      <c r="E8366">
        <v>98771</v>
      </c>
      <c r="F8366">
        <v>7.2</v>
      </c>
      <c r="G8366">
        <v>310</v>
      </c>
      <c r="H8366">
        <v>4.4972599999999998</v>
      </c>
      <c r="I8366">
        <v>518.4</v>
      </c>
      <c r="J8366">
        <v>997.2</v>
      </c>
      <c r="K8366">
        <v>262.17700000000002</v>
      </c>
      <c r="L8366">
        <v>0</v>
      </c>
      <c r="M8366">
        <v>1</v>
      </c>
      <c r="N8366">
        <f t="shared" si="131"/>
        <v>4</v>
      </c>
    </row>
    <row r="8367" spans="1:14" x14ac:dyDescent="0.3">
      <c r="A8367" s="40">
        <v>8366</v>
      </c>
      <c r="B8367" s="38" t="s">
        <v>486</v>
      </c>
      <c r="C8367" s="38" t="s">
        <v>127</v>
      </c>
      <c r="D8367">
        <v>276.14999999999998</v>
      </c>
      <c r="E8367">
        <v>98762</v>
      </c>
      <c r="F8367">
        <v>6.7</v>
      </c>
      <c r="G8367">
        <v>340</v>
      </c>
      <c r="H8367">
        <v>4.4976700000000003</v>
      </c>
      <c r="I8367">
        <v>522</v>
      </c>
      <c r="J8367">
        <v>1000.8</v>
      </c>
      <c r="K8367">
        <v>261.23099999999999</v>
      </c>
      <c r="L8367">
        <v>0</v>
      </c>
      <c r="M8367">
        <v>1</v>
      </c>
      <c r="N8367">
        <f t="shared" si="131"/>
        <v>3</v>
      </c>
    </row>
    <row r="8368" spans="1:14" x14ac:dyDescent="0.3">
      <c r="A8368" s="40">
        <v>8367</v>
      </c>
      <c r="B8368" s="38" t="s">
        <v>486</v>
      </c>
      <c r="C8368" s="38" t="s">
        <v>128</v>
      </c>
      <c r="D8368">
        <v>277.14999999999998</v>
      </c>
      <c r="E8368">
        <v>98771</v>
      </c>
      <c r="F8368">
        <v>7.2</v>
      </c>
      <c r="G8368">
        <v>340</v>
      </c>
      <c r="H8368">
        <v>4.4972599999999998</v>
      </c>
      <c r="I8368">
        <v>399.6</v>
      </c>
      <c r="J8368">
        <v>932.4</v>
      </c>
      <c r="K8368">
        <v>262.17700000000002</v>
      </c>
      <c r="L8368">
        <v>0</v>
      </c>
      <c r="M8368">
        <v>1</v>
      </c>
      <c r="N8368">
        <f t="shared" si="131"/>
        <v>4</v>
      </c>
    </row>
    <row r="8369" spans="1:14" x14ac:dyDescent="0.3">
      <c r="A8369" s="40">
        <v>8368</v>
      </c>
      <c r="B8369" s="38" t="s">
        <v>486</v>
      </c>
      <c r="C8369" s="38" t="s">
        <v>129</v>
      </c>
      <c r="D8369">
        <v>277.14999999999998</v>
      </c>
      <c r="E8369">
        <v>98771</v>
      </c>
      <c r="F8369">
        <v>6.7</v>
      </c>
      <c r="G8369">
        <v>340</v>
      </c>
      <c r="H8369">
        <v>4.18377</v>
      </c>
      <c r="I8369">
        <v>201.6</v>
      </c>
      <c r="J8369">
        <v>457.2</v>
      </c>
      <c r="K8369">
        <v>261.69</v>
      </c>
      <c r="L8369">
        <v>0</v>
      </c>
      <c r="M8369">
        <v>1</v>
      </c>
      <c r="N8369">
        <f t="shared" si="131"/>
        <v>4</v>
      </c>
    </row>
    <row r="8370" spans="1:14" x14ac:dyDescent="0.3">
      <c r="A8370" s="40">
        <v>8369</v>
      </c>
      <c r="B8370" s="38" t="s">
        <v>486</v>
      </c>
      <c r="C8370" s="38" t="s">
        <v>130</v>
      </c>
      <c r="D8370">
        <v>276.14999999999998</v>
      </c>
      <c r="E8370">
        <v>98762</v>
      </c>
      <c r="F8370">
        <v>6.7</v>
      </c>
      <c r="G8370">
        <v>330</v>
      </c>
      <c r="H8370">
        <v>4.1841499999999998</v>
      </c>
      <c r="I8370">
        <v>21.6</v>
      </c>
      <c r="J8370">
        <v>0</v>
      </c>
      <c r="K8370">
        <v>260.74599999999998</v>
      </c>
      <c r="L8370">
        <v>0</v>
      </c>
      <c r="M8370">
        <v>1</v>
      </c>
      <c r="N8370">
        <f t="shared" si="131"/>
        <v>3</v>
      </c>
    </row>
    <row r="8371" spans="1:14" x14ac:dyDescent="0.3">
      <c r="A8371" s="40">
        <v>8370</v>
      </c>
      <c r="B8371" s="38" t="s">
        <v>486</v>
      </c>
      <c r="C8371" s="38" t="s">
        <v>131</v>
      </c>
      <c r="D8371">
        <v>276.14999999999998</v>
      </c>
      <c r="E8371">
        <v>98762</v>
      </c>
      <c r="F8371">
        <v>7.2</v>
      </c>
      <c r="G8371">
        <v>320</v>
      </c>
      <c r="H8371">
        <v>3.8899300000000001</v>
      </c>
      <c r="I8371">
        <v>0</v>
      </c>
      <c r="J8371">
        <v>0</v>
      </c>
      <c r="K8371">
        <v>260.51499999999999</v>
      </c>
      <c r="L8371">
        <v>0</v>
      </c>
      <c r="M8371">
        <v>1</v>
      </c>
      <c r="N8371">
        <f t="shared" si="131"/>
        <v>3</v>
      </c>
    </row>
    <row r="8372" spans="1:14" x14ac:dyDescent="0.3">
      <c r="A8372" s="40">
        <v>8371</v>
      </c>
      <c r="B8372" s="38" t="s">
        <v>486</v>
      </c>
      <c r="C8372" s="38" t="s">
        <v>132</v>
      </c>
      <c r="D8372">
        <v>275.14999999999998</v>
      </c>
      <c r="E8372">
        <v>98752</v>
      </c>
      <c r="F8372">
        <v>6.2</v>
      </c>
      <c r="G8372">
        <v>300</v>
      </c>
      <c r="H8372">
        <v>3.5799400000000001</v>
      </c>
      <c r="I8372">
        <v>0</v>
      </c>
      <c r="J8372">
        <v>0</v>
      </c>
      <c r="K8372">
        <v>259.83199999999999</v>
      </c>
      <c r="L8372">
        <v>0</v>
      </c>
      <c r="M8372">
        <v>1</v>
      </c>
      <c r="N8372">
        <f t="shared" si="131"/>
        <v>2</v>
      </c>
    </row>
    <row r="8373" spans="1:14" x14ac:dyDescent="0.3">
      <c r="A8373" s="40">
        <v>8372</v>
      </c>
      <c r="B8373" s="38" t="s">
        <v>486</v>
      </c>
      <c r="C8373" s="38" t="s">
        <v>133</v>
      </c>
      <c r="D8373">
        <v>275.14999999999998</v>
      </c>
      <c r="E8373">
        <v>98752</v>
      </c>
      <c r="F8373">
        <v>6.2</v>
      </c>
      <c r="G8373">
        <v>310</v>
      </c>
      <c r="H8373">
        <v>3.5799400000000001</v>
      </c>
      <c r="I8373">
        <v>0</v>
      </c>
      <c r="J8373">
        <v>0</v>
      </c>
      <c r="K8373">
        <v>259.83199999999999</v>
      </c>
      <c r="L8373">
        <v>0</v>
      </c>
      <c r="M8373">
        <v>1</v>
      </c>
      <c r="N8373">
        <f t="shared" si="131"/>
        <v>2</v>
      </c>
    </row>
    <row r="8374" spans="1:14" x14ac:dyDescent="0.3">
      <c r="A8374" s="40">
        <v>8373</v>
      </c>
      <c r="B8374" s="38" t="s">
        <v>486</v>
      </c>
      <c r="C8374" s="38" t="s">
        <v>134</v>
      </c>
      <c r="D8374">
        <v>274.14999999999998</v>
      </c>
      <c r="E8374">
        <v>98743</v>
      </c>
      <c r="F8374">
        <v>5.7</v>
      </c>
      <c r="G8374">
        <v>310</v>
      </c>
      <c r="H8374">
        <v>3.2927200000000001</v>
      </c>
      <c r="I8374">
        <v>0</v>
      </c>
      <c r="J8374">
        <v>0</v>
      </c>
      <c r="K8374">
        <v>258.65499999999997</v>
      </c>
      <c r="L8374">
        <v>0</v>
      </c>
      <c r="M8374">
        <v>1</v>
      </c>
      <c r="N8374">
        <f t="shared" si="131"/>
        <v>1</v>
      </c>
    </row>
    <row r="8375" spans="1:14" x14ac:dyDescent="0.3">
      <c r="A8375" s="40">
        <v>8374</v>
      </c>
      <c r="B8375" s="38" t="s">
        <v>486</v>
      </c>
      <c r="C8375" s="38" t="s">
        <v>135</v>
      </c>
      <c r="D8375">
        <v>274.14999999999998</v>
      </c>
      <c r="E8375">
        <v>98743</v>
      </c>
      <c r="F8375">
        <v>7.2</v>
      </c>
      <c r="G8375">
        <v>310</v>
      </c>
      <c r="H8375">
        <v>3.2927200000000001</v>
      </c>
      <c r="I8375">
        <v>0</v>
      </c>
      <c r="J8375">
        <v>0</v>
      </c>
      <c r="K8375">
        <v>258.65499999999997</v>
      </c>
      <c r="L8375">
        <v>0</v>
      </c>
      <c r="M8375">
        <v>1</v>
      </c>
      <c r="N8375">
        <f t="shared" si="131"/>
        <v>1</v>
      </c>
    </row>
    <row r="8376" spans="1:14" x14ac:dyDescent="0.3">
      <c r="A8376" s="40">
        <v>8375</v>
      </c>
      <c r="B8376" s="38" t="s">
        <v>486</v>
      </c>
      <c r="C8376" s="38" t="s">
        <v>136</v>
      </c>
      <c r="D8376">
        <v>274.14999999999998</v>
      </c>
      <c r="E8376">
        <v>98743</v>
      </c>
      <c r="F8376">
        <v>6.7</v>
      </c>
      <c r="G8376">
        <v>300</v>
      </c>
      <c r="H8376">
        <v>3.2927200000000001</v>
      </c>
      <c r="I8376">
        <v>0</v>
      </c>
      <c r="J8376">
        <v>0</v>
      </c>
      <c r="K8376">
        <v>258.65499999999997</v>
      </c>
      <c r="L8376">
        <v>0</v>
      </c>
      <c r="M8376">
        <v>1</v>
      </c>
      <c r="N8376">
        <f t="shared" si="131"/>
        <v>1</v>
      </c>
    </row>
    <row r="8377" spans="1:14" x14ac:dyDescent="0.3">
      <c r="A8377" s="40">
        <v>8376</v>
      </c>
      <c r="B8377" s="38" t="s">
        <v>486</v>
      </c>
      <c r="C8377" s="38" t="s">
        <v>137</v>
      </c>
      <c r="D8377">
        <v>274.14999999999998</v>
      </c>
      <c r="E8377">
        <v>98743</v>
      </c>
      <c r="F8377">
        <v>6.7</v>
      </c>
      <c r="G8377">
        <v>310</v>
      </c>
      <c r="H8377">
        <v>3.2927200000000001</v>
      </c>
      <c r="I8377">
        <v>0</v>
      </c>
      <c r="J8377">
        <v>0</v>
      </c>
      <c r="K8377">
        <v>258.65499999999997</v>
      </c>
      <c r="L8377">
        <v>0</v>
      </c>
      <c r="M8377">
        <v>1</v>
      </c>
      <c r="N8377">
        <f t="shared" si="131"/>
        <v>1</v>
      </c>
    </row>
    <row r="8378" spans="1:14" x14ac:dyDescent="0.3">
      <c r="A8378" s="40">
        <v>8377</v>
      </c>
      <c r="B8378" s="38" t="s">
        <v>486</v>
      </c>
      <c r="C8378" s="38" t="s">
        <v>138</v>
      </c>
      <c r="D8378">
        <v>273.14999999999998</v>
      </c>
      <c r="E8378">
        <v>98734</v>
      </c>
      <c r="F8378">
        <v>7.2</v>
      </c>
      <c r="G8378">
        <v>310</v>
      </c>
      <c r="H8378">
        <v>3.2930199999999998</v>
      </c>
      <c r="I8378">
        <v>0</v>
      </c>
      <c r="J8378">
        <v>0</v>
      </c>
      <c r="K8378">
        <v>257.82299999999998</v>
      </c>
      <c r="L8378">
        <v>0</v>
      </c>
      <c r="M8378">
        <v>1</v>
      </c>
      <c r="N8378">
        <f t="shared" si="131"/>
        <v>0</v>
      </c>
    </row>
    <row r="8379" spans="1:14" x14ac:dyDescent="0.3">
      <c r="A8379" s="40">
        <v>8378</v>
      </c>
      <c r="B8379" s="38" t="s">
        <v>487</v>
      </c>
      <c r="C8379" s="38" t="s">
        <v>115</v>
      </c>
      <c r="D8379">
        <v>274.14999999999998</v>
      </c>
      <c r="E8379">
        <v>98743</v>
      </c>
      <c r="F8379">
        <v>5.7</v>
      </c>
      <c r="G8379">
        <v>290</v>
      </c>
      <c r="H8379">
        <v>3.0264799999999998</v>
      </c>
      <c r="I8379">
        <v>0</v>
      </c>
      <c r="J8379">
        <v>0</v>
      </c>
      <c r="K8379">
        <v>258.30500000000001</v>
      </c>
      <c r="L8379">
        <v>0</v>
      </c>
      <c r="M8379">
        <v>1</v>
      </c>
      <c r="N8379">
        <f t="shared" si="131"/>
        <v>1</v>
      </c>
    </row>
    <row r="8380" spans="1:14" x14ac:dyDescent="0.3">
      <c r="A8380" s="40">
        <v>8379</v>
      </c>
      <c r="B8380" s="38" t="s">
        <v>487</v>
      </c>
      <c r="C8380" s="38" t="s">
        <v>116</v>
      </c>
      <c r="D8380">
        <v>274.14999999999998</v>
      </c>
      <c r="E8380">
        <v>98743</v>
      </c>
      <c r="F8380">
        <v>6.2</v>
      </c>
      <c r="G8380">
        <v>300</v>
      </c>
      <c r="H8380">
        <v>3.2927200000000001</v>
      </c>
      <c r="I8380">
        <v>0</v>
      </c>
      <c r="J8380">
        <v>0</v>
      </c>
      <c r="K8380">
        <v>258.65499999999997</v>
      </c>
      <c r="L8380">
        <v>0</v>
      </c>
      <c r="M8380">
        <v>1</v>
      </c>
      <c r="N8380">
        <f t="shared" si="131"/>
        <v>1</v>
      </c>
    </row>
    <row r="8381" spans="1:14" x14ac:dyDescent="0.3">
      <c r="A8381" s="40">
        <v>8380</v>
      </c>
      <c r="B8381" s="38" t="s">
        <v>487</v>
      </c>
      <c r="C8381" s="38" t="s">
        <v>117</v>
      </c>
      <c r="D8381">
        <v>273.14999999999998</v>
      </c>
      <c r="E8381">
        <v>98734</v>
      </c>
      <c r="F8381">
        <v>6.7</v>
      </c>
      <c r="G8381">
        <v>310</v>
      </c>
      <c r="H8381">
        <v>3.0267499999999998</v>
      </c>
      <c r="I8381">
        <v>0</v>
      </c>
      <c r="J8381">
        <v>0</v>
      </c>
      <c r="K8381">
        <v>257.47800000000001</v>
      </c>
      <c r="L8381">
        <v>0</v>
      </c>
      <c r="M8381">
        <v>1</v>
      </c>
      <c r="N8381">
        <f t="shared" si="131"/>
        <v>0</v>
      </c>
    </row>
    <row r="8382" spans="1:14" x14ac:dyDescent="0.3">
      <c r="A8382" s="40">
        <v>8381</v>
      </c>
      <c r="B8382" s="38" t="s">
        <v>487</v>
      </c>
      <c r="C8382" s="38" t="s">
        <v>118</v>
      </c>
      <c r="D8382">
        <v>273.14999999999998</v>
      </c>
      <c r="E8382">
        <v>98734</v>
      </c>
      <c r="F8382">
        <v>6.7</v>
      </c>
      <c r="G8382">
        <v>300</v>
      </c>
      <c r="H8382">
        <v>3.0267499999999998</v>
      </c>
      <c r="I8382">
        <v>0</v>
      </c>
      <c r="J8382">
        <v>0</v>
      </c>
      <c r="K8382">
        <v>257.47800000000001</v>
      </c>
      <c r="L8382">
        <v>0</v>
      </c>
      <c r="M8382">
        <v>1</v>
      </c>
      <c r="N8382">
        <f t="shared" si="131"/>
        <v>0</v>
      </c>
    </row>
    <row r="8383" spans="1:14" x14ac:dyDescent="0.3">
      <c r="A8383" s="40">
        <v>8382</v>
      </c>
      <c r="B8383" s="38" t="s">
        <v>487</v>
      </c>
      <c r="C8383" s="38" t="s">
        <v>119</v>
      </c>
      <c r="D8383">
        <v>273.14999999999998</v>
      </c>
      <c r="E8383">
        <v>98734</v>
      </c>
      <c r="F8383">
        <v>6.7</v>
      </c>
      <c r="G8383">
        <v>300</v>
      </c>
      <c r="H8383">
        <v>3.0267499999999998</v>
      </c>
      <c r="I8383">
        <v>0</v>
      </c>
      <c r="J8383">
        <v>0</v>
      </c>
      <c r="K8383">
        <v>257.47800000000001</v>
      </c>
      <c r="L8383">
        <v>0</v>
      </c>
      <c r="M8383">
        <v>1</v>
      </c>
      <c r="N8383">
        <f t="shared" si="131"/>
        <v>0</v>
      </c>
    </row>
    <row r="8384" spans="1:14" x14ac:dyDescent="0.3">
      <c r="A8384" s="40">
        <v>8383</v>
      </c>
      <c r="B8384" s="38" t="s">
        <v>487</v>
      </c>
      <c r="C8384" s="38" t="s">
        <v>120</v>
      </c>
      <c r="D8384">
        <v>272.14999999999998</v>
      </c>
      <c r="E8384">
        <v>98724</v>
      </c>
      <c r="F8384">
        <v>5.7</v>
      </c>
      <c r="G8384">
        <v>310</v>
      </c>
      <c r="H8384">
        <v>2.78064</v>
      </c>
      <c r="I8384">
        <v>0</v>
      </c>
      <c r="J8384">
        <v>0</v>
      </c>
      <c r="K8384">
        <v>256.30200000000002</v>
      </c>
      <c r="L8384">
        <v>0</v>
      </c>
      <c r="M8384">
        <v>1</v>
      </c>
      <c r="N8384">
        <f t="shared" si="131"/>
        <v>-1</v>
      </c>
    </row>
    <row r="8385" spans="1:14" x14ac:dyDescent="0.3">
      <c r="A8385" s="40">
        <v>8384</v>
      </c>
      <c r="B8385" s="38" t="s">
        <v>487</v>
      </c>
      <c r="C8385" s="38" t="s">
        <v>121</v>
      </c>
      <c r="D8385">
        <v>272.14999999999998</v>
      </c>
      <c r="E8385">
        <v>98724</v>
      </c>
      <c r="F8385">
        <v>3.1</v>
      </c>
      <c r="G8385">
        <v>260</v>
      </c>
      <c r="H8385">
        <v>2.78064</v>
      </c>
      <c r="I8385">
        <v>0</v>
      </c>
      <c r="J8385">
        <v>0</v>
      </c>
      <c r="K8385">
        <v>256.30200000000002</v>
      </c>
      <c r="L8385">
        <v>0</v>
      </c>
      <c r="M8385">
        <v>1</v>
      </c>
      <c r="N8385">
        <f t="shared" si="131"/>
        <v>-1</v>
      </c>
    </row>
    <row r="8386" spans="1:14" x14ac:dyDescent="0.3">
      <c r="A8386" s="40">
        <v>8385</v>
      </c>
      <c r="B8386" s="38" t="s">
        <v>487</v>
      </c>
      <c r="C8386" s="38" t="s">
        <v>122</v>
      </c>
      <c r="D8386">
        <v>273.14999999999998</v>
      </c>
      <c r="E8386">
        <v>98734</v>
      </c>
      <c r="F8386">
        <v>4.0999999999999996</v>
      </c>
      <c r="G8386">
        <v>280</v>
      </c>
      <c r="H8386">
        <v>2.7803599999999999</v>
      </c>
      <c r="I8386">
        <v>0</v>
      </c>
      <c r="J8386">
        <v>0</v>
      </c>
      <c r="K8386">
        <v>257.12799999999999</v>
      </c>
      <c r="L8386">
        <v>0</v>
      </c>
      <c r="M8386">
        <v>1</v>
      </c>
      <c r="N8386">
        <f t="shared" si="131"/>
        <v>0</v>
      </c>
    </row>
    <row r="8387" spans="1:14" x14ac:dyDescent="0.3">
      <c r="A8387" s="40">
        <v>8386</v>
      </c>
      <c r="B8387" s="38" t="s">
        <v>487</v>
      </c>
      <c r="C8387" s="38" t="s">
        <v>123</v>
      </c>
      <c r="D8387">
        <v>273.14999999999998</v>
      </c>
      <c r="E8387">
        <v>98734</v>
      </c>
      <c r="F8387">
        <v>4.5999999999999996</v>
      </c>
      <c r="G8387">
        <v>260</v>
      </c>
      <c r="H8387">
        <v>3.0267499999999998</v>
      </c>
      <c r="I8387">
        <v>10.8</v>
      </c>
      <c r="J8387">
        <v>0</v>
      </c>
      <c r="K8387">
        <v>257.24299999999999</v>
      </c>
      <c r="L8387">
        <v>0</v>
      </c>
      <c r="M8387">
        <v>1</v>
      </c>
      <c r="N8387">
        <f t="shared" ref="N8387:N8450" si="132">CONVERT(D8387,"K", "C")</f>
        <v>0</v>
      </c>
    </row>
    <row r="8388" spans="1:14" x14ac:dyDescent="0.3">
      <c r="A8388" s="40">
        <v>8387</v>
      </c>
      <c r="B8388" s="38" t="s">
        <v>487</v>
      </c>
      <c r="C8388" s="38" t="s">
        <v>124</v>
      </c>
      <c r="D8388">
        <v>274.14999999999998</v>
      </c>
      <c r="E8388">
        <v>98743</v>
      </c>
      <c r="F8388">
        <v>5.0999999999999996</v>
      </c>
      <c r="G8388">
        <v>270</v>
      </c>
      <c r="H8388">
        <v>3.0264799999999998</v>
      </c>
      <c r="I8388">
        <v>180</v>
      </c>
      <c r="J8388">
        <v>212.4</v>
      </c>
      <c r="K8388">
        <v>258.185</v>
      </c>
      <c r="L8388">
        <v>0</v>
      </c>
      <c r="M8388">
        <v>1</v>
      </c>
      <c r="N8388">
        <f t="shared" si="132"/>
        <v>1</v>
      </c>
    </row>
    <row r="8389" spans="1:14" x14ac:dyDescent="0.3">
      <c r="A8389" s="40">
        <v>8388</v>
      </c>
      <c r="B8389" s="38" t="s">
        <v>487</v>
      </c>
      <c r="C8389" s="38" t="s">
        <v>125</v>
      </c>
      <c r="D8389">
        <v>275.14999999999998</v>
      </c>
      <c r="E8389">
        <v>98752</v>
      </c>
      <c r="F8389">
        <v>4.5999999999999996</v>
      </c>
      <c r="G8389">
        <v>280</v>
      </c>
      <c r="H8389">
        <v>3.5799400000000001</v>
      </c>
      <c r="I8389">
        <v>414</v>
      </c>
      <c r="J8389">
        <v>986.4</v>
      </c>
      <c r="K8389">
        <v>259.33999999999997</v>
      </c>
      <c r="L8389">
        <v>0</v>
      </c>
      <c r="M8389">
        <v>1</v>
      </c>
      <c r="N8389">
        <f t="shared" si="132"/>
        <v>2</v>
      </c>
    </row>
    <row r="8390" spans="1:14" x14ac:dyDescent="0.3">
      <c r="A8390" s="40">
        <v>8389</v>
      </c>
      <c r="B8390" s="38" t="s">
        <v>487</v>
      </c>
      <c r="C8390" s="38" t="s">
        <v>126</v>
      </c>
      <c r="D8390">
        <v>275.14999999999998</v>
      </c>
      <c r="E8390">
        <v>98752</v>
      </c>
      <c r="F8390">
        <v>5.0999999999999996</v>
      </c>
      <c r="G8390">
        <v>280</v>
      </c>
      <c r="H8390">
        <v>3.5799400000000001</v>
      </c>
      <c r="I8390">
        <v>550.79999999999995</v>
      </c>
      <c r="J8390">
        <v>1418.4</v>
      </c>
      <c r="K8390">
        <v>259.33999999999997</v>
      </c>
      <c r="L8390">
        <v>0</v>
      </c>
      <c r="M8390">
        <v>1</v>
      </c>
      <c r="N8390">
        <f t="shared" si="132"/>
        <v>2</v>
      </c>
    </row>
    <row r="8391" spans="1:14" x14ac:dyDescent="0.3">
      <c r="A8391" s="40">
        <v>8390</v>
      </c>
      <c r="B8391" s="38" t="s">
        <v>487</v>
      </c>
      <c r="C8391" s="38" t="s">
        <v>127</v>
      </c>
      <c r="D8391">
        <v>276.14999999999998</v>
      </c>
      <c r="E8391">
        <v>98762</v>
      </c>
      <c r="F8391">
        <v>5.0999999999999996</v>
      </c>
      <c r="G8391">
        <v>270</v>
      </c>
      <c r="H8391">
        <v>3.8899300000000001</v>
      </c>
      <c r="I8391">
        <v>522</v>
      </c>
      <c r="J8391">
        <v>1184.4000000000001</v>
      </c>
      <c r="K8391">
        <v>260.77</v>
      </c>
      <c r="L8391">
        <v>0</v>
      </c>
      <c r="M8391">
        <v>1</v>
      </c>
      <c r="N8391">
        <f t="shared" si="132"/>
        <v>3</v>
      </c>
    </row>
    <row r="8392" spans="1:14" x14ac:dyDescent="0.3">
      <c r="A8392" s="40">
        <v>8391</v>
      </c>
      <c r="B8392" s="38" t="s">
        <v>487</v>
      </c>
      <c r="C8392" s="38" t="s">
        <v>128</v>
      </c>
      <c r="D8392">
        <v>276.14999999999998</v>
      </c>
      <c r="E8392">
        <v>98762</v>
      </c>
      <c r="F8392">
        <v>5.7</v>
      </c>
      <c r="G8392">
        <v>300</v>
      </c>
      <c r="H8392">
        <v>3.8899300000000001</v>
      </c>
      <c r="I8392">
        <v>399.6</v>
      </c>
      <c r="J8392">
        <v>946.8</v>
      </c>
      <c r="K8392">
        <v>260.77</v>
      </c>
      <c r="L8392">
        <v>0</v>
      </c>
      <c r="M8392">
        <v>1</v>
      </c>
      <c r="N8392">
        <f t="shared" si="132"/>
        <v>3</v>
      </c>
    </row>
    <row r="8393" spans="1:14" x14ac:dyDescent="0.3">
      <c r="A8393" s="40">
        <v>8392</v>
      </c>
      <c r="B8393" s="38" t="s">
        <v>487</v>
      </c>
      <c r="C8393" s="38" t="s">
        <v>129</v>
      </c>
      <c r="D8393">
        <v>275.14999999999998</v>
      </c>
      <c r="E8393">
        <v>98752</v>
      </c>
      <c r="F8393">
        <v>5.0999999999999996</v>
      </c>
      <c r="G8393">
        <v>300</v>
      </c>
      <c r="H8393">
        <v>4.1845800000000004</v>
      </c>
      <c r="I8393">
        <v>201.6</v>
      </c>
      <c r="J8393">
        <v>500.4</v>
      </c>
      <c r="K8393">
        <v>259.80200000000002</v>
      </c>
      <c r="L8393">
        <v>0</v>
      </c>
      <c r="M8393">
        <v>1</v>
      </c>
      <c r="N8393">
        <f t="shared" si="132"/>
        <v>2</v>
      </c>
    </row>
    <row r="8394" spans="1:14" x14ac:dyDescent="0.3">
      <c r="A8394" s="40">
        <v>8393</v>
      </c>
      <c r="B8394" s="38" t="s">
        <v>487</v>
      </c>
      <c r="C8394" s="38" t="s">
        <v>130</v>
      </c>
      <c r="D8394">
        <v>275.14999999999998</v>
      </c>
      <c r="E8394">
        <v>98752</v>
      </c>
      <c r="F8394">
        <v>3.6</v>
      </c>
      <c r="G8394">
        <v>280</v>
      </c>
      <c r="H8394">
        <v>3.89032</v>
      </c>
      <c r="I8394">
        <v>21.6</v>
      </c>
      <c r="J8394">
        <v>0</v>
      </c>
      <c r="K8394">
        <v>259.572</v>
      </c>
      <c r="L8394">
        <v>0</v>
      </c>
      <c r="M8394">
        <v>1</v>
      </c>
      <c r="N8394">
        <f t="shared" si="132"/>
        <v>2</v>
      </c>
    </row>
    <row r="8395" spans="1:14" x14ac:dyDescent="0.3">
      <c r="A8395" s="40">
        <v>8394</v>
      </c>
      <c r="B8395" s="38" t="s">
        <v>487</v>
      </c>
      <c r="C8395" s="38" t="s">
        <v>131</v>
      </c>
      <c r="D8395">
        <v>273.14999999999998</v>
      </c>
      <c r="E8395">
        <v>98734</v>
      </c>
      <c r="F8395">
        <v>3.1</v>
      </c>
      <c r="G8395">
        <v>290</v>
      </c>
      <c r="H8395">
        <v>3.5806</v>
      </c>
      <c r="I8395">
        <v>0</v>
      </c>
      <c r="J8395">
        <v>0</v>
      </c>
      <c r="K8395">
        <v>257.45499999999998</v>
      </c>
      <c r="L8395">
        <v>0</v>
      </c>
      <c r="M8395">
        <v>1</v>
      </c>
      <c r="N8395">
        <f t="shared" si="132"/>
        <v>0</v>
      </c>
    </row>
    <row r="8396" spans="1:14" x14ac:dyDescent="0.3">
      <c r="A8396" s="40">
        <v>8395</v>
      </c>
      <c r="B8396" s="38" t="s">
        <v>487</v>
      </c>
      <c r="C8396" s="38" t="s">
        <v>132</v>
      </c>
      <c r="D8396">
        <v>273.14999999999998</v>
      </c>
      <c r="E8396">
        <v>98734</v>
      </c>
      <c r="F8396">
        <v>4.0999999999999996</v>
      </c>
      <c r="G8396">
        <v>270</v>
      </c>
      <c r="H8396">
        <v>3.5806</v>
      </c>
      <c r="I8396">
        <v>0</v>
      </c>
      <c r="J8396">
        <v>0</v>
      </c>
      <c r="K8396">
        <v>258.16300000000001</v>
      </c>
      <c r="L8396">
        <v>0</v>
      </c>
      <c r="M8396">
        <v>1</v>
      </c>
      <c r="N8396">
        <f t="shared" si="132"/>
        <v>0</v>
      </c>
    </row>
    <row r="8397" spans="1:14" x14ac:dyDescent="0.3">
      <c r="A8397" s="40">
        <v>8396</v>
      </c>
      <c r="B8397" s="38" t="s">
        <v>487</v>
      </c>
      <c r="C8397" s="38" t="s">
        <v>133</v>
      </c>
      <c r="D8397">
        <v>273.14999999999998</v>
      </c>
      <c r="E8397">
        <v>98734</v>
      </c>
      <c r="F8397">
        <v>3.1</v>
      </c>
      <c r="G8397">
        <v>280</v>
      </c>
      <c r="H8397">
        <v>3.5806</v>
      </c>
      <c r="I8397">
        <v>0</v>
      </c>
      <c r="J8397">
        <v>0</v>
      </c>
      <c r="K8397">
        <v>258.16300000000001</v>
      </c>
      <c r="L8397">
        <v>0</v>
      </c>
      <c r="M8397">
        <v>1</v>
      </c>
      <c r="N8397">
        <f t="shared" si="132"/>
        <v>0</v>
      </c>
    </row>
    <row r="8398" spans="1:14" x14ac:dyDescent="0.3">
      <c r="A8398" s="40">
        <v>8397</v>
      </c>
      <c r="B8398" s="38" t="s">
        <v>487</v>
      </c>
      <c r="C8398" s="38" t="s">
        <v>134</v>
      </c>
      <c r="D8398">
        <v>273.14999999999998</v>
      </c>
      <c r="E8398">
        <v>98734</v>
      </c>
      <c r="F8398">
        <v>4.0999999999999996</v>
      </c>
      <c r="G8398">
        <v>290</v>
      </c>
      <c r="H8398">
        <v>3.2930199999999998</v>
      </c>
      <c r="I8398">
        <v>0</v>
      </c>
      <c r="J8398">
        <v>0</v>
      </c>
      <c r="K8398">
        <v>257.82299999999998</v>
      </c>
      <c r="L8398">
        <v>0</v>
      </c>
      <c r="M8398">
        <v>1</v>
      </c>
      <c r="N8398">
        <f t="shared" si="132"/>
        <v>0</v>
      </c>
    </row>
    <row r="8399" spans="1:14" x14ac:dyDescent="0.3">
      <c r="A8399" s="40">
        <v>8398</v>
      </c>
      <c r="B8399" s="38" t="s">
        <v>487</v>
      </c>
      <c r="C8399" s="38" t="s">
        <v>135</v>
      </c>
      <c r="D8399">
        <v>273.14999999999998</v>
      </c>
      <c r="E8399">
        <v>98734</v>
      </c>
      <c r="F8399">
        <v>5.7</v>
      </c>
      <c r="G8399">
        <v>310</v>
      </c>
      <c r="H8399">
        <v>3.2930199999999998</v>
      </c>
      <c r="I8399">
        <v>0</v>
      </c>
      <c r="J8399">
        <v>0</v>
      </c>
      <c r="K8399">
        <v>257.22399999999999</v>
      </c>
      <c r="L8399">
        <v>0</v>
      </c>
      <c r="M8399">
        <v>1</v>
      </c>
      <c r="N8399">
        <f t="shared" si="132"/>
        <v>0</v>
      </c>
    </row>
    <row r="8400" spans="1:14" x14ac:dyDescent="0.3">
      <c r="A8400" s="40">
        <v>8399</v>
      </c>
      <c r="B8400" s="38" t="s">
        <v>487</v>
      </c>
      <c r="C8400" s="38" t="s">
        <v>136</v>
      </c>
      <c r="D8400">
        <v>273.14999999999998</v>
      </c>
      <c r="E8400">
        <v>98734</v>
      </c>
      <c r="F8400">
        <v>4.5999999999999996</v>
      </c>
      <c r="G8400">
        <v>290</v>
      </c>
      <c r="H8400">
        <v>3.2930199999999998</v>
      </c>
      <c r="I8400">
        <v>0</v>
      </c>
      <c r="J8400">
        <v>0</v>
      </c>
      <c r="K8400">
        <v>257.22399999999999</v>
      </c>
      <c r="L8400">
        <v>0</v>
      </c>
      <c r="M8400">
        <v>1</v>
      </c>
      <c r="N8400">
        <f t="shared" si="132"/>
        <v>0</v>
      </c>
    </row>
    <row r="8401" spans="1:14" x14ac:dyDescent="0.3">
      <c r="A8401" s="40">
        <v>8400</v>
      </c>
      <c r="B8401" s="38" t="s">
        <v>487</v>
      </c>
      <c r="C8401" s="38" t="s">
        <v>137</v>
      </c>
      <c r="D8401">
        <v>271.14999999999998</v>
      </c>
      <c r="E8401">
        <v>98715</v>
      </c>
      <c r="F8401">
        <v>3.6</v>
      </c>
      <c r="G8401">
        <v>290</v>
      </c>
      <c r="H8401">
        <v>3.0273400000000001</v>
      </c>
      <c r="I8401">
        <v>0</v>
      </c>
      <c r="J8401">
        <v>0</v>
      </c>
      <c r="K8401">
        <v>254.702</v>
      </c>
      <c r="L8401">
        <v>0</v>
      </c>
      <c r="M8401">
        <v>1</v>
      </c>
      <c r="N8401">
        <f t="shared" si="132"/>
        <v>-2</v>
      </c>
    </row>
    <row r="8402" spans="1:14" x14ac:dyDescent="0.3">
      <c r="A8402" s="40">
        <v>8401</v>
      </c>
      <c r="B8402" s="38" t="s">
        <v>487</v>
      </c>
      <c r="C8402" s="38" t="s">
        <v>138</v>
      </c>
      <c r="D8402">
        <v>271.14999999999998</v>
      </c>
      <c r="E8402">
        <v>98715</v>
      </c>
      <c r="F8402">
        <v>3.1</v>
      </c>
      <c r="G8402">
        <v>280</v>
      </c>
      <c r="H8402">
        <v>3.0273400000000001</v>
      </c>
      <c r="I8402">
        <v>0</v>
      </c>
      <c r="J8402">
        <v>0</v>
      </c>
      <c r="K8402">
        <v>254.702</v>
      </c>
      <c r="L8402">
        <v>0</v>
      </c>
      <c r="M8402">
        <v>1</v>
      </c>
      <c r="N8402">
        <f t="shared" si="132"/>
        <v>-2</v>
      </c>
    </row>
    <row r="8403" spans="1:14" x14ac:dyDescent="0.3">
      <c r="A8403" s="40">
        <v>8402</v>
      </c>
      <c r="B8403" s="38" t="s">
        <v>488</v>
      </c>
      <c r="C8403" s="38" t="s">
        <v>115</v>
      </c>
      <c r="D8403">
        <v>270.14999999999998</v>
      </c>
      <c r="E8403">
        <v>98705</v>
      </c>
      <c r="F8403">
        <v>3.6</v>
      </c>
      <c r="G8403">
        <v>270</v>
      </c>
      <c r="H8403">
        <v>2.78118</v>
      </c>
      <c r="I8403">
        <v>0</v>
      </c>
      <c r="J8403">
        <v>0</v>
      </c>
      <c r="K8403">
        <v>253.53200000000001</v>
      </c>
      <c r="L8403">
        <v>0</v>
      </c>
      <c r="M8403">
        <v>1</v>
      </c>
      <c r="N8403">
        <f t="shared" si="132"/>
        <v>-3</v>
      </c>
    </row>
    <row r="8404" spans="1:14" x14ac:dyDescent="0.3">
      <c r="A8404" s="40">
        <v>8403</v>
      </c>
      <c r="B8404" s="38" t="s">
        <v>488</v>
      </c>
      <c r="C8404" s="38" t="s">
        <v>116</v>
      </c>
      <c r="D8404">
        <v>270.14999999999998</v>
      </c>
      <c r="E8404">
        <v>98705</v>
      </c>
      <c r="F8404">
        <v>3.6</v>
      </c>
      <c r="G8404">
        <v>270</v>
      </c>
      <c r="H8404">
        <v>2.78118</v>
      </c>
      <c r="I8404">
        <v>0</v>
      </c>
      <c r="J8404">
        <v>0</v>
      </c>
      <c r="K8404">
        <v>253.53200000000001</v>
      </c>
      <c r="L8404">
        <v>0</v>
      </c>
      <c r="M8404">
        <v>1</v>
      </c>
      <c r="N8404">
        <f t="shared" si="132"/>
        <v>-3</v>
      </c>
    </row>
    <row r="8405" spans="1:14" x14ac:dyDescent="0.3">
      <c r="A8405" s="40">
        <v>8404</v>
      </c>
      <c r="B8405" s="38" t="s">
        <v>488</v>
      </c>
      <c r="C8405" s="38" t="s">
        <v>117</v>
      </c>
      <c r="D8405">
        <v>272.14999999999998</v>
      </c>
      <c r="E8405">
        <v>98724</v>
      </c>
      <c r="F8405">
        <v>4.5999999999999996</v>
      </c>
      <c r="G8405">
        <v>270</v>
      </c>
      <c r="H8405">
        <v>3.2933500000000002</v>
      </c>
      <c r="I8405">
        <v>0</v>
      </c>
      <c r="J8405">
        <v>0</v>
      </c>
      <c r="K8405">
        <v>256.98700000000002</v>
      </c>
      <c r="L8405">
        <v>0</v>
      </c>
      <c r="M8405">
        <v>1</v>
      </c>
      <c r="N8405">
        <f t="shared" si="132"/>
        <v>-1</v>
      </c>
    </row>
    <row r="8406" spans="1:14" x14ac:dyDescent="0.3">
      <c r="A8406" s="40">
        <v>8405</v>
      </c>
      <c r="B8406" s="38" t="s">
        <v>488</v>
      </c>
      <c r="C8406" s="38" t="s">
        <v>118</v>
      </c>
      <c r="D8406">
        <v>272.14999999999998</v>
      </c>
      <c r="E8406">
        <v>98724</v>
      </c>
      <c r="F8406">
        <v>3.6</v>
      </c>
      <c r="G8406">
        <v>270</v>
      </c>
      <c r="H8406">
        <v>3.2933500000000002</v>
      </c>
      <c r="I8406">
        <v>0</v>
      </c>
      <c r="J8406">
        <v>0</v>
      </c>
      <c r="K8406">
        <v>256.98700000000002</v>
      </c>
      <c r="L8406">
        <v>0</v>
      </c>
      <c r="M8406">
        <v>1</v>
      </c>
      <c r="N8406">
        <f t="shared" si="132"/>
        <v>-1</v>
      </c>
    </row>
    <row r="8407" spans="1:14" x14ac:dyDescent="0.3">
      <c r="A8407" s="40">
        <v>8406</v>
      </c>
      <c r="B8407" s="38" t="s">
        <v>488</v>
      </c>
      <c r="C8407" s="38" t="s">
        <v>119</v>
      </c>
      <c r="D8407">
        <v>274.14999999999998</v>
      </c>
      <c r="E8407">
        <v>98743</v>
      </c>
      <c r="F8407">
        <v>4.0999999999999996</v>
      </c>
      <c r="G8407">
        <v>250</v>
      </c>
      <c r="H8407">
        <v>3.5802700000000001</v>
      </c>
      <c r="I8407">
        <v>0</v>
      </c>
      <c r="J8407">
        <v>0</v>
      </c>
      <c r="K8407">
        <v>259</v>
      </c>
      <c r="L8407">
        <v>0</v>
      </c>
      <c r="M8407">
        <v>1</v>
      </c>
      <c r="N8407">
        <f t="shared" si="132"/>
        <v>1</v>
      </c>
    </row>
    <row r="8408" spans="1:14" x14ac:dyDescent="0.3">
      <c r="A8408" s="40">
        <v>8407</v>
      </c>
      <c r="B8408" s="38" t="s">
        <v>488</v>
      </c>
      <c r="C8408" s="38" t="s">
        <v>120</v>
      </c>
      <c r="D8408">
        <v>274.14999999999998</v>
      </c>
      <c r="E8408">
        <v>98743</v>
      </c>
      <c r="F8408">
        <v>2.6</v>
      </c>
      <c r="G8408">
        <v>190</v>
      </c>
      <c r="H8408">
        <v>3.8906800000000001</v>
      </c>
      <c r="I8408">
        <v>0</v>
      </c>
      <c r="J8408">
        <v>0</v>
      </c>
      <c r="K8408">
        <v>258.62799999999999</v>
      </c>
      <c r="L8408">
        <v>0</v>
      </c>
      <c r="M8408">
        <v>1</v>
      </c>
      <c r="N8408">
        <f t="shared" si="132"/>
        <v>1</v>
      </c>
    </row>
    <row r="8409" spans="1:14" x14ac:dyDescent="0.3">
      <c r="A8409" s="40">
        <v>8408</v>
      </c>
      <c r="B8409" s="38" t="s">
        <v>488</v>
      </c>
      <c r="C8409" s="38" t="s">
        <v>121</v>
      </c>
      <c r="D8409">
        <v>274.14999999999998</v>
      </c>
      <c r="E8409">
        <v>98743</v>
      </c>
      <c r="F8409">
        <v>1.5</v>
      </c>
      <c r="G8409">
        <v>220</v>
      </c>
      <c r="H8409">
        <v>3.8906800000000001</v>
      </c>
      <c r="I8409">
        <v>0</v>
      </c>
      <c r="J8409">
        <v>0</v>
      </c>
      <c r="K8409">
        <v>258.88200000000001</v>
      </c>
      <c r="L8409">
        <v>0</v>
      </c>
      <c r="M8409">
        <v>1</v>
      </c>
      <c r="N8409">
        <f t="shared" si="132"/>
        <v>1</v>
      </c>
    </row>
    <row r="8410" spans="1:14" x14ac:dyDescent="0.3">
      <c r="A8410" s="40">
        <v>8409</v>
      </c>
      <c r="B8410" s="38" t="s">
        <v>488</v>
      </c>
      <c r="C8410" s="38" t="s">
        <v>122</v>
      </c>
      <c r="D8410">
        <v>275.14999999999998</v>
      </c>
      <c r="E8410">
        <v>98752</v>
      </c>
      <c r="F8410">
        <v>4.5999999999999996</v>
      </c>
      <c r="G8410">
        <v>230</v>
      </c>
      <c r="H8410">
        <v>4.1845800000000004</v>
      </c>
      <c r="I8410">
        <v>0</v>
      </c>
      <c r="J8410">
        <v>0</v>
      </c>
      <c r="K8410">
        <v>260.51600000000002</v>
      </c>
      <c r="L8410">
        <v>0</v>
      </c>
      <c r="M8410">
        <v>1</v>
      </c>
      <c r="N8410">
        <f t="shared" si="132"/>
        <v>2</v>
      </c>
    </row>
    <row r="8411" spans="1:14" x14ac:dyDescent="0.3">
      <c r="A8411" s="40">
        <v>8410</v>
      </c>
      <c r="B8411" s="38" t="s">
        <v>488</v>
      </c>
      <c r="C8411" s="38" t="s">
        <v>123</v>
      </c>
      <c r="D8411">
        <v>275.14999999999998</v>
      </c>
      <c r="E8411">
        <v>98752</v>
      </c>
      <c r="F8411">
        <v>2.1</v>
      </c>
      <c r="G8411">
        <v>240</v>
      </c>
      <c r="H8411">
        <v>4.1845800000000004</v>
      </c>
      <c r="I8411">
        <v>7.2</v>
      </c>
      <c r="J8411">
        <v>0</v>
      </c>
      <c r="K8411">
        <v>259.80200000000002</v>
      </c>
      <c r="L8411">
        <v>0</v>
      </c>
      <c r="M8411">
        <v>1</v>
      </c>
      <c r="N8411">
        <f t="shared" si="132"/>
        <v>2</v>
      </c>
    </row>
    <row r="8412" spans="1:14" x14ac:dyDescent="0.3">
      <c r="A8412" s="40">
        <v>8411</v>
      </c>
      <c r="B8412" s="38" t="s">
        <v>488</v>
      </c>
      <c r="C8412" s="38" t="s">
        <v>124</v>
      </c>
      <c r="D8412">
        <v>276.14999999999998</v>
      </c>
      <c r="E8412">
        <v>98762</v>
      </c>
      <c r="F8412">
        <v>4.5999999999999996</v>
      </c>
      <c r="G8412">
        <v>240</v>
      </c>
      <c r="H8412">
        <v>4.4976700000000003</v>
      </c>
      <c r="I8412">
        <v>172.8</v>
      </c>
      <c r="J8412">
        <v>270</v>
      </c>
      <c r="K8412">
        <v>261.23099999999999</v>
      </c>
      <c r="L8412">
        <v>0</v>
      </c>
      <c r="M8412">
        <v>1</v>
      </c>
      <c r="N8412">
        <f t="shared" si="132"/>
        <v>3</v>
      </c>
    </row>
    <row r="8413" spans="1:14" x14ac:dyDescent="0.3">
      <c r="A8413" s="40">
        <v>8412</v>
      </c>
      <c r="B8413" s="38" t="s">
        <v>488</v>
      </c>
      <c r="C8413" s="38" t="s">
        <v>125</v>
      </c>
      <c r="D8413">
        <v>277.14999999999998</v>
      </c>
      <c r="E8413">
        <v>98771</v>
      </c>
      <c r="F8413">
        <v>3.6</v>
      </c>
      <c r="G8413">
        <v>230</v>
      </c>
      <c r="H8413">
        <v>4.8315799999999998</v>
      </c>
      <c r="I8413">
        <v>385.2</v>
      </c>
      <c r="J8413">
        <v>709.2</v>
      </c>
      <c r="K8413">
        <v>262.40499999999997</v>
      </c>
      <c r="L8413">
        <v>0</v>
      </c>
      <c r="M8413">
        <v>1</v>
      </c>
      <c r="N8413">
        <f t="shared" si="132"/>
        <v>4</v>
      </c>
    </row>
    <row r="8414" spans="1:14" x14ac:dyDescent="0.3">
      <c r="A8414" s="40">
        <v>8413</v>
      </c>
      <c r="B8414" s="38" t="s">
        <v>488</v>
      </c>
      <c r="C8414" s="38" t="s">
        <v>126</v>
      </c>
      <c r="D8414">
        <v>277.14999999999998</v>
      </c>
      <c r="E8414">
        <v>98771</v>
      </c>
      <c r="F8414">
        <v>6.2</v>
      </c>
      <c r="G8414">
        <v>230</v>
      </c>
      <c r="H8414">
        <v>4.8315799999999998</v>
      </c>
      <c r="I8414">
        <v>284.39999999999998</v>
      </c>
      <c r="J8414">
        <v>14.4</v>
      </c>
      <c r="K8414">
        <v>262.87</v>
      </c>
      <c r="L8414">
        <v>0</v>
      </c>
      <c r="M8414">
        <v>1</v>
      </c>
      <c r="N8414">
        <f t="shared" si="132"/>
        <v>4</v>
      </c>
    </row>
    <row r="8415" spans="1:14" x14ac:dyDescent="0.3">
      <c r="A8415" s="40">
        <v>8414</v>
      </c>
      <c r="B8415" s="38" t="s">
        <v>488</v>
      </c>
      <c r="C8415" s="38" t="s">
        <v>127</v>
      </c>
      <c r="D8415">
        <v>278.14999999999998</v>
      </c>
      <c r="E8415">
        <v>98780</v>
      </c>
      <c r="F8415">
        <v>5.7</v>
      </c>
      <c r="G8415">
        <v>230</v>
      </c>
      <c r="H8415">
        <v>5.1874599999999997</v>
      </c>
      <c r="I8415">
        <v>288</v>
      </c>
      <c r="J8415">
        <v>14.4</v>
      </c>
      <c r="K8415">
        <v>264.04700000000003</v>
      </c>
      <c r="L8415">
        <v>0</v>
      </c>
      <c r="M8415">
        <v>1</v>
      </c>
      <c r="N8415">
        <f t="shared" si="132"/>
        <v>5</v>
      </c>
    </row>
    <row r="8416" spans="1:14" x14ac:dyDescent="0.3">
      <c r="A8416" s="40">
        <v>8415</v>
      </c>
      <c r="B8416" s="38" t="s">
        <v>488</v>
      </c>
      <c r="C8416" s="38" t="s">
        <v>128</v>
      </c>
      <c r="D8416">
        <v>279.14999999999998</v>
      </c>
      <c r="E8416">
        <v>98789</v>
      </c>
      <c r="F8416">
        <v>5.7</v>
      </c>
      <c r="G8416">
        <v>240</v>
      </c>
      <c r="H8416">
        <v>5.5665800000000001</v>
      </c>
      <c r="I8416">
        <v>219.6</v>
      </c>
      <c r="J8416">
        <v>0</v>
      </c>
      <c r="K8416">
        <v>265.22399999999999</v>
      </c>
      <c r="L8416">
        <v>0</v>
      </c>
      <c r="M8416">
        <v>1</v>
      </c>
      <c r="N8416">
        <f t="shared" si="132"/>
        <v>6</v>
      </c>
    </row>
    <row r="8417" spans="1:14" x14ac:dyDescent="0.3">
      <c r="A8417" s="40">
        <v>8416</v>
      </c>
      <c r="B8417" s="38" t="s">
        <v>488</v>
      </c>
      <c r="C8417" s="38" t="s">
        <v>129</v>
      </c>
      <c r="D8417">
        <v>280.14999999999998</v>
      </c>
      <c r="E8417">
        <v>98798</v>
      </c>
      <c r="F8417">
        <v>6.7</v>
      </c>
      <c r="G8417">
        <v>240</v>
      </c>
      <c r="H8417">
        <v>5.5660600000000002</v>
      </c>
      <c r="I8417">
        <v>104.4</v>
      </c>
      <c r="J8417">
        <v>0</v>
      </c>
      <c r="K8417">
        <v>266.17399999999998</v>
      </c>
      <c r="L8417">
        <v>0</v>
      </c>
      <c r="M8417">
        <v>1</v>
      </c>
      <c r="N8417">
        <f t="shared" si="132"/>
        <v>7</v>
      </c>
    </row>
    <row r="8418" spans="1:14" x14ac:dyDescent="0.3">
      <c r="A8418" s="40">
        <v>8417</v>
      </c>
      <c r="B8418" s="38" t="s">
        <v>488</v>
      </c>
      <c r="C8418" s="38" t="s">
        <v>130</v>
      </c>
      <c r="D8418">
        <v>280.14999999999998</v>
      </c>
      <c r="E8418">
        <v>98798</v>
      </c>
      <c r="F8418">
        <v>4.0999999999999996</v>
      </c>
      <c r="G8418">
        <v>230</v>
      </c>
      <c r="H8418">
        <v>5.9702599999999997</v>
      </c>
      <c r="I8418">
        <v>10.8</v>
      </c>
      <c r="J8418">
        <v>0</v>
      </c>
      <c r="K8418">
        <v>266.40199999999999</v>
      </c>
      <c r="L8418">
        <v>0</v>
      </c>
      <c r="M8418">
        <v>1</v>
      </c>
      <c r="N8418">
        <f t="shared" si="132"/>
        <v>7</v>
      </c>
    </row>
    <row r="8419" spans="1:14" x14ac:dyDescent="0.3">
      <c r="A8419" s="40">
        <v>8418</v>
      </c>
      <c r="B8419" s="38" t="s">
        <v>488</v>
      </c>
      <c r="C8419" s="38" t="s">
        <v>131</v>
      </c>
      <c r="D8419">
        <v>281.14999999999998</v>
      </c>
      <c r="E8419">
        <v>98806</v>
      </c>
      <c r="F8419">
        <v>4.5999999999999996</v>
      </c>
      <c r="G8419">
        <v>270</v>
      </c>
      <c r="H8419">
        <v>6.8577000000000004</v>
      </c>
      <c r="I8419">
        <v>0</v>
      </c>
      <c r="J8419">
        <v>0</v>
      </c>
      <c r="K8419">
        <v>267.33199999999999</v>
      </c>
      <c r="L8419">
        <v>0</v>
      </c>
      <c r="M8419">
        <v>1</v>
      </c>
      <c r="N8419">
        <f t="shared" si="132"/>
        <v>8</v>
      </c>
    </row>
    <row r="8420" spans="1:14" x14ac:dyDescent="0.3">
      <c r="A8420" s="40">
        <v>8419</v>
      </c>
      <c r="B8420" s="38" t="s">
        <v>488</v>
      </c>
      <c r="C8420" s="38" t="s">
        <v>132</v>
      </c>
      <c r="D8420">
        <v>282.14999999999998</v>
      </c>
      <c r="E8420">
        <v>98815</v>
      </c>
      <c r="F8420">
        <v>7.7</v>
      </c>
      <c r="G8420">
        <v>280</v>
      </c>
      <c r="H8420">
        <v>6.3993900000000004</v>
      </c>
      <c r="I8420">
        <v>0</v>
      </c>
      <c r="J8420">
        <v>0</v>
      </c>
      <c r="K8420">
        <v>267.79500000000002</v>
      </c>
      <c r="L8420">
        <v>0</v>
      </c>
      <c r="M8420">
        <v>1</v>
      </c>
      <c r="N8420">
        <f t="shared" si="132"/>
        <v>9</v>
      </c>
    </row>
    <row r="8421" spans="1:14" x14ac:dyDescent="0.3">
      <c r="A8421" s="40">
        <v>8420</v>
      </c>
      <c r="B8421" s="38" t="s">
        <v>488</v>
      </c>
      <c r="C8421" s="38" t="s">
        <v>133</v>
      </c>
      <c r="D8421">
        <v>280.14999999999998</v>
      </c>
      <c r="E8421">
        <v>98798</v>
      </c>
      <c r="F8421">
        <v>9.3000000000000007</v>
      </c>
      <c r="G8421">
        <v>290</v>
      </c>
      <c r="H8421">
        <v>5.1864999999999997</v>
      </c>
      <c r="I8421">
        <v>0</v>
      </c>
      <c r="J8421">
        <v>0</v>
      </c>
      <c r="K8421">
        <v>265.834</v>
      </c>
      <c r="L8421">
        <v>0</v>
      </c>
      <c r="M8421">
        <v>1</v>
      </c>
      <c r="N8421">
        <f t="shared" si="132"/>
        <v>7</v>
      </c>
    </row>
    <row r="8422" spans="1:14" x14ac:dyDescent="0.3">
      <c r="A8422" s="40">
        <v>8421</v>
      </c>
      <c r="B8422" s="38" t="s">
        <v>488</v>
      </c>
      <c r="C8422" s="38" t="s">
        <v>134</v>
      </c>
      <c r="D8422">
        <v>279.14999999999998</v>
      </c>
      <c r="E8422">
        <v>98789</v>
      </c>
      <c r="F8422">
        <v>9.3000000000000007</v>
      </c>
      <c r="G8422">
        <v>320</v>
      </c>
      <c r="H8422">
        <v>4.4964300000000001</v>
      </c>
      <c r="I8422">
        <v>0</v>
      </c>
      <c r="J8422">
        <v>0</v>
      </c>
      <c r="K8422">
        <v>264.31</v>
      </c>
      <c r="L8422">
        <v>0</v>
      </c>
      <c r="M8422">
        <v>1</v>
      </c>
      <c r="N8422">
        <f t="shared" si="132"/>
        <v>6</v>
      </c>
    </row>
    <row r="8423" spans="1:14" x14ac:dyDescent="0.3">
      <c r="A8423" s="40">
        <v>8422</v>
      </c>
      <c r="B8423" s="38" t="s">
        <v>488</v>
      </c>
      <c r="C8423" s="38" t="s">
        <v>135</v>
      </c>
      <c r="D8423">
        <v>277.14999999999998</v>
      </c>
      <c r="E8423">
        <v>98771</v>
      </c>
      <c r="F8423">
        <v>6.7</v>
      </c>
      <c r="G8423">
        <v>300</v>
      </c>
      <c r="H8423">
        <v>4.18377</v>
      </c>
      <c r="I8423">
        <v>0</v>
      </c>
      <c r="J8423">
        <v>0</v>
      </c>
      <c r="K8423">
        <v>262.3</v>
      </c>
      <c r="L8423">
        <v>0</v>
      </c>
      <c r="M8423">
        <v>1</v>
      </c>
      <c r="N8423">
        <f t="shared" si="132"/>
        <v>4</v>
      </c>
    </row>
    <row r="8424" spans="1:14" x14ac:dyDescent="0.3">
      <c r="A8424" s="40">
        <v>8423</v>
      </c>
      <c r="B8424" s="38" t="s">
        <v>488</v>
      </c>
      <c r="C8424" s="38" t="s">
        <v>136</v>
      </c>
      <c r="D8424">
        <v>277.14999999999998</v>
      </c>
      <c r="E8424">
        <v>98771</v>
      </c>
      <c r="F8424">
        <v>6.7</v>
      </c>
      <c r="G8424">
        <v>290</v>
      </c>
      <c r="H8424">
        <v>4.18377</v>
      </c>
      <c r="I8424">
        <v>0</v>
      </c>
      <c r="J8424">
        <v>0</v>
      </c>
      <c r="K8424">
        <v>262.3</v>
      </c>
      <c r="L8424">
        <v>0</v>
      </c>
      <c r="M8424">
        <v>1</v>
      </c>
      <c r="N8424">
        <f t="shared" si="132"/>
        <v>4</v>
      </c>
    </row>
    <row r="8425" spans="1:14" x14ac:dyDescent="0.3">
      <c r="A8425" s="40">
        <v>8424</v>
      </c>
      <c r="B8425" s="38" t="s">
        <v>488</v>
      </c>
      <c r="C8425" s="38" t="s">
        <v>137</v>
      </c>
      <c r="D8425">
        <v>277.14999999999998</v>
      </c>
      <c r="E8425">
        <v>98771</v>
      </c>
      <c r="F8425">
        <v>6.7</v>
      </c>
      <c r="G8425">
        <v>290</v>
      </c>
      <c r="H8425">
        <v>3.88957</v>
      </c>
      <c r="I8425">
        <v>0</v>
      </c>
      <c r="J8425">
        <v>0</v>
      </c>
      <c r="K8425">
        <v>261.95400000000001</v>
      </c>
      <c r="L8425">
        <v>0</v>
      </c>
      <c r="M8425">
        <v>1</v>
      </c>
      <c r="N8425">
        <f t="shared" si="132"/>
        <v>4</v>
      </c>
    </row>
    <row r="8426" spans="1:14" x14ac:dyDescent="0.3">
      <c r="A8426" s="40">
        <v>8425</v>
      </c>
      <c r="B8426" s="38" t="s">
        <v>488</v>
      </c>
      <c r="C8426" s="38" t="s">
        <v>138</v>
      </c>
      <c r="D8426">
        <v>276.14999999999998</v>
      </c>
      <c r="E8426">
        <v>98762</v>
      </c>
      <c r="F8426">
        <v>5.7</v>
      </c>
      <c r="G8426">
        <v>280</v>
      </c>
      <c r="H8426">
        <v>3.8899300000000001</v>
      </c>
      <c r="I8426">
        <v>0</v>
      </c>
      <c r="J8426">
        <v>0</v>
      </c>
      <c r="K8426">
        <v>261.12200000000001</v>
      </c>
      <c r="L8426">
        <v>0</v>
      </c>
      <c r="M8426">
        <v>1</v>
      </c>
      <c r="N8426">
        <f t="shared" si="132"/>
        <v>3</v>
      </c>
    </row>
    <row r="8427" spans="1:14" x14ac:dyDescent="0.3">
      <c r="A8427" s="40">
        <v>8426</v>
      </c>
      <c r="B8427" s="38" t="s">
        <v>489</v>
      </c>
      <c r="C8427" s="38" t="s">
        <v>115</v>
      </c>
      <c r="D8427">
        <v>276.14999999999998</v>
      </c>
      <c r="E8427">
        <v>98762</v>
      </c>
      <c r="F8427">
        <v>4.5999999999999996</v>
      </c>
      <c r="G8427">
        <v>290</v>
      </c>
      <c r="H8427">
        <v>3.8899300000000001</v>
      </c>
      <c r="I8427">
        <v>0</v>
      </c>
      <c r="J8427">
        <v>0</v>
      </c>
      <c r="K8427">
        <v>261.12200000000001</v>
      </c>
      <c r="L8427">
        <v>0</v>
      </c>
      <c r="M8427">
        <v>1</v>
      </c>
      <c r="N8427">
        <f t="shared" si="132"/>
        <v>3</v>
      </c>
    </row>
    <row r="8428" spans="1:14" x14ac:dyDescent="0.3">
      <c r="A8428" s="40">
        <v>8427</v>
      </c>
      <c r="B8428" s="38" t="s">
        <v>489</v>
      </c>
      <c r="C8428" s="38" t="s">
        <v>116</v>
      </c>
      <c r="D8428">
        <v>276.14999999999998</v>
      </c>
      <c r="E8428">
        <v>98762</v>
      </c>
      <c r="F8428">
        <v>5.7</v>
      </c>
      <c r="G8428">
        <v>290</v>
      </c>
      <c r="H8428">
        <v>4.1841499999999998</v>
      </c>
      <c r="I8428">
        <v>0</v>
      </c>
      <c r="J8428">
        <v>0</v>
      </c>
      <c r="K8428">
        <v>261.46300000000002</v>
      </c>
      <c r="L8428">
        <v>0</v>
      </c>
      <c r="M8428">
        <v>1</v>
      </c>
      <c r="N8428">
        <f t="shared" si="132"/>
        <v>3</v>
      </c>
    </row>
    <row r="8429" spans="1:14" x14ac:dyDescent="0.3">
      <c r="A8429" s="40">
        <v>8428</v>
      </c>
      <c r="B8429" s="38" t="s">
        <v>489</v>
      </c>
      <c r="C8429" s="38" t="s">
        <v>117</v>
      </c>
      <c r="D8429">
        <v>275.14999999999998</v>
      </c>
      <c r="E8429">
        <v>98752</v>
      </c>
      <c r="F8429">
        <v>4.0999999999999996</v>
      </c>
      <c r="G8429">
        <v>280</v>
      </c>
      <c r="H8429">
        <v>4.1845800000000004</v>
      </c>
      <c r="I8429">
        <v>0</v>
      </c>
      <c r="J8429">
        <v>0</v>
      </c>
      <c r="K8429">
        <v>260.62200000000001</v>
      </c>
      <c r="L8429">
        <v>0</v>
      </c>
      <c r="M8429">
        <v>1</v>
      </c>
      <c r="N8429">
        <f t="shared" si="132"/>
        <v>2</v>
      </c>
    </row>
    <row r="8430" spans="1:14" x14ac:dyDescent="0.3">
      <c r="A8430" s="40">
        <v>8429</v>
      </c>
      <c r="B8430" s="38" t="s">
        <v>489</v>
      </c>
      <c r="C8430" s="38" t="s">
        <v>118</v>
      </c>
      <c r="D8430">
        <v>276.14999999999998</v>
      </c>
      <c r="E8430">
        <v>98762</v>
      </c>
      <c r="F8430">
        <v>4.0999999999999996</v>
      </c>
      <c r="G8430">
        <v>290</v>
      </c>
      <c r="H8430">
        <v>4.1841499999999998</v>
      </c>
      <c r="I8430">
        <v>0</v>
      </c>
      <c r="J8430">
        <v>0</v>
      </c>
      <c r="K8430">
        <v>261.46300000000002</v>
      </c>
      <c r="L8430">
        <v>0</v>
      </c>
      <c r="M8430">
        <v>1</v>
      </c>
      <c r="N8430">
        <f t="shared" si="132"/>
        <v>3</v>
      </c>
    </row>
    <row r="8431" spans="1:14" x14ac:dyDescent="0.3">
      <c r="A8431" s="40">
        <v>8430</v>
      </c>
      <c r="B8431" s="38" t="s">
        <v>489</v>
      </c>
      <c r="C8431" s="38" t="s">
        <v>119</v>
      </c>
      <c r="D8431">
        <v>275.14999999999998</v>
      </c>
      <c r="E8431">
        <v>98752</v>
      </c>
      <c r="F8431">
        <v>5.7</v>
      </c>
      <c r="G8431">
        <v>310</v>
      </c>
      <c r="H8431">
        <v>3.89032</v>
      </c>
      <c r="I8431">
        <v>0</v>
      </c>
      <c r="J8431">
        <v>0</v>
      </c>
      <c r="K8431">
        <v>260.286</v>
      </c>
      <c r="L8431">
        <v>0</v>
      </c>
      <c r="M8431">
        <v>1</v>
      </c>
      <c r="N8431">
        <f t="shared" si="132"/>
        <v>2</v>
      </c>
    </row>
    <row r="8432" spans="1:14" x14ac:dyDescent="0.3">
      <c r="A8432" s="40">
        <v>8431</v>
      </c>
      <c r="B8432" s="38" t="s">
        <v>489</v>
      </c>
      <c r="C8432" s="38" t="s">
        <v>120</v>
      </c>
      <c r="D8432">
        <v>275.14999999999998</v>
      </c>
      <c r="E8432">
        <v>98752</v>
      </c>
      <c r="F8432">
        <v>4.5999999999999996</v>
      </c>
      <c r="G8432">
        <v>290</v>
      </c>
      <c r="H8432">
        <v>3.89032</v>
      </c>
      <c r="I8432">
        <v>0</v>
      </c>
      <c r="J8432">
        <v>0</v>
      </c>
      <c r="K8432">
        <v>260.286</v>
      </c>
      <c r="L8432">
        <v>0</v>
      </c>
      <c r="M8432">
        <v>1</v>
      </c>
      <c r="N8432">
        <f t="shared" si="132"/>
        <v>2</v>
      </c>
    </row>
    <row r="8433" spans="1:14" x14ac:dyDescent="0.3">
      <c r="A8433" s="40">
        <v>8432</v>
      </c>
      <c r="B8433" s="38" t="s">
        <v>489</v>
      </c>
      <c r="C8433" s="38" t="s">
        <v>121</v>
      </c>
      <c r="D8433">
        <v>275.14999999999998</v>
      </c>
      <c r="E8433">
        <v>98752</v>
      </c>
      <c r="F8433">
        <v>4.0999999999999996</v>
      </c>
      <c r="G8433">
        <v>290</v>
      </c>
      <c r="H8433">
        <v>3.89032</v>
      </c>
      <c r="I8433">
        <v>0</v>
      </c>
      <c r="J8433">
        <v>0</v>
      </c>
      <c r="K8433">
        <v>260.286</v>
      </c>
      <c r="L8433">
        <v>0</v>
      </c>
      <c r="M8433">
        <v>1</v>
      </c>
      <c r="N8433">
        <f t="shared" si="132"/>
        <v>2</v>
      </c>
    </row>
    <row r="8434" spans="1:14" x14ac:dyDescent="0.3">
      <c r="A8434" s="40">
        <v>8433</v>
      </c>
      <c r="B8434" s="38" t="s">
        <v>489</v>
      </c>
      <c r="C8434" s="38" t="s">
        <v>122</v>
      </c>
      <c r="D8434">
        <v>275.14999999999998</v>
      </c>
      <c r="E8434">
        <v>98752</v>
      </c>
      <c r="F8434">
        <v>4.5999999999999996</v>
      </c>
      <c r="G8434">
        <v>290</v>
      </c>
      <c r="H8434">
        <v>3.89032</v>
      </c>
      <c r="I8434">
        <v>0</v>
      </c>
      <c r="J8434">
        <v>0</v>
      </c>
      <c r="K8434">
        <v>260.286</v>
      </c>
      <c r="L8434">
        <v>0</v>
      </c>
      <c r="M8434">
        <v>1</v>
      </c>
      <c r="N8434">
        <f t="shared" si="132"/>
        <v>2</v>
      </c>
    </row>
    <row r="8435" spans="1:14" x14ac:dyDescent="0.3">
      <c r="A8435" s="40">
        <v>8434</v>
      </c>
      <c r="B8435" s="38" t="s">
        <v>489</v>
      </c>
      <c r="C8435" s="38" t="s">
        <v>123</v>
      </c>
      <c r="D8435">
        <v>275.14999999999998</v>
      </c>
      <c r="E8435">
        <v>98752</v>
      </c>
      <c r="F8435">
        <v>4.0999999999999996</v>
      </c>
      <c r="G8435">
        <v>290</v>
      </c>
      <c r="H8435">
        <v>3.89032</v>
      </c>
      <c r="I8435">
        <v>3.6</v>
      </c>
      <c r="J8435">
        <v>0</v>
      </c>
      <c r="K8435">
        <v>260.286</v>
      </c>
      <c r="L8435">
        <v>0</v>
      </c>
      <c r="M8435">
        <v>1</v>
      </c>
      <c r="N8435">
        <f t="shared" si="132"/>
        <v>2</v>
      </c>
    </row>
    <row r="8436" spans="1:14" x14ac:dyDescent="0.3">
      <c r="A8436" s="40">
        <v>8435</v>
      </c>
      <c r="B8436" s="38" t="s">
        <v>489</v>
      </c>
      <c r="C8436" s="38" t="s">
        <v>124</v>
      </c>
      <c r="D8436">
        <v>274.14999999999998</v>
      </c>
      <c r="E8436">
        <v>98743</v>
      </c>
      <c r="F8436">
        <v>3.1</v>
      </c>
      <c r="G8436">
        <v>280</v>
      </c>
      <c r="H8436">
        <v>3.8906800000000001</v>
      </c>
      <c r="I8436">
        <v>79.2</v>
      </c>
      <c r="J8436">
        <v>0</v>
      </c>
      <c r="K8436">
        <v>259.44499999999999</v>
      </c>
      <c r="L8436">
        <v>0</v>
      </c>
      <c r="M8436">
        <v>1</v>
      </c>
      <c r="N8436">
        <f t="shared" si="132"/>
        <v>1</v>
      </c>
    </row>
    <row r="8437" spans="1:14" x14ac:dyDescent="0.3">
      <c r="A8437" s="40">
        <v>8436</v>
      </c>
      <c r="B8437" s="38" t="s">
        <v>489</v>
      </c>
      <c r="C8437" s="38" t="s">
        <v>125</v>
      </c>
      <c r="D8437">
        <v>276.14999999999998</v>
      </c>
      <c r="E8437">
        <v>98762</v>
      </c>
      <c r="F8437">
        <v>3.6</v>
      </c>
      <c r="G8437">
        <v>270</v>
      </c>
      <c r="H8437">
        <v>4.1841499999999998</v>
      </c>
      <c r="I8437">
        <v>244.8</v>
      </c>
      <c r="J8437">
        <v>36</v>
      </c>
      <c r="K8437">
        <v>261.46300000000002</v>
      </c>
      <c r="L8437">
        <v>0</v>
      </c>
      <c r="M8437">
        <v>1</v>
      </c>
      <c r="N8437">
        <f t="shared" si="132"/>
        <v>3</v>
      </c>
    </row>
    <row r="8438" spans="1:14" x14ac:dyDescent="0.3">
      <c r="A8438" s="40">
        <v>8437</v>
      </c>
      <c r="B8438" s="38" t="s">
        <v>489</v>
      </c>
      <c r="C8438" s="38" t="s">
        <v>126</v>
      </c>
      <c r="D8438">
        <v>278.14999999999998</v>
      </c>
      <c r="E8438">
        <v>98780</v>
      </c>
      <c r="F8438">
        <v>2.6</v>
      </c>
      <c r="G8438">
        <v>280</v>
      </c>
      <c r="H8438">
        <v>4.4968399999999997</v>
      </c>
      <c r="I8438">
        <v>403.2</v>
      </c>
      <c r="J8438">
        <v>316.8</v>
      </c>
      <c r="K8438">
        <v>263.47800000000001</v>
      </c>
      <c r="L8438">
        <v>0</v>
      </c>
      <c r="M8438">
        <v>1</v>
      </c>
      <c r="N8438">
        <f t="shared" si="132"/>
        <v>5</v>
      </c>
    </row>
    <row r="8439" spans="1:14" x14ac:dyDescent="0.3">
      <c r="A8439" s="40">
        <v>8438</v>
      </c>
      <c r="B8439" s="38" t="s">
        <v>489</v>
      </c>
      <c r="C8439" s="38" t="s">
        <v>127</v>
      </c>
      <c r="D8439">
        <v>279.14999999999998</v>
      </c>
      <c r="E8439">
        <v>98789</v>
      </c>
      <c r="F8439">
        <v>2.6</v>
      </c>
      <c r="G8439">
        <v>270</v>
      </c>
      <c r="H8439">
        <v>4.8306899999999997</v>
      </c>
      <c r="I8439">
        <v>406.8</v>
      </c>
      <c r="J8439">
        <v>327.60000000000002</v>
      </c>
      <c r="K8439">
        <v>264.65600000000001</v>
      </c>
      <c r="L8439">
        <v>0</v>
      </c>
      <c r="M8439">
        <v>1</v>
      </c>
      <c r="N8439">
        <f t="shared" si="132"/>
        <v>6</v>
      </c>
    </row>
    <row r="8440" spans="1:14" x14ac:dyDescent="0.3">
      <c r="A8440" s="40">
        <v>8439</v>
      </c>
      <c r="B8440" s="38" t="s">
        <v>489</v>
      </c>
      <c r="C8440" s="38" t="s">
        <v>128</v>
      </c>
      <c r="D8440">
        <v>279.14999999999998</v>
      </c>
      <c r="E8440">
        <v>98789</v>
      </c>
      <c r="F8440">
        <v>3.1</v>
      </c>
      <c r="G8440">
        <v>250</v>
      </c>
      <c r="H8440">
        <v>4.8306899999999997</v>
      </c>
      <c r="I8440">
        <v>313.2</v>
      </c>
      <c r="J8440">
        <v>237.6</v>
      </c>
      <c r="K8440">
        <v>264.65600000000001</v>
      </c>
      <c r="L8440">
        <v>0</v>
      </c>
      <c r="M8440">
        <v>1</v>
      </c>
      <c r="N8440">
        <f t="shared" si="132"/>
        <v>6</v>
      </c>
    </row>
    <row r="8441" spans="1:14" x14ac:dyDescent="0.3">
      <c r="A8441" s="40">
        <v>8440</v>
      </c>
      <c r="B8441" s="38" t="s">
        <v>489</v>
      </c>
      <c r="C8441" s="38" t="s">
        <v>129</v>
      </c>
      <c r="D8441">
        <v>279.14999999999998</v>
      </c>
      <c r="E8441">
        <v>98789</v>
      </c>
      <c r="F8441">
        <v>2.6</v>
      </c>
      <c r="G8441">
        <v>260</v>
      </c>
      <c r="H8441">
        <v>4.8306899999999997</v>
      </c>
      <c r="I8441">
        <v>201.6</v>
      </c>
      <c r="J8441">
        <v>525.6</v>
      </c>
      <c r="K8441">
        <v>264.041</v>
      </c>
      <c r="L8441">
        <v>0</v>
      </c>
      <c r="M8441">
        <v>1</v>
      </c>
      <c r="N8441">
        <f t="shared" si="132"/>
        <v>6</v>
      </c>
    </row>
    <row r="8442" spans="1:14" x14ac:dyDescent="0.3">
      <c r="A8442" s="40">
        <v>8441</v>
      </c>
      <c r="B8442" s="38" t="s">
        <v>489</v>
      </c>
      <c r="C8442" s="38" t="s">
        <v>130</v>
      </c>
      <c r="D8442">
        <v>278.14999999999998</v>
      </c>
      <c r="E8442">
        <v>98780</v>
      </c>
      <c r="F8442">
        <v>3.1</v>
      </c>
      <c r="G8442">
        <v>260</v>
      </c>
      <c r="H8442">
        <v>4.8311299999999999</v>
      </c>
      <c r="I8442">
        <v>7.2</v>
      </c>
      <c r="J8442">
        <v>0</v>
      </c>
      <c r="K8442">
        <v>263.92500000000001</v>
      </c>
      <c r="L8442">
        <v>0</v>
      </c>
      <c r="M8442">
        <v>1</v>
      </c>
      <c r="N8442">
        <f t="shared" si="132"/>
        <v>5</v>
      </c>
    </row>
    <row r="8443" spans="1:14" x14ac:dyDescent="0.3">
      <c r="A8443" s="40">
        <v>8442</v>
      </c>
      <c r="B8443" s="38" t="s">
        <v>489</v>
      </c>
      <c r="C8443" s="38" t="s">
        <v>131</v>
      </c>
      <c r="D8443">
        <v>278.14999999999998</v>
      </c>
      <c r="E8443">
        <v>98780</v>
      </c>
      <c r="F8443">
        <v>6.2</v>
      </c>
      <c r="G8443">
        <v>290</v>
      </c>
      <c r="H8443">
        <v>5.1874599999999997</v>
      </c>
      <c r="I8443">
        <v>0</v>
      </c>
      <c r="J8443">
        <v>0</v>
      </c>
      <c r="K8443">
        <v>264.04700000000003</v>
      </c>
      <c r="L8443">
        <v>0</v>
      </c>
      <c r="M8443">
        <v>1</v>
      </c>
      <c r="N8443">
        <f t="shared" si="132"/>
        <v>5</v>
      </c>
    </row>
    <row r="8444" spans="1:14" x14ac:dyDescent="0.3">
      <c r="A8444" s="40">
        <v>8443</v>
      </c>
      <c r="B8444" s="38" t="s">
        <v>489</v>
      </c>
      <c r="C8444" s="38" t="s">
        <v>132</v>
      </c>
      <c r="D8444">
        <v>278.14999999999998</v>
      </c>
      <c r="E8444">
        <v>98780</v>
      </c>
      <c r="F8444">
        <v>5.7</v>
      </c>
      <c r="G8444">
        <v>280</v>
      </c>
      <c r="H8444">
        <v>5.1874599999999997</v>
      </c>
      <c r="I8444">
        <v>0</v>
      </c>
      <c r="J8444">
        <v>0</v>
      </c>
      <c r="K8444">
        <v>263.58100000000002</v>
      </c>
      <c r="L8444">
        <v>0</v>
      </c>
      <c r="M8444">
        <v>1</v>
      </c>
      <c r="N8444">
        <f t="shared" si="132"/>
        <v>5</v>
      </c>
    </row>
    <row r="8445" spans="1:14" x14ac:dyDescent="0.3">
      <c r="A8445" s="40">
        <v>8444</v>
      </c>
      <c r="B8445" s="38" t="s">
        <v>489</v>
      </c>
      <c r="C8445" s="38" t="s">
        <v>133</v>
      </c>
      <c r="D8445">
        <v>278.14999999999998</v>
      </c>
      <c r="E8445">
        <v>98780</v>
      </c>
      <c r="F8445">
        <v>5.7</v>
      </c>
      <c r="G8445">
        <v>270</v>
      </c>
      <c r="H8445">
        <v>5.1874599999999997</v>
      </c>
      <c r="I8445">
        <v>0</v>
      </c>
      <c r="J8445">
        <v>0</v>
      </c>
      <c r="K8445">
        <v>263.58100000000002</v>
      </c>
      <c r="L8445">
        <v>0</v>
      </c>
      <c r="M8445">
        <v>1</v>
      </c>
      <c r="N8445">
        <f t="shared" si="132"/>
        <v>5</v>
      </c>
    </row>
    <row r="8446" spans="1:14" x14ac:dyDescent="0.3">
      <c r="A8446" s="40">
        <v>8445</v>
      </c>
      <c r="B8446" s="38" t="s">
        <v>489</v>
      </c>
      <c r="C8446" s="38" t="s">
        <v>134</v>
      </c>
      <c r="D8446">
        <v>278.14999999999998</v>
      </c>
      <c r="E8446">
        <v>98780</v>
      </c>
      <c r="F8446">
        <v>6.7</v>
      </c>
      <c r="G8446">
        <v>270</v>
      </c>
      <c r="H8446">
        <v>5.1874599999999997</v>
      </c>
      <c r="I8446">
        <v>0</v>
      </c>
      <c r="J8446">
        <v>0</v>
      </c>
      <c r="K8446">
        <v>264.04700000000003</v>
      </c>
      <c r="L8446">
        <v>0</v>
      </c>
      <c r="M8446">
        <v>1</v>
      </c>
      <c r="N8446">
        <f t="shared" si="132"/>
        <v>5</v>
      </c>
    </row>
    <row r="8447" spans="1:14" x14ac:dyDescent="0.3">
      <c r="A8447" s="40">
        <v>8446</v>
      </c>
      <c r="B8447" s="38" t="s">
        <v>489</v>
      </c>
      <c r="C8447" s="38" t="s">
        <v>135</v>
      </c>
      <c r="D8447">
        <v>278.14999999999998</v>
      </c>
      <c r="E8447">
        <v>98780</v>
      </c>
      <c r="F8447">
        <v>7.2</v>
      </c>
      <c r="G8447">
        <v>270</v>
      </c>
      <c r="H8447">
        <v>5.1874599999999997</v>
      </c>
      <c r="I8447">
        <v>0</v>
      </c>
      <c r="J8447">
        <v>0</v>
      </c>
      <c r="K8447">
        <v>263.58100000000002</v>
      </c>
      <c r="L8447">
        <v>0</v>
      </c>
      <c r="M8447">
        <v>1</v>
      </c>
      <c r="N8447">
        <f t="shared" si="132"/>
        <v>5</v>
      </c>
    </row>
    <row r="8448" spans="1:14" x14ac:dyDescent="0.3">
      <c r="A8448" s="40">
        <v>8447</v>
      </c>
      <c r="B8448" s="38" t="s">
        <v>489</v>
      </c>
      <c r="C8448" s="38" t="s">
        <v>136</v>
      </c>
      <c r="D8448">
        <v>279.14999999999998</v>
      </c>
      <c r="E8448">
        <v>98789</v>
      </c>
      <c r="F8448">
        <v>9.8000000000000007</v>
      </c>
      <c r="G8448">
        <v>270</v>
      </c>
      <c r="H8448">
        <v>5.1869800000000001</v>
      </c>
      <c r="I8448">
        <v>0</v>
      </c>
      <c r="J8448">
        <v>0</v>
      </c>
      <c r="K8448">
        <v>264.26900000000001</v>
      </c>
      <c r="L8448">
        <v>0</v>
      </c>
      <c r="M8448">
        <v>1</v>
      </c>
      <c r="N8448">
        <f t="shared" si="132"/>
        <v>6</v>
      </c>
    </row>
    <row r="8449" spans="1:14" x14ac:dyDescent="0.3">
      <c r="A8449" s="40">
        <v>8448</v>
      </c>
      <c r="B8449" s="38" t="s">
        <v>489</v>
      </c>
      <c r="C8449" s="38" t="s">
        <v>137</v>
      </c>
      <c r="D8449">
        <v>278.14999999999998</v>
      </c>
      <c r="E8449">
        <v>98780</v>
      </c>
      <c r="F8449">
        <v>8.8000000000000007</v>
      </c>
      <c r="G8449">
        <v>270</v>
      </c>
      <c r="H8449">
        <v>5.1874599999999997</v>
      </c>
      <c r="I8449">
        <v>0</v>
      </c>
      <c r="J8449">
        <v>0</v>
      </c>
      <c r="K8449">
        <v>263.32299999999998</v>
      </c>
      <c r="L8449">
        <v>0</v>
      </c>
      <c r="M8449">
        <v>1</v>
      </c>
      <c r="N8449">
        <f t="shared" si="132"/>
        <v>5</v>
      </c>
    </row>
    <row r="8450" spans="1:14" x14ac:dyDescent="0.3">
      <c r="A8450" s="40">
        <v>8449</v>
      </c>
      <c r="B8450" s="38" t="s">
        <v>489</v>
      </c>
      <c r="C8450" s="38" t="s">
        <v>138</v>
      </c>
      <c r="D8450">
        <v>279.14999999999998</v>
      </c>
      <c r="E8450">
        <v>98789</v>
      </c>
      <c r="F8450">
        <v>10.8</v>
      </c>
      <c r="G8450">
        <v>280</v>
      </c>
      <c r="H8450">
        <v>5.5665800000000001</v>
      </c>
      <c r="I8450">
        <v>0</v>
      </c>
      <c r="J8450">
        <v>0</v>
      </c>
      <c r="K8450">
        <v>265.33199999999999</v>
      </c>
      <c r="L8450">
        <v>0</v>
      </c>
      <c r="M8450">
        <v>1</v>
      </c>
      <c r="N8450">
        <f t="shared" si="132"/>
        <v>6</v>
      </c>
    </row>
    <row r="8451" spans="1:14" x14ac:dyDescent="0.3">
      <c r="A8451" s="40">
        <v>8450</v>
      </c>
      <c r="B8451" s="38" t="s">
        <v>490</v>
      </c>
      <c r="C8451" s="38" t="s">
        <v>115</v>
      </c>
      <c r="D8451">
        <v>279.14999999999998</v>
      </c>
      <c r="E8451">
        <v>98789</v>
      </c>
      <c r="F8451">
        <v>7.7</v>
      </c>
      <c r="G8451">
        <v>270</v>
      </c>
      <c r="H8451">
        <v>5.5665800000000001</v>
      </c>
      <c r="I8451">
        <v>0</v>
      </c>
      <c r="J8451">
        <v>0</v>
      </c>
      <c r="K8451">
        <v>265.33199999999999</v>
      </c>
      <c r="L8451">
        <v>0</v>
      </c>
      <c r="M8451">
        <v>1</v>
      </c>
      <c r="N8451">
        <f t="shared" ref="N8451:N8514" si="133">CONVERT(D8451,"K", "C")</f>
        <v>6</v>
      </c>
    </row>
    <row r="8452" spans="1:14" x14ac:dyDescent="0.3">
      <c r="A8452" s="40">
        <v>8451</v>
      </c>
      <c r="B8452" s="38" t="s">
        <v>490</v>
      </c>
      <c r="C8452" s="38" t="s">
        <v>116</v>
      </c>
      <c r="D8452">
        <v>279.14999999999998</v>
      </c>
      <c r="E8452">
        <v>98789</v>
      </c>
      <c r="F8452">
        <v>9.3000000000000007</v>
      </c>
      <c r="G8452">
        <v>280</v>
      </c>
      <c r="H8452">
        <v>5.5665800000000001</v>
      </c>
      <c r="I8452">
        <v>0</v>
      </c>
      <c r="J8452">
        <v>0</v>
      </c>
      <c r="K8452">
        <v>264.49700000000001</v>
      </c>
      <c r="L8452">
        <v>0</v>
      </c>
      <c r="M8452">
        <v>1</v>
      </c>
      <c r="N8452">
        <f t="shared" si="133"/>
        <v>6</v>
      </c>
    </row>
    <row r="8453" spans="1:14" x14ac:dyDescent="0.3">
      <c r="A8453" s="40">
        <v>8452</v>
      </c>
      <c r="B8453" s="38" t="s">
        <v>490</v>
      </c>
      <c r="C8453" s="38" t="s">
        <v>117</v>
      </c>
      <c r="D8453">
        <v>279.14999999999998</v>
      </c>
      <c r="E8453">
        <v>98789</v>
      </c>
      <c r="F8453">
        <v>5.7</v>
      </c>
      <c r="G8453">
        <v>270</v>
      </c>
      <c r="H8453">
        <v>5.1869800000000001</v>
      </c>
      <c r="I8453">
        <v>0</v>
      </c>
      <c r="J8453">
        <v>0</v>
      </c>
      <c r="K8453">
        <v>264.26900000000001</v>
      </c>
      <c r="L8453">
        <v>0</v>
      </c>
      <c r="M8453">
        <v>1</v>
      </c>
      <c r="N8453">
        <f t="shared" si="133"/>
        <v>6</v>
      </c>
    </row>
    <row r="8454" spans="1:14" x14ac:dyDescent="0.3">
      <c r="A8454" s="40">
        <v>8453</v>
      </c>
      <c r="B8454" s="38" t="s">
        <v>490</v>
      </c>
      <c r="C8454" s="38" t="s">
        <v>118</v>
      </c>
      <c r="D8454">
        <v>279.14999999999998</v>
      </c>
      <c r="E8454">
        <v>98789</v>
      </c>
      <c r="F8454">
        <v>2.6</v>
      </c>
      <c r="G8454">
        <v>260</v>
      </c>
      <c r="H8454">
        <v>4.8306899999999997</v>
      </c>
      <c r="I8454">
        <v>0</v>
      </c>
      <c r="J8454">
        <v>0</v>
      </c>
      <c r="K8454">
        <v>264.041</v>
      </c>
      <c r="L8454">
        <v>0</v>
      </c>
      <c r="M8454">
        <v>1</v>
      </c>
      <c r="N8454">
        <f t="shared" si="133"/>
        <v>6</v>
      </c>
    </row>
    <row r="8455" spans="1:14" x14ac:dyDescent="0.3">
      <c r="A8455" s="40">
        <v>8454</v>
      </c>
      <c r="B8455" s="38" t="s">
        <v>490</v>
      </c>
      <c r="C8455" s="38" t="s">
        <v>119</v>
      </c>
      <c r="D8455">
        <v>278.14999999999998</v>
      </c>
      <c r="E8455">
        <v>98780</v>
      </c>
      <c r="F8455">
        <v>4.5999999999999996</v>
      </c>
      <c r="G8455">
        <v>260</v>
      </c>
      <c r="H8455">
        <v>4.8311299999999999</v>
      </c>
      <c r="I8455">
        <v>0</v>
      </c>
      <c r="J8455">
        <v>0</v>
      </c>
      <c r="K8455">
        <v>263.35199999999998</v>
      </c>
      <c r="L8455">
        <v>0</v>
      </c>
      <c r="M8455">
        <v>1</v>
      </c>
      <c r="N8455">
        <f t="shared" si="133"/>
        <v>5</v>
      </c>
    </row>
    <row r="8456" spans="1:14" x14ac:dyDescent="0.3">
      <c r="A8456" s="40">
        <v>8455</v>
      </c>
      <c r="B8456" s="38" t="s">
        <v>490</v>
      </c>
      <c r="C8456" s="38" t="s">
        <v>120</v>
      </c>
      <c r="D8456">
        <v>277.14999999999998</v>
      </c>
      <c r="E8456">
        <v>98771</v>
      </c>
      <c r="F8456">
        <v>4.5999999999999996</v>
      </c>
      <c r="G8456">
        <v>260</v>
      </c>
      <c r="H8456">
        <v>4.8315799999999998</v>
      </c>
      <c r="I8456">
        <v>0</v>
      </c>
      <c r="J8456">
        <v>0</v>
      </c>
      <c r="K8456">
        <v>262.149</v>
      </c>
      <c r="L8456">
        <v>0</v>
      </c>
      <c r="M8456">
        <v>1</v>
      </c>
      <c r="N8456">
        <f t="shared" si="133"/>
        <v>4</v>
      </c>
    </row>
    <row r="8457" spans="1:14" x14ac:dyDescent="0.3">
      <c r="A8457" s="40">
        <v>8456</v>
      </c>
      <c r="B8457" s="38" t="s">
        <v>490</v>
      </c>
      <c r="C8457" s="38" t="s">
        <v>121</v>
      </c>
      <c r="D8457">
        <v>278.14999999999998</v>
      </c>
      <c r="E8457">
        <v>98780</v>
      </c>
      <c r="F8457">
        <v>4.5999999999999996</v>
      </c>
      <c r="G8457">
        <v>260</v>
      </c>
      <c r="H8457">
        <v>4.8311299999999999</v>
      </c>
      <c r="I8457">
        <v>0</v>
      </c>
      <c r="J8457">
        <v>0</v>
      </c>
      <c r="K8457">
        <v>263.09500000000003</v>
      </c>
      <c r="L8457">
        <v>0</v>
      </c>
      <c r="M8457">
        <v>1</v>
      </c>
      <c r="N8457">
        <f t="shared" si="133"/>
        <v>5</v>
      </c>
    </row>
    <row r="8458" spans="1:14" x14ac:dyDescent="0.3">
      <c r="A8458" s="40">
        <v>8457</v>
      </c>
      <c r="B8458" s="38" t="s">
        <v>490</v>
      </c>
      <c r="C8458" s="38" t="s">
        <v>122</v>
      </c>
      <c r="D8458">
        <v>279.14999999999998</v>
      </c>
      <c r="E8458">
        <v>98789</v>
      </c>
      <c r="F8458">
        <v>7.2</v>
      </c>
      <c r="G8458">
        <v>280</v>
      </c>
      <c r="H8458">
        <v>5.1869800000000001</v>
      </c>
      <c r="I8458">
        <v>0</v>
      </c>
      <c r="J8458">
        <v>0</v>
      </c>
      <c r="K8458">
        <v>264.52800000000002</v>
      </c>
      <c r="L8458">
        <v>0</v>
      </c>
      <c r="M8458">
        <v>1</v>
      </c>
      <c r="N8458">
        <f t="shared" si="133"/>
        <v>6</v>
      </c>
    </row>
    <row r="8459" spans="1:14" x14ac:dyDescent="0.3">
      <c r="A8459" s="40">
        <v>8458</v>
      </c>
      <c r="B8459" s="38" t="s">
        <v>490</v>
      </c>
      <c r="C8459" s="38" t="s">
        <v>123</v>
      </c>
      <c r="D8459">
        <v>280.14999999999998</v>
      </c>
      <c r="E8459">
        <v>98798</v>
      </c>
      <c r="F8459">
        <v>4.0999999999999996</v>
      </c>
      <c r="G8459">
        <v>250</v>
      </c>
      <c r="H8459">
        <v>5.5660600000000002</v>
      </c>
      <c r="I8459">
        <v>3.6</v>
      </c>
      <c r="J8459">
        <v>0</v>
      </c>
      <c r="K8459">
        <v>265.70400000000001</v>
      </c>
      <c r="L8459">
        <v>0</v>
      </c>
      <c r="M8459">
        <v>1</v>
      </c>
      <c r="N8459">
        <f t="shared" si="133"/>
        <v>7</v>
      </c>
    </row>
    <row r="8460" spans="1:14" x14ac:dyDescent="0.3">
      <c r="A8460" s="40">
        <v>8459</v>
      </c>
      <c r="B8460" s="38" t="s">
        <v>490</v>
      </c>
      <c r="C8460" s="38" t="s">
        <v>124</v>
      </c>
      <c r="D8460">
        <v>280.14999999999998</v>
      </c>
      <c r="E8460">
        <v>98798</v>
      </c>
      <c r="F8460">
        <v>5.7</v>
      </c>
      <c r="G8460">
        <v>260</v>
      </c>
      <c r="H8460">
        <v>5.1864999999999997</v>
      </c>
      <c r="I8460">
        <v>93.6</v>
      </c>
      <c r="J8460">
        <v>0</v>
      </c>
      <c r="K8460">
        <v>265.94600000000003</v>
      </c>
      <c r="L8460">
        <v>0</v>
      </c>
      <c r="M8460">
        <v>1</v>
      </c>
      <c r="N8460">
        <f t="shared" si="133"/>
        <v>7</v>
      </c>
    </row>
    <row r="8461" spans="1:14" x14ac:dyDescent="0.3">
      <c r="A8461" s="40">
        <v>8460</v>
      </c>
      <c r="B8461" s="38" t="s">
        <v>490</v>
      </c>
      <c r="C8461" s="38" t="s">
        <v>125</v>
      </c>
      <c r="D8461">
        <v>280.14999999999998</v>
      </c>
      <c r="E8461">
        <v>98798</v>
      </c>
      <c r="F8461">
        <v>9.8000000000000007</v>
      </c>
      <c r="G8461">
        <v>270</v>
      </c>
      <c r="H8461">
        <v>5.9702599999999997</v>
      </c>
      <c r="I8461">
        <v>208.8</v>
      </c>
      <c r="J8461">
        <v>0</v>
      </c>
      <c r="K8461">
        <v>266.40199999999999</v>
      </c>
      <c r="L8461">
        <v>0</v>
      </c>
      <c r="M8461">
        <v>1</v>
      </c>
      <c r="N8461">
        <f t="shared" si="133"/>
        <v>7</v>
      </c>
    </row>
    <row r="8462" spans="1:14" x14ac:dyDescent="0.3">
      <c r="A8462" s="40">
        <v>8461</v>
      </c>
      <c r="B8462" s="38" t="s">
        <v>490</v>
      </c>
      <c r="C8462" s="38" t="s">
        <v>126</v>
      </c>
      <c r="D8462">
        <v>280.14999999999998</v>
      </c>
      <c r="E8462">
        <v>98798</v>
      </c>
      <c r="F8462">
        <v>8.8000000000000007</v>
      </c>
      <c r="G8462">
        <v>270</v>
      </c>
      <c r="H8462">
        <v>5.9702599999999997</v>
      </c>
      <c r="I8462">
        <v>504</v>
      </c>
      <c r="J8462">
        <v>885.6</v>
      </c>
      <c r="K8462">
        <v>265.93099999999998</v>
      </c>
      <c r="L8462">
        <v>0</v>
      </c>
      <c r="M8462">
        <v>1</v>
      </c>
      <c r="N8462">
        <f t="shared" si="133"/>
        <v>7</v>
      </c>
    </row>
    <row r="8463" spans="1:14" x14ac:dyDescent="0.3">
      <c r="A8463" s="40">
        <v>8462</v>
      </c>
      <c r="B8463" s="38" t="s">
        <v>490</v>
      </c>
      <c r="C8463" s="38" t="s">
        <v>127</v>
      </c>
      <c r="D8463">
        <v>281.14999999999998</v>
      </c>
      <c r="E8463">
        <v>98806</v>
      </c>
      <c r="F8463">
        <v>8.8000000000000007</v>
      </c>
      <c r="G8463">
        <v>280</v>
      </c>
      <c r="H8463">
        <v>6.3999800000000002</v>
      </c>
      <c r="I8463">
        <v>284.39999999999998</v>
      </c>
      <c r="J8463">
        <v>14.4</v>
      </c>
      <c r="K8463">
        <v>267.58</v>
      </c>
      <c r="L8463">
        <v>0</v>
      </c>
      <c r="M8463">
        <v>1</v>
      </c>
      <c r="N8463">
        <f t="shared" si="133"/>
        <v>8</v>
      </c>
    </row>
    <row r="8464" spans="1:14" x14ac:dyDescent="0.3">
      <c r="A8464" s="40">
        <v>8463</v>
      </c>
      <c r="B8464" s="38" t="s">
        <v>490</v>
      </c>
      <c r="C8464" s="38" t="s">
        <v>128</v>
      </c>
      <c r="D8464">
        <v>281.14999999999998</v>
      </c>
      <c r="E8464">
        <v>98806</v>
      </c>
      <c r="F8464">
        <v>9.8000000000000007</v>
      </c>
      <c r="G8464">
        <v>270</v>
      </c>
      <c r="H8464">
        <v>6.3999800000000002</v>
      </c>
      <c r="I8464">
        <v>219.6</v>
      </c>
      <c r="J8464">
        <v>0</v>
      </c>
      <c r="K8464">
        <v>267.58</v>
      </c>
      <c r="L8464">
        <v>0</v>
      </c>
      <c r="M8464">
        <v>1</v>
      </c>
      <c r="N8464">
        <f t="shared" si="133"/>
        <v>8</v>
      </c>
    </row>
    <row r="8465" spans="1:14" x14ac:dyDescent="0.3">
      <c r="A8465" s="40">
        <v>8464</v>
      </c>
      <c r="B8465" s="38" t="s">
        <v>490</v>
      </c>
      <c r="C8465" s="38" t="s">
        <v>129</v>
      </c>
      <c r="D8465">
        <v>281.14999999999998</v>
      </c>
      <c r="E8465">
        <v>98806</v>
      </c>
      <c r="F8465">
        <v>9.8000000000000007</v>
      </c>
      <c r="G8465">
        <v>270</v>
      </c>
      <c r="H8465">
        <v>6.3999800000000002</v>
      </c>
      <c r="I8465">
        <v>201.6</v>
      </c>
      <c r="J8465">
        <v>428.4</v>
      </c>
      <c r="K8465">
        <v>266.846</v>
      </c>
      <c r="L8465">
        <v>0</v>
      </c>
      <c r="M8465">
        <v>1</v>
      </c>
      <c r="N8465">
        <f t="shared" si="133"/>
        <v>8</v>
      </c>
    </row>
    <row r="8466" spans="1:14" x14ac:dyDescent="0.3">
      <c r="A8466" s="40">
        <v>8465</v>
      </c>
      <c r="B8466" s="38" t="s">
        <v>490</v>
      </c>
      <c r="C8466" s="38" t="s">
        <v>130</v>
      </c>
      <c r="D8466">
        <v>282.14999999999998</v>
      </c>
      <c r="E8466">
        <v>98815</v>
      </c>
      <c r="F8466">
        <v>8.8000000000000007</v>
      </c>
      <c r="G8466">
        <v>270</v>
      </c>
      <c r="H8466">
        <v>6.3993900000000004</v>
      </c>
      <c r="I8466">
        <v>21.6</v>
      </c>
      <c r="J8466">
        <v>0</v>
      </c>
      <c r="K8466">
        <v>267.79500000000002</v>
      </c>
      <c r="L8466">
        <v>0</v>
      </c>
      <c r="M8466">
        <v>1</v>
      </c>
      <c r="N8466">
        <f t="shared" si="133"/>
        <v>9</v>
      </c>
    </row>
    <row r="8467" spans="1:14" x14ac:dyDescent="0.3">
      <c r="A8467" s="40">
        <v>8466</v>
      </c>
      <c r="B8467" s="38" t="s">
        <v>490</v>
      </c>
      <c r="C8467" s="38" t="s">
        <v>131</v>
      </c>
      <c r="D8467">
        <v>282.14999999999998</v>
      </c>
      <c r="E8467">
        <v>98815</v>
      </c>
      <c r="F8467">
        <v>5.0999999999999996</v>
      </c>
      <c r="G8467">
        <v>260</v>
      </c>
      <c r="H8467">
        <v>6.3993900000000004</v>
      </c>
      <c r="I8467">
        <v>0</v>
      </c>
      <c r="J8467">
        <v>0</v>
      </c>
      <c r="K8467">
        <v>267.79500000000002</v>
      </c>
      <c r="L8467">
        <v>0</v>
      </c>
      <c r="M8467">
        <v>1</v>
      </c>
      <c r="N8467">
        <f t="shared" si="133"/>
        <v>9</v>
      </c>
    </row>
    <row r="8468" spans="1:14" x14ac:dyDescent="0.3">
      <c r="A8468" s="40">
        <v>8467</v>
      </c>
      <c r="B8468" s="38" t="s">
        <v>490</v>
      </c>
      <c r="C8468" s="38" t="s">
        <v>132</v>
      </c>
      <c r="D8468">
        <v>281.14999999999998</v>
      </c>
      <c r="E8468">
        <v>98806</v>
      </c>
      <c r="F8468">
        <v>5.0999999999999996</v>
      </c>
      <c r="G8468">
        <v>260</v>
      </c>
      <c r="H8468">
        <v>6.3999800000000002</v>
      </c>
      <c r="I8468">
        <v>0</v>
      </c>
      <c r="J8468">
        <v>0</v>
      </c>
      <c r="K8468">
        <v>267.10700000000003</v>
      </c>
      <c r="L8468">
        <v>0</v>
      </c>
      <c r="M8468">
        <v>1</v>
      </c>
      <c r="N8468">
        <f t="shared" si="133"/>
        <v>8</v>
      </c>
    </row>
    <row r="8469" spans="1:14" x14ac:dyDescent="0.3">
      <c r="A8469" s="40">
        <v>8468</v>
      </c>
      <c r="B8469" s="38" t="s">
        <v>490</v>
      </c>
      <c r="C8469" s="38" t="s">
        <v>133</v>
      </c>
      <c r="D8469">
        <v>281.14999999999998</v>
      </c>
      <c r="E8469">
        <v>98806</v>
      </c>
      <c r="F8469">
        <v>4.5999999999999996</v>
      </c>
      <c r="G8469">
        <v>240</v>
      </c>
      <c r="H8469">
        <v>6.3999800000000002</v>
      </c>
      <c r="I8469">
        <v>0</v>
      </c>
      <c r="J8469">
        <v>0</v>
      </c>
      <c r="K8469">
        <v>267.58</v>
      </c>
      <c r="L8469">
        <v>0</v>
      </c>
      <c r="M8469">
        <v>1</v>
      </c>
      <c r="N8469">
        <f t="shared" si="133"/>
        <v>8</v>
      </c>
    </row>
    <row r="8470" spans="1:14" x14ac:dyDescent="0.3">
      <c r="A8470" s="40">
        <v>8469</v>
      </c>
      <c r="B8470" s="38" t="s">
        <v>490</v>
      </c>
      <c r="C8470" s="38" t="s">
        <v>134</v>
      </c>
      <c r="D8470">
        <v>281.14999999999998</v>
      </c>
      <c r="E8470">
        <v>98806</v>
      </c>
      <c r="F8470">
        <v>2.6</v>
      </c>
      <c r="G8470">
        <v>230</v>
      </c>
      <c r="H8470">
        <v>6.8577000000000004</v>
      </c>
      <c r="I8470">
        <v>0</v>
      </c>
      <c r="J8470">
        <v>0</v>
      </c>
      <c r="K8470">
        <v>267.80500000000001</v>
      </c>
      <c r="L8470">
        <v>0</v>
      </c>
      <c r="M8470">
        <v>1</v>
      </c>
      <c r="N8470">
        <f t="shared" si="133"/>
        <v>8</v>
      </c>
    </row>
    <row r="8471" spans="1:14" x14ac:dyDescent="0.3">
      <c r="A8471" s="40">
        <v>8470</v>
      </c>
      <c r="B8471" s="38" t="s">
        <v>490</v>
      </c>
      <c r="C8471" s="38" t="s">
        <v>135</v>
      </c>
      <c r="D8471">
        <v>281.14999999999998</v>
      </c>
      <c r="E8471">
        <v>98806</v>
      </c>
      <c r="F8471">
        <v>6.2</v>
      </c>
      <c r="G8471">
        <v>250</v>
      </c>
      <c r="H8471">
        <v>6.8577000000000004</v>
      </c>
      <c r="I8471">
        <v>0</v>
      </c>
      <c r="J8471">
        <v>0</v>
      </c>
      <c r="K8471">
        <v>267.80500000000001</v>
      </c>
      <c r="L8471">
        <v>0</v>
      </c>
      <c r="M8471">
        <v>1</v>
      </c>
      <c r="N8471">
        <f t="shared" si="133"/>
        <v>8</v>
      </c>
    </row>
    <row r="8472" spans="1:14" x14ac:dyDescent="0.3">
      <c r="A8472" s="40">
        <v>8471</v>
      </c>
      <c r="B8472" s="38" t="s">
        <v>490</v>
      </c>
      <c r="C8472" s="38" t="s">
        <v>136</v>
      </c>
      <c r="D8472">
        <v>282.14999999999998</v>
      </c>
      <c r="E8472">
        <v>98815</v>
      </c>
      <c r="F8472">
        <v>5.7</v>
      </c>
      <c r="G8472">
        <v>250</v>
      </c>
      <c r="H8472">
        <v>6.8570700000000002</v>
      </c>
      <c r="I8472">
        <v>0</v>
      </c>
      <c r="J8472">
        <v>0</v>
      </c>
      <c r="K8472">
        <v>268.75799999999998</v>
      </c>
      <c r="L8472">
        <v>0</v>
      </c>
      <c r="M8472">
        <v>1</v>
      </c>
      <c r="N8472">
        <f t="shared" si="133"/>
        <v>9</v>
      </c>
    </row>
    <row r="8473" spans="1:14" x14ac:dyDescent="0.3">
      <c r="A8473" s="40">
        <v>8472</v>
      </c>
      <c r="B8473" s="38" t="s">
        <v>490</v>
      </c>
      <c r="C8473" s="38" t="s">
        <v>137</v>
      </c>
      <c r="D8473">
        <v>282.14999999999998</v>
      </c>
      <c r="E8473">
        <v>98815</v>
      </c>
      <c r="F8473">
        <v>6.7</v>
      </c>
      <c r="G8473">
        <v>260</v>
      </c>
      <c r="H8473">
        <v>6.8570700000000002</v>
      </c>
      <c r="I8473">
        <v>0</v>
      </c>
      <c r="J8473">
        <v>0</v>
      </c>
      <c r="K8473">
        <v>268.75799999999998</v>
      </c>
      <c r="L8473">
        <v>0</v>
      </c>
      <c r="M8473">
        <v>1</v>
      </c>
      <c r="N8473">
        <f t="shared" si="133"/>
        <v>9</v>
      </c>
    </row>
    <row r="8474" spans="1:14" x14ac:dyDescent="0.3">
      <c r="A8474" s="40">
        <v>8473</v>
      </c>
      <c r="B8474" s="38" t="s">
        <v>490</v>
      </c>
      <c r="C8474" s="38" t="s">
        <v>138</v>
      </c>
      <c r="D8474">
        <v>282.14999999999998</v>
      </c>
      <c r="E8474">
        <v>98815</v>
      </c>
      <c r="F8474">
        <v>8.8000000000000007</v>
      </c>
      <c r="G8474">
        <v>260</v>
      </c>
      <c r="H8474">
        <v>6.8570700000000002</v>
      </c>
      <c r="I8474">
        <v>0</v>
      </c>
      <c r="J8474">
        <v>0</v>
      </c>
      <c r="K8474">
        <v>268.75799999999998</v>
      </c>
      <c r="L8474">
        <v>0</v>
      </c>
      <c r="M8474">
        <v>1</v>
      </c>
      <c r="N8474">
        <f t="shared" si="133"/>
        <v>9</v>
      </c>
    </row>
    <row r="8475" spans="1:14" x14ac:dyDescent="0.3">
      <c r="A8475" s="40">
        <v>8474</v>
      </c>
      <c r="B8475" s="38" t="s">
        <v>491</v>
      </c>
      <c r="C8475" s="38" t="s">
        <v>115</v>
      </c>
      <c r="D8475">
        <v>282.14999999999998</v>
      </c>
      <c r="E8475">
        <v>98815</v>
      </c>
      <c r="F8475">
        <v>9.8000000000000007</v>
      </c>
      <c r="G8475">
        <v>260</v>
      </c>
      <c r="H8475">
        <v>6.8570700000000002</v>
      </c>
      <c r="I8475">
        <v>0</v>
      </c>
      <c r="J8475">
        <v>0</v>
      </c>
      <c r="K8475">
        <v>268.75799999999998</v>
      </c>
      <c r="L8475">
        <v>0</v>
      </c>
      <c r="M8475">
        <v>1</v>
      </c>
      <c r="N8475">
        <f t="shared" si="133"/>
        <v>9</v>
      </c>
    </row>
    <row r="8476" spans="1:14" x14ac:dyDescent="0.3">
      <c r="A8476" s="40">
        <v>8475</v>
      </c>
      <c r="B8476" s="38" t="s">
        <v>491</v>
      </c>
      <c r="C8476" s="38" t="s">
        <v>116</v>
      </c>
      <c r="D8476">
        <v>282.14999999999998</v>
      </c>
      <c r="E8476">
        <v>98815</v>
      </c>
      <c r="F8476">
        <v>6.7</v>
      </c>
      <c r="G8476">
        <v>260</v>
      </c>
      <c r="H8476">
        <v>6.8570700000000002</v>
      </c>
      <c r="I8476">
        <v>0</v>
      </c>
      <c r="J8476">
        <v>0</v>
      </c>
      <c r="K8476">
        <v>268.75799999999998</v>
      </c>
      <c r="L8476">
        <v>0</v>
      </c>
      <c r="M8476">
        <v>1</v>
      </c>
      <c r="N8476">
        <f t="shared" si="133"/>
        <v>9</v>
      </c>
    </row>
    <row r="8477" spans="1:14" x14ac:dyDescent="0.3">
      <c r="A8477" s="40">
        <v>8476</v>
      </c>
      <c r="B8477" s="38" t="s">
        <v>491</v>
      </c>
      <c r="C8477" s="38" t="s">
        <v>117</v>
      </c>
      <c r="D8477">
        <v>282.14999999999998</v>
      </c>
      <c r="E8477">
        <v>98815</v>
      </c>
      <c r="F8477">
        <v>8.1999999999999993</v>
      </c>
      <c r="G8477">
        <v>260</v>
      </c>
      <c r="H8477">
        <v>6.8570700000000002</v>
      </c>
      <c r="I8477">
        <v>0</v>
      </c>
      <c r="J8477">
        <v>0</v>
      </c>
      <c r="K8477">
        <v>268.75799999999998</v>
      </c>
      <c r="L8477">
        <v>0</v>
      </c>
      <c r="M8477">
        <v>1</v>
      </c>
      <c r="N8477">
        <f t="shared" si="133"/>
        <v>9</v>
      </c>
    </row>
    <row r="8478" spans="1:14" x14ac:dyDescent="0.3">
      <c r="A8478" s="40">
        <v>8477</v>
      </c>
      <c r="B8478" s="38" t="s">
        <v>491</v>
      </c>
      <c r="C8478" s="38" t="s">
        <v>118</v>
      </c>
      <c r="D8478">
        <v>282.14999999999998</v>
      </c>
      <c r="E8478">
        <v>98815</v>
      </c>
      <c r="F8478">
        <v>5.7</v>
      </c>
      <c r="G8478">
        <v>260</v>
      </c>
      <c r="H8478">
        <v>6.8570700000000002</v>
      </c>
      <c r="I8478">
        <v>0</v>
      </c>
      <c r="J8478">
        <v>0</v>
      </c>
      <c r="K8478">
        <v>268.86700000000002</v>
      </c>
      <c r="L8478">
        <v>0</v>
      </c>
      <c r="M8478">
        <v>1</v>
      </c>
      <c r="N8478">
        <f t="shared" si="133"/>
        <v>9</v>
      </c>
    </row>
    <row r="8479" spans="1:14" x14ac:dyDescent="0.3">
      <c r="A8479" s="40">
        <v>8478</v>
      </c>
      <c r="B8479" s="38" t="s">
        <v>491</v>
      </c>
      <c r="C8479" s="38" t="s">
        <v>119</v>
      </c>
      <c r="D8479">
        <v>282.14999999999998</v>
      </c>
      <c r="E8479">
        <v>98815</v>
      </c>
      <c r="F8479">
        <v>6.2</v>
      </c>
      <c r="G8479">
        <v>260</v>
      </c>
      <c r="H8479">
        <v>6.8570700000000002</v>
      </c>
      <c r="I8479">
        <v>0</v>
      </c>
      <c r="J8479">
        <v>0</v>
      </c>
      <c r="K8479">
        <v>268.75799999999998</v>
      </c>
      <c r="L8479">
        <v>0</v>
      </c>
      <c r="M8479">
        <v>1</v>
      </c>
      <c r="N8479">
        <f t="shared" si="133"/>
        <v>9</v>
      </c>
    </row>
    <row r="8480" spans="1:14" x14ac:dyDescent="0.3">
      <c r="A8480" s="40">
        <v>8479</v>
      </c>
      <c r="B8480" s="38" t="s">
        <v>491</v>
      </c>
      <c r="C8480" s="38" t="s">
        <v>120</v>
      </c>
      <c r="D8480">
        <v>282.14999999999998</v>
      </c>
      <c r="E8480">
        <v>98815</v>
      </c>
      <c r="F8480">
        <v>5.0999999999999996</v>
      </c>
      <c r="G8480">
        <v>270</v>
      </c>
      <c r="H8480">
        <v>6.8570700000000002</v>
      </c>
      <c r="I8480">
        <v>0</v>
      </c>
      <c r="J8480">
        <v>0</v>
      </c>
      <c r="K8480">
        <v>268.75799999999998</v>
      </c>
      <c r="L8480">
        <v>0</v>
      </c>
      <c r="M8480">
        <v>1</v>
      </c>
      <c r="N8480">
        <f t="shared" si="133"/>
        <v>9</v>
      </c>
    </row>
    <row r="8481" spans="1:14" x14ac:dyDescent="0.3">
      <c r="A8481" s="40">
        <v>8480</v>
      </c>
      <c r="B8481" s="38" t="s">
        <v>491</v>
      </c>
      <c r="C8481" s="38" t="s">
        <v>121</v>
      </c>
      <c r="D8481">
        <v>283.14999999999998</v>
      </c>
      <c r="E8481">
        <v>98824</v>
      </c>
      <c r="F8481">
        <v>5.0999999999999996</v>
      </c>
      <c r="G8481">
        <v>270</v>
      </c>
      <c r="H8481">
        <v>7.3431300000000004</v>
      </c>
      <c r="I8481">
        <v>0</v>
      </c>
      <c r="J8481">
        <v>0</v>
      </c>
      <c r="K8481">
        <v>269.93599999999998</v>
      </c>
      <c r="L8481">
        <v>0</v>
      </c>
      <c r="M8481">
        <v>1</v>
      </c>
      <c r="N8481">
        <f t="shared" si="133"/>
        <v>10</v>
      </c>
    </row>
    <row r="8482" spans="1:14" x14ac:dyDescent="0.3">
      <c r="A8482" s="40">
        <v>8481</v>
      </c>
      <c r="B8482" s="38" t="s">
        <v>491</v>
      </c>
      <c r="C8482" s="38" t="s">
        <v>122</v>
      </c>
      <c r="D8482">
        <v>283.14999999999998</v>
      </c>
      <c r="E8482">
        <v>98824</v>
      </c>
      <c r="F8482">
        <v>3.1</v>
      </c>
      <c r="G8482">
        <v>270</v>
      </c>
      <c r="H8482">
        <v>7.3431300000000004</v>
      </c>
      <c r="I8482">
        <v>0</v>
      </c>
      <c r="J8482">
        <v>0</v>
      </c>
      <c r="K8482">
        <v>269.93599999999998</v>
      </c>
      <c r="L8482">
        <v>0</v>
      </c>
      <c r="M8482">
        <v>1</v>
      </c>
      <c r="N8482">
        <f t="shared" si="133"/>
        <v>10</v>
      </c>
    </row>
    <row r="8483" spans="1:14" x14ac:dyDescent="0.3">
      <c r="A8483" s="40">
        <v>8482</v>
      </c>
      <c r="B8483" s="38" t="s">
        <v>491</v>
      </c>
      <c r="C8483" s="38" t="s">
        <v>123</v>
      </c>
      <c r="D8483">
        <v>283.14999999999998</v>
      </c>
      <c r="E8483">
        <v>98824</v>
      </c>
      <c r="F8483">
        <v>2.6</v>
      </c>
      <c r="G8483">
        <v>250</v>
      </c>
      <c r="H8483">
        <v>7.3431300000000004</v>
      </c>
      <c r="I8483">
        <v>0</v>
      </c>
      <c r="J8483">
        <v>0</v>
      </c>
      <c r="K8483">
        <v>269.93599999999998</v>
      </c>
      <c r="L8483">
        <v>0</v>
      </c>
      <c r="M8483">
        <v>1</v>
      </c>
      <c r="N8483">
        <f t="shared" si="133"/>
        <v>10</v>
      </c>
    </row>
    <row r="8484" spans="1:14" x14ac:dyDescent="0.3">
      <c r="A8484" s="40">
        <v>8483</v>
      </c>
      <c r="B8484" s="38" t="s">
        <v>491</v>
      </c>
      <c r="C8484" s="38" t="s">
        <v>124</v>
      </c>
      <c r="D8484">
        <v>284.14999999999998</v>
      </c>
      <c r="E8484">
        <v>98833</v>
      </c>
      <c r="F8484">
        <v>5.7</v>
      </c>
      <c r="G8484">
        <v>250</v>
      </c>
      <c r="H8484">
        <v>7.3424500000000004</v>
      </c>
      <c r="I8484">
        <v>90</v>
      </c>
      <c r="J8484">
        <v>0</v>
      </c>
      <c r="K8484">
        <v>270.89</v>
      </c>
      <c r="L8484">
        <v>0</v>
      </c>
      <c r="M8484">
        <v>1</v>
      </c>
      <c r="N8484">
        <f t="shared" si="133"/>
        <v>11</v>
      </c>
    </row>
    <row r="8485" spans="1:14" x14ac:dyDescent="0.3">
      <c r="A8485" s="40">
        <v>8484</v>
      </c>
      <c r="B8485" s="38" t="s">
        <v>491</v>
      </c>
      <c r="C8485" s="38" t="s">
        <v>125</v>
      </c>
      <c r="D8485">
        <v>284.14999999999998</v>
      </c>
      <c r="E8485">
        <v>98833</v>
      </c>
      <c r="F8485">
        <v>6.7</v>
      </c>
      <c r="G8485">
        <v>250</v>
      </c>
      <c r="H8485">
        <v>7.8597700000000001</v>
      </c>
      <c r="I8485">
        <v>205.2</v>
      </c>
      <c r="J8485">
        <v>0</v>
      </c>
      <c r="K8485">
        <v>271.11500000000001</v>
      </c>
      <c r="L8485">
        <v>0</v>
      </c>
      <c r="M8485">
        <v>1</v>
      </c>
      <c r="N8485">
        <f t="shared" si="133"/>
        <v>11</v>
      </c>
    </row>
    <row r="8486" spans="1:14" x14ac:dyDescent="0.3">
      <c r="A8486" s="40">
        <v>8485</v>
      </c>
      <c r="B8486" s="38" t="s">
        <v>491</v>
      </c>
      <c r="C8486" s="38" t="s">
        <v>126</v>
      </c>
      <c r="D8486">
        <v>283.14999999999998</v>
      </c>
      <c r="E8486">
        <v>98824</v>
      </c>
      <c r="F8486">
        <v>5.7</v>
      </c>
      <c r="G8486">
        <v>250</v>
      </c>
      <c r="H8486">
        <v>7.3431300000000004</v>
      </c>
      <c r="I8486">
        <v>277.2</v>
      </c>
      <c r="J8486">
        <v>7.2</v>
      </c>
      <c r="K8486">
        <v>269.93599999999998</v>
      </c>
      <c r="L8486">
        <v>0</v>
      </c>
      <c r="M8486">
        <v>1</v>
      </c>
      <c r="N8486">
        <f t="shared" si="133"/>
        <v>10</v>
      </c>
    </row>
    <row r="8487" spans="1:14" x14ac:dyDescent="0.3">
      <c r="A8487" s="40">
        <v>8486</v>
      </c>
      <c r="B8487" s="38" t="s">
        <v>491</v>
      </c>
      <c r="C8487" s="38" t="s">
        <v>127</v>
      </c>
      <c r="D8487">
        <v>283.14999999999998</v>
      </c>
      <c r="E8487">
        <v>98824</v>
      </c>
      <c r="F8487">
        <v>5.7</v>
      </c>
      <c r="G8487">
        <v>270</v>
      </c>
      <c r="H8487">
        <v>7.3431300000000004</v>
      </c>
      <c r="I8487">
        <v>280.8</v>
      </c>
      <c r="J8487">
        <v>10.8</v>
      </c>
      <c r="K8487">
        <v>269.93599999999998</v>
      </c>
      <c r="L8487">
        <v>0</v>
      </c>
      <c r="M8487">
        <v>1</v>
      </c>
      <c r="N8487">
        <f t="shared" si="133"/>
        <v>10</v>
      </c>
    </row>
    <row r="8488" spans="1:14" x14ac:dyDescent="0.3">
      <c r="A8488" s="40">
        <v>8487</v>
      </c>
      <c r="B8488" s="38" t="s">
        <v>491</v>
      </c>
      <c r="C8488" s="38" t="s">
        <v>128</v>
      </c>
      <c r="D8488">
        <v>283.14999999999998</v>
      </c>
      <c r="E8488">
        <v>98824</v>
      </c>
      <c r="F8488">
        <v>4.5999999999999996</v>
      </c>
      <c r="G8488">
        <v>270</v>
      </c>
      <c r="H8488">
        <v>7.3431300000000004</v>
      </c>
      <c r="I8488">
        <v>219.6</v>
      </c>
      <c r="J8488">
        <v>0</v>
      </c>
      <c r="K8488">
        <v>269.93599999999998</v>
      </c>
      <c r="L8488">
        <v>0</v>
      </c>
      <c r="M8488">
        <v>1</v>
      </c>
      <c r="N8488">
        <f t="shared" si="133"/>
        <v>10</v>
      </c>
    </row>
    <row r="8489" spans="1:14" x14ac:dyDescent="0.3">
      <c r="A8489" s="40">
        <v>8488</v>
      </c>
      <c r="B8489" s="38" t="s">
        <v>491</v>
      </c>
      <c r="C8489" s="38" t="s">
        <v>129</v>
      </c>
      <c r="D8489">
        <v>283.14999999999998</v>
      </c>
      <c r="E8489">
        <v>98824</v>
      </c>
      <c r="F8489">
        <v>3.6</v>
      </c>
      <c r="G8489">
        <v>270</v>
      </c>
      <c r="H8489">
        <v>7.3431300000000004</v>
      </c>
      <c r="I8489">
        <v>104.4</v>
      </c>
      <c r="J8489">
        <v>0</v>
      </c>
      <c r="K8489">
        <v>269.93599999999998</v>
      </c>
      <c r="L8489">
        <v>0</v>
      </c>
      <c r="M8489">
        <v>1</v>
      </c>
      <c r="N8489">
        <f t="shared" si="133"/>
        <v>10</v>
      </c>
    </row>
    <row r="8490" spans="1:14" x14ac:dyDescent="0.3">
      <c r="A8490" s="40">
        <v>8489</v>
      </c>
      <c r="B8490" s="38" t="s">
        <v>491</v>
      </c>
      <c r="C8490" s="38" t="s">
        <v>130</v>
      </c>
      <c r="D8490">
        <v>283.14999999999998</v>
      </c>
      <c r="E8490">
        <v>98824</v>
      </c>
      <c r="F8490">
        <v>2.1</v>
      </c>
      <c r="G8490">
        <v>290</v>
      </c>
      <c r="H8490">
        <v>7.3431300000000004</v>
      </c>
      <c r="I8490">
        <v>10.8</v>
      </c>
      <c r="J8490">
        <v>0</v>
      </c>
      <c r="K8490">
        <v>269.93599999999998</v>
      </c>
      <c r="L8490">
        <v>0</v>
      </c>
      <c r="M8490">
        <v>1</v>
      </c>
      <c r="N8490">
        <f t="shared" si="133"/>
        <v>10</v>
      </c>
    </row>
    <row r="8491" spans="1:14" x14ac:dyDescent="0.3">
      <c r="A8491" s="40">
        <v>8490</v>
      </c>
      <c r="B8491" s="38" t="s">
        <v>491</v>
      </c>
      <c r="C8491" s="38" t="s">
        <v>131</v>
      </c>
      <c r="D8491">
        <v>283.14999999999998</v>
      </c>
      <c r="E8491">
        <v>98824</v>
      </c>
      <c r="F8491">
        <v>2.6</v>
      </c>
      <c r="G8491">
        <v>260</v>
      </c>
      <c r="H8491">
        <v>7.3431300000000004</v>
      </c>
      <c r="I8491">
        <v>0</v>
      </c>
      <c r="J8491">
        <v>0</v>
      </c>
      <c r="K8491">
        <v>269.93599999999998</v>
      </c>
      <c r="L8491">
        <v>0</v>
      </c>
      <c r="M8491">
        <v>1</v>
      </c>
      <c r="N8491">
        <f t="shared" si="133"/>
        <v>10</v>
      </c>
    </row>
    <row r="8492" spans="1:14" x14ac:dyDescent="0.3">
      <c r="A8492" s="40">
        <v>8491</v>
      </c>
      <c r="B8492" s="38" t="s">
        <v>491</v>
      </c>
      <c r="C8492" s="38" t="s">
        <v>132</v>
      </c>
      <c r="D8492">
        <v>283.14999999999998</v>
      </c>
      <c r="E8492">
        <v>98824</v>
      </c>
      <c r="F8492">
        <v>5.0999999999999996</v>
      </c>
      <c r="G8492">
        <v>290</v>
      </c>
      <c r="H8492">
        <v>7.3431300000000004</v>
      </c>
      <c r="I8492">
        <v>0</v>
      </c>
      <c r="J8492">
        <v>0</v>
      </c>
      <c r="K8492">
        <v>269.45999999999998</v>
      </c>
      <c r="L8492">
        <v>0</v>
      </c>
      <c r="M8492">
        <v>1</v>
      </c>
      <c r="N8492">
        <f t="shared" si="133"/>
        <v>10</v>
      </c>
    </row>
    <row r="8493" spans="1:14" x14ac:dyDescent="0.3">
      <c r="A8493" s="40">
        <v>8492</v>
      </c>
      <c r="B8493" s="38" t="s">
        <v>491</v>
      </c>
      <c r="C8493" s="38" t="s">
        <v>133</v>
      </c>
      <c r="D8493">
        <v>282.14999999999998</v>
      </c>
      <c r="E8493">
        <v>98815</v>
      </c>
      <c r="F8493">
        <v>2.1</v>
      </c>
      <c r="G8493">
        <v>260</v>
      </c>
      <c r="H8493">
        <v>6.8570700000000002</v>
      </c>
      <c r="I8493">
        <v>0</v>
      </c>
      <c r="J8493">
        <v>0</v>
      </c>
      <c r="K8493">
        <v>268.02100000000002</v>
      </c>
      <c r="L8493">
        <v>0</v>
      </c>
      <c r="M8493">
        <v>1</v>
      </c>
      <c r="N8493">
        <f t="shared" si="133"/>
        <v>9</v>
      </c>
    </row>
    <row r="8494" spans="1:14" x14ac:dyDescent="0.3">
      <c r="A8494" s="40">
        <v>8493</v>
      </c>
      <c r="B8494" s="38" t="s">
        <v>491</v>
      </c>
      <c r="C8494" s="38" t="s">
        <v>134</v>
      </c>
      <c r="D8494">
        <v>283.14999999999998</v>
      </c>
      <c r="E8494">
        <v>98824</v>
      </c>
      <c r="F8494">
        <v>3.6</v>
      </c>
      <c r="G8494">
        <v>250</v>
      </c>
      <c r="H8494">
        <v>6.8564400000000001</v>
      </c>
      <c r="I8494">
        <v>0</v>
      </c>
      <c r="J8494">
        <v>0</v>
      </c>
      <c r="K8494">
        <v>268.971</v>
      </c>
      <c r="L8494">
        <v>0</v>
      </c>
      <c r="M8494">
        <v>1</v>
      </c>
      <c r="N8494">
        <f t="shared" si="133"/>
        <v>10</v>
      </c>
    </row>
    <row r="8495" spans="1:14" x14ac:dyDescent="0.3">
      <c r="A8495" s="40">
        <v>8494</v>
      </c>
      <c r="B8495" s="38" t="s">
        <v>491</v>
      </c>
      <c r="C8495" s="38" t="s">
        <v>135</v>
      </c>
      <c r="D8495">
        <v>282.14999999999998</v>
      </c>
      <c r="E8495">
        <v>98815</v>
      </c>
      <c r="F8495">
        <v>4.5999999999999996</v>
      </c>
      <c r="G8495">
        <v>260</v>
      </c>
      <c r="H8495">
        <v>6.8570700000000002</v>
      </c>
      <c r="I8495">
        <v>0</v>
      </c>
      <c r="J8495">
        <v>0</v>
      </c>
      <c r="K8495">
        <v>268.02100000000002</v>
      </c>
      <c r="L8495">
        <v>0</v>
      </c>
      <c r="M8495">
        <v>1</v>
      </c>
      <c r="N8495">
        <f t="shared" si="133"/>
        <v>9</v>
      </c>
    </row>
    <row r="8496" spans="1:14" x14ac:dyDescent="0.3">
      <c r="A8496" s="40">
        <v>8495</v>
      </c>
      <c r="B8496" s="38" t="s">
        <v>491</v>
      </c>
      <c r="C8496" s="38" t="s">
        <v>136</v>
      </c>
      <c r="D8496">
        <v>282.14999999999998</v>
      </c>
      <c r="E8496">
        <v>98815</v>
      </c>
      <c r="F8496">
        <v>4.0999999999999996</v>
      </c>
      <c r="G8496">
        <v>270</v>
      </c>
      <c r="H8496">
        <v>6.8570700000000002</v>
      </c>
      <c r="I8496">
        <v>0</v>
      </c>
      <c r="J8496">
        <v>0</v>
      </c>
      <c r="K8496">
        <v>268.86700000000002</v>
      </c>
      <c r="L8496">
        <v>0</v>
      </c>
      <c r="M8496">
        <v>1</v>
      </c>
      <c r="N8496">
        <f t="shared" si="133"/>
        <v>9</v>
      </c>
    </row>
    <row r="8497" spans="1:14" x14ac:dyDescent="0.3">
      <c r="A8497" s="40">
        <v>8496</v>
      </c>
      <c r="B8497" s="38" t="s">
        <v>491</v>
      </c>
      <c r="C8497" s="38" t="s">
        <v>137</v>
      </c>
      <c r="D8497">
        <v>282.14999999999998</v>
      </c>
      <c r="E8497">
        <v>98815</v>
      </c>
      <c r="F8497">
        <v>4.5999999999999996</v>
      </c>
      <c r="G8497">
        <v>270</v>
      </c>
      <c r="H8497">
        <v>6.3993900000000004</v>
      </c>
      <c r="I8497">
        <v>0</v>
      </c>
      <c r="J8497">
        <v>0</v>
      </c>
      <c r="K8497">
        <v>268.53199999999998</v>
      </c>
      <c r="L8497">
        <v>0</v>
      </c>
      <c r="M8497">
        <v>1</v>
      </c>
      <c r="N8497">
        <f t="shared" si="133"/>
        <v>9</v>
      </c>
    </row>
    <row r="8498" spans="1:14" x14ac:dyDescent="0.3">
      <c r="A8498" s="40">
        <v>8497</v>
      </c>
      <c r="B8498" s="38" t="s">
        <v>491</v>
      </c>
      <c r="C8498" s="38" t="s">
        <v>138</v>
      </c>
      <c r="D8498">
        <v>281.14999999999998</v>
      </c>
      <c r="E8498">
        <v>98806</v>
      </c>
      <c r="F8498">
        <v>4.5999999999999996</v>
      </c>
      <c r="G8498">
        <v>280</v>
      </c>
      <c r="H8498">
        <v>6.3999800000000002</v>
      </c>
      <c r="I8498">
        <v>0</v>
      </c>
      <c r="J8498">
        <v>0</v>
      </c>
      <c r="K8498">
        <v>267.68799999999999</v>
      </c>
      <c r="L8498">
        <v>0</v>
      </c>
      <c r="M8498">
        <v>1</v>
      </c>
      <c r="N8498">
        <f t="shared" si="133"/>
        <v>8</v>
      </c>
    </row>
    <row r="8499" spans="1:14" x14ac:dyDescent="0.3">
      <c r="A8499" s="40">
        <v>8498</v>
      </c>
      <c r="B8499" s="38" t="s">
        <v>492</v>
      </c>
      <c r="C8499" s="38" t="s">
        <v>115</v>
      </c>
      <c r="D8499">
        <v>281.14999999999998</v>
      </c>
      <c r="E8499">
        <v>98806</v>
      </c>
      <c r="F8499">
        <v>4.0999999999999996</v>
      </c>
      <c r="G8499">
        <v>270</v>
      </c>
      <c r="H8499">
        <v>6.3999800000000002</v>
      </c>
      <c r="I8499">
        <v>0</v>
      </c>
      <c r="J8499">
        <v>0</v>
      </c>
      <c r="K8499">
        <v>267.68799999999999</v>
      </c>
      <c r="L8499">
        <v>0</v>
      </c>
      <c r="M8499">
        <v>1</v>
      </c>
      <c r="N8499">
        <f t="shared" si="133"/>
        <v>8</v>
      </c>
    </row>
    <row r="8500" spans="1:14" x14ac:dyDescent="0.3">
      <c r="A8500" s="40">
        <v>8499</v>
      </c>
      <c r="B8500" s="38" t="s">
        <v>492</v>
      </c>
      <c r="C8500" s="38" t="s">
        <v>116</v>
      </c>
      <c r="D8500">
        <v>281.14999999999998</v>
      </c>
      <c r="E8500">
        <v>98806</v>
      </c>
      <c r="F8500">
        <v>3.6</v>
      </c>
      <c r="G8500">
        <v>290</v>
      </c>
      <c r="H8500">
        <v>6.3999800000000002</v>
      </c>
      <c r="I8500">
        <v>0</v>
      </c>
      <c r="J8500">
        <v>0</v>
      </c>
      <c r="K8500">
        <v>266.846</v>
      </c>
      <c r="L8500">
        <v>0</v>
      </c>
      <c r="M8500">
        <v>1</v>
      </c>
      <c r="N8500">
        <f t="shared" si="133"/>
        <v>8</v>
      </c>
    </row>
    <row r="8501" spans="1:14" x14ac:dyDescent="0.3">
      <c r="A8501" s="40">
        <v>8500</v>
      </c>
      <c r="B8501" s="38" t="s">
        <v>492</v>
      </c>
      <c r="C8501" s="38" t="s">
        <v>117</v>
      </c>
      <c r="D8501">
        <v>281.14999999999998</v>
      </c>
      <c r="E8501">
        <v>98806</v>
      </c>
      <c r="F8501">
        <v>3.1</v>
      </c>
      <c r="G8501">
        <v>270</v>
      </c>
      <c r="H8501">
        <v>6.3999800000000002</v>
      </c>
      <c r="I8501">
        <v>0</v>
      </c>
      <c r="J8501">
        <v>0</v>
      </c>
      <c r="K8501">
        <v>266.846</v>
      </c>
      <c r="L8501">
        <v>0</v>
      </c>
      <c r="M8501">
        <v>1</v>
      </c>
      <c r="N8501">
        <f t="shared" si="133"/>
        <v>8</v>
      </c>
    </row>
    <row r="8502" spans="1:14" x14ac:dyDescent="0.3">
      <c r="A8502" s="40">
        <v>8501</v>
      </c>
      <c r="B8502" s="38" t="s">
        <v>492</v>
      </c>
      <c r="C8502" s="38" t="s">
        <v>118</v>
      </c>
      <c r="D8502">
        <v>281.14999999999998</v>
      </c>
      <c r="E8502">
        <v>98806</v>
      </c>
      <c r="F8502">
        <v>0.5</v>
      </c>
      <c r="G8502">
        <v>87</v>
      </c>
      <c r="H8502">
        <v>6.3999800000000002</v>
      </c>
      <c r="I8502">
        <v>0</v>
      </c>
      <c r="J8502">
        <v>0</v>
      </c>
      <c r="K8502">
        <v>266.846</v>
      </c>
      <c r="L8502">
        <v>0</v>
      </c>
      <c r="M8502">
        <v>1</v>
      </c>
      <c r="N8502">
        <f t="shared" si="133"/>
        <v>8</v>
      </c>
    </row>
    <row r="8503" spans="1:14" x14ac:dyDescent="0.3">
      <c r="A8503" s="40">
        <v>8502</v>
      </c>
      <c r="B8503" s="38" t="s">
        <v>492</v>
      </c>
      <c r="C8503" s="38" t="s">
        <v>119</v>
      </c>
      <c r="D8503">
        <v>280.14999999999998</v>
      </c>
      <c r="E8503">
        <v>98798</v>
      </c>
      <c r="F8503">
        <v>2.6</v>
      </c>
      <c r="G8503">
        <v>280</v>
      </c>
      <c r="H8503">
        <v>6.4005000000000001</v>
      </c>
      <c r="I8503">
        <v>0</v>
      </c>
      <c r="J8503">
        <v>0</v>
      </c>
      <c r="K8503">
        <v>265.89699999999999</v>
      </c>
      <c r="L8503">
        <v>0</v>
      </c>
      <c r="M8503">
        <v>1</v>
      </c>
      <c r="N8503">
        <f t="shared" si="133"/>
        <v>7</v>
      </c>
    </row>
    <row r="8504" spans="1:14" x14ac:dyDescent="0.3">
      <c r="A8504" s="40">
        <v>8503</v>
      </c>
      <c r="B8504" s="38" t="s">
        <v>492</v>
      </c>
      <c r="C8504" s="38" t="s">
        <v>120</v>
      </c>
      <c r="D8504">
        <v>281.14999999999998</v>
      </c>
      <c r="E8504">
        <v>98806</v>
      </c>
      <c r="F8504">
        <v>2.6</v>
      </c>
      <c r="G8504">
        <v>310</v>
      </c>
      <c r="H8504">
        <v>6.3999800000000002</v>
      </c>
      <c r="I8504">
        <v>0</v>
      </c>
      <c r="J8504">
        <v>0</v>
      </c>
      <c r="K8504">
        <v>267.10700000000003</v>
      </c>
      <c r="L8504">
        <v>0</v>
      </c>
      <c r="M8504">
        <v>1</v>
      </c>
      <c r="N8504">
        <f t="shared" si="133"/>
        <v>8</v>
      </c>
    </row>
    <row r="8505" spans="1:14" x14ac:dyDescent="0.3">
      <c r="A8505" s="40">
        <v>8504</v>
      </c>
      <c r="B8505" s="38" t="s">
        <v>492</v>
      </c>
      <c r="C8505" s="38" t="s">
        <v>121</v>
      </c>
      <c r="D8505">
        <v>280.14999999999998</v>
      </c>
      <c r="E8505">
        <v>98798</v>
      </c>
      <c r="F8505">
        <v>1</v>
      </c>
      <c r="G8505">
        <v>100</v>
      </c>
      <c r="H8505">
        <v>5.9702599999999997</v>
      </c>
      <c r="I8505">
        <v>0</v>
      </c>
      <c r="J8505">
        <v>0</v>
      </c>
      <c r="K8505">
        <v>265.93099999999998</v>
      </c>
      <c r="L8505">
        <v>0</v>
      </c>
      <c r="M8505">
        <v>1</v>
      </c>
      <c r="N8505">
        <f t="shared" si="133"/>
        <v>7</v>
      </c>
    </row>
    <row r="8506" spans="1:14" x14ac:dyDescent="0.3">
      <c r="A8506" s="40">
        <v>8505</v>
      </c>
      <c r="B8506" s="38" t="s">
        <v>492</v>
      </c>
      <c r="C8506" s="38" t="s">
        <v>122</v>
      </c>
      <c r="D8506">
        <v>281.14999999999998</v>
      </c>
      <c r="E8506">
        <v>98806</v>
      </c>
      <c r="F8506">
        <v>2.1</v>
      </c>
      <c r="G8506">
        <v>170</v>
      </c>
      <c r="H8506">
        <v>6.3999800000000002</v>
      </c>
      <c r="I8506">
        <v>0</v>
      </c>
      <c r="J8506">
        <v>0</v>
      </c>
      <c r="K8506">
        <v>267.10700000000003</v>
      </c>
      <c r="L8506">
        <v>0</v>
      </c>
      <c r="M8506">
        <v>1</v>
      </c>
      <c r="N8506">
        <f t="shared" si="133"/>
        <v>8</v>
      </c>
    </row>
    <row r="8507" spans="1:14" x14ac:dyDescent="0.3">
      <c r="A8507" s="40">
        <v>8506</v>
      </c>
      <c r="B8507" s="38" t="s">
        <v>492</v>
      </c>
      <c r="C8507" s="38" t="s">
        <v>123</v>
      </c>
      <c r="D8507">
        <v>281.14999999999998</v>
      </c>
      <c r="E8507">
        <v>98806</v>
      </c>
      <c r="F8507">
        <v>1.5</v>
      </c>
      <c r="G8507">
        <v>140</v>
      </c>
      <c r="H8507">
        <v>6.3999800000000002</v>
      </c>
      <c r="I8507">
        <v>0</v>
      </c>
      <c r="J8507">
        <v>0</v>
      </c>
      <c r="K8507">
        <v>267.10700000000003</v>
      </c>
      <c r="L8507">
        <v>0</v>
      </c>
      <c r="M8507">
        <v>1</v>
      </c>
      <c r="N8507">
        <f t="shared" si="133"/>
        <v>8</v>
      </c>
    </row>
    <row r="8508" spans="1:14" x14ac:dyDescent="0.3">
      <c r="A8508" s="40">
        <v>8507</v>
      </c>
      <c r="B8508" s="38" t="s">
        <v>492</v>
      </c>
      <c r="C8508" s="38" t="s">
        <v>124</v>
      </c>
      <c r="D8508">
        <v>281.14999999999998</v>
      </c>
      <c r="E8508">
        <v>98806</v>
      </c>
      <c r="F8508">
        <v>0.5</v>
      </c>
      <c r="G8508">
        <v>143</v>
      </c>
      <c r="H8508">
        <v>6.3999800000000002</v>
      </c>
      <c r="I8508">
        <v>90</v>
      </c>
      <c r="J8508">
        <v>0</v>
      </c>
      <c r="K8508">
        <v>267.58</v>
      </c>
      <c r="L8508">
        <v>0</v>
      </c>
      <c r="M8508">
        <v>1</v>
      </c>
      <c r="N8508">
        <f t="shared" si="133"/>
        <v>8</v>
      </c>
    </row>
    <row r="8509" spans="1:14" x14ac:dyDescent="0.3">
      <c r="A8509" s="40">
        <v>8508</v>
      </c>
      <c r="B8509" s="38" t="s">
        <v>492</v>
      </c>
      <c r="C8509" s="38" t="s">
        <v>125</v>
      </c>
      <c r="D8509">
        <v>281.14999999999998</v>
      </c>
      <c r="E8509">
        <v>98806</v>
      </c>
      <c r="F8509">
        <v>0.5</v>
      </c>
      <c r="G8509">
        <v>179</v>
      </c>
      <c r="H8509">
        <v>6.8577000000000004</v>
      </c>
      <c r="I8509">
        <v>205.2</v>
      </c>
      <c r="J8509">
        <v>0</v>
      </c>
      <c r="K8509">
        <v>267.80500000000001</v>
      </c>
      <c r="L8509">
        <v>0</v>
      </c>
      <c r="M8509">
        <v>1</v>
      </c>
      <c r="N8509">
        <f t="shared" si="133"/>
        <v>8</v>
      </c>
    </row>
    <row r="8510" spans="1:14" x14ac:dyDescent="0.3">
      <c r="A8510" s="40">
        <v>8509</v>
      </c>
      <c r="B8510" s="38" t="s">
        <v>492</v>
      </c>
      <c r="C8510" s="38" t="s">
        <v>126</v>
      </c>
      <c r="D8510">
        <v>281.14999999999998</v>
      </c>
      <c r="E8510">
        <v>98806</v>
      </c>
      <c r="F8510">
        <v>1</v>
      </c>
      <c r="G8510">
        <v>211</v>
      </c>
      <c r="H8510">
        <v>6.8577000000000004</v>
      </c>
      <c r="I8510">
        <v>277.2</v>
      </c>
      <c r="J8510">
        <v>7.2</v>
      </c>
      <c r="K8510">
        <v>267.80500000000001</v>
      </c>
      <c r="L8510">
        <v>0</v>
      </c>
      <c r="M8510">
        <v>1</v>
      </c>
      <c r="N8510">
        <f t="shared" si="133"/>
        <v>8</v>
      </c>
    </row>
    <row r="8511" spans="1:14" x14ac:dyDescent="0.3">
      <c r="A8511" s="40">
        <v>8510</v>
      </c>
      <c r="B8511" s="38" t="s">
        <v>492</v>
      </c>
      <c r="C8511" s="38" t="s">
        <v>127</v>
      </c>
      <c r="D8511">
        <v>282.14999999999998</v>
      </c>
      <c r="E8511">
        <v>98815</v>
      </c>
      <c r="F8511">
        <v>2.1</v>
      </c>
      <c r="G8511">
        <v>190</v>
      </c>
      <c r="H8511">
        <v>6.8570700000000002</v>
      </c>
      <c r="I8511">
        <v>280.8</v>
      </c>
      <c r="J8511">
        <v>10.8</v>
      </c>
      <c r="K8511">
        <v>268.75799999999998</v>
      </c>
      <c r="L8511">
        <v>0</v>
      </c>
      <c r="M8511">
        <v>1</v>
      </c>
      <c r="N8511">
        <f t="shared" si="133"/>
        <v>9</v>
      </c>
    </row>
    <row r="8512" spans="1:14" x14ac:dyDescent="0.3">
      <c r="A8512" s="40">
        <v>8511</v>
      </c>
      <c r="B8512" s="38" t="s">
        <v>492</v>
      </c>
      <c r="C8512" s="38" t="s">
        <v>128</v>
      </c>
      <c r="D8512">
        <v>282.14999999999998</v>
      </c>
      <c r="E8512">
        <v>98815</v>
      </c>
      <c r="F8512">
        <v>2.6</v>
      </c>
      <c r="G8512">
        <v>200</v>
      </c>
      <c r="H8512">
        <v>6.8570700000000002</v>
      </c>
      <c r="I8512">
        <v>219.6</v>
      </c>
      <c r="J8512">
        <v>0</v>
      </c>
      <c r="K8512">
        <v>268.75799999999998</v>
      </c>
      <c r="L8512">
        <v>0</v>
      </c>
      <c r="M8512">
        <v>1</v>
      </c>
      <c r="N8512">
        <f t="shared" si="133"/>
        <v>9</v>
      </c>
    </row>
    <row r="8513" spans="1:14" x14ac:dyDescent="0.3">
      <c r="A8513" s="40">
        <v>8512</v>
      </c>
      <c r="B8513" s="38" t="s">
        <v>492</v>
      </c>
      <c r="C8513" s="38" t="s">
        <v>129</v>
      </c>
      <c r="D8513">
        <v>282.14999999999998</v>
      </c>
      <c r="E8513">
        <v>98815</v>
      </c>
      <c r="F8513">
        <v>2.1</v>
      </c>
      <c r="G8513">
        <v>240</v>
      </c>
      <c r="H8513">
        <v>7.3437999999999999</v>
      </c>
      <c r="I8513">
        <v>108</v>
      </c>
      <c r="J8513">
        <v>0</v>
      </c>
      <c r="K8513">
        <v>268.983</v>
      </c>
      <c r="L8513">
        <v>0</v>
      </c>
      <c r="M8513">
        <v>1</v>
      </c>
      <c r="N8513">
        <f t="shared" si="133"/>
        <v>9</v>
      </c>
    </row>
    <row r="8514" spans="1:14" x14ac:dyDescent="0.3">
      <c r="A8514" s="40">
        <v>8513</v>
      </c>
      <c r="B8514" s="38" t="s">
        <v>492</v>
      </c>
      <c r="C8514" s="38" t="s">
        <v>130</v>
      </c>
      <c r="D8514">
        <v>283.14999999999998</v>
      </c>
      <c r="E8514">
        <v>98824</v>
      </c>
      <c r="F8514">
        <v>1.5</v>
      </c>
      <c r="G8514">
        <v>317</v>
      </c>
      <c r="H8514">
        <v>7.3431300000000004</v>
      </c>
      <c r="I8514">
        <v>10.8</v>
      </c>
      <c r="J8514">
        <v>0</v>
      </c>
      <c r="K8514">
        <v>269.93599999999998</v>
      </c>
      <c r="L8514">
        <v>0</v>
      </c>
      <c r="M8514">
        <v>1</v>
      </c>
      <c r="N8514">
        <f t="shared" si="133"/>
        <v>10</v>
      </c>
    </row>
    <row r="8515" spans="1:14" x14ac:dyDescent="0.3">
      <c r="A8515" s="40">
        <v>8514</v>
      </c>
      <c r="B8515" s="38" t="s">
        <v>492</v>
      </c>
      <c r="C8515" s="38" t="s">
        <v>131</v>
      </c>
      <c r="D8515">
        <v>283.14999999999998</v>
      </c>
      <c r="E8515">
        <v>98824</v>
      </c>
      <c r="F8515">
        <v>3.6</v>
      </c>
      <c r="G8515">
        <v>250</v>
      </c>
      <c r="H8515">
        <v>7.3431300000000004</v>
      </c>
      <c r="I8515">
        <v>0</v>
      </c>
      <c r="J8515">
        <v>0</v>
      </c>
      <c r="K8515">
        <v>269.93599999999998</v>
      </c>
      <c r="L8515">
        <v>0</v>
      </c>
      <c r="M8515">
        <v>1</v>
      </c>
      <c r="N8515">
        <f t="shared" ref="N8515:N8578" si="134">CONVERT(D8515,"K", "C")</f>
        <v>10</v>
      </c>
    </row>
    <row r="8516" spans="1:14" x14ac:dyDescent="0.3">
      <c r="A8516" s="40">
        <v>8515</v>
      </c>
      <c r="B8516" s="38" t="s">
        <v>492</v>
      </c>
      <c r="C8516" s="38" t="s">
        <v>132</v>
      </c>
      <c r="D8516">
        <v>283.14999999999998</v>
      </c>
      <c r="E8516">
        <v>98824</v>
      </c>
      <c r="F8516">
        <v>3.6</v>
      </c>
      <c r="G8516">
        <v>250</v>
      </c>
      <c r="H8516">
        <v>7.3431300000000004</v>
      </c>
      <c r="I8516">
        <v>0</v>
      </c>
      <c r="J8516">
        <v>0</v>
      </c>
      <c r="K8516">
        <v>269.93599999999998</v>
      </c>
      <c r="L8516">
        <v>0</v>
      </c>
      <c r="M8516">
        <v>1</v>
      </c>
      <c r="N8516">
        <f t="shared" si="134"/>
        <v>10</v>
      </c>
    </row>
    <row r="8517" spans="1:14" x14ac:dyDescent="0.3">
      <c r="A8517" s="40">
        <v>8516</v>
      </c>
      <c r="B8517" s="38" t="s">
        <v>492</v>
      </c>
      <c r="C8517" s="38" t="s">
        <v>133</v>
      </c>
      <c r="D8517">
        <v>282.14999999999998</v>
      </c>
      <c r="E8517">
        <v>98815</v>
      </c>
      <c r="F8517">
        <v>4.0999999999999996</v>
      </c>
      <c r="G8517">
        <v>260</v>
      </c>
      <c r="H8517">
        <v>7.3437999999999999</v>
      </c>
      <c r="I8517">
        <v>0</v>
      </c>
      <c r="J8517">
        <v>0</v>
      </c>
      <c r="K8517">
        <v>268.983</v>
      </c>
      <c r="L8517">
        <v>0</v>
      </c>
      <c r="M8517">
        <v>1</v>
      </c>
      <c r="N8517">
        <f t="shared" si="134"/>
        <v>9</v>
      </c>
    </row>
    <row r="8518" spans="1:14" x14ac:dyDescent="0.3">
      <c r="A8518" s="40">
        <v>8517</v>
      </c>
      <c r="B8518" s="38" t="s">
        <v>492</v>
      </c>
      <c r="C8518" s="38" t="s">
        <v>134</v>
      </c>
      <c r="D8518">
        <v>283.14999999999998</v>
      </c>
      <c r="E8518">
        <v>98824</v>
      </c>
      <c r="F8518">
        <v>4.0999999999999996</v>
      </c>
      <c r="G8518">
        <v>270</v>
      </c>
      <c r="H8518">
        <v>7.3431300000000004</v>
      </c>
      <c r="I8518">
        <v>0</v>
      </c>
      <c r="J8518">
        <v>0</v>
      </c>
      <c r="K8518">
        <v>269.93599999999998</v>
      </c>
      <c r="L8518">
        <v>0</v>
      </c>
      <c r="M8518">
        <v>1</v>
      </c>
      <c r="N8518">
        <f t="shared" si="134"/>
        <v>10</v>
      </c>
    </row>
    <row r="8519" spans="1:14" x14ac:dyDescent="0.3">
      <c r="A8519" s="40">
        <v>8518</v>
      </c>
      <c r="B8519" s="38" t="s">
        <v>492</v>
      </c>
      <c r="C8519" s="38" t="s">
        <v>135</v>
      </c>
      <c r="D8519">
        <v>282.14999999999998</v>
      </c>
      <c r="E8519">
        <v>98815</v>
      </c>
      <c r="F8519">
        <v>2.6</v>
      </c>
      <c r="G8519">
        <v>250</v>
      </c>
      <c r="H8519">
        <v>7.3437999999999999</v>
      </c>
      <c r="I8519">
        <v>0</v>
      </c>
      <c r="J8519">
        <v>0</v>
      </c>
      <c r="K8519">
        <v>268.983</v>
      </c>
      <c r="L8519">
        <v>0</v>
      </c>
      <c r="M8519">
        <v>1</v>
      </c>
      <c r="N8519">
        <f t="shared" si="134"/>
        <v>9</v>
      </c>
    </row>
    <row r="8520" spans="1:14" x14ac:dyDescent="0.3">
      <c r="A8520" s="40">
        <v>8519</v>
      </c>
      <c r="B8520" s="38" t="s">
        <v>492</v>
      </c>
      <c r="C8520" s="38" t="s">
        <v>136</v>
      </c>
      <c r="D8520">
        <v>282.14999999999998</v>
      </c>
      <c r="E8520">
        <v>98815</v>
      </c>
      <c r="F8520">
        <v>3.6</v>
      </c>
      <c r="G8520">
        <v>270</v>
      </c>
      <c r="H8520">
        <v>7.3437999999999999</v>
      </c>
      <c r="I8520">
        <v>0</v>
      </c>
      <c r="J8520">
        <v>0</v>
      </c>
      <c r="K8520">
        <v>268.983</v>
      </c>
      <c r="L8520">
        <v>0</v>
      </c>
      <c r="M8520">
        <v>1</v>
      </c>
      <c r="N8520">
        <f t="shared" si="134"/>
        <v>9</v>
      </c>
    </row>
    <row r="8521" spans="1:14" x14ac:dyDescent="0.3">
      <c r="A8521" s="40">
        <v>8520</v>
      </c>
      <c r="B8521" s="38" t="s">
        <v>492</v>
      </c>
      <c r="C8521" s="38" t="s">
        <v>137</v>
      </c>
      <c r="D8521">
        <v>282.14999999999998</v>
      </c>
      <c r="E8521">
        <v>98815</v>
      </c>
      <c r="F8521">
        <v>3.6</v>
      </c>
      <c r="G8521">
        <v>260</v>
      </c>
      <c r="H8521">
        <v>7.3437999999999999</v>
      </c>
      <c r="I8521">
        <v>0</v>
      </c>
      <c r="J8521">
        <v>0</v>
      </c>
      <c r="K8521">
        <v>268.983</v>
      </c>
      <c r="L8521">
        <v>0</v>
      </c>
      <c r="M8521">
        <v>1</v>
      </c>
      <c r="N8521">
        <f t="shared" si="134"/>
        <v>9</v>
      </c>
    </row>
    <row r="8522" spans="1:14" x14ac:dyDescent="0.3">
      <c r="A8522" s="40">
        <v>8521</v>
      </c>
      <c r="B8522" s="38" t="s">
        <v>492</v>
      </c>
      <c r="C8522" s="38" t="s">
        <v>138</v>
      </c>
      <c r="D8522">
        <v>282.14999999999998</v>
      </c>
      <c r="E8522">
        <v>98815</v>
      </c>
      <c r="F8522">
        <v>2.1</v>
      </c>
      <c r="G8522">
        <v>270</v>
      </c>
      <c r="H8522">
        <v>7.3437999999999999</v>
      </c>
      <c r="I8522">
        <v>0</v>
      </c>
      <c r="J8522">
        <v>0</v>
      </c>
      <c r="K8522">
        <v>268.983</v>
      </c>
      <c r="L8522">
        <v>0</v>
      </c>
      <c r="M8522">
        <v>1</v>
      </c>
      <c r="N8522">
        <f t="shared" si="134"/>
        <v>9</v>
      </c>
    </row>
    <row r="8523" spans="1:14" x14ac:dyDescent="0.3">
      <c r="A8523" s="40">
        <v>8522</v>
      </c>
      <c r="B8523" s="38" t="s">
        <v>493</v>
      </c>
      <c r="C8523" s="38" t="s">
        <v>115</v>
      </c>
      <c r="D8523">
        <v>282.14999999999998</v>
      </c>
      <c r="E8523">
        <v>98815</v>
      </c>
      <c r="F8523">
        <v>3.6</v>
      </c>
      <c r="G8523">
        <v>260</v>
      </c>
      <c r="H8523">
        <v>7.3437999999999999</v>
      </c>
      <c r="I8523">
        <v>0</v>
      </c>
      <c r="J8523">
        <v>0</v>
      </c>
      <c r="K8523">
        <v>268.983</v>
      </c>
      <c r="L8523">
        <v>0</v>
      </c>
      <c r="M8523">
        <v>1</v>
      </c>
      <c r="N8523">
        <f t="shared" si="134"/>
        <v>9</v>
      </c>
    </row>
    <row r="8524" spans="1:14" x14ac:dyDescent="0.3">
      <c r="A8524" s="40">
        <v>8523</v>
      </c>
      <c r="B8524" s="38" t="s">
        <v>493</v>
      </c>
      <c r="C8524" s="38" t="s">
        <v>116</v>
      </c>
      <c r="D8524">
        <v>282.14999999999998</v>
      </c>
      <c r="E8524">
        <v>98815</v>
      </c>
      <c r="F8524">
        <v>3.6</v>
      </c>
      <c r="G8524">
        <v>260</v>
      </c>
      <c r="H8524">
        <v>6.8570700000000002</v>
      </c>
      <c r="I8524">
        <v>0</v>
      </c>
      <c r="J8524">
        <v>0</v>
      </c>
      <c r="K8524">
        <v>268.75799999999998</v>
      </c>
      <c r="L8524">
        <v>0</v>
      </c>
      <c r="M8524">
        <v>1</v>
      </c>
      <c r="N8524">
        <f t="shared" si="134"/>
        <v>9</v>
      </c>
    </row>
    <row r="8525" spans="1:14" x14ac:dyDescent="0.3">
      <c r="A8525" s="40">
        <v>8524</v>
      </c>
      <c r="B8525" s="38" t="s">
        <v>493</v>
      </c>
      <c r="C8525" s="38" t="s">
        <v>117</v>
      </c>
      <c r="D8525">
        <v>282.14999999999998</v>
      </c>
      <c r="E8525">
        <v>98815</v>
      </c>
      <c r="F8525">
        <v>3.1</v>
      </c>
      <c r="G8525">
        <v>270</v>
      </c>
      <c r="H8525">
        <v>6.8570700000000002</v>
      </c>
      <c r="I8525">
        <v>0</v>
      </c>
      <c r="J8525">
        <v>0</v>
      </c>
      <c r="K8525">
        <v>268.75799999999998</v>
      </c>
      <c r="L8525">
        <v>0</v>
      </c>
      <c r="M8525">
        <v>1</v>
      </c>
      <c r="N8525">
        <f t="shared" si="134"/>
        <v>9</v>
      </c>
    </row>
    <row r="8526" spans="1:14" x14ac:dyDescent="0.3">
      <c r="A8526" s="40">
        <v>8525</v>
      </c>
      <c r="B8526" s="38" t="s">
        <v>493</v>
      </c>
      <c r="C8526" s="38" t="s">
        <v>118</v>
      </c>
      <c r="D8526">
        <v>282.14999999999998</v>
      </c>
      <c r="E8526">
        <v>98815</v>
      </c>
      <c r="F8526">
        <v>4.0999999999999996</v>
      </c>
      <c r="G8526">
        <v>280</v>
      </c>
      <c r="H8526">
        <v>6.8570700000000002</v>
      </c>
      <c r="I8526">
        <v>0</v>
      </c>
      <c r="J8526">
        <v>0</v>
      </c>
      <c r="K8526">
        <v>268.75799999999998</v>
      </c>
      <c r="L8526">
        <v>0</v>
      </c>
      <c r="M8526">
        <v>1</v>
      </c>
      <c r="N8526">
        <f t="shared" si="134"/>
        <v>9</v>
      </c>
    </row>
    <row r="8527" spans="1:14" x14ac:dyDescent="0.3">
      <c r="A8527" s="40">
        <v>8526</v>
      </c>
      <c r="B8527" s="38" t="s">
        <v>493</v>
      </c>
      <c r="C8527" s="38" t="s">
        <v>119</v>
      </c>
      <c r="D8527">
        <v>282.14999999999998</v>
      </c>
      <c r="E8527">
        <v>98815</v>
      </c>
      <c r="F8527">
        <v>3.6</v>
      </c>
      <c r="G8527">
        <v>300</v>
      </c>
      <c r="H8527">
        <v>6.8570700000000002</v>
      </c>
      <c r="I8527">
        <v>0</v>
      </c>
      <c r="J8527">
        <v>0</v>
      </c>
      <c r="K8527">
        <v>268.75799999999998</v>
      </c>
      <c r="L8527">
        <v>0</v>
      </c>
      <c r="M8527">
        <v>1</v>
      </c>
      <c r="N8527">
        <f t="shared" si="134"/>
        <v>9</v>
      </c>
    </row>
    <row r="8528" spans="1:14" x14ac:dyDescent="0.3">
      <c r="A8528" s="40">
        <v>8527</v>
      </c>
      <c r="B8528" s="38" t="s">
        <v>493</v>
      </c>
      <c r="C8528" s="38" t="s">
        <v>120</v>
      </c>
      <c r="D8528">
        <v>282.14999999999998</v>
      </c>
      <c r="E8528">
        <v>98815</v>
      </c>
      <c r="F8528">
        <v>3.6</v>
      </c>
      <c r="G8528">
        <v>290</v>
      </c>
      <c r="H8528">
        <v>6.8570700000000002</v>
      </c>
      <c r="I8528">
        <v>0</v>
      </c>
      <c r="J8528">
        <v>0</v>
      </c>
      <c r="K8528">
        <v>268.75799999999998</v>
      </c>
      <c r="L8528">
        <v>0</v>
      </c>
      <c r="M8528">
        <v>1</v>
      </c>
      <c r="N8528">
        <f t="shared" si="134"/>
        <v>9</v>
      </c>
    </row>
    <row r="8529" spans="1:14" x14ac:dyDescent="0.3">
      <c r="A8529" s="40">
        <v>8528</v>
      </c>
      <c r="B8529" s="38" t="s">
        <v>493</v>
      </c>
      <c r="C8529" s="38" t="s">
        <v>121</v>
      </c>
      <c r="D8529">
        <v>282.14999999999998</v>
      </c>
      <c r="E8529">
        <v>98815</v>
      </c>
      <c r="F8529">
        <v>1.5</v>
      </c>
      <c r="G8529">
        <v>148</v>
      </c>
      <c r="H8529">
        <v>6.8570700000000002</v>
      </c>
      <c r="I8529">
        <v>0</v>
      </c>
      <c r="J8529">
        <v>0</v>
      </c>
      <c r="K8529">
        <v>268.75799999999998</v>
      </c>
      <c r="L8529">
        <v>0</v>
      </c>
      <c r="M8529">
        <v>1</v>
      </c>
      <c r="N8529">
        <f t="shared" si="134"/>
        <v>9</v>
      </c>
    </row>
    <row r="8530" spans="1:14" x14ac:dyDescent="0.3">
      <c r="A8530" s="40">
        <v>8529</v>
      </c>
      <c r="B8530" s="38" t="s">
        <v>493</v>
      </c>
      <c r="C8530" s="38" t="s">
        <v>122</v>
      </c>
      <c r="D8530">
        <v>282.14999999999998</v>
      </c>
      <c r="E8530">
        <v>98815</v>
      </c>
      <c r="F8530">
        <v>3.6</v>
      </c>
      <c r="G8530">
        <v>290</v>
      </c>
      <c r="H8530">
        <v>6.8570700000000002</v>
      </c>
      <c r="I8530">
        <v>0</v>
      </c>
      <c r="J8530">
        <v>0</v>
      </c>
      <c r="K8530">
        <v>268.75799999999998</v>
      </c>
      <c r="L8530">
        <v>0</v>
      </c>
      <c r="M8530">
        <v>1</v>
      </c>
      <c r="N8530">
        <f t="shared" si="134"/>
        <v>9</v>
      </c>
    </row>
    <row r="8531" spans="1:14" x14ac:dyDescent="0.3">
      <c r="A8531" s="40">
        <v>8530</v>
      </c>
      <c r="B8531" s="38" t="s">
        <v>493</v>
      </c>
      <c r="C8531" s="38" t="s">
        <v>123</v>
      </c>
      <c r="D8531">
        <v>282.14999999999998</v>
      </c>
      <c r="E8531">
        <v>98815</v>
      </c>
      <c r="F8531">
        <v>4.0999999999999996</v>
      </c>
      <c r="G8531">
        <v>300</v>
      </c>
      <c r="H8531">
        <v>6.8570700000000002</v>
      </c>
      <c r="I8531">
        <v>0</v>
      </c>
      <c r="J8531">
        <v>0</v>
      </c>
      <c r="K8531">
        <v>268.75799999999998</v>
      </c>
      <c r="L8531">
        <v>0</v>
      </c>
      <c r="M8531">
        <v>1</v>
      </c>
      <c r="N8531">
        <f t="shared" si="134"/>
        <v>9</v>
      </c>
    </row>
    <row r="8532" spans="1:14" x14ac:dyDescent="0.3">
      <c r="A8532" s="40">
        <v>8531</v>
      </c>
      <c r="B8532" s="38" t="s">
        <v>493</v>
      </c>
      <c r="C8532" s="38" t="s">
        <v>124</v>
      </c>
      <c r="D8532">
        <v>282.14999999999998</v>
      </c>
      <c r="E8532">
        <v>98815</v>
      </c>
      <c r="F8532">
        <v>4.0999999999999996</v>
      </c>
      <c r="G8532">
        <v>280</v>
      </c>
      <c r="H8532">
        <v>6.8570700000000002</v>
      </c>
      <c r="I8532">
        <v>86.4</v>
      </c>
      <c r="J8532">
        <v>0</v>
      </c>
      <c r="K8532">
        <v>268.75799999999998</v>
      </c>
      <c r="L8532">
        <v>0</v>
      </c>
      <c r="M8532">
        <v>1</v>
      </c>
      <c r="N8532">
        <f t="shared" si="134"/>
        <v>9</v>
      </c>
    </row>
    <row r="8533" spans="1:14" x14ac:dyDescent="0.3">
      <c r="A8533" s="40">
        <v>8532</v>
      </c>
      <c r="B8533" s="38" t="s">
        <v>493</v>
      </c>
      <c r="C8533" s="38" t="s">
        <v>125</v>
      </c>
      <c r="D8533">
        <v>282.14999999999998</v>
      </c>
      <c r="E8533">
        <v>98815</v>
      </c>
      <c r="F8533">
        <v>2.6</v>
      </c>
      <c r="G8533">
        <v>250</v>
      </c>
      <c r="H8533">
        <v>7.3437999999999999</v>
      </c>
      <c r="I8533">
        <v>205.2</v>
      </c>
      <c r="J8533">
        <v>0</v>
      </c>
      <c r="K8533">
        <v>268.983</v>
      </c>
      <c r="L8533">
        <v>0</v>
      </c>
      <c r="M8533">
        <v>1</v>
      </c>
      <c r="N8533">
        <f t="shared" si="134"/>
        <v>9</v>
      </c>
    </row>
    <row r="8534" spans="1:14" x14ac:dyDescent="0.3">
      <c r="A8534" s="40">
        <v>8533</v>
      </c>
      <c r="B8534" s="38" t="s">
        <v>493</v>
      </c>
      <c r="C8534" s="38" t="s">
        <v>126</v>
      </c>
      <c r="D8534">
        <v>282.14999999999998</v>
      </c>
      <c r="E8534">
        <v>98815</v>
      </c>
      <c r="F8534">
        <v>3.1</v>
      </c>
      <c r="G8534">
        <v>260</v>
      </c>
      <c r="H8534">
        <v>7.3437999999999999</v>
      </c>
      <c r="I8534">
        <v>277.2</v>
      </c>
      <c r="J8534">
        <v>7.2</v>
      </c>
      <c r="K8534">
        <v>268.983</v>
      </c>
      <c r="L8534">
        <v>0</v>
      </c>
      <c r="M8534">
        <v>1</v>
      </c>
      <c r="N8534">
        <f t="shared" si="134"/>
        <v>9</v>
      </c>
    </row>
    <row r="8535" spans="1:14" x14ac:dyDescent="0.3">
      <c r="A8535" s="40">
        <v>8534</v>
      </c>
      <c r="B8535" s="38" t="s">
        <v>493</v>
      </c>
      <c r="C8535" s="38" t="s">
        <v>127</v>
      </c>
      <c r="D8535">
        <v>282.14999999999998</v>
      </c>
      <c r="E8535">
        <v>98815</v>
      </c>
      <c r="F8535">
        <v>4.5999999999999996</v>
      </c>
      <c r="G8535">
        <v>270</v>
      </c>
      <c r="H8535">
        <v>7.3437999999999999</v>
      </c>
      <c r="I8535">
        <v>280.8</v>
      </c>
      <c r="J8535">
        <v>10.8</v>
      </c>
      <c r="K8535">
        <v>268.983</v>
      </c>
      <c r="L8535">
        <v>0</v>
      </c>
      <c r="M8535">
        <v>1</v>
      </c>
      <c r="N8535">
        <f t="shared" si="134"/>
        <v>9</v>
      </c>
    </row>
    <row r="8536" spans="1:14" x14ac:dyDescent="0.3">
      <c r="A8536" s="40">
        <v>8535</v>
      </c>
      <c r="B8536" s="38" t="s">
        <v>493</v>
      </c>
      <c r="C8536" s="38" t="s">
        <v>128</v>
      </c>
      <c r="D8536">
        <v>282.14999999999998</v>
      </c>
      <c r="E8536">
        <v>98815</v>
      </c>
      <c r="F8536">
        <v>7.2</v>
      </c>
      <c r="G8536">
        <v>280</v>
      </c>
      <c r="H8536">
        <v>6.8570700000000002</v>
      </c>
      <c r="I8536">
        <v>219.6</v>
      </c>
      <c r="J8536">
        <v>0</v>
      </c>
      <c r="K8536">
        <v>268.75799999999998</v>
      </c>
      <c r="L8536">
        <v>0</v>
      </c>
      <c r="M8536">
        <v>1</v>
      </c>
      <c r="N8536">
        <f t="shared" si="134"/>
        <v>9</v>
      </c>
    </row>
    <row r="8537" spans="1:14" x14ac:dyDescent="0.3">
      <c r="A8537" s="40">
        <v>8536</v>
      </c>
      <c r="B8537" s="38" t="s">
        <v>493</v>
      </c>
      <c r="C8537" s="38" t="s">
        <v>129</v>
      </c>
      <c r="D8537">
        <v>282.14999999999998</v>
      </c>
      <c r="E8537">
        <v>98815</v>
      </c>
      <c r="F8537">
        <v>6.2</v>
      </c>
      <c r="G8537">
        <v>270</v>
      </c>
      <c r="H8537">
        <v>6.8570700000000002</v>
      </c>
      <c r="I8537">
        <v>108</v>
      </c>
      <c r="J8537">
        <v>0</v>
      </c>
      <c r="K8537">
        <v>268.75799999999998</v>
      </c>
      <c r="L8537">
        <v>0</v>
      </c>
      <c r="M8537">
        <v>1</v>
      </c>
      <c r="N8537">
        <f t="shared" si="134"/>
        <v>9</v>
      </c>
    </row>
    <row r="8538" spans="1:14" x14ac:dyDescent="0.3">
      <c r="A8538" s="40">
        <v>8537</v>
      </c>
      <c r="B8538" s="38" t="s">
        <v>493</v>
      </c>
      <c r="C8538" s="38" t="s">
        <v>130</v>
      </c>
      <c r="D8538">
        <v>282.14999999999998</v>
      </c>
      <c r="E8538">
        <v>98815</v>
      </c>
      <c r="F8538">
        <v>5.7</v>
      </c>
      <c r="G8538">
        <v>270</v>
      </c>
      <c r="H8538">
        <v>6.8570700000000002</v>
      </c>
      <c r="I8538">
        <v>14.4</v>
      </c>
      <c r="J8538">
        <v>0</v>
      </c>
      <c r="K8538">
        <v>268.75799999999998</v>
      </c>
      <c r="L8538">
        <v>0</v>
      </c>
      <c r="M8538">
        <v>1</v>
      </c>
      <c r="N8538">
        <f t="shared" si="134"/>
        <v>9</v>
      </c>
    </row>
    <row r="8539" spans="1:14" x14ac:dyDescent="0.3">
      <c r="A8539" s="40">
        <v>8538</v>
      </c>
      <c r="B8539" s="38" t="s">
        <v>493</v>
      </c>
      <c r="C8539" s="38" t="s">
        <v>131</v>
      </c>
      <c r="D8539">
        <v>282.14999999999998</v>
      </c>
      <c r="E8539">
        <v>98815</v>
      </c>
      <c r="F8539">
        <v>3.6</v>
      </c>
      <c r="G8539">
        <v>260</v>
      </c>
      <c r="H8539">
        <v>6.8570700000000002</v>
      </c>
      <c r="I8539">
        <v>0</v>
      </c>
      <c r="J8539">
        <v>0</v>
      </c>
      <c r="K8539">
        <v>268.75799999999998</v>
      </c>
      <c r="L8539">
        <v>0</v>
      </c>
      <c r="M8539">
        <v>1</v>
      </c>
      <c r="N8539">
        <f t="shared" si="134"/>
        <v>9</v>
      </c>
    </row>
    <row r="8540" spans="1:14" x14ac:dyDescent="0.3">
      <c r="A8540" s="40">
        <v>8539</v>
      </c>
      <c r="B8540" s="38" t="s">
        <v>493</v>
      </c>
      <c r="C8540" s="38" t="s">
        <v>132</v>
      </c>
      <c r="D8540">
        <v>282.14999999999998</v>
      </c>
      <c r="E8540">
        <v>98815</v>
      </c>
      <c r="F8540">
        <v>4.0999999999999996</v>
      </c>
      <c r="G8540">
        <v>260</v>
      </c>
      <c r="H8540">
        <v>6.8570700000000002</v>
      </c>
      <c r="I8540">
        <v>0</v>
      </c>
      <c r="J8540">
        <v>0</v>
      </c>
      <c r="K8540">
        <v>268.75799999999998</v>
      </c>
      <c r="L8540">
        <v>0</v>
      </c>
      <c r="M8540">
        <v>1</v>
      </c>
      <c r="N8540">
        <f t="shared" si="134"/>
        <v>9</v>
      </c>
    </row>
    <row r="8541" spans="1:14" x14ac:dyDescent="0.3">
      <c r="A8541" s="40">
        <v>8540</v>
      </c>
      <c r="B8541" s="38" t="s">
        <v>493</v>
      </c>
      <c r="C8541" s="38" t="s">
        <v>133</v>
      </c>
      <c r="D8541">
        <v>282.14999999999998</v>
      </c>
      <c r="E8541">
        <v>98815</v>
      </c>
      <c r="F8541">
        <v>4.5999999999999996</v>
      </c>
      <c r="G8541">
        <v>260</v>
      </c>
      <c r="H8541">
        <v>6.8570700000000002</v>
      </c>
      <c r="I8541">
        <v>0</v>
      </c>
      <c r="J8541">
        <v>0</v>
      </c>
      <c r="K8541">
        <v>268.75799999999998</v>
      </c>
      <c r="L8541">
        <v>0</v>
      </c>
      <c r="M8541">
        <v>1</v>
      </c>
      <c r="N8541">
        <f t="shared" si="134"/>
        <v>9</v>
      </c>
    </row>
    <row r="8542" spans="1:14" x14ac:dyDescent="0.3">
      <c r="A8542" s="40">
        <v>8541</v>
      </c>
      <c r="B8542" s="38" t="s">
        <v>493</v>
      </c>
      <c r="C8542" s="38" t="s">
        <v>134</v>
      </c>
      <c r="D8542">
        <v>282.14999999999998</v>
      </c>
      <c r="E8542">
        <v>98815</v>
      </c>
      <c r="F8542">
        <v>6.7</v>
      </c>
      <c r="G8542">
        <v>260</v>
      </c>
      <c r="H8542">
        <v>6.8570700000000002</v>
      </c>
      <c r="I8542">
        <v>0</v>
      </c>
      <c r="J8542">
        <v>0</v>
      </c>
      <c r="K8542">
        <v>268.75799999999998</v>
      </c>
      <c r="L8542">
        <v>0</v>
      </c>
      <c r="M8542">
        <v>1</v>
      </c>
      <c r="N8542">
        <f t="shared" si="134"/>
        <v>9</v>
      </c>
    </row>
    <row r="8543" spans="1:14" x14ac:dyDescent="0.3">
      <c r="A8543" s="40">
        <v>8542</v>
      </c>
      <c r="B8543" s="38" t="s">
        <v>493</v>
      </c>
      <c r="C8543" s="38" t="s">
        <v>135</v>
      </c>
      <c r="D8543">
        <v>280.14999999999998</v>
      </c>
      <c r="E8543">
        <v>98798</v>
      </c>
      <c r="F8543">
        <v>10.3</v>
      </c>
      <c r="G8543">
        <v>270</v>
      </c>
      <c r="H8543">
        <v>6.4005000000000001</v>
      </c>
      <c r="I8543">
        <v>0</v>
      </c>
      <c r="J8543">
        <v>0</v>
      </c>
      <c r="K8543">
        <v>266.62799999999999</v>
      </c>
      <c r="L8543">
        <v>0</v>
      </c>
      <c r="M8543">
        <v>1</v>
      </c>
      <c r="N8543">
        <f t="shared" si="134"/>
        <v>7</v>
      </c>
    </row>
    <row r="8544" spans="1:14" x14ac:dyDescent="0.3">
      <c r="A8544" s="40">
        <v>8543</v>
      </c>
      <c r="B8544" s="38" t="s">
        <v>493</v>
      </c>
      <c r="C8544" s="38" t="s">
        <v>136</v>
      </c>
      <c r="D8544">
        <v>280.14999999999998</v>
      </c>
      <c r="E8544">
        <v>98798</v>
      </c>
      <c r="F8544">
        <v>9.8000000000000007</v>
      </c>
      <c r="G8544">
        <v>270</v>
      </c>
      <c r="H8544">
        <v>6.4005000000000001</v>
      </c>
      <c r="I8544">
        <v>0</v>
      </c>
      <c r="J8544">
        <v>0</v>
      </c>
      <c r="K8544">
        <v>266.62799999999999</v>
      </c>
      <c r="L8544">
        <v>0</v>
      </c>
      <c r="M8544">
        <v>1</v>
      </c>
      <c r="N8544">
        <f t="shared" si="134"/>
        <v>7</v>
      </c>
    </row>
    <row r="8545" spans="1:14" x14ac:dyDescent="0.3">
      <c r="A8545" s="40">
        <v>8544</v>
      </c>
      <c r="B8545" s="38" t="s">
        <v>493</v>
      </c>
      <c r="C8545" s="38" t="s">
        <v>137</v>
      </c>
      <c r="D8545">
        <v>281.14999999999998</v>
      </c>
      <c r="E8545">
        <v>98806</v>
      </c>
      <c r="F8545">
        <v>10.8</v>
      </c>
      <c r="G8545">
        <v>270</v>
      </c>
      <c r="H8545">
        <v>6.3999800000000002</v>
      </c>
      <c r="I8545">
        <v>0</v>
      </c>
      <c r="J8545">
        <v>0</v>
      </c>
      <c r="K8545">
        <v>267.58</v>
      </c>
      <c r="L8545">
        <v>0</v>
      </c>
      <c r="M8545">
        <v>1</v>
      </c>
      <c r="N8545">
        <f t="shared" si="134"/>
        <v>8</v>
      </c>
    </row>
    <row r="8546" spans="1:14" x14ac:dyDescent="0.3">
      <c r="A8546" s="40">
        <v>8545</v>
      </c>
      <c r="B8546" s="38" t="s">
        <v>493</v>
      </c>
      <c r="C8546" s="38" t="s">
        <v>138</v>
      </c>
      <c r="D8546">
        <v>281.14999999999998</v>
      </c>
      <c r="E8546">
        <v>98806</v>
      </c>
      <c r="F8546">
        <v>9.8000000000000007</v>
      </c>
      <c r="G8546">
        <v>270</v>
      </c>
      <c r="H8546">
        <v>6.3999800000000002</v>
      </c>
      <c r="I8546">
        <v>0</v>
      </c>
      <c r="J8546">
        <v>0</v>
      </c>
      <c r="K8546">
        <v>267.58</v>
      </c>
      <c r="L8546">
        <v>0</v>
      </c>
      <c r="M8546">
        <v>1</v>
      </c>
      <c r="N8546">
        <f t="shared" si="134"/>
        <v>8</v>
      </c>
    </row>
    <row r="8547" spans="1:14" x14ac:dyDescent="0.3">
      <c r="A8547" s="40">
        <v>8546</v>
      </c>
      <c r="B8547" s="38" t="s">
        <v>494</v>
      </c>
      <c r="C8547" s="38" t="s">
        <v>115</v>
      </c>
      <c r="D8547">
        <v>282.14999999999998</v>
      </c>
      <c r="E8547">
        <v>98815</v>
      </c>
      <c r="F8547">
        <v>9.3000000000000007</v>
      </c>
      <c r="G8547">
        <v>270</v>
      </c>
      <c r="H8547">
        <v>6.8570700000000002</v>
      </c>
      <c r="I8547">
        <v>0</v>
      </c>
      <c r="J8547">
        <v>0</v>
      </c>
      <c r="K8547">
        <v>268.75799999999998</v>
      </c>
      <c r="L8547">
        <v>0</v>
      </c>
      <c r="M8547">
        <v>1</v>
      </c>
      <c r="N8547">
        <f t="shared" si="134"/>
        <v>9</v>
      </c>
    </row>
    <row r="8548" spans="1:14" x14ac:dyDescent="0.3">
      <c r="A8548" s="40">
        <v>8547</v>
      </c>
      <c r="B8548" s="38" t="s">
        <v>494</v>
      </c>
      <c r="C8548" s="38" t="s">
        <v>116</v>
      </c>
      <c r="D8548">
        <v>281.14999999999998</v>
      </c>
      <c r="E8548">
        <v>98806</v>
      </c>
      <c r="F8548">
        <v>11.8</v>
      </c>
      <c r="G8548">
        <v>270</v>
      </c>
      <c r="H8548">
        <v>6.3999800000000002</v>
      </c>
      <c r="I8548">
        <v>0</v>
      </c>
      <c r="J8548">
        <v>0</v>
      </c>
      <c r="K8548">
        <v>267.58</v>
      </c>
      <c r="L8548">
        <v>0</v>
      </c>
      <c r="M8548">
        <v>1</v>
      </c>
      <c r="N8548">
        <f t="shared" si="134"/>
        <v>8</v>
      </c>
    </row>
    <row r="8549" spans="1:14" x14ac:dyDescent="0.3">
      <c r="A8549" s="40">
        <v>8548</v>
      </c>
      <c r="B8549" s="38" t="s">
        <v>494</v>
      </c>
      <c r="C8549" s="38" t="s">
        <v>117</v>
      </c>
      <c r="D8549">
        <v>282.14999999999998</v>
      </c>
      <c r="E8549">
        <v>98815</v>
      </c>
      <c r="F8549">
        <v>14.4</v>
      </c>
      <c r="G8549">
        <v>260</v>
      </c>
      <c r="H8549">
        <v>6.3993900000000004</v>
      </c>
      <c r="I8549">
        <v>0</v>
      </c>
      <c r="J8549">
        <v>0</v>
      </c>
      <c r="K8549">
        <v>268.53199999999998</v>
      </c>
      <c r="L8549">
        <v>0</v>
      </c>
      <c r="M8549">
        <v>1</v>
      </c>
      <c r="N8549">
        <f t="shared" si="134"/>
        <v>9</v>
      </c>
    </row>
    <row r="8550" spans="1:14" x14ac:dyDescent="0.3">
      <c r="A8550" s="40">
        <v>8549</v>
      </c>
      <c r="B8550" s="38" t="s">
        <v>494</v>
      </c>
      <c r="C8550" s="38" t="s">
        <v>118</v>
      </c>
      <c r="D8550">
        <v>281.14999999999998</v>
      </c>
      <c r="E8550">
        <v>98806</v>
      </c>
      <c r="F8550">
        <v>13.9</v>
      </c>
      <c r="G8550">
        <v>260</v>
      </c>
      <c r="H8550">
        <v>6.3999800000000002</v>
      </c>
      <c r="I8550">
        <v>0</v>
      </c>
      <c r="J8550">
        <v>0</v>
      </c>
      <c r="K8550">
        <v>267.58</v>
      </c>
      <c r="L8550">
        <v>0</v>
      </c>
      <c r="M8550">
        <v>1</v>
      </c>
      <c r="N8550">
        <f t="shared" si="134"/>
        <v>8</v>
      </c>
    </row>
    <row r="8551" spans="1:14" x14ac:dyDescent="0.3">
      <c r="A8551" s="40">
        <v>8550</v>
      </c>
      <c r="B8551" s="38" t="s">
        <v>494</v>
      </c>
      <c r="C8551" s="38" t="s">
        <v>119</v>
      </c>
      <c r="D8551">
        <v>281.14999999999998</v>
      </c>
      <c r="E8551">
        <v>98806</v>
      </c>
      <c r="F8551">
        <v>12.9</v>
      </c>
      <c r="G8551">
        <v>260</v>
      </c>
      <c r="H8551">
        <v>6.3999800000000002</v>
      </c>
      <c r="I8551">
        <v>0</v>
      </c>
      <c r="J8551">
        <v>0</v>
      </c>
      <c r="K8551">
        <v>267.58</v>
      </c>
      <c r="L8551">
        <v>0</v>
      </c>
      <c r="M8551">
        <v>1</v>
      </c>
      <c r="N8551">
        <f t="shared" si="134"/>
        <v>8</v>
      </c>
    </row>
    <row r="8552" spans="1:14" x14ac:dyDescent="0.3">
      <c r="A8552" s="40">
        <v>8551</v>
      </c>
      <c r="B8552" s="38" t="s">
        <v>494</v>
      </c>
      <c r="C8552" s="38" t="s">
        <v>120</v>
      </c>
      <c r="D8552">
        <v>281.14999999999998</v>
      </c>
      <c r="E8552">
        <v>98806</v>
      </c>
      <c r="F8552">
        <v>9.8000000000000007</v>
      </c>
      <c r="G8552">
        <v>270</v>
      </c>
      <c r="H8552">
        <v>6.3999800000000002</v>
      </c>
      <c r="I8552">
        <v>0</v>
      </c>
      <c r="J8552">
        <v>0</v>
      </c>
      <c r="K8552">
        <v>267.58</v>
      </c>
      <c r="L8552">
        <v>0</v>
      </c>
      <c r="M8552">
        <v>1</v>
      </c>
      <c r="N8552">
        <f t="shared" si="134"/>
        <v>8</v>
      </c>
    </row>
    <row r="8553" spans="1:14" x14ac:dyDescent="0.3">
      <c r="A8553" s="40">
        <v>8552</v>
      </c>
      <c r="B8553" s="38" t="s">
        <v>494</v>
      </c>
      <c r="C8553" s="38" t="s">
        <v>121</v>
      </c>
      <c r="D8553">
        <v>281.14999999999998</v>
      </c>
      <c r="E8553">
        <v>98806</v>
      </c>
      <c r="F8553">
        <v>12.9</v>
      </c>
      <c r="G8553">
        <v>280</v>
      </c>
      <c r="H8553">
        <v>6.3999800000000002</v>
      </c>
      <c r="I8553">
        <v>0</v>
      </c>
      <c r="J8553">
        <v>0</v>
      </c>
      <c r="K8553">
        <v>267.58</v>
      </c>
      <c r="L8553">
        <v>0</v>
      </c>
      <c r="M8553">
        <v>1</v>
      </c>
      <c r="N8553">
        <f t="shared" si="134"/>
        <v>8</v>
      </c>
    </row>
    <row r="8554" spans="1:14" x14ac:dyDescent="0.3">
      <c r="A8554" s="40">
        <v>8553</v>
      </c>
      <c r="B8554" s="38" t="s">
        <v>494</v>
      </c>
      <c r="C8554" s="38" t="s">
        <v>122</v>
      </c>
      <c r="D8554">
        <v>281.14999999999998</v>
      </c>
      <c r="E8554">
        <v>98806</v>
      </c>
      <c r="F8554">
        <v>12.4</v>
      </c>
      <c r="G8554">
        <v>280</v>
      </c>
      <c r="H8554">
        <v>6.3999800000000002</v>
      </c>
      <c r="I8554">
        <v>0</v>
      </c>
      <c r="J8554">
        <v>0</v>
      </c>
      <c r="K8554">
        <v>267.58</v>
      </c>
      <c r="L8554">
        <v>0</v>
      </c>
      <c r="M8554">
        <v>1</v>
      </c>
      <c r="N8554">
        <f t="shared" si="134"/>
        <v>8</v>
      </c>
    </row>
    <row r="8555" spans="1:14" x14ac:dyDescent="0.3">
      <c r="A8555" s="40">
        <v>8554</v>
      </c>
      <c r="B8555" s="38" t="s">
        <v>494</v>
      </c>
      <c r="C8555" s="38" t="s">
        <v>123</v>
      </c>
      <c r="D8555">
        <v>281.14999999999998</v>
      </c>
      <c r="E8555">
        <v>98806</v>
      </c>
      <c r="F8555">
        <v>11.8</v>
      </c>
      <c r="G8555">
        <v>290</v>
      </c>
      <c r="H8555">
        <v>6.3999800000000002</v>
      </c>
      <c r="I8555">
        <v>0</v>
      </c>
      <c r="J8555">
        <v>0</v>
      </c>
      <c r="K8555">
        <v>267.58</v>
      </c>
      <c r="L8555">
        <v>0</v>
      </c>
      <c r="M8555">
        <v>1</v>
      </c>
      <c r="N8555">
        <f t="shared" si="134"/>
        <v>8</v>
      </c>
    </row>
    <row r="8556" spans="1:14" x14ac:dyDescent="0.3">
      <c r="A8556" s="40">
        <v>8555</v>
      </c>
      <c r="B8556" s="38" t="s">
        <v>494</v>
      </c>
      <c r="C8556" s="38" t="s">
        <v>124</v>
      </c>
      <c r="D8556">
        <v>281.14999999999998</v>
      </c>
      <c r="E8556">
        <v>98806</v>
      </c>
      <c r="F8556">
        <v>7.7</v>
      </c>
      <c r="G8556">
        <v>270</v>
      </c>
      <c r="H8556">
        <v>6.3999800000000002</v>
      </c>
      <c r="I8556">
        <v>86.4</v>
      </c>
      <c r="J8556">
        <v>0</v>
      </c>
      <c r="K8556">
        <v>267.58</v>
      </c>
      <c r="L8556">
        <v>0</v>
      </c>
      <c r="M8556">
        <v>1</v>
      </c>
      <c r="N8556">
        <f t="shared" si="134"/>
        <v>8</v>
      </c>
    </row>
    <row r="8557" spans="1:14" x14ac:dyDescent="0.3">
      <c r="A8557" s="40">
        <v>8556</v>
      </c>
      <c r="B8557" s="38" t="s">
        <v>494</v>
      </c>
      <c r="C8557" s="38" t="s">
        <v>125</v>
      </c>
      <c r="D8557">
        <v>281.14999999999998</v>
      </c>
      <c r="E8557">
        <v>98806</v>
      </c>
      <c r="F8557">
        <v>10.3</v>
      </c>
      <c r="G8557">
        <v>260</v>
      </c>
      <c r="H8557">
        <v>6.3999800000000002</v>
      </c>
      <c r="I8557">
        <v>205.2</v>
      </c>
      <c r="J8557">
        <v>0</v>
      </c>
      <c r="K8557">
        <v>267.58</v>
      </c>
      <c r="L8557">
        <v>0</v>
      </c>
      <c r="M8557">
        <v>1</v>
      </c>
      <c r="N8557">
        <f t="shared" si="134"/>
        <v>8</v>
      </c>
    </row>
    <row r="8558" spans="1:14" x14ac:dyDescent="0.3">
      <c r="A8558" s="40">
        <v>8557</v>
      </c>
      <c r="B8558" s="38" t="s">
        <v>494</v>
      </c>
      <c r="C8558" s="38" t="s">
        <v>126</v>
      </c>
      <c r="D8558">
        <v>281.14999999999998</v>
      </c>
      <c r="E8558">
        <v>98806</v>
      </c>
      <c r="F8558">
        <v>9.3000000000000007</v>
      </c>
      <c r="G8558">
        <v>270</v>
      </c>
      <c r="H8558">
        <v>6.3999800000000002</v>
      </c>
      <c r="I8558">
        <v>277.2</v>
      </c>
      <c r="J8558">
        <v>10.8</v>
      </c>
      <c r="K8558">
        <v>267.58</v>
      </c>
      <c r="L8558">
        <v>0</v>
      </c>
      <c r="M8558">
        <v>1</v>
      </c>
      <c r="N8558">
        <f t="shared" si="134"/>
        <v>8</v>
      </c>
    </row>
    <row r="8559" spans="1:14" x14ac:dyDescent="0.3">
      <c r="A8559" s="40">
        <v>8558</v>
      </c>
      <c r="B8559" s="38" t="s">
        <v>494</v>
      </c>
      <c r="C8559" s="38" t="s">
        <v>127</v>
      </c>
      <c r="D8559">
        <v>281.14999999999998</v>
      </c>
      <c r="E8559">
        <v>98806</v>
      </c>
      <c r="F8559">
        <v>12.9</v>
      </c>
      <c r="G8559">
        <v>260</v>
      </c>
      <c r="H8559">
        <v>6.3999800000000002</v>
      </c>
      <c r="I8559">
        <v>280.8</v>
      </c>
      <c r="J8559">
        <v>10.8</v>
      </c>
      <c r="K8559">
        <v>267.58</v>
      </c>
      <c r="L8559">
        <v>0</v>
      </c>
      <c r="M8559">
        <v>1</v>
      </c>
      <c r="N8559">
        <f t="shared" si="134"/>
        <v>8</v>
      </c>
    </row>
    <row r="8560" spans="1:14" x14ac:dyDescent="0.3">
      <c r="A8560" s="40">
        <v>8559</v>
      </c>
      <c r="B8560" s="38" t="s">
        <v>494</v>
      </c>
      <c r="C8560" s="38" t="s">
        <v>128</v>
      </c>
      <c r="D8560">
        <v>281.14999999999998</v>
      </c>
      <c r="E8560">
        <v>98806</v>
      </c>
      <c r="F8560">
        <v>10.8</v>
      </c>
      <c r="G8560">
        <v>260</v>
      </c>
      <c r="H8560">
        <v>6.3999800000000002</v>
      </c>
      <c r="I8560">
        <v>219.6</v>
      </c>
      <c r="J8560">
        <v>0</v>
      </c>
      <c r="K8560">
        <v>267.58</v>
      </c>
      <c r="L8560">
        <v>0</v>
      </c>
      <c r="M8560">
        <v>1</v>
      </c>
      <c r="N8560">
        <f t="shared" si="134"/>
        <v>8</v>
      </c>
    </row>
    <row r="8561" spans="1:14" x14ac:dyDescent="0.3">
      <c r="A8561" s="40">
        <v>8560</v>
      </c>
      <c r="B8561" s="38" t="s">
        <v>494</v>
      </c>
      <c r="C8561" s="38" t="s">
        <v>129</v>
      </c>
      <c r="D8561">
        <v>281.14999999999998</v>
      </c>
      <c r="E8561">
        <v>98806</v>
      </c>
      <c r="F8561">
        <v>9.3000000000000007</v>
      </c>
      <c r="G8561">
        <v>270</v>
      </c>
      <c r="H8561">
        <v>6.3999800000000002</v>
      </c>
      <c r="I8561">
        <v>108</v>
      </c>
      <c r="J8561">
        <v>0</v>
      </c>
      <c r="K8561">
        <v>267.58</v>
      </c>
      <c r="L8561">
        <v>0</v>
      </c>
      <c r="M8561">
        <v>1</v>
      </c>
      <c r="N8561">
        <f t="shared" si="134"/>
        <v>8</v>
      </c>
    </row>
    <row r="8562" spans="1:14" x14ac:dyDescent="0.3">
      <c r="A8562" s="40">
        <v>8561</v>
      </c>
      <c r="B8562" s="38" t="s">
        <v>494</v>
      </c>
      <c r="C8562" s="38" t="s">
        <v>130</v>
      </c>
      <c r="D8562">
        <v>281.14999999999998</v>
      </c>
      <c r="E8562">
        <v>98806</v>
      </c>
      <c r="F8562">
        <v>8.1999999999999993</v>
      </c>
      <c r="G8562">
        <v>260</v>
      </c>
      <c r="H8562">
        <v>6.3999800000000002</v>
      </c>
      <c r="I8562">
        <v>14.4</v>
      </c>
      <c r="J8562">
        <v>0</v>
      </c>
      <c r="K8562">
        <v>267.58</v>
      </c>
      <c r="L8562">
        <v>0</v>
      </c>
      <c r="M8562">
        <v>1</v>
      </c>
      <c r="N8562">
        <f t="shared" si="134"/>
        <v>8</v>
      </c>
    </row>
    <row r="8563" spans="1:14" x14ac:dyDescent="0.3">
      <c r="A8563" s="40">
        <v>8562</v>
      </c>
      <c r="B8563" s="38" t="s">
        <v>494</v>
      </c>
      <c r="C8563" s="38" t="s">
        <v>131</v>
      </c>
      <c r="D8563">
        <v>281.14999999999998</v>
      </c>
      <c r="E8563">
        <v>98806</v>
      </c>
      <c r="F8563">
        <v>7.7</v>
      </c>
      <c r="G8563">
        <v>250</v>
      </c>
      <c r="H8563">
        <v>6.3999800000000002</v>
      </c>
      <c r="I8563">
        <v>0</v>
      </c>
      <c r="J8563">
        <v>0</v>
      </c>
      <c r="K8563">
        <v>267.58</v>
      </c>
      <c r="L8563">
        <v>0</v>
      </c>
      <c r="M8563">
        <v>1</v>
      </c>
      <c r="N8563">
        <f t="shared" si="134"/>
        <v>8</v>
      </c>
    </row>
    <row r="8564" spans="1:14" x14ac:dyDescent="0.3">
      <c r="A8564" s="40">
        <v>8563</v>
      </c>
      <c r="B8564" s="38" t="s">
        <v>494</v>
      </c>
      <c r="C8564" s="38" t="s">
        <v>132</v>
      </c>
      <c r="D8564">
        <v>281.14999999999998</v>
      </c>
      <c r="E8564">
        <v>98806</v>
      </c>
      <c r="F8564">
        <v>9.3000000000000007</v>
      </c>
      <c r="G8564">
        <v>250</v>
      </c>
      <c r="H8564">
        <v>6.3999800000000002</v>
      </c>
      <c r="I8564">
        <v>0</v>
      </c>
      <c r="J8564">
        <v>0</v>
      </c>
      <c r="K8564">
        <v>267.58</v>
      </c>
      <c r="L8564">
        <v>0</v>
      </c>
      <c r="M8564">
        <v>1</v>
      </c>
      <c r="N8564">
        <f t="shared" si="134"/>
        <v>8</v>
      </c>
    </row>
    <row r="8565" spans="1:14" x14ac:dyDescent="0.3">
      <c r="A8565" s="40">
        <v>8564</v>
      </c>
      <c r="B8565" s="38" t="s">
        <v>494</v>
      </c>
      <c r="C8565" s="38" t="s">
        <v>133</v>
      </c>
      <c r="D8565">
        <v>282.14999999999998</v>
      </c>
      <c r="E8565">
        <v>98815</v>
      </c>
      <c r="F8565">
        <v>8.8000000000000007</v>
      </c>
      <c r="G8565">
        <v>260</v>
      </c>
      <c r="H8565">
        <v>6.3993900000000004</v>
      </c>
      <c r="I8565">
        <v>0</v>
      </c>
      <c r="J8565">
        <v>0</v>
      </c>
      <c r="K8565">
        <v>268.53199999999998</v>
      </c>
      <c r="L8565">
        <v>0</v>
      </c>
      <c r="M8565">
        <v>1</v>
      </c>
      <c r="N8565">
        <f t="shared" si="134"/>
        <v>9</v>
      </c>
    </row>
    <row r="8566" spans="1:14" x14ac:dyDescent="0.3">
      <c r="A8566" s="40">
        <v>8565</v>
      </c>
      <c r="B8566" s="38" t="s">
        <v>494</v>
      </c>
      <c r="C8566" s="38" t="s">
        <v>134</v>
      </c>
      <c r="D8566">
        <v>281.14999999999998</v>
      </c>
      <c r="E8566">
        <v>98806</v>
      </c>
      <c r="F8566">
        <v>11.8</v>
      </c>
      <c r="G8566">
        <v>260</v>
      </c>
      <c r="H8566">
        <v>6.3999800000000002</v>
      </c>
      <c r="I8566">
        <v>0</v>
      </c>
      <c r="J8566">
        <v>0</v>
      </c>
      <c r="K8566">
        <v>267.58</v>
      </c>
      <c r="L8566">
        <v>0</v>
      </c>
      <c r="M8566">
        <v>1</v>
      </c>
      <c r="N8566">
        <f t="shared" si="134"/>
        <v>8</v>
      </c>
    </row>
    <row r="8567" spans="1:14" x14ac:dyDescent="0.3">
      <c r="A8567" s="40">
        <v>8566</v>
      </c>
      <c r="B8567" s="38" t="s">
        <v>494</v>
      </c>
      <c r="C8567" s="38" t="s">
        <v>135</v>
      </c>
      <c r="D8567">
        <v>282.14999999999998</v>
      </c>
      <c r="E8567">
        <v>98815</v>
      </c>
      <c r="F8567">
        <v>10.3</v>
      </c>
      <c r="G8567">
        <v>270</v>
      </c>
      <c r="H8567">
        <v>6.3993900000000004</v>
      </c>
      <c r="I8567">
        <v>0</v>
      </c>
      <c r="J8567">
        <v>0</v>
      </c>
      <c r="K8567">
        <v>268.53199999999998</v>
      </c>
      <c r="L8567">
        <v>0</v>
      </c>
      <c r="M8567">
        <v>1</v>
      </c>
      <c r="N8567">
        <f t="shared" si="134"/>
        <v>9</v>
      </c>
    </row>
    <row r="8568" spans="1:14" x14ac:dyDescent="0.3">
      <c r="A8568" s="40">
        <v>8567</v>
      </c>
      <c r="B8568" s="38" t="s">
        <v>494</v>
      </c>
      <c r="C8568" s="38" t="s">
        <v>136</v>
      </c>
      <c r="D8568">
        <v>282.14999999999998</v>
      </c>
      <c r="E8568">
        <v>98815</v>
      </c>
      <c r="F8568">
        <v>11.8</v>
      </c>
      <c r="G8568">
        <v>270</v>
      </c>
      <c r="H8568">
        <v>6.3993900000000004</v>
      </c>
      <c r="I8568">
        <v>0</v>
      </c>
      <c r="J8568">
        <v>0</v>
      </c>
      <c r="K8568">
        <v>268.53199999999998</v>
      </c>
      <c r="L8568">
        <v>0</v>
      </c>
      <c r="M8568">
        <v>1</v>
      </c>
      <c r="N8568">
        <f t="shared" si="134"/>
        <v>9</v>
      </c>
    </row>
    <row r="8569" spans="1:14" x14ac:dyDescent="0.3">
      <c r="A8569" s="40">
        <v>8568</v>
      </c>
      <c r="B8569" s="38" t="s">
        <v>494</v>
      </c>
      <c r="C8569" s="38" t="s">
        <v>137</v>
      </c>
      <c r="D8569">
        <v>282.14999999999998</v>
      </c>
      <c r="E8569">
        <v>98815</v>
      </c>
      <c r="F8569">
        <v>10.8</v>
      </c>
      <c r="G8569">
        <v>270</v>
      </c>
      <c r="H8569">
        <v>6.3993900000000004</v>
      </c>
      <c r="I8569">
        <v>0</v>
      </c>
      <c r="J8569">
        <v>0</v>
      </c>
      <c r="K8569">
        <v>268.53199999999998</v>
      </c>
      <c r="L8569">
        <v>0</v>
      </c>
      <c r="M8569">
        <v>1</v>
      </c>
      <c r="N8569">
        <f t="shared" si="134"/>
        <v>9</v>
      </c>
    </row>
    <row r="8570" spans="1:14" x14ac:dyDescent="0.3">
      <c r="A8570" s="40">
        <v>8569</v>
      </c>
      <c r="B8570" s="38" t="s">
        <v>494</v>
      </c>
      <c r="C8570" s="38" t="s">
        <v>138</v>
      </c>
      <c r="D8570">
        <v>283.14999999999998</v>
      </c>
      <c r="E8570">
        <v>98824</v>
      </c>
      <c r="F8570">
        <v>11.3</v>
      </c>
      <c r="G8570">
        <v>270</v>
      </c>
      <c r="H8570">
        <v>6.8564400000000001</v>
      </c>
      <c r="I8570">
        <v>0</v>
      </c>
      <c r="J8570">
        <v>0</v>
      </c>
      <c r="K8570">
        <v>269.70999999999998</v>
      </c>
      <c r="L8570">
        <v>0</v>
      </c>
      <c r="M8570">
        <v>1</v>
      </c>
      <c r="N8570">
        <f t="shared" si="134"/>
        <v>10</v>
      </c>
    </row>
    <row r="8571" spans="1:14" x14ac:dyDescent="0.3">
      <c r="A8571" s="40">
        <v>8570</v>
      </c>
      <c r="B8571" s="38" t="s">
        <v>495</v>
      </c>
      <c r="C8571" s="38" t="s">
        <v>115</v>
      </c>
      <c r="D8571">
        <v>282.14999999999998</v>
      </c>
      <c r="E8571">
        <v>98815</v>
      </c>
      <c r="F8571">
        <v>11.8</v>
      </c>
      <c r="G8571">
        <v>260</v>
      </c>
      <c r="H8571">
        <v>6.8570700000000002</v>
      </c>
      <c r="I8571">
        <v>0</v>
      </c>
      <c r="J8571">
        <v>0</v>
      </c>
      <c r="K8571">
        <v>268.28300000000002</v>
      </c>
      <c r="L8571">
        <v>0</v>
      </c>
      <c r="M8571">
        <v>1</v>
      </c>
      <c r="N8571">
        <f t="shared" si="134"/>
        <v>9</v>
      </c>
    </row>
    <row r="8572" spans="1:14" x14ac:dyDescent="0.3">
      <c r="A8572" s="40">
        <v>8571</v>
      </c>
      <c r="B8572" s="38" t="s">
        <v>495</v>
      </c>
      <c r="C8572" s="38" t="s">
        <v>116</v>
      </c>
      <c r="D8572">
        <v>282.14999999999998</v>
      </c>
      <c r="E8572">
        <v>98815</v>
      </c>
      <c r="F8572">
        <v>9.8000000000000007</v>
      </c>
      <c r="G8572">
        <v>260</v>
      </c>
      <c r="H8572">
        <v>6.8570700000000002</v>
      </c>
      <c r="I8572">
        <v>0</v>
      </c>
      <c r="J8572">
        <v>0</v>
      </c>
      <c r="K8572">
        <v>268.75799999999998</v>
      </c>
      <c r="L8572">
        <v>0</v>
      </c>
      <c r="M8572">
        <v>1</v>
      </c>
      <c r="N8572">
        <f t="shared" si="134"/>
        <v>9</v>
      </c>
    </row>
    <row r="8573" spans="1:14" x14ac:dyDescent="0.3">
      <c r="A8573" s="40">
        <v>8572</v>
      </c>
      <c r="B8573" s="38" t="s">
        <v>495</v>
      </c>
      <c r="C8573" s="38" t="s">
        <v>117</v>
      </c>
      <c r="D8573">
        <v>283.14999999999998</v>
      </c>
      <c r="E8573">
        <v>98824</v>
      </c>
      <c r="F8573">
        <v>11.8</v>
      </c>
      <c r="G8573">
        <v>260</v>
      </c>
      <c r="H8573">
        <v>6.3987999999999996</v>
      </c>
      <c r="I8573">
        <v>0</v>
      </c>
      <c r="J8573">
        <v>0</v>
      </c>
      <c r="K8573">
        <v>269.00700000000001</v>
      </c>
      <c r="L8573">
        <v>0</v>
      </c>
      <c r="M8573">
        <v>1</v>
      </c>
      <c r="N8573">
        <f t="shared" si="134"/>
        <v>10</v>
      </c>
    </row>
    <row r="8574" spans="1:14" x14ac:dyDescent="0.3">
      <c r="A8574" s="40">
        <v>8573</v>
      </c>
      <c r="B8574" s="38" t="s">
        <v>495</v>
      </c>
      <c r="C8574" s="38" t="s">
        <v>118</v>
      </c>
      <c r="D8574">
        <v>282.14999999999998</v>
      </c>
      <c r="E8574">
        <v>98815</v>
      </c>
      <c r="F8574">
        <v>4.5999999999999996</v>
      </c>
      <c r="G8574">
        <v>260</v>
      </c>
      <c r="H8574">
        <v>6.3993900000000004</v>
      </c>
      <c r="I8574">
        <v>0</v>
      </c>
      <c r="J8574">
        <v>0</v>
      </c>
      <c r="K8574">
        <v>268.05700000000002</v>
      </c>
      <c r="L8574">
        <v>0</v>
      </c>
      <c r="M8574">
        <v>1</v>
      </c>
      <c r="N8574">
        <f t="shared" si="134"/>
        <v>9</v>
      </c>
    </row>
    <row r="8575" spans="1:14" x14ac:dyDescent="0.3">
      <c r="A8575" s="40">
        <v>8574</v>
      </c>
      <c r="B8575" s="38" t="s">
        <v>495</v>
      </c>
      <c r="C8575" s="38" t="s">
        <v>119</v>
      </c>
      <c r="D8575">
        <v>282.14999999999998</v>
      </c>
      <c r="E8575">
        <v>98815</v>
      </c>
      <c r="F8575">
        <v>4.5999999999999996</v>
      </c>
      <c r="G8575">
        <v>250</v>
      </c>
      <c r="H8575">
        <v>6.3993900000000004</v>
      </c>
      <c r="I8575">
        <v>0</v>
      </c>
      <c r="J8575">
        <v>0</v>
      </c>
      <c r="K8575">
        <v>268.05700000000002</v>
      </c>
      <c r="L8575">
        <v>0</v>
      </c>
      <c r="M8575">
        <v>1</v>
      </c>
      <c r="N8575">
        <f t="shared" si="134"/>
        <v>9</v>
      </c>
    </row>
    <row r="8576" spans="1:14" x14ac:dyDescent="0.3">
      <c r="A8576" s="40">
        <v>8575</v>
      </c>
      <c r="B8576" s="38" t="s">
        <v>495</v>
      </c>
      <c r="C8576" s="38" t="s">
        <v>120</v>
      </c>
      <c r="D8576">
        <v>282.14999999999998</v>
      </c>
      <c r="E8576">
        <v>98815</v>
      </c>
      <c r="F8576">
        <v>2.6</v>
      </c>
      <c r="G8576">
        <v>260</v>
      </c>
      <c r="H8576">
        <v>6.3993900000000004</v>
      </c>
      <c r="I8576">
        <v>0</v>
      </c>
      <c r="J8576">
        <v>0</v>
      </c>
      <c r="K8576">
        <v>268.05700000000002</v>
      </c>
      <c r="L8576">
        <v>0</v>
      </c>
      <c r="M8576">
        <v>1</v>
      </c>
      <c r="N8576">
        <f t="shared" si="134"/>
        <v>9</v>
      </c>
    </row>
    <row r="8577" spans="1:14" x14ac:dyDescent="0.3">
      <c r="A8577" s="40">
        <v>8576</v>
      </c>
      <c r="B8577" s="38" t="s">
        <v>495</v>
      </c>
      <c r="C8577" s="38" t="s">
        <v>121</v>
      </c>
      <c r="D8577">
        <v>282.14999999999998</v>
      </c>
      <c r="E8577">
        <v>98815</v>
      </c>
      <c r="F8577">
        <v>7.7</v>
      </c>
      <c r="G8577">
        <v>260</v>
      </c>
      <c r="H8577">
        <v>6.3993900000000004</v>
      </c>
      <c r="I8577">
        <v>0</v>
      </c>
      <c r="J8577">
        <v>0</v>
      </c>
      <c r="K8577">
        <v>268.05700000000002</v>
      </c>
      <c r="L8577">
        <v>0</v>
      </c>
      <c r="M8577">
        <v>1</v>
      </c>
      <c r="N8577">
        <f t="shared" si="134"/>
        <v>9</v>
      </c>
    </row>
    <row r="8578" spans="1:14" x14ac:dyDescent="0.3">
      <c r="A8578" s="40">
        <v>8577</v>
      </c>
      <c r="B8578" s="38" t="s">
        <v>495</v>
      </c>
      <c r="C8578" s="38" t="s">
        <v>122</v>
      </c>
      <c r="D8578">
        <v>283.14999999999998</v>
      </c>
      <c r="E8578">
        <v>98824</v>
      </c>
      <c r="F8578">
        <v>10.3</v>
      </c>
      <c r="G8578">
        <v>260</v>
      </c>
      <c r="H8578">
        <v>6.3987999999999996</v>
      </c>
      <c r="I8578">
        <v>0</v>
      </c>
      <c r="J8578">
        <v>0</v>
      </c>
      <c r="K8578">
        <v>269.00700000000001</v>
      </c>
      <c r="L8578">
        <v>0</v>
      </c>
      <c r="M8578">
        <v>1</v>
      </c>
      <c r="N8578">
        <f t="shared" si="134"/>
        <v>10</v>
      </c>
    </row>
    <row r="8579" spans="1:14" x14ac:dyDescent="0.3">
      <c r="A8579" s="40">
        <v>8578</v>
      </c>
      <c r="B8579" s="38" t="s">
        <v>495</v>
      </c>
      <c r="C8579" s="38" t="s">
        <v>123</v>
      </c>
      <c r="D8579">
        <v>283.14999999999998</v>
      </c>
      <c r="E8579">
        <v>98824</v>
      </c>
      <c r="F8579">
        <v>10.8</v>
      </c>
      <c r="G8579">
        <v>250</v>
      </c>
      <c r="H8579">
        <v>6.8564400000000001</v>
      </c>
      <c r="I8579">
        <v>0</v>
      </c>
      <c r="J8579">
        <v>0</v>
      </c>
      <c r="K8579">
        <v>269.23399999999998</v>
      </c>
      <c r="L8579">
        <v>0</v>
      </c>
      <c r="M8579">
        <v>1</v>
      </c>
      <c r="N8579">
        <f t="shared" ref="N8579:N8642" si="135">CONVERT(D8579,"K", "C")</f>
        <v>10</v>
      </c>
    </row>
    <row r="8580" spans="1:14" x14ac:dyDescent="0.3">
      <c r="A8580" s="40">
        <v>8579</v>
      </c>
      <c r="B8580" s="38" t="s">
        <v>495</v>
      </c>
      <c r="C8580" s="38" t="s">
        <v>124</v>
      </c>
      <c r="D8580">
        <v>283.14999999999998</v>
      </c>
      <c r="E8580">
        <v>98824</v>
      </c>
      <c r="F8580">
        <v>11.8</v>
      </c>
      <c r="G8580">
        <v>250</v>
      </c>
      <c r="H8580">
        <v>6.3987999999999996</v>
      </c>
      <c r="I8580">
        <v>154.80000000000001</v>
      </c>
      <c r="J8580">
        <v>216</v>
      </c>
      <c r="K8580">
        <v>269.00700000000001</v>
      </c>
      <c r="L8580">
        <v>0</v>
      </c>
      <c r="M8580">
        <v>1</v>
      </c>
      <c r="N8580">
        <f t="shared" si="135"/>
        <v>10</v>
      </c>
    </row>
    <row r="8581" spans="1:14" x14ac:dyDescent="0.3">
      <c r="A8581" s="40">
        <v>8580</v>
      </c>
      <c r="B8581" s="38" t="s">
        <v>495</v>
      </c>
      <c r="C8581" s="38" t="s">
        <v>125</v>
      </c>
      <c r="D8581">
        <v>284.14999999999998</v>
      </c>
      <c r="E8581">
        <v>98833</v>
      </c>
      <c r="F8581">
        <v>8.8000000000000007</v>
      </c>
      <c r="G8581">
        <v>250</v>
      </c>
      <c r="H8581">
        <v>6.85581</v>
      </c>
      <c r="I8581">
        <v>367.2</v>
      </c>
      <c r="J8581">
        <v>810</v>
      </c>
      <c r="K8581">
        <v>270.185</v>
      </c>
      <c r="L8581">
        <v>0</v>
      </c>
      <c r="M8581">
        <v>1</v>
      </c>
      <c r="N8581">
        <f t="shared" si="135"/>
        <v>11</v>
      </c>
    </row>
    <row r="8582" spans="1:14" x14ac:dyDescent="0.3">
      <c r="A8582" s="40">
        <v>8581</v>
      </c>
      <c r="B8582" s="38" t="s">
        <v>495</v>
      </c>
      <c r="C8582" s="38" t="s">
        <v>126</v>
      </c>
      <c r="D8582">
        <v>283.14999999999998</v>
      </c>
      <c r="E8582">
        <v>98824</v>
      </c>
      <c r="F8582">
        <v>8.8000000000000007</v>
      </c>
      <c r="G8582">
        <v>230</v>
      </c>
      <c r="H8582">
        <v>6.8564400000000001</v>
      </c>
      <c r="I8582">
        <v>496.8</v>
      </c>
      <c r="J8582">
        <v>1083.5999999999999</v>
      </c>
      <c r="K8582">
        <v>269.23399999999998</v>
      </c>
      <c r="L8582">
        <v>0</v>
      </c>
      <c r="M8582">
        <v>1</v>
      </c>
      <c r="N8582">
        <f t="shared" si="135"/>
        <v>10</v>
      </c>
    </row>
    <row r="8583" spans="1:14" x14ac:dyDescent="0.3">
      <c r="A8583" s="40">
        <v>8582</v>
      </c>
      <c r="B8583" s="38" t="s">
        <v>495</v>
      </c>
      <c r="C8583" s="38" t="s">
        <v>127</v>
      </c>
      <c r="D8583">
        <v>284.14999999999998</v>
      </c>
      <c r="E8583">
        <v>98833</v>
      </c>
      <c r="F8583">
        <v>8.1999999999999993</v>
      </c>
      <c r="G8583">
        <v>230</v>
      </c>
      <c r="H8583">
        <v>6.85581</v>
      </c>
      <c r="I8583">
        <v>280.8</v>
      </c>
      <c r="J8583">
        <v>14.4</v>
      </c>
      <c r="K8583">
        <v>270.66300000000001</v>
      </c>
      <c r="L8583">
        <v>0</v>
      </c>
      <c r="M8583">
        <v>1</v>
      </c>
      <c r="N8583">
        <f t="shared" si="135"/>
        <v>11</v>
      </c>
    </row>
    <row r="8584" spans="1:14" x14ac:dyDescent="0.3">
      <c r="A8584" s="40">
        <v>8583</v>
      </c>
      <c r="B8584" s="38" t="s">
        <v>495</v>
      </c>
      <c r="C8584" s="38" t="s">
        <v>128</v>
      </c>
      <c r="D8584">
        <v>284.14999999999998</v>
      </c>
      <c r="E8584">
        <v>98833</v>
      </c>
      <c r="F8584">
        <v>9.8000000000000007</v>
      </c>
      <c r="G8584">
        <v>230</v>
      </c>
      <c r="H8584">
        <v>6.85581</v>
      </c>
      <c r="I8584">
        <v>399.6</v>
      </c>
      <c r="J8584">
        <v>720</v>
      </c>
      <c r="K8584">
        <v>270.185</v>
      </c>
      <c r="L8584">
        <v>0</v>
      </c>
      <c r="M8584">
        <v>1</v>
      </c>
      <c r="N8584">
        <f t="shared" si="135"/>
        <v>11</v>
      </c>
    </row>
    <row r="8585" spans="1:14" x14ac:dyDescent="0.3">
      <c r="A8585" s="40">
        <v>8584</v>
      </c>
      <c r="B8585" s="38" t="s">
        <v>495</v>
      </c>
      <c r="C8585" s="38" t="s">
        <v>129</v>
      </c>
      <c r="D8585">
        <v>283.14999999999998</v>
      </c>
      <c r="E8585">
        <v>98824</v>
      </c>
      <c r="F8585">
        <v>7.2</v>
      </c>
      <c r="G8585">
        <v>240</v>
      </c>
      <c r="H8585">
        <v>6.3987999999999996</v>
      </c>
      <c r="I8585">
        <v>198</v>
      </c>
      <c r="J8585">
        <v>216</v>
      </c>
      <c r="K8585">
        <v>269.00700000000001</v>
      </c>
      <c r="L8585">
        <v>0</v>
      </c>
      <c r="M8585">
        <v>1</v>
      </c>
      <c r="N8585">
        <f t="shared" si="135"/>
        <v>10</v>
      </c>
    </row>
    <row r="8586" spans="1:14" x14ac:dyDescent="0.3">
      <c r="A8586" s="40">
        <v>8585</v>
      </c>
      <c r="B8586" s="38" t="s">
        <v>495</v>
      </c>
      <c r="C8586" s="38" t="s">
        <v>130</v>
      </c>
      <c r="D8586">
        <v>283.14999999999998</v>
      </c>
      <c r="E8586">
        <v>98824</v>
      </c>
      <c r="F8586">
        <v>8.1999999999999993</v>
      </c>
      <c r="G8586">
        <v>240</v>
      </c>
      <c r="H8586">
        <v>6.3987999999999996</v>
      </c>
      <c r="I8586">
        <v>25.2</v>
      </c>
      <c r="J8586">
        <v>0</v>
      </c>
      <c r="K8586">
        <v>269.00700000000001</v>
      </c>
      <c r="L8586">
        <v>0</v>
      </c>
      <c r="M8586">
        <v>1</v>
      </c>
      <c r="N8586">
        <f t="shared" si="135"/>
        <v>10</v>
      </c>
    </row>
    <row r="8587" spans="1:14" x14ac:dyDescent="0.3">
      <c r="A8587" s="40">
        <v>8586</v>
      </c>
      <c r="B8587" s="38" t="s">
        <v>495</v>
      </c>
      <c r="C8587" s="38" t="s">
        <v>131</v>
      </c>
      <c r="D8587">
        <v>283.14999999999998</v>
      </c>
      <c r="E8587">
        <v>98824</v>
      </c>
      <c r="F8587">
        <v>7.7</v>
      </c>
      <c r="G8587">
        <v>240</v>
      </c>
      <c r="H8587">
        <v>6.3987999999999996</v>
      </c>
      <c r="I8587">
        <v>0</v>
      </c>
      <c r="J8587">
        <v>0</v>
      </c>
      <c r="K8587">
        <v>269.00700000000001</v>
      </c>
      <c r="L8587">
        <v>0</v>
      </c>
      <c r="M8587">
        <v>1</v>
      </c>
      <c r="N8587">
        <f t="shared" si="135"/>
        <v>10</v>
      </c>
    </row>
    <row r="8588" spans="1:14" x14ac:dyDescent="0.3">
      <c r="A8588" s="40">
        <v>8587</v>
      </c>
      <c r="B8588" s="38" t="s">
        <v>495</v>
      </c>
      <c r="C8588" s="38" t="s">
        <v>132</v>
      </c>
      <c r="D8588">
        <v>283.14999999999998</v>
      </c>
      <c r="E8588">
        <v>98824</v>
      </c>
      <c r="F8588">
        <v>7.2</v>
      </c>
      <c r="G8588">
        <v>240</v>
      </c>
      <c r="H8588">
        <v>6.3987999999999996</v>
      </c>
      <c r="I8588">
        <v>0</v>
      </c>
      <c r="J8588">
        <v>0</v>
      </c>
      <c r="K8588">
        <v>269.00700000000001</v>
      </c>
      <c r="L8588">
        <v>0</v>
      </c>
      <c r="M8588">
        <v>1</v>
      </c>
      <c r="N8588">
        <f t="shared" si="135"/>
        <v>10</v>
      </c>
    </row>
    <row r="8589" spans="1:14" x14ac:dyDescent="0.3">
      <c r="A8589" s="40">
        <v>8588</v>
      </c>
      <c r="B8589" s="38" t="s">
        <v>495</v>
      </c>
      <c r="C8589" s="38" t="s">
        <v>133</v>
      </c>
      <c r="D8589">
        <v>283.14999999999998</v>
      </c>
      <c r="E8589">
        <v>98824</v>
      </c>
      <c r="F8589">
        <v>6.7</v>
      </c>
      <c r="G8589">
        <v>240</v>
      </c>
      <c r="H8589">
        <v>6.3987999999999996</v>
      </c>
      <c r="I8589">
        <v>0</v>
      </c>
      <c r="J8589">
        <v>0</v>
      </c>
      <c r="K8589">
        <v>269.00700000000001</v>
      </c>
      <c r="L8589">
        <v>0</v>
      </c>
      <c r="M8589">
        <v>1</v>
      </c>
      <c r="N8589">
        <f t="shared" si="135"/>
        <v>10</v>
      </c>
    </row>
    <row r="8590" spans="1:14" x14ac:dyDescent="0.3">
      <c r="A8590" s="40">
        <v>8589</v>
      </c>
      <c r="B8590" s="38" t="s">
        <v>495</v>
      </c>
      <c r="C8590" s="38" t="s">
        <v>134</v>
      </c>
      <c r="D8590">
        <v>283.14999999999998</v>
      </c>
      <c r="E8590">
        <v>98824</v>
      </c>
      <c r="F8590">
        <v>6.7</v>
      </c>
      <c r="G8590">
        <v>240</v>
      </c>
      <c r="H8590">
        <v>6.3987999999999996</v>
      </c>
      <c r="I8590">
        <v>0</v>
      </c>
      <c r="J8590">
        <v>0</v>
      </c>
      <c r="K8590">
        <v>269.00700000000001</v>
      </c>
      <c r="L8590">
        <v>0</v>
      </c>
      <c r="M8590">
        <v>1</v>
      </c>
      <c r="N8590">
        <f t="shared" si="135"/>
        <v>10</v>
      </c>
    </row>
    <row r="8591" spans="1:14" x14ac:dyDescent="0.3">
      <c r="A8591" s="40">
        <v>8590</v>
      </c>
      <c r="B8591" s="38" t="s">
        <v>495</v>
      </c>
      <c r="C8591" s="38" t="s">
        <v>135</v>
      </c>
      <c r="D8591">
        <v>282.14999999999998</v>
      </c>
      <c r="E8591">
        <v>98815</v>
      </c>
      <c r="F8591">
        <v>7.2</v>
      </c>
      <c r="G8591">
        <v>230</v>
      </c>
      <c r="H8591">
        <v>5.9692299999999996</v>
      </c>
      <c r="I8591">
        <v>0</v>
      </c>
      <c r="J8591">
        <v>0</v>
      </c>
      <c r="K8591">
        <v>268.30399999999997</v>
      </c>
      <c r="L8591">
        <v>0</v>
      </c>
      <c r="M8591">
        <v>1</v>
      </c>
      <c r="N8591">
        <f t="shared" si="135"/>
        <v>9</v>
      </c>
    </row>
    <row r="8592" spans="1:14" x14ac:dyDescent="0.3">
      <c r="A8592" s="40">
        <v>8591</v>
      </c>
      <c r="B8592" s="38" t="s">
        <v>495</v>
      </c>
      <c r="C8592" s="38" t="s">
        <v>136</v>
      </c>
      <c r="D8592">
        <v>283.14999999999998</v>
      </c>
      <c r="E8592">
        <v>98824</v>
      </c>
      <c r="F8592">
        <v>8.8000000000000007</v>
      </c>
      <c r="G8592">
        <v>230</v>
      </c>
      <c r="H8592">
        <v>6.3987999999999996</v>
      </c>
      <c r="I8592">
        <v>0</v>
      </c>
      <c r="J8592">
        <v>0</v>
      </c>
      <c r="K8592">
        <v>269.483</v>
      </c>
      <c r="L8592">
        <v>0</v>
      </c>
      <c r="M8592">
        <v>1</v>
      </c>
      <c r="N8592">
        <f t="shared" si="135"/>
        <v>10</v>
      </c>
    </row>
    <row r="8593" spans="1:14" x14ac:dyDescent="0.3">
      <c r="A8593" s="40">
        <v>8592</v>
      </c>
      <c r="B8593" s="38" t="s">
        <v>495</v>
      </c>
      <c r="C8593" s="38" t="s">
        <v>137</v>
      </c>
      <c r="D8593">
        <v>282.14999999999998</v>
      </c>
      <c r="E8593">
        <v>98815</v>
      </c>
      <c r="F8593">
        <v>7.7</v>
      </c>
      <c r="G8593">
        <v>230</v>
      </c>
      <c r="H8593">
        <v>6.3993900000000004</v>
      </c>
      <c r="I8593">
        <v>0</v>
      </c>
      <c r="J8593">
        <v>0</v>
      </c>
      <c r="K8593">
        <v>268.05700000000002</v>
      </c>
      <c r="L8593">
        <v>0</v>
      </c>
      <c r="M8593">
        <v>1</v>
      </c>
      <c r="N8593">
        <f t="shared" si="135"/>
        <v>9</v>
      </c>
    </row>
    <row r="8594" spans="1:14" x14ac:dyDescent="0.3">
      <c r="A8594" s="40">
        <v>8593</v>
      </c>
      <c r="B8594" s="38" t="s">
        <v>495</v>
      </c>
      <c r="C8594" s="38" t="s">
        <v>138</v>
      </c>
      <c r="D8594">
        <v>282.14999999999998</v>
      </c>
      <c r="E8594">
        <v>98815</v>
      </c>
      <c r="F8594">
        <v>7.7</v>
      </c>
      <c r="G8594">
        <v>230</v>
      </c>
      <c r="H8594">
        <v>5.9692299999999996</v>
      </c>
      <c r="I8594">
        <v>0</v>
      </c>
      <c r="J8594">
        <v>0</v>
      </c>
      <c r="K8594">
        <v>267.83</v>
      </c>
      <c r="L8594">
        <v>0</v>
      </c>
      <c r="M8594">
        <v>1</v>
      </c>
      <c r="N8594">
        <f t="shared" si="135"/>
        <v>9</v>
      </c>
    </row>
    <row r="8595" spans="1:14" x14ac:dyDescent="0.3">
      <c r="A8595" s="40">
        <v>8594</v>
      </c>
      <c r="B8595" s="38" t="s">
        <v>496</v>
      </c>
      <c r="C8595" s="38" t="s">
        <v>115</v>
      </c>
      <c r="D8595">
        <v>282.14999999999998</v>
      </c>
      <c r="E8595">
        <v>98815</v>
      </c>
      <c r="F8595">
        <v>9.8000000000000007</v>
      </c>
      <c r="G8595">
        <v>220</v>
      </c>
      <c r="H8595">
        <v>5.9692299999999996</v>
      </c>
      <c r="I8595">
        <v>0</v>
      </c>
      <c r="J8595">
        <v>0</v>
      </c>
      <c r="K8595">
        <v>267.83</v>
      </c>
      <c r="L8595">
        <v>0</v>
      </c>
      <c r="M8595">
        <v>1</v>
      </c>
      <c r="N8595">
        <f t="shared" si="135"/>
        <v>9</v>
      </c>
    </row>
    <row r="8596" spans="1:14" x14ac:dyDescent="0.3">
      <c r="A8596" s="40">
        <v>8595</v>
      </c>
      <c r="B8596" s="38" t="s">
        <v>496</v>
      </c>
      <c r="C8596" s="38" t="s">
        <v>116</v>
      </c>
      <c r="D8596">
        <v>282.14999999999998</v>
      </c>
      <c r="E8596">
        <v>98815</v>
      </c>
      <c r="F8596">
        <v>8.8000000000000007</v>
      </c>
      <c r="G8596">
        <v>230</v>
      </c>
      <c r="H8596">
        <v>5.9692299999999996</v>
      </c>
      <c r="I8596">
        <v>0</v>
      </c>
      <c r="J8596">
        <v>0</v>
      </c>
      <c r="K8596">
        <v>267.83</v>
      </c>
      <c r="L8596">
        <v>0</v>
      </c>
      <c r="M8596">
        <v>1</v>
      </c>
      <c r="N8596">
        <f t="shared" si="135"/>
        <v>9</v>
      </c>
    </row>
    <row r="8597" spans="1:14" x14ac:dyDescent="0.3">
      <c r="A8597" s="40">
        <v>8596</v>
      </c>
      <c r="B8597" s="38" t="s">
        <v>496</v>
      </c>
      <c r="C8597" s="38" t="s">
        <v>117</v>
      </c>
      <c r="D8597">
        <v>282.14999999999998</v>
      </c>
      <c r="E8597">
        <v>98815</v>
      </c>
      <c r="F8597">
        <v>9.3000000000000007</v>
      </c>
      <c r="G8597">
        <v>230</v>
      </c>
      <c r="H8597">
        <v>5.5651000000000002</v>
      </c>
      <c r="I8597">
        <v>0</v>
      </c>
      <c r="J8597">
        <v>0</v>
      </c>
      <c r="K8597">
        <v>267.339</v>
      </c>
      <c r="L8597">
        <v>0</v>
      </c>
      <c r="M8597">
        <v>1</v>
      </c>
      <c r="N8597">
        <f t="shared" si="135"/>
        <v>9</v>
      </c>
    </row>
    <row r="8598" spans="1:14" x14ac:dyDescent="0.3">
      <c r="A8598" s="40">
        <v>8597</v>
      </c>
      <c r="B8598" s="38" t="s">
        <v>496</v>
      </c>
      <c r="C8598" s="38" t="s">
        <v>118</v>
      </c>
      <c r="D8598">
        <v>283.14999999999998</v>
      </c>
      <c r="E8598">
        <v>98824</v>
      </c>
      <c r="F8598">
        <v>10.3</v>
      </c>
      <c r="G8598">
        <v>230</v>
      </c>
      <c r="H8598">
        <v>5.96868</v>
      </c>
      <c r="I8598">
        <v>0</v>
      </c>
      <c r="J8598">
        <v>0</v>
      </c>
      <c r="K8598">
        <v>268.51600000000002</v>
      </c>
      <c r="L8598">
        <v>0</v>
      </c>
      <c r="M8598">
        <v>1</v>
      </c>
      <c r="N8598">
        <f t="shared" si="135"/>
        <v>10</v>
      </c>
    </row>
    <row r="8599" spans="1:14" x14ac:dyDescent="0.3">
      <c r="A8599" s="40">
        <v>8598</v>
      </c>
      <c r="B8599" s="38" t="s">
        <v>496</v>
      </c>
      <c r="C8599" s="38" t="s">
        <v>119</v>
      </c>
      <c r="D8599">
        <v>283.14999999999998</v>
      </c>
      <c r="E8599">
        <v>98824</v>
      </c>
      <c r="F8599">
        <v>9.3000000000000007</v>
      </c>
      <c r="G8599">
        <v>230</v>
      </c>
      <c r="H8599">
        <v>5.96868</v>
      </c>
      <c r="I8599">
        <v>0</v>
      </c>
      <c r="J8599">
        <v>0</v>
      </c>
      <c r="K8599">
        <v>268.51600000000002</v>
      </c>
      <c r="L8599">
        <v>0</v>
      </c>
      <c r="M8599">
        <v>1</v>
      </c>
      <c r="N8599">
        <f t="shared" si="135"/>
        <v>10</v>
      </c>
    </row>
    <row r="8600" spans="1:14" x14ac:dyDescent="0.3">
      <c r="A8600" s="40">
        <v>8599</v>
      </c>
      <c r="B8600" s="38" t="s">
        <v>496</v>
      </c>
      <c r="C8600" s="38" t="s">
        <v>120</v>
      </c>
      <c r="D8600">
        <v>283.14999999999998</v>
      </c>
      <c r="E8600">
        <v>98824</v>
      </c>
      <c r="F8600">
        <v>8.8000000000000007</v>
      </c>
      <c r="G8600">
        <v>230</v>
      </c>
      <c r="H8600">
        <v>5.96868</v>
      </c>
      <c r="I8600">
        <v>0</v>
      </c>
      <c r="J8600">
        <v>0</v>
      </c>
      <c r="K8600">
        <v>268.779</v>
      </c>
      <c r="L8600">
        <v>0</v>
      </c>
      <c r="M8600">
        <v>1</v>
      </c>
      <c r="N8600">
        <f t="shared" si="135"/>
        <v>10</v>
      </c>
    </row>
    <row r="8601" spans="1:14" x14ac:dyDescent="0.3">
      <c r="A8601" s="40">
        <v>8600</v>
      </c>
      <c r="B8601" s="38" t="s">
        <v>496</v>
      </c>
      <c r="C8601" s="38" t="s">
        <v>121</v>
      </c>
      <c r="D8601">
        <v>282.14999999999998</v>
      </c>
      <c r="E8601">
        <v>98815</v>
      </c>
      <c r="F8601">
        <v>6.7</v>
      </c>
      <c r="G8601">
        <v>220</v>
      </c>
      <c r="H8601">
        <v>5.9692299999999996</v>
      </c>
      <c r="I8601">
        <v>0</v>
      </c>
      <c r="J8601">
        <v>0</v>
      </c>
      <c r="K8601">
        <v>267.83</v>
      </c>
      <c r="L8601">
        <v>0</v>
      </c>
      <c r="M8601">
        <v>1</v>
      </c>
      <c r="N8601">
        <f t="shared" si="135"/>
        <v>9</v>
      </c>
    </row>
    <row r="8602" spans="1:14" x14ac:dyDescent="0.3">
      <c r="A8602" s="40">
        <v>8601</v>
      </c>
      <c r="B8602" s="38" t="s">
        <v>496</v>
      </c>
      <c r="C8602" s="38" t="s">
        <v>122</v>
      </c>
      <c r="D8602">
        <v>282.14999999999998</v>
      </c>
      <c r="E8602">
        <v>98815</v>
      </c>
      <c r="F8602">
        <v>7.2</v>
      </c>
      <c r="G8602">
        <v>220</v>
      </c>
      <c r="H8602">
        <v>5.9692299999999996</v>
      </c>
      <c r="I8602">
        <v>0</v>
      </c>
      <c r="J8602">
        <v>0</v>
      </c>
      <c r="K8602">
        <v>267.56799999999998</v>
      </c>
      <c r="L8602">
        <v>0</v>
      </c>
      <c r="M8602">
        <v>1</v>
      </c>
      <c r="N8602">
        <f t="shared" si="135"/>
        <v>9</v>
      </c>
    </row>
    <row r="8603" spans="1:14" x14ac:dyDescent="0.3">
      <c r="A8603" s="40">
        <v>8602</v>
      </c>
      <c r="B8603" s="38" t="s">
        <v>496</v>
      </c>
      <c r="C8603" s="38" t="s">
        <v>123</v>
      </c>
      <c r="D8603">
        <v>282.14999999999998</v>
      </c>
      <c r="E8603">
        <v>98815</v>
      </c>
      <c r="F8603">
        <v>7.2</v>
      </c>
      <c r="G8603">
        <v>220</v>
      </c>
      <c r="H8603">
        <v>5.5651000000000002</v>
      </c>
      <c r="I8603">
        <v>0</v>
      </c>
      <c r="J8603">
        <v>0</v>
      </c>
      <c r="K8603">
        <v>267.601</v>
      </c>
      <c r="L8603">
        <v>0</v>
      </c>
      <c r="M8603">
        <v>1</v>
      </c>
      <c r="N8603">
        <f t="shared" si="135"/>
        <v>9</v>
      </c>
    </row>
    <row r="8604" spans="1:14" x14ac:dyDescent="0.3">
      <c r="A8604" s="40">
        <v>8603</v>
      </c>
      <c r="B8604" s="38" t="s">
        <v>496</v>
      </c>
      <c r="C8604" s="38" t="s">
        <v>124</v>
      </c>
      <c r="D8604">
        <v>282.14999999999998</v>
      </c>
      <c r="E8604">
        <v>98815</v>
      </c>
      <c r="F8604">
        <v>9.3000000000000007</v>
      </c>
      <c r="G8604">
        <v>220</v>
      </c>
      <c r="H8604">
        <v>5.9692299999999996</v>
      </c>
      <c r="I8604">
        <v>165.6</v>
      </c>
      <c r="J8604">
        <v>198</v>
      </c>
      <c r="K8604">
        <v>267.56799999999998</v>
      </c>
      <c r="L8604">
        <v>0</v>
      </c>
      <c r="M8604">
        <v>1</v>
      </c>
      <c r="N8604">
        <f t="shared" si="135"/>
        <v>9</v>
      </c>
    </row>
    <row r="8605" spans="1:14" x14ac:dyDescent="0.3">
      <c r="A8605" s="40">
        <v>8604</v>
      </c>
      <c r="B8605" s="38" t="s">
        <v>496</v>
      </c>
      <c r="C8605" s="38" t="s">
        <v>125</v>
      </c>
      <c r="D8605">
        <v>283.14999999999998</v>
      </c>
      <c r="E8605">
        <v>98824</v>
      </c>
      <c r="F8605">
        <v>6.2</v>
      </c>
      <c r="G8605">
        <v>230</v>
      </c>
      <c r="H8605">
        <v>5.96868</v>
      </c>
      <c r="I8605">
        <v>367.2</v>
      </c>
      <c r="J8605">
        <v>824.4</v>
      </c>
      <c r="K8605">
        <v>268.779</v>
      </c>
      <c r="L8605">
        <v>0</v>
      </c>
      <c r="M8605">
        <v>1</v>
      </c>
      <c r="N8605">
        <f t="shared" si="135"/>
        <v>10</v>
      </c>
    </row>
    <row r="8606" spans="1:14" x14ac:dyDescent="0.3">
      <c r="A8606" s="40">
        <v>8605</v>
      </c>
      <c r="B8606" s="38" t="s">
        <v>496</v>
      </c>
      <c r="C8606" s="38" t="s">
        <v>126</v>
      </c>
      <c r="D8606">
        <v>283.14999999999998</v>
      </c>
      <c r="E8606">
        <v>98824</v>
      </c>
      <c r="F8606">
        <v>6.7</v>
      </c>
      <c r="G8606">
        <v>220</v>
      </c>
      <c r="H8606">
        <v>6.3987999999999996</v>
      </c>
      <c r="I8606">
        <v>529.20000000000005</v>
      </c>
      <c r="J8606">
        <v>1342.8</v>
      </c>
      <c r="K8606">
        <v>268.74400000000003</v>
      </c>
      <c r="L8606">
        <v>0</v>
      </c>
      <c r="M8606">
        <v>1</v>
      </c>
      <c r="N8606">
        <f t="shared" si="135"/>
        <v>10</v>
      </c>
    </row>
    <row r="8607" spans="1:14" x14ac:dyDescent="0.3">
      <c r="A8607" s="40">
        <v>8606</v>
      </c>
      <c r="B8607" s="38" t="s">
        <v>496</v>
      </c>
      <c r="C8607" s="38" t="s">
        <v>127</v>
      </c>
      <c r="D8607">
        <v>284.14999999999998</v>
      </c>
      <c r="E8607">
        <v>98833</v>
      </c>
      <c r="F8607">
        <v>6.2</v>
      </c>
      <c r="G8607">
        <v>230</v>
      </c>
      <c r="H8607">
        <v>5.9681300000000004</v>
      </c>
      <c r="I8607">
        <v>543.6</v>
      </c>
      <c r="J8607">
        <v>1180.8</v>
      </c>
      <c r="K8607">
        <v>269.46499999999997</v>
      </c>
      <c r="L8607">
        <v>0</v>
      </c>
      <c r="M8607">
        <v>1</v>
      </c>
      <c r="N8607">
        <f t="shared" si="135"/>
        <v>11</v>
      </c>
    </row>
    <row r="8608" spans="1:14" x14ac:dyDescent="0.3">
      <c r="A8608" s="40">
        <v>8607</v>
      </c>
      <c r="B8608" s="38" t="s">
        <v>496</v>
      </c>
      <c r="C8608" s="38" t="s">
        <v>128</v>
      </c>
      <c r="D8608">
        <v>283.14999999999998</v>
      </c>
      <c r="E8608">
        <v>98824</v>
      </c>
      <c r="F8608">
        <v>7.2</v>
      </c>
      <c r="G8608">
        <v>220</v>
      </c>
      <c r="H8608">
        <v>5.96868</v>
      </c>
      <c r="I8608">
        <v>428.4</v>
      </c>
      <c r="J8608">
        <v>1148.4000000000001</v>
      </c>
      <c r="K8608">
        <v>268.51600000000002</v>
      </c>
      <c r="L8608">
        <v>0</v>
      </c>
      <c r="M8608">
        <v>1</v>
      </c>
      <c r="N8608">
        <f t="shared" si="135"/>
        <v>10</v>
      </c>
    </row>
    <row r="8609" spans="1:14" x14ac:dyDescent="0.3">
      <c r="A8609" s="40">
        <v>8608</v>
      </c>
      <c r="B8609" s="38" t="s">
        <v>496</v>
      </c>
      <c r="C8609" s="38" t="s">
        <v>129</v>
      </c>
      <c r="D8609">
        <v>283.14999999999998</v>
      </c>
      <c r="E8609">
        <v>98824</v>
      </c>
      <c r="F8609">
        <v>6.2</v>
      </c>
      <c r="G8609">
        <v>210</v>
      </c>
      <c r="H8609">
        <v>6.3987999999999996</v>
      </c>
      <c r="I8609">
        <v>201.6</v>
      </c>
      <c r="J8609">
        <v>327.60000000000002</v>
      </c>
      <c r="K8609">
        <v>269.00700000000001</v>
      </c>
      <c r="L8609">
        <v>0</v>
      </c>
      <c r="M8609">
        <v>1</v>
      </c>
      <c r="N8609">
        <f t="shared" si="135"/>
        <v>10</v>
      </c>
    </row>
    <row r="8610" spans="1:14" x14ac:dyDescent="0.3">
      <c r="A8610" s="40">
        <v>8609</v>
      </c>
      <c r="B8610" s="38" t="s">
        <v>496</v>
      </c>
      <c r="C8610" s="38" t="s">
        <v>130</v>
      </c>
      <c r="D8610">
        <v>283.14999999999998</v>
      </c>
      <c r="E8610">
        <v>98824</v>
      </c>
      <c r="F8610">
        <v>8.1999999999999993</v>
      </c>
      <c r="G8610">
        <v>200</v>
      </c>
      <c r="H8610">
        <v>5.96868</v>
      </c>
      <c r="I8610">
        <v>28.8</v>
      </c>
      <c r="J8610">
        <v>0</v>
      </c>
      <c r="K8610">
        <v>268.779</v>
      </c>
      <c r="L8610">
        <v>0</v>
      </c>
      <c r="M8610">
        <v>1</v>
      </c>
      <c r="N8610">
        <f t="shared" si="135"/>
        <v>10</v>
      </c>
    </row>
    <row r="8611" spans="1:14" x14ac:dyDescent="0.3">
      <c r="A8611" s="40">
        <v>8610</v>
      </c>
      <c r="B8611" s="38" t="s">
        <v>496</v>
      </c>
      <c r="C8611" s="38" t="s">
        <v>131</v>
      </c>
      <c r="D8611">
        <v>282.14999999999998</v>
      </c>
      <c r="E8611">
        <v>98815</v>
      </c>
      <c r="F8611">
        <v>6.7</v>
      </c>
      <c r="G8611">
        <v>200</v>
      </c>
      <c r="H8611">
        <v>5.9692299999999996</v>
      </c>
      <c r="I8611">
        <v>0</v>
      </c>
      <c r="J8611">
        <v>0</v>
      </c>
      <c r="K8611">
        <v>267.83</v>
      </c>
      <c r="L8611">
        <v>0</v>
      </c>
      <c r="M8611">
        <v>1</v>
      </c>
      <c r="N8611">
        <f t="shared" si="135"/>
        <v>9</v>
      </c>
    </row>
    <row r="8612" spans="1:14" x14ac:dyDescent="0.3">
      <c r="A8612" s="40">
        <v>8611</v>
      </c>
      <c r="B8612" s="38" t="s">
        <v>496</v>
      </c>
      <c r="C8612" s="38" t="s">
        <v>132</v>
      </c>
      <c r="D8612">
        <v>283.14999999999998</v>
      </c>
      <c r="E8612">
        <v>98824</v>
      </c>
      <c r="F8612">
        <v>8.1999999999999993</v>
      </c>
      <c r="G8612">
        <v>190</v>
      </c>
      <c r="H8612">
        <v>5.96868</v>
      </c>
      <c r="I8612">
        <v>0</v>
      </c>
      <c r="J8612">
        <v>0</v>
      </c>
      <c r="K8612">
        <v>268.779</v>
      </c>
      <c r="L8612">
        <v>0</v>
      </c>
      <c r="M8612">
        <v>1</v>
      </c>
      <c r="N8612">
        <f t="shared" si="135"/>
        <v>10</v>
      </c>
    </row>
    <row r="8613" spans="1:14" x14ac:dyDescent="0.3">
      <c r="A8613" s="40">
        <v>8612</v>
      </c>
      <c r="B8613" s="38" t="s">
        <v>496</v>
      </c>
      <c r="C8613" s="38" t="s">
        <v>133</v>
      </c>
      <c r="D8613">
        <v>283.14999999999998</v>
      </c>
      <c r="E8613">
        <v>98824</v>
      </c>
      <c r="F8613">
        <v>7.7</v>
      </c>
      <c r="G8613">
        <v>210</v>
      </c>
      <c r="H8613">
        <v>5.96868</v>
      </c>
      <c r="I8613">
        <v>0</v>
      </c>
      <c r="J8613">
        <v>0</v>
      </c>
      <c r="K8613">
        <v>268.779</v>
      </c>
      <c r="L8613">
        <v>0</v>
      </c>
      <c r="M8613">
        <v>1</v>
      </c>
      <c r="N8613">
        <f t="shared" si="135"/>
        <v>10</v>
      </c>
    </row>
    <row r="8614" spans="1:14" x14ac:dyDescent="0.3">
      <c r="A8614" s="40">
        <v>8613</v>
      </c>
      <c r="B8614" s="38" t="s">
        <v>496</v>
      </c>
      <c r="C8614" s="38" t="s">
        <v>134</v>
      </c>
      <c r="D8614">
        <v>279.14999999999998</v>
      </c>
      <c r="E8614">
        <v>98789</v>
      </c>
      <c r="F8614">
        <v>4.5999999999999996</v>
      </c>
      <c r="G8614">
        <v>260</v>
      </c>
      <c r="H8614">
        <v>5.5665800000000001</v>
      </c>
      <c r="I8614">
        <v>0</v>
      </c>
      <c r="J8614">
        <v>0</v>
      </c>
      <c r="K8614">
        <v>265.22399999999999</v>
      </c>
      <c r="L8614">
        <v>0</v>
      </c>
      <c r="M8614">
        <v>1</v>
      </c>
      <c r="N8614">
        <f t="shared" si="135"/>
        <v>6</v>
      </c>
    </row>
    <row r="8615" spans="1:14" x14ac:dyDescent="0.3">
      <c r="A8615" s="40">
        <v>8614</v>
      </c>
      <c r="B8615" s="38" t="s">
        <v>496</v>
      </c>
      <c r="C8615" s="38" t="s">
        <v>135</v>
      </c>
      <c r="D8615">
        <v>277.14999999999998</v>
      </c>
      <c r="E8615">
        <v>98771</v>
      </c>
      <c r="F8615">
        <v>7.7</v>
      </c>
      <c r="G8615">
        <v>260</v>
      </c>
      <c r="H8615">
        <v>4.8315799999999998</v>
      </c>
      <c r="I8615">
        <v>0</v>
      </c>
      <c r="J8615">
        <v>0</v>
      </c>
      <c r="K8615">
        <v>262.87</v>
      </c>
      <c r="L8615">
        <v>0</v>
      </c>
      <c r="M8615">
        <v>1</v>
      </c>
      <c r="N8615">
        <f t="shared" si="135"/>
        <v>4</v>
      </c>
    </row>
    <row r="8616" spans="1:14" x14ac:dyDescent="0.3">
      <c r="A8616" s="40">
        <v>8615</v>
      </c>
      <c r="B8616" s="38" t="s">
        <v>496</v>
      </c>
      <c r="C8616" s="38" t="s">
        <v>136</v>
      </c>
      <c r="D8616">
        <v>277.14999999999998</v>
      </c>
      <c r="E8616">
        <v>98771</v>
      </c>
      <c r="F8616">
        <v>6.7</v>
      </c>
      <c r="G8616">
        <v>280</v>
      </c>
      <c r="H8616">
        <v>4.8315799999999998</v>
      </c>
      <c r="I8616">
        <v>0</v>
      </c>
      <c r="J8616">
        <v>0</v>
      </c>
      <c r="K8616">
        <v>262.87</v>
      </c>
      <c r="L8616">
        <v>0</v>
      </c>
      <c r="M8616">
        <v>1</v>
      </c>
      <c r="N8616">
        <f t="shared" si="135"/>
        <v>4</v>
      </c>
    </row>
    <row r="8617" spans="1:14" x14ac:dyDescent="0.3">
      <c r="A8617" s="40">
        <v>8616</v>
      </c>
      <c r="B8617" s="38" t="s">
        <v>496</v>
      </c>
      <c r="C8617" s="38" t="s">
        <v>137</v>
      </c>
      <c r="D8617">
        <v>277.14999999999998</v>
      </c>
      <c r="E8617">
        <v>98771</v>
      </c>
      <c r="F8617">
        <v>6.7</v>
      </c>
      <c r="G8617">
        <v>270</v>
      </c>
      <c r="H8617">
        <v>4.8315799999999998</v>
      </c>
      <c r="I8617">
        <v>0</v>
      </c>
      <c r="J8617">
        <v>0</v>
      </c>
      <c r="K8617">
        <v>262.87</v>
      </c>
      <c r="L8617">
        <v>0</v>
      </c>
      <c r="M8617">
        <v>1</v>
      </c>
      <c r="N8617">
        <f t="shared" si="135"/>
        <v>4</v>
      </c>
    </row>
    <row r="8618" spans="1:14" x14ac:dyDescent="0.3">
      <c r="A8618" s="40">
        <v>8617</v>
      </c>
      <c r="B8618" s="38" t="s">
        <v>496</v>
      </c>
      <c r="C8618" s="38" t="s">
        <v>138</v>
      </c>
      <c r="D8618">
        <v>277.14999999999998</v>
      </c>
      <c r="E8618">
        <v>98771</v>
      </c>
      <c r="F8618">
        <v>7.7</v>
      </c>
      <c r="G8618">
        <v>270</v>
      </c>
      <c r="H8618">
        <v>4.4972599999999998</v>
      </c>
      <c r="I8618">
        <v>0</v>
      </c>
      <c r="J8618">
        <v>0</v>
      </c>
      <c r="K8618">
        <v>262.64</v>
      </c>
      <c r="L8618">
        <v>0</v>
      </c>
      <c r="M8618">
        <v>1</v>
      </c>
      <c r="N8618">
        <f t="shared" si="135"/>
        <v>4</v>
      </c>
    </row>
    <row r="8619" spans="1:14" x14ac:dyDescent="0.3">
      <c r="A8619" s="40">
        <v>8618</v>
      </c>
      <c r="B8619" s="38" t="s">
        <v>497</v>
      </c>
      <c r="C8619" s="38" t="s">
        <v>115</v>
      </c>
      <c r="D8619">
        <v>276.14999999999998</v>
      </c>
      <c r="E8619">
        <v>98762</v>
      </c>
      <c r="F8619">
        <v>7.2</v>
      </c>
      <c r="G8619">
        <v>270</v>
      </c>
      <c r="H8619">
        <v>4.4976700000000003</v>
      </c>
      <c r="I8619">
        <v>0</v>
      </c>
      <c r="J8619">
        <v>0</v>
      </c>
      <c r="K8619">
        <v>261.69299999999998</v>
      </c>
      <c r="L8619">
        <v>0</v>
      </c>
      <c r="M8619">
        <v>1</v>
      </c>
      <c r="N8619">
        <f t="shared" si="135"/>
        <v>3</v>
      </c>
    </row>
    <row r="8620" spans="1:14" x14ac:dyDescent="0.3">
      <c r="A8620" s="40">
        <v>8619</v>
      </c>
      <c r="B8620" s="38" t="s">
        <v>497</v>
      </c>
      <c r="C8620" s="38" t="s">
        <v>116</v>
      </c>
      <c r="D8620">
        <v>276.14999999999998</v>
      </c>
      <c r="E8620">
        <v>98762</v>
      </c>
      <c r="F8620">
        <v>7.7</v>
      </c>
      <c r="G8620">
        <v>260</v>
      </c>
      <c r="H8620">
        <v>4.4976700000000003</v>
      </c>
      <c r="I8620">
        <v>0</v>
      </c>
      <c r="J8620">
        <v>0</v>
      </c>
      <c r="K8620">
        <v>261.23099999999999</v>
      </c>
      <c r="L8620">
        <v>0</v>
      </c>
      <c r="M8620">
        <v>1</v>
      </c>
      <c r="N8620">
        <f t="shared" si="135"/>
        <v>3</v>
      </c>
    </row>
    <row r="8621" spans="1:14" x14ac:dyDescent="0.3">
      <c r="A8621" s="40">
        <v>8620</v>
      </c>
      <c r="B8621" s="38" t="s">
        <v>497</v>
      </c>
      <c r="C8621" s="38" t="s">
        <v>117</v>
      </c>
      <c r="D8621">
        <v>276.14999999999998</v>
      </c>
      <c r="E8621">
        <v>98762</v>
      </c>
      <c r="F8621">
        <v>6.2</v>
      </c>
      <c r="G8621">
        <v>270</v>
      </c>
      <c r="H8621">
        <v>4.1841499999999998</v>
      </c>
      <c r="I8621">
        <v>0</v>
      </c>
      <c r="J8621">
        <v>0</v>
      </c>
      <c r="K8621">
        <v>261.00099999999998</v>
      </c>
      <c r="L8621">
        <v>0</v>
      </c>
      <c r="M8621">
        <v>1</v>
      </c>
      <c r="N8621">
        <f t="shared" si="135"/>
        <v>3</v>
      </c>
    </row>
    <row r="8622" spans="1:14" x14ac:dyDescent="0.3">
      <c r="A8622" s="40">
        <v>8621</v>
      </c>
      <c r="B8622" s="38" t="s">
        <v>497</v>
      </c>
      <c r="C8622" s="38" t="s">
        <v>118</v>
      </c>
      <c r="D8622">
        <v>276.14999999999998</v>
      </c>
      <c r="E8622">
        <v>98762</v>
      </c>
      <c r="F8622">
        <v>4.5999999999999996</v>
      </c>
      <c r="G8622">
        <v>270</v>
      </c>
      <c r="H8622">
        <v>4.1841499999999998</v>
      </c>
      <c r="I8622">
        <v>0</v>
      </c>
      <c r="J8622">
        <v>0</v>
      </c>
      <c r="K8622">
        <v>261.46300000000002</v>
      </c>
      <c r="L8622">
        <v>0</v>
      </c>
      <c r="M8622">
        <v>1</v>
      </c>
      <c r="N8622">
        <f t="shared" si="135"/>
        <v>3</v>
      </c>
    </row>
    <row r="8623" spans="1:14" x14ac:dyDescent="0.3">
      <c r="A8623" s="40">
        <v>8622</v>
      </c>
      <c r="B8623" s="38" t="s">
        <v>497</v>
      </c>
      <c r="C8623" s="38" t="s">
        <v>119</v>
      </c>
      <c r="D8623">
        <v>276.14999999999998</v>
      </c>
      <c r="E8623">
        <v>98762</v>
      </c>
      <c r="F8623">
        <v>4.5999999999999996</v>
      </c>
      <c r="G8623">
        <v>260</v>
      </c>
      <c r="H8623">
        <v>4.1841499999999998</v>
      </c>
      <c r="I8623">
        <v>0</v>
      </c>
      <c r="J8623">
        <v>0</v>
      </c>
      <c r="K8623">
        <v>261.46300000000002</v>
      </c>
      <c r="L8623">
        <v>0</v>
      </c>
      <c r="M8623">
        <v>1</v>
      </c>
      <c r="N8623">
        <f t="shared" si="135"/>
        <v>3</v>
      </c>
    </row>
    <row r="8624" spans="1:14" x14ac:dyDescent="0.3">
      <c r="A8624" s="40">
        <v>8623</v>
      </c>
      <c r="B8624" s="38" t="s">
        <v>497</v>
      </c>
      <c r="C8624" s="38" t="s">
        <v>120</v>
      </c>
      <c r="D8624">
        <v>275.14999999999998</v>
      </c>
      <c r="E8624">
        <v>98752</v>
      </c>
      <c r="F8624">
        <v>7.7</v>
      </c>
      <c r="G8624">
        <v>250</v>
      </c>
      <c r="H8624">
        <v>4.1845800000000004</v>
      </c>
      <c r="I8624">
        <v>0</v>
      </c>
      <c r="J8624">
        <v>0</v>
      </c>
      <c r="K8624">
        <v>260.05599999999998</v>
      </c>
      <c r="L8624">
        <v>0</v>
      </c>
      <c r="M8624">
        <v>1</v>
      </c>
      <c r="N8624">
        <f t="shared" si="135"/>
        <v>2</v>
      </c>
    </row>
    <row r="8625" spans="1:14" x14ac:dyDescent="0.3">
      <c r="A8625" s="40">
        <v>8624</v>
      </c>
      <c r="B8625" s="38" t="s">
        <v>497</v>
      </c>
      <c r="C8625" s="38" t="s">
        <v>121</v>
      </c>
      <c r="D8625">
        <v>275.14999999999998</v>
      </c>
      <c r="E8625">
        <v>98752</v>
      </c>
      <c r="F8625">
        <v>6.2</v>
      </c>
      <c r="G8625">
        <v>250</v>
      </c>
      <c r="H8625">
        <v>4.1845800000000004</v>
      </c>
      <c r="I8625">
        <v>0</v>
      </c>
      <c r="J8625">
        <v>0</v>
      </c>
      <c r="K8625">
        <v>260.05599999999998</v>
      </c>
      <c r="L8625">
        <v>0</v>
      </c>
      <c r="M8625">
        <v>1</v>
      </c>
      <c r="N8625">
        <f t="shared" si="135"/>
        <v>2</v>
      </c>
    </row>
    <row r="8626" spans="1:14" x14ac:dyDescent="0.3">
      <c r="A8626" s="40">
        <v>8625</v>
      </c>
      <c r="B8626" s="38" t="s">
        <v>497</v>
      </c>
      <c r="C8626" s="38" t="s">
        <v>122</v>
      </c>
      <c r="D8626">
        <v>276.14999999999998</v>
      </c>
      <c r="E8626">
        <v>98762</v>
      </c>
      <c r="F8626">
        <v>4.0999999999999996</v>
      </c>
      <c r="G8626">
        <v>240</v>
      </c>
      <c r="H8626">
        <v>4.1841499999999998</v>
      </c>
      <c r="I8626">
        <v>0</v>
      </c>
      <c r="J8626">
        <v>0</v>
      </c>
      <c r="K8626">
        <v>261.00099999999998</v>
      </c>
      <c r="L8626">
        <v>0</v>
      </c>
      <c r="M8626">
        <v>1</v>
      </c>
      <c r="N8626">
        <f t="shared" si="135"/>
        <v>3</v>
      </c>
    </row>
    <row r="8627" spans="1:14" x14ac:dyDescent="0.3">
      <c r="A8627" s="40">
        <v>8626</v>
      </c>
      <c r="B8627" s="38" t="s">
        <v>497</v>
      </c>
      <c r="C8627" s="38" t="s">
        <v>123</v>
      </c>
      <c r="D8627">
        <v>275.14999999999998</v>
      </c>
      <c r="E8627">
        <v>98752</v>
      </c>
      <c r="F8627">
        <v>5.0999999999999996</v>
      </c>
      <c r="G8627">
        <v>240</v>
      </c>
      <c r="H8627">
        <v>4.1845800000000004</v>
      </c>
      <c r="I8627">
        <v>0</v>
      </c>
      <c r="J8627">
        <v>0</v>
      </c>
      <c r="K8627">
        <v>260.51600000000002</v>
      </c>
      <c r="L8627">
        <v>0</v>
      </c>
      <c r="M8627">
        <v>1</v>
      </c>
      <c r="N8627">
        <f t="shared" si="135"/>
        <v>2</v>
      </c>
    </row>
    <row r="8628" spans="1:14" x14ac:dyDescent="0.3">
      <c r="A8628" s="40">
        <v>8627</v>
      </c>
      <c r="B8628" s="38" t="s">
        <v>497</v>
      </c>
      <c r="C8628" s="38" t="s">
        <v>124</v>
      </c>
      <c r="D8628">
        <v>275.14999999999998</v>
      </c>
      <c r="E8628">
        <v>98752</v>
      </c>
      <c r="F8628">
        <v>4.0999999999999996</v>
      </c>
      <c r="G8628">
        <v>240</v>
      </c>
      <c r="H8628">
        <v>4.1845800000000004</v>
      </c>
      <c r="I8628">
        <v>154.80000000000001</v>
      </c>
      <c r="J8628">
        <v>169.2</v>
      </c>
      <c r="K8628">
        <v>260.05599999999998</v>
      </c>
      <c r="L8628">
        <v>0</v>
      </c>
      <c r="M8628">
        <v>1</v>
      </c>
      <c r="N8628">
        <f t="shared" si="135"/>
        <v>2</v>
      </c>
    </row>
    <row r="8629" spans="1:14" x14ac:dyDescent="0.3">
      <c r="A8629" s="40">
        <v>8628</v>
      </c>
      <c r="B8629" s="38" t="s">
        <v>497</v>
      </c>
      <c r="C8629" s="38" t="s">
        <v>125</v>
      </c>
      <c r="D8629">
        <v>275.14999999999998</v>
      </c>
      <c r="E8629">
        <v>98752</v>
      </c>
      <c r="F8629">
        <v>4.0999999999999996</v>
      </c>
      <c r="G8629">
        <v>240</v>
      </c>
      <c r="H8629">
        <v>4.1845800000000004</v>
      </c>
      <c r="I8629">
        <v>370.8</v>
      </c>
      <c r="J8629">
        <v>849.6</v>
      </c>
      <c r="K8629">
        <v>260.05599999999998</v>
      </c>
      <c r="L8629">
        <v>0</v>
      </c>
      <c r="M8629">
        <v>1</v>
      </c>
      <c r="N8629">
        <f t="shared" si="135"/>
        <v>2</v>
      </c>
    </row>
    <row r="8630" spans="1:14" x14ac:dyDescent="0.3">
      <c r="A8630" s="40">
        <v>8629</v>
      </c>
      <c r="B8630" s="38" t="s">
        <v>497</v>
      </c>
      <c r="C8630" s="38" t="s">
        <v>126</v>
      </c>
      <c r="D8630">
        <v>276.14999999999998</v>
      </c>
      <c r="E8630">
        <v>98762</v>
      </c>
      <c r="F8630">
        <v>5.7</v>
      </c>
      <c r="G8630">
        <v>240</v>
      </c>
      <c r="H8630">
        <v>4.4976700000000003</v>
      </c>
      <c r="I8630">
        <v>504</v>
      </c>
      <c r="J8630">
        <v>982.8</v>
      </c>
      <c r="K8630">
        <v>261.23099999999999</v>
      </c>
      <c r="L8630">
        <v>0</v>
      </c>
      <c r="M8630">
        <v>1</v>
      </c>
      <c r="N8630">
        <f t="shared" si="135"/>
        <v>3</v>
      </c>
    </row>
    <row r="8631" spans="1:14" x14ac:dyDescent="0.3">
      <c r="A8631" s="40">
        <v>8630</v>
      </c>
      <c r="B8631" s="38" t="s">
        <v>497</v>
      </c>
      <c r="C8631" s="38" t="s">
        <v>127</v>
      </c>
      <c r="D8631">
        <v>277.14999999999998</v>
      </c>
      <c r="E8631">
        <v>98771</v>
      </c>
      <c r="F8631">
        <v>7.2</v>
      </c>
      <c r="G8631">
        <v>250</v>
      </c>
      <c r="H8631">
        <v>4.4972599999999998</v>
      </c>
      <c r="I8631">
        <v>518.4</v>
      </c>
      <c r="J8631">
        <v>1008</v>
      </c>
      <c r="K8631">
        <v>262.17700000000002</v>
      </c>
      <c r="L8631">
        <v>0</v>
      </c>
      <c r="M8631">
        <v>1</v>
      </c>
      <c r="N8631">
        <f t="shared" si="135"/>
        <v>4</v>
      </c>
    </row>
    <row r="8632" spans="1:14" x14ac:dyDescent="0.3">
      <c r="A8632" s="40">
        <v>8631</v>
      </c>
      <c r="B8632" s="38" t="s">
        <v>497</v>
      </c>
      <c r="C8632" s="38" t="s">
        <v>128</v>
      </c>
      <c r="D8632">
        <v>277.14999999999998</v>
      </c>
      <c r="E8632">
        <v>98771</v>
      </c>
      <c r="F8632">
        <v>7.7</v>
      </c>
      <c r="G8632">
        <v>250</v>
      </c>
      <c r="H8632">
        <v>4.4972599999999998</v>
      </c>
      <c r="I8632">
        <v>406.8</v>
      </c>
      <c r="J8632">
        <v>975.6</v>
      </c>
      <c r="K8632">
        <v>262.17700000000002</v>
      </c>
      <c r="L8632">
        <v>0</v>
      </c>
      <c r="M8632">
        <v>1</v>
      </c>
      <c r="N8632">
        <f t="shared" si="135"/>
        <v>4</v>
      </c>
    </row>
    <row r="8633" spans="1:14" x14ac:dyDescent="0.3">
      <c r="A8633" s="40">
        <v>8632</v>
      </c>
      <c r="B8633" s="38" t="s">
        <v>497</v>
      </c>
      <c r="C8633" s="38" t="s">
        <v>129</v>
      </c>
      <c r="D8633">
        <v>277.14999999999998</v>
      </c>
      <c r="E8633">
        <v>98771</v>
      </c>
      <c r="F8633">
        <v>6.7</v>
      </c>
      <c r="G8633">
        <v>250</v>
      </c>
      <c r="H8633">
        <v>4.4972599999999998</v>
      </c>
      <c r="I8633">
        <v>205.2</v>
      </c>
      <c r="J8633">
        <v>234</v>
      </c>
      <c r="K8633">
        <v>262.17700000000002</v>
      </c>
      <c r="L8633">
        <v>0</v>
      </c>
      <c r="M8633">
        <v>1</v>
      </c>
      <c r="N8633">
        <f t="shared" si="135"/>
        <v>4</v>
      </c>
    </row>
    <row r="8634" spans="1:14" x14ac:dyDescent="0.3">
      <c r="A8634" s="40">
        <v>8633</v>
      </c>
      <c r="B8634" s="38" t="s">
        <v>497</v>
      </c>
      <c r="C8634" s="38" t="s">
        <v>130</v>
      </c>
      <c r="D8634">
        <v>277.14999999999998</v>
      </c>
      <c r="E8634">
        <v>98771</v>
      </c>
      <c r="F8634">
        <v>4.0999999999999996</v>
      </c>
      <c r="G8634">
        <v>240</v>
      </c>
      <c r="H8634">
        <v>4.18377</v>
      </c>
      <c r="I8634">
        <v>28.8</v>
      </c>
      <c r="J8634">
        <v>0</v>
      </c>
      <c r="K8634">
        <v>261.94600000000003</v>
      </c>
      <c r="L8634">
        <v>0</v>
      </c>
      <c r="M8634">
        <v>1</v>
      </c>
      <c r="N8634">
        <f t="shared" si="135"/>
        <v>4</v>
      </c>
    </row>
    <row r="8635" spans="1:14" x14ac:dyDescent="0.3">
      <c r="A8635" s="40">
        <v>8634</v>
      </c>
      <c r="B8635" s="38" t="s">
        <v>497</v>
      </c>
      <c r="C8635" s="38" t="s">
        <v>131</v>
      </c>
      <c r="D8635">
        <v>276.14999999999998</v>
      </c>
      <c r="E8635">
        <v>98762</v>
      </c>
      <c r="F8635">
        <v>2.6</v>
      </c>
      <c r="G8635">
        <v>240</v>
      </c>
      <c r="H8635">
        <v>4.1841499999999998</v>
      </c>
      <c r="I8635">
        <v>0</v>
      </c>
      <c r="J8635">
        <v>0</v>
      </c>
      <c r="K8635">
        <v>261.00099999999998</v>
      </c>
      <c r="L8635">
        <v>0</v>
      </c>
      <c r="M8635">
        <v>1</v>
      </c>
      <c r="N8635">
        <f t="shared" si="135"/>
        <v>3</v>
      </c>
    </row>
    <row r="8636" spans="1:14" x14ac:dyDescent="0.3">
      <c r="A8636" s="40">
        <v>8635</v>
      </c>
      <c r="B8636" s="38" t="s">
        <v>497</v>
      </c>
      <c r="C8636" s="38" t="s">
        <v>132</v>
      </c>
      <c r="D8636">
        <v>275.14999999999998</v>
      </c>
      <c r="E8636">
        <v>98752</v>
      </c>
      <c r="F8636">
        <v>2.6</v>
      </c>
      <c r="G8636">
        <v>260</v>
      </c>
      <c r="H8636">
        <v>4.1845800000000004</v>
      </c>
      <c r="I8636">
        <v>0</v>
      </c>
      <c r="J8636">
        <v>0</v>
      </c>
      <c r="K8636">
        <v>259.80200000000002</v>
      </c>
      <c r="L8636">
        <v>0</v>
      </c>
      <c r="M8636">
        <v>1</v>
      </c>
      <c r="N8636">
        <f t="shared" si="135"/>
        <v>2</v>
      </c>
    </row>
    <row r="8637" spans="1:14" x14ac:dyDescent="0.3">
      <c r="A8637" s="40">
        <v>8636</v>
      </c>
      <c r="B8637" s="38" t="s">
        <v>497</v>
      </c>
      <c r="C8637" s="38" t="s">
        <v>133</v>
      </c>
      <c r="D8637">
        <v>275.14999999999998</v>
      </c>
      <c r="E8637">
        <v>98752</v>
      </c>
      <c r="F8637">
        <v>2.1</v>
      </c>
      <c r="G8637">
        <v>220</v>
      </c>
      <c r="H8637">
        <v>3.89032</v>
      </c>
      <c r="I8637">
        <v>0</v>
      </c>
      <c r="J8637">
        <v>0</v>
      </c>
      <c r="K8637">
        <v>259.572</v>
      </c>
      <c r="L8637">
        <v>0</v>
      </c>
      <c r="M8637">
        <v>1</v>
      </c>
      <c r="N8637">
        <f t="shared" si="135"/>
        <v>2</v>
      </c>
    </row>
    <row r="8638" spans="1:14" x14ac:dyDescent="0.3">
      <c r="A8638" s="40">
        <v>8637</v>
      </c>
      <c r="B8638" s="38" t="s">
        <v>497</v>
      </c>
      <c r="C8638" s="38" t="s">
        <v>134</v>
      </c>
      <c r="D8638">
        <v>274.14999999999998</v>
      </c>
      <c r="E8638">
        <v>98743</v>
      </c>
      <c r="F8638">
        <v>0.5</v>
      </c>
      <c r="G8638">
        <v>255</v>
      </c>
      <c r="H8638">
        <v>3.8906800000000001</v>
      </c>
      <c r="I8638">
        <v>0</v>
      </c>
      <c r="J8638">
        <v>0</v>
      </c>
      <c r="K8638">
        <v>258.62799999999999</v>
      </c>
      <c r="L8638">
        <v>0</v>
      </c>
      <c r="M8638">
        <v>1</v>
      </c>
      <c r="N8638">
        <f t="shared" si="135"/>
        <v>1</v>
      </c>
    </row>
    <row r="8639" spans="1:14" x14ac:dyDescent="0.3">
      <c r="A8639" s="40">
        <v>8638</v>
      </c>
      <c r="B8639" s="38" t="s">
        <v>497</v>
      </c>
      <c r="C8639" s="38" t="s">
        <v>135</v>
      </c>
      <c r="D8639">
        <v>274.14999999999998</v>
      </c>
      <c r="E8639">
        <v>98743</v>
      </c>
      <c r="F8639">
        <v>1.5</v>
      </c>
      <c r="G8639">
        <v>285</v>
      </c>
      <c r="H8639">
        <v>3.8906800000000001</v>
      </c>
      <c r="I8639">
        <v>0</v>
      </c>
      <c r="J8639">
        <v>0</v>
      </c>
      <c r="K8639">
        <v>259.44499999999999</v>
      </c>
      <c r="L8639">
        <v>0</v>
      </c>
      <c r="M8639">
        <v>1</v>
      </c>
      <c r="N8639">
        <f t="shared" si="135"/>
        <v>1</v>
      </c>
    </row>
    <row r="8640" spans="1:14" x14ac:dyDescent="0.3">
      <c r="A8640" s="40">
        <v>8639</v>
      </c>
      <c r="B8640" s="38" t="s">
        <v>497</v>
      </c>
      <c r="C8640" s="38" t="s">
        <v>136</v>
      </c>
      <c r="D8640">
        <v>274.14999999999998</v>
      </c>
      <c r="E8640">
        <v>98743</v>
      </c>
      <c r="F8640">
        <v>3.1</v>
      </c>
      <c r="G8640">
        <v>30</v>
      </c>
      <c r="H8640">
        <v>3.8906800000000001</v>
      </c>
      <c r="I8640">
        <v>0</v>
      </c>
      <c r="J8640">
        <v>0</v>
      </c>
      <c r="K8640">
        <v>258.62799999999999</v>
      </c>
      <c r="L8640">
        <v>0</v>
      </c>
      <c r="M8640">
        <v>1</v>
      </c>
      <c r="N8640">
        <f t="shared" si="135"/>
        <v>1</v>
      </c>
    </row>
    <row r="8641" spans="1:14" x14ac:dyDescent="0.3">
      <c r="A8641" s="40">
        <v>8640</v>
      </c>
      <c r="B8641" s="38" t="s">
        <v>497</v>
      </c>
      <c r="C8641" s="38" t="s">
        <v>137</v>
      </c>
      <c r="D8641">
        <v>274.14999999999998</v>
      </c>
      <c r="E8641">
        <v>98743</v>
      </c>
      <c r="F8641">
        <v>4.5999999999999996</v>
      </c>
      <c r="G8641">
        <v>20</v>
      </c>
      <c r="H8641">
        <v>3.8906800000000001</v>
      </c>
      <c r="I8641">
        <v>0</v>
      </c>
      <c r="J8641">
        <v>0</v>
      </c>
      <c r="K8641">
        <v>259.33999999999997</v>
      </c>
      <c r="L8641">
        <v>0</v>
      </c>
      <c r="M8641">
        <v>1</v>
      </c>
      <c r="N8641">
        <f t="shared" si="135"/>
        <v>1</v>
      </c>
    </row>
    <row r="8642" spans="1:14" x14ac:dyDescent="0.3">
      <c r="A8642" s="40">
        <v>8641</v>
      </c>
      <c r="B8642" s="38" t="s">
        <v>497</v>
      </c>
      <c r="C8642" s="38" t="s">
        <v>138</v>
      </c>
      <c r="D8642">
        <v>274.14999999999998</v>
      </c>
      <c r="E8642">
        <v>98743</v>
      </c>
      <c r="F8642">
        <v>6.2</v>
      </c>
      <c r="G8642">
        <v>30</v>
      </c>
      <c r="H8642">
        <v>3.5802700000000001</v>
      </c>
      <c r="I8642">
        <v>0</v>
      </c>
      <c r="J8642">
        <v>0</v>
      </c>
      <c r="K8642">
        <v>259.108</v>
      </c>
      <c r="L8642">
        <v>0</v>
      </c>
      <c r="M8642">
        <v>1</v>
      </c>
      <c r="N8642">
        <f t="shared" si="135"/>
        <v>1</v>
      </c>
    </row>
    <row r="8643" spans="1:14" x14ac:dyDescent="0.3">
      <c r="A8643" s="40">
        <v>8642</v>
      </c>
      <c r="B8643" s="38" t="s">
        <v>498</v>
      </c>
      <c r="C8643" s="38" t="s">
        <v>115</v>
      </c>
      <c r="D8643">
        <v>274.14999999999998</v>
      </c>
      <c r="E8643">
        <v>98743</v>
      </c>
      <c r="F8643">
        <v>6.2</v>
      </c>
      <c r="G8643">
        <v>20</v>
      </c>
      <c r="H8643">
        <v>3.5802700000000001</v>
      </c>
      <c r="I8643">
        <v>0</v>
      </c>
      <c r="J8643">
        <v>0</v>
      </c>
      <c r="K8643">
        <v>259.108</v>
      </c>
      <c r="L8643">
        <v>0</v>
      </c>
      <c r="M8643">
        <v>1</v>
      </c>
      <c r="N8643">
        <f t="shared" ref="N8643:N8706" si="136">CONVERT(D8643,"K", "C")</f>
        <v>1</v>
      </c>
    </row>
    <row r="8644" spans="1:14" x14ac:dyDescent="0.3">
      <c r="A8644" s="40">
        <v>8643</v>
      </c>
      <c r="B8644" s="38" t="s">
        <v>498</v>
      </c>
      <c r="C8644" s="38" t="s">
        <v>116</v>
      </c>
      <c r="D8644">
        <v>274.14999999999998</v>
      </c>
      <c r="E8644">
        <v>98743</v>
      </c>
      <c r="F8644">
        <v>6.2</v>
      </c>
      <c r="G8644">
        <v>10</v>
      </c>
      <c r="H8644">
        <v>3.8906800000000001</v>
      </c>
      <c r="I8644">
        <v>0</v>
      </c>
      <c r="J8644">
        <v>0</v>
      </c>
      <c r="K8644">
        <v>259.33999999999997</v>
      </c>
      <c r="L8644">
        <v>0</v>
      </c>
      <c r="M8644">
        <v>1</v>
      </c>
      <c r="N8644">
        <f t="shared" si="136"/>
        <v>1</v>
      </c>
    </row>
    <row r="8645" spans="1:14" x14ac:dyDescent="0.3">
      <c r="A8645" s="40">
        <v>8644</v>
      </c>
      <c r="B8645" s="38" t="s">
        <v>498</v>
      </c>
      <c r="C8645" s="38" t="s">
        <v>117</v>
      </c>
      <c r="D8645">
        <v>274.14999999999998</v>
      </c>
      <c r="E8645">
        <v>98743</v>
      </c>
      <c r="F8645">
        <v>7.2</v>
      </c>
      <c r="G8645">
        <v>20</v>
      </c>
      <c r="H8645">
        <v>3.5802700000000001</v>
      </c>
      <c r="I8645">
        <v>0</v>
      </c>
      <c r="J8645">
        <v>0</v>
      </c>
      <c r="K8645">
        <v>259.108</v>
      </c>
      <c r="L8645">
        <v>0</v>
      </c>
      <c r="M8645">
        <v>1</v>
      </c>
      <c r="N8645">
        <f t="shared" si="136"/>
        <v>1</v>
      </c>
    </row>
    <row r="8646" spans="1:14" x14ac:dyDescent="0.3">
      <c r="A8646" s="40">
        <v>8645</v>
      </c>
      <c r="B8646" s="38" t="s">
        <v>498</v>
      </c>
      <c r="C8646" s="38" t="s">
        <v>118</v>
      </c>
      <c r="D8646">
        <v>274.14999999999998</v>
      </c>
      <c r="E8646">
        <v>98743</v>
      </c>
      <c r="F8646">
        <v>7.7</v>
      </c>
      <c r="G8646">
        <v>360</v>
      </c>
      <c r="H8646">
        <v>3.5802700000000001</v>
      </c>
      <c r="I8646">
        <v>0</v>
      </c>
      <c r="J8646">
        <v>0</v>
      </c>
      <c r="K8646">
        <v>259.108</v>
      </c>
      <c r="L8646">
        <v>0</v>
      </c>
      <c r="M8646">
        <v>1</v>
      </c>
      <c r="N8646">
        <f t="shared" si="136"/>
        <v>1</v>
      </c>
    </row>
    <row r="8647" spans="1:14" x14ac:dyDescent="0.3">
      <c r="A8647" s="40">
        <v>8646</v>
      </c>
      <c r="B8647" s="38" t="s">
        <v>498</v>
      </c>
      <c r="C8647" s="38" t="s">
        <v>119</v>
      </c>
      <c r="D8647">
        <v>274.14999999999998</v>
      </c>
      <c r="E8647">
        <v>98743</v>
      </c>
      <c r="F8647">
        <v>7.2</v>
      </c>
      <c r="G8647">
        <v>10</v>
      </c>
      <c r="H8647">
        <v>3.5802700000000001</v>
      </c>
      <c r="I8647">
        <v>0</v>
      </c>
      <c r="J8647">
        <v>0</v>
      </c>
      <c r="K8647">
        <v>258.65100000000001</v>
      </c>
      <c r="L8647">
        <v>0</v>
      </c>
      <c r="M8647">
        <v>1</v>
      </c>
      <c r="N8647">
        <f t="shared" si="136"/>
        <v>1</v>
      </c>
    </row>
    <row r="8648" spans="1:14" x14ac:dyDescent="0.3">
      <c r="A8648" s="40">
        <v>8647</v>
      </c>
      <c r="B8648" s="38" t="s">
        <v>498</v>
      </c>
      <c r="C8648" s="38" t="s">
        <v>120</v>
      </c>
      <c r="D8648">
        <v>275.14999999999998</v>
      </c>
      <c r="E8648">
        <v>98752</v>
      </c>
      <c r="F8648">
        <v>7.2</v>
      </c>
      <c r="G8648">
        <v>10</v>
      </c>
      <c r="H8648">
        <v>3.5799400000000001</v>
      </c>
      <c r="I8648">
        <v>0</v>
      </c>
      <c r="J8648">
        <v>0</v>
      </c>
      <c r="K8648">
        <v>259.59399999999999</v>
      </c>
      <c r="L8648">
        <v>0</v>
      </c>
      <c r="M8648">
        <v>1</v>
      </c>
      <c r="N8648">
        <f t="shared" si="136"/>
        <v>2</v>
      </c>
    </row>
    <row r="8649" spans="1:14" x14ac:dyDescent="0.3">
      <c r="A8649" s="40">
        <v>8648</v>
      </c>
      <c r="B8649" s="38" t="s">
        <v>498</v>
      </c>
      <c r="C8649" s="38" t="s">
        <v>121</v>
      </c>
      <c r="D8649">
        <v>275.14999999999998</v>
      </c>
      <c r="E8649">
        <v>98752</v>
      </c>
      <c r="F8649">
        <v>6.2</v>
      </c>
      <c r="G8649">
        <v>360</v>
      </c>
      <c r="H8649">
        <v>3.5799400000000001</v>
      </c>
      <c r="I8649">
        <v>0</v>
      </c>
      <c r="J8649">
        <v>0</v>
      </c>
      <c r="K8649">
        <v>259.59399999999999</v>
      </c>
      <c r="L8649">
        <v>0</v>
      </c>
      <c r="M8649">
        <v>1</v>
      </c>
      <c r="N8649">
        <f t="shared" si="136"/>
        <v>2</v>
      </c>
    </row>
    <row r="8650" spans="1:14" x14ac:dyDescent="0.3">
      <c r="A8650" s="40">
        <v>8649</v>
      </c>
      <c r="B8650" s="38" t="s">
        <v>498</v>
      </c>
      <c r="C8650" s="38" t="s">
        <v>122</v>
      </c>
      <c r="D8650">
        <v>275.14999999999998</v>
      </c>
      <c r="E8650">
        <v>98752</v>
      </c>
      <c r="F8650">
        <v>7.7</v>
      </c>
      <c r="G8650">
        <v>360</v>
      </c>
      <c r="H8650">
        <v>3.89032</v>
      </c>
      <c r="I8650">
        <v>0</v>
      </c>
      <c r="J8650">
        <v>0</v>
      </c>
      <c r="K8650">
        <v>259.82600000000002</v>
      </c>
      <c r="L8650">
        <v>0</v>
      </c>
      <c r="M8650">
        <v>1</v>
      </c>
      <c r="N8650">
        <f t="shared" si="136"/>
        <v>2</v>
      </c>
    </row>
    <row r="8651" spans="1:14" x14ac:dyDescent="0.3">
      <c r="A8651" s="40">
        <v>8650</v>
      </c>
      <c r="B8651" s="38" t="s">
        <v>498</v>
      </c>
      <c r="C8651" s="38" t="s">
        <v>123</v>
      </c>
      <c r="D8651">
        <v>274.14999999999998</v>
      </c>
      <c r="E8651">
        <v>98743</v>
      </c>
      <c r="F8651">
        <v>9.3000000000000007</v>
      </c>
      <c r="G8651">
        <v>360</v>
      </c>
      <c r="H8651">
        <v>3.8906800000000001</v>
      </c>
      <c r="I8651">
        <v>0</v>
      </c>
      <c r="J8651">
        <v>0</v>
      </c>
      <c r="K8651">
        <v>258.88200000000001</v>
      </c>
      <c r="L8651">
        <v>0</v>
      </c>
      <c r="M8651">
        <v>1</v>
      </c>
      <c r="N8651">
        <f t="shared" si="136"/>
        <v>1</v>
      </c>
    </row>
    <row r="8652" spans="1:14" x14ac:dyDescent="0.3">
      <c r="A8652" s="40">
        <v>8651</v>
      </c>
      <c r="B8652" s="38" t="s">
        <v>498</v>
      </c>
      <c r="C8652" s="38" t="s">
        <v>124</v>
      </c>
      <c r="D8652">
        <v>275.14999999999998</v>
      </c>
      <c r="E8652">
        <v>98752</v>
      </c>
      <c r="F8652">
        <v>8.8000000000000007</v>
      </c>
      <c r="G8652">
        <v>340</v>
      </c>
      <c r="H8652">
        <v>3.2924099999999998</v>
      </c>
      <c r="I8652">
        <v>154.80000000000001</v>
      </c>
      <c r="J8652">
        <v>172.8</v>
      </c>
      <c r="K8652">
        <v>259.36099999999999</v>
      </c>
      <c r="L8652">
        <v>0</v>
      </c>
      <c r="M8652">
        <v>1</v>
      </c>
      <c r="N8652">
        <f t="shared" si="136"/>
        <v>2</v>
      </c>
    </row>
    <row r="8653" spans="1:14" x14ac:dyDescent="0.3">
      <c r="A8653" s="40">
        <v>8652</v>
      </c>
      <c r="B8653" s="38" t="s">
        <v>498</v>
      </c>
      <c r="C8653" s="38" t="s">
        <v>125</v>
      </c>
      <c r="D8653">
        <v>274.14999999999998</v>
      </c>
      <c r="E8653">
        <v>98743</v>
      </c>
      <c r="F8653">
        <v>7.7</v>
      </c>
      <c r="G8653">
        <v>330</v>
      </c>
      <c r="H8653">
        <v>3.2927200000000001</v>
      </c>
      <c r="I8653">
        <v>392.4</v>
      </c>
      <c r="J8653">
        <v>943.2</v>
      </c>
      <c r="K8653">
        <v>258.166</v>
      </c>
      <c r="L8653">
        <v>0</v>
      </c>
      <c r="M8653">
        <v>1</v>
      </c>
      <c r="N8653">
        <f t="shared" si="136"/>
        <v>1</v>
      </c>
    </row>
    <row r="8654" spans="1:14" x14ac:dyDescent="0.3">
      <c r="A8654" s="40">
        <v>8653</v>
      </c>
      <c r="B8654" s="38" t="s">
        <v>498</v>
      </c>
      <c r="C8654" s="38" t="s">
        <v>126</v>
      </c>
      <c r="D8654">
        <v>275.14999999999998</v>
      </c>
      <c r="E8654">
        <v>98752</v>
      </c>
      <c r="F8654">
        <v>5.7</v>
      </c>
      <c r="G8654">
        <v>300</v>
      </c>
      <c r="H8654">
        <v>3.0261999999999998</v>
      </c>
      <c r="I8654">
        <v>540</v>
      </c>
      <c r="J8654">
        <v>1425.6</v>
      </c>
      <c r="K8654">
        <v>258.87299999999999</v>
      </c>
      <c r="L8654">
        <v>0</v>
      </c>
      <c r="M8654">
        <v>1</v>
      </c>
      <c r="N8654">
        <f t="shared" si="136"/>
        <v>2</v>
      </c>
    </row>
    <row r="8655" spans="1:14" x14ac:dyDescent="0.3">
      <c r="A8655" s="40">
        <v>8654</v>
      </c>
      <c r="B8655" s="38" t="s">
        <v>498</v>
      </c>
      <c r="C8655" s="38" t="s">
        <v>127</v>
      </c>
      <c r="D8655">
        <v>274.14999999999998</v>
      </c>
      <c r="E8655">
        <v>98743</v>
      </c>
      <c r="F8655">
        <v>7.2</v>
      </c>
      <c r="G8655">
        <v>310</v>
      </c>
      <c r="H8655">
        <v>3.0264799999999998</v>
      </c>
      <c r="I8655">
        <v>558</v>
      </c>
      <c r="J8655">
        <v>1116</v>
      </c>
      <c r="K8655">
        <v>257.93200000000002</v>
      </c>
      <c r="L8655">
        <v>0</v>
      </c>
      <c r="M8655">
        <v>1</v>
      </c>
      <c r="N8655">
        <f t="shared" si="136"/>
        <v>1</v>
      </c>
    </row>
    <row r="8656" spans="1:14" x14ac:dyDescent="0.3">
      <c r="A8656" s="40">
        <v>8655</v>
      </c>
      <c r="B8656" s="38" t="s">
        <v>498</v>
      </c>
      <c r="C8656" s="38" t="s">
        <v>128</v>
      </c>
      <c r="D8656">
        <v>274.14999999999998</v>
      </c>
      <c r="E8656">
        <v>98743</v>
      </c>
      <c r="F8656">
        <v>8.1999999999999993</v>
      </c>
      <c r="G8656">
        <v>310</v>
      </c>
      <c r="H8656">
        <v>2.7801</v>
      </c>
      <c r="I8656">
        <v>439.2</v>
      </c>
      <c r="J8656">
        <v>1062</v>
      </c>
      <c r="K8656">
        <v>257.697</v>
      </c>
      <c r="L8656">
        <v>0</v>
      </c>
      <c r="M8656">
        <v>1</v>
      </c>
      <c r="N8656">
        <f t="shared" si="136"/>
        <v>1</v>
      </c>
    </row>
    <row r="8657" spans="1:14" x14ac:dyDescent="0.3">
      <c r="A8657" s="40">
        <v>8656</v>
      </c>
      <c r="B8657" s="38" t="s">
        <v>498</v>
      </c>
      <c r="C8657" s="38" t="s">
        <v>129</v>
      </c>
      <c r="D8657">
        <v>274.14999999999998</v>
      </c>
      <c r="E8657">
        <v>98743</v>
      </c>
      <c r="F8657">
        <v>7.2</v>
      </c>
      <c r="G8657">
        <v>300</v>
      </c>
      <c r="H8657">
        <v>3.0264799999999998</v>
      </c>
      <c r="I8657">
        <v>223.2</v>
      </c>
      <c r="J8657">
        <v>583.20000000000005</v>
      </c>
      <c r="K8657">
        <v>257.93200000000002</v>
      </c>
      <c r="L8657">
        <v>0</v>
      </c>
      <c r="M8657">
        <v>1</v>
      </c>
      <c r="N8657">
        <f t="shared" si="136"/>
        <v>1</v>
      </c>
    </row>
    <row r="8658" spans="1:14" x14ac:dyDescent="0.3">
      <c r="A8658" s="40">
        <v>8657</v>
      </c>
      <c r="B8658" s="38" t="s">
        <v>498</v>
      </c>
      <c r="C8658" s="38" t="s">
        <v>130</v>
      </c>
      <c r="D8658">
        <v>274.14999999999998</v>
      </c>
      <c r="E8658">
        <v>98743</v>
      </c>
      <c r="F8658">
        <v>6.7</v>
      </c>
      <c r="G8658">
        <v>300</v>
      </c>
      <c r="H8658">
        <v>3.0264799999999998</v>
      </c>
      <c r="I8658">
        <v>28.8</v>
      </c>
      <c r="J8658">
        <v>0</v>
      </c>
      <c r="K8658">
        <v>258.30500000000001</v>
      </c>
      <c r="L8658">
        <v>0</v>
      </c>
      <c r="M8658">
        <v>1</v>
      </c>
      <c r="N8658">
        <f t="shared" si="136"/>
        <v>1</v>
      </c>
    </row>
    <row r="8659" spans="1:14" x14ac:dyDescent="0.3">
      <c r="A8659" s="40">
        <v>8658</v>
      </c>
      <c r="B8659" s="38" t="s">
        <v>498</v>
      </c>
      <c r="C8659" s="38" t="s">
        <v>131</v>
      </c>
      <c r="D8659">
        <v>273.14999999999998</v>
      </c>
      <c r="E8659">
        <v>98734</v>
      </c>
      <c r="F8659">
        <v>7.7</v>
      </c>
      <c r="G8659">
        <v>290</v>
      </c>
      <c r="H8659">
        <v>2.7803599999999999</v>
      </c>
      <c r="I8659">
        <v>0</v>
      </c>
      <c r="J8659">
        <v>0</v>
      </c>
      <c r="K8659">
        <v>257.12799999999999</v>
      </c>
      <c r="L8659">
        <v>0</v>
      </c>
      <c r="M8659">
        <v>1</v>
      </c>
      <c r="N8659">
        <f t="shared" si="136"/>
        <v>0</v>
      </c>
    </row>
    <row r="8660" spans="1:14" x14ac:dyDescent="0.3">
      <c r="A8660" s="40">
        <v>8659</v>
      </c>
      <c r="B8660" s="38" t="s">
        <v>498</v>
      </c>
      <c r="C8660" s="38" t="s">
        <v>132</v>
      </c>
      <c r="D8660">
        <v>273.14999999999998</v>
      </c>
      <c r="E8660">
        <v>98734</v>
      </c>
      <c r="F8660">
        <v>6.2</v>
      </c>
      <c r="G8660">
        <v>280</v>
      </c>
      <c r="H8660">
        <v>2.7803599999999999</v>
      </c>
      <c r="I8660">
        <v>0</v>
      </c>
      <c r="J8660">
        <v>0</v>
      </c>
      <c r="K8660">
        <v>257.12799999999999</v>
      </c>
      <c r="L8660">
        <v>0</v>
      </c>
      <c r="M8660">
        <v>1</v>
      </c>
      <c r="N8660">
        <f t="shared" si="136"/>
        <v>0</v>
      </c>
    </row>
    <row r="8661" spans="1:14" x14ac:dyDescent="0.3">
      <c r="A8661" s="40">
        <v>8660</v>
      </c>
      <c r="B8661" s="38" t="s">
        <v>498</v>
      </c>
      <c r="C8661" s="38" t="s">
        <v>133</v>
      </c>
      <c r="D8661">
        <v>273.14999999999998</v>
      </c>
      <c r="E8661">
        <v>98734</v>
      </c>
      <c r="F8661">
        <v>7.7</v>
      </c>
      <c r="G8661">
        <v>300</v>
      </c>
      <c r="H8661">
        <v>2.7803599999999999</v>
      </c>
      <c r="I8661">
        <v>0</v>
      </c>
      <c r="J8661">
        <v>0</v>
      </c>
      <c r="K8661">
        <v>257.12799999999999</v>
      </c>
      <c r="L8661">
        <v>0</v>
      </c>
      <c r="M8661">
        <v>1</v>
      </c>
      <c r="N8661">
        <f t="shared" si="136"/>
        <v>0</v>
      </c>
    </row>
    <row r="8662" spans="1:14" x14ac:dyDescent="0.3">
      <c r="A8662" s="40">
        <v>8661</v>
      </c>
      <c r="B8662" s="38" t="s">
        <v>498</v>
      </c>
      <c r="C8662" s="38" t="s">
        <v>134</v>
      </c>
      <c r="D8662">
        <v>273.14999999999998</v>
      </c>
      <c r="E8662">
        <v>98734</v>
      </c>
      <c r="F8662">
        <v>7.7</v>
      </c>
      <c r="G8662">
        <v>300</v>
      </c>
      <c r="H8662">
        <v>2.7803599999999999</v>
      </c>
      <c r="I8662">
        <v>0</v>
      </c>
      <c r="J8662">
        <v>0</v>
      </c>
      <c r="K8662">
        <v>257.12799999999999</v>
      </c>
      <c r="L8662">
        <v>0</v>
      </c>
      <c r="M8662">
        <v>1</v>
      </c>
      <c r="N8662">
        <f t="shared" si="136"/>
        <v>0</v>
      </c>
    </row>
    <row r="8663" spans="1:14" x14ac:dyDescent="0.3">
      <c r="A8663" s="40">
        <v>8662</v>
      </c>
      <c r="B8663" s="38" t="s">
        <v>498</v>
      </c>
      <c r="C8663" s="38" t="s">
        <v>135</v>
      </c>
      <c r="D8663">
        <v>273.14999999999998</v>
      </c>
      <c r="E8663">
        <v>98734</v>
      </c>
      <c r="F8663">
        <v>8.8000000000000007</v>
      </c>
      <c r="G8663">
        <v>300</v>
      </c>
      <c r="H8663">
        <v>2.7803599999999999</v>
      </c>
      <c r="I8663">
        <v>0</v>
      </c>
      <c r="J8663">
        <v>0</v>
      </c>
      <c r="K8663">
        <v>257.12799999999999</v>
      </c>
      <c r="L8663">
        <v>0</v>
      </c>
      <c r="M8663">
        <v>1</v>
      </c>
      <c r="N8663">
        <f t="shared" si="136"/>
        <v>0</v>
      </c>
    </row>
    <row r="8664" spans="1:14" x14ac:dyDescent="0.3">
      <c r="A8664" s="40">
        <v>8663</v>
      </c>
      <c r="B8664" s="38" t="s">
        <v>498</v>
      </c>
      <c r="C8664" s="38" t="s">
        <v>136</v>
      </c>
      <c r="D8664">
        <v>273.14999999999998</v>
      </c>
      <c r="E8664">
        <v>98734</v>
      </c>
      <c r="F8664">
        <v>5.7</v>
      </c>
      <c r="G8664">
        <v>290</v>
      </c>
      <c r="H8664">
        <v>2.7803599999999999</v>
      </c>
      <c r="I8664">
        <v>0</v>
      </c>
      <c r="J8664">
        <v>0</v>
      </c>
      <c r="K8664">
        <v>257.12799999999999</v>
      </c>
      <c r="L8664">
        <v>0</v>
      </c>
      <c r="M8664">
        <v>1</v>
      </c>
      <c r="N8664">
        <f t="shared" si="136"/>
        <v>0</v>
      </c>
    </row>
    <row r="8665" spans="1:14" x14ac:dyDescent="0.3">
      <c r="A8665" s="40">
        <v>8664</v>
      </c>
      <c r="B8665" s="38" t="s">
        <v>498</v>
      </c>
      <c r="C8665" s="38" t="s">
        <v>137</v>
      </c>
      <c r="D8665">
        <v>272.14999999999998</v>
      </c>
      <c r="E8665">
        <v>98724</v>
      </c>
      <c r="F8665">
        <v>5.7</v>
      </c>
      <c r="G8665">
        <v>270</v>
      </c>
      <c r="H8665">
        <v>2.78064</v>
      </c>
      <c r="I8665">
        <v>0</v>
      </c>
      <c r="J8665">
        <v>0</v>
      </c>
      <c r="K8665">
        <v>256.30200000000002</v>
      </c>
      <c r="L8665">
        <v>0</v>
      </c>
      <c r="M8665">
        <v>1</v>
      </c>
      <c r="N8665">
        <f t="shared" si="136"/>
        <v>-1</v>
      </c>
    </row>
    <row r="8666" spans="1:14" x14ac:dyDescent="0.3">
      <c r="A8666" s="40">
        <v>8665</v>
      </c>
      <c r="B8666" s="38" t="s">
        <v>498</v>
      </c>
      <c r="C8666" s="38" t="s">
        <v>138</v>
      </c>
      <c r="D8666">
        <v>272.14999999999998</v>
      </c>
      <c r="E8666">
        <v>98724</v>
      </c>
      <c r="F8666">
        <v>5.0999999999999996</v>
      </c>
      <c r="G8666">
        <v>270</v>
      </c>
      <c r="H8666">
        <v>2.78064</v>
      </c>
      <c r="I8666">
        <v>0</v>
      </c>
      <c r="J8666">
        <v>0</v>
      </c>
      <c r="K8666">
        <v>256.30200000000002</v>
      </c>
      <c r="L8666">
        <v>0</v>
      </c>
      <c r="M8666">
        <v>1</v>
      </c>
      <c r="N8666">
        <f t="shared" si="136"/>
        <v>-1</v>
      </c>
    </row>
    <row r="8667" spans="1:14" x14ac:dyDescent="0.3">
      <c r="A8667" s="40">
        <v>8666</v>
      </c>
      <c r="B8667" s="38" t="s">
        <v>499</v>
      </c>
      <c r="C8667" s="38" t="s">
        <v>115</v>
      </c>
      <c r="D8667">
        <v>273.14999999999998</v>
      </c>
      <c r="E8667">
        <v>98734</v>
      </c>
      <c r="F8667">
        <v>4.5999999999999996</v>
      </c>
      <c r="G8667">
        <v>270</v>
      </c>
      <c r="H8667">
        <v>2.7803599999999999</v>
      </c>
      <c r="I8667">
        <v>0</v>
      </c>
      <c r="J8667">
        <v>0</v>
      </c>
      <c r="K8667">
        <v>257.12799999999999</v>
      </c>
      <c r="L8667">
        <v>0</v>
      </c>
      <c r="M8667">
        <v>1</v>
      </c>
      <c r="N8667">
        <f t="shared" si="136"/>
        <v>0</v>
      </c>
    </row>
    <row r="8668" spans="1:14" x14ac:dyDescent="0.3">
      <c r="A8668" s="40">
        <v>8667</v>
      </c>
      <c r="B8668" s="38" t="s">
        <v>499</v>
      </c>
      <c r="C8668" s="38" t="s">
        <v>116</v>
      </c>
      <c r="D8668">
        <v>272.64999999999998</v>
      </c>
      <c r="E8668">
        <v>98729</v>
      </c>
      <c r="F8668">
        <v>5.0999999999999996</v>
      </c>
      <c r="G8668">
        <v>338</v>
      </c>
      <c r="H8668">
        <v>2.7805</v>
      </c>
      <c r="I8668">
        <v>0</v>
      </c>
      <c r="J8668">
        <v>0</v>
      </c>
      <c r="K8668">
        <v>256.77300000000002</v>
      </c>
      <c r="L8668">
        <v>0</v>
      </c>
      <c r="M8668">
        <v>1</v>
      </c>
      <c r="N8668">
        <f t="shared" si="136"/>
        <v>-0.5</v>
      </c>
    </row>
    <row r="8669" spans="1:14" x14ac:dyDescent="0.3">
      <c r="A8669" s="40">
        <v>8668</v>
      </c>
      <c r="B8669" s="38" t="s">
        <v>499</v>
      </c>
      <c r="C8669" s="38" t="s">
        <v>117</v>
      </c>
      <c r="D8669">
        <v>272.14999999999998</v>
      </c>
      <c r="E8669">
        <v>98724</v>
      </c>
      <c r="F8669">
        <v>5.7</v>
      </c>
      <c r="G8669">
        <v>300</v>
      </c>
      <c r="H8669">
        <v>2.78064</v>
      </c>
      <c r="I8669">
        <v>0</v>
      </c>
      <c r="J8669">
        <v>0</v>
      </c>
      <c r="K8669">
        <v>256.30200000000002</v>
      </c>
      <c r="L8669">
        <v>0</v>
      </c>
      <c r="M8669">
        <v>1</v>
      </c>
      <c r="N8669">
        <f t="shared" si="136"/>
        <v>-1</v>
      </c>
    </row>
    <row r="8670" spans="1:14" x14ac:dyDescent="0.3">
      <c r="A8670" s="40">
        <v>8669</v>
      </c>
      <c r="B8670" s="38" t="s">
        <v>499</v>
      </c>
      <c r="C8670" s="38" t="s">
        <v>118</v>
      </c>
      <c r="D8670">
        <v>272.64999999999998</v>
      </c>
      <c r="E8670">
        <v>98729</v>
      </c>
      <c r="F8670">
        <v>5.0999999999999996</v>
      </c>
      <c r="G8670">
        <v>215</v>
      </c>
      <c r="H8670">
        <v>2.9013100000000001</v>
      </c>
      <c r="I8670">
        <v>0</v>
      </c>
      <c r="J8670">
        <v>0</v>
      </c>
      <c r="K8670">
        <v>256.89</v>
      </c>
      <c r="L8670">
        <v>0</v>
      </c>
      <c r="M8670">
        <v>1</v>
      </c>
      <c r="N8670">
        <f t="shared" si="136"/>
        <v>-0.5</v>
      </c>
    </row>
    <row r="8671" spans="1:14" x14ac:dyDescent="0.3">
      <c r="A8671" s="40">
        <v>8670</v>
      </c>
      <c r="B8671" s="38" t="s">
        <v>499</v>
      </c>
      <c r="C8671" s="38" t="s">
        <v>119</v>
      </c>
      <c r="D8671">
        <v>273.14999999999998</v>
      </c>
      <c r="E8671">
        <v>98734</v>
      </c>
      <c r="F8671">
        <v>4.5999999999999996</v>
      </c>
      <c r="G8671">
        <v>310</v>
      </c>
      <c r="H8671">
        <v>3.0267499999999998</v>
      </c>
      <c r="I8671">
        <v>0</v>
      </c>
      <c r="J8671">
        <v>0</v>
      </c>
      <c r="K8671">
        <v>257.47800000000001</v>
      </c>
      <c r="L8671">
        <v>0</v>
      </c>
      <c r="M8671">
        <v>1</v>
      </c>
      <c r="N8671">
        <f t="shared" si="136"/>
        <v>0</v>
      </c>
    </row>
    <row r="8672" spans="1:14" x14ac:dyDescent="0.3">
      <c r="A8672" s="40">
        <v>8671</v>
      </c>
      <c r="B8672" s="38" t="s">
        <v>499</v>
      </c>
      <c r="C8672" s="38" t="s">
        <v>120</v>
      </c>
      <c r="D8672">
        <v>273.14999999999998</v>
      </c>
      <c r="E8672">
        <v>98734</v>
      </c>
      <c r="F8672">
        <v>2.6</v>
      </c>
      <c r="G8672">
        <v>300</v>
      </c>
      <c r="H8672">
        <v>3.0267499999999998</v>
      </c>
      <c r="I8672">
        <v>0</v>
      </c>
      <c r="J8672">
        <v>0</v>
      </c>
      <c r="K8672">
        <v>257.47800000000001</v>
      </c>
      <c r="L8672">
        <v>0</v>
      </c>
      <c r="M8672">
        <v>1</v>
      </c>
      <c r="N8672">
        <f t="shared" si="136"/>
        <v>0</v>
      </c>
    </row>
    <row r="8673" spans="1:14" x14ac:dyDescent="0.3">
      <c r="A8673" s="40">
        <v>8672</v>
      </c>
      <c r="B8673" s="38" t="s">
        <v>499</v>
      </c>
      <c r="C8673" s="38" t="s">
        <v>121</v>
      </c>
      <c r="D8673">
        <v>273.14999999999998</v>
      </c>
      <c r="E8673">
        <v>98734</v>
      </c>
      <c r="F8673">
        <v>3.6</v>
      </c>
      <c r="G8673">
        <v>270</v>
      </c>
      <c r="H8673">
        <v>3.0267499999999998</v>
      </c>
      <c r="I8673">
        <v>0</v>
      </c>
      <c r="J8673">
        <v>0</v>
      </c>
      <c r="K8673">
        <v>257.47800000000001</v>
      </c>
      <c r="L8673">
        <v>0</v>
      </c>
      <c r="M8673">
        <v>1</v>
      </c>
      <c r="N8673">
        <f t="shared" si="136"/>
        <v>0</v>
      </c>
    </row>
    <row r="8674" spans="1:14" x14ac:dyDescent="0.3">
      <c r="A8674" s="40">
        <v>8673</v>
      </c>
      <c r="B8674" s="38" t="s">
        <v>499</v>
      </c>
      <c r="C8674" s="38" t="s">
        <v>122</v>
      </c>
      <c r="D8674">
        <v>273.14999999999998</v>
      </c>
      <c r="E8674">
        <v>98734</v>
      </c>
      <c r="F8674">
        <v>5.0999999999999996</v>
      </c>
      <c r="G8674">
        <v>290</v>
      </c>
      <c r="H8674">
        <v>3.0267499999999998</v>
      </c>
      <c r="I8674">
        <v>0</v>
      </c>
      <c r="J8674">
        <v>0</v>
      </c>
      <c r="K8674">
        <v>257.47800000000001</v>
      </c>
      <c r="L8674">
        <v>0</v>
      </c>
      <c r="M8674">
        <v>1</v>
      </c>
      <c r="N8674">
        <f t="shared" si="136"/>
        <v>0</v>
      </c>
    </row>
    <row r="8675" spans="1:14" x14ac:dyDescent="0.3">
      <c r="A8675" s="40">
        <v>8674</v>
      </c>
      <c r="B8675" s="38" t="s">
        <v>499</v>
      </c>
      <c r="C8675" s="38" t="s">
        <v>123</v>
      </c>
      <c r="D8675">
        <v>274.14999999999998</v>
      </c>
      <c r="E8675">
        <v>98743</v>
      </c>
      <c r="F8675">
        <v>8.1999999999999993</v>
      </c>
      <c r="G8675">
        <v>290</v>
      </c>
      <c r="H8675">
        <v>3.0264799999999998</v>
      </c>
      <c r="I8675">
        <v>0</v>
      </c>
      <c r="J8675">
        <v>0</v>
      </c>
      <c r="K8675">
        <v>257.93200000000002</v>
      </c>
      <c r="L8675">
        <v>0</v>
      </c>
      <c r="M8675">
        <v>1</v>
      </c>
      <c r="N8675">
        <f t="shared" si="136"/>
        <v>1</v>
      </c>
    </row>
    <row r="8676" spans="1:14" x14ac:dyDescent="0.3">
      <c r="A8676" s="40">
        <v>8675</v>
      </c>
      <c r="B8676" s="38" t="s">
        <v>499</v>
      </c>
      <c r="C8676" s="38" t="s">
        <v>124</v>
      </c>
      <c r="D8676">
        <v>274.14999999999998</v>
      </c>
      <c r="E8676">
        <v>98743</v>
      </c>
      <c r="F8676">
        <v>5.7</v>
      </c>
      <c r="G8676">
        <v>270</v>
      </c>
      <c r="H8676">
        <v>3.0264799999999998</v>
      </c>
      <c r="I8676">
        <v>165.6</v>
      </c>
      <c r="J8676">
        <v>226.8</v>
      </c>
      <c r="K8676">
        <v>257.93200000000002</v>
      </c>
      <c r="L8676">
        <v>0</v>
      </c>
      <c r="M8676">
        <v>1</v>
      </c>
      <c r="N8676">
        <f t="shared" si="136"/>
        <v>1</v>
      </c>
    </row>
    <row r="8677" spans="1:14" x14ac:dyDescent="0.3">
      <c r="A8677" s="40">
        <v>8676</v>
      </c>
      <c r="B8677" s="38" t="s">
        <v>499</v>
      </c>
      <c r="C8677" s="38" t="s">
        <v>125</v>
      </c>
      <c r="D8677">
        <v>275.14999999999998</v>
      </c>
      <c r="E8677">
        <v>98752</v>
      </c>
      <c r="F8677">
        <v>4.5999999999999996</v>
      </c>
      <c r="G8677">
        <v>260</v>
      </c>
      <c r="H8677">
        <v>3.2924099999999998</v>
      </c>
      <c r="I8677">
        <v>396</v>
      </c>
      <c r="J8677">
        <v>1047.5999999999999</v>
      </c>
      <c r="K8677">
        <v>259.10700000000003</v>
      </c>
      <c r="L8677">
        <v>0</v>
      </c>
      <c r="M8677">
        <v>1</v>
      </c>
      <c r="N8677">
        <f t="shared" si="136"/>
        <v>2</v>
      </c>
    </row>
    <row r="8678" spans="1:14" x14ac:dyDescent="0.3">
      <c r="A8678" s="40">
        <v>8677</v>
      </c>
      <c r="B8678" s="38" t="s">
        <v>499</v>
      </c>
      <c r="C8678" s="38" t="s">
        <v>126</v>
      </c>
      <c r="D8678">
        <v>276.14999999999998</v>
      </c>
      <c r="E8678">
        <v>98762</v>
      </c>
      <c r="F8678">
        <v>6.7</v>
      </c>
      <c r="G8678">
        <v>280</v>
      </c>
      <c r="H8678">
        <v>3.2920799999999999</v>
      </c>
      <c r="I8678">
        <v>540</v>
      </c>
      <c r="J8678">
        <v>1087.2</v>
      </c>
      <c r="K8678">
        <v>260.04899999999998</v>
      </c>
      <c r="L8678">
        <v>0</v>
      </c>
      <c r="M8678">
        <v>1</v>
      </c>
      <c r="N8678">
        <f t="shared" si="136"/>
        <v>3</v>
      </c>
    </row>
    <row r="8679" spans="1:14" x14ac:dyDescent="0.3">
      <c r="A8679" s="40">
        <v>8678</v>
      </c>
      <c r="B8679" s="38" t="s">
        <v>499</v>
      </c>
      <c r="C8679" s="38" t="s">
        <v>127</v>
      </c>
      <c r="D8679">
        <v>276.14999999999998</v>
      </c>
      <c r="E8679">
        <v>98762</v>
      </c>
      <c r="F8679">
        <v>5.7</v>
      </c>
      <c r="G8679">
        <v>290</v>
      </c>
      <c r="H8679">
        <v>3.57958</v>
      </c>
      <c r="I8679">
        <v>558</v>
      </c>
      <c r="J8679">
        <v>1108.8</v>
      </c>
      <c r="K8679">
        <v>260.28300000000002</v>
      </c>
      <c r="L8679">
        <v>0</v>
      </c>
      <c r="M8679">
        <v>1</v>
      </c>
      <c r="N8679">
        <f t="shared" si="136"/>
        <v>3</v>
      </c>
    </row>
    <row r="8680" spans="1:14" x14ac:dyDescent="0.3">
      <c r="A8680" s="40">
        <v>8679</v>
      </c>
      <c r="B8680" s="38" t="s">
        <v>499</v>
      </c>
      <c r="C8680" s="38" t="s">
        <v>128</v>
      </c>
      <c r="D8680">
        <v>276.14999999999998</v>
      </c>
      <c r="E8680">
        <v>98762</v>
      </c>
      <c r="F8680">
        <v>6.7</v>
      </c>
      <c r="G8680">
        <v>290</v>
      </c>
      <c r="H8680">
        <v>3.2920799999999999</v>
      </c>
      <c r="I8680">
        <v>442.8</v>
      </c>
      <c r="J8680">
        <v>1058.4000000000001</v>
      </c>
      <c r="K8680">
        <v>260.04899999999998</v>
      </c>
      <c r="L8680">
        <v>0</v>
      </c>
      <c r="M8680">
        <v>1</v>
      </c>
      <c r="N8680">
        <f t="shared" si="136"/>
        <v>3</v>
      </c>
    </row>
    <row r="8681" spans="1:14" x14ac:dyDescent="0.3">
      <c r="A8681" s="40">
        <v>8680</v>
      </c>
      <c r="B8681" s="38" t="s">
        <v>499</v>
      </c>
      <c r="C8681" s="38" t="s">
        <v>129</v>
      </c>
      <c r="D8681">
        <v>277.14999999999998</v>
      </c>
      <c r="E8681">
        <v>98771</v>
      </c>
      <c r="F8681">
        <v>3.1</v>
      </c>
      <c r="G8681">
        <v>300</v>
      </c>
      <c r="H8681">
        <v>3.2917800000000002</v>
      </c>
      <c r="I8681">
        <v>226.8</v>
      </c>
      <c r="J8681">
        <v>590.4</v>
      </c>
      <c r="K8681">
        <v>260.99099999999999</v>
      </c>
      <c r="L8681">
        <v>0</v>
      </c>
      <c r="M8681">
        <v>1</v>
      </c>
      <c r="N8681">
        <f t="shared" si="136"/>
        <v>4</v>
      </c>
    </row>
    <row r="8682" spans="1:14" x14ac:dyDescent="0.3">
      <c r="A8682" s="40">
        <v>8681</v>
      </c>
      <c r="B8682" s="38" t="s">
        <v>499</v>
      </c>
      <c r="C8682" s="38" t="s">
        <v>130</v>
      </c>
      <c r="D8682">
        <v>276.14999999999998</v>
      </c>
      <c r="E8682">
        <v>98762</v>
      </c>
      <c r="F8682">
        <v>4.5999999999999996</v>
      </c>
      <c r="G8682">
        <v>290</v>
      </c>
      <c r="H8682">
        <v>3.2920799999999999</v>
      </c>
      <c r="I8682">
        <v>36</v>
      </c>
      <c r="J8682">
        <v>0</v>
      </c>
      <c r="K8682">
        <v>260.04899999999998</v>
      </c>
      <c r="L8682">
        <v>0</v>
      </c>
      <c r="M8682">
        <v>1</v>
      </c>
      <c r="N8682">
        <f t="shared" si="136"/>
        <v>3</v>
      </c>
    </row>
    <row r="8683" spans="1:14" x14ac:dyDescent="0.3">
      <c r="A8683" s="40">
        <v>8682</v>
      </c>
      <c r="B8683" s="38" t="s">
        <v>499</v>
      </c>
      <c r="C8683" s="38" t="s">
        <v>131</v>
      </c>
      <c r="D8683">
        <v>274.14999999999998</v>
      </c>
      <c r="E8683">
        <v>98743</v>
      </c>
      <c r="F8683">
        <v>5.0999999999999996</v>
      </c>
      <c r="G8683">
        <v>290</v>
      </c>
      <c r="H8683">
        <v>3.2927200000000001</v>
      </c>
      <c r="I8683">
        <v>0</v>
      </c>
      <c r="J8683">
        <v>0</v>
      </c>
      <c r="K8683">
        <v>258.166</v>
      </c>
      <c r="L8683">
        <v>0</v>
      </c>
      <c r="M8683">
        <v>1</v>
      </c>
      <c r="N8683">
        <f t="shared" si="136"/>
        <v>1</v>
      </c>
    </row>
    <row r="8684" spans="1:14" x14ac:dyDescent="0.3">
      <c r="A8684" s="40">
        <v>8683</v>
      </c>
      <c r="B8684" s="38" t="s">
        <v>499</v>
      </c>
      <c r="C8684" s="38" t="s">
        <v>132</v>
      </c>
      <c r="D8684">
        <v>274.14999999999998</v>
      </c>
      <c r="E8684">
        <v>98743</v>
      </c>
      <c r="F8684">
        <v>5.7</v>
      </c>
      <c r="G8684">
        <v>280</v>
      </c>
      <c r="H8684">
        <v>3.2927200000000001</v>
      </c>
      <c r="I8684">
        <v>0</v>
      </c>
      <c r="J8684">
        <v>0</v>
      </c>
      <c r="K8684">
        <v>258.65499999999997</v>
      </c>
      <c r="L8684">
        <v>0</v>
      </c>
      <c r="M8684">
        <v>1</v>
      </c>
      <c r="N8684">
        <f t="shared" si="136"/>
        <v>1</v>
      </c>
    </row>
    <row r="8685" spans="1:14" x14ac:dyDescent="0.3">
      <c r="A8685" s="40">
        <v>8684</v>
      </c>
      <c r="B8685" s="38" t="s">
        <v>499</v>
      </c>
      <c r="C8685" s="38" t="s">
        <v>133</v>
      </c>
      <c r="D8685">
        <v>274.14999999999998</v>
      </c>
      <c r="E8685">
        <v>98743</v>
      </c>
      <c r="F8685">
        <v>5.7</v>
      </c>
      <c r="G8685">
        <v>270</v>
      </c>
      <c r="H8685">
        <v>3.5802700000000001</v>
      </c>
      <c r="I8685">
        <v>0</v>
      </c>
      <c r="J8685">
        <v>0</v>
      </c>
      <c r="K8685">
        <v>259</v>
      </c>
      <c r="L8685">
        <v>0</v>
      </c>
      <c r="M8685">
        <v>1</v>
      </c>
      <c r="N8685">
        <f t="shared" si="136"/>
        <v>1</v>
      </c>
    </row>
    <row r="8686" spans="1:14" x14ac:dyDescent="0.3">
      <c r="A8686" s="40">
        <v>8685</v>
      </c>
      <c r="B8686" s="38" t="s">
        <v>499</v>
      </c>
      <c r="C8686" s="38" t="s">
        <v>134</v>
      </c>
      <c r="D8686">
        <v>274.14999999999998</v>
      </c>
      <c r="E8686">
        <v>98743</v>
      </c>
      <c r="F8686">
        <v>8.1999999999999993</v>
      </c>
      <c r="G8686">
        <v>270</v>
      </c>
      <c r="H8686">
        <v>3.5802700000000001</v>
      </c>
      <c r="I8686">
        <v>0</v>
      </c>
      <c r="J8686">
        <v>0</v>
      </c>
      <c r="K8686">
        <v>259</v>
      </c>
      <c r="L8686">
        <v>0</v>
      </c>
      <c r="M8686">
        <v>1</v>
      </c>
      <c r="N8686">
        <f t="shared" si="136"/>
        <v>1</v>
      </c>
    </row>
    <row r="8687" spans="1:14" x14ac:dyDescent="0.3">
      <c r="A8687" s="40">
        <v>8686</v>
      </c>
      <c r="B8687" s="38" t="s">
        <v>499</v>
      </c>
      <c r="C8687" s="38" t="s">
        <v>135</v>
      </c>
      <c r="D8687">
        <v>274.14999999999998</v>
      </c>
      <c r="E8687">
        <v>98743</v>
      </c>
      <c r="F8687">
        <v>5.7</v>
      </c>
      <c r="G8687">
        <v>270</v>
      </c>
      <c r="H8687">
        <v>3.5802700000000001</v>
      </c>
      <c r="I8687">
        <v>0</v>
      </c>
      <c r="J8687">
        <v>0</v>
      </c>
      <c r="K8687">
        <v>259</v>
      </c>
      <c r="L8687">
        <v>0</v>
      </c>
      <c r="M8687">
        <v>1</v>
      </c>
      <c r="N8687">
        <f t="shared" si="136"/>
        <v>1</v>
      </c>
    </row>
    <row r="8688" spans="1:14" x14ac:dyDescent="0.3">
      <c r="A8688" s="40">
        <v>8687</v>
      </c>
      <c r="B8688" s="38" t="s">
        <v>499</v>
      </c>
      <c r="C8688" s="38" t="s">
        <v>136</v>
      </c>
      <c r="D8688">
        <v>274.14999999999998</v>
      </c>
      <c r="E8688">
        <v>98743</v>
      </c>
      <c r="F8688">
        <v>5.0999999999999996</v>
      </c>
      <c r="G8688">
        <v>280</v>
      </c>
      <c r="H8688">
        <v>3.2927200000000001</v>
      </c>
      <c r="I8688">
        <v>0</v>
      </c>
      <c r="J8688">
        <v>0</v>
      </c>
      <c r="K8688">
        <v>258.65499999999997</v>
      </c>
      <c r="L8688">
        <v>0</v>
      </c>
      <c r="M8688">
        <v>1</v>
      </c>
      <c r="N8688">
        <f t="shared" si="136"/>
        <v>1</v>
      </c>
    </row>
    <row r="8689" spans="1:14" x14ac:dyDescent="0.3">
      <c r="A8689" s="40">
        <v>8688</v>
      </c>
      <c r="B8689" s="38" t="s">
        <v>499</v>
      </c>
      <c r="C8689" s="38" t="s">
        <v>137</v>
      </c>
      <c r="D8689">
        <v>273.14999999999998</v>
      </c>
      <c r="E8689">
        <v>98734</v>
      </c>
      <c r="F8689">
        <v>4.5999999999999996</v>
      </c>
      <c r="G8689">
        <v>270</v>
      </c>
      <c r="H8689">
        <v>3.2930199999999998</v>
      </c>
      <c r="I8689">
        <v>0</v>
      </c>
      <c r="J8689">
        <v>0</v>
      </c>
      <c r="K8689">
        <v>257.82299999999998</v>
      </c>
      <c r="L8689">
        <v>0</v>
      </c>
      <c r="M8689">
        <v>1</v>
      </c>
      <c r="N8689">
        <f t="shared" si="136"/>
        <v>0</v>
      </c>
    </row>
    <row r="8690" spans="1:14" x14ac:dyDescent="0.3">
      <c r="A8690" s="40">
        <v>8689</v>
      </c>
      <c r="B8690" s="38" t="s">
        <v>499</v>
      </c>
      <c r="C8690" s="38" t="s">
        <v>138</v>
      </c>
      <c r="D8690">
        <v>273.14999999999998</v>
      </c>
      <c r="E8690">
        <v>98734</v>
      </c>
      <c r="F8690">
        <v>3.6</v>
      </c>
      <c r="G8690">
        <v>230</v>
      </c>
      <c r="H8690">
        <v>3.2930199999999998</v>
      </c>
      <c r="I8690">
        <v>0</v>
      </c>
      <c r="J8690">
        <v>0</v>
      </c>
      <c r="K8690">
        <v>257.82299999999998</v>
      </c>
      <c r="L8690">
        <v>0</v>
      </c>
      <c r="M8690">
        <v>1</v>
      </c>
      <c r="N8690">
        <f t="shared" si="136"/>
        <v>0</v>
      </c>
    </row>
    <row r="8691" spans="1:14" x14ac:dyDescent="0.3">
      <c r="A8691" s="40">
        <v>8690</v>
      </c>
      <c r="B8691" s="38" t="s">
        <v>500</v>
      </c>
      <c r="C8691" s="38" t="s">
        <v>115</v>
      </c>
      <c r="D8691">
        <v>272.14999999999998</v>
      </c>
      <c r="E8691">
        <v>98724</v>
      </c>
      <c r="F8691">
        <v>3.6</v>
      </c>
      <c r="G8691">
        <v>260</v>
      </c>
      <c r="H8691">
        <v>3.2933500000000002</v>
      </c>
      <c r="I8691">
        <v>0</v>
      </c>
      <c r="J8691">
        <v>0</v>
      </c>
      <c r="K8691">
        <v>256.98700000000002</v>
      </c>
      <c r="L8691">
        <v>0</v>
      </c>
      <c r="M8691">
        <v>1</v>
      </c>
      <c r="N8691">
        <f t="shared" si="136"/>
        <v>-1</v>
      </c>
    </row>
    <row r="8692" spans="1:14" x14ac:dyDescent="0.3">
      <c r="A8692" s="40">
        <v>8691</v>
      </c>
      <c r="B8692" s="38" t="s">
        <v>500</v>
      </c>
      <c r="C8692" s="38" t="s">
        <v>116</v>
      </c>
      <c r="D8692">
        <v>271.14999999999998</v>
      </c>
      <c r="E8692">
        <v>98715</v>
      </c>
      <c r="F8692">
        <v>2.1</v>
      </c>
      <c r="G8692">
        <v>200</v>
      </c>
      <c r="H8692">
        <v>3.0273400000000001</v>
      </c>
      <c r="I8692">
        <v>0</v>
      </c>
      <c r="J8692">
        <v>0</v>
      </c>
      <c r="K8692">
        <v>255.81100000000001</v>
      </c>
      <c r="L8692">
        <v>0</v>
      </c>
      <c r="M8692">
        <v>1</v>
      </c>
      <c r="N8692">
        <f t="shared" si="136"/>
        <v>-2</v>
      </c>
    </row>
    <row r="8693" spans="1:14" x14ac:dyDescent="0.3">
      <c r="A8693" s="40">
        <v>8692</v>
      </c>
      <c r="B8693" s="38" t="s">
        <v>500</v>
      </c>
      <c r="C8693" s="38" t="s">
        <v>117</v>
      </c>
      <c r="D8693">
        <v>272.14999999999998</v>
      </c>
      <c r="E8693">
        <v>98724</v>
      </c>
      <c r="F8693">
        <v>3.1</v>
      </c>
      <c r="G8693">
        <v>200</v>
      </c>
      <c r="H8693">
        <v>3.0270600000000001</v>
      </c>
      <c r="I8693">
        <v>0</v>
      </c>
      <c r="J8693">
        <v>0</v>
      </c>
      <c r="K8693">
        <v>256.64699999999999</v>
      </c>
      <c r="L8693">
        <v>0</v>
      </c>
      <c r="M8693">
        <v>1</v>
      </c>
      <c r="N8693">
        <f t="shared" si="136"/>
        <v>-1</v>
      </c>
    </row>
    <row r="8694" spans="1:14" x14ac:dyDescent="0.3">
      <c r="A8694" s="40">
        <v>8693</v>
      </c>
      <c r="B8694" s="38" t="s">
        <v>500</v>
      </c>
      <c r="C8694" s="38" t="s">
        <v>118</v>
      </c>
      <c r="D8694">
        <v>272.14999999999998</v>
      </c>
      <c r="E8694">
        <v>98724</v>
      </c>
      <c r="F8694">
        <v>1.5</v>
      </c>
      <c r="G8694">
        <v>227</v>
      </c>
      <c r="H8694">
        <v>2.78064</v>
      </c>
      <c r="I8694">
        <v>0</v>
      </c>
      <c r="J8694">
        <v>0</v>
      </c>
      <c r="K8694">
        <v>256.30200000000002</v>
      </c>
      <c r="L8694">
        <v>0</v>
      </c>
      <c r="M8694">
        <v>1</v>
      </c>
      <c r="N8694">
        <f t="shared" si="136"/>
        <v>-1</v>
      </c>
    </row>
    <row r="8695" spans="1:14" x14ac:dyDescent="0.3">
      <c r="A8695" s="40">
        <v>8694</v>
      </c>
      <c r="B8695" s="38" t="s">
        <v>500</v>
      </c>
      <c r="C8695" s="38" t="s">
        <v>119</v>
      </c>
      <c r="D8695">
        <v>271.14999999999998</v>
      </c>
      <c r="E8695">
        <v>98715</v>
      </c>
      <c r="F8695">
        <v>3.6</v>
      </c>
      <c r="G8695">
        <v>130</v>
      </c>
      <c r="H8695">
        <v>3.0273400000000001</v>
      </c>
      <c r="I8695">
        <v>0</v>
      </c>
      <c r="J8695">
        <v>0</v>
      </c>
      <c r="K8695">
        <v>255.36</v>
      </c>
      <c r="L8695">
        <v>0</v>
      </c>
      <c r="M8695">
        <v>1</v>
      </c>
      <c r="N8695">
        <f t="shared" si="136"/>
        <v>-2</v>
      </c>
    </row>
    <row r="8696" spans="1:14" x14ac:dyDescent="0.3">
      <c r="A8696" s="40">
        <v>8695</v>
      </c>
      <c r="B8696" s="38" t="s">
        <v>500</v>
      </c>
      <c r="C8696" s="38" t="s">
        <v>120</v>
      </c>
      <c r="D8696">
        <v>271.14999999999998</v>
      </c>
      <c r="E8696">
        <v>98715</v>
      </c>
      <c r="F8696">
        <v>3.1</v>
      </c>
      <c r="G8696">
        <v>130</v>
      </c>
      <c r="H8696">
        <v>3.0273400000000001</v>
      </c>
      <c r="I8696">
        <v>0</v>
      </c>
      <c r="J8696">
        <v>0</v>
      </c>
      <c r="K8696">
        <v>255.36</v>
      </c>
      <c r="L8696">
        <v>0</v>
      </c>
      <c r="M8696">
        <v>1</v>
      </c>
      <c r="N8696">
        <f t="shared" si="136"/>
        <v>-2</v>
      </c>
    </row>
    <row r="8697" spans="1:14" x14ac:dyDescent="0.3">
      <c r="A8697" s="40">
        <v>8696</v>
      </c>
      <c r="B8697" s="38" t="s">
        <v>500</v>
      </c>
      <c r="C8697" s="38" t="s">
        <v>121</v>
      </c>
      <c r="D8697">
        <v>272.14999999999998</v>
      </c>
      <c r="E8697">
        <v>98724</v>
      </c>
      <c r="F8697">
        <v>4.0999999999999996</v>
      </c>
      <c r="G8697">
        <v>120</v>
      </c>
      <c r="H8697">
        <v>3.2933500000000002</v>
      </c>
      <c r="I8697">
        <v>0</v>
      </c>
      <c r="J8697">
        <v>0</v>
      </c>
      <c r="K8697">
        <v>257.09100000000001</v>
      </c>
      <c r="L8697">
        <v>0</v>
      </c>
      <c r="M8697">
        <v>1</v>
      </c>
      <c r="N8697">
        <f t="shared" si="136"/>
        <v>-1</v>
      </c>
    </row>
    <row r="8698" spans="1:14" x14ac:dyDescent="0.3">
      <c r="A8698" s="40">
        <v>8697</v>
      </c>
      <c r="B8698" s="38" t="s">
        <v>500</v>
      </c>
      <c r="C8698" s="38" t="s">
        <v>122</v>
      </c>
      <c r="D8698">
        <v>272.14999999999998</v>
      </c>
      <c r="E8698">
        <v>98724</v>
      </c>
      <c r="F8698">
        <v>5.0999999999999996</v>
      </c>
      <c r="G8698">
        <v>130</v>
      </c>
      <c r="H8698">
        <v>3.2933500000000002</v>
      </c>
      <c r="I8698">
        <v>0</v>
      </c>
      <c r="J8698">
        <v>0</v>
      </c>
      <c r="K8698">
        <v>256.98700000000002</v>
      </c>
      <c r="L8698">
        <v>0</v>
      </c>
      <c r="M8698">
        <v>1</v>
      </c>
      <c r="N8698">
        <f t="shared" si="136"/>
        <v>-1</v>
      </c>
    </row>
    <row r="8699" spans="1:14" x14ac:dyDescent="0.3">
      <c r="A8699" s="40">
        <v>8698</v>
      </c>
      <c r="B8699" s="38" t="s">
        <v>500</v>
      </c>
      <c r="C8699" s="38" t="s">
        <v>123</v>
      </c>
      <c r="D8699">
        <v>273.14999999999998</v>
      </c>
      <c r="E8699">
        <v>98734</v>
      </c>
      <c r="F8699">
        <v>5.7</v>
      </c>
      <c r="G8699">
        <v>130</v>
      </c>
      <c r="H8699">
        <v>3.5806</v>
      </c>
      <c r="I8699">
        <v>0</v>
      </c>
      <c r="J8699">
        <v>0</v>
      </c>
      <c r="K8699">
        <v>258.16300000000001</v>
      </c>
      <c r="L8699">
        <v>0</v>
      </c>
      <c r="M8699">
        <v>1</v>
      </c>
      <c r="N8699">
        <f t="shared" si="136"/>
        <v>0</v>
      </c>
    </row>
    <row r="8700" spans="1:14" x14ac:dyDescent="0.3">
      <c r="A8700" s="40">
        <v>8699</v>
      </c>
      <c r="B8700" s="38" t="s">
        <v>500</v>
      </c>
      <c r="C8700" s="38" t="s">
        <v>124</v>
      </c>
      <c r="D8700">
        <v>273.14999999999998</v>
      </c>
      <c r="E8700">
        <v>98734</v>
      </c>
      <c r="F8700">
        <v>4.0999999999999996</v>
      </c>
      <c r="G8700">
        <v>130</v>
      </c>
      <c r="H8700">
        <v>3.5806</v>
      </c>
      <c r="I8700">
        <v>75.599999999999994</v>
      </c>
      <c r="J8700">
        <v>0</v>
      </c>
      <c r="K8700">
        <v>258.16300000000001</v>
      </c>
      <c r="L8700">
        <v>0</v>
      </c>
      <c r="M8700">
        <v>1</v>
      </c>
      <c r="N8700">
        <f t="shared" si="136"/>
        <v>0</v>
      </c>
    </row>
    <row r="8701" spans="1:14" x14ac:dyDescent="0.3">
      <c r="A8701" s="40">
        <v>8700</v>
      </c>
      <c r="B8701" s="38" t="s">
        <v>500</v>
      </c>
      <c r="C8701" s="38" t="s">
        <v>125</v>
      </c>
      <c r="D8701">
        <v>272.14999999999998</v>
      </c>
      <c r="E8701">
        <v>98724</v>
      </c>
      <c r="F8701">
        <v>2.6</v>
      </c>
      <c r="G8701">
        <v>130</v>
      </c>
      <c r="H8701">
        <v>3.5809600000000001</v>
      </c>
      <c r="I8701">
        <v>126</v>
      </c>
      <c r="J8701">
        <v>0</v>
      </c>
      <c r="K8701">
        <v>257.322</v>
      </c>
      <c r="L8701">
        <v>0</v>
      </c>
      <c r="M8701">
        <v>1</v>
      </c>
      <c r="N8701">
        <f t="shared" si="136"/>
        <v>-1</v>
      </c>
    </row>
    <row r="8702" spans="1:14" x14ac:dyDescent="0.3">
      <c r="A8702" s="40">
        <v>8701</v>
      </c>
      <c r="B8702" s="38" t="s">
        <v>500</v>
      </c>
      <c r="C8702" s="38" t="s">
        <v>126</v>
      </c>
      <c r="D8702">
        <v>273.14999999999998</v>
      </c>
      <c r="E8702">
        <v>98734</v>
      </c>
      <c r="F8702">
        <v>1.5</v>
      </c>
      <c r="G8702">
        <v>22</v>
      </c>
      <c r="H8702">
        <v>3.8910399999999998</v>
      </c>
      <c r="I8702">
        <v>172.8</v>
      </c>
      <c r="J8702">
        <v>0</v>
      </c>
      <c r="K8702">
        <v>258.49799999999999</v>
      </c>
      <c r="L8702">
        <v>0</v>
      </c>
      <c r="M8702">
        <v>1</v>
      </c>
      <c r="N8702">
        <f t="shared" si="136"/>
        <v>0</v>
      </c>
    </row>
    <row r="8703" spans="1:14" x14ac:dyDescent="0.3">
      <c r="A8703" s="40">
        <v>8702</v>
      </c>
      <c r="B8703" s="38" t="s">
        <v>500</v>
      </c>
      <c r="C8703" s="38" t="s">
        <v>127</v>
      </c>
      <c r="D8703">
        <v>273.14999999999998</v>
      </c>
      <c r="E8703">
        <v>98734</v>
      </c>
      <c r="F8703">
        <v>0.5</v>
      </c>
      <c r="G8703">
        <v>78</v>
      </c>
      <c r="H8703">
        <v>3.8910399999999998</v>
      </c>
      <c r="I8703">
        <v>291.60000000000002</v>
      </c>
      <c r="J8703">
        <v>14.4</v>
      </c>
      <c r="K8703">
        <v>258.39400000000001</v>
      </c>
      <c r="L8703">
        <v>0</v>
      </c>
      <c r="M8703">
        <v>1</v>
      </c>
      <c r="N8703">
        <f t="shared" si="136"/>
        <v>0</v>
      </c>
    </row>
    <row r="8704" spans="1:14" x14ac:dyDescent="0.3">
      <c r="A8704" s="40">
        <v>8703</v>
      </c>
      <c r="B8704" s="38" t="s">
        <v>500</v>
      </c>
      <c r="C8704" s="38" t="s">
        <v>128</v>
      </c>
      <c r="D8704">
        <v>274.14999999999998</v>
      </c>
      <c r="E8704">
        <v>98743</v>
      </c>
      <c r="F8704">
        <v>4.0999999999999996</v>
      </c>
      <c r="G8704">
        <v>260</v>
      </c>
      <c r="H8704">
        <v>3.8906800000000001</v>
      </c>
      <c r="I8704">
        <v>417.6</v>
      </c>
      <c r="J8704">
        <v>903.6</v>
      </c>
      <c r="K8704">
        <v>258.88200000000001</v>
      </c>
      <c r="L8704">
        <v>0</v>
      </c>
      <c r="M8704">
        <v>1</v>
      </c>
      <c r="N8704">
        <f t="shared" si="136"/>
        <v>1</v>
      </c>
    </row>
    <row r="8705" spans="1:14" x14ac:dyDescent="0.3">
      <c r="A8705" s="40">
        <v>8704</v>
      </c>
      <c r="B8705" s="38" t="s">
        <v>500</v>
      </c>
      <c r="C8705" s="38" t="s">
        <v>129</v>
      </c>
      <c r="D8705">
        <v>275.14999999999998</v>
      </c>
      <c r="E8705">
        <v>98752</v>
      </c>
      <c r="F8705">
        <v>4.5999999999999996</v>
      </c>
      <c r="G8705">
        <v>250</v>
      </c>
      <c r="H8705">
        <v>4.4981299999999997</v>
      </c>
      <c r="I8705">
        <v>118.8</v>
      </c>
      <c r="J8705">
        <v>0</v>
      </c>
      <c r="K8705">
        <v>260.745</v>
      </c>
      <c r="L8705">
        <v>0</v>
      </c>
      <c r="M8705">
        <v>1</v>
      </c>
      <c r="N8705">
        <f t="shared" si="136"/>
        <v>2</v>
      </c>
    </row>
    <row r="8706" spans="1:14" x14ac:dyDescent="0.3">
      <c r="A8706" s="40">
        <v>8705</v>
      </c>
      <c r="B8706" s="38" t="s">
        <v>500</v>
      </c>
      <c r="C8706" s="38" t="s">
        <v>130</v>
      </c>
      <c r="D8706">
        <v>276.14999999999998</v>
      </c>
      <c r="E8706">
        <v>98762</v>
      </c>
      <c r="F8706">
        <v>8.8000000000000007</v>
      </c>
      <c r="G8706">
        <v>270</v>
      </c>
      <c r="H8706">
        <v>4.4976700000000003</v>
      </c>
      <c r="I8706">
        <v>21.6</v>
      </c>
      <c r="J8706">
        <v>0</v>
      </c>
      <c r="K8706">
        <v>261.69299999999998</v>
      </c>
      <c r="L8706">
        <v>0</v>
      </c>
      <c r="M8706">
        <v>1</v>
      </c>
      <c r="N8706">
        <f t="shared" si="136"/>
        <v>3</v>
      </c>
    </row>
    <row r="8707" spans="1:14" x14ac:dyDescent="0.3">
      <c r="A8707" s="40">
        <v>8706</v>
      </c>
      <c r="B8707" s="38" t="s">
        <v>500</v>
      </c>
      <c r="C8707" s="38" t="s">
        <v>131</v>
      </c>
      <c r="D8707">
        <v>276.14999999999998</v>
      </c>
      <c r="E8707">
        <v>98762</v>
      </c>
      <c r="F8707">
        <v>6.2</v>
      </c>
      <c r="G8707">
        <v>270</v>
      </c>
      <c r="H8707">
        <v>4.4976700000000003</v>
      </c>
      <c r="I8707">
        <v>0</v>
      </c>
      <c r="J8707">
        <v>0</v>
      </c>
      <c r="K8707">
        <v>261.69299999999998</v>
      </c>
      <c r="L8707">
        <v>0</v>
      </c>
      <c r="M8707">
        <v>1</v>
      </c>
      <c r="N8707">
        <f t="shared" ref="N8707:N8763" si="137">CONVERT(D8707,"K", "C")</f>
        <v>3</v>
      </c>
    </row>
    <row r="8708" spans="1:14" x14ac:dyDescent="0.3">
      <c r="A8708" s="40">
        <v>8707</v>
      </c>
      <c r="B8708" s="38" t="s">
        <v>500</v>
      </c>
      <c r="C8708" s="38" t="s">
        <v>132</v>
      </c>
      <c r="D8708">
        <v>277.14999999999998</v>
      </c>
      <c r="E8708">
        <v>98771</v>
      </c>
      <c r="F8708">
        <v>3.6</v>
      </c>
      <c r="G8708">
        <v>250</v>
      </c>
      <c r="H8708">
        <v>4.8315799999999998</v>
      </c>
      <c r="I8708">
        <v>0</v>
      </c>
      <c r="J8708">
        <v>0</v>
      </c>
      <c r="K8708">
        <v>262.87</v>
      </c>
      <c r="L8708">
        <v>0</v>
      </c>
      <c r="M8708">
        <v>1</v>
      </c>
      <c r="N8708">
        <f t="shared" si="137"/>
        <v>4</v>
      </c>
    </row>
    <row r="8709" spans="1:14" x14ac:dyDescent="0.3">
      <c r="A8709" s="40">
        <v>8708</v>
      </c>
      <c r="B8709" s="38" t="s">
        <v>500</v>
      </c>
      <c r="C8709" s="38" t="s">
        <v>133</v>
      </c>
      <c r="D8709">
        <v>278.14999999999998</v>
      </c>
      <c r="E8709">
        <v>98780</v>
      </c>
      <c r="F8709">
        <v>7.2</v>
      </c>
      <c r="G8709">
        <v>250</v>
      </c>
      <c r="H8709">
        <v>4.4968399999999997</v>
      </c>
      <c r="I8709">
        <v>0</v>
      </c>
      <c r="J8709">
        <v>0</v>
      </c>
      <c r="K8709">
        <v>263.12299999999999</v>
      </c>
      <c r="L8709">
        <v>0</v>
      </c>
      <c r="M8709">
        <v>1</v>
      </c>
      <c r="N8709">
        <f t="shared" si="137"/>
        <v>5</v>
      </c>
    </row>
    <row r="8710" spans="1:14" x14ac:dyDescent="0.3">
      <c r="A8710" s="40">
        <v>8709</v>
      </c>
      <c r="B8710" s="38" t="s">
        <v>500</v>
      </c>
      <c r="C8710" s="38" t="s">
        <v>134</v>
      </c>
      <c r="D8710">
        <v>278.14999999999998</v>
      </c>
      <c r="E8710">
        <v>98780</v>
      </c>
      <c r="F8710">
        <v>9.8000000000000007</v>
      </c>
      <c r="G8710">
        <v>250</v>
      </c>
      <c r="H8710">
        <v>4.4968399999999997</v>
      </c>
      <c r="I8710">
        <v>0</v>
      </c>
      <c r="J8710">
        <v>0</v>
      </c>
      <c r="K8710">
        <v>263.12299999999999</v>
      </c>
      <c r="L8710">
        <v>0</v>
      </c>
      <c r="M8710">
        <v>1</v>
      </c>
      <c r="N8710">
        <f t="shared" si="137"/>
        <v>5</v>
      </c>
    </row>
    <row r="8711" spans="1:14" x14ac:dyDescent="0.3">
      <c r="A8711" s="40">
        <v>8710</v>
      </c>
      <c r="B8711" s="38" t="s">
        <v>500</v>
      </c>
      <c r="C8711" s="38" t="s">
        <v>135</v>
      </c>
      <c r="D8711">
        <v>278.14999999999998</v>
      </c>
      <c r="E8711">
        <v>98780</v>
      </c>
      <c r="F8711">
        <v>9.3000000000000007</v>
      </c>
      <c r="G8711">
        <v>250</v>
      </c>
      <c r="H8711">
        <v>4.4968399999999997</v>
      </c>
      <c r="I8711">
        <v>0</v>
      </c>
      <c r="J8711">
        <v>0</v>
      </c>
      <c r="K8711">
        <v>263.12299999999999</v>
      </c>
      <c r="L8711">
        <v>0</v>
      </c>
      <c r="M8711">
        <v>1</v>
      </c>
      <c r="N8711">
        <f t="shared" si="137"/>
        <v>5</v>
      </c>
    </row>
    <row r="8712" spans="1:14" x14ac:dyDescent="0.3">
      <c r="A8712" s="40">
        <v>8711</v>
      </c>
      <c r="B8712" s="38" t="s">
        <v>500</v>
      </c>
      <c r="C8712" s="38" t="s">
        <v>136</v>
      </c>
      <c r="D8712">
        <v>278.14999999999998</v>
      </c>
      <c r="E8712">
        <v>98780</v>
      </c>
      <c r="F8712">
        <v>5.0999999999999996</v>
      </c>
      <c r="G8712">
        <v>250</v>
      </c>
      <c r="H8712">
        <v>4.4968399999999997</v>
      </c>
      <c r="I8712">
        <v>0</v>
      </c>
      <c r="J8712">
        <v>0</v>
      </c>
      <c r="K8712">
        <v>263.12299999999999</v>
      </c>
      <c r="L8712">
        <v>0</v>
      </c>
      <c r="M8712">
        <v>1</v>
      </c>
      <c r="N8712">
        <f t="shared" si="137"/>
        <v>5</v>
      </c>
    </row>
    <row r="8713" spans="1:14" x14ac:dyDescent="0.3">
      <c r="A8713" s="40">
        <v>8712</v>
      </c>
      <c r="B8713" s="38" t="s">
        <v>500</v>
      </c>
      <c r="C8713" s="38" t="s">
        <v>137</v>
      </c>
      <c r="D8713">
        <v>277.14999999999998</v>
      </c>
      <c r="E8713">
        <v>98771</v>
      </c>
      <c r="F8713">
        <v>5.0999999999999996</v>
      </c>
      <c r="G8713">
        <v>230</v>
      </c>
      <c r="H8713">
        <v>4.18377</v>
      </c>
      <c r="I8713">
        <v>0</v>
      </c>
      <c r="J8713">
        <v>0</v>
      </c>
      <c r="K8713">
        <v>261.94600000000003</v>
      </c>
      <c r="L8713">
        <v>0</v>
      </c>
      <c r="M8713">
        <v>1</v>
      </c>
      <c r="N8713">
        <f t="shared" si="137"/>
        <v>4</v>
      </c>
    </row>
    <row r="8714" spans="1:14" x14ac:dyDescent="0.3">
      <c r="A8714" s="40">
        <v>8713</v>
      </c>
      <c r="B8714" s="38" t="s">
        <v>500</v>
      </c>
      <c r="C8714" s="38" t="s">
        <v>138</v>
      </c>
      <c r="D8714">
        <v>277.14999999999998</v>
      </c>
      <c r="E8714">
        <v>98771</v>
      </c>
      <c r="F8714">
        <v>3.1</v>
      </c>
      <c r="G8714">
        <v>180</v>
      </c>
      <c r="H8714">
        <v>4.18377</v>
      </c>
      <c r="I8714">
        <v>0</v>
      </c>
      <c r="J8714">
        <v>0</v>
      </c>
      <c r="K8714">
        <v>261.69</v>
      </c>
      <c r="L8714">
        <v>0</v>
      </c>
      <c r="M8714">
        <v>1</v>
      </c>
      <c r="N8714">
        <f t="shared" si="137"/>
        <v>4</v>
      </c>
    </row>
    <row r="8715" spans="1:14" x14ac:dyDescent="0.3">
      <c r="A8715" s="40">
        <v>8714</v>
      </c>
      <c r="B8715" s="38" t="s">
        <v>501</v>
      </c>
      <c r="C8715" s="38" t="s">
        <v>115</v>
      </c>
      <c r="D8715">
        <v>276.14999999999998</v>
      </c>
      <c r="E8715">
        <v>98762</v>
      </c>
      <c r="F8715">
        <v>2.6</v>
      </c>
      <c r="G8715">
        <v>230</v>
      </c>
      <c r="H8715">
        <v>4.1841499999999998</v>
      </c>
      <c r="I8715">
        <v>0</v>
      </c>
      <c r="J8715">
        <v>0</v>
      </c>
      <c r="K8715">
        <v>261.46300000000002</v>
      </c>
      <c r="L8715">
        <v>0</v>
      </c>
      <c r="M8715">
        <v>1</v>
      </c>
      <c r="N8715">
        <f t="shared" si="137"/>
        <v>3</v>
      </c>
    </row>
    <row r="8716" spans="1:14" x14ac:dyDescent="0.3">
      <c r="A8716" s="40">
        <v>8715</v>
      </c>
      <c r="B8716" s="38" t="s">
        <v>501</v>
      </c>
      <c r="C8716" s="38" t="s">
        <v>116</v>
      </c>
      <c r="D8716">
        <v>276.14999999999998</v>
      </c>
      <c r="E8716">
        <v>98762</v>
      </c>
      <c r="F8716">
        <v>2.6</v>
      </c>
      <c r="G8716">
        <v>190</v>
      </c>
      <c r="H8716">
        <v>4.1841499999999998</v>
      </c>
      <c r="I8716">
        <v>0</v>
      </c>
      <c r="J8716">
        <v>0</v>
      </c>
      <c r="K8716">
        <v>261.46300000000002</v>
      </c>
      <c r="L8716">
        <v>0</v>
      </c>
      <c r="M8716">
        <v>1</v>
      </c>
      <c r="N8716">
        <f t="shared" si="137"/>
        <v>3</v>
      </c>
    </row>
    <row r="8717" spans="1:14" x14ac:dyDescent="0.3">
      <c r="A8717" s="40">
        <v>8716</v>
      </c>
      <c r="B8717" s="38" t="s">
        <v>501</v>
      </c>
      <c r="C8717" s="38" t="s">
        <v>117</v>
      </c>
      <c r="D8717">
        <v>274.14999999999998</v>
      </c>
      <c r="E8717">
        <v>98743</v>
      </c>
      <c r="F8717">
        <v>2.6</v>
      </c>
      <c r="G8717">
        <v>180</v>
      </c>
      <c r="H8717">
        <v>3.8906800000000001</v>
      </c>
      <c r="I8717">
        <v>0</v>
      </c>
      <c r="J8717">
        <v>0</v>
      </c>
      <c r="K8717">
        <v>259.33999999999997</v>
      </c>
      <c r="L8717">
        <v>0</v>
      </c>
      <c r="M8717">
        <v>1</v>
      </c>
      <c r="N8717">
        <f t="shared" si="137"/>
        <v>1</v>
      </c>
    </row>
    <row r="8718" spans="1:14" x14ac:dyDescent="0.3">
      <c r="A8718" s="40">
        <v>8717</v>
      </c>
      <c r="B8718" s="38" t="s">
        <v>501</v>
      </c>
      <c r="C8718" s="38" t="s">
        <v>118</v>
      </c>
      <c r="D8718">
        <v>274.14999999999998</v>
      </c>
      <c r="E8718">
        <v>98743</v>
      </c>
      <c r="F8718">
        <v>4.0999999999999996</v>
      </c>
      <c r="G8718">
        <v>140</v>
      </c>
      <c r="H8718">
        <v>3.8906800000000001</v>
      </c>
      <c r="I8718">
        <v>0</v>
      </c>
      <c r="J8718">
        <v>0</v>
      </c>
      <c r="K8718">
        <v>259.33999999999997</v>
      </c>
      <c r="L8718">
        <v>0</v>
      </c>
      <c r="M8718">
        <v>1</v>
      </c>
      <c r="N8718">
        <f t="shared" si="137"/>
        <v>1</v>
      </c>
    </row>
    <row r="8719" spans="1:14" x14ac:dyDescent="0.3">
      <c r="A8719" s="40">
        <v>8718</v>
      </c>
      <c r="B8719" s="38" t="s">
        <v>501</v>
      </c>
      <c r="C8719" s="38" t="s">
        <v>119</v>
      </c>
      <c r="D8719">
        <v>274.14999999999998</v>
      </c>
      <c r="E8719">
        <v>98743</v>
      </c>
      <c r="F8719">
        <v>4.0999999999999996</v>
      </c>
      <c r="G8719">
        <v>130</v>
      </c>
      <c r="H8719">
        <v>3.8906800000000001</v>
      </c>
      <c r="I8719">
        <v>0</v>
      </c>
      <c r="J8719">
        <v>0</v>
      </c>
      <c r="K8719">
        <v>259.33999999999997</v>
      </c>
      <c r="L8719">
        <v>0</v>
      </c>
      <c r="M8719">
        <v>1</v>
      </c>
      <c r="N8719">
        <f t="shared" si="137"/>
        <v>1</v>
      </c>
    </row>
    <row r="8720" spans="1:14" x14ac:dyDescent="0.3">
      <c r="A8720" s="40">
        <v>8719</v>
      </c>
      <c r="B8720" s="38" t="s">
        <v>501</v>
      </c>
      <c r="C8720" s="38" t="s">
        <v>120</v>
      </c>
      <c r="D8720">
        <v>274.14999999999998</v>
      </c>
      <c r="E8720">
        <v>98743</v>
      </c>
      <c r="F8720">
        <v>3.6</v>
      </c>
      <c r="G8720">
        <v>100</v>
      </c>
      <c r="H8720">
        <v>3.8906800000000001</v>
      </c>
      <c r="I8720">
        <v>0</v>
      </c>
      <c r="J8720">
        <v>0</v>
      </c>
      <c r="K8720">
        <v>259.33999999999997</v>
      </c>
      <c r="L8720">
        <v>0</v>
      </c>
      <c r="M8720">
        <v>1</v>
      </c>
      <c r="N8720">
        <f t="shared" si="137"/>
        <v>1</v>
      </c>
    </row>
    <row r="8721" spans="1:14" x14ac:dyDescent="0.3">
      <c r="A8721" s="40">
        <v>8720</v>
      </c>
      <c r="B8721" s="38" t="s">
        <v>501</v>
      </c>
      <c r="C8721" s="38" t="s">
        <v>121</v>
      </c>
      <c r="D8721">
        <v>273.14999999999998</v>
      </c>
      <c r="E8721">
        <v>98734</v>
      </c>
      <c r="F8721">
        <v>1.5</v>
      </c>
      <c r="G8721">
        <v>230</v>
      </c>
      <c r="H8721">
        <v>3.8910399999999998</v>
      </c>
      <c r="I8721">
        <v>0</v>
      </c>
      <c r="J8721">
        <v>0</v>
      </c>
      <c r="K8721">
        <v>258.39400000000001</v>
      </c>
      <c r="L8721">
        <v>0</v>
      </c>
      <c r="M8721">
        <v>1</v>
      </c>
      <c r="N8721">
        <f t="shared" si="137"/>
        <v>0</v>
      </c>
    </row>
    <row r="8722" spans="1:14" x14ac:dyDescent="0.3">
      <c r="A8722" s="40">
        <v>8721</v>
      </c>
      <c r="B8722" s="38" t="s">
        <v>501</v>
      </c>
      <c r="C8722" s="38" t="s">
        <v>122</v>
      </c>
      <c r="D8722">
        <v>273.14999999999998</v>
      </c>
      <c r="E8722">
        <v>98734</v>
      </c>
      <c r="F8722">
        <v>0.5</v>
      </c>
      <c r="G8722">
        <v>42</v>
      </c>
      <c r="H8722">
        <v>3.8910399999999998</v>
      </c>
      <c r="I8722">
        <v>0</v>
      </c>
      <c r="J8722">
        <v>0</v>
      </c>
      <c r="K8722">
        <v>258.39400000000001</v>
      </c>
      <c r="L8722">
        <v>0</v>
      </c>
      <c r="M8722">
        <v>1</v>
      </c>
      <c r="N8722">
        <f t="shared" si="137"/>
        <v>0</v>
      </c>
    </row>
    <row r="8723" spans="1:14" x14ac:dyDescent="0.3">
      <c r="A8723" s="40">
        <v>8722</v>
      </c>
      <c r="B8723" s="38" t="s">
        <v>501</v>
      </c>
      <c r="C8723" s="38" t="s">
        <v>123</v>
      </c>
      <c r="D8723">
        <v>273.14999999999998</v>
      </c>
      <c r="E8723">
        <v>98734</v>
      </c>
      <c r="F8723">
        <v>1</v>
      </c>
      <c r="G8723">
        <v>178</v>
      </c>
      <c r="H8723">
        <v>3.8910399999999998</v>
      </c>
      <c r="I8723">
        <v>0</v>
      </c>
      <c r="J8723">
        <v>0</v>
      </c>
      <c r="K8723">
        <v>258.39400000000001</v>
      </c>
      <c r="L8723">
        <v>0</v>
      </c>
      <c r="M8723">
        <v>1</v>
      </c>
      <c r="N8723">
        <f t="shared" si="137"/>
        <v>0</v>
      </c>
    </row>
    <row r="8724" spans="1:14" x14ac:dyDescent="0.3">
      <c r="A8724" s="40">
        <v>8723</v>
      </c>
      <c r="B8724" s="38" t="s">
        <v>501</v>
      </c>
      <c r="C8724" s="38" t="s">
        <v>124</v>
      </c>
      <c r="D8724">
        <v>275.14999999999998</v>
      </c>
      <c r="E8724">
        <v>98752</v>
      </c>
      <c r="F8724">
        <v>3.1</v>
      </c>
      <c r="G8724">
        <v>260</v>
      </c>
      <c r="H8724">
        <v>4.4981299999999997</v>
      </c>
      <c r="I8724">
        <v>86.4</v>
      </c>
      <c r="J8724">
        <v>0</v>
      </c>
      <c r="K8724">
        <v>260.745</v>
      </c>
      <c r="L8724">
        <v>0</v>
      </c>
      <c r="M8724">
        <v>1</v>
      </c>
      <c r="N8724">
        <f t="shared" si="137"/>
        <v>2</v>
      </c>
    </row>
    <row r="8725" spans="1:14" x14ac:dyDescent="0.3">
      <c r="A8725" s="40">
        <v>8724</v>
      </c>
      <c r="B8725" s="38" t="s">
        <v>501</v>
      </c>
      <c r="C8725" s="38" t="s">
        <v>125</v>
      </c>
      <c r="D8725">
        <v>278.14999999999998</v>
      </c>
      <c r="E8725">
        <v>98780</v>
      </c>
      <c r="F8725">
        <v>8.1999999999999993</v>
      </c>
      <c r="G8725">
        <v>260</v>
      </c>
      <c r="H8725">
        <v>5.5670900000000003</v>
      </c>
      <c r="I8725">
        <v>205.2</v>
      </c>
      <c r="J8725">
        <v>0</v>
      </c>
      <c r="K8725">
        <v>264.274</v>
      </c>
      <c r="L8725">
        <v>0</v>
      </c>
      <c r="M8725">
        <v>1</v>
      </c>
      <c r="N8725">
        <f t="shared" si="137"/>
        <v>5</v>
      </c>
    </row>
    <row r="8726" spans="1:14" x14ac:dyDescent="0.3">
      <c r="A8726" s="40">
        <v>8725</v>
      </c>
      <c r="B8726" s="38" t="s">
        <v>501</v>
      </c>
      <c r="C8726" s="38" t="s">
        <v>126</v>
      </c>
      <c r="D8726">
        <v>280.14999999999998</v>
      </c>
      <c r="E8726">
        <v>98798</v>
      </c>
      <c r="F8726">
        <v>9.3000000000000007</v>
      </c>
      <c r="G8726">
        <v>260</v>
      </c>
      <c r="H8726">
        <v>5.9702599999999997</v>
      </c>
      <c r="I8726">
        <v>280.8</v>
      </c>
      <c r="J8726">
        <v>14.4</v>
      </c>
      <c r="K8726">
        <v>266.40199999999999</v>
      </c>
      <c r="L8726">
        <v>0</v>
      </c>
      <c r="M8726">
        <v>1</v>
      </c>
      <c r="N8726">
        <f t="shared" si="137"/>
        <v>7</v>
      </c>
    </row>
    <row r="8727" spans="1:14" x14ac:dyDescent="0.3">
      <c r="A8727" s="40">
        <v>8726</v>
      </c>
      <c r="B8727" s="38" t="s">
        <v>501</v>
      </c>
      <c r="C8727" s="38" t="s">
        <v>127</v>
      </c>
      <c r="D8727">
        <v>279.14999999999998</v>
      </c>
      <c r="E8727">
        <v>98789</v>
      </c>
      <c r="F8727">
        <v>5.7</v>
      </c>
      <c r="G8727">
        <v>250</v>
      </c>
      <c r="H8727">
        <v>5.9708100000000002</v>
      </c>
      <c r="I8727">
        <v>525.6</v>
      </c>
      <c r="J8727">
        <v>1148.4000000000001</v>
      </c>
      <c r="K8727">
        <v>264.98200000000003</v>
      </c>
      <c r="L8727">
        <v>0</v>
      </c>
      <c r="M8727">
        <v>1</v>
      </c>
      <c r="N8727">
        <f t="shared" si="137"/>
        <v>6</v>
      </c>
    </row>
    <row r="8728" spans="1:14" x14ac:dyDescent="0.3">
      <c r="A8728" s="40">
        <v>8727</v>
      </c>
      <c r="B8728" s="38" t="s">
        <v>501</v>
      </c>
      <c r="C8728" s="38" t="s">
        <v>128</v>
      </c>
      <c r="D8728">
        <v>281.14999999999998</v>
      </c>
      <c r="E8728">
        <v>98806</v>
      </c>
      <c r="F8728">
        <v>11.8</v>
      </c>
      <c r="G8728">
        <v>260</v>
      </c>
      <c r="H8728">
        <v>5.5656100000000004</v>
      </c>
      <c r="I8728">
        <v>421.2</v>
      </c>
      <c r="J8728">
        <v>990</v>
      </c>
      <c r="K8728">
        <v>266.65300000000002</v>
      </c>
      <c r="L8728">
        <v>0</v>
      </c>
      <c r="M8728">
        <v>1</v>
      </c>
      <c r="N8728">
        <f t="shared" si="137"/>
        <v>8</v>
      </c>
    </row>
    <row r="8729" spans="1:14" x14ac:dyDescent="0.3">
      <c r="A8729" s="40">
        <v>8728</v>
      </c>
      <c r="B8729" s="38" t="s">
        <v>501</v>
      </c>
      <c r="C8729" s="38" t="s">
        <v>129</v>
      </c>
      <c r="D8729">
        <v>281.14999999999998</v>
      </c>
      <c r="E8729">
        <v>98806</v>
      </c>
      <c r="F8729">
        <v>11.8</v>
      </c>
      <c r="G8729">
        <v>250</v>
      </c>
      <c r="H8729">
        <v>5.5656100000000004</v>
      </c>
      <c r="I8729">
        <v>219.6</v>
      </c>
      <c r="J8729">
        <v>252</v>
      </c>
      <c r="K8729">
        <v>266.65300000000002</v>
      </c>
      <c r="L8729">
        <v>0</v>
      </c>
      <c r="M8729">
        <v>1</v>
      </c>
      <c r="N8729">
        <f t="shared" si="137"/>
        <v>8</v>
      </c>
    </row>
    <row r="8730" spans="1:14" x14ac:dyDescent="0.3">
      <c r="A8730" s="40">
        <v>8729</v>
      </c>
      <c r="B8730" s="38" t="s">
        <v>501</v>
      </c>
      <c r="C8730" s="38" t="s">
        <v>130</v>
      </c>
      <c r="D8730">
        <v>281.14999999999998</v>
      </c>
      <c r="E8730">
        <v>98806</v>
      </c>
      <c r="F8730">
        <v>10.8</v>
      </c>
      <c r="G8730">
        <v>260</v>
      </c>
      <c r="H8730">
        <v>5.1860799999999996</v>
      </c>
      <c r="I8730">
        <v>39.6</v>
      </c>
      <c r="J8730">
        <v>0</v>
      </c>
      <c r="K8730">
        <v>266.423</v>
      </c>
      <c r="L8730">
        <v>0</v>
      </c>
      <c r="M8730">
        <v>1</v>
      </c>
      <c r="N8730">
        <f t="shared" si="137"/>
        <v>8</v>
      </c>
    </row>
    <row r="8731" spans="1:14" x14ac:dyDescent="0.3">
      <c r="A8731" s="40">
        <v>8730</v>
      </c>
      <c r="B8731" s="38" t="s">
        <v>501</v>
      </c>
      <c r="C8731" s="38" t="s">
        <v>131</v>
      </c>
      <c r="D8731">
        <v>280.14999999999998</v>
      </c>
      <c r="E8731">
        <v>98798</v>
      </c>
      <c r="F8731">
        <v>8.8000000000000007</v>
      </c>
      <c r="G8731">
        <v>250</v>
      </c>
      <c r="H8731">
        <v>4.8302500000000004</v>
      </c>
      <c r="I8731">
        <v>0</v>
      </c>
      <c r="J8731">
        <v>0</v>
      </c>
      <c r="K8731">
        <v>265.24599999999998</v>
      </c>
      <c r="L8731">
        <v>0</v>
      </c>
      <c r="M8731">
        <v>1</v>
      </c>
      <c r="N8731">
        <f t="shared" si="137"/>
        <v>7</v>
      </c>
    </row>
    <row r="8732" spans="1:14" x14ac:dyDescent="0.3">
      <c r="A8732" s="40">
        <v>8731</v>
      </c>
      <c r="B8732" s="38" t="s">
        <v>501</v>
      </c>
      <c r="C8732" s="38" t="s">
        <v>132</v>
      </c>
      <c r="D8732">
        <v>280.14999999999998</v>
      </c>
      <c r="E8732">
        <v>98798</v>
      </c>
      <c r="F8732">
        <v>7.7</v>
      </c>
      <c r="G8732">
        <v>260</v>
      </c>
      <c r="H8732">
        <v>4.8302500000000004</v>
      </c>
      <c r="I8732">
        <v>0</v>
      </c>
      <c r="J8732">
        <v>0</v>
      </c>
      <c r="K8732">
        <v>264.98599999999999</v>
      </c>
      <c r="L8732">
        <v>0</v>
      </c>
      <c r="M8732">
        <v>1</v>
      </c>
      <c r="N8732">
        <f t="shared" si="137"/>
        <v>7</v>
      </c>
    </row>
    <row r="8733" spans="1:14" x14ac:dyDescent="0.3">
      <c r="A8733" s="40">
        <v>8732</v>
      </c>
      <c r="B8733" s="38" t="s">
        <v>501</v>
      </c>
      <c r="C8733" s="38" t="s">
        <v>133</v>
      </c>
      <c r="D8733">
        <v>280.14999999999998</v>
      </c>
      <c r="E8733">
        <v>98798</v>
      </c>
      <c r="F8733">
        <v>9.8000000000000007</v>
      </c>
      <c r="G8733">
        <v>260</v>
      </c>
      <c r="H8733">
        <v>4.8302500000000004</v>
      </c>
      <c r="I8733">
        <v>0</v>
      </c>
      <c r="J8733">
        <v>0</v>
      </c>
      <c r="K8733">
        <v>265.488</v>
      </c>
      <c r="L8733">
        <v>0</v>
      </c>
      <c r="M8733">
        <v>1</v>
      </c>
      <c r="N8733">
        <f t="shared" si="137"/>
        <v>7</v>
      </c>
    </row>
    <row r="8734" spans="1:14" x14ac:dyDescent="0.3">
      <c r="A8734" s="40">
        <v>8733</v>
      </c>
      <c r="B8734" s="38" t="s">
        <v>501</v>
      </c>
      <c r="C8734" s="38" t="s">
        <v>134</v>
      </c>
      <c r="D8734">
        <v>280.14999999999998</v>
      </c>
      <c r="E8734">
        <v>98798</v>
      </c>
      <c r="F8734">
        <v>6.7</v>
      </c>
      <c r="G8734">
        <v>250</v>
      </c>
      <c r="H8734">
        <v>4.8302500000000004</v>
      </c>
      <c r="I8734">
        <v>0</v>
      </c>
      <c r="J8734">
        <v>0</v>
      </c>
      <c r="K8734">
        <v>265.488</v>
      </c>
      <c r="L8734">
        <v>0</v>
      </c>
      <c r="M8734">
        <v>1</v>
      </c>
      <c r="N8734">
        <f t="shared" si="137"/>
        <v>7</v>
      </c>
    </row>
    <row r="8735" spans="1:14" x14ac:dyDescent="0.3">
      <c r="A8735" s="40">
        <v>8734</v>
      </c>
      <c r="B8735" s="38" t="s">
        <v>501</v>
      </c>
      <c r="C8735" s="38" t="s">
        <v>135</v>
      </c>
      <c r="D8735">
        <v>280.14999999999998</v>
      </c>
      <c r="E8735">
        <v>98798</v>
      </c>
      <c r="F8735">
        <v>7.7</v>
      </c>
      <c r="G8735">
        <v>260</v>
      </c>
      <c r="H8735">
        <v>4.8302500000000004</v>
      </c>
      <c r="I8735">
        <v>0</v>
      </c>
      <c r="J8735">
        <v>0</v>
      </c>
      <c r="K8735">
        <v>265.488</v>
      </c>
      <c r="L8735">
        <v>0</v>
      </c>
      <c r="M8735">
        <v>1</v>
      </c>
      <c r="N8735">
        <f t="shared" si="137"/>
        <v>7</v>
      </c>
    </row>
    <row r="8736" spans="1:14" x14ac:dyDescent="0.3">
      <c r="A8736" s="40">
        <v>8735</v>
      </c>
      <c r="B8736" s="38" t="s">
        <v>501</v>
      </c>
      <c r="C8736" s="38" t="s">
        <v>136</v>
      </c>
      <c r="D8736">
        <v>279.14999999999998</v>
      </c>
      <c r="E8736">
        <v>98789</v>
      </c>
      <c r="F8736">
        <v>0.5</v>
      </c>
      <c r="G8736">
        <v>126</v>
      </c>
      <c r="H8736">
        <v>4.4964300000000001</v>
      </c>
      <c r="I8736">
        <v>0</v>
      </c>
      <c r="J8736">
        <v>0</v>
      </c>
      <c r="K8736">
        <v>264.31</v>
      </c>
      <c r="L8736">
        <v>0</v>
      </c>
      <c r="M8736">
        <v>1</v>
      </c>
      <c r="N8736">
        <f t="shared" si="137"/>
        <v>6</v>
      </c>
    </row>
    <row r="8737" spans="1:14" x14ac:dyDescent="0.3">
      <c r="A8737" s="40">
        <v>8736</v>
      </c>
      <c r="B8737" s="38" t="s">
        <v>501</v>
      </c>
      <c r="C8737" s="38" t="s">
        <v>137</v>
      </c>
      <c r="D8737">
        <v>279.14999999999998</v>
      </c>
      <c r="E8737">
        <v>98789</v>
      </c>
      <c r="F8737">
        <v>2.1</v>
      </c>
      <c r="G8737">
        <v>200</v>
      </c>
      <c r="H8737">
        <v>4.8306899999999997</v>
      </c>
      <c r="I8737">
        <v>0</v>
      </c>
      <c r="J8737">
        <v>0</v>
      </c>
      <c r="K8737">
        <v>264.65600000000001</v>
      </c>
      <c r="L8737">
        <v>0</v>
      </c>
      <c r="M8737">
        <v>1</v>
      </c>
      <c r="N8737">
        <f t="shared" si="137"/>
        <v>6</v>
      </c>
    </row>
    <row r="8738" spans="1:14" x14ac:dyDescent="0.3">
      <c r="A8738" s="40">
        <v>8737</v>
      </c>
      <c r="B8738" s="38" t="s">
        <v>501</v>
      </c>
      <c r="C8738" s="38" t="s">
        <v>138</v>
      </c>
      <c r="D8738">
        <v>279.14999999999998</v>
      </c>
      <c r="E8738">
        <v>98789</v>
      </c>
      <c r="F8738">
        <v>1.5</v>
      </c>
      <c r="G8738">
        <v>56</v>
      </c>
      <c r="H8738">
        <v>4.8306899999999997</v>
      </c>
      <c r="I8738">
        <v>0</v>
      </c>
      <c r="J8738">
        <v>0</v>
      </c>
      <c r="K8738">
        <v>264.65600000000001</v>
      </c>
      <c r="L8738">
        <v>0</v>
      </c>
      <c r="M8738">
        <v>1</v>
      </c>
      <c r="N8738">
        <f t="shared" si="137"/>
        <v>6</v>
      </c>
    </row>
    <row r="8739" spans="1:14" x14ac:dyDescent="0.3">
      <c r="A8739" s="40">
        <v>8738</v>
      </c>
      <c r="B8739" s="38" t="s">
        <v>502</v>
      </c>
      <c r="C8739" s="38" t="s">
        <v>115</v>
      </c>
      <c r="D8739">
        <v>279.14999999999998</v>
      </c>
      <c r="E8739">
        <v>98789</v>
      </c>
      <c r="F8739">
        <v>3.1</v>
      </c>
      <c r="G8739">
        <v>150</v>
      </c>
      <c r="H8739">
        <v>5.1869800000000001</v>
      </c>
      <c r="I8739">
        <v>0</v>
      </c>
      <c r="J8739">
        <v>0</v>
      </c>
      <c r="K8739">
        <v>264.99599999999998</v>
      </c>
      <c r="L8739">
        <v>0</v>
      </c>
      <c r="M8739">
        <v>1</v>
      </c>
      <c r="N8739">
        <f t="shared" si="137"/>
        <v>6</v>
      </c>
    </row>
    <row r="8740" spans="1:14" x14ac:dyDescent="0.3">
      <c r="A8740" s="40">
        <v>8739</v>
      </c>
      <c r="B8740" s="38" t="s">
        <v>502</v>
      </c>
      <c r="C8740" s="38" t="s">
        <v>116</v>
      </c>
      <c r="D8740">
        <v>279.14999999999998</v>
      </c>
      <c r="E8740">
        <v>98789</v>
      </c>
      <c r="F8740">
        <v>7.2</v>
      </c>
      <c r="G8740">
        <v>140</v>
      </c>
      <c r="H8740">
        <v>5.5665800000000001</v>
      </c>
      <c r="I8740">
        <v>0</v>
      </c>
      <c r="J8740">
        <v>0</v>
      </c>
      <c r="K8740">
        <v>265.22399999999999</v>
      </c>
      <c r="L8740">
        <v>0</v>
      </c>
      <c r="M8740">
        <v>1</v>
      </c>
      <c r="N8740">
        <f t="shared" si="137"/>
        <v>6</v>
      </c>
    </row>
    <row r="8741" spans="1:14" x14ac:dyDescent="0.3">
      <c r="A8741" s="40">
        <v>8740</v>
      </c>
      <c r="B8741" s="38" t="s">
        <v>502</v>
      </c>
      <c r="C8741" s="38" t="s">
        <v>117</v>
      </c>
      <c r="D8741">
        <v>279.14999999999998</v>
      </c>
      <c r="E8741">
        <v>98789</v>
      </c>
      <c r="F8741">
        <v>6.7</v>
      </c>
      <c r="G8741">
        <v>150</v>
      </c>
      <c r="H8741">
        <v>5.5665800000000001</v>
      </c>
      <c r="I8741">
        <v>0</v>
      </c>
      <c r="J8741">
        <v>0</v>
      </c>
      <c r="K8741">
        <v>265.22399999999999</v>
      </c>
      <c r="L8741">
        <v>0</v>
      </c>
      <c r="M8741">
        <v>1</v>
      </c>
      <c r="N8741">
        <f t="shared" si="137"/>
        <v>6</v>
      </c>
    </row>
    <row r="8742" spans="1:14" x14ac:dyDescent="0.3">
      <c r="A8742" s="40">
        <v>8741</v>
      </c>
      <c r="B8742" s="38" t="s">
        <v>502</v>
      </c>
      <c r="C8742" s="38" t="s">
        <v>118</v>
      </c>
      <c r="D8742">
        <v>281.14999999999998</v>
      </c>
      <c r="E8742">
        <v>98806</v>
      </c>
      <c r="F8742">
        <v>3.6</v>
      </c>
      <c r="G8742">
        <v>190</v>
      </c>
      <c r="H8742">
        <v>6.3999800000000002</v>
      </c>
      <c r="I8742">
        <v>0</v>
      </c>
      <c r="J8742">
        <v>0</v>
      </c>
      <c r="K8742">
        <v>267.10700000000003</v>
      </c>
      <c r="L8742">
        <v>0</v>
      </c>
      <c r="M8742">
        <v>1</v>
      </c>
      <c r="N8742">
        <f t="shared" si="137"/>
        <v>8</v>
      </c>
    </row>
    <row r="8743" spans="1:14" x14ac:dyDescent="0.3">
      <c r="A8743" s="40">
        <v>8742</v>
      </c>
      <c r="B8743" s="38" t="s">
        <v>502</v>
      </c>
      <c r="C8743" s="38" t="s">
        <v>119</v>
      </c>
      <c r="D8743">
        <v>283.14999999999998</v>
      </c>
      <c r="E8743">
        <v>98824</v>
      </c>
      <c r="F8743">
        <v>8.1999999999999993</v>
      </c>
      <c r="G8743">
        <v>240</v>
      </c>
      <c r="H8743">
        <v>6.3987999999999996</v>
      </c>
      <c r="I8743">
        <v>0</v>
      </c>
      <c r="J8743">
        <v>0</v>
      </c>
      <c r="K8743">
        <v>269.00700000000001</v>
      </c>
      <c r="L8743">
        <v>0</v>
      </c>
      <c r="M8743">
        <v>1</v>
      </c>
      <c r="N8743">
        <f t="shared" si="137"/>
        <v>10</v>
      </c>
    </row>
    <row r="8744" spans="1:14" x14ac:dyDescent="0.3">
      <c r="A8744" s="40">
        <v>8743</v>
      </c>
      <c r="B8744" s="38" t="s">
        <v>502</v>
      </c>
      <c r="C8744" s="38" t="s">
        <v>120</v>
      </c>
      <c r="D8744">
        <v>283.14999999999998</v>
      </c>
      <c r="E8744">
        <v>98824</v>
      </c>
      <c r="F8744">
        <v>9.8000000000000007</v>
      </c>
      <c r="G8744">
        <v>230</v>
      </c>
      <c r="H8744">
        <v>6.3987999999999996</v>
      </c>
      <c r="I8744">
        <v>0</v>
      </c>
      <c r="J8744">
        <v>0</v>
      </c>
      <c r="K8744">
        <v>268.74400000000003</v>
      </c>
      <c r="L8744">
        <v>0</v>
      </c>
      <c r="M8744">
        <v>1</v>
      </c>
      <c r="N8744">
        <f t="shared" si="137"/>
        <v>10</v>
      </c>
    </row>
    <row r="8745" spans="1:14" x14ac:dyDescent="0.3">
      <c r="A8745" s="40">
        <v>8744</v>
      </c>
      <c r="B8745" s="38" t="s">
        <v>502</v>
      </c>
      <c r="C8745" s="38" t="s">
        <v>121</v>
      </c>
      <c r="D8745">
        <v>283.14999999999998</v>
      </c>
      <c r="E8745">
        <v>98824</v>
      </c>
      <c r="F8745">
        <v>9.3000000000000007</v>
      </c>
      <c r="G8745">
        <v>230</v>
      </c>
      <c r="H8745">
        <v>5.5645899999999999</v>
      </c>
      <c r="I8745">
        <v>0</v>
      </c>
      <c r="J8745">
        <v>0</v>
      </c>
      <c r="K8745">
        <v>268.28699999999998</v>
      </c>
      <c r="L8745">
        <v>0</v>
      </c>
      <c r="M8745">
        <v>1</v>
      </c>
      <c r="N8745">
        <f t="shared" si="137"/>
        <v>10</v>
      </c>
    </row>
    <row r="8746" spans="1:14" x14ac:dyDescent="0.3">
      <c r="A8746" s="40">
        <v>8745</v>
      </c>
      <c r="B8746" s="38" t="s">
        <v>502</v>
      </c>
      <c r="C8746" s="38" t="s">
        <v>122</v>
      </c>
      <c r="D8746">
        <v>282.14999999999998</v>
      </c>
      <c r="E8746">
        <v>98815</v>
      </c>
      <c r="F8746">
        <v>9.8000000000000007</v>
      </c>
      <c r="G8746">
        <v>230</v>
      </c>
      <c r="H8746">
        <v>5.1856</v>
      </c>
      <c r="I8746">
        <v>0</v>
      </c>
      <c r="J8746">
        <v>0</v>
      </c>
      <c r="K8746">
        <v>267.37099999999998</v>
      </c>
      <c r="L8746">
        <v>0</v>
      </c>
      <c r="M8746">
        <v>1</v>
      </c>
      <c r="N8746">
        <f t="shared" si="137"/>
        <v>9</v>
      </c>
    </row>
    <row r="8747" spans="1:14" x14ac:dyDescent="0.3">
      <c r="A8747" s="40">
        <v>8746</v>
      </c>
      <c r="B8747" s="38" t="s">
        <v>502</v>
      </c>
      <c r="C8747" s="38" t="s">
        <v>123</v>
      </c>
      <c r="D8747">
        <v>281.14999999999998</v>
      </c>
      <c r="E8747">
        <v>98806</v>
      </c>
      <c r="F8747">
        <v>7.7</v>
      </c>
      <c r="G8747">
        <v>240</v>
      </c>
      <c r="H8747">
        <v>5.1860799999999996</v>
      </c>
      <c r="I8747">
        <v>0</v>
      </c>
      <c r="J8747">
        <v>0</v>
      </c>
      <c r="K8747">
        <v>266.423</v>
      </c>
      <c r="L8747">
        <v>0</v>
      </c>
      <c r="M8747">
        <v>1</v>
      </c>
      <c r="N8747">
        <f t="shared" si="137"/>
        <v>8</v>
      </c>
    </row>
    <row r="8748" spans="1:14" x14ac:dyDescent="0.3">
      <c r="A8748" s="40">
        <v>8747</v>
      </c>
      <c r="B8748" s="38" t="s">
        <v>502</v>
      </c>
      <c r="C8748" s="38" t="s">
        <v>124</v>
      </c>
      <c r="D8748">
        <v>280.14999999999998</v>
      </c>
      <c r="E8748">
        <v>98798</v>
      </c>
      <c r="F8748">
        <v>6.7</v>
      </c>
      <c r="G8748">
        <v>240</v>
      </c>
      <c r="H8748">
        <v>4.8302500000000004</v>
      </c>
      <c r="I8748">
        <v>162</v>
      </c>
      <c r="J8748">
        <v>291.60000000000002</v>
      </c>
      <c r="K8748">
        <v>264.98599999999999</v>
      </c>
      <c r="L8748">
        <v>0</v>
      </c>
      <c r="M8748">
        <v>1</v>
      </c>
      <c r="N8748">
        <f t="shared" si="137"/>
        <v>7</v>
      </c>
    </row>
    <row r="8749" spans="1:14" x14ac:dyDescent="0.3">
      <c r="A8749" s="40">
        <v>8748</v>
      </c>
      <c r="B8749" s="38" t="s">
        <v>502</v>
      </c>
      <c r="C8749" s="38" t="s">
        <v>125</v>
      </c>
      <c r="D8749">
        <v>280.14999999999998</v>
      </c>
      <c r="E8749">
        <v>98798</v>
      </c>
      <c r="F8749">
        <v>6.7</v>
      </c>
      <c r="G8749">
        <v>230</v>
      </c>
      <c r="H8749">
        <v>4.8302500000000004</v>
      </c>
      <c r="I8749">
        <v>396</v>
      </c>
      <c r="J8749">
        <v>1026</v>
      </c>
      <c r="K8749">
        <v>264.98599999999999</v>
      </c>
      <c r="L8749">
        <v>0</v>
      </c>
      <c r="M8749">
        <v>1</v>
      </c>
      <c r="N8749">
        <f t="shared" si="137"/>
        <v>7</v>
      </c>
    </row>
    <row r="8750" spans="1:14" x14ac:dyDescent="0.3">
      <c r="A8750" s="40">
        <v>8749</v>
      </c>
      <c r="B8750" s="38" t="s">
        <v>502</v>
      </c>
      <c r="C8750" s="38" t="s">
        <v>126</v>
      </c>
      <c r="D8750">
        <v>281.14999999999998</v>
      </c>
      <c r="E8750">
        <v>98806</v>
      </c>
      <c r="F8750">
        <v>6.7</v>
      </c>
      <c r="G8750">
        <v>240</v>
      </c>
      <c r="H8750">
        <v>4.8298500000000004</v>
      </c>
      <c r="I8750">
        <v>511.2</v>
      </c>
      <c r="J8750">
        <v>1159.2</v>
      </c>
      <c r="K8750">
        <v>266.19299999999998</v>
      </c>
      <c r="L8750">
        <v>0</v>
      </c>
      <c r="M8750">
        <v>1</v>
      </c>
      <c r="N8750">
        <f t="shared" si="137"/>
        <v>8</v>
      </c>
    </row>
    <row r="8751" spans="1:14" x14ac:dyDescent="0.3">
      <c r="A8751" s="40">
        <v>8750</v>
      </c>
      <c r="B8751" s="38" t="s">
        <v>502</v>
      </c>
      <c r="C8751" s="38" t="s">
        <v>127</v>
      </c>
      <c r="D8751">
        <v>281.14999999999998</v>
      </c>
      <c r="E8751">
        <v>98806</v>
      </c>
      <c r="F8751">
        <v>7.7</v>
      </c>
      <c r="G8751">
        <v>250</v>
      </c>
      <c r="H8751">
        <v>4.8298500000000004</v>
      </c>
      <c r="I8751">
        <v>565.20000000000005</v>
      </c>
      <c r="J8751">
        <v>1432.8</v>
      </c>
      <c r="K8751">
        <v>265.93200000000002</v>
      </c>
      <c r="L8751">
        <v>0</v>
      </c>
      <c r="M8751">
        <v>1</v>
      </c>
      <c r="N8751">
        <f t="shared" si="137"/>
        <v>8</v>
      </c>
    </row>
    <row r="8752" spans="1:14" x14ac:dyDescent="0.3">
      <c r="A8752" s="40">
        <v>8751</v>
      </c>
      <c r="B8752" s="38" t="s">
        <v>502</v>
      </c>
      <c r="C8752" s="38" t="s">
        <v>128</v>
      </c>
      <c r="D8752">
        <v>281.14999999999998</v>
      </c>
      <c r="E8752">
        <v>98806</v>
      </c>
      <c r="F8752">
        <v>5.7</v>
      </c>
      <c r="G8752">
        <v>250</v>
      </c>
      <c r="H8752">
        <v>4.4956500000000004</v>
      </c>
      <c r="I8752">
        <v>453.6</v>
      </c>
      <c r="J8752">
        <v>1227.5999999999999</v>
      </c>
      <c r="K8752">
        <v>265.7</v>
      </c>
      <c r="L8752">
        <v>0</v>
      </c>
      <c r="M8752">
        <v>1</v>
      </c>
      <c r="N8752">
        <f t="shared" si="137"/>
        <v>8</v>
      </c>
    </row>
    <row r="8753" spans="1:20" x14ac:dyDescent="0.3">
      <c r="A8753" s="40">
        <v>8752</v>
      </c>
      <c r="B8753" s="38" t="s">
        <v>502</v>
      </c>
      <c r="C8753" s="38" t="s">
        <v>129</v>
      </c>
      <c r="D8753">
        <v>281.14999999999998</v>
      </c>
      <c r="E8753">
        <v>98806</v>
      </c>
      <c r="F8753">
        <v>5.7</v>
      </c>
      <c r="G8753">
        <v>250</v>
      </c>
      <c r="H8753">
        <v>4.8298500000000004</v>
      </c>
      <c r="I8753">
        <v>223.2</v>
      </c>
      <c r="J8753">
        <v>385.2</v>
      </c>
      <c r="K8753">
        <v>266.19299999999998</v>
      </c>
      <c r="L8753">
        <v>0</v>
      </c>
      <c r="M8753">
        <v>1</v>
      </c>
      <c r="N8753">
        <f t="shared" si="137"/>
        <v>8</v>
      </c>
    </row>
    <row r="8754" spans="1:20" x14ac:dyDescent="0.3">
      <c r="A8754" s="40">
        <v>8753</v>
      </c>
      <c r="B8754" s="38" t="s">
        <v>502</v>
      </c>
      <c r="C8754" s="38" t="s">
        <v>130</v>
      </c>
      <c r="D8754">
        <v>280.14999999999998</v>
      </c>
      <c r="E8754">
        <v>98798</v>
      </c>
      <c r="F8754">
        <v>3.6</v>
      </c>
      <c r="G8754">
        <v>240</v>
      </c>
      <c r="H8754">
        <v>5.1864999999999997</v>
      </c>
      <c r="I8754">
        <v>39.6</v>
      </c>
      <c r="J8754">
        <v>0</v>
      </c>
      <c r="K8754">
        <v>265.476</v>
      </c>
      <c r="L8754">
        <v>0</v>
      </c>
      <c r="M8754">
        <v>1</v>
      </c>
      <c r="N8754">
        <f t="shared" si="137"/>
        <v>7</v>
      </c>
    </row>
    <row r="8755" spans="1:20" x14ac:dyDescent="0.3">
      <c r="A8755" s="40">
        <v>8754</v>
      </c>
      <c r="B8755" s="38" t="s">
        <v>502</v>
      </c>
      <c r="C8755" s="38" t="s">
        <v>131</v>
      </c>
      <c r="D8755">
        <v>279.14999999999998</v>
      </c>
      <c r="E8755">
        <v>98789</v>
      </c>
      <c r="F8755">
        <v>2.6</v>
      </c>
      <c r="G8755">
        <v>240</v>
      </c>
      <c r="H8755">
        <v>5.1869800000000001</v>
      </c>
      <c r="I8755">
        <v>0</v>
      </c>
      <c r="J8755">
        <v>0</v>
      </c>
      <c r="K8755">
        <v>264.52800000000002</v>
      </c>
      <c r="L8755">
        <v>0</v>
      </c>
      <c r="M8755">
        <v>1</v>
      </c>
      <c r="N8755">
        <f t="shared" si="137"/>
        <v>6</v>
      </c>
    </row>
    <row r="8756" spans="1:20" x14ac:dyDescent="0.3">
      <c r="A8756" s="40">
        <v>8755</v>
      </c>
      <c r="B8756" s="38" t="s">
        <v>502</v>
      </c>
      <c r="C8756" s="38" t="s">
        <v>132</v>
      </c>
      <c r="D8756">
        <v>279.14999999999998</v>
      </c>
      <c r="E8756">
        <v>98789</v>
      </c>
      <c r="F8756">
        <v>6.2</v>
      </c>
      <c r="G8756">
        <v>220</v>
      </c>
      <c r="H8756">
        <v>4.8306899999999997</v>
      </c>
      <c r="I8756">
        <v>0</v>
      </c>
      <c r="J8756">
        <v>0</v>
      </c>
      <c r="K8756">
        <v>264.041</v>
      </c>
      <c r="L8756">
        <v>0</v>
      </c>
      <c r="M8756">
        <v>1</v>
      </c>
      <c r="N8756">
        <f t="shared" si="137"/>
        <v>6</v>
      </c>
    </row>
    <row r="8757" spans="1:20" x14ac:dyDescent="0.3">
      <c r="A8757" s="40">
        <v>8756</v>
      </c>
      <c r="B8757" s="38" t="s">
        <v>502</v>
      </c>
      <c r="C8757" s="38" t="s">
        <v>133</v>
      </c>
      <c r="D8757">
        <v>279.14999999999998</v>
      </c>
      <c r="E8757">
        <v>98789</v>
      </c>
      <c r="F8757">
        <v>4.0999999999999996</v>
      </c>
      <c r="G8757">
        <v>210</v>
      </c>
      <c r="H8757">
        <v>4.8306899999999997</v>
      </c>
      <c r="I8757">
        <v>0</v>
      </c>
      <c r="J8757">
        <v>0</v>
      </c>
      <c r="K8757">
        <v>264.29899999999998</v>
      </c>
      <c r="L8757">
        <v>0</v>
      </c>
      <c r="M8757">
        <v>1</v>
      </c>
      <c r="N8757">
        <f t="shared" si="137"/>
        <v>6</v>
      </c>
    </row>
    <row r="8758" spans="1:20" x14ac:dyDescent="0.3">
      <c r="A8758" s="40">
        <v>8757</v>
      </c>
      <c r="B8758" s="38" t="s">
        <v>502</v>
      </c>
      <c r="C8758" s="38" t="s">
        <v>134</v>
      </c>
      <c r="D8758">
        <v>279.14999999999998</v>
      </c>
      <c r="E8758">
        <v>98789</v>
      </c>
      <c r="F8758">
        <v>5.7</v>
      </c>
      <c r="G8758">
        <v>220</v>
      </c>
      <c r="H8758">
        <v>5.1869800000000001</v>
      </c>
      <c r="I8758">
        <v>0</v>
      </c>
      <c r="J8758">
        <v>0</v>
      </c>
      <c r="K8758">
        <v>264.99599999999998</v>
      </c>
      <c r="L8758">
        <v>0</v>
      </c>
      <c r="M8758">
        <v>1</v>
      </c>
      <c r="N8758">
        <f t="shared" si="137"/>
        <v>6</v>
      </c>
    </row>
    <row r="8759" spans="1:20" x14ac:dyDescent="0.3">
      <c r="A8759" s="40">
        <v>8758</v>
      </c>
      <c r="B8759" s="38" t="s">
        <v>502</v>
      </c>
      <c r="C8759" s="38" t="s">
        <v>135</v>
      </c>
      <c r="D8759">
        <v>277.14999999999998</v>
      </c>
      <c r="E8759">
        <v>98771</v>
      </c>
      <c r="F8759">
        <v>8.8000000000000007</v>
      </c>
      <c r="G8759">
        <v>250</v>
      </c>
      <c r="H8759">
        <v>4.4972599999999998</v>
      </c>
      <c r="I8759">
        <v>0</v>
      </c>
      <c r="J8759">
        <v>0</v>
      </c>
      <c r="K8759">
        <v>262.64</v>
      </c>
      <c r="L8759">
        <v>0</v>
      </c>
      <c r="M8759">
        <v>1</v>
      </c>
      <c r="N8759">
        <f t="shared" si="137"/>
        <v>4</v>
      </c>
    </row>
    <row r="8760" spans="1:20" x14ac:dyDescent="0.3">
      <c r="A8760" s="40">
        <v>8759</v>
      </c>
      <c r="B8760" s="38" t="s">
        <v>502</v>
      </c>
      <c r="C8760" s="38" t="s">
        <v>136</v>
      </c>
      <c r="D8760">
        <v>276.14999999999998</v>
      </c>
      <c r="E8760">
        <v>98762</v>
      </c>
      <c r="F8760">
        <v>5.0999999999999996</v>
      </c>
      <c r="G8760">
        <v>250</v>
      </c>
      <c r="H8760">
        <v>4.4976700000000003</v>
      </c>
      <c r="I8760">
        <v>0</v>
      </c>
      <c r="J8760">
        <v>0</v>
      </c>
      <c r="K8760">
        <v>261.69299999999998</v>
      </c>
      <c r="L8760">
        <v>0</v>
      </c>
      <c r="M8760">
        <v>1</v>
      </c>
      <c r="N8760">
        <f t="shared" si="137"/>
        <v>3</v>
      </c>
    </row>
    <row r="8761" spans="1:20" x14ac:dyDescent="0.3">
      <c r="A8761" s="40">
        <v>8760</v>
      </c>
      <c r="B8761" s="38" t="s">
        <v>502</v>
      </c>
      <c r="C8761" s="38" t="s">
        <v>137</v>
      </c>
      <c r="D8761">
        <v>277.14999999999998</v>
      </c>
      <c r="E8761">
        <v>98771</v>
      </c>
      <c r="F8761">
        <v>4.5999999999999996</v>
      </c>
      <c r="G8761">
        <v>270</v>
      </c>
      <c r="H8761">
        <v>4.8315799999999998</v>
      </c>
      <c r="I8761">
        <v>0</v>
      </c>
      <c r="J8761">
        <v>0</v>
      </c>
      <c r="K8761">
        <v>262.87</v>
      </c>
      <c r="L8761">
        <v>0</v>
      </c>
      <c r="M8761">
        <v>1</v>
      </c>
      <c r="N8761">
        <f t="shared" si="137"/>
        <v>4</v>
      </c>
    </row>
    <row r="8762" spans="1:20" x14ac:dyDescent="0.3">
      <c r="A8762" s="40">
        <v>8761</v>
      </c>
      <c r="B8762" s="38" t="s">
        <v>502</v>
      </c>
      <c r="C8762" s="38" t="s">
        <v>138</v>
      </c>
      <c r="D8762">
        <v>277.14999999999998</v>
      </c>
      <c r="E8762">
        <v>98771</v>
      </c>
      <c r="F8762">
        <v>9.8000000000000007</v>
      </c>
      <c r="G8762">
        <v>270</v>
      </c>
      <c r="H8762">
        <v>4.4972599999999998</v>
      </c>
      <c r="I8762">
        <v>0</v>
      </c>
      <c r="J8762">
        <v>0</v>
      </c>
      <c r="K8762">
        <v>262.17700000000002</v>
      </c>
      <c r="L8762">
        <v>0</v>
      </c>
      <c r="M8762">
        <v>1</v>
      </c>
      <c r="N8762">
        <f t="shared" si="137"/>
        <v>4</v>
      </c>
    </row>
    <row r="8763" spans="1:20" x14ac:dyDescent="0.3">
      <c r="A8763" s="40">
        <v>8762</v>
      </c>
      <c r="B8763" s="38" t="s">
        <v>502</v>
      </c>
      <c r="C8763" s="38" t="s">
        <v>138</v>
      </c>
      <c r="D8763">
        <v>283.14999999999998</v>
      </c>
      <c r="E8763">
        <v>98824</v>
      </c>
      <c r="F8763">
        <v>4.5999999999999996</v>
      </c>
      <c r="G8763">
        <v>230</v>
      </c>
      <c r="H8763">
        <v>7.3431300000000004</v>
      </c>
      <c r="I8763">
        <v>0</v>
      </c>
      <c r="J8763">
        <v>0</v>
      </c>
      <c r="K8763">
        <v>269.45999999999998</v>
      </c>
      <c r="L8763">
        <v>0</v>
      </c>
      <c r="M8763">
        <v>1</v>
      </c>
      <c r="N8763">
        <f t="shared" si="137"/>
        <v>10</v>
      </c>
    </row>
    <row r="8764" spans="1:20" x14ac:dyDescent="0.3">
      <c r="B8764" s="37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</row>
  </sheetData>
  <sortState xmlns:xlrd2="http://schemas.microsoft.com/office/spreadsheetml/2017/richdata2" ref="B2:M8763">
    <sortCondition descending="1" ref="D1:D8763"/>
  </sortState>
  <mergeCells count="48">
    <mergeCell ref="W11:X11"/>
    <mergeCell ref="W12:X12"/>
    <mergeCell ref="W13:X13"/>
    <mergeCell ref="W14:X14"/>
    <mergeCell ref="W15:X15"/>
    <mergeCell ref="W10:X10"/>
    <mergeCell ref="S2:T2"/>
    <mergeCell ref="W2:X2"/>
    <mergeCell ref="W3:X3"/>
    <mergeCell ref="W4:X4"/>
    <mergeCell ref="S3:T3"/>
    <mergeCell ref="S4:T4"/>
    <mergeCell ref="S5:T5"/>
    <mergeCell ref="S6:T6"/>
    <mergeCell ref="S7:T7"/>
    <mergeCell ref="S8:T8"/>
    <mergeCell ref="W5:X5"/>
    <mergeCell ref="W6:X6"/>
    <mergeCell ref="W7:X7"/>
    <mergeCell ref="W8:X8"/>
    <mergeCell ref="W9:X9"/>
    <mergeCell ref="Q15:R15"/>
    <mergeCell ref="Q2:R2"/>
    <mergeCell ref="Q3:R3"/>
    <mergeCell ref="Q4:R4"/>
    <mergeCell ref="Q5:R5"/>
    <mergeCell ref="Q6:R6"/>
    <mergeCell ref="Q7:R7"/>
    <mergeCell ref="Q8:R8"/>
    <mergeCell ref="Q9:R9"/>
    <mergeCell ref="Q10:R10"/>
    <mergeCell ref="Q11:R11"/>
    <mergeCell ref="Q12:R12"/>
    <mergeCell ref="Q13:R13"/>
    <mergeCell ref="Q14:R14"/>
    <mergeCell ref="S15:T15"/>
    <mergeCell ref="S9:T9"/>
    <mergeCell ref="S10:T10"/>
    <mergeCell ref="S11:T11"/>
    <mergeCell ref="S12:T12"/>
    <mergeCell ref="S13:T13"/>
    <mergeCell ref="S14:T14"/>
    <mergeCell ref="R22:S22"/>
    <mergeCell ref="R21:S21"/>
    <mergeCell ref="R23:S23"/>
    <mergeCell ref="T21:U21"/>
    <mergeCell ref="T22:U22"/>
    <mergeCell ref="T23:U23"/>
  </mergeCells>
  <phoneticPr fontId="3" type="noConversion"/>
  <conditionalFormatting sqref="F1">
    <cfRule type="colorScale" priority="1">
      <colorScale>
        <cfvo type="num" val="0"/>
        <cfvo type="num" val="1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 r:id="rId1"/>
  <ignoredErrors>
    <ignoredError sqref="U9 B6545" twoDigitTextYea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D1D6-9ABD-4888-90FA-CC22BF651C86}">
  <dimension ref="A1:G11"/>
  <sheetViews>
    <sheetView workbookViewId="0">
      <selection activeCell="G29" sqref="G29"/>
    </sheetView>
  </sheetViews>
  <sheetFormatPr defaultRowHeight="14.4" x14ac:dyDescent="0.3"/>
  <sheetData>
    <row r="1" spans="1:7" ht="15" thickBot="1" x14ac:dyDescent="0.35">
      <c r="A1" s="11"/>
      <c r="B1" s="14"/>
      <c r="C1" s="14"/>
      <c r="D1" s="15"/>
      <c r="E1" s="15"/>
      <c r="F1" s="11"/>
      <c r="G1" s="13"/>
    </row>
    <row r="2" spans="1:7" x14ac:dyDescent="0.3">
      <c r="A2" s="12"/>
      <c r="B2" s="181" t="s">
        <v>60</v>
      </c>
      <c r="C2" s="182"/>
      <c r="D2" s="182"/>
      <c r="E2" s="183"/>
      <c r="F2" s="10"/>
    </row>
    <row r="3" spans="1:7" x14ac:dyDescent="0.3">
      <c r="A3" s="12"/>
      <c r="B3" s="190" t="s">
        <v>53</v>
      </c>
      <c r="C3" s="191"/>
      <c r="D3" s="184" t="s">
        <v>61</v>
      </c>
      <c r="E3" s="185"/>
      <c r="F3" s="12"/>
    </row>
    <row r="4" spans="1:7" x14ac:dyDescent="0.3">
      <c r="A4" s="11"/>
      <c r="B4" s="192" t="s">
        <v>54</v>
      </c>
      <c r="C4" s="173"/>
      <c r="D4" s="186" t="s">
        <v>55</v>
      </c>
      <c r="E4" s="179"/>
      <c r="F4" s="11"/>
    </row>
    <row r="5" spans="1:7" x14ac:dyDescent="0.3">
      <c r="A5" s="11"/>
      <c r="B5" s="172" t="s">
        <v>56</v>
      </c>
      <c r="C5" s="173"/>
      <c r="D5" s="187" t="s">
        <v>57</v>
      </c>
      <c r="E5" s="177"/>
      <c r="F5" s="12"/>
    </row>
    <row r="6" spans="1:7" ht="15" thickBot="1" x14ac:dyDescent="0.35">
      <c r="A6" s="9"/>
      <c r="B6" s="174" t="s">
        <v>58</v>
      </c>
      <c r="C6" s="175"/>
      <c r="D6" s="188" t="s">
        <v>59</v>
      </c>
      <c r="E6" s="189"/>
      <c r="F6" s="11"/>
    </row>
    <row r="7" spans="1:7" x14ac:dyDescent="0.3">
      <c r="A7" s="8"/>
      <c r="B7" s="176"/>
      <c r="C7" s="177"/>
      <c r="D7" s="176"/>
      <c r="E7" s="187"/>
      <c r="F7" s="12"/>
    </row>
    <row r="8" spans="1:7" x14ac:dyDescent="0.3">
      <c r="A8" s="11"/>
      <c r="B8" s="178"/>
      <c r="C8" s="179"/>
      <c r="D8" s="178"/>
      <c r="E8" s="186"/>
      <c r="F8" s="11"/>
    </row>
    <row r="9" spans="1:7" x14ac:dyDescent="0.3">
      <c r="B9" s="180"/>
      <c r="C9" s="180"/>
      <c r="D9" s="180"/>
      <c r="E9" s="180"/>
    </row>
    <row r="10" spans="1:7" x14ac:dyDescent="0.3">
      <c r="B10" s="180"/>
      <c r="C10" s="180"/>
      <c r="D10" s="180"/>
      <c r="E10" s="180"/>
    </row>
    <row r="11" spans="1:7" x14ac:dyDescent="0.3">
      <c r="B11" s="180"/>
      <c r="C11" s="180"/>
      <c r="D11" s="180"/>
      <c r="E11" s="180"/>
    </row>
  </sheetData>
  <mergeCells count="19">
    <mergeCell ref="D11:E11"/>
    <mergeCell ref="B2:E2"/>
    <mergeCell ref="B9:C9"/>
    <mergeCell ref="B10:C10"/>
    <mergeCell ref="B11:C11"/>
    <mergeCell ref="D3:E3"/>
    <mergeCell ref="D4:E4"/>
    <mergeCell ref="D5:E5"/>
    <mergeCell ref="D6:E6"/>
    <mergeCell ref="D7:E7"/>
    <mergeCell ref="D8:E8"/>
    <mergeCell ref="D9:E9"/>
    <mergeCell ref="B3:C3"/>
    <mergeCell ref="B4:C4"/>
    <mergeCell ref="B5:C5"/>
    <mergeCell ref="B6:C6"/>
    <mergeCell ref="B7:C7"/>
    <mergeCell ref="B8:C8"/>
    <mergeCell ref="D10:E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B100-E859-46FF-8490-B738654D4719}">
  <dimension ref="A1:I13"/>
  <sheetViews>
    <sheetView tabSelected="1" workbookViewId="0">
      <selection activeCell="M12" sqref="M12"/>
    </sheetView>
  </sheetViews>
  <sheetFormatPr defaultRowHeight="14.4" x14ac:dyDescent="0.3"/>
  <cols>
    <col min="8" max="8" width="3.44140625" customWidth="1"/>
  </cols>
  <sheetData>
    <row r="1" spans="1:9" x14ac:dyDescent="0.3">
      <c r="A1" s="26"/>
      <c r="B1" s="26"/>
      <c r="C1" s="26"/>
      <c r="D1" s="26"/>
      <c r="E1" s="26"/>
      <c r="F1" s="26"/>
      <c r="G1" s="26"/>
      <c r="H1" s="26"/>
      <c r="I1" s="26"/>
    </row>
    <row r="2" spans="1:9" x14ac:dyDescent="0.3">
      <c r="A2" s="164" t="s">
        <v>78</v>
      </c>
      <c r="B2" s="164"/>
      <c r="C2" s="164"/>
      <c r="D2" s="164"/>
      <c r="E2" s="164"/>
      <c r="F2" s="164"/>
      <c r="G2" s="164"/>
      <c r="H2" s="164"/>
      <c r="I2" s="17"/>
    </row>
    <row r="3" spans="1:9" x14ac:dyDescent="0.3">
      <c r="A3" s="162" t="s">
        <v>86</v>
      </c>
      <c r="B3" s="162"/>
      <c r="C3" s="162"/>
      <c r="D3" s="198"/>
      <c r="E3" s="198"/>
      <c r="F3" s="198"/>
      <c r="G3" s="198"/>
      <c r="H3" s="198"/>
      <c r="I3" s="17"/>
    </row>
    <row r="4" spans="1:9" x14ac:dyDescent="0.3">
      <c r="A4" s="194" t="s">
        <v>79</v>
      </c>
      <c r="B4" s="194"/>
      <c r="C4" s="194"/>
      <c r="D4" s="196" t="s">
        <v>85</v>
      </c>
      <c r="E4" s="196"/>
      <c r="F4" s="196"/>
      <c r="G4" s="196"/>
      <c r="H4" s="196"/>
      <c r="I4" s="17"/>
    </row>
    <row r="5" spans="1:9" x14ac:dyDescent="0.3">
      <c r="A5" s="195"/>
      <c r="B5" s="195"/>
      <c r="C5" s="195"/>
      <c r="D5" s="197" t="s">
        <v>84</v>
      </c>
      <c r="E5" s="197"/>
      <c r="F5" s="197"/>
      <c r="G5" s="197"/>
      <c r="H5" s="197"/>
      <c r="I5" s="17"/>
    </row>
    <row r="6" spans="1:9" x14ac:dyDescent="0.3">
      <c r="A6" s="194" t="s">
        <v>80</v>
      </c>
      <c r="B6" s="194"/>
      <c r="C6" s="194"/>
      <c r="D6" s="196" t="s">
        <v>81</v>
      </c>
      <c r="E6" s="196"/>
      <c r="F6" s="196"/>
      <c r="G6" s="196"/>
      <c r="H6" s="196"/>
      <c r="I6" s="17"/>
    </row>
    <row r="7" spans="1:9" x14ac:dyDescent="0.3">
      <c r="A7" s="194"/>
      <c r="B7" s="194"/>
      <c r="C7" s="194"/>
      <c r="D7" s="196" t="s">
        <v>82</v>
      </c>
      <c r="E7" s="196"/>
      <c r="F7" s="196"/>
      <c r="G7" s="196"/>
      <c r="H7" s="196"/>
      <c r="I7" s="17"/>
    </row>
    <row r="8" spans="1:9" x14ac:dyDescent="0.3">
      <c r="A8" s="195"/>
      <c r="B8" s="195"/>
      <c r="C8" s="195"/>
      <c r="D8" s="197" t="s">
        <v>83</v>
      </c>
      <c r="E8" s="197"/>
      <c r="F8" s="197"/>
      <c r="G8" s="197"/>
      <c r="H8" s="197"/>
      <c r="I8" s="17"/>
    </row>
    <row r="9" spans="1:9" x14ac:dyDescent="0.3">
      <c r="A9" s="193" t="s">
        <v>88</v>
      </c>
      <c r="B9" s="193"/>
      <c r="C9" s="193"/>
      <c r="D9" s="199" t="s">
        <v>87</v>
      </c>
      <c r="E9" s="199"/>
      <c r="F9" s="199"/>
      <c r="G9" s="199"/>
      <c r="H9" s="199"/>
      <c r="I9" s="17"/>
    </row>
    <row r="10" spans="1:9" x14ac:dyDescent="0.3">
      <c r="A10" s="194"/>
      <c r="B10" s="194"/>
      <c r="C10" s="194"/>
      <c r="D10" s="196" t="s">
        <v>89</v>
      </c>
      <c r="E10" s="196"/>
      <c r="F10" s="196"/>
      <c r="G10" s="196"/>
      <c r="H10" s="196"/>
      <c r="I10" s="17"/>
    </row>
    <row r="11" spans="1:9" x14ac:dyDescent="0.3">
      <c r="A11" s="194"/>
      <c r="B11" s="194"/>
      <c r="C11" s="194"/>
      <c r="D11" s="196" t="s">
        <v>90</v>
      </c>
      <c r="E11" s="196"/>
      <c r="F11" s="196"/>
      <c r="G11" s="196"/>
      <c r="H11" s="196"/>
      <c r="I11" s="17"/>
    </row>
    <row r="12" spans="1:9" x14ac:dyDescent="0.3">
      <c r="A12" s="195"/>
      <c r="B12" s="195"/>
      <c r="C12" s="195"/>
      <c r="D12" s="197" t="s">
        <v>91</v>
      </c>
      <c r="E12" s="197"/>
      <c r="F12" s="197"/>
      <c r="G12" s="197"/>
      <c r="H12" s="197"/>
      <c r="I12" s="17"/>
    </row>
    <row r="13" spans="1:9" x14ac:dyDescent="0.3">
      <c r="A13" s="17"/>
      <c r="B13" s="17"/>
      <c r="C13" s="17"/>
      <c r="D13" s="17"/>
      <c r="E13" s="17"/>
      <c r="F13" s="17"/>
      <c r="G13" s="17"/>
      <c r="H13" s="17"/>
      <c r="I13" s="17"/>
    </row>
  </sheetData>
  <mergeCells count="15">
    <mergeCell ref="A9:C12"/>
    <mergeCell ref="A6:C8"/>
    <mergeCell ref="A4:C5"/>
    <mergeCell ref="A3:C3"/>
    <mergeCell ref="A2:H2"/>
    <mergeCell ref="D4:H4"/>
    <mergeCell ref="D5:H5"/>
    <mergeCell ref="D12:H12"/>
    <mergeCell ref="D3:H3"/>
    <mergeCell ref="D6:H6"/>
    <mergeCell ref="D7:H7"/>
    <mergeCell ref="D8:H8"/>
    <mergeCell ref="D9:H9"/>
    <mergeCell ref="D10:H10"/>
    <mergeCell ref="D11:H11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232D7-BB94-4175-9CEB-AC654747BA17}">
  <dimension ref="A1:L8763"/>
  <sheetViews>
    <sheetView topLeftCell="A67" workbookViewId="0">
      <selection activeCell="C94" sqref="C94"/>
    </sheetView>
  </sheetViews>
  <sheetFormatPr defaultRowHeight="14.4" x14ac:dyDescent="0.3"/>
  <cols>
    <col min="1" max="1" width="7.77734375" bestFit="1" customWidth="1"/>
    <col min="2" max="3" width="8.109375" bestFit="1" customWidth="1"/>
    <col min="4" max="4" width="9.33203125" bestFit="1" customWidth="1"/>
    <col min="5" max="5" width="10.88671875" bestFit="1" customWidth="1"/>
    <col min="6" max="6" width="11" bestFit="1" customWidth="1"/>
    <col min="7" max="7" width="10.77734375" bestFit="1" customWidth="1"/>
    <col min="8" max="8" width="13.5546875" bestFit="1" customWidth="1"/>
    <col min="9" max="9" width="14" bestFit="1" customWidth="1"/>
    <col min="10" max="10" width="8" bestFit="1" customWidth="1"/>
    <col min="11" max="11" width="7.88671875" bestFit="1" customWidth="1"/>
    <col min="12" max="12" width="7.77734375" bestFit="1" customWidth="1"/>
  </cols>
  <sheetData>
    <row r="1" spans="1:1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3">
      <c r="A2" s="38" t="s">
        <v>113</v>
      </c>
      <c r="B2" s="38" t="s">
        <v>114</v>
      </c>
      <c r="C2">
        <v>277.14999999999998</v>
      </c>
      <c r="D2">
        <v>98771</v>
      </c>
      <c r="E2">
        <v>9.8000000000000007</v>
      </c>
      <c r="F2">
        <v>270</v>
      </c>
      <c r="G2">
        <v>4.4972599999999998</v>
      </c>
      <c r="H2">
        <v>0</v>
      </c>
      <c r="I2">
        <v>0</v>
      </c>
      <c r="J2">
        <v>262.17700000000002</v>
      </c>
      <c r="K2">
        <v>0</v>
      </c>
      <c r="L2">
        <v>1</v>
      </c>
    </row>
    <row r="3" spans="1:12" x14ac:dyDescent="0.3">
      <c r="A3" s="38" t="s">
        <v>113</v>
      </c>
      <c r="B3" s="38" t="s">
        <v>115</v>
      </c>
      <c r="C3">
        <v>283.14999999999998</v>
      </c>
      <c r="D3">
        <v>98824</v>
      </c>
      <c r="E3">
        <v>4.5999999999999996</v>
      </c>
      <c r="F3">
        <v>230</v>
      </c>
      <c r="G3">
        <v>7.3431300000000004</v>
      </c>
      <c r="H3">
        <v>0</v>
      </c>
      <c r="I3">
        <v>0</v>
      </c>
      <c r="J3">
        <v>269.45999999999998</v>
      </c>
      <c r="K3">
        <v>0</v>
      </c>
      <c r="L3">
        <v>1</v>
      </c>
    </row>
    <row r="4" spans="1:12" x14ac:dyDescent="0.3">
      <c r="A4" s="38" t="s">
        <v>113</v>
      </c>
      <c r="B4" s="38" t="s">
        <v>116</v>
      </c>
      <c r="C4">
        <v>283.14999999999998</v>
      </c>
      <c r="D4">
        <v>98824</v>
      </c>
      <c r="E4">
        <v>6.2</v>
      </c>
      <c r="F4">
        <v>230</v>
      </c>
      <c r="G4">
        <v>6.8564400000000001</v>
      </c>
      <c r="H4">
        <v>0</v>
      </c>
      <c r="I4">
        <v>0</v>
      </c>
      <c r="J4">
        <v>269.23399999999998</v>
      </c>
      <c r="K4">
        <v>0</v>
      </c>
      <c r="L4">
        <v>1</v>
      </c>
    </row>
    <row r="5" spans="1:12" x14ac:dyDescent="0.3">
      <c r="A5" s="38" t="s">
        <v>113</v>
      </c>
      <c r="B5" s="38" t="s">
        <v>117</v>
      </c>
      <c r="C5">
        <v>282.14999999999998</v>
      </c>
      <c r="D5">
        <v>98815</v>
      </c>
      <c r="E5">
        <v>7.7</v>
      </c>
      <c r="F5">
        <v>240</v>
      </c>
      <c r="G5">
        <v>5.9692299999999996</v>
      </c>
      <c r="H5">
        <v>0</v>
      </c>
      <c r="I5">
        <v>0</v>
      </c>
      <c r="J5">
        <v>267.83</v>
      </c>
      <c r="K5">
        <v>0</v>
      </c>
      <c r="L5">
        <v>1</v>
      </c>
    </row>
    <row r="6" spans="1:12" x14ac:dyDescent="0.3">
      <c r="A6" s="38" t="s">
        <v>113</v>
      </c>
      <c r="B6" s="38" t="s">
        <v>118</v>
      </c>
      <c r="C6">
        <v>282.14999999999998</v>
      </c>
      <c r="D6">
        <v>98815</v>
      </c>
      <c r="E6">
        <v>7.7</v>
      </c>
      <c r="F6">
        <v>230</v>
      </c>
      <c r="G6">
        <v>5.9692299999999996</v>
      </c>
      <c r="H6">
        <v>0</v>
      </c>
      <c r="I6">
        <v>0</v>
      </c>
      <c r="J6">
        <v>267.56799999999998</v>
      </c>
      <c r="K6">
        <v>0</v>
      </c>
      <c r="L6">
        <v>1</v>
      </c>
    </row>
    <row r="7" spans="1:12" x14ac:dyDescent="0.3">
      <c r="A7" s="38" t="s">
        <v>113</v>
      </c>
      <c r="B7" s="38" t="s">
        <v>119</v>
      </c>
      <c r="C7">
        <v>282.14999999999998</v>
      </c>
      <c r="D7">
        <v>98815</v>
      </c>
      <c r="E7">
        <v>5.7</v>
      </c>
      <c r="F7">
        <v>230</v>
      </c>
      <c r="G7">
        <v>5.9692299999999996</v>
      </c>
      <c r="H7">
        <v>0</v>
      </c>
      <c r="I7">
        <v>0</v>
      </c>
      <c r="J7">
        <v>267.83</v>
      </c>
      <c r="K7">
        <v>0</v>
      </c>
      <c r="L7">
        <v>1</v>
      </c>
    </row>
    <row r="8" spans="1:12" x14ac:dyDescent="0.3">
      <c r="A8" s="38" t="s">
        <v>113</v>
      </c>
      <c r="B8" s="38" t="s">
        <v>120</v>
      </c>
      <c r="C8">
        <v>281.14999999999998</v>
      </c>
      <c r="D8">
        <v>98806</v>
      </c>
      <c r="E8">
        <v>6.2</v>
      </c>
      <c r="F8">
        <v>230</v>
      </c>
      <c r="G8">
        <v>5.9697699999999996</v>
      </c>
      <c r="H8">
        <v>0</v>
      </c>
      <c r="I8">
        <v>0</v>
      </c>
      <c r="J8">
        <v>266.88099999999997</v>
      </c>
      <c r="K8">
        <v>0</v>
      </c>
      <c r="L8">
        <v>1</v>
      </c>
    </row>
    <row r="9" spans="1:12" x14ac:dyDescent="0.3">
      <c r="A9" s="38" t="s">
        <v>113</v>
      </c>
      <c r="B9" s="38" t="s">
        <v>121</v>
      </c>
      <c r="C9">
        <v>281.14999999999998</v>
      </c>
      <c r="D9">
        <v>98806</v>
      </c>
      <c r="E9">
        <v>7.7</v>
      </c>
      <c r="F9">
        <v>230</v>
      </c>
      <c r="G9">
        <v>5.9697699999999996</v>
      </c>
      <c r="H9">
        <v>0</v>
      </c>
      <c r="I9">
        <v>0</v>
      </c>
      <c r="J9">
        <v>267.35300000000001</v>
      </c>
      <c r="K9">
        <v>0</v>
      </c>
      <c r="L9">
        <v>1</v>
      </c>
    </row>
    <row r="10" spans="1:12" x14ac:dyDescent="0.3">
      <c r="A10" s="38" t="s">
        <v>113</v>
      </c>
      <c r="B10" s="38" t="s">
        <v>122</v>
      </c>
      <c r="C10">
        <v>281.14999999999998</v>
      </c>
      <c r="D10">
        <v>98806</v>
      </c>
      <c r="E10">
        <v>6.2</v>
      </c>
      <c r="F10">
        <v>220</v>
      </c>
      <c r="G10">
        <v>5.9697699999999996</v>
      </c>
      <c r="H10">
        <v>0</v>
      </c>
      <c r="I10">
        <v>0</v>
      </c>
      <c r="J10">
        <v>266.88099999999997</v>
      </c>
      <c r="K10">
        <v>0</v>
      </c>
      <c r="L10">
        <v>1</v>
      </c>
    </row>
    <row r="11" spans="1:12" x14ac:dyDescent="0.3">
      <c r="A11" s="38" t="s">
        <v>113</v>
      </c>
      <c r="B11" s="38" t="s">
        <v>123</v>
      </c>
      <c r="C11">
        <v>281.14999999999998</v>
      </c>
      <c r="D11">
        <v>98806</v>
      </c>
      <c r="E11">
        <v>7.2</v>
      </c>
      <c r="F11">
        <v>230</v>
      </c>
      <c r="G11">
        <v>6.3999800000000002</v>
      </c>
      <c r="H11">
        <v>0</v>
      </c>
      <c r="I11">
        <v>0</v>
      </c>
      <c r="J11">
        <v>267.10700000000003</v>
      </c>
      <c r="K11">
        <v>0</v>
      </c>
      <c r="L11">
        <v>1</v>
      </c>
    </row>
    <row r="12" spans="1:12" x14ac:dyDescent="0.3">
      <c r="A12" s="38" t="s">
        <v>113</v>
      </c>
      <c r="B12" s="38" t="s">
        <v>124</v>
      </c>
      <c r="C12">
        <v>281.14999999999998</v>
      </c>
      <c r="D12">
        <v>98806</v>
      </c>
      <c r="E12">
        <v>7.2</v>
      </c>
      <c r="F12">
        <v>230</v>
      </c>
      <c r="G12">
        <v>5.9697699999999996</v>
      </c>
      <c r="H12">
        <v>154.80000000000001</v>
      </c>
      <c r="I12">
        <v>219.6</v>
      </c>
      <c r="J12">
        <v>266.88099999999997</v>
      </c>
      <c r="K12">
        <v>0</v>
      </c>
      <c r="L12">
        <v>1</v>
      </c>
    </row>
    <row r="13" spans="1:12" x14ac:dyDescent="0.3">
      <c r="A13" s="38" t="s">
        <v>113</v>
      </c>
      <c r="B13" s="38" t="s">
        <v>125</v>
      </c>
      <c r="C13">
        <v>280.14999999999998</v>
      </c>
      <c r="D13">
        <v>98798</v>
      </c>
      <c r="E13">
        <v>6.2</v>
      </c>
      <c r="F13">
        <v>240</v>
      </c>
      <c r="G13">
        <v>5.9702599999999997</v>
      </c>
      <c r="H13">
        <v>374.4</v>
      </c>
      <c r="I13">
        <v>889.2</v>
      </c>
      <c r="J13">
        <v>265.93099999999998</v>
      </c>
      <c r="K13">
        <v>0</v>
      </c>
      <c r="L13">
        <v>1</v>
      </c>
    </row>
    <row r="14" spans="1:12" x14ac:dyDescent="0.3">
      <c r="A14" s="38" t="s">
        <v>113</v>
      </c>
      <c r="B14" s="38" t="s">
        <v>126</v>
      </c>
      <c r="C14">
        <v>281.14999999999998</v>
      </c>
      <c r="D14">
        <v>98806</v>
      </c>
      <c r="E14">
        <v>7.7</v>
      </c>
      <c r="F14">
        <v>220</v>
      </c>
      <c r="G14">
        <v>6.3999800000000002</v>
      </c>
      <c r="H14">
        <v>514.79999999999995</v>
      </c>
      <c r="I14">
        <v>903.6</v>
      </c>
      <c r="J14">
        <v>267.10700000000003</v>
      </c>
      <c r="K14">
        <v>0</v>
      </c>
      <c r="L14">
        <v>1</v>
      </c>
    </row>
    <row r="15" spans="1:12" x14ac:dyDescent="0.3">
      <c r="A15" s="38" t="s">
        <v>113</v>
      </c>
      <c r="B15" s="38" t="s">
        <v>127</v>
      </c>
      <c r="C15">
        <v>281.14999999999998</v>
      </c>
      <c r="D15">
        <v>98806</v>
      </c>
      <c r="E15">
        <v>6.2</v>
      </c>
      <c r="F15">
        <v>230</v>
      </c>
      <c r="G15">
        <v>6.3999800000000002</v>
      </c>
      <c r="H15">
        <v>298.8</v>
      </c>
      <c r="I15">
        <v>25.2</v>
      </c>
      <c r="J15">
        <v>267.58</v>
      </c>
      <c r="K15">
        <v>0</v>
      </c>
      <c r="L15">
        <v>1</v>
      </c>
    </row>
    <row r="16" spans="1:12" x14ac:dyDescent="0.3">
      <c r="A16" s="38" t="s">
        <v>113</v>
      </c>
      <c r="B16" s="38" t="s">
        <v>128</v>
      </c>
      <c r="C16">
        <v>279.14999999999998</v>
      </c>
      <c r="D16">
        <v>98789</v>
      </c>
      <c r="E16">
        <v>8.1999999999999993</v>
      </c>
      <c r="F16">
        <v>250</v>
      </c>
      <c r="G16">
        <v>5.5665800000000001</v>
      </c>
      <c r="H16">
        <v>435.6</v>
      </c>
      <c r="I16">
        <v>792</v>
      </c>
      <c r="J16">
        <v>264.75599999999997</v>
      </c>
      <c r="K16">
        <v>0</v>
      </c>
      <c r="L16">
        <v>1</v>
      </c>
    </row>
    <row r="17" spans="1:12" x14ac:dyDescent="0.3">
      <c r="A17" s="38" t="s">
        <v>113</v>
      </c>
      <c r="B17" s="38" t="s">
        <v>129</v>
      </c>
      <c r="C17">
        <v>279.14999999999998</v>
      </c>
      <c r="D17">
        <v>98789</v>
      </c>
      <c r="E17">
        <v>6.7</v>
      </c>
      <c r="F17">
        <v>250</v>
      </c>
      <c r="G17">
        <v>5.5665800000000001</v>
      </c>
      <c r="H17">
        <v>234</v>
      </c>
      <c r="I17">
        <v>273.60000000000002</v>
      </c>
      <c r="J17">
        <v>264.75599999999997</v>
      </c>
      <c r="K17">
        <v>0</v>
      </c>
      <c r="L17">
        <v>1</v>
      </c>
    </row>
    <row r="18" spans="1:12" x14ac:dyDescent="0.3">
      <c r="A18" s="38" t="s">
        <v>113</v>
      </c>
      <c r="B18" s="38" t="s">
        <v>130</v>
      </c>
      <c r="C18">
        <v>279.14999999999998</v>
      </c>
      <c r="D18">
        <v>98789</v>
      </c>
      <c r="E18">
        <v>5.7</v>
      </c>
      <c r="F18">
        <v>230</v>
      </c>
      <c r="G18">
        <v>5.1869800000000001</v>
      </c>
      <c r="H18">
        <v>50.4</v>
      </c>
      <c r="I18">
        <v>0</v>
      </c>
      <c r="J18">
        <v>264.26900000000001</v>
      </c>
      <c r="K18">
        <v>0</v>
      </c>
      <c r="L18">
        <v>1</v>
      </c>
    </row>
    <row r="19" spans="1:12" x14ac:dyDescent="0.3">
      <c r="A19" s="38" t="s">
        <v>113</v>
      </c>
      <c r="B19" s="38" t="s">
        <v>131</v>
      </c>
      <c r="C19">
        <v>279.14999999999998</v>
      </c>
      <c r="D19">
        <v>98789</v>
      </c>
      <c r="E19">
        <v>4.0999999999999996</v>
      </c>
      <c r="F19">
        <v>240</v>
      </c>
      <c r="G19">
        <v>5.5665800000000001</v>
      </c>
      <c r="H19">
        <v>0</v>
      </c>
      <c r="I19">
        <v>0</v>
      </c>
      <c r="J19">
        <v>264.75599999999997</v>
      </c>
      <c r="K19">
        <v>0</v>
      </c>
      <c r="L19">
        <v>1</v>
      </c>
    </row>
    <row r="20" spans="1:12" x14ac:dyDescent="0.3">
      <c r="A20" s="38" t="s">
        <v>113</v>
      </c>
      <c r="B20" s="38" t="s">
        <v>132</v>
      </c>
      <c r="C20">
        <v>279.14999999999998</v>
      </c>
      <c r="D20">
        <v>98789</v>
      </c>
      <c r="E20">
        <v>4.5999999999999996</v>
      </c>
      <c r="F20">
        <v>240</v>
      </c>
      <c r="G20">
        <v>5.1869800000000001</v>
      </c>
      <c r="H20">
        <v>0</v>
      </c>
      <c r="I20">
        <v>0</v>
      </c>
      <c r="J20">
        <v>264.26900000000001</v>
      </c>
      <c r="K20">
        <v>0</v>
      </c>
      <c r="L20">
        <v>1</v>
      </c>
    </row>
    <row r="21" spans="1:12" x14ac:dyDescent="0.3">
      <c r="A21" s="38" t="s">
        <v>113</v>
      </c>
      <c r="B21" s="38" t="s">
        <v>133</v>
      </c>
      <c r="C21">
        <v>278.14999999999998</v>
      </c>
      <c r="D21">
        <v>98780</v>
      </c>
      <c r="E21">
        <v>4.5999999999999996</v>
      </c>
      <c r="F21">
        <v>240</v>
      </c>
      <c r="G21">
        <v>5.1874599999999997</v>
      </c>
      <c r="H21">
        <v>0</v>
      </c>
      <c r="I21">
        <v>0</v>
      </c>
      <c r="J21">
        <v>263.32299999999998</v>
      </c>
      <c r="K21">
        <v>0</v>
      </c>
      <c r="L21">
        <v>1</v>
      </c>
    </row>
    <row r="22" spans="1:12" x14ac:dyDescent="0.3">
      <c r="A22" s="38" t="s">
        <v>113</v>
      </c>
      <c r="B22" s="38" t="s">
        <v>134</v>
      </c>
      <c r="C22">
        <v>278.14999999999998</v>
      </c>
      <c r="D22">
        <v>98780</v>
      </c>
      <c r="E22">
        <v>6.2</v>
      </c>
      <c r="F22">
        <v>240</v>
      </c>
      <c r="G22">
        <v>5.1874599999999997</v>
      </c>
      <c r="H22">
        <v>0</v>
      </c>
      <c r="I22">
        <v>0</v>
      </c>
      <c r="J22">
        <v>263.32299999999998</v>
      </c>
      <c r="K22">
        <v>0</v>
      </c>
      <c r="L22">
        <v>1</v>
      </c>
    </row>
    <row r="23" spans="1:12" x14ac:dyDescent="0.3">
      <c r="A23" s="38" t="s">
        <v>113</v>
      </c>
      <c r="B23" s="38" t="s">
        <v>135</v>
      </c>
      <c r="C23">
        <v>278.14999999999998</v>
      </c>
      <c r="D23">
        <v>98780</v>
      </c>
      <c r="E23">
        <v>6.7</v>
      </c>
      <c r="F23">
        <v>250</v>
      </c>
      <c r="G23">
        <v>4.8311299999999999</v>
      </c>
      <c r="H23">
        <v>0</v>
      </c>
      <c r="I23">
        <v>0</v>
      </c>
      <c r="J23">
        <v>263.35199999999998</v>
      </c>
      <c r="K23">
        <v>0</v>
      </c>
      <c r="L23">
        <v>1</v>
      </c>
    </row>
    <row r="24" spans="1:12" x14ac:dyDescent="0.3">
      <c r="A24" s="38" t="s">
        <v>113</v>
      </c>
      <c r="B24" s="38" t="s">
        <v>136</v>
      </c>
      <c r="C24">
        <v>277.14999999999998</v>
      </c>
      <c r="D24">
        <v>98771</v>
      </c>
      <c r="E24">
        <v>6.7</v>
      </c>
      <c r="F24">
        <v>240</v>
      </c>
      <c r="G24">
        <v>4.4972599999999998</v>
      </c>
      <c r="H24">
        <v>0</v>
      </c>
      <c r="I24">
        <v>0</v>
      </c>
      <c r="J24">
        <v>261.92</v>
      </c>
      <c r="K24">
        <v>0</v>
      </c>
      <c r="L24">
        <v>1</v>
      </c>
    </row>
    <row r="25" spans="1:12" x14ac:dyDescent="0.3">
      <c r="A25" s="38" t="s">
        <v>113</v>
      </c>
      <c r="B25" s="38" t="s">
        <v>137</v>
      </c>
      <c r="C25">
        <v>277.14999999999998</v>
      </c>
      <c r="D25">
        <v>98771</v>
      </c>
      <c r="E25">
        <v>5.7</v>
      </c>
      <c r="F25">
        <v>240</v>
      </c>
      <c r="G25">
        <v>4.4972599999999998</v>
      </c>
      <c r="H25">
        <v>0</v>
      </c>
      <c r="I25">
        <v>0</v>
      </c>
      <c r="J25">
        <v>261.92</v>
      </c>
      <c r="K25">
        <v>0</v>
      </c>
      <c r="L25">
        <v>1</v>
      </c>
    </row>
    <row r="26" spans="1:12" x14ac:dyDescent="0.3">
      <c r="A26" s="38" t="s">
        <v>113</v>
      </c>
      <c r="B26" s="38" t="s">
        <v>138</v>
      </c>
      <c r="C26">
        <v>276.14999999999998</v>
      </c>
      <c r="D26">
        <v>98762</v>
      </c>
      <c r="E26">
        <v>5.0999999999999996</v>
      </c>
      <c r="F26">
        <v>260</v>
      </c>
      <c r="G26">
        <v>4.4976700000000003</v>
      </c>
      <c r="H26">
        <v>0</v>
      </c>
      <c r="I26">
        <v>0</v>
      </c>
      <c r="J26">
        <v>261.23099999999999</v>
      </c>
      <c r="K26">
        <v>0</v>
      </c>
      <c r="L26">
        <v>1</v>
      </c>
    </row>
    <row r="27" spans="1:12" x14ac:dyDescent="0.3">
      <c r="A27" s="38" t="s">
        <v>139</v>
      </c>
      <c r="B27" s="38" t="s">
        <v>115</v>
      </c>
      <c r="C27">
        <v>276.14999999999998</v>
      </c>
      <c r="D27">
        <v>98762</v>
      </c>
      <c r="E27">
        <v>4.0999999999999996</v>
      </c>
      <c r="F27">
        <v>240</v>
      </c>
      <c r="G27">
        <v>4.4976700000000003</v>
      </c>
      <c r="H27">
        <v>0</v>
      </c>
      <c r="I27">
        <v>0</v>
      </c>
      <c r="J27">
        <v>260.97500000000002</v>
      </c>
      <c r="K27">
        <v>0</v>
      </c>
      <c r="L27">
        <v>1</v>
      </c>
    </row>
    <row r="28" spans="1:12" x14ac:dyDescent="0.3">
      <c r="A28" s="38" t="s">
        <v>139</v>
      </c>
      <c r="B28" s="38" t="s">
        <v>116</v>
      </c>
      <c r="C28">
        <v>276.14999999999998</v>
      </c>
      <c r="D28">
        <v>98762</v>
      </c>
      <c r="E28">
        <v>3.6</v>
      </c>
      <c r="F28">
        <v>230</v>
      </c>
      <c r="G28">
        <v>4.1841499999999998</v>
      </c>
      <c r="H28">
        <v>0</v>
      </c>
      <c r="I28">
        <v>0</v>
      </c>
      <c r="J28">
        <v>260.74599999999998</v>
      </c>
      <c r="K28">
        <v>0</v>
      </c>
      <c r="L28">
        <v>1</v>
      </c>
    </row>
    <row r="29" spans="1:12" x14ac:dyDescent="0.3">
      <c r="A29" s="38" t="s">
        <v>139</v>
      </c>
      <c r="B29" s="38" t="s">
        <v>117</v>
      </c>
      <c r="C29">
        <v>275.14999999999998</v>
      </c>
      <c r="D29">
        <v>98752</v>
      </c>
      <c r="E29">
        <v>4.0999999999999996</v>
      </c>
      <c r="F29">
        <v>210</v>
      </c>
      <c r="G29">
        <v>4.1845800000000004</v>
      </c>
      <c r="H29">
        <v>0</v>
      </c>
      <c r="I29">
        <v>0</v>
      </c>
      <c r="J29">
        <v>259.80200000000002</v>
      </c>
      <c r="K29">
        <v>0</v>
      </c>
      <c r="L29">
        <v>1</v>
      </c>
    </row>
    <row r="30" spans="1:12" x14ac:dyDescent="0.3">
      <c r="A30" s="38" t="s">
        <v>139</v>
      </c>
      <c r="B30" s="38" t="s">
        <v>118</v>
      </c>
      <c r="C30">
        <v>275.14999999999998</v>
      </c>
      <c r="D30">
        <v>98752</v>
      </c>
      <c r="E30">
        <v>3.6</v>
      </c>
      <c r="F30">
        <v>220</v>
      </c>
      <c r="G30">
        <v>3.89032</v>
      </c>
      <c r="H30">
        <v>0</v>
      </c>
      <c r="I30">
        <v>0</v>
      </c>
      <c r="J30">
        <v>259.572</v>
      </c>
      <c r="K30">
        <v>0</v>
      </c>
      <c r="L30">
        <v>1</v>
      </c>
    </row>
    <row r="31" spans="1:12" x14ac:dyDescent="0.3">
      <c r="A31" s="38" t="s">
        <v>139</v>
      </c>
      <c r="B31" s="38" t="s">
        <v>119</v>
      </c>
      <c r="C31">
        <v>275.14999999999998</v>
      </c>
      <c r="D31">
        <v>98752</v>
      </c>
      <c r="E31">
        <v>4.5999999999999996</v>
      </c>
      <c r="F31">
        <v>230</v>
      </c>
      <c r="G31">
        <v>3.89032</v>
      </c>
      <c r="H31">
        <v>0</v>
      </c>
      <c r="I31">
        <v>0</v>
      </c>
      <c r="J31">
        <v>259.572</v>
      </c>
      <c r="K31">
        <v>0</v>
      </c>
      <c r="L31">
        <v>1</v>
      </c>
    </row>
    <row r="32" spans="1:12" x14ac:dyDescent="0.3">
      <c r="A32" s="38" t="s">
        <v>139</v>
      </c>
      <c r="B32" s="38" t="s">
        <v>120</v>
      </c>
      <c r="C32">
        <v>275.14999999999998</v>
      </c>
      <c r="D32">
        <v>98752</v>
      </c>
      <c r="E32">
        <v>5.7</v>
      </c>
      <c r="F32">
        <v>220</v>
      </c>
      <c r="G32">
        <v>3.89032</v>
      </c>
      <c r="H32">
        <v>0</v>
      </c>
      <c r="I32">
        <v>0</v>
      </c>
      <c r="J32">
        <v>259.572</v>
      </c>
      <c r="K32">
        <v>0</v>
      </c>
      <c r="L32">
        <v>1</v>
      </c>
    </row>
    <row r="33" spans="1:12" x14ac:dyDescent="0.3">
      <c r="A33" s="38" t="s">
        <v>139</v>
      </c>
      <c r="B33" s="38" t="s">
        <v>121</v>
      </c>
      <c r="C33">
        <v>276.14999999999998</v>
      </c>
      <c r="D33">
        <v>98762</v>
      </c>
      <c r="E33">
        <v>8.1999999999999993</v>
      </c>
      <c r="F33">
        <v>230</v>
      </c>
      <c r="G33">
        <v>3.8899300000000001</v>
      </c>
      <c r="H33">
        <v>0</v>
      </c>
      <c r="I33">
        <v>0</v>
      </c>
      <c r="J33">
        <v>260.51499999999999</v>
      </c>
      <c r="K33">
        <v>0</v>
      </c>
      <c r="L33">
        <v>1</v>
      </c>
    </row>
    <row r="34" spans="1:12" x14ac:dyDescent="0.3">
      <c r="A34" s="38" t="s">
        <v>139</v>
      </c>
      <c r="B34" s="38" t="s">
        <v>122</v>
      </c>
      <c r="C34">
        <v>275.14999999999998</v>
      </c>
      <c r="D34">
        <v>98752</v>
      </c>
      <c r="E34">
        <v>5.7</v>
      </c>
      <c r="F34">
        <v>230</v>
      </c>
      <c r="G34">
        <v>3.89032</v>
      </c>
      <c r="H34">
        <v>0</v>
      </c>
      <c r="I34">
        <v>0</v>
      </c>
      <c r="J34">
        <v>259.82600000000002</v>
      </c>
      <c r="K34">
        <v>0</v>
      </c>
      <c r="L34">
        <v>1</v>
      </c>
    </row>
    <row r="35" spans="1:12" x14ac:dyDescent="0.3">
      <c r="A35" s="38" t="s">
        <v>139</v>
      </c>
      <c r="B35" s="38" t="s">
        <v>123</v>
      </c>
      <c r="C35">
        <v>274.14999999999998</v>
      </c>
      <c r="D35">
        <v>98743</v>
      </c>
      <c r="E35">
        <v>5.7</v>
      </c>
      <c r="F35">
        <v>230</v>
      </c>
      <c r="G35">
        <v>3.8906800000000001</v>
      </c>
      <c r="H35">
        <v>0</v>
      </c>
      <c r="I35">
        <v>0</v>
      </c>
      <c r="J35">
        <v>258.88200000000001</v>
      </c>
      <c r="K35">
        <v>0</v>
      </c>
      <c r="L35">
        <v>1</v>
      </c>
    </row>
    <row r="36" spans="1:12" x14ac:dyDescent="0.3">
      <c r="A36" s="38" t="s">
        <v>139</v>
      </c>
      <c r="B36" s="38" t="s">
        <v>124</v>
      </c>
      <c r="C36">
        <v>275.14999999999998</v>
      </c>
      <c r="D36">
        <v>98752</v>
      </c>
      <c r="E36">
        <v>4.0999999999999996</v>
      </c>
      <c r="F36">
        <v>230</v>
      </c>
      <c r="G36">
        <v>4.1845800000000004</v>
      </c>
      <c r="H36">
        <v>158.4</v>
      </c>
      <c r="I36">
        <v>180</v>
      </c>
      <c r="J36">
        <v>260.05599999999998</v>
      </c>
      <c r="K36">
        <v>0</v>
      </c>
      <c r="L36">
        <v>1</v>
      </c>
    </row>
    <row r="37" spans="1:12" x14ac:dyDescent="0.3">
      <c r="A37" s="38" t="s">
        <v>139</v>
      </c>
      <c r="B37" s="38" t="s">
        <v>125</v>
      </c>
      <c r="C37">
        <v>276.14999999999998</v>
      </c>
      <c r="D37">
        <v>98762</v>
      </c>
      <c r="E37">
        <v>6.2</v>
      </c>
      <c r="F37">
        <v>240</v>
      </c>
      <c r="G37">
        <v>4.1841499999999998</v>
      </c>
      <c r="H37">
        <v>381.6</v>
      </c>
      <c r="I37">
        <v>810</v>
      </c>
      <c r="J37">
        <v>261.00099999999998</v>
      </c>
      <c r="K37">
        <v>0</v>
      </c>
      <c r="L37">
        <v>1</v>
      </c>
    </row>
    <row r="38" spans="1:12" x14ac:dyDescent="0.3">
      <c r="A38" s="38" t="s">
        <v>139</v>
      </c>
      <c r="B38" s="38" t="s">
        <v>126</v>
      </c>
      <c r="C38">
        <v>277.14999999999998</v>
      </c>
      <c r="D38">
        <v>98771</v>
      </c>
      <c r="E38">
        <v>7.2</v>
      </c>
      <c r="F38">
        <v>230</v>
      </c>
      <c r="G38">
        <v>3.88957</v>
      </c>
      <c r="H38">
        <v>529.20000000000005</v>
      </c>
      <c r="I38">
        <v>1216.8</v>
      </c>
      <c r="J38">
        <v>261.714</v>
      </c>
      <c r="K38">
        <v>0</v>
      </c>
      <c r="L38">
        <v>1</v>
      </c>
    </row>
    <row r="39" spans="1:12" x14ac:dyDescent="0.3">
      <c r="A39" s="38" t="s">
        <v>139</v>
      </c>
      <c r="B39" s="38" t="s">
        <v>127</v>
      </c>
      <c r="C39">
        <v>277.14999999999998</v>
      </c>
      <c r="D39">
        <v>98771</v>
      </c>
      <c r="E39">
        <v>7.2</v>
      </c>
      <c r="F39">
        <v>240</v>
      </c>
      <c r="G39">
        <v>3.88957</v>
      </c>
      <c r="H39">
        <v>550.79999999999995</v>
      </c>
      <c r="I39">
        <v>961.2</v>
      </c>
      <c r="J39">
        <v>261.714</v>
      </c>
      <c r="K39">
        <v>0</v>
      </c>
      <c r="L39">
        <v>1</v>
      </c>
    </row>
    <row r="40" spans="1:12" x14ac:dyDescent="0.3">
      <c r="A40" s="38" t="s">
        <v>139</v>
      </c>
      <c r="B40" s="38" t="s">
        <v>128</v>
      </c>
      <c r="C40">
        <v>277.14999999999998</v>
      </c>
      <c r="D40">
        <v>98771</v>
      </c>
      <c r="E40">
        <v>6.7</v>
      </c>
      <c r="F40">
        <v>240</v>
      </c>
      <c r="G40">
        <v>3.88957</v>
      </c>
      <c r="H40">
        <v>446.4</v>
      </c>
      <c r="I40">
        <v>1062</v>
      </c>
      <c r="J40">
        <v>261.714</v>
      </c>
      <c r="K40">
        <v>0</v>
      </c>
      <c r="L40">
        <v>1</v>
      </c>
    </row>
    <row r="41" spans="1:12" x14ac:dyDescent="0.3">
      <c r="A41" s="38" t="s">
        <v>139</v>
      </c>
      <c r="B41" s="38" t="s">
        <v>129</v>
      </c>
      <c r="C41">
        <v>278.14999999999998</v>
      </c>
      <c r="D41">
        <v>98780</v>
      </c>
      <c r="E41">
        <v>7.2</v>
      </c>
      <c r="F41">
        <v>240</v>
      </c>
      <c r="G41">
        <v>3.5789200000000001</v>
      </c>
      <c r="H41">
        <v>241.2</v>
      </c>
      <c r="I41">
        <v>554.4</v>
      </c>
      <c r="J41">
        <v>262.42500000000001</v>
      </c>
      <c r="K41">
        <v>0</v>
      </c>
      <c r="L41">
        <v>1</v>
      </c>
    </row>
    <row r="42" spans="1:12" x14ac:dyDescent="0.3">
      <c r="A42" s="38" t="s">
        <v>139</v>
      </c>
      <c r="B42" s="38" t="s">
        <v>130</v>
      </c>
      <c r="C42">
        <v>277.14999999999998</v>
      </c>
      <c r="D42">
        <v>98771</v>
      </c>
      <c r="E42">
        <v>9.8000000000000007</v>
      </c>
      <c r="F42">
        <v>240</v>
      </c>
      <c r="G42">
        <v>3.57925</v>
      </c>
      <c r="H42">
        <v>50.4</v>
      </c>
      <c r="I42">
        <v>0</v>
      </c>
      <c r="J42">
        <v>261.48099999999999</v>
      </c>
      <c r="K42">
        <v>0</v>
      </c>
      <c r="L42">
        <v>1</v>
      </c>
    </row>
    <row r="43" spans="1:12" x14ac:dyDescent="0.3">
      <c r="A43" s="38" t="s">
        <v>139</v>
      </c>
      <c r="B43" s="38" t="s">
        <v>131</v>
      </c>
      <c r="C43">
        <v>276.14999999999998</v>
      </c>
      <c r="D43">
        <v>98762</v>
      </c>
      <c r="E43">
        <v>7.2</v>
      </c>
      <c r="F43">
        <v>240</v>
      </c>
      <c r="G43">
        <v>3.57958</v>
      </c>
      <c r="H43">
        <v>0</v>
      </c>
      <c r="I43">
        <v>0</v>
      </c>
      <c r="J43">
        <v>260.53800000000001</v>
      </c>
      <c r="K43">
        <v>0</v>
      </c>
      <c r="L43">
        <v>1</v>
      </c>
    </row>
    <row r="44" spans="1:12" x14ac:dyDescent="0.3">
      <c r="A44" s="38" t="s">
        <v>139</v>
      </c>
      <c r="B44" s="38" t="s">
        <v>132</v>
      </c>
      <c r="C44">
        <v>276.14999999999998</v>
      </c>
      <c r="D44">
        <v>98762</v>
      </c>
      <c r="E44">
        <v>8.6999999999999993</v>
      </c>
      <c r="F44">
        <v>240</v>
      </c>
      <c r="G44">
        <v>3.8899300000000001</v>
      </c>
      <c r="H44">
        <v>0</v>
      </c>
      <c r="I44">
        <v>0</v>
      </c>
      <c r="J44">
        <v>260.77</v>
      </c>
      <c r="K44">
        <v>0</v>
      </c>
      <c r="L44">
        <v>1</v>
      </c>
    </row>
    <row r="45" spans="1:12" x14ac:dyDescent="0.3">
      <c r="A45" s="38" t="s">
        <v>139</v>
      </c>
      <c r="B45" s="38" t="s">
        <v>133</v>
      </c>
      <c r="C45">
        <v>276.14999999999998</v>
      </c>
      <c r="D45">
        <v>98762</v>
      </c>
      <c r="E45">
        <v>5.7</v>
      </c>
      <c r="F45">
        <v>230</v>
      </c>
      <c r="G45">
        <v>3.8899300000000001</v>
      </c>
      <c r="H45">
        <v>0</v>
      </c>
      <c r="I45">
        <v>0</v>
      </c>
      <c r="J45">
        <v>260.77</v>
      </c>
      <c r="K45">
        <v>0</v>
      </c>
      <c r="L45">
        <v>1</v>
      </c>
    </row>
    <row r="46" spans="1:12" x14ac:dyDescent="0.3">
      <c r="A46" s="38" t="s">
        <v>139</v>
      </c>
      <c r="B46" s="38" t="s">
        <v>134</v>
      </c>
      <c r="C46">
        <v>276.14999999999998</v>
      </c>
      <c r="D46">
        <v>98762</v>
      </c>
      <c r="E46">
        <v>6.7</v>
      </c>
      <c r="F46">
        <v>230</v>
      </c>
      <c r="G46">
        <v>3.8899300000000001</v>
      </c>
      <c r="H46">
        <v>0</v>
      </c>
      <c r="I46">
        <v>0</v>
      </c>
      <c r="J46">
        <v>260.51499999999999</v>
      </c>
      <c r="K46">
        <v>0</v>
      </c>
      <c r="L46">
        <v>1</v>
      </c>
    </row>
    <row r="47" spans="1:12" x14ac:dyDescent="0.3">
      <c r="A47" s="38" t="s">
        <v>139</v>
      </c>
      <c r="B47" s="38" t="s">
        <v>135</v>
      </c>
      <c r="C47">
        <v>276.14999999999998</v>
      </c>
      <c r="D47">
        <v>98762</v>
      </c>
      <c r="E47">
        <v>5.0999999999999996</v>
      </c>
      <c r="F47">
        <v>240</v>
      </c>
      <c r="G47">
        <v>3.57958</v>
      </c>
      <c r="H47">
        <v>0</v>
      </c>
      <c r="I47">
        <v>0</v>
      </c>
      <c r="J47">
        <v>260.65899999999999</v>
      </c>
      <c r="K47">
        <v>0</v>
      </c>
      <c r="L47">
        <v>1</v>
      </c>
    </row>
    <row r="48" spans="1:12" x14ac:dyDescent="0.3">
      <c r="A48" s="38" t="s">
        <v>139</v>
      </c>
      <c r="B48" s="38" t="s">
        <v>136</v>
      </c>
      <c r="C48">
        <v>276.14999999999998</v>
      </c>
      <c r="D48">
        <v>98762</v>
      </c>
      <c r="E48">
        <v>6.7</v>
      </c>
      <c r="F48">
        <v>220</v>
      </c>
      <c r="G48">
        <v>3.8899300000000001</v>
      </c>
      <c r="H48">
        <v>0</v>
      </c>
      <c r="I48">
        <v>0</v>
      </c>
      <c r="J48">
        <v>261.12200000000001</v>
      </c>
      <c r="K48">
        <v>0</v>
      </c>
      <c r="L48">
        <v>1</v>
      </c>
    </row>
    <row r="49" spans="1:12" x14ac:dyDescent="0.3">
      <c r="A49" s="38" t="s">
        <v>139</v>
      </c>
      <c r="B49" s="38" t="s">
        <v>137</v>
      </c>
      <c r="C49">
        <v>276.14999999999998</v>
      </c>
      <c r="D49">
        <v>98762</v>
      </c>
      <c r="E49">
        <v>6.2</v>
      </c>
      <c r="F49">
        <v>220</v>
      </c>
      <c r="G49">
        <v>3.8899300000000001</v>
      </c>
      <c r="H49">
        <v>0</v>
      </c>
      <c r="I49">
        <v>0</v>
      </c>
      <c r="J49">
        <v>261.12200000000001</v>
      </c>
      <c r="K49">
        <v>0</v>
      </c>
      <c r="L49">
        <v>1</v>
      </c>
    </row>
    <row r="50" spans="1:12" x14ac:dyDescent="0.3">
      <c r="A50" s="38" t="s">
        <v>139</v>
      </c>
      <c r="B50" s="38" t="s">
        <v>138</v>
      </c>
      <c r="C50">
        <v>276.14999999999998</v>
      </c>
      <c r="D50">
        <v>98762</v>
      </c>
      <c r="E50">
        <v>5.0999999999999996</v>
      </c>
      <c r="F50">
        <v>210</v>
      </c>
      <c r="G50">
        <v>4.1841499999999998</v>
      </c>
      <c r="H50">
        <v>0</v>
      </c>
      <c r="I50">
        <v>0</v>
      </c>
      <c r="J50">
        <v>260.74599999999998</v>
      </c>
      <c r="K50">
        <v>0</v>
      </c>
      <c r="L50">
        <v>1</v>
      </c>
    </row>
    <row r="51" spans="1:12" x14ac:dyDescent="0.3">
      <c r="A51" s="38" t="s">
        <v>140</v>
      </c>
      <c r="B51" s="38" t="s">
        <v>115</v>
      </c>
      <c r="C51">
        <v>276.14999999999998</v>
      </c>
      <c r="D51">
        <v>98762</v>
      </c>
      <c r="E51">
        <v>4.0999999999999996</v>
      </c>
      <c r="F51">
        <v>180</v>
      </c>
      <c r="G51">
        <v>4.1841499999999998</v>
      </c>
      <c r="H51">
        <v>0</v>
      </c>
      <c r="I51">
        <v>0</v>
      </c>
      <c r="J51">
        <v>260.74599999999998</v>
      </c>
      <c r="K51">
        <v>0</v>
      </c>
      <c r="L51">
        <v>1</v>
      </c>
    </row>
    <row r="52" spans="1:12" x14ac:dyDescent="0.3">
      <c r="A52" s="38" t="s">
        <v>140</v>
      </c>
      <c r="B52" s="38" t="s">
        <v>116</v>
      </c>
      <c r="C52">
        <v>277.14999999999998</v>
      </c>
      <c r="D52">
        <v>98771</v>
      </c>
      <c r="E52">
        <v>5.7</v>
      </c>
      <c r="F52">
        <v>190</v>
      </c>
      <c r="G52">
        <v>4.4972599999999998</v>
      </c>
      <c r="H52">
        <v>0</v>
      </c>
      <c r="I52">
        <v>0</v>
      </c>
      <c r="J52">
        <v>261.92</v>
      </c>
      <c r="K52">
        <v>0</v>
      </c>
      <c r="L52">
        <v>1</v>
      </c>
    </row>
    <row r="53" spans="1:12" x14ac:dyDescent="0.3">
      <c r="A53" s="38" t="s">
        <v>140</v>
      </c>
      <c r="B53" s="38" t="s">
        <v>117</v>
      </c>
      <c r="C53">
        <v>276.14999999999998</v>
      </c>
      <c r="D53">
        <v>98762</v>
      </c>
      <c r="E53">
        <v>6.7</v>
      </c>
      <c r="F53">
        <v>170</v>
      </c>
      <c r="G53">
        <v>4.83202</v>
      </c>
      <c r="H53">
        <v>0</v>
      </c>
      <c r="I53">
        <v>0</v>
      </c>
      <c r="J53">
        <v>261.92099999999999</v>
      </c>
      <c r="K53">
        <v>0</v>
      </c>
      <c r="L53">
        <v>1</v>
      </c>
    </row>
    <row r="54" spans="1:12" x14ac:dyDescent="0.3">
      <c r="A54" s="38" t="s">
        <v>140</v>
      </c>
      <c r="B54" s="38" t="s">
        <v>118</v>
      </c>
      <c r="C54">
        <v>277.14999999999998</v>
      </c>
      <c r="D54">
        <v>98771</v>
      </c>
      <c r="E54">
        <v>7.7</v>
      </c>
      <c r="F54">
        <v>170</v>
      </c>
      <c r="G54">
        <v>5.1879299999999997</v>
      </c>
      <c r="H54">
        <v>0</v>
      </c>
      <c r="I54">
        <v>0</v>
      </c>
      <c r="J54">
        <v>263.09800000000001</v>
      </c>
      <c r="K54">
        <v>0</v>
      </c>
      <c r="L54">
        <v>1</v>
      </c>
    </row>
    <row r="55" spans="1:12" x14ac:dyDescent="0.3">
      <c r="A55" s="38" t="s">
        <v>140</v>
      </c>
      <c r="B55" s="38" t="s">
        <v>119</v>
      </c>
      <c r="C55">
        <v>280.14999999999998</v>
      </c>
      <c r="D55">
        <v>98798</v>
      </c>
      <c r="E55">
        <v>11.3</v>
      </c>
      <c r="F55">
        <v>190</v>
      </c>
      <c r="G55">
        <v>5.9702599999999997</v>
      </c>
      <c r="H55">
        <v>0</v>
      </c>
      <c r="I55">
        <v>0</v>
      </c>
      <c r="J55">
        <v>266.40199999999999</v>
      </c>
      <c r="K55">
        <v>0</v>
      </c>
      <c r="L55">
        <v>1</v>
      </c>
    </row>
    <row r="56" spans="1:12" x14ac:dyDescent="0.3">
      <c r="A56" s="38" t="s">
        <v>140</v>
      </c>
      <c r="B56" s="38" t="s">
        <v>120</v>
      </c>
      <c r="C56">
        <v>281.14999999999998</v>
      </c>
      <c r="D56">
        <v>98806</v>
      </c>
      <c r="E56">
        <v>12.3</v>
      </c>
      <c r="F56">
        <v>210</v>
      </c>
      <c r="G56">
        <v>6.8577000000000004</v>
      </c>
      <c r="H56">
        <v>0</v>
      </c>
      <c r="I56">
        <v>0</v>
      </c>
      <c r="J56">
        <v>267.80500000000001</v>
      </c>
      <c r="K56">
        <v>0</v>
      </c>
      <c r="L56">
        <v>1</v>
      </c>
    </row>
    <row r="57" spans="1:12" x14ac:dyDescent="0.3">
      <c r="A57" s="38" t="s">
        <v>140</v>
      </c>
      <c r="B57" s="38" t="s">
        <v>121</v>
      </c>
      <c r="C57">
        <v>283.14999999999998</v>
      </c>
      <c r="D57">
        <v>98824</v>
      </c>
      <c r="E57">
        <v>10.3</v>
      </c>
      <c r="F57">
        <v>220</v>
      </c>
      <c r="G57">
        <v>7.3431300000000004</v>
      </c>
      <c r="H57">
        <v>0</v>
      </c>
      <c r="I57">
        <v>0</v>
      </c>
      <c r="J57">
        <v>269.93599999999998</v>
      </c>
      <c r="K57">
        <v>0</v>
      </c>
      <c r="L57">
        <v>1</v>
      </c>
    </row>
    <row r="58" spans="1:12" x14ac:dyDescent="0.3">
      <c r="A58" s="38" t="s">
        <v>140</v>
      </c>
      <c r="B58" s="38" t="s">
        <v>122</v>
      </c>
      <c r="C58">
        <v>284.14999999999998</v>
      </c>
      <c r="D58">
        <v>98833</v>
      </c>
      <c r="E58">
        <v>14.9</v>
      </c>
      <c r="F58">
        <v>230</v>
      </c>
      <c r="G58">
        <v>7.3424500000000004</v>
      </c>
      <c r="H58">
        <v>0</v>
      </c>
      <c r="I58">
        <v>0</v>
      </c>
      <c r="J58">
        <v>270.89</v>
      </c>
      <c r="K58">
        <v>0</v>
      </c>
      <c r="L58">
        <v>1</v>
      </c>
    </row>
    <row r="59" spans="1:12" x14ac:dyDescent="0.3">
      <c r="A59" s="38" t="s">
        <v>140</v>
      </c>
      <c r="B59" s="38" t="s">
        <v>123</v>
      </c>
      <c r="C59">
        <v>281.14999999999998</v>
      </c>
      <c r="D59">
        <v>98806</v>
      </c>
      <c r="E59">
        <v>14.9</v>
      </c>
      <c r="F59">
        <v>260</v>
      </c>
      <c r="G59">
        <v>5.5656100000000004</v>
      </c>
      <c r="H59">
        <v>0</v>
      </c>
      <c r="I59">
        <v>0</v>
      </c>
      <c r="J59">
        <v>266.65300000000002</v>
      </c>
      <c r="K59">
        <v>0</v>
      </c>
      <c r="L59">
        <v>1</v>
      </c>
    </row>
    <row r="60" spans="1:12" x14ac:dyDescent="0.3">
      <c r="A60" s="38" t="s">
        <v>140</v>
      </c>
      <c r="B60" s="38" t="s">
        <v>124</v>
      </c>
      <c r="C60">
        <v>280.14999999999998</v>
      </c>
      <c r="D60">
        <v>98798</v>
      </c>
      <c r="E60">
        <v>13.4</v>
      </c>
      <c r="F60">
        <v>250</v>
      </c>
      <c r="G60">
        <v>5.1864999999999997</v>
      </c>
      <c r="H60">
        <v>162</v>
      </c>
      <c r="I60">
        <v>237.6</v>
      </c>
      <c r="J60">
        <v>265.476</v>
      </c>
      <c r="K60">
        <v>0</v>
      </c>
      <c r="L60">
        <v>1</v>
      </c>
    </row>
    <row r="61" spans="1:12" x14ac:dyDescent="0.3">
      <c r="A61" s="38" t="s">
        <v>140</v>
      </c>
      <c r="B61" s="38" t="s">
        <v>125</v>
      </c>
      <c r="C61">
        <v>280.14999999999998</v>
      </c>
      <c r="D61">
        <v>98798</v>
      </c>
      <c r="E61">
        <v>14.4</v>
      </c>
      <c r="F61">
        <v>250</v>
      </c>
      <c r="G61">
        <v>4.8302500000000004</v>
      </c>
      <c r="H61">
        <v>385.2</v>
      </c>
      <c r="I61">
        <v>928.8</v>
      </c>
      <c r="J61">
        <v>265.24599999999998</v>
      </c>
      <c r="K61">
        <v>0</v>
      </c>
      <c r="L61">
        <v>1</v>
      </c>
    </row>
    <row r="62" spans="1:12" x14ac:dyDescent="0.3">
      <c r="A62" s="38" t="s">
        <v>140</v>
      </c>
      <c r="B62" s="38" t="s">
        <v>126</v>
      </c>
      <c r="C62">
        <v>279.14999999999998</v>
      </c>
      <c r="D62">
        <v>98789</v>
      </c>
      <c r="E62">
        <v>13.9</v>
      </c>
      <c r="F62">
        <v>260</v>
      </c>
      <c r="G62">
        <v>4.4964300000000001</v>
      </c>
      <c r="H62">
        <v>529.20000000000005</v>
      </c>
      <c r="I62">
        <v>1202.4000000000001</v>
      </c>
      <c r="J62">
        <v>264.06900000000002</v>
      </c>
      <c r="K62">
        <v>0</v>
      </c>
      <c r="L62">
        <v>1</v>
      </c>
    </row>
    <row r="63" spans="1:12" x14ac:dyDescent="0.3">
      <c r="A63" s="38" t="s">
        <v>140</v>
      </c>
      <c r="B63" s="38" t="s">
        <v>127</v>
      </c>
      <c r="C63">
        <v>279.14999999999998</v>
      </c>
      <c r="D63">
        <v>98789</v>
      </c>
      <c r="E63">
        <v>13.9</v>
      </c>
      <c r="F63">
        <v>260</v>
      </c>
      <c r="G63">
        <v>4.1829999999999998</v>
      </c>
      <c r="H63">
        <v>554.4</v>
      </c>
      <c r="I63">
        <v>964.8</v>
      </c>
      <c r="J63">
        <v>263.83699999999999</v>
      </c>
      <c r="K63">
        <v>0</v>
      </c>
      <c r="L63">
        <v>1</v>
      </c>
    </row>
    <row r="64" spans="1:12" x14ac:dyDescent="0.3">
      <c r="A64" s="38" t="s">
        <v>140</v>
      </c>
      <c r="B64" s="38" t="s">
        <v>128</v>
      </c>
      <c r="C64">
        <v>278.14999999999998</v>
      </c>
      <c r="D64">
        <v>98780</v>
      </c>
      <c r="E64">
        <v>13.9</v>
      </c>
      <c r="F64">
        <v>260</v>
      </c>
      <c r="G64">
        <v>4.4968399999999997</v>
      </c>
      <c r="H64">
        <v>450</v>
      </c>
      <c r="I64">
        <v>1051.2</v>
      </c>
      <c r="J64">
        <v>263.12299999999999</v>
      </c>
      <c r="K64">
        <v>0</v>
      </c>
      <c r="L64">
        <v>1</v>
      </c>
    </row>
    <row r="65" spans="1:12" x14ac:dyDescent="0.3">
      <c r="A65" s="38" t="s">
        <v>140</v>
      </c>
      <c r="B65" s="38" t="s">
        <v>129</v>
      </c>
      <c r="C65">
        <v>278.14999999999998</v>
      </c>
      <c r="D65">
        <v>98780</v>
      </c>
      <c r="E65">
        <v>13.4</v>
      </c>
      <c r="F65">
        <v>270</v>
      </c>
      <c r="G65">
        <v>3.8892099999999998</v>
      </c>
      <c r="H65">
        <v>248.4</v>
      </c>
      <c r="I65">
        <v>568.79999999999995</v>
      </c>
      <c r="J65">
        <v>262.65899999999999</v>
      </c>
      <c r="K65">
        <v>0</v>
      </c>
      <c r="L65">
        <v>1</v>
      </c>
    </row>
    <row r="66" spans="1:12" x14ac:dyDescent="0.3">
      <c r="A66" s="38" t="s">
        <v>140</v>
      </c>
      <c r="B66" s="38" t="s">
        <v>130</v>
      </c>
      <c r="C66">
        <v>277.14999999999998</v>
      </c>
      <c r="D66">
        <v>98771</v>
      </c>
      <c r="E66">
        <v>13.9</v>
      </c>
      <c r="F66">
        <v>270</v>
      </c>
      <c r="G66">
        <v>3.57925</v>
      </c>
      <c r="H66">
        <v>54</v>
      </c>
      <c r="I66">
        <v>0</v>
      </c>
      <c r="J66">
        <v>261.48099999999999</v>
      </c>
      <c r="K66">
        <v>0</v>
      </c>
      <c r="L66">
        <v>1</v>
      </c>
    </row>
    <row r="67" spans="1:12" x14ac:dyDescent="0.3">
      <c r="A67" s="38" t="s">
        <v>140</v>
      </c>
      <c r="B67" s="38" t="s">
        <v>131</v>
      </c>
      <c r="C67">
        <v>276.14999999999998</v>
      </c>
      <c r="D67">
        <v>98762</v>
      </c>
      <c r="E67">
        <v>13.9</v>
      </c>
      <c r="F67">
        <v>270</v>
      </c>
      <c r="G67">
        <v>4.1841499999999998</v>
      </c>
      <c r="H67">
        <v>0</v>
      </c>
      <c r="I67">
        <v>0</v>
      </c>
      <c r="J67">
        <v>261.00099999999998</v>
      </c>
      <c r="K67">
        <v>0</v>
      </c>
      <c r="L67">
        <v>1</v>
      </c>
    </row>
    <row r="68" spans="1:12" x14ac:dyDescent="0.3">
      <c r="A68" s="38" t="s">
        <v>140</v>
      </c>
      <c r="B68" s="38" t="s">
        <v>132</v>
      </c>
      <c r="C68">
        <v>276.14999999999998</v>
      </c>
      <c r="D68">
        <v>98762</v>
      </c>
      <c r="E68">
        <v>10.3</v>
      </c>
      <c r="F68">
        <v>260</v>
      </c>
      <c r="G68">
        <v>4.1841499999999998</v>
      </c>
      <c r="H68">
        <v>0</v>
      </c>
      <c r="I68">
        <v>0</v>
      </c>
      <c r="J68">
        <v>261.00099999999998</v>
      </c>
      <c r="K68">
        <v>0</v>
      </c>
      <c r="L68">
        <v>1</v>
      </c>
    </row>
    <row r="69" spans="1:12" x14ac:dyDescent="0.3">
      <c r="A69" s="38" t="s">
        <v>140</v>
      </c>
      <c r="B69" s="38" t="s">
        <v>133</v>
      </c>
      <c r="C69">
        <v>277.14999999999998</v>
      </c>
      <c r="D69">
        <v>98771</v>
      </c>
      <c r="E69">
        <v>12.3</v>
      </c>
      <c r="F69">
        <v>270</v>
      </c>
      <c r="G69">
        <v>4.4972599999999998</v>
      </c>
      <c r="H69">
        <v>0</v>
      </c>
      <c r="I69">
        <v>0</v>
      </c>
      <c r="J69">
        <v>262.17700000000002</v>
      </c>
      <c r="K69">
        <v>0</v>
      </c>
      <c r="L69">
        <v>1</v>
      </c>
    </row>
    <row r="70" spans="1:12" x14ac:dyDescent="0.3">
      <c r="A70" s="38" t="s">
        <v>140</v>
      </c>
      <c r="B70" s="38" t="s">
        <v>134</v>
      </c>
      <c r="C70">
        <v>278.14999999999998</v>
      </c>
      <c r="D70">
        <v>98780</v>
      </c>
      <c r="E70">
        <v>11.3</v>
      </c>
      <c r="F70">
        <v>250</v>
      </c>
      <c r="G70">
        <v>4.1833799999999997</v>
      </c>
      <c r="H70">
        <v>0</v>
      </c>
      <c r="I70">
        <v>0</v>
      </c>
      <c r="J70">
        <v>262.89100000000002</v>
      </c>
      <c r="K70">
        <v>0</v>
      </c>
      <c r="L70">
        <v>1</v>
      </c>
    </row>
    <row r="71" spans="1:12" x14ac:dyDescent="0.3">
      <c r="A71" s="38" t="s">
        <v>140</v>
      </c>
      <c r="B71" s="38" t="s">
        <v>135</v>
      </c>
      <c r="C71">
        <v>278.14999999999998</v>
      </c>
      <c r="D71">
        <v>98780</v>
      </c>
      <c r="E71">
        <v>9.8000000000000007</v>
      </c>
      <c r="F71">
        <v>250</v>
      </c>
      <c r="G71">
        <v>4.1833799999999997</v>
      </c>
      <c r="H71">
        <v>0</v>
      </c>
      <c r="I71">
        <v>0</v>
      </c>
      <c r="J71">
        <v>262.89100000000002</v>
      </c>
      <c r="K71">
        <v>0</v>
      </c>
      <c r="L71">
        <v>1</v>
      </c>
    </row>
    <row r="72" spans="1:12" x14ac:dyDescent="0.3">
      <c r="A72" s="38" t="s">
        <v>140</v>
      </c>
      <c r="B72" s="38" t="s">
        <v>136</v>
      </c>
      <c r="C72">
        <v>276.14999999999998</v>
      </c>
      <c r="D72">
        <v>98762</v>
      </c>
      <c r="E72">
        <v>10.3</v>
      </c>
      <c r="F72">
        <v>250</v>
      </c>
      <c r="G72">
        <v>4.4976700000000003</v>
      </c>
      <c r="H72">
        <v>0</v>
      </c>
      <c r="I72">
        <v>0</v>
      </c>
      <c r="J72">
        <v>261.69299999999998</v>
      </c>
      <c r="K72">
        <v>0</v>
      </c>
      <c r="L72">
        <v>1</v>
      </c>
    </row>
    <row r="73" spans="1:12" x14ac:dyDescent="0.3">
      <c r="A73" s="38" t="s">
        <v>140</v>
      </c>
      <c r="B73" s="38" t="s">
        <v>137</v>
      </c>
      <c r="C73">
        <v>277.14999999999998</v>
      </c>
      <c r="D73">
        <v>98771</v>
      </c>
      <c r="E73">
        <v>11.3</v>
      </c>
      <c r="F73">
        <v>280</v>
      </c>
      <c r="G73">
        <v>4.4972599999999998</v>
      </c>
      <c r="H73">
        <v>0</v>
      </c>
      <c r="I73">
        <v>0</v>
      </c>
      <c r="J73">
        <v>262.64</v>
      </c>
      <c r="K73">
        <v>0</v>
      </c>
      <c r="L73">
        <v>1</v>
      </c>
    </row>
    <row r="74" spans="1:12" x14ac:dyDescent="0.3">
      <c r="A74" s="38" t="s">
        <v>140</v>
      </c>
      <c r="B74" s="38" t="s">
        <v>138</v>
      </c>
      <c r="C74">
        <v>276.14999999999998</v>
      </c>
      <c r="D74">
        <v>98762</v>
      </c>
      <c r="E74">
        <v>10.8</v>
      </c>
      <c r="F74">
        <v>280</v>
      </c>
      <c r="G74">
        <v>4.1841499999999998</v>
      </c>
      <c r="H74">
        <v>0</v>
      </c>
      <c r="I74">
        <v>0</v>
      </c>
      <c r="J74">
        <v>261.00099999999998</v>
      </c>
      <c r="K74">
        <v>0</v>
      </c>
      <c r="L74">
        <v>1</v>
      </c>
    </row>
    <row r="75" spans="1:12" x14ac:dyDescent="0.3">
      <c r="A75" s="38" t="s">
        <v>141</v>
      </c>
      <c r="B75" s="38" t="s">
        <v>115</v>
      </c>
      <c r="C75">
        <v>276.14999999999998</v>
      </c>
      <c r="D75">
        <v>98762</v>
      </c>
      <c r="E75">
        <v>13.4</v>
      </c>
      <c r="F75">
        <v>280</v>
      </c>
      <c r="G75">
        <v>4.1841499999999998</v>
      </c>
      <c r="H75">
        <v>0</v>
      </c>
      <c r="I75">
        <v>0</v>
      </c>
      <c r="J75">
        <v>261.00099999999998</v>
      </c>
      <c r="K75">
        <v>0</v>
      </c>
      <c r="L75">
        <v>1</v>
      </c>
    </row>
    <row r="76" spans="1:12" x14ac:dyDescent="0.3">
      <c r="A76" s="38" t="s">
        <v>141</v>
      </c>
      <c r="B76" s="38" t="s">
        <v>116</v>
      </c>
      <c r="C76">
        <v>276.14999999999998</v>
      </c>
      <c r="D76">
        <v>98762</v>
      </c>
      <c r="E76">
        <v>12.3</v>
      </c>
      <c r="F76">
        <v>280</v>
      </c>
      <c r="G76">
        <v>4.1841499999999998</v>
      </c>
      <c r="H76">
        <v>0</v>
      </c>
      <c r="I76">
        <v>0</v>
      </c>
      <c r="J76">
        <v>261.00099999999998</v>
      </c>
      <c r="K76">
        <v>0</v>
      </c>
      <c r="L76">
        <v>1</v>
      </c>
    </row>
    <row r="77" spans="1:12" x14ac:dyDescent="0.3">
      <c r="A77" s="38" t="s">
        <v>141</v>
      </c>
      <c r="B77" s="38" t="s">
        <v>117</v>
      </c>
      <c r="C77">
        <v>276.14999999999998</v>
      </c>
      <c r="D77">
        <v>98762</v>
      </c>
      <c r="E77">
        <v>10.3</v>
      </c>
      <c r="F77">
        <v>280</v>
      </c>
      <c r="G77">
        <v>4.1841499999999998</v>
      </c>
      <c r="H77">
        <v>0</v>
      </c>
      <c r="I77">
        <v>0</v>
      </c>
      <c r="J77">
        <v>261.00099999999998</v>
      </c>
      <c r="K77">
        <v>0</v>
      </c>
      <c r="L77">
        <v>1</v>
      </c>
    </row>
    <row r="78" spans="1:12" x14ac:dyDescent="0.3">
      <c r="A78" s="38" t="s">
        <v>141</v>
      </c>
      <c r="B78" s="38" t="s">
        <v>118</v>
      </c>
      <c r="C78">
        <v>277.14999999999998</v>
      </c>
      <c r="D78">
        <v>98771</v>
      </c>
      <c r="E78">
        <v>9.3000000000000007</v>
      </c>
      <c r="F78">
        <v>270</v>
      </c>
      <c r="G78">
        <v>4.4972599999999998</v>
      </c>
      <c r="H78">
        <v>0</v>
      </c>
      <c r="I78">
        <v>0</v>
      </c>
      <c r="J78">
        <v>262.17700000000002</v>
      </c>
      <c r="K78">
        <v>0</v>
      </c>
      <c r="L78">
        <v>1</v>
      </c>
    </row>
    <row r="79" spans="1:12" x14ac:dyDescent="0.3">
      <c r="A79" s="38" t="s">
        <v>141</v>
      </c>
      <c r="B79" s="38" t="s">
        <v>119</v>
      </c>
      <c r="C79">
        <v>277.14999999999998</v>
      </c>
      <c r="D79">
        <v>98771</v>
      </c>
      <c r="E79">
        <v>9.8000000000000007</v>
      </c>
      <c r="F79">
        <v>280</v>
      </c>
      <c r="G79">
        <v>4.4972599999999998</v>
      </c>
      <c r="H79">
        <v>0</v>
      </c>
      <c r="I79">
        <v>0</v>
      </c>
      <c r="J79">
        <v>262.17700000000002</v>
      </c>
      <c r="K79">
        <v>0</v>
      </c>
      <c r="L79">
        <v>1</v>
      </c>
    </row>
    <row r="80" spans="1:12" x14ac:dyDescent="0.3">
      <c r="A80" s="38" t="s">
        <v>141</v>
      </c>
      <c r="B80" s="38" t="s">
        <v>120</v>
      </c>
      <c r="C80">
        <v>277.14999999999998</v>
      </c>
      <c r="D80">
        <v>98771</v>
      </c>
      <c r="E80">
        <v>8.6999999999999993</v>
      </c>
      <c r="F80">
        <v>270</v>
      </c>
      <c r="G80">
        <v>4.18377</v>
      </c>
      <c r="H80">
        <v>0</v>
      </c>
      <c r="I80">
        <v>0</v>
      </c>
      <c r="J80">
        <v>261.69</v>
      </c>
      <c r="K80">
        <v>0</v>
      </c>
      <c r="L80">
        <v>1</v>
      </c>
    </row>
    <row r="81" spans="1:12" x14ac:dyDescent="0.3">
      <c r="A81" s="38" t="s">
        <v>141</v>
      </c>
      <c r="B81" s="38" t="s">
        <v>121</v>
      </c>
      <c r="C81">
        <v>277.14999999999998</v>
      </c>
      <c r="D81">
        <v>98771</v>
      </c>
      <c r="E81">
        <v>7.7</v>
      </c>
      <c r="F81">
        <v>270</v>
      </c>
      <c r="G81">
        <v>4.4972599999999998</v>
      </c>
      <c r="H81">
        <v>0</v>
      </c>
      <c r="I81">
        <v>0</v>
      </c>
      <c r="J81">
        <v>262.17700000000002</v>
      </c>
      <c r="K81">
        <v>0</v>
      </c>
      <c r="L81">
        <v>1</v>
      </c>
    </row>
    <row r="82" spans="1:12" x14ac:dyDescent="0.3">
      <c r="A82" s="38" t="s">
        <v>141</v>
      </c>
      <c r="B82" s="38" t="s">
        <v>122</v>
      </c>
      <c r="C82">
        <v>278.14999999999998</v>
      </c>
      <c r="D82">
        <v>98780</v>
      </c>
      <c r="E82">
        <v>8.1999999999999993</v>
      </c>
      <c r="F82">
        <v>260</v>
      </c>
      <c r="G82">
        <v>4.4968399999999997</v>
      </c>
      <c r="H82">
        <v>0</v>
      </c>
      <c r="I82">
        <v>0</v>
      </c>
      <c r="J82">
        <v>263.12299999999999</v>
      </c>
      <c r="K82">
        <v>0</v>
      </c>
      <c r="L82">
        <v>1</v>
      </c>
    </row>
    <row r="83" spans="1:12" x14ac:dyDescent="0.3">
      <c r="A83" s="38" t="s">
        <v>141</v>
      </c>
      <c r="B83" s="38" t="s">
        <v>123</v>
      </c>
      <c r="C83">
        <v>278.14999999999998</v>
      </c>
      <c r="D83">
        <v>98780</v>
      </c>
      <c r="E83">
        <v>5.7</v>
      </c>
      <c r="F83">
        <v>250</v>
      </c>
      <c r="G83">
        <v>4.4968399999999997</v>
      </c>
      <c r="H83">
        <v>0</v>
      </c>
      <c r="I83">
        <v>0</v>
      </c>
      <c r="J83">
        <v>263.58800000000002</v>
      </c>
      <c r="K83">
        <v>0</v>
      </c>
      <c r="L83">
        <v>1</v>
      </c>
    </row>
    <row r="84" spans="1:12" x14ac:dyDescent="0.3">
      <c r="A84" s="38" t="s">
        <v>141</v>
      </c>
      <c r="B84" s="38" t="s">
        <v>124</v>
      </c>
      <c r="C84">
        <v>278.14999999999998</v>
      </c>
      <c r="D84">
        <v>98780</v>
      </c>
      <c r="E84">
        <v>6.2</v>
      </c>
      <c r="F84">
        <v>250</v>
      </c>
      <c r="G84">
        <v>4.8311299999999999</v>
      </c>
      <c r="H84">
        <v>90</v>
      </c>
      <c r="I84">
        <v>0</v>
      </c>
      <c r="J84">
        <v>263.81799999999998</v>
      </c>
      <c r="K84">
        <v>0</v>
      </c>
      <c r="L84">
        <v>1</v>
      </c>
    </row>
    <row r="85" spans="1:12" x14ac:dyDescent="0.3">
      <c r="A85" s="38" t="s">
        <v>141</v>
      </c>
      <c r="B85" s="38" t="s">
        <v>125</v>
      </c>
      <c r="C85">
        <v>278.14999999999998</v>
      </c>
      <c r="D85">
        <v>98780</v>
      </c>
      <c r="E85">
        <v>7.2</v>
      </c>
      <c r="F85">
        <v>250</v>
      </c>
      <c r="G85">
        <v>4.8311299999999999</v>
      </c>
      <c r="H85">
        <v>216</v>
      </c>
      <c r="I85">
        <v>0</v>
      </c>
      <c r="J85">
        <v>263.81799999999998</v>
      </c>
      <c r="K85">
        <v>0</v>
      </c>
      <c r="L85">
        <v>1</v>
      </c>
    </row>
    <row r="86" spans="1:12" x14ac:dyDescent="0.3">
      <c r="A86" s="38" t="s">
        <v>141</v>
      </c>
      <c r="B86" s="38" t="s">
        <v>126</v>
      </c>
      <c r="C86">
        <v>278.14999999999998</v>
      </c>
      <c r="D86">
        <v>98780</v>
      </c>
      <c r="E86">
        <v>8.6999999999999993</v>
      </c>
      <c r="F86">
        <v>250</v>
      </c>
      <c r="G86">
        <v>4.8311299999999999</v>
      </c>
      <c r="H86">
        <v>295.2</v>
      </c>
      <c r="I86">
        <v>18</v>
      </c>
      <c r="J86">
        <v>263.81799999999998</v>
      </c>
      <c r="K86">
        <v>0</v>
      </c>
      <c r="L86">
        <v>1</v>
      </c>
    </row>
    <row r="87" spans="1:12" x14ac:dyDescent="0.3">
      <c r="A87" s="38" t="s">
        <v>141</v>
      </c>
      <c r="B87" s="38" t="s">
        <v>127</v>
      </c>
      <c r="C87">
        <v>278.14999999999998</v>
      </c>
      <c r="D87">
        <v>98780</v>
      </c>
      <c r="E87">
        <v>9.8000000000000007</v>
      </c>
      <c r="F87">
        <v>250</v>
      </c>
      <c r="G87">
        <v>5.1874599999999997</v>
      </c>
      <c r="H87">
        <v>309.60000000000002</v>
      </c>
      <c r="I87">
        <v>21.6</v>
      </c>
      <c r="J87">
        <v>264.04700000000003</v>
      </c>
      <c r="K87">
        <v>0</v>
      </c>
      <c r="L87">
        <v>1</v>
      </c>
    </row>
    <row r="88" spans="1:12" x14ac:dyDescent="0.3">
      <c r="A88" s="38" t="s">
        <v>141</v>
      </c>
      <c r="B88" s="38" t="s">
        <v>128</v>
      </c>
      <c r="C88">
        <v>278.14999999999998</v>
      </c>
      <c r="D88">
        <v>98780</v>
      </c>
      <c r="E88">
        <v>9.8000000000000007</v>
      </c>
      <c r="F88">
        <v>250</v>
      </c>
      <c r="G88">
        <v>5.1874599999999997</v>
      </c>
      <c r="H88">
        <v>252</v>
      </c>
      <c r="I88">
        <v>3.6</v>
      </c>
      <c r="J88">
        <v>264.04700000000003</v>
      </c>
      <c r="K88">
        <v>0</v>
      </c>
      <c r="L88">
        <v>1</v>
      </c>
    </row>
    <row r="89" spans="1:12" x14ac:dyDescent="0.3">
      <c r="A89" s="38" t="s">
        <v>141</v>
      </c>
      <c r="B89" s="38" t="s">
        <v>129</v>
      </c>
      <c r="C89">
        <v>279.14999999999998</v>
      </c>
      <c r="D89">
        <v>98789</v>
      </c>
      <c r="E89">
        <v>11.3</v>
      </c>
      <c r="F89">
        <v>250</v>
      </c>
      <c r="G89">
        <v>5.1869800000000001</v>
      </c>
      <c r="H89">
        <v>140.4</v>
      </c>
      <c r="I89">
        <v>0</v>
      </c>
      <c r="J89">
        <v>264.99599999999998</v>
      </c>
      <c r="K89">
        <v>0</v>
      </c>
      <c r="L89">
        <v>1</v>
      </c>
    </row>
    <row r="90" spans="1:12" x14ac:dyDescent="0.3">
      <c r="A90" s="38" t="s">
        <v>141</v>
      </c>
      <c r="B90" s="38" t="s">
        <v>130</v>
      </c>
      <c r="C90">
        <v>278.14999999999998</v>
      </c>
      <c r="D90">
        <v>98780</v>
      </c>
      <c r="E90">
        <v>11.8</v>
      </c>
      <c r="F90">
        <v>250</v>
      </c>
      <c r="G90">
        <v>5.1874599999999997</v>
      </c>
      <c r="H90">
        <v>32.4</v>
      </c>
      <c r="I90">
        <v>0</v>
      </c>
      <c r="J90">
        <v>264.04700000000003</v>
      </c>
      <c r="K90">
        <v>0</v>
      </c>
      <c r="L90">
        <v>1</v>
      </c>
    </row>
    <row r="91" spans="1:12" x14ac:dyDescent="0.3">
      <c r="A91" s="38" t="s">
        <v>141</v>
      </c>
      <c r="B91" s="38" t="s">
        <v>131</v>
      </c>
      <c r="C91">
        <v>279.14999999999998</v>
      </c>
      <c r="D91">
        <v>98789</v>
      </c>
      <c r="E91">
        <v>12.9</v>
      </c>
      <c r="F91">
        <v>250</v>
      </c>
      <c r="G91">
        <v>5.1869800000000001</v>
      </c>
      <c r="H91">
        <v>0</v>
      </c>
      <c r="I91">
        <v>0</v>
      </c>
      <c r="J91">
        <v>264.99599999999998</v>
      </c>
      <c r="K91">
        <v>0</v>
      </c>
      <c r="L91">
        <v>1</v>
      </c>
    </row>
    <row r="92" spans="1:12" x14ac:dyDescent="0.3">
      <c r="A92" s="38" t="s">
        <v>141</v>
      </c>
      <c r="B92" s="38" t="s">
        <v>132</v>
      </c>
      <c r="C92">
        <v>279.14999999999998</v>
      </c>
      <c r="D92">
        <v>98789</v>
      </c>
      <c r="E92">
        <v>15.9</v>
      </c>
      <c r="F92">
        <v>250</v>
      </c>
      <c r="G92">
        <v>5.1869800000000001</v>
      </c>
      <c r="H92">
        <v>0</v>
      </c>
      <c r="I92">
        <v>0</v>
      </c>
      <c r="J92">
        <v>264.99599999999998</v>
      </c>
      <c r="K92">
        <v>0</v>
      </c>
      <c r="L92">
        <v>1</v>
      </c>
    </row>
    <row r="93" spans="1:12" x14ac:dyDescent="0.3">
      <c r="A93" s="38" t="s">
        <v>141</v>
      </c>
      <c r="B93" s="38" t="s">
        <v>133</v>
      </c>
      <c r="C93">
        <v>279.14999999999998</v>
      </c>
      <c r="D93">
        <v>98789</v>
      </c>
      <c r="E93">
        <v>14.9</v>
      </c>
      <c r="F93">
        <v>250</v>
      </c>
      <c r="G93">
        <v>5.5665800000000001</v>
      </c>
      <c r="H93">
        <v>0</v>
      </c>
      <c r="I93">
        <v>0</v>
      </c>
      <c r="J93">
        <v>265.22399999999999</v>
      </c>
      <c r="K93">
        <v>0</v>
      </c>
      <c r="L93">
        <v>1</v>
      </c>
    </row>
    <row r="94" spans="1:12" x14ac:dyDescent="0.3">
      <c r="A94" s="38" t="s">
        <v>141</v>
      </c>
      <c r="B94" s="38" t="s">
        <v>134</v>
      </c>
      <c r="C94">
        <v>279.14999999999998</v>
      </c>
      <c r="D94">
        <v>98789</v>
      </c>
      <c r="E94">
        <v>14.9</v>
      </c>
      <c r="F94">
        <v>250</v>
      </c>
      <c r="G94">
        <v>5.5665800000000001</v>
      </c>
      <c r="H94">
        <v>0</v>
      </c>
      <c r="I94">
        <v>0</v>
      </c>
      <c r="J94">
        <v>264.75599999999997</v>
      </c>
      <c r="K94">
        <v>0</v>
      </c>
      <c r="L94">
        <v>1</v>
      </c>
    </row>
    <row r="95" spans="1:12" x14ac:dyDescent="0.3">
      <c r="A95" s="38" t="s">
        <v>141</v>
      </c>
      <c r="B95" s="38" t="s">
        <v>135</v>
      </c>
      <c r="C95">
        <v>280.14999999999998</v>
      </c>
      <c r="D95">
        <v>98798</v>
      </c>
      <c r="E95">
        <v>14.4</v>
      </c>
      <c r="F95">
        <v>260</v>
      </c>
      <c r="G95">
        <v>5.5660600000000002</v>
      </c>
      <c r="H95">
        <v>0</v>
      </c>
      <c r="I95">
        <v>0</v>
      </c>
      <c r="J95">
        <v>265.70400000000001</v>
      </c>
      <c r="K95">
        <v>0</v>
      </c>
      <c r="L95">
        <v>1</v>
      </c>
    </row>
    <row r="96" spans="1:12" x14ac:dyDescent="0.3">
      <c r="A96" s="38" t="s">
        <v>141</v>
      </c>
      <c r="B96" s="38" t="s">
        <v>136</v>
      </c>
      <c r="C96">
        <v>280.14999999999998</v>
      </c>
      <c r="D96">
        <v>98798</v>
      </c>
      <c r="E96">
        <v>17.5</v>
      </c>
      <c r="F96">
        <v>250</v>
      </c>
      <c r="G96">
        <v>5.5660600000000002</v>
      </c>
      <c r="H96">
        <v>0</v>
      </c>
      <c r="I96">
        <v>0</v>
      </c>
      <c r="J96">
        <v>266.17399999999998</v>
      </c>
      <c r="K96">
        <v>0</v>
      </c>
      <c r="L96">
        <v>1</v>
      </c>
    </row>
    <row r="97" spans="1:12" x14ac:dyDescent="0.3">
      <c r="A97" s="38" t="s">
        <v>141</v>
      </c>
      <c r="B97" s="38" t="s">
        <v>137</v>
      </c>
      <c r="C97">
        <v>280.14999999999998</v>
      </c>
      <c r="D97">
        <v>98798</v>
      </c>
      <c r="E97">
        <v>16.5</v>
      </c>
      <c r="F97">
        <v>260</v>
      </c>
      <c r="G97">
        <v>5.9702599999999997</v>
      </c>
      <c r="H97">
        <v>0</v>
      </c>
      <c r="I97">
        <v>0</v>
      </c>
      <c r="J97">
        <v>266.40199999999999</v>
      </c>
      <c r="K97">
        <v>0</v>
      </c>
      <c r="L97">
        <v>1</v>
      </c>
    </row>
    <row r="98" spans="1:12" x14ac:dyDescent="0.3">
      <c r="A98" s="38" t="s">
        <v>141</v>
      </c>
      <c r="B98" s="38" t="s">
        <v>138</v>
      </c>
      <c r="C98">
        <v>281.14999999999998</v>
      </c>
      <c r="D98">
        <v>98806</v>
      </c>
      <c r="E98">
        <v>17.5</v>
      </c>
      <c r="F98">
        <v>260</v>
      </c>
      <c r="G98">
        <v>6.3999800000000002</v>
      </c>
      <c r="H98">
        <v>0</v>
      </c>
      <c r="I98">
        <v>0</v>
      </c>
      <c r="J98">
        <v>267.58</v>
      </c>
      <c r="K98">
        <v>0</v>
      </c>
      <c r="L98">
        <v>1</v>
      </c>
    </row>
    <row r="99" spans="1:12" x14ac:dyDescent="0.3">
      <c r="A99" s="38" t="s">
        <v>142</v>
      </c>
      <c r="B99" s="38" t="s">
        <v>115</v>
      </c>
      <c r="C99">
        <v>282.14999999999998</v>
      </c>
      <c r="D99">
        <v>98815</v>
      </c>
      <c r="E99">
        <v>19</v>
      </c>
      <c r="F99">
        <v>270</v>
      </c>
      <c r="G99">
        <v>5.9692299999999996</v>
      </c>
      <c r="H99">
        <v>0</v>
      </c>
      <c r="I99">
        <v>0</v>
      </c>
      <c r="J99">
        <v>268.30399999999997</v>
      </c>
      <c r="K99">
        <v>0</v>
      </c>
      <c r="L99">
        <v>1</v>
      </c>
    </row>
    <row r="100" spans="1:12" x14ac:dyDescent="0.3">
      <c r="A100" s="38" t="s">
        <v>142</v>
      </c>
      <c r="B100" s="38" t="s">
        <v>116</v>
      </c>
      <c r="C100">
        <v>279.14999999999998</v>
      </c>
      <c r="D100">
        <v>98789</v>
      </c>
      <c r="E100">
        <v>17</v>
      </c>
      <c r="F100">
        <v>290</v>
      </c>
      <c r="G100">
        <v>5.9708100000000002</v>
      </c>
      <c r="H100">
        <v>0</v>
      </c>
      <c r="I100">
        <v>0</v>
      </c>
      <c r="J100">
        <v>265.45100000000002</v>
      </c>
      <c r="K100">
        <v>0</v>
      </c>
      <c r="L100">
        <v>1</v>
      </c>
    </row>
    <row r="101" spans="1:12" x14ac:dyDescent="0.3">
      <c r="A101" s="38" t="s">
        <v>142</v>
      </c>
      <c r="B101" s="38" t="s">
        <v>117</v>
      </c>
      <c r="C101">
        <v>278.14999999999998</v>
      </c>
      <c r="D101">
        <v>98780</v>
      </c>
      <c r="E101">
        <v>13.9</v>
      </c>
      <c r="F101">
        <v>280</v>
      </c>
      <c r="G101">
        <v>5.5670900000000003</v>
      </c>
      <c r="H101">
        <v>0</v>
      </c>
      <c r="I101">
        <v>0</v>
      </c>
      <c r="J101">
        <v>263.80700000000002</v>
      </c>
      <c r="K101">
        <v>0</v>
      </c>
      <c r="L101">
        <v>1</v>
      </c>
    </row>
    <row r="102" spans="1:12" x14ac:dyDescent="0.3">
      <c r="A102" s="38" t="s">
        <v>142</v>
      </c>
      <c r="B102" s="38" t="s">
        <v>118</v>
      </c>
      <c r="C102">
        <v>280.14999999999998</v>
      </c>
      <c r="D102">
        <v>98798</v>
      </c>
      <c r="E102">
        <v>14.4</v>
      </c>
      <c r="F102">
        <v>280</v>
      </c>
      <c r="G102">
        <v>4.8302500000000004</v>
      </c>
      <c r="H102">
        <v>0</v>
      </c>
      <c r="I102">
        <v>0</v>
      </c>
      <c r="J102">
        <v>265.24599999999998</v>
      </c>
      <c r="K102">
        <v>0</v>
      </c>
      <c r="L102">
        <v>1</v>
      </c>
    </row>
    <row r="103" spans="1:12" x14ac:dyDescent="0.3">
      <c r="A103" s="38" t="s">
        <v>142</v>
      </c>
      <c r="B103" s="38" t="s">
        <v>119</v>
      </c>
      <c r="C103">
        <v>280.14999999999998</v>
      </c>
      <c r="D103">
        <v>98798</v>
      </c>
      <c r="E103">
        <v>13.9</v>
      </c>
      <c r="F103">
        <v>270</v>
      </c>
      <c r="G103">
        <v>4.8302500000000004</v>
      </c>
      <c r="H103">
        <v>0</v>
      </c>
      <c r="I103">
        <v>0</v>
      </c>
      <c r="J103">
        <v>265.71499999999997</v>
      </c>
      <c r="K103">
        <v>0</v>
      </c>
      <c r="L103">
        <v>1</v>
      </c>
    </row>
    <row r="104" spans="1:12" x14ac:dyDescent="0.3">
      <c r="A104" s="38" t="s">
        <v>142</v>
      </c>
      <c r="B104" s="38" t="s">
        <v>120</v>
      </c>
      <c r="C104">
        <v>278.14999999999998</v>
      </c>
      <c r="D104">
        <v>98780</v>
      </c>
      <c r="E104">
        <v>15.4</v>
      </c>
      <c r="F104">
        <v>290</v>
      </c>
      <c r="G104">
        <v>5.5670900000000003</v>
      </c>
      <c r="H104">
        <v>0</v>
      </c>
      <c r="I104">
        <v>0</v>
      </c>
      <c r="J104">
        <v>263.80700000000002</v>
      </c>
      <c r="K104">
        <v>0</v>
      </c>
      <c r="L104">
        <v>1</v>
      </c>
    </row>
    <row r="105" spans="1:12" x14ac:dyDescent="0.3">
      <c r="A105" s="38" t="s">
        <v>142</v>
      </c>
      <c r="B105" s="38" t="s">
        <v>121</v>
      </c>
      <c r="C105">
        <v>278.14999999999998</v>
      </c>
      <c r="D105">
        <v>98780</v>
      </c>
      <c r="E105">
        <v>14.4</v>
      </c>
      <c r="F105">
        <v>290</v>
      </c>
      <c r="G105">
        <v>5.1874599999999997</v>
      </c>
      <c r="H105">
        <v>0</v>
      </c>
      <c r="I105">
        <v>0</v>
      </c>
      <c r="J105">
        <v>263.58100000000002</v>
      </c>
      <c r="K105">
        <v>0</v>
      </c>
      <c r="L105">
        <v>1</v>
      </c>
    </row>
    <row r="106" spans="1:12" x14ac:dyDescent="0.3">
      <c r="A106" s="38" t="s">
        <v>142</v>
      </c>
      <c r="B106" s="38" t="s">
        <v>122</v>
      </c>
      <c r="C106">
        <v>278.14999999999998</v>
      </c>
      <c r="D106">
        <v>98780</v>
      </c>
      <c r="E106">
        <v>15.9</v>
      </c>
      <c r="F106">
        <v>280</v>
      </c>
      <c r="G106">
        <v>4.8311299999999999</v>
      </c>
      <c r="H106">
        <v>0</v>
      </c>
      <c r="I106">
        <v>0</v>
      </c>
      <c r="J106">
        <v>263.35199999999998</v>
      </c>
      <c r="K106">
        <v>0</v>
      </c>
      <c r="L106">
        <v>1</v>
      </c>
    </row>
    <row r="107" spans="1:12" x14ac:dyDescent="0.3">
      <c r="A107" s="38" t="s">
        <v>142</v>
      </c>
      <c r="B107" s="38" t="s">
        <v>123</v>
      </c>
      <c r="C107">
        <v>278.14999999999998</v>
      </c>
      <c r="D107">
        <v>98780</v>
      </c>
      <c r="E107">
        <v>14.9</v>
      </c>
      <c r="F107">
        <v>280</v>
      </c>
      <c r="G107">
        <v>4.4968399999999997</v>
      </c>
      <c r="H107">
        <v>0</v>
      </c>
      <c r="I107">
        <v>0</v>
      </c>
      <c r="J107">
        <v>263.58800000000002</v>
      </c>
      <c r="K107">
        <v>0</v>
      </c>
      <c r="L107">
        <v>1</v>
      </c>
    </row>
    <row r="108" spans="1:12" x14ac:dyDescent="0.3">
      <c r="A108" s="38" t="s">
        <v>142</v>
      </c>
      <c r="B108" s="38" t="s">
        <v>124</v>
      </c>
      <c r="C108">
        <v>276.14999999999998</v>
      </c>
      <c r="D108">
        <v>98762</v>
      </c>
      <c r="E108">
        <v>13.9</v>
      </c>
      <c r="F108">
        <v>280</v>
      </c>
      <c r="G108">
        <v>4.83202</v>
      </c>
      <c r="H108">
        <v>165.6</v>
      </c>
      <c r="I108">
        <v>252</v>
      </c>
      <c r="J108">
        <v>261.459</v>
      </c>
      <c r="K108">
        <v>0</v>
      </c>
      <c r="L108">
        <v>1</v>
      </c>
    </row>
    <row r="109" spans="1:12" x14ac:dyDescent="0.3">
      <c r="A109" s="38" t="s">
        <v>142</v>
      </c>
      <c r="B109" s="38" t="s">
        <v>125</v>
      </c>
      <c r="C109">
        <v>276.14999999999998</v>
      </c>
      <c r="D109">
        <v>98762</v>
      </c>
      <c r="E109">
        <v>14.4</v>
      </c>
      <c r="F109">
        <v>280</v>
      </c>
      <c r="G109">
        <v>4.83202</v>
      </c>
      <c r="H109">
        <v>392.4</v>
      </c>
      <c r="I109">
        <v>914.4</v>
      </c>
      <c r="J109">
        <v>261.459</v>
      </c>
      <c r="K109">
        <v>0</v>
      </c>
      <c r="L109">
        <v>1</v>
      </c>
    </row>
    <row r="110" spans="1:12" x14ac:dyDescent="0.3">
      <c r="A110" s="38" t="s">
        <v>142</v>
      </c>
      <c r="B110" s="38" t="s">
        <v>126</v>
      </c>
      <c r="C110">
        <v>278.14999999999998</v>
      </c>
      <c r="D110">
        <v>98780</v>
      </c>
      <c r="E110">
        <v>14.9</v>
      </c>
      <c r="F110">
        <v>280</v>
      </c>
      <c r="G110">
        <v>4.8311299999999999</v>
      </c>
      <c r="H110">
        <v>572.4</v>
      </c>
      <c r="I110">
        <v>1479.6</v>
      </c>
      <c r="J110">
        <v>263.09500000000003</v>
      </c>
      <c r="K110">
        <v>0</v>
      </c>
      <c r="L110">
        <v>1</v>
      </c>
    </row>
    <row r="111" spans="1:12" x14ac:dyDescent="0.3">
      <c r="A111" s="38" t="s">
        <v>142</v>
      </c>
      <c r="B111" s="38" t="s">
        <v>127</v>
      </c>
      <c r="C111">
        <v>279.14999999999998</v>
      </c>
      <c r="D111">
        <v>98789</v>
      </c>
      <c r="E111">
        <v>15.9</v>
      </c>
      <c r="F111">
        <v>310</v>
      </c>
      <c r="G111">
        <v>3.8888600000000002</v>
      </c>
      <c r="H111">
        <v>604.79999999999995</v>
      </c>
      <c r="I111">
        <v>1180.8</v>
      </c>
      <c r="J111">
        <v>263.34500000000003</v>
      </c>
      <c r="K111">
        <v>0</v>
      </c>
      <c r="L111">
        <v>1</v>
      </c>
    </row>
    <row r="112" spans="1:12" x14ac:dyDescent="0.3">
      <c r="A112" s="38" t="s">
        <v>142</v>
      </c>
      <c r="B112" s="38" t="s">
        <v>128</v>
      </c>
      <c r="C112">
        <v>279.14999999999998</v>
      </c>
      <c r="D112">
        <v>98789</v>
      </c>
      <c r="E112">
        <v>11.8</v>
      </c>
      <c r="F112">
        <v>320</v>
      </c>
      <c r="G112">
        <v>3.8888600000000002</v>
      </c>
      <c r="H112">
        <v>493.2</v>
      </c>
      <c r="I112">
        <v>1159.2</v>
      </c>
      <c r="J112">
        <v>263.34500000000003</v>
      </c>
      <c r="K112">
        <v>0</v>
      </c>
      <c r="L112">
        <v>1</v>
      </c>
    </row>
    <row r="113" spans="1:12" x14ac:dyDescent="0.3">
      <c r="A113" s="38" t="s">
        <v>142</v>
      </c>
      <c r="B113" s="38" t="s">
        <v>129</v>
      </c>
      <c r="C113">
        <v>279.14999999999998</v>
      </c>
      <c r="D113">
        <v>98789</v>
      </c>
      <c r="E113">
        <v>7.2</v>
      </c>
      <c r="F113">
        <v>310</v>
      </c>
      <c r="G113">
        <v>4.1829999999999998</v>
      </c>
      <c r="H113">
        <v>277.2</v>
      </c>
      <c r="I113">
        <v>741.6</v>
      </c>
      <c r="J113">
        <v>263.57799999999997</v>
      </c>
      <c r="K113">
        <v>0</v>
      </c>
      <c r="L113">
        <v>1</v>
      </c>
    </row>
    <row r="114" spans="1:12" x14ac:dyDescent="0.3">
      <c r="A114" s="38" t="s">
        <v>142</v>
      </c>
      <c r="B114" s="38" t="s">
        <v>130</v>
      </c>
      <c r="C114">
        <v>278.14999999999998</v>
      </c>
      <c r="D114">
        <v>98780</v>
      </c>
      <c r="E114">
        <v>8.6999999999999993</v>
      </c>
      <c r="F114">
        <v>310</v>
      </c>
      <c r="G114">
        <v>3.5789200000000001</v>
      </c>
      <c r="H114">
        <v>64.8</v>
      </c>
      <c r="I114">
        <v>0</v>
      </c>
      <c r="J114">
        <v>262.16800000000001</v>
      </c>
      <c r="K114">
        <v>0</v>
      </c>
      <c r="L114">
        <v>1</v>
      </c>
    </row>
    <row r="115" spans="1:12" x14ac:dyDescent="0.3">
      <c r="A115" s="38" t="s">
        <v>142</v>
      </c>
      <c r="B115" s="38" t="s">
        <v>131</v>
      </c>
      <c r="C115">
        <v>277.14999999999998</v>
      </c>
      <c r="D115">
        <v>98771</v>
      </c>
      <c r="E115">
        <v>7.7</v>
      </c>
      <c r="F115">
        <v>290</v>
      </c>
      <c r="G115">
        <v>3.2917800000000002</v>
      </c>
      <c r="H115">
        <v>0</v>
      </c>
      <c r="I115">
        <v>0</v>
      </c>
      <c r="J115">
        <v>261.24599999999998</v>
      </c>
      <c r="K115">
        <v>0</v>
      </c>
      <c r="L115">
        <v>1</v>
      </c>
    </row>
    <row r="116" spans="1:12" x14ac:dyDescent="0.3">
      <c r="A116" s="38" t="s">
        <v>142</v>
      </c>
      <c r="B116" s="38" t="s">
        <v>132</v>
      </c>
      <c r="C116">
        <v>276.14999999999998</v>
      </c>
      <c r="D116">
        <v>98762</v>
      </c>
      <c r="E116">
        <v>7.2</v>
      </c>
      <c r="F116">
        <v>280</v>
      </c>
      <c r="G116">
        <v>3.57958</v>
      </c>
      <c r="H116">
        <v>0</v>
      </c>
      <c r="I116">
        <v>0</v>
      </c>
      <c r="J116">
        <v>260.65899999999999</v>
      </c>
      <c r="K116">
        <v>0</v>
      </c>
      <c r="L116">
        <v>1</v>
      </c>
    </row>
    <row r="117" spans="1:12" x14ac:dyDescent="0.3">
      <c r="A117" s="38" t="s">
        <v>142</v>
      </c>
      <c r="B117" s="38" t="s">
        <v>133</v>
      </c>
      <c r="C117">
        <v>276.14999999999998</v>
      </c>
      <c r="D117">
        <v>98762</v>
      </c>
      <c r="E117">
        <v>9.3000000000000007</v>
      </c>
      <c r="F117">
        <v>280</v>
      </c>
      <c r="G117">
        <v>3.8899300000000001</v>
      </c>
      <c r="H117">
        <v>0</v>
      </c>
      <c r="I117">
        <v>0</v>
      </c>
      <c r="J117">
        <v>261.12200000000001</v>
      </c>
      <c r="K117">
        <v>0</v>
      </c>
      <c r="L117">
        <v>1</v>
      </c>
    </row>
    <row r="118" spans="1:12" x14ac:dyDescent="0.3">
      <c r="A118" s="38" t="s">
        <v>142</v>
      </c>
      <c r="B118" s="38" t="s">
        <v>134</v>
      </c>
      <c r="C118">
        <v>276.14999999999998</v>
      </c>
      <c r="D118">
        <v>98762</v>
      </c>
      <c r="E118">
        <v>7.2</v>
      </c>
      <c r="F118">
        <v>290</v>
      </c>
      <c r="G118">
        <v>3.8899300000000001</v>
      </c>
      <c r="H118">
        <v>0</v>
      </c>
      <c r="I118">
        <v>0</v>
      </c>
      <c r="J118">
        <v>261.12200000000001</v>
      </c>
      <c r="K118">
        <v>0</v>
      </c>
      <c r="L118">
        <v>1</v>
      </c>
    </row>
    <row r="119" spans="1:12" x14ac:dyDescent="0.3">
      <c r="A119" s="38" t="s">
        <v>142</v>
      </c>
      <c r="B119" s="38" t="s">
        <v>135</v>
      </c>
      <c r="C119">
        <v>276.14999999999998</v>
      </c>
      <c r="D119">
        <v>98762</v>
      </c>
      <c r="E119">
        <v>7.2</v>
      </c>
      <c r="F119">
        <v>280</v>
      </c>
      <c r="G119">
        <v>3.8899300000000001</v>
      </c>
      <c r="H119">
        <v>0</v>
      </c>
      <c r="I119">
        <v>0</v>
      </c>
      <c r="J119">
        <v>261.12200000000001</v>
      </c>
      <c r="K119">
        <v>0</v>
      </c>
      <c r="L119">
        <v>1</v>
      </c>
    </row>
    <row r="120" spans="1:12" x14ac:dyDescent="0.3">
      <c r="A120" s="38" t="s">
        <v>142</v>
      </c>
      <c r="B120" s="38" t="s">
        <v>136</v>
      </c>
      <c r="C120">
        <v>276.14999999999998</v>
      </c>
      <c r="D120">
        <v>98762</v>
      </c>
      <c r="E120">
        <v>8.6999999999999993</v>
      </c>
      <c r="F120">
        <v>290</v>
      </c>
      <c r="G120">
        <v>4.4976700000000003</v>
      </c>
      <c r="H120">
        <v>0</v>
      </c>
      <c r="I120">
        <v>0</v>
      </c>
      <c r="J120">
        <v>261.79899999999998</v>
      </c>
      <c r="K120">
        <v>0</v>
      </c>
      <c r="L120">
        <v>1</v>
      </c>
    </row>
    <row r="121" spans="1:12" x14ac:dyDescent="0.3">
      <c r="A121" s="38" t="s">
        <v>142</v>
      </c>
      <c r="B121" s="38" t="s">
        <v>137</v>
      </c>
      <c r="C121">
        <v>277.14999999999998</v>
      </c>
      <c r="D121">
        <v>98771</v>
      </c>
      <c r="E121">
        <v>10.3</v>
      </c>
      <c r="F121">
        <v>290</v>
      </c>
      <c r="G121">
        <v>4.18377</v>
      </c>
      <c r="H121">
        <v>0</v>
      </c>
      <c r="I121">
        <v>0</v>
      </c>
      <c r="J121">
        <v>262.3</v>
      </c>
      <c r="K121">
        <v>0</v>
      </c>
      <c r="L121">
        <v>1</v>
      </c>
    </row>
    <row r="122" spans="1:12" x14ac:dyDescent="0.3">
      <c r="A122" s="38" t="s">
        <v>142</v>
      </c>
      <c r="B122" s="38" t="s">
        <v>138</v>
      </c>
      <c r="C122">
        <v>277.14999999999998</v>
      </c>
      <c r="D122">
        <v>98771</v>
      </c>
      <c r="E122">
        <v>9.3000000000000007</v>
      </c>
      <c r="F122">
        <v>300</v>
      </c>
      <c r="G122">
        <v>3.88957</v>
      </c>
      <c r="H122">
        <v>0</v>
      </c>
      <c r="I122">
        <v>0</v>
      </c>
      <c r="J122">
        <v>261.95400000000001</v>
      </c>
      <c r="K122">
        <v>0</v>
      </c>
      <c r="L122">
        <v>1</v>
      </c>
    </row>
    <row r="123" spans="1:12" x14ac:dyDescent="0.3">
      <c r="A123" s="38" t="s">
        <v>143</v>
      </c>
      <c r="B123" s="38" t="s">
        <v>115</v>
      </c>
      <c r="C123">
        <v>276.14999999999998</v>
      </c>
      <c r="D123">
        <v>98762</v>
      </c>
      <c r="E123">
        <v>8.1999999999999993</v>
      </c>
      <c r="F123">
        <v>300</v>
      </c>
      <c r="G123">
        <v>3.57958</v>
      </c>
      <c r="H123">
        <v>0</v>
      </c>
      <c r="I123">
        <v>0</v>
      </c>
      <c r="J123">
        <v>260.65899999999999</v>
      </c>
      <c r="K123">
        <v>0</v>
      </c>
      <c r="L123">
        <v>1</v>
      </c>
    </row>
    <row r="124" spans="1:12" x14ac:dyDescent="0.3">
      <c r="A124" s="38" t="s">
        <v>143</v>
      </c>
      <c r="B124" s="38" t="s">
        <v>116</v>
      </c>
      <c r="C124">
        <v>276.14999999999998</v>
      </c>
      <c r="D124">
        <v>98762</v>
      </c>
      <c r="E124">
        <v>8.6999999999999993</v>
      </c>
      <c r="F124">
        <v>290</v>
      </c>
      <c r="G124">
        <v>3.57958</v>
      </c>
      <c r="H124">
        <v>0</v>
      </c>
      <c r="I124">
        <v>0</v>
      </c>
      <c r="J124">
        <v>260.65899999999999</v>
      </c>
      <c r="K124">
        <v>0</v>
      </c>
      <c r="L124">
        <v>1</v>
      </c>
    </row>
    <row r="125" spans="1:12" x14ac:dyDescent="0.3">
      <c r="A125" s="38" t="s">
        <v>143</v>
      </c>
      <c r="B125" s="38" t="s">
        <v>117</v>
      </c>
      <c r="C125">
        <v>275.14999999999998</v>
      </c>
      <c r="D125">
        <v>98752</v>
      </c>
      <c r="E125">
        <v>6.2</v>
      </c>
      <c r="F125">
        <v>280</v>
      </c>
      <c r="G125">
        <v>3.89032</v>
      </c>
      <c r="H125">
        <v>0</v>
      </c>
      <c r="I125">
        <v>0</v>
      </c>
      <c r="J125">
        <v>260.286</v>
      </c>
      <c r="K125">
        <v>0</v>
      </c>
      <c r="L125">
        <v>1</v>
      </c>
    </row>
    <row r="126" spans="1:12" x14ac:dyDescent="0.3">
      <c r="A126" s="38" t="s">
        <v>143</v>
      </c>
      <c r="B126" s="38" t="s">
        <v>118</v>
      </c>
      <c r="C126">
        <v>275.14999999999998</v>
      </c>
      <c r="D126">
        <v>98752</v>
      </c>
      <c r="E126">
        <v>7.2</v>
      </c>
      <c r="F126">
        <v>300</v>
      </c>
      <c r="G126">
        <v>3.89032</v>
      </c>
      <c r="H126">
        <v>0</v>
      </c>
      <c r="I126">
        <v>0</v>
      </c>
      <c r="J126">
        <v>260.286</v>
      </c>
      <c r="K126">
        <v>0</v>
      </c>
      <c r="L126">
        <v>1</v>
      </c>
    </row>
    <row r="127" spans="1:12" x14ac:dyDescent="0.3">
      <c r="A127" s="38" t="s">
        <v>143</v>
      </c>
      <c r="B127" s="38" t="s">
        <v>119</v>
      </c>
      <c r="C127">
        <v>275.14999999999998</v>
      </c>
      <c r="D127">
        <v>98752</v>
      </c>
      <c r="E127">
        <v>4.0999999999999996</v>
      </c>
      <c r="F127">
        <v>290</v>
      </c>
      <c r="G127">
        <v>3.89032</v>
      </c>
      <c r="H127">
        <v>0</v>
      </c>
      <c r="I127">
        <v>0</v>
      </c>
      <c r="J127">
        <v>260.286</v>
      </c>
      <c r="K127">
        <v>0</v>
      </c>
      <c r="L127">
        <v>1</v>
      </c>
    </row>
    <row r="128" spans="1:12" x14ac:dyDescent="0.3">
      <c r="A128" s="38" t="s">
        <v>143</v>
      </c>
      <c r="B128" s="38" t="s">
        <v>120</v>
      </c>
      <c r="C128">
        <v>275.14999999999998</v>
      </c>
      <c r="D128">
        <v>98752</v>
      </c>
      <c r="E128">
        <v>5.0999999999999996</v>
      </c>
      <c r="F128">
        <v>290</v>
      </c>
      <c r="G128">
        <v>3.5799400000000001</v>
      </c>
      <c r="H128">
        <v>0</v>
      </c>
      <c r="I128">
        <v>0</v>
      </c>
      <c r="J128">
        <v>259.83199999999999</v>
      </c>
      <c r="K128">
        <v>0</v>
      </c>
      <c r="L128">
        <v>1</v>
      </c>
    </row>
    <row r="129" spans="1:12" x14ac:dyDescent="0.3">
      <c r="A129" s="38" t="s">
        <v>143</v>
      </c>
      <c r="B129" s="38" t="s">
        <v>121</v>
      </c>
      <c r="C129">
        <v>275.14999999999998</v>
      </c>
      <c r="D129">
        <v>98752</v>
      </c>
      <c r="E129">
        <v>7.2</v>
      </c>
      <c r="F129">
        <v>290</v>
      </c>
      <c r="G129">
        <v>3.5799400000000001</v>
      </c>
      <c r="H129">
        <v>0</v>
      </c>
      <c r="I129">
        <v>0</v>
      </c>
      <c r="J129">
        <v>259.83199999999999</v>
      </c>
      <c r="K129">
        <v>0</v>
      </c>
      <c r="L129">
        <v>1</v>
      </c>
    </row>
    <row r="130" spans="1:12" x14ac:dyDescent="0.3">
      <c r="A130" s="38" t="s">
        <v>143</v>
      </c>
      <c r="B130" s="38" t="s">
        <v>122</v>
      </c>
      <c r="C130">
        <v>275.14999999999998</v>
      </c>
      <c r="D130">
        <v>98752</v>
      </c>
      <c r="E130">
        <v>7.7</v>
      </c>
      <c r="F130">
        <v>290</v>
      </c>
      <c r="G130">
        <v>3.89032</v>
      </c>
      <c r="H130">
        <v>0</v>
      </c>
      <c r="I130">
        <v>0</v>
      </c>
      <c r="J130">
        <v>260.286</v>
      </c>
      <c r="K130">
        <v>0</v>
      </c>
      <c r="L130">
        <v>1</v>
      </c>
    </row>
    <row r="131" spans="1:12" x14ac:dyDescent="0.3">
      <c r="A131" s="38" t="s">
        <v>143</v>
      </c>
      <c r="B131" s="38" t="s">
        <v>123</v>
      </c>
      <c r="C131">
        <v>274.14999999999998</v>
      </c>
      <c r="D131">
        <v>98743</v>
      </c>
      <c r="E131">
        <v>6.2</v>
      </c>
      <c r="F131">
        <v>290</v>
      </c>
      <c r="G131">
        <v>3.5802700000000001</v>
      </c>
      <c r="H131">
        <v>0</v>
      </c>
      <c r="I131">
        <v>0</v>
      </c>
      <c r="J131">
        <v>259</v>
      </c>
      <c r="K131">
        <v>0</v>
      </c>
      <c r="L131">
        <v>1</v>
      </c>
    </row>
    <row r="132" spans="1:12" x14ac:dyDescent="0.3">
      <c r="A132" s="38" t="s">
        <v>143</v>
      </c>
      <c r="B132" s="38" t="s">
        <v>124</v>
      </c>
      <c r="C132">
        <v>274.14999999999998</v>
      </c>
      <c r="D132">
        <v>98743</v>
      </c>
      <c r="E132">
        <v>4.5999999999999996</v>
      </c>
      <c r="F132">
        <v>290</v>
      </c>
      <c r="G132">
        <v>3.8906800000000001</v>
      </c>
      <c r="H132">
        <v>75.599999999999994</v>
      </c>
      <c r="I132">
        <v>0</v>
      </c>
      <c r="J132">
        <v>259.44499999999999</v>
      </c>
      <c r="K132">
        <v>0</v>
      </c>
      <c r="L132">
        <v>1</v>
      </c>
    </row>
    <row r="133" spans="1:12" x14ac:dyDescent="0.3">
      <c r="A133" s="38" t="s">
        <v>143</v>
      </c>
      <c r="B133" s="38" t="s">
        <v>125</v>
      </c>
      <c r="C133">
        <v>276.14999999999998</v>
      </c>
      <c r="D133">
        <v>98762</v>
      </c>
      <c r="E133">
        <v>4.5999999999999996</v>
      </c>
      <c r="F133">
        <v>270</v>
      </c>
      <c r="G133">
        <v>4.1841499999999998</v>
      </c>
      <c r="H133">
        <v>421.2</v>
      </c>
      <c r="I133">
        <v>1044</v>
      </c>
      <c r="J133">
        <v>260.74599999999998</v>
      </c>
      <c r="K133">
        <v>0</v>
      </c>
      <c r="L133">
        <v>1</v>
      </c>
    </row>
    <row r="134" spans="1:12" x14ac:dyDescent="0.3">
      <c r="A134" s="38" t="s">
        <v>143</v>
      </c>
      <c r="B134" s="38" t="s">
        <v>126</v>
      </c>
      <c r="C134">
        <v>278.14999999999998</v>
      </c>
      <c r="D134">
        <v>98780</v>
      </c>
      <c r="E134">
        <v>5.7</v>
      </c>
      <c r="F134">
        <v>260</v>
      </c>
      <c r="G134">
        <v>4.8311299999999999</v>
      </c>
      <c r="H134">
        <v>579.6</v>
      </c>
      <c r="I134">
        <v>1465.2</v>
      </c>
      <c r="J134">
        <v>263.09500000000003</v>
      </c>
      <c r="K134">
        <v>0</v>
      </c>
      <c r="L134">
        <v>1</v>
      </c>
    </row>
    <row r="135" spans="1:12" x14ac:dyDescent="0.3">
      <c r="A135" s="38" t="s">
        <v>143</v>
      </c>
      <c r="B135" s="38" t="s">
        <v>127</v>
      </c>
      <c r="C135">
        <v>278.14999999999998</v>
      </c>
      <c r="D135">
        <v>98780</v>
      </c>
      <c r="E135">
        <v>4.0999999999999996</v>
      </c>
      <c r="F135">
        <v>250</v>
      </c>
      <c r="G135">
        <v>4.8311299999999999</v>
      </c>
      <c r="H135">
        <v>572.4</v>
      </c>
      <c r="I135">
        <v>1000.8</v>
      </c>
      <c r="J135">
        <v>263.35199999999998</v>
      </c>
      <c r="K135">
        <v>0</v>
      </c>
      <c r="L135">
        <v>1</v>
      </c>
    </row>
    <row r="136" spans="1:12" x14ac:dyDescent="0.3">
      <c r="A136" s="38" t="s">
        <v>143</v>
      </c>
      <c r="B136" s="38" t="s">
        <v>128</v>
      </c>
      <c r="C136">
        <v>279.14999999999998</v>
      </c>
      <c r="D136">
        <v>98789</v>
      </c>
      <c r="E136">
        <v>6.2</v>
      </c>
      <c r="F136">
        <v>250</v>
      </c>
      <c r="G136">
        <v>5.1869800000000001</v>
      </c>
      <c r="H136">
        <v>259.2</v>
      </c>
      <c r="I136">
        <v>7.2</v>
      </c>
      <c r="J136">
        <v>264.99599999999998</v>
      </c>
      <c r="K136">
        <v>0</v>
      </c>
      <c r="L136">
        <v>1</v>
      </c>
    </row>
    <row r="137" spans="1:12" x14ac:dyDescent="0.3">
      <c r="A137" s="38" t="s">
        <v>143</v>
      </c>
      <c r="B137" s="38" t="s">
        <v>129</v>
      </c>
      <c r="C137">
        <v>280.14999999999998</v>
      </c>
      <c r="D137">
        <v>98798</v>
      </c>
      <c r="E137">
        <v>7.7</v>
      </c>
      <c r="F137">
        <v>260</v>
      </c>
      <c r="G137">
        <v>5.5660600000000002</v>
      </c>
      <c r="H137">
        <v>266.39999999999998</v>
      </c>
      <c r="I137">
        <v>522</v>
      </c>
      <c r="J137">
        <v>265.70400000000001</v>
      </c>
      <c r="K137">
        <v>0</v>
      </c>
      <c r="L137">
        <v>1</v>
      </c>
    </row>
    <row r="138" spans="1:12" x14ac:dyDescent="0.3">
      <c r="A138" s="38" t="s">
        <v>143</v>
      </c>
      <c r="B138" s="38" t="s">
        <v>130</v>
      </c>
      <c r="C138">
        <v>279.14999999999998</v>
      </c>
      <c r="D138">
        <v>98789</v>
      </c>
      <c r="E138">
        <v>9.3000000000000007</v>
      </c>
      <c r="F138">
        <v>260</v>
      </c>
      <c r="G138">
        <v>5.1869800000000001</v>
      </c>
      <c r="H138">
        <v>36</v>
      </c>
      <c r="I138">
        <v>0</v>
      </c>
      <c r="J138">
        <v>264.99599999999998</v>
      </c>
      <c r="K138">
        <v>0</v>
      </c>
      <c r="L138">
        <v>1</v>
      </c>
    </row>
    <row r="139" spans="1:12" x14ac:dyDescent="0.3">
      <c r="A139" s="38" t="s">
        <v>143</v>
      </c>
      <c r="B139" s="38" t="s">
        <v>131</v>
      </c>
      <c r="C139">
        <v>279.14999999999998</v>
      </c>
      <c r="D139">
        <v>98789</v>
      </c>
      <c r="E139">
        <v>6.2</v>
      </c>
      <c r="F139">
        <v>250</v>
      </c>
      <c r="G139">
        <v>5.1869800000000001</v>
      </c>
      <c r="H139">
        <v>0</v>
      </c>
      <c r="I139">
        <v>0</v>
      </c>
      <c r="J139">
        <v>264.99599999999998</v>
      </c>
      <c r="K139">
        <v>0</v>
      </c>
      <c r="L139">
        <v>1</v>
      </c>
    </row>
    <row r="140" spans="1:12" x14ac:dyDescent="0.3">
      <c r="A140" s="38" t="s">
        <v>143</v>
      </c>
      <c r="B140" s="38" t="s">
        <v>132</v>
      </c>
      <c r="C140">
        <v>279.14999999999998</v>
      </c>
      <c r="D140">
        <v>98789</v>
      </c>
      <c r="E140">
        <v>5.0999999999999996</v>
      </c>
      <c r="F140">
        <v>240</v>
      </c>
      <c r="G140">
        <v>5.5665800000000001</v>
      </c>
      <c r="H140">
        <v>0</v>
      </c>
      <c r="I140">
        <v>0</v>
      </c>
      <c r="J140">
        <v>265.22399999999999</v>
      </c>
      <c r="K140">
        <v>0</v>
      </c>
      <c r="L140">
        <v>1</v>
      </c>
    </row>
    <row r="141" spans="1:12" x14ac:dyDescent="0.3">
      <c r="A141" s="38" t="s">
        <v>143</v>
      </c>
      <c r="B141" s="38" t="s">
        <v>133</v>
      </c>
      <c r="C141">
        <v>280.14999999999998</v>
      </c>
      <c r="D141">
        <v>98798</v>
      </c>
      <c r="E141">
        <v>8.6999999999999993</v>
      </c>
      <c r="F141">
        <v>250</v>
      </c>
      <c r="G141">
        <v>5.9702599999999997</v>
      </c>
      <c r="H141">
        <v>0</v>
      </c>
      <c r="I141">
        <v>0</v>
      </c>
      <c r="J141">
        <v>266.40199999999999</v>
      </c>
      <c r="K141">
        <v>0</v>
      </c>
      <c r="L141">
        <v>1</v>
      </c>
    </row>
    <row r="142" spans="1:12" x14ac:dyDescent="0.3">
      <c r="A142" s="38" t="s">
        <v>143</v>
      </c>
      <c r="B142" s="38" t="s">
        <v>134</v>
      </c>
      <c r="C142">
        <v>280.14999999999998</v>
      </c>
      <c r="D142">
        <v>98798</v>
      </c>
      <c r="E142">
        <v>8.1999999999999993</v>
      </c>
      <c r="F142">
        <v>250</v>
      </c>
      <c r="G142">
        <v>6.4005000000000001</v>
      </c>
      <c r="H142">
        <v>0</v>
      </c>
      <c r="I142">
        <v>0</v>
      </c>
      <c r="J142">
        <v>266.62799999999999</v>
      </c>
      <c r="K142">
        <v>0</v>
      </c>
      <c r="L142">
        <v>1</v>
      </c>
    </row>
    <row r="143" spans="1:12" x14ac:dyDescent="0.3">
      <c r="A143" s="38" t="s">
        <v>143</v>
      </c>
      <c r="B143" s="38" t="s">
        <v>135</v>
      </c>
      <c r="C143">
        <v>281.14999999999998</v>
      </c>
      <c r="D143">
        <v>98806</v>
      </c>
      <c r="E143">
        <v>5.7</v>
      </c>
      <c r="F143">
        <v>250</v>
      </c>
      <c r="G143">
        <v>6.8577000000000004</v>
      </c>
      <c r="H143">
        <v>0</v>
      </c>
      <c r="I143">
        <v>0</v>
      </c>
      <c r="J143">
        <v>267.80500000000001</v>
      </c>
      <c r="K143">
        <v>0</v>
      </c>
      <c r="L143">
        <v>1</v>
      </c>
    </row>
    <row r="144" spans="1:12" x14ac:dyDescent="0.3">
      <c r="A144" s="38" t="s">
        <v>143</v>
      </c>
      <c r="B144" s="38" t="s">
        <v>136</v>
      </c>
      <c r="C144">
        <v>282.14999999999998</v>
      </c>
      <c r="D144">
        <v>98815</v>
      </c>
      <c r="E144">
        <v>7.2</v>
      </c>
      <c r="F144">
        <v>250</v>
      </c>
      <c r="G144">
        <v>6.8570700000000002</v>
      </c>
      <c r="H144">
        <v>0</v>
      </c>
      <c r="I144">
        <v>0</v>
      </c>
      <c r="J144">
        <v>268.75799999999998</v>
      </c>
      <c r="K144">
        <v>0</v>
      </c>
      <c r="L144">
        <v>1</v>
      </c>
    </row>
    <row r="145" spans="1:12" x14ac:dyDescent="0.3">
      <c r="A145" s="38" t="s">
        <v>143</v>
      </c>
      <c r="B145" s="38" t="s">
        <v>137</v>
      </c>
      <c r="C145">
        <v>282.14999999999998</v>
      </c>
      <c r="D145">
        <v>98815</v>
      </c>
      <c r="E145">
        <v>8.1999999999999993</v>
      </c>
      <c r="F145">
        <v>260</v>
      </c>
      <c r="G145">
        <v>6.8570700000000002</v>
      </c>
      <c r="H145">
        <v>0</v>
      </c>
      <c r="I145">
        <v>0</v>
      </c>
      <c r="J145">
        <v>268.75799999999998</v>
      </c>
      <c r="K145">
        <v>0</v>
      </c>
      <c r="L145">
        <v>1</v>
      </c>
    </row>
    <row r="146" spans="1:12" x14ac:dyDescent="0.3">
      <c r="A146" s="38" t="s">
        <v>143</v>
      </c>
      <c r="B146" s="38" t="s">
        <v>138</v>
      </c>
      <c r="C146">
        <v>282.14999999999998</v>
      </c>
      <c r="D146">
        <v>98815</v>
      </c>
      <c r="E146">
        <v>8.6999999999999993</v>
      </c>
      <c r="F146">
        <v>270</v>
      </c>
      <c r="G146">
        <v>6.8570700000000002</v>
      </c>
      <c r="H146">
        <v>0</v>
      </c>
      <c r="I146">
        <v>0</v>
      </c>
      <c r="J146">
        <v>268.75799999999998</v>
      </c>
      <c r="K146">
        <v>0</v>
      </c>
      <c r="L146">
        <v>1</v>
      </c>
    </row>
    <row r="147" spans="1:12" x14ac:dyDescent="0.3">
      <c r="A147" s="38" t="s">
        <v>144</v>
      </c>
      <c r="B147" s="38" t="s">
        <v>115</v>
      </c>
      <c r="C147">
        <v>282.14999999999998</v>
      </c>
      <c r="D147">
        <v>98815</v>
      </c>
      <c r="E147">
        <v>6.7</v>
      </c>
      <c r="F147">
        <v>280</v>
      </c>
      <c r="G147">
        <v>6.8570700000000002</v>
      </c>
      <c r="H147">
        <v>0</v>
      </c>
      <c r="I147">
        <v>0</v>
      </c>
      <c r="J147">
        <v>268.75799999999998</v>
      </c>
      <c r="K147">
        <v>0</v>
      </c>
      <c r="L147">
        <v>1</v>
      </c>
    </row>
    <row r="148" spans="1:12" x14ac:dyDescent="0.3">
      <c r="A148" s="38" t="s">
        <v>144</v>
      </c>
      <c r="B148" s="38" t="s">
        <v>116</v>
      </c>
      <c r="C148">
        <v>281.14999999999998</v>
      </c>
      <c r="D148">
        <v>98806</v>
      </c>
      <c r="E148">
        <v>7.7</v>
      </c>
      <c r="F148">
        <v>280</v>
      </c>
      <c r="G148">
        <v>5.9697699999999996</v>
      </c>
      <c r="H148">
        <v>0</v>
      </c>
      <c r="I148">
        <v>0</v>
      </c>
      <c r="J148">
        <v>266.88099999999997</v>
      </c>
      <c r="K148">
        <v>0</v>
      </c>
      <c r="L148">
        <v>1</v>
      </c>
    </row>
    <row r="149" spans="1:12" x14ac:dyDescent="0.3">
      <c r="A149" s="38" t="s">
        <v>144</v>
      </c>
      <c r="B149" s="38" t="s">
        <v>117</v>
      </c>
      <c r="C149">
        <v>280.14999999999998</v>
      </c>
      <c r="D149">
        <v>98798</v>
      </c>
      <c r="E149">
        <v>11.8</v>
      </c>
      <c r="F149">
        <v>270</v>
      </c>
      <c r="G149">
        <v>5.1864999999999997</v>
      </c>
      <c r="H149">
        <v>0</v>
      </c>
      <c r="I149">
        <v>0</v>
      </c>
      <c r="J149">
        <v>265.21600000000001</v>
      </c>
      <c r="K149">
        <v>0</v>
      </c>
      <c r="L149">
        <v>1</v>
      </c>
    </row>
    <row r="150" spans="1:12" x14ac:dyDescent="0.3">
      <c r="A150" s="38" t="s">
        <v>144</v>
      </c>
      <c r="B150" s="38" t="s">
        <v>118</v>
      </c>
      <c r="C150">
        <v>280.14999999999998</v>
      </c>
      <c r="D150">
        <v>98798</v>
      </c>
      <c r="E150">
        <v>13.4</v>
      </c>
      <c r="F150">
        <v>280</v>
      </c>
      <c r="G150">
        <v>5.1864999999999997</v>
      </c>
      <c r="H150">
        <v>0</v>
      </c>
      <c r="I150">
        <v>0</v>
      </c>
      <c r="J150">
        <v>265.476</v>
      </c>
      <c r="K150">
        <v>0</v>
      </c>
      <c r="L150">
        <v>1</v>
      </c>
    </row>
    <row r="151" spans="1:12" x14ac:dyDescent="0.3">
      <c r="A151" s="38" t="s">
        <v>144</v>
      </c>
      <c r="B151" s="38" t="s">
        <v>119</v>
      </c>
      <c r="C151">
        <v>279.14999999999998</v>
      </c>
      <c r="D151">
        <v>98789</v>
      </c>
      <c r="E151">
        <v>10.3</v>
      </c>
      <c r="F151">
        <v>290</v>
      </c>
      <c r="G151">
        <v>4.8306899999999997</v>
      </c>
      <c r="H151">
        <v>0</v>
      </c>
      <c r="I151">
        <v>0</v>
      </c>
      <c r="J151">
        <v>264.041</v>
      </c>
      <c r="K151">
        <v>0</v>
      </c>
      <c r="L151">
        <v>1</v>
      </c>
    </row>
    <row r="152" spans="1:12" x14ac:dyDescent="0.3">
      <c r="A152" s="38" t="s">
        <v>144</v>
      </c>
      <c r="B152" s="38" t="s">
        <v>120</v>
      </c>
      <c r="C152">
        <v>279.14999999999998</v>
      </c>
      <c r="D152">
        <v>98789</v>
      </c>
      <c r="E152">
        <v>9.8000000000000007</v>
      </c>
      <c r="F152">
        <v>280</v>
      </c>
      <c r="G152">
        <v>4.8306899999999997</v>
      </c>
      <c r="H152">
        <v>0</v>
      </c>
      <c r="I152">
        <v>0</v>
      </c>
      <c r="J152">
        <v>264.29899999999998</v>
      </c>
      <c r="K152">
        <v>0</v>
      </c>
      <c r="L152">
        <v>1</v>
      </c>
    </row>
    <row r="153" spans="1:12" x14ac:dyDescent="0.3">
      <c r="A153" s="38" t="s">
        <v>144</v>
      </c>
      <c r="B153" s="38" t="s">
        <v>121</v>
      </c>
      <c r="C153">
        <v>279.14999999999998</v>
      </c>
      <c r="D153">
        <v>98789</v>
      </c>
      <c r="E153">
        <v>9.8000000000000007</v>
      </c>
      <c r="F153">
        <v>280</v>
      </c>
      <c r="G153">
        <v>4.8306899999999997</v>
      </c>
      <c r="H153">
        <v>0</v>
      </c>
      <c r="I153">
        <v>0</v>
      </c>
      <c r="J153">
        <v>264.29899999999998</v>
      </c>
      <c r="K153">
        <v>0</v>
      </c>
      <c r="L153">
        <v>1</v>
      </c>
    </row>
    <row r="154" spans="1:12" x14ac:dyDescent="0.3">
      <c r="A154" s="38" t="s">
        <v>144</v>
      </c>
      <c r="B154" s="38" t="s">
        <v>122</v>
      </c>
      <c r="C154">
        <v>279.14999999999998</v>
      </c>
      <c r="D154">
        <v>98789</v>
      </c>
      <c r="E154">
        <v>9.8000000000000007</v>
      </c>
      <c r="F154">
        <v>280</v>
      </c>
      <c r="G154">
        <v>4.8306899999999997</v>
      </c>
      <c r="H154">
        <v>0</v>
      </c>
      <c r="I154">
        <v>0</v>
      </c>
      <c r="J154">
        <v>264.29899999999998</v>
      </c>
      <c r="K154">
        <v>0</v>
      </c>
      <c r="L154">
        <v>1</v>
      </c>
    </row>
    <row r="155" spans="1:12" x14ac:dyDescent="0.3">
      <c r="A155" s="38" t="s">
        <v>144</v>
      </c>
      <c r="B155" s="38" t="s">
        <v>123</v>
      </c>
      <c r="C155">
        <v>278.14999999999998</v>
      </c>
      <c r="D155">
        <v>98780</v>
      </c>
      <c r="E155">
        <v>9.3000000000000007</v>
      </c>
      <c r="F155">
        <v>280</v>
      </c>
      <c r="G155">
        <v>5.1874599999999997</v>
      </c>
      <c r="H155">
        <v>0</v>
      </c>
      <c r="I155">
        <v>0</v>
      </c>
      <c r="J155">
        <v>263.58100000000002</v>
      </c>
      <c r="K155">
        <v>0</v>
      </c>
      <c r="L155">
        <v>1</v>
      </c>
    </row>
    <row r="156" spans="1:12" x14ac:dyDescent="0.3">
      <c r="A156" s="38" t="s">
        <v>144</v>
      </c>
      <c r="B156" s="38" t="s">
        <v>124</v>
      </c>
      <c r="C156">
        <v>279.14999999999998</v>
      </c>
      <c r="D156">
        <v>98789</v>
      </c>
      <c r="E156">
        <v>10.3</v>
      </c>
      <c r="F156">
        <v>280</v>
      </c>
      <c r="G156">
        <v>4.8306899999999997</v>
      </c>
      <c r="H156">
        <v>93.6</v>
      </c>
      <c r="I156">
        <v>0</v>
      </c>
      <c r="J156">
        <v>264.767</v>
      </c>
      <c r="K156">
        <v>0</v>
      </c>
      <c r="L156">
        <v>1</v>
      </c>
    </row>
    <row r="157" spans="1:12" x14ac:dyDescent="0.3">
      <c r="A157" s="38" t="s">
        <v>144</v>
      </c>
      <c r="B157" s="38" t="s">
        <v>125</v>
      </c>
      <c r="C157">
        <v>279.14999999999998</v>
      </c>
      <c r="D157">
        <v>98789</v>
      </c>
      <c r="E157">
        <v>9.3000000000000007</v>
      </c>
      <c r="F157">
        <v>290</v>
      </c>
      <c r="G157">
        <v>4.8306899999999997</v>
      </c>
      <c r="H157">
        <v>223.2</v>
      </c>
      <c r="I157">
        <v>0</v>
      </c>
      <c r="J157">
        <v>264.767</v>
      </c>
      <c r="K157">
        <v>0</v>
      </c>
      <c r="L157">
        <v>1</v>
      </c>
    </row>
    <row r="158" spans="1:12" x14ac:dyDescent="0.3">
      <c r="A158" s="38" t="s">
        <v>144</v>
      </c>
      <c r="B158" s="38" t="s">
        <v>126</v>
      </c>
      <c r="C158">
        <v>279.14999999999998</v>
      </c>
      <c r="D158">
        <v>98789</v>
      </c>
      <c r="E158">
        <v>5.7</v>
      </c>
      <c r="F158">
        <v>280</v>
      </c>
      <c r="G158">
        <v>5.1869800000000001</v>
      </c>
      <c r="H158">
        <v>306</v>
      </c>
      <c r="I158">
        <v>25.2</v>
      </c>
      <c r="J158">
        <v>264.99599999999998</v>
      </c>
      <c r="K158">
        <v>0</v>
      </c>
      <c r="L158">
        <v>1</v>
      </c>
    </row>
    <row r="159" spans="1:12" x14ac:dyDescent="0.3">
      <c r="A159" s="38" t="s">
        <v>144</v>
      </c>
      <c r="B159" s="38" t="s">
        <v>127</v>
      </c>
      <c r="C159">
        <v>279.14999999999998</v>
      </c>
      <c r="D159">
        <v>98789</v>
      </c>
      <c r="E159">
        <v>7.7</v>
      </c>
      <c r="F159">
        <v>290</v>
      </c>
      <c r="G159">
        <v>5.1869800000000001</v>
      </c>
      <c r="H159">
        <v>579.6</v>
      </c>
      <c r="I159">
        <v>1252.8</v>
      </c>
      <c r="J159">
        <v>264.52800000000002</v>
      </c>
      <c r="K159">
        <v>0</v>
      </c>
      <c r="L159">
        <v>1</v>
      </c>
    </row>
    <row r="160" spans="1:12" x14ac:dyDescent="0.3">
      <c r="A160" s="38" t="s">
        <v>144</v>
      </c>
      <c r="B160" s="38" t="s">
        <v>128</v>
      </c>
      <c r="C160">
        <v>280.14999999999998</v>
      </c>
      <c r="D160">
        <v>98798</v>
      </c>
      <c r="E160">
        <v>13.4</v>
      </c>
      <c r="F160">
        <v>280</v>
      </c>
      <c r="G160">
        <v>4.8302500000000004</v>
      </c>
      <c r="H160">
        <v>478.8</v>
      </c>
      <c r="I160">
        <v>1105.2</v>
      </c>
      <c r="J160">
        <v>265.24599999999998</v>
      </c>
      <c r="K160">
        <v>0</v>
      </c>
      <c r="L160">
        <v>1</v>
      </c>
    </row>
    <row r="161" spans="1:12" x14ac:dyDescent="0.3">
      <c r="A161" s="38" t="s">
        <v>144</v>
      </c>
      <c r="B161" s="38" t="s">
        <v>129</v>
      </c>
      <c r="C161">
        <v>279.14999999999998</v>
      </c>
      <c r="D161">
        <v>98789</v>
      </c>
      <c r="E161">
        <v>13.4</v>
      </c>
      <c r="F161">
        <v>270</v>
      </c>
      <c r="G161">
        <v>4.8306899999999997</v>
      </c>
      <c r="H161">
        <v>273.60000000000002</v>
      </c>
      <c r="I161">
        <v>626.4</v>
      </c>
      <c r="J161">
        <v>264.29899999999998</v>
      </c>
      <c r="K161">
        <v>0</v>
      </c>
      <c r="L161">
        <v>1</v>
      </c>
    </row>
    <row r="162" spans="1:12" x14ac:dyDescent="0.3">
      <c r="A162" s="38" t="s">
        <v>144</v>
      </c>
      <c r="B162" s="38" t="s">
        <v>130</v>
      </c>
      <c r="C162">
        <v>279.14999999999998</v>
      </c>
      <c r="D162">
        <v>98789</v>
      </c>
      <c r="E162">
        <v>11.3</v>
      </c>
      <c r="F162">
        <v>260</v>
      </c>
      <c r="G162">
        <v>4.8306899999999997</v>
      </c>
      <c r="H162">
        <v>72</v>
      </c>
      <c r="I162">
        <v>18</v>
      </c>
      <c r="J162">
        <v>264.041</v>
      </c>
      <c r="K162">
        <v>0</v>
      </c>
      <c r="L162">
        <v>1</v>
      </c>
    </row>
    <row r="163" spans="1:12" x14ac:dyDescent="0.3">
      <c r="A163" s="38" t="s">
        <v>144</v>
      </c>
      <c r="B163" s="38" t="s">
        <v>131</v>
      </c>
      <c r="C163">
        <v>279.14999999999998</v>
      </c>
      <c r="D163">
        <v>98789</v>
      </c>
      <c r="E163">
        <v>11.3</v>
      </c>
      <c r="F163">
        <v>270</v>
      </c>
      <c r="G163">
        <v>4.8306899999999997</v>
      </c>
      <c r="H163">
        <v>0</v>
      </c>
      <c r="I163">
        <v>0</v>
      </c>
      <c r="J163">
        <v>264.041</v>
      </c>
      <c r="K163">
        <v>0</v>
      </c>
      <c r="L163">
        <v>1</v>
      </c>
    </row>
    <row r="164" spans="1:12" x14ac:dyDescent="0.3">
      <c r="A164" s="38" t="s">
        <v>144</v>
      </c>
      <c r="B164" s="38" t="s">
        <v>132</v>
      </c>
      <c r="C164">
        <v>279.14999999999998</v>
      </c>
      <c r="D164">
        <v>98789</v>
      </c>
      <c r="E164">
        <v>10.8</v>
      </c>
      <c r="F164">
        <v>270</v>
      </c>
      <c r="G164">
        <v>4.8306899999999997</v>
      </c>
      <c r="H164">
        <v>0</v>
      </c>
      <c r="I164">
        <v>0</v>
      </c>
      <c r="J164">
        <v>264.041</v>
      </c>
      <c r="K164">
        <v>0</v>
      </c>
      <c r="L164">
        <v>1</v>
      </c>
    </row>
    <row r="165" spans="1:12" x14ac:dyDescent="0.3">
      <c r="A165" s="38" t="s">
        <v>144</v>
      </c>
      <c r="B165" s="38" t="s">
        <v>133</v>
      </c>
      <c r="C165">
        <v>279.14999999999998</v>
      </c>
      <c r="D165">
        <v>98789</v>
      </c>
      <c r="E165">
        <v>10.3</v>
      </c>
      <c r="F165">
        <v>270</v>
      </c>
      <c r="G165">
        <v>4.8306899999999997</v>
      </c>
      <c r="H165">
        <v>0</v>
      </c>
      <c r="I165">
        <v>0</v>
      </c>
      <c r="J165">
        <v>264.29899999999998</v>
      </c>
      <c r="K165">
        <v>0</v>
      </c>
      <c r="L165">
        <v>1</v>
      </c>
    </row>
    <row r="166" spans="1:12" x14ac:dyDescent="0.3">
      <c r="A166" s="38" t="s">
        <v>144</v>
      </c>
      <c r="B166" s="38" t="s">
        <v>134</v>
      </c>
      <c r="C166">
        <v>279.14999999999998</v>
      </c>
      <c r="D166">
        <v>98789</v>
      </c>
      <c r="E166">
        <v>9.8000000000000007</v>
      </c>
      <c r="F166">
        <v>270</v>
      </c>
      <c r="G166">
        <v>4.8306899999999997</v>
      </c>
      <c r="H166">
        <v>0</v>
      </c>
      <c r="I166">
        <v>0</v>
      </c>
      <c r="J166">
        <v>264.767</v>
      </c>
      <c r="K166">
        <v>0</v>
      </c>
      <c r="L166">
        <v>1</v>
      </c>
    </row>
    <row r="167" spans="1:12" x14ac:dyDescent="0.3">
      <c r="A167" s="38" t="s">
        <v>144</v>
      </c>
      <c r="B167" s="38" t="s">
        <v>135</v>
      </c>
      <c r="C167">
        <v>279.14999999999998</v>
      </c>
      <c r="D167">
        <v>98789</v>
      </c>
      <c r="E167">
        <v>12.9</v>
      </c>
      <c r="F167">
        <v>280</v>
      </c>
      <c r="G167">
        <v>4.8306899999999997</v>
      </c>
      <c r="H167">
        <v>0</v>
      </c>
      <c r="I167">
        <v>0</v>
      </c>
      <c r="J167">
        <v>264.041</v>
      </c>
      <c r="K167">
        <v>0</v>
      </c>
      <c r="L167">
        <v>1</v>
      </c>
    </row>
    <row r="168" spans="1:12" x14ac:dyDescent="0.3">
      <c r="A168" s="38" t="s">
        <v>144</v>
      </c>
      <c r="B168" s="38" t="s">
        <v>136</v>
      </c>
      <c r="C168">
        <v>279.14999999999998</v>
      </c>
      <c r="D168">
        <v>98789</v>
      </c>
      <c r="E168">
        <v>7.2</v>
      </c>
      <c r="F168">
        <v>260</v>
      </c>
      <c r="G168">
        <v>5.1869800000000001</v>
      </c>
      <c r="H168">
        <v>0</v>
      </c>
      <c r="I168">
        <v>0</v>
      </c>
      <c r="J168">
        <v>264.52800000000002</v>
      </c>
      <c r="K168">
        <v>0</v>
      </c>
      <c r="L168">
        <v>1</v>
      </c>
    </row>
    <row r="169" spans="1:12" x14ac:dyDescent="0.3">
      <c r="A169" s="38" t="s">
        <v>144</v>
      </c>
      <c r="B169" s="38" t="s">
        <v>137</v>
      </c>
      <c r="C169">
        <v>279.14999999999998</v>
      </c>
      <c r="D169">
        <v>98789</v>
      </c>
      <c r="E169">
        <v>5.7</v>
      </c>
      <c r="F169">
        <v>280</v>
      </c>
      <c r="G169">
        <v>5.1869800000000001</v>
      </c>
      <c r="H169">
        <v>0</v>
      </c>
      <c r="I169">
        <v>0</v>
      </c>
      <c r="J169">
        <v>264.99599999999998</v>
      </c>
      <c r="K169">
        <v>0</v>
      </c>
      <c r="L169">
        <v>1</v>
      </c>
    </row>
    <row r="170" spans="1:12" x14ac:dyDescent="0.3">
      <c r="A170" s="38" t="s">
        <v>144</v>
      </c>
      <c r="B170" s="38" t="s">
        <v>138</v>
      </c>
      <c r="C170">
        <v>279.14999999999998</v>
      </c>
      <c r="D170">
        <v>98789</v>
      </c>
      <c r="E170">
        <v>11.3</v>
      </c>
      <c r="F170">
        <v>280</v>
      </c>
      <c r="G170">
        <v>5.1869800000000001</v>
      </c>
      <c r="H170">
        <v>0</v>
      </c>
      <c r="I170">
        <v>0</v>
      </c>
      <c r="J170">
        <v>264.52800000000002</v>
      </c>
      <c r="K170">
        <v>0</v>
      </c>
      <c r="L170">
        <v>1</v>
      </c>
    </row>
    <row r="171" spans="1:12" x14ac:dyDescent="0.3">
      <c r="A171" s="38" t="s">
        <v>145</v>
      </c>
      <c r="B171" s="38" t="s">
        <v>115</v>
      </c>
      <c r="C171">
        <v>279.14999999999998</v>
      </c>
      <c r="D171">
        <v>98789</v>
      </c>
      <c r="E171">
        <v>9.3000000000000007</v>
      </c>
      <c r="F171">
        <v>280</v>
      </c>
      <c r="G171">
        <v>5.5665800000000001</v>
      </c>
      <c r="H171">
        <v>0</v>
      </c>
      <c r="I171">
        <v>0</v>
      </c>
      <c r="J171">
        <v>265.22399999999999</v>
      </c>
      <c r="K171">
        <v>0</v>
      </c>
      <c r="L171">
        <v>1</v>
      </c>
    </row>
    <row r="172" spans="1:12" x14ac:dyDescent="0.3">
      <c r="A172" s="38" t="s">
        <v>145</v>
      </c>
      <c r="B172" s="38" t="s">
        <v>116</v>
      </c>
      <c r="C172">
        <v>279.14999999999998</v>
      </c>
      <c r="D172">
        <v>98789</v>
      </c>
      <c r="E172">
        <v>9.3000000000000007</v>
      </c>
      <c r="F172">
        <v>290</v>
      </c>
      <c r="G172">
        <v>5.1869800000000001</v>
      </c>
      <c r="H172">
        <v>0</v>
      </c>
      <c r="I172">
        <v>0</v>
      </c>
      <c r="J172">
        <v>264.99599999999998</v>
      </c>
      <c r="K172">
        <v>0</v>
      </c>
      <c r="L172">
        <v>1</v>
      </c>
    </row>
    <row r="173" spans="1:12" x14ac:dyDescent="0.3">
      <c r="A173" s="38" t="s">
        <v>145</v>
      </c>
      <c r="B173" s="38" t="s">
        <v>117</v>
      </c>
      <c r="C173">
        <v>279.14999999999998</v>
      </c>
      <c r="D173">
        <v>98789</v>
      </c>
      <c r="E173">
        <v>10.8</v>
      </c>
      <c r="F173">
        <v>290</v>
      </c>
      <c r="G173">
        <v>5.1869800000000001</v>
      </c>
      <c r="H173">
        <v>0</v>
      </c>
      <c r="I173">
        <v>0</v>
      </c>
      <c r="J173">
        <v>264.99599999999998</v>
      </c>
      <c r="K173">
        <v>0</v>
      </c>
      <c r="L173">
        <v>1</v>
      </c>
    </row>
    <row r="174" spans="1:12" x14ac:dyDescent="0.3">
      <c r="A174" s="38" t="s">
        <v>145</v>
      </c>
      <c r="B174" s="38" t="s">
        <v>118</v>
      </c>
      <c r="C174">
        <v>279.14999999999998</v>
      </c>
      <c r="D174">
        <v>98789</v>
      </c>
      <c r="E174">
        <v>11.3</v>
      </c>
      <c r="F174">
        <v>290</v>
      </c>
      <c r="G174">
        <v>5.1869800000000001</v>
      </c>
      <c r="H174">
        <v>0</v>
      </c>
      <c r="I174">
        <v>0</v>
      </c>
      <c r="J174">
        <v>264.52800000000002</v>
      </c>
      <c r="K174">
        <v>0</v>
      </c>
      <c r="L174">
        <v>1</v>
      </c>
    </row>
    <row r="175" spans="1:12" x14ac:dyDescent="0.3">
      <c r="A175" s="38" t="s">
        <v>145</v>
      </c>
      <c r="B175" s="38" t="s">
        <v>119</v>
      </c>
      <c r="C175">
        <v>279.14999999999998</v>
      </c>
      <c r="D175">
        <v>98789</v>
      </c>
      <c r="E175">
        <v>3.6</v>
      </c>
      <c r="F175">
        <v>290</v>
      </c>
      <c r="G175">
        <v>5.1869800000000001</v>
      </c>
      <c r="H175">
        <v>0</v>
      </c>
      <c r="I175">
        <v>0</v>
      </c>
      <c r="J175">
        <v>264.52800000000002</v>
      </c>
      <c r="K175">
        <v>0</v>
      </c>
      <c r="L175">
        <v>1</v>
      </c>
    </row>
    <row r="176" spans="1:12" x14ac:dyDescent="0.3">
      <c r="A176" s="38" t="s">
        <v>145</v>
      </c>
      <c r="B176" s="38" t="s">
        <v>120</v>
      </c>
      <c r="C176">
        <v>279.14999999999998</v>
      </c>
      <c r="D176">
        <v>98789</v>
      </c>
      <c r="E176">
        <v>4.5999999999999996</v>
      </c>
      <c r="F176">
        <v>280</v>
      </c>
      <c r="G176">
        <v>5.5665800000000001</v>
      </c>
      <c r="H176">
        <v>0</v>
      </c>
      <c r="I176">
        <v>0</v>
      </c>
      <c r="J176">
        <v>264.75599999999997</v>
      </c>
      <c r="K176">
        <v>0</v>
      </c>
      <c r="L176">
        <v>1</v>
      </c>
    </row>
    <row r="177" spans="1:12" x14ac:dyDescent="0.3">
      <c r="A177" s="38" t="s">
        <v>145</v>
      </c>
      <c r="B177" s="38" t="s">
        <v>121</v>
      </c>
      <c r="C177">
        <v>279.14999999999998</v>
      </c>
      <c r="D177">
        <v>98789</v>
      </c>
      <c r="E177">
        <v>5.7</v>
      </c>
      <c r="F177">
        <v>290</v>
      </c>
      <c r="G177">
        <v>5.5665800000000001</v>
      </c>
      <c r="H177">
        <v>0</v>
      </c>
      <c r="I177">
        <v>0</v>
      </c>
      <c r="J177">
        <v>264.75599999999997</v>
      </c>
      <c r="K177">
        <v>0</v>
      </c>
      <c r="L177">
        <v>1</v>
      </c>
    </row>
    <row r="178" spans="1:12" x14ac:dyDescent="0.3">
      <c r="A178" s="38" t="s">
        <v>145</v>
      </c>
      <c r="B178" s="38" t="s">
        <v>122</v>
      </c>
      <c r="C178">
        <v>279.14999999999998</v>
      </c>
      <c r="D178">
        <v>98789</v>
      </c>
      <c r="E178">
        <v>6.7</v>
      </c>
      <c r="F178">
        <v>290</v>
      </c>
      <c r="G178">
        <v>5.5665800000000001</v>
      </c>
      <c r="H178">
        <v>0</v>
      </c>
      <c r="I178">
        <v>0</v>
      </c>
      <c r="J178">
        <v>265.22399999999999</v>
      </c>
      <c r="K178">
        <v>0</v>
      </c>
      <c r="L178">
        <v>1</v>
      </c>
    </row>
    <row r="179" spans="1:12" x14ac:dyDescent="0.3">
      <c r="A179" s="38" t="s">
        <v>145</v>
      </c>
      <c r="B179" s="38" t="s">
        <v>123</v>
      </c>
      <c r="C179">
        <v>279.14999999999998</v>
      </c>
      <c r="D179">
        <v>98789</v>
      </c>
      <c r="E179">
        <v>5.0999999999999996</v>
      </c>
      <c r="F179">
        <v>290</v>
      </c>
      <c r="G179">
        <v>5.1869800000000001</v>
      </c>
      <c r="H179">
        <v>0</v>
      </c>
      <c r="I179">
        <v>0</v>
      </c>
      <c r="J179">
        <v>264.52800000000002</v>
      </c>
      <c r="K179">
        <v>0</v>
      </c>
      <c r="L179">
        <v>1</v>
      </c>
    </row>
    <row r="180" spans="1:12" x14ac:dyDescent="0.3">
      <c r="A180" s="38" t="s">
        <v>145</v>
      </c>
      <c r="B180" s="38" t="s">
        <v>124</v>
      </c>
      <c r="C180">
        <v>279.14999999999998</v>
      </c>
      <c r="D180">
        <v>98789</v>
      </c>
      <c r="E180">
        <v>5.7</v>
      </c>
      <c r="F180">
        <v>290</v>
      </c>
      <c r="G180">
        <v>5.5665800000000001</v>
      </c>
      <c r="H180">
        <v>97.2</v>
      </c>
      <c r="I180">
        <v>0</v>
      </c>
      <c r="J180">
        <v>265.22399999999999</v>
      </c>
      <c r="K180">
        <v>0</v>
      </c>
      <c r="L180">
        <v>1</v>
      </c>
    </row>
    <row r="181" spans="1:12" x14ac:dyDescent="0.3">
      <c r="A181" s="38" t="s">
        <v>145</v>
      </c>
      <c r="B181" s="38" t="s">
        <v>125</v>
      </c>
      <c r="C181">
        <v>280.14999999999998</v>
      </c>
      <c r="D181">
        <v>98798</v>
      </c>
      <c r="E181">
        <v>3.6</v>
      </c>
      <c r="F181">
        <v>270</v>
      </c>
      <c r="G181">
        <v>5.5660600000000002</v>
      </c>
      <c r="H181">
        <v>226.8</v>
      </c>
      <c r="I181">
        <v>0</v>
      </c>
      <c r="J181">
        <v>266.17399999999998</v>
      </c>
      <c r="K181">
        <v>0</v>
      </c>
      <c r="L181">
        <v>1</v>
      </c>
    </row>
    <row r="182" spans="1:12" x14ac:dyDescent="0.3">
      <c r="A182" s="38" t="s">
        <v>145</v>
      </c>
      <c r="B182" s="38" t="s">
        <v>126</v>
      </c>
      <c r="C182">
        <v>280.14999999999998</v>
      </c>
      <c r="D182">
        <v>98798</v>
      </c>
      <c r="E182">
        <v>6.2</v>
      </c>
      <c r="F182">
        <v>270</v>
      </c>
      <c r="G182">
        <v>5.9702599999999997</v>
      </c>
      <c r="H182">
        <v>309.60000000000002</v>
      </c>
      <c r="I182">
        <v>21.6</v>
      </c>
      <c r="J182">
        <v>266.40199999999999</v>
      </c>
      <c r="K182">
        <v>0</v>
      </c>
      <c r="L182">
        <v>1</v>
      </c>
    </row>
    <row r="183" spans="1:12" x14ac:dyDescent="0.3">
      <c r="A183" s="38" t="s">
        <v>145</v>
      </c>
      <c r="B183" s="38" t="s">
        <v>127</v>
      </c>
      <c r="C183">
        <v>280.14999999999998</v>
      </c>
      <c r="D183">
        <v>98798</v>
      </c>
      <c r="E183">
        <v>4.5999999999999996</v>
      </c>
      <c r="F183">
        <v>250</v>
      </c>
      <c r="G183">
        <v>5.9702599999999997</v>
      </c>
      <c r="H183">
        <v>324</v>
      </c>
      <c r="I183">
        <v>28.8</v>
      </c>
      <c r="J183">
        <v>266.40199999999999</v>
      </c>
      <c r="K183">
        <v>0</v>
      </c>
      <c r="L183">
        <v>1</v>
      </c>
    </row>
    <row r="184" spans="1:12" x14ac:dyDescent="0.3">
      <c r="A184" s="38" t="s">
        <v>145</v>
      </c>
      <c r="B184" s="38" t="s">
        <v>128</v>
      </c>
      <c r="C184">
        <v>281.14999999999998</v>
      </c>
      <c r="D184">
        <v>98806</v>
      </c>
      <c r="E184">
        <v>8.1999999999999993</v>
      </c>
      <c r="F184">
        <v>270</v>
      </c>
      <c r="G184">
        <v>6.3999800000000002</v>
      </c>
      <c r="H184">
        <v>270</v>
      </c>
      <c r="I184">
        <v>3.6</v>
      </c>
      <c r="J184">
        <v>267.58</v>
      </c>
      <c r="K184">
        <v>0</v>
      </c>
      <c r="L184">
        <v>1</v>
      </c>
    </row>
    <row r="185" spans="1:12" x14ac:dyDescent="0.3">
      <c r="A185" s="38" t="s">
        <v>145</v>
      </c>
      <c r="B185" s="38" t="s">
        <v>129</v>
      </c>
      <c r="C185">
        <v>281.14999999999998</v>
      </c>
      <c r="D185">
        <v>98806</v>
      </c>
      <c r="E185">
        <v>7.2</v>
      </c>
      <c r="F185">
        <v>270</v>
      </c>
      <c r="G185">
        <v>6.8577000000000004</v>
      </c>
      <c r="H185">
        <v>154.80000000000001</v>
      </c>
      <c r="I185">
        <v>0</v>
      </c>
      <c r="J185">
        <v>267.80500000000001</v>
      </c>
      <c r="K185">
        <v>0</v>
      </c>
      <c r="L185">
        <v>1</v>
      </c>
    </row>
    <row r="186" spans="1:12" x14ac:dyDescent="0.3">
      <c r="A186" s="38" t="s">
        <v>145</v>
      </c>
      <c r="B186" s="38" t="s">
        <v>130</v>
      </c>
      <c r="C186">
        <v>281.14999999999998</v>
      </c>
      <c r="D186">
        <v>98806</v>
      </c>
      <c r="E186">
        <v>8.6999999999999993</v>
      </c>
      <c r="F186">
        <v>270</v>
      </c>
      <c r="G186">
        <v>6.8577000000000004</v>
      </c>
      <c r="H186">
        <v>39.6</v>
      </c>
      <c r="I186">
        <v>0</v>
      </c>
      <c r="J186">
        <v>267.80500000000001</v>
      </c>
      <c r="K186">
        <v>0</v>
      </c>
      <c r="L186">
        <v>1</v>
      </c>
    </row>
    <row r="187" spans="1:12" x14ac:dyDescent="0.3">
      <c r="A187" s="38" t="s">
        <v>145</v>
      </c>
      <c r="B187" s="38" t="s">
        <v>131</v>
      </c>
      <c r="C187">
        <v>281.14999999999998</v>
      </c>
      <c r="D187">
        <v>98806</v>
      </c>
      <c r="E187">
        <v>8.6999999999999993</v>
      </c>
      <c r="F187">
        <v>270</v>
      </c>
      <c r="G187">
        <v>6.8577000000000004</v>
      </c>
      <c r="H187">
        <v>0</v>
      </c>
      <c r="I187">
        <v>0</v>
      </c>
      <c r="J187">
        <v>267.80500000000001</v>
      </c>
      <c r="K187">
        <v>0</v>
      </c>
      <c r="L187">
        <v>1</v>
      </c>
    </row>
    <row r="188" spans="1:12" x14ac:dyDescent="0.3">
      <c r="A188" s="38" t="s">
        <v>145</v>
      </c>
      <c r="B188" s="38" t="s">
        <v>132</v>
      </c>
      <c r="C188">
        <v>281.14999999999998</v>
      </c>
      <c r="D188">
        <v>98806</v>
      </c>
      <c r="E188">
        <v>8.1999999999999993</v>
      </c>
      <c r="F188">
        <v>270</v>
      </c>
      <c r="G188">
        <v>6.8577000000000004</v>
      </c>
      <c r="H188">
        <v>0</v>
      </c>
      <c r="I188">
        <v>0</v>
      </c>
      <c r="J188">
        <v>267.33199999999999</v>
      </c>
      <c r="K188">
        <v>0</v>
      </c>
      <c r="L188">
        <v>1</v>
      </c>
    </row>
    <row r="189" spans="1:12" x14ac:dyDescent="0.3">
      <c r="A189" s="38" t="s">
        <v>145</v>
      </c>
      <c r="B189" s="38" t="s">
        <v>133</v>
      </c>
      <c r="C189">
        <v>281.14999999999998</v>
      </c>
      <c r="D189">
        <v>98806</v>
      </c>
      <c r="E189">
        <v>6.2</v>
      </c>
      <c r="F189">
        <v>260</v>
      </c>
      <c r="G189">
        <v>6.8577000000000004</v>
      </c>
      <c r="H189">
        <v>0</v>
      </c>
      <c r="I189">
        <v>0</v>
      </c>
      <c r="J189">
        <v>267.33199999999999</v>
      </c>
      <c r="K189">
        <v>0</v>
      </c>
      <c r="L189">
        <v>1</v>
      </c>
    </row>
    <row r="190" spans="1:12" x14ac:dyDescent="0.3">
      <c r="A190" s="38" t="s">
        <v>145</v>
      </c>
      <c r="B190" s="38" t="s">
        <v>134</v>
      </c>
      <c r="C190">
        <v>281.14999999999998</v>
      </c>
      <c r="D190">
        <v>98806</v>
      </c>
      <c r="E190">
        <v>6.7</v>
      </c>
      <c r="F190">
        <v>260</v>
      </c>
      <c r="G190">
        <v>6.3999800000000002</v>
      </c>
      <c r="H190">
        <v>0</v>
      </c>
      <c r="I190">
        <v>0</v>
      </c>
      <c r="J190">
        <v>267.58</v>
      </c>
      <c r="K190">
        <v>0</v>
      </c>
      <c r="L190">
        <v>1</v>
      </c>
    </row>
    <row r="191" spans="1:12" x14ac:dyDescent="0.3">
      <c r="A191" s="38" t="s">
        <v>145</v>
      </c>
      <c r="B191" s="38" t="s">
        <v>135</v>
      </c>
      <c r="C191">
        <v>281.14999999999998</v>
      </c>
      <c r="D191">
        <v>98806</v>
      </c>
      <c r="E191">
        <v>4.0999999999999996</v>
      </c>
      <c r="F191">
        <v>240</v>
      </c>
      <c r="G191">
        <v>6.8577000000000004</v>
      </c>
      <c r="H191">
        <v>0</v>
      </c>
      <c r="I191">
        <v>0</v>
      </c>
      <c r="J191">
        <v>267.80500000000001</v>
      </c>
      <c r="K191">
        <v>0</v>
      </c>
      <c r="L191">
        <v>1</v>
      </c>
    </row>
    <row r="192" spans="1:12" x14ac:dyDescent="0.3">
      <c r="A192" s="38" t="s">
        <v>145</v>
      </c>
      <c r="B192" s="38" t="s">
        <v>136</v>
      </c>
      <c r="C192">
        <v>281.14999999999998</v>
      </c>
      <c r="D192">
        <v>98806</v>
      </c>
      <c r="E192">
        <v>8.1999999999999993</v>
      </c>
      <c r="F192">
        <v>260</v>
      </c>
      <c r="G192">
        <v>6.3999800000000002</v>
      </c>
      <c r="H192">
        <v>0</v>
      </c>
      <c r="I192">
        <v>0</v>
      </c>
      <c r="J192">
        <v>267.10700000000003</v>
      </c>
      <c r="K192">
        <v>0</v>
      </c>
      <c r="L192">
        <v>1</v>
      </c>
    </row>
    <row r="193" spans="1:12" x14ac:dyDescent="0.3">
      <c r="A193" s="38" t="s">
        <v>145</v>
      </c>
      <c r="B193" s="38" t="s">
        <v>137</v>
      </c>
      <c r="C193">
        <v>281.14999999999998</v>
      </c>
      <c r="D193">
        <v>98806</v>
      </c>
      <c r="E193">
        <v>10.8</v>
      </c>
      <c r="F193">
        <v>260</v>
      </c>
      <c r="G193">
        <v>6.3999800000000002</v>
      </c>
      <c r="H193">
        <v>0</v>
      </c>
      <c r="I193">
        <v>0</v>
      </c>
      <c r="J193">
        <v>267.10700000000003</v>
      </c>
      <c r="K193">
        <v>0</v>
      </c>
      <c r="L193">
        <v>1</v>
      </c>
    </row>
    <row r="194" spans="1:12" x14ac:dyDescent="0.3">
      <c r="A194" s="38" t="s">
        <v>145</v>
      </c>
      <c r="B194" s="38" t="s">
        <v>138</v>
      </c>
      <c r="C194">
        <v>281.14999999999998</v>
      </c>
      <c r="D194">
        <v>98806</v>
      </c>
      <c r="E194">
        <v>12.9</v>
      </c>
      <c r="F194">
        <v>260</v>
      </c>
      <c r="G194">
        <v>6.3999800000000002</v>
      </c>
      <c r="H194">
        <v>0</v>
      </c>
      <c r="I194">
        <v>0</v>
      </c>
      <c r="J194">
        <v>267.58</v>
      </c>
      <c r="K194">
        <v>0</v>
      </c>
      <c r="L194">
        <v>1</v>
      </c>
    </row>
    <row r="195" spans="1:12" x14ac:dyDescent="0.3">
      <c r="A195" s="38" t="s">
        <v>146</v>
      </c>
      <c r="B195" s="38" t="s">
        <v>115</v>
      </c>
      <c r="C195">
        <v>280.14999999999998</v>
      </c>
      <c r="D195">
        <v>98798</v>
      </c>
      <c r="E195">
        <v>12.3</v>
      </c>
      <c r="F195">
        <v>260</v>
      </c>
      <c r="G195">
        <v>6.4005000000000001</v>
      </c>
      <c r="H195">
        <v>0</v>
      </c>
      <c r="I195">
        <v>0</v>
      </c>
      <c r="J195">
        <v>266.62799999999999</v>
      </c>
      <c r="K195">
        <v>0</v>
      </c>
      <c r="L195">
        <v>1</v>
      </c>
    </row>
    <row r="196" spans="1:12" x14ac:dyDescent="0.3">
      <c r="A196" s="38" t="s">
        <v>146</v>
      </c>
      <c r="B196" s="38" t="s">
        <v>116</v>
      </c>
      <c r="C196">
        <v>280.14999999999998</v>
      </c>
      <c r="D196">
        <v>98798</v>
      </c>
      <c r="E196">
        <v>9.3000000000000007</v>
      </c>
      <c r="F196">
        <v>270</v>
      </c>
      <c r="G196">
        <v>5.5660600000000002</v>
      </c>
      <c r="H196">
        <v>0</v>
      </c>
      <c r="I196">
        <v>0</v>
      </c>
      <c r="J196">
        <v>265.44400000000002</v>
      </c>
      <c r="K196">
        <v>0</v>
      </c>
      <c r="L196">
        <v>1</v>
      </c>
    </row>
    <row r="197" spans="1:12" x14ac:dyDescent="0.3">
      <c r="A197" s="38" t="s">
        <v>146</v>
      </c>
      <c r="B197" s="38" t="s">
        <v>117</v>
      </c>
      <c r="C197">
        <v>280.14999999999998</v>
      </c>
      <c r="D197">
        <v>98798</v>
      </c>
      <c r="E197">
        <v>13.9</v>
      </c>
      <c r="F197">
        <v>270</v>
      </c>
      <c r="G197">
        <v>5.9702599999999997</v>
      </c>
      <c r="H197">
        <v>0</v>
      </c>
      <c r="I197">
        <v>0</v>
      </c>
      <c r="J197">
        <v>265.93099999999998</v>
      </c>
      <c r="K197">
        <v>0</v>
      </c>
      <c r="L197">
        <v>1</v>
      </c>
    </row>
    <row r="198" spans="1:12" x14ac:dyDescent="0.3">
      <c r="A198" s="38" t="s">
        <v>146</v>
      </c>
      <c r="B198" s="38" t="s">
        <v>118</v>
      </c>
      <c r="C198">
        <v>280.14999999999998</v>
      </c>
      <c r="D198">
        <v>98798</v>
      </c>
      <c r="E198">
        <v>11.3</v>
      </c>
      <c r="F198">
        <v>270</v>
      </c>
      <c r="G198">
        <v>5.9702599999999997</v>
      </c>
      <c r="H198">
        <v>0</v>
      </c>
      <c r="I198">
        <v>0</v>
      </c>
      <c r="J198">
        <v>265.67099999999999</v>
      </c>
      <c r="K198">
        <v>0</v>
      </c>
      <c r="L198">
        <v>1</v>
      </c>
    </row>
    <row r="199" spans="1:12" x14ac:dyDescent="0.3">
      <c r="A199" s="38" t="s">
        <v>146</v>
      </c>
      <c r="B199" s="38" t="s">
        <v>119</v>
      </c>
      <c r="C199">
        <v>280.14999999999998</v>
      </c>
      <c r="D199">
        <v>98798</v>
      </c>
      <c r="E199">
        <v>12.9</v>
      </c>
      <c r="F199">
        <v>270</v>
      </c>
      <c r="G199">
        <v>5.9702599999999997</v>
      </c>
      <c r="H199">
        <v>0</v>
      </c>
      <c r="I199">
        <v>0</v>
      </c>
      <c r="J199">
        <v>265.67099999999999</v>
      </c>
      <c r="K199">
        <v>0</v>
      </c>
      <c r="L199">
        <v>1</v>
      </c>
    </row>
    <row r="200" spans="1:12" x14ac:dyDescent="0.3">
      <c r="A200" s="38" t="s">
        <v>146</v>
      </c>
      <c r="B200" s="38" t="s">
        <v>120</v>
      </c>
      <c r="C200">
        <v>280.14999999999998</v>
      </c>
      <c r="D200">
        <v>98798</v>
      </c>
      <c r="E200">
        <v>12.9</v>
      </c>
      <c r="F200">
        <v>270</v>
      </c>
      <c r="G200">
        <v>5.5660600000000002</v>
      </c>
      <c r="H200">
        <v>0</v>
      </c>
      <c r="I200">
        <v>0</v>
      </c>
      <c r="J200">
        <v>265.44400000000002</v>
      </c>
      <c r="K200">
        <v>0</v>
      </c>
      <c r="L200">
        <v>1</v>
      </c>
    </row>
    <row r="201" spans="1:12" x14ac:dyDescent="0.3">
      <c r="A201" s="38" t="s">
        <v>146</v>
      </c>
      <c r="B201" s="38" t="s">
        <v>121</v>
      </c>
      <c r="C201">
        <v>280.14999999999998</v>
      </c>
      <c r="D201">
        <v>98798</v>
      </c>
      <c r="E201">
        <v>10.3</v>
      </c>
      <c r="F201">
        <v>270</v>
      </c>
      <c r="G201">
        <v>5.9702599999999997</v>
      </c>
      <c r="H201">
        <v>0</v>
      </c>
      <c r="I201">
        <v>0</v>
      </c>
      <c r="J201">
        <v>265.93099999999998</v>
      </c>
      <c r="K201">
        <v>0</v>
      </c>
      <c r="L201">
        <v>1</v>
      </c>
    </row>
    <row r="202" spans="1:12" x14ac:dyDescent="0.3">
      <c r="A202" s="38" t="s">
        <v>146</v>
      </c>
      <c r="B202" s="38" t="s">
        <v>122</v>
      </c>
      <c r="C202">
        <v>281.14999999999998</v>
      </c>
      <c r="D202">
        <v>98806</v>
      </c>
      <c r="E202">
        <v>9.3000000000000007</v>
      </c>
      <c r="F202">
        <v>260</v>
      </c>
      <c r="G202">
        <v>5.9697699999999996</v>
      </c>
      <c r="H202">
        <v>0</v>
      </c>
      <c r="I202">
        <v>0</v>
      </c>
      <c r="J202">
        <v>266.62</v>
      </c>
      <c r="K202">
        <v>0</v>
      </c>
      <c r="L202">
        <v>1</v>
      </c>
    </row>
    <row r="203" spans="1:12" x14ac:dyDescent="0.3">
      <c r="A203" s="38" t="s">
        <v>146</v>
      </c>
      <c r="B203" s="38" t="s">
        <v>123</v>
      </c>
      <c r="C203">
        <v>281.14999999999998</v>
      </c>
      <c r="D203">
        <v>98806</v>
      </c>
      <c r="E203">
        <v>7.7</v>
      </c>
      <c r="F203">
        <v>250</v>
      </c>
      <c r="G203">
        <v>5.9697699999999996</v>
      </c>
      <c r="H203">
        <v>0</v>
      </c>
      <c r="I203">
        <v>0</v>
      </c>
      <c r="J203">
        <v>267.35300000000001</v>
      </c>
      <c r="K203">
        <v>0</v>
      </c>
      <c r="L203">
        <v>1</v>
      </c>
    </row>
    <row r="204" spans="1:12" x14ac:dyDescent="0.3">
      <c r="A204" s="38" t="s">
        <v>146</v>
      </c>
      <c r="B204" s="38" t="s">
        <v>124</v>
      </c>
      <c r="C204">
        <v>281.14999999999998</v>
      </c>
      <c r="D204">
        <v>98806</v>
      </c>
      <c r="E204">
        <v>6.7</v>
      </c>
      <c r="F204">
        <v>250</v>
      </c>
      <c r="G204">
        <v>6.3999800000000002</v>
      </c>
      <c r="H204">
        <v>97.2</v>
      </c>
      <c r="I204">
        <v>0</v>
      </c>
      <c r="J204">
        <v>267.58</v>
      </c>
      <c r="K204">
        <v>0</v>
      </c>
      <c r="L204">
        <v>1</v>
      </c>
    </row>
    <row r="205" spans="1:12" x14ac:dyDescent="0.3">
      <c r="A205" s="38" t="s">
        <v>146</v>
      </c>
      <c r="B205" s="38" t="s">
        <v>125</v>
      </c>
      <c r="C205">
        <v>281.14999999999998</v>
      </c>
      <c r="D205">
        <v>98806</v>
      </c>
      <c r="E205">
        <v>5.7</v>
      </c>
      <c r="F205">
        <v>260</v>
      </c>
      <c r="G205">
        <v>6.3999800000000002</v>
      </c>
      <c r="H205">
        <v>226.8</v>
      </c>
      <c r="I205">
        <v>0</v>
      </c>
      <c r="J205">
        <v>267.58</v>
      </c>
      <c r="K205">
        <v>0</v>
      </c>
      <c r="L205">
        <v>1</v>
      </c>
    </row>
    <row r="206" spans="1:12" x14ac:dyDescent="0.3">
      <c r="A206" s="38" t="s">
        <v>146</v>
      </c>
      <c r="B206" s="38" t="s">
        <v>126</v>
      </c>
      <c r="C206">
        <v>281.14999999999998</v>
      </c>
      <c r="D206">
        <v>98806</v>
      </c>
      <c r="E206">
        <v>6.7</v>
      </c>
      <c r="F206">
        <v>280</v>
      </c>
      <c r="G206">
        <v>6.8577000000000004</v>
      </c>
      <c r="H206">
        <v>313.2</v>
      </c>
      <c r="I206">
        <v>25.2</v>
      </c>
      <c r="J206">
        <v>267.80500000000001</v>
      </c>
      <c r="K206">
        <v>0</v>
      </c>
      <c r="L206">
        <v>1</v>
      </c>
    </row>
    <row r="207" spans="1:12" x14ac:dyDescent="0.3">
      <c r="A207" s="38" t="s">
        <v>146</v>
      </c>
      <c r="B207" s="38" t="s">
        <v>127</v>
      </c>
      <c r="C207">
        <v>282.14999999999998</v>
      </c>
      <c r="D207">
        <v>98815</v>
      </c>
      <c r="E207">
        <v>6.7</v>
      </c>
      <c r="F207">
        <v>280</v>
      </c>
      <c r="G207">
        <v>6.3993900000000004</v>
      </c>
      <c r="H207">
        <v>594</v>
      </c>
      <c r="I207">
        <v>1260</v>
      </c>
      <c r="J207">
        <v>268.05700000000002</v>
      </c>
      <c r="K207">
        <v>0</v>
      </c>
      <c r="L207">
        <v>1</v>
      </c>
    </row>
    <row r="208" spans="1:12" x14ac:dyDescent="0.3">
      <c r="A208" s="38" t="s">
        <v>146</v>
      </c>
      <c r="B208" s="38" t="s">
        <v>128</v>
      </c>
      <c r="C208">
        <v>281.14999999999998</v>
      </c>
      <c r="D208">
        <v>98806</v>
      </c>
      <c r="E208">
        <v>6.7</v>
      </c>
      <c r="F208">
        <v>280</v>
      </c>
      <c r="G208">
        <v>5.9697699999999996</v>
      </c>
      <c r="H208">
        <v>493.2</v>
      </c>
      <c r="I208">
        <v>882</v>
      </c>
      <c r="J208">
        <v>266.88099999999997</v>
      </c>
      <c r="K208">
        <v>0</v>
      </c>
      <c r="L208">
        <v>1</v>
      </c>
    </row>
    <row r="209" spans="1:12" x14ac:dyDescent="0.3">
      <c r="A209" s="38" t="s">
        <v>146</v>
      </c>
      <c r="B209" s="38" t="s">
        <v>129</v>
      </c>
      <c r="C209">
        <v>281.14999999999998</v>
      </c>
      <c r="D209">
        <v>98806</v>
      </c>
      <c r="E209">
        <v>6.7</v>
      </c>
      <c r="F209">
        <v>280</v>
      </c>
      <c r="G209">
        <v>5.5656100000000004</v>
      </c>
      <c r="H209">
        <v>158.4</v>
      </c>
      <c r="I209">
        <v>0</v>
      </c>
      <c r="J209">
        <v>267.125</v>
      </c>
      <c r="K209">
        <v>0</v>
      </c>
      <c r="L209">
        <v>1</v>
      </c>
    </row>
    <row r="210" spans="1:12" x14ac:dyDescent="0.3">
      <c r="A210" s="38" t="s">
        <v>146</v>
      </c>
      <c r="B210" s="38" t="s">
        <v>130</v>
      </c>
      <c r="C210">
        <v>281.14999999999998</v>
      </c>
      <c r="D210">
        <v>98806</v>
      </c>
      <c r="E210">
        <v>4.5999999999999996</v>
      </c>
      <c r="F210">
        <v>270</v>
      </c>
      <c r="G210">
        <v>5.5656100000000004</v>
      </c>
      <c r="H210">
        <v>79.2</v>
      </c>
      <c r="I210">
        <v>151.19999999999999</v>
      </c>
      <c r="J210">
        <v>266.392</v>
      </c>
      <c r="K210">
        <v>0</v>
      </c>
      <c r="L210">
        <v>1</v>
      </c>
    </row>
    <row r="211" spans="1:12" x14ac:dyDescent="0.3">
      <c r="A211" s="38" t="s">
        <v>146</v>
      </c>
      <c r="B211" s="38" t="s">
        <v>131</v>
      </c>
      <c r="C211">
        <v>279.14999999999998</v>
      </c>
      <c r="D211">
        <v>98789</v>
      </c>
      <c r="E211">
        <v>7.7</v>
      </c>
      <c r="F211">
        <v>270</v>
      </c>
      <c r="G211">
        <v>5.1869800000000001</v>
      </c>
      <c r="H211">
        <v>0</v>
      </c>
      <c r="I211">
        <v>0</v>
      </c>
      <c r="J211">
        <v>264.26900000000001</v>
      </c>
      <c r="K211">
        <v>0</v>
      </c>
      <c r="L211">
        <v>1</v>
      </c>
    </row>
    <row r="212" spans="1:12" x14ac:dyDescent="0.3">
      <c r="A212" s="38" t="s">
        <v>146</v>
      </c>
      <c r="B212" s="38" t="s">
        <v>132</v>
      </c>
      <c r="C212">
        <v>278.14999999999998</v>
      </c>
      <c r="D212">
        <v>98780</v>
      </c>
      <c r="E212">
        <v>6.7</v>
      </c>
      <c r="F212">
        <v>270</v>
      </c>
      <c r="G212">
        <v>4.8311299999999999</v>
      </c>
      <c r="H212">
        <v>0</v>
      </c>
      <c r="I212">
        <v>0</v>
      </c>
      <c r="J212">
        <v>263.09500000000003</v>
      </c>
      <c r="K212">
        <v>0</v>
      </c>
      <c r="L212">
        <v>1</v>
      </c>
    </row>
    <row r="213" spans="1:12" x14ac:dyDescent="0.3">
      <c r="A213" s="38" t="s">
        <v>146</v>
      </c>
      <c r="B213" s="38" t="s">
        <v>133</v>
      </c>
      <c r="C213">
        <v>277.14999999999998</v>
      </c>
      <c r="D213">
        <v>98771</v>
      </c>
      <c r="E213">
        <v>2.6</v>
      </c>
      <c r="F213">
        <v>270</v>
      </c>
      <c r="G213">
        <v>4.4972599999999998</v>
      </c>
      <c r="H213">
        <v>0</v>
      </c>
      <c r="I213">
        <v>0</v>
      </c>
      <c r="J213">
        <v>262.64</v>
      </c>
      <c r="K213">
        <v>0</v>
      </c>
      <c r="L213">
        <v>1</v>
      </c>
    </row>
    <row r="214" spans="1:12" x14ac:dyDescent="0.3">
      <c r="A214" s="38" t="s">
        <v>146</v>
      </c>
      <c r="B214" s="38" t="s">
        <v>134</v>
      </c>
      <c r="C214">
        <v>276.14999999999998</v>
      </c>
      <c r="D214">
        <v>98762</v>
      </c>
      <c r="E214">
        <v>2.6</v>
      </c>
      <c r="F214">
        <v>270</v>
      </c>
      <c r="G214">
        <v>4.4976700000000003</v>
      </c>
      <c r="H214">
        <v>0</v>
      </c>
      <c r="I214">
        <v>0</v>
      </c>
      <c r="J214">
        <v>261.79899999999998</v>
      </c>
      <c r="K214">
        <v>0</v>
      </c>
      <c r="L214">
        <v>1</v>
      </c>
    </row>
    <row r="215" spans="1:12" x14ac:dyDescent="0.3">
      <c r="A215" s="38" t="s">
        <v>146</v>
      </c>
      <c r="B215" s="38" t="s">
        <v>135</v>
      </c>
      <c r="C215">
        <v>276.14999999999998</v>
      </c>
      <c r="D215">
        <v>98762</v>
      </c>
      <c r="E215">
        <v>2.6</v>
      </c>
      <c r="F215">
        <v>270</v>
      </c>
      <c r="G215">
        <v>4.4976700000000003</v>
      </c>
      <c r="H215">
        <v>0</v>
      </c>
      <c r="I215">
        <v>0</v>
      </c>
      <c r="J215">
        <v>260.97500000000002</v>
      </c>
      <c r="K215">
        <v>0</v>
      </c>
      <c r="L215">
        <v>1</v>
      </c>
    </row>
    <row r="216" spans="1:12" x14ac:dyDescent="0.3">
      <c r="A216" s="38" t="s">
        <v>146</v>
      </c>
      <c r="B216" s="38" t="s">
        <v>136</v>
      </c>
      <c r="C216">
        <v>277.14999999999998</v>
      </c>
      <c r="D216">
        <v>98771</v>
      </c>
      <c r="E216">
        <v>2.1</v>
      </c>
      <c r="F216">
        <v>260</v>
      </c>
      <c r="G216">
        <v>4.8315799999999998</v>
      </c>
      <c r="H216">
        <v>0</v>
      </c>
      <c r="I216">
        <v>0</v>
      </c>
      <c r="J216">
        <v>262.149</v>
      </c>
      <c r="K216">
        <v>0</v>
      </c>
      <c r="L216">
        <v>1</v>
      </c>
    </row>
    <row r="217" spans="1:12" x14ac:dyDescent="0.3">
      <c r="A217" s="38" t="s">
        <v>146</v>
      </c>
      <c r="B217" s="38" t="s">
        <v>137</v>
      </c>
      <c r="C217">
        <v>276.14999999999998</v>
      </c>
      <c r="D217">
        <v>98762</v>
      </c>
      <c r="E217">
        <v>2.1</v>
      </c>
      <c r="F217">
        <v>260</v>
      </c>
      <c r="G217">
        <v>4.83202</v>
      </c>
      <c r="H217">
        <v>0</v>
      </c>
      <c r="I217">
        <v>0</v>
      </c>
      <c r="J217">
        <v>261.20299999999997</v>
      </c>
      <c r="K217">
        <v>0</v>
      </c>
      <c r="L217">
        <v>1</v>
      </c>
    </row>
    <row r="218" spans="1:12" x14ac:dyDescent="0.3">
      <c r="A218" s="38" t="s">
        <v>146</v>
      </c>
      <c r="B218" s="38" t="s">
        <v>138</v>
      </c>
      <c r="C218">
        <v>276.14999999999998</v>
      </c>
      <c r="D218">
        <v>98762</v>
      </c>
      <c r="E218">
        <v>2.6</v>
      </c>
      <c r="F218">
        <v>240</v>
      </c>
      <c r="G218">
        <v>4.83202</v>
      </c>
      <c r="H218">
        <v>0</v>
      </c>
      <c r="I218">
        <v>0</v>
      </c>
      <c r="J218">
        <v>261.20299999999997</v>
      </c>
      <c r="K218">
        <v>0</v>
      </c>
      <c r="L218">
        <v>1</v>
      </c>
    </row>
    <row r="219" spans="1:12" x14ac:dyDescent="0.3">
      <c r="A219" s="38" t="s">
        <v>147</v>
      </c>
      <c r="B219" s="38" t="s">
        <v>115</v>
      </c>
      <c r="C219">
        <v>277.14999999999998</v>
      </c>
      <c r="D219">
        <v>98771</v>
      </c>
      <c r="E219">
        <v>6.7</v>
      </c>
      <c r="F219">
        <v>260</v>
      </c>
      <c r="G219">
        <v>4.8315799999999998</v>
      </c>
      <c r="H219">
        <v>0</v>
      </c>
      <c r="I219">
        <v>0</v>
      </c>
      <c r="J219">
        <v>262.976</v>
      </c>
      <c r="K219">
        <v>0</v>
      </c>
      <c r="L219">
        <v>1</v>
      </c>
    </row>
    <row r="220" spans="1:12" x14ac:dyDescent="0.3">
      <c r="A220" s="38" t="s">
        <v>147</v>
      </c>
      <c r="B220" s="38" t="s">
        <v>116</v>
      </c>
      <c r="C220">
        <v>277.14999999999998</v>
      </c>
      <c r="D220">
        <v>98771</v>
      </c>
      <c r="E220">
        <v>5.7</v>
      </c>
      <c r="F220">
        <v>260</v>
      </c>
      <c r="G220">
        <v>4.4972599999999998</v>
      </c>
      <c r="H220">
        <v>0</v>
      </c>
      <c r="I220">
        <v>0</v>
      </c>
      <c r="J220">
        <v>262.64</v>
      </c>
      <c r="K220">
        <v>0</v>
      </c>
      <c r="L220">
        <v>1</v>
      </c>
    </row>
    <row r="221" spans="1:12" x14ac:dyDescent="0.3">
      <c r="A221" s="38" t="s">
        <v>147</v>
      </c>
      <c r="B221" s="38" t="s">
        <v>117</v>
      </c>
      <c r="C221">
        <v>278.14999999999998</v>
      </c>
      <c r="D221">
        <v>98780</v>
      </c>
      <c r="E221">
        <v>5.0999999999999996</v>
      </c>
      <c r="F221">
        <v>260</v>
      </c>
      <c r="G221">
        <v>4.8311299999999999</v>
      </c>
      <c r="H221">
        <v>0</v>
      </c>
      <c r="I221">
        <v>0</v>
      </c>
      <c r="J221">
        <v>263.35199999999998</v>
      </c>
      <c r="K221">
        <v>0</v>
      </c>
      <c r="L221">
        <v>1</v>
      </c>
    </row>
    <row r="222" spans="1:12" x14ac:dyDescent="0.3">
      <c r="A222" s="38" t="s">
        <v>147</v>
      </c>
      <c r="B222" s="38" t="s">
        <v>118</v>
      </c>
      <c r="C222">
        <v>279.14999999999998</v>
      </c>
      <c r="D222">
        <v>98789</v>
      </c>
      <c r="E222">
        <v>6.7</v>
      </c>
      <c r="F222">
        <v>250</v>
      </c>
      <c r="G222">
        <v>5.1869800000000001</v>
      </c>
      <c r="H222">
        <v>0</v>
      </c>
      <c r="I222">
        <v>0</v>
      </c>
      <c r="J222">
        <v>264.52800000000002</v>
      </c>
      <c r="K222">
        <v>0</v>
      </c>
      <c r="L222">
        <v>1</v>
      </c>
    </row>
    <row r="223" spans="1:12" x14ac:dyDescent="0.3">
      <c r="A223" s="38" t="s">
        <v>147</v>
      </c>
      <c r="B223" s="38" t="s">
        <v>119</v>
      </c>
      <c r="C223">
        <v>279.14999999999998</v>
      </c>
      <c r="D223">
        <v>98789</v>
      </c>
      <c r="E223">
        <v>5.7</v>
      </c>
      <c r="F223">
        <v>260</v>
      </c>
      <c r="G223">
        <v>5.5665800000000001</v>
      </c>
      <c r="H223">
        <v>0</v>
      </c>
      <c r="I223">
        <v>0</v>
      </c>
      <c r="J223">
        <v>264.75599999999997</v>
      </c>
      <c r="K223">
        <v>0</v>
      </c>
      <c r="L223">
        <v>1</v>
      </c>
    </row>
    <row r="224" spans="1:12" x14ac:dyDescent="0.3">
      <c r="A224" s="38" t="s">
        <v>147</v>
      </c>
      <c r="B224" s="38" t="s">
        <v>120</v>
      </c>
      <c r="C224">
        <v>279.14999999999998</v>
      </c>
      <c r="D224">
        <v>98789</v>
      </c>
      <c r="E224">
        <v>4.5999999999999996</v>
      </c>
      <c r="F224">
        <v>250</v>
      </c>
      <c r="G224">
        <v>5.1869800000000001</v>
      </c>
      <c r="H224">
        <v>0</v>
      </c>
      <c r="I224">
        <v>0</v>
      </c>
      <c r="J224">
        <v>264.52800000000002</v>
      </c>
      <c r="K224">
        <v>0</v>
      </c>
      <c r="L224">
        <v>1</v>
      </c>
    </row>
    <row r="225" spans="1:12" x14ac:dyDescent="0.3">
      <c r="A225" s="38" t="s">
        <v>147</v>
      </c>
      <c r="B225" s="38" t="s">
        <v>121</v>
      </c>
      <c r="C225">
        <v>279.14999999999998</v>
      </c>
      <c r="D225">
        <v>98789</v>
      </c>
      <c r="E225">
        <v>4.5999999999999996</v>
      </c>
      <c r="F225">
        <v>250</v>
      </c>
      <c r="G225">
        <v>5.1869800000000001</v>
      </c>
      <c r="H225">
        <v>0</v>
      </c>
      <c r="I225">
        <v>0</v>
      </c>
      <c r="J225">
        <v>264.99599999999998</v>
      </c>
      <c r="K225">
        <v>0</v>
      </c>
      <c r="L225">
        <v>1</v>
      </c>
    </row>
    <row r="226" spans="1:12" x14ac:dyDescent="0.3">
      <c r="A226" s="38" t="s">
        <v>147</v>
      </c>
      <c r="B226" s="38" t="s">
        <v>122</v>
      </c>
      <c r="C226">
        <v>279.14999999999998</v>
      </c>
      <c r="D226">
        <v>98789</v>
      </c>
      <c r="E226">
        <v>8.6999999999999993</v>
      </c>
      <c r="F226">
        <v>250</v>
      </c>
      <c r="G226">
        <v>5.1869800000000001</v>
      </c>
      <c r="H226">
        <v>0</v>
      </c>
      <c r="I226">
        <v>0</v>
      </c>
      <c r="J226">
        <v>264.99599999999998</v>
      </c>
      <c r="K226">
        <v>0</v>
      </c>
      <c r="L226">
        <v>1</v>
      </c>
    </row>
    <row r="227" spans="1:12" x14ac:dyDescent="0.3">
      <c r="A227" s="38" t="s">
        <v>147</v>
      </c>
      <c r="B227" s="38" t="s">
        <v>123</v>
      </c>
      <c r="C227">
        <v>279.14999999999998</v>
      </c>
      <c r="D227">
        <v>98789</v>
      </c>
      <c r="E227">
        <v>7.2</v>
      </c>
      <c r="F227">
        <v>260</v>
      </c>
      <c r="G227">
        <v>5.1869800000000001</v>
      </c>
      <c r="H227">
        <v>0</v>
      </c>
      <c r="I227">
        <v>0</v>
      </c>
      <c r="J227">
        <v>264.99599999999998</v>
      </c>
      <c r="K227">
        <v>0</v>
      </c>
      <c r="L227">
        <v>1</v>
      </c>
    </row>
    <row r="228" spans="1:12" x14ac:dyDescent="0.3">
      <c r="A228" s="38" t="s">
        <v>147</v>
      </c>
      <c r="B228" s="38" t="s">
        <v>124</v>
      </c>
      <c r="C228">
        <v>279.14999999999998</v>
      </c>
      <c r="D228">
        <v>98789</v>
      </c>
      <c r="E228">
        <v>7.2</v>
      </c>
      <c r="F228">
        <v>260</v>
      </c>
      <c r="G228">
        <v>4.8306899999999997</v>
      </c>
      <c r="H228">
        <v>183.6</v>
      </c>
      <c r="I228">
        <v>298.8</v>
      </c>
      <c r="J228">
        <v>264.29899999999998</v>
      </c>
      <c r="K228">
        <v>0</v>
      </c>
      <c r="L228">
        <v>1</v>
      </c>
    </row>
    <row r="229" spans="1:12" x14ac:dyDescent="0.3">
      <c r="A229" s="38" t="s">
        <v>147</v>
      </c>
      <c r="B229" s="38" t="s">
        <v>125</v>
      </c>
      <c r="C229">
        <v>280.14999999999998</v>
      </c>
      <c r="D229">
        <v>98798</v>
      </c>
      <c r="E229">
        <v>8.6999999999999993</v>
      </c>
      <c r="F229">
        <v>260</v>
      </c>
      <c r="G229">
        <v>4.8302500000000004</v>
      </c>
      <c r="H229">
        <v>421.2</v>
      </c>
      <c r="I229">
        <v>1004.4</v>
      </c>
      <c r="J229">
        <v>265.24599999999998</v>
      </c>
      <c r="K229">
        <v>0</v>
      </c>
      <c r="L229">
        <v>1</v>
      </c>
    </row>
    <row r="230" spans="1:12" x14ac:dyDescent="0.3">
      <c r="A230" s="38" t="s">
        <v>147</v>
      </c>
      <c r="B230" s="38" t="s">
        <v>126</v>
      </c>
      <c r="C230">
        <v>280.14999999999998</v>
      </c>
      <c r="D230">
        <v>98798</v>
      </c>
      <c r="E230">
        <v>6.7</v>
      </c>
      <c r="F230">
        <v>260</v>
      </c>
      <c r="G230">
        <v>4.8302500000000004</v>
      </c>
      <c r="H230">
        <v>576</v>
      </c>
      <c r="I230">
        <v>1004.4</v>
      </c>
      <c r="J230">
        <v>265.24599999999998</v>
      </c>
      <c r="K230">
        <v>0</v>
      </c>
      <c r="L230">
        <v>1</v>
      </c>
    </row>
    <row r="231" spans="1:12" x14ac:dyDescent="0.3">
      <c r="A231" s="38" t="s">
        <v>147</v>
      </c>
      <c r="B231" s="38" t="s">
        <v>127</v>
      </c>
      <c r="C231">
        <v>280.14999999999998</v>
      </c>
      <c r="D231">
        <v>98798</v>
      </c>
      <c r="E231">
        <v>5.0999999999999996</v>
      </c>
      <c r="F231">
        <v>270</v>
      </c>
      <c r="G231">
        <v>5.5660600000000002</v>
      </c>
      <c r="H231">
        <v>334.8</v>
      </c>
      <c r="I231">
        <v>36</v>
      </c>
      <c r="J231">
        <v>266.17399999999998</v>
      </c>
      <c r="K231">
        <v>0</v>
      </c>
      <c r="L231">
        <v>1</v>
      </c>
    </row>
    <row r="232" spans="1:12" x14ac:dyDescent="0.3">
      <c r="A232" s="38" t="s">
        <v>147</v>
      </c>
      <c r="B232" s="38" t="s">
        <v>128</v>
      </c>
      <c r="C232">
        <v>280.14999999999998</v>
      </c>
      <c r="D232">
        <v>98798</v>
      </c>
      <c r="E232">
        <v>5.7</v>
      </c>
      <c r="F232">
        <v>250</v>
      </c>
      <c r="G232">
        <v>5.9702599999999997</v>
      </c>
      <c r="H232">
        <v>277.2</v>
      </c>
      <c r="I232">
        <v>7.2</v>
      </c>
      <c r="J232">
        <v>266.40199999999999</v>
      </c>
      <c r="K232">
        <v>0</v>
      </c>
      <c r="L232">
        <v>1</v>
      </c>
    </row>
    <row r="233" spans="1:12" x14ac:dyDescent="0.3">
      <c r="A233" s="38" t="s">
        <v>147</v>
      </c>
      <c r="B233" s="38" t="s">
        <v>129</v>
      </c>
      <c r="C233">
        <v>281.14999999999998</v>
      </c>
      <c r="D233">
        <v>98806</v>
      </c>
      <c r="E233">
        <v>6.2</v>
      </c>
      <c r="F233">
        <v>240</v>
      </c>
      <c r="G233">
        <v>6.3999800000000002</v>
      </c>
      <c r="H233">
        <v>165.6</v>
      </c>
      <c r="I233">
        <v>0</v>
      </c>
      <c r="J233">
        <v>267.58</v>
      </c>
      <c r="K233">
        <v>0</v>
      </c>
      <c r="L233">
        <v>1</v>
      </c>
    </row>
    <row r="234" spans="1:12" x14ac:dyDescent="0.3">
      <c r="A234" s="38" t="s">
        <v>147</v>
      </c>
      <c r="B234" s="38" t="s">
        <v>130</v>
      </c>
      <c r="C234">
        <v>281.14999999999998</v>
      </c>
      <c r="D234">
        <v>98806</v>
      </c>
      <c r="E234">
        <v>6.7</v>
      </c>
      <c r="F234">
        <v>250</v>
      </c>
      <c r="G234">
        <v>6.3999800000000002</v>
      </c>
      <c r="H234">
        <v>43.2</v>
      </c>
      <c r="I234">
        <v>0</v>
      </c>
      <c r="J234">
        <v>267.58</v>
      </c>
      <c r="K234">
        <v>0</v>
      </c>
      <c r="L234">
        <v>1</v>
      </c>
    </row>
    <row r="235" spans="1:12" x14ac:dyDescent="0.3">
      <c r="A235" s="38" t="s">
        <v>147</v>
      </c>
      <c r="B235" s="38" t="s">
        <v>131</v>
      </c>
      <c r="C235">
        <v>281.14999999999998</v>
      </c>
      <c r="D235">
        <v>98806</v>
      </c>
      <c r="E235">
        <v>6.7</v>
      </c>
      <c r="F235">
        <v>250</v>
      </c>
      <c r="G235">
        <v>6.8577000000000004</v>
      </c>
      <c r="H235">
        <v>0</v>
      </c>
      <c r="I235">
        <v>0</v>
      </c>
      <c r="J235">
        <v>267.80500000000001</v>
      </c>
      <c r="K235">
        <v>0</v>
      </c>
      <c r="L235">
        <v>1</v>
      </c>
    </row>
    <row r="236" spans="1:12" x14ac:dyDescent="0.3">
      <c r="A236" s="38" t="s">
        <v>147</v>
      </c>
      <c r="B236" s="38" t="s">
        <v>132</v>
      </c>
      <c r="C236">
        <v>281.14999999999998</v>
      </c>
      <c r="D236">
        <v>98806</v>
      </c>
      <c r="E236">
        <v>7.2</v>
      </c>
      <c r="F236">
        <v>250</v>
      </c>
      <c r="G236">
        <v>6.8577000000000004</v>
      </c>
      <c r="H236">
        <v>0</v>
      </c>
      <c r="I236">
        <v>0</v>
      </c>
      <c r="J236">
        <v>267.80500000000001</v>
      </c>
      <c r="K236">
        <v>0</v>
      </c>
      <c r="L236">
        <v>1</v>
      </c>
    </row>
    <row r="237" spans="1:12" x14ac:dyDescent="0.3">
      <c r="A237" s="38" t="s">
        <v>147</v>
      </c>
      <c r="B237" s="38" t="s">
        <v>133</v>
      </c>
      <c r="C237">
        <v>281.14999999999998</v>
      </c>
      <c r="D237">
        <v>98806</v>
      </c>
      <c r="E237">
        <v>7.7</v>
      </c>
      <c r="F237">
        <v>250</v>
      </c>
      <c r="G237">
        <v>6.8577000000000004</v>
      </c>
      <c r="H237">
        <v>0</v>
      </c>
      <c r="I237">
        <v>0</v>
      </c>
      <c r="J237">
        <v>267.80500000000001</v>
      </c>
      <c r="K237">
        <v>0</v>
      </c>
      <c r="L237">
        <v>1</v>
      </c>
    </row>
    <row r="238" spans="1:12" x14ac:dyDescent="0.3">
      <c r="A238" s="38" t="s">
        <v>147</v>
      </c>
      <c r="B238" s="38" t="s">
        <v>134</v>
      </c>
      <c r="C238">
        <v>282.14999999999998</v>
      </c>
      <c r="D238">
        <v>98815</v>
      </c>
      <c r="E238">
        <v>8.6999999999999993</v>
      </c>
      <c r="F238">
        <v>250</v>
      </c>
      <c r="G238">
        <v>6.8570700000000002</v>
      </c>
      <c r="H238">
        <v>0</v>
      </c>
      <c r="I238">
        <v>0</v>
      </c>
      <c r="J238">
        <v>268.75799999999998</v>
      </c>
      <c r="K238">
        <v>0</v>
      </c>
      <c r="L238">
        <v>1</v>
      </c>
    </row>
    <row r="239" spans="1:12" x14ac:dyDescent="0.3">
      <c r="A239" s="38" t="s">
        <v>147</v>
      </c>
      <c r="B239" s="38" t="s">
        <v>135</v>
      </c>
      <c r="C239">
        <v>282.14999999999998</v>
      </c>
      <c r="D239">
        <v>98815</v>
      </c>
      <c r="E239">
        <v>8.6999999999999993</v>
      </c>
      <c r="F239">
        <v>250</v>
      </c>
      <c r="G239">
        <v>6.3993900000000004</v>
      </c>
      <c r="H239">
        <v>0</v>
      </c>
      <c r="I239">
        <v>0</v>
      </c>
      <c r="J239">
        <v>268.53199999999998</v>
      </c>
      <c r="K239">
        <v>0</v>
      </c>
      <c r="L239">
        <v>1</v>
      </c>
    </row>
    <row r="240" spans="1:12" x14ac:dyDescent="0.3">
      <c r="A240" s="38" t="s">
        <v>147</v>
      </c>
      <c r="B240" s="38" t="s">
        <v>136</v>
      </c>
      <c r="C240">
        <v>282.14999999999998</v>
      </c>
      <c r="D240">
        <v>98815</v>
      </c>
      <c r="E240">
        <v>9.3000000000000007</v>
      </c>
      <c r="F240">
        <v>250</v>
      </c>
      <c r="G240">
        <v>6.3993900000000004</v>
      </c>
      <c r="H240">
        <v>0</v>
      </c>
      <c r="I240">
        <v>0</v>
      </c>
      <c r="J240">
        <v>268.53199999999998</v>
      </c>
      <c r="K240">
        <v>0</v>
      </c>
      <c r="L240">
        <v>1</v>
      </c>
    </row>
    <row r="241" spans="1:12" x14ac:dyDescent="0.3">
      <c r="A241" s="38" t="s">
        <v>147</v>
      </c>
      <c r="B241" s="38" t="s">
        <v>137</v>
      </c>
      <c r="C241">
        <v>281.14999999999998</v>
      </c>
      <c r="D241">
        <v>98806</v>
      </c>
      <c r="E241">
        <v>7.2</v>
      </c>
      <c r="F241">
        <v>250</v>
      </c>
      <c r="G241">
        <v>6.3999800000000002</v>
      </c>
      <c r="H241">
        <v>0</v>
      </c>
      <c r="I241">
        <v>0</v>
      </c>
      <c r="J241">
        <v>267.58</v>
      </c>
      <c r="K241">
        <v>0</v>
      </c>
      <c r="L241">
        <v>1</v>
      </c>
    </row>
    <row r="242" spans="1:12" x14ac:dyDescent="0.3">
      <c r="A242" s="38" t="s">
        <v>147</v>
      </c>
      <c r="B242" s="38" t="s">
        <v>138</v>
      </c>
      <c r="C242">
        <v>281.14999999999998</v>
      </c>
      <c r="D242">
        <v>98806</v>
      </c>
      <c r="E242">
        <v>3.6</v>
      </c>
      <c r="F242">
        <v>240</v>
      </c>
      <c r="G242">
        <v>6.8577000000000004</v>
      </c>
      <c r="H242">
        <v>0</v>
      </c>
      <c r="I242">
        <v>0</v>
      </c>
      <c r="J242">
        <v>267.80500000000001</v>
      </c>
      <c r="K242">
        <v>0</v>
      </c>
      <c r="L242">
        <v>1</v>
      </c>
    </row>
    <row r="243" spans="1:12" x14ac:dyDescent="0.3">
      <c r="A243" s="38" t="s">
        <v>148</v>
      </c>
      <c r="B243" s="38" t="s">
        <v>115</v>
      </c>
      <c r="C243">
        <v>281.14999999999998</v>
      </c>
      <c r="D243">
        <v>98806</v>
      </c>
      <c r="E243">
        <v>3.6</v>
      </c>
      <c r="F243">
        <v>240</v>
      </c>
      <c r="G243">
        <v>6.8577000000000004</v>
      </c>
      <c r="H243">
        <v>0</v>
      </c>
      <c r="I243">
        <v>0</v>
      </c>
      <c r="J243">
        <v>267.80500000000001</v>
      </c>
      <c r="K243">
        <v>0</v>
      </c>
      <c r="L243">
        <v>1</v>
      </c>
    </row>
    <row r="244" spans="1:12" x14ac:dyDescent="0.3">
      <c r="A244" s="38" t="s">
        <v>148</v>
      </c>
      <c r="B244" s="38" t="s">
        <v>116</v>
      </c>
      <c r="C244">
        <v>281.14999999999998</v>
      </c>
      <c r="D244">
        <v>98806</v>
      </c>
      <c r="E244">
        <v>4.0999999999999996</v>
      </c>
      <c r="F244">
        <v>240</v>
      </c>
      <c r="G244">
        <v>6.8577000000000004</v>
      </c>
      <c r="H244">
        <v>0</v>
      </c>
      <c r="I244">
        <v>0</v>
      </c>
      <c r="J244">
        <v>267.80500000000001</v>
      </c>
      <c r="K244">
        <v>0</v>
      </c>
      <c r="L244">
        <v>1</v>
      </c>
    </row>
    <row r="245" spans="1:12" x14ac:dyDescent="0.3">
      <c r="A245" s="38" t="s">
        <v>148</v>
      </c>
      <c r="B245" s="38" t="s">
        <v>117</v>
      </c>
      <c r="C245">
        <v>282.14999999999998</v>
      </c>
      <c r="D245">
        <v>98815</v>
      </c>
      <c r="E245">
        <v>6.7</v>
      </c>
      <c r="F245">
        <v>270</v>
      </c>
      <c r="G245">
        <v>7.3437999999999999</v>
      </c>
      <c r="H245">
        <v>0</v>
      </c>
      <c r="I245">
        <v>0</v>
      </c>
      <c r="J245">
        <v>268.983</v>
      </c>
      <c r="K245">
        <v>0</v>
      </c>
      <c r="L245">
        <v>1</v>
      </c>
    </row>
    <row r="246" spans="1:12" x14ac:dyDescent="0.3">
      <c r="A246" s="38" t="s">
        <v>148</v>
      </c>
      <c r="B246" s="38" t="s">
        <v>118</v>
      </c>
      <c r="C246">
        <v>282.14999999999998</v>
      </c>
      <c r="D246">
        <v>98815</v>
      </c>
      <c r="E246">
        <v>7.2</v>
      </c>
      <c r="F246">
        <v>270</v>
      </c>
      <c r="G246">
        <v>6.8570700000000002</v>
      </c>
      <c r="H246">
        <v>0</v>
      </c>
      <c r="I246">
        <v>0</v>
      </c>
      <c r="J246">
        <v>268.75799999999998</v>
      </c>
      <c r="K246">
        <v>0</v>
      </c>
      <c r="L246">
        <v>1</v>
      </c>
    </row>
    <row r="247" spans="1:12" x14ac:dyDescent="0.3">
      <c r="A247" s="38" t="s">
        <v>148</v>
      </c>
      <c r="B247" s="38" t="s">
        <v>119</v>
      </c>
      <c r="C247">
        <v>281.14999999999998</v>
      </c>
      <c r="D247">
        <v>98806</v>
      </c>
      <c r="E247">
        <v>9.3000000000000007</v>
      </c>
      <c r="F247">
        <v>270</v>
      </c>
      <c r="G247">
        <v>6.8577000000000004</v>
      </c>
      <c r="H247">
        <v>0</v>
      </c>
      <c r="I247">
        <v>0</v>
      </c>
      <c r="J247">
        <v>267.80500000000001</v>
      </c>
      <c r="K247">
        <v>0</v>
      </c>
      <c r="L247">
        <v>1</v>
      </c>
    </row>
    <row r="248" spans="1:12" x14ac:dyDescent="0.3">
      <c r="A248" s="38" t="s">
        <v>148</v>
      </c>
      <c r="B248" s="38" t="s">
        <v>120</v>
      </c>
      <c r="C248">
        <v>281.14999999999998</v>
      </c>
      <c r="D248">
        <v>98806</v>
      </c>
      <c r="E248">
        <v>10.3</v>
      </c>
      <c r="F248">
        <v>270</v>
      </c>
      <c r="G248">
        <v>6.8577000000000004</v>
      </c>
      <c r="H248">
        <v>0</v>
      </c>
      <c r="I248">
        <v>0</v>
      </c>
      <c r="J248">
        <v>267.07100000000003</v>
      </c>
      <c r="K248">
        <v>0</v>
      </c>
      <c r="L248">
        <v>1</v>
      </c>
    </row>
    <row r="249" spans="1:12" x14ac:dyDescent="0.3">
      <c r="A249" s="38" t="s">
        <v>148</v>
      </c>
      <c r="B249" s="38" t="s">
        <v>121</v>
      </c>
      <c r="C249">
        <v>281.14999999999998</v>
      </c>
      <c r="D249">
        <v>98806</v>
      </c>
      <c r="E249">
        <v>6.7</v>
      </c>
      <c r="F249">
        <v>280</v>
      </c>
      <c r="G249">
        <v>6.8577000000000004</v>
      </c>
      <c r="H249">
        <v>0</v>
      </c>
      <c r="I249">
        <v>0</v>
      </c>
      <c r="J249">
        <v>267.33199999999999</v>
      </c>
      <c r="K249">
        <v>0</v>
      </c>
      <c r="L249">
        <v>1</v>
      </c>
    </row>
    <row r="250" spans="1:12" x14ac:dyDescent="0.3">
      <c r="A250" s="38" t="s">
        <v>148</v>
      </c>
      <c r="B250" s="38" t="s">
        <v>122</v>
      </c>
      <c r="C250">
        <v>281.14999999999998</v>
      </c>
      <c r="D250">
        <v>98806</v>
      </c>
      <c r="E250">
        <v>5.7</v>
      </c>
      <c r="F250">
        <v>280</v>
      </c>
      <c r="G250">
        <v>6.8577000000000004</v>
      </c>
      <c r="H250">
        <v>0</v>
      </c>
      <c r="I250">
        <v>0</v>
      </c>
      <c r="J250">
        <v>267.80500000000001</v>
      </c>
      <c r="K250">
        <v>0</v>
      </c>
      <c r="L250">
        <v>1</v>
      </c>
    </row>
    <row r="251" spans="1:12" x14ac:dyDescent="0.3">
      <c r="A251" s="38" t="s">
        <v>148</v>
      </c>
      <c r="B251" s="38" t="s">
        <v>123</v>
      </c>
      <c r="C251">
        <v>282.14999999999998</v>
      </c>
      <c r="D251">
        <v>98815</v>
      </c>
      <c r="E251">
        <v>8.1999999999999993</v>
      </c>
      <c r="F251">
        <v>260</v>
      </c>
      <c r="G251">
        <v>6.8570700000000002</v>
      </c>
      <c r="H251">
        <v>3.6</v>
      </c>
      <c r="I251">
        <v>0</v>
      </c>
      <c r="J251">
        <v>268.75799999999998</v>
      </c>
      <c r="K251">
        <v>0</v>
      </c>
      <c r="L251">
        <v>1</v>
      </c>
    </row>
    <row r="252" spans="1:12" x14ac:dyDescent="0.3">
      <c r="A252" s="38" t="s">
        <v>148</v>
      </c>
      <c r="B252" s="38" t="s">
        <v>124</v>
      </c>
      <c r="C252">
        <v>282.14999999999998</v>
      </c>
      <c r="D252">
        <v>98815</v>
      </c>
      <c r="E252">
        <v>4.5999999999999996</v>
      </c>
      <c r="F252">
        <v>260</v>
      </c>
      <c r="G252">
        <v>6.8570700000000002</v>
      </c>
      <c r="H252">
        <v>104.4</v>
      </c>
      <c r="I252">
        <v>0</v>
      </c>
      <c r="J252">
        <v>268.75799999999998</v>
      </c>
      <c r="K252">
        <v>0</v>
      </c>
      <c r="L252">
        <v>1</v>
      </c>
    </row>
    <row r="253" spans="1:12" x14ac:dyDescent="0.3">
      <c r="A253" s="38" t="s">
        <v>148</v>
      </c>
      <c r="B253" s="38" t="s">
        <v>125</v>
      </c>
      <c r="C253">
        <v>282.14999999999998</v>
      </c>
      <c r="D253">
        <v>98815</v>
      </c>
      <c r="E253">
        <v>6.7</v>
      </c>
      <c r="F253">
        <v>260</v>
      </c>
      <c r="G253">
        <v>7.3437999999999999</v>
      </c>
      <c r="H253">
        <v>234</v>
      </c>
      <c r="I253">
        <v>0</v>
      </c>
      <c r="J253">
        <v>268.983</v>
      </c>
      <c r="K253">
        <v>0</v>
      </c>
      <c r="L253">
        <v>1</v>
      </c>
    </row>
    <row r="254" spans="1:12" x14ac:dyDescent="0.3">
      <c r="A254" s="38" t="s">
        <v>148</v>
      </c>
      <c r="B254" s="38" t="s">
        <v>126</v>
      </c>
      <c r="C254">
        <v>282.14999999999998</v>
      </c>
      <c r="D254">
        <v>98815</v>
      </c>
      <c r="E254">
        <v>7.7</v>
      </c>
      <c r="F254">
        <v>260</v>
      </c>
      <c r="G254">
        <v>7.3437999999999999</v>
      </c>
      <c r="H254">
        <v>320.39999999999998</v>
      </c>
      <c r="I254">
        <v>25.2</v>
      </c>
      <c r="J254">
        <v>268.983</v>
      </c>
      <c r="K254">
        <v>0</v>
      </c>
      <c r="L254">
        <v>1</v>
      </c>
    </row>
    <row r="255" spans="1:12" x14ac:dyDescent="0.3">
      <c r="A255" s="38" t="s">
        <v>148</v>
      </c>
      <c r="B255" s="38" t="s">
        <v>127</v>
      </c>
      <c r="C255">
        <v>282.14999999999998</v>
      </c>
      <c r="D255">
        <v>98815</v>
      </c>
      <c r="E255">
        <v>6.2</v>
      </c>
      <c r="F255">
        <v>260</v>
      </c>
      <c r="G255">
        <v>7.3437999999999999</v>
      </c>
      <c r="H255">
        <v>338.4</v>
      </c>
      <c r="I255">
        <v>28.8</v>
      </c>
      <c r="J255">
        <v>268.983</v>
      </c>
      <c r="K255">
        <v>0</v>
      </c>
      <c r="L255">
        <v>1</v>
      </c>
    </row>
    <row r="256" spans="1:12" x14ac:dyDescent="0.3">
      <c r="A256" s="38" t="s">
        <v>148</v>
      </c>
      <c r="B256" s="38" t="s">
        <v>128</v>
      </c>
      <c r="C256">
        <v>282.14999999999998</v>
      </c>
      <c r="D256">
        <v>98815</v>
      </c>
      <c r="E256">
        <v>4.0999999999999996</v>
      </c>
      <c r="F256">
        <v>250</v>
      </c>
      <c r="G256">
        <v>7.3437999999999999</v>
      </c>
      <c r="H256">
        <v>284.39999999999998</v>
      </c>
      <c r="I256">
        <v>7.2</v>
      </c>
      <c r="J256">
        <v>268.983</v>
      </c>
      <c r="K256">
        <v>0</v>
      </c>
      <c r="L256">
        <v>1</v>
      </c>
    </row>
    <row r="257" spans="1:12" x14ac:dyDescent="0.3">
      <c r="A257" s="38" t="s">
        <v>148</v>
      </c>
      <c r="B257" s="38" t="s">
        <v>129</v>
      </c>
      <c r="C257">
        <v>282.14999999999998</v>
      </c>
      <c r="D257">
        <v>98815</v>
      </c>
      <c r="E257">
        <v>9.3000000000000007</v>
      </c>
      <c r="F257">
        <v>260</v>
      </c>
      <c r="G257">
        <v>6.8570700000000002</v>
      </c>
      <c r="H257">
        <v>169.2</v>
      </c>
      <c r="I257">
        <v>0</v>
      </c>
      <c r="J257">
        <v>268.75799999999998</v>
      </c>
      <c r="K257">
        <v>0</v>
      </c>
      <c r="L257">
        <v>1</v>
      </c>
    </row>
    <row r="258" spans="1:12" x14ac:dyDescent="0.3">
      <c r="A258" s="38" t="s">
        <v>148</v>
      </c>
      <c r="B258" s="38" t="s">
        <v>130</v>
      </c>
      <c r="C258">
        <v>282.14999999999998</v>
      </c>
      <c r="D258">
        <v>98815</v>
      </c>
      <c r="E258">
        <v>5.0999999999999996</v>
      </c>
      <c r="F258">
        <v>250</v>
      </c>
      <c r="G258">
        <v>6.8570700000000002</v>
      </c>
      <c r="H258">
        <v>46.8</v>
      </c>
      <c r="I258">
        <v>0</v>
      </c>
      <c r="J258">
        <v>268.75799999999998</v>
      </c>
      <c r="K258">
        <v>0</v>
      </c>
      <c r="L258">
        <v>1</v>
      </c>
    </row>
    <row r="259" spans="1:12" x14ac:dyDescent="0.3">
      <c r="A259" s="38" t="s">
        <v>148</v>
      </c>
      <c r="B259" s="38" t="s">
        <v>131</v>
      </c>
      <c r="C259">
        <v>282.14999999999998</v>
      </c>
      <c r="D259">
        <v>98815</v>
      </c>
      <c r="E259">
        <v>6.7</v>
      </c>
      <c r="F259">
        <v>250</v>
      </c>
      <c r="G259">
        <v>6.8570700000000002</v>
      </c>
      <c r="H259">
        <v>0</v>
      </c>
      <c r="I259">
        <v>0</v>
      </c>
      <c r="J259">
        <v>268.86700000000002</v>
      </c>
      <c r="K259">
        <v>0</v>
      </c>
      <c r="L259">
        <v>1</v>
      </c>
    </row>
    <row r="260" spans="1:12" x14ac:dyDescent="0.3">
      <c r="A260" s="38" t="s">
        <v>148</v>
      </c>
      <c r="B260" s="38" t="s">
        <v>132</v>
      </c>
      <c r="C260">
        <v>282.14999999999998</v>
      </c>
      <c r="D260">
        <v>98815</v>
      </c>
      <c r="E260">
        <v>7.7</v>
      </c>
      <c r="F260">
        <v>260</v>
      </c>
      <c r="G260">
        <v>7.3437999999999999</v>
      </c>
      <c r="H260">
        <v>0</v>
      </c>
      <c r="I260">
        <v>0</v>
      </c>
      <c r="J260">
        <v>268.983</v>
      </c>
      <c r="K260">
        <v>0</v>
      </c>
      <c r="L260">
        <v>1</v>
      </c>
    </row>
    <row r="261" spans="1:12" x14ac:dyDescent="0.3">
      <c r="A261" s="38" t="s">
        <v>148</v>
      </c>
      <c r="B261" s="38" t="s">
        <v>133</v>
      </c>
      <c r="C261">
        <v>282.14999999999998</v>
      </c>
      <c r="D261">
        <v>98815</v>
      </c>
      <c r="E261">
        <v>7.2</v>
      </c>
      <c r="F261">
        <v>260</v>
      </c>
      <c r="G261">
        <v>7.3437999999999999</v>
      </c>
      <c r="H261">
        <v>0</v>
      </c>
      <c r="I261">
        <v>0</v>
      </c>
      <c r="J261">
        <v>268.983</v>
      </c>
      <c r="K261">
        <v>0</v>
      </c>
      <c r="L261">
        <v>1</v>
      </c>
    </row>
    <row r="262" spans="1:12" x14ac:dyDescent="0.3">
      <c r="A262" s="38" t="s">
        <v>148</v>
      </c>
      <c r="B262" s="38" t="s">
        <v>134</v>
      </c>
      <c r="C262">
        <v>282.14999999999998</v>
      </c>
      <c r="D262">
        <v>98815</v>
      </c>
      <c r="E262">
        <v>8.1999999999999993</v>
      </c>
      <c r="F262">
        <v>260</v>
      </c>
      <c r="G262">
        <v>6.8570700000000002</v>
      </c>
      <c r="H262">
        <v>0</v>
      </c>
      <c r="I262">
        <v>0</v>
      </c>
      <c r="J262">
        <v>268.75799999999998</v>
      </c>
      <c r="K262">
        <v>0</v>
      </c>
      <c r="L262">
        <v>1</v>
      </c>
    </row>
    <row r="263" spans="1:12" x14ac:dyDescent="0.3">
      <c r="A263" s="38" t="s">
        <v>148</v>
      </c>
      <c r="B263" s="38" t="s">
        <v>135</v>
      </c>
      <c r="C263">
        <v>282.14999999999998</v>
      </c>
      <c r="D263">
        <v>98815</v>
      </c>
      <c r="E263">
        <v>8.6999999999999993</v>
      </c>
      <c r="F263">
        <v>260</v>
      </c>
      <c r="G263">
        <v>6.8570700000000002</v>
      </c>
      <c r="H263">
        <v>0</v>
      </c>
      <c r="I263">
        <v>0</v>
      </c>
      <c r="J263">
        <v>268.28300000000002</v>
      </c>
      <c r="K263">
        <v>0</v>
      </c>
      <c r="L263">
        <v>1</v>
      </c>
    </row>
    <row r="264" spans="1:12" x14ac:dyDescent="0.3">
      <c r="A264" s="38" t="s">
        <v>148</v>
      </c>
      <c r="B264" s="38" t="s">
        <v>136</v>
      </c>
      <c r="C264">
        <v>282.14999999999998</v>
      </c>
      <c r="D264">
        <v>98815</v>
      </c>
      <c r="E264">
        <v>7.2</v>
      </c>
      <c r="F264">
        <v>260</v>
      </c>
      <c r="G264">
        <v>6.3993900000000004</v>
      </c>
      <c r="H264">
        <v>0</v>
      </c>
      <c r="I264">
        <v>0</v>
      </c>
      <c r="J264">
        <v>268.53199999999998</v>
      </c>
      <c r="K264">
        <v>0</v>
      </c>
      <c r="L264">
        <v>1</v>
      </c>
    </row>
    <row r="265" spans="1:12" x14ac:dyDescent="0.3">
      <c r="A265" s="38" t="s">
        <v>148</v>
      </c>
      <c r="B265" s="38" t="s">
        <v>137</v>
      </c>
      <c r="C265">
        <v>281.14999999999998</v>
      </c>
      <c r="D265">
        <v>98806</v>
      </c>
      <c r="E265">
        <v>9.3000000000000007</v>
      </c>
      <c r="F265">
        <v>250</v>
      </c>
      <c r="G265">
        <v>6.3999800000000002</v>
      </c>
      <c r="H265">
        <v>0</v>
      </c>
      <c r="I265">
        <v>0</v>
      </c>
      <c r="J265">
        <v>267.10700000000003</v>
      </c>
      <c r="K265">
        <v>0</v>
      </c>
      <c r="L265">
        <v>1</v>
      </c>
    </row>
    <row r="266" spans="1:12" x14ac:dyDescent="0.3">
      <c r="A266" s="38" t="s">
        <v>148</v>
      </c>
      <c r="B266" s="38" t="s">
        <v>138</v>
      </c>
      <c r="C266">
        <v>281.14999999999998</v>
      </c>
      <c r="D266">
        <v>98806</v>
      </c>
      <c r="E266">
        <v>8.6999999999999993</v>
      </c>
      <c r="F266">
        <v>250</v>
      </c>
      <c r="G266">
        <v>6.3999800000000002</v>
      </c>
      <c r="H266">
        <v>0</v>
      </c>
      <c r="I266">
        <v>0</v>
      </c>
      <c r="J266">
        <v>267.58</v>
      </c>
      <c r="K266">
        <v>0</v>
      </c>
      <c r="L266">
        <v>1</v>
      </c>
    </row>
    <row r="267" spans="1:12" x14ac:dyDescent="0.3">
      <c r="A267" s="38" t="s">
        <v>149</v>
      </c>
      <c r="B267" s="38" t="s">
        <v>115</v>
      </c>
      <c r="C267">
        <v>281.14999999999998</v>
      </c>
      <c r="D267">
        <v>98806</v>
      </c>
      <c r="E267">
        <v>6.7</v>
      </c>
      <c r="F267">
        <v>240</v>
      </c>
      <c r="G267">
        <v>6.3999800000000002</v>
      </c>
      <c r="H267">
        <v>0</v>
      </c>
      <c r="I267">
        <v>0</v>
      </c>
      <c r="J267">
        <v>267.58</v>
      </c>
      <c r="K267">
        <v>0</v>
      </c>
      <c r="L267">
        <v>1</v>
      </c>
    </row>
    <row r="268" spans="1:12" x14ac:dyDescent="0.3">
      <c r="A268" s="38" t="s">
        <v>149</v>
      </c>
      <c r="B268" s="38" t="s">
        <v>116</v>
      </c>
      <c r="C268">
        <v>281.14999999999998</v>
      </c>
      <c r="D268">
        <v>98806</v>
      </c>
      <c r="E268">
        <v>5.0999999999999996</v>
      </c>
      <c r="F268">
        <v>230</v>
      </c>
      <c r="G268">
        <v>6.3999800000000002</v>
      </c>
      <c r="H268">
        <v>0</v>
      </c>
      <c r="I268">
        <v>0</v>
      </c>
      <c r="J268">
        <v>267.58</v>
      </c>
      <c r="K268">
        <v>0</v>
      </c>
      <c r="L268">
        <v>1</v>
      </c>
    </row>
    <row r="269" spans="1:12" x14ac:dyDescent="0.3">
      <c r="A269" s="38" t="s">
        <v>149</v>
      </c>
      <c r="B269" s="38" t="s">
        <v>117</v>
      </c>
      <c r="C269">
        <v>281.14999999999998</v>
      </c>
      <c r="D269">
        <v>98806</v>
      </c>
      <c r="E269">
        <v>5.7</v>
      </c>
      <c r="F269">
        <v>240</v>
      </c>
      <c r="G269">
        <v>6.8577000000000004</v>
      </c>
      <c r="H269">
        <v>0</v>
      </c>
      <c r="I269">
        <v>0</v>
      </c>
      <c r="J269">
        <v>267.80500000000001</v>
      </c>
      <c r="K269">
        <v>0</v>
      </c>
      <c r="L269">
        <v>1</v>
      </c>
    </row>
    <row r="270" spans="1:12" x14ac:dyDescent="0.3">
      <c r="A270" s="38" t="s">
        <v>149</v>
      </c>
      <c r="B270" s="38" t="s">
        <v>118</v>
      </c>
      <c r="C270">
        <v>282.14999999999998</v>
      </c>
      <c r="D270">
        <v>98815</v>
      </c>
      <c r="E270">
        <v>12.9</v>
      </c>
      <c r="F270">
        <v>250</v>
      </c>
      <c r="G270">
        <v>6.8570700000000002</v>
      </c>
      <c r="H270">
        <v>0</v>
      </c>
      <c r="I270">
        <v>0</v>
      </c>
      <c r="J270">
        <v>268.75799999999998</v>
      </c>
      <c r="K270">
        <v>0</v>
      </c>
      <c r="L270">
        <v>1</v>
      </c>
    </row>
    <row r="271" spans="1:12" x14ac:dyDescent="0.3">
      <c r="A271" s="38" t="s">
        <v>149</v>
      </c>
      <c r="B271" s="38" t="s">
        <v>119</v>
      </c>
      <c r="C271">
        <v>282.14999999999998</v>
      </c>
      <c r="D271">
        <v>98815</v>
      </c>
      <c r="E271">
        <v>14.4</v>
      </c>
      <c r="F271">
        <v>260</v>
      </c>
      <c r="G271">
        <v>6.8570700000000002</v>
      </c>
      <c r="H271">
        <v>0</v>
      </c>
      <c r="I271">
        <v>0</v>
      </c>
      <c r="J271">
        <v>268.75799999999998</v>
      </c>
      <c r="K271">
        <v>0</v>
      </c>
      <c r="L271">
        <v>1</v>
      </c>
    </row>
    <row r="272" spans="1:12" x14ac:dyDescent="0.3">
      <c r="A272" s="38" t="s">
        <v>149</v>
      </c>
      <c r="B272" s="38" t="s">
        <v>120</v>
      </c>
      <c r="C272">
        <v>282.14999999999998</v>
      </c>
      <c r="D272">
        <v>98815</v>
      </c>
      <c r="E272">
        <v>15.9</v>
      </c>
      <c r="F272">
        <v>260</v>
      </c>
      <c r="G272">
        <v>6.3993900000000004</v>
      </c>
      <c r="H272">
        <v>0</v>
      </c>
      <c r="I272">
        <v>0</v>
      </c>
      <c r="J272">
        <v>268.53199999999998</v>
      </c>
      <c r="K272">
        <v>0</v>
      </c>
      <c r="L272">
        <v>1</v>
      </c>
    </row>
    <row r="273" spans="1:12" x14ac:dyDescent="0.3">
      <c r="A273" s="38" t="s">
        <v>149</v>
      </c>
      <c r="B273" s="38" t="s">
        <v>121</v>
      </c>
      <c r="C273">
        <v>282.14999999999998</v>
      </c>
      <c r="D273">
        <v>98815</v>
      </c>
      <c r="E273">
        <v>18.5</v>
      </c>
      <c r="F273">
        <v>270</v>
      </c>
      <c r="G273">
        <v>6.8570700000000002</v>
      </c>
      <c r="H273">
        <v>0</v>
      </c>
      <c r="I273">
        <v>0</v>
      </c>
      <c r="J273">
        <v>268.75799999999998</v>
      </c>
      <c r="K273">
        <v>0</v>
      </c>
      <c r="L273">
        <v>1</v>
      </c>
    </row>
    <row r="274" spans="1:12" x14ac:dyDescent="0.3">
      <c r="A274" s="38" t="s">
        <v>149</v>
      </c>
      <c r="B274" s="38" t="s">
        <v>122</v>
      </c>
      <c r="C274">
        <v>282.14999999999998</v>
      </c>
      <c r="D274">
        <v>98815</v>
      </c>
      <c r="E274">
        <v>15.9</v>
      </c>
      <c r="F274">
        <v>270</v>
      </c>
      <c r="G274">
        <v>6.8570700000000002</v>
      </c>
      <c r="H274">
        <v>0</v>
      </c>
      <c r="I274">
        <v>0</v>
      </c>
      <c r="J274">
        <v>268.75799999999998</v>
      </c>
      <c r="K274">
        <v>0</v>
      </c>
      <c r="L274">
        <v>1</v>
      </c>
    </row>
    <row r="275" spans="1:12" x14ac:dyDescent="0.3">
      <c r="A275" s="38" t="s">
        <v>149</v>
      </c>
      <c r="B275" s="38" t="s">
        <v>123</v>
      </c>
      <c r="C275">
        <v>281.14999999999998</v>
      </c>
      <c r="D275">
        <v>98806</v>
      </c>
      <c r="E275">
        <v>14.9</v>
      </c>
      <c r="F275">
        <v>290</v>
      </c>
      <c r="G275">
        <v>5.5656100000000004</v>
      </c>
      <c r="H275">
        <v>7.2</v>
      </c>
      <c r="I275">
        <v>0</v>
      </c>
      <c r="J275">
        <v>266.65300000000002</v>
      </c>
      <c r="K275">
        <v>0</v>
      </c>
      <c r="L275">
        <v>1</v>
      </c>
    </row>
    <row r="276" spans="1:12" x14ac:dyDescent="0.3">
      <c r="A276" s="38" t="s">
        <v>149</v>
      </c>
      <c r="B276" s="38" t="s">
        <v>124</v>
      </c>
      <c r="C276">
        <v>281.14999999999998</v>
      </c>
      <c r="D276">
        <v>98806</v>
      </c>
      <c r="E276">
        <v>8.6999999999999993</v>
      </c>
      <c r="F276">
        <v>290</v>
      </c>
      <c r="G276">
        <v>5.1860799999999996</v>
      </c>
      <c r="H276">
        <v>194.4</v>
      </c>
      <c r="I276">
        <v>324</v>
      </c>
      <c r="J276">
        <v>266.423</v>
      </c>
      <c r="K276">
        <v>0</v>
      </c>
      <c r="L276">
        <v>1</v>
      </c>
    </row>
    <row r="277" spans="1:12" x14ac:dyDescent="0.3">
      <c r="A277" s="38" t="s">
        <v>149</v>
      </c>
      <c r="B277" s="38" t="s">
        <v>125</v>
      </c>
      <c r="C277">
        <v>280.14999999999998</v>
      </c>
      <c r="D277">
        <v>98798</v>
      </c>
      <c r="E277">
        <v>8.6999999999999993</v>
      </c>
      <c r="F277">
        <v>280</v>
      </c>
      <c r="G277">
        <v>5.1864999999999997</v>
      </c>
      <c r="H277">
        <v>460.8</v>
      </c>
      <c r="I277">
        <v>1245.5999999999999</v>
      </c>
      <c r="J277">
        <v>265.21600000000001</v>
      </c>
      <c r="K277">
        <v>0</v>
      </c>
      <c r="L277">
        <v>1</v>
      </c>
    </row>
    <row r="278" spans="1:12" x14ac:dyDescent="0.3">
      <c r="A278" s="38" t="s">
        <v>149</v>
      </c>
      <c r="B278" s="38" t="s">
        <v>126</v>
      </c>
      <c r="C278">
        <v>281.14999999999998</v>
      </c>
      <c r="D278">
        <v>98806</v>
      </c>
      <c r="E278">
        <v>10.8</v>
      </c>
      <c r="F278">
        <v>300</v>
      </c>
      <c r="G278">
        <v>5.1860799999999996</v>
      </c>
      <c r="H278">
        <v>626.4</v>
      </c>
      <c r="I278">
        <v>1555.2</v>
      </c>
      <c r="J278">
        <v>266.16300000000001</v>
      </c>
      <c r="K278">
        <v>0</v>
      </c>
      <c r="L278">
        <v>1</v>
      </c>
    </row>
    <row r="279" spans="1:12" x14ac:dyDescent="0.3">
      <c r="A279" s="38" t="s">
        <v>149</v>
      </c>
      <c r="B279" s="38" t="s">
        <v>127</v>
      </c>
      <c r="C279">
        <v>281.14999999999998</v>
      </c>
      <c r="D279">
        <v>98806</v>
      </c>
      <c r="E279">
        <v>9.3000000000000007</v>
      </c>
      <c r="F279">
        <v>310</v>
      </c>
      <c r="G279">
        <v>5.1860799999999996</v>
      </c>
      <c r="H279">
        <v>662.4</v>
      </c>
      <c r="I279">
        <v>1386</v>
      </c>
      <c r="J279">
        <v>266.16300000000001</v>
      </c>
      <c r="K279">
        <v>0</v>
      </c>
      <c r="L279">
        <v>1</v>
      </c>
    </row>
    <row r="280" spans="1:12" x14ac:dyDescent="0.3">
      <c r="A280" s="38" t="s">
        <v>149</v>
      </c>
      <c r="B280" s="38" t="s">
        <v>128</v>
      </c>
      <c r="C280">
        <v>280.14999999999998</v>
      </c>
      <c r="D280">
        <v>98798</v>
      </c>
      <c r="E280">
        <v>7.2</v>
      </c>
      <c r="F280">
        <v>300</v>
      </c>
      <c r="G280">
        <v>4.8302500000000004</v>
      </c>
      <c r="H280">
        <v>558</v>
      </c>
      <c r="I280">
        <v>1432.8</v>
      </c>
      <c r="J280">
        <v>264.98599999999999</v>
      </c>
      <c r="K280">
        <v>0</v>
      </c>
      <c r="L280">
        <v>1</v>
      </c>
    </row>
    <row r="281" spans="1:12" x14ac:dyDescent="0.3">
      <c r="A281" s="38" t="s">
        <v>149</v>
      </c>
      <c r="B281" s="38" t="s">
        <v>129</v>
      </c>
      <c r="C281">
        <v>280.14999999999998</v>
      </c>
      <c r="D281">
        <v>98798</v>
      </c>
      <c r="E281">
        <v>7.7</v>
      </c>
      <c r="F281">
        <v>290</v>
      </c>
      <c r="G281">
        <v>4.4960199999999997</v>
      </c>
      <c r="H281">
        <v>338.4</v>
      </c>
      <c r="I281">
        <v>903.6</v>
      </c>
      <c r="J281">
        <v>264.755</v>
      </c>
      <c r="K281">
        <v>0</v>
      </c>
      <c r="L281">
        <v>1</v>
      </c>
    </row>
    <row r="282" spans="1:12" x14ac:dyDescent="0.3">
      <c r="A282" s="38" t="s">
        <v>149</v>
      </c>
      <c r="B282" s="38" t="s">
        <v>130</v>
      </c>
      <c r="C282">
        <v>279.14999999999998</v>
      </c>
      <c r="D282">
        <v>98789</v>
      </c>
      <c r="E282">
        <v>6.7</v>
      </c>
      <c r="F282">
        <v>290</v>
      </c>
      <c r="G282">
        <v>4.1829999999999998</v>
      </c>
      <c r="H282">
        <v>86.4</v>
      </c>
      <c r="I282">
        <v>57.6</v>
      </c>
      <c r="J282">
        <v>263.959</v>
      </c>
      <c r="K282">
        <v>0</v>
      </c>
      <c r="L282">
        <v>1</v>
      </c>
    </row>
    <row r="283" spans="1:12" x14ac:dyDescent="0.3">
      <c r="A283" s="38" t="s">
        <v>149</v>
      </c>
      <c r="B283" s="38" t="s">
        <v>131</v>
      </c>
      <c r="C283">
        <v>278.14999999999998</v>
      </c>
      <c r="D283">
        <v>98780</v>
      </c>
      <c r="E283">
        <v>7.2</v>
      </c>
      <c r="F283">
        <v>280</v>
      </c>
      <c r="G283">
        <v>4.8311299999999999</v>
      </c>
      <c r="H283">
        <v>0</v>
      </c>
      <c r="I283">
        <v>0</v>
      </c>
      <c r="J283">
        <v>263.81799999999998</v>
      </c>
      <c r="K283">
        <v>0</v>
      </c>
      <c r="L283">
        <v>1</v>
      </c>
    </row>
    <row r="284" spans="1:12" x14ac:dyDescent="0.3">
      <c r="A284" s="38" t="s">
        <v>149</v>
      </c>
      <c r="B284" s="38" t="s">
        <v>132</v>
      </c>
      <c r="C284">
        <v>277.14999999999998</v>
      </c>
      <c r="D284">
        <v>98771</v>
      </c>
      <c r="E284">
        <v>6.2</v>
      </c>
      <c r="F284">
        <v>290</v>
      </c>
      <c r="G284">
        <v>4.4972599999999998</v>
      </c>
      <c r="H284">
        <v>0</v>
      </c>
      <c r="I284">
        <v>0</v>
      </c>
      <c r="J284">
        <v>262.64</v>
      </c>
      <c r="K284">
        <v>0</v>
      </c>
      <c r="L284">
        <v>1</v>
      </c>
    </row>
    <row r="285" spans="1:12" x14ac:dyDescent="0.3">
      <c r="A285" s="38" t="s">
        <v>149</v>
      </c>
      <c r="B285" s="38" t="s">
        <v>133</v>
      </c>
      <c r="C285">
        <v>277.14999999999998</v>
      </c>
      <c r="D285">
        <v>98771</v>
      </c>
      <c r="E285">
        <v>8.1999999999999993</v>
      </c>
      <c r="F285">
        <v>290</v>
      </c>
      <c r="G285">
        <v>3.88957</v>
      </c>
      <c r="H285">
        <v>0</v>
      </c>
      <c r="I285">
        <v>0</v>
      </c>
      <c r="J285">
        <v>261.95400000000001</v>
      </c>
      <c r="K285">
        <v>0</v>
      </c>
      <c r="L285">
        <v>1</v>
      </c>
    </row>
    <row r="286" spans="1:12" x14ac:dyDescent="0.3">
      <c r="A286" s="38" t="s">
        <v>149</v>
      </c>
      <c r="B286" s="38" t="s">
        <v>134</v>
      </c>
      <c r="C286">
        <v>276.14999999999998</v>
      </c>
      <c r="D286">
        <v>98762</v>
      </c>
      <c r="E286">
        <v>5.7</v>
      </c>
      <c r="F286">
        <v>280</v>
      </c>
      <c r="G286">
        <v>4.1841499999999998</v>
      </c>
      <c r="H286">
        <v>0</v>
      </c>
      <c r="I286">
        <v>0</v>
      </c>
      <c r="J286">
        <v>261.46300000000002</v>
      </c>
      <c r="K286">
        <v>0</v>
      </c>
      <c r="L286">
        <v>1</v>
      </c>
    </row>
    <row r="287" spans="1:12" x14ac:dyDescent="0.3">
      <c r="A287" s="38" t="s">
        <v>149</v>
      </c>
      <c r="B287" s="38" t="s">
        <v>135</v>
      </c>
      <c r="C287">
        <v>276.14999999999998</v>
      </c>
      <c r="D287">
        <v>98762</v>
      </c>
      <c r="E287">
        <v>5.7</v>
      </c>
      <c r="F287">
        <v>270</v>
      </c>
      <c r="G287">
        <v>4.1841499999999998</v>
      </c>
      <c r="H287">
        <v>0</v>
      </c>
      <c r="I287">
        <v>0</v>
      </c>
      <c r="J287">
        <v>261.46300000000002</v>
      </c>
      <c r="K287">
        <v>0</v>
      </c>
      <c r="L287">
        <v>1</v>
      </c>
    </row>
    <row r="288" spans="1:12" x14ac:dyDescent="0.3">
      <c r="A288" s="38" t="s">
        <v>149</v>
      </c>
      <c r="B288" s="38" t="s">
        <v>136</v>
      </c>
      <c r="C288">
        <v>275.14999999999998</v>
      </c>
      <c r="D288">
        <v>98752</v>
      </c>
      <c r="E288">
        <v>5.7</v>
      </c>
      <c r="F288">
        <v>250</v>
      </c>
      <c r="G288">
        <v>4.1845800000000004</v>
      </c>
      <c r="H288">
        <v>0</v>
      </c>
      <c r="I288">
        <v>0</v>
      </c>
      <c r="J288">
        <v>260.62200000000001</v>
      </c>
      <c r="K288">
        <v>0</v>
      </c>
      <c r="L288">
        <v>1</v>
      </c>
    </row>
    <row r="289" spans="1:12" x14ac:dyDescent="0.3">
      <c r="A289" s="38" t="s">
        <v>149</v>
      </c>
      <c r="B289" s="38" t="s">
        <v>137</v>
      </c>
      <c r="C289">
        <v>276.14999999999998</v>
      </c>
      <c r="D289">
        <v>98762</v>
      </c>
      <c r="E289">
        <v>8.1999999999999993</v>
      </c>
      <c r="F289">
        <v>270</v>
      </c>
      <c r="G289">
        <v>4.1841499999999998</v>
      </c>
      <c r="H289">
        <v>0</v>
      </c>
      <c r="I289">
        <v>0</v>
      </c>
      <c r="J289">
        <v>261.46300000000002</v>
      </c>
      <c r="K289">
        <v>0</v>
      </c>
      <c r="L289">
        <v>1</v>
      </c>
    </row>
    <row r="290" spans="1:12" x14ac:dyDescent="0.3">
      <c r="A290" s="38" t="s">
        <v>149</v>
      </c>
      <c r="B290" s="38" t="s">
        <v>138</v>
      </c>
      <c r="C290">
        <v>275.14999999999998</v>
      </c>
      <c r="D290">
        <v>98752</v>
      </c>
      <c r="E290">
        <v>5.7</v>
      </c>
      <c r="F290">
        <v>270</v>
      </c>
      <c r="G290">
        <v>4.1845800000000004</v>
      </c>
      <c r="H290">
        <v>0</v>
      </c>
      <c r="I290">
        <v>0</v>
      </c>
      <c r="J290">
        <v>260.62200000000001</v>
      </c>
      <c r="K290">
        <v>0</v>
      </c>
      <c r="L290">
        <v>1</v>
      </c>
    </row>
    <row r="291" spans="1:12" x14ac:dyDescent="0.3">
      <c r="A291" s="38" t="s">
        <v>150</v>
      </c>
      <c r="B291" s="38" t="s">
        <v>115</v>
      </c>
      <c r="C291">
        <v>276.14999999999998</v>
      </c>
      <c r="D291">
        <v>98762</v>
      </c>
      <c r="E291">
        <v>5.7</v>
      </c>
      <c r="F291">
        <v>270</v>
      </c>
      <c r="G291">
        <v>4.1841499999999998</v>
      </c>
      <c r="H291">
        <v>0</v>
      </c>
      <c r="I291">
        <v>0</v>
      </c>
      <c r="J291">
        <v>261.46300000000002</v>
      </c>
      <c r="K291">
        <v>0</v>
      </c>
      <c r="L291">
        <v>1</v>
      </c>
    </row>
    <row r="292" spans="1:12" x14ac:dyDescent="0.3">
      <c r="A292" s="38" t="s">
        <v>150</v>
      </c>
      <c r="B292" s="38" t="s">
        <v>116</v>
      </c>
      <c r="C292">
        <v>275.14999999999998</v>
      </c>
      <c r="D292">
        <v>98752</v>
      </c>
      <c r="E292">
        <v>4.0999999999999996</v>
      </c>
      <c r="F292">
        <v>290</v>
      </c>
      <c r="G292">
        <v>4.1845800000000004</v>
      </c>
      <c r="H292">
        <v>0</v>
      </c>
      <c r="I292">
        <v>0</v>
      </c>
      <c r="J292">
        <v>260.62200000000001</v>
      </c>
      <c r="K292">
        <v>0</v>
      </c>
      <c r="L292">
        <v>1</v>
      </c>
    </row>
    <row r="293" spans="1:12" x14ac:dyDescent="0.3">
      <c r="A293" s="38" t="s">
        <v>150</v>
      </c>
      <c r="B293" s="38" t="s">
        <v>117</v>
      </c>
      <c r="C293">
        <v>275.14999999999998</v>
      </c>
      <c r="D293">
        <v>98752</v>
      </c>
      <c r="E293">
        <v>3.6</v>
      </c>
      <c r="F293">
        <v>310</v>
      </c>
      <c r="G293">
        <v>4.1845800000000004</v>
      </c>
      <c r="H293">
        <v>0</v>
      </c>
      <c r="I293">
        <v>0</v>
      </c>
      <c r="J293">
        <v>260.62200000000001</v>
      </c>
      <c r="K293">
        <v>0</v>
      </c>
      <c r="L293">
        <v>1</v>
      </c>
    </row>
    <row r="294" spans="1:12" x14ac:dyDescent="0.3">
      <c r="A294" s="38" t="s">
        <v>150</v>
      </c>
      <c r="B294" s="38" t="s">
        <v>118</v>
      </c>
      <c r="C294">
        <v>275.14999999999998</v>
      </c>
      <c r="D294">
        <v>98752</v>
      </c>
      <c r="E294">
        <v>3.6</v>
      </c>
      <c r="F294">
        <v>290</v>
      </c>
      <c r="G294">
        <v>4.1845800000000004</v>
      </c>
      <c r="H294">
        <v>0</v>
      </c>
      <c r="I294">
        <v>0</v>
      </c>
      <c r="J294">
        <v>260.62200000000001</v>
      </c>
      <c r="K294">
        <v>0</v>
      </c>
      <c r="L294">
        <v>1</v>
      </c>
    </row>
    <row r="295" spans="1:12" x14ac:dyDescent="0.3">
      <c r="A295" s="38" t="s">
        <v>150</v>
      </c>
      <c r="B295" s="38" t="s">
        <v>119</v>
      </c>
      <c r="C295">
        <v>275.14999999999998</v>
      </c>
      <c r="D295">
        <v>98752</v>
      </c>
      <c r="E295">
        <v>4.5999999999999996</v>
      </c>
      <c r="F295">
        <v>300</v>
      </c>
      <c r="G295">
        <v>3.89032</v>
      </c>
      <c r="H295">
        <v>0</v>
      </c>
      <c r="I295">
        <v>0</v>
      </c>
      <c r="J295">
        <v>260.286</v>
      </c>
      <c r="K295">
        <v>0</v>
      </c>
      <c r="L295">
        <v>1</v>
      </c>
    </row>
    <row r="296" spans="1:12" x14ac:dyDescent="0.3">
      <c r="A296" s="38" t="s">
        <v>150</v>
      </c>
      <c r="B296" s="38" t="s">
        <v>120</v>
      </c>
      <c r="C296">
        <v>275.14999999999998</v>
      </c>
      <c r="D296">
        <v>98752</v>
      </c>
      <c r="E296">
        <v>5.7</v>
      </c>
      <c r="F296">
        <v>320</v>
      </c>
      <c r="G296">
        <v>3.89032</v>
      </c>
      <c r="H296">
        <v>0</v>
      </c>
      <c r="I296">
        <v>0</v>
      </c>
      <c r="J296">
        <v>259.572</v>
      </c>
      <c r="K296">
        <v>0</v>
      </c>
      <c r="L296">
        <v>1</v>
      </c>
    </row>
    <row r="297" spans="1:12" x14ac:dyDescent="0.3">
      <c r="A297" s="38" t="s">
        <v>150</v>
      </c>
      <c r="B297" s="38" t="s">
        <v>121</v>
      </c>
      <c r="C297">
        <v>274.14999999999998</v>
      </c>
      <c r="D297">
        <v>98743</v>
      </c>
      <c r="E297">
        <v>3.6</v>
      </c>
      <c r="F297">
        <v>310</v>
      </c>
      <c r="G297">
        <v>3.5802700000000001</v>
      </c>
      <c r="H297">
        <v>0</v>
      </c>
      <c r="I297">
        <v>0</v>
      </c>
      <c r="J297">
        <v>259</v>
      </c>
      <c r="K297">
        <v>0</v>
      </c>
      <c r="L297">
        <v>1</v>
      </c>
    </row>
    <row r="298" spans="1:12" x14ac:dyDescent="0.3">
      <c r="A298" s="38" t="s">
        <v>150</v>
      </c>
      <c r="B298" s="38" t="s">
        <v>122</v>
      </c>
      <c r="C298">
        <v>274.14999999999998</v>
      </c>
      <c r="D298">
        <v>98743</v>
      </c>
      <c r="E298">
        <v>3.6</v>
      </c>
      <c r="F298">
        <v>300</v>
      </c>
      <c r="G298">
        <v>3.5802700000000001</v>
      </c>
      <c r="H298">
        <v>0</v>
      </c>
      <c r="I298">
        <v>0</v>
      </c>
      <c r="J298">
        <v>259</v>
      </c>
      <c r="K298">
        <v>0</v>
      </c>
      <c r="L298">
        <v>1</v>
      </c>
    </row>
    <row r="299" spans="1:12" x14ac:dyDescent="0.3">
      <c r="A299" s="38" t="s">
        <v>150</v>
      </c>
      <c r="B299" s="38" t="s">
        <v>123</v>
      </c>
      <c r="C299">
        <v>273.14999999999998</v>
      </c>
      <c r="D299">
        <v>98734</v>
      </c>
      <c r="E299">
        <v>3.6</v>
      </c>
      <c r="F299">
        <v>310</v>
      </c>
      <c r="G299">
        <v>3.5806</v>
      </c>
      <c r="H299">
        <v>3.6</v>
      </c>
      <c r="I299">
        <v>0</v>
      </c>
      <c r="J299">
        <v>258.16300000000001</v>
      </c>
      <c r="K299">
        <v>0</v>
      </c>
      <c r="L299">
        <v>1</v>
      </c>
    </row>
    <row r="300" spans="1:12" x14ac:dyDescent="0.3">
      <c r="A300" s="38" t="s">
        <v>150</v>
      </c>
      <c r="B300" s="38" t="s">
        <v>124</v>
      </c>
      <c r="C300">
        <v>273.14999999999998</v>
      </c>
      <c r="D300">
        <v>98734</v>
      </c>
      <c r="E300">
        <v>3.1</v>
      </c>
      <c r="F300">
        <v>300</v>
      </c>
      <c r="G300">
        <v>3.5806</v>
      </c>
      <c r="H300">
        <v>97.2</v>
      </c>
      <c r="I300">
        <v>0</v>
      </c>
      <c r="J300">
        <v>258.16300000000001</v>
      </c>
      <c r="K300">
        <v>0</v>
      </c>
      <c r="L300">
        <v>1</v>
      </c>
    </row>
    <row r="301" spans="1:12" x14ac:dyDescent="0.3">
      <c r="A301" s="38" t="s">
        <v>150</v>
      </c>
      <c r="B301" s="38" t="s">
        <v>125</v>
      </c>
      <c r="C301">
        <v>274.14999999999998</v>
      </c>
      <c r="D301">
        <v>98743</v>
      </c>
      <c r="E301">
        <v>3.6</v>
      </c>
      <c r="F301">
        <v>310</v>
      </c>
      <c r="G301">
        <v>3.5802700000000001</v>
      </c>
      <c r="H301">
        <v>298.8</v>
      </c>
      <c r="I301">
        <v>118.8</v>
      </c>
      <c r="J301">
        <v>259</v>
      </c>
      <c r="K301">
        <v>0</v>
      </c>
      <c r="L301">
        <v>1</v>
      </c>
    </row>
    <row r="302" spans="1:12" x14ac:dyDescent="0.3">
      <c r="A302" s="38" t="s">
        <v>150</v>
      </c>
      <c r="B302" s="38" t="s">
        <v>126</v>
      </c>
      <c r="C302">
        <v>275.14999999999998</v>
      </c>
      <c r="D302">
        <v>98752</v>
      </c>
      <c r="E302">
        <v>3.6</v>
      </c>
      <c r="F302">
        <v>310</v>
      </c>
      <c r="G302">
        <v>3.89032</v>
      </c>
      <c r="H302">
        <v>388.8</v>
      </c>
      <c r="I302">
        <v>147.6</v>
      </c>
      <c r="J302">
        <v>260.286</v>
      </c>
      <c r="K302">
        <v>0</v>
      </c>
      <c r="L302">
        <v>1</v>
      </c>
    </row>
    <row r="303" spans="1:12" x14ac:dyDescent="0.3">
      <c r="A303" s="38" t="s">
        <v>150</v>
      </c>
      <c r="B303" s="38" t="s">
        <v>127</v>
      </c>
      <c r="C303">
        <v>276.14999999999998</v>
      </c>
      <c r="D303">
        <v>98762</v>
      </c>
      <c r="E303">
        <v>2.1</v>
      </c>
      <c r="F303">
        <v>310</v>
      </c>
      <c r="G303">
        <v>3.8899300000000001</v>
      </c>
      <c r="H303">
        <v>504</v>
      </c>
      <c r="I303">
        <v>403.2</v>
      </c>
      <c r="J303">
        <v>261.12200000000001</v>
      </c>
      <c r="K303">
        <v>0</v>
      </c>
      <c r="L303">
        <v>1</v>
      </c>
    </row>
    <row r="304" spans="1:12" x14ac:dyDescent="0.3">
      <c r="A304" s="38" t="s">
        <v>150</v>
      </c>
      <c r="B304" s="38" t="s">
        <v>128</v>
      </c>
      <c r="C304">
        <v>277.14999999999998</v>
      </c>
      <c r="D304">
        <v>98771</v>
      </c>
      <c r="E304">
        <v>2.6</v>
      </c>
      <c r="F304">
        <v>360</v>
      </c>
      <c r="G304">
        <v>3.57925</v>
      </c>
      <c r="H304">
        <v>525.6</v>
      </c>
      <c r="I304">
        <v>936</v>
      </c>
      <c r="J304">
        <v>261.60300000000001</v>
      </c>
      <c r="K304">
        <v>0</v>
      </c>
      <c r="L304">
        <v>1</v>
      </c>
    </row>
    <row r="305" spans="1:12" x14ac:dyDescent="0.3">
      <c r="A305" s="38" t="s">
        <v>150</v>
      </c>
      <c r="B305" s="38" t="s">
        <v>129</v>
      </c>
      <c r="C305">
        <v>277.14999999999998</v>
      </c>
      <c r="D305">
        <v>98771</v>
      </c>
      <c r="E305">
        <v>1.5</v>
      </c>
      <c r="F305">
        <v>159</v>
      </c>
      <c r="G305">
        <v>3.57925</v>
      </c>
      <c r="H305">
        <v>320.39999999999998</v>
      </c>
      <c r="I305">
        <v>705.6</v>
      </c>
      <c r="J305">
        <v>261.60300000000001</v>
      </c>
      <c r="K305">
        <v>0</v>
      </c>
      <c r="L305">
        <v>1</v>
      </c>
    </row>
    <row r="306" spans="1:12" x14ac:dyDescent="0.3">
      <c r="A306" s="38" t="s">
        <v>150</v>
      </c>
      <c r="B306" s="38" t="s">
        <v>130</v>
      </c>
      <c r="C306">
        <v>276.14999999999998</v>
      </c>
      <c r="D306">
        <v>98762</v>
      </c>
      <c r="E306">
        <v>1</v>
      </c>
      <c r="F306">
        <v>271</v>
      </c>
      <c r="G306">
        <v>3.57958</v>
      </c>
      <c r="H306">
        <v>86.4</v>
      </c>
      <c r="I306">
        <v>32.4</v>
      </c>
      <c r="J306">
        <v>260.65899999999999</v>
      </c>
      <c r="K306">
        <v>0</v>
      </c>
      <c r="L306">
        <v>1</v>
      </c>
    </row>
    <row r="307" spans="1:12" x14ac:dyDescent="0.3">
      <c r="A307" s="38" t="s">
        <v>150</v>
      </c>
      <c r="B307" s="38" t="s">
        <v>131</v>
      </c>
      <c r="C307">
        <v>275.14999999999998</v>
      </c>
      <c r="D307">
        <v>98752</v>
      </c>
      <c r="E307">
        <v>0.5</v>
      </c>
      <c r="F307">
        <v>360</v>
      </c>
      <c r="G307">
        <v>3.5799400000000001</v>
      </c>
      <c r="H307">
        <v>0</v>
      </c>
      <c r="I307">
        <v>0</v>
      </c>
      <c r="J307">
        <v>259.83199999999999</v>
      </c>
      <c r="K307">
        <v>0</v>
      </c>
      <c r="L307">
        <v>1</v>
      </c>
    </row>
    <row r="308" spans="1:12" x14ac:dyDescent="0.3">
      <c r="A308" s="38" t="s">
        <v>150</v>
      </c>
      <c r="B308" s="38" t="s">
        <v>132</v>
      </c>
      <c r="C308">
        <v>275.14999999999998</v>
      </c>
      <c r="D308">
        <v>98752</v>
      </c>
      <c r="E308">
        <v>0</v>
      </c>
      <c r="F308">
        <v>142</v>
      </c>
      <c r="G308">
        <v>3.2924099999999998</v>
      </c>
      <c r="H308">
        <v>0</v>
      </c>
      <c r="I308">
        <v>0</v>
      </c>
      <c r="J308">
        <v>259.48200000000003</v>
      </c>
      <c r="K308">
        <v>0</v>
      </c>
      <c r="L308">
        <v>1</v>
      </c>
    </row>
    <row r="309" spans="1:12" x14ac:dyDescent="0.3">
      <c r="A309" s="38" t="s">
        <v>150</v>
      </c>
      <c r="B309" s="38" t="s">
        <v>133</v>
      </c>
      <c r="C309">
        <v>274.14999999999998</v>
      </c>
      <c r="D309">
        <v>98743</v>
      </c>
      <c r="E309">
        <v>0</v>
      </c>
      <c r="F309">
        <v>126</v>
      </c>
      <c r="G309">
        <v>3.2927200000000001</v>
      </c>
      <c r="H309">
        <v>0</v>
      </c>
      <c r="I309">
        <v>0</v>
      </c>
      <c r="J309">
        <v>258.65499999999997</v>
      </c>
      <c r="K309">
        <v>0</v>
      </c>
      <c r="L309">
        <v>1</v>
      </c>
    </row>
    <row r="310" spans="1:12" x14ac:dyDescent="0.3">
      <c r="A310" s="38" t="s">
        <v>150</v>
      </c>
      <c r="B310" s="38" t="s">
        <v>134</v>
      </c>
      <c r="C310">
        <v>274.14999999999998</v>
      </c>
      <c r="D310">
        <v>98743</v>
      </c>
      <c r="E310">
        <v>0.5</v>
      </c>
      <c r="F310">
        <v>206</v>
      </c>
      <c r="G310">
        <v>3.5802700000000001</v>
      </c>
      <c r="H310">
        <v>0</v>
      </c>
      <c r="I310">
        <v>0</v>
      </c>
      <c r="J310">
        <v>259</v>
      </c>
      <c r="K310">
        <v>0</v>
      </c>
      <c r="L310">
        <v>1</v>
      </c>
    </row>
    <row r="311" spans="1:12" x14ac:dyDescent="0.3">
      <c r="A311" s="38" t="s">
        <v>150</v>
      </c>
      <c r="B311" s="38" t="s">
        <v>135</v>
      </c>
      <c r="C311">
        <v>273.14999999999998</v>
      </c>
      <c r="D311">
        <v>98734</v>
      </c>
      <c r="E311">
        <v>0.5</v>
      </c>
      <c r="F311">
        <v>200</v>
      </c>
      <c r="G311">
        <v>3.5806</v>
      </c>
      <c r="H311">
        <v>0</v>
      </c>
      <c r="I311">
        <v>0</v>
      </c>
      <c r="J311">
        <v>258.16300000000001</v>
      </c>
      <c r="K311">
        <v>0</v>
      </c>
      <c r="L311">
        <v>1</v>
      </c>
    </row>
    <row r="312" spans="1:12" x14ac:dyDescent="0.3">
      <c r="A312" s="38" t="s">
        <v>150</v>
      </c>
      <c r="B312" s="38" t="s">
        <v>136</v>
      </c>
      <c r="C312">
        <v>274.14999999999998</v>
      </c>
      <c r="D312">
        <v>98743</v>
      </c>
      <c r="E312">
        <v>1</v>
      </c>
      <c r="F312">
        <v>180</v>
      </c>
      <c r="G312">
        <v>3.2927200000000001</v>
      </c>
      <c r="H312">
        <v>0</v>
      </c>
      <c r="I312">
        <v>0</v>
      </c>
      <c r="J312">
        <v>258.65499999999997</v>
      </c>
      <c r="K312">
        <v>0</v>
      </c>
      <c r="L312">
        <v>1</v>
      </c>
    </row>
    <row r="313" spans="1:12" x14ac:dyDescent="0.3">
      <c r="A313" s="38" t="s">
        <v>150</v>
      </c>
      <c r="B313" s="38" t="s">
        <v>137</v>
      </c>
      <c r="C313">
        <v>272.14999999999998</v>
      </c>
      <c r="D313">
        <v>98724</v>
      </c>
      <c r="E313">
        <v>1</v>
      </c>
      <c r="F313">
        <v>220</v>
      </c>
      <c r="G313">
        <v>3.5809600000000001</v>
      </c>
      <c r="H313">
        <v>0</v>
      </c>
      <c r="I313">
        <v>0</v>
      </c>
      <c r="J313">
        <v>257.322</v>
      </c>
      <c r="K313">
        <v>0</v>
      </c>
      <c r="L313">
        <v>1</v>
      </c>
    </row>
    <row r="314" spans="1:12" x14ac:dyDescent="0.3">
      <c r="A314" s="38" t="s">
        <v>150</v>
      </c>
      <c r="B314" s="38" t="s">
        <v>138</v>
      </c>
      <c r="C314">
        <v>272.14999999999998</v>
      </c>
      <c r="D314">
        <v>98724</v>
      </c>
      <c r="E314">
        <v>1.5</v>
      </c>
      <c r="F314">
        <v>210</v>
      </c>
      <c r="G314">
        <v>3.2933500000000002</v>
      </c>
      <c r="H314">
        <v>0</v>
      </c>
      <c r="I314">
        <v>0</v>
      </c>
      <c r="J314">
        <v>256.98700000000002</v>
      </c>
      <c r="K314">
        <v>0</v>
      </c>
      <c r="L314">
        <v>1</v>
      </c>
    </row>
    <row r="315" spans="1:12" x14ac:dyDescent="0.3">
      <c r="A315" s="38" t="s">
        <v>151</v>
      </c>
      <c r="B315" s="38" t="s">
        <v>115</v>
      </c>
      <c r="C315">
        <v>271.14999999999998</v>
      </c>
      <c r="D315">
        <v>98715</v>
      </c>
      <c r="E315">
        <v>2.1</v>
      </c>
      <c r="F315">
        <v>240</v>
      </c>
      <c r="G315">
        <v>3.0273400000000001</v>
      </c>
      <c r="H315">
        <v>0</v>
      </c>
      <c r="I315">
        <v>0</v>
      </c>
      <c r="J315">
        <v>255.81100000000001</v>
      </c>
      <c r="K315">
        <v>0</v>
      </c>
      <c r="L315">
        <v>1</v>
      </c>
    </row>
    <row r="316" spans="1:12" x14ac:dyDescent="0.3">
      <c r="A316" s="38" t="s">
        <v>151</v>
      </c>
      <c r="B316" s="38" t="s">
        <v>116</v>
      </c>
      <c r="C316">
        <v>272.14999999999998</v>
      </c>
      <c r="D316">
        <v>98724</v>
      </c>
      <c r="E316">
        <v>2.1</v>
      </c>
      <c r="F316">
        <v>250</v>
      </c>
      <c r="G316">
        <v>3.0270600000000001</v>
      </c>
      <c r="H316">
        <v>0</v>
      </c>
      <c r="I316">
        <v>0</v>
      </c>
      <c r="J316">
        <v>256.64699999999999</v>
      </c>
      <c r="K316">
        <v>0</v>
      </c>
      <c r="L316">
        <v>1</v>
      </c>
    </row>
    <row r="317" spans="1:12" x14ac:dyDescent="0.3">
      <c r="A317" s="38" t="s">
        <v>151</v>
      </c>
      <c r="B317" s="38" t="s">
        <v>117</v>
      </c>
      <c r="C317">
        <v>271.14999999999998</v>
      </c>
      <c r="D317">
        <v>98715</v>
      </c>
      <c r="E317">
        <v>2.1</v>
      </c>
      <c r="F317">
        <v>250</v>
      </c>
      <c r="G317">
        <v>3.0273400000000001</v>
      </c>
      <c r="H317">
        <v>0</v>
      </c>
      <c r="I317">
        <v>0</v>
      </c>
      <c r="J317">
        <v>255.81100000000001</v>
      </c>
      <c r="K317">
        <v>0</v>
      </c>
      <c r="L317">
        <v>1</v>
      </c>
    </row>
    <row r="318" spans="1:12" x14ac:dyDescent="0.3">
      <c r="A318" s="38" t="s">
        <v>151</v>
      </c>
      <c r="B318" s="38" t="s">
        <v>118</v>
      </c>
      <c r="C318">
        <v>272.14999999999998</v>
      </c>
      <c r="D318">
        <v>98724</v>
      </c>
      <c r="E318">
        <v>2.6</v>
      </c>
      <c r="F318">
        <v>270</v>
      </c>
      <c r="G318">
        <v>3.0270600000000001</v>
      </c>
      <c r="H318">
        <v>0</v>
      </c>
      <c r="I318">
        <v>0</v>
      </c>
      <c r="J318">
        <v>256.64699999999999</v>
      </c>
      <c r="K318">
        <v>0</v>
      </c>
      <c r="L318">
        <v>1</v>
      </c>
    </row>
    <row r="319" spans="1:12" x14ac:dyDescent="0.3">
      <c r="A319" s="38" t="s">
        <v>151</v>
      </c>
      <c r="B319" s="38" t="s">
        <v>119</v>
      </c>
      <c r="C319">
        <v>273.14999999999998</v>
      </c>
      <c r="D319">
        <v>98734</v>
      </c>
      <c r="E319">
        <v>1.5</v>
      </c>
      <c r="F319">
        <v>260</v>
      </c>
      <c r="G319">
        <v>3.0267499999999998</v>
      </c>
      <c r="H319">
        <v>0</v>
      </c>
      <c r="I319">
        <v>0</v>
      </c>
      <c r="J319">
        <v>257.47800000000001</v>
      </c>
      <c r="K319">
        <v>0</v>
      </c>
      <c r="L319">
        <v>1</v>
      </c>
    </row>
    <row r="320" spans="1:12" x14ac:dyDescent="0.3">
      <c r="A320" s="38" t="s">
        <v>151</v>
      </c>
      <c r="B320" s="38" t="s">
        <v>120</v>
      </c>
      <c r="C320">
        <v>272.14999999999998</v>
      </c>
      <c r="D320">
        <v>98724</v>
      </c>
      <c r="E320">
        <v>1.5</v>
      </c>
      <c r="F320">
        <v>220</v>
      </c>
      <c r="G320">
        <v>3.0270600000000001</v>
      </c>
      <c r="H320">
        <v>0</v>
      </c>
      <c r="I320">
        <v>0</v>
      </c>
      <c r="J320">
        <v>256.64699999999999</v>
      </c>
      <c r="K320">
        <v>0</v>
      </c>
      <c r="L320">
        <v>1</v>
      </c>
    </row>
    <row r="321" spans="1:12" x14ac:dyDescent="0.3">
      <c r="A321" s="38" t="s">
        <v>151</v>
      </c>
      <c r="B321" s="38" t="s">
        <v>121</v>
      </c>
      <c r="C321">
        <v>272.14999999999998</v>
      </c>
      <c r="D321">
        <v>98724</v>
      </c>
      <c r="E321">
        <v>0.5</v>
      </c>
      <c r="F321">
        <v>131</v>
      </c>
      <c r="G321">
        <v>3.0270600000000001</v>
      </c>
      <c r="H321">
        <v>0</v>
      </c>
      <c r="I321">
        <v>0</v>
      </c>
      <c r="J321">
        <v>256.64699999999999</v>
      </c>
      <c r="K321">
        <v>0</v>
      </c>
      <c r="L321">
        <v>1</v>
      </c>
    </row>
    <row r="322" spans="1:12" x14ac:dyDescent="0.3">
      <c r="A322" s="38" t="s">
        <v>151</v>
      </c>
      <c r="B322" s="38" t="s">
        <v>122</v>
      </c>
      <c r="C322">
        <v>271.14999999999998</v>
      </c>
      <c r="D322">
        <v>98715</v>
      </c>
      <c r="E322">
        <v>1</v>
      </c>
      <c r="F322">
        <v>250</v>
      </c>
      <c r="G322">
        <v>3.0273400000000001</v>
      </c>
      <c r="H322">
        <v>0</v>
      </c>
      <c r="I322">
        <v>0</v>
      </c>
      <c r="J322">
        <v>255.81100000000001</v>
      </c>
      <c r="K322">
        <v>0</v>
      </c>
      <c r="L322">
        <v>1</v>
      </c>
    </row>
    <row r="323" spans="1:12" x14ac:dyDescent="0.3">
      <c r="A323" s="38" t="s">
        <v>151</v>
      </c>
      <c r="B323" s="38" t="s">
        <v>123</v>
      </c>
      <c r="C323">
        <v>272.14999999999998</v>
      </c>
      <c r="D323">
        <v>98724</v>
      </c>
      <c r="E323">
        <v>1</v>
      </c>
      <c r="F323">
        <v>260</v>
      </c>
      <c r="G323">
        <v>3.0270600000000001</v>
      </c>
      <c r="H323">
        <v>10.8</v>
      </c>
      <c r="I323">
        <v>0</v>
      </c>
      <c r="J323">
        <v>256.64699999999999</v>
      </c>
      <c r="K323">
        <v>0</v>
      </c>
      <c r="L323">
        <v>1</v>
      </c>
    </row>
    <row r="324" spans="1:12" x14ac:dyDescent="0.3">
      <c r="A324" s="38" t="s">
        <v>151</v>
      </c>
      <c r="B324" s="38" t="s">
        <v>124</v>
      </c>
      <c r="C324">
        <v>272.14999999999998</v>
      </c>
      <c r="D324">
        <v>98724</v>
      </c>
      <c r="E324">
        <v>0.5</v>
      </c>
      <c r="F324">
        <v>230</v>
      </c>
      <c r="G324">
        <v>3.0270600000000001</v>
      </c>
      <c r="H324">
        <v>144</v>
      </c>
      <c r="I324">
        <v>3.6</v>
      </c>
      <c r="J324">
        <v>256.64699999999999</v>
      </c>
      <c r="K324">
        <v>0</v>
      </c>
      <c r="L324">
        <v>1</v>
      </c>
    </row>
    <row r="325" spans="1:12" x14ac:dyDescent="0.3">
      <c r="A325" s="38" t="s">
        <v>151</v>
      </c>
      <c r="B325" s="38" t="s">
        <v>125</v>
      </c>
      <c r="C325">
        <v>275.14999999999998</v>
      </c>
      <c r="D325">
        <v>98752</v>
      </c>
      <c r="E325">
        <v>0.5</v>
      </c>
      <c r="F325">
        <v>193</v>
      </c>
      <c r="G325">
        <v>3.5799400000000001</v>
      </c>
      <c r="H325">
        <v>367.2</v>
      </c>
      <c r="I325">
        <v>324</v>
      </c>
      <c r="J325">
        <v>259.83199999999999</v>
      </c>
      <c r="K325">
        <v>0</v>
      </c>
      <c r="L325">
        <v>1</v>
      </c>
    </row>
    <row r="326" spans="1:12" x14ac:dyDescent="0.3">
      <c r="A326" s="38" t="s">
        <v>151</v>
      </c>
      <c r="B326" s="38" t="s">
        <v>126</v>
      </c>
      <c r="C326">
        <v>276.14999999999998</v>
      </c>
      <c r="D326">
        <v>98762</v>
      </c>
      <c r="E326">
        <v>0.5</v>
      </c>
      <c r="F326">
        <v>49</v>
      </c>
      <c r="G326">
        <v>3.57958</v>
      </c>
      <c r="H326">
        <v>561.6</v>
      </c>
      <c r="I326">
        <v>896.4</v>
      </c>
      <c r="J326">
        <v>260.65899999999999</v>
      </c>
      <c r="K326">
        <v>0</v>
      </c>
      <c r="L326">
        <v>1</v>
      </c>
    </row>
    <row r="327" spans="1:12" x14ac:dyDescent="0.3">
      <c r="A327" s="38" t="s">
        <v>151</v>
      </c>
      <c r="B327" s="38" t="s">
        <v>127</v>
      </c>
      <c r="C327">
        <v>276.14999999999998</v>
      </c>
      <c r="D327">
        <v>98762</v>
      </c>
      <c r="E327">
        <v>1</v>
      </c>
      <c r="F327">
        <v>108</v>
      </c>
      <c r="G327">
        <v>3.57958</v>
      </c>
      <c r="H327">
        <v>594</v>
      </c>
      <c r="I327">
        <v>813.6</v>
      </c>
      <c r="J327">
        <v>260.65899999999999</v>
      </c>
      <c r="K327">
        <v>0</v>
      </c>
      <c r="L327">
        <v>1</v>
      </c>
    </row>
    <row r="328" spans="1:12" x14ac:dyDescent="0.3">
      <c r="A328" s="38" t="s">
        <v>151</v>
      </c>
      <c r="B328" s="38" t="s">
        <v>128</v>
      </c>
      <c r="C328">
        <v>276.14999999999998</v>
      </c>
      <c r="D328">
        <v>98762</v>
      </c>
      <c r="E328">
        <v>1.5</v>
      </c>
      <c r="F328">
        <v>43</v>
      </c>
      <c r="G328">
        <v>3.57958</v>
      </c>
      <c r="H328">
        <v>504</v>
      </c>
      <c r="I328">
        <v>936</v>
      </c>
      <c r="J328">
        <v>260.65899999999999</v>
      </c>
      <c r="K328">
        <v>0</v>
      </c>
      <c r="L328">
        <v>1</v>
      </c>
    </row>
    <row r="329" spans="1:12" x14ac:dyDescent="0.3">
      <c r="A329" s="38" t="s">
        <v>151</v>
      </c>
      <c r="B329" s="38" t="s">
        <v>129</v>
      </c>
      <c r="C329">
        <v>276.14999999999998</v>
      </c>
      <c r="D329">
        <v>98762</v>
      </c>
      <c r="E329">
        <v>2.1</v>
      </c>
      <c r="F329">
        <v>160</v>
      </c>
      <c r="G329">
        <v>3.57958</v>
      </c>
      <c r="H329">
        <v>309.60000000000002</v>
      </c>
      <c r="I329">
        <v>306</v>
      </c>
      <c r="J329">
        <v>260.65899999999999</v>
      </c>
      <c r="K329">
        <v>0</v>
      </c>
      <c r="L329">
        <v>1</v>
      </c>
    </row>
    <row r="330" spans="1:12" x14ac:dyDescent="0.3">
      <c r="A330" s="38" t="s">
        <v>151</v>
      </c>
      <c r="B330" s="38" t="s">
        <v>130</v>
      </c>
      <c r="C330">
        <v>275.14999999999998</v>
      </c>
      <c r="D330">
        <v>98752</v>
      </c>
      <c r="E330">
        <v>2.1</v>
      </c>
      <c r="F330">
        <v>130</v>
      </c>
      <c r="G330">
        <v>3.5799400000000001</v>
      </c>
      <c r="H330">
        <v>82.8</v>
      </c>
      <c r="I330">
        <v>0</v>
      </c>
      <c r="J330">
        <v>259.83199999999999</v>
      </c>
      <c r="K330">
        <v>0</v>
      </c>
      <c r="L330">
        <v>1</v>
      </c>
    </row>
    <row r="331" spans="1:12" x14ac:dyDescent="0.3">
      <c r="A331" s="38" t="s">
        <v>151</v>
      </c>
      <c r="B331" s="38" t="s">
        <v>131</v>
      </c>
      <c r="C331">
        <v>273.14999999999998</v>
      </c>
      <c r="D331">
        <v>98734</v>
      </c>
      <c r="E331">
        <v>2.6</v>
      </c>
      <c r="F331">
        <v>130</v>
      </c>
      <c r="G331">
        <v>3.2930199999999998</v>
      </c>
      <c r="H331">
        <v>0</v>
      </c>
      <c r="I331">
        <v>0</v>
      </c>
      <c r="J331">
        <v>257.82299999999998</v>
      </c>
      <c r="K331">
        <v>0</v>
      </c>
      <c r="L331">
        <v>1</v>
      </c>
    </row>
    <row r="332" spans="1:12" x14ac:dyDescent="0.3">
      <c r="A332" s="38" t="s">
        <v>151</v>
      </c>
      <c r="B332" s="38" t="s">
        <v>132</v>
      </c>
      <c r="C332">
        <v>273.14999999999998</v>
      </c>
      <c r="D332">
        <v>98734</v>
      </c>
      <c r="E332">
        <v>3.1</v>
      </c>
      <c r="F332">
        <v>130</v>
      </c>
      <c r="G332">
        <v>3.2930199999999998</v>
      </c>
      <c r="H332">
        <v>0</v>
      </c>
      <c r="I332">
        <v>0</v>
      </c>
      <c r="J332">
        <v>256.81299999999999</v>
      </c>
      <c r="K332">
        <v>0</v>
      </c>
      <c r="L332">
        <v>1</v>
      </c>
    </row>
    <row r="333" spans="1:12" x14ac:dyDescent="0.3">
      <c r="A333" s="38" t="s">
        <v>151</v>
      </c>
      <c r="B333" s="38" t="s">
        <v>133</v>
      </c>
      <c r="C333">
        <v>272.14999999999998</v>
      </c>
      <c r="D333">
        <v>98724</v>
      </c>
      <c r="E333">
        <v>2.6</v>
      </c>
      <c r="F333">
        <v>140</v>
      </c>
      <c r="G333">
        <v>3.2933500000000002</v>
      </c>
      <c r="H333">
        <v>0</v>
      </c>
      <c r="I333">
        <v>0</v>
      </c>
      <c r="J333">
        <v>256.98700000000002</v>
      </c>
      <c r="K333">
        <v>0</v>
      </c>
      <c r="L333">
        <v>1</v>
      </c>
    </row>
    <row r="334" spans="1:12" x14ac:dyDescent="0.3">
      <c r="A334" s="38" t="s">
        <v>151</v>
      </c>
      <c r="B334" s="38" t="s">
        <v>134</v>
      </c>
      <c r="C334">
        <v>272.14999999999998</v>
      </c>
      <c r="D334">
        <v>98724</v>
      </c>
      <c r="E334">
        <v>3.6</v>
      </c>
      <c r="F334">
        <v>160</v>
      </c>
      <c r="G334">
        <v>3.2933500000000002</v>
      </c>
      <c r="H334">
        <v>0</v>
      </c>
      <c r="I334">
        <v>0</v>
      </c>
      <c r="J334">
        <v>256.98700000000002</v>
      </c>
      <c r="K334">
        <v>0</v>
      </c>
      <c r="L334">
        <v>1</v>
      </c>
    </row>
    <row r="335" spans="1:12" x14ac:dyDescent="0.3">
      <c r="A335" s="38" t="s">
        <v>151</v>
      </c>
      <c r="B335" s="38" t="s">
        <v>135</v>
      </c>
      <c r="C335">
        <v>272.14999999999998</v>
      </c>
      <c r="D335">
        <v>98724</v>
      </c>
      <c r="E335">
        <v>2.6</v>
      </c>
      <c r="F335">
        <v>160</v>
      </c>
      <c r="G335">
        <v>3.2933500000000002</v>
      </c>
      <c r="H335">
        <v>0</v>
      </c>
      <c r="I335">
        <v>0</v>
      </c>
      <c r="J335">
        <v>256.98700000000002</v>
      </c>
      <c r="K335">
        <v>0</v>
      </c>
      <c r="L335">
        <v>1</v>
      </c>
    </row>
    <row r="336" spans="1:12" x14ac:dyDescent="0.3">
      <c r="A336" s="38" t="s">
        <v>151</v>
      </c>
      <c r="B336" s="38" t="s">
        <v>136</v>
      </c>
      <c r="C336">
        <v>270.14999999999998</v>
      </c>
      <c r="D336">
        <v>98705</v>
      </c>
      <c r="E336">
        <v>2.6</v>
      </c>
      <c r="F336">
        <v>140</v>
      </c>
      <c r="G336">
        <v>3.02765</v>
      </c>
      <c r="H336">
        <v>0</v>
      </c>
      <c r="I336">
        <v>0</v>
      </c>
      <c r="J336">
        <v>254.971</v>
      </c>
      <c r="K336">
        <v>0</v>
      </c>
      <c r="L336">
        <v>1</v>
      </c>
    </row>
    <row r="337" spans="1:12" x14ac:dyDescent="0.3">
      <c r="A337" s="38" t="s">
        <v>151</v>
      </c>
      <c r="B337" s="38" t="s">
        <v>137</v>
      </c>
      <c r="C337">
        <v>271.14999999999998</v>
      </c>
      <c r="D337">
        <v>98715</v>
      </c>
      <c r="E337">
        <v>2.6</v>
      </c>
      <c r="F337">
        <v>140</v>
      </c>
      <c r="G337">
        <v>3.0273400000000001</v>
      </c>
      <c r="H337">
        <v>0</v>
      </c>
      <c r="I337">
        <v>0</v>
      </c>
      <c r="J337">
        <v>255.81100000000001</v>
      </c>
      <c r="K337">
        <v>0</v>
      </c>
      <c r="L337">
        <v>1</v>
      </c>
    </row>
    <row r="338" spans="1:12" x14ac:dyDescent="0.3">
      <c r="A338" s="38" t="s">
        <v>151</v>
      </c>
      <c r="B338" s="38" t="s">
        <v>138</v>
      </c>
      <c r="C338">
        <v>271.14999999999998</v>
      </c>
      <c r="D338">
        <v>98715</v>
      </c>
      <c r="E338">
        <v>2.6</v>
      </c>
      <c r="F338">
        <v>150</v>
      </c>
      <c r="G338">
        <v>3.0273400000000001</v>
      </c>
      <c r="H338">
        <v>0</v>
      </c>
      <c r="I338">
        <v>0</v>
      </c>
      <c r="J338">
        <v>255.81100000000001</v>
      </c>
      <c r="K338">
        <v>0</v>
      </c>
      <c r="L338">
        <v>1</v>
      </c>
    </row>
    <row r="339" spans="1:12" x14ac:dyDescent="0.3">
      <c r="A339" s="38" t="s">
        <v>152</v>
      </c>
      <c r="B339" s="38" t="s">
        <v>115</v>
      </c>
      <c r="C339">
        <v>270.14999999999998</v>
      </c>
      <c r="D339">
        <v>98705</v>
      </c>
      <c r="E339">
        <v>2.1</v>
      </c>
      <c r="F339">
        <v>140</v>
      </c>
      <c r="G339">
        <v>3.02765</v>
      </c>
      <c r="H339">
        <v>0</v>
      </c>
      <c r="I339">
        <v>0</v>
      </c>
      <c r="J339">
        <v>253.76300000000001</v>
      </c>
      <c r="K339">
        <v>0</v>
      </c>
      <c r="L339">
        <v>1</v>
      </c>
    </row>
    <row r="340" spans="1:12" x14ac:dyDescent="0.3">
      <c r="A340" s="38" t="s">
        <v>152</v>
      </c>
      <c r="B340" s="38" t="s">
        <v>116</v>
      </c>
      <c r="C340">
        <v>270.14999999999998</v>
      </c>
      <c r="D340">
        <v>98705</v>
      </c>
      <c r="E340">
        <v>1.5</v>
      </c>
      <c r="F340">
        <v>150</v>
      </c>
      <c r="G340">
        <v>2.78118</v>
      </c>
      <c r="H340">
        <v>0</v>
      </c>
      <c r="I340">
        <v>0</v>
      </c>
      <c r="J340">
        <v>253.53200000000001</v>
      </c>
      <c r="K340">
        <v>0</v>
      </c>
      <c r="L340">
        <v>1</v>
      </c>
    </row>
    <row r="341" spans="1:12" x14ac:dyDescent="0.3">
      <c r="A341" s="38" t="s">
        <v>152</v>
      </c>
      <c r="B341" s="38" t="s">
        <v>117</v>
      </c>
      <c r="C341">
        <v>270.14999999999998</v>
      </c>
      <c r="D341">
        <v>98705</v>
      </c>
      <c r="E341">
        <v>0.5</v>
      </c>
      <c r="F341">
        <v>27</v>
      </c>
      <c r="G341">
        <v>2.8531200000000001</v>
      </c>
      <c r="H341">
        <v>0</v>
      </c>
      <c r="I341">
        <v>0</v>
      </c>
      <c r="J341">
        <v>253.601</v>
      </c>
      <c r="K341">
        <v>0</v>
      </c>
      <c r="L341">
        <v>1</v>
      </c>
    </row>
    <row r="342" spans="1:12" x14ac:dyDescent="0.3">
      <c r="A342" s="38" t="s">
        <v>152</v>
      </c>
      <c r="B342" s="38" t="s">
        <v>118</v>
      </c>
      <c r="C342">
        <v>269.14999999999998</v>
      </c>
      <c r="D342">
        <v>98696</v>
      </c>
      <c r="E342">
        <v>0</v>
      </c>
      <c r="F342">
        <v>60</v>
      </c>
      <c r="G342">
        <v>2.7814299999999998</v>
      </c>
      <c r="H342">
        <v>0</v>
      </c>
      <c r="I342">
        <v>0</v>
      </c>
      <c r="J342">
        <v>252.59299999999999</v>
      </c>
      <c r="K342">
        <v>0</v>
      </c>
      <c r="L342">
        <v>1</v>
      </c>
    </row>
    <row r="343" spans="1:12" x14ac:dyDescent="0.3">
      <c r="A343" s="38" t="s">
        <v>152</v>
      </c>
      <c r="B343" s="38" t="s">
        <v>119</v>
      </c>
      <c r="C343">
        <v>270.14999999999998</v>
      </c>
      <c r="D343">
        <v>98705</v>
      </c>
      <c r="E343">
        <v>1</v>
      </c>
      <c r="F343">
        <v>100</v>
      </c>
      <c r="G343">
        <v>3.02765</v>
      </c>
      <c r="H343">
        <v>0</v>
      </c>
      <c r="I343">
        <v>0</v>
      </c>
      <c r="J343">
        <v>253.76300000000001</v>
      </c>
      <c r="K343">
        <v>0</v>
      </c>
      <c r="L343">
        <v>1</v>
      </c>
    </row>
    <row r="344" spans="1:12" x14ac:dyDescent="0.3">
      <c r="A344" s="38" t="s">
        <v>152</v>
      </c>
      <c r="B344" s="38" t="s">
        <v>120</v>
      </c>
      <c r="C344">
        <v>269.14999999999998</v>
      </c>
      <c r="D344">
        <v>98696</v>
      </c>
      <c r="E344">
        <v>0.5</v>
      </c>
      <c r="F344">
        <v>81</v>
      </c>
      <c r="G344">
        <v>2.7814299999999998</v>
      </c>
      <c r="H344">
        <v>0</v>
      </c>
      <c r="I344">
        <v>0</v>
      </c>
      <c r="J344">
        <v>252.59299999999999</v>
      </c>
      <c r="K344">
        <v>0</v>
      </c>
      <c r="L344">
        <v>1</v>
      </c>
    </row>
    <row r="345" spans="1:12" x14ac:dyDescent="0.3">
      <c r="A345" s="38" t="s">
        <v>152</v>
      </c>
      <c r="B345" s="38" t="s">
        <v>121</v>
      </c>
      <c r="C345">
        <v>269.14999999999998</v>
      </c>
      <c r="D345">
        <v>98696</v>
      </c>
      <c r="E345">
        <v>1</v>
      </c>
      <c r="F345">
        <v>207</v>
      </c>
      <c r="G345">
        <v>2.7814299999999998</v>
      </c>
      <c r="H345">
        <v>0</v>
      </c>
      <c r="I345">
        <v>0</v>
      </c>
      <c r="J345">
        <v>252.59299999999999</v>
      </c>
      <c r="K345">
        <v>0</v>
      </c>
      <c r="L345">
        <v>1</v>
      </c>
    </row>
    <row r="346" spans="1:12" x14ac:dyDescent="0.3">
      <c r="A346" s="38" t="s">
        <v>152</v>
      </c>
      <c r="B346" s="38" t="s">
        <v>122</v>
      </c>
      <c r="C346">
        <v>269.14999999999998</v>
      </c>
      <c r="D346">
        <v>98696</v>
      </c>
      <c r="E346">
        <v>2.1</v>
      </c>
      <c r="F346">
        <v>120</v>
      </c>
      <c r="G346">
        <v>2.7814299999999998</v>
      </c>
      <c r="H346">
        <v>0</v>
      </c>
      <c r="I346">
        <v>0</v>
      </c>
      <c r="J346">
        <v>253.245</v>
      </c>
      <c r="K346">
        <v>0</v>
      </c>
      <c r="L346">
        <v>1</v>
      </c>
    </row>
    <row r="347" spans="1:12" x14ac:dyDescent="0.3">
      <c r="A347" s="38" t="s">
        <v>152</v>
      </c>
      <c r="B347" s="38" t="s">
        <v>123</v>
      </c>
      <c r="C347">
        <v>270.14999999999998</v>
      </c>
      <c r="D347">
        <v>98705</v>
      </c>
      <c r="E347">
        <v>1</v>
      </c>
      <c r="F347">
        <v>130</v>
      </c>
      <c r="G347">
        <v>2.8289499999999999</v>
      </c>
      <c r="H347">
        <v>7.2</v>
      </c>
      <c r="I347">
        <v>0</v>
      </c>
      <c r="J347">
        <v>254.68199999999999</v>
      </c>
      <c r="K347">
        <v>0</v>
      </c>
      <c r="L347">
        <v>1</v>
      </c>
    </row>
    <row r="348" spans="1:12" x14ac:dyDescent="0.3">
      <c r="A348" s="38" t="s">
        <v>152</v>
      </c>
      <c r="B348" s="38" t="s">
        <v>124</v>
      </c>
      <c r="C348">
        <v>271.14999999999998</v>
      </c>
      <c r="D348">
        <v>98715</v>
      </c>
      <c r="E348">
        <v>1</v>
      </c>
      <c r="F348">
        <v>100</v>
      </c>
      <c r="G348">
        <v>2.87717</v>
      </c>
      <c r="H348">
        <v>118.8</v>
      </c>
      <c r="I348">
        <v>0</v>
      </c>
      <c r="J348">
        <v>255.672</v>
      </c>
      <c r="K348">
        <v>0</v>
      </c>
      <c r="L348">
        <v>1</v>
      </c>
    </row>
    <row r="349" spans="1:12" x14ac:dyDescent="0.3">
      <c r="A349" s="38" t="s">
        <v>152</v>
      </c>
      <c r="B349" s="38" t="s">
        <v>125</v>
      </c>
      <c r="C349">
        <v>271.14999999999998</v>
      </c>
      <c r="D349">
        <v>98715</v>
      </c>
      <c r="E349">
        <v>1.5</v>
      </c>
      <c r="F349">
        <v>120</v>
      </c>
      <c r="G349">
        <v>3.29365</v>
      </c>
      <c r="H349">
        <v>460.8</v>
      </c>
      <c r="I349">
        <v>1000.8</v>
      </c>
      <c r="J349">
        <v>255.59100000000001</v>
      </c>
      <c r="K349">
        <v>0</v>
      </c>
      <c r="L349">
        <v>1</v>
      </c>
    </row>
    <row r="350" spans="1:12" x14ac:dyDescent="0.3">
      <c r="A350" s="38" t="s">
        <v>152</v>
      </c>
      <c r="B350" s="38" t="s">
        <v>126</v>
      </c>
      <c r="C350">
        <v>272.14999999999998</v>
      </c>
      <c r="D350">
        <v>98724</v>
      </c>
      <c r="E350">
        <v>1</v>
      </c>
      <c r="F350">
        <v>100</v>
      </c>
      <c r="G350">
        <v>3.5512000000000001</v>
      </c>
      <c r="H350">
        <v>345.6</v>
      </c>
      <c r="I350">
        <v>32.4</v>
      </c>
      <c r="J350">
        <v>257.19499999999999</v>
      </c>
      <c r="K350">
        <v>0</v>
      </c>
      <c r="L350">
        <v>1</v>
      </c>
    </row>
    <row r="351" spans="1:12" x14ac:dyDescent="0.3">
      <c r="A351" s="38" t="s">
        <v>152</v>
      </c>
      <c r="B351" s="38" t="s">
        <v>127</v>
      </c>
      <c r="C351">
        <v>272.14999999999998</v>
      </c>
      <c r="D351">
        <v>98724</v>
      </c>
      <c r="E351">
        <v>1.5</v>
      </c>
      <c r="F351">
        <v>120</v>
      </c>
      <c r="G351">
        <v>3.5809600000000001</v>
      </c>
      <c r="H351">
        <v>367.2</v>
      </c>
      <c r="I351">
        <v>54</v>
      </c>
      <c r="J351">
        <v>257.21800000000002</v>
      </c>
      <c r="K351">
        <v>0</v>
      </c>
      <c r="L351">
        <v>1</v>
      </c>
    </row>
    <row r="352" spans="1:12" x14ac:dyDescent="0.3">
      <c r="A352" s="38" t="s">
        <v>152</v>
      </c>
      <c r="B352" s="38" t="s">
        <v>128</v>
      </c>
      <c r="C352">
        <v>273.14999999999998</v>
      </c>
      <c r="D352">
        <v>98734</v>
      </c>
      <c r="E352">
        <v>3.1</v>
      </c>
      <c r="F352">
        <v>140</v>
      </c>
      <c r="G352">
        <v>3.6712600000000002</v>
      </c>
      <c r="H352">
        <v>313.2</v>
      </c>
      <c r="I352">
        <v>32.4</v>
      </c>
      <c r="J352">
        <v>258.233</v>
      </c>
      <c r="K352">
        <v>0</v>
      </c>
      <c r="L352">
        <v>1</v>
      </c>
    </row>
    <row r="353" spans="1:12" x14ac:dyDescent="0.3">
      <c r="A353" s="38" t="s">
        <v>152</v>
      </c>
      <c r="B353" s="38" t="s">
        <v>129</v>
      </c>
      <c r="C353">
        <v>274.14999999999998</v>
      </c>
      <c r="D353">
        <v>98743</v>
      </c>
      <c r="E353">
        <v>2.6</v>
      </c>
      <c r="F353">
        <v>120</v>
      </c>
      <c r="G353">
        <v>3.8906800000000001</v>
      </c>
      <c r="H353">
        <v>194.4</v>
      </c>
      <c r="I353">
        <v>0</v>
      </c>
      <c r="J353">
        <v>259.33999999999997</v>
      </c>
      <c r="K353">
        <v>0</v>
      </c>
      <c r="L353">
        <v>1</v>
      </c>
    </row>
    <row r="354" spans="1:12" x14ac:dyDescent="0.3">
      <c r="A354" s="38" t="s">
        <v>152</v>
      </c>
      <c r="B354" s="38" t="s">
        <v>130</v>
      </c>
      <c r="C354">
        <v>273.14999999999998</v>
      </c>
      <c r="D354">
        <v>98734</v>
      </c>
      <c r="E354">
        <v>1.5</v>
      </c>
      <c r="F354">
        <v>58</v>
      </c>
      <c r="G354">
        <v>3.8910399999999998</v>
      </c>
      <c r="H354">
        <v>111.6</v>
      </c>
      <c r="I354">
        <v>190.8</v>
      </c>
      <c r="J354">
        <v>257.685</v>
      </c>
      <c r="K354">
        <v>0</v>
      </c>
      <c r="L354">
        <v>1</v>
      </c>
    </row>
    <row r="355" spans="1:12" x14ac:dyDescent="0.3">
      <c r="A355" s="38" t="s">
        <v>152</v>
      </c>
      <c r="B355" s="38" t="s">
        <v>131</v>
      </c>
      <c r="C355">
        <v>272.14999999999998</v>
      </c>
      <c r="D355">
        <v>98724</v>
      </c>
      <c r="E355">
        <v>3.1</v>
      </c>
      <c r="F355">
        <v>90</v>
      </c>
      <c r="G355">
        <v>3.5809600000000001</v>
      </c>
      <c r="H355">
        <v>0</v>
      </c>
      <c r="I355">
        <v>0</v>
      </c>
      <c r="J355">
        <v>256.10300000000001</v>
      </c>
      <c r="K355">
        <v>0</v>
      </c>
      <c r="L355">
        <v>1</v>
      </c>
    </row>
    <row r="356" spans="1:12" x14ac:dyDescent="0.3">
      <c r="A356" s="38" t="s">
        <v>152</v>
      </c>
      <c r="B356" s="38" t="s">
        <v>132</v>
      </c>
      <c r="C356">
        <v>272.14999999999998</v>
      </c>
      <c r="D356">
        <v>98724</v>
      </c>
      <c r="E356">
        <v>2.6</v>
      </c>
      <c r="F356">
        <v>100</v>
      </c>
      <c r="G356">
        <v>3.2933500000000002</v>
      </c>
      <c r="H356">
        <v>0</v>
      </c>
      <c r="I356">
        <v>0</v>
      </c>
      <c r="J356">
        <v>255.87299999999999</v>
      </c>
      <c r="K356">
        <v>0</v>
      </c>
      <c r="L356">
        <v>1</v>
      </c>
    </row>
    <row r="357" spans="1:12" x14ac:dyDescent="0.3">
      <c r="A357" s="38" t="s">
        <v>152</v>
      </c>
      <c r="B357" s="38" t="s">
        <v>133</v>
      </c>
      <c r="C357">
        <v>271.14999999999998</v>
      </c>
      <c r="D357">
        <v>98715</v>
      </c>
      <c r="E357">
        <v>3.1</v>
      </c>
      <c r="F357">
        <v>90</v>
      </c>
      <c r="G357">
        <v>3.29365</v>
      </c>
      <c r="H357">
        <v>0</v>
      </c>
      <c r="I357">
        <v>0</v>
      </c>
      <c r="J357">
        <v>254.93299999999999</v>
      </c>
      <c r="K357">
        <v>0</v>
      </c>
      <c r="L357">
        <v>1</v>
      </c>
    </row>
    <row r="358" spans="1:12" x14ac:dyDescent="0.3">
      <c r="A358" s="38" t="s">
        <v>152</v>
      </c>
      <c r="B358" s="38" t="s">
        <v>134</v>
      </c>
      <c r="C358">
        <v>271.14999999999998</v>
      </c>
      <c r="D358">
        <v>98715</v>
      </c>
      <c r="E358">
        <v>2.6</v>
      </c>
      <c r="F358">
        <v>100</v>
      </c>
      <c r="G358">
        <v>3.29365</v>
      </c>
      <c r="H358">
        <v>0</v>
      </c>
      <c r="I358">
        <v>0</v>
      </c>
      <c r="J358">
        <v>254.93299999999999</v>
      </c>
      <c r="K358">
        <v>0</v>
      </c>
      <c r="L358">
        <v>1</v>
      </c>
    </row>
    <row r="359" spans="1:12" x14ac:dyDescent="0.3">
      <c r="A359" s="38" t="s">
        <v>152</v>
      </c>
      <c r="B359" s="38" t="s">
        <v>135</v>
      </c>
      <c r="C359">
        <v>272.14999999999998</v>
      </c>
      <c r="D359">
        <v>98724</v>
      </c>
      <c r="E359">
        <v>2.6</v>
      </c>
      <c r="F359">
        <v>100</v>
      </c>
      <c r="G359">
        <v>3.2933500000000002</v>
      </c>
      <c r="H359">
        <v>0</v>
      </c>
      <c r="I359">
        <v>0</v>
      </c>
      <c r="J359">
        <v>255.87299999999999</v>
      </c>
      <c r="K359">
        <v>0</v>
      </c>
      <c r="L359">
        <v>1</v>
      </c>
    </row>
    <row r="360" spans="1:12" x14ac:dyDescent="0.3">
      <c r="A360" s="38" t="s">
        <v>152</v>
      </c>
      <c r="B360" s="38" t="s">
        <v>136</v>
      </c>
      <c r="C360">
        <v>272.14999999999998</v>
      </c>
      <c r="D360">
        <v>98724</v>
      </c>
      <c r="E360">
        <v>3.1</v>
      </c>
      <c r="F360">
        <v>120</v>
      </c>
      <c r="G360">
        <v>3.5809600000000001</v>
      </c>
      <c r="H360">
        <v>0</v>
      </c>
      <c r="I360">
        <v>0</v>
      </c>
      <c r="J360">
        <v>256.76400000000001</v>
      </c>
      <c r="K360">
        <v>0</v>
      </c>
      <c r="L360">
        <v>1</v>
      </c>
    </row>
    <row r="361" spans="1:12" x14ac:dyDescent="0.3">
      <c r="A361" s="38" t="s">
        <v>152</v>
      </c>
      <c r="B361" s="38" t="s">
        <v>137</v>
      </c>
      <c r="C361">
        <v>272.14999999999998</v>
      </c>
      <c r="D361">
        <v>98724</v>
      </c>
      <c r="E361">
        <v>2.1</v>
      </c>
      <c r="F361">
        <v>110</v>
      </c>
      <c r="G361">
        <v>3.5809600000000001</v>
      </c>
      <c r="H361">
        <v>0</v>
      </c>
      <c r="I361">
        <v>0</v>
      </c>
      <c r="J361">
        <v>257.21800000000002</v>
      </c>
      <c r="K361">
        <v>0</v>
      </c>
      <c r="L361">
        <v>1</v>
      </c>
    </row>
    <row r="362" spans="1:12" x14ac:dyDescent="0.3">
      <c r="A362" s="38" t="s">
        <v>152</v>
      </c>
      <c r="B362" s="38" t="s">
        <v>138</v>
      </c>
      <c r="C362">
        <v>273.14999999999998</v>
      </c>
      <c r="D362">
        <v>98734</v>
      </c>
      <c r="E362">
        <v>2.1</v>
      </c>
      <c r="F362">
        <v>120</v>
      </c>
      <c r="G362">
        <v>3.5806</v>
      </c>
      <c r="H362">
        <v>0</v>
      </c>
      <c r="I362">
        <v>0</v>
      </c>
      <c r="J362">
        <v>258.16300000000001</v>
      </c>
      <c r="K362">
        <v>0</v>
      </c>
      <c r="L362">
        <v>1</v>
      </c>
    </row>
    <row r="363" spans="1:12" x14ac:dyDescent="0.3">
      <c r="A363" s="38" t="s">
        <v>153</v>
      </c>
      <c r="B363" s="38" t="s">
        <v>115</v>
      </c>
      <c r="C363">
        <v>272.14999999999998</v>
      </c>
      <c r="D363">
        <v>98724</v>
      </c>
      <c r="E363">
        <v>2.1</v>
      </c>
      <c r="F363">
        <v>110</v>
      </c>
      <c r="G363">
        <v>3.2933500000000002</v>
      </c>
      <c r="H363">
        <v>0</v>
      </c>
      <c r="I363">
        <v>0</v>
      </c>
      <c r="J363">
        <v>256.98700000000002</v>
      </c>
      <c r="K363">
        <v>0</v>
      </c>
      <c r="L363">
        <v>1</v>
      </c>
    </row>
    <row r="364" spans="1:12" x14ac:dyDescent="0.3">
      <c r="A364" s="38" t="s">
        <v>153</v>
      </c>
      <c r="B364" s="38" t="s">
        <v>116</v>
      </c>
      <c r="C364">
        <v>270.14999999999998</v>
      </c>
      <c r="D364">
        <v>98705</v>
      </c>
      <c r="E364">
        <v>3.1</v>
      </c>
      <c r="F364">
        <v>140</v>
      </c>
      <c r="G364">
        <v>2.78118</v>
      </c>
      <c r="H364">
        <v>0</v>
      </c>
      <c r="I364">
        <v>0</v>
      </c>
      <c r="J364">
        <v>254.636</v>
      </c>
      <c r="K364">
        <v>0</v>
      </c>
      <c r="L364">
        <v>1</v>
      </c>
    </row>
    <row r="365" spans="1:12" x14ac:dyDescent="0.3">
      <c r="A365" s="38" t="s">
        <v>153</v>
      </c>
      <c r="B365" s="38" t="s">
        <v>117</v>
      </c>
      <c r="C365">
        <v>270.14999999999998</v>
      </c>
      <c r="D365">
        <v>98705</v>
      </c>
      <c r="E365">
        <v>0.5</v>
      </c>
      <c r="F365">
        <v>142</v>
      </c>
      <c r="G365">
        <v>3.02765</v>
      </c>
      <c r="H365">
        <v>0</v>
      </c>
      <c r="I365">
        <v>0</v>
      </c>
      <c r="J365">
        <v>253.76300000000001</v>
      </c>
      <c r="K365">
        <v>0</v>
      </c>
      <c r="L365">
        <v>1</v>
      </c>
    </row>
    <row r="366" spans="1:12" x14ac:dyDescent="0.3">
      <c r="A366" s="38" t="s">
        <v>153</v>
      </c>
      <c r="B366" s="38" t="s">
        <v>118</v>
      </c>
      <c r="C366">
        <v>272.14999999999998</v>
      </c>
      <c r="D366">
        <v>98724</v>
      </c>
      <c r="E366">
        <v>2.1</v>
      </c>
      <c r="F366">
        <v>140</v>
      </c>
      <c r="G366">
        <v>3.2933500000000002</v>
      </c>
      <c r="H366">
        <v>0</v>
      </c>
      <c r="I366">
        <v>0</v>
      </c>
      <c r="J366">
        <v>255.87299999999999</v>
      </c>
      <c r="K366">
        <v>0</v>
      </c>
      <c r="L366">
        <v>1</v>
      </c>
    </row>
    <row r="367" spans="1:12" x14ac:dyDescent="0.3">
      <c r="A367" s="38" t="s">
        <v>153</v>
      </c>
      <c r="B367" s="38" t="s">
        <v>119</v>
      </c>
      <c r="C367">
        <v>271.14999999999998</v>
      </c>
      <c r="D367">
        <v>98715</v>
      </c>
      <c r="E367">
        <v>0.5</v>
      </c>
      <c r="F367">
        <v>90</v>
      </c>
      <c r="G367">
        <v>3.0273400000000001</v>
      </c>
      <c r="H367">
        <v>0</v>
      </c>
      <c r="I367">
        <v>0</v>
      </c>
      <c r="J367">
        <v>255.81100000000001</v>
      </c>
      <c r="K367">
        <v>0</v>
      </c>
      <c r="L367">
        <v>1</v>
      </c>
    </row>
    <row r="368" spans="1:12" x14ac:dyDescent="0.3">
      <c r="A368" s="38" t="s">
        <v>153</v>
      </c>
      <c r="B368" s="38" t="s">
        <v>120</v>
      </c>
      <c r="C368">
        <v>271.14999999999998</v>
      </c>
      <c r="D368">
        <v>98715</v>
      </c>
      <c r="E368">
        <v>1</v>
      </c>
      <c r="F368">
        <v>58</v>
      </c>
      <c r="G368">
        <v>3.29365</v>
      </c>
      <c r="H368">
        <v>0</v>
      </c>
      <c r="I368">
        <v>0</v>
      </c>
      <c r="J368">
        <v>256.04300000000001</v>
      </c>
      <c r="K368">
        <v>0</v>
      </c>
      <c r="L368">
        <v>1</v>
      </c>
    </row>
    <row r="369" spans="1:12" x14ac:dyDescent="0.3">
      <c r="A369" s="38" t="s">
        <v>153</v>
      </c>
      <c r="B369" s="38" t="s">
        <v>121</v>
      </c>
      <c r="C369">
        <v>272.14999999999998</v>
      </c>
      <c r="D369">
        <v>98724</v>
      </c>
      <c r="E369">
        <v>1.5</v>
      </c>
      <c r="F369">
        <v>100</v>
      </c>
      <c r="G369">
        <v>3.2933500000000002</v>
      </c>
      <c r="H369">
        <v>0</v>
      </c>
      <c r="I369">
        <v>0</v>
      </c>
      <c r="J369">
        <v>256.98700000000002</v>
      </c>
      <c r="K369">
        <v>0</v>
      </c>
      <c r="L369">
        <v>1</v>
      </c>
    </row>
    <row r="370" spans="1:12" x14ac:dyDescent="0.3">
      <c r="A370" s="38" t="s">
        <v>153</v>
      </c>
      <c r="B370" s="38" t="s">
        <v>122</v>
      </c>
      <c r="C370">
        <v>271.14999999999998</v>
      </c>
      <c r="D370">
        <v>98715</v>
      </c>
      <c r="E370">
        <v>2.1</v>
      </c>
      <c r="F370">
        <v>100</v>
      </c>
      <c r="G370">
        <v>3.29365</v>
      </c>
      <c r="H370">
        <v>0</v>
      </c>
      <c r="I370">
        <v>0</v>
      </c>
      <c r="J370">
        <v>256.04300000000001</v>
      </c>
      <c r="K370">
        <v>0</v>
      </c>
      <c r="L370">
        <v>1</v>
      </c>
    </row>
    <row r="371" spans="1:12" x14ac:dyDescent="0.3">
      <c r="A371" s="38" t="s">
        <v>153</v>
      </c>
      <c r="B371" s="38" t="s">
        <v>123</v>
      </c>
      <c r="C371">
        <v>271.14999999999998</v>
      </c>
      <c r="D371">
        <v>98715</v>
      </c>
      <c r="E371">
        <v>2.1</v>
      </c>
      <c r="F371">
        <v>110</v>
      </c>
      <c r="G371">
        <v>3.29365</v>
      </c>
      <c r="H371">
        <v>18</v>
      </c>
      <c r="I371">
        <v>0</v>
      </c>
      <c r="J371">
        <v>255.59100000000001</v>
      </c>
      <c r="K371">
        <v>0</v>
      </c>
      <c r="L371">
        <v>1</v>
      </c>
    </row>
    <row r="372" spans="1:12" x14ac:dyDescent="0.3">
      <c r="A372" s="38" t="s">
        <v>153</v>
      </c>
      <c r="B372" s="38" t="s">
        <v>124</v>
      </c>
      <c r="C372">
        <v>272.14999999999998</v>
      </c>
      <c r="D372">
        <v>98724</v>
      </c>
      <c r="E372">
        <v>2.6</v>
      </c>
      <c r="F372">
        <v>140</v>
      </c>
      <c r="G372">
        <v>3.2933500000000002</v>
      </c>
      <c r="H372">
        <v>230.4</v>
      </c>
      <c r="I372">
        <v>561.6</v>
      </c>
      <c r="J372">
        <v>256.28199999999998</v>
      </c>
      <c r="K372">
        <v>0</v>
      </c>
      <c r="L372">
        <v>1</v>
      </c>
    </row>
    <row r="373" spans="1:12" x14ac:dyDescent="0.3">
      <c r="A373" s="38" t="s">
        <v>153</v>
      </c>
      <c r="B373" s="38" t="s">
        <v>125</v>
      </c>
      <c r="C373">
        <v>273.14999999999998</v>
      </c>
      <c r="D373">
        <v>98734</v>
      </c>
      <c r="E373">
        <v>0</v>
      </c>
      <c r="F373">
        <v>249</v>
      </c>
      <c r="G373">
        <v>3.5806</v>
      </c>
      <c r="H373">
        <v>500.4</v>
      </c>
      <c r="I373">
        <v>1177.2</v>
      </c>
      <c r="J373">
        <v>257.45499999999998</v>
      </c>
      <c r="K373">
        <v>0</v>
      </c>
      <c r="L373">
        <v>1</v>
      </c>
    </row>
    <row r="374" spans="1:12" x14ac:dyDescent="0.3">
      <c r="A374" s="38" t="s">
        <v>153</v>
      </c>
      <c r="B374" s="38" t="s">
        <v>126</v>
      </c>
      <c r="C374">
        <v>274.14999999999998</v>
      </c>
      <c r="D374">
        <v>98743</v>
      </c>
      <c r="E374">
        <v>2.1</v>
      </c>
      <c r="F374">
        <v>150</v>
      </c>
      <c r="G374">
        <v>3.8906800000000001</v>
      </c>
      <c r="H374">
        <v>673.2</v>
      </c>
      <c r="I374">
        <v>1670.4</v>
      </c>
      <c r="J374">
        <v>258.62799999999999</v>
      </c>
      <c r="K374">
        <v>0</v>
      </c>
      <c r="L374">
        <v>1</v>
      </c>
    </row>
    <row r="375" spans="1:12" x14ac:dyDescent="0.3">
      <c r="A375" s="38" t="s">
        <v>153</v>
      </c>
      <c r="B375" s="38" t="s">
        <v>127</v>
      </c>
      <c r="C375">
        <v>275.14999999999998</v>
      </c>
      <c r="D375">
        <v>98752</v>
      </c>
      <c r="E375">
        <v>2.1</v>
      </c>
      <c r="F375">
        <v>150</v>
      </c>
      <c r="G375">
        <v>3.89032</v>
      </c>
      <c r="H375">
        <v>723.6</v>
      </c>
      <c r="I375">
        <v>1767.6</v>
      </c>
      <c r="J375">
        <v>259.15699999999998</v>
      </c>
      <c r="K375">
        <v>0</v>
      </c>
      <c r="L375">
        <v>1</v>
      </c>
    </row>
    <row r="376" spans="1:12" x14ac:dyDescent="0.3">
      <c r="A376" s="38" t="s">
        <v>153</v>
      </c>
      <c r="B376" s="38" t="s">
        <v>128</v>
      </c>
      <c r="C376">
        <v>276.14999999999998</v>
      </c>
      <c r="D376">
        <v>98762</v>
      </c>
      <c r="E376">
        <v>3.6</v>
      </c>
      <c r="F376">
        <v>160</v>
      </c>
      <c r="G376">
        <v>3.8899300000000001</v>
      </c>
      <c r="H376">
        <v>615.6</v>
      </c>
      <c r="I376">
        <v>1616.4</v>
      </c>
      <c r="J376">
        <v>260.09899999999999</v>
      </c>
      <c r="K376">
        <v>0</v>
      </c>
      <c r="L376">
        <v>1</v>
      </c>
    </row>
    <row r="377" spans="1:12" x14ac:dyDescent="0.3">
      <c r="A377" s="38" t="s">
        <v>153</v>
      </c>
      <c r="B377" s="38" t="s">
        <v>129</v>
      </c>
      <c r="C377">
        <v>276.14999999999998</v>
      </c>
      <c r="D377">
        <v>98762</v>
      </c>
      <c r="E377">
        <v>0.5</v>
      </c>
      <c r="F377">
        <v>32</v>
      </c>
      <c r="G377">
        <v>4.1841499999999998</v>
      </c>
      <c r="H377">
        <v>385.2</v>
      </c>
      <c r="I377">
        <v>1062</v>
      </c>
      <c r="J377">
        <v>260.32900000000001</v>
      </c>
      <c r="K377">
        <v>0</v>
      </c>
      <c r="L377">
        <v>1</v>
      </c>
    </row>
    <row r="378" spans="1:12" x14ac:dyDescent="0.3">
      <c r="A378" s="38" t="s">
        <v>153</v>
      </c>
      <c r="B378" s="38" t="s">
        <v>130</v>
      </c>
      <c r="C378">
        <v>275.14999999999998</v>
      </c>
      <c r="D378">
        <v>98752</v>
      </c>
      <c r="E378">
        <v>1</v>
      </c>
      <c r="F378">
        <v>109</v>
      </c>
      <c r="G378">
        <v>3.89032</v>
      </c>
      <c r="H378">
        <v>118.8</v>
      </c>
      <c r="I378">
        <v>255.6</v>
      </c>
      <c r="J378">
        <v>259.15699999999998</v>
      </c>
      <c r="K378">
        <v>0</v>
      </c>
      <c r="L378">
        <v>1</v>
      </c>
    </row>
    <row r="379" spans="1:12" x14ac:dyDescent="0.3">
      <c r="A379" s="38" t="s">
        <v>153</v>
      </c>
      <c r="B379" s="38" t="s">
        <v>131</v>
      </c>
      <c r="C379">
        <v>273.14999999999998</v>
      </c>
      <c r="D379">
        <v>98734</v>
      </c>
      <c r="E379">
        <v>3.1</v>
      </c>
      <c r="F379">
        <v>150</v>
      </c>
      <c r="G379">
        <v>3.5806</v>
      </c>
      <c r="H379">
        <v>0</v>
      </c>
      <c r="I379">
        <v>0</v>
      </c>
      <c r="J379">
        <v>257.04399999999998</v>
      </c>
      <c r="K379">
        <v>0</v>
      </c>
      <c r="L379">
        <v>1</v>
      </c>
    </row>
    <row r="380" spans="1:12" x14ac:dyDescent="0.3">
      <c r="A380" s="38" t="s">
        <v>153</v>
      </c>
      <c r="B380" s="38" t="s">
        <v>132</v>
      </c>
      <c r="C380">
        <v>273.14999999999998</v>
      </c>
      <c r="D380">
        <v>98734</v>
      </c>
      <c r="E380">
        <v>0</v>
      </c>
      <c r="F380">
        <v>299</v>
      </c>
      <c r="G380">
        <v>3.492</v>
      </c>
      <c r="H380">
        <v>0</v>
      </c>
      <c r="I380">
        <v>0</v>
      </c>
      <c r="J380">
        <v>256.97500000000002</v>
      </c>
      <c r="K380">
        <v>0</v>
      </c>
      <c r="L380">
        <v>1</v>
      </c>
    </row>
    <row r="381" spans="1:12" x14ac:dyDescent="0.3">
      <c r="A381" s="38" t="s">
        <v>153</v>
      </c>
      <c r="B381" s="38" t="s">
        <v>133</v>
      </c>
      <c r="C381">
        <v>271.14999999999998</v>
      </c>
      <c r="D381">
        <v>98715</v>
      </c>
      <c r="E381">
        <v>0</v>
      </c>
      <c r="F381">
        <v>144</v>
      </c>
      <c r="G381">
        <v>3.29365</v>
      </c>
      <c r="H381">
        <v>0</v>
      </c>
      <c r="I381">
        <v>0</v>
      </c>
      <c r="J381">
        <v>254.93299999999999</v>
      </c>
      <c r="K381">
        <v>0</v>
      </c>
      <c r="L381">
        <v>1</v>
      </c>
    </row>
    <row r="382" spans="1:12" x14ac:dyDescent="0.3">
      <c r="A382" s="38" t="s">
        <v>153</v>
      </c>
      <c r="B382" s="38" t="s">
        <v>134</v>
      </c>
      <c r="C382">
        <v>272.14999999999998</v>
      </c>
      <c r="D382">
        <v>98724</v>
      </c>
      <c r="E382">
        <v>1</v>
      </c>
      <c r="F382">
        <v>84</v>
      </c>
      <c r="G382">
        <v>3.4344000000000001</v>
      </c>
      <c r="H382">
        <v>0</v>
      </c>
      <c r="I382">
        <v>0</v>
      </c>
      <c r="J382">
        <v>255.988</v>
      </c>
      <c r="K382">
        <v>0</v>
      </c>
      <c r="L382">
        <v>1</v>
      </c>
    </row>
    <row r="383" spans="1:12" x14ac:dyDescent="0.3">
      <c r="A383" s="38" t="s">
        <v>153</v>
      </c>
      <c r="B383" s="38" t="s">
        <v>135</v>
      </c>
      <c r="C383">
        <v>271.14999999999998</v>
      </c>
      <c r="D383">
        <v>98715</v>
      </c>
      <c r="E383">
        <v>2.1</v>
      </c>
      <c r="F383">
        <v>170</v>
      </c>
      <c r="G383">
        <v>3.29365</v>
      </c>
      <c r="H383">
        <v>0</v>
      </c>
      <c r="I383">
        <v>0</v>
      </c>
      <c r="J383">
        <v>254.93299999999999</v>
      </c>
      <c r="K383">
        <v>0</v>
      </c>
      <c r="L383">
        <v>1</v>
      </c>
    </row>
    <row r="384" spans="1:12" x14ac:dyDescent="0.3">
      <c r="A384" s="38" t="s">
        <v>153</v>
      </c>
      <c r="B384" s="38" t="s">
        <v>136</v>
      </c>
      <c r="C384">
        <v>271.14999999999998</v>
      </c>
      <c r="D384">
        <v>98715</v>
      </c>
      <c r="E384">
        <v>1</v>
      </c>
      <c r="F384">
        <v>250</v>
      </c>
      <c r="G384">
        <v>3.29365</v>
      </c>
      <c r="H384">
        <v>0</v>
      </c>
      <c r="I384">
        <v>0</v>
      </c>
      <c r="J384">
        <v>254.93299999999999</v>
      </c>
      <c r="K384">
        <v>0</v>
      </c>
      <c r="L384">
        <v>1</v>
      </c>
    </row>
    <row r="385" spans="1:12" x14ac:dyDescent="0.3">
      <c r="A385" s="38" t="s">
        <v>153</v>
      </c>
      <c r="B385" s="38" t="s">
        <v>137</v>
      </c>
      <c r="C385">
        <v>272.14999999999998</v>
      </c>
      <c r="D385">
        <v>98724</v>
      </c>
      <c r="E385">
        <v>1.5</v>
      </c>
      <c r="F385">
        <v>9</v>
      </c>
      <c r="G385">
        <v>3.5809600000000001</v>
      </c>
      <c r="H385">
        <v>0</v>
      </c>
      <c r="I385">
        <v>0</v>
      </c>
      <c r="J385">
        <v>257.322</v>
      </c>
      <c r="K385">
        <v>0</v>
      </c>
      <c r="L385">
        <v>1</v>
      </c>
    </row>
    <row r="386" spans="1:12" x14ac:dyDescent="0.3">
      <c r="A386" s="38" t="s">
        <v>153</v>
      </c>
      <c r="B386" s="38" t="s">
        <v>138</v>
      </c>
      <c r="C386">
        <v>272.14999999999998</v>
      </c>
      <c r="D386">
        <v>98724</v>
      </c>
      <c r="E386">
        <v>3.1</v>
      </c>
      <c r="F386">
        <v>210</v>
      </c>
      <c r="G386">
        <v>3.5809600000000001</v>
      </c>
      <c r="H386">
        <v>0</v>
      </c>
      <c r="I386">
        <v>0</v>
      </c>
      <c r="J386">
        <v>257.322</v>
      </c>
      <c r="K386">
        <v>0</v>
      </c>
      <c r="L386">
        <v>1</v>
      </c>
    </row>
    <row r="387" spans="1:12" x14ac:dyDescent="0.3">
      <c r="A387" s="38" t="s">
        <v>154</v>
      </c>
      <c r="B387" s="38" t="s">
        <v>115</v>
      </c>
      <c r="C387">
        <v>271.14999999999998</v>
      </c>
      <c r="D387">
        <v>98715</v>
      </c>
      <c r="E387">
        <v>2.1</v>
      </c>
      <c r="F387">
        <v>220</v>
      </c>
      <c r="G387">
        <v>3.29365</v>
      </c>
      <c r="H387">
        <v>0</v>
      </c>
      <c r="I387">
        <v>0</v>
      </c>
      <c r="J387">
        <v>256.14699999999999</v>
      </c>
      <c r="K387">
        <v>0</v>
      </c>
      <c r="L387">
        <v>1</v>
      </c>
    </row>
    <row r="388" spans="1:12" x14ac:dyDescent="0.3">
      <c r="A388" s="38" t="s">
        <v>154</v>
      </c>
      <c r="B388" s="38" t="s">
        <v>116</v>
      </c>
      <c r="C388">
        <v>273.14999999999998</v>
      </c>
      <c r="D388">
        <v>98734</v>
      </c>
      <c r="E388">
        <v>3.6</v>
      </c>
      <c r="F388">
        <v>210</v>
      </c>
      <c r="G388">
        <v>3.4629099999999999</v>
      </c>
      <c r="H388">
        <v>0</v>
      </c>
      <c r="I388">
        <v>0</v>
      </c>
      <c r="J388">
        <v>258.07100000000003</v>
      </c>
      <c r="K388">
        <v>0</v>
      </c>
      <c r="L388">
        <v>1</v>
      </c>
    </row>
    <row r="389" spans="1:12" x14ac:dyDescent="0.3">
      <c r="A389" s="38" t="s">
        <v>154</v>
      </c>
      <c r="B389" s="38" t="s">
        <v>117</v>
      </c>
      <c r="C389">
        <v>274.14999999999998</v>
      </c>
      <c r="D389">
        <v>98743</v>
      </c>
      <c r="E389">
        <v>5.7</v>
      </c>
      <c r="F389">
        <v>230</v>
      </c>
      <c r="G389">
        <v>4.0651000000000002</v>
      </c>
      <c r="H389">
        <v>0</v>
      </c>
      <c r="I389">
        <v>0</v>
      </c>
      <c r="J389">
        <v>259.58300000000003</v>
      </c>
      <c r="K389">
        <v>0</v>
      </c>
      <c r="L389">
        <v>1</v>
      </c>
    </row>
    <row r="390" spans="1:12" x14ac:dyDescent="0.3">
      <c r="A390" s="38" t="s">
        <v>154</v>
      </c>
      <c r="B390" s="38" t="s">
        <v>118</v>
      </c>
      <c r="C390">
        <v>274.14999999999998</v>
      </c>
      <c r="D390">
        <v>98743</v>
      </c>
      <c r="E390">
        <v>3.6</v>
      </c>
      <c r="F390">
        <v>220</v>
      </c>
      <c r="G390">
        <v>4.1849600000000002</v>
      </c>
      <c r="H390">
        <v>0</v>
      </c>
      <c r="I390">
        <v>0</v>
      </c>
      <c r="J390">
        <v>259.67399999999998</v>
      </c>
      <c r="K390">
        <v>0</v>
      </c>
      <c r="L390">
        <v>1</v>
      </c>
    </row>
    <row r="391" spans="1:12" x14ac:dyDescent="0.3">
      <c r="A391" s="38" t="s">
        <v>154</v>
      </c>
      <c r="B391" s="38" t="s">
        <v>119</v>
      </c>
      <c r="C391">
        <v>273.14999999999998</v>
      </c>
      <c r="D391">
        <v>98734</v>
      </c>
      <c r="E391">
        <v>2.6</v>
      </c>
      <c r="F391">
        <v>240</v>
      </c>
      <c r="G391">
        <v>3.8910399999999998</v>
      </c>
      <c r="H391">
        <v>0</v>
      </c>
      <c r="I391">
        <v>0</v>
      </c>
      <c r="J391">
        <v>258.49799999999999</v>
      </c>
      <c r="K391">
        <v>0</v>
      </c>
      <c r="L391">
        <v>1</v>
      </c>
    </row>
    <row r="392" spans="1:12" x14ac:dyDescent="0.3">
      <c r="A392" s="38" t="s">
        <v>154</v>
      </c>
      <c r="B392" s="38" t="s">
        <v>120</v>
      </c>
      <c r="C392">
        <v>272.14999999999998</v>
      </c>
      <c r="D392">
        <v>98724</v>
      </c>
      <c r="E392">
        <v>0.5</v>
      </c>
      <c r="F392">
        <v>190</v>
      </c>
      <c r="G392">
        <v>3.5809600000000001</v>
      </c>
      <c r="H392">
        <v>0</v>
      </c>
      <c r="I392">
        <v>0</v>
      </c>
      <c r="J392">
        <v>257.322</v>
      </c>
      <c r="K392">
        <v>0</v>
      </c>
      <c r="L392">
        <v>1</v>
      </c>
    </row>
    <row r="393" spans="1:12" x14ac:dyDescent="0.3">
      <c r="A393" s="38" t="s">
        <v>154</v>
      </c>
      <c r="B393" s="38" t="s">
        <v>121</v>
      </c>
      <c r="C393">
        <v>272.14999999999998</v>
      </c>
      <c r="D393">
        <v>98724</v>
      </c>
      <c r="E393">
        <v>2.1</v>
      </c>
      <c r="F393">
        <v>260</v>
      </c>
      <c r="G393">
        <v>3.5809600000000001</v>
      </c>
      <c r="H393">
        <v>0</v>
      </c>
      <c r="I393">
        <v>0</v>
      </c>
      <c r="J393">
        <v>257.322</v>
      </c>
      <c r="K393">
        <v>0</v>
      </c>
      <c r="L393">
        <v>1</v>
      </c>
    </row>
    <row r="394" spans="1:12" x14ac:dyDescent="0.3">
      <c r="A394" s="38" t="s">
        <v>154</v>
      </c>
      <c r="B394" s="38" t="s">
        <v>122</v>
      </c>
      <c r="C394">
        <v>272.14999999999998</v>
      </c>
      <c r="D394">
        <v>98724</v>
      </c>
      <c r="E394">
        <v>0.5</v>
      </c>
      <c r="F394">
        <v>116</v>
      </c>
      <c r="G394">
        <v>3.5809600000000001</v>
      </c>
      <c r="H394">
        <v>0</v>
      </c>
      <c r="I394">
        <v>0</v>
      </c>
      <c r="J394">
        <v>257.322</v>
      </c>
      <c r="K394">
        <v>0</v>
      </c>
      <c r="L394">
        <v>1</v>
      </c>
    </row>
    <row r="395" spans="1:12" x14ac:dyDescent="0.3">
      <c r="A395" s="38" t="s">
        <v>154</v>
      </c>
      <c r="B395" s="38" t="s">
        <v>123</v>
      </c>
      <c r="C395">
        <v>271.14999999999998</v>
      </c>
      <c r="D395">
        <v>98715</v>
      </c>
      <c r="E395">
        <v>1</v>
      </c>
      <c r="F395">
        <v>174</v>
      </c>
      <c r="G395">
        <v>3.29365</v>
      </c>
      <c r="H395">
        <v>7.2</v>
      </c>
      <c r="I395">
        <v>0</v>
      </c>
      <c r="J395">
        <v>256.14699999999999</v>
      </c>
      <c r="K395">
        <v>0</v>
      </c>
      <c r="L395">
        <v>1</v>
      </c>
    </row>
    <row r="396" spans="1:12" x14ac:dyDescent="0.3">
      <c r="A396" s="38" t="s">
        <v>154</v>
      </c>
      <c r="B396" s="38" t="s">
        <v>124</v>
      </c>
      <c r="C396">
        <v>272.14999999999998</v>
      </c>
      <c r="D396">
        <v>98724</v>
      </c>
      <c r="E396">
        <v>1</v>
      </c>
      <c r="F396">
        <v>238</v>
      </c>
      <c r="G396">
        <v>3.5809600000000001</v>
      </c>
      <c r="H396">
        <v>75.599999999999994</v>
      </c>
      <c r="I396">
        <v>0</v>
      </c>
      <c r="J396">
        <v>257.322</v>
      </c>
      <c r="K396">
        <v>0</v>
      </c>
      <c r="L396">
        <v>1</v>
      </c>
    </row>
    <row r="397" spans="1:12" x14ac:dyDescent="0.3">
      <c r="A397" s="38" t="s">
        <v>154</v>
      </c>
      <c r="B397" s="38" t="s">
        <v>125</v>
      </c>
      <c r="C397">
        <v>273.14999999999998</v>
      </c>
      <c r="D397">
        <v>98734</v>
      </c>
      <c r="E397">
        <v>1</v>
      </c>
      <c r="F397">
        <v>161</v>
      </c>
      <c r="G397">
        <v>3.8910399999999998</v>
      </c>
      <c r="H397">
        <v>162</v>
      </c>
      <c r="I397">
        <v>0</v>
      </c>
      <c r="J397">
        <v>258.49799999999999</v>
      </c>
      <c r="K397">
        <v>0</v>
      </c>
      <c r="L397">
        <v>1</v>
      </c>
    </row>
    <row r="398" spans="1:12" x14ac:dyDescent="0.3">
      <c r="A398" s="38" t="s">
        <v>154</v>
      </c>
      <c r="B398" s="38" t="s">
        <v>126</v>
      </c>
      <c r="C398">
        <v>273.14999999999998</v>
      </c>
      <c r="D398">
        <v>98734</v>
      </c>
      <c r="E398">
        <v>1.5</v>
      </c>
      <c r="F398">
        <v>30</v>
      </c>
      <c r="G398">
        <v>3.8910399999999998</v>
      </c>
      <c r="H398">
        <v>219.6</v>
      </c>
      <c r="I398">
        <v>0</v>
      </c>
      <c r="J398">
        <v>258.49799999999999</v>
      </c>
      <c r="K398">
        <v>0</v>
      </c>
      <c r="L398">
        <v>1</v>
      </c>
    </row>
    <row r="399" spans="1:12" x14ac:dyDescent="0.3">
      <c r="A399" s="38" t="s">
        <v>154</v>
      </c>
      <c r="B399" s="38" t="s">
        <v>127</v>
      </c>
      <c r="C399">
        <v>275.14999999999998</v>
      </c>
      <c r="D399">
        <v>98752</v>
      </c>
      <c r="E399">
        <v>1</v>
      </c>
      <c r="F399">
        <v>200</v>
      </c>
      <c r="G399">
        <v>4.4981299999999997</v>
      </c>
      <c r="H399">
        <v>230.4</v>
      </c>
      <c r="I399">
        <v>0</v>
      </c>
      <c r="J399">
        <v>260.851</v>
      </c>
      <c r="K399">
        <v>0</v>
      </c>
      <c r="L399">
        <v>1</v>
      </c>
    </row>
    <row r="400" spans="1:12" x14ac:dyDescent="0.3">
      <c r="A400" s="38" t="s">
        <v>154</v>
      </c>
      <c r="B400" s="38" t="s">
        <v>128</v>
      </c>
      <c r="C400">
        <v>275.14999999999998</v>
      </c>
      <c r="D400">
        <v>98752</v>
      </c>
      <c r="E400">
        <v>2.6</v>
      </c>
      <c r="F400">
        <v>160</v>
      </c>
      <c r="G400">
        <v>4.4981299999999997</v>
      </c>
      <c r="H400">
        <v>198</v>
      </c>
      <c r="I400">
        <v>0</v>
      </c>
      <c r="J400">
        <v>260.851</v>
      </c>
      <c r="K400">
        <v>0</v>
      </c>
      <c r="L400">
        <v>1</v>
      </c>
    </row>
    <row r="401" spans="1:12" x14ac:dyDescent="0.3">
      <c r="A401" s="38" t="s">
        <v>154</v>
      </c>
      <c r="B401" s="38" t="s">
        <v>129</v>
      </c>
      <c r="C401">
        <v>275.14999999999998</v>
      </c>
      <c r="D401">
        <v>98752</v>
      </c>
      <c r="E401">
        <v>2.1</v>
      </c>
      <c r="F401">
        <v>220</v>
      </c>
      <c r="G401">
        <v>4.4981299999999997</v>
      </c>
      <c r="H401">
        <v>126</v>
      </c>
      <c r="I401">
        <v>0</v>
      </c>
      <c r="J401">
        <v>260.851</v>
      </c>
      <c r="K401">
        <v>0</v>
      </c>
      <c r="L401">
        <v>1</v>
      </c>
    </row>
    <row r="402" spans="1:12" x14ac:dyDescent="0.3">
      <c r="A402" s="38" t="s">
        <v>154</v>
      </c>
      <c r="B402" s="38" t="s">
        <v>130</v>
      </c>
      <c r="C402">
        <v>276.14999999999998</v>
      </c>
      <c r="D402">
        <v>98762</v>
      </c>
      <c r="E402">
        <v>1.5</v>
      </c>
      <c r="F402">
        <v>176</v>
      </c>
      <c r="G402">
        <v>4.4976700000000003</v>
      </c>
      <c r="H402">
        <v>104.4</v>
      </c>
      <c r="I402">
        <v>104.4</v>
      </c>
      <c r="J402">
        <v>261.35199999999998</v>
      </c>
      <c r="K402">
        <v>0</v>
      </c>
      <c r="L402">
        <v>1</v>
      </c>
    </row>
    <row r="403" spans="1:12" x14ac:dyDescent="0.3">
      <c r="A403" s="38" t="s">
        <v>154</v>
      </c>
      <c r="B403" s="38" t="s">
        <v>131</v>
      </c>
      <c r="C403">
        <v>275.14999999999998</v>
      </c>
      <c r="D403">
        <v>98752</v>
      </c>
      <c r="E403">
        <v>3.6</v>
      </c>
      <c r="F403">
        <v>260</v>
      </c>
      <c r="G403">
        <v>3.5799400000000001</v>
      </c>
      <c r="H403">
        <v>0</v>
      </c>
      <c r="I403">
        <v>0</v>
      </c>
      <c r="J403">
        <v>259.83199999999999</v>
      </c>
      <c r="K403">
        <v>0</v>
      </c>
      <c r="L403">
        <v>1</v>
      </c>
    </row>
    <row r="404" spans="1:12" x14ac:dyDescent="0.3">
      <c r="A404" s="38" t="s">
        <v>154</v>
      </c>
      <c r="B404" s="38" t="s">
        <v>132</v>
      </c>
      <c r="C404">
        <v>273.14999999999998</v>
      </c>
      <c r="D404">
        <v>98734</v>
      </c>
      <c r="E404">
        <v>0.5</v>
      </c>
      <c r="F404">
        <v>240</v>
      </c>
      <c r="G404">
        <v>3.5806</v>
      </c>
      <c r="H404">
        <v>0</v>
      </c>
      <c r="I404">
        <v>0</v>
      </c>
      <c r="J404">
        <v>258.16300000000001</v>
      </c>
      <c r="K404">
        <v>0</v>
      </c>
      <c r="L404">
        <v>1</v>
      </c>
    </row>
    <row r="405" spans="1:12" x14ac:dyDescent="0.3">
      <c r="A405" s="38" t="s">
        <v>154</v>
      </c>
      <c r="B405" s="38" t="s">
        <v>133</v>
      </c>
      <c r="C405">
        <v>273.14999999999998</v>
      </c>
      <c r="D405">
        <v>98734</v>
      </c>
      <c r="E405">
        <v>1.5</v>
      </c>
      <c r="F405">
        <v>121</v>
      </c>
      <c r="G405">
        <v>3.492</v>
      </c>
      <c r="H405">
        <v>0</v>
      </c>
      <c r="I405">
        <v>0</v>
      </c>
      <c r="J405">
        <v>258.09399999999999</v>
      </c>
      <c r="K405">
        <v>0</v>
      </c>
      <c r="L405">
        <v>1</v>
      </c>
    </row>
    <row r="406" spans="1:12" x14ac:dyDescent="0.3">
      <c r="A406" s="38" t="s">
        <v>154</v>
      </c>
      <c r="B406" s="38" t="s">
        <v>134</v>
      </c>
      <c r="C406">
        <v>273.14999999999998</v>
      </c>
      <c r="D406">
        <v>98734</v>
      </c>
      <c r="E406">
        <v>2.1</v>
      </c>
      <c r="F406">
        <v>260</v>
      </c>
      <c r="G406">
        <v>3.3769900000000002</v>
      </c>
      <c r="H406">
        <v>0</v>
      </c>
      <c r="I406">
        <v>0</v>
      </c>
      <c r="J406">
        <v>258.00099999999998</v>
      </c>
      <c r="K406">
        <v>0</v>
      </c>
      <c r="L406">
        <v>1</v>
      </c>
    </row>
    <row r="407" spans="1:12" x14ac:dyDescent="0.3">
      <c r="A407" s="38" t="s">
        <v>154</v>
      </c>
      <c r="B407" s="38" t="s">
        <v>135</v>
      </c>
      <c r="C407">
        <v>274.14999999999998</v>
      </c>
      <c r="D407">
        <v>98743</v>
      </c>
      <c r="E407">
        <v>3.6</v>
      </c>
      <c r="F407">
        <v>250</v>
      </c>
      <c r="G407">
        <v>3.2927200000000001</v>
      </c>
      <c r="H407">
        <v>0</v>
      </c>
      <c r="I407">
        <v>0</v>
      </c>
      <c r="J407">
        <v>258.65499999999997</v>
      </c>
      <c r="K407">
        <v>0</v>
      </c>
      <c r="L407">
        <v>1</v>
      </c>
    </row>
    <row r="408" spans="1:12" x14ac:dyDescent="0.3">
      <c r="A408" s="38" t="s">
        <v>154</v>
      </c>
      <c r="B408" s="38" t="s">
        <v>136</v>
      </c>
      <c r="C408">
        <v>273.14999999999998</v>
      </c>
      <c r="D408">
        <v>98734</v>
      </c>
      <c r="E408">
        <v>3.1</v>
      </c>
      <c r="F408">
        <v>240</v>
      </c>
      <c r="G408">
        <v>3.8910399999999998</v>
      </c>
      <c r="H408">
        <v>0</v>
      </c>
      <c r="I408">
        <v>0</v>
      </c>
      <c r="J408">
        <v>258.49799999999999</v>
      </c>
      <c r="K408">
        <v>0</v>
      </c>
      <c r="L408">
        <v>1</v>
      </c>
    </row>
    <row r="409" spans="1:12" x14ac:dyDescent="0.3">
      <c r="A409" s="38" t="s">
        <v>154</v>
      </c>
      <c r="B409" s="38" t="s">
        <v>137</v>
      </c>
      <c r="C409">
        <v>275.14999999999998</v>
      </c>
      <c r="D409">
        <v>98752</v>
      </c>
      <c r="E409">
        <v>3.1</v>
      </c>
      <c r="F409">
        <v>250</v>
      </c>
      <c r="G409">
        <v>4.1845800000000004</v>
      </c>
      <c r="H409">
        <v>0</v>
      </c>
      <c r="I409">
        <v>0</v>
      </c>
      <c r="J409">
        <v>260.62200000000001</v>
      </c>
      <c r="K409">
        <v>0</v>
      </c>
      <c r="L409">
        <v>1</v>
      </c>
    </row>
    <row r="410" spans="1:12" x14ac:dyDescent="0.3">
      <c r="A410" s="38" t="s">
        <v>154</v>
      </c>
      <c r="B410" s="38" t="s">
        <v>138</v>
      </c>
      <c r="C410">
        <v>274.14999999999998</v>
      </c>
      <c r="D410">
        <v>98743</v>
      </c>
      <c r="E410">
        <v>2.1</v>
      </c>
      <c r="F410">
        <v>210</v>
      </c>
      <c r="G410">
        <v>3.8906800000000001</v>
      </c>
      <c r="H410">
        <v>0</v>
      </c>
      <c r="I410">
        <v>0</v>
      </c>
      <c r="J410">
        <v>259.44499999999999</v>
      </c>
      <c r="K410">
        <v>0</v>
      </c>
      <c r="L410">
        <v>1</v>
      </c>
    </row>
    <row r="411" spans="1:12" x14ac:dyDescent="0.3">
      <c r="A411" s="38" t="s">
        <v>155</v>
      </c>
      <c r="B411" s="38" t="s">
        <v>115</v>
      </c>
      <c r="C411">
        <v>276.14999999999998</v>
      </c>
      <c r="D411">
        <v>98762</v>
      </c>
      <c r="E411">
        <v>4.0999999999999996</v>
      </c>
      <c r="F411">
        <v>210</v>
      </c>
      <c r="G411">
        <v>4.4976700000000003</v>
      </c>
      <c r="H411">
        <v>0</v>
      </c>
      <c r="I411">
        <v>0</v>
      </c>
      <c r="J411">
        <v>261.79899999999998</v>
      </c>
      <c r="K411">
        <v>0</v>
      </c>
      <c r="L411">
        <v>1</v>
      </c>
    </row>
    <row r="412" spans="1:12" x14ac:dyDescent="0.3">
      <c r="A412" s="38" t="s">
        <v>155</v>
      </c>
      <c r="B412" s="38" t="s">
        <v>116</v>
      </c>
      <c r="C412">
        <v>277.14999999999998</v>
      </c>
      <c r="D412">
        <v>98771</v>
      </c>
      <c r="E412">
        <v>4.0999999999999996</v>
      </c>
      <c r="F412">
        <v>220</v>
      </c>
      <c r="G412">
        <v>4.4972599999999998</v>
      </c>
      <c r="H412">
        <v>0</v>
      </c>
      <c r="I412">
        <v>0</v>
      </c>
      <c r="J412">
        <v>262.17700000000002</v>
      </c>
      <c r="K412">
        <v>0</v>
      </c>
      <c r="L412">
        <v>1</v>
      </c>
    </row>
    <row r="413" spans="1:12" x14ac:dyDescent="0.3">
      <c r="A413" s="38" t="s">
        <v>155</v>
      </c>
      <c r="B413" s="38" t="s">
        <v>117</v>
      </c>
      <c r="C413">
        <v>279.14999999999998</v>
      </c>
      <c r="D413">
        <v>98789</v>
      </c>
      <c r="E413">
        <v>4.5999999999999996</v>
      </c>
      <c r="F413">
        <v>230</v>
      </c>
      <c r="G413">
        <v>5.5665800000000001</v>
      </c>
      <c r="H413">
        <v>0</v>
      </c>
      <c r="I413">
        <v>0</v>
      </c>
      <c r="J413">
        <v>264.75599999999997</v>
      </c>
      <c r="K413">
        <v>0</v>
      </c>
      <c r="L413">
        <v>1</v>
      </c>
    </row>
    <row r="414" spans="1:12" x14ac:dyDescent="0.3">
      <c r="A414" s="38" t="s">
        <v>155</v>
      </c>
      <c r="B414" s="38" t="s">
        <v>118</v>
      </c>
      <c r="C414">
        <v>279.14999999999998</v>
      </c>
      <c r="D414">
        <v>98789</v>
      </c>
      <c r="E414">
        <v>3.6</v>
      </c>
      <c r="F414">
        <v>200</v>
      </c>
      <c r="G414">
        <v>5.5665800000000001</v>
      </c>
      <c r="H414">
        <v>0</v>
      </c>
      <c r="I414">
        <v>0</v>
      </c>
      <c r="J414">
        <v>265.22399999999999</v>
      </c>
      <c r="K414">
        <v>0</v>
      </c>
      <c r="L414">
        <v>1</v>
      </c>
    </row>
    <row r="415" spans="1:12" x14ac:dyDescent="0.3">
      <c r="A415" s="38" t="s">
        <v>155</v>
      </c>
      <c r="B415" s="38" t="s">
        <v>119</v>
      </c>
      <c r="C415">
        <v>279.14999999999998</v>
      </c>
      <c r="D415">
        <v>98789</v>
      </c>
      <c r="E415">
        <v>5.0999999999999996</v>
      </c>
      <c r="F415">
        <v>230</v>
      </c>
      <c r="G415">
        <v>5.5665800000000001</v>
      </c>
      <c r="H415">
        <v>0</v>
      </c>
      <c r="I415">
        <v>0</v>
      </c>
      <c r="J415">
        <v>265.22399999999999</v>
      </c>
      <c r="K415">
        <v>0</v>
      </c>
      <c r="L415">
        <v>1</v>
      </c>
    </row>
    <row r="416" spans="1:12" x14ac:dyDescent="0.3">
      <c r="A416" s="38" t="s">
        <v>155</v>
      </c>
      <c r="B416" s="38" t="s">
        <v>120</v>
      </c>
      <c r="C416">
        <v>279.14999999999998</v>
      </c>
      <c r="D416">
        <v>98789</v>
      </c>
      <c r="E416">
        <v>6.2</v>
      </c>
      <c r="F416">
        <v>240</v>
      </c>
      <c r="G416">
        <v>5.9708100000000002</v>
      </c>
      <c r="H416">
        <v>0</v>
      </c>
      <c r="I416">
        <v>0</v>
      </c>
      <c r="J416">
        <v>265.45100000000002</v>
      </c>
      <c r="K416">
        <v>0</v>
      </c>
      <c r="L416">
        <v>1</v>
      </c>
    </row>
    <row r="417" spans="1:12" x14ac:dyDescent="0.3">
      <c r="A417" s="38" t="s">
        <v>155</v>
      </c>
      <c r="B417" s="38" t="s">
        <v>121</v>
      </c>
      <c r="C417">
        <v>279.14999999999998</v>
      </c>
      <c r="D417">
        <v>98789</v>
      </c>
      <c r="E417">
        <v>5.0999999999999996</v>
      </c>
      <c r="F417">
        <v>240</v>
      </c>
      <c r="G417">
        <v>5.9708100000000002</v>
      </c>
      <c r="H417">
        <v>0</v>
      </c>
      <c r="I417">
        <v>0</v>
      </c>
      <c r="J417">
        <v>265.45100000000002</v>
      </c>
      <c r="K417">
        <v>0</v>
      </c>
      <c r="L417">
        <v>1</v>
      </c>
    </row>
    <row r="418" spans="1:12" x14ac:dyDescent="0.3">
      <c r="A418" s="38" t="s">
        <v>155</v>
      </c>
      <c r="B418" s="38" t="s">
        <v>122</v>
      </c>
      <c r="C418">
        <v>280.14999999999998</v>
      </c>
      <c r="D418">
        <v>98798</v>
      </c>
      <c r="E418">
        <v>7.2</v>
      </c>
      <c r="F418">
        <v>250</v>
      </c>
      <c r="G418">
        <v>6.4005000000000001</v>
      </c>
      <c r="H418">
        <v>0</v>
      </c>
      <c r="I418">
        <v>0</v>
      </c>
      <c r="J418">
        <v>266.15699999999998</v>
      </c>
      <c r="K418">
        <v>0</v>
      </c>
      <c r="L418">
        <v>1</v>
      </c>
    </row>
    <row r="419" spans="1:12" x14ac:dyDescent="0.3">
      <c r="A419" s="38" t="s">
        <v>155</v>
      </c>
      <c r="B419" s="38" t="s">
        <v>123</v>
      </c>
      <c r="C419">
        <v>280.14999999999998</v>
      </c>
      <c r="D419">
        <v>98798</v>
      </c>
      <c r="E419">
        <v>5.7</v>
      </c>
      <c r="F419">
        <v>240</v>
      </c>
      <c r="G419">
        <v>6.4005000000000001</v>
      </c>
      <c r="H419">
        <v>25.2</v>
      </c>
      <c r="I419">
        <v>0</v>
      </c>
      <c r="J419">
        <v>266.15699999999998</v>
      </c>
      <c r="K419">
        <v>0</v>
      </c>
      <c r="L419">
        <v>1</v>
      </c>
    </row>
    <row r="420" spans="1:12" x14ac:dyDescent="0.3">
      <c r="A420" s="38" t="s">
        <v>155</v>
      </c>
      <c r="B420" s="38" t="s">
        <v>124</v>
      </c>
      <c r="C420">
        <v>281.14999999999998</v>
      </c>
      <c r="D420">
        <v>98806</v>
      </c>
      <c r="E420">
        <v>4.5999999999999996</v>
      </c>
      <c r="F420">
        <v>240</v>
      </c>
      <c r="G420">
        <v>6.3999800000000002</v>
      </c>
      <c r="H420">
        <v>126</v>
      </c>
      <c r="I420">
        <v>0</v>
      </c>
      <c r="J420">
        <v>267.58</v>
      </c>
      <c r="K420">
        <v>0</v>
      </c>
      <c r="L420">
        <v>1</v>
      </c>
    </row>
    <row r="421" spans="1:12" x14ac:dyDescent="0.3">
      <c r="A421" s="38" t="s">
        <v>155</v>
      </c>
      <c r="B421" s="38" t="s">
        <v>125</v>
      </c>
      <c r="C421">
        <v>281.14999999999998</v>
      </c>
      <c r="D421">
        <v>98806</v>
      </c>
      <c r="E421">
        <v>3.1</v>
      </c>
      <c r="F421">
        <v>240</v>
      </c>
      <c r="G421">
        <v>6.8577000000000004</v>
      </c>
      <c r="H421">
        <v>266.39999999999998</v>
      </c>
      <c r="I421">
        <v>3.6</v>
      </c>
      <c r="J421">
        <v>267.80500000000001</v>
      </c>
      <c r="K421">
        <v>0</v>
      </c>
      <c r="L421">
        <v>1</v>
      </c>
    </row>
    <row r="422" spans="1:12" x14ac:dyDescent="0.3">
      <c r="A422" s="38" t="s">
        <v>155</v>
      </c>
      <c r="B422" s="38" t="s">
        <v>126</v>
      </c>
      <c r="C422">
        <v>281.14999999999998</v>
      </c>
      <c r="D422">
        <v>98806</v>
      </c>
      <c r="E422">
        <v>2.1</v>
      </c>
      <c r="F422">
        <v>210</v>
      </c>
      <c r="G422">
        <v>6.8577000000000004</v>
      </c>
      <c r="H422">
        <v>360</v>
      </c>
      <c r="I422">
        <v>57.6</v>
      </c>
      <c r="J422">
        <v>267.80500000000001</v>
      </c>
      <c r="K422">
        <v>0</v>
      </c>
      <c r="L422">
        <v>1</v>
      </c>
    </row>
    <row r="423" spans="1:12" x14ac:dyDescent="0.3">
      <c r="A423" s="38" t="s">
        <v>155</v>
      </c>
      <c r="B423" s="38" t="s">
        <v>127</v>
      </c>
      <c r="C423">
        <v>281.14999999999998</v>
      </c>
      <c r="D423">
        <v>98806</v>
      </c>
      <c r="E423">
        <v>6.2</v>
      </c>
      <c r="F423">
        <v>270</v>
      </c>
      <c r="G423">
        <v>6.8577000000000004</v>
      </c>
      <c r="H423">
        <v>687.6</v>
      </c>
      <c r="I423">
        <v>1119.5999999999999</v>
      </c>
      <c r="J423">
        <v>267.33199999999999</v>
      </c>
      <c r="K423">
        <v>0</v>
      </c>
      <c r="L423">
        <v>1</v>
      </c>
    </row>
    <row r="424" spans="1:12" x14ac:dyDescent="0.3">
      <c r="A424" s="38" t="s">
        <v>155</v>
      </c>
      <c r="B424" s="38" t="s">
        <v>128</v>
      </c>
      <c r="C424">
        <v>281.14999999999998</v>
      </c>
      <c r="D424">
        <v>98806</v>
      </c>
      <c r="E424">
        <v>5.0999999999999996</v>
      </c>
      <c r="F424">
        <v>270</v>
      </c>
      <c r="G424">
        <v>5.9697699999999996</v>
      </c>
      <c r="H424">
        <v>630</v>
      </c>
      <c r="I424">
        <v>1544.4</v>
      </c>
      <c r="J424">
        <v>266.62</v>
      </c>
      <c r="K424">
        <v>0</v>
      </c>
      <c r="L424">
        <v>1</v>
      </c>
    </row>
    <row r="425" spans="1:12" x14ac:dyDescent="0.3">
      <c r="A425" s="38" t="s">
        <v>155</v>
      </c>
      <c r="B425" s="38" t="s">
        <v>129</v>
      </c>
      <c r="C425">
        <v>280.14999999999998</v>
      </c>
      <c r="D425">
        <v>98798</v>
      </c>
      <c r="E425">
        <v>5.0999999999999996</v>
      </c>
      <c r="F425">
        <v>260</v>
      </c>
      <c r="G425">
        <v>5.5660600000000002</v>
      </c>
      <c r="H425">
        <v>403.2</v>
      </c>
      <c r="I425">
        <v>1112.4000000000001</v>
      </c>
      <c r="J425">
        <v>265.44400000000002</v>
      </c>
      <c r="K425">
        <v>0</v>
      </c>
      <c r="L425">
        <v>1</v>
      </c>
    </row>
    <row r="426" spans="1:12" x14ac:dyDescent="0.3">
      <c r="A426" s="38" t="s">
        <v>155</v>
      </c>
      <c r="B426" s="38" t="s">
        <v>130</v>
      </c>
      <c r="C426">
        <v>280.14999999999998</v>
      </c>
      <c r="D426">
        <v>98798</v>
      </c>
      <c r="E426">
        <v>4.5999999999999996</v>
      </c>
      <c r="F426">
        <v>250</v>
      </c>
      <c r="G426">
        <v>5.1864999999999997</v>
      </c>
      <c r="H426">
        <v>129.6</v>
      </c>
      <c r="I426">
        <v>212.4</v>
      </c>
      <c r="J426">
        <v>265.21600000000001</v>
      </c>
      <c r="K426">
        <v>0</v>
      </c>
      <c r="L426">
        <v>1</v>
      </c>
    </row>
    <row r="427" spans="1:12" x14ac:dyDescent="0.3">
      <c r="A427" s="38" t="s">
        <v>155</v>
      </c>
      <c r="B427" s="38" t="s">
        <v>131</v>
      </c>
      <c r="C427">
        <v>279.14999999999998</v>
      </c>
      <c r="D427">
        <v>98789</v>
      </c>
      <c r="E427">
        <v>5.7</v>
      </c>
      <c r="F427">
        <v>260</v>
      </c>
      <c r="G427">
        <v>4.8306899999999997</v>
      </c>
      <c r="H427">
        <v>0</v>
      </c>
      <c r="I427">
        <v>0</v>
      </c>
      <c r="J427">
        <v>264.041</v>
      </c>
      <c r="K427">
        <v>0</v>
      </c>
      <c r="L427">
        <v>1</v>
      </c>
    </row>
    <row r="428" spans="1:12" x14ac:dyDescent="0.3">
      <c r="A428" s="38" t="s">
        <v>155</v>
      </c>
      <c r="B428" s="38" t="s">
        <v>132</v>
      </c>
      <c r="C428">
        <v>279.14999999999998</v>
      </c>
      <c r="D428">
        <v>98789</v>
      </c>
      <c r="E428">
        <v>7.7</v>
      </c>
      <c r="F428">
        <v>270</v>
      </c>
      <c r="G428">
        <v>5.1869800000000001</v>
      </c>
      <c r="H428">
        <v>0</v>
      </c>
      <c r="I428">
        <v>0</v>
      </c>
      <c r="J428">
        <v>264.26900000000001</v>
      </c>
      <c r="K428">
        <v>0</v>
      </c>
      <c r="L428">
        <v>1</v>
      </c>
    </row>
    <row r="429" spans="1:12" x14ac:dyDescent="0.3">
      <c r="A429" s="38" t="s">
        <v>155</v>
      </c>
      <c r="B429" s="38" t="s">
        <v>133</v>
      </c>
      <c r="C429">
        <v>278.14999999999998</v>
      </c>
      <c r="D429">
        <v>98780</v>
      </c>
      <c r="E429">
        <v>6.7</v>
      </c>
      <c r="F429">
        <v>250</v>
      </c>
      <c r="G429">
        <v>4.8311299999999999</v>
      </c>
      <c r="H429">
        <v>0</v>
      </c>
      <c r="I429">
        <v>0</v>
      </c>
      <c r="J429">
        <v>263.09500000000003</v>
      </c>
      <c r="K429">
        <v>0</v>
      </c>
      <c r="L429">
        <v>1</v>
      </c>
    </row>
    <row r="430" spans="1:12" x14ac:dyDescent="0.3">
      <c r="A430" s="38" t="s">
        <v>155</v>
      </c>
      <c r="B430" s="38" t="s">
        <v>134</v>
      </c>
      <c r="C430">
        <v>278.14999999999998</v>
      </c>
      <c r="D430">
        <v>98780</v>
      </c>
      <c r="E430">
        <v>5.0999999999999996</v>
      </c>
      <c r="F430">
        <v>250</v>
      </c>
      <c r="G430">
        <v>4.8311299999999999</v>
      </c>
      <c r="H430">
        <v>0</v>
      </c>
      <c r="I430">
        <v>0</v>
      </c>
      <c r="J430">
        <v>263.09500000000003</v>
      </c>
      <c r="K430">
        <v>0</v>
      </c>
      <c r="L430">
        <v>1</v>
      </c>
    </row>
    <row r="431" spans="1:12" x14ac:dyDescent="0.3">
      <c r="A431" s="38" t="s">
        <v>155</v>
      </c>
      <c r="B431" s="38" t="s">
        <v>135</v>
      </c>
      <c r="C431">
        <v>278.14999999999998</v>
      </c>
      <c r="D431">
        <v>98780</v>
      </c>
      <c r="E431">
        <v>5.0999999999999996</v>
      </c>
      <c r="F431">
        <v>240</v>
      </c>
      <c r="G431">
        <v>4.8311299999999999</v>
      </c>
      <c r="H431">
        <v>0</v>
      </c>
      <c r="I431">
        <v>0</v>
      </c>
      <c r="J431">
        <v>263.09500000000003</v>
      </c>
      <c r="K431">
        <v>0</v>
      </c>
      <c r="L431">
        <v>1</v>
      </c>
    </row>
    <row r="432" spans="1:12" x14ac:dyDescent="0.3">
      <c r="A432" s="38" t="s">
        <v>155</v>
      </c>
      <c r="B432" s="38" t="s">
        <v>136</v>
      </c>
      <c r="C432">
        <v>278.14999999999998</v>
      </c>
      <c r="D432">
        <v>98780</v>
      </c>
      <c r="E432">
        <v>2.1</v>
      </c>
      <c r="F432">
        <v>230</v>
      </c>
      <c r="G432">
        <v>4.8311299999999999</v>
      </c>
      <c r="H432">
        <v>0</v>
      </c>
      <c r="I432">
        <v>0</v>
      </c>
      <c r="J432">
        <v>263.35199999999998</v>
      </c>
      <c r="K432">
        <v>0</v>
      </c>
      <c r="L432">
        <v>1</v>
      </c>
    </row>
    <row r="433" spans="1:12" x14ac:dyDescent="0.3">
      <c r="A433" s="38" t="s">
        <v>155</v>
      </c>
      <c r="B433" s="38" t="s">
        <v>137</v>
      </c>
      <c r="C433">
        <v>278.14999999999998</v>
      </c>
      <c r="D433">
        <v>98780</v>
      </c>
      <c r="E433">
        <v>1.5</v>
      </c>
      <c r="F433">
        <v>62</v>
      </c>
      <c r="G433">
        <v>5.1874599999999997</v>
      </c>
      <c r="H433">
        <v>0</v>
      </c>
      <c r="I433">
        <v>0</v>
      </c>
      <c r="J433">
        <v>264.04700000000003</v>
      </c>
      <c r="K433">
        <v>0</v>
      </c>
      <c r="L433">
        <v>1</v>
      </c>
    </row>
    <row r="434" spans="1:12" x14ac:dyDescent="0.3">
      <c r="A434" s="38" t="s">
        <v>155</v>
      </c>
      <c r="B434" s="38" t="s">
        <v>138</v>
      </c>
      <c r="C434">
        <v>278.14999999999998</v>
      </c>
      <c r="D434">
        <v>98780</v>
      </c>
      <c r="E434">
        <v>4.0999999999999996</v>
      </c>
      <c r="F434">
        <v>240</v>
      </c>
      <c r="G434">
        <v>5.1874599999999997</v>
      </c>
      <c r="H434">
        <v>0</v>
      </c>
      <c r="I434">
        <v>0</v>
      </c>
      <c r="J434">
        <v>264.04700000000003</v>
      </c>
      <c r="K434">
        <v>0</v>
      </c>
      <c r="L434">
        <v>1</v>
      </c>
    </row>
    <row r="435" spans="1:12" x14ac:dyDescent="0.3">
      <c r="A435" s="38" t="s">
        <v>156</v>
      </c>
      <c r="B435" s="38" t="s">
        <v>115</v>
      </c>
      <c r="C435">
        <v>279.14999999999998</v>
      </c>
      <c r="D435">
        <v>98789</v>
      </c>
      <c r="E435">
        <v>4.5999999999999996</v>
      </c>
      <c r="F435">
        <v>240</v>
      </c>
      <c r="G435">
        <v>5.1869800000000001</v>
      </c>
      <c r="H435">
        <v>0</v>
      </c>
      <c r="I435">
        <v>0</v>
      </c>
      <c r="J435">
        <v>264.99599999999998</v>
      </c>
      <c r="K435">
        <v>0</v>
      </c>
      <c r="L435">
        <v>1</v>
      </c>
    </row>
    <row r="436" spans="1:12" x14ac:dyDescent="0.3">
      <c r="A436" s="38" t="s">
        <v>156</v>
      </c>
      <c r="B436" s="38" t="s">
        <v>116</v>
      </c>
      <c r="C436">
        <v>279.14999999999998</v>
      </c>
      <c r="D436">
        <v>98789</v>
      </c>
      <c r="E436">
        <v>5.7</v>
      </c>
      <c r="F436">
        <v>260</v>
      </c>
      <c r="G436">
        <v>5.1869800000000001</v>
      </c>
      <c r="H436">
        <v>0</v>
      </c>
      <c r="I436">
        <v>0</v>
      </c>
      <c r="J436">
        <v>264.26900000000001</v>
      </c>
      <c r="K436">
        <v>0</v>
      </c>
      <c r="L436">
        <v>1</v>
      </c>
    </row>
    <row r="437" spans="1:12" x14ac:dyDescent="0.3">
      <c r="A437" s="38" t="s">
        <v>156</v>
      </c>
      <c r="B437" s="38" t="s">
        <v>117</v>
      </c>
      <c r="C437">
        <v>278.14999999999998</v>
      </c>
      <c r="D437">
        <v>98780</v>
      </c>
      <c r="E437">
        <v>7.2</v>
      </c>
      <c r="F437">
        <v>250</v>
      </c>
      <c r="G437">
        <v>5.5670900000000003</v>
      </c>
      <c r="H437">
        <v>0</v>
      </c>
      <c r="I437">
        <v>0</v>
      </c>
      <c r="J437">
        <v>263.80700000000002</v>
      </c>
      <c r="K437">
        <v>0</v>
      </c>
      <c r="L437">
        <v>1</v>
      </c>
    </row>
    <row r="438" spans="1:12" x14ac:dyDescent="0.3">
      <c r="A438" s="38" t="s">
        <v>156</v>
      </c>
      <c r="B438" s="38" t="s">
        <v>118</v>
      </c>
      <c r="C438">
        <v>279.14999999999998</v>
      </c>
      <c r="D438">
        <v>98789</v>
      </c>
      <c r="E438">
        <v>6.2</v>
      </c>
      <c r="F438">
        <v>260</v>
      </c>
      <c r="G438">
        <v>5.5665800000000001</v>
      </c>
      <c r="H438">
        <v>0</v>
      </c>
      <c r="I438">
        <v>0</v>
      </c>
      <c r="J438">
        <v>265.22399999999999</v>
      </c>
      <c r="K438">
        <v>0</v>
      </c>
      <c r="L438">
        <v>1</v>
      </c>
    </row>
    <row r="439" spans="1:12" x14ac:dyDescent="0.3">
      <c r="A439" s="38" t="s">
        <v>156</v>
      </c>
      <c r="B439" s="38" t="s">
        <v>119</v>
      </c>
      <c r="C439">
        <v>278.14999999999998</v>
      </c>
      <c r="D439">
        <v>98780</v>
      </c>
      <c r="E439">
        <v>5.0999999999999996</v>
      </c>
      <c r="F439">
        <v>260</v>
      </c>
      <c r="G439">
        <v>5.1874599999999997</v>
      </c>
      <c r="H439">
        <v>0</v>
      </c>
      <c r="I439">
        <v>0</v>
      </c>
      <c r="J439">
        <v>264.04700000000003</v>
      </c>
      <c r="K439">
        <v>0</v>
      </c>
      <c r="L439">
        <v>1</v>
      </c>
    </row>
    <row r="440" spans="1:12" x14ac:dyDescent="0.3">
      <c r="A440" s="38" t="s">
        <v>156</v>
      </c>
      <c r="B440" s="38" t="s">
        <v>120</v>
      </c>
      <c r="C440">
        <v>278.14999999999998</v>
      </c>
      <c r="D440">
        <v>98780</v>
      </c>
      <c r="E440">
        <v>6.2</v>
      </c>
      <c r="F440">
        <v>260</v>
      </c>
      <c r="G440">
        <v>5.1874599999999997</v>
      </c>
      <c r="H440">
        <v>0</v>
      </c>
      <c r="I440">
        <v>0</v>
      </c>
      <c r="J440">
        <v>263.32299999999998</v>
      </c>
      <c r="K440">
        <v>0</v>
      </c>
      <c r="L440">
        <v>1</v>
      </c>
    </row>
    <row r="441" spans="1:12" x14ac:dyDescent="0.3">
      <c r="A441" s="38" t="s">
        <v>156</v>
      </c>
      <c r="B441" s="38" t="s">
        <v>121</v>
      </c>
      <c r="C441">
        <v>278.14999999999998</v>
      </c>
      <c r="D441">
        <v>98780</v>
      </c>
      <c r="E441">
        <v>6.7</v>
      </c>
      <c r="F441">
        <v>270</v>
      </c>
      <c r="G441">
        <v>5.1874599999999997</v>
      </c>
      <c r="H441">
        <v>0</v>
      </c>
      <c r="I441">
        <v>0</v>
      </c>
      <c r="J441">
        <v>263.58100000000002</v>
      </c>
      <c r="K441">
        <v>0</v>
      </c>
      <c r="L441">
        <v>1</v>
      </c>
    </row>
    <row r="442" spans="1:12" x14ac:dyDescent="0.3">
      <c r="A442" s="38" t="s">
        <v>156</v>
      </c>
      <c r="B442" s="38" t="s">
        <v>122</v>
      </c>
      <c r="C442">
        <v>279.14999999999998</v>
      </c>
      <c r="D442">
        <v>98789</v>
      </c>
      <c r="E442">
        <v>9.8000000000000007</v>
      </c>
      <c r="F442">
        <v>270</v>
      </c>
      <c r="G442">
        <v>5.1869800000000001</v>
      </c>
      <c r="H442">
        <v>0</v>
      </c>
      <c r="I442">
        <v>0</v>
      </c>
      <c r="J442">
        <v>264.52800000000002</v>
      </c>
      <c r="K442">
        <v>0</v>
      </c>
      <c r="L442">
        <v>1</v>
      </c>
    </row>
    <row r="443" spans="1:12" x14ac:dyDescent="0.3">
      <c r="A443" s="38" t="s">
        <v>156</v>
      </c>
      <c r="B443" s="38" t="s">
        <v>123</v>
      </c>
      <c r="C443">
        <v>279.14999999999998</v>
      </c>
      <c r="D443">
        <v>98789</v>
      </c>
      <c r="E443">
        <v>9.8000000000000007</v>
      </c>
      <c r="F443">
        <v>260</v>
      </c>
      <c r="G443">
        <v>5.1869800000000001</v>
      </c>
      <c r="H443">
        <v>28.8</v>
      </c>
      <c r="I443">
        <v>0</v>
      </c>
      <c r="J443">
        <v>264.52800000000002</v>
      </c>
      <c r="K443">
        <v>0</v>
      </c>
      <c r="L443">
        <v>1</v>
      </c>
    </row>
    <row r="444" spans="1:12" x14ac:dyDescent="0.3">
      <c r="A444" s="38" t="s">
        <v>156</v>
      </c>
      <c r="B444" s="38" t="s">
        <v>124</v>
      </c>
      <c r="C444">
        <v>278.14999999999998</v>
      </c>
      <c r="D444">
        <v>98780</v>
      </c>
      <c r="E444">
        <v>8.1999999999999993</v>
      </c>
      <c r="F444">
        <v>280</v>
      </c>
      <c r="G444">
        <v>4.8311299999999999</v>
      </c>
      <c r="H444">
        <v>237.6</v>
      </c>
      <c r="I444">
        <v>561.6</v>
      </c>
      <c r="J444">
        <v>263.35199999999998</v>
      </c>
      <c r="K444">
        <v>0</v>
      </c>
      <c r="L444">
        <v>1</v>
      </c>
    </row>
    <row r="445" spans="1:12" x14ac:dyDescent="0.3">
      <c r="A445" s="38" t="s">
        <v>156</v>
      </c>
      <c r="B445" s="38" t="s">
        <v>125</v>
      </c>
      <c r="C445">
        <v>278.14999999999998</v>
      </c>
      <c r="D445">
        <v>98780</v>
      </c>
      <c r="E445">
        <v>7.7</v>
      </c>
      <c r="F445">
        <v>270</v>
      </c>
      <c r="G445">
        <v>4.8311299999999999</v>
      </c>
      <c r="H445">
        <v>525.6</v>
      </c>
      <c r="I445">
        <v>1382.4</v>
      </c>
      <c r="J445">
        <v>263.09500000000003</v>
      </c>
      <c r="K445">
        <v>0</v>
      </c>
      <c r="L445">
        <v>1</v>
      </c>
    </row>
    <row r="446" spans="1:12" x14ac:dyDescent="0.3">
      <c r="A446" s="38" t="s">
        <v>156</v>
      </c>
      <c r="B446" s="38" t="s">
        <v>126</v>
      </c>
      <c r="C446">
        <v>278.14999999999998</v>
      </c>
      <c r="D446">
        <v>98780</v>
      </c>
      <c r="E446">
        <v>8.1999999999999993</v>
      </c>
      <c r="F446">
        <v>280</v>
      </c>
      <c r="G446">
        <v>4.8311299999999999</v>
      </c>
      <c r="H446">
        <v>705.6</v>
      </c>
      <c r="I446">
        <v>1684.8</v>
      </c>
      <c r="J446">
        <v>263.09500000000003</v>
      </c>
      <c r="K446">
        <v>0</v>
      </c>
      <c r="L446">
        <v>1</v>
      </c>
    </row>
    <row r="447" spans="1:12" x14ac:dyDescent="0.3">
      <c r="A447" s="38" t="s">
        <v>156</v>
      </c>
      <c r="B447" s="38" t="s">
        <v>127</v>
      </c>
      <c r="C447">
        <v>279.14999999999998</v>
      </c>
      <c r="D447">
        <v>98789</v>
      </c>
      <c r="E447">
        <v>8.6999999999999993</v>
      </c>
      <c r="F447">
        <v>270</v>
      </c>
      <c r="G447">
        <v>4.4964300000000001</v>
      </c>
      <c r="H447">
        <v>748.8</v>
      </c>
      <c r="I447">
        <v>1760.4</v>
      </c>
      <c r="J447">
        <v>263.81</v>
      </c>
      <c r="K447">
        <v>0</v>
      </c>
      <c r="L447">
        <v>1</v>
      </c>
    </row>
    <row r="448" spans="1:12" x14ac:dyDescent="0.3">
      <c r="A448" s="38" t="s">
        <v>156</v>
      </c>
      <c r="B448" s="38" t="s">
        <v>128</v>
      </c>
      <c r="C448">
        <v>279.14999999999998</v>
      </c>
      <c r="D448">
        <v>98789</v>
      </c>
      <c r="E448">
        <v>8.6999999999999993</v>
      </c>
      <c r="F448">
        <v>270</v>
      </c>
      <c r="G448">
        <v>4.4964300000000001</v>
      </c>
      <c r="H448">
        <v>608.4</v>
      </c>
      <c r="I448">
        <v>1353.6</v>
      </c>
      <c r="J448">
        <v>264.06900000000002</v>
      </c>
      <c r="K448">
        <v>0</v>
      </c>
      <c r="L448">
        <v>1</v>
      </c>
    </row>
    <row r="449" spans="1:12" x14ac:dyDescent="0.3">
      <c r="A449" s="38" t="s">
        <v>156</v>
      </c>
      <c r="B449" s="38" t="s">
        <v>129</v>
      </c>
      <c r="C449">
        <v>279.14999999999998</v>
      </c>
      <c r="D449">
        <v>98789</v>
      </c>
      <c r="E449">
        <v>6.7</v>
      </c>
      <c r="F449">
        <v>250</v>
      </c>
      <c r="G449">
        <v>4.8306899999999997</v>
      </c>
      <c r="H449">
        <v>392.4</v>
      </c>
      <c r="I449">
        <v>946.8</v>
      </c>
      <c r="J449">
        <v>264.29899999999998</v>
      </c>
      <c r="K449">
        <v>0</v>
      </c>
      <c r="L449">
        <v>1</v>
      </c>
    </row>
    <row r="450" spans="1:12" x14ac:dyDescent="0.3">
      <c r="A450" s="38" t="s">
        <v>156</v>
      </c>
      <c r="B450" s="38" t="s">
        <v>130</v>
      </c>
      <c r="C450">
        <v>278.14999999999998</v>
      </c>
      <c r="D450">
        <v>98780</v>
      </c>
      <c r="E450">
        <v>8.6999999999999993</v>
      </c>
      <c r="F450">
        <v>260</v>
      </c>
      <c r="G450">
        <v>4.8311299999999999</v>
      </c>
      <c r="H450">
        <v>126</v>
      </c>
      <c r="I450">
        <v>147.6</v>
      </c>
      <c r="J450">
        <v>263.35199999999998</v>
      </c>
      <c r="K450">
        <v>0</v>
      </c>
      <c r="L450">
        <v>1</v>
      </c>
    </row>
    <row r="451" spans="1:12" x14ac:dyDescent="0.3">
      <c r="A451" s="38" t="s">
        <v>156</v>
      </c>
      <c r="B451" s="38" t="s">
        <v>131</v>
      </c>
      <c r="C451">
        <v>277.14999999999998</v>
      </c>
      <c r="D451">
        <v>98771</v>
      </c>
      <c r="E451">
        <v>10.8</v>
      </c>
      <c r="F451">
        <v>260</v>
      </c>
      <c r="G451">
        <v>4.8315799999999998</v>
      </c>
      <c r="H451">
        <v>0</v>
      </c>
      <c r="I451">
        <v>0</v>
      </c>
      <c r="J451">
        <v>262.40499999999997</v>
      </c>
      <c r="K451">
        <v>0</v>
      </c>
      <c r="L451">
        <v>1</v>
      </c>
    </row>
    <row r="452" spans="1:12" x14ac:dyDescent="0.3">
      <c r="A452" s="38" t="s">
        <v>156</v>
      </c>
      <c r="B452" s="38" t="s">
        <v>132</v>
      </c>
      <c r="C452">
        <v>277.14999999999998</v>
      </c>
      <c r="D452">
        <v>98771</v>
      </c>
      <c r="E452">
        <v>9.8000000000000007</v>
      </c>
      <c r="F452">
        <v>270</v>
      </c>
      <c r="G452">
        <v>4.4972599999999998</v>
      </c>
      <c r="H452">
        <v>0</v>
      </c>
      <c r="I452">
        <v>0</v>
      </c>
      <c r="J452">
        <v>261.92</v>
      </c>
      <c r="K452">
        <v>0</v>
      </c>
      <c r="L452">
        <v>1</v>
      </c>
    </row>
    <row r="453" spans="1:12" x14ac:dyDescent="0.3">
      <c r="A453" s="38" t="s">
        <v>156</v>
      </c>
      <c r="B453" s="38" t="s">
        <v>133</v>
      </c>
      <c r="C453">
        <v>274.14999999999998</v>
      </c>
      <c r="D453">
        <v>98743</v>
      </c>
      <c r="E453">
        <v>14.4</v>
      </c>
      <c r="F453">
        <v>300</v>
      </c>
      <c r="G453">
        <v>4.1849600000000002</v>
      </c>
      <c r="H453">
        <v>0</v>
      </c>
      <c r="I453">
        <v>0</v>
      </c>
      <c r="J453">
        <v>258.85700000000003</v>
      </c>
      <c r="K453">
        <v>0</v>
      </c>
      <c r="L453">
        <v>1</v>
      </c>
    </row>
    <row r="454" spans="1:12" x14ac:dyDescent="0.3">
      <c r="A454" s="38" t="s">
        <v>156</v>
      </c>
      <c r="B454" s="38" t="s">
        <v>134</v>
      </c>
      <c r="C454">
        <v>275.14999999999998</v>
      </c>
      <c r="D454">
        <v>98752</v>
      </c>
      <c r="E454">
        <v>7.7</v>
      </c>
      <c r="F454">
        <v>280</v>
      </c>
      <c r="G454">
        <v>3.89032</v>
      </c>
      <c r="H454">
        <v>0</v>
      </c>
      <c r="I454">
        <v>0</v>
      </c>
      <c r="J454">
        <v>259.572</v>
      </c>
      <c r="K454">
        <v>0</v>
      </c>
      <c r="L454">
        <v>1</v>
      </c>
    </row>
    <row r="455" spans="1:12" x14ac:dyDescent="0.3">
      <c r="A455" s="38" t="s">
        <v>156</v>
      </c>
      <c r="B455" s="38" t="s">
        <v>135</v>
      </c>
      <c r="C455">
        <v>276.14999999999998</v>
      </c>
      <c r="D455">
        <v>98762</v>
      </c>
      <c r="E455">
        <v>9.3000000000000007</v>
      </c>
      <c r="F455">
        <v>280</v>
      </c>
      <c r="G455">
        <v>3.8899300000000001</v>
      </c>
      <c r="H455">
        <v>0</v>
      </c>
      <c r="I455">
        <v>0</v>
      </c>
      <c r="J455">
        <v>260.51499999999999</v>
      </c>
      <c r="K455">
        <v>0</v>
      </c>
      <c r="L455">
        <v>1</v>
      </c>
    </row>
    <row r="456" spans="1:12" x14ac:dyDescent="0.3">
      <c r="A456" s="38" t="s">
        <v>156</v>
      </c>
      <c r="B456" s="38" t="s">
        <v>136</v>
      </c>
      <c r="C456">
        <v>275.14999999999998</v>
      </c>
      <c r="D456">
        <v>98752</v>
      </c>
      <c r="E456">
        <v>7.2</v>
      </c>
      <c r="F456">
        <v>290</v>
      </c>
      <c r="G456">
        <v>3.89032</v>
      </c>
      <c r="H456">
        <v>0</v>
      </c>
      <c r="I456">
        <v>0</v>
      </c>
      <c r="J456">
        <v>259.572</v>
      </c>
      <c r="K456">
        <v>0</v>
      </c>
      <c r="L456">
        <v>1</v>
      </c>
    </row>
    <row r="457" spans="1:12" x14ac:dyDescent="0.3">
      <c r="A457" s="38" t="s">
        <v>156</v>
      </c>
      <c r="B457" s="38" t="s">
        <v>137</v>
      </c>
      <c r="C457">
        <v>275.14999999999998</v>
      </c>
      <c r="D457">
        <v>98752</v>
      </c>
      <c r="E457">
        <v>7.2</v>
      </c>
      <c r="F457">
        <v>290</v>
      </c>
      <c r="G457">
        <v>3.89032</v>
      </c>
      <c r="H457">
        <v>0</v>
      </c>
      <c r="I457">
        <v>0</v>
      </c>
      <c r="J457">
        <v>259.82600000000002</v>
      </c>
      <c r="K457">
        <v>0</v>
      </c>
      <c r="L457">
        <v>1</v>
      </c>
    </row>
    <row r="458" spans="1:12" x14ac:dyDescent="0.3">
      <c r="A458" s="38" t="s">
        <v>156</v>
      </c>
      <c r="B458" s="38" t="s">
        <v>138</v>
      </c>
      <c r="C458">
        <v>275.14999999999998</v>
      </c>
      <c r="D458">
        <v>98752</v>
      </c>
      <c r="E458">
        <v>8.6999999999999993</v>
      </c>
      <c r="F458">
        <v>280</v>
      </c>
      <c r="G458">
        <v>4.1845800000000004</v>
      </c>
      <c r="H458">
        <v>0</v>
      </c>
      <c r="I458">
        <v>0</v>
      </c>
      <c r="J458">
        <v>260.51600000000002</v>
      </c>
      <c r="K458">
        <v>0</v>
      </c>
      <c r="L458">
        <v>1</v>
      </c>
    </row>
    <row r="459" spans="1:12" x14ac:dyDescent="0.3">
      <c r="A459" s="38" t="s">
        <v>157</v>
      </c>
      <c r="B459" s="38" t="s">
        <v>115</v>
      </c>
      <c r="C459">
        <v>275.14999999999998</v>
      </c>
      <c r="D459">
        <v>98752</v>
      </c>
      <c r="E459">
        <v>8.1999999999999993</v>
      </c>
      <c r="F459">
        <v>270</v>
      </c>
      <c r="G459">
        <v>4.1845800000000004</v>
      </c>
      <c r="H459">
        <v>0</v>
      </c>
      <c r="I459">
        <v>0</v>
      </c>
      <c r="J459">
        <v>259.80200000000002</v>
      </c>
      <c r="K459">
        <v>0</v>
      </c>
      <c r="L459">
        <v>1</v>
      </c>
    </row>
    <row r="460" spans="1:12" x14ac:dyDescent="0.3">
      <c r="A460" s="38" t="s">
        <v>157</v>
      </c>
      <c r="B460" s="38" t="s">
        <v>116</v>
      </c>
      <c r="C460">
        <v>276.14999999999998</v>
      </c>
      <c r="D460">
        <v>98762</v>
      </c>
      <c r="E460">
        <v>7.7</v>
      </c>
      <c r="F460">
        <v>270</v>
      </c>
      <c r="G460">
        <v>4.1841499999999998</v>
      </c>
      <c r="H460">
        <v>0</v>
      </c>
      <c r="I460">
        <v>0</v>
      </c>
      <c r="J460">
        <v>260.74599999999998</v>
      </c>
      <c r="K460">
        <v>0</v>
      </c>
      <c r="L460">
        <v>1</v>
      </c>
    </row>
    <row r="461" spans="1:12" x14ac:dyDescent="0.3">
      <c r="A461" s="38" t="s">
        <v>157</v>
      </c>
      <c r="B461" s="38" t="s">
        <v>117</v>
      </c>
      <c r="C461">
        <v>276.14999999999998</v>
      </c>
      <c r="D461">
        <v>98762</v>
      </c>
      <c r="E461">
        <v>8.1999999999999993</v>
      </c>
      <c r="F461">
        <v>280</v>
      </c>
      <c r="G461">
        <v>4.1841499999999998</v>
      </c>
      <c r="H461">
        <v>0</v>
      </c>
      <c r="I461">
        <v>0</v>
      </c>
      <c r="J461">
        <v>261.00099999999998</v>
      </c>
      <c r="K461">
        <v>0</v>
      </c>
      <c r="L461">
        <v>1</v>
      </c>
    </row>
    <row r="462" spans="1:12" x14ac:dyDescent="0.3">
      <c r="A462" s="38" t="s">
        <v>157</v>
      </c>
      <c r="B462" s="38" t="s">
        <v>118</v>
      </c>
      <c r="C462">
        <v>276.14999999999998</v>
      </c>
      <c r="D462">
        <v>98762</v>
      </c>
      <c r="E462">
        <v>10.3</v>
      </c>
      <c r="F462">
        <v>280</v>
      </c>
      <c r="G462">
        <v>4.1841499999999998</v>
      </c>
      <c r="H462">
        <v>0</v>
      </c>
      <c r="I462">
        <v>0</v>
      </c>
      <c r="J462">
        <v>261.00099999999998</v>
      </c>
      <c r="K462">
        <v>0</v>
      </c>
      <c r="L462">
        <v>1</v>
      </c>
    </row>
    <row r="463" spans="1:12" x14ac:dyDescent="0.3">
      <c r="A463" s="38" t="s">
        <v>157</v>
      </c>
      <c r="B463" s="38" t="s">
        <v>119</v>
      </c>
      <c r="C463">
        <v>275.14999999999998</v>
      </c>
      <c r="D463">
        <v>98752</v>
      </c>
      <c r="E463">
        <v>8.6999999999999993</v>
      </c>
      <c r="F463">
        <v>290</v>
      </c>
      <c r="G463">
        <v>4.4981299999999997</v>
      </c>
      <c r="H463">
        <v>0</v>
      </c>
      <c r="I463">
        <v>0</v>
      </c>
      <c r="J463">
        <v>260.745</v>
      </c>
      <c r="K463">
        <v>0</v>
      </c>
      <c r="L463">
        <v>1</v>
      </c>
    </row>
    <row r="464" spans="1:12" x14ac:dyDescent="0.3">
      <c r="A464" s="38" t="s">
        <v>157</v>
      </c>
      <c r="B464" s="38" t="s">
        <v>120</v>
      </c>
      <c r="C464">
        <v>275.14999999999998</v>
      </c>
      <c r="D464">
        <v>98752</v>
      </c>
      <c r="E464">
        <v>5.0999999999999996</v>
      </c>
      <c r="F464">
        <v>280</v>
      </c>
      <c r="G464">
        <v>4.1845800000000004</v>
      </c>
      <c r="H464">
        <v>0</v>
      </c>
      <c r="I464">
        <v>0</v>
      </c>
      <c r="J464">
        <v>260.51600000000002</v>
      </c>
      <c r="K464">
        <v>0</v>
      </c>
      <c r="L464">
        <v>1</v>
      </c>
    </row>
    <row r="465" spans="1:12" x14ac:dyDescent="0.3">
      <c r="A465" s="38" t="s">
        <v>157</v>
      </c>
      <c r="B465" s="38" t="s">
        <v>121</v>
      </c>
      <c r="C465">
        <v>275.14999999999998</v>
      </c>
      <c r="D465">
        <v>98752</v>
      </c>
      <c r="E465">
        <v>3.6</v>
      </c>
      <c r="F465">
        <v>290</v>
      </c>
      <c r="G465">
        <v>4.1845800000000004</v>
      </c>
      <c r="H465">
        <v>0</v>
      </c>
      <c r="I465">
        <v>0</v>
      </c>
      <c r="J465">
        <v>260.51600000000002</v>
      </c>
      <c r="K465">
        <v>0</v>
      </c>
      <c r="L465">
        <v>1</v>
      </c>
    </row>
    <row r="466" spans="1:12" x14ac:dyDescent="0.3">
      <c r="A466" s="38" t="s">
        <v>157</v>
      </c>
      <c r="B466" s="38" t="s">
        <v>122</v>
      </c>
      <c r="C466">
        <v>276.14999999999998</v>
      </c>
      <c r="D466">
        <v>98762</v>
      </c>
      <c r="E466">
        <v>4.5999999999999996</v>
      </c>
      <c r="F466">
        <v>290</v>
      </c>
      <c r="G466">
        <v>4.4976700000000003</v>
      </c>
      <c r="H466">
        <v>0</v>
      </c>
      <c r="I466">
        <v>0</v>
      </c>
      <c r="J466">
        <v>261.69299999999998</v>
      </c>
      <c r="K466">
        <v>0</v>
      </c>
      <c r="L466">
        <v>1</v>
      </c>
    </row>
    <row r="467" spans="1:12" x14ac:dyDescent="0.3">
      <c r="A467" s="38" t="s">
        <v>157</v>
      </c>
      <c r="B467" s="38" t="s">
        <v>123</v>
      </c>
      <c r="C467">
        <v>276.14999999999998</v>
      </c>
      <c r="D467">
        <v>98762</v>
      </c>
      <c r="E467">
        <v>4.5999999999999996</v>
      </c>
      <c r="F467">
        <v>310</v>
      </c>
      <c r="G467">
        <v>4.4976700000000003</v>
      </c>
      <c r="H467">
        <v>18</v>
      </c>
      <c r="I467">
        <v>0</v>
      </c>
      <c r="J467">
        <v>261.69299999999998</v>
      </c>
      <c r="K467">
        <v>0</v>
      </c>
      <c r="L467">
        <v>1</v>
      </c>
    </row>
    <row r="468" spans="1:12" x14ac:dyDescent="0.3">
      <c r="A468" s="38" t="s">
        <v>157</v>
      </c>
      <c r="B468" s="38" t="s">
        <v>124</v>
      </c>
      <c r="C468">
        <v>276.14999999999998</v>
      </c>
      <c r="D468">
        <v>98762</v>
      </c>
      <c r="E468">
        <v>4.0999999999999996</v>
      </c>
      <c r="F468">
        <v>290</v>
      </c>
      <c r="G468">
        <v>4.83202</v>
      </c>
      <c r="H468">
        <v>136.80000000000001</v>
      </c>
      <c r="I468">
        <v>0</v>
      </c>
      <c r="J468">
        <v>261.92099999999999</v>
      </c>
      <c r="K468">
        <v>0</v>
      </c>
      <c r="L468">
        <v>1</v>
      </c>
    </row>
    <row r="469" spans="1:12" x14ac:dyDescent="0.3">
      <c r="A469" s="38" t="s">
        <v>157</v>
      </c>
      <c r="B469" s="38" t="s">
        <v>125</v>
      </c>
      <c r="C469">
        <v>276.14999999999998</v>
      </c>
      <c r="D469">
        <v>98762</v>
      </c>
      <c r="E469">
        <v>4.0999999999999996</v>
      </c>
      <c r="F469">
        <v>290</v>
      </c>
      <c r="G469">
        <v>4.83202</v>
      </c>
      <c r="H469">
        <v>507.6</v>
      </c>
      <c r="I469">
        <v>907.2</v>
      </c>
      <c r="J469">
        <v>261.459</v>
      </c>
      <c r="K469">
        <v>0</v>
      </c>
      <c r="L469">
        <v>1</v>
      </c>
    </row>
    <row r="470" spans="1:12" x14ac:dyDescent="0.3">
      <c r="A470" s="38" t="s">
        <v>157</v>
      </c>
      <c r="B470" s="38" t="s">
        <v>126</v>
      </c>
      <c r="C470">
        <v>277.14999999999998</v>
      </c>
      <c r="D470">
        <v>98771</v>
      </c>
      <c r="E470">
        <v>3.1</v>
      </c>
      <c r="F470">
        <v>280</v>
      </c>
      <c r="G470">
        <v>5.1879299999999997</v>
      </c>
      <c r="H470">
        <v>374.4</v>
      </c>
      <c r="I470">
        <v>64.8</v>
      </c>
      <c r="J470">
        <v>263.09800000000001</v>
      </c>
      <c r="K470">
        <v>0</v>
      </c>
      <c r="L470">
        <v>1</v>
      </c>
    </row>
    <row r="471" spans="1:12" x14ac:dyDescent="0.3">
      <c r="A471" s="38" t="s">
        <v>157</v>
      </c>
      <c r="B471" s="38" t="s">
        <v>127</v>
      </c>
      <c r="C471">
        <v>277.14999999999998</v>
      </c>
      <c r="D471">
        <v>98771</v>
      </c>
      <c r="E471">
        <v>3.6</v>
      </c>
      <c r="F471">
        <v>290</v>
      </c>
      <c r="G471">
        <v>5.1879299999999997</v>
      </c>
      <c r="H471">
        <v>716.4</v>
      </c>
      <c r="I471">
        <v>1166.4000000000001</v>
      </c>
      <c r="J471">
        <v>262.63299999999998</v>
      </c>
      <c r="K471">
        <v>0</v>
      </c>
      <c r="L471">
        <v>1</v>
      </c>
    </row>
    <row r="472" spans="1:12" x14ac:dyDescent="0.3">
      <c r="A472" s="38" t="s">
        <v>157</v>
      </c>
      <c r="B472" s="38" t="s">
        <v>128</v>
      </c>
      <c r="C472">
        <v>278.14999999999998</v>
      </c>
      <c r="D472">
        <v>98780</v>
      </c>
      <c r="E472">
        <v>3.6</v>
      </c>
      <c r="F472">
        <v>260</v>
      </c>
      <c r="G472">
        <v>5.5670900000000003</v>
      </c>
      <c r="H472">
        <v>342</v>
      </c>
      <c r="I472">
        <v>50.4</v>
      </c>
      <c r="J472">
        <v>264.274</v>
      </c>
      <c r="K472">
        <v>0</v>
      </c>
      <c r="L472">
        <v>1</v>
      </c>
    </row>
    <row r="473" spans="1:12" x14ac:dyDescent="0.3">
      <c r="A473" s="38" t="s">
        <v>157</v>
      </c>
      <c r="B473" s="38" t="s">
        <v>129</v>
      </c>
      <c r="C473">
        <v>278.14999999999998</v>
      </c>
      <c r="D473">
        <v>98780</v>
      </c>
      <c r="E473">
        <v>2.6</v>
      </c>
      <c r="F473">
        <v>270</v>
      </c>
      <c r="G473">
        <v>5.5670900000000003</v>
      </c>
      <c r="H473">
        <v>223.2</v>
      </c>
      <c r="I473">
        <v>0</v>
      </c>
      <c r="J473">
        <v>264.274</v>
      </c>
      <c r="K473">
        <v>0</v>
      </c>
      <c r="L473">
        <v>1</v>
      </c>
    </row>
    <row r="474" spans="1:12" x14ac:dyDescent="0.3">
      <c r="A474" s="38" t="s">
        <v>157</v>
      </c>
      <c r="B474" s="38" t="s">
        <v>130</v>
      </c>
      <c r="C474">
        <v>279.14999999999998</v>
      </c>
      <c r="D474">
        <v>98789</v>
      </c>
      <c r="E474">
        <v>6.7</v>
      </c>
      <c r="F474">
        <v>280</v>
      </c>
      <c r="G474">
        <v>5.9708100000000002</v>
      </c>
      <c r="H474">
        <v>72</v>
      </c>
      <c r="I474">
        <v>0</v>
      </c>
      <c r="J474">
        <v>265.45100000000002</v>
      </c>
      <c r="K474">
        <v>0</v>
      </c>
      <c r="L474">
        <v>1</v>
      </c>
    </row>
    <row r="475" spans="1:12" x14ac:dyDescent="0.3">
      <c r="A475" s="38" t="s">
        <v>157</v>
      </c>
      <c r="B475" s="38" t="s">
        <v>131</v>
      </c>
      <c r="C475">
        <v>279.14999999999998</v>
      </c>
      <c r="D475">
        <v>98789</v>
      </c>
      <c r="E475">
        <v>6.2</v>
      </c>
      <c r="F475">
        <v>270</v>
      </c>
      <c r="G475">
        <v>5.9708100000000002</v>
      </c>
      <c r="H475">
        <v>0</v>
      </c>
      <c r="I475">
        <v>0</v>
      </c>
      <c r="J475">
        <v>264.98200000000003</v>
      </c>
      <c r="K475">
        <v>0</v>
      </c>
      <c r="L475">
        <v>1</v>
      </c>
    </row>
    <row r="476" spans="1:12" x14ac:dyDescent="0.3">
      <c r="A476" s="38" t="s">
        <v>157</v>
      </c>
      <c r="B476" s="38" t="s">
        <v>132</v>
      </c>
      <c r="C476">
        <v>280.14999999999998</v>
      </c>
      <c r="D476">
        <v>98798</v>
      </c>
      <c r="E476">
        <v>8.1999999999999993</v>
      </c>
      <c r="F476">
        <v>280</v>
      </c>
      <c r="G476">
        <v>5.9702599999999997</v>
      </c>
      <c r="H476">
        <v>0</v>
      </c>
      <c r="I476">
        <v>0</v>
      </c>
      <c r="J476">
        <v>265.93099999999998</v>
      </c>
      <c r="K476">
        <v>0</v>
      </c>
      <c r="L476">
        <v>1</v>
      </c>
    </row>
    <row r="477" spans="1:12" x14ac:dyDescent="0.3">
      <c r="A477" s="38" t="s">
        <v>157</v>
      </c>
      <c r="B477" s="38" t="s">
        <v>133</v>
      </c>
      <c r="C477">
        <v>279.14999999999998</v>
      </c>
      <c r="D477">
        <v>98789</v>
      </c>
      <c r="E477">
        <v>8.1999999999999993</v>
      </c>
      <c r="F477">
        <v>270</v>
      </c>
      <c r="G477">
        <v>5.5665800000000001</v>
      </c>
      <c r="H477">
        <v>0</v>
      </c>
      <c r="I477">
        <v>0</v>
      </c>
      <c r="J477">
        <v>264.75599999999997</v>
      </c>
      <c r="K477">
        <v>0</v>
      </c>
      <c r="L477">
        <v>1</v>
      </c>
    </row>
    <row r="478" spans="1:12" x14ac:dyDescent="0.3">
      <c r="A478" s="38" t="s">
        <v>157</v>
      </c>
      <c r="B478" s="38" t="s">
        <v>134</v>
      </c>
      <c r="C478">
        <v>280.14999999999998</v>
      </c>
      <c r="D478">
        <v>98798</v>
      </c>
      <c r="E478">
        <v>5.7</v>
      </c>
      <c r="F478">
        <v>250</v>
      </c>
      <c r="G478">
        <v>5.9702599999999997</v>
      </c>
      <c r="H478">
        <v>0</v>
      </c>
      <c r="I478">
        <v>0</v>
      </c>
      <c r="J478">
        <v>266.40199999999999</v>
      </c>
      <c r="K478">
        <v>0</v>
      </c>
      <c r="L478">
        <v>1</v>
      </c>
    </row>
    <row r="479" spans="1:12" x14ac:dyDescent="0.3">
      <c r="A479" s="38" t="s">
        <v>157</v>
      </c>
      <c r="B479" s="38" t="s">
        <v>135</v>
      </c>
      <c r="C479">
        <v>280.14999999999998</v>
      </c>
      <c r="D479">
        <v>98798</v>
      </c>
      <c r="E479">
        <v>9.3000000000000007</v>
      </c>
      <c r="F479">
        <v>260</v>
      </c>
      <c r="G479">
        <v>5.9702599999999997</v>
      </c>
      <c r="H479">
        <v>0</v>
      </c>
      <c r="I479">
        <v>0</v>
      </c>
      <c r="J479">
        <v>266.40199999999999</v>
      </c>
      <c r="K479">
        <v>0</v>
      </c>
      <c r="L479">
        <v>1</v>
      </c>
    </row>
    <row r="480" spans="1:12" x14ac:dyDescent="0.3">
      <c r="A480" s="38" t="s">
        <v>157</v>
      </c>
      <c r="B480" s="38" t="s">
        <v>136</v>
      </c>
      <c r="C480">
        <v>281.14999999999998</v>
      </c>
      <c r="D480">
        <v>98806</v>
      </c>
      <c r="E480">
        <v>9.3000000000000007</v>
      </c>
      <c r="F480">
        <v>260</v>
      </c>
      <c r="G480">
        <v>6.3999800000000002</v>
      </c>
      <c r="H480">
        <v>0</v>
      </c>
      <c r="I480">
        <v>0</v>
      </c>
      <c r="J480">
        <v>267.58</v>
      </c>
      <c r="K480">
        <v>0</v>
      </c>
      <c r="L480">
        <v>1</v>
      </c>
    </row>
    <row r="481" spans="1:12" x14ac:dyDescent="0.3">
      <c r="A481" s="38" t="s">
        <v>157</v>
      </c>
      <c r="B481" s="38" t="s">
        <v>137</v>
      </c>
      <c r="C481">
        <v>281.14999999999998</v>
      </c>
      <c r="D481">
        <v>98806</v>
      </c>
      <c r="E481">
        <v>5.0999999999999996</v>
      </c>
      <c r="F481">
        <v>260</v>
      </c>
      <c r="G481">
        <v>6.3999800000000002</v>
      </c>
      <c r="H481">
        <v>0</v>
      </c>
      <c r="I481">
        <v>0</v>
      </c>
      <c r="J481">
        <v>267.58</v>
      </c>
      <c r="K481">
        <v>0</v>
      </c>
      <c r="L481">
        <v>1</v>
      </c>
    </row>
    <row r="482" spans="1:12" x14ac:dyDescent="0.3">
      <c r="A482" s="38" t="s">
        <v>157</v>
      </c>
      <c r="B482" s="38" t="s">
        <v>138</v>
      </c>
      <c r="C482">
        <v>281.14999999999998</v>
      </c>
      <c r="D482">
        <v>98806</v>
      </c>
      <c r="E482">
        <v>4.5999999999999996</v>
      </c>
      <c r="F482">
        <v>250</v>
      </c>
      <c r="G482">
        <v>6.3999800000000002</v>
      </c>
      <c r="H482">
        <v>0</v>
      </c>
      <c r="I482">
        <v>0</v>
      </c>
      <c r="J482">
        <v>267.58</v>
      </c>
      <c r="K482">
        <v>0</v>
      </c>
      <c r="L482">
        <v>1</v>
      </c>
    </row>
    <row r="483" spans="1:12" x14ac:dyDescent="0.3">
      <c r="A483" s="38" t="s">
        <v>158</v>
      </c>
      <c r="B483" s="38" t="s">
        <v>115</v>
      </c>
      <c r="C483">
        <v>282.14999999999998</v>
      </c>
      <c r="D483">
        <v>98815</v>
      </c>
      <c r="E483">
        <v>9.8000000000000007</v>
      </c>
      <c r="F483">
        <v>260</v>
      </c>
      <c r="G483">
        <v>6.8570700000000002</v>
      </c>
      <c r="H483">
        <v>0</v>
      </c>
      <c r="I483">
        <v>0</v>
      </c>
      <c r="J483">
        <v>268.75799999999998</v>
      </c>
      <c r="K483">
        <v>0</v>
      </c>
      <c r="L483">
        <v>1</v>
      </c>
    </row>
    <row r="484" spans="1:12" x14ac:dyDescent="0.3">
      <c r="A484" s="38" t="s">
        <v>158</v>
      </c>
      <c r="B484" s="38" t="s">
        <v>116</v>
      </c>
      <c r="C484">
        <v>282.14999999999998</v>
      </c>
      <c r="D484">
        <v>98815</v>
      </c>
      <c r="E484">
        <v>10.8</v>
      </c>
      <c r="F484">
        <v>270</v>
      </c>
      <c r="G484">
        <v>6.8570700000000002</v>
      </c>
      <c r="H484">
        <v>0</v>
      </c>
      <c r="I484">
        <v>0</v>
      </c>
      <c r="J484">
        <v>268.75799999999998</v>
      </c>
      <c r="K484">
        <v>0</v>
      </c>
      <c r="L484">
        <v>1</v>
      </c>
    </row>
    <row r="485" spans="1:12" x14ac:dyDescent="0.3">
      <c r="A485" s="38" t="s">
        <v>158</v>
      </c>
      <c r="B485" s="38" t="s">
        <v>117</v>
      </c>
      <c r="C485">
        <v>282.14999999999998</v>
      </c>
      <c r="D485">
        <v>98815</v>
      </c>
      <c r="E485">
        <v>10.3</v>
      </c>
      <c r="F485">
        <v>260</v>
      </c>
      <c r="G485">
        <v>6.8570700000000002</v>
      </c>
      <c r="H485">
        <v>0</v>
      </c>
      <c r="I485">
        <v>0</v>
      </c>
      <c r="J485">
        <v>268.75799999999998</v>
      </c>
      <c r="K485">
        <v>0</v>
      </c>
      <c r="L485">
        <v>1</v>
      </c>
    </row>
    <row r="486" spans="1:12" x14ac:dyDescent="0.3">
      <c r="A486" s="38" t="s">
        <v>158</v>
      </c>
      <c r="B486" s="38" t="s">
        <v>118</v>
      </c>
      <c r="C486">
        <v>282.14999999999998</v>
      </c>
      <c r="D486">
        <v>98815</v>
      </c>
      <c r="E486">
        <v>8.6999999999999993</v>
      </c>
      <c r="F486">
        <v>270</v>
      </c>
      <c r="G486">
        <v>6.8570700000000002</v>
      </c>
      <c r="H486">
        <v>0</v>
      </c>
      <c r="I486">
        <v>0</v>
      </c>
      <c r="J486">
        <v>268.75799999999998</v>
      </c>
      <c r="K486">
        <v>0</v>
      </c>
      <c r="L486">
        <v>1</v>
      </c>
    </row>
    <row r="487" spans="1:12" x14ac:dyDescent="0.3">
      <c r="A487" s="38" t="s">
        <v>158</v>
      </c>
      <c r="B487" s="38" t="s">
        <v>119</v>
      </c>
      <c r="C487">
        <v>282.14999999999998</v>
      </c>
      <c r="D487">
        <v>98815</v>
      </c>
      <c r="E487">
        <v>10.3</v>
      </c>
      <c r="F487">
        <v>260</v>
      </c>
      <c r="G487">
        <v>6.3993900000000004</v>
      </c>
      <c r="H487">
        <v>0</v>
      </c>
      <c r="I487">
        <v>0</v>
      </c>
      <c r="J487">
        <v>268.53199999999998</v>
      </c>
      <c r="K487">
        <v>0</v>
      </c>
      <c r="L487">
        <v>1</v>
      </c>
    </row>
    <row r="488" spans="1:12" x14ac:dyDescent="0.3">
      <c r="A488" s="38" t="s">
        <v>158</v>
      </c>
      <c r="B488" s="38" t="s">
        <v>120</v>
      </c>
      <c r="C488">
        <v>282.14999999999998</v>
      </c>
      <c r="D488">
        <v>98815</v>
      </c>
      <c r="E488">
        <v>9.8000000000000007</v>
      </c>
      <c r="F488">
        <v>270</v>
      </c>
      <c r="G488">
        <v>6.3993900000000004</v>
      </c>
      <c r="H488">
        <v>0</v>
      </c>
      <c r="I488">
        <v>0</v>
      </c>
      <c r="J488">
        <v>268.53199999999998</v>
      </c>
      <c r="K488">
        <v>0</v>
      </c>
      <c r="L488">
        <v>1</v>
      </c>
    </row>
    <row r="489" spans="1:12" x14ac:dyDescent="0.3">
      <c r="A489" s="38" t="s">
        <v>158</v>
      </c>
      <c r="B489" s="38" t="s">
        <v>121</v>
      </c>
      <c r="C489">
        <v>281.14999999999998</v>
      </c>
      <c r="D489">
        <v>98806</v>
      </c>
      <c r="E489">
        <v>11.3</v>
      </c>
      <c r="F489">
        <v>280</v>
      </c>
      <c r="G489">
        <v>5.9697699999999996</v>
      </c>
      <c r="H489">
        <v>0</v>
      </c>
      <c r="I489">
        <v>0</v>
      </c>
      <c r="J489">
        <v>267.35300000000001</v>
      </c>
      <c r="K489">
        <v>0</v>
      </c>
      <c r="L489">
        <v>1</v>
      </c>
    </row>
    <row r="490" spans="1:12" x14ac:dyDescent="0.3">
      <c r="A490" s="38" t="s">
        <v>158</v>
      </c>
      <c r="B490" s="38" t="s">
        <v>122</v>
      </c>
      <c r="C490">
        <v>280.14999999999998</v>
      </c>
      <c r="D490">
        <v>98798</v>
      </c>
      <c r="E490">
        <v>9.3000000000000007</v>
      </c>
      <c r="F490">
        <v>280</v>
      </c>
      <c r="G490">
        <v>5.1864999999999997</v>
      </c>
      <c r="H490">
        <v>0</v>
      </c>
      <c r="I490">
        <v>0</v>
      </c>
      <c r="J490">
        <v>265.94600000000003</v>
      </c>
      <c r="K490">
        <v>0</v>
      </c>
      <c r="L490">
        <v>1</v>
      </c>
    </row>
    <row r="491" spans="1:12" x14ac:dyDescent="0.3">
      <c r="A491" s="38" t="s">
        <v>158</v>
      </c>
      <c r="B491" s="38" t="s">
        <v>123</v>
      </c>
      <c r="C491">
        <v>280.14999999999998</v>
      </c>
      <c r="D491">
        <v>98798</v>
      </c>
      <c r="E491">
        <v>13.4</v>
      </c>
      <c r="F491">
        <v>280</v>
      </c>
      <c r="G491">
        <v>4.4960199999999997</v>
      </c>
      <c r="H491">
        <v>39.6</v>
      </c>
      <c r="I491">
        <v>0</v>
      </c>
      <c r="J491">
        <v>264.755</v>
      </c>
      <c r="K491">
        <v>0</v>
      </c>
      <c r="L491">
        <v>1</v>
      </c>
    </row>
    <row r="492" spans="1:12" x14ac:dyDescent="0.3">
      <c r="A492" s="38" t="s">
        <v>158</v>
      </c>
      <c r="B492" s="38" t="s">
        <v>124</v>
      </c>
      <c r="C492">
        <v>280.14999999999998</v>
      </c>
      <c r="D492">
        <v>98798</v>
      </c>
      <c r="E492">
        <v>12.3</v>
      </c>
      <c r="F492">
        <v>280</v>
      </c>
      <c r="G492">
        <v>4.4960199999999997</v>
      </c>
      <c r="H492">
        <v>270</v>
      </c>
      <c r="I492">
        <v>720</v>
      </c>
      <c r="J492">
        <v>264.755</v>
      </c>
      <c r="K492">
        <v>0</v>
      </c>
      <c r="L492">
        <v>1</v>
      </c>
    </row>
    <row r="493" spans="1:12" x14ac:dyDescent="0.3">
      <c r="A493" s="38" t="s">
        <v>158</v>
      </c>
      <c r="B493" s="38" t="s">
        <v>125</v>
      </c>
      <c r="C493">
        <v>280.14999999999998</v>
      </c>
      <c r="D493">
        <v>98798</v>
      </c>
      <c r="E493">
        <v>12.3</v>
      </c>
      <c r="F493">
        <v>280</v>
      </c>
      <c r="G493">
        <v>4.4960199999999997</v>
      </c>
      <c r="H493">
        <v>550.79999999999995</v>
      </c>
      <c r="I493">
        <v>1116</v>
      </c>
      <c r="J493">
        <v>264.755</v>
      </c>
      <c r="K493">
        <v>0</v>
      </c>
      <c r="L493">
        <v>1</v>
      </c>
    </row>
    <row r="494" spans="1:12" x14ac:dyDescent="0.3">
      <c r="A494" s="38" t="s">
        <v>158</v>
      </c>
      <c r="B494" s="38" t="s">
        <v>126</v>
      </c>
      <c r="C494">
        <v>280.14999999999998</v>
      </c>
      <c r="D494">
        <v>98798</v>
      </c>
      <c r="E494">
        <v>11.8</v>
      </c>
      <c r="F494">
        <v>270</v>
      </c>
      <c r="G494">
        <v>4.4960199999999997</v>
      </c>
      <c r="H494">
        <v>381.6</v>
      </c>
      <c r="I494">
        <v>72</v>
      </c>
      <c r="J494">
        <v>265.483</v>
      </c>
      <c r="K494">
        <v>0</v>
      </c>
      <c r="L494">
        <v>1</v>
      </c>
    </row>
    <row r="495" spans="1:12" x14ac:dyDescent="0.3">
      <c r="A495" s="38" t="s">
        <v>158</v>
      </c>
      <c r="B495" s="38" t="s">
        <v>127</v>
      </c>
      <c r="C495">
        <v>279.14999999999998</v>
      </c>
      <c r="D495">
        <v>98789</v>
      </c>
      <c r="E495">
        <v>12.3</v>
      </c>
      <c r="F495">
        <v>270</v>
      </c>
      <c r="G495">
        <v>4.4964300000000001</v>
      </c>
      <c r="H495">
        <v>406.8</v>
      </c>
      <c r="I495">
        <v>54</v>
      </c>
      <c r="J495">
        <v>264.536</v>
      </c>
      <c r="K495">
        <v>0</v>
      </c>
      <c r="L495">
        <v>1</v>
      </c>
    </row>
    <row r="496" spans="1:12" x14ac:dyDescent="0.3">
      <c r="A496" s="38" t="s">
        <v>158</v>
      </c>
      <c r="B496" s="38" t="s">
        <v>128</v>
      </c>
      <c r="C496">
        <v>279.14999999999998</v>
      </c>
      <c r="D496">
        <v>98789</v>
      </c>
      <c r="E496">
        <v>13.4</v>
      </c>
      <c r="F496">
        <v>270</v>
      </c>
      <c r="G496">
        <v>4.4964300000000001</v>
      </c>
      <c r="H496">
        <v>352.8</v>
      </c>
      <c r="I496">
        <v>43.2</v>
      </c>
      <c r="J496">
        <v>264.536</v>
      </c>
      <c r="K496">
        <v>0</v>
      </c>
      <c r="L496">
        <v>1</v>
      </c>
    </row>
    <row r="497" spans="1:12" x14ac:dyDescent="0.3">
      <c r="A497" s="38" t="s">
        <v>158</v>
      </c>
      <c r="B497" s="38" t="s">
        <v>129</v>
      </c>
      <c r="C497">
        <v>279.14999999999998</v>
      </c>
      <c r="D497">
        <v>98789</v>
      </c>
      <c r="E497">
        <v>18.5</v>
      </c>
      <c r="F497">
        <v>280</v>
      </c>
      <c r="G497">
        <v>4.4964300000000001</v>
      </c>
      <c r="H497">
        <v>417.6</v>
      </c>
      <c r="I497">
        <v>777.6</v>
      </c>
      <c r="J497">
        <v>264.06900000000002</v>
      </c>
      <c r="K497">
        <v>0</v>
      </c>
      <c r="L497">
        <v>1</v>
      </c>
    </row>
    <row r="498" spans="1:12" x14ac:dyDescent="0.3">
      <c r="A498" s="38" t="s">
        <v>158</v>
      </c>
      <c r="B498" s="38" t="s">
        <v>130</v>
      </c>
      <c r="C498">
        <v>278.14999999999998</v>
      </c>
      <c r="D498">
        <v>98780</v>
      </c>
      <c r="E498">
        <v>15.4</v>
      </c>
      <c r="F498">
        <v>280</v>
      </c>
      <c r="G498">
        <v>4.4968399999999997</v>
      </c>
      <c r="H498">
        <v>79.2</v>
      </c>
      <c r="I498">
        <v>0</v>
      </c>
      <c r="J498">
        <v>263.58800000000002</v>
      </c>
      <c r="K498">
        <v>0</v>
      </c>
      <c r="L498">
        <v>1</v>
      </c>
    </row>
    <row r="499" spans="1:12" x14ac:dyDescent="0.3">
      <c r="A499" s="38" t="s">
        <v>158</v>
      </c>
      <c r="B499" s="38" t="s">
        <v>131</v>
      </c>
      <c r="C499">
        <v>277.14999999999998</v>
      </c>
      <c r="D499">
        <v>98771</v>
      </c>
      <c r="E499">
        <v>12.9</v>
      </c>
      <c r="F499">
        <v>290</v>
      </c>
      <c r="G499">
        <v>4.4972599999999998</v>
      </c>
      <c r="H499">
        <v>0</v>
      </c>
      <c r="I499">
        <v>0</v>
      </c>
      <c r="J499">
        <v>262.17700000000002</v>
      </c>
      <c r="K499">
        <v>0</v>
      </c>
      <c r="L499">
        <v>1</v>
      </c>
    </row>
    <row r="500" spans="1:12" x14ac:dyDescent="0.3">
      <c r="A500" s="38" t="s">
        <v>158</v>
      </c>
      <c r="B500" s="38" t="s">
        <v>132</v>
      </c>
      <c r="C500">
        <v>278.14999999999998</v>
      </c>
      <c r="D500">
        <v>98780</v>
      </c>
      <c r="E500">
        <v>14.4</v>
      </c>
      <c r="F500">
        <v>280</v>
      </c>
      <c r="G500">
        <v>4.4968399999999997</v>
      </c>
      <c r="H500">
        <v>0</v>
      </c>
      <c r="I500">
        <v>0</v>
      </c>
      <c r="J500">
        <v>263.12299999999999</v>
      </c>
      <c r="K500">
        <v>0</v>
      </c>
      <c r="L500">
        <v>1</v>
      </c>
    </row>
    <row r="501" spans="1:12" x14ac:dyDescent="0.3">
      <c r="A501" s="38" t="s">
        <v>158</v>
      </c>
      <c r="B501" s="38" t="s">
        <v>133</v>
      </c>
      <c r="C501">
        <v>278.14999999999998</v>
      </c>
      <c r="D501">
        <v>98780</v>
      </c>
      <c r="E501">
        <v>11.8</v>
      </c>
      <c r="F501">
        <v>280</v>
      </c>
      <c r="G501">
        <v>4.4968399999999997</v>
      </c>
      <c r="H501">
        <v>0</v>
      </c>
      <c r="I501">
        <v>0</v>
      </c>
      <c r="J501">
        <v>263.12299999999999</v>
      </c>
      <c r="K501">
        <v>0</v>
      </c>
      <c r="L501">
        <v>1</v>
      </c>
    </row>
    <row r="502" spans="1:12" x14ac:dyDescent="0.3">
      <c r="A502" s="38" t="s">
        <v>158</v>
      </c>
      <c r="B502" s="38" t="s">
        <v>134</v>
      </c>
      <c r="C502">
        <v>278.14999999999998</v>
      </c>
      <c r="D502">
        <v>98780</v>
      </c>
      <c r="E502">
        <v>12.9</v>
      </c>
      <c r="F502">
        <v>280</v>
      </c>
      <c r="G502">
        <v>4.4968399999999997</v>
      </c>
      <c r="H502">
        <v>0</v>
      </c>
      <c r="I502">
        <v>0</v>
      </c>
      <c r="J502">
        <v>263.12299999999999</v>
      </c>
      <c r="K502">
        <v>0</v>
      </c>
      <c r="L502">
        <v>1</v>
      </c>
    </row>
    <row r="503" spans="1:12" x14ac:dyDescent="0.3">
      <c r="A503" s="38" t="s">
        <v>158</v>
      </c>
      <c r="B503" s="38" t="s">
        <v>135</v>
      </c>
      <c r="C503">
        <v>278.14999999999998</v>
      </c>
      <c r="D503">
        <v>98780</v>
      </c>
      <c r="E503">
        <v>9.8000000000000007</v>
      </c>
      <c r="F503">
        <v>270</v>
      </c>
      <c r="G503">
        <v>4.4968399999999997</v>
      </c>
      <c r="H503">
        <v>0</v>
      </c>
      <c r="I503">
        <v>0</v>
      </c>
      <c r="J503">
        <v>263.12299999999999</v>
      </c>
      <c r="K503">
        <v>0</v>
      </c>
      <c r="L503">
        <v>1</v>
      </c>
    </row>
    <row r="504" spans="1:12" x14ac:dyDescent="0.3">
      <c r="A504" s="38" t="s">
        <v>158</v>
      </c>
      <c r="B504" s="38" t="s">
        <v>136</v>
      </c>
      <c r="C504">
        <v>278.14999999999998</v>
      </c>
      <c r="D504">
        <v>98780</v>
      </c>
      <c r="E504">
        <v>9.8000000000000007</v>
      </c>
      <c r="F504">
        <v>290</v>
      </c>
      <c r="G504">
        <v>4.4968399999999997</v>
      </c>
      <c r="H504">
        <v>0</v>
      </c>
      <c r="I504">
        <v>0</v>
      </c>
      <c r="J504">
        <v>263.12299999999999</v>
      </c>
      <c r="K504">
        <v>0</v>
      </c>
      <c r="L504">
        <v>1</v>
      </c>
    </row>
    <row r="505" spans="1:12" x14ac:dyDescent="0.3">
      <c r="A505" s="38" t="s">
        <v>158</v>
      </c>
      <c r="B505" s="38" t="s">
        <v>137</v>
      </c>
      <c r="C505">
        <v>278.14999999999998</v>
      </c>
      <c r="D505">
        <v>98780</v>
      </c>
      <c r="E505">
        <v>7.2</v>
      </c>
      <c r="F505">
        <v>270</v>
      </c>
      <c r="G505">
        <v>4.4968399999999997</v>
      </c>
      <c r="H505">
        <v>0</v>
      </c>
      <c r="I505">
        <v>0</v>
      </c>
      <c r="J505">
        <v>263.12299999999999</v>
      </c>
      <c r="K505">
        <v>0</v>
      </c>
      <c r="L505">
        <v>1</v>
      </c>
    </row>
    <row r="506" spans="1:12" x14ac:dyDescent="0.3">
      <c r="A506" s="38" t="s">
        <v>158</v>
      </c>
      <c r="B506" s="38" t="s">
        <v>138</v>
      </c>
      <c r="C506">
        <v>278.14999999999998</v>
      </c>
      <c r="D506">
        <v>98780</v>
      </c>
      <c r="E506">
        <v>6.2</v>
      </c>
      <c r="F506">
        <v>280</v>
      </c>
      <c r="G506">
        <v>4.1833799999999997</v>
      </c>
      <c r="H506">
        <v>0</v>
      </c>
      <c r="I506">
        <v>0</v>
      </c>
      <c r="J506">
        <v>262.89100000000002</v>
      </c>
      <c r="K506">
        <v>0</v>
      </c>
      <c r="L506">
        <v>1</v>
      </c>
    </row>
    <row r="507" spans="1:12" x14ac:dyDescent="0.3">
      <c r="A507" s="38" t="s">
        <v>159</v>
      </c>
      <c r="B507" s="38" t="s">
        <v>115</v>
      </c>
      <c r="C507">
        <v>278.14999999999998</v>
      </c>
      <c r="D507">
        <v>98780</v>
      </c>
      <c r="E507">
        <v>10.3</v>
      </c>
      <c r="F507">
        <v>270</v>
      </c>
      <c r="G507">
        <v>4.1833799999999997</v>
      </c>
      <c r="H507">
        <v>0</v>
      </c>
      <c r="I507">
        <v>0</v>
      </c>
      <c r="J507">
        <v>262.89100000000002</v>
      </c>
      <c r="K507">
        <v>0</v>
      </c>
      <c r="L507">
        <v>1</v>
      </c>
    </row>
    <row r="508" spans="1:12" x14ac:dyDescent="0.3">
      <c r="A508" s="38" t="s">
        <v>159</v>
      </c>
      <c r="B508" s="38" t="s">
        <v>116</v>
      </c>
      <c r="C508">
        <v>278.14999999999998</v>
      </c>
      <c r="D508">
        <v>98780</v>
      </c>
      <c r="E508">
        <v>10.8</v>
      </c>
      <c r="F508">
        <v>270</v>
      </c>
      <c r="G508">
        <v>4.1833799999999997</v>
      </c>
      <c r="H508">
        <v>0</v>
      </c>
      <c r="I508">
        <v>0</v>
      </c>
      <c r="J508">
        <v>262.63400000000001</v>
      </c>
      <c r="K508">
        <v>0</v>
      </c>
      <c r="L508">
        <v>1</v>
      </c>
    </row>
    <row r="509" spans="1:12" x14ac:dyDescent="0.3">
      <c r="A509" s="38" t="s">
        <v>159</v>
      </c>
      <c r="B509" s="38" t="s">
        <v>117</v>
      </c>
      <c r="C509">
        <v>278.14999999999998</v>
      </c>
      <c r="D509">
        <v>98780</v>
      </c>
      <c r="E509">
        <v>9.8000000000000007</v>
      </c>
      <c r="F509">
        <v>270</v>
      </c>
      <c r="G509">
        <v>4.4968399999999997</v>
      </c>
      <c r="H509">
        <v>0</v>
      </c>
      <c r="I509">
        <v>0</v>
      </c>
      <c r="J509">
        <v>263.12299999999999</v>
      </c>
      <c r="K509">
        <v>0</v>
      </c>
      <c r="L509">
        <v>1</v>
      </c>
    </row>
    <row r="510" spans="1:12" x14ac:dyDescent="0.3">
      <c r="A510" s="38" t="s">
        <v>159</v>
      </c>
      <c r="B510" s="38" t="s">
        <v>118</v>
      </c>
      <c r="C510">
        <v>278.14999999999998</v>
      </c>
      <c r="D510">
        <v>98780</v>
      </c>
      <c r="E510">
        <v>8.1999999999999993</v>
      </c>
      <c r="F510">
        <v>260</v>
      </c>
      <c r="G510">
        <v>4.8311299999999999</v>
      </c>
      <c r="H510">
        <v>0</v>
      </c>
      <c r="I510">
        <v>0</v>
      </c>
      <c r="J510">
        <v>263.35199999999998</v>
      </c>
      <c r="K510">
        <v>0</v>
      </c>
      <c r="L510">
        <v>1</v>
      </c>
    </row>
    <row r="511" spans="1:12" x14ac:dyDescent="0.3">
      <c r="A511" s="38" t="s">
        <v>159</v>
      </c>
      <c r="B511" s="38" t="s">
        <v>119</v>
      </c>
      <c r="C511">
        <v>279.14999999999998</v>
      </c>
      <c r="D511">
        <v>98789</v>
      </c>
      <c r="E511">
        <v>9.8000000000000007</v>
      </c>
      <c r="F511">
        <v>260</v>
      </c>
      <c r="G511">
        <v>5.1869800000000001</v>
      </c>
      <c r="H511">
        <v>0</v>
      </c>
      <c r="I511">
        <v>0</v>
      </c>
      <c r="J511">
        <v>264.99599999999998</v>
      </c>
      <c r="K511">
        <v>0</v>
      </c>
      <c r="L511">
        <v>1</v>
      </c>
    </row>
    <row r="512" spans="1:12" x14ac:dyDescent="0.3">
      <c r="A512" s="38" t="s">
        <v>159</v>
      </c>
      <c r="B512" s="38" t="s">
        <v>120</v>
      </c>
      <c r="C512">
        <v>279.14999999999998</v>
      </c>
      <c r="D512">
        <v>98789</v>
      </c>
      <c r="E512">
        <v>13.9</v>
      </c>
      <c r="F512">
        <v>260</v>
      </c>
      <c r="G512">
        <v>5.5665800000000001</v>
      </c>
      <c r="H512">
        <v>0</v>
      </c>
      <c r="I512">
        <v>0</v>
      </c>
      <c r="J512">
        <v>265.22399999999999</v>
      </c>
      <c r="K512">
        <v>0</v>
      </c>
      <c r="L512">
        <v>1</v>
      </c>
    </row>
    <row r="513" spans="1:12" x14ac:dyDescent="0.3">
      <c r="A513" s="38" t="s">
        <v>159</v>
      </c>
      <c r="B513" s="38" t="s">
        <v>121</v>
      </c>
      <c r="C513">
        <v>280.14999999999998</v>
      </c>
      <c r="D513">
        <v>98798</v>
      </c>
      <c r="E513">
        <v>12.3</v>
      </c>
      <c r="F513">
        <v>260</v>
      </c>
      <c r="G513">
        <v>5.5660600000000002</v>
      </c>
      <c r="H513">
        <v>0</v>
      </c>
      <c r="I513">
        <v>0</v>
      </c>
      <c r="J513">
        <v>266.17399999999998</v>
      </c>
      <c r="K513">
        <v>0</v>
      </c>
      <c r="L513">
        <v>1</v>
      </c>
    </row>
    <row r="514" spans="1:12" x14ac:dyDescent="0.3">
      <c r="A514" s="38" t="s">
        <v>159</v>
      </c>
      <c r="B514" s="38" t="s">
        <v>122</v>
      </c>
      <c r="C514">
        <v>280.14999999999998</v>
      </c>
      <c r="D514">
        <v>98798</v>
      </c>
      <c r="E514">
        <v>14.4</v>
      </c>
      <c r="F514">
        <v>280</v>
      </c>
      <c r="G514">
        <v>5.5660600000000002</v>
      </c>
      <c r="H514">
        <v>0</v>
      </c>
      <c r="I514">
        <v>0</v>
      </c>
      <c r="J514">
        <v>265.70400000000001</v>
      </c>
      <c r="K514">
        <v>0</v>
      </c>
      <c r="L514">
        <v>1</v>
      </c>
    </row>
    <row r="515" spans="1:12" x14ac:dyDescent="0.3">
      <c r="A515" s="38" t="s">
        <v>159</v>
      </c>
      <c r="B515" s="38" t="s">
        <v>123</v>
      </c>
      <c r="C515">
        <v>280.14999999999998</v>
      </c>
      <c r="D515">
        <v>98798</v>
      </c>
      <c r="E515">
        <v>16.5</v>
      </c>
      <c r="F515">
        <v>270</v>
      </c>
      <c r="G515">
        <v>5.1864999999999997</v>
      </c>
      <c r="H515">
        <v>21.6</v>
      </c>
      <c r="I515">
        <v>0</v>
      </c>
      <c r="J515">
        <v>265.94600000000003</v>
      </c>
      <c r="K515">
        <v>0</v>
      </c>
      <c r="L515">
        <v>1</v>
      </c>
    </row>
    <row r="516" spans="1:12" x14ac:dyDescent="0.3">
      <c r="A516" s="38" t="s">
        <v>159</v>
      </c>
      <c r="B516" s="38" t="s">
        <v>124</v>
      </c>
      <c r="C516">
        <v>280.14999999999998</v>
      </c>
      <c r="D516">
        <v>98798</v>
      </c>
      <c r="E516">
        <v>14.9</v>
      </c>
      <c r="F516">
        <v>270</v>
      </c>
      <c r="G516">
        <v>5.1864999999999997</v>
      </c>
      <c r="H516">
        <v>262.8</v>
      </c>
      <c r="I516">
        <v>590.4</v>
      </c>
      <c r="J516">
        <v>265.476</v>
      </c>
      <c r="K516">
        <v>0</v>
      </c>
      <c r="L516">
        <v>1</v>
      </c>
    </row>
    <row r="517" spans="1:12" x14ac:dyDescent="0.3">
      <c r="A517" s="38" t="s">
        <v>159</v>
      </c>
      <c r="B517" s="38" t="s">
        <v>125</v>
      </c>
      <c r="C517">
        <v>280.14999999999998</v>
      </c>
      <c r="D517">
        <v>98798</v>
      </c>
      <c r="E517">
        <v>15.4</v>
      </c>
      <c r="F517">
        <v>270</v>
      </c>
      <c r="G517">
        <v>5.1864999999999997</v>
      </c>
      <c r="H517">
        <v>525.6</v>
      </c>
      <c r="I517">
        <v>1198.8</v>
      </c>
      <c r="J517">
        <v>265.476</v>
      </c>
      <c r="K517">
        <v>0</v>
      </c>
      <c r="L517">
        <v>1</v>
      </c>
    </row>
    <row r="518" spans="1:12" x14ac:dyDescent="0.3">
      <c r="A518" s="38" t="s">
        <v>159</v>
      </c>
      <c r="B518" s="38" t="s">
        <v>126</v>
      </c>
      <c r="C518">
        <v>280.14999999999998</v>
      </c>
      <c r="D518">
        <v>98798</v>
      </c>
      <c r="E518">
        <v>13.4</v>
      </c>
      <c r="F518">
        <v>280</v>
      </c>
      <c r="G518">
        <v>5.1864999999999997</v>
      </c>
      <c r="H518">
        <v>702</v>
      </c>
      <c r="I518">
        <v>1245.5999999999999</v>
      </c>
      <c r="J518">
        <v>265.476</v>
      </c>
      <c r="K518">
        <v>0</v>
      </c>
      <c r="L518">
        <v>1</v>
      </c>
    </row>
    <row r="519" spans="1:12" x14ac:dyDescent="0.3">
      <c r="A519" s="38" t="s">
        <v>159</v>
      </c>
      <c r="B519" s="38" t="s">
        <v>127</v>
      </c>
      <c r="C519">
        <v>280.14999999999998</v>
      </c>
      <c r="D519">
        <v>98798</v>
      </c>
      <c r="E519">
        <v>11.3</v>
      </c>
      <c r="F519">
        <v>280</v>
      </c>
      <c r="G519">
        <v>5.5660600000000002</v>
      </c>
      <c r="H519">
        <v>741.6</v>
      </c>
      <c r="I519">
        <v>1285.2</v>
      </c>
      <c r="J519">
        <v>265.70400000000001</v>
      </c>
      <c r="K519">
        <v>0</v>
      </c>
      <c r="L519">
        <v>1</v>
      </c>
    </row>
    <row r="520" spans="1:12" x14ac:dyDescent="0.3">
      <c r="A520" s="38" t="s">
        <v>159</v>
      </c>
      <c r="B520" s="38" t="s">
        <v>128</v>
      </c>
      <c r="C520">
        <v>280.14999999999998</v>
      </c>
      <c r="D520">
        <v>98798</v>
      </c>
      <c r="E520">
        <v>9.8000000000000007</v>
      </c>
      <c r="F520">
        <v>280</v>
      </c>
      <c r="G520">
        <v>5.1864999999999997</v>
      </c>
      <c r="H520">
        <v>644.4</v>
      </c>
      <c r="I520">
        <v>1177.2</v>
      </c>
      <c r="J520">
        <v>265.476</v>
      </c>
      <c r="K520">
        <v>0</v>
      </c>
      <c r="L520">
        <v>1</v>
      </c>
    </row>
    <row r="521" spans="1:12" x14ac:dyDescent="0.3">
      <c r="A521" s="38" t="s">
        <v>159</v>
      </c>
      <c r="B521" s="38" t="s">
        <v>129</v>
      </c>
      <c r="C521">
        <v>280.14999999999998</v>
      </c>
      <c r="D521">
        <v>98798</v>
      </c>
      <c r="E521">
        <v>8.1999999999999993</v>
      </c>
      <c r="F521">
        <v>280</v>
      </c>
      <c r="G521">
        <v>4.4960199999999997</v>
      </c>
      <c r="H521">
        <v>457.2</v>
      </c>
      <c r="I521">
        <v>1191.5999999999999</v>
      </c>
      <c r="J521">
        <v>264.755</v>
      </c>
      <c r="K521">
        <v>0</v>
      </c>
      <c r="L521">
        <v>1</v>
      </c>
    </row>
    <row r="522" spans="1:12" x14ac:dyDescent="0.3">
      <c r="A522" s="38" t="s">
        <v>159</v>
      </c>
      <c r="B522" s="38" t="s">
        <v>130</v>
      </c>
      <c r="C522">
        <v>279.14999999999998</v>
      </c>
      <c r="D522">
        <v>98789</v>
      </c>
      <c r="E522">
        <v>6.7</v>
      </c>
      <c r="F522">
        <v>290</v>
      </c>
      <c r="G522">
        <v>4.4964300000000001</v>
      </c>
      <c r="H522">
        <v>151.19999999999999</v>
      </c>
      <c r="I522">
        <v>216</v>
      </c>
      <c r="J522">
        <v>264.06900000000002</v>
      </c>
      <c r="K522">
        <v>0</v>
      </c>
      <c r="L522">
        <v>1</v>
      </c>
    </row>
    <row r="523" spans="1:12" x14ac:dyDescent="0.3">
      <c r="A523" s="38" t="s">
        <v>159</v>
      </c>
      <c r="B523" s="38" t="s">
        <v>131</v>
      </c>
      <c r="C523">
        <v>278.14999999999998</v>
      </c>
      <c r="D523">
        <v>98780</v>
      </c>
      <c r="E523">
        <v>8.6999999999999993</v>
      </c>
      <c r="F523">
        <v>270</v>
      </c>
      <c r="G523">
        <v>4.4968399999999997</v>
      </c>
      <c r="H523">
        <v>0</v>
      </c>
      <c r="I523">
        <v>0</v>
      </c>
      <c r="J523">
        <v>263.12299999999999</v>
      </c>
      <c r="K523">
        <v>0</v>
      </c>
      <c r="L523">
        <v>1</v>
      </c>
    </row>
    <row r="524" spans="1:12" x14ac:dyDescent="0.3">
      <c r="A524" s="38" t="s">
        <v>159</v>
      </c>
      <c r="B524" s="38" t="s">
        <v>132</v>
      </c>
      <c r="C524">
        <v>278.14999999999998</v>
      </c>
      <c r="D524">
        <v>98780</v>
      </c>
      <c r="E524">
        <v>10.3</v>
      </c>
      <c r="F524">
        <v>280</v>
      </c>
      <c r="G524">
        <v>4.4968399999999997</v>
      </c>
      <c r="H524">
        <v>0</v>
      </c>
      <c r="I524">
        <v>0</v>
      </c>
      <c r="J524">
        <v>262.86500000000001</v>
      </c>
      <c r="K524">
        <v>0</v>
      </c>
      <c r="L524">
        <v>1</v>
      </c>
    </row>
    <row r="525" spans="1:12" x14ac:dyDescent="0.3">
      <c r="A525" s="38" t="s">
        <v>159</v>
      </c>
      <c r="B525" s="38" t="s">
        <v>133</v>
      </c>
      <c r="C525">
        <v>278.14999999999998</v>
      </c>
      <c r="D525">
        <v>98780</v>
      </c>
      <c r="E525">
        <v>8.6999999999999993</v>
      </c>
      <c r="F525">
        <v>280</v>
      </c>
      <c r="G525">
        <v>4.4968399999999997</v>
      </c>
      <c r="H525">
        <v>0</v>
      </c>
      <c r="I525">
        <v>0</v>
      </c>
      <c r="J525">
        <v>263.12299999999999</v>
      </c>
      <c r="K525">
        <v>0</v>
      </c>
      <c r="L525">
        <v>1</v>
      </c>
    </row>
    <row r="526" spans="1:12" x14ac:dyDescent="0.3">
      <c r="A526" s="38" t="s">
        <v>159</v>
      </c>
      <c r="B526" s="38" t="s">
        <v>134</v>
      </c>
      <c r="C526">
        <v>278.14999999999998</v>
      </c>
      <c r="D526">
        <v>98780</v>
      </c>
      <c r="E526">
        <v>8.6999999999999993</v>
      </c>
      <c r="F526">
        <v>290</v>
      </c>
      <c r="G526">
        <v>4.4968399999999997</v>
      </c>
      <c r="H526">
        <v>0</v>
      </c>
      <c r="I526">
        <v>0</v>
      </c>
      <c r="J526">
        <v>262.86500000000001</v>
      </c>
      <c r="K526">
        <v>0</v>
      </c>
      <c r="L526">
        <v>1</v>
      </c>
    </row>
    <row r="527" spans="1:12" x14ac:dyDescent="0.3">
      <c r="A527" s="38" t="s">
        <v>159</v>
      </c>
      <c r="B527" s="38" t="s">
        <v>135</v>
      </c>
      <c r="C527">
        <v>277.14999999999998</v>
      </c>
      <c r="D527">
        <v>98771</v>
      </c>
      <c r="E527">
        <v>7.7</v>
      </c>
      <c r="F527">
        <v>280</v>
      </c>
      <c r="G527">
        <v>4.4972599999999998</v>
      </c>
      <c r="H527">
        <v>0</v>
      </c>
      <c r="I527">
        <v>0</v>
      </c>
      <c r="J527">
        <v>261.92</v>
      </c>
      <c r="K527">
        <v>0</v>
      </c>
      <c r="L527">
        <v>1</v>
      </c>
    </row>
    <row r="528" spans="1:12" x14ac:dyDescent="0.3">
      <c r="A528" s="38" t="s">
        <v>159</v>
      </c>
      <c r="B528" s="38" t="s">
        <v>136</v>
      </c>
      <c r="C528">
        <v>277.14999999999998</v>
      </c>
      <c r="D528">
        <v>98771</v>
      </c>
      <c r="E528">
        <v>4.5999999999999996</v>
      </c>
      <c r="F528">
        <v>270</v>
      </c>
      <c r="G528">
        <v>4.4972599999999998</v>
      </c>
      <c r="H528">
        <v>0</v>
      </c>
      <c r="I528">
        <v>0</v>
      </c>
      <c r="J528">
        <v>262.17700000000002</v>
      </c>
      <c r="K528">
        <v>0</v>
      </c>
      <c r="L528">
        <v>1</v>
      </c>
    </row>
    <row r="529" spans="1:12" x14ac:dyDescent="0.3">
      <c r="A529" s="38" t="s">
        <v>159</v>
      </c>
      <c r="B529" s="38" t="s">
        <v>137</v>
      </c>
      <c r="C529">
        <v>277.14999999999998</v>
      </c>
      <c r="D529">
        <v>98771</v>
      </c>
      <c r="E529">
        <v>7.7</v>
      </c>
      <c r="F529">
        <v>270</v>
      </c>
      <c r="G529">
        <v>4.4972599999999998</v>
      </c>
      <c r="H529">
        <v>0</v>
      </c>
      <c r="I529">
        <v>0</v>
      </c>
      <c r="J529">
        <v>262.17700000000002</v>
      </c>
      <c r="K529">
        <v>0</v>
      </c>
      <c r="L529">
        <v>1</v>
      </c>
    </row>
    <row r="530" spans="1:12" x14ac:dyDescent="0.3">
      <c r="A530" s="38" t="s">
        <v>159</v>
      </c>
      <c r="B530" s="38" t="s">
        <v>138</v>
      </c>
      <c r="C530">
        <v>277.14999999999998</v>
      </c>
      <c r="D530">
        <v>98771</v>
      </c>
      <c r="E530">
        <v>6.7</v>
      </c>
      <c r="F530">
        <v>260</v>
      </c>
      <c r="G530">
        <v>4.4972599999999998</v>
      </c>
      <c r="H530">
        <v>0</v>
      </c>
      <c r="I530">
        <v>0</v>
      </c>
      <c r="J530">
        <v>261.92</v>
      </c>
      <c r="K530">
        <v>0</v>
      </c>
      <c r="L530">
        <v>1</v>
      </c>
    </row>
    <row r="531" spans="1:12" x14ac:dyDescent="0.3">
      <c r="A531" s="38" t="s">
        <v>160</v>
      </c>
      <c r="B531" s="38" t="s">
        <v>115</v>
      </c>
      <c r="C531">
        <v>277.14999999999998</v>
      </c>
      <c r="D531">
        <v>98771</v>
      </c>
      <c r="E531">
        <v>5.7</v>
      </c>
      <c r="F531">
        <v>300</v>
      </c>
      <c r="G531">
        <v>4.8315799999999998</v>
      </c>
      <c r="H531">
        <v>0</v>
      </c>
      <c r="I531">
        <v>0</v>
      </c>
      <c r="J531">
        <v>262.149</v>
      </c>
      <c r="K531">
        <v>0</v>
      </c>
      <c r="L531">
        <v>1</v>
      </c>
    </row>
    <row r="532" spans="1:12" x14ac:dyDescent="0.3">
      <c r="A532" s="38" t="s">
        <v>160</v>
      </c>
      <c r="B532" s="38" t="s">
        <v>116</v>
      </c>
      <c r="C532">
        <v>277.14999999999998</v>
      </c>
      <c r="D532">
        <v>98771</v>
      </c>
      <c r="E532">
        <v>5.0999999999999996</v>
      </c>
      <c r="F532">
        <v>270</v>
      </c>
      <c r="G532">
        <v>4.4972599999999998</v>
      </c>
      <c r="H532">
        <v>0</v>
      </c>
      <c r="I532">
        <v>0</v>
      </c>
      <c r="J532">
        <v>261.92</v>
      </c>
      <c r="K532">
        <v>0</v>
      </c>
      <c r="L532">
        <v>1</v>
      </c>
    </row>
    <row r="533" spans="1:12" x14ac:dyDescent="0.3">
      <c r="A533" s="38" t="s">
        <v>160</v>
      </c>
      <c r="B533" s="38" t="s">
        <v>117</v>
      </c>
      <c r="C533">
        <v>277.14999999999998</v>
      </c>
      <c r="D533">
        <v>98771</v>
      </c>
      <c r="E533">
        <v>4.0999999999999996</v>
      </c>
      <c r="F533">
        <v>270</v>
      </c>
      <c r="G533">
        <v>4.4972599999999998</v>
      </c>
      <c r="H533">
        <v>0</v>
      </c>
      <c r="I533">
        <v>0</v>
      </c>
      <c r="J533">
        <v>261.92</v>
      </c>
      <c r="K533">
        <v>0</v>
      </c>
      <c r="L533">
        <v>1</v>
      </c>
    </row>
    <row r="534" spans="1:12" x14ac:dyDescent="0.3">
      <c r="A534" s="38" t="s">
        <v>160</v>
      </c>
      <c r="B534" s="38" t="s">
        <v>118</v>
      </c>
      <c r="C534">
        <v>277.14999999999998</v>
      </c>
      <c r="D534">
        <v>98771</v>
      </c>
      <c r="E534">
        <v>6.2</v>
      </c>
      <c r="F534">
        <v>270</v>
      </c>
      <c r="G534">
        <v>4.4972599999999998</v>
      </c>
      <c r="H534">
        <v>0</v>
      </c>
      <c r="I534">
        <v>0</v>
      </c>
      <c r="J534">
        <v>261.92</v>
      </c>
      <c r="K534">
        <v>0</v>
      </c>
      <c r="L534">
        <v>1</v>
      </c>
    </row>
    <row r="535" spans="1:12" x14ac:dyDescent="0.3">
      <c r="A535" s="38" t="s">
        <v>160</v>
      </c>
      <c r="B535" s="38" t="s">
        <v>119</v>
      </c>
      <c r="C535">
        <v>277.14999999999998</v>
      </c>
      <c r="D535">
        <v>98771</v>
      </c>
      <c r="E535">
        <v>5.0999999999999996</v>
      </c>
      <c r="F535">
        <v>290</v>
      </c>
      <c r="G535">
        <v>4.8315799999999998</v>
      </c>
      <c r="H535">
        <v>0</v>
      </c>
      <c r="I535">
        <v>0</v>
      </c>
      <c r="J535">
        <v>262.149</v>
      </c>
      <c r="K535">
        <v>0</v>
      </c>
      <c r="L535">
        <v>1</v>
      </c>
    </row>
    <row r="536" spans="1:12" x14ac:dyDescent="0.3">
      <c r="A536" s="38" t="s">
        <v>160</v>
      </c>
      <c r="B536" s="38" t="s">
        <v>120</v>
      </c>
      <c r="C536">
        <v>276.14999999999998</v>
      </c>
      <c r="D536">
        <v>98762</v>
      </c>
      <c r="E536">
        <v>6.2</v>
      </c>
      <c r="F536">
        <v>270</v>
      </c>
      <c r="G536">
        <v>4.4976700000000003</v>
      </c>
      <c r="H536">
        <v>0</v>
      </c>
      <c r="I536">
        <v>0</v>
      </c>
      <c r="J536">
        <v>260.97500000000002</v>
      </c>
      <c r="K536">
        <v>0</v>
      </c>
      <c r="L536">
        <v>1</v>
      </c>
    </row>
    <row r="537" spans="1:12" x14ac:dyDescent="0.3">
      <c r="A537" s="38" t="s">
        <v>160</v>
      </c>
      <c r="B537" s="38" t="s">
        <v>121</v>
      </c>
      <c r="C537">
        <v>276.14999999999998</v>
      </c>
      <c r="D537">
        <v>98762</v>
      </c>
      <c r="E537">
        <v>5.0999999999999996</v>
      </c>
      <c r="F537">
        <v>270</v>
      </c>
      <c r="G537">
        <v>4.1841499999999998</v>
      </c>
      <c r="H537">
        <v>0</v>
      </c>
      <c r="I537">
        <v>0</v>
      </c>
      <c r="J537">
        <v>261.00099999999998</v>
      </c>
      <c r="K537">
        <v>0</v>
      </c>
      <c r="L537">
        <v>1</v>
      </c>
    </row>
    <row r="538" spans="1:12" x14ac:dyDescent="0.3">
      <c r="A538" s="38" t="s">
        <v>160</v>
      </c>
      <c r="B538" s="38" t="s">
        <v>122</v>
      </c>
      <c r="C538">
        <v>276.14999999999998</v>
      </c>
      <c r="D538">
        <v>98762</v>
      </c>
      <c r="E538">
        <v>5.0999999999999996</v>
      </c>
      <c r="F538">
        <v>270</v>
      </c>
      <c r="G538">
        <v>4.4976700000000003</v>
      </c>
      <c r="H538">
        <v>0</v>
      </c>
      <c r="I538">
        <v>0</v>
      </c>
      <c r="J538">
        <v>261.23099999999999</v>
      </c>
      <c r="K538">
        <v>0</v>
      </c>
      <c r="L538">
        <v>1</v>
      </c>
    </row>
    <row r="539" spans="1:12" x14ac:dyDescent="0.3">
      <c r="A539" s="38" t="s">
        <v>160</v>
      </c>
      <c r="B539" s="38" t="s">
        <v>123</v>
      </c>
      <c r="C539">
        <v>277.14999999999998</v>
      </c>
      <c r="D539">
        <v>98771</v>
      </c>
      <c r="E539">
        <v>5.7</v>
      </c>
      <c r="F539">
        <v>280</v>
      </c>
      <c r="G539">
        <v>4.4972599999999998</v>
      </c>
      <c r="H539">
        <v>46.8</v>
      </c>
      <c r="I539">
        <v>0</v>
      </c>
      <c r="J539">
        <v>261.92</v>
      </c>
      <c r="K539">
        <v>0</v>
      </c>
      <c r="L539">
        <v>1</v>
      </c>
    </row>
    <row r="540" spans="1:12" x14ac:dyDescent="0.3">
      <c r="A540" s="38" t="s">
        <v>160</v>
      </c>
      <c r="B540" s="38" t="s">
        <v>124</v>
      </c>
      <c r="C540">
        <v>277.14999999999998</v>
      </c>
      <c r="D540">
        <v>98771</v>
      </c>
      <c r="E540">
        <v>5.7</v>
      </c>
      <c r="F540">
        <v>260</v>
      </c>
      <c r="G540">
        <v>4.4972599999999998</v>
      </c>
      <c r="H540">
        <v>273.60000000000002</v>
      </c>
      <c r="I540">
        <v>619.20000000000005</v>
      </c>
      <c r="J540">
        <v>262.17700000000002</v>
      </c>
      <c r="K540">
        <v>0</v>
      </c>
      <c r="L540">
        <v>1</v>
      </c>
    </row>
    <row r="541" spans="1:12" x14ac:dyDescent="0.3">
      <c r="A541" s="38" t="s">
        <v>160</v>
      </c>
      <c r="B541" s="38" t="s">
        <v>125</v>
      </c>
      <c r="C541">
        <v>277.14999999999998</v>
      </c>
      <c r="D541">
        <v>98771</v>
      </c>
      <c r="E541">
        <v>5.7</v>
      </c>
      <c r="F541">
        <v>270</v>
      </c>
      <c r="G541">
        <v>4.8315799999999998</v>
      </c>
      <c r="H541">
        <v>540</v>
      </c>
      <c r="I541">
        <v>1224</v>
      </c>
      <c r="J541">
        <v>262.40499999999997</v>
      </c>
      <c r="K541">
        <v>0</v>
      </c>
      <c r="L541">
        <v>1</v>
      </c>
    </row>
    <row r="542" spans="1:12" x14ac:dyDescent="0.3">
      <c r="A542" s="38" t="s">
        <v>160</v>
      </c>
      <c r="B542" s="38" t="s">
        <v>126</v>
      </c>
      <c r="C542">
        <v>278.14999999999998</v>
      </c>
      <c r="D542">
        <v>98780</v>
      </c>
      <c r="E542">
        <v>5.7</v>
      </c>
      <c r="F542">
        <v>270</v>
      </c>
      <c r="G542">
        <v>4.4968399999999997</v>
      </c>
      <c r="H542">
        <v>716.4</v>
      </c>
      <c r="I542">
        <v>1274.4000000000001</v>
      </c>
      <c r="J542">
        <v>263.12299999999999</v>
      </c>
      <c r="K542">
        <v>0</v>
      </c>
      <c r="L542">
        <v>1</v>
      </c>
    </row>
    <row r="543" spans="1:12" x14ac:dyDescent="0.3">
      <c r="A543" s="38" t="s">
        <v>160</v>
      </c>
      <c r="B543" s="38" t="s">
        <v>127</v>
      </c>
      <c r="C543">
        <v>278.14999999999998</v>
      </c>
      <c r="D543">
        <v>98780</v>
      </c>
      <c r="E543">
        <v>5.7</v>
      </c>
      <c r="F543">
        <v>280</v>
      </c>
      <c r="G543">
        <v>4.4968399999999997</v>
      </c>
      <c r="H543">
        <v>759.6</v>
      </c>
      <c r="I543">
        <v>1540.8</v>
      </c>
      <c r="J543">
        <v>263.12299999999999</v>
      </c>
      <c r="K543">
        <v>0</v>
      </c>
      <c r="L543">
        <v>1</v>
      </c>
    </row>
    <row r="544" spans="1:12" x14ac:dyDescent="0.3">
      <c r="A544" s="38" t="s">
        <v>160</v>
      </c>
      <c r="B544" s="38" t="s">
        <v>128</v>
      </c>
      <c r="C544">
        <v>277.14999999999998</v>
      </c>
      <c r="D544">
        <v>98771</v>
      </c>
      <c r="E544">
        <v>6.7</v>
      </c>
      <c r="F544">
        <v>280</v>
      </c>
      <c r="G544">
        <v>4.8315799999999998</v>
      </c>
      <c r="H544">
        <v>702</v>
      </c>
      <c r="I544">
        <v>1670.4</v>
      </c>
      <c r="J544">
        <v>262.149</v>
      </c>
      <c r="K544">
        <v>0</v>
      </c>
      <c r="L544">
        <v>1</v>
      </c>
    </row>
    <row r="545" spans="1:12" x14ac:dyDescent="0.3">
      <c r="A545" s="38" t="s">
        <v>160</v>
      </c>
      <c r="B545" s="38" t="s">
        <v>129</v>
      </c>
      <c r="C545">
        <v>277.14999999999998</v>
      </c>
      <c r="D545">
        <v>98771</v>
      </c>
      <c r="E545">
        <v>9.3000000000000007</v>
      </c>
      <c r="F545">
        <v>280</v>
      </c>
      <c r="G545">
        <v>4.4972599999999998</v>
      </c>
      <c r="H545">
        <v>471.6</v>
      </c>
      <c r="I545">
        <v>1263.5999999999999</v>
      </c>
      <c r="J545">
        <v>261.92</v>
      </c>
      <c r="K545">
        <v>0</v>
      </c>
      <c r="L545">
        <v>1</v>
      </c>
    </row>
    <row r="546" spans="1:12" x14ac:dyDescent="0.3">
      <c r="A546" s="38" t="s">
        <v>160</v>
      </c>
      <c r="B546" s="38" t="s">
        <v>130</v>
      </c>
      <c r="C546">
        <v>277.14999999999998</v>
      </c>
      <c r="D546">
        <v>98771</v>
      </c>
      <c r="E546">
        <v>7.2</v>
      </c>
      <c r="F546">
        <v>290</v>
      </c>
      <c r="G546">
        <v>4.18377</v>
      </c>
      <c r="H546">
        <v>172.8</v>
      </c>
      <c r="I546">
        <v>241.2</v>
      </c>
      <c r="J546">
        <v>261.69</v>
      </c>
      <c r="K546">
        <v>0</v>
      </c>
      <c r="L546">
        <v>1</v>
      </c>
    </row>
    <row r="547" spans="1:12" x14ac:dyDescent="0.3">
      <c r="A547" s="38" t="s">
        <v>160</v>
      </c>
      <c r="B547" s="38" t="s">
        <v>131</v>
      </c>
      <c r="C547">
        <v>276.14999999999998</v>
      </c>
      <c r="D547">
        <v>98762</v>
      </c>
      <c r="E547">
        <v>7.2</v>
      </c>
      <c r="F547">
        <v>280</v>
      </c>
      <c r="G547">
        <v>4.1841499999999998</v>
      </c>
      <c r="H547">
        <v>0</v>
      </c>
      <c r="I547">
        <v>0</v>
      </c>
      <c r="J547">
        <v>260.74599999999998</v>
      </c>
      <c r="K547">
        <v>0</v>
      </c>
      <c r="L547">
        <v>1</v>
      </c>
    </row>
    <row r="548" spans="1:12" x14ac:dyDescent="0.3">
      <c r="A548" s="38" t="s">
        <v>160</v>
      </c>
      <c r="B548" s="38" t="s">
        <v>132</v>
      </c>
      <c r="C548">
        <v>276.14999999999998</v>
      </c>
      <c r="D548">
        <v>98762</v>
      </c>
      <c r="E548">
        <v>7.7</v>
      </c>
      <c r="F548">
        <v>280</v>
      </c>
      <c r="G548">
        <v>4.1841499999999998</v>
      </c>
      <c r="H548">
        <v>0</v>
      </c>
      <c r="I548">
        <v>0</v>
      </c>
      <c r="J548">
        <v>260.74599999999998</v>
      </c>
      <c r="K548">
        <v>0</v>
      </c>
      <c r="L548">
        <v>1</v>
      </c>
    </row>
    <row r="549" spans="1:12" x14ac:dyDescent="0.3">
      <c r="A549" s="38" t="s">
        <v>160</v>
      </c>
      <c r="B549" s="38" t="s">
        <v>133</v>
      </c>
      <c r="C549">
        <v>276.14999999999998</v>
      </c>
      <c r="D549">
        <v>98762</v>
      </c>
      <c r="E549">
        <v>8.1999999999999993</v>
      </c>
      <c r="F549">
        <v>290</v>
      </c>
      <c r="G549">
        <v>4.1841499999999998</v>
      </c>
      <c r="H549">
        <v>0</v>
      </c>
      <c r="I549">
        <v>0</v>
      </c>
      <c r="J549">
        <v>260.74599999999998</v>
      </c>
      <c r="K549">
        <v>0</v>
      </c>
      <c r="L549">
        <v>1</v>
      </c>
    </row>
    <row r="550" spans="1:12" x14ac:dyDescent="0.3">
      <c r="A550" s="38" t="s">
        <v>160</v>
      </c>
      <c r="B550" s="38" t="s">
        <v>134</v>
      </c>
      <c r="C550">
        <v>275.14999999999998</v>
      </c>
      <c r="D550">
        <v>98752</v>
      </c>
      <c r="E550">
        <v>6.7</v>
      </c>
      <c r="F550">
        <v>290</v>
      </c>
      <c r="G550">
        <v>3.89032</v>
      </c>
      <c r="H550">
        <v>0</v>
      </c>
      <c r="I550">
        <v>0</v>
      </c>
      <c r="J550">
        <v>259.572</v>
      </c>
      <c r="K550">
        <v>0</v>
      </c>
      <c r="L550">
        <v>1</v>
      </c>
    </row>
    <row r="551" spans="1:12" x14ac:dyDescent="0.3">
      <c r="A551" s="38" t="s">
        <v>160</v>
      </c>
      <c r="B551" s="38" t="s">
        <v>135</v>
      </c>
      <c r="C551">
        <v>274.14999999999998</v>
      </c>
      <c r="D551">
        <v>98743</v>
      </c>
      <c r="E551">
        <v>4.5999999999999996</v>
      </c>
      <c r="F551">
        <v>290</v>
      </c>
      <c r="G551">
        <v>3.8906800000000001</v>
      </c>
      <c r="H551">
        <v>0</v>
      </c>
      <c r="I551">
        <v>0</v>
      </c>
      <c r="J551">
        <v>259.44499999999999</v>
      </c>
      <c r="K551">
        <v>0</v>
      </c>
      <c r="L551">
        <v>1</v>
      </c>
    </row>
    <row r="552" spans="1:12" x14ac:dyDescent="0.3">
      <c r="A552" s="38" t="s">
        <v>160</v>
      </c>
      <c r="B552" s="38" t="s">
        <v>136</v>
      </c>
      <c r="C552">
        <v>275.14999999999998</v>
      </c>
      <c r="D552">
        <v>98752</v>
      </c>
      <c r="E552">
        <v>3.1</v>
      </c>
      <c r="F552">
        <v>270</v>
      </c>
      <c r="G552">
        <v>4.1845800000000004</v>
      </c>
      <c r="H552">
        <v>0</v>
      </c>
      <c r="I552">
        <v>0</v>
      </c>
      <c r="J552">
        <v>260.62200000000001</v>
      </c>
      <c r="K552">
        <v>0</v>
      </c>
      <c r="L552">
        <v>1</v>
      </c>
    </row>
    <row r="553" spans="1:12" x14ac:dyDescent="0.3">
      <c r="A553" s="38" t="s">
        <v>160</v>
      </c>
      <c r="B553" s="38" t="s">
        <v>137</v>
      </c>
      <c r="C553">
        <v>275.14999999999998</v>
      </c>
      <c r="D553">
        <v>98752</v>
      </c>
      <c r="E553">
        <v>6.2</v>
      </c>
      <c r="F553">
        <v>270</v>
      </c>
      <c r="G553">
        <v>4.1845800000000004</v>
      </c>
      <c r="H553">
        <v>0</v>
      </c>
      <c r="I553">
        <v>0</v>
      </c>
      <c r="J553">
        <v>260.62200000000001</v>
      </c>
      <c r="K553">
        <v>0</v>
      </c>
      <c r="L553">
        <v>1</v>
      </c>
    </row>
    <row r="554" spans="1:12" x14ac:dyDescent="0.3">
      <c r="A554" s="38" t="s">
        <v>160</v>
      </c>
      <c r="B554" s="38" t="s">
        <v>138</v>
      </c>
      <c r="C554">
        <v>275.14999999999998</v>
      </c>
      <c r="D554">
        <v>98752</v>
      </c>
      <c r="E554">
        <v>4.5999999999999996</v>
      </c>
      <c r="F554">
        <v>280</v>
      </c>
      <c r="G554">
        <v>4.4981299999999997</v>
      </c>
      <c r="H554">
        <v>0</v>
      </c>
      <c r="I554">
        <v>0</v>
      </c>
      <c r="J554">
        <v>260.851</v>
      </c>
      <c r="K554">
        <v>0</v>
      </c>
      <c r="L554">
        <v>1</v>
      </c>
    </row>
    <row r="555" spans="1:12" x14ac:dyDescent="0.3">
      <c r="A555" s="38" t="s">
        <v>161</v>
      </c>
      <c r="B555" s="38" t="s">
        <v>115</v>
      </c>
      <c r="C555">
        <v>276.14999999999998</v>
      </c>
      <c r="D555">
        <v>98762</v>
      </c>
      <c r="E555">
        <v>5.0999999999999996</v>
      </c>
      <c r="F555">
        <v>290</v>
      </c>
      <c r="G555">
        <v>4.1841499999999998</v>
      </c>
      <c r="H555">
        <v>0</v>
      </c>
      <c r="I555">
        <v>0</v>
      </c>
      <c r="J555">
        <v>261.46300000000002</v>
      </c>
      <c r="K555">
        <v>0</v>
      </c>
      <c r="L555">
        <v>1</v>
      </c>
    </row>
    <row r="556" spans="1:12" x14ac:dyDescent="0.3">
      <c r="A556" s="38" t="s">
        <v>161</v>
      </c>
      <c r="B556" s="38" t="s">
        <v>116</v>
      </c>
      <c r="C556">
        <v>276.14999999999998</v>
      </c>
      <c r="D556">
        <v>98762</v>
      </c>
      <c r="E556">
        <v>4.0999999999999996</v>
      </c>
      <c r="F556">
        <v>270</v>
      </c>
      <c r="G556">
        <v>4.4976700000000003</v>
      </c>
      <c r="H556">
        <v>0</v>
      </c>
      <c r="I556">
        <v>0</v>
      </c>
      <c r="J556">
        <v>261.79899999999998</v>
      </c>
      <c r="K556">
        <v>0</v>
      </c>
      <c r="L556">
        <v>1</v>
      </c>
    </row>
    <row r="557" spans="1:12" x14ac:dyDescent="0.3">
      <c r="A557" s="38" t="s">
        <v>161</v>
      </c>
      <c r="B557" s="38" t="s">
        <v>117</v>
      </c>
      <c r="C557">
        <v>276.14999999999998</v>
      </c>
      <c r="D557">
        <v>98762</v>
      </c>
      <c r="E557">
        <v>3.6</v>
      </c>
      <c r="F557">
        <v>250</v>
      </c>
      <c r="G557">
        <v>4.4976700000000003</v>
      </c>
      <c r="H557">
        <v>0</v>
      </c>
      <c r="I557">
        <v>0</v>
      </c>
      <c r="J557">
        <v>261.79899999999998</v>
      </c>
      <c r="K557">
        <v>0</v>
      </c>
      <c r="L557">
        <v>1</v>
      </c>
    </row>
    <row r="558" spans="1:12" x14ac:dyDescent="0.3">
      <c r="A558" s="38" t="s">
        <v>161</v>
      </c>
      <c r="B558" s="38" t="s">
        <v>118</v>
      </c>
      <c r="C558">
        <v>276.14999999999998</v>
      </c>
      <c r="D558">
        <v>98762</v>
      </c>
      <c r="E558">
        <v>3.1</v>
      </c>
      <c r="F558">
        <v>220</v>
      </c>
      <c r="G558">
        <v>4.4976700000000003</v>
      </c>
      <c r="H558">
        <v>0</v>
      </c>
      <c r="I558">
        <v>0</v>
      </c>
      <c r="J558">
        <v>261.79899999999998</v>
      </c>
      <c r="K558">
        <v>0</v>
      </c>
      <c r="L558">
        <v>1</v>
      </c>
    </row>
    <row r="559" spans="1:12" x14ac:dyDescent="0.3">
      <c r="A559" s="38" t="s">
        <v>161</v>
      </c>
      <c r="B559" s="38" t="s">
        <v>119</v>
      </c>
      <c r="C559">
        <v>276.14999999999998</v>
      </c>
      <c r="D559">
        <v>98762</v>
      </c>
      <c r="E559">
        <v>4.0999999999999996</v>
      </c>
      <c r="F559">
        <v>250</v>
      </c>
      <c r="G559">
        <v>4.4976700000000003</v>
      </c>
      <c r="H559">
        <v>0</v>
      </c>
      <c r="I559">
        <v>0</v>
      </c>
      <c r="J559">
        <v>261.69299999999998</v>
      </c>
      <c r="K559">
        <v>0</v>
      </c>
      <c r="L559">
        <v>1</v>
      </c>
    </row>
    <row r="560" spans="1:12" x14ac:dyDescent="0.3">
      <c r="A560" s="38" t="s">
        <v>161</v>
      </c>
      <c r="B560" s="38" t="s">
        <v>120</v>
      </c>
      <c r="C560">
        <v>276.14999999999998</v>
      </c>
      <c r="D560">
        <v>98762</v>
      </c>
      <c r="E560">
        <v>4.0999999999999996</v>
      </c>
      <c r="F560">
        <v>230</v>
      </c>
      <c r="G560">
        <v>4.4976700000000003</v>
      </c>
      <c r="H560">
        <v>0</v>
      </c>
      <c r="I560">
        <v>0</v>
      </c>
      <c r="J560">
        <v>261.69299999999998</v>
      </c>
      <c r="K560">
        <v>0</v>
      </c>
      <c r="L560">
        <v>1</v>
      </c>
    </row>
    <row r="561" spans="1:12" x14ac:dyDescent="0.3">
      <c r="A561" s="38" t="s">
        <v>161</v>
      </c>
      <c r="B561" s="38" t="s">
        <v>121</v>
      </c>
      <c r="C561">
        <v>275.14999999999998</v>
      </c>
      <c r="D561">
        <v>98752</v>
      </c>
      <c r="E561">
        <v>2.1</v>
      </c>
      <c r="F561">
        <v>210</v>
      </c>
      <c r="G561">
        <v>4.4981299999999997</v>
      </c>
      <c r="H561">
        <v>0</v>
      </c>
      <c r="I561">
        <v>0</v>
      </c>
      <c r="J561">
        <v>260.745</v>
      </c>
      <c r="K561">
        <v>0</v>
      </c>
      <c r="L561">
        <v>1</v>
      </c>
    </row>
    <row r="562" spans="1:12" x14ac:dyDescent="0.3">
      <c r="A562" s="38" t="s">
        <v>161</v>
      </c>
      <c r="B562" s="38" t="s">
        <v>122</v>
      </c>
      <c r="C562">
        <v>275.14999999999998</v>
      </c>
      <c r="D562">
        <v>98752</v>
      </c>
      <c r="E562">
        <v>3.1</v>
      </c>
      <c r="F562">
        <v>160</v>
      </c>
      <c r="G562">
        <v>4.1845800000000004</v>
      </c>
      <c r="H562">
        <v>0</v>
      </c>
      <c r="I562">
        <v>0</v>
      </c>
      <c r="J562">
        <v>260.51600000000002</v>
      </c>
      <c r="K562">
        <v>0</v>
      </c>
      <c r="L562">
        <v>1</v>
      </c>
    </row>
    <row r="563" spans="1:12" x14ac:dyDescent="0.3">
      <c r="A563" s="38" t="s">
        <v>161</v>
      </c>
      <c r="B563" s="38" t="s">
        <v>123</v>
      </c>
      <c r="C563">
        <v>275.14999999999998</v>
      </c>
      <c r="D563">
        <v>98752</v>
      </c>
      <c r="E563">
        <v>3.6</v>
      </c>
      <c r="F563">
        <v>130</v>
      </c>
      <c r="G563">
        <v>4.4981299999999997</v>
      </c>
      <c r="H563">
        <v>28.8</v>
      </c>
      <c r="I563">
        <v>0</v>
      </c>
      <c r="J563">
        <v>260.745</v>
      </c>
      <c r="K563">
        <v>0</v>
      </c>
      <c r="L563">
        <v>1</v>
      </c>
    </row>
    <row r="564" spans="1:12" x14ac:dyDescent="0.3">
      <c r="A564" s="38" t="s">
        <v>161</v>
      </c>
      <c r="B564" s="38" t="s">
        <v>124</v>
      </c>
      <c r="C564">
        <v>275.14999999999998</v>
      </c>
      <c r="D564">
        <v>98752</v>
      </c>
      <c r="E564">
        <v>4.5999999999999996</v>
      </c>
      <c r="F564">
        <v>130</v>
      </c>
      <c r="G564">
        <v>4.4981299999999997</v>
      </c>
      <c r="H564">
        <v>154.80000000000001</v>
      </c>
      <c r="I564">
        <v>0</v>
      </c>
      <c r="J564">
        <v>260.745</v>
      </c>
      <c r="K564">
        <v>0</v>
      </c>
      <c r="L564">
        <v>1</v>
      </c>
    </row>
    <row r="565" spans="1:12" x14ac:dyDescent="0.3">
      <c r="A565" s="38" t="s">
        <v>161</v>
      </c>
      <c r="B565" s="38" t="s">
        <v>125</v>
      </c>
      <c r="C565">
        <v>275.14999999999998</v>
      </c>
      <c r="D565">
        <v>98752</v>
      </c>
      <c r="E565">
        <v>5.7</v>
      </c>
      <c r="F565">
        <v>120</v>
      </c>
      <c r="G565">
        <v>4.4981299999999997</v>
      </c>
      <c r="H565">
        <v>306</v>
      </c>
      <c r="I565">
        <v>25.2</v>
      </c>
      <c r="J565">
        <v>260.745</v>
      </c>
      <c r="K565">
        <v>0</v>
      </c>
      <c r="L565">
        <v>1</v>
      </c>
    </row>
    <row r="566" spans="1:12" x14ac:dyDescent="0.3">
      <c r="A566" s="38" t="s">
        <v>161</v>
      </c>
      <c r="B566" s="38" t="s">
        <v>126</v>
      </c>
      <c r="C566">
        <v>275.14999999999998</v>
      </c>
      <c r="D566">
        <v>98752</v>
      </c>
      <c r="E566">
        <v>4.0999999999999996</v>
      </c>
      <c r="F566">
        <v>120</v>
      </c>
      <c r="G566">
        <v>4.4981299999999997</v>
      </c>
      <c r="H566">
        <v>244.8</v>
      </c>
      <c r="I566">
        <v>0</v>
      </c>
      <c r="J566">
        <v>260.851</v>
      </c>
      <c r="K566">
        <v>0</v>
      </c>
      <c r="L566">
        <v>1</v>
      </c>
    </row>
    <row r="567" spans="1:12" x14ac:dyDescent="0.3">
      <c r="A567" s="38" t="s">
        <v>161</v>
      </c>
      <c r="B567" s="38" t="s">
        <v>127</v>
      </c>
      <c r="C567">
        <v>275.14999999999998</v>
      </c>
      <c r="D567">
        <v>98752</v>
      </c>
      <c r="E567">
        <v>3.6</v>
      </c>
      <c r="F567">
        <v>110</v>
      </c>
      <c r="G567">
        <v>4.4981299999999997</v>
      </c>
      <c r="H567">
        <v>428.4</v>
      </c>
      <c r="I567">
        <v>64.8</v>
      </c>
      <c r="J567">
        <v>260.745</v>
      </c>
      <c r="K567">
        <v>0</v>
      </c>
      <c r="L567">
        <v>1</v>
      </c>
    </row>
    <row r="568" spans="1:12" x14ac:dyDescent="0.3">
      <c r="A568" s="38" t="s">
        <v>161</v>
      </c>
      <c r="B568" s="38" t="s">
        <v>128</v>
      </c>
      <c r="C568">
        <v>275.14999999999998</v>
      </c>
      <c r="D568">
        <v>98752</v>
      </c>
      <c r="E568">
        <v>3.1</v>
      </c>
      <c r="F568">
        <v>130</v>
      </c>
      <c r="G568">
        <v>4.4981299999999997</v>
      </c>
      <c r="H568">
        <v>226.8</v>
      </c>
      <c r="I568">
        <v>0</v>
      </c>
      <c r="J568">
        <v>260.851</v>
      </c>
      <c r="K568">
        <v>0</v>
      </c>
      <c r="L568">
        <v>1</v>
      </c>
    </row>
    <row r="569" spans="1:12" x14ac:dyDescent="0.3">
      <c r="A569" s="38" t="s">
        <v>161</v>
      </c>
      <c r="B569" s="38" t="s">
        <v>129</v>
      </c>
      <c r="C569">
        <v>276.14999999999998</v>
      </c>
      <c r="D569">
        <v>98762</v>
      </c>
      <c r="E569">
        <v>1</v>
      </c>
      <c r="F569">
        <v>120</v>
      </c>
      <c r="G569">
        <v>4.83202</v>
      </c>
      <c r="H569">
        <v>154.80000000000001</v>
      </c>
      <c r="I569">
        <v>0</v>
      </c>
      <c r="J569">
        <v>262.02699999999999</v>
      </c>
      <c r="K569">
        <v>0</v>
      </c>
      <c r="L569">
        <v>1</v>
      </c>
    </row>
    <row r="570" spans="1:12" x14ac:dyDescent="0.3">
      <c r="A570" s="38" t="s">
        <v>161</v>
      </c>
      <c r="B570" s="38" t="s">
        <v>130</v>
      </c>
      <c r="C570">
        <v>276.14999999999998</v>
      </c>
      <c r="D570">
        <v>98762</v>
      </c>
      <c r="E570">
        <v>1</v>
      </c>
      <c r="F570">
        <v>109</v>
      </c>
      <c r="G570">
        <v>4.83202</v>
      </c>
      <c r="H570">
        <v>93.6</v>
      </c>
      <c r="I570">
        <v>0</v>
      </c>
      <c r="J570">
        <v>261.92099999999999</v>
      </c>
      <c r="K570">
        <v>0</v>
      </c>
      <c r="L570">
        <v>1</v>
      </c>
    </row>
    <row r="571" spans="1:12" x14ac:dyDescent="0.3">
      <c r="A571" s="38" t="s">
        <v>161</v>
      </c>
      <c r="B571" s="38" t="s">
        <v>131</v>
      </c>
      <c r="C571">
        <v>276.14999999999998</v>
      </c>
      <c r="D571">
        <v>98762</v>
      </c>
      <c r="E571">
        <v>0.5</v>
      </c>
      <c r="F571">
        <v>256</v>
      </c>
      <c r="G571">
        <v>4.83202</v>
      </c>
      <c r="H571">
        <v>0</v>
      </c>
      <c r="I571">
        <v>0</v>
      </c>
      <c r="J571">
        <v>262.02699999999999</v>
      </c>
      <c r="K571">
        <v>0</v>
      </c>
      <c r="L571">
        <v>1</v>
      </c>
    </row>
    <row r="572" spans="1:12" x14ac:dyDescent="0.3">
      <c r="A572" s="38" t="s">
        <v>161</v>
      </c>
      <c r="B572" s="38" t="s">
        <v>132</v>
      </c>
      <c r="C572">
        <v>276.14999999999998</v>
      </c>
      <c r="D572">
        <v>98762</v>
      </c>
      <c r="E572">
        <v>1</v>
      </c>
      <c r="F572">
        <v>334</v>
      </c>
      <c r="G572">
        <v>4.83202</v>
      </c>
      <c r="H572">
        <v>0</v>
      </c>
      <c r="I572">
        <v>0</v>
      </c>
      <c r="J572">
        <v>261.92099999999999</v>
      </c>
      <c r="K572">
        <v>0</v>
      </c>
      <c r="L572">
        <v>1</v>
      </c>
    </row>
    <row r="573" spans="1:12" x14ac:dyDescent="0.3">
      <c r="A573" s="38" t="s">
        <v>161</v>
      </c>
      <c r="B573" s="38" t="s">
        <v>133</v>
      </c>
      <c r="C573">
        <v>276.14999999999998</v>
      </c>
      <c r="D573">
        <v>98762</v>
      </c>
      <c r="E573">
        <v>0.5</v>
      </c>
      <c r="F573">
        <v>242</v>
      </c>
      <c r="G573">
        <v>4.83202</v>
      </c>
      <c r="H573">
        <v>0</v>
      </c>
      <c r="I573">
        <v>0</v>
      </c>
      <c r="J573">
        <v>262.02699999999999</v>
      </c>
      <c r="K573">
        <v>0</v>
      </c>
      <c r="L573">
        <v>1</v>
      </c>
    </row>
    <row r="574" spans="1:12" x14ac:dyDescent="0.3">
      <c r="A574" s="38" t="s">
        <v>161</v>
      </c>
      <c r="B574" s="38" t="s">
        <v>134</v>
      </c>
      <c r="C574">
        <v>276.14999999999998</v>
      </c>
      <c r="D574">
        <v>98762</v>
      </c>
      <c r="E574">
        <v>1.5</v>
      </c>
      <c r="F574">
        <v>247</v>
      </c>
      <c r="G574">
        <v>4.83202</v>
      </c>
      <c r="H574">
        <v>0</v>
      </c>
      <c r="I574">
        <v>0</v>
      </c>
      <c r="J574">
        <v>262.02699999999999</v>
      </c>
      <c r="K574">
        <v>0</v>
      </c>
      <c r="L574">
        <v>1</v>
      </c>
    </row>
    <row r="575" spans="1:12" x14ac:dyDescent="0.3">
      <c r="A575" s="38" t="s">
        <v>161</v>
      </c>
      <c r="B575" s="38" t="s">
        <v>135</v>
      </c>
      <c r="C575">
        <v>276.14999999999998</v>
      </c>
      <c r="D575">
        <v>98762</v>
      </c>
      <c r="E575">
        <v>1</v>
      </c>
      <c r="F575">
        <v>205</v>
      </c>
      <c r="G575">
        <v>4.83202</v>
      </c>
      <c r="H575">
        <v>0</v>
      </c>
      <c r="I575">
        <v>0</v>
      </c>
      <c r="J575">
        <v>262.02699999999999</v>
      </c>
      <c r="K575">
        <v>0</v>
      </c>
      <c r="L575">
        <v>1</v>
      </c>
    </row>
    <row r="576" spans="1:12" x14ac:dyDescent="0.3">
      <c r="A576" s="38" t="s">
        <v>161</v>
      </c>
      <c r="B576" s="38" t="s">
        <v>136</v>
      </c>
      <c r="C576">
        <v>277.14999999999998</v>
      </c>
      <c r="D576">
        <v>98771</v>
      </c>
      <c r="E576">
        <v>1</v>
      </c>
      <c r="F576">
        <v>123</v>
      </c>
      <c r="G576">
        <v>5.1879299999999997</v>
      </c>
      <c r="H576">
        <v>0</v>
      </c>
      <c r="I576">
        <v>0</v>
      </c>
      <c r="J576">
        <v>263.20400000000001</v>
      </c>
      <c r="K576">
        <v>0</v>
      </c>
      <c r="L576">
        <v>1</v>
      </c>
    </row>
    <row r="577" spans="1:12" x14ac:dyDescent="0.3">
      <c r="A577" s="38" t="s">
        <v>161</v>
      </c>
      <c r="B577" s="38" t="s">
        <v>137</v>
      </c>
      <c r="C577">
        <v>277.14999999999998</v>
      </c>
      <c r="D577">
        <v>98771</v>
      </c>
      <c r="E577">
        <v>1.5</v>
      </c>
      <c r="F577">
        <v>335</v>
      </c>
      <c r="G577">
        <v>5.1879299999999997</v>
      </c>
      <c r="H577">
        <v>0</v>
      </c>
      <c r="I577">
        <v>0</v>
      </c>
      <c r="J577">
        <v>263.20400000000001</v>
      </c>
      <c r="K577">
        <v>0</v>
      </c>
      <c r="L577">
        <v>1</v>
      </c>
    </row>
    <row r="578" spans="1:12" x14ac:dyDescent="0.3">
      <c r="A578" s="38" t="s">
        <v>161</v>
      </c>
      <c r="B578" s="38" t="s">
        <v>138</v>
      </c>
      <c r="C578">
        <v>277.14999999999998</v>
      </c>
      <c r="D578">
        <v>98771</v>
      </c>
      <c r="E578">
        <v>1.5</v>
      </c>
      <c r="F578">
        <v>150</v>
      </c>
      <c r="G578">
        <v>5.1879299999999997</v>
      </c>
      <c r="H578">
        <v>0</v>
      </c>
      <c r="I578">
        <v>0</v>
      </c>
      <c r="J578">
        <v>263.20400000000001</v>
      </c>
      <c r="K578">
        <v>0</v>
      </c>
      <c r="L578">
        <v>1</v>
      </c>
    </row>
    <row r="579" spans="1:12" x14ac:dyDescent="0.3">
      <c r="A579" s="38" t="s">
        <v>162</v>
      </c>
      <c r="B579" s="38" t="s">
        <v>115</v>
      </c>
      <c r="C579">
        <v>278.14999999999998</v>
      </c>
      <c r="D579">
        <v>98780</v>
      </c>
      <c r="E579">
        <v>2.1</v>
      </c>
      <c r="F579">
        <v>160</v>
      </c>
      <c r="G579">
        <v>5.5670900000000003</v>
      </c>
      <c r="H579">
        <v>0</v>
      </c>
      <c r="I579">
        <v>0</v>
      </c>
      <c r="J579">
        <v>264.38099999999997</v>
      </c>
      <c r="K579">
        <v>0</v>
      </c>
      <c r="L579">
        <v>1</v>
      </c>
    </row>
    <row r="580" spans="1:12" x14ac:dyDescent="0.3">
      <c r="A580" s="38" t="s">
        <v>162</v>
      </c>
      <c r="B580" s="38" t="s">
        <v>116</v>
      </c>
      <c r="C580">
        <v>279.14999999999998</v>
      </c>
      <c r="D580">
        <v>98789</v>
      </c>
      <c r="E580">
        <v>2.6</v>
      </c>
      <c r="F580">
        <v>200</v>
      </c>
      <c r="G580">
        <v>5.9708100000000002</v>
      </c>
      <c r="H580">
        <v>0</v>
      </c>
      <c r="I580">
        <v>0</v>
      </c>
      <c r="J580">
        <v>265.45100000000002</v>
      </c>
      <c r="K580">
        <v>0</v>
      </c>
      <c r="L580">
        <v>1</v>
      </c>
    </row>
    <row r="581" spans="1:12" x14ac:dyDescent="0.3">
      <c r="A581" s="38" t="s">
        <v>162</v>
      </c>
      <c r="B581" s="38" t="s">
        <v>117</v>
      </c>
      <c r="C581">
        <v>279.14999999999998</v>
      </c>
      <c r="D581">
        <v>98789</v>
      </c>
      <c r="E581">
        <v>2.6</v>
      </c>
      <c r="F581">
        <v>180</v>
      </c>
      <c r="G581">
        <v>5.9708100000000002</v>
      </c>
      <c r="H581">
        <v>0</v>
      </c>
      <c r="I581">
        <v>0</v>
      </c>
      <c r="J581">
        <v>265.45100000000002</v>
      </c>
      <c r="K581">
        <v>0</v>
      </c>
      <c r="L581">
        <v>1</v>
      </c>
    </row>
    <row r="582" spans="1:12" x14ac:dyDescent="0.3">
      <c r="A582" s="38" t="s">
        <v>162</v>
      </c>
      <c r="B582" s="38" t="s">
        <v>118</v>
      </c>
      <c r="C582">
        <v>280.14999999999998</v>
      </c>
      <c r="D582">
        <v>98798</v>
      </c>
      <c r="E582">
        <v>2.1</v>
      </c>
      <c r="F582">
        <v>210</v>
      </c>
      <c r="G582">
        <v>6.4005000000000001</v>
      </c>
      <c r="H582">
        <v>0</v>
      </c>
      <c r="I582">
        <v>0</v>
      </c>
      <c r="J582">
        <v>266.62799999999999</v>
      </c>
      <c r="K582">
        <v>0</v>
      </c>
      <c r="L582">
        <v>1</v>
      </c>
    </row>
    <row r="583" spans="1:12" x14ac:dyDescent="0.3">
      <c r="A583" s="38" t="s">
        <v>162</v>
      </c>
      <c r="B583" s="38" t="s">
        <v>119</v>
      </c>
      <c r="C583">
        <v>281.14999999999998</v>
      </c>
      <c r="D583">
        <v>98806</v>
      </c>
      <c r="E583">
        <v>3.6</v>
      </c>
      <c r="F583">
        <v>220</v>
      </c>
      <c r="G583">
        <v>6.8577000000000004</v>
      </c>
      <c r="H583">
        <v>0</v>
      </c>
      <c r="I583">
        <v>0</v>
      </c>
      <c r="J583">
        <v>267.80500000000001</v>
      </c>
      <c r="K583">
        <v>0</v>
      </c>
      <c r="L583">
        <v>1</v>
      </c>
    </row>
    <row r="584" spans="1:12" x14ac:dyDescent="0.3">
      <c r="A584" s="38" t="s">
        <v>162</v>
      </c>
      <c r="B584" s="38" t="s">
        <v>120</v>
      </c>
      <c r="C584">
        <v>281.14999999999998</v>
      </c>
      <c r="D584">
        <v>98806</v>
      </c>
      <c r="E584">
        <v>3.1</v>
      </c>
      <c r="F584">
        <v>220</v>
      </c>
      <c r="G584">
        <v>6.8577000000000004</v>
      </c>
      <c r="H584">
        <v>0</v>
      </c>
      <c r="I584">
        <v>0</v>
      </c>
      <c r="J584">
        <v>267.33199999999999</v>
      </c>
      <c r="K584">
        <v>0</v>
      </c>
      <c r="L584">
        <v>1</v>
      </c>
    </row>
    <row r="585" spans="1:12" x14ac:dyDescent="0.3">
      <c r="A585" s="38" t="s">
        <v>162</v>
      </c>
      <c r="B585" s="38" t="s">
        <v>121</v>
      </c>
      <c r="C585">
        <v>280.14999999999998</v>
      </c>
      <c r="D585">
        <v>98798</v>
      </c>
      <c r="E585">
        <v>3.6</v>
      </c>
      <c r="F585">
        <v>220</v>
      </c>
      <c r="G585">
        <v>6.4005000000000001</v>
      </c>
      <c r="H585">
        <v>0</v>
      </c>
      <c r="I585">
        <v>0</v>
      </c>
      <c r="J585">
        <v>266.15699999999998</v>
      </c>
      <c r="K585">
        <v>0</v>
      </c>
      <c r="L585">
        <v>1</v>
      </c>
    </row>
    <row r="586" spans="1:12" x14ac:dyDescent="0.3">
      <c r="A586" s="38" t="s">
        <v>162</v>
      </c>
      <c r="B586" s="38" t="s">
        <v>122</v>
      </c>
      <c r="C586">
        <v>281.14999999999998</v>
      </c>
      <c r="D586">
        <v>98806</v>
      </c>
      <c r="E586">
        <v>4.0999999999999996</v>
      </c>
      <c r="F586">
        <v>230</v>
      </c>
      <c r="G586">
        <v>5.9697699999999996</v>
      </c>
      <c r="H586">
        <v>0</v>
      </c>
      <c r="I586">
        <v>0</v>
      </c>
      <c r="J586">
        <v>267.35300000000001</v>
      </c>
      <c r="K586">
        <v>0</v>
      </c>
      <c r="L586">
        <v>1</v>
      </c>
    </row>
    <row r="587" spans="1:12" x14ac:dyDescent="0.3">
      <c r="A587" s="38" t="s">
        <v>162</v>
      </c>
      <c r="B587" s="38" t="s">
        <v>123</v>
      </c>
      <c r="C587">
        <v>280.14999999999998</v>
      </c>
      <c r="D587">
        <v>98798</v>
      </c>
      <c r="E587">
        <v>3.6</v>
      </c>
      <c r="F587">
        <v>220</v>
      </c>
      <c r="G587">
        <v>5.9702599999999997</v>
      </c>
      <c r="H587">
        <v>28.8</v>
      </c>
      <c r="I587">
        <v>0</v>
      </c>
      <c r="J587">
        <v>266.40199999999999</v>
      </c>
      <c r="K587">
        <v>0</v>
      </c>
      <c r="L587">
        <v>1</v>
      </c>
    </row>
    <row r="588" spans="1:12" x14ac:dyDescent="0.3">
      <c r="A588" s="38" t="s">
        <v>162</v>
      </c>
      <c r="B588" s="38" t="s">
        <v>124</v>
      </c>
      <c r="C588">
        <v>280.14999999999998</v>
      </c>
      <c r="D588">
        <v>98798</v>
      </c>
      <c r="E588">
        <v>5.7</v>
      </c>
      <c r="F588">
        <v>210</v>
      </c>
      <c r="G588">
        <v>5.9702599999999997</v>
      </c>
      <c r="H588">
        <v>288</v>
      </c>
      <c r="I588">
        <v>644.4</v>
      </c>
      <c r="J588">
        <v>265.93099999999998</v>
      </c>
      <c r="K588">
        <v>0</v>
      </c>
      <c r="L588">
        <v>1</v>
      </c>
    </row>
    <row r="589" spans="1:12" x14ac:dyDescent="0.3">
      <c r="A589" s="38" t="s">
        <v>162</v>
      </c>
      <c r="B589" s="38" t="s">
        <v>125</v>
      </c>
      <c r="C589">
        <v>281.14999999999998</v>
      </c>
      <c r="D589">
        <v>98806</v>
      </c>
      <c r="E589">
        <v>3.6</v>
      </c>
      <c r="F589">
        <v>170</v>
      </c>
      <c r="G589">
        <v>5.9697699999999996</v>
      </c>
      <c r="H589">
        <v>561.6</v>
      </c>
      <c r="I589">
        <v>961.2</v>
      </c>
      <c r="J589">
        <v>266.88099999999997</v>
      </c>
      <c r="K589">
        <v>0</v>
      </c>
      <c r="L589">
        <v>1</v>
      </c>
    </row>
    <row r="590" spans="1:12" x14ac:dyDescent="0.3">
      <c r="A590" s="38" t="s">
        <v>162</v>
      </c>
      <c r="B590" s="38" t="s">
        <v>126</v>
      </c>
      <c r="C590">
        <v>281.14999999999998</v>
      </c>
      <c r="D590">
        <v>98806</v>
      </c>
      <c r="E590">
        <v>4.5999999999999996</v>
      </c>
      <c r="F590">
        <v>190</v>
      </c>
      <c r="G590">
        <v>5.9697699999999996</v>
      </c>
      <c r="H590">
        <v>410.4</v>
      </c>
      <c r="I590">
        <v>57.6</v>
      </c>
      <c r="J590">
        <v>267.35300000000001</v>
      </c>
      <c r="K590">
        <v>0</v>
      </c>
      <c r="L590">
        <v>1</v>
      </c>
    </row>
    <row r="591" spans="1:12" x14ac:dyDescent="0.3">
      <c r="A591" s="38" t="s">
        <v>162</v>
      </c>
      <c r="B591" s="38" t="s">
        <v>127</v>
      </c>
      <c r="C591">
        <v>281.14999999999998</v>
      </c>
      <c r="D591">
        <v>98806</v>
      </c>
      <c r="E591">
        <v>6.7</v>
      </c>
      <c r="F591">
        <v>200</v>
      </c>
      <c r="G591">
        <v>5.5656100000000004</v>
      </c>
      <c r="H591">
        <v>435.6</v>
      </c>
      <c r="I591">
        <v>57.6</v>
      </c>
      <c r="J591">
        <v>267.125</v>
      </c>
      <c r="K591">
        <v>0</v>
      </c>
      <c r="L591">
        <v>1</v>
      </c>
    </row>
    <row r="592" spans="1:12" x14ac:dyDescent="0.3">
      <c r="A592" s="38" t="s">
        <v>162</v>
      </c>
      <c r="B592" s="38" t="s">
        <v>128</v>
      </c>
      <c r="C592">
        <v>282.14999999999998</v>
      </c>
      <c r="D592">
        <v>98815</v>
      </c>
      <c r="E592">
        <v>6.2</v>
      </c>
      <c r="F592">
        <v>210</v>
      </c>
      <c r="G592">
        <v>5.5651000000000002</v>
      </c>
      <c r="H592">
        <v>381.6</v>
      </c>
      <c r="I592">
        <v>43.2</v>
      </c>
      <c r="J592">
        <v>268.07499999999999</v>
      </c>
      <c r="K592">
        <v>0</v>
      </c>
      <c r="L592">
        <v>1</v>
      </c>
    </row>
    <row r="593" spans="1:12" x14ac:dyDescent="0.3">
      <c r="A593" s="38" t="s">
        <v>162</v>
      </c>
      <c r="B593" s="38" t="s">
        <v>129</v>
      </c>
      <c r="C593">
        <v>282.14999999999998</v>
      </c>
      <c r="D593">
        <v>98815</v>
      </c>
      <c r="E593">
        <v>6.2</v>
      </c>
      <c r="F593">
        <v>200</v>
      </c>
      <c r="G593">
        <v>5.9692299999999996</v>
      </c>
      <c r="H593">
        <v>259.2</v>
      </c>
      <c r="I593">
        <v>3.6</v>
      </c>
      <c r="J593">
        <v>268.30399999999997</v>
      </c>
      <c r="K593">
        <v>0</v>
      </c>
      <c r="L593">
        <v>1</v>
      </c>
    </row>
    <row r="594" spans="1:12" x14ac:dyDescent="0.3">
      <c r="A594" s="38" t="s">
        <v>162</v>
      </c>
      <c r="B594" s="38" t="s">
        <v>130</v>
      </c>
      <c r="C594">
        <v>282.14999999999998</v>
      </c>
      <c r="D594">
        <v>98815</v>
      </c>
      <c r="E594">
        <v>6.7</v>
      </c>
      <c r="F594">
        <v>190</v>
      </c>
      <c r="G594">
        <v>5.9692299999999996</v>
      </c>
      <c r="H594">
        <v>100.8</v>
      </c>
      <c r="I594">
        <v>0</v>
      </c>
      <c r="J594">
        <v>268.30399999999997</v>
      </c>
      <c r="K594">
        <v>0</v>
      </c>
      <c r="L594">
        <v>1</v>
      </c>
    </row>
    <row r="595" spans="1:12" x14ac:dyDescent="0.3">
      <c r="A595" s="38" t="s">
        <v>162</v>
      </c>
      <c r="B595" s="38" t="s">
        <v>131</v>
      </c>
      <c r="C595">
        <v>282.14999999999998</v>
      </c>
      <c r="D595">
        <v>98815</v>
      </c>
      <c r="E595">
        <v>5.0999999999999996</v>
      </c>
      <c r="F595">
        <v>200</v>
      </c>
      <c r="G595">
        <v>5.9692299999999996</v>
      </c>
      <c r="H595">
        <v>0</v>
      </c>
      <c r="I595">
        <v>0</v>
      </c>
      <c r="J595">
        <v>268.30399999999997</v>
      </c>
      <c r="K595">
        <v>0</v>
      </c>
      <c r="L595">
        <v>1</v>
      </c>
    </row>
    <row r="596" spans="1:12" x14ac:dyDescent="0.3">
      <c r="A596" s="38" t="s">
        <v>162</v>
      </c>
      <c r="B596" s="38" t="s">
        <v>132</v>
      </c>
      <c r="C596">
        <v>282.14999999999998</v>
      </c>
      <c r="D596">
        <v>98815</v>
      </c>
      <c r="E596">
        <v>6.7</v>
      </c>
      <c r="F596">
        <v>190</v>
      </c>
      <c r="G596">
        <v>5.5651000000000002</v>
      </c>
      <c r="H596">
        <v>0</v>
      </c>
      <c r="I596">
        <v>0</v>
      </c>
      <c r="J596">
        <v>268.07499999999999</v>
      </c>
      <c r="K596">
        <v>0</v>
      </c>
      <c r="L596">
        <v>1</v>
      </c>
    </row>
    <row r="597" spans="1:12" x14ac:dyDescent="0.3">
      <c r="A597" s="38" t="s">
        <v>162</v>
      </c>
      <c r="B597" s="38" t="s">
        <v>133</v>
      </c>
      <c r="C597">
        <v>282.14999999999998</v>
      </c>
      <c r="D597">
        <v>98815</v>
      </c>
      <c r="E597">
        <v>5.7</v>
      </c>
      <c r="F597">
        <v>190</v>
      </c>
      <c r="G597">
        <v>5.5651000000000002</v>
      </c>
      <c r="H597">
        <v>0</v>
      </c>
      <c r="I597">
        <v>0</v>
      </c>
      <c r="J597">
        <v>268.07499999999999</v>
      </c>
      <c r="K597">
        <v>0</v>
      </c>
      <c r="L597">
        <v>1</v>
      </c>
    </row>
    <row r="598" spans="1:12" x14ac:dyDescent="0.3">
      <c r="A598" s="38" t="s">
        <v>162</v>
      </c>
      <c r="B598" s="38" t="s">
        <v>134</v>
      </c>
      <c r="C598">
        <v>282.14999999999998</v>
      </c>
      <c r="D598">
        <v>98815</v>
      </c>
      <c r="E598">
        <v>5.0999999999999996</v>
      </c>
      <c r="F598">
        <v>190</v>
      </c>
      <c r="G598">
        <v>5.5651000000000002</v>
      </c>
      <c r="H598">
        <v>0</v>
      </c>
      <c r="I598">
        <v>0</v>
      </c>
      <c r="J598">
        <v>268.07499999999999</v>
      </c>
      <c r="K598">
        <v>0</v>
      </c>
      <c r="L598">
        <v>1</v>
      </c>
    </row>
    <row r="599" spans="1:12" x14ac:dyDescent="0.3">
      <c r="A599" s="38" t="s">
        <v>162</v>
      </c>
      <c r="B599" s="38" t="s">
        <v>135</v>
      </c>
      <c r="C599">
        <v>282.14999999999998</v>
      </c>
      <c r="D599">
        <v>98815</v>
      </c>
      <c r="E599">
        <v>4.5999999999999996</v>
      </c>
      <c r="F599">
        <v>180</v>
      </c>
      <c r="G599">
        <v>5.9692299999999996</v>
      </c>
      <c r="H599">
        <v>0</v>
      </c>
      <c r="I599">
        <v>0</v>
      </c>
      <c r="J599">
        <v>268.30399999999997</v>
      </c>
      <c r="K599">
        <v>0</v>
      </c>
      <c r="L599">
        <v>1</v>
      </c>
    </row>
    <row r="600" spans="1:12" x14ac:dyDescent="0.3">
      <c r="A600" s="38" t="s">
        <v>162</v>
      </c>
      <c r="B600" s="38" t="s">
        <v>136</v>
      </c>
      <c r="C600">
        <v>282.14999999999998</v>
      </c>
      <c r="D600">
        <v>98815</v>
      </c>
      <c r="E600">
        <v>5.7</v>
      </c>
      <c r="F600">
        <v>180</v>
      </c>
      <c r="G600">
        <v>5.9692299999999996</v>
      </c>
      <c r="H600">
        <v>0</v>
      </c>
      <c r="I600">
        <v>0</v>
      </c>
      <c r="J600">
        <v>267.83</v>
      </c>
      <c r="K600">
        <v>0</v>
      </c>
      <c r="L600">
        <v>1</v>
      </c>
    </row>
    <row r="601" spans="1:12" x14ac:dyDescent="0.3">
      <c r="A601" s="38" t="s">
        <v>162</v>
      </c>
      <c r="B601" s="38" t="s">
        <v>137</v>
      </c>
      <c r="C601">
        <v>281.14999999999998</v>
      </c>
      <c r="D601">
        <v>98806</v>
      </c>
      <c r="E601">
        <v>6.7</v>
      </c>
      <c r="F601">
        <v>170</v>
      </c>
      <c r="G601">
        <v>5.9697699999999996</v>
      </c>
      <c r="H601">
        <v>0</v>
      </c>
      <c r="I601">
        <v>0</v>
      </c>
      <c r="J601">
        <v>266.88099999999997</v>
      </c>
      <c r="K601">
        <v>0</v>
      </c>
      <c r="L601">
        <v>1</v>
      </c>
    </row>
    <row r="602" spans="1:12" x14ac:dyDescent="0.3">
      <c r="A602" s="38" t="s">
        <v>162</v>
      </c>
      <c r="B602" s="38" t="s">
        <v>138</v>
      </c>
      <c r="C602">
        <v>281.14999999999998</v>
      </c>
      <c r="D602">
        <v>98806</v>
      </c>
      <c r="E602">
        <v>5.7</v>
      </c>
      <c r="F602">
        <v>170</v>
      </c>
      <c r="G602">
        <v>5.9697699999999996</v>
      </c>
      <c r="H602">
        <v>0</v>
      </c>
      <c r="I602">
        <v>0</v>
      </c>
      <c r="J602">
        <v>266.88099999999997</v>
      </c>
      <c r="K602">
        <v>0</v>
      </c>
      <c r="L602">
        <v>1</v>
      </c>
    </row>
    <row r="603" spans="1:12" x14ac:dyDescent="0.3">
      <c r="A603" s="38" t="s">
        <v>163</v>
      </c>
      <c r="B603" s="38" t="s">
        <v>115</v>
      </c>
      <c r="C603">
        <v>280.14999999999998</v>
      </c>
      <c r="D603">
        <v>98798</v>
      </c>
      <c r="E603">
        <v>5.7</v>
      </c>
      <c r="F603">
        <v>170</v>
      </c>
      <c r="G603">
        <v>6.4005000000000001</v>
      </c>
      <c r="H603">
        <v>0</v>
      </c>
      <c r="I603">
        <v>0</v>
      </c>
      <c r="J603">
        <v>266.62799999999999</v>
      </c>
      <c r="K603">
        <v>0</v>
      </c>
      <c r="L603">
        <v>1</v>
      </c>
    </row>
    <row r="604" spans="1:12" x14ac:dyDescent="0.3">
      <c r="A604" s="38" t="s">
        <v>163</v>
      </c>
      <c r="B604" s="38" t="s">
        <v>116</v>
      </c>
      <c r="C604">
        <v>279.14999999999998</v>
      </c>
      <c r="D604">
        <v>98789</v>
      </c>
      <c r="E604">
        <v>3.6</v>
      </c>
      <c r="F604">
        <v>250</v>
      </c>
      <c r="G604">
        <v>5.5665800000000001</v>
      </c>
      <c r="H604">
        <v>0</v>
      </c>
      <c r="I604">
        <v>0</v>
      </c>
      <c r="J604">
        <v>264.75599999999997</v>
      </c>
      <c r="K604">
        <v>0</v>
      </c>
      <c r="L604">
        <v>1</v>
      </c>
    </row>
    <row r="605" spans="1:12" x14ac:dyDescent="0.3">
      <c r="A605" s="38" t="s">
        <v>163</v>
      </c>
      <c r="B605" s="38" t="s">
        <v>117</v>
      </c>
      <c r="C605">
        <v>277.14999999999998</v>
      </c>
      <c r="D605">
        <v>98771</v>
      </c>
      <c r="E605">
        <v>4.5999999999999996</v>
      </c>
      <c r="F605">
        <v>260</v>
      </c>
      <c r="G605">
        <v>4.8315799999999998</v>
      </c>
      <c r="H605">
        <v>0</v>
      </c>
      <c r="I605">
        <v>0</v>
      </c>
      <c r="J605">
        <v>262.40499999999997</v>
      </c>
      <c r="K605">
        <v>0</v>
      </c>
      <c r="L605">
        <v>1</v>
      </c>
    </row>
    <row r="606" spans="1:12" x14ac:dyDescent="0.3">
      <c r="A606" s="38" t="s">
        <v>163</v>
      </c>
      <c r="B606" s="38" t="s">
        <v>118</v>
      </c>
      <c r="C606">
        <v>277.14999999999998</v>
      </c>
      <c r="D606">
        <v>98771</v>
      </c>
      <c r="E606">
        <v>2.6</v>
      </c>
      <c r="F606">
        <v>270</v>
      </c>
      <c r="G606">
        <v>4.8315799999999998</v>
      </c>
      <c r="H606">
        <v>0</v>
      </c>
      <c r="I606">
        <v>0</v>
      </c>
      <c r="J606">
        <v>262.87</v>
      </c>
      <c r="K606">
        <v>0</v>
      </c>
      <c r="L606">
        <v>1</v>
      </c>
    </row>
    <row r="607" spans="1:12" x14ac:dyDescent="0.3">
      <c r="A607" s="38" t="s">
        <v>163</v>
      </c>
      <c r="B607" s="38" t="s">
        <v>119</v>
      </c>
      <c r="C607">
        <v>276.14999999999998</v>
      </c>
      <c r="D607">
        <v>98762</v>
      </c>
      <c r="E607">
        <v>2.1</v>
      </c>
      <c r="F607">
        <v>210</v>
      </c>
      <c r="G607">
        <v>4.83202</v>
      </c>
      <c r="H607">
        <v>0</v>
      </c>
      <c r="I607">
        <v>0</v>
      </c>
      <c r="J607">
        <v>261.459</v>
      </c>
      <c r="K607">
        <v>0</v>
      </c>
      <c r="L607">
        <v>1</v>
      </c>
    </row>
    <row r="608" spans="1:12" x14ac:dyDescent="0.3">
      <c r="A608" s="38" t="s">
        <v>163</v>
      </c>
      <c r="B608" s="38" t="s">
        <v>120</v>
      </c>
      <c r="C608">
        <v>276.14999999999998</v>
      </c>
      <c r="D608">
        <v>98762</v>
      </c>
      <c r="E608">
        <v>2.6</v>
      </c>
      <c r="F608">
        <v>210</v>
      </c>
      <c r="G608">
        <v>4.4976700000000003</v>
      </c>
      <c r="H608">
        <v>0</v>
      </c>
      <c r="I608">
        <v>0</v>
      </c>
      <c r="J608">
        <v>260.97500000000002</v>
      </c>
      <c r="K608">
        <v>0</v>
      </c>
      <c r="L608">
        <v>1</v>
      </c>
    </row>
    <row r="609" spans="1:12" x14ac:dyDescent="0.3">
      <c r="A609" s="38" t="s">
        <v>163</v>
      </c>
      <c r="B609" s="38" t="s">
        <v>121</v>
      </c>
      <c r="C609">
        <v>276.14999999999998</v>
      </c>
      <c r="D609">
        <v>98762</v>
      </c>
      <c r="E609">
        <v>3.1</v>
      </c>
      <c r="F609">
        <v>230</v>
      </c>
      <c r="G609">
        <v>4.4976700000000003</v>
      </c>
      <c r="H609">
        <v>0</v>
      </c>
      <c r="I609">
        <v>0</v>
      </c>
      <c r="J609">
        <v>260.97500000000002</v>
      </c>
      <c r="K609">
        <v>0</v>
      </c>
      <c r="L609">
        <v>1</v>
      </c>
    </row>
    <row r="610" spans="1:12" x14ac:dyDescent="0.3">
      <c r="A610" s="38" t="s">
        <v>163</v>
      </c>
      <c r="B610" s="38" t="s">
        <v>122</v>
      </c>
      <c r="C610">
        <v>275.14999999999998</v>
      </c>
      <c r="D610">
        <v>98752</v>
      </c>
      <c r="E610">
        <v>2.6</v>
      </c>
      <c r="F610">
        <v>230</v>
      </c>
      <c r="G610">
        <v>4.4981299999999997</v>
      </c>
      <c r="H610">
        <v>0</v>
      </c>
      <c r="I610">
        <v>0</v>
      </c>
      <c r="J610">
        <v>260.02999999999997</v>
      </c>
      <c r="K610">
        <v>0</v>
      </c>
      <c r="L610">
        <v>1</v>
      </c>
    </row>
    <row r="611" spans="1:12" x14ac:dyDescent="0.3">
      <c r="A611" s="38" t="s">
        <v>163</v>
      </c>
      <c r="B611" s="38" t="s">
        <v>123</v>
      </c>
      <c r="C611">
        <v>275.14999999999998</v>
      </c>
      <c r="D611">
        <v>98752</v>
      </c>
      <c r="E611">
        <v>2.6</v>
      </c>
      <c r="F611">
        <v>170</v>
      </c>
      <c r="G611">
        <v>4.1845800000000004</v>
      </c>
      <c r="H611">
        <v>61.2</v>
      </c>
      <c r="I611">
        <v>0</v>
      </c>
      <c r="J611">
        <v>259.80200000000002</v>
      </c>
      <c r="K611">
        <v>0</v>
      </c>
      <c r="L611">
        <v>1</v>
      </c>
    </row>
    <row r="612" spans="1:12" x14ac:dyDescent="0.3">
      <c r="A612" s="38" t="s">
        <v>163</v>
      </c>
      <c r="B612" s="38" t="s">
        <v>124</v>
      </c>
      <c r="C612">
        <v>274.14999999999998</v>
      </c>
      <c r="D612">
        <v>98743</v>
      </c>
      <c r="E612">
        <v>2.6</v>
      </c>
      <c r="F612">
        <v>160</v>
      </c>
      <c r="G612">
        <v>4.1849600000000002</v>
      </c>
      <c r="H612">
        <v>320.39999999999998</v>
      </c>
      <c r="I612">
        <v>849.6</v>
      </c>
      <c r="J612">
        <v>258.85700000000003</v>
      </c>
      <c r="K612">
        <v>0</v>
      </c>
      <c r="L612">
        <v>1</v>
      </c>
    </row>
    <row r="613" spans="1:12" x14ac:dyDescent="0.3">
      <c r="A613" s="38" t="s">
        <v>163</v>
      </c>
      <c r="B613" s="38" t="s">
        <v>125</v>
      </c>
      <c r="C613">
        <v>277.14999999999998</v>
      </c>
      <c r="D613">
        <v>98771</v>
      </c>
      <c r="E613">
        <v>3.6</v>
      </c>
      <c r="F613">
        <v>150</v>
      </c>
      <c r="G613">
        <v>4.4972599999999998</v>
      </c>
      <c r="H613">
        <v>612</v>
      </c>
      <c r="I613">
        <v>1540.8</v>
      </c>
      <c r="J613">
        <v>261.92</v>
      </c>
      <c r="K613">
        <v>0</v>
      </c>
      <c r="L613">
        <v>1</v>
      </c>
    </row>
    <row r="614" spans="1:12" x14ac:dyDescent="0.3">
      <c r="A614" s="38" t="s">
        <v>163</v>
      </c>
      <c r="B614" s="38" t="s">
        <v>126</v>
      </c>
      <c r="C614">
        <v>277.14999999999998</v>
      </c>
      <c r="D614">
        <v>98771</v>
      </c>
      <c r="E614">
        <v>3.6</v>
      </c>
      <c r="F614">
        <v>170</v>
      </c>
      <c r="G614">
        <v>4.4972599999999998</v>
      </c>
      <c r="H614">
        <v>759.6</v>
      </c>
      <c r="I614">
        <v>1209.5999999999999</v>
      </c>
      <c r="J614">
        <v>262.17700000000002</v>
      </c>
      <c r="K614">
        <v>0</v>
      </c>
      <c r="L614">
        <v>1</v>
      </c>
    </row>
    <row r="615" spans="1:12" x14ac:dyDescent="0.3">
      <c r="A615" s="38" t="s">
        <v>163</v>
      </c>
      <c r="B615" s="38" t="s">
        <v>127</v>
      </c>
      <c r="C615">
        <v>278.14999999999998</v>
      </c>
      <c r="D615">
        <v>98780</v>
      </c>
      <c r="E615">
        <v>5.7</v>
      </c>
      <c r="F615">
        <v>210</v>
      </c>
      <c r="G615">
        <v>4.4968399999999997</v>
      </c>
      <c r="H615">
        <v>446.4</v>
      </c>
      <c r="I615">
        <v>93.6</v>
      </c>
      <c r="J615">
        <v>263.58800000000002</v>
      </c>
      <c r="K615">
        <v>0</v>
      </c>
      <c r="L615">
        <v>1</v>
      </c>
    </row>
    <row r="616" spans="1:12" x14ac:dyDescent="0.3">
      <c r="A616" s="38" t="s">
        <v>163</v>
      </c>
      <c r="B616" s="38" t="s">
        <v>128</v>
      </c>
      <c r="C616">
        <v>278.14999999999998</v>
      </c>
      <c r="D616">
        <v>98780</v>
      </c>
      <c r="E616">
        <v>5.7</v>
      </c>
      <c r="F616">
        <v>220</v>
      </c>
      <c r="G616">
        <v>4.4968399999999997</v>
      </c>
      <c r="H616">
        <v>705.6</v>
      </c>
      <c r="I616">
        <v>1155.5999999999999</v>
      </c>
      <c r="J616">
        <v>263.12299999999999</v>
      </c>
      <c r="K616">
        <v>0</v>
      </c>
      <c r="L616">
        <v>1</v>
      </c>
    </row>
    <row r="617" spans="1:12" x14ac:dyDescent="0.3">
      <c r="A617" s="38" t="s">
        <v>163</v>
      </c>
      <c r="B617" s="38" t="s">
        <v>129</v>
      </c>
      <c r="C617">
        <v>278.14999999999998</v>
      </c>
      <c r="D617">
        <v>98780</v>
      </c>
      <c r="E617">
        <v>7.2</v>
      </c>
      <c r="F617">
        <v>230</v>
      </c>
      <c r="G617">
        <v>4.1833799999999997</v>
      </c>
      <c r="H617">
        <v>486</v>
      </c>
      <c r="I617">
        <v>982.8</v>
      </c>
      <c r="J617">
        <v>262.89100000000002</v>
      </c>
      <c r="K617">
        <v>0</v>
      </c>
      <c r="L617">
        <v>1</v>
      </c>
    </row>
    <row r="618" spans="1:12" x14ac:dyDescent="0.3">
      <c r="A618" s="38" t="s">
        <v>163</v>
      </c>
      <c r="B618" s="38" t="s">
        <v>130</v>
      </c>
      <c r="C618">
        <v>277.14999999999998</v>
      </c>
      <c r="D618">
        <v>98771</v>
      </c>
      <c r="E618">
        <v>6.7</v>
      </c>
      <c r="F618">
        <v>240</v>
      </c>
      <c r="G618">
        <v>3.57925</v>
      </c>
      <c r="H618">
        <v>194.4</v>
      </c>
      <c r="I618">
        <v>244.8</v>
      </c>
      <c r="J618">
        <v>261.48099999999999</v>
      </c>
      <c r="K618">
        <v>0</v>
      </c>
      <c r="L618">
        <v>1</v>
      </c>
    </row>
    <row r="619" spans="1:12" x14ac:dyDescent="0.3">
      <c r="A619" s="38" t="s">
        <v>163</v>
      </c>
      <c r="B619" s="38" t="s">
        <v>131</v>
      </c>
      <c r="C619">
        <v>277.14999999999998</v>
      </c>
      <c r="D619">
        <v>98771</v>
      </c>
      <c r="E619">
        <v>7.2</v>
      </c>
      <c r="F619">
        <v>240</v>
      </c>
      <c r="G619">
        <v>3.88957</v>
      </c>
      <c r="H619">
        <v>0</v>
      </c>
      <c r="I619">
        <v>0</v>
      </c>
      <c r="J619">
        <v>261.714</v>
      </c>
      <c r="K619">
        <v>0</v>
      </c>
      <c r="L619">
        <v>1</v>
      </c>
    </row>
    <row r="620" spans="1:12" x14ac:dyDescent="0.3">
      <c r="A620" s="38" t="s">
        <v>163</v>
      </c>
      <c r="B620" s="38" t="s">
        <v>132</v>
      </c>
      <c r="C620">
        <v>277.14999999999998</v>
      </c>
      <c r="D620">
        <v>98771</v>
      </c>
      <c r="E620">
        <v>6.7</v>
      </c>
      <c r="F620">
        <v>240</v>
      </c>
      <c r="G620">
        <v>3.88957</v>
      </c>
      <c r="H620">
        <v>0</v>
      </c>
      <c r="I620">
        <v>0</v>
      </c>
      <c r="J620">
        <v>261.714</v>
      </c>
      <c r="K620">
        <v>0</v>
      </c>
      <c r="L620">
        <v>1</v>
      </c>
    </row>
    <row r="621" spans="1:12" x14ac:dyDescent="0.3">
      <c r="A621" s="38" t="s">
        <v>163</v>
      </c>
      <c r="B621" s="38" t="s">
        <v>133</v>
      </c>
      <c r="C621">
        <v>275.14999999999998</v>
      </c>
      <c r="D621">
        <v>98752</v>
      </c>
      <c r="E621">
        <v>7.7</v>
      </c>
      <c r="F621">
        <v>250</v>
      </c>
      <c r="G621">
        <v>4.1845800000000004</v>
      </c>
      <c r="H621">
        <v>0</v>
      </c>
      <c r="I621">
        <v>0</v>
      </c>
      <c r="J621">
        <v>260.51600000000002</v>
      </c>
      <c r="K621">
        <v>0</v>
      </c>
      <c r="L621">
        <v>1</v>
      </c>
    </row>
    <row r="622" spans="1:12" x14ac:dyDescent="0.3">
      <c r="A622" s="38" t="s">
        <v>163</v>
      </c>
      <c r="B622" s="38" t="s">
        <v>134</v>
      </c>
      <c r="C622">
        <v>275.14999999999998</v>
      </c>
      <c r="D622">
        <v>98752</v>
      </c>
      <c r="E622">
        <v>4.5999999999999996</v>
      </c>
      <c r="F622">
        <v>230</v>
      </c>
      <c r="G622">
        <v>4.1845800000000004</v>
      </c>
      <c r="H622">
        <v>0</v>
      </c>
      <c r="I622">
        <v>0</v>
      </c>
      <c r="J622">
        <v>259.80200000000002</v>
      </c>
      <c r="K622">
        <v>0</v>
      </c>
      <c r="L622">
        <v>1</v>
      </c>
    </row>
    <row r="623" spans="1:12" x14ac:dyDescent="0.3">
      <c r="A623" s="38" t="s">
        <v>163</v>
      </c>
      <c r="B623" s="38" t="s">
        <v>135</v>
      </c>
      <c r="C623">
        <v>275.14999999999998</v>
      </c>
      <c r="D623">
        <v>98752</v>
      </c>
      <c r="E623">
        <v>5.7</v>
      </c>
      <c r="F623">
        <v>240</v>
      </c>
      <c r="G623">
        <v>4.1845800000000004</v>
      </c>
      <c r="H623">
        <v>0</v>
      </c>
      <c r="I623">
        <v>0</v>
      </c>
      <c r="J623">
        <v>260.05599999999998</v>
      </c>
      <c r="K623">
        <v>0</v>
      </c>
      <c r="L623">
        <v>1</v>
      </c>
    </row>
    <row r="624" spans="1:12" x14ac:dyDescent="0.3">
      <c r="A624" s="38" t="s">
        <v>163</v>
      </c>
      <c r="B624" s="38" t="s">
        <v>136</v>
      </c>
      <c r="C624">
        <v>275.14999999999998</v>
      </c>
      <c r="D624">
        <v>98752</v>
      </c>
      <c r="E624">
        <v>5.0999999999999996</v>
      </c>
      <c r="F624">
        <v>240</v>
      </c>
      <c r="G624">
        <v>3.89032</v>
      </c>
      <c r="H624">
        <v>0</v>
      </c>
      <c r="I624">
        <v>0</v>
      </c>
      <c r="J624">
        <v>259.572</v>
      </c>
      <c r="K624">
        <v>0</v>
      </c>
      <c r="L624">
        <v>1</v>
      </c>
    </row>
    <row r="625" spans="1:12" x14ac:dyDescent="0.3">
      <c r="A625" s="38" t="s">
        <v>163</v>
      </c>
      <c r="B625" s="38" t="s">
        <v>137</v>
      </c>
      <c r="C625">
        <v>275.14999999999998</v>
      </c>
      <c r="D625">
        <v>98752</v>
      </c>
      <c r="E625">
        <v>4.5999999999999996</v>
      </c>
      <c r="F625">
        <v>240</v>
      </c>
      <c r="G625">
        <v>3.89032</v>
      </c>
      <c r="H625">
        <v>0</v>
      </c>
      <c r="I625">
        <v>0</v>
      </c>
      <c r="J625">
        <v>259.572</v>
      </c>
      <c r="K625">
        <v>0</v>
      </c>
      <c r="L625">
        <v>1</v>
      </c>
    </row>
    <row r="626" spans="1:12" x14ac:dyDescent="0.3">
      <c r="A626" s="38" t="s">
        <v>163</v>
      </c>
      <c r="B626" s="38" t="s">
        <v>138</v>
      </c>
      <c r="C626">
        <v>274.14999999999998</v>
      </c>
      <c r="D626">
        <v>98743</v>
      </c>
      <c r="E626">
        <v>1.5</v>
      </c>
      <c r="F626">
        <v>247</v>
      </c>
      <c r="G626">
        <v>3.8906800000000001</v>
      </c>
      <c r="H626">
        <v>0</v>
      </c>
      <c r="I626">
        <v>0</v>
      </c>
      <c r="J626">
        <v>258.62799999999999</v>
      </c>
      <c r="K626">
        <v>0</v>
      </c>
      <c r="L626">
        <v>1</v>
      </c>
    </row>
    <row r="627" spans="1:12" x14ac:dyDescent="0.3">
      <c r="A627" s="38" t="s">
        <v>164</v>
      </c>
      <c r="B627" s="38" t="s">
        <v>115</v>
      </c>
      <c r="C627">
        <v>275.14999999999998</v>
      </c>
      <c r="D627">
        <v>98752</v>
      </c>
      <c r="E627">
        <v>4.0999999999999996</v>
      </c>
      <c r="F627">
        <v>210</v>
      </c>
      <c r="G627">
        <v>3.89032</v>
      </c>
      <c r="H627">
        <v>0</v>
      </c>
      <c r="I627">
        <v>0</v>
      </c>
      <c r="J627">
        <v>259.572</v>
      </c>
      <c r="K627">
        <v>0</v>
      </c>
      <c r="L627">
        <v>1</v>
      </c>
    </row>
    <row r="628" spans="1:12" x14ac:dyDescent="0.3">
      <c r="A628" s="38" t="s">
        <v>164</v>
      </c>
      <c r="B628" s="38" t="s">
        <v>116</v>
      </c>
      <c r="C628">
        <v>275.14999999999998</v>
      </c>
      <c r="D628">
        <v>98752</v>
      </c>
      <c r="E628">
        <v>3.6</v>
      </c>
      <c r="F628">
        <v>220</v>
      </c>
      <c r="G628">
        <v>4.1845800000000004</v>
      </c>
      <c r="H628">
        <v>0</v>
      </c>
      <c r="I628">
        <v>0</v>
      </c>
      <c r="J628">
        <v>260.51600000000002</v>
      </c>
      <c r="K628">
        <v>0</v>
      </c>
      <c r="L628">
        <v>1</v>
      </c>
    </row>
    <row r="629" spans="1:12" x14ac:dyDescent="0.3">
      <c r="A629" s="38" t="s">
        <v>164</v>
      </c>
      <c r="B629" s="38" t="s">
        <v>117</v>
      </c>
      <c r="C629">
        <v>275.14999999999998</v>
      </c>
      <c r="D629">
        <v>98752</v>
      </c>
      <c r="E629">
        <v>4.0999999999999996</v>
      </c>
      <c r="F629">
        <v>240</v>
      </c>
      <c r="G629">
        <v>4.1845800000000004</v>
      </c>
      <c r="H629">
        <v>0</v>
      </c>
      <c r="I629">
        <v>0</v>
      </c>
      <c r="J629">
        <v>260.51600000000002</v>
      </c>
      <c r="K629">
        <v>0</v>
      </c>
      <c r="L629">
        <v>1</v>
      </c>
    </row>
    <row r="630" spans="1:12" x14ac:dyDescent="0.3">
      <c r="A630" s="38" t="s">
        <v>164</v>
      </c>
      <c r="B630" s="38" t="s">
        <v>118</v>
      </c>
      <c r="C630">
        <v>275.14999999999998</v>
      </c>
      <c r="D630">
        <v>98752</v>
      </c>
      <c r="E630">
        <v>5.0999999999999996</v>
      </c>
      <c r="F630">
        <v>250</v>
      </c>
      <c r="G630">
        <v>4.1845800000000004</v>
      </c>
      <c r="H630">
        <v>0</v>
      </c>
      <c r="I630">
        <v>0</v>
      </c>
      <c r="J630">
        <v>260.51600000000002</v>
      </c>
      <c r="K630">
        <v>0</v>
      </c>
      <c r="L630">
        <v>1</v>
      </c>
    </row>
    <row r="631" spans="1:12" x14ac:dyDescent="0.3">
      <c r="A631" s="38" t="s">
        <v>164</v>
      </c>
      <c r="B631" s="38" t="s">
        <v>119</v>
      </c>
      <c r="C631">
        <v>275.14999999999998</v>
      </c>
      <c r="D631">
        <v>98752</v>
      </c>
      <c r="E631">
        <v>4.5999999999999996</v>
      </c>
      <c r="F631">
        <v>240</v>
      </c>
      <c r="G631">
        <v>4.1845800000000004</v>
      </c>
      <c r="H631">
        <v>0</v>
      </c>
      <c r="I631">
        <v>0</v>
      </c>
      <c r="J631">
        <v>259.80200000000002</v>
      </c>
      <c r="K631">
        <v>0</v>
      </c>
      <c r="L631">
        <v>1</v>
      </c>
    </row>
    <row r="632" spans="1:12" x14ac:dyDescent="0.3">
      <c r="A632" s="38" t="s">
        <v>164</v>
      </c>
      <c r="B632" s="38" t="s">
        <v>120</v>
      </c>
      <c r="C632">
        <v>276.14999999999998</v>
      </c>
      <c r="D632">
        <v>98762</v>
      </c>
      <c r="E632">
        <v>5.0999999999999996</v>
      </c>
      <c r="F632">
        <v>260</v>
      </c>
      <c r="G632">
        <v>4.4976700000000003</v>
      </c>
      <c r="H632">
        <v>0</v>
      </c>
      <c r="I632">
        <v>0</v>
      </c>
      <c r="J632">
        <v>261.23099999999999</v>
      </c>
      <c r="K632">
        <v>0</v>
      </c>
      <c r="L632">
        <v>1</v>
      </c>
    </row>
    <row r="633" spans="1:12" x14ac:dyDescent="0.3">
      <c r="A633" s="38" t="s">
        <v>164</v>
      </c>
      <c r="B633" s="38" t="s">
        <v>121</v>
      </c>
      <c r="C633">
        <v>276.14999999999998</v>
      </c>
      <c r="D633">
        <v>98762</v>
      </c>
      <c r="E633">
        <v>4.0999999999999996</v>
      </c>
      <c r="F633">
        <v>260</v>
      </c>
      <c r="G633">
        <v>4.4976700000000003</v>
      </c>
      <c r="H633">
        <v>0</v>
      </c>
      <c r="I633">
        <v>0</v>
      </c>
      <c r="J633">
        <v>260.97500000000002</v>
      </c>
      <c r="K633">
        <v>0</v>
      </c>
      <c r="L633">
        <v>1</v>
      </c>
    </row>
    <row r="634" spans="1:12" x14ac:dyDescent="0.3">
      <c r="A634" s="38" t="s">
        <v>164</v>
      </c>
      <c r="B634" s="38" t="s">
        <v>122</v>
      </c>
      <c r="C634">
        <v>275.14999999999998</v>
      </c>
      <c r="D634">
        <v>98752</v>
      </c>
      <c r="E634">
        <v>5.7</v>
      </c>
      <c r="F634">
        <v>270</v>
      </c>
      <c r="G634">
        <v>4.1845800000000004</v>
      </c>
      <c r="H634">
        <v>0</v>
      </c>
      <c r="I634">
        <v>0</v>
      </c>
      <c r="J634">
        <v>259.80200000000002</v>
      </c>
      <c r="K634">
        <v>0</v>
      </c>
      <c r="L634">
        <v>1</v>
      </c>
    </row>
    <row r="635" spans="1:12" x14ac:dyDescent="0.3">
      <c r="A635" s="38" t="s">
        <v>164</v>
      </c>
      <c r="B635" s="38" t="s">
        <v>123</v>
      </c>
      <c r="C635">
        <v>275.14999999999998</v>
      </c>
      <c r="D635">
        <v>98752</v>
      </c>
      <c r="E635">
        <v>3.1</v>
      </c>
      <c r="F635">
        <v>250</v>
      </c>
      <c r="G635">
        <v>4.1845800000000004</v>
      </c>
      <c r="H635">
        <v>64.8</v>
      </c>
      <c r="I635">
        <v>0</v>
      </c>
      <c r="J635">
        <v>260.05599999999998</v>
      </c>
      <c r="K635">
        <v>0</v>
      </c>
      <c r="L635">
        <v>1</v>
      </c>
    </row>
    <row r="636" spans="1:12" x14ac:dyDescent="0.3">
      <c r="A636" s="38" t="s">
        <v>164</v>
      </c>
      <c r="B636" s="38" t="s">
        <v>124</v>
      </c>
      <c r="C636">
        <v>276.14999999999998</v>
      </c>
      <c r="D636">
        <v>98762</v>
      </c>
      <c r="E636">
        <v>4.0999999999999996</v>
      </c>
      <c r="F636">
        <v>250</v>
      </c>
      <c r="G636">
        <v>4.4976700000000003</v>
      </c>
      <c r="H636">
        <v>313.2</v>
      </c>
      <c r="I636">
        <v>705.6</v>
      </c>
      <c r="J636">
        <v>261.23099999999999</v>
      </c>
      <c r="K636">
        <v>0</v>
      </c>
      <c r="L636">
        <v>1</v>
      </c>
    </row>
    <row r="637" spans="1:12" x14ac:dyDescent="0.3">
      <c r="A637" s="38" t="s">
        <v>164</v>
      </c>
      <c r="B637" s="38" t="s">
        <v>125</v>
      </c>
      <c r="C637">
        <v>277.14999999999998</v>
      </c>
      <c r="D637">
        <v>98771</v>
      </c>
      <c r="E637">
        <v>4.5999999999999996</v>
      </c>
      <c r="F637">
        <v>250</v>
      </c>
      <c r="G637">
        <v>4.8315799999999998</v>
      </c>
      <c r="H637">
        <v>590.4</v>
      </c>
      <c r="I637">
        <v>1296</v>
      </c>
      <c r="J637">
        <v>262.40499999999997</v>
      </c>
      <c r="K637">
        <v>0</v>
      </c>
      <c r="L637">
        <v>1</v>
      </c>
    </row>
    <row r="638" spans="1:12" x14ac:dyDescent="0.3">
      <c r="A638" s="38" t="s">
        <v>164</v>
      </c>
      <c r="B638" s="38" t="s">
        <v>126</v>
      </c>
      <c r="C638">
        <v>278.14999999999998</v>
      </c>
      <c r="D638">
        <v>98780</v>
      </c>
      <c r="E638">
        <v>7.2</v>
      </c>
      <c r="F638">
        <v>250</v>
      </c>
      <c r="G638">
        <v>4.4968399999999997</v>
      </c>
      <c r="H638">
        <v>770.4</v>
      </c>
      <c r="I638">
        <v>1216.8</v>
      </c>
      <c r="J638">
        <v>263.12299999999999</v>
      </c>
      <c r="K638">
        <v>0</v>
      </c>
      <c r="L638">
        <v>1</v>
      </c>
    </row>
    <row r="639" spans="1:12" x14ac:dyDescent="0.3">
      <c r="A639" s="38" t="s">
        <v>164</v>
      </c>
      <c r="B639" s="38" t="s">
        <v>127</v>
      </c>
      <c r="C639">
        <v>277.14999999999998</v>
      </c>
      <c r="D639">
        <v>98771</v>
      </c>
      <c r="E639">
        <v>5.7</v>
      </c>
      <c r="F639">
        <v>250</v>
      </c>
      <c r="G639">
        <v>4.4972599999999998</v>
      </c>
      <c r="H639">
        <v>453.6</v>
      </c>
      <c r="I639">
        <v>93.6</v>
      </c>
      <c r="J639">
        <v>262.64</v>
      </c>
      <c r="K639">
        <v>0</v>
      </c>
      <c r="L639">
        <v>1</v>
      </c>
    </row>
    <row r="640" spans="1:12" x14ac:dyDescent="0.3">
      <c r="A640" s="38" t="s">
        <v>164</v>
      </c>
      <c r="B640" s="38" t="s">
        <v>128</v>
      </c>
      <c r="C640">
        <v>277.14999999999998</v>
      </c>
      <c r="D640">
        <v>98771</v>
      </c>
      <c r="E640">
        <v>5.7</v>
      </c>
      <c r="F640">
        <v>250</v>
      </c>
      <c r="G640">
        <v>4.18377</v>
      </c>
      <c r="H640">
        <v>723.6</v>
      </c>
      <c r="I640">
        <v>1353.6</v>
      </c>
      <c r="J640">
        <v>261.94600000000003</v>
      </c>
      <c r="K640">
        <v>0</v>
      </c>
      <c r="L640">
        <v>1</v>
      </c>
    </row>
    <row r="641" spans="1:12" x14ac:dyDescent="0.3">
      <c r="A641" s="38" t="s">
        <v>164</v>
      </c>
      <c r="B641" s="38" t="s">
        <v>129</v>
      </c>
      <c r="C641">
        <v>274.14999999999998</v>
      </c>
      <c r="D641">
        <v>98743</v>
      </c>
      <c r="E641">
        <v>4.5999999999999996</v>
      </c>
      <c r="F641">
        <v>280</v>
      </c>
      <c r="G641">
        <v>4.1849600000000002</v>
      </c>
      <c r="H641">
        <v>277.2</v>
      </c>
      <c r="I641">
        <v>10.8</v>
      </c>
      <c r="J641">
        <v>259.56900000000002</v>
      </c>
      <c r="K641">
        <v>0</v>
      </c>
      <c r="L641">
        <v>1</v>
      </c>
    </row>
    <row r="642" spans="1:12" x14ac:dyDescent="0.3">
      <c r="A642" s="38" t="s">
        <v>164</v>
      </c>
      <c r="B642" s="38" t="s">
        <v>130</v>
      </c>
      <c r="C642">
        <v>274.14999999999998</v>
      </c>
      <c r="D642">
        <v>98743</v>
      </c>
      <c r="E642">
        <v>2.6</v>
      </c>
      <c r="F642">
        <v>250</v>
      </c>
      <c r="G642">
        <v>4.1849600000000002</v>
      </c>
      <c r="H642">
        <v>205.2</v>
      </c>
      <c r="I642">
        <v>331.2</v>
      </c>
      <c r="J642">
        <v>259.11099999999999</v>
      </c>
      <c r="K642">
        <v>0</v>
      </c>
      <c r="L642">
        <v>1</v>
      </c>
    </row>
    <row r="643" spans="1:12" x14ac:dyDescent="0.3">
      <c r="A643" s="38" t="s">
        <v>164</v>
      </c>
      <c r="B643" s="38" t="s">
        <v>131</v>
      </c>
      <c r="C643">
        <v>275.14999999999998</v>
      </c>
      <c r="D643">
        <v>98752</v>
      </c>
      <c r="E643">
        <v>2.1</v>
      </c>
      <c r="F643">
        <v>180</v>
      </c>
      <c r="G643">
        <v>4.4981299999999997</v>
      </c>
      <c r="H643">
        <v>0</v>
      </c>
      <c r="I643">
        <v>0</v>
      </c>
      <c r="J643">
        <v>260.745</v>
      </c>
      <c r="K643">
        <v>0</v>
      </c>
      <c r="L643">
        <v>1</v>
      </c>
    </row>
    <row r="644" spans="1:12" x14ac:dyDescent="0.3">
      <c r="A644" s="38" t="s">
        <v>164</v>
      </c>
      <c r="B644" s="38" t="s">
        <v>132</v>
      </c>
      <c r="C644">
        <v>274.14999999999998</v>
      </c>
      <c r="D644">
        <v>98743</v>
      </c>
      <c r="E644">
        <v>2.6</v>
      </c>
      <c r="F644">
        <v>220</v>
      </c>
      <c r="G644">
        <v>4.1849600000000002</v>
      </c>
      <c r="H644">
        <v>0</v>
      </c>
      <c r="I644">
        <v>0</v>
      </c>
      <c r="J644">
        <v>259.11099999999999</v>
      </c>
      <c r="K644">
        <v>0</v>
      </c>
      <c r="L644">
        <v>1</v>
      </c>
    </row>
    <row r="645" spans="1:12" x14ac:dyDescent="0.3">
      <c r="A645" s="38" t="s">
        <v>164</v>
      </c>
      <c r="B645" s="38" t="s">
        <v>133</v>
      </c>
      <c r="C645">
        <v>274.14999999999998</v>
      </c>
      <c r="D645">
        <v>98743</v>
      </c>
      <c r="E645">
        <v>1</v>
      </c>
      <c r="F645">
        <v>260</v>
      </c>
      <c r="G645">
        <v>4.1849600000000002</v>
      </c>
      <c r="H645">
        <v>0</v>
      </c>
      <c r="I645">
        <v>0</v>
      </c>
      <c r="J645">
        <v>259.56900000000002</v>
      </c>
      <c r="K645">
        <v>0</v>
      </c>
      <c r="L645">
        <v>1</v>
      </c>
    </row>
    <row r="646" spans="1:12" x14ac:dyDescent="0.3">
      <c r="A646" s="38" t="s">
        <v>164</v>
      </c>
      <c r="B646" s="38" t="s">
        <v>134</v>
      </c>
      <c r="C646">
        <v>274.14999999999998</v>
      </c>
      <c r="D646">
        <v>98743</v>
      </c>
      <c r="E646">
        <v>1.5</v>
      </c>
      <c r="F646">
        <v>180</v>
      </c>
      <c r="G646">
        <v>4.1849600000000002</v>
      </c>
      <c r="H646">
        <v>0</v>
      </c>
      <c r="I646">
        <v>0</v>
      </c>
      <c r="J646">
        <v>258.85700000000003</v>
      </c>
      <c r="K646">
        <v>0</v>
      </c>
      <c r="L646">
        <v>1</v>
      </c>
    </row>
    <row r="647" spans="1:12" x14ac:dyDescent="0.3">
      <c r="A647" s="38" t="s">
        <v>164</v>
      </c>
      <c r="B647" s="38" t="s">
        <v>135</v>
      </c>
      <c r="C647">
        <v>274.14999999999998</v>
      </c>
      <c r="D647">
        <v>98743</v>
      </c>
      <c r="E647">
        <v>4.0999999999999996</v>
      </c>
      <c r="F647">
        <v>360</v>
      </c>
      <c r="G647">
        <v>4.1849600000000002</v>
      </c>
      <c r="H647">
        <v>0</v>
      </c>
      <c r="I647">
        <v>0</v>
      </c>
      <c r="J647">
        <v>258.85700000000003</v>
      </c>
      <c r="K647">
        <v>0</v>
      </c>
      <c r="L647">
        <v>1</v>
      </c>
    </row>
    <row r="648" spans="1:12" x14ac:dyDescent="0.3">
      <c r="A648" s="38" t="s">
        <v>164</v>
      </c>
      <c r="B648" s="38" t="s">
        <v>136</v>
      </c>
      <c r="C648">
        <v>275.14999999999998</v>
      </c>
      <c r="D648">
        <v>98752</v>
      </c>
      <c r="E648">
        <v>4.0999999999999996</v>
      </c>
      <c r="F648">
        <v>360</v>
      </c>
      <c r="G648">
        <v>4.1845800000000004</v>
      </c>
      <c r="H648">
        <v>0</v>
      </c>
      <c r="I648">
        <v>0</v>
      </c>
      <c r="J648">
        <v>260.05599999999998</v>
      </c>
      <c r="K648">
        <v>0</v>
      </c>
      <c r="L648">
        <v>1</v>
      </c>
    </row>
    <row r="649" spans="1:12" x14ac:dyDescent="0.3">
      <c r="A649" s="38" t="s">
        <v>164</v>
      </c>
      <c r="B649" s="38" t="s">
        <v>137</v>
      </c>
      <c r="C649">
        <v>275.14999999999998</v>
      </c>
      <c r="D649">
        <v>98752</v>
      </c>
      <c r="E649">
        <v>5.0999999999999996</v>
      </c>
      <c r="F649">
        <v>350</v>
      </c>
      <c r="G649">
        <v>4.1845800000000004</v>
      </c>
      <c r="H649">
        <v>0</v>
      </c>
      <c r="I649">
        <v>0</v>
      </c>
      <c r="J649">
        <v>260.05599999999998</v>
      </c>
      <c r="K649">
        <v>0</v>
      </c>
      <c r="L649">
        <v>1</v>
      </c>
    </row>
    <row r="650" spans="1:12" x14ac:dyDescent="0.3">
      <c r="A650" s="38" t="s">
        <v>164</v>
      </c>
      <c r="B650" s="38" t="s">
        <v>138</v>
      </c>
      <c r="C650">
        <v>275.14999999999998</v>
      </c>
      <c r="D650">
        <v>98752</v>
      </c>
      <c r="E650">
        <v>3.6</v>
      </c>
      <c r="F650">
        <v>10</v>
      </c>
      <c r="G650">
        <v>4.1845800000000004</v>
      </c>
      <c r="H650">
        <v>0</v>
      </c>
      <c r="I650">
        <v>0</v>
      </c>
      <c r="J650">
        <v>260.05599999999998</v>
      </c>
      <c r="K650">
        <v>0</v>
      </c>
      <c r="L650">
        <v>1</v>
      </c>
    </row>
    <row r="651" spans="1:12" x14ac:dyDescent="0.3">
      <c r="A651" s="38" t="s">
        <v>165</v>
      </c>
      <c r="B651" s="38" t="s">
        <v>115</v>
      </c>
      <c r="C651">
        <v>275.14999999999998</v>
      </c>
      <c r="D651">
        <v>98752</v>
      </c>
      <c r="E651">
        <v>5.0999999999999996</v>
      </c>
      <c r="F651">
        <v>360</v>
      </c>
      <c r="G651">
        <v>4.1845800000000004</v>
      </c>
      <c r="H651">
        <v>0</v>
      </c>
      <c r="I651">
        <v>0</v>
      </c>
      <c r="J651">
        <v>259.80200000000002</v>
      </c>
      <c r="K651">
        <v>0</v>
      </c>
      <c r="L651">
        <v>1</v>
      </c>
    </row>
    <row r="652" spans="1:12" x14ac:dyDescent="0.3">
      <c r="A652" s="38" t="s">
        <v>165</v>
      </c>
      <c r="B652" s="38" t="s">
        <v>116</v>
      </c>
      <c r="C652">
        <v>274.14999999999998</v>
      </c>
      <c r="D652">
        <v>98743</v>
      </c>
      <c r="E652">
        <v>4.5999999999999996</v>
      </c>
      <c r="F652">
        <v>340</v>
      </c>
      <c r="G652">
        <v>3.8906800000000001</v>
      </c>
      <c r="H652">
        <v>0</v>
      </c>
      <c r="I652">
        <v>0</v>
      </c>
      <c r="J652">
        <v>258.88200000000001</v>
      </c>
      <c r="K652">
        <v>0</v>
      </c>
      <c r="L652">
        <v>1</v>
      </c>
    </row>
    <row r="653" spans="1:12" x14ac:dyDescent="0.3">
      <c r="A653" s="38" t="s">
        <v>165</v>
      </c>
      <c r="B653" s="38" t="s">
        <v>117</v>
      </c>
      <c r="C653">
        <v>275.14999999999998</v>
      </c>
      <c r="D653">
        <v>98752</v>
      </c>
      <c r="E653">
        <v>3.6</v>
      </c>
      <c r="F653">
        <v>320</v>
      </c>
      <c r="G653">
        <v>3.89032</v>
      </c>
      <c r="H653">
        <v>0</v>
      </c>
      <c r="I653">
        <v>0</v>
      </c>
      <c r="J653">
        <v>260.286</v>
      </c>
      <c r="K653">
        <v>0</v>
      </c>
      <c r="L653">
        <v>1</v>
      </c>
    </row>
    <row r="654" spans="1:12" x14ac:dyDescent="0.3">
      <c r="A654" s="38" t="s">
        <v>165</v>
      </c>
      <c r="B654" s="38" t="s">
        <v>118</v>
      </c>
      <c r="C654">
        <v>275.14999999999998</v>
      </c>
      <c r="D654">
        <v>98752</v>
      </c>
      <c r="E654">
        <v>3.6</v>
      </c>
      <c r="F654">
        <v>340</v>
      </c>
      <c r="G654">
        <v>3.89032</v>
      </c>
      <c r="H654">
        <v>0</v>
      </c>
      <c r="I654">
        <v>0</v>
      </c>
      <c r="J654">
        <v>260.286</v>
      </c>
      <c r="K654">
        <v>0</v>
      </c>
      <c r="L654">
        <v>1</v>
      </c>
    </row>
    <row r="655" spans="1:12" x14ac:dyDescent="0.3">
      <c r="A655" s="38" t="s">
        <v>165</v>
      </c>
      <c r="B655" s="38" t="s">
        <v>119</v>
      </c>
      <c r="C655">
        <v>274.14999999999998</v>
      </c>
      <c r="D655">
        <v>98743</v>
      </c>
      <c r="E655">
        <v>2.6</v>
      </c>
      <c r="F655">
        <v>340</v>
      </c>
      <c r="G655">
        <v>3.8906800000000001</v>
      </c>
      <c r="H655">
        <v>0</v>
      </c>
      <c r="I655">
        <v>0</v>
      </c>
      <c r="J655">
        <v>259.33999999999997</v>
      </c>
      <c r="K655">
        <v>0</v>
      </c>
      <c r="L655">
        <v>1</v>
      </c>
    </row>
    <row r="656" spans="1:12" x14ac:dyDescent="0.3">
      <c r="A656" s="38" t="s">
        <v>165</v>
      </c>
      <c r="B656" s="38" t="s">
        <v>120</v>
      </c>
      <c r="C656">
        <v>273.14999999999998</v>
      </c>
      <c r="D656">
        <v>98734</v>
      </c>
      <c r="E656">
        <v>3.1</v>
      </c>
      <c r="F656">
        <v>300</v>
      </c>
      <c r="G656">
        <v>3.8910399999999998</v>
      </c>
      <c r="H656">
        <v>0</v>
      </c>
      <c r="I656">
        <v>0</v>
      </c>
      <c r="J656">
        <v>257.93700000000001</v>
      </c>
      <c r="K656">
        <v>0</v>
      </c>
      <c r="L656">
        <v>1</v>
      </c>
    </row>
    <row r="657" spans="1:12" x14ac:dyDescent="0.3">
      <c r="A657" s="38" t="s">
        <v>165</v>
      </c>
      <c r="B657" s="38" t="s">
        <v>121</v>
      </c>
      <c r="C657">
        <v>274.14999999999998</v>
      </c>
      <c r="D657">
        <v>98743</v>
      </c>
      <c r="E657">
        <v>3.6</v>
      </c>
      <c r="F657">
        <v>320</v>
      </c>
      <c r="G657">
        <v>3.8906800000000001</v>
      </c>
      <c r="H657">
        <v>0</v>
      </c>
      <c r="I657">
        <v>0</v>
      </c>
      <c r="J657">
        <v>258.62799999999999</v>
      </c>
      <c r="K657">
        <v>0</v>
      </c>
      <c r="L657">
        <v>1</v>
      </c>
    </row>
    <row r="658" spans="1:12" x14ac:dyDescent="0.3">
      <c r="A658" s="38" t="s">
        <v>165</v>
      </c>
      <c r="B658" s="38" t="s">
        <v>122</v>
      </c>
      <c r="C658">
        <v>274.14999999999998</v>
      </c>
      <c r="D658">
        <v>98743</v>
      </c>
      <c r="E658">
        <v>3.6</v>
      </c>
      <c r="F658">
        <v>340</v>
      </c>
      <c r="G658">
        <v>3.5802700000000001</v>
      </c>
      <c r="H658">
        <v>0</v>
      </c>
      <c r="I658">
        <v>0</v>
      </c>
      <c r="J658">
        <v>258.39800000000002</v>
      </c>
      <c r="K658">
        <v>0</v>
      </c>
      <c r="L658">
        <v>1</v>
      </c>
    </row>
    <row r="659" spans="1:12" x14ac:dyDescent="0.3">
      <c r="A659" s="38" t="s">
        <v>165</v>
      </c>
      <c r="B659" s="38" t="s">
        <v>123</v>
      </c>
      <c r="C659">
        <v>275.14999999999998</v>
      </c>
      <c r="D659">
        <v>98752</v>
      </c>
      <c r="E659">
        <v>3.6</v>
      </c>
      <c r="F659">
        <v>350</v>
      </c>
      <c r="G659">
        <v>3.5799400000000001</v>
      </c>
      <c r="H659">
        <v>72</v>
      </c>
      <c r="I659">
        <v>25.2</v>
      </c>
      <c r="J659">
        <v>259.33999999999997</v>
      </c>
      <c r="K659">
        <v>0</v>
      </c>
      <c r="L659">
        <v>1</v>
      </c>
    </row>
    <row r="660" spans="1:12" x14ac:dyDescent="0.3">
      <c r="A660" s="38" t="s">
        <v>165</v>
      </c>
      <c r="B660" s="38" t="s">
        <v>124</v>
      </c>
      <c r="C660">
        <v>275.14999999999998</v>
      </c>
      <c r="D660">
        <v>98752</v>
      </c>
      <c r="E660">
        <v>3.6</v>
      </c>
      <c r="F660">
        <v>330</v>
      </c>
      <c r="G660">
        <v>3.5799400000000001</v>
      </c>
      <c r="H660">
        <v>345.6</v>
      </c>
      <c r="I660">
        <v>910.8</v>
      </c>
      <c r="J660">
        <v>259.33999999999997</v>
      </c>
      <c r="K660">
        <v>0</v>
      </c>
      <c r="L660">
        <v>1</v>
      </c>
    </row>
    <row r="661" spans="1:12" x14ac:dyDescent="0.3">
      <c r="A661" s="38" t="s">
        <v>165</v>
      </c>
      <c r="B661" s="38" t="s">
        <v>125</v>
      </c>
      <c r="C661">
        <v>276.14999999999998</v>
      </c>
      <c r="D661">
        <v>98762</v>
      </c>
      <c r="E661">
        <v>2.6</v>
      </c>
      <c r="F661">
        <v>310</v>
      </c>
      <c r="G661">
        <v>4.1841499999999998</v>
      </c>
      <c r="H661">
        <v>640.79999999999995</v>
      </c>
      <c r="I661">
        <v>1386</v>
      </c>
      <c r="J661">
        <v>260.74599999999998</v>
      </c>
      <c r="K661">
        <v>0</v>
      </c>
      <c r="L661">
        <v>1</v>
      </c>
    </row>
    <row r="662" spans="1:12" x14ac:dyDescent="0.3">
      <c r="A662" s="38" t="s">
        <v>165</v>
      </c>
      <c r="B662" s="38" t="s">
        <v>126</v>
      </c>
      <c r="C662">
        <v>276.14999999999998</v>
      </c>
      <c r="D662">
        <v>98762</v>
      </c>
      <c r="E662">
        <v>3.1</v>
      </c>
      <c r="F662">
        <v>290</v>
      </c>
      <c r="G662">
        <v>4.1841499999999998</v>
      </c>
      <c r="H662">
        <v>835.2</v>
      </c>
      <c r="I662">
        <v>1447.2</v>
      </c>
      <c r="J662">
        <v>260.74599999999998</v>
      </c>
      <c r="K662">
        <v>0</v>
      </c>
      <c r="L662">
        <v>1</v>
      </c>
    </row>
    <row r="663" spans="1:12" x14ac:dyDescent="0.3">
      <c r="A663" s="38" t="s">
        <v>165</v>
      </c>
      <c r="B663" s="38" t="s">
        <v>127</v>
      </c>
      <c r="C663">
        <v>277.14999999999998</v>
      </c>
      <c r="D663">
        <v>98771</v>
      </c>
      <c r="E663">
        <v>1.5</v>
      </c>
      <c r="F663">
        <v>164</v>
      </c>
      <c r="G663">
        <v>4.18377</v>
      </c>
      <c r="H663">
        <v>885.6</v>
      </c>
      <c r="I663">
        <v>1929.6</v>
      </c>
      <c r="J663">
        <v>261.69</v>
      </c>
      <c r="K663">
        <v>0</v>
      </c>
      <c r="L663">
        <v>1</v>
      </c>
    </row>
    <row r="664" spans="1:12" x14ac:dyDescent="0.3">
      <c r="A664" s="38" t="s">
        <v>165</v>
      </c>
      <c r="B664" s="38" t="s">
        <v>128</v>
      </c>
      <c r="C664">
        <v>278.14999999999998</v>
      </c>
      <c r="D664">
        <v>98780</v>
      </c>
      <c r="E664">
        <v>1.5</v>
      </c>
      <c r="F664">
        <v>139</v>
      </c>
      <c r="G664">
        <v>4.1833799999999997</v>
      </c>
      <c r="H664">
        <v>784.8</v>
      </c>
      <c r="I664">
        <v>1810.8</v>
      </c>
      <c r="J664">
        <v>262.63400000000001</v>
      </c>
      <c r="K664">
        <v>0</v>
      </c>
      <c r="L664">
        <v>1</v>
      </c>
    </row>
    <row r="665" spans="1:12" x14ac:dyDescent="0.3">
      <c r="A665" s="38" t="s">
        <v>165</v>
      </c>
      <c r="B665" s="38" t="s">
        <v>129</v>
      </c>
      <c r="C665">
        <v>277.14999999999998</v>
      </c>
      <c r="D665">
        <v>98771</v>
      </c>
      <c r="E665">
        <v>1.5</v>
      </c>
      <c r="F665">
        <v>182</v>
      </c>
      <c r="G665">
        <v>4.18377</v>
      </c>
      <c r="H665">
        <v>547.20000000000005</v>
      </c>
      <c r="I665">
        <v>1227.5999999999999</v>
      </c>
      <c r="J665">
        <v>261.69</v>
      </c>
      <c r="K665">
        <v>0</v>
      </c>
      <c r="L665">
        <v>1</v>
      </c>
    </row>
    <row r="666" spans="1:12" x14ac:dyDescent="0.3">
      <c r="A666" s="38" t="s">
        <v>165</v>
      </c>
      <c r="B666" s="38" t="s">
        <v>130</v>
      </c>
      <c r="C666">
        <v>278.14999999999998</v>
      </c>
      <c r="D666">
        <v>98780</v>
      </c>
      <c r="E666">
        <v>1</v>
      </c>
      <c r="F666">
        <v>268</v>
      </c>
      <c r="G666">
        <v>4.1833799999999997</v>
      </c>
      <c r="H666">
        <v>230.4</v>
      </c>
      <c r="I666">
        <v>529.20000000000005</v>
      </c>
      <c r="J666">
        <v>262.63400000000001</v>
      </c>
      <c r="K666">
        <v>0</v>
      </c>
      <c r="L666">
        <v>1</v>
      </c>
    </row>
    <row r="667" spans="1:12" x14ac:dyDescent="0.3">
      <c r="A667" s="38" t="s">
        <v>165</v>
      </c>
      <c r="B667" s="38" t="s">
        <v>131</v>
      </c>
      <c r="C667">
        <v>277.14999999999998</v>
      </c>
      <c r="D667">
        <v>98771</v>
      </c>
      <c r="E667">
        <v>2.1</v>
      </c>
      <c r="F667">
        <v>310</v>
      </c>
      <c r="G667">
        <v>3.88957</v>
      </c>
      <c r="H667">
        <v>3.6</v>
      </c>
      <c r="I667">
        <v>0</v>
      </c>
      <c r="J667">
        <v>261.45800000000003</v>
      </c>
      <c r="K667">
        <v>0</v>
      </c>
      <c r="L667">
        <v>1</v>
      </c>
    </row>
    <row r="668" spans="1:12" x14ac:dyDescent="0.3">
      <c r="A668" s="38" t="s">
        <v>165</v>
      </c>
      <c r="B668" s="38" t="s">
        <v>132</v>
      </c>
      <c r="C668">
        <v>275.14999999999998</v>
      </c>
      <c r="D668">
        <v>98752</v>
      </c>
      <c r="E668">
        <v>3.6</v>
      </c>
      <c r="F668">
        <v>310</v>
      </c>
      <c r="G668">
        <v>3.89032</v>
      </c>
      <c r="H668">
        <v>0</v>
      </c>
      <c r="I668">
        <v>0</v>
      </c>
      <c r="J668">
        <v>260.286</v>
      </c>
      <c r="K668">
        <v>0</v>
      </c>
      <c r="L668">
        <v>1</v>
      </c>
    </row>
    <row r="669" spans="1:12" x14ac:dyDescent="0.3">
      <c r="A669" s="38" t="s">
        <v>165</v>
      </c>
      <c r="B669" s="38" t="s">
        <v>133</v>
      </c>
      <c r="C669">
        <v>274.14999999999998</v>
      </c>
      <c r="D669">
        <v>98743</v>
      </c>
      <c r="E669">
        <v>1.5</v>
      </c>
      <c r="F669">
        <v>300</v>
      </c>
      <c r="G669">
        <v>3.8906800000000001</v>
      </c>
      <c r="H669">
        <v>0</v>
      </c>
      <c r="I669">
        <v>0</v>
      </c>
      <c r="J669">
        <v>259.44499999999999</v>
      </c>
      <c r="K669">
        <v>0</v>
      </c>
      <c r="L669">
        <v>1</v>
      </c>
    </row>
    <row r="670" spans="1:12" x14ac:dyDescent="0.3">
      <c r="A670" s="38" t="s">
        <v>165</v>
      </c>
      <c r="B670" s="38" t="s">
        <v>134</v>
      </c>
      <c r="C670">
        <v>273.14999999999998</v>
      </c>
      <c r="D670">
        <v>98734</v>
      </c>
      <c r="E670">
        <v>2.1</v>
      </c>
      <c r="F670">
        <v>300</v>
      </c>
      <c r="G670">
        <v>3.5806</v>
      </c>
      <c r="H670">
        <v>0</v>
      </c>
      <c r="I670">
        <v>0</v>
      </c>
      <c r="J670">
        <v>258.16300000000001</v>
      </c>
      <c r="K670">
        <v>0</v>
      </c>
      <c r="L670">
        <v>1</v>
      </c>
    </row>
    <row r="671" spans="1:12" x14ac:dyDescent="0.3">
      <c r="A671" s="38" t="s">
        <v>165</v>
      </c>
      <c r="B671" s="38" t="s">
        <v>135</v>
      </c>
      <c r="C671">
        <v>273.14999999999998</v>
      </c>
      <c r="D671">
        <v>98734</v>
      </c>
      <c r="E671">
        <v>2.6</v>
      </c>
      <c r="F671">
        <v>290</v>
      </c>
      <c r="G671">
        <v>3.5806</v>
      </c>
      <c r="H671">
        <v>0</v>
      </c>
      <c r="I671">
        <v>0</v>
      </c>
      <c r="J671">
        <v>258.16300000000001</v>
      </c>
      <c r="K671">
        <v>0</v>
      </c>
      <c r="L671">
        <v>1</v>
      </c>
    </row>
    <row r="672" spans="1:12" x14ac:dyDescent="0.3">
      <c r="A672" s="38" t="s">
        <v>165</v>
      </c>
      <c r="B672" s="38" t="s">
        <v>136</v>
      </c>
      <c r="C672">
        <v>272.14999999999998</v>
      </c>
      <c r="D672">
        <v>98724</v>
      </c>
      <c r="E672">
        <v>2.6</v>
      </c>
      <c r="F672">
        <v>290</v>
      </c>
      <c r="G672">
        <v>3.5809600000000001</v>
      </c>
      <c r="H672">
        <v>0</v>
      </c>
      <c r="I672">
        <v>0</v>
      </c>
      <c r="J672">
        <v>257.322</v>
      </c>
      <c r="K672">
        <v>0</v>
      </c>
      <c r="L672">
        <v>1</v>
      </c>
    </row>
    <row r="673" spans="1:12" x14ac:dyDescent="0.3">
      <c r="A673" s="38" t="s">
        <v>165</v>
      </c>
      <c r="B673" s="38" t="s">
        <v>137</v>
      </c>
      <c r="C673">
        <v>273.14999999999998</v>
      </c>
      <c r="D673">
        <v>98734</v>
      </c>
      <c r="E673">
        <v>2.1</v>
      </c>
      <c r="F673">
        <v>290</v>
      </c>
      <c r="G673">
        <v>3.8910399999999998</v>
      </c>
      <c r="H673">
        <v>0</v>
      </c>
      <c r="I673">
        <v>0</v>
      </c>
      <c r="J673">
        <v>258.49799999999999</v>
      </c>
      <c r="K673">
        <v>0</v>
      </c>
      <c r="L673">
        <v>1</v>
      </c>
    </row>
    <row r="674" spans="1:12" x14ac:dyDescent="0.3">
      <c r="A674" s="38" t="s">
        <v>165</v>
      </c>
      <c r="B674" s="38" t="s">
        <v>138</v>
      </c>
      <c r="C674">
        <v>272.14999999999998</v>
      </c>
      <c r="D674">
        <v>98724</v>
      </c>
      <c r="E674">
        <v>1.5</v>
      </c>
      <c r="F674">
        <v>270</v>
      </c>
      <c r="G674">
        <v>3.5809600000000001</v>
      </c>
      <c r="H674">
        <v>0</v>
      </c>
      <c r="I674">
        <v>0</v>
      </c>
      <c r="J674">
        <v>257.322</v>
      </c>
      <c r="K674">
        <v>0</v>
      </c>
      <c r="L674">
        <v>1</v>
      </c>
    </row>
    <row r="675" spans="1:12" x14ac:dyDescent="0.3">
      <c r="A675" s="38" t="s">
        <v>166</v>
      </c>
      <c r="B675" s="38" t="s">
        <v>115</v>
      </c>
      <c r="C675">
        <v>271.14999999999998</v>
      </c>
      <c r="D675">
        <v>98715</v>
      </c>
      <c r="E675">
        <v>2.1</v>
      </c>
      <c r="F675">
        <v>270</v>
      </c>
      <c r="G675">
        <v>3.29365</v>
      </c>
      <c r="H675">
        <v>0</v>
      </c>
      <c r="I675">
        <v>0</v>
      </c>
      <c r="J675">
        <v>256.14699999999999</v>
      </c>
      <c r="K675">
        <v>0</v>
      </c>
      <c r="L675">
        <v>1</v>
      </c>
    </row>
    <row r="676" spans="1:12" x14ac:dyDescent="0.3">
      <c r="A676" s="38" t="s">
        <v>166</v>
      </c>
      <c r="B676" s="38" t="s">
        <v>116</v>
      </c>
      <c r="C676">
        <v>272.14999999999998</v>
      </c>
      <c r="D676">
        <v>98724</v>
      </c>
      <c r="E676">
        <v>2.1</v>
      </c>
      <c r="F676">
        <v>300</v>
      </c>
      <c r="G676">
        <v>3.5809600000000001</v>
      </c>
      <c r="H676">
        <v>0</v>
      </c>
      <c r="I676">
        <v>0</v>
      </c>
      <c r="J676">
        <v>257.322</v>
      </c>
      <c r="K676">
        <v>0</v>
      </c>
      <c r="L676">
        <v>1</v>
      </c>
    </row>
    <row r="677" spans="1:12" x14ac:dyDescent="0.3">
      <c r="A677" s="38" t="s">
        <v>166</v>
      </c>
      <c r="B677" s="38" t="s">
        <v>117</v>
      </c>
      <c r="C677">
        <v>273.14999999999998</v>
      </c>
      <c r="D677">
        <v>98734</v>
      </c>
      <c r="E677">
        <v>1</v>
      </c>
      <c r="F677">
        <v>320</v>
      </c>
      <c r="G677">
        <v>3.5806</v>
      </c>
      <c r="H677">
        <v>0</v>
      </c>
      <c r="I677">
        <v>0</v>
      </c>
      <c r="J677">
        <v>258.16300000000001</v>
      </c>
      <c r="K677">
        <v>0</v>
      </c>
      <c r="L677">
        <v>1</v>
      </c>
    </row>
    <row r="678" spans="1:12" x14ac:dyDescent="0.3">
      <c r="A678" s="38" t="s">
        <v>166</v>
      </c>
      <c r="B678" s="38" t="s">
        <v>118</v>
      </c>
      <c r="C678">
        <v>273.14999999999998</v>
      </c>
      <c r="D678">
        <v>98734</v>
      </c>
      <c r="E678">
        <v>0.5</v>
      </c>
      <c r="F678">
        <v>250</v>
      </c>
      <c r="G678">
        <v>3.5806</v>
      </c>
      <c r="H678">
        <v>0</v>
      </c>
      <c r="I678">
        <v>0</v>
      </c>
      <c r="J678">
        <v>258.16300000000001</v>
      </c>
      <c r="K678">
        <v>0</v>
      </c>
      <c r="L678">
        <v>1</v>
      </c>
    </row>
    <row r="679" spans="1:12" x14ac:dyDescent="0.3">
      <c r="A679" s="38" t="s">
        <v>166</v>
      </c>
      <c r="B679" s="38" t="s">
        <v>119</v>
      </c>
      <c r="C679">
        <v>273.14999999999998</v>
      </c>
      <c r="D679">
        <v>98734</v>
      </c>
      <c r="E679">
        <v>0</v>
      </c>
      <c r="F679">
        <v>138</v>
      </c>
      <c r="G679">
        <v>3.5806</v>
      </c>
      <c r="H679">
        <v>0</v>
      </c>
      <c r="I679">
        <v>0</v>
      </c>
      <c r="J679">
        <v>258.16300000000001</v>
      </c>
      <c r="K679">
        <v>0</v>
      </c>
      <c r="L679">
        <v>1</v>
      </c>
    </row>
    <row r="680" spans="1:12" x14ac:dyDescent="0.3">
      <c r="A680" s="38" t="s">
        <v>166</v>
      </c>
      <c r="B680" s="38" t="s">
        <v>120</v>
      </c>
      <c r="C680">
        <v>272.14999999999998</v>
      </c>
      <c r="D680">
        <v>98724</v>
      </c>
      <c r="E680">
        <v>1</v>
      </c>
      <c r="F680">
        <v>210</v>
      </c>
      <c r="G680">
        <v>3.5809600000000001</v>
      </c>
      <c r="H680">
        <v>0</v>
      </c>
      <c r="I680">
        <v>0</v>
      </c>
      <c r="J680">
        <v>257.322</v>
      </c>
      <c r="K680">
        <v>0</v>
      </c>
      <c r="L680">
        <v>1</v>
      </c>
    </row>
    <row r="681" spans="1:12" x14ac:dyDescent="0.3">
      <c r="A681" s="38" t="s">
        <v>166</v>
      </c>
      <c r="B681" s="38" t="s">
        <v>121</v>
      </c>
      <c r="C681">
        <v>272.14999999999998</v>
      </c>
      <c r="D681">
        <v>98724</v>
      </c>
      <c r="E681">
        <v>1</v>
      </c>
      <c r="F681">
        <v>190</v>
      </c>
      <c r="G681">
        <v>3.5809600000000001</v>
      </c>
      <c r="H681">
        <v>0</v>
      </c>
      <c r="I681">
        <v>0</v>
      </c>
      <c r="J681">
        <v>257.322</v>
      </c>
      <c r="K681">
        <v>0</v>
      </c>
      <c r="L681">
        <v>1</v>
      </c>
    </row>
    <row r="682" spans="1:12" x14ac:dyDescent="0.3">
      <c r="A682" s="38" t="s">
        <v>166</v>
      </c>
      <c r="B682" s="38" t="s">
        <v>122</v>
      </c>
      <c r="C682">
        <v>273.14999999999998</v>
      </c>
      <c r="D682">
        <v>98734</v>
      </c>
      <c r="E682">
        <v>0.5</v>
      </c>
      <c r="F682">
        <v>150</v>
      </c>
      <c r="G682">
        <v>3.6408100000000001</v>
      </c>
      <c r="H682">
        <v>0</v>
      </c>
      <c r="I682">
        <v>0</v>
      </c>
      <c r="J682">
        <v>258.31400000000002</v>
      </c>
      <c r="K682">
        <v>0</v>
      </c>
      <c r="L682">
        <v>1</v>
      </c>
    </row>
    <row r="683" spans="1:12" x14ac:dyDescent="0.3">
      <c r="A683" s="38" t="s">
        <v>166</v>
      </c>
      <c r="B683" s="38" t="s">
        <v>123</v>
      </c>
      <c r="C683">
        <v>273.14999999999998</v>
      </c>
      <c r="D683">
        <v>98734</v>
      </c>
      <c r="E683">
        <v>0.5</v>
      </c>
      <c r="F683">
        <v>130</v>
      </c>
      <c r="G683">
        <v>3.7328600000000001</v>
      </c>
      <c r="H683">
        <v>25.2</v>
      </c>
      <c r="I683">
        <v>0</v>
      </c>
      <c r="J683">
        <v>258.38299999999998</v>
      </c>
      <c r="K683">
        <v>0</v>
      </c>
      <c r="L683">
        <v>1</v>
      </c>
    </row>
    <row r="684" spans="1:12" x14ac:dyDescent="0.3">
      <c r="A684" s="38" t="s">
        <v>166</v>
      </c>
      <c r="B684" s="38" t="s">
        <v>124</v>
      </c>
      <c r="C684">
        <v>274.14999999999998</v>
      </c>
      <c r="D684">
        <v>98743</v>
      </c>
      <c r="E684">
        <v>0.5</v>
      </c>
      <c r="F684">
        <v>157</v>
      </c>
      <c r="G684">
        <v>3.8267000000000002</v>
      </c>
      <c r="H684">
        <v>176.4</v>
      </c>
      <c r="I684">
        <v>0</v>
      </c>
      <c r="J684">
        <v>259.29300000000001</v>
      </c>
      <c r="K684">
        <v>0</v>
      </c>
      <c r="L684">
        <v>1</v>
      </c>
    </row>
    <row r="685" spans="1:12" x14ac:dyDescent="0.3">
      <c r="A685" s="38" t="s">
        <v>166</v>
      </c>
      <c r="B685" s="38" t="s">
        <v>125</v>
      </c>
      <c r="C685">
        <v>274.14999999999998</v>
      </c>
      <c r="D685">
        <v>98743</v>
      </c>
      <c r="E685">
        <v>0</v>
      </c>
      <c r="F685">
        <v>226</v>
      </c>
      <c r="G685">
        <v>3.8906800000000001</v>
      </c>
      <c r="H685">
        <v>655.20000000000005</v>
      </c>
      <c r="I685">
        <v>1450.8</v>
      </c>
      <c r="J685">
        <v>258.62799999999999</v>
      </c>
      <c r="K685">
        <v>0</v>
      </c>
      <c r="L685">
        <v>1</v>
      </c>
    </row>
    <row r="686" spans="1:12" x14ac:dyDescent="0.3">
      <c r="A686" s="38" t="s">
        <v>166</v>
      </c>
      <c r="B686" s="38" t="s">
        <v>126</v>
      </c>
      <c r="C686">
        <v>274.14999999999998</v>
      </c>
      <c r="D686">
        <v>98743</v>
      </c>
      <c r="E686">
        <v>0.5</v>
      </c>
      <c r="F686">
        <v>100</v>
      </c>
      <c r="G686">
        <v>3.8906800000000001</v>
      </c>
      <c r="H686">
        <v>853.2</v>
      </c>
      <c r="I686">
        <v>1886.4</v>
      </c>
      <c r="J686">
        <v>258.62799999999999</v>
      </c>
      <c r="K686">
        <v>0</v>
      </c>
      <c r="L686">
        <v>1</v>
      </c>
    </row>
    <row r="687" spans="1:12" x14ac:dyDescent="0.3">
      <c r="A687" s="38" t="s">
        <v>166</v>
      </c>
      <c r="B687" s="38" t="s">
        <v>127</v>
      </c>
      <c r="C687">
        <v>275.14999999999998</v>
      </c>
      <c r="D687">
        <v>98752</v>
      </c>
      <c r="E687">
        <v>0.5</v>
      </c>
      <c r="F687">
        <v>40</v>
      </c>
      <c r="G687">
        <v>4.1845800000000004</v>
      </c>
      <c r="H687">
        <v>903.6</v>
      </c>
      <c r="I687">
        <v>1987.2</v>
      </c>
      <c r="J687">
        <v>259.80200000000002</v>
      </c>
      <c r="K687">
        <v>0</v>
      </c>
      <c r="L687">
        <v>1</v>
      </c>
    </row>
    <row r="688" spans="1:12" x14ac:dyDescent="0.3">
      <c r="A688" s="38" t="s">
        <v>166</v>
      </c>
      <c r="B688" s="38" t="s">
        <v>128</v>
      </c>
      <c r="C688">
        <v>275.14999999999998</v>
      </c>
      <c r="D688">
        <v>98752</v>
      </c>
      <c r="E688">
        <v>1.5</v>
      </c>
      <c r="F688">
        <v>40</v>
      </c>
      <c r="G688">
        <v>4.1845800000000004</v>
      </c>
      <c r="H688">
        <v>752.4</v>
      </c>
      <c r="I688">
        <v>1342.8</v>
      </c>
      <c r="J688">
        <v>260.05599999999998</v>
      </c>
      <c r="K688">
        <v>0</v>
      </c>
      <c r="L688">
        <v>1</v>
      </c>
    </row>
    <row r="689" spans="1:12" x14ac:dyDescent="0.3">
      <c r="A689" s="38" t="s">
        <v>166</v>
      </c>
      <c r="B689" s="38" t="s">
        <v>129</v>
      </c>
      <c r="C689">
        <v>275.14999999999998</v>
      </c>
      <c r="D689">
        <v>98752</v>
      </c>
      <c r="E689">
        <v>2.1</v>
      </c>
      <c r="F689">
        <v>70</v>
      </c>
      <c r="G689">
        <v>4.1845800000000004</v>
      </c>
      <c r="H689">
        <v>529.20000000000005</v>
      </c>
      <c r="I689">
        <v>1040.4000000000001</v>
      </c>
      <c r="J689">
        <v>260.05599999999998</v>
      </c>
      <c r="K689">
        <v>0</v>
      </c>
      <c r="L689">
        <v>1</v>
      </c>
    </row>
    <row r="690" spans="1:12" x14ac:dyDescent="0.3">
      <c r="A690" s="38" t="s">
        <v>166</v>
      </c>
      <c r="B690" s="38" t="s">
        <v>130</v>
      </c>
      <c r="C690">
        <v>274.14999999999998</v>
      </c>
      <c r="D690">
        <v>98743</v>
      </c>
      <c r="E690">
        <v>2.6</v>
      </c>
      <c r="F690">
        <v>80</v>
      </c>
      <c r="G690">
        <v>4.1849600000000002</v>
      </c>
      <c r="H690">
        <v>230.4</v>
      </c>
      <c r="I690">
        <v>295.2</v>
      </c>
      <c r="J690">
        <v>259.11099999999999</v>
      </c>
      <c r="K690">
        <v>0</v>
      </c>
      <c r="L690">
        <v>1</v>
      </c>
    </row>
    <row r="691" spans="1:12" x14ac:dyDescent="0.3">
      <c r="A691" s="38" t="s">
        <v>166</v>
      </c>
      <c r="B691" s="38" t="s">
        <v>131</v>
      </c>
      <c r="C691">
        <v>274.14999999999998</v>
      </c>
      <c r="D691">
        <v>98743</v>
      </c>
      <c r="E691">
        <v>1.5</v>
      </c>
      <c r="F691">
        <v>70</v>
      </c>
      <c r="G691">
        <v>4.1849600000000002</v>
      </c>
      <c r="H691">
        <v>3.6</v>
      </c>
      <c r="I691">
        <v>0</v>
      </c>
      <c r="J691">
        <v>259.67399999999998</v>
      </c>
      <c r="K691">
        <v>0</v>
      </c>
      <c r="L691">
        <v>1</v>
      </c>
    </row>
    <row r="692" spans="1:12" x14ac:dyDescent="0.3">
      <c r="A692" s="38" t="s">
        <v>166</v>
      </c>
      <c r="B692" s="38" t="s">
        <v>132</v>
      </c>
      <c r="C692">
        <v>274.14999999999998</v>
      </c>
      <c r="D692">
        <v>98743</v>
      </c>
      <c r="E692">
        <v>2.1</v>
      </c>
      <c r="F692">
        <v>80</v>
      </c>
      <c r="G692">
        <v>4.1849600000000002</v>
      </c>
      <c r="H692">
        <v>0</v>
      </c>
      <c r="I692">
        <v>0</v>
      </c>
      <c r="J692">
        <v>259.67399999999998</v>
      </c>
      <c r="K692">
        <v>0</v>
      </c>
      <c r="L692">
        <v>1</v>
      </c>
    </row>
    <row r="693" spans="1:12" x14ac:dyDescent="0.3">
      <c r="A693" s="38" t="s">
        <v>166</v>
      </c>
      <c r="B693" s="38" t="s">
        <v>133</v>
      </c>
      <c r="C693">
        <v>274.14999999999998</v>
      </c>
      <c r="D693">
        <v>98743</v>
      </c>
      <c r="E693">
        <v>2.6</v>
      </c>
      <c r="F693">
        <v>90</v>
      </c>
      <c r="G693">
        <v>4.1849600000000002</v>
      </c>
      <c r="H693">
        <v>0</v>
      </c>
      <c r="I693">
        <v>0</v>
      </c>
      <c r="J693">
        <v>259.67399999999998</v>
      </c>
      <c r="K693">
        <v>0</v>
      </c>
      <c r="L693">
        <v>1</v>
      </c>
    </row>
    <row r="694" spans="1:12" x14ac:dyDescent="0.3">
      <c r="A694" s="38" t="s">
        <v>166</v>
      </c>
      <c r="B694" s="38" t="s">
        <v>134</v>
      </c>
      <c r="C694">
        <v>275.14999999999998</v>
      </c>
      <c r="D694">
        <v>98752</v>
      </c>
      <c r="E694">
        <v>4.0999999999999996</v>
      </c>
      <c r="F694">
        <v>120</v>
      </c>
      <c r="G694">
        <v>4.4981299999999997</v>
      </c>
      <c r="H694">
        <v>0</v>
      </c>
      <c r="I694">
        <v>0</v>
      </c>
      <c r="J694">
        <v>260.745</v>
      </c>
      <c r="K694">
        <v>0</v>
      </c>
      <c r="L694">
        <v>1</v>
      </c>
    </row>
    <row r="695" spans="1:12" x14ac:dyDescent="0.3">
      <c r="A695" s="38" t="s">
        <v>166</v>
      </c>
      <c r="B695" s="38" t="s">
        <v>135</v>
      </c>
      <c r="C695">
        <v>274.14999999999998</v>
      </c>
      <c r="D695">
        <v>98743</v>
      </c>
      <c r="E695">
        <v>4.0999999999999996</v>
      </c>
      <c r="F695">
        <v>130</v>
      </c>
      <c r="G695">
        <v>4.1849600000000002</v>
      </c>
      <c r="H695">
        <v>0</v>
      </c>
      <c r="I695">
        <v>0</v>
      </c>
      <c r="J695">
        <v>259.56900000000002</v>
      </c>
      <c r="K695">
        <v>0</v>
      </c>
      <c r="L695">
        <v>1</v>
      </c>
    </row>
    <row r="696" spans="1:12" x14ac:dyDescent="0.3">
      <c r="A696" s="38" t="s">
        <v>166</v>
      </c>
      <c r="B696" s="38" t="s">
        <v>136</v>
      </c>
      <c r="C696">
        <v>274.14999999999998</v>
      </c>
      <c r="D696">
        <v>98743</v>
      </c>
      <c r="E696">
        <v>4.5999999999999996</v>
      </c>
      <c r="F696">
        <v>130</v>
      </c>
      <c r="G696">
        <v>4.1849600000000002</v>
      </c>
      <c r="H696">
        <v>0</v>
      </c>
      <c r="I696">
        <v>0</v>
      </c>
      <c r="J696">
        <v>259.56900000000002</v>
      </c>
      <c r="K696">
        <v>0</v>
      </c>
      <c r="L696">
        <v>1</v>
      </c>
    </row>
    <row r="697" spans="1:12" x14ac:dyDescent="0.3">
      <c r="A697" s="38" t="s">
        <v>166</v>
      </c>
      <c r="B697" s="38" t="s">
        <v>137</v>
      </c>
      <c r="C697">
        <v>274.14999999999998</v>
      </c>
      <c r="D697">
        <v>98743</v>
      </c>
      <c r="E697">
        <v>3.1</v>
      </c>
      <c r="F697">
        <v>150</v>
      </c>
      <c r="G697">
        <v>3.8906800000000001</v>
      </c>
      <c r="H697">
        <v>0</v>
      </c>
      <c r="I697">
        <v>0</v>
      </c>
      <c r="J697">
        <v>259.33999999999997</v>
      </c>
      <c r="K697">
        <v>0</v>
      </c>
      <c r="L697">
        <v>1</v>
      </c>
    </row>
    <row r="698" spans="1:12" x14ac:dyDescent="0.3">
      <c r="A698" s="38" t="s">
        <v>166</v>
      </c>
      <c r="B698" s="38" t="s">
        <v>138</v>
      </c>
      <c r="C698">
        <v>273.14999999999998</v>
      </c>
      <c r="D698">
        <v>98734</v>
      </c>
      <c r="E698">
        <v>2.6</v>
      </c>
      <c r="F698">
        <v>90</v>
      </c>
      <c r="G698">
        <v>3.8910399999999998</v>
      </c>
      <c r="H698">
        <v>0</v>
      </c>
      <c r="I698">
        <v>0</v>
      </c>
      <c r="J698">
        <v>257.93700000000001</v>
      </c>
      <c r="K698">
        <v>0</v>
      </c>
      <c r="L698">
        <v>1</v>
      </c>
    </row>
    <row r="699" spans="1:12" x14ac:dyDescent="0.3">
      <c r="A699" s="38" t="s">
        <v>167</v>
      </c>
      <c r="B699" s="38" t="s">
        <v>115</v>
      </c>
      <c r="C699">
        <v>272.14999999999998</v>
      </c>
      <c r="D699">
        <v>98724</v>
      </c>
      <c r="E699">
        <v>2.6</v>
      </c>
      <c r="F699">
        <v>120</v>
      </c>
      <c r="G699">
        <v>3.5809600000000001</v>
      </c>
      <c r="H699">
        <v>0</v>
      </c>
      <c r="I699">
        <v>0</v>
      </c>
      <c r="J699">
        <v>256.51299999999998</v>
      </c>
      <c r="K699">
        <v>0</v>
      </c>
      <c r="L699">
        <v>1</v>
      </c>
    </row>
    <row r="700" spans="1:12" x14ac:dyDescent="0.3">
      <c r="A700" s="38" t="s">
        <v>167</v>
      </c>
      <c r="B700" s="38" t="s">
        <v>116</v>
      </c>
      <c r="C700">
        <v>273.14999999999998</v>
      </c>
      <c r="D700">
        <v>98734</v>
      </c>
      <c r="E700">
        <v>1.5</v>
      </c>
      <c r="F700">
        <v>100</v>
      </c>
      <c r="G700">
        <v>3.8910399999999998</v>
      </c>
      <c r="H700">
        <v>0</v>
      </c>
      <c r="I700">
        <v>0</v>
      </c>
      <c r="J700">
        <v>257.685</v>
      </c>
      <c r="K700">
        <v>0</v>
      </c>
      <c r="L700">
        <v>1</v>
      </c>
    </row>
    <row r="701" spans="1:12" x14ac:dyDescent="0.3">
      <c r="A701" s="38" t="s">
        <v>167</v>
      </c>
      <c r="B701" s="38" t="s">
        <v>117</v>
      </c>
      <c r="C701">
        <v>273.14999999999998</v>
      </c>
      <c r="D701">
        <v>98734</v>
      </c>
      <c r="E701">
        <v>1.5</v>
      </c>
      <c r="F701">
        <v>70</v>
      </c>
      <c r="G701">
        <v>3.8910399999999998</v>
      </c>
      <c r="H701">
        <v>0</v>
      </c>
      <c r="I701">
        <v>0</v>
      </c>
      <c r="J701">
        <v>257.93700000000001</v>
      </c>
      <c r="K701">
        <v>0</v>
      </c>
      <c r="L701">
        <v>1</v>
      </c>
    </row>
    <row r="702" spans="1:12" x14ac:dyDescent="0.3">
      <c r="A702" s="38" t="s">
        <v>167</v>
      </c>
      <c r="B702" s="38" t="s">
        <v>118</v>
      </c>
      <c r="C702">
        <v>273.14999999999998</v>
      </c>
      <c r="D702">
        <v>98734</v>
      </c>
      <c r="E702">
        <v>1.5</v>
      </c>
      <c r="F702">
        <v>70</v>
      </c>
      <c r="G702">
        <v>3.8910399999999998</v>
      </c>
      <c r="H702">
        <v>0</v>
      </c>
      <c r="I702">
        <v>0</v>
      </c>
      <c r="J702">
        <v>258.49799999999999</v>
      </c>
      <c r="K702">
        <v>0</v>
      </c>
      <c r="L702">
        <v>1</v>
      </c>
    </row>
    <row r="703" spans="1:12" x14ac:dyDescent="0.3">
      <c r="A703" s="38" t="s">
        <v>167</v>
      </c>
      <c r="B703" s="38" t="s">
        <v>119</v>
      </c>
      <c r="C703">
        <v>272.14999999999998</v>
      </c>
      <c r="D703">
        <v>98724</v>
      </c>
      <c r="E703">
        <v>1.5</v>
      </c>
      <c r="F703">
        <v>196</v>
      </c>
      <c r="G703">
        <v>3.5809600000000001</v>
      </c>
      <c r="H703">
        <v>0</v>
      </c>
      <c r="I703">
        <v>0</v>
      </c>
      <c r="J703">
        <v>257.322</v>
      </c>
      <c r="K703">
        <v>0</v>
      </c>
      <c r="L703">
        <v>1</v>
      </c>
    </row>
    <row r="704" spans="1:12" x14ac:dyDescent="0.3">
      <c r="A704" s="38" t="s">
        <v>167</v>
      </c>
      <c r="B704" s="38" t="s">
        <v>120</v>
      </c>
      <c r="C704">
        <v>273.14999999999998</v>
      </c>
      <c r="D704">
        <v>98734</v>
      </c>
      <c r="E704">
        <v>2.1</v>
      </c>
      <c r="F704">
        <v>60</v>
      </c>
      <c r="G704">
        <v>3.5806</v>
      </c>
      <c r="H704">
        <v>0</v>
      </c>
      <c r="I704">
        <v>0</v>
      </c>
      <c r="J704">
        <v>258.16300000000001</v>
      </c>
      <c r="K704">
        <v>0</v>
      </c>
      <c r="L704">
        <v>1</v>
      </c>
    </row>
    <row r="705" spans="1:12" x14ac:dyDescent="0.3">
      <c r="A705" s="38" t="s">
        <v>167</v>
      </c>
      <c r="B705" s="38" t="s">
        <v>121</v>
      </c>
      <c r="C705">
        <v>272.14999999999998</v>
      </c>
      <c r="D705">
        <v>98724</v>
      </c>
      <c r="E705">
        <v>2.1</v>
      </c>
      <c r="F705">
        <v>60</v>
      </c>
      <c r="G705">
        <v>3.5809600000000001</v>
      </c>
      <c r="H705">
        <v>0</v>
      </c>
      <c r="I705">
        <v>0</v>
      </c>
      <c r="J705">
        <v>257.21800000000002</v>
      </c>
      <c r="K705">
        <v>0</v>
      </c>
      <c r="L705">
        <v>1</v>
      </c>
    </row>
    <row r="706" spans="1:12" x14ac:dyDescent="0.3">
      <c r="A706" s="38" t="s">
        <v>167</v>
      </c>
      <c r="B706" s="38" t="s">
        <v>122</v>
      </c>
      <c r="C706">
        <v>272.14999999999998</v>
      </c>
      <c r="D706">
        <v>98724</v>
      </c>
      <c r="E706">
        <v>1.5</v>
      </c>
      <c r="F706">
        <v>204</v>
      </c>
      <c r="G706">
        <v>3.5809600000000001</v>
      </c>
      <c r="H706">
        <v>0</v>
      </c>
      <c r="I706">
        <v>0</v>
      </c>
      <c r="J706">
        <v>257.21800000000002</v>
      </c>
      <c r="K706">
        <v>0</v>
      </c>
      <c r="L706">
        <v>1</v>
      </c>
    </row>
    <row r="707" spans="1:12" x14ac:dyDescent="0.3">
      <c r="A707" s="38" t="s">
        <v>167</v>
      </c>
      <c r="B707" s="38" t="s">
        <v>123</v>
      </c>
      <c r="C707">
        <v>273.14999999999998</v>
      </c>
      <c r="D707">
        <v>98734</v>
      </c>
      <c r="E707">
        <v>2.6</v>
      </c>
      <c r="F707">
        <v>60</v>
      </c>
      <c r="G707">
        <v>3.8910399999999998</v>
      </c>
      <c r="H707">
        <v>43.2</v>
      </c>
      <c r="I707">
        <v>0</v>
      </c>
      <c r="J707">
        <v>258.39400000000001</v>
      </c>
      <c r="K707">
        <v>0</v>
      </c>
      <c r="L707">
        <v>1</v>
      </c>
    </row>
    <row r="708" spans="1:12" x14ac:dyDescent="0.3">
      <c r="A708" s="38" t="s">
        <v>167</v>
      </c>
      <c r="B708" s="38" t="s">
        <v>124</v>
      </c>
      <c r="C708">
        <v>273.14999999999998</v>
      </c>
      <c r="D708">
        <v>98734</v>
      </c>
      <c r="E708">
        <v>1.5</v>
      </c>
      <c r="F708">
        <v>60</v>
      </c>
      <c r="G708">
        <v>3.8910399999999998</v>
      </c>
      <c r="H708">
        <v>194.4</v>
      </c>
      <c r="I708">
        <v>0</v>
      </c>
      <c r="J708">
        <v>258.39400000000001</v>
      </c>
      <c r="K708">
        <v>0</v>
      </c>
      <c r="L708">
        <v>1</v>
      </c>
    </row>
    <row r="709" spans="1:12" x14ac:dyDescent="0.3">
      <c r="A709" s="38" t="s">
        <v>167</v>
      </c>
      <c r="B709" s="38" t="s">
        <v>125</v>
      </c>
      <c r="C709">
        <v>273.14999999999998</v>
      </c>
      <c r="D709">
        <v>98734</v>
      </c>
      <c r="E709">
        <v>2.6</v>
      </c>
      <c r="F709">
        <v>60</v>
      </c>
      <c r="G709">
        <v>3.8910399999999998</v>
      </c>
      <c r="H709">
        <v>352.8</v>
      </c>
      <c r="I709">
        <v>21.6</v>
      </c>
      <c r="J709">
        <v>258.39400000000001</v>
      </c>
      <c r="K709">
        <v>0</v>
      </c>
      <c r="L709">
        <v>1</v>
      </c>
    </row>
    <row r="710" spans="1:12" x14ac:dyDescent="0.3">
      <c r="A710" s="38" t="s">
        <v>167</v>
      </c>
      <c r="B710" s="38" t="s">
        <v>126</v>
      </c>
      <c r="C710">
        <v>274.14999999999998</v>
      </c>
      <c r="D710">
        <v>98743</v>
      </c>
      <c r="E710">
        <v>2.1</v>
      </c>
      <c r="F710">
        <v>60</v>
      </c>
      <c r="G710">
        <v>3.5802700000000001</v>
      </c>
      <c r="H710">
        <v>457.2</v>
      </c>
      <c r="I710">
        <v>75.599999999999994</v>
      </c>
      <c r="J710">
        <v>259.108</v>
      </c>
      <c r="K710">
        <v>0</v>
      </c>
      <c r="L710">
        <v>1</v>
      </c>
    </row>
    <row r="711" spans="1:12" x14ac:dyDescent="0.3">
      <c r="A711" s="38" t="s">
        <v>167</v>
      </c>
      <c r="B711" s="38" t="s">
        <v>127</v>
      </c>
      <c r="C711">
        <v>274.14999999999998</v>
      </c>
      <c r="D711">
        <v>98743</v>
      </c>
      <c r="E711">
        <v>2.6</v>
      </c>
      <c r="F711">
        <v>60</v>
      </c>
      <c r="G711">
        <v>3.5802700000000001</v>
      </c>
      <c r="H711">
        <v>482.4</v>
      </c>
      <c r="I711">
        <v>86.4</v>
      </c>
      <c r="J711">
        <v>259.108</v>
      </c>
      <c r="K711">
        <v>0</v>
      </c>
      <c r="L711">
        <v>1</v>
      </c>
    </row>
    <row r="712" spans="1:12" x14ac:dyDescent="0.3">
      <c r="A712" s="38" t="s">
        <v>167</v>
      </c>
      <c r="B712" s="38" t="s">
        <v>128</v>
      </c>
      <c r="C712">
        <v>274.14999999999998</v>
      </c>
      <c r="D712">
        <v>98743</v>
      </c>
      <c r="E712">
        <v>2.1</v>
      </c>
      <c r="F712">
        <v>60</v>
      </c>
      <c r="G712">
        <v>3.5802700000000001</v>
      </c>
      <c r="H712">
        <v>428.4</v>
      </c>
      <c r="I712">
        <v>46.8</v>
      </c>
      <c r="J712">
        <v>259.108</v>
      </c>
      <c r="K712">
        <v>0</v>
      </c>
      <c r="L712">
        <v>1</v>
      </c>
    </row>
    <row r="713" spans="1:12" x14ac:dyDescent="0.3">
      <c r="A713" s="38" t="s">
        <v>167</v>
      </c>
      <c r="B713" s="38" t="s">
        <v>129</v>
      </c>
      <c r="C713">
        <v>275.14999999999998</v>
      </c>
      <c r="D713">
        <v>98752</v>
      </c>
      <c r="E713">
        <v>3.1</v>
      </c>
      <c r="F713">
        <v>60</v>
      </c>
      <c r="G713">
        <v>3.5799400000000001</v>
      </c>
      <c r="H713">
        <v>579.6</v>
      </c>
      <c r="I713">
        <v>1328.4</v>
      </c>
      <c r="J713">
        <v>259.33999999999997</v>
      </c>
      <c r="K713">
        <v>0</v>
      </c>
      <c r="L713">
        <v>1</v>
      </c>
    </row>
    <row r="714" spans="1:12" x14ac:dyDescent="0.3">
      <c r="A714" s="38" t="s">
        <v>167</v>
      </c>
      <c r="B714" s="38" t="s">
        <v>130</v>
      </c>
      <c r="C714">
        <v>275.14999999999998</v>
      </c>
      <c r="D714">
        <v>98752</v>
      </c>
      <c r="E714">
        <v>2.6</v>
      </c>
      <c r="F714">
        <v>60</v>
      </c>
      <c r="G714">
        <v>3.5799400000000001</v>
      </c>
      <c r="H714">
        <v>255.6</v>
      </c>
      <c r="I714">
        <v>601.20000000000005</v>
      </c>
      <c r="J714">
        <v>259.33999999999997</v>
      </c>
      <c r="K714">
        <v>0</v>
      </c>
      <c r="L714">
        <v>1</v>
      </c>
    </row>
    <row r="715" spans="1:12" x14ac:dyDescent="0.3">
      <c r="A715" s="38" t="s">
        <v>167</v>
      </c>
      <c r="B715" s="38" t="s">
        <v>131</v>
      </c>
      <c r="C715">
        <v>275.14999999999998</v>
      </c>
      <c r="D715">
        <v>98752</v>
      </c>
      <c r="E715">
        <v>2.6</v>
      </c>
      <c r="F715">
        <v>50</v>
      </c>
      <c r="G715">
        <v>3.5799400000000001</v>
      </c>
      <c r="H715">
        <v>18</v>
      </c>
      <c r="I715">
        <v>0</v>
      </c>
      <c r="J715">
        <v>259.33999999999997</v>
      </c>
      <c r="K715">
        <v>0</v>
      </c>
      <c r="L715">
        <v>1</v>
      </c>
    </row>
    <row r="716" spans="1:12" x14ac:dyDescent="0.3">
      <c r="A716" s="38" t="s">
        <v>167</v>
      </c>
      <c r="B716" s="38" t="s">
        <v>132</v>
      </c>
      <c r="C716">
        <v>274.14999999999998</v>
      </c>
      <c r="D716">
        <v>98743</v>
      </c>
      <c r="E716">
        <v>3.1</v>
      </c>
      <c r="F716">
        <v>30</v>
      </c>
      <c r="G716">
        <v>3.5802700000000001</v>
      </c>
      <c r="H716">
        <v>0</v>
      </c>
      <c r="I716">
        <v>0</v>
      </c>
      <c r="J716">
        <v>258.65100000000001</v>
      </c>
      <c r="K716">
        <v>0</v>
      </c>
      <c r="L716">
        <v>1</v>
      </c>
    </row>
    <row r="717" spans="1:12" x14ac:dyDescent="0.3">
      <c r="A717" s="38" t="s">
        <v>167</v>
      </c>
      <c r="B717" s="38" t="s">
        <v>133</v>
      </c>
      <c r="C717">
        <v>274.14999999999998</v>
      </c>
      <c r="D717">
        <v>98743</v>
      </c>
      <c r="E717">
        <v>3.1</v>
      </c>
      <c r="F717">
        <v>40</v>
      </c>
      <c r="G717">
        <v>3.8906800000000001</v>
      </c>
      <c r="H717">
        <v>0</v>
      </c>
      <c r="I717">
        <v>0</v>
      </c>
      <c r="J717">
        <v>258.88200000000001</v>
      </c>
      <c r="K717">
        <v>0</v>
      </c>
      <c r="L717">
        <v>1</v>
      </c>
    </row>
    <row r="718" spans="1:12" x14ac:dyDescent="0.3">
      <c r="A718" s="38" t="s">
        <v>167</v>
      </c>
      <c r="B718" s="38" t="s">
        <v>134</v>
      </c>
      <c r="C718">
        <v>274.14999999999998</v>
      </c>
      <c r="D718">
        <v>98743</v>
      </c>
      <c r="E718">
        <v>2.1</v>
      </c>
      <c r="F718">
        <v>50</v>
      </c>
      <c r="G718">
        <v>3.8906800000000001</v>
      </c>
      <c r="H718">
        <v>0</v>
      </c>
      <c r="I718">
        <v>0</v>
      </c>
      <c r="J718">
        <v>258.88200000000001</v>
      </c>
      <c r="K718">
        <v>0</v>
      </c>
      <c r="L718">
        <v>1</v>
      </c>
    </row>
    <row r="719" spans="1:12" x14ac:dyDescent="0.3">
      <c r="A719" s="38" t="s">
        <v>167</v>
      </c>
      <c r="B719" s="38" t="s">
        <v>135</v>
      </c>
      <c r="C719">
        <v>273.14999999999998</v>
      </c>
      <c r="D719">
        <v>98734</v>
      </c>
      <c r="E719">
        <v>1.5</v>
      </c>
      <c r="F719">
        <v>8</v>
      </c>
      <c r="G719">
        <v>3.8910399999999998</v>
      </c>
      <c r="H719">
        <v>0</v>
      </c>
      <c r="I719">
        <v>0</v>
      </c>
      <c r="J719">
        <v>257.93700000000001</v>
      </c>
      <c r="K719">
        <v>0</v>
      </c>
      <c r="L719">
        <v>1</v>
      </c>
    </row>
    <row r="720" spans="1:12" x14ac:dyDescent="0.3">
      <c r="A720" s="38" t="s">
        <v>167</v>
      </c>
      <c r="B720" s="38" t="s">
        <v>136</v>
      </c>
      <c r="C720">
        <v>273.14999999999998</v>
      </c>
      <c r="D720">
        <v>98734</v>
      </c>
      <c r="E720">
        <v>1</v>
      </c>
      <c r="F720">
        <v>40</v>
      </c>
      <c r="G720">
        <v>3.5806</v>
      </c>
      <c r="H720">
        <v>0</v>
      </c>
      <c r="I720">
        <v>0</v>
      </c>
      <c r="J720">
        <v>257.70699999999999</v>
      </c>
      <c r="K720">
        <v>0</v>
      </c>
      <c r="L720">
        <v>1</v>
      </c>
    </row>
    <row r="721" spans="1:12" x14ac:dyDescent="0.3">
      <c r="A721" s="38" t="s">
        <v>167</v>
      </c>
      <c r="B721" s="38" t="s">
        <v>137</v>
      </c>
      <c r="C721">
        <v>273.14999999999998</v>
      </c>
      <c r="D721">
        <v>98734</v>
      </c>
      <c r="E721">
        <v>1.5</v>
      </c>
      <c r="F721">
        <v>105</v>
      </c>
      <c r="G721">
        <v>3.5806</v>
      </c>
      <c r="H721">
        <v>0</v>
      </c>
      <c r="I721">
        <v>0</v>
      </c>
      <c r="J721">
        <v>257.70699999999999</v>
      </c>
      <c r="K721">
        <v>0</v>
      </c>
      <c r="L721">
        <v>1</v>
      </c>
    </row>
    <row r="722" spans="1:12" x14ac:dyDescent="0.3">
      <c r="A722" s="38" t="s">
        <v>167</v>
      </c>
      <c r="B722" s="38" t="s">
        <v>138</v>
      </c>
      <c r="C722">
        <v>273.14999999999998</v>
      </c>
      <c r="D722">
        <v>98734</v>
      </c>
      <c r="E722">
        <v>2.1</v>
      </c>
      <c r="F722">
        <v>70</v>
      </c>
      <c r="G722">
        <v>3.8910399999999998</v>
      </c>
      <c r="H722">
        <v>0</v>
      </c>
      <c r="I722">
        <v>0</v>
      </c>
      <c r="J722">
        <v>258.39400000000001</v>
      </c>
      <c r="K722">
        <v>0</v>
      </c>
      <c r="L722">
        <v>1</v>
      </c>
    </row>
    <row r="723" spans="1:12" x14ac:dyDescent="0.3">
      <c r="A723" s="38" t="s">
        <v>168</v>
      </c>
      <c r="B723" s="38" t="s">
        <v>115</v>
      </c>
      <c r="C723">
        <v>273.14999999999998</v>
      </c>
      <c r="D723">
        <v>98734</v>
      </c>
      <c r="E723">
        <v>3.1</v>
      </c>
      <c r="F723">
        <v>70</v>
      </c>
      <c r="G723">
        <v>3.8910399999999998</v>
      </c>
      <c r="H723">
        <v>0</v>
      </c>
      <c r="I723">
        <v>0</v>
      </c>
      <c r="J723">
        <v>258.39400000000001</v>
      </c>
      <c r="K723">
        <v>0</v>
      </c>
      <c r="L723">
        <v>1</v>
      </c>
    </row>
    <row r="724" spans="1:12" x14ac:dyDescent="0.3">
      <c r="A724" s="38" t="s">
        <v>168</v>
      </c>
      <c r="B724" s="38" t="s">
        <v>116</v>
      </c>
      <c r="C724">
        <v>273.14999999999998</v>
      </c>
      <c r="D724">
        <v>98734</v>
      </c>
      <c r="E724">
        <v>3.1</v>
      </c>
      <c r="F724">
        <v>80</v>
      </c>
      <c r="G724">
        <v>3.2930199999999998</v>
      </c>
      <c r="H724">
        <v>0</v>
      </c>
      <c r="I724">
        <v>0</v>
      </c>
      <c r="J724">
        <v>257.93099999999998</v>
      </c>
      <c r="K724">
        <v>0</v>
      </c>
      <c r="L724">
        <v>1</v>
      </c>
    </row>
    <row r="725" spans="1:12" x14ac:dyDescent="0.3">
      <c r="A725" s="38" t="s">
        <v>168</v>
      </c>
      <c r="B725" s="38" t="s">
        <v>117</v>
      </c>
      <c r="C725">
        <v>273.14999999999998</v>
      </c>
      <c r="D725">
        <v>98734</v>
      </c>
      <c r="E725">
        <v>3.6</v>
      </c>
      <c r="F725">
        <v>70</v>
      </c>
      <c r="G725">
        <v>3.2930199999999998</v>
      </c>
      <c r="H725">
        <v>0</v>
      </c>
      <c r="I725">
        <v>0</v>
      </c>
      <c r="J725">
        <v>257.93099999999998</v>
      </c>
      <c r="K725">
        <v>0</v>
      </c>
      <c r="L725">
        <v>1</v>
      </c>
    </row>
    <row r="726" spans="1:12" x14ac:dyDescent="0.3">
      <c r="A726" s="38" t="s">
        <v>168</v>
      </c>
      <c r="B726" s="38" t="s">
        <v>118</v>
      </c>
      <c r="C726">
        <v>273.14999999999998</v>
      </c>
      <c r="D726">
        <v>98734</v>
      </c>
      <c r="E726">
        <v>3.1</v>
      </c>
      <c r="F726">
        <v>80</v>
      </c>
      <c r="G726">
        <v>3.2930199999999998</v>
      </c>
      <c r="H726">
        <v>0</v>
      </c>
      <c r="I726">
        <v>0</v>
      </c>
      <c r="J726">
        <v>257.93099999999998</v>
      </c>
      <c r="K726">
        <v>0</v>
      </c>
      <c r="L726">
        <v>1</v>
      </c>
    </row>
    <row r="727" spans="1:12" x14ac:dyDescent="0.3">
      <c r="A727" s="38" t="s">
        <v>168</v>
      </c>
      <c r="B727" s="38" t="s">
        <v>119</v>
      </c>
      <c r="C727">
        <v>272.14999999999998</v>
      </c>
      <c r="D727">
        <v>98724</v>
      </c>
      <c r="E727">
        <v>2.6</v>
      </c>
      <c r="F727">
        <v>80</v>
      </c>
      <c r="G727">
        <v>3.5809600000000001</v>
      </c>
      <c r="H727">
        <v>0</v>
      </c>
      <c r="I727">
        <v>0</v>
      </c>
      <c r="J727">
        <v>257.21800000000002</v>
      </c>
      <c r="K727">
        <v>0</v>
      </c>
      <c r="L727">
        <v>1</v>
      </c>
    </row>
    <row r="728" spans="1:12" x14ac:dyDescent="0.3">
      <c r="A728" s="38" t="s">
        <v>168</v>
      </c>
      <c r="B728" s="38" t="s">
        <v>120</v>
      </c>
      <c r="C728">
        <v>272.14999999999998</v>
      </c>
      <c r="D728">
        <v>98724</v>
      </c>
      <c r="E728">
        <v>2.6</v>
      </c>
      <c r="F728">
        <v>70</v>
      </c>
      <c r="G728">
        <v>3.5809600000000001</v>
      </c>
      <c r="H728">
        <v>0</v>
      </c>
      <c r="I728">
        <v>0</v>
      </c>
      <c r="J728">
        <v>257.21800000000002</v>
      </c>
      <c r="K728">
        <v>0</v>
      </c>
      <c r="L728">
        <v>1</v>
      </c>
    </row>
    <row r="729" spans="1:12" x14ac:dyDescent="0.3">
      <c r="A729" s="38" t="s">
        <v>168</v>
      </c>
      <c r="B729" s="38" t="s">
        <v>121</v>
      </c>
      <c r="C729">
        <v>272.14999999999998</v>
      </c>
      <c r="D729">
        <v>98724</v>
      </c>
      <c r="E729">
        <v>3.1</v>
      </c>
      <c r="F729">
        <v>70</v>
      </c>
      <c r="G729">
        <v>3.5809600000000001</v>
      </c>
      <c r="H729">
        <v>0</v>
      </c>
      <c r="I729">
        <v>0</v>
      </c>
      <c r="J729">
        <v>257.21800000000002</v>
      </c>
      <c r="K729">
        <v>0</v>
      </c>
      <c r="L729">
        <v>1</v>
      </c>
    </row>
    <row r="730" spans="1:12" x14ac:dyDescent="0.3">
      <c r="A730" s="38" t="s">
        <v>168</v>
      </c>
      <c r="B730" s="38" t="s">
        <v>122</v>
      </c>
      <c r="C730">
        <v>272.14999999999998</v>
      </c>
      <c r="D730">
        <v>98724</v>
      </c>
      <c r="E730">
        <v>3.1</v>
      </c>
      <c r="F730">
        <v>70</v>
      </c>
      <c r="G730">
        <v>3.5809600000000001</v>
      </c>
      <c r="H730">
        <v>0</v>
      </c>
      <c r="I730">
        <v>0</v>
      </c>
      <c r="J730">
        <v>257.21800000000002</v>
      </c>
      <c r="K730">
        <v>0</v>
      </c>
      <c r="L730">
        <v>1</v>
      </c>
    </row>
    <row r="731" spans="1:12" x14ac:dyDescent="0.3">
      <c r="A731" s="38" t="s">
        <v>168</v>
      </c>
      <c r="B731" s="38" t="s">
        <v>123</v>
      </c>
      <c r="C731">
        <v>272.14999999999998</v>
      </c>
      <c r="D731">
        <v>98724</v>
      </c>
      <c r="E731">
        <v>2.6</v>
      </c>
      <c r="F731">
        <v>70</v>
      </c>
      <c r="G731">
        <v>3.5809600000000001</v>
      </c>
      <c r="H731">
        <v>82.8</v>
      </c>
      <c r="I731">
        <v>54</v>
      </c>
      <c r="J731">
        <v>256.76400000000001</v>
      </c>
      <c r="K731">
        <v>0</v>
      </c>
      <c r="L731">
        <v>1</v>
      </c>
    </row>
    <row r="732" spans="1:12" x14ac:dyDescent="0.3">
      <c r="A732" s="38" t="s">
        <v>168</v>
      </c>
      <c r="B732" s="38" t="s">
        <v>124</v>
      </c>
      <c r="C732">
        <v>273.14999999999998</v>
      </c>
      <c r="D732">
        <v>98734</v>
      </c>
      <c r="E732">
        <v>3.1</v>
      </c>
      <c r="F732">
        <v>70</v>
      </c>
      <c r="G732">
        <v>3.8910399999999998</v>
      </c>
      <c r="H732">
        <v>360</v>
      </c>
      <c r="I732">
        <v>810</v>
      </c>
      <c r="J732">
        <v>257.93700000000001</v>
      </c>
      <c r="K732">
        <v>0</v>
      </c>
      <c r="L732">
        <v>1</v>
      </c>
    </row>
    <row r="733" spans="1:12" x14ac:dyDescent="0.3">
      <c r="A733" s="38" t="s">
        <v>168</v>
      </c>
      <c r="B733" s="38" t="s">
        <v>125</v>
      </c>
      <c r="C733">
        <v>273.14999999999998</v>
      </c>
      <c r="D733">
        <v>98734</v>
      </c>
      <c r="E733">
        <v>4.5999999999999996</v>
      </c>
      <c r="F733">
        <v>80</v>
      </c>
      <c r="G733">
        <v>3.5806</v>
      </c>
      <c r="H733">
        <v>648</v>
      </c>
      <c r="I733">
        <v>1252.8</v>
      </c>
      <c r="J733">
        <v>257.70699999999999</v>
      </c>
      <c r="K733">
        <v>0</v>
      </c>
      <c r="L733">
        <v>1</v>
      </c>
    </row>
    <row r="734" spans="1:12" x14ac:dyDescent="0.3">
      <c r="A734" s="38" t="s">
        <v>168</v>
      </c>
      <c r="B734" s="38" t="s">
        <v>126</v>
      </c>
      <c r="C734">
        <v>273.14999999999998</v>
      </c>
      <c r="D734">
        <v>98734</v>
      </c>
      <c r="E734">
        <v>4.5999999999999996</v>
      </c>
      <c r="F734">
        <v>80</v>
      </c>
      <c r="G734">
        <v>3.5806</v>
      </c>
      <c r="H734">
        <v>464.4</v>
      </c>
      <c r="I734">
        <v>54</v>
      </c>
      <c r="J734">
        <v>258.16300000000001</v>
      </c>
      <c r="K734">
        <v>0</v>
      </c>
      <c r="L734">
        <v>1</v>
      </c>
    </row>
    <row r="735" spans="1:12" x14ac:dyDescent="0.3">
      <c r="A735" s="38" t="s">
        <v>168</v>
      </c>
      <c r="B735" s="38" t="s">
        <v>127</v>
      </c>
      <c r="C735">
        <v>274.14999999999998</v>
      </c>
      <c r="D735">
        <v>98743</v>
      </c>
      <c r="E735">
        <v>5.7</v>
      </c>
      <c r="F735">
        <v>80</v>
      </c>
      <c r="G735">
        <v>3.2927200000000001</v>
      </c>
      <c r="H735">
        <v>889.2</v>
      </c>
      <c r="I735">
        <v>1076.4000000000001</v>
      </c>
      <c r="J735">
        <v>258.41899999999998</v>
      </c>
      <c r="K735">
        <v>0</v>
      </c>
      <c r="L735">
        <v>1</v>
      </c>
    </row>
    <row r="736" spans="1:12" x14ac:dyDescent="0.3">
      <c r="A736" s="38" t="s">
        <v>168</v>
      </c>
      <c r="B736" s="38" t="s">
        <v>128</v>
      </c>
      <c r="C736">
        <v>274.14999999999998</v>
      </c>
      <c r="D736">
        <v>98743</v>
      </c>
      <c r="E736">
        <v>7.2</v>
      </c>
      <c r="F736">
        <v>90</v>
      </c>
      <c r="G736">
        <v>3.2927200000000001</v>
      </c>
      <c r="H736">
        <v>439.2</v>
      </c>
      <c r="I736">
        <v>46.8</v>
      </c>
      <c r="J736">
        <v>258.87599999999998</v>
      </c>
      <c r="K736">
        <v>0</v>
      </c>
      <c r="L736">
        <v>1</v>
      </c>
    </row>
    <row r="737" spans="1:12" x14ac:dyDescent="0.3">
      <c r="A737" s="38" t="s">
        <v>168</v>
      </c>
      <c r="B737" s="38" t="s">
        <v>129</v>
      </c>
      <c r="C737">
        <v>273.14999999999998</v>
      </c>
      <c r="D737">
        <v>98734</v>
      </c>
      <c r="E737">
        <v>5.0999999999999996</v>
      </c>
      <c r="F737">
        <v>90</v>
      </c>
      <c r="G737">
        <v>3.0267499999999998</v>
      </c>
      <c r="H737">
        <v>313.2</v>
      </c>
      <c r="I737">
        <v>14.4</v>
      </c>
      <c r="J737">
        <v>257.69799999999998</v>
      </c>
      <c r="K737">
        <v>0</v>
      </c>
      <c r="L737">
        <v>1</v>
      </c>
    </row>
    <row r="738" spans="1:12" x14ac:dyDescent="0.3">
      <c r="A738" s="38" t="s">
        <v>168</v>
      </c>
      <c r="B738" s="38" t="s">
        <v>130</v>
      </c>
      <c r="C738">
        <v>273.14999999999998</v>
      </c>
      <c r="D738">
        <v>98734</v>
      </c>
      <c r="E738">
        <v>5.0999999999999996</v>
      </c>
      <c r="F738">
        <v>80</v>
      </c>
      <c r="G738">
        <v>3.5806</v>
      </c>
      <c r="H738">
        <v>140.4</v>
      </c>
      <c r="I738">
        <v>0</v>
      </c>
      <c r="J738">
        <v>258.16300000000001</v>
      </c>
      <c r="K738">
        <v>0</v>
      </c>
      <c r="L738">
        <v>1</v>
      </c>
    </row>
    <row r="739" spans="1:12" x14ac:dyDescent="0.3">
      <c r="A739" s="38" t="s">
        <v>168</v>
      </c>
      <c r="B739" s="38" t="s">
        <v>131</v>
      </c>
      <c r="C739">
        <v>273.14999999999998</v>
      </c>
      <c r="D739">
        <v>98734</v>
      </c>
      <c r="E739">
        <v>5.7</v>
      </c>
      <c r="F739">
        <v>80</v>
      </c>
      <c r="G739">
        <v>3.5806</v>
      </c>
      <c r="H739">
        <v>10.8</v>
      </c>
      <c r="I739">
        <v>0</v>
      </c>
      <c r="J739">
        <v>258.16300000000001</v>
      </c>
      <c r="K739">
        <v>0</v>
      </c>
      <c r="L739">
        <v>1</v>
      </c>
    </row>
    <row r="740" spans="1:12" x14ac:dyDescent="0.3">
      <c r="A740" s="38" t="s">
        <v>168</v>
      </c>
      <c r="B740" s="38" t="s">
        <v>132</v>
      </c>
      <c r="C740">
        <v>273.14999999999998</v>
      </c>
      <c r="D740">
        <v>98734</v>
      </c>
      <c r="E740">
        <v>5.0999999999999996</v>
      </c>
      <c r="F740">
        <v>70</v>
      </c>
      <c r="G740">
        <v>3.8910399999999998</v>
      </c>
      <c r="H740">
        <v>0</v>
      </c>
      <c r="I740">
        <v>0</v>
      </c>
      <c r="J740">
        <v>258.39400000000001</v>
      </c>
      <c r="K740">
        <v>0</v>
      </c>
      <c r="L740">
        <v>1</v>
      </c>
    </row>
    <row r="741" spans="1:12" x14ac:dyDescent="0.3">
      <c r="A741" s="38" t="s">
        <v>168</v>
      </c>
      <c r="B741" s="38" t="s">
        <v>133</v>
      </c>
      <c r="C741">
        <v>272.95</v>
      </c>
      <c r="D741">
        <v>98732</v>
      </c>
      <c r="E741">
        <v>4.0999999999999996</v>
      </c>
      <c r="F741">
        <v>65</v>
      </c>
      <c r="G741">
        <v>3.8271299999999999</v>
      </c>
      <c r="H741">
        <v>0</v>
      </c>
      <c r="I741">
        <v>0</v>
      </c>
      <c r="J741">
        <v>257.70299999999997</v>
      </c>
      <c r="K741">
        <v>0</v>
      </c>
      <c r="L741">
        <v>1</v>
      </c>
    </row>
    <row r="742" spans="1:12" x14ac:dyDescent="0.3">
      <c r="A742" s="38" t="s">
        <v>168</v>
      </c>
      <c r="B742" s="38" t="s">
        <v>134</v>
      </c>
      <c r="C742">
        <v>272.95</v>
      </c>
      <c r="D742">
        <v>98732</v>
      </c>
      <c r="E742">
        <v>4</v>
      </c>
      <c r="F742">
        <v>67</v>
      </c>
      <c r="G742">
        <v>3.8271299999999999</v>
      </c>
      <c r="H742">
        <v>0</v>
      </c>
      <c r="I742">
        <v>0</v>
      </c>
      <c r="J742">
        <v>258.15800000000002</v>
      </c>
      <c r="K742">
        <v>0</v>
      </c>
      <c r="L742">
        <v>1</v>
      </c>
    </row>
    <row r="743" spans="1:12" x14ac:dyDescent="0.3">
      <c r="A743" s="38" t="s">
        <v>168</v>
      </c>
      <c r="B743" s="38" t="s">
        <v>135</v>
      </c>
      <c r="C743">
        <v>272.95</v>
      </c>
      <c r="D743">
        <v>98732</v>
      </c>
      <c r="E743">
        <v>4.0999999999999996</v>
      </c>
      <c r="F743">
        <v>70</v>
      </c>
      <c r="G743">
        <v>3.8271299999999999</v>
      </c>
      <c r="H743">
        <v>0</v>
      </c>
      <c r="I743">
        <v>0</v>
      </c>
      <c r="J743">
        <v>258.15800000000002</v>
      </c>
      <c r="K743">
        <v>0</v>
      </c>
      <c r="L743">
        <v>1</v>
      </c>
    </row>
    <row r="744" spans="1:12" x14ac:dyDescent="0.3">
      <c r="A744" s="38" t="s">
        <v>168</v>
      </c>
      <c r="B744" s="38" t="s">
        <v>136</v>
      </c>
      <c r="C744">
        <v>273.14999999999998</v>
      </c>
      <c r="D744">
        <v>98734</v>
      </c>
      <c r="E744">
        <v>6</v>
      </c>
      <c r="F744">
        <v>127</v>
      </c>
      <c r="G744">
        <v>3.8910399999999998</v>
      </c>
      <c r="H744">
        <v>0</v>
      </c>
      <c r="I744">
        <v>0</v>
      </c>
      <c r="J744">
        <v>258.39400000000001</v>
      </c>
      <c r="K744">
        <v>0</v>
      </c>
      <c r="L744">
        <v>1</v>
      </c>
    </row>
    <row r="745" spans="1:12" x14ac:dyDescent="0.3">
      <c r="A745" s="38" t="s">
        <v>168</v>
      </c>
      <c r="B745" s="38" t="s">
        <v>137</v>
      </c>
      <c r="C745">
        <v>273.35000000000002</v>
      </c>
      <c r="D745">
        <v>98736</v>
      </c>
      <c r="E745">
        <v>7.8</v>
      </c>
      <c r="F745">
        <v>185</v>
      </c>
      <c r="G745">
        <v>3.94861</v>
      </c>
      <c r="H745">
        <v>0</v>
      </c>
      <c r="I745">
        <v>0</v>
      </c>
      <c r="J745">
        <v>258.17200000000003</v>
      </c>
      <c r="K745">
        <v>0</v>
      </c>
      <c r="L745">
        <v>1</v>
      </c>
    </row>
    <row r="746" spans="1:12" x14ac:dyDescent="0.3">
      <c r="A746" s="38" t="s">
        <v>168</v>
      </c>
      <c r="B746" s="38" t="s">
        <v>138</v>
      </c>
      <c r="C746">
        <v>273.95</v>
      </c>
      <c r="D746">
        <v>98741</v>
      </c>
      <c r="E746">
        <v>9.8000000000000007</v>
      </c>
      <c r="F746">
        <v>242</v>
      </c>
      <c r="G746">
        <v>4.1247299999999996</v>
      </c>
      <c r="H746">
        <v>0</v>
      </c>
      <c r="I746">
        <v>0</v>
      </c>
      <c r="J746">
        <v>259.334</v>
      </c>
      <c r="K746">
        <v>0</v>
      </c>
      <c r="L746">
        <v>1</v>
      </c>
    </row>
    <row r="747" spans="1:12" x14ac:dyDescent="0.3">
      <c r="A747" s="38" t="s">
        <v>169</v>
      </c>
      <c r="B747" s="38" t="s">
        <v>115</v>
      </c>
      <c r="C747">
        <v>274.14999999999998</v>
      </c>
      <c r="D747">
        <v>98743</v>
      </c>
      <c r="E747">
        <v>11.4</v>
      </c>
      <c r="F747">
        <v>302</v>
      </c>
      <c r="G747">
        <v>4.1849600000000002</v>
      </c>
      <c r="H747">
        <v>0</v>
      </c>
      <c r="I747">
        <v>0</v>
      </c>
      <c r="J747">
        <v>258.85700000000003</v>
      </c>
      <c r="K747">
        <v>0</v>
      </c>
      <c r="L747">
        <v>1</v>
      </c>
    </row>
    <row r="748" spans="1:12" x14ac:dyDescent="0.3">
      <c r="A748" s="38" t="s">
        <v>169</v>
      </c>
      <c r="B748" s="38" t="s">
        <v>116</v>
      </c>
      <c r="C748">
        <v>274.14999999999998</v>
      </c>
      <c r="D748">
        <v>98743</v>
      </c>
      <c r="E748">
        <v>11.1</v>
      </c>
      <c r="F748">
        <v>302</v>
      </c>
      <c r="G748">
        <v>3.8906800000000001</v>
      </c>
      <c r="H748">
        <v>0</v>
      </c>
      <c r="I748">
        <v>0</v>
      </c>
      <c r="J748">
        <v>258.88200000000001</v>
      </c>
      <c r="K748">
        <v>0</v>
      </c>
      <c r="L748">
        <v>1</v>
      </c>
    </row>
    <row r="749" spans="1:12" x14ac:dyDescent="0.3">
      <c r="A749" s="38" t="s">
        <v>169</v>
      </c>
      <c r="B749" s="38" t="s">
        <v>117</v>
      </c>
      <c r="C749">
        <v>274.14999999999998</v>
      </c>
      <c r="D749">
        <v>98743</v>
      </c>
      <c r="E749">
        <v>10.7</v>
      </c>
      <c r="F749">
        <v>305</v>
      </c>
      <c r="G749">
        <v>3.6404800000000002</v>
      </c>
      <c r="H749">
        <v>0</v>
      </c>
      <c r="I749">
        <v>0</v>
      </c>
      <c r="J749">
        <v>258.697</v>
      </c>
      <c r="K749">
        <v>0</v>
      </c>
      <c r="L749">
        <v>1</v>
      </c>
    </row>
    <row r="750" spans="1:12" x14ac:dyDescent="0.3">
      <c r="A750" s="38" t="s">
        <v>169</v>
      </c>
      <c r="B750" s="38" t="s">
        <v>118</v>
      </c>
      <c r="C750">
        <v>274.14999999999998</v>
      </c>
      <c r="D750">
        <v>98743</v>
      </c>
      <c r="E750">
        <v>9.9</v>
      </c>
      <c r="F750">
        <v>307</v>
      </c>
      <c r="G750">
        <v>3.4337300000000002</v>
      </c>
      <c r="H750">
        <v>0</v>
      </c>
      <c r="I750">
        <v>0</v>
      </c>
      <c r="J750">
        <v>258.99200000000002</v>
      </c>
      <c r="K750">
        <v>0</v>
      </c>
      <c r="L750">
        <v>1</v>
      </c>
    </row>
    <row r="751" spans="1:12" x14ac:dyDescent="0.3">
      <c r="A751" s="38" t="s">
        <v>169</v>
      </c>
      <c r="B751" s="38" t="s">
        <v>119</v>
      </c>
      <c r="C751">
        <v>274.14999999999998</v>
      </c>
      <c r="D751">
        <v>98743</v>
      </c>
      <c r="E751">
        <v>8.9</v>
      </c>
      <c r="F751">
        <v>307</v>
      </c>
      <c r="G751">
        <v>3.2927200000000001</v>
      </c>
      <c r="H751">
        <v>0</v>
      </c>
      <c r="I751">
        <v>0</v>
      </c>
      <c r="J751">
        <v>258.87599999999998</v>
      </c>
      <c r="K751">
        <v>0</v>
      </c>
      <c r="L751">
        <v>1</v>
      </c>
    </row>
    <row r="752" spans="1:12" x14ac:dyDescent="0.3">
      <c r="A752" s="38" t="s">
        <v>169</v>
      </c>
      <c r="B752" s="38" t="s">
        <v>120</v>
      </c>
      <c r="C752">
        <v>274.14999999999998</v>
      </c>
      <c r="D752">
        <v>98743</v>
      </c>
      <c r="E752">
        <v>8.6</v>
      </c>
      <c r="F752">
        <v>315</v>
      </c>
      <c r="G752">
        <v>3.5802700000000001</v>
      </c>
      <c r="H752">
        <v>0</v>
      </c>
      <c r="I752">
        <v>0</v>
      </c>
      <c r="J752">
        <v>259.108</v>
      </c>
      <c r="K752">
        <v>0</v>
      </c>
      <c r="L752">
        <v>1</v>
      </c>
    </row>
    <row r="753" spans="1:12" x14ac:dyDescent="0.3">
      <c r="A753" s="38" t="s">
        <v>169</v>
      </c>
      <c r="B753" s="38" t="s">
        <v>121</v>
      </c>
      <c r="C753">
        <v>274.14999999999998</v>
      </c>
      <c r="D753">
        <v>98743</v>
      </c>
      <c r="E753">
        <v>7.7</v>
      </c>
      <c r="F753">
        <v>310</v>
      </c>
      <c r="G753">
        <v>3.2927200000000001</v>
      </c>
      <c r="H753">
        <v>0</v>
      </c>
      <c r="I753">
        <v>0</v>
      </c>
      <c r="J753">
        <v>258.87599999999998</v>
      </c>
      <c r="K753">
        <v>0</v>
      </c>
      <c r="L753">
        <v>1</v>
      </c>
    </row>
    <row r="754" spans="1:12" x14ac:dyDescent="0.3">
      <c r="A754" s="38" t="s">
        <v>169</v>
      </c>
      <c r="B754" s="38" t="s">
        <v>122</v>
      </c>
      <c r="C754">
        <v>274.14999999999998</v>
      </c>
      <c r="D754">
        <v>98743</v>
      </c>
      <c r="E754">
        <v>7.2</v>
      </c>
      <c r="F754">
        <v>310</v>
      </c>
      <c r="G754">
        <v>3.5802700000000001</v>
      </c>
      <c r="H754">
        <v>0</v>
      </c>
      <c r="I754">
        <v>0</v>
      </c>
      <c r="J754">
        <v>258.65100000000001</v>
      </c>
      <c r="K754">
        <v>0</v>
      </c>
      <c r="L754">
        <v>1</v>
      </c>
    </row>
    <row r="755" spans="1:12" x14ac:dyDescent="0.3">
      <c r="A755" s="38" t="s">
        <v>169</v>
      </c>
      <c r="B755" s="38" t="s">
        <v>123</v>
      </c>
      <c r="C755">
        <v>274.14999999999998</v>
      </c>
      <c r="D755">
        <v>98743</v>
      </c>
      <c r="E755">
        <v>9.3000000000000007</v>
      </c>
      <c r="F755">
        <v>330</v>
      </c>
      <c r="G755">
        <v>4.1849600000000002</v>
      </c>
      <c r="H755">
        <v>50.4</v>
      </c>
      <c r="I755">
        <v>0</v>
      </c>
      <c r="J755">
        <v>259.56900000000002</v>
      </c>
      <c r="K755">
        <v>0</v>
      </c>
      <c r="L755">
        <v>1</v>
      </c>
    </row>
    <row r="756" spans="1:12" x14ac:dyDescent="0.3">
      <c r="A756" s="38" t="s">
        <v>169</v>
      </c>
      <c r="B756" s="38" t="s">
        <v>124</v>
      </c>
      <c r="C756">
        <v>274.14999999999998</v>
      </c>
      <c r="D756">
        <v>98743</v>
      </c>
      <c r="E756">
        <v>9.3000000000000007</v>
      </c>
      <c r="F756">
        <v>330</v>
      </c>
      <c r="G756">
        <v>3.2927200000000001</v>
      </c>
      <c r="H756">
        <v>374.4</v>
      </c>
      <c r="I756">
        <v>774</v>
      </c>
      <c r="J756">
        <v>258.41899999999998</v>
      </c>
      <c r="K756">
        <v>0</v>
      </c>
      <c r="L756">
        <v>1</v>
      </c>
    </row>
    <row r="757" spans="1:12" x14ac:dyDescent="0.3">
      <c r="A757" s="38" t="s">
        <v>169</v>
      </c>
      <c r="B757" s="38" t="s">
        <v>125</v>
      </c>
      <c r="C757">
        <v>275.14999999999998</v>
      </c>
      <c r="D757">
        <v>98752</v>
      </c>
      <c r="E757">
        <v>6.7</v>
      </c>
      <c r="F757">
        <v>310</v>
      </c>
      <c r="G757">
        <v>4.1845800000000004</v>
      </c>
      <c r="H757">
        <v>662.4</v>
      </c>
      <c r="I757">
        <v>1396.8</v>
      </c>
      <c r="J757">
        <v>260.05599999999998</v>
      </c>
      <c r="K757">
        <v>0</v>
      </c>
      <c r="L757">
        <v>1</v>
      </c>
    </row>
    <row r="758" spans="1:12" x14ac:dyDescent="0.3">
      <c r="A758" s="38" t="s">
        <v>169</v>
      </c>
      <c r="B758" s="38" t="s">
        <v>126</v>
      </c>
      <c r="C758">
        <v>274.14999999999998</v>
      </c>
      <c r="D758">
        <v>98743</v>
      </c>
      <c r="E758">
        <v>8.1999999999999993</v>
      </c>
      <c r="F758">
        <v>320</v>
      </c>
      <c r="G758">
        <v>3.2927200000000001</v>
      </c>
      <c r="H758">
        <v>856.8</v>
      </c>
      <c r="I758">
        <v>1281.5999999999999</v>
      </c>
      <c r="J758">
        <v>258.41899999999998</v>
      </c>
      <c r="K758">
        <v>0</v>
      </c>
      <c r="L758">
        <v>1</v>
      </c>
    </row>
    <row r="759" spans="1:12" x14ac:dyDescent="0.3">
      <c r="A759" s="38" t="s">
        <v>169</v>
      </c>
      <c r="B759" s="38" t="s">
        <v>127</v>
      </c>
      <c r="C759">
        <v>275.14999999999998</v>
      </c>
      <c r="D759">
        <v>98752</v>
      </c>
      <c r="E759">
        <v>9.3000000000000007</v>
      </c>
      <c r="F759">
        <v>320</v>
      </c>
      <c r="G759">
        <v>3.0261999999999998</v>
      </c>
      <c r="H759">
        <v>907.2</v>
      </c>
      <c r="I759">
        <v>1335.6</v>
      </c>
      <c r="J759">
        <v>259.12700000000001</v>
      </c>
      <c r="K759">
        <v>0</v>
      </c>
      <c r="L759">
        <v>1</v>
      </c>
    </row>
    <row r="760" spans="1:12" x14ac:dyDescent="0.3">
      <c r="A760" s="38" t="s">
        <v>169</v>
      </c>
      <c r="B760" s="38" t="s">
        <v>128</v>
      </c>
      <c r="C760">
        <v>275.14999999999998</v>
      </c>
      <c r="D760">
        <v>98752</v>
      </c>
      <c r="E760">
        <v>7.2</v>
      </c>
      <c r="F760">
        <v>330</v>
      </c>
      <c r="G760">
        <v>3.5799400000000001</v>
      </c>
      <c r="H760">
        <v>806.4</v>
      </c>
      <c r="I760">
        <v>1231.2</v>
      </c>
      <c r="J760">
        <v>259.59399999999999</v>
      </c>
      <c r="K760">
        <v>0</v>
      </c>
      <c r="L760">
        <v>1</v>
      </c>
    </row>
    <row r="761" spans="1:12" x14ac:dyDescent="0.3">
      <c r="A761" s="38" t="s">
        <v>169</v>
      </c>
      <c r="B761" s="38" t="s">
        <v>129</v>
      </c>
      <c r="C761">
        <v>275.14999999999998</v>
      </c>
      <c r="D761">
        <v>98752</v>
      </c>
      <c r="E761">
        <v>7.7</v>
      </c>
      <c r="F761">
        <v>330</v>
      </c>
      <c r="G761">
        <v>4.4981299999999997</v>
      </c>
      <c r="H761">
        <v>608.4</v>
      </c>
      <c r="I761">
        <v>1515.6</v>
      </c>
      <c r="J761">
        <v>260.02999999999997</v>
      </c>
      <c r="K761">
        <v>0</v>
      </c>
      <c r="L761">
        <v>1</v>
      </c>
    </row>
    <row r="762" spans="1:12" x14ac:dyDescent="0.3">
      <c r="A762" s="38" t="s">
        <v>169</v>
      </c>
      <c r="B762" s="38" t="s">
        <v>130</v>
      </c>
      <c r="C762">
        <v>274.14999999999998</v>
      </c>
      <c r="D762">
        <v>98743</v>
      </c>
      <c r="E762">
        <v>7.7</v>
      </c>
      <c r="F762">
        <v>320</v>
      </c>
      <c r="G762">
        <v>4.1849600000000002</v>
      </c>
      <c r="H762">
        <v>284.39999999999998</v>
      </c>
      <c r="I762">
        <v>730.8</v>
      </c>
      <c r="J762">
        <v>258.85700000000003</v>
      </c>
      <c r="K762">
        <v>0</v>
      </c>
      <c r="L762">
        <v>1</v>
      </c>
    </row>
    <row r="763" spans="1:12" x14ac:dyDescent="0.3">
      <c r="A763" s="38" t="s">
        <v>169</v>
      </c>
      <c r="B763" s="38" t="s">
        <v>131</v>
      </c>
      <c r="C763">
        <v>273.14999999999998</v>
      </c>
      <c r="D763">
        <v>98734</v>
      </c>
      <c r="E763">
        <v>7.2</v>
      </c>
      <c r="F763">
        <v>320</v>
      </c>
      <c r="G763">
        <v>3.8910399999999998</v>
      </c>
      <c r="H763">
        <v>32.4</v>
      </c>
      <c r="I763">
        <v>0</v>
      </c>
      <c r="J763">
        <v>257.685</v>
      </c>
      <c r="K763">
        <v>0</v>
      </c>
      <c r="L763">
        <v>1</v>
      </c>
    </row>
    <row r="764" spans="1:12" x14ac:dyDescent="0.3">
      <c r="A764" s="38" t="s">
        <v>169</v>
      </c>
      <c r="B764" s="38" t="s">
        <v>132</v>
      </c>
      <c r="C764">
        <v>272.14999999999998</v>
      </c>
      <c r="D764">
        <v>98724</v>
      </c>
      <c r="E764">
        <v>4.5999999999999996</v>
      </c>
      <c r="F764">
        <v>300</v>
      </c>
      <c r="G764">
        <v>3.5809600000000001</v>
      </c>
      <c r="H764">
        <v>0</v>
      </c>
      <c r="I764">
        <v>0</v>
      </c>
      <c r="J764">
        <v>257.322</v>
      </c>
      <c r="K764">
        <v>0</v>
      </c>
      <c r="L764">
        <v>1</v>
      </c>
    </row>
    <row r="765" spans="1:12" x14ac:dyDescent="0.3">
      <c r="A765" s="38" t="s">
        <v>169</v>
      </c>
      <c r="B765" s="38" t="s">
        <v>133</v>
      </c>
      <c r="C765">
        <v>272.14999999999998</v>
      </c>
      <c r="D765">
        <v>98724</v>
      </c>
      <c r="E765">
        <v>5.7</v>
      </c>
      <c r="F765">
        <v>290</v>
      </c>
      <c r="G765">
        <v>3.2933500000000002</v>
      </c>
      <c r="H765">
        <v>0</v>
      </c>
      <c r="I765">
        <v>0</v>
      </c>
      <c r="J765">
        <v>256.98700000000002</v>
      </c>
      <c r="K765">
        <v>0</v>
      </c>
      <c r="L765">
        <v>1</v>
      </c>
    </row>
    <row r="766" spans="1:12" x14ac:dyDescent="0.3">
      <c r="A766" s="38" t="s">
        <v>169</v>
      </c>
      <c r="B766" s="38" t="s">
        <v>134</v>
      </c>
      <c r="C766">
        <v>272.14999999999998</v>
      </c>
      <c r="D766">
        <v>98724</v>
      </c>
      <c r="E766">
        <v>6.7</v>
      </c>
      <c r="F766">
        <v>300</v>
      </c>
      <c r="G766">
        <v>3.2933500000000002</v>
      </c>
      <c r="H766">
        <v>0</v>
      </c>
      <c r="I766">
        <v>0</v>
      </c>
      <c r="J766">
        <v>256.98700000000002</v>
      </c>
      <c r="K766">
        <v>0</v>
      </c>
      <c r="L766">
        <v>1</v>
      </c>
    </row>
    <row r="767" spans="1:12" x14ac:dyDescent="0.3">
      <c r="A767" s="38" t="s">
        <v>169</v>
      </c>
      <c r="B767" s="38" t="s">
        <v>135</v>
      </c>
      <c r="C767">
        <v>271.14999999999998</v>
      </c>
      <c r="D767">
        <v>98715</v>
      </c>
      <c r="E767">
        <v>6.7</v>
      </c>
      <c r="F767">
        <v>310</v>
      </c>
      <c r="G767">
        <v>3.29365</v>
      </c>
      <c r="H767">
        <v>0</v>
      </c>
      <c r="I767">
        <v>0</v>
      </c>
      <c r="J767">
        <v>256.14699999999999</v>
      </c>
      <c r="K767">
        <v>0</v>
      </c>
      <c r="L767">
        <v>1</v>
      </c>
    </row>
    <row r="768" spans="1:12" x14ac:dyDescent="0.3">
      <c r="A768" s="38" t="s">
        <v>169</v>
      </c>
      <c r="B768" s="38" t="s">
        <v>136</v>
      </c>
      <c r="C768">
        <v>271.14999999999998</v>
      </c>
      <c r="D768">
        <v>98715</v>
      </c>
      <c r="E768">
        <v>5.7</v>
      </c>
      <c r="F768">
        <v>300</v>
      </c>
      <c r="G768">
        <v>3.29365</v>
      </c>
      <c r="H768">
        <v>0</v>
      </c>
      <c r="I768">
        <v>0</v>
      </c>
      <c r="J768">
        <v>256.14699999999999</v>
      </c>
      <c r="K768">
        <v>0</v>
      </c>
      <c r="L768">
        <v>1</v>
      </c>
    </row>
    <row r="769" spans="1:12" x14ac:dyDescent="0.3">
      <c r="A769" s="38" t="s">
        <v>169</v>
      </c>
      <c r="B769" s="38" t="s">
        <v>137</v>
      </c>
      <c r="C769">
        <v>271.14999999999998</v>
      </c>
      <c r="D769">
        <v>98715</v>
      </c>
      <c r="E769">
        <v>6.7</v>
      </c>
      <c r="F769">
        <v>310</v>
      </c>
      <c r="G769">
        <v>3.29365</v>
      </c>
      <c r="H769">
        <v>0</v>
      </c>
      <c r="I769">
        <v>0</v>
      </c>
      <c r="J769">
        <v>255.34100000000001</v>
      </c>
      <c r="K769">
        <v>0</v>
      </c>
      <c r="L769">
        <v>1</v>
      </c>
    </row>
    <row r="770" spans="1:12" x14ac:dyDescent="0.3">
      <c r="A770" s="38" t="s">
        <v>169</v>
      </c>
      <c r="B770" s="38" t="s">
        <v>138</v>
      </c>
      <c r="C770">
        <v>271.14999999999998</v>
      </c>
      <c r="D770">
        <v>98715</v>
      </c>
      <c r="E770">
        <v>6.7</v>
      </c>
      <c r="F770">
        <v>300</v>
      </c>
      <c r="G770">
        <v>3.29365</v>
      </c>
      <c r="H770">
        <v>0</v>
      </c>
      <c r="I770">
        <v>0</v>
      </c>
      <c r="J770">
        <v>256.14699999999999</v>
      </c>
      <c r="K770">
        <v>0</v>
      </c>
      <c r="L770">
        <v>1</v>
      </c>
    </row>
    <row r="771" spans="1:12" x14ac:dyDescent="0.3">
      <c r="A771" s="38" t="s">
        <v>170</v>
      </c>
      <c r="B771" s="38" t="s">
        <v>115</v>
      </c>
      <c r="C771">
        <v>270.14999999999998</v>
      </c>
      <c r="D771">
        <v>98705</v>
      </c>
      <c r="E771">
        <v>6.2</v>
      </c>
      <c r="F771">
        <v>310</v>
      </c>
      <c r="G771">
        <v>3.02765</v>
      </c>
      <c r="H771">
        <v>0</v>
      </c>
      <c r="I771">
        <v>0</v>
      </c>
      <c r="J771">
        <v>254.971</v>
      </c>
      <c r="K771">
        <v>0</v>
      </c>
      <c r="L771">
        <v>1</v>
      </c>
    </row>
    <row r="772" spans="1:12" x14ac:dyDescent="0.3">
      <c r="A772" s="38" t="s">
        <v>170</v>
      </c>
      <c r="B772" s="38" t="s">
        <v>116</v>
      </c>
      <c r="C772">
        <v>271.14999999999998</v>
      </c>
      <c r="D772">
        <v>98715</v>
      </c>
      <c r="E772">
        <v>6.7</v>
      </c>
      <c r="F772">
        <v>310</v>
      </c>
      <c r="G772">
        <v>3.29365</v>
      </c>
      <c r="H772">
        <v>0</v>
      </c>
      <c r="I772">
        <v>0</v>
      </c>
      <c r="J772">
        <v>256.14699999999999</v>
      </c>
      <c r="K772">
        <v>0</v>
      </c>
      <c r="L772">
        <v>1</v>
      </c>
    </row>
    <row r="773" spans="1:12" x14ac:dyDescent="0.3">
      <c r="A773" s="38" t="s">
        <v>170</v>
      </c>
      <c r="B773" s="38" t="s">
        <v>117</v>
      </c>
      <c r="C773">
        <v>270.14999999999998</v>
      </c>
      <c r="D773">
        <v>98705</v>
      </c>
      <c r="E773">
        <v>4.0999999999999996</v>
      </c>
      <c r="F773">
        <v>260</v>
      </c>
      <c r="G773">
        <v>2.78118</v>
      </c>
      <c r="H773">
        <v>0</v>
      </c>
      <c r="I773">
        <v>0</v>
      </c>
      <c r="J773">
        <v>254.636</v>
      </c>
      <c r="K773">
        <v>0</v>
      </c>
      <c r="L773">
        <v>1</v>
      </c>
    </row>
    <row r="774" spans="1:12" x14ac:dyDescent="0.3">
      <c r="A774" s="38" t="s">
        <v>170</v>
      </c>
      <c r="B774" s="38" t="s">
        <v>118</v>
      </c>
      <c r="C774">
        <v>270.14999999999998</v>
      </c>
      <c r="D774">
        <v>98705</v>
      </c>
      <c r="E774">
        <v>5.0999999999999996</v>
      </c>
      <c r="F774">
        <v>300</v>
      </c>
      <c r="G774">
        <v>3.02765</v>
      </c>
      <c r="H774">
        <v>0</v>
      </c>
      <c r="I774">
        <v>0</v>
      </c>
      <c r="J774">
        <v>254.971</v>
      </c>
      <c r="K774">
        <v>0</v>
      </c>
      <c r="L774">
        <v>1</v>
      </c>
    </row>
    <row r="775" spans="1:12" x14ac:dyDescent="0.3">
      <c r="A775" s="38" t="s">
        <v>170</v>
      </c>
      <c r="B775" s="38" t="s">
        <v>119</v>
      </c>
      <c r="C775">
        <v>271.14999999999998</v>
      </c>
      <c r="D775">
        <v>98715</v>
      </c>
      <c r="E775">
        <v>6.2</v>
      </c>
      <c r="F775">
        <v>300</v>
      </c>
      <c r="G775">
        <v>3.0273400000000001</v>
      </c>
      <c r="H775">
        <v>0</v>
      </c>
      <c r="I775">
        <v>0</v>
      </c>
      <c r="J775">
        <v>255.81100000000001</v>
      </c>
      <c r="K775">
        <v>0</v>
      </c>
      <c r="L775">
        <v>1</v>
      </c>
    </row>
    <row r="776" spans="1:12" x14ac:dyDescent="0.3">
      <c r="A776" s="38" t="s">
        <v>170</v>
      </c>
      <c r="B776" s="38" t="s">
        <v>120</v>
      </c>
      <c r="C776">
        <v>271.14999999999998</v>
      </c>
      <c r="D776">
        <v>98715</v>
      </c>
      <c r="E776">
        <v>5.7</v>
      </c>
      <c r="F776">
        <v>310</v>
      </c>
      <c r="G776">
        <v>3.0273400000000001</v>
      </c>
      <c r="H776">
        <v>0</v>
      </c>
      <c r="I776">
        <v>0</v>
      </c>
      <c r="J776">
        <v>255.81100000000001</v>
      </c>
      <c r="K776">
        <v>0</v>
      </c>
      <c r="L776">
        <v>1</v>
      </c>
    </row>
    <row r="777" spans="1:12" x14ac:dyDescent="0.3">
      <c r="A777" s="38" t="s">
        <v>170</v>
      </c>
      <c r="B777" s="38" t="s">
        <v>121</v>
      </c>
      <c r="C777">
        <v>270.14999999999998</v>
      </c>
      <c r="D777">
        <v>98705</v>
      </c>
      <c r="E777">
        <v>4.5999999999999996</v>
      </c>
      <c r="F777">
        <v>300</v>
      </c>
      <c r="G777">
        <v>3.02765</v>
      </c>
      <c r="H777">
        <v>0</v>
      </c>
      <c r="I777">
        <v>0</v>
      </c>
      <c r="J777">
        <v>254.971</v>
      </c>
      <c r="K777">
        <v>0</v>
      </c>
      <c r="L777">
        <v>1</v>
      </c>
    </row>
    <row r="778" spans="1:12" x14ac:dyDescent="0.3">
      <c r="A778" s="38" t="s">
        <v>170</v>
      </c>
      <c r="B778" s="38" t="s">
        <v>122</v>
      </c>
      <c r="C778">
        <v>271.14999999999998</v>
      </c>
      <c r="D778">
        <v>98715</v>
      </c>
      <c r="E778">
        <v>5.0999999999999996</v>
      </c>
      <c r="F778">
        <v>300</v>
      </c>
      <c r="G778">
        <v>3.29365</v>
      </c>
      <c r="H778">
        <v>0</v>
      </c>
      <c r="I778">
        <v>0</v>
      </c>
      <c r="J778">
        <v>256.14699999999999</v>
      </c>
      <c r="K778">
        <v>0</v>
      </c>
      <c r="L778">
        <v>1</v>
      </c>
    </row>
    <row r="779" spans="1:12" x14ac:dyDescent="0.3">
      <c r="A779" s="38" t="s">
        <v>170</v>
      </c>
      <c r="B779" s="38" t="s">
        <v>123</v>
      </c>
      <c r="C779">
        <v>271.14999999999998</v>
      </c>
      <c r="D779">
        <v>98715</v>
      </c>
      <c r="E779">
        <v>5.7</v>
      </c>
      <c r="F779">
        <v>310</v>
      </c>
      <c r="G779">
        <v>3.29365</v>
      </c>
      <c r="H779">
        <v>32.4</v>
      </c>
      <c r="I779">
        <v>0</v>
      </c>
      <c r="J779">
        <v>256.14699999999999</v>
      </c>
      <c r="K779">
        <v>0</v>
      </c>
      <c r="L779">
        <v>1</v>
      </c>
    </row>
    <row r="780" spans="1:12" x14ac:dyDescent="0.3">
      <c r="A780" s="38" t="s">
        <v>170</v>
      </c>
      <c r="B780" s="38" t="s">
        <v>124</v>
      </c>
      <c r="C780">
        <v>272.14999999999998</v>
      </c>
      <c r="D780">
        <v>98724</v>
      </c>
      <c r="E780">
        <v>4.5999999999999996</v>
      </c>
      <c r="F780">
        <v>300</v>
      </c>
      <c r="G780">
        <v>3.5809600000000001</v>
      </c>
      <c r="H780">
        <v>129.6</v>
      </c>
      <c r="I780">
        <v>0</v>
      </c>
      <c r="J780">
        <v>257.322</v>
      </c>
      <c r="K780">
        <v>0</v>
      </c>
      <c r="L780">
        <v>1</v>
      </c>
    </row>
    <row r="781" spans="1:12" x14ac:dyDescent="0.3">
      <c r="A781" s="38" t="s">
        <v>170</v>
      </c>
      <c r="B781" s="38" t="s">
        <v>125</v>
      </c>
      <c r="C781">
        <v>272.14999999999998</v>
      </c>
      <c r="D781">
        <v>98724</v>
      </c>
      <c r="E781">
        <v>5.7</v>
      </c>
      <c r="F781">
        <v>310</v>
      </c>
      <c r="G781">
        <v>3.0270600000000001</v>
      </c>
      <c r="H781">
        <v>475.2</v>
      </c>
      <c r="I781">
        <v>280.8</v>
      </c>
      <c r="J781">
        <v>256.64699999999999</v>
      </c>
      <c r="K781">
        <v>0</v>
      </c>
      <c r="L781">
        <v>1</v>
      </c>
    </row>
    <row r="782" spans="1:12" x14ac:dyDescent="0.3">
      <c r="A782" s="38" t="s">
        <v>170</v>
      </c>
      <c r="B782" s="38" t="s">
        <v>126</v>
      </c>
      <c r="C782">
        <v>273.14999999999998</v>
      </c>
      <c r="D782">
        <v>98734</v>
      </c>
      <c r="E782">
        <v>4.0999999999999996</v>
      </c>
      <c r="F782">
        <v>310</v>
      </c>
      <c r="G782">
        <v>3.8910399999999998</v>
      </c>
      <c r="H782">
        <v>925.2</v>
      </c>
      <c r="I782">
        <v>1692</v>
      </c>
      <c r="J782">
        <v>257.685</v>
      </c>
      <c r="K782">
        <v>0</v>
      </c>
      <c r="L782">
        <v>1</v>
      </c>
    </row>
    <row r="783" spans="1:12" x14ac:dyDescent="0.3">
      <c r="A783" s="38" t="s">
        <v>170</v>
      </c>
      <c r="B783" s="38" t="s">
        <v>127</v>
      </c>
      <c r="C783">
        <v>274.14999999999998</v>
      </c>
      <c r="D783">
        <v>98743</v>
      </c>
      <c r="E783">
        <v>5.0999999999999996</v>
      </c>
      <c r="F783">
        <v>330</v>
      </c>
      <c r="G783">
        <v>4.1849600000000002</v>
      </c>
      <c r="H783">
        <v>975.6</v>
      </c>
      <c r="I783">
        <v>2034</v>
      </c>
      <c r="J783">
        <v>258.85700000000003</v>
      </c>
      <c r="K783">
        <v>0</v>
      </c>
      <c r="L783">
        <v>1</v>
      </c>
    </row>
    <row r="784" spans="1:12" x14ac:dyDescent="0.3">
      <c r="A784" s="38" t="s">
        <v>170</v>
      </c>
      <c r="B784" s="38" t="s">
        <v>128</v>
      </c>
      <c r="C784">
        <v>274.14999999999998</v>
      </c>
      <c r="D784">
        <v>98743</v>
      </c>
      <c r="E784">
        <v>4.0999999999999996</v>
      </c>
      <c r="F784">
        <v>330</v>
      </c>
      <c r="G784">
        <v>4.1849600000000002</v>
      </c>
      <c r="H784">
        <v>871.2</v>
      </c>
      <c r="I784">
        <v>1378.8</v>
      </c>
      <c r="J784">
        <v>258.85700000000003</v>
      </c>
      <c r="K784">
        <v>0</v>
      </c>
      <c r="L784">
        <v>1</v>
      </c>
    </row>
    <row r="785" spans="1:12" x14ac:dyDescent="0.3">
      <c r="A785" s="38" t="s">
        <v>170</v>
      </c>
      <c r="B785" s="38" t="s">
        <v>129</v>
      </c>
      <c r="C785">
        <v>274.14999999999998</v>
      </c>
      <c r="D785">
        <v>98743</v>
      </c>
      <c r="E785">
        <v>5.0999999999999996</v>
      </c>
      <c r="F785">
        <v>310</v>
      </c>
      <c r="G785">
        <v>4.1849600000000002</v>
      </c>
      <c r="H785">
        <v>201.6</v>
      </c>
      <c r="I785">
        <v>0</v>
      </c>
      <c r="J785">
        <v>259.67399999999998</v>
      </c>
      <c r="K785">
        <v>0</v>
      </c>
      <c r="L785">
        <v>1</v>
      </c>
    </row>
    <row r="786" spans="1:12" x14ac:dyDescent="0.3">
      <c r="A786" s="38" t="s">
        <v>170</v>
      </c>
      <c r="B786" s="38" t="s">
        <v>130</v>
      </c>
      <c r="C786">
        <v>274.14999999999998</v>
      </c>
      <c r="D786">
        <v>98743</v>
      </c>
      <c r="E786">
        <v>5.0999999999999996</v>
      </c>
      <c r="F786">
        <v>310</v>
      </c>
      <c r="G786">
        <v>4.1849600000000002</v>
      </c>
      <c r="H786">
        <v>298.8</v>
      </c>
      <c r="I786">
        <v>172.8</v>
      </c>
      <c r="J786">
        <v>258.85700000000003</v>
      </c>
      <c r="K786">
        <v>0</v>
      </c>
      <c r="L786">
        <v>1</v>
      </c>
    </row>
    <row r="787" spans="1:12" x14ac:dyDescent="0.3">
      <c r="A787" s="38" t="s">
        <v>170</v>
      </c>
      <c r="B787" s="38" t="s">
        <v>131</v>
      </c>
      <c r="C787">
        <v>273.14999999999998</v>
      </c>
      <c r="D787">
        <v>98734</v>
      </c>
      <c r="E787">
        <v>5.0999999999999996</v>
      </c>
      <c r="F787">
        <v>320</v>
      </c>
      <c r="G787">
        <v>3.8910399999999998</v>
      </c>
      <c r="H787">
        <v>36</v>
      </c>
      <c r="I787">
        <v>0</v>
      </c>
      <c r="J787">
        <v>257.685</v>
      </c>
      <c r="K787">
        <v>0</v>
      </c>
      <c r="L787">
        <v>1</v>
      </c>
    </row>
    <row r="788" spans="1:12" x14ac:dyDescent="0.3">
      <c r="A788" s="38" t="s">
        <v>170</v>
      </c>
      <c r="B788" s="38" t="s">
        <v>132</v>
      </c>
      <c r="C788">
        <v>273.14999999999998</v>
      </c>
      <c r="D788">
        <v>98734</v>
      </c>
      <c r="E788">
        <v>6.2</v>
      </c>
      <c r="F788">
        <v>320</v>
      </c>
      <c r="G788">
        <v>3.8910399999999998</v>
      </c>
      <c r="H788">
        <v>0</v>
      </c>
      <c r="I788">
        <v>0</v>
      </c>
      <c r="J788">
        <v>257.685</v>
      </c>
      <c r="K788">
        <v>0</v>
      </c>
      <c r="L788">
        <v>1</v>
      </c>
    </row>
    <row r="789" spans="1:12" x14ac:dyDescent="0.3">
      <c r="A789" s="38" t="s">
        <v>170</v>
      </c>
      <c r="B789" s="38" t="s">
        <v>133</v>
      </c>
      <c r="C789">
        <v>273.14999999999998</v>
      </c>
      <c r="D789">
        <v>98734</v>
      </c>
      <c r="E789">
        <v>5.0999999999999996</v>
      </c>
      <c r="F789">
        <v>310</v>
      </c>
      <c r="G789">
        <v>3.8910399999999998</v>
      </c>
      <c r="H789">
        <v>0</v>
      </c>
      <c r="I789">
        <v>0</v>
      </c>
      <c r="J789">
        <v>258.49799999999999</v>
      </c>
      <c r="K789">
        <v>0</v>
      </c>
      <c r="L789">
        <v>1</v>
      </c>
    </row>
    <row r="790" spans="1:12" x14ac:dyDescent="0.3">
      <c r="A790" s="38" t="s">
        <v>170</v>
      </c>
      <c r="B790" s="38" t="s">
        <v>134</v>
      </c>
      <c r="C790">
        <v>273.14999999999998</v>
      </c>
      <c r="D790">
        <v>98734</v>
      </c>
      <c r="E790">
        <v>4.5999999999999996</v>
      </c>
      <c r="F790">
        <v>310</v>
      </c>
      <c r="G790">
        <v>3.8910399999999998</v>
      </c>
      <c r="H790">
        <v>0</v>
      </c>
      <c r="I790">
        <v>0</v>
      </c>
      <c r="J790">
        <v>257.685</v>
      </c>
      <c r="K790">
        <v>0</v>
      </c>
      <c r="L790">
        <v>1</v>
      </c>
    </row>
    <row r="791" spans="1:12" x14ac:dyDescent="0.3">
      <c r="A791" s="38" t="s">
        <v>170</v>
      </c>
      <c r="B791" s="38" t="s">
        <v>135</v>
      </c>
      <c r="C791">
        <v>273.14999999999998</v>
      </c>
      <c r="D791">
        <v>98734</v>
      </c>
      <c r="E791">
        <v>4.5999999999999996</v>
      </c>
      <c r="F791">
        <v>320</v>
      </c>
      <c r="G791">
        <v>3.8910399999999998</v>
      </c>
      <c r="H791">
        <v>0</v>
      </c>
      <c r="I791">
        <v>0</v>
      </c>
      <c r="J791">
        <v>258.49799999999999</v>
      </c>
      <c r="K791">
        <v>0</v>
      </c>
      <c r="L791">
        <v>1</v>
      </c>
    </row>
    <row r="792" spans="1:12" x14ac:dyDescent="0.3">
      <c r="A792" s="38" t="s">
        <v>170</v>
      </c>
      <c r="B792" s="38" t="s">
        <v>136</v>
      </c>
      <c r="C792">
        <v>272.14999999999998</v>
      </c>
      <c r="D792">
        <v>98724</v>
      </c>
      <c r="E792">
        <v>3.6</v>
      </c>
      <c r="F792">
        <v>320</v>
      </c>
      <c r="G792">
        <v>3.5809600000000001</v>
      </c>
      <c r="H792">
        <v>0</v>
      </c>
      <c r="I792">
        <v>0</v>
      </c>
      <c r="J792">
        <v>256.51299999999998</v>
      </c>
      <c r="K792">
        <v>0</v>
      </c>
      <c r="L792">
        <v>1</v>
      </c>
    </row>
    <row r="793" spans="1:12" x14ac:dyDescent="0.3">
      <c r="A793" s="38" t="s">
        <v>170</v>
      </c>
      <c r="B793" s="38" t="s">
        <v>137</v>
      </c>
      <c r="C793">
        <v>272.14999999999998</v>
      </c>
      <c r="D793">
        <v>98724</v>
      </c>
      <c r="E793">
        <v>4.0999999999999996</v>
      </c>
      <c r="F793">
        <v>320</v>
      </c>
      <c r="G793">
        <v>3.5809600000000001</v>
      </c>
      <c r="H793">
        <v>0</v>
      </c>
      <c r="I793">
        <v>0</v>
      </c>
      <c r="J793">
        <v>257.322</v>
      </c>
      <c r="K793">
        <v>0</v>
      </c>
      <c r="L793">
        <v>1</v>
      </c>
    </row>
    <row r="794" spans="1:12" x14ac:dyDescent="0.3">
      <c r="A794" s="38" t="s">
        <v>170</v>
      </c>
      <c r="B794" s="38" t="s">
        <v>138</v>
      </c>
      <c r="C794">
        <v>273.14999999999998</v>
      </c>
      <c r="D794">
        <v>98734</v>
      </c>
      <c r="E794">
        <v>5.7</v>
      </c>
      <c r="F794">
        <v>350</v>
      </c>
      <c r="G794">
        <v>3.8910399999999998</v>
      </c>
      <c r="H794">
        <v>0</v>
      </c>
      <c r="I794">
        <v>0</v>
      </c>
      <c r="J794">
        <v>258.49799999999999</v>
      </c>
      <c r="K794">
        <v>0</v>
      </c>
      <c r="L794">
        <v>1</v>
      </c>
    </row>
    <row r="795" spans="1:12" x14ac:dyDescent="0.3">
      <c r="A795" s="38" t="s">
        <v>171</v>
      </c>
      <c r="B795" s="38" t="s">
        <v>115</v>
      </c>
      <c r="C795">
        <v>273.14999999999998</v>
      </c>
      <c r="D795">
        <v>98734</v>
      </c>
      <c r="E795">
        <v>5.7</v>
      </c>
      <c r="F795">
        <v>340</v>
      </c>
      <c r="G795">
        <v>3.8910399999999998</v>
      </c>
      <c r="H795">
        <v>0</v>
      </c>
      <c r="I795">
        <v>0</v>
      </c>
      <c r="J795">
        <v>258.49799999999999</v>
      </c>
      <c r="K795">
        <v>0</v>
      </c>
      <c r="L795">
        <v>1</v>
      </c>
    </row>
    <row r="796" spans="1:12" x14ac:dyDescent="0.3">
      <c r="A796" s="38" t="s">
        <v>171</v>
      </c>
      <c r="B796" s="38" t="s">
        <v>116</v>
      </c>
      <c r="C796">
        <v>272.14999999999998</v>
      </c>
      <c r="D796">
        <v>98724</v>
      </c>
      <c r="E796">
        <v>4.5999999999999996</v>
      </c>
      <c r="F796">
        <v>320</v>
      </c>
      <c r="G796">
        <v>3.5809600000000001</v>
      </c>
      <c r="H796">
        <v>0</v>
      </c>
      <c r="I796">
        <v>0</v>
      </c>
      <c r="J796">
        <v>257.322</v>
      </c>
      <c r="K796">
        <v>0</v>
      </c>
      <c r="L796">
        <v>1</v>
      </c>
    </row>
    <row r="797" spans="1:12" x14ac:dyDescent="0.3">
      <c r="A797" s="38" t="s">
        <v>171</v>
      </c>
      <c r="B797" s="38" t="s">
        <v>117</v>
      </c>
      <c r="C797">
        <v>272.14999999999998</v>
      </c>
      <c r="D797">
        <v>98724</v>
      </c>
      <c r="E797">
        <v>4.5999999999999996</v>
      </c>
      <c r="F797">
        <v>310</v>
      </c>
      <c r="G797">
        <v>3.5809600000000001</v>
      </c>
      <c r="H797">
        <v>0</v>
      </c>
      <c r="I797">
        <v>0</v>
      </c>
      <c r="J797">
        <v>257.322</v>
      </c>
      <c r="K797">
        <v>0</v>
      </c>
      <c r="L797">
        <v>1</v>
      </c>
    </row>
    <row r="798" spans="1:12" x14ac:dyDescent="0.3">
      <c r="A798" s="38" t="s">
        <v>171</v>
      </c>
      <c r="B798" s="38" t="s">
        <v>118</v>
      </c>
      <c r="C798">
        <v>272.14999999999998</v>
      </c>
      <c r="D798">
        <v>98724</v>
      </c>
      <c r="E798">
        <v>4.5999999999999996</v>
      </c>
      <c r="F798">
        <v>320</v>
      </c>
      <c r="G798">
        <v>3.5809600000000001</v>
      </c>
      <c r="H798">
        <v>0</v>
      </c>
      <c r="I798">
        <v>0</v>
      </c>
      <c r="J798">
        <v>256.51299999999998</v>
      </c>
      <c r="K798">
        <v>0</v>
      </c>
      <c r="L798">
        <v>1</v>
      </c>
    </row>
    <row r="799" spans="1:12" x14ac:dyDescent="0.3">
      <c r="A799" s="38" t="s">
        <v>171</v>
      </c>
      <c r="B799" s="38" t="s">
        <v>119</v>
      </c>
      <c r="C799">
        <v>272.14999999999998</v>
      </c>
      <c r="D799">
        <v>98724</v>
      </c>
      <c r="E799">
        <v>4.0999999999999996</v>
      </c>
      <c r="F799">
        <v>330</v>
      </c>
      <c r="G799">
        <v>3.5809600000000001</v>
      </c>
      <c r="H799">
        <v>0</v>
      </c>
      <c r="I799">
        <v>0</v>
      </c>
      <c r="J799">
        <v>256.51299999999998</v>
      </c>
      <c r="K799">
        <v>0</v>
      </c>
      <c r="L799">
        <v>1</v>
      </c>
    </row>
    <row r="800" spans="1:12" x14ac:dyDescent="0.3">
      <c r="A800" s="38" t="s">
        <v>171</v>
      </c>
      <c r="B800" s="38" t="s">
        <v>120</v>
      </c>
      <c r="C800">
        <v>272.14999999999998</v>
      </c>
      <c r="D800">
        <v>98724</v>
      </c>
      <c r="E800">
        <v>4.0999999999999996</v>
      </c>
      <c r="F800">
        <v>350</v>
      </c>
      <c r="G800">
        <v>3.5809600000000001</v>
      </c>
      <c r="H800">
        <v>0</v>
      </c>
      <c r="I800">
        <v>0</v>
      </c>
      <c r="J800">
        <v>256.51299999999998</v>
      </c>
      <c r="K800">
        <v>0</v>
      </c>
      <c r="L800">
        <v>1</v>
      </c>
    </row>
    <row r="801" spans="1:12" x14ac:dyDescent="0.3">
      <c r="A801" s="38" t="s">
        <v>171</v>
      </c>
      <c r="B801" s="38" t="s">
        <v>121</v>
      </c>
      <c r="C801">
        <v>273.14999999999998</v>
      </c>
      <c r="D801">
        <v>98734</v>
      </c>
      <c r="E801">
        <v>4.5999999999999996</v>
      </c>
      <c r="F801">
        <v>360</v>
      </c>
      <c r="G801">
        <v>3.8910399999999998</v>
      </c>
      <c r="H801">
        <v>0</v>
      </c>
      <c r="I801">
        <v>0</v>
      </c>
      <c r="J801">
        <v>257.93700000000001</v>
      </c>
      <c r="K801">
        <v>0</v>
      </c>
      <c r="L801">
        <v>1</v>
      </c>
    </row>
    <row r="802" spans="1:12" x14ac:dyDescent="0.3">
      <c r="A802" s="38" t="s">
        <v>171</v>
      </c>
      <c r="B802" s="38" t="s">
        <v>122</v>
      </c>
      <c r="C802">
        <v>273.14999999999998</v>
      </c>
      <c r="D802">
        <v>98734</v>
      </c>
      <c r="E802">
        <v>4.5999999999999996</v>
      </c>
      <c r="F802">
        <v>350</v>
      </c>
      <c r="G802">
        <v>3.8910399999999998</v>
      </c>
      <c r="H802">
        <v>0</v>
      </c>
      <c r="I802">
        <v>0</v>
      </c>
      <c r="J802">
        <v>257.93700000000001</v>
      </c>
      <c r="K802">
        <v>0</v>
      </c>
      <c r="L802">
        <v>1</v>
      </c>
    </row>
    <row r="803" spans="1:12" x14ac:dyDescent="0.3">
      <c r="A803" s="38" t="s">
        <v>171</v>
      </c>
      <c r="B803" s="38" t="s">
        <v>123</v>
      </c>
      <c r="C803">
        <v>273.14999999999998</v>
      </c>
      <c r="D803">
        <v>98734</v>
      </c>
      <c r="E803">
        <v>4.0999999999999996</v>
      </c>
      <c r="F803">
        <v>340</v>
      </c>
      <c r="G803">
        <v>3.8910399999999998</v>
      </c>
      <c r="H803">
        <v>100.8</v>
      </c>
      <c r="I803">
        <v>79.2</v>
      </c>
      <c r="J803">
        <v>257.93700000000001</v>
      </c>
      <c r="K803">
        <v>0</v>
      </c>
      <c r="L803">
        <v>1</v>
      </c>
    </row>
    <row r="804" spans="1:12" x14ac:dyDescent="0.3">
      <c r="A804" s="38" t="s">
        <v>171</v>
      </c>
      <c r="B804" s="38" t="s">
        <v>124</v>
      </c>
      <c r="C804">
        <v>274.14999999999998</v>
      </c>
      <c r="D804">
        <v>98743</v>
      </c>
      <c r="E804">
        <v>4.5999999999999996</v>
      </c>
      <c r="F804">
        <v>350</v>
      </c>
      <c r="G804">
        <v>4.1849600000000002</v>
      </c>
      <c r="H804">
        <v>396</v>
      </c>
      <c r="I804">
        <v>806.4</v>
      </c>
      <c r="J804">
        <v>259.11099999999999</v>
      </c>
      <c r="K804">
        <v>0</v>
      </c>
      <c r="L804">
        <v>1</v>
      </c>
    </row>
    <row r="805" spans="1:12" x14ac:dyDescent="0.3">
      <c r="A805" s="38" t="s">
        <v>171</v>
      </c>
      <c r="B805" s="38" t="s">
        <v>125</v>
      </c>
      <c r="C805">
        <v>274.14999999999998</v>
      </c>
      <c r="D805">
        <v>98743</v>
      </c>
      <c r="E805">
        <v>4.0999999999999996</v>
      </c>
      <c r="F805">
        <v>350</v>
      </c>
      <c r="G805">
        <v>4.1849600000000002</v>
      </c>
      <c r="H805">
        <v>694.8</v>
      </c>
      <c r="I805">
        <v>1260</v>
      </c>
      <c r="J805">
        <v>259.11099999999999</v>
      </c>
      <c r="K805">
        <v>0</v>
      </c>
      <c r="L805">
        <v>1</v>
      </c>
    </row>
    <row r="806" spans="1:12" x14ac:dyDescent="0.3">
      <c r="A806" s="38" t="s">
        <v>171</v>
      </c>
      <c r="B806" s="38" t="s">
        <v>126</v>
      </c>
      <c r="C806">
        <v>275.14999999999998</v>
      </c>
      <c r="D806">
        <v>98752</v>
      </c>
      <c r="E806">
        <v>4.0999999999999996</v>
      </c>
      <c r="F806">
        <v>350</v>
      </c>
      <c r="G806">
        <v>4.4981299999999997</v>
      </c>
      <c r="H806">
        <v>939.6</v>
      </c>
      <c r="I806">
        <v>1954.8</v>
      </c>
      <c r="J806">
        <v>260.02999999999997</v>
      </c>
      <c r="K806">
        <v>0</v>
      </c>
      <c r="L806">
        <v>1</v>
      </c>
    </row>
    <row r="807" spans="1:12" x14ac:dyDescent="0.3">
      <c r="A807" s="38" t="s">
        <v>171</v>
      </c>
      <c r="B807" s="38" t="s">
        <v>127</v>
      </c>
      <c r="C807">
        <v>276.14999999999998</v>
      </c>
      <c r="D807">
        <v>98762</v>
      </c>
      <c r="E807">
        <v>3.6</v>
      </c>
      <c r="F807">
        <v>360</v>
      </c>
      <c r="G807">
        <v>3.2920799999999999</v>
      </c>
      <c r="H807">
        <v>925.2</v>
      </c>
      <c r="I807">
        <v>1465.2</v>
      </c>
      <c r="J807">
        <v>260.30399999999997</v>
      </c>
      <c r="K807">
        <v>0</v>
      </c>
      <c r="L807">
        <v>1</v>
      </c>
    </row>
    <row r="808" spans="1:12" x14ac:dyDescent="0.3">
      <c r="A808" s="38" t="s">
        <v>171</v>
      </c>
      <c r="B808" s="38" t="s">
        <v>128</v>
      </c>
      <c r="C808">
        <v>277.14999999999998</v>
      </c>
      <c r="D808">
        <v>98771</v>
      </c>
      <c r="E808">
        <v>3.1</v>
      </c>
      <c r="F808">
        <v>360</v>
      </c>
      <c r="G808">
        <v>3.0256099999999999</v>
      </c>
      <c r="H808">
        <v>882</v>
      </c>
      <c r="I808">
        <v>1886.4</v>
      </c>
      <c r="J808">
        <v>260.88499999999999</v>
      </c>
      <c r="K808">
        <v>0</v>
      </c>
      <c r="L808">
        <v>1</v>
      </c>
    </row>
    <row r="809" spans="1:12" x14ac:dyDescent="0.3">
      <c r="A809" s="38" t="s">
        <v>171</v>
      </c>
      <c r="B809" s="38" t="s">
        <v>129</v>
      </c>
      <c r="C809">
        <v>276.14999999999998</v>
      </c>
      <c r="D809">
        <v>98762</v>
      </c>
      <c r="E809">
        <v>4.0999999999999996</v>
      </c>
      <c r="F809">
        <v>340</v>
      </c>
      <c r="G809">
        <v>2.77956</v>
      </c>
      <c r="H809">
        <v>651.6</v>
      </c>
      <c r="I809">
        <v>1404</v>
      </c>
      <c r="J809">
        <v>259.577</v>
      </c>
      <c r="K809">
        <v>0</v>
      </c>
      <c r="L809">
        <v>1</v>
      </c>
    </row>
    <row r="810" spans="1:12" x14ac:dyDescent="0.3">
      <c r="A810" s="38" t="s">
        <v>171</v>
      </c>
      <c r="B810" s="38" t="s">
        <v>130</v>
      </c>
      <c r="C810">
        <v>275.14999999999998</v>
      </c>
      <c r="D810">
        <v>98752</v>
      </c>
      <c r="E810">
        <v>5.0999999999999996</v>
      </c>
      <c r="F810">
        <v>340</v>
      </c>
      <c r="G810">
        <v>3.2924099999999998</v>
      </c>
      <c r="H810">
        <v>313.2</v>
      </c>
      <c r="I810">
        <v>813.6</v>
      </c>
      <c r="J810">
        <v>259.10700000000003</v>
      </c>
      <c r="K810">
        <v>0</v>
      </c>
      <c r="L810">
        <v>1</v>
      </c>
    </row>
    <row r="811" spans="1:12" x14ac:dyDescent="0.3">
      <c r="A811" s="38" t="s">
        <v>171</v>
      </c>
      <c r="B811" s="38" t="s">
        <v>131</v>
      </c>
      <c r="C811">
        <v>275.14999999999998</v>
      </c>
      <c r="D811">
        <v>98752</v>
      </c>
      <c r="E811">
        <v>4.5999999999999996</v>
      </c>
      <c r="F811">
        <v>350</v>
      </c>
      <c r="G811">
        <v>3.2924099999999998</v>
      </c>
      <c r="H811">
        <v>21.6</v>
      </c>
      <c r="I811">
        <v>0</v>
      </c>
      <c r="J811">
        <v>259.82</v>
      </c>
      <c r="K811">
        <v>0</v>
      </c>
      <c r="L811">
        <v>1</v>
      </c>
    </row>
    <row r="812" spans="1:12" x14ac:dyDescent="0.3">
      <c r="A812" s="38" t="s">
        <v>171</v>
      </c>
      <c r="B812" s="38" t="s">
        <v>132</v>
      </c>
      <c r="C812">
        <v>275.14999999999998</v>
      </c>
      <c r="D812">
        <v>98752</v>
      </c>
      <c r="E812">
        <v>3.1</v>
      </c>
      <c r="F812">
        <v>350</v>
      </c>
      <c r="G812">
        <v>3.2924099999999998</v>
      </c>
      <c r="H812">
        <v>0</v>
      </c>
      <c r="I812">
        <v>0</v>
      </c>
      <c r="J812">
        <v>259.82</v>
      </c>
      <c r="K812">
        <v>0</v>
      </c>
      <c r="L812">
        <v>1</v>
      </c>
    </row>
    <row r="813" spans="1:12" x14ac:dyDescent="0.3">
      <c r="A813" s="38" t="s">
        <v>171</v>
      </c>
      <c r="B813" s="38" t="s">
        <v>133</v>
      </c>
      <c r="C813">
        <v>274.14999999999998</v>
      </c>
      <c r="D813">
        <v>98743</v>
      </c>
      <c r="E813">
        <v>3.6</v>
      </c>
      <c r="F813">
        <v>330</v>
      </c>
      <c r="G813">
        <v>3.8906800000000001</v>
      </c>
      <c r="H813">
        <v>0</v>
      </c>
      <c r="I813">
        <v>0</v>
      </c>
      <c r="J813">
        <v>258.88200000000001</v>
      </c>
      <c r="K813">
        <v>0</v>
      </c>
      <c r="L813">
        <v>1</v>
      </c>
    </row>
    <row r="814" spans="1:12" x14ac:dyDescent="0.3">
      <c r="A814" s="38" t="s">
        <v>171</v>
      </c>
      <c r="B814" s="38" t="s">
        <v>134</v>
      </c>
      <c r="C814">
        <v>274.14999999999998</v>
      </c>
      <c r="D814">
        <v>98743</v>
      </c>
      <c r="E814">
        <v>4.5999999999999996</v>
      </c>
      <c r="F814">
        <v>340</v>
      </c>
      <c r="G814">
        <v>3.8906800000000001</v>
      </c>
      <c r="H814">
        <v>0</v>
      </c>
      <c r="I814">
        <v>0</v>
      </c>
      <c r="J814">
        <v>258.88200000000001</v>
      </c>
      <c r="K814">
        <v>0</v>
      </c>
      <c r="L814">
        <v>1</v>
      </c>
    </row>
    <row r="815" spans="1:12" x14ac:dyDescent="0.3">
      <c r="A815" s="38" t="s">
        <v>171</v>
      </c>
      <c r="B815" s="38" t="s">
        <v>135</v>
      </c>
      <c r="C815">
        <v>274.14999999999998</v>
      </c>
      <c r="D815">
        <v>98743</v>
      </c>
      <c r="E815">
        <v>5.7</v>
      </c>
      <c r="F815">
        <v>360</v>
      </c>
      <c r="G815">
        <v>3.8906800000000001</v>
      </c>
      <c r="H815">
        <v>0</v>
      </c>
      <c r="I815">
        <v>0</v>
      </c>
      <c r="J815">
        <v>258.88200000000001</v>
      </c>
      <c r="K815">
        <v>0</v>
      </c>
      <c r="L815">
        <v>1</v>
      </c>
    </row>
    <row r="816" spans="1:12" x14ac:dyDescent="0.3">
      <c r="A816" s="38" t="s">
        <v>171</v>
      </c>
      <c r="B816" s="38" t="s">
        <v>136</v>
      </c>
      <c r="C816">
        <v>274.14999999999998</v>
      </c>
      <c r="D816">
        <v>98743</v>
      </c>
      <c r="E816">
        <v>5.7</v>
      </c>
      <c r="F816">
        <v>350</v>
      </c>
      <c r="G816">
        <v>3.8906800000000001</v>
      </c>
      <c r="H816">
        <v>0</v>
      </c>
      <c r="I816">
        <v>0</v>
      </c>
      <c r="J816">
        <v>258.88200000000001</v>
      </c>
      <c r="K816">
        <v>0</v>
      </c>
      <c r="L816">
        <v>1</v>
      </c>
    </row>
    <row r="817" spans="1:12" x14ac:dyDescent="0.3">
      <c r="A817" s="38" t="s">
        <v>171</v>
      </c>
      <c r="B817" s="38" t="s">
        <v>137</v>
      </c>
      <c r="C817">
        <v>274.14999999999998</v>
      </c>
      <c r="D817">
        <v>98743</v>
      </c>
      <c r="E817">
        <v>3.6</v>
      </c>
      <c r="F817">
        <v>360</v>
      </c>
      <c r="G817">
        <v>3.8906800000000001</v>
      </c>
      <c r="H817">
        <v>0</v>
      </c>
      <c r="I817">
        <v>0</v>
      </c>
      <c r="J817">
        <v>259.33999999999997</v>
      </c>
      <c r="K817">
        <v>0</v>
      </c>
      <c r="L817">
        <v>1</v>
      </c>
    </row>
    <row r="818" spans="1:12" x14ac:dyDescent="0.3">
      <c r="A818" s="38" t="s">
        <v>171</v>
      </c>
      <c r="B818" s="38" t="s">
        <v>138</v>
      </c>
      <c r="C818">
        <v>274.14999999999998</v>
      </c>
      <c r="D818">
        <v>98743</v>
      </c>
      <c r="E818">
        <v>4.5999999999999996</v>
      </c>
      <c r="F818">
        <v>350</v>
      </c>
      <c r="G818">
        <v>3.8906800000000001</v>
      </c>
      <c r="H818">
        <v>0</v>
      </c>
      <c r="I818">
        <v>0</v>
      </c>
      <c r="J818">
        <v>258.88200000000001</v>
      </c>
      <c r="K818">
        <v>0</v>
      </c>
      <c r="L818">
        <v>1</v>
      </c>
    </row>
    <row r="819" spans="1:12" x14ac:dyDescent="0.3">
      <c r="A819" s="38" t="s">
        <v>172</v>
      </c>
      <c r="B819" s="38" t="s">
        <v>115</v>
      </c>
      <c r="C819">
        <v>274.14999999999998</v>
      </c>
      <c r="D819">
        <v>98743</v>
      </c>
      <c r="E819">
        <v>5.0999999999999996</v>
      </c>
      <c r="F819">
        <v>350</v>
      </c>
      <c r="G819">
        <v>3.5802700000000001</v>
      </c>
      <c r="H819">
        <v>0</v>
      </c>
      <c r="I819">
        <v>0</v>
      </c>
      <c r="J819">
        <v>258.65100000000001</v>
      </c>
      <c r="K819">
        <v>0</v>
      </c>
      <c r="L819">
        <v>1</v>
      </c>
    </row>
    <row r="820" spans="1:12" x14ac:dyDescent="0.3">
      <c r="A820" s="38" t="s">
        <v>172</v>
      </c>
      <c r="B820" s="38" t="s">
        <v>116</v>
      </c>
      <c r="C820">
        <v>273.14999999999998</v>
      </c>
      <c r="D820">
        <v>98734</v>
      </c>
      <c r="E820">
        <v>6.2</v>
      </c>
      <c r="F820">
        <v>350</v>
      </c>
      <c r="G820">
        <v>3.5806</v>
      </c>
      <c r="H820">
        <v>0</v>
      </c>
      <c r="I820">
        <v>0</v>
      </c>
      <c r="J820">
        <v>257.70699999999999</v>
      </c>
      <c r="K820">
        <v>0</v>
      </c>
      <c r="L820">
        <v>1</v>
      </c>
    </row>
    <row r="821" spans="1:12" x14ac:dyDescent="0.3">
      <c r="A821" s="38" t="s">
        <v>172</v>
      </c>
      <c r="B821" s="38" t="s">
        <v>117</v>
      </c>
      <c r="C821">
        <v>273.14999999999998</v>
      </c>
      <c r="D821">
        <v>98734</v>
      </c>
      <c r="E821">
        <v>5.0999999999999996</v>
      </c>
      <c r="F821">
        <v>360</v>
      </c>
      <c r="G821">
        <v>3.8910399999999998</v>
      </c>
      <c r="H821">
        <v>0</v>
      </c>
      <c r="I821">
        <v>0</v>
      </c>
      <c r="J821">
        <v>257.93700000000001</v>
      </c>
      <c r="K821">
        <v>0</v>
      </c>
      <c r="L821">
        <v>1</v>
      </c>
    </row>
    <row r="822" spans="1:12" x14ac:dyDescent="0.3">
      <c r="A822" s="38" t="s">
        <v>172</v>
      </c>
      <c r="B822" s="38" t="s">
        <v>118</v>
      </c>
      <c r="C822">
        <v>274.14999999999998</v>
      </c>
      <c r="D822">
        <v>98743</v>
      </c>
      <c r="E822">
        <v>6.2</v>
      </c>
      <c r="F822">
        <v>350</v>
      </c>
      <c r="G822">
        <v>3.5802700000000001</v>
      </c>
      <c r="H822">
        <v>0</v>
      </c>
      <c r="I822">
        <v>0</v>
      </c>
      <c r="J822">
        <v>258.65100000000001</v>
      </c>
      <c r="K822">
        <v>0</v>
      </c>
      <c r="L822">
        <v>1</v>
      </c>
    </row>
    <row r="823" spans="1:12" x14ac:dyDescent="0.3">
      <c r="A823" s="38" t="s">
        <v>172</v>
      </c>
      <c r="B823" s="38" t="s">
        <v>119</v>
      </c>
      <c r="C823">
        <v>273.14999999999998</v>
      </c>
      <c r="D823">
        <v>98734</v>
      </c>
      <c r="E823">
        <v>6.2</v>
      </c>
      <c r="F823">
        <v>360</v>
      </c>
      <c r="G823">
        <v>3.0267499999999998</v>
      </c>
      <c r="H823">
        <v>0</v>
      </c>
      <c r="I823">
        <v>0</v>
      </c>
      <c r="J823">
        <v>256.99099999999999</v>
      </c>
      <c r="K823">
        <v>0</v>
      </c>
      <c r="L823">
        <v>1</v>
      </c>
    </row>
    <row r="824" spans="1:12" x14ac:dyDescent="0.3">
      <c r="A824" s="38" t="s">
        <v>172</v>
      </c>
      <c r="B824" s="38" t="s">
        <v>120</v>
      </c>
      <c r="C824">
        <v>273.14999999999998</v>
      </c>
      <c r="D824">
        <v>98734</v>
      </c>
      <c r="E824">
        <v>5.0999999999999996</v>
      </c>
      <c r="F824">
        <v>330</v>
      </c>
      <c r="G824">
        <v>3.0267499999999998</v>
      </c>
      <c r="H824">
        <v>0</v>
      </c>
      <c r="I824">
        <v>0</v>
      </c>
      <c r="J824">
        <v>257.47800000000001</v>
      </c>
      <c r="K824">
        <v>0</v>
      </c>
      <c r="L824">
        <v>1</v>
      </c>
    </row>
    <row r="825" spans="1:12" x14ac:dyDescent="0.3">
      <c r="A825" s="38" t="s">
        <v>172</v>
      </c>
      <c r="B825" s="38" t="s">
        <v>121</v>
      </c>
      <c r="C825">
        <v>273.14999999999998</v>
      </c>
      <c r="D825">
        <v>98734</v>
      </c>
      <c r="E825">
        <v>6.7</v>
      </c>
      <c r="F825">
        <v>340</v>
      </c>
      <c r="G825">
        <v>3.2930199999999998</v>
      </c>
      <c r="H825">
        <v>0</v>
      </c>
      <c r="I825">
        <v>0</v>
      </c>
      <c r="J825">
        <v>257.22399999999999</v>
      </c>
      <c r="K825">
        <v>0</v>
      </c>
      <c r="L825">
        <v>1</v>
      </c>
    </row>
    <row r="826" spans="1:12" x14ac:dyDescent="0.3">
      <c r="A826" s="38" t="s">
        <v>172</v>
      </c>
      <c r="B826" s="38" t="s">
        <v>122</v>
      </c>
      <c r="C826">
        <v>273.14999999999998</v>
      </c>
      <c r="D826">
        <v>98734</v>
      </c>
      <c r="E826">
        <v>7.2</v>
      </c>
      <c r="F826">
        <v>340</v>
      </c>
      <c r="G826">
        <v>3.5806</v>
      </c>
      <c r="H826">
        <v>0</v>
      </c>
      <c r="I826">
        <v>0</v>
      </c>
      <c r="J826">
        <v>257.45499999999998</v>
      </c>
      <c r="K826">
        <v>0</v>
      </c>
      <c r="L826">
        <v>1</v>
      </c>
    </row>
    <row r="827" spans="1:12" x14ac:dyDescent="0.3">
      <c r="A827" s="38" t="s">
        <v>172</v>
      </c>
      <c r="B827" s="38" t="s">
        <v>123</v>
      </c>
      <c r="C827">
        <v>273.14999999999998</v>
      </c>
      <c r="D827">
        <v>98734</v>
      </c>
      <c r="E827">
        <v>5.7</v>
      </c>
      <c r="F827">
        <v>330</v>
      </c>
      <c r="G827">
        <v>3.8910399999999998</v>
      </c>
      <c r="H827">
        <v>108</v>
      </c>
      <c r="I827">
        <v>86.4</v>
      </c>
      <c r="J827">
        <v>257.93700000000001</v>
      </c>
      <c r="K827">
        <v>0</v>
      </c>
      <c r="L827">
        <v>1</v>
      </c>
    </row>
    <row r="828" spans="1:12" x14ac:dyDescent="0.3">
      <c r="A828" s="38" t="s">
        <v>172</v>
      </c>
      <c r="B828" s="38" t="s">
        <v>124</v>
      </c>
      <c r="C828">
        <v>274.14999999999998</v>
      </c>
      <c r="D828">
        <v>98743</v>
      </c>
      <c r="E828">
        <v>7.2</v>
      </c>
      <c r="F828">
        <v>350</v>
      </c>
      <c r="G828">
        <v>3.2927200000000001</v>
      </c>
      <c r="H828">
        <v>439.2</v>
      </c>
      <c r="I828">
        <v>1022.4</v>
      </c>
      <c r="J828">
        <v>258.166</v>
      </c>
      <c r="K828">
        <v>0</v>
      </c>
      <c r="L828">
        <v>1</v>
      </c>
    </row>
    <row r="829" spans="1:12" x14ac:dyDescent="0.3">
      <c r="A829" s="38" t="s">
        <v>172</v>
      </c>
      <c r="B829" s="38" t="s">
        <v>125</v>
      </c>
      <c r="C829">
        <v>275.14999999999998</v>
      </c>
      <c r="D829">
        <v>98752</v>
      </c>
      <c r="E829">
        <v>7.7</v>
      </c>
      <c r="F829">
        <v>350</v>
      </c>
      <c r="G829">
        <v>3.5799400000000001</v>
      </c>
      <c r="H829">
        <v>756</v>
      </c>
      <c r="I829">
        <v>1760.4</v>
      </c>
      <c r="J829">
        <v>259.33999999999997</v>
      </c>
      <c r="K829">
        <v>0</v>
      </c>
      <c r="L829">
        <v>1</v>
      </c>
    </row>
    <row r="830" spans="1:12" x14ac:dyDescent="0.3">
      <c r="A830" s="38" t="s">
        <v>172</v>
      </c>
      <c r="B830" s="38" t="s">
        <v>126</v>
      </c>
      <c r="C830">
        <v>276.14999999999998</v>
      </c>
      <c r="D830">
        <v>98762</v>
      </c>
      <c r="E830">
        <v>5.0999999999999996</v>
      </c>
      <c r="F830">
        <v>340</v>
      </c>
      <c r="G830">
        <v>3.02589</v>
      </c>
      <c r="H830">
        <v>910.8</v>
      </c>
      <c r="I830">
        <v>1332</v>
      </c>
      <c r="J830">
        <v>260.06799999999998</v>
      </c>
      <c r="K830">
        <v>0</v>
      </c>
      <c r="L830">
        <v>1</v>
      </c>
    </row>
    <row r="831" spans="1:12" x14ac:dyDescent="0.3">
      <c r="A831" s="38" t="s">
        <v>172</v>
      </c>
      <c r="B831" s="38" t="s">
        <v>127</v>
      </c>
      <c r="C831">
        <v>275.14999999999998</v>
      </c>
      <c r="D831">
        <v>98752</v>
      </c>
      <c r="E831">
        <v>4.5999999999999996</v>
      </c>
      <c r="F831">
        <v>340</v>
      </c>
      <c r="G831">
        <v>3.0261999999999998</v>
      </c>
      <c r="H831">
        <v>961.2</v>
      </c>
      <c r="I831">
        <v>1375.2</v>
      </c>
      <c r="J831">
        <v>259.12700000000001</v>
      </c>
      <c r="K831">
        <v>0</v>
      </c>
      <c r="L831">
        <v>1</v>
      </c>
    </row>
    <row r="832" spans="1:12" x14ac:dyDescent="0.3">
      <c r="A832" s="38" t="s">
        <v>172</v>
      </c>
      <c r="B832" s="38" t="s">
        <v>128</v>
      </c>
      <c r="C832">
        <v>276.14999999999998</v>
      </c>
      <c r="D832">
        <v>98762</v>
      </c>
      <c r="E832">
        <v>4.0999999999999996</v>
      </c>
      <c r="F832">
        <v>350</v>
      </c>
      <c r="G832">
        <v>3.57958</v>
      </c>
      <c r="H832">
        <v>860.4</v>
      </c>
      <c r="I832">
        <v>1666.8</v>
      </c>
      <c r="J832">
        <v>260.53800000000001</v>
      </c>
      <c r="K832">
        <v>0</v>
      </c>
      <c r="L832">
        <v>1</v>
      </c>
    </row>
    <row r="833" spans="1:12" x14ac:dyDescent="0.3">
      <c r="A833" s="38" t="s">
        <v>172</v>
      </c>
      <c r="B833" s="38" t="s">
        <v>129</v>
      </c>
      <c r="C833">
        <v>276.14999999999998</v>
      </c>
      <c r="D833">
        <v>98762</v>
      </c>
      <c r="E833">
        <v>4.0999999999999996</v>
      </c>
      <c r="F833">
        <v>330</v>
      </c>
      <c r="G833">
        <v>3.57958</v>
      </c>
      <c r="H833">
        <v>626.4</v>
      </c>
      <c r="I833">
        <v>1180.8</v>
      </c>
      <c r="J833">
        <v>260.53800000000001</v>
      </c>
      <c r="K833">
        <v>0</v>
      </c>
      <c r="L833">
        <v>1</v>
      </c>
    </row>
    <row r="834" spans="1:12" x14ac:dyDescent="0.3">
      <c r="A834" s="38" t="s">
        <v>172</v>
      </c>
      <c r="B834" s="38" t="s">
        <v>130</v>
      </c>
      <c r="C834">
        <v>276.14999999999998</v>
      </c>
      <c r="D834">
        <v>98762</v>
      </c>
      <c r="E834">
        <v>3.6</v>
      </c>
      <c r="F834">
        <v>350</v>
      </c>
      <c r="G834">
        <v>3.57958</v>
      </c>
      <c r="H834">
        <v>309.60000000000002</v>
      </c>
      <c r="I834">
        <v>694.8</v>
      </c>
      <c r="J834">
        <v>260.53800000000001</v>
      </c>
      <c r="K834">
        <v>0</v>
      </c>
      <c r="L834">
        <v>1</v>
      </c>
    </row>
    <row r="835" spans="1:12" x14ac:dyDescent="0.3">
      <c r="A835" s="38" t="s">
        <v>172</v>
      </c>
      <c r="B835" s="38" t="s">
        <v>131</v>
      </c>
      <c r="C835">
        <v>275.14999999999998</v>
      </c>
      <c r="D835">
        <v>98752</v>
      </c>
      <c r="E835">
        <v>4.0999999999999996</v>
      </c>
      <c r="F835">
        <v>340</v>
      </c>
      <c r="G835">
        <v>3.5799400000000001</v>
      </c>
      <c r="H835">
        <v>50.4</v>
      </c>
      <c r="I835">
        <v>0</v>
      </c>
      <c r="J835">
        <v>259.33999999999997</v>
      </c>
      <c r="K835">
        <v>0</v>
      </c>
      <c r="L835">
        <v>1</v>
      </c>
    </row>
    <row r="836" spans="1:12" x14ac:dyDescent="0.3">
      <c r="A836" s="38" t="s">
        <v>172</v>
      </c>
      <c r="B836" s="38" t="s">
        <v>132</v>
      </c>
      <c r="C836">
        <v>275.14999999999998</v>
      </c>
      <c r="D836">
        <v>98752</v>
      </c>
      <c r="E836">
        <v>3.6</v>
      </c>
      <c r="F836">
        <v>340</v>
      </c>
      <c r="G836">
        <v>3.5799400000000001</v>
      </c>
      <c r="H836">
        <v>0</v>
      </c>
      <c r="I836">
        <v>0</v>
      </c>
      <c r="J836">
        <v>259.59399999999999</v>
      </c>
      <c r="K836">
        <v>0</v>
      </c>
      <c r="L836">
        <v>1</v>
      </c>
    </row>
    <row r="837" spans="1:12" x14ac:dyDescent="0.3">
      <c r="A837" s="38" t="s">
        <v>172</v>
      </c>
      <c r="B837" s="38" t="s">
        <v>133</v>
      </c>
      <c r="C837">
        <v>275.14999999999998</v>
      </c>
      <c r="D837">
        <v>98752</v>
      </c>
      <c r="E837">
        <v>5.0999999999999996</v>
      </c>
      <c r="F837">
        <v>360</v>
      </c>
      <c r="G837">
        <v>3.5799400000000001</v>
      </c>
      <c r="H837">
        <v>0</v>
      </c>
      <c r="I837">
        <v>0</v>
      </c>
      <c r="J837">
        <v>259.33999999999997</v>
      </c>
      <c r="K837">
        <v>0</v>
      </c>
      <c r="L837">
        <v>1</v>
      </c>
    </row>
    <row r="838" spans="1:12" x14ac:dyDescent="0.3">
      <c r="A838" s="38" t="s">
        <v>172</v>
      </c>
      <c r="B838" s="38" t="s">
        <v>134</v>
      </c>
      <c r="C838">
        <v>275.14999999999998</v>
      </c>
      <c r="D838">
        <v>98752</v>
      </c>
      <c r="E838">
        <v>4.0999999999999996</v>
      </c>
      <c r="F838">
        <v>360</v>
      </c>
      <c r="G838">
        <v>3.5799400000000001</v>
      </c>
      <c r="H838">
        <v>0</v>
      </c>
      <c r="I838">
        <v>0</v>
      </c>
      <c r="J838">
        <v>259.33999999999997</v>
      </c>
      <c r="K838">
        <v>0</v>
      </c>
      <c r="L838">
        <v>1</v>
      </c>
    </row>
    <row r="839" spans="1:12" x14ac:dyDescent="0.3">
      <c r="A839" s="38" t="s">
        <v>172</v>
      </c>
      <c r="B839" s="38" t="s">
        <v>135</v>
      </c>
      <c r="C839">
        <v>275.14999999999998</v>
      </c>
      <c r="D839">
        <v>98752</v>
      </c>
      <c r="E839">
        <v>4.5999999999999996</v>
      </c>
      <c r="F839">
        <v>350</v>
      </c>
      <c r="G839">
        <v>3.2924099999999998</v>
      </c>
      <c r="H839">
        <v>0</v>
      </c>
      <c r="I839">
        <v>0</v>
      </c>
      <c r="J839">
        <v>259.10700000000003</v>
      </c>
      <c r="K839">
        <v>0</v>
      </c>
      <c r="L839">
        <v>1</v>
      </c>
    </row>
    <row r="840" spans="1:12" x14ac:dyDescent="0.3">
      <c r="A840" s="38" t="s">
        <v>172</v>
      </c>
      <c r="B840" s="38" t="s">
        <v>136</v>
      </c>
      <c r="C840">
        <v>275.14999999999998</v>
      </c>
      <c r="D840">
        <v>98752</v>
      </c>
      <c r="E840">
        <v>5.0999999999999996</v>
      </c>
      <c r="F840">
        <v>350</v>
      </c>
      <c r="G840">
        <v>3.2924099999999998</v>
      </c>
      <c r="H840">
        <v>0</v>
      </c>
      <c r="I840">
        <v>0</v>
      </c>
      <c r="J840">
        <v>259.10700000000003</v>
      </c>
      <c r="K840">
        <v>0</v>
      </c>
      <c r="L840">
        <v>1</v>
      </c>
    </row>
    <row r="841" spans="1:12" x14ac:dyDescent="0.3">
      <c r="A841" s="38" t="s">
        <v>172</v>
      </c>
      <c r="B841" s="38" t="s">
        <v>137</v>
      </c>
      <c r="C841">
        <v>274.14999999999998</v>
      </c>
      <c r="D841">
        <v>98743</v>
      </c>
      <c r="E841">
        <v>4.0999999999999996</v>
      </c>
      <c r="F841">
        <v>300</v>
      </c>
      <c r="G841">
        <v>3.2927200000000001</v>
      </c>
      <c r="H841">
        <v>0</v>
      </c>
      <c r="I841">
        <v>0</v>
      </c>
      <c r="J841">
        <v>258.65499999999997</v>
      </c>
      <c r="K841">
        <v>0</v>
      </c>
      <c r="L841">
        <v>1</v>
      </c>
    </row>
    <row r="842" spans="1:12" x14ac:dyDescent="0.3">
      <c r="A842" s="38" t="s">
        <v>172</v>
      </c>
      <c r="B842" s="38" t="s">
        <v>138</v>
      </c>
      <c r="C842">
        <v>274.14999999999998</v>
      </c>
      <c r="D842">
        <v>98743</v>
      </c>
      <c r="E842">
        <v>4.5999999999999996</v>
      </c>
      <c r="F842">
        <v>300</v>
      </c>
      <c r="G842">
        <v>3.2927200000000001</v>
      </c>
      <c r="H842">
        <v>0</v>
      </c>
      <c r="I842">
        <v>0</v>
      </c>
      <c r="J842">
        <v>258.65499999999997</v>
      </c>
      <c r="K842">
        <v>0</v>
      </c>
      <c r="L842">
        <v>1</v>
      </c>
    </row>
    <row r="843" spans="1:12" x14ac:dyDescent="0.3">
      <c r="A843" s="38" t="s">
        <v>173</v>
      </c>
      <c r="B843" s="38" t="s">
        <v>115</v>
      </c>
      <c r="C843">
        <v>274.14999999999998</v>
      </c>
      <c r="D843">
        <v>98743</v>
      </c>
      <c r="E843">
        <v>5.0999999999999996</v>
      </c>
      <c r="F843">
        <v>310</v>
      </c>
      <c r="G843">
        <v>3.0264799999999998</v>
      </c>
      <c r="H843">
        <v>0</v>
      </c>
      <c r="I843">
        <v>0</v>
      </c>
      <c r="J843">
        <v>258.30500000000001</v>
      </c>
      <c r="K843">
        <v>0</v>
      </c>
      <c r="L843">
        <v>1</v>
      </c>
    </row>
    <row r="844" spans="1:12" x14ac:dyDescent="0.3">
      <c r="A844" s="38" t="s">
        <v>173</v>
      </c>
      <c r="B844" s="38" t="s">
        <v>116</v>
      </c>
      <c r="C844">
        <v>274.14999999999998</v>
      </c>
      <c r="D844">
        <v>98743</v>
      </c>
      <c r="E844">
        <v>6.2</v>
      </c>
      <c r="F844">
        <v>320</v>
      </c>
      <c r="G844">
        <v>3.0264799999999998</v>
      </c>
      <c r="H844">
        <v>0</v>
      </c>
      <c r="I844">
        <v>0</v>
      </c>
      <c r="J844">
        <v>258.30500000000001</v>
      </c>
      <c r="K844">
        <v>0</v>
      </c>
      <c r="L844">
        <v>1</v>
      </c>
    </row>
    <row r="845" spans="1:12" x14ac:dyDescent="0.3">
      <c r="A845" s="38" t="s">
        <v>173</v>
      </c>
      <c r="B845" s="38" t="s">
        <v>117</v>
      </c>
      <c r="C845">
        <v>274.14999999999998</v>
      </c>
      <c r="D845">
        <v>98743</v>
      </c>
      <c r="E845">
        <v>5.7</v>
      </c>
      <c r="F845">
        <v>310</v>
      </c>
      <c r="G845">
        <v>3.0264799999999998</v>
      </c>
      <c r="H845">
        <v>0</v>
      </c>
      <c r="I845">
        <v>0</v>
      </c>
      <c r="J845">
        <v>258.30500000000001</v>
      </c>
      <c r="K845">
        <v>0</v>
      </c>
      <c r="L845">
        <v>1</v>
      </c>
    </row>
    <row r="846" spans="1:12" x14ac:dyDescent="0.3">
      <c r="A846" s="38" t="s">
        <v>173</v>
      </c>
      <c r="B846" s="38" t="s">
        <v>118</v>
      </c>
      <c r="C846">
        <v>274.14999999999998</v>
      </c>
      <c r="D846">
        <v>98743</v>
      </c>
      <c r="E846">
        <v>4.0999999999999996</v>
      </c>
      <c r="F846">
        <v>320</v>
      </c>
      <c r="G846">
        <v>3.0264799999999998</v>
      </c>
      <c r="H846">
        <v>0</v>
      </c>
      <c r="I846">
        <v>0</v>
      </c>
      <c r="J846">
        <v>258.30500000000001</v>
      </c>
      <c r="K846">
        <v>0</v>
      </c>
      <c r="L846">
        <v>1</v>
      </c>
    </row>
    <row r="847" spans="1:12" x14ac:dyDescent="0.3">
      <c r="A847" s="38" t="s">
        <v>173</v>
      </c>
      <c r="B847" s="38" t="s">
        <v>119</v>
      </c>
      <c r="C847">
        <v>274.14999999999998</v>
      </c>
      <c r="D847">
        <v>98743</v>
      </c>
      <c r="E847">
        <v>4.5999999999999996</v>
      </c>
      <c r="F847">
        <v>310</v>
      </c>
      <c r="G847">
        <v>3.2927200000000001</v>
      </c>
      <c r="H847">
        <v>0</v>
      </c>
      <c r="I847">
        <v>0</v>
      </c>
      <c r="J847">
        <v>258.65499999999997</v>
      </c>
      <c r="K847">
        <v>0</v>
      </c>
      <c r="L847">
        <v>1</v>
      </c>
    </row>
    <row r="848" spans="1:12" x14ac:dyDescent="0.3">
      <c r="A848" s="38" t="s">
        <v>173</v>
      </c>
      <c r="B848" s="38" t="s">
        <v>120</v>
      </c>
      <c r="C848">
        <v>275.14999999999998</v>
      </c>
      <c r="D848">
        <v>98752</v>
      </c>
      <c r="E848">
        <v>4.5999999999999996</v>
      </c>
      <c r="F848">
        <v>310</v>
      </c>
      <c r="G848">
        <v>3.2924099999999998</v>
      </c>
      <c r="H848">
        <v>0</v>
      </c>
      <c r="I848">
        <v>0</v>
      </c>
      <c r="J848">
        <v>259.48200000000003</v>
      </c>
      <c r="K848">
        <v>0</v>
      </c>
      <c r="L848">
        <v>1</v>
      </c>
    </row>
    <row r="849" spans="1:12" x14ac:dyDescent="0.3">
      <c r="A849" s="38" t="s">
        <v>173</v>
      </c>
      <c r="B849" s="38" t="s">
        <v>121</v>
      </c>
      <c r="C849">
        <v>275.14999999999998</v>
      </c>
      <c r="D849">
        <v>98752</v>
      </c>
      <c r="E849">
        <v>5.0999999999999996</v>
      </c>
      <c r="F849">
        <v>310</v>
      </c>
      <c r="G849">
        <v>3.2924099999999998</v>
      </c>
      <c r="H849">
        <v>0</v>
      </c>
      <c r="I849">
        <v>0</v>
      </c>
      <c r="J849">
        <v>259.36099999999999</v>
      </c>
      <c r="K849">
        <v>0</v>
      </c>
      <c r="L849">
        <v>1</v>
      </c>
    </row>
    <row r="850" spans="1:12" x14ac:dyDescent="0.3">
      <c r="A850" s="38" t="s">
        <v>173</v>
      </c>
      <c r="B850" s="38" t="s">
        <v>122</v>
      </c>
      <c r="C850">
        <v>275.14999999999998</v>
      </c>
      <c r="D850">
        <v>98752</v>
      </c>
      <c r="E850">
        <v>5.7</v>
      </c>
      <c r="F850">
        <v>340</v>
      </c>
      <c r="G850">
        <v>3.5799400000000001</v>
      </c>
      <c r="H850">
        <v>0</v>
      </c>
      <c r="I850">
        <v>0</v>
      </c>
      <c r="J850">
        <v>259.59399999999999</v>
      </c>
      <c r="K850">
        <v>0</v>
      </c>
      <c r="L850">
        <v>1</v>
      </c>
    </row>
    <row r="851" spans="1:12" x14ac:dyDescent="0.3">
      <c r="A851" s="38" t="s">
        <v>173</v>
      </c>
      <c r="B851" s="38" t="s">
        <v>123</v>
      </c>
      <c r="C851">
        <v>276.14999999999998</v>
      </c>
      <c r="D851">
        <v>98762</v>
      </c>
      <c r="E851">
        <v>6.2</v>
      </c>
      <c r="F851">
        <v>360</v>
      </c>
      <c r="G851">
        <v>3.8899300000000001</v>
      </c>
      <c r="H851">
        <v>111.6</v>
      </c>
      <c r="I851">
        <v>86.4</v>
      </c>
      <c r="J851">
        <v>260.77</v>
      </c>
      <c r="K851">
        <v>0</v>
      </c>
      <c r="L851">
        <v>1</v>
      </c>
    </row>
    <row r="852" spans="1:12" x14ac:dyDescent="0.3">
      <c r="A852" s="38" t="s">
        <v>173</v>
      </c>
      <c r="B852" s="38" t="s">
        <v>124</v>
      </c>
      <c r="C852">
        <v>276.14999999999998</v>
      </c>
      <c r="D852">
        <v>98762</v>
      </c>
      <c r="E852">
        <v>4.0999999999999996</v>
      </c>
      <c r="F852">
        <v>360</v>
      </c>
      <c r="G852">
        <v>4.1841499999999998</v>
      </c>
      <c r="H852">
        <v>424.8</v>
      </c>
      <c r="I852">
        <v>853.2</v>
      </c>
      <c r="J852">
        <v>261.00099999999998</v>
      </c>
      <c r="K852">
        <v>0</v>
      </c>
      <c r="L852">
        <v>1</v>
      </c>
    </row>
    <row r="853" spans="1:12" x14ac:dyDescent="0.3">
      <c r="A853" s="38" t="s">
        <v>173</v>
      </c>
      <c r="B853" s="38" t="s">
        <v>125</v>
      </c>
      <c r="C853">
        <v>277.14999999999998</v>
      </c>
      <c r="D853">
        <v>98771</v>
      </c>
      <c r="E853">
        <v>4.0999999999999996</v>
      </c>
      <c r="F853">
        <v>10</v>
      </c>
      <c r="G853">
        <v>4.18377</v>
      </c>
      <c r="H853">
        <v>727.2</v>
      </c>
      <c r="I853">
        <v>1476</v>
      </c>
      <c r="J853">
        <v>261.94600000000003</v>
      </c>
      <c r="K853">
        <v>0</v>
      </c>
      <c r="L853">
        <v>1</v>
      </c>
    </row>
    <row r="854" spans="1:12" x14ac:dyDescent="0.3">
      <c r="A854" s="38" t="s">
        <v>173</v>
      </c>
      <c r="B854" s="38" t="s">
        <v>126</v>
      </c>
      <c r="C854">
        <v>277.14999999999998</v>
      </c>
      <c r="D854">
        <v>98771</v>
      </c>
      <c r="E854">
        <v>5.0999999999999996</v>
      </c>
      <c r="F854">
        <v>10</v>
      </c>
      <c r="G854">
        <v>4.4972599999999998</v>
      </c>
      <c r="H854">
        <v>921.6</v>
      </c>
      <c r="I854">
        <v>1335.6</v>
      </c>
      <c r="J854">
        <v>262.17700000000002</v>
      </c>
      <c r="K854">
        <v>0</v>
      </c>
      <c r="L854">
        <v>1</v>
      </c>
    </row>
    <row r="855" spans="1:12" x14ac:dyDescent="0.3">
      <c r="A855" s="38" t="s">
        <v>173</v>
      </c>
      <c r="B855" s="38" t="s">
        <v>127</v>
      </c>
      <c r="C855">
        <v>278.14999999999998</v>
      </c>
      <c r="D855">
        <v>98780</v>
      </c>
      <c r="E855">
        <v>5.7</v>
      </c>
      <c r="F855">
        <v>10</v>
      </c>
      <c r="G855">
        <v>4.4968399999999997</v>
      </c>
      <c r="H855">
        <v>540</v>
      </c>
      <c r="I855">
        <v>90</v>
      </c>
      <c r="J855">
        <v>263.58800000000002</v>
      </c>
      <c r="K855">
        <v>0</v>
      </c>
      <c r="L855">
        <v>1</v>
      </c>
    </row>
    <row r="856" spans="1:12" x14ac:dyDescent="0.3">
      <c r="A856" s="38" t="s">
        <v>173</v>
      </c>
      <c r="B856" s="38" t="s">
        <v>128</v>
      </c>
      <c r="C856">
        <v>278.14999999999998</v>
      </c>
      <c r="D856">
        <v>98780</v>
      </c>
      <c r="E856">
        <v>6.2</v>
      </c>
      <c r="F856">
        <v>10</v>
      </c>
      <c r="G856">
        <v>4.8311299999999999</v>
      </c>
      <c r="H856">
        <v>482.4</v>
      </c>
      <c r="I856">
        <v>68.400000000000006</v>
      </c>
      <c r="J856">
        <v>263.81799999999998</v>
      </c>
      <c r="K856">
        <v>0</v>
      </c>
      <c r="L856">
        <v>1</v>
      </c>
    </row>
    <row r="857" spans="1:12" x14ac:dyDescent="0.3">
      <c r="A857" s="38" t="s">
        <v>173</v>
      </c>
      <c r="B857" s="38" t="s">
        <v>129</v>
      </c>
      <c r="C857">
        <v>278.14999999999998</v>
      </c>
      <c r="D857">
        <v>98780</v>
      </c>
      <c r="E857">
        <v>4.5999999999999996</v>
      </c>
      <c r="F857">
        <v>30</v>
      </c>
      <c r="G857">
        <v>4.8311299999999999</v>
      </c>
      <c r="H857">
        <v>356.4</v>
      </c>
      <c r="I857">
        <v>21.6</v>
      </c>
      <c r="J857">
        <v>263.81799999999998</v>
      </c>
      <c r="K857">
        <v>0</v>
      </c>
      <c r="L857">
        <v>1</v>
      </c>
    </row>
    <row r="858" spans="1:12" x14ac:dyDescent="0.3">
      <c r="A858" s="38" t="s">
        <v>173</v>
      </c>
      <c r="B858" s="38" t="s">
        <v>130</v>
      </c>
      <c r="C858">
        <v>276.14999999999998</v>
      </c>
      <c r="D858">
        <v>98762</v>
      </c>
      <c r="E858">
        <v>2.6</v>
      </c>
      <c r="F858">
        <v>80</v>
      </c>
      <c r="G858">
        <v>4.83202</v>
      </c>
      <c r="H858">
        <v>176.4</v>
      </c>
      <c r="I858">
        <v>0</v>
      </c>
      <c r="J858">
        <v>261.92099999999999</v>
      </c>
      <c r="K858">
        <v>0</v>
      </c>
      <c r="L858">
        <v>1</v>
      </c>
    </row>
    <row r="859" spans="1:12" x14ac:dyDescent="0.3">
      <c r="A859" s="38" t="s">
        <v>173</v>
      </c>
      <c r="B859" s="38" t="s">
        <v>131</v>
      </c>
      <c r="C859">
        <v>275.14999999999998</v>
      </c>
      <c r="D859">
        <v>98752</v>
      </c>
      <c r="E859">
        <v>2.6</v>
      </c>
      <c r="F859">
        <v>90</v>
      </c>
      <c r="G859">
        <v>4.4981299999999997</v>
      </c>
      <c r="H859">
        <v>28.8</v>
      </c>
      <c r="I859">
        <v>0</v>
      </c>
      <c r="J859">
        <v>260.745</v>
      </c>
      <c r="K859">
        <v>0</v>
      </c>
      <c r="L859">
        <v>1</v>
      </c>
    </row>
    <row r="860" spans="1:12" x14ac:dyDescent="0.3">
      <c r="A860" s="38" t="s">
        <v>173</v>
      </c>
      <c r="B860" s="38" t="s">
        <v>132</v>
      </c>
      <c r="C860">
        <v>275.14999999999998</v>
      </c>
      <c r="D860">
        <v>98752</v>
      </c>
      <c r="E860">
        <v>2.6</v>
      </c>
      <c r="F860">
        <v>90</v>
      </c>
      <c r="G860">
        <v>4.4981299999999997</v>
      </c>
      <c r="H860">
        <v>0</v>
      </c>
      <c r="I860">
        <v>0</v>
      </c>
      <c r="J860">
        <v>260.745</v>
      </c>
      <c r="K860">
        <v>0</v>
      </c>
      <c r="L860">
        <v>1</v>
      </c>
    </row>
    <row r="861" spans="1:12" x14ac:dyDescent="0.3">
      <c r="A861" s="38" t="s">
        <v>173</v>
      </c>
      <c r="B861" s="38" t="s">
        <v>133</v>
      </c>
      <c r="C861">
        <v>274.14999999999998</v>
      </c>
      <c r="D861">
        <v>98743</v>
      </c>
      <c r="E861">
        <v>1.5</v>
      </c>
      <c r="F861">
        <v>155</v>
      </c>
      <c r="G861">
        <v>4.1849600000000002</v>
      </c>
      <c r="H861">
        <v>0</v>
      </c>
      <c r="I861">
        <v>0</v>
      </c>
      <c r="J861">
        <v>259.11099999999999</v>
      </c>
      <c r="K861">
        <v>0</v>
      </c>
      <c r="L861">
        <v>1</v>
      </c>
    </row>
    <row r="862" spans="1:12" x14ac:dyDescent="0.3">
      <c r="A862" s="38" t="s">
        <v>173</v>
      </c>
      <c r="B862" s="38" t="s">
        <v>134</v>
      </c>
      <c r="C862">
        <v>274.14999999999998</v>
      </c>
      <c r="D862">
        <v>98743</v>
      </c>
      <c r="E862">
        <v>2.1</v>
      </c>
      <c r="F862">
        <v>40</v>
      </c>
      <c r="G862">
        <v>4.1849600000000002</v>
      </c>
      <c r="H862">
        <v>0</v>
      </c>
      <c r="I862">
        <v>0</v>
      </c>
      <c r="J862">
        <v>259.56900000000002</v>
      </c>
      <c r="K862">
        <v>0</v>
      </c>
      <c r="L862">
        <v>1</v>
      </c>
    </row>
    <row r="863" spans="1:12" x14ac:dyDescent="0.3">
      <c r="A863" s="38" t="s">
        <v>173</v>
      </c>
      <c r="B863" s="38" t="s">
        <v>135</v>
      </c>
      <c r="C863">
        <v>274.14999999999998</v>
      </c>
      <c r="D863">
        <v>98743</v>
      </c>
      <c r="E863">
        <v>2.1</v>
      </c>
      <c r="F863">
        <v>70</v>
      </c>
      <c r="G863">
        <v>4.1849600000000002</v>
      </c>
      <c r="H863">
        <v>0</v>
      </c>
      <c r="I863">
        <v>0</v>
      </c>
      <c r="J863">
        <v>259.56900000000002</v>
      </c>
      <c r="K863">
        <v>0</v>
      </c>
      <c r="L863">
        <v>1</v>
      </c>
    </row>
    <row r="864" spans="1:12" x14ac:dyDescent="0.3">
      <c r="A864" s="38" t="s">
        <v>173</v>
      </c>
      <c r="B864" s="38" t="s">
        <v>136</v>
      </c>
      <c r="C864">
        <v>274.14999999999998</v>
      </c>
      <c r="D864">
        <v>98743</v>
      </c>
      <c r="E864">
        <v>1.5</v>
      </c>
      <c r="F864">
        <v>216</v>
      </c>
      <c r="G864">
        <v>4.1849600000000002</v>
      </c>
      <c r="H864">
        <v>0</v>
      </c>
      <c r="I864">
        <v>0</v>
      </c>
      <c r="J864">
        <v>259.56900000000002</v>
      </c>
      <c r="K864">
        <v>0</v>
      </c>
      <c r="L864">
        <v>1</v>
      </c>
    </row>
    <row r="865" spans="1:12" x14ac:dyDescent="0.3">
      <c r="A865" s="38" t="s">
        <v>173</v>
      </c>
      <c r="B865" s="38" t="s">
        <v>137</v>
      </c>
      <c r="C865">
        <v>274.14999999999998</v>
      </c>
      <c r="D865">
        <v>98743</v>
      </c>
      <c r="E865">
        <v>1</v>
      </c>
      <c r="F865">
        <v>124</v>
      </c>
      <c r="G865">
        <v>4.1849600000000002</v>
      </c>
      <c r="H865">
        <v>0</v>
      </c>
      <c r="I865">
        <v>0</v>
      </c>
      <c r="J865">
        <v>259.56900000000002</v>
      </c>
      <c r="K865">
        <v>0</v>
      </c>
      <c r="L865">
        <v>1</v>
      </c>
    </row>
    <row r="866" spans="1:12" x14ac:dyDescent="0.3">
      <c r="A866" s="38" t="s">
        <v>173</v>
      </c>
      <c r="B866" s="38" t="s">
        <v>138</v>
      </c>
      <c r="C866">
        <v>274.14999999999998</v>
      </c>
      <c r="D866">
        <v>98743</v>
      </c>
      <c r="E866">
        <v>1.5</v>
      </c>
      <c r="F866">
        <v>40</v>
      </c>
      <c r="G866">
        <v>4.1849600000000002</v>
      </c>
      <c r="H866">
        <v>0</v>
      </c>
      <c r="I866">
        <v>0</v>
      </c>
      <c r="J866">
        <v>259.11099999999999</v>
      </c>
      <c r="K866">
        <v>0</v>
      </c>
      <c r="L866">
        <v>1</v>
      </c>
    </row>
    <row r="867" spans="1:12" x14ac:dyDescent="0.3">
      <c r="A867" s="38" t="s">
        <v>174</v>
      </c>
      <c r="B867" s="38" t="s">
        <v>115</v>
      </c>
      <c r="C867">
        <v>273.14999999999998</v>
      </c>
      <c r="D867">
        <v>98734</v>
      </c>
      <c r="E867">
        <v>2.1</v>
      </c>
      <c r="F867">
        <v>30</v>
      </c>
      <c r="G867">
        <v>3.8910399999999998</v>
      </c>
      <c r="H867">
        <v>0</v>
      </c>
      <c r="I867">
        <v>0</v>
      </c>
      <c r="J867">
        <v>257.685</v>
      </c>
      <c r="K867">
        <v>0</v>
      </c>
      <c r="L867">
        <v>1</v>
      </c>
    </row>
    <row r="868" spans="1:12" x14ac:dyDescent="0.3">
      <c r="A868" s="38" t="s">
        <v>174</v>
      </c>
      <c r="B868" s="38" t="s">
        <v>116</v>
      </c>
      <c r="C868">
        <v>273.14999999999998</v>
      </c>
      <c r="D868">
        <v>98734</v>
      </c>
      <c r="E868">
        <v>1</v>
      </c>
      <c r="F868">
        <v>20</v>
      </c>
      <c r="G868">
        <v>3.8910399999999998</v>
      </c>
      <c r="H868">
        <v>0</v>
      </c>
      <c r="I868">
        <v>0</v>
      </c>
      <c r="J868">
        <v>257.685</v>
      </c>
      <c r="K868">
        <v>0</v>
      </c>
      <c r="L868">
        <v>1</v>
      </c>
    </row>
    <row r="869" spans="1:12" x14ac:dyDescent="0.3">
      <c r="A869" s="38" t="s">
        <v>174</v>
      </c>
      <c r="B869" s="38" t="s">
        <v>117</v>
      </c>
      <c r="C869">
        <v>273.14999999999998</v>
      </c>
      <c r="D869">
        <v>98734</v>
      </c>
      <c r="E869">
        <v>1.5</v>
      </c>
      <c r="F869">
        <v>59</v>
      </c>
      <c r="G869">
        <v>3.8910399999999998</v>
      </c>
      <c r="H869">
        <v>0</v>
      </c>
      <c r="I869">
        <v>0</v>
      </c>
      <c r="J869">
        <v>258.49799999999999</v>
      </c>
      <c r="K869">
        <v>0</v>
      </c>
      <c r="L869">
        <v>1</v>
      </c>
    </row>
    <row r="870" spans="1:12" x14ac:dyDescent="0.3">
      <c r="A870" s="38" t="s">
        <v>174</v>
      </c>
      <c r="B870" s="38" t="s">
        <v>118</v>
      </c>
      <c r="C870">
        <v>272.14999999999998</v>
      </c>
      <c r="D870">
        <v>98724</v>
      </c>
      <c r="E870">
        <v>1</v>
      </c>
      <c r="F870">
        <v>30</v>
      </c>
      <c r="G870">
        <v>3.5809600000000001</v>
      </c>
      <c r="H870">
        <v>0</v>
      </c>
      <c r="I870">
        <v>0</v>
      </c>
      <c r="J870">
        <v>257.322</v>
      </c>
      <c r="K870">
        <v>0</v>
      </c>
      <c r="L870">
        <v>1</v>
      </c>
    </row>
    <row r="871" spans="1:12" x14ac:dyDescent="0.3">
      <c r="A871" s="38" t="s">
        <v>174</v>
      </c>
      <c r="B871" s="38" t="s">
        <v>119</v>
      </c>
      <c r="C871">
        <v>272.14999999999998</v>
      </c>
      <c r="D871">
        <v>98724</v>
      </c>
      <c r="E871">
        <v>1.5</v>
      </c>
      <c r="F871">
        <v>10</v>
      </c>
      <c r="G871">
        <v>3.5809600000000001</v>
      </c>
      <c r="H871">
        <v>0</v>
      </c>
      <c r="I871">
        <v>0</v>
      </c>
      <c r="J871">
        <v>257.322</v>
      </c>
      <c r="K871">
        <v>0</v>
      </c>
      <c r="L871">
        <v>1</v>
      </c>
    </row>
    <row r="872" spans="1:12" x14ac:dyDescent="0.3">
      <c r="A872" s="38" t="s">
        <v>174</v>
      </c>
      <c r="B872" s="38" t="s">
        <v>120</v>
      </c>
      <c r="C872">
        <v>272.14999999999998</v>
      </c>
      <c r="D872">
        <v>98724</v>
      </c>
      <c r="E872">
        <v>2.1</v>
      </c>
      <c r="F872">
        <v>350</v>
      </c>
      <c r="G872">
        <v>3.5809600000000001</v>
      </c>
      <c r="H872">
        <v>0</v>
      </c>
      <c r="I872">
        <v>0</v>
      </c>
      <c r="J872">
        <v>257.322</v>
      </c>
      <c r="K872">
        <v>0</v>
      </c>
      <c r="L872">
        <v>1</v>
      </c>
    </row>
    <row r="873" spans="1:12" x14ac:dyDescent="0.3">
      <c r="A873" s="38" t="s">
        <v>174</v>
      </c>
      <c r="B873" s="38" t="s">
        <v>121</v>
      </c>
      <c r="C873">
        <v>273.14999999999998</v>
      </c>
      <c r="D873">
        <v>98734</v>
      </c>
      <c r="E873">
        <v>2.6</v>
      </c>
      <c r="F873">
        <v>360</v>
      </c>
      <c r="G873">
        <v>3.5806</v>
      </c>
      <c r="H873">
        <v>0</v>
      </c>
      <c r="I873">
        <v>0</v>
      </c>
      <c r="J873">
        <v>258.16300000000001</v>
      </c>
      <c r="K873">
        <v>0</v>
      </c>
      <c r="L873">
        <v>1</v>
      </c>
    </row>
    <row r="874" spans="1:12" x14ac:dyDescent="0.3">
      <c r="A874" s="38" t="s">
        <v>174</v>
      </c>
      <c r="B874" s="38" t="s">
        <v>122</v>
      </c>
      <c r="C874">
        <v>272.14999999999998</v>
      </c>
      <c r="D874">
        <v>98724</v>
      </c>
      <c r="E874">
        <v>2.1</v>
      </c>
      <c r="F874">
        <v>360</v>
      </c>
      <c r="G874">
        <v>3.5809600000000001</v>
      </c>
      <c r="H874">
        <v>0</v>
      </c>
      <c r="I874">
        <v>0</v>
      </c>
      <c r="J874">
        <v>256.76400000000001</v>
      </c>
      <c r="K874">
        <v>0</v>
      </c>
      <c r="L874">
        <v>1</v>
      </c>
    </row>
    <row r="875" spans="1:12" x14ac:dyDescent="0.3">
      <c r="A875" s="38" t="s">
        <v>174</v>
      </c>
      <c r="B875" s="38" t="s">
        <v>123</v>
      </c>
      <c r="C875">
        <v>273.14999999999998</v>
      </c>
      <c r="D875">
        <v>98734</v>
      </c>
      <c r="E875">
        <v>2.1</v>
      </c>
      <c r="F875">
        <v>20</v>
      </c>
      <c r="G875">
        <v>3.8910399999999998</v>
      </c>
      <c r="H875">
        <v>118.8</v>
      </c>
      <c r="I875">
        <v>115.2</v>
      </c>
      <c r="J875">
        <v>257.93700000000001</v>
      </c>
      <c r="K875">
        <v>0</v>
      </c>
      <c r="L875">
        <v>1</v>
      </c>
    </row>
    <row r="876" spans="1:12" x14ac:dyDescent="0.3">
      <c r="A876" s="38" t="s">
        <v>174</v>
      </c>
      <c r="B876" s="38" t="s">
        <v>124</v>
      </c>
      <c r="C876">
        <v>273.14999999999998</v>
      </c>
      <c r="D876">
        <v>98734</v>
      </c>
      <c r="E876">
        <v>2.1</v>
      </c>
      <c r="F876">
        <v>10</v>
      </c>
      <c r="G876">
        <v>3.8910399999999998</v>
      </c>
      <c r="H876">
        <v>468</v>
      </c>
      <c r="I876">
        <v>1065.5999999999999</v>
      </c>
      <c r="J876">
        <v>257.685</v>
      </c>
      <c r="K876">
        <v>0</v>
      </c>
      <c r="L876">
        <v>1</v>
      </c>
    </row>
    <row r="877" spans="1:12" x14ac:dyDescent="0.3">
      <c r="A877" s="38" t="s">
        <v>174</v>
      </c>
      <c r="B877" s="38" t="s">
        <v>125</v>
      </c>
      <c r="C877">
        <v>274.14999999999998</v>
      </c>
      <c r="D877">
        <v>98743</v>
      </c>
      <c r="E877">
        <v>1.5</v>
      </c>
      <c r="F877">
        <v>156</v>
      </c>
      <c r="G877">
        <v>4.1849600000000002</v>
      </c>
      <c r="H877">
        <v>788.4</v>
      </c>
      <c r="I877">
        <v>1616.4</v>
      </c>
      <c r="J877">
        <v>258.85700000000003</v>
      </c>
      <c r="K877">
        <v>0</v>
      </c>
      <c r="L877">
        <v>1</v>
      </c>
    </row>
    <row r="878" spans="1:12" x14ac:dyDescent="0.3">
      <c r="A878" s="38" t="s">
        <v>174</v>
      </c>
      <c r="B878" s="38" t="s">
        <v>126</v>
      </c>
      <c r="C878">
        <v>276.14999999999998</v>
      </c>
      <c r="D878">
        <v>98762</v>
      </c>
      <c r="E878">
        <v>1.5</v>
      </c>
      <c r="F878">
        <v>26</v>
      </c>
      <c r="G878">
        <v>4.1841499999999998</v>
      </c>
      <c r="H878">
        <v>604.79999999999995</v>
      </c>
      <c r="I878">
        <v>252</v>
      </c>
      <c r="J878">
        <v>261.46300000000002</v>
      </c>
      <c r="K878">
        <v>0</v>
      </c>
      <c r="L878">
        <v>1</v>
      </c>
    </row>
    <row r="879" spans="1:12" x14ac:dyDescent="0.3">
      <c r="A879" s="38" t="s">
        <v>174</v>
      </c>
      <c r="B879" s="38" t="s">
        <v>127</v>
      </c>
      <c r="C879">
        <v>276.14999999999998</v>
      </c>
      <c r="D879">
        <v>98762</v>
      </c>
      <c r="E879">
        <v>2.6</v>
      </c>
      <c r="F879">
        <v>40</v>
      </c>
      <c r="G879">
        <v>4.1841499999999998</v>
      </c>
      <c r="H879">
        <v>993.6</v>
      </c>
      <c r="I879">
        <v>1461.6</v>
      </c>
      <c r="J879">
        <v>261.00099999999998</v>
      </c>
      <c r="K879">
        <v>0</v>
      </c>
      <c r="L879">
        <v>1</v>
      </c>
    </row>
    <row r="880" spans="1:12" x14ac:dyDescent="0.3">
      <c r="A880" s="38" t="s">
        <v>174</v>
      </c>
      <c r="B880" s="38" t="s">
        <v>128</v>
      </c>
      <c r="C880">
        <v>277.14999999999998</v>
      </c>
      <c r="D880">
        <v>98771</v>
      </c>
      <c r="E880">
        <v>1.5</v>
      </c>
      <c r="F880">
        <v>299</v>
      </c>
      <c r="G880">
        <v>4.18377</v>
      </c>
      <c r="H880">
        <v>892.8</v>
      </c>
      <c r="I880">
        <v>1684.8</v>
      </c>
      <c r="J880">
        <v>261.94600000000003</v>
      </c>
      <c r="K880">
        <v>0</v>
      </c>
      <c r="L880">
        <v>1</v>
      </c>
    </row>
    <row r="881" spans="1:12" x14ac:dyDescent="0.3">
      <c r="A881" s="38" t="s">
        <v>174</v>
      </c>
      <c r="B881" s="38" t="s">
        <v>129</v>
      </c>
      <c r="C881">
        <v>276.14999999999998</v>
      </c>
      <c r="D881">
        <v>98762</v>
      </c>
      <c r="E881">
        <v>2.6</v>
      </c>
      <c r="F881">
        <v>40</v>
      </c>
      <c r="G881">
        <v>4.1841499999999998</v>
      </c>
      <c r="H881">
        <v>658.8</v>
      </c>
      <c r="I881">
        <v>1209.5999999999999</v>
      </c>
      <c r="J881">
        <v>261.00099999999998</v>
      </c>
      <c r="K881">
        <v>0</v>
      </c>
      <c r="L881">
        <v>1</v>
      </c>
    </row>
    <row r="882" spans="1:12" x14ac:dyDescent="0.3">
      <c r="A882" s="38" t="s">
        <v>174</v>
      </c>
      <c r="B882" s="38" t="s">
        <v>130</v>
      </c>
      <c r="C882">
        <v>277.14999999999998</v>
      </c>
      <c r="D882">
        <v>98771</v>
      </c>
      <c r="E882">
        <v>2.6</v>
      </c>
      <c r="F882">
        <v>70</v>
      </c>
      <c r="G882">
        <v>4.18377</v>
      </c>
      <c r="H882">
        <v>334.8</v>
      </c>
      <c r="I882">
        <v>745.2</v>
      </c>
      <c r="J882">
        <v>261.94600000000003</v>
      </c>
      <c r="K882">
        <v>0</v>
      </c>
      <c r="L882">
        <v>1</v>
      </c>
    </row>
    <row r="883" spans="1:12" x14ac:dyDescent="0.3">
      <c r="A883" s="38" t="s">
        <v>174</v>
      </c>
      <c r="B883" s="38" t="s">
        <v>131</v>
      </c>
      <c r="C883">
        <v>276.14999999999998</v>
      </c>
      <c r="D883">
        <v>98762</v>
      </c>
      <c r="E883">
        <v>1</v>
      </c>
      <c r="F883">
        <v>32</v>
      </c>
      <c r="G883">
        <v>4.1841499999999998</v>
      </c>
      <c r="H883">
        <v>64.8</v>
      </c>
      <c r="I883">
        <v>0</v>
      </c>
      <c r="J883">
        <v>260.74599999999998</v>
      </c>
      <c r="K883">
        <v>0</v>
      </c>
      <c r="L883">
        <v>1</v>
      </c>
    </row>
    <row r="884" spans="1:12" x14ac:dyDescent="0.3">
      <c r="A884" s="38" t="s">
        <v>174</v>
      </c>
      <c r="B884" s="38" t="s">
        <v>132</v>
      </c>
      <c r="C884">
        <v>275.14999999999998</v>
      </c>
      <c r="D884">
        <v>98752</v>
      </c>
      <c r="E884">
        <v>1.5</v>
      </c>
      <c r="F884">
        <v>360</v>
      </c>
      <c r="G884">
        <v>3.89032</v>
      </c>
      <c r="H884">
        <v>0</v>
      </c>
      <c r="I884">
        <v>0</v>
      </c>
      <c r="J884">
        <v>259.572</v>
      </c>
      <c r="K884">
        <v>0</v>
      </c>
      <c r="L884">
        <v>1</v>
      </c>
    </row>
    <row r="885" spans="1:12" x14ac:dyDescent="0.3">
      <c r="A885" s="38" t="s">
        <v>174</v>
      </c>
      <c r="B885" s="38" t="s">
        <v>133</v>
      </c>
      <c r="C885">
        <v>275.14999999999998</v>
      </c>
      <c r="D885">
        <v>98752</v>
      </c>
      <c r="E885">
        <v>2.1</v>
      </c>
      <c r="F885">
        <v>360</v>
      </c>
      <c r="G885">
        <v>3.89032</v>
      </c>
      <c r="H885">
        <v>0</v>
      </c>
      <c r="I885">
        <v>0</v>
      </c>
      <c r="J885">
        <v>259.572</v>
      </c>
      <c r="K885">
        <v>0</v>
      </c>
      <c r="L885">
        <v>1</v>
      </c>
    </row>
    <row r="886" spans="1:12" x14ac:dyDescent="0.3">
      <c r="A886" s="38" t="s">
        <v>174</v>
      </c>
      <c r="B886" s="38" t="s">
        <v>134</v>
      </c>
      <c r="C886">
        <v>275.14999999999998</v>
      </c>
      <c r="D886">
        <v>98752</v>
      </c>
      <c r="E886">
        <v>2.1</v>
      </c>
      <c r="F886">
        <v>360</v>
      </c>
      <c r="G886">
        <v>3.89032</v>
      </c>
      <c r="H886">
        <v>0</v>
      </c>
      <c r="I886">
        <v>0</v>
      </c>
      <c r="J886">
        <v>259.82600000000002</v>
      </c>
      <c r="K886">
        <v>0</v>
      </c>
      <c r="L886">
        <v>1</v>
      </c>
    </row>
    <row r="887" spans="1:12" x14ac:dyDescent="0.3">
      <c r="A887" s="38" t="s">
        <v>174</v>
      </c>
      <c r="B887" s="38" t="s">
        <v>135</v>
      </c>
      <c r="C887">
        <v>276.14999999999998</v>
      </c>
      <c r="D887">
        <v>98762</v>
      </c>
      <c r="E887">
        <v>1.5</v>
      </c>
      <c r="F887">
        <v>360</v>
      </c>
      <c r="G887">
        <v>4.1841499999999998</v>
      </c>
      <c r="H887">
        <v>0</v>
      </c>
      <c r="I887">
        <v>0</v>
      </c>
      <c r="J887">
        <v>261.00099999999998</v>
      </c>
      <c r="K887">
        <v>0</v>
      </c>
      <c r="L887">
        <v>1</v>
      </c>
    </row>
    <row r="888" spans="1:12" x14ac:dyDescent="0.3">
      <c r="A888" s="38" t="s">
        <v>174</v>
      </c>
      <c r="B888" s="38" t="s">
        <v>136</v>
      </c>
      <c r="C888">
        <v>276.14999999999998</v>
      </c>
      <c r="D888">
        <v>98762</v>
      </c>
      <c r="E888">
        <v>2.6</v>
      </c>
      <c r="F888">
        <v>360</v>
      </c>
      <c r="G888">
        <v>4.1841499999999998</v>
      </c>
      <c r="H888">
        <v>0</v>
      </c>
      <c r="I888">
        <v>0</v>
      </c>
      <c r="J888">
        <v>261.46300000000002</v>
      </c>
      <c r="K888">
        <v>0</v>
      </c>
      <c r="L888">
        <v>1</v>
      </c>
    </row>
    <row r="889" spans="1:12" x14ac:dyDescent="0.3">
      <c r="A889" s="38" t="s">
        <v>174</v>
      </c>
      <c r="B889" s="38" t="s">
        <v>137</v>
      </c>
      <c r="C889">
        <v>276.14999999999998</v>
      </c>
      <c r="D889">
        <v>98762</v>
      </c>
      <c r="E889">
        <v>2.6</v>
      </c>
      <c r="F889">
        <v>360</v>
      </c>
      <c r="G889">
        <v>4.4976700000000003</v>
      </c>
      <c r="H889">
        <v>0</v>
      </c>
      <c r="I889">
        <v>0</v>
      </c>
      <c r="J889">
        <v>261.69299999999998</v>
      </c>
      <c r="K889">
        <v>0</v>
      </c>
      <c r="L889">
        <v>1</v>
      </c>
    </row>
    <row r="890" spans="1:12" x14ac:dyDescent="0.3">
      <c r="A890" s="38" t="s">
        <v>174</v>
      </c>
      <c r="B890" s="38" t="s">
        <v>138</v>
      </c>
      <c r="C890">
        <v>276.14999999999998</v>
      </c>
      <c r="D890">
        <v>98762</v>
      </c>
      <c r="E890">
        <v>2.1</v>
      </c>
      <c r="F890">
        <v>350</v>
      </c>
      <c r="G890">
        <v>4.4976700000000003</v>
      </c>
      <c r="H890">
        <v>0</v>
      </c>
      <c r="I890">
        <v>0</v>
      </c>
      <c r="J890">
        <v>261.69299999999998</v>
      </c>
      <c r="K890">
        <v>0</v>
      </c>
      <c r="L890">
        <v>1</v>
      </c>
    </row>
    <row r="891" spans="1:12" x14ac:dyDescent="0.3">
      <c r="A891" s="38" t="s">
        <v>175</v>
      </c>
      <c r="B891" s="38" t="s">
        <v>115</v>
      </c>
      <c r="C891">
        <v>276.14999999999998</v>
      </c>
      <c r="D891">
        <v>98762</v>
      </c>
      <c r="E891">
        <v>2.1</v>
      </c>
      <c r="F891">
        <v>360</v>
      </c>
      <c r="G891">
        <v>4.1841499999999998</v>
      </c>
      <c r="H891">
        <v>0</v>
      </c>
      <c r="I891">
        <v>0</v>
      </c>
      <c r="J891">
        <v>261.46300000000002</v>
      </c>
      <c r="K891">
        <v>0</v>
      </c>
      <c r="L891">
        <v>1</v>
      </c>
    </row>
    <row r="892" spans="1:12" x14ac:dyDescent="0.3">
      <c r="A892" s="38" t="s">
        <v>175</v>
      </c>
      <c r="B892" s="38" t="s">
        <v>116</v>
      </c>
      <c r="C892">
        <v>276.14999999999998</v>
      </c>
      <c r="D892">
        <v>98762</v>
      </c>
      <c r="E892">
        <v>2.1</v>
      </c>
      <c r="F892">
        <v>360</v>
      </c>
      <c r="G892">
        <v>4.1841499999999998</v>
      </c>
      <c r="H892">
        <v>0</v>
      </c>
      <c r="I892">
        <v>0</v>
      </c>
      <c r="J892">
        <v>261.46300000000002</v>
      </c>
      <c r="K892">
        <v>0</v>
      </c>
      <c r="L892">
        <v>1</v>
      </c>
    </row>
    <row r="893" spans="1:12" x14ac:dyDescent="0.3">
      <c r="A893" s="38" t="s">
        <v>175</v>
      </c>
      <c r="B893" s="38" t="s">
        <v>117</v>
      </c>
      <c r="C893">
        <v>276.14999999999998</v>
      </c>
      <c r="D893">
        <v>98762</v>
      </c>
      <c r="E893">
        <v>1.5</v>
      </c>
      <c r="F893">
        <v>350</v>
      </c>
      <c r="G893">
        <v>4.1841499999999998</v>
      </c>
      <c r="H893">
        <v>0</v>
      </c>
      <c r="I893">
        <v>0</v>
      </c>
      <c r="J893">
        <v>261.46300000000002</v>
      </c>
      <c r="K893">
        <v>0</v>
      </c>
      <c r="L893">
        <v>1</v>
      </c>
    </row>
    <row r="894" spans="1:12" x14ac:dyDescent="0.3">
      <c r="A894" s="38" t="s">
        <v>175</v>
      </c>
      <c r="B894" s="38" t="s">
        <v>118</v>
      </c>
      <c r="C894">
        <v>276.14999999999998</v>
      </c>
      <c r="D894">
        <v>98762</v>
      </c>
      <c r="E894">
        <v>2.1</v>
      </c>
      <c r="F894">
        <v>340</v>
      </c>
      <c r="G894">
        <v>4.1841499999999998</v>
      </c>
      <c r="H894">
        <v>0</v>
      </c>
      <c r="I894">
        <v>0</v>
      </c>
      <c r="J894">
        <v>261.46300000000002</v>
      </c>
      <c r="K894">
        <v>0</v>
      </c>
      <c r="L894">
        <v>1</v>
      </c>
    </row>
    <row r="895" spans="1:12" x14ac:dyDescent="0.3">
      <c r="A895" s="38" t="s">
        <v>175</v>
      </c>
      <c r="B895" s="38" t="s">
        <v>119</v>
      </c>
      <c r="C895">
        <v>275.14999999999998</v>
      </c>
      <c r="D895">
        <v>98752</v>
      </c>
      <c r="E895">
        <v>3.1</v>
      </c>
      <c r="F895">
        <v>350</v>
      </c>
      <c r="G895">
        <v>4.1845800000000004</v>
      </c>
      <c r="H895">
        <v>0</v>
      </c>
      <c r="I895">
        <v>0</v>
      </c>
      <c r="J895">
        <v>260.51600000000002</v>
      </c>
      <c r="K895">
        <v>0</v>
      </c>
      <c r="L895">
        <v>1</v>
      </c>
    </row>
    <row r="896" spans="1:12" x14ac:dyDescent="0.3">
      <c r="A896" s="38" t="s">
        <v>175</v>
      </c>
      <c r="B896" s="38" t="s">
        <v>120</v>
      </c>
      <c r="C896">
        <v>274.14999999999998</v>
      </c>
      <c r="D896">
        <v>98743</v>
      </c>
      <c r="E896">
        <v>3.6</v>
      </c>
      <c r="F896">
        <v>320</v>
      </c>
      <c r="G896">
        <v>3.8906800000000001</v>
      </c>
      <c r="H896">
        <v>0</v>
      </c>
      <c r="I896">
        <v>0</v>
      </c>
      <c r="J896">
        <v>259.33999999999997</v>
      </c>
      <c r="K896">
        <v>0</v>
      </c>
      <c r="L896">
        <v>1</v>
      </c>
    </row>
    <row r="897" spans="1:12" x14ac:dyDescent="0.3">
      <c r="A897" s="38" t="s">
        <v>175</v>
      </c>
      <c r="B897" s="38" t="s">
        <v>121</v>
      </c>
      <c r="C897">
        <v>275.14999999999998</v>
      </c>
      <c r="D897">
        <v>98752</v>
      </c>
      <c r="E897">
        <v>1</v>
      </c>
      <c r="F897">
        <v>340</v>
      </c>
      <c r="G897">
        <v>3.89032</v>
      </c>
      <c r="H897">
        <v>0</v>
      </c>
      <c r="I897">
        <v>0</v>
      </c>
      <c r="J897">
        <v>260.286</v>
      </c>
      <c r="K897">
        <v>0</v>
      </c>
      <c r="L897">
        <v>1</v>
      </c>
    </row>
    <row r="898" spans="1:12" x14ac:dyDescent="0.3">
      <c r="A898" s="38" t="s">
        <v>175</v>
      </c>
      <c r="B898" s="38" t="s">
        <v>122</v>
      </c>
      <c r="C898">
        <v>274.14999999999998</v>
      </c>
      <c r="D898">
        <v>98743</v>
      </c>
      <c r="E898">
        <v>2.6</v>
      </c>
      <c r="F898">
        <v>300</v>
      </c>
      <c r="G898">
        <v>3.8906800000000001</v>
      </c>
      <c r="H898">
        <v>0</v>
      </c>
      <c r="I898">
        <v>0</v>
      </c>
      <c r="J898">
        <v>259.33999999999997</v>
      </c>
      <c r="K898">
        <v>0</v>
      </c>
      <c r="L898">
        <v>1</v>
      </c>
    </row>
    <row r="899" spans="1:12" x14ac:dyDescent="0.3">
      <c r="A899" s="38" t="s">
        <v>175</v>
      </c>
      <c r="B899" s="38" t="s">
        <v>123</v>
      </c>
      <c r="C899">
        <v>275.14999999999998</v>
      </c>
      <c r="D899">
        <v>98752</v>
      </c>
      <c r="E899">
        <v>2.1</v>
      </c>
      <c r="F899">
        <v>290</v>
      </c>
      <c r="G899">
        <v>4.1845800000000004</v>
      </c>
      <c r="H899">
        <v>68.400000000000006</v>
      </c>
      <c r="I899">
        <v>0</v>
      </c>
      <c r="J899">
        <v>260.51600000000002</v>
      </c>
      <c r="K899">
        <v>0</v>
      </c>
      <c r="L899">
        <v>1</v>
      </c>
    </row>
    <row r="900" spans="1:12" x14ac:dyDescent="0.3">
      <c r="A900" s="38" t="s">
        <v>175</v>
      </c>
      <c r="B900" s="38" t="s">
        <v>124</v>
      </c>
      <c r="C900">
        <v>275.14999999999998</v>
      </c>
      <c r="D900">
        <v>98752</v>
      </c>
      <c r="E900">
        <v>2.6</v>
      </c>
      <c r="F900">
        <v>310</v>
      </c>
      <c r="G900">
        <v>4.1845800000000004</v>
      </c>
      <c r="H900">
        <v>252</v>
      </c>
      <c r="I900">
        <v>0</v>
      </c>
      <c r="J900">
        <v>260.51600000000002</v>
      </c>
      <c r="K900">
        <v>0</v>
      </c>
      <c r="L900">
        <v>1</v>
      </c>
    </row>
    <row r="901" spans="1:12" x14ac:dyDescent="0.3">
      <c r="A901" s="38" t="s">
        <v>175</v>
      </c>
      <c r="B901" s="38" t="s">
        <v>125</v>
      </c>
      <c r="C901">
        <v>276.14999999999998</v>
      </c>
      <c r="D901">
        <v>98762</v>
      </c>
      <c r="E901">
        <v>2.6</v>
      </c>
      <c r="F901">
        <v>330</v>
      </c>
      <c r="G901">
        <v>4.4976700000000003</v>
      </c>
      <c r="H901">
        <v>421.2</v>
      </c>
      <c r="I901">
        <v>36</v>
      </c>
      <c r="J901">
        <v>261.69299999999998</v>
      </c>
      <c r="K901">
        <v>0</v>
      </c>
      <c r="L901">
        <v>1</v>
      </c>
    </row>
    <row r="902" spans="1:12" x14ac:dyDescent="0.3">
      <c r="A902" s="38" t="s">
        <v>175</v>
      </c>
      <c r="B902" s="38" t="s">
        <v>126</v>
      </c>
      <c r="C902">
        <v>276.14999999999998</v>
      </c>
      <c r="D902">
        <v>98762</v>
      </c>
      <c r="E902">
        <v>3.1</v>
      </c>
      <c r="F902">
        <v>350</v>
      </c>
      <c r="G902">
        <v>4.4976700000000003</v>
      </c>
      <c r="H902">
        <v>532.79999999999995</v>
      </c>
      <c r="I902">
        <v>79.2</v>
      </c>
      <c r="J902">
        <v>261.69299999999998</v>
      </c>
      <c r="K902">
        <v>0</v>
      </c>
      <c r="L902">
        <v>1</v>
      </c>
    </row>
    <row r="903" spans="1:12" x14ac:dyDescent="0.3">
      <c r="A903" s="38" t="s">
        <v>175</v>
      </c>
      <c r="B903" s="38" t="s">
        <v>127</v>
      </c>
      <c r="C903">
        <v>277.14999999999998</v>
      </c>
      <c r="D903">
        <v>98771</v>
      </c>
      <c r="E903">
        <v>2.1</v>
      </c>
      <c r="F903">
        <v>350</v>
      </c>
      <c r="G903">
        <v>4.4972599999999998</v>
      </c>
      <c r="H903">
        <v>561.6</v>
      </c>
      <c r="I903">
        <v>118.8</v>
      </c>
      <c r="J903">
        <v>262.64</v>
      </c>
      <c r="K903">
        <v>0</v>
      </c>
      <c r="L903">
        <v>1</v>
      </c>
    </row>
    <row r="904" spans="1:12" x14ac:dyDescent="0.3">
      <c r="A904" s="38" t="s">
        <v>175</v>
      </c>
      <c r="B904" s="38" t="s">
        <v>128</v>
      </c>
      <c r="C904">
        <v>278.14999999999998</v>
      </c>
      <c r="D904">
        <v>98780</v>
      </c>
      <c r="E904">
        <v>1.5</v>
      </c>
      <c r="F904">
        <v>54</v>
      </c>
      <c r="G904">
        <v>4.8311299999999999</v>
      </c>
      <c r="H904">
        <v>504</v>
      </c>
      <c r="I904">
        <v>108</v>
      </c>
      <c r="J904">
        <v>263.81799999999998</v>
      </c>
      <c r="K904">
        <v>0</v>
      </c>
      <c r="L904">
        <v>1</v>
      </c>
    </row>
    <row r="905" spans="1:12" x14ac:dyDescent="0.3">
      <c r="A905" s="38" t="s">
        <v>175</v>
      </c>
      <c r="B905" s="38" t="s">
        <v>129</v>
      </c>
      <c r="C905">
        <v>279.14999999999998</v>
      </c>
      <c r="D905">
        <v>98789</v>
      </c>
      <c r="E905">
        <v>2.6</v>
      </c>
      <c r="F905">
        <v>270</v>
      </c>
      <c r="G905">
        <v>4.8306899999999997</v>
      </c>
      <c r="H905">
        <v>716.4</v>
      </c>
      <c r="I905">
        <v>1191.5999999999999</v>
      </c>
      <c r="J905">
        <v>264.041</v>
      </c>
      <c r="K905">
        <v>0</v>
      </c>
      <c r="L905">
        <v>1</v>
      </c>
    </row>
    <row r="906" spans="1:12" x14ac:dyDescent="0.3">
      <c r="A906" s="38" t="s">
        <v>175</v>
      </c>
      <c r="B906" s="38" t="s">
        <v>130</v>
      </c>
      <c r="C906">
        <v>278.14999999999998</v>
      </c>
      <c r="D906">
        <v>98780</v>
      </c>
      <c r="E906">
        <v>4.0999999999999996</v>
      </c>
      <c r="F906">
        <v>280</v>
      </c>
      <c r="G906">
        <v>4.8311299999999999</v>
      </c>
      <c r="H906">
        <v>226.8</v>
      </c>
      <c r="I906">
        <v>86.4</v>
      </c>
      <c r="J906">
        <v>263.81799999999998</v>
      </c>
      <c r="K906">
        <v>0</v>
      </c>
      <c r="L906">
        <v>1</v>
      </c>
    </row>
    <row r="907" spans="1:12" x14ac:dyDescent="0.3">
      <c r="A907" s="38" t="s">
        <v>175</v>
      </c>
      <c r="B907" s="38" t="s">
        <v>131</v>
      </c>
      <c r="C907">
        <v>277.14999999999998</v>
      </c>
      <c r="D907">
        <v>98771</v>
      </c>
      <c r="E907">
        <v>4.0999999999999996</v>
      </c>
      <c r="F907">
        <v>280</v>
      </c>
      <c r="G907">
        <v>4.8315799999999998</v>
      </c>
      <c r="H907">
        <v>32.4</v>
      </c>
      <c r="I907">
        <v>0</v>
      </c>
      <c r="J907">
        <v>262.976</v>
      </c>
      <c r="K907">
        <v>0</v>
      </c>
      <c r="L907">
        <v>1</v>
      </c>
    </row>
    <row r="908" spans="1:12" x14ac:dyDescent="0.3">
      <c r="A908" s="38" t="s">
        <v>175</v>
      </c>
      <c r="B908" s="38" t="s">
        <v>132</v>
      </c>
      <c r="C908">
        <v>276.14999999999998</v>
      </c>
      <c r="D908">
        <v>98762</v>
      </c>
      <c r="E908">
        <v>3.6</v>
      </c>
      <c r="F908">
        <v>290</v>
      </c>
      <c r="G908">
        <v>4.4976700000000003</v>
      </c>
      <c r="H908">
        <v>0</v>
      </c>
      <c r="I908">
        <v>0</v>
      </c>
      <c r="J908">
        <v>261.79899999999998</v>
      </c>
      <c r="K908">
        <v>0</v>
      </c>
      <c r="L908">
        <v>1</v>
      </c>
    </row>
    <row r="909" spans="1:12" x14ac:dyDescent="0.3">
      <c r="A909" s="38" t="s">
        <v>175</v>
      </c>
      <c r="B909" s="38" t="s">
        <v>133</v>
      </c>
      <c r="C909">
        <v>277.14999999999998</v>
      </c>
      <c r="D909">
        <v>98771</v>
      </c>
      <c r="E909">
        <v>5.0999999999999996</v>
      </c>
      <c r="F909">
        <v>310</v>
      </c>
      <c r="G909">
        <v>4.4972599999999998</v>
      </c>
      <c r="H909">
        <v>0</v>
      </c>
      <c r="I909">
        <v>0</v>
      </c>
      <c r="J909">
        <v>262.64</v>
      </c>
      <c r="K909">
        <v>0</v>
      </c>
      <c r="L909">
        <v>1</v>
      </c>
    </row>
    <row r="910" spans="1:12" x14ac:dyDescent="0.3">
      <c r="A910" s="38" t="s">
        <v>175</v>
      </c>
      <c r="B910" s="38" t="s">
        <v>134</v>
      </c>
      <c r="C910">
        <v>278.14999999999998</v>
      </c>
      <c r="D910">
        <v>98780</v>
      </c>
      <c r="E910">
        <v>3.6</v>
      </c>
      <c r="F910">
        <v>10</v>
      </c>
      <c r="G910">
        <v>4.1833799999999997</v>
      </c>
      <c r="H910">
        <v>0</v>
      </c>
      <c r="I910">
        <v>0</v>
      </c>
      <c r="J910">
        <v>263.13200000000001</v>
      </c>
      <c r="K910">
        <v>0</v>
      </c>
      <c r="L910">
        <v>1</v>
      </c>
    </row>
    <row r="911" spans="1:12" x14ac:dyDescent="0.3">
      <c r="A911" s="38" t="s">
        <v>175</v>
      </c>
      <c r="B911" s="38" t="s">
        <v>135</v>
      </c>
      <c r="C911">
        <v>277.14999999999998</v>
      </c>
      <c r="D911">
        <v>98771</v>
      </c>
      <c r="E911">
        <v>3.6</v>
      </c>
      <c r="F911">
        <v>330</v>
      </c>
      <c r="G911">
        <v>3.88957</v>
      </c>
      <c r="H911">
        <v>0</v>
      </c>
      <c r="I911">
        <v>0</v>
      </c>
      <c r="J911">
        <v>261.95400000000001</v>
      </c>
      <c r="K911">
        <v>0</v>
      </c>
      <c r="L911">
        <v>1</v>
      </c>
    </row>
    <row r="912" spans="1:12" x14ac:dyDescent="0.3">
      <c r="A912" s="38" t="s">
        <v>175</v>
      </c>
      <c r="B912" s="38" t="s">
        <v>136</v>
      </c>
      <c r="C912">
        <v>277.14999999999998</v>
      </c>
      <c r="D912">
        <v>98771</v>
      </c>
      <c r="E912">
        <v>4.5999999999999996</v>
      </c>
      <c r="F912">
        <v>330</v>
      </c>
      <c r="G912">
        <v>3.88957</v>
      </c>
      <c r="H912">
        <v>0</v>
      </c>
      <c r="I912">
        <v>0</v>
      </c>
      <c r="J912">
        <v>261.95400000000001</v>
      </c>
      <c r="K912">
        <v>0</v>
      </c>
      <c r="L912">
        <v>1</v>
      </c>
    </row>
    <row r="913" spans="1:12" x14ac:dyDescent="0.3">
      <c r="A913" s="38" t="s">
        <v>175</v>
      </c>
      <c r="B913" s="38" t="s">
        <v>137</v>
      </c>
      <c r="C913">
        <v>277.14999999999998</v>
      </c>
      <c r="D913">
        <v>98771</v>
      </c>
      <c r="E913">
        <v>6.2</v>
      </c>
      <c r="F913">
        <v>330</v>
      </c>
      <c r="G913">
        <v>3.88957</v>
      </c>
      <c r="H913">
        <v>0</v>
      </c>
      <c r="I913">
        <v>0</v>
      </c>
      <c r="J913">
        <v>261.95400000000001</v>
      </c>
      <c r="K913">
        <v>0</v>
      </c>
      <c r="L913">
        <v>1</v>
      </c>
    </row>
    <row r="914" spans="1:12" x14ac:dyDescent="0.3">
      <c r="A914" s="38" t="s">
        <v>175</v>
      </c>
      <c r="B914" s="38" t="s">
        <v>138</v>
      </c>
      <c r="C914">
        <v>277.14999999999998</v>
      </c>
      <c r="D914">
        <v>98771</v>
      </c>
      <c r="E914">
        <v>6.2</v>
      </c>
      <c r="F914">
        <v>330</v>
      </c>
      <c r="G914">
        <v>3.88957</v>
      </c>
      <c r="H914">
        <v>0</v>
      </c>
      <c r="I914">
        <v>0</v>
      </c>
      <c r="J914">
        <v>261.95400000000001</v>
      </c>
      <c r="K914">
        <v>0</v>
      </c>
      <c r="L914">
        <v>1</v>
      </c>
    </row>
    <row r="915" spans="1:12" x14ac:dyDescent="0.3">
      <c r="A915" s="38" t="s">
        <v>176</v>
      </c>
      <c r="B915" s="38" t="s">
        <v>115</v>
      </c>
      <c r="C915">
        <v>277.14999999999998</v>
      </c>
      <c r="D915">
        <v>98771</v>
      </c>
      <c r="E915">
        <v>5.0999999999999996</v>
      </c>
      <c r="F915">
        <v>330</v>
      </c>
      <c r="G915">
        <v>3.88957</v>
      </c>
      <c r="H915">
        <v>0</v>
      </c>
      <c r="I915">
        <v>0</v>
      </c>
      <c r="J915">
        <v>261.95400000000001</v>
      </c>
      <c r="K915">
        <v>0</v>
      </c>
      <c r="L915">
        <v>1</v>
      </c>
    </row>
    <row r="916" spans="1:12" x14ac:dyDescent="0.3">
      <c r="A916" s="38" t="s">
        <v>176</v>
      </c>
      <c r="B916" s="38" t="s">
        <v>116</v>
      </c>
      <c r="C916">
        <v>277.14999999999998</v>
      </c>
      <c r="D916">
        <v>98771</v>
      </c>
      <c r="E916">
        <v>4.5999999999999996</v>
      </c>
      <c r="F916">
        <v>330</v>
      </c>
      <c r="G916">
        <v>3.88957</v>
      </c>
      <c r="H916">
        <v>0</v>
      </c>
      <c r="I916">
        <v>0</v>
      </c>
      <c r="J916">
        <v>261.95400000000001</v>
      </c>
      <c r="K916">
        <v>0</v>
      </c>
      <c r="L916">
        <v>1</v>
      </c>
    </row>
    <row r="917" spans="1:12" x14ac:dyDescent="0.3">
      <c r="A917" s="38" t="s">
        <v>176</v>
      </c>
      <c r="B917" s="38" t="s">
        <v>117</v>
      </c>
      <c r="C917">
        <v>275.14999999999998</v>
      </c>
      <c r="D917">
        <v>98752</v>
      </c>
      <c r="E917">
        <v>3.6</v>
      </c>
      <c r="F917">
        <v>310</v>
      </c>
      <c r="G917">
        <v>3.89032</v>
      </c>
      <c r="H917">
        <v>0</v>
      </c>
      <c r="I917">
        <v>0</v>
      </c>
      <c r="J917">
        <v>259.572</v>
      </c>
      <c r="K917">
        <v>0</v>
      </c>
      <c r="L917">
        <v>1</v>
      </c>
    </row>
    <row r="918" spans="1:12" x14ac:dyDescent="0.3">
      <c r="A918" s="38" t="s">
        <v>176</v>
      </c>
      <c r="B918" s="38" t="s">
        <v>118</v>
      </c>
      <c r="C918">
        <v>276.14999999999998</v>
      </c>
      <c r="D918">
        <v>98762</v>
      </c>
      <c r="E918">
        <v>4.5999999999999996</v>
      </c>
      <c r="F918">
        <v>330</v>
      </c>
      <c r="G918">
        <v>3.8899300000000001</v>
      </c>
      <c r="H918">
        <v>0</v>
      </c>
      <c r="I918">
        <v>0</v>
      </c>
      <c r="J918">
        <v>261.12200000000001</v>
      </c>
      <c r="K918">
        <v>0</v>
      </c>
      <c r="L918">
        <v>1</v>
      </c>
    </row>
    <row r="919" spans="1:12" x14ac:dyDescent="0.3">
      <c r="A919" s="38" t="s">
        <v>176</v>
      </c>
      <c r="B919" s="38" t="s">
        <v>119</v>
      </c>
      <c r="C919">
        <v>276.14999999999998</v>
      </c>
      <c r="D919">
        <v>98762</v>
      </c>
      <c r="E919">
        <v>3.1</v>
      </c>
      <c r="F919">
        <v>330</v>
      </c>
      <c r="G919">
        <v>3.8899300000000001</v>
      </c>
      <c r="H919">
        <v>0</v>
      </c>
      <c r="I919">
        <v>0</v>
      </c>
      <c r="J919">
        <v>261.12200000000001</v>
      </c>
      <c r="K919">
        <v>0</v>
      </c>
      <c r="L919">
        <v>1</v>
      </c>
    </row>
    <row r="920" spans="1:12" x14ac:dyDescent="0.3">
      <c r="A920" s="38" t="s">
        <v>176</v>
      </c>
      <c r="B920" s="38" t="s">
        <v>120</v>
      </c>
      <c r="C920">
        <v>273.14999999999998</v>
      </c>
      <c r="D920">
        <v>98734</v>
      </c>
      <c r="E920">
        <v>3.1</v>
      </c>
      <c r="F920">
        <v>270</v>
      </c>
      <c r="G920">
        <v>3.5806</v>
      </c>
      <c r="H920">
        <v>0</v>
      </c>
      <c r="I920">
        <v>0</v>
      </c>
      <c r="J920">
        <v>258.16300000000001</v>
      </c>
      <c r="K920">
        <v>0</v>
      </c>
      <c r="L920">
        <v>1</v>
      </c>
    </row>
    <row r="921" spans="1:12" x14ac:dyDescent="0.3">
      <c r="A921" s="38" t="s">
        <v>176</v>
      </c>
      <c r="B921" s="38" t="s">
        <v>121</v>
      </c>
      <c r="C921">
        <v>273.14999999999998</v>
      </c>
      <c r="D921">
        <v>98734</v>
      </c>
      <c r="E921">
        <v>4.0999999999999996</v>
      </c>
      <c r="F921">
        <v>280</v>
      </c>
      <c r="G921">
        <v>3.5806</v>
      </c>
      <c r="H921">
        <v>0</v>
      </c>
      <c r="I921">
        <v>0</v>
      </c>
      <c r="J921">
        <v>258.16300000000001</v>
      </c>
      <c r="K921">
        <v>0</v>
      </c>
      <c r="L921">
        <v>1</v>
      </c>
    </row>
    <row r="922" spans="1:12" x14ac:dyDescent="0.3">
      <c r="A922" s="38" t="s">
        <v>176</v>
      </c>
      <c r="B922" s="38" t="s">
        <v>122</v>
      </c>
      <c r="C922">
        <v>272.14999999999998</v>
      </c>
      <c r="D922">
        <v>98724</v>
      </c>
      <c r="E922">
        <v>3.1</v>
      </c>
      <c r="F922">
        <v>270</v>
      </c>
      <c r="G922">
        <v>3.2933500000000002</v>
      </c>
      <c r="H922">
        <v>0</v>
      </c>
      <c r="I922">
        <v>0</v>
      </c>
      <c r="J922">
        <v>256.98700000000002</v>
      </c>
      <c r="K922">
        <v>0</v>
      </c>
      <c r="L922">
        <v>1</v>
      </c>
    </row>
    <row r="923" spans="1:12" x14ac:dyDescent="0.3">
      <c r="A923" s="38" t="s">
        <v>176</v>
      </c>
      <c r="B923" s="38" t="s">
        <v>123</v>
      </c>
      <c r="C923">
        <v>272.14999999999998</v>
      </c>
      <c r="D923">
        <v>98724</v>
      </c>
      <c r="E923">
        <v>3.6</v>
      </c>
      <c r="F923">
        <v>290</v>
      </c>
      <c r="G923">
        <v>3.2933500000000002</v>
      </c>
      <c r="H923">
        <v>64.8</v>
      </c>
      <c r="I923">
        <v>0</v>
      </c>
      <c r="J923">
        <v>256.98700000000002</v>
      </c>
      <c r="K923">
        <v>0</v>
      </c>
      <c r="L923">
        <v>1</v>
      </c>
    </row>
    <row r="924" spans="1:12" x14ac:dyDescent="0.3">
      <c r="A924" s="38" t="s">
        <v>176</v>
      </c>
      <c r="B924" s="38" t="s">
        <v>124</v>
      </c>
      <c r="C924">
        <v>274.14999999999998</v>
      </c>
      <c r="D924">
        <v>98743</v>
      </c>
      <c r="E924">
        <v>2.6</v>
      </c>
      <c r="F924">
        <v>270</v>
      </c>
      <c r="G924">
        <v>3.8906800000000001</v>
      </c>
      <c r="H924">
        <v>212.4</v>
      </c>
      <c r="I924">
        <v>0</v>
      </c>
      <c r="J924">
        <v>259.44499999999999</v>
      </c>
      <c r="K924">
        <v>0</v>
      </c>
      <c r="L924">
        <v>1</v>
      </c>
    </row>
    <row r="925" spans="1:12" x14ac:dyDescent="0.3">
      <c r="A925" s="38" t="s">
        <v>176</v>
      </c>
      <c r="B925" s="38" t="s">
        <v>125</v>
      </c>
      <c r="C925">
        <v>275.14999999999998</v>
      </c>
      <c r="D925">
        <v>98752</v>
      </c>
      <c r="E925">
        <v>4.5999999999999996</v>
      </c>
      <c r="F925">
        <v>260</v>
      </c>
      <c r="G925">
        <v>3.89032</v>
      </c>
      <c r="H925">
        <v>504</v>
      </c>
      <c r="I925">
        <v>208.8</v>
      </c>
      <c r="J925">
        <v>260.286</v>
      </c>
      <c r="K925">
        <v>0</v>
      </c>
      <c r="L925">
        <v>1</v>
      </c>
    </row>
    <row r="926" spans="1:12" x14ac:dyDescent="0.3">
      <c r="A926" s="38" t="s">
        <v>176</v>
      </c>
      <c r="B926" s="38" t="s">
        <v>126</v>
      </c>
      <c r="C926">
        <v>278.14999999999998</v>
      </c>
      <c r="D926">
        <v>98780</v>
      </c>
      <c r="E926">
        <v>5.7</v>
      </c>
      <c r="F926">
        <v>270</v>
      </c>
      <c r="G926">
        <v>4.1833799999999997</v>
      </c>
      <c r="H926">
        <v>878.4</v>
      </c>
      <c r="I926">
        <v>1022.4</v>
      </c>
      <c r="J926">
        <v>263.13200000000001</v>
      </c>
      <c r="K926">
        <v>0</v>
      </c>
      <c r="L926">
        <v>1</v>
      </c>
    </row>
    <row r="927" spans="1:12" x14ac:dyDescent="0.3">
      <c r="A927" s="38" t="s">
        <v>176</v>
      </c>
      <c r="B927" s="38" t="s">
        <v>127</v>
      </c>
      <c r="C927">
        <v>278.14999999999998</v>
      </c>
      <c r="D927">
        <v>98780</v>
      </c>
      <c r="E927">
        <v>7.2</v>
      </c>
      <c r="F927">
        <v>280</v>
      </c>
      <c r="G927">
        <v>4.1833799999999997</v>
      </c>
      <c r="H927">
        <v>1094.4000000000001</v>
      </c>
      <c r="I927">
        <v>2077.1999999999998</v>
      </c>
      <c r="J927">
        <v>262.63400000000001</v>
      </c>
      <c r="K927">
        <v>0</v>
      </c>
      <c r="L927">
        <v>1</v>
      </c>
    </row>
    <row r="928" spans="1:12" x14ac:dyDescent="0.3">
      <c r="A928" s="38" t="s">
        <v>176</v>
      </c>
      <c r="B928" s="38" t="s">
        <v>128</v>
      </c>
      <c r="C928">
        <v>277.14999999999998</v>
      </c>
      <c r="D928">
        <v>98771</v>
      </c>
      <c r="E928">
        <v>7.7</v>
      </c>
      <c r="F928">
        <v>270</v>
      </c>
      <c r="G928">
        <v>4.18377</v>
      </c>
      <c r="H928">
        <v>990</v>
      </c>
      <c r="I928">
        <v>2066.4</v>
      </c>
      <c r="J928">
        <v>261.69</v>
      </c>
      <c r="K928">
        <v>0</v>
      </c>
      <c r="L928">
        <v>1</v>
      </c>
    </row>
    <row r="929" spans="1:12" x14ac:dyDescent="0.3">
      <c r="A929" s="38" t="s">
        <v>176</v>
      </c>
      <c r="B929" s="38" t="s">
        <v>129</v>
      </c>
      <c r="C929">
        <v>277.14999999999998</v>
      </c>
      <c r="D929">
        <v>98771</v>
      </c>
      <c r="E929">
        <v>6.7</v>
      </c>
      <c r="F929">
        <v>260</v>
      </c>
      <c r="G929">
        <v>4.4972599999999998</v>
      </c>
      <c r="H929">
        <v>734.4</v>
      </c>
      <c r="I929">
        <v>1324.8</v>
      </c>
      <c r="J929">
        <v>261.92</v>
      </c>
      <c r="K929">
        <v>0</v>
      </c>
      <c r="L929">
        <v>1</v>
      </c>
    </row>
    <row r="930" spans="1:12" x14ac:dyDescent="0.3">
      <c r="A930" s="38" t="s">
        <v>176</v>
      </c>
      <c r="B930" s="38" t="s">
        <v>130</v>
      </c>
      <c r="C930">
        <v>276.14999999999998</v>
      </c>
      <c r="D930">
        <v>98762</v>
      </c>
      <c r="E930">
        <v>7.2</v>
      </c>
      <c r="F930">
        <v>260</v>
      </c>
      <c r="G930">
        <v>4.4976700000000003</v>
      </c>
      <c r="H930">
        <v>201.6</v>
      </c>
      <c r="I930">
        <v>0</v>
      </c>
      <c r="J930">
        <v>261.69299999999998</v>
      </c>
      <c r="K930">
        <v>0</v>
      </c>
      <c r="L930">
        <v>1</v>
      </c>
    </row>
    <row r="931" spans="1:12" x14ac:dyDescent="0.3">
      <c r="A931" s="38" t="s">
        <v>176</v>
      </c>
      <c r="B931" s="38" t="s">
        <v>131</v>
      </c>
      <c r="C931">
        <v>275.14999999999998</v>
      </c>
      <c r="D931">
        <v>98752</v>
      </c>
      <c r="E931">
        <v>11.3</v>
      </c>
      <c r="F931">
        <v>280</v>
      </c>
      <c r="G931">
        <v>4.4981299999999997</v>
      </c>
      <c r="H931">
        <v>75.599999999999994</v>
      </c>
      <c r="I931">
        <v>86.4</v>
      </c>
      <c r="J931">
        <v>260.28500000000003</v>
      </c>
      <c r="K931">
        <v>0</v>
      </c>
      <c r="L931">
        <v>1</v>
      </c>
    </row>
    <row r="932" spans="1:12" x14ac:dyDescent="0.3">
      <c r="A932" s="38" t="s">
        <v>176</v>
      </c>
      <c r="B932" s="38" t="s">
        <v>132</v>
      </c>
      <c r="C932">
        <v>275.14999999999998</v>
      </c>
      <c r="D932">
        <v>98752</v>
      </c>
      <c r="E932">
        <v>10.3</v>
      </c>
      <c r="F932">
        <v>270</v>
      </c>
      <c r="G932">
        <v>4.1845800000000004</v>
      </c>
      <c r="H932">
        <v>0</v>
      </c>
      <c r="I932">
        <v>0</v>
      </c>
      <c r="J932">
        <v>260.05599999999998</v>
      </c>
      <c r="K932">
        <v>0</v>
      </c>
      <c r="L932">
        <v>1</v>
      </c>
    </row>
    <row r="933" spans="1:12" x14ac:dyDescent="0.3">
      <c r="A933" s="38" t="s">
        <v>176</v>
      </c>
      <c r="B933" s="38" t="s">
        <v>133</v>
      </c>
      <c r="C933">
        <v>275.14999999999998</v>
      </c>
      <c r="D933">
        <v>98752</v>
      </c>
      <c r="E933">
        <v>6.2</v>
      </c>
      <c r="F933">
        <v>280</v>
      </c>
      <c r="G933">
        <v>4.1845800000000004</v>
      </c>
      <c r="H933">
        <v>0</v>
      </c>
      <c r="I933">
        <v>0</v>
      </c>
      <c r="J933">
        <v>260.05599999999998</v>
      </c>
      <c r="K933">
        <v>0</v>
      </c>
      <c r="L933">
        <v>1</v>
      </c>
    </row>
    <row r="934" spans="1:12" x14ac:dyDescent="0.3">
      <c r="A934" s="38" t="s">
        <v>176</v>
      </c>
      <c r="B934" s="38" t="s">
        <v>134</v>
      </c>
      <c r="C934">
        <v>276.14999999999998</v>
      </c>
      <c r="D934">
        <v>98762</v>
      </c>
      <c r="E934">
        <v>8.8000000000000007</v>
      </c>
      <c r="F934">
        <v>280</v>
      </c>
      <c r="G934">
        <v>4.4976700000000003</v>
      </c>
      <c r="H934">
        <v>0</v>
      </c>
      <c r="I934">
        <v>0</v>
      </c>
      <c r="J934">
        <v>261.69299999999998</v>
      </c>
      <c r="K934">
        <v>0</v>
      </c>
      <c r="L934">
        <v>1</v>
      </c>
    </row>
    <row r="935" spans="1:12" x14ac:dyDescent="0.3">
      <c r="A935" s="38" t="s">
        <v>176</v>
      </c>
      <c r="B935" s="38" t="s">
        <v>135</v>
      </c>
      <c r="C935">
        <v>277.14999999999998</v>
      </c>
      <c r="D935">
        <v>98771</v>
      </c>
      <c r="E935">
        <v>8.1999999999999993</v>
      </c>
      <c r="F935">
        <v>270</v>
      </c>
      <c r="G935">
        <v>4.8315799999999998</v>
      </c>
      <c r="H935">
        <v>0</v>
      </c>
      <c r="I935">
        <v>0</v>
      </c>
      <c r="J935">
        <v>262.87</v>
      </c>
      <c r="K935">
        <v>0</v>
      </c>
      <c r="L935">
        <v>1</v>
      </c>
    </row>
    <row r="936" spans="1:12" x14ac:dyDescent="0.3">
      <c r="A936" s="38" t="s">
        <v>176</v>
      </c>
      <c r="B936" s="38" t="s">
        <v>136</v>
      </c>
      <c r="C936">
        <v>277.14999999999998</v>
      </c>
      <c r="D936">
        <v>98771</v>
      </c>
      <c r="E936">
        <v>8.8000000000000007</v>
      </c>
      <c r="F936">
        <v>280</v>
      </c>
      <c r="G936">
        <v>5.1879299999999997</v>
      </c>
      <c r="H936">
        <v>0</v>
      </c>
      <c r="I936">
        <v>0</v>
      </c>
      <c r="J936">
        <v>263.09800000000001</v>
      </c>
      <c r="K936">
        <v>0</v>
      </c>
      <c r="L936">
        <v>1</v>
      </c>
    </row>
    <row r="937" spans="1:12" x14ac:dyDescent="0.3">
      <c r="A937" s="38" t="s">
        <v>176</v>
      </c>
      <c r="B937" s="38" t="s">
        <v>137</v>
      </c>
      <c r="C937">
        <v>277.14999999999998</v>
      </c>
      <c r="D937">
        <v>98771</v>
      </c>
      <c r="E937">
        <v>8.1999999999999993</v>
      </c>
      <c r="F937">
        <v>280</v>
      </c>
      <c r="G937">
        <v>4.8315799999999998</v>
      </c>
      <c r="H937">
        <v>0</v>
      </c>
      <c r="I937">
        <v>0</v>
      </c>
      <c r="J937">
        <v>262.87</v>
      </c>
      <c r="K937">
        <v>0</v>
      </c>
      <c r="L937">
        <v>1</v>
      </c>
    </row>
    <row r="938" spans="1:12" x14ac:dyDescent="0.3">
      <c r="A938" s="38" t="s">
        <v>176</v>
      </c>
      <c r="B938" s="38" t="s">
        <v>138</v>
      </c>
      <c r="C938">
        <v>277.14999999999998</v>
      </c>
      <c r="D938">
        <v>98771</v>
      </c>
      <c r="E938">
        <v>6.7</v>
      </c>
      <c r="F938">
        <v>270</v>
      </c>
      <c r="G938">
        <v>4.8315799999999998</v>
      </c>
      <c r="H938">
        <v>0</v>
      </c>
      <c r="I938">
        <v>0</v>
      </c>
      <c r="J938">
        <v>262.40499999999997</v>
      </c>
      <c r="K938">
        <v>0</v>
      </c>
      <c r="L938">
        <v>1</v>
      </c>
    </row>
    <row r="939" spans="1:12" x14ac:dyDescent="0.3">
      <c r="A939" s="38" t="s">
        <v>177</v>
      </c>
      <c r="B939" s="38" t="s">
        <v>115</v>
      </c>
      <c r="C939">
        <v>276.14999999999998</v>
      </c>
      <c r="D939">
        <v>98762</v>
      </c>
      <c r="E939">
        <v>7.2</v>
      </c>
      <c r="F939">
        <v>270</v>
      </c>
      <c r="G939">
        <v>4.83202</v>
      </c>
      <c r="H939">
        <v>0</v>
      </c>
      <c r="I939">
        <v>0</v>
      </c>
      <c r="J939">
        <v>262.02699999999999</v>
      </c>
      <c r="K939">
        <v>0</v>
      </c>
      <c r="L939">
        <v>1</v>
      </c>
    </row>
    <row r="940" spans="1:12" x14ac:dyDescent="0.3">
      <c r="A940" s="38" t="s">
        <v>177</v>
      </c>
      <c r="B940" s="38" t="s">
        <v>116</v>
      </c>
      <c r="C940">
        <v>276.14999999999998</v>
      </c>
      <c r="D940">
        <v>98762</v>
      </c>
      <c r="E940">
        <v>7.2</v>
      </c>
      <c r="F940">
        <v>280</v>
      </c>
      <c r="G940">
        <v>4.83202</v>
      </c>
      <c r="H940">
        <v>0</v>
      </c>
      <c r="I940">
        <v>0</v>
      </c>
      <c r="J940">
        <v>262.02699999999999</v>
      </c>
      <c r="K940">
        <v>0</v>
      </c>
      <c r="L940">
        <v>1</v>
      </c>
    </row>
    <row r="941" spans="1:12" x14ac:dyDescent="0.3">
      <c r="A941" s="38" t="s">
        <v>177</v>
      </c>
      <c r="B941" s="38" t="s">
        <v>117</v>
      </c>
      <c r="C941">
        <v>276.14999999999998</v>
      </c>
      <c r="D941">
        <v>98762</v>
      </c>
      <c r="E941">
        <v>7.2</v>
      </c>
      <c r="F941">
        <v>280</v>
      </c>
      <c r="G941">
        <v>4.4976700000000003</v>
      </c>
      <c r="H941">
        <v>0</v>
      </c>
      <c r="I941">
        <v>0</v>
      </c>
      <c r="J941">
        <v>261.79899999999998</v>
      </c>
      <c r="K941">
        <v>0</v>
      </c>
      <c r="L941">
        <v>1</v>
      </c>
    </row>
    <row r="942" spans="1:12" x14ac:dyDescent="0.3">
      <c r="A942" s="38" t="s">
        <v>177</v>
      </c>
      <c r="B942" s="38" t="s">
        <v>118</v>
      </c>
      <c r="C942">
        <v>276.14999999999998</v>
      </c>
      <c r="D942">
        <v>98762</v>
      </c>
      <c r="E942">
        <v>7.7</v>
      </c>
      <c r="F942">
        <v>280</v>
      </c>
      <c r="G942">
        <v>4.4976700000000003</v>
      </c>
      <c r="H942">
        <v>0</v>
      </c>
      <c r="I942">
        <v>0</v>
      </c>
      <c r="J942">
        <v>261.79899999999998</v>
      </c>
      <c r="K942">
        <v>0</v>
      </c>
      <c r="L942">
        <v>1</v>
      </c>
    </row>
    <row r="943" spans="1:12" x14ac:dyDescent="0.3">
      <c r="A943" s="38" t="s">
        <v>177</v>
      </c>
      <c r="B943" s="38" t="s">
        <v>119</v>
      </c>
      <c r="C943">
        <v>276.14999999999998</v>
      </c>
      <c r="D943">
        <v>98762</v>
      </c>
      <c r="E943">
        <v>11.3</v>
      </c>
      <c r="F943">
        <v>280</v>
      </c>
      <c r="G943">
        <v>4.4976700000000003</v>
      </c>
      <c r="H943">
        <v>0</v>
      </c>
      <c r="I943">
        <v>0</v>
      </c>
      <c r="J943">
        <v>261.79899999999998</v>
      </c>
      <c r="K943">
        <v>0</v>
      </c>
      <c r="L943">
        <v>1</v>
      </c>
    </row>
    <row r="944" spans="1:12" x14ac:dyDescent="0.3">
      <c r="A944" s="38" t="s">
        <v>177</v>
      </c>
      <c r="B944" s="38" t="s">
        <v>120</v>
      </c>
      <c r="C944">
        <v>276.14999999999998</v>
      </c>
      <c r="D944">
        <v>98762</v>
      </c>
      <c r="E944">
        <v>9.3000000000000007</v>
      </c>
      <c r="F944">
        <v>280</v>
      </c>
      <c r="G944">
        <v>4.83202</v>
      </c>
      <c r="H944">
        <v>0</v>
      </c>
      <c r="I944">
        <v>0</v>
      </c>
      <c r="J944">
        <v>261.20299999999997</v>
      </c>
      <c r="K944">
        <v>0</v>
      </c>
      <c r="L944">
        <v>1</v>
      </c>
    </row>
    <row r="945" spans="1:12" x14ac:dyDescent="0.3">
      <c r="A945" s="38" t="s">
        <v>177</v>
      </c>
      <c r="B945" s="38" t="s">
        <v>121</v>
      </c>
      <c r="C945">
        <v>276.14999999999998</v>
      </c>
      <c r="D945">
        <v>98762</v>
      </c>
      <c r="E945">
        <v>10.3</v>
      </c>
      <c r="F945">
        <v>280</v>
      </c>
      <c r="G945">
        <v>4.83202</v>
      </c>
      <c r="H945">
        <v>0</v>
      </c>
      <c r="I945">
        <v>0</v>
      </c>
      <c r="J945">
        <v>261.459</v>
      </c>
      <c r="K945">
        <v>0</v>
      </c>
      <c r="L945">
        <v>1</v>
      </c>
    </row>
    <row r="946" spans="1:12" x14ac:dyDescent="0.3">
      <c r="A946" s="38" t="s">
        <v>177</v>
      </c>
      <c r="B946" s="38" t="s">
        <v>122</v>
      </c>
      <c r="C946">
        <v>276.14999999999998</v>
      </c>
      <c r="D946">
        <v>98762</v>
      </c>
      <c r="E946">
        <v>11.3</v>
      </c>
      <c r="F946">
        <v>280</v>
      </c>
      <c r="G946">
        <v>4.83202</v>
      </c>
      <c r="H946">
        <v>0</v>
      </c>
      <c r="I946">
        <v>0</v>
      </c>
      <c r="J946">
        <v>261.20299999999997</v>
      </c>
      <c r="K946">
        <v>0</v>
      </c>
      <c r="L946">
        <v>1</v>
      </c>
    </row>
    <row r="947" spans="1:12" x14ac:dyDescent="0.3">
      <c r="A947" s="38" t="s">
        <v>177</v>
      </c>
      <c r="B947" s="38" t="s">
        <v>123</v>
      </c>
      <c r="C947">
        <v>277.14999999999998</v>
      </c>
      <c r="D947">
        <v>98771</v>
      </c>
      <c r="E947">
        <v>5.0999999999999996</v>
      </c>
      <c r="F947">
        <v>280</v>
      </c>
      <c r="G947">
        <v>4.8315799999999998</v>
      </c>
      <c r="H947">
        <v>154.80000000000001</v>
      </c>
      <c r="I947">
        <v>241.2</v>
      </c>
      <c r="J947">
        <v>262.149</v>
      </c>
      <c r="K947">
        <v>0</v>
      </c>
      <c r="L947">
        <v>1</v>
      </c>
    </row>
    <row r="948" spans="1:12" x14ac:dyDescent="0.3">
      <c r="A948" s="38" t="s">
        <v>177</v>
      </c>
      <c r="B948" s="38" t="s">
        <v>124</v>
      </c>
      <c r="C948">
        <v>277.14999999999998</v>
      </c>
      <c r="D948">
        <v>98771</v>
      </c>
      <c r="E948">
        <v>7.2</v>
      </c>
      <c r="F948">
        <v>270</v>
      </c>
      <c r="G948">
        <v>4.8315799999999998</v>
      </c>
      <c r="H948">
        <v>514.79999999999995</v>
      </c>
      <c r="I948">
        <v>1263.5999999999999</v>
      </c>
      <c r="J948">
        <v>262.149</v>
      </c>
      <c r="K948">
        <v>0</v>
      </c>
      <c r="L948">
        <v>1</v>
      </c>
    </row>
    <row r="949" spans="1:12" x14ac:dyDescent="0.3">
      <c r="A949" s="38" t="s">
        <v>177</v>
      </c>
      <c r="B949" s="38" t="s">
        <v>125</v>
      </c>
      <c r="C949">
        <v>278.14999999999998</v>
      </c>
      <c r="D949">
        <v>98780</v>
      </c>
      <c r="E949">
        <v>5.0999999999999996</v>
      </c>
      <c r="F949">
        <v>280</v>
      </c>
      <c r="G949">
        <v>5.1874599999999997</v>
      </c>
      <c r="H949">
        <v>842.4</v>
      </c>
      <c r="I949">
        <v>1825.2</v>
      </c>
      <c r="J949">
        <v>263.32299999999998</v>
      </c>
      <c r="K949">
        <v>0</v>
      </c>
      <c r="L949">
        <v>1</v>
      </c>
    </row>
    <row r="950" spans="1:12" x14ac:dyDescent="0.3">
      <c r="A950" s="38" t="s">
        <v>177</v>
      </c>
      <c r="B950" s="38" t="s">
        <v>126</v>
      </c>
      <c r="C950">
        <v>279.14999999999998</v>
      </c>
      <c r="D950">
        <v>98789</v>
      </c>
      <c r="E950">
        <v>5.0999999999999996</v>
      </c>
      <c r="F950">
        <v>280</v>
      </c>
      <c r="G950">
        <v>5.1869800000000001</v>
      </c>
      <c r="H950">
        <v>1054.8</v>
      </c>
      <c r="I950">
        <v>2080.8000000000002</v>
      </c>
      <c r="J950">
        <v>264.26900000000001</v>
      </c>
      <c r="K950">
        <v>0</v>
      </c>
      <c r="L950">
        <v>1</v>
      </c>
    </row>
    <row r="951" spans="1:12" x14ac:dyDescent="0.3">
      <c r="A951" s="38" t="s">
        <v>177</v>
      </c>
      <c r="B951" s="38" t="s">
        <v>127</v>
      </c>
      <c r="C951">
        <v>280.14999999999998</v>
      </c>
      <c r="D951">
        <v>98798</v>
      </c>
      <c r="E951">
        <v>6.7</v>
      </c>
      <c r="F951">
        <v>280</v>
      </c>
      <c r="G951">
        <v>5.1864999999999997</v>
      </c>
      <c r="H951">
        <v>1108.8</v>
      </c>
      <c r="I951">
        <v>2145.6</v>
      </c>
      <c r="J951">
        <v>265.21600000000001</v>
      </c>
      <c r="K951">
        <v>0</v>
      </c>
      <c r="L951">
        <v>1</v>
      </c>
    </row>
    <row r="952" spans="1:12" x14ac:dyDescent="0.3">
      <c r="A952" s="38" t="s">
        <v>177</v>
      </c>
      <c r="B952" s="38" t="s">
        <v>128</v>
      </c>
      <c r="C952">
        <v>281.14999999999998</v>
      </c>
      <c r="D952">
        <v>98806</v>
      </c>
      <c r="E952">
        <v>6.2</v>
      </c>
      <c r="F952">
        <v>270</v>
      </c>
      <c r="G952">
        <v>5.5656100000000004</v>
      </c>
      <c r="H952">
        <v>1004.4</v>
      </c>
      <c r="I952">
        <v>2059.1999999999998</v>
      </c>
      <c r="J952">
        <v>266.392</v>
      </c>
      <c r="K952">
        <v>0</v>
      </c>
      <c r="L952">
        <v>1</v>
      </c>
    </row>
    <row r="953" spans="1:12" x14ac:dyDescent="0.3">
      <c r="A953" s="38" t="s">
        <v>177</v>
      </c>
      <c r="B953" s="38" t="s">
        <v>129</v>
      </c>
      <c r="C953">
        <v>281.14999999999998</v>
      </c>
      <c r="D953">
        <v>98806</v>
      </c>
      <c r="E953">
        <v>7.7</v>
      </c>
      <c r="F953">
        <v>270</v>
      </c>
      <c r="G953">
        <v>5.5656100000000004</v>
      </c>
      <c r="H953">
        <v>752.4</v>
      </c>
      <c r="I953">
        <v>1713.6</v>
      </c>
      <c r="J953">
        <v>266.392</v>
      </c>
      <c r="K953">
        <v>0</v>
      </c>
      <c r="L953">
        <v>1</v>
      </c>
    </row>
    <row r="954" spans="1:12" x14ac:dyDescent="0.3">
      <c r="A954" s="38" t="s">
        <v>177</v>
      </c>
      <c r="B954" s="38" t="s">
        <v>130</v>
      </c>
      <c r="C954">
        <v>280.14999999999998</v>
      </c>
      <c r="D954">
        <v>98798</v>
      </c>
      <c r="E954">
        <v>6.7</v>
      </c>
      <c r="F954">
        <v>290</v>
      </c>
      <c r="G954">
        <v>5.5660600000000002</v>
      </c>
      <c r="H954">
        <v>403.2</v>
      </c>
      <c r="I954">
        <v>1047.5999999999999</v>
      </c>
      <c r="J954">
        <v>265.44400000000002</v>
      </c>
      <c r="K954">
        <v>0</v>
      </c>
      <c r="L954">
        <v>1</v>
      </c>
    </row>
    <row r="955" spans="1:12" x14ac:dyDescent="0.3">
      <c r="A955" s="38" t="s">
        <v>177</v>
      </c>
      <c r="B955" s="38" t="s">
        <v>131</v>
      </c>
      <c r="C955">
        <v>279.14999999999998</v>
      </c>
      <c r="D955">
        <v>98789</v>
      </c>
      <c r="E955">
        <v>6.2</v>
      </c>
      <c r="F955">
        <v>270</v>
      </c>
      <c r="G955">
        <v>5.1869800000000001</v>
      </c>
      <c r="H955">
        <v>86.4</v>
      </c>
      <c r="I955">
        <v>147.6</v>
      </c>
      <c r="J955">
        <v>264.26900000000001</v>
      </c>
      <c r="K955">
        <v>0</v>
      </c>
      <c r="L955">
        <v>1</v>
      </c>
    </row>
    <row r="956" spans="1:12" x14ac:dyDescent="0.3">
      <c r="A956" s="38" t="s">
        <v>177</v>
      </c>
      <c r="B956" s="38" t="s">
        <v>132</v>
      </c>
      <c r="C956">
        <v>277.14999999999998</v>
      </c>
      <c r="D956">
        <v>98771</v>
      </c>
      <c r="E956">
        <v>6.7</v>
      </c>
      <c r="F956">
        <v>290</v>
      </c>
      <c r="G956">
        <v>4.8315799999999998</v>
      </c>
      <c r="H956">
        <v>0</v>
      </c>
      <c r="I956">
        <v>0</v>
      </c>
      <c r="J956">
        <v>262.149</v>
      </c>
      <c r="K956">
        <v>0</v>
      </c>
      <c r="L956">
        <v>1</v>
      </c>
    </row>
    <row r="957" spans="1:12" x14ac:dyDescent="0.3">
      <c r="A957" s="38" t="s">
        <v>177</v>
      </c>
      <c r="B957" s="38" t="s">
        <v>133</v>
      </c>
      <c r="C957">
        <v>276.14999999999998</v>
      </c>
      <c r="D957">
        <v>98762</v>
      </c>
      <c r="E957">
        <v>5.7</v>
      </c>
      <c r="F957">
        <v>280</v>
      </c>
      <c r="G957">
        <v>4.83202</v>
      </c>
      <c r="H957">
        <v>0</v>
      </c>
      <c r="I957">
        <v>0</v>
      </c>
      <c r="J957">
        <v>261.20299999999997</v>
      </c>
      <c r="K957">
        <v>0</v>
      </c>
      <c r="L957">
        <v>1</v>
      </c>
    </row>
    <row r="958" spans="1:12" x14ac:dyDescent="0.3">
      <c r="A958" s="38" t="s">
        <v>177</v>
      </c>
      <c r="B958" s="38" t="s">
        <v>134</v>
      </c>
      <c r="C958">
        <v>276.14999999999998</v>
      </c>
      <c r="D958">
        <v>98762</v>
      </c>
      <c r="E958">
        <v>4.0999999999999996</v>
      </c>
      <c r="F958">
        <v>270</v>
      </c>
      <c r="G958">
        <v>4.83202</v>
      </c>
      <c r="H958">
        <v>0</v>
      </c>
      <c r="I958">
        <v>0</v>
      </c>
      <c r="J958">
        <v>261.20299999999997</v>
      </c>
      <c r="K958">
        <v>0</v>
      </c>
      <c r="L958">
        <v>1</v>
      </c>
    </row>
    <row r="959" spans="1:12" x14ac:dyDescent="0.3">
      <c r="A959" s="38" t="s">
        <v>177</v>
      </c>
      <c r="B959" s="38" t="s">
        <v>135</v>
      </c>
      <c r="C959">
        <v>276.14999999999998</v>
      </c>
      <c r="D959">
        <v>98762</v>
      </c>
      <c r="E959">
        <v>5.0999999999999996</v>
      </c>
      <c r="F959">
        <v>270</v>
      </c>
      <c r="G959">
        <v>4.83202</v>
      </c>
      <c r="H959">
        <v>0</v>
      </c>
      <c r="I959">
        <v>0</v>
      </c>
      <c r="J959">
        <v>262.02699999999999</v>
      </c>
      <c r="K959">
        <v>0</v>
      </c>
      <c r="L959">
        <v>1</v>
      </c>
    </row>
    <row r="960" spans="1:12" x14ac:dyDescent="0.3">
      <c r="A960" s="38" t="s">
        <v>177</v>
      </c>
      <c r="B960" s="38" t="s">
        <v>136</v>
      </c>
      <c r="C960">
        <v>275.14999999999998</v>
      </c>
      <c r="D960">
        <v>98752</v>
      </c>
      <c r="E960">
        <v>5.7</v>
      </c>
      <c r="F960">
        <v>280</v>
      </c>
      <c r="G960">
        <v>4.4981299999999997</v>
      </c>
      <c r="H960">
        <v>0</v>
      </c>
      <c r="I960">
        <v>0</v>
      </c>
      <c r="J960">
        <v>259.61500000000001</v>
      </c>
      <c r="K960">
        <v>0</v>
      </c>
      <c r="L960">
        <v>1</v>
      </c>
    </row>
    <row r="961" spans="1:12" x14ac:dyDescent="0.3">
      <c r="A961" s="38" t="s">
        <v>177</v>
      </c>
      <c r="B961" s="38" t="s">
        <v>137</v>
      </c>
      <c r="C961">
        <v>274.14999999999998</v>
      </c>
      <c r="D961">
        <v>98743</v>
      </c>
      <c r="E961">
        <v>5.0999999999999996</v>
      </c>
      <c r="F961">
        <v>280</v>
      </c>
      <c r="G961">
        <v>4.1849600000000002</v>
      </c>
      <c r="H961">
        <v>0</v>
      </c>
      <c r="I961">
        <v>0</v>
      </c>
      <c r="J961">
        <v>259.67399999999998</v>
      </c>
      <c r="K961">
        <v>0</v>
      </c>
      <c r="L961">
        <v>1</v>
      </c>
    </row>
    <row r="962" spans="1:12" x14ac:dyDescent="0.3">
      <c r="A962" s="38" t="s">
        <v>177</v>
      </c>
      <c r="B962" s="38" t="s">
        <v>138</v>
      </c>
      <c r="C962">
        <v>275.14999999999998</v>
      </c>
      <c r="D962">
        <v>98752</v>
      </c>
      <c r="E962">
        <v>5.0999999999999996</v>
      </c>
      <c r="F962">
        <v>270</v>
      </c>
      <c r="G962">
        <v>4.4981299999999997</v>
      </c>
      <c r="H962">
        <v>0</v>
      </c>
      <c r="I962">
        <v>0</v>
      </c>
      <c r="J962">
        <v>260.745</v>
      </c>
      <c r="K962">
        <v>0</v>
      </c>
      <c r="L962">
        <v>1</v>
      </c>
    </row>
    <row r="963" spans="1:12" x14ac:dyDescent="0.3">
      <c r="A963" s="38" t="s">
        <v>178</v>
      </c>
      <c r="B963" s="38" t="s">
        <v>115</v>
      </c>
      <c r="C963">
        <v>275.14999999999998</v>
      </c>
      <c r="D963">
        <v>98752</v>
      </c>
      <c r="E963">
        <v>4.0999999999999996</v>
      </c>
      <c r="F963">
        <v>290</v>
      </c>
      <c r="G963">
        <v>4.4981299999999997</v>
      </c>
      <c r="H963">
        <v>0</v>
      </c>
      <c r="I963">
        <v>0</v>
      </c>
      <c r="J963">
        <v>260.745</v>
      </c>
      <c r="K963">
        <v>0</v>
      </c>
      <c r="L963">
        <v>1</v>
      </c>
    </row>
    <row r="964" spans="1:12" x14ac:dyDescent="0.3">
      <c r="A964" s="38" t="s">
        <v>178</v>
      </c>
      <c r="B964" s="38" t="s">
        <v>116</v>
      </c>
      <c r="C964">
        <v>276.14999999999998</v>
      </c>
      <c r="D964">
        <v>98762</v>
      </c>
      <c r="E964">
        <v>6.7</v>
      </c>
      <c r="F964">
        <v>280</v>
      </c>
      <c r="G964">
        <v>4.83202</v>
      </c>
      <c r="H964">
        <v>0</v>
      </c>
      <c r="I964">
        <v>0</v>
      </c>
      <c r="J964">
        <v>261.92099999999999</v>
      </c>
      <c r="K964">
        <v>0</v>
      </c>
      <c r="L964">
        <v>1</v>
      </c>
    </row>
    <row r="965" spans="1:12" x14ac:dyDescent="0.3">
      <c r="A965" s="38" t="s">
        <v>178</v>
      </c>
      <c r="B965" s="38" t="s">
        <v>117</v>
      </c>
      <c r="C965">
        <v>276.14999999999998</v>
      </c>
      <c r="D965">
        <v>98762</v>
      </c>
      <c r="E965">
        <v>8.1999999999999993</v>
      </c>
      <c r="F965">
        <v>280</v>
      </c>
      <c r="G965">
        <v>4.83202</v>
      </c>
      <c r="H965">
        <v>0</v>
      </c>
      <c r="I965">
        <v>0</v>
      </c>
      <c r="J965">
        <v>261.92099999999999</v>
      </c>
      <c r="K965">
        <v>0</v>
      </c>
      <c r="L965">
        <v>1</v>
      </c>
    </row>
    <row r="966" spans="1:12" x14ac:dyDescent="0.3">
      <c r="A966" s="38" t="s">
        <v>178</v>
      </c>
      <c r="B966" s="38" t="s">
        <v>118</v>
      </c>
      <c r="C966">
        <v>276.14999999999998</v>
      </c>
      <c r="D966">
        <v>98762</v>
      </c>
      <c r="E966">
        <v>6.2</v>
      </c>
      <c r="F966">
        <v>270</v>
      </c>
      <c r="G966">
        <v>4.83202</v>
      </c>
      <c r="H966">
        <v>0</v>
      </c>
      <c r="I966">
        <v>0</v>
      </c>
      <c r="J966">
        <v>261.92099999999999</v>
      </c>
      <c r="K966">
        <v>0</v>
      </c>
      <c r="L966">
        <v>1</v>
      </c>
    </row>
    <row r="967" spans="1:12" x14ac:dyDescent="0.3">
      <c r="A967" s="38" t="s">
        <v>178</v>
      </c>
      <c r="B967" s="38" t="s">
        <v>119</v>
      </c>
      <c r="C967">
        <v>276.14999999999998</v>
      </c>
      <c r="D967">
        <v>98762</v>
      </c>
      <c r="E967">
        <v>8.1999999999999993</v>
      </c>
      <c r="F967">
        <v>280</v>
      </c>
      <c r="G967">
        <v>4.83202</v>
      </c>
      <c r="H967">
        <v>0</v>
      </c>
      <c r="I967">
        <v>0</v>
      </c>
      <c r="J967">
        <v>261.92099999999999</v>
      </c>
      <c r="K967">
        <v>0</v>
      </c>
      <c r="L967">
        <v>1</v>
      </c>
    </row>
    <row r="968" spans="1:12" x14ac:dyDescent="0.3">
      <c r="A968" s="38" t="s">
        <v>178</v>
      </c>
      <c r="B968" s="38" t="s">
        <v>120</v>
      </c>
      <c r="C968">
        <v>276.14999999999998</v>
      </c>
      <c r="D968">
        <v>98762</v>
      </c>
      <c r="E968">
        <v>8.1999999999999993</v>
      </c>
      <c r="F968">
        <v>280</v>
      </c>
      <c r="G968">
        <v>4.83202</v>
      </c>
      <c r="H968">
        <v>0</v>
      </c>
      <c r="I968">
        <v>0</v>
      </c>
      <c r="J968">
        <v>261.92099999999999</v>
      </c>
      <c r="K968">
        <v>0</v>
      </c>
      <c r="L968">
        <v>1</v>
      </c>
    </row>
    <row r="969" spans="1:12" x14ac:dyDescent="0.3">
      <c r="A969" s="38" t="s">
        <v>178</v>
      </c>
      <c r="B969" s="38" t="s">
        <v>121</v>
      </c>
      <c r="C969">
        <v>275.14999999999998</v>
      </c>
      <c r="D969">
        <v>98752</v>
      </c>
      <c r="E969">
        <v>3.1</v>
      </c>
      <c r="F969">
        <v>280</v>
      </c>
      <c r="G969">
        <v>4.4981299999999997</v>
      </c>
      <c r="H969">
        <v>0</v>
      </c>
      <c r="I969">
        <v>0</v>
      </c>
      <c r="J969">
        <v>260.02999999999997</v>
      </c>
      <c r="K969">
        <v>0</v>
      </c>
      <c r="L969">
        <v>1</v>
      </c>
    </row>
    <row r="970" spans="1:12" x14ac:dyDescent="0.3">
      <c r="A970" s="38" t="s">
        <v>178</v>
      </c>
      <c r="B970" s="38" t="s">
        <v>122</v>
      </c>
      <c r="C970">
        <v>275.14999999999998</v>
      </c>
      <c r="D970">
        <v>98752</v>
      </c>
      <c r="E970">
        <v>0.5</v>
      </c>
      <c r="F970">
        <v>226</v>
      </c>
      <c r="G970">
        <v>4.4981299999999997</v>
      </c>
      <c r="H970">
        <v>0</v>
      </c>
      <c r="I970">
        <v>0</v>
      </c>
      <c r="J970">
        <v>260.28500000000003</v>
      </c>
      <c r="K970">
        <v>0</v>
      </c>
      <c r="L970">
        <v>1</v>
      </c>
    </row>
    <row r="971" spans="1:12" x14ac:dyDescent="0.3">
      <c r="A971" s="38" t="s">
        <v>178</v>
      </c>
      <c r="B971" s="38" t="s">
        <v>123</v>
      </c>
      <c r="C971">
        <v>275.14999999999998</v>
      </c>
      <c r="D971">
        <v>98752</v>
      </c>
      <c r="E971">
        <v>1.5</v>
      </c>
      <c r="F971">
        <v>352</v>
      </c>
      <c r="G971">
        <v>4.4981299999999997</v>
      </c>
      <c r="H971">
        <v>86.4</v>
      </c>
      <c r="I971">
        <v>0</v>
      </c>
      <c r="J971">
        <v>260.745</v>
      </c>
      <c r="K971">
        <v>0</v>
      </c>
      <c r="L971">
        <v>1</v>
      </c>
    </row>
    <row r="972" spans="1:12" x14ac:dyDescent="0.3">
      <c r="A972" s="38" t="s">
        <v>178</v>
      </c>
      <c r="B972" s="38" t="s">
        <v>124</v>
      </c>
      <c r="C972">
        <v>276.14999999999998</v>
      </c>
      <c r="D972">
        <v>98762</v>
      </c>
      <c r="E972">
        <v>3.1</v>
      </c>
      <c r="F972">
        <v>280</v>
      </c>
      <c r="G972">
        <v>4.83202</v>
      </c>
      <c r="H972">
        <v>277.2</v>
      </c>
      <c r="I972">
        <v>7.2</v>
      </c>
      <c r="J972">
        <v>261.92099999999999</v>
      </c>
      <c r="K972">
        <v>0</v>
      </c>
      <c r="L972">
        <v>1</v>
      </c>
    </row>
    <row r="973" spans="1:12" x14ac:dyDescent="0.3">
      <c r="A973" s="38" t="s">
        <v>178</v>
      </c>
      <c r="B973" s="38" t="s">
        <v>125</v>
      </c>
      <c r="C973">
        <v>276.14999999999998</v>
      </c>
      <c r="D973">
        <v>98762</v>
      </c>
      <c r="E973">
        <v>3.1</v>
      </c>
      <c r="F973">
        <v>270</v>
      </c>
      <c r="G973">
        <v>4.83202</v>
      </c>
      <c r="H973">
        <v>450</v>
      </c>
      <c r="I973">
        <v>39.6</v>
      </c>
      <c r="J973">
        <v>261.92099999999999</v>
      </c>
      <c r="K973">
        <v>0</v>
      </c>
      <c r="L973">
        <v>1</v>
      </c>
    </row>
    <row r="974" spans="1:12" x14ac:dyDescent="0.3">
      <c r="A974" s="38" t="s">
        <v>178</v>
      </c>
      <c r="B974" s="38" t="s">
        <v>126</v>
      </c>
      <c r="C974">
        <v>276.14999999999998</v>
      </c>
      <c r="D974">
        <v>98762</v>
      </c>
      <c r="E974">
        <v>3.1</v>
      </c>
      <c r="F974">
        <v>260</v>
      </c>
      <c r="G974">
        <v>4.83202</v>
      </c>
      <c r="H974">
        <v>561.6</v>
      </c>
      <c r="I974">
        <v>115.2</v>
      </c>
      <c r="J974">
        <v>261.92099999999999</v>
      </c>
      <c r="K974">
        <v>0</v>
      </c>
      <c r="L974">
        <v>1</v>
      </c>
    </row>
    <row r="975" spans="1:12" x14ac:dyDescent="0.3">
      <c r="A975" s="38" t="s">
        <v>178</v>
      </c>
      <c r="B975" s="38" t="s">
        <v>127</v>
      </c>
      <c r="C975">
        <v>277.14999999999998</v>
      </c>
      <c r="D975">
        <v>98771</v>
      </c>
      <c r="E975">
        <v>3.6</v>
      </c>
      <c r="F975">
        <v>260</v>
      </c>
      <c r="G975">
        <v>5.1879299999999997</v>
      </c>
      <c r="H975">
        <v>590.4</v>
      </c>
      <c r="I975">
        <v>118.8</v>
      </c>
      <c r="J975">
        <v>263.09800000000001</v>
      </c>
      <c r="K975">
        <v>0</v>
      </c>
      <c r="L975">
        <v>1</v>
      </c>
    </row>
    <row r="976" spans="1:12" x14ac:dyDescent="0.3">
      <c r="A976" s="38" t="s">
        <v>178</v>
      </c>
      <c r="B976" s="38" t="s">
        <v>128</v>
      </c>
      <c r="C976">
        <v>278.14999999999998</v>
      </c>
      <c r="D976">
        <v>98780</v>
      </c>
      <c r="E976">
        <v>4.0999999999999996</v>
      </c>
      <c r="F976">
        <v>260</v>
      </c>
      <c r="G976">
        <v>5.1874599999999997</v>
      </c>
      <c r="H976">
        <v>964.8</v>
      </c>
      <c r="I976">
        <v>1353.6</v>
      </c>
      <c r="J976">
        <v>263.58100000000002</v>
      </c>
      <c r="K976">
        <v>0</v>
      </c>
      <c r="L976">
        <v>1</v>
      </c>
    </row>
    <row r="977" spans="1:12" x14ac:dyDescent="0.3">
      <c r="A977" s="38" t="s">
        <v>178</v>
      </c>
      <c r="B977" s="38" t="s">
        <v>129</v>
      </c>
      <c r="C977">
        <v>278.14999999999998</v>
      </c>
      <c r="D977">
        <v>98780</v>
      </c>
      <c r="E977">
        <v>4.5999999999999996</v>
      </c>
      <c r="F977">
        <v>270</v>
      </c>
      <c r="G977">
        <v>5.1874599999999997</v>
      </c>
      <c r="H977">
        <v>727.2</v>
      </c>
      <c r="I977">
        <v>1458</v>
      </c>
      <c r="J977">
        <v>263.58100000000002</v>
      </c>
      <c r="K977">
        <v>0</v>
      </c>
      <c r="L977">
        <v>1</v>
      </c>
    </row>
    <row r="978" spans="1:12" x14ac:dyDescent="0.3">
      <c r="A978" s="38" t="s">
        <v>178</v>
      </c>
      <c r="B978" s="38" t="s">
        <v>130</v>
      </c>
      <c r="C978">
        <v>277.14999999999998</v>
      </c>
      <c r="D978">
        <v>98771</v>
      </c>
      <c r="E978">
        <v>4.0999999999999996</v>
      </c>
      <c r="F978">
        <v>250</v>
      </c>
      <c r="G978">
        <v>4.8315799999999998</v>
      </c>
      <c r="H978">
        <v>396</v>
      </c>
      <c r="I978">
        <v>896.4</v>
      </c>
      <c r="J978">
        <v>262.40499999999997</v>
      </c>
      <c r="K978">
        <v>0</v>
      </c>
      <c r="L978">
        <v>1</v>
      </c>
    </row>
    <row r="979" spans="1:12" x14ac:dyDescent="0.3">
      <c r="A979" s="38" t="s">
        <v>178</v>
      </c>
      <c r="B979" s="38" t="s">
        <v>131</v>
      </c>
      <c r="C979">
        <v>277.14999999999998</v>
      </c>
      <c r="D979">
        <v>98771</v>
      </c>
      <c r="E979">
        <v>4.0999999999999996</v>
      </c>
      <c r="F979">
        <v>270</v>
      </c>
      <c r="G979">
        <v>4.8315799999999998</v>
      </c>
      <c r="H979">
        <v>86.4</v>
      </c>
      <c r="I979">
        <v>72</v>
      </c>
      <c r="J979">
        <v>262.40499999999997</v>
      </c>
      <c r="K979">
        <v>0</v>
      </c>
      <c r="L979">
        <v>1</v>
      </c>
    </row>
    <row r="980" spans="1:12" x14ac:dyDescent="0.3">
      <c r="A980" s="38" t="s">
        <v>178</v>
      </c>
      <c r="B980" s="38" t="s">
        <v>132</v>
      </c>
      <c r="C980">
        <v>276.14999999999998</v>
      </c>
      <c r="D980">
        <v>98762</v>
      </c>
      <c r="E980">
        <v>3.6</v>
      </c>
      <c r="F980">
        <v>270</v>
      </c>
      <c r="G980">
        <v>4.4976700000000003</v>
      </c>
      <c r="H980">
        <v>0</v>
      </c>
      <c r="I980">
        <v>0</v>
      </c>
      <c r="J980">
        <v>261.69299999999998</v>
      </c>
      <c r="K980">
        <v>0</v>
      </c>
      <c r="L980">
        <v>1</v>
      </c>
    </row>
    <row r="981" spans="1:12" x14ac:dyDescent="0.3">
      <c r="A981" s="38" t="s">
        <v>178</v>
      </c>
      <c r="B981" s="38" t="s">
        <v>133</v>
      </c>
      <c r="C981">
        <v>276.14999999999998</v>
      </c>
      <c r="D981">
        <v>98762</v>
      </c>
      <c r="E981">
        <v>4.0999999999999996</v>
      </c>
      <c r="F981">
        <v>270</v>
      </c>
      <c r="G981">
        <v>4.4976700000000003</v>
      </c>
      <c r="H981">
        <v>0</v>
      </c>
      <c r="I981">
        <v>0</v>
      </c>
      <c r="J981">
        <v>261.69299999999998</v>
      </c>
      <c r="K981">
        <v>0</v>
      </c>
      <c r="L981">
        <v>1</v>
      </c>
    </row>
    <row r="982" spans="1:12" x14ac:dyDescent="0.3">
      <c r="A982" s="38" t="s">
        <v>178</v>
      </c>
      <c r="B982" s="38" t="s">
        <v>134</v>
      </c>
      <c r="C982">
        <v>275.14999999999998</v>
      </c>
      <c r="D982">
        <v>98752</v>
      </c>
      <c r="E982">
        <v>5.0999999999999996</v>
      </c>
      <c r="F982">
        <v>280</v>
      </c>
      <c r="G982">
        <v>4.4981299999999997</v>
      </c>
      <c r="H982">
        <v>0</v>
      </c>
      <c r="I982">
        <v>0</v>
      </c>
      <c r="J982">
        <v>260.28500000000003</v>
      </c>
      <c r="K982">
        <v>0</v>
      </c>
      <c r="L982">
        <v>1</v>
      </c>
    </row>
    <row r="983" spans="1:12" x14ac:dyDescent="0.3">
      <c r="A983" s="38" t="s">
        <v>178</v>
      </c>
      <c r="B983" s="38" t="s">
        <v>135</v>
      </c>
      <c r="C983">
        <v>274.14999999999998</v>
      </c>
      <c r="D983">
        <v>98743</v>
      </c>
      <c r="E983">
        <v>2.1</v>
      </c>
      <c r="F983">
        <v>260</v>
      </c>
      <c r="G983">
        <v>4.1849600000000002</v>
      </c>
      <c r="H983">
        <v>0</v>
      </c>
      <c r="I983">
        <v>0</v>
      </c>
      <c r="J983">
        <v>259.11099999999999</v>
      </c>
      <c r="K983">
        <v>0</v>
      </c>
      <c r="L983">
        <v>1</v>
      </c>
    </row>
    <row r="984" spans="1:12" x14ac:dyDescent="0.3">
      <c r="A984" s="38" t="s">
        <v>178</v>
      </c>
      <c r="B984" s="38" t="s">
        <v>136</v>
      </c>
      <c r="C984">
        <v>274.14999999999998</v>
      </c>
      <c r="D984">
        <v>98743</v>
      </c>
      <c r="E984">
        <v>2.6</v>
      </c>
      <c r="F984">
        <v>270</v>
      </c>
      <c r="G984">
        <v>4.1849600000000002</v>
      </c>
      <c r="H984">
        <v>0</v>
      </c>
      <c r="I984">
        <v>0</v>
      </c>
      <c r="J984">
        <v>259.11099999999999</v>
      </c>
      <c r="K984">
        <v>0</v>
      </c>
      <c r="L984">
        <v>1</v>
      </c>
    </row>
    <row r="985" spans="1:12" x14ac:dyDescent="0.3">
      <c r="A985" s="38" t="s">
        <v>178</v>
      </c>
      <c r="B985" s="38" t="s">
        <v>137</v>
      </c>
      <c r="C985">
        <v>274.14999999999998</v>
      </c>
      <c r="D985">
        <v>98743</v>
      </c>
      <c r="E985">
        <v>2.1</v>
      </c>
      <c r="F985">
        <v>240</v>
      </c>
      <c r="G985">
        <v>4.1849600000000002</v>
      </c>
      <c r="H985">
        <v>0</v>
      </c>
      <c r="I985">
        <v>0</v>
      </c>
      <c r="J985">
        <v>259.56900000000002</v>
      </c>
      <c r="K985">
        <v>0</v>
      </c>
      <c r="L985">
        <v>1</v>
      </c>
    </row>
    <row r="986" spans="1:12" x14ac:dyDescent="0.3">
      <c r="A986" s="38" t="s">
        <v>178</v>
      </c>
      <c r="B986" s="38" t="s">
        <v>138</v>
      </c>
      <c r="C986">
        <v>274.14999999999998</v>
      </c>
      <c r="D986">
        <v>98743</v>
      </c>
      <c r="E986">
        <v>2.6</v>
      </c>
      <c r="F986">
        <v>240</v>
      </c>
      <c r="G986">
        <v>4.1849600000000002</v>
      </c>
      <c r="H986">
        <v>0</v>
      </c>
      <c r="I986">
        <v>0</v>
      </c>
      <c r="J986">
        <v>259.56900000000002</v>
      </c>
      <c r="K986">
        <v>0</v>
      </c>
      <c r="L986">
        <v>1</v>
      </c>
    </row>
    <row r="987" spans="1:12" x14ac:dyDescent="0.3">
      <c r="A987" s="38" t="s">
        <v>179</v>
      </c>
      <c r="B987" s="38" t="s">
        <v>115</v>
      </c>
      <c r="C987">
        <v>273.14999999999998</v>
      </c>
      <c r="D987">
        <v>98734</v>
      </c>
      <c r="E987">
        <v>2.1</v>
      </c>
      <c r="F987">
        <v>240</v>
      </c>
      <c r="G987">
        <v>3.8910399999999998</v>
      </c>
      <c r="H987">
        <v>0</v>
      </c>
      <c r="I987">
        <v>0</v>
      </c>
      <c r="J987">
        <v>258.39400000000001</v>
      </c>
      <c r="K987">
        <v>0</v>
      </c>
      <c r="L987">
        <v>1</v>
      </c>
    </row>
    <row r="988" spans="1:12" x14ac:dyDescent="0.3">
      <c r="A988" s="38" t="s">
        <v>179</v>
      </c>
      <c r="B988" s="38" t="s">
        <v>116</v>
      </c>
      <c r="C988">
        <v>273.14999999999998</v>
      </c>
      <c r="D988">
        <v>98734</v>
      </c>
      <c r="E988">
        <v>2.1</v>
      </c>
      <c r="F988">
        <v>230</v>
      </c>
      <c r="G988">
        <v>3.8910399999999998</v>
      </c>
      <c r="H988">
        <v>0</v>
      </c>
      <c r="I988">
        <v>0</v>
      </c>
      <c r="J988">
        <v>258.39400000000001</v>
      </c>
      <c r="K988">
        <v>0</v>
      </c>
      <c r="L988">
        <v>1</v>
      </c>
    </row>
    <row r="989" spans="1:12" x14ac:dyDescent="0.3">
      <c r="A989" s="38" t="s">
        <v>179</v>
      </c>
      <c r="B989" s="38" t="s">
        <v>117</v>
      </c>
      <c r="C989">
        <v>273.14999999999998</v>
      </c>
      <c r="D989">
        <v>98734</v>
      </c>
      <c r="E989">
        <v>2.6</v>
      </c>
      <c r="F989">
        <v>240</v>
      </c>
      <c r="G989">
        <v>3.8910399999999998</v>
      </c>
      <c r="H989">
        <v>0</v>
      </c>
      <c r="I989">
        <v>0</v>
      </c>
      <c r="J989">
        <v>258.39400000000001</v>
      </c>
      <c r="K989">
        <v>0</v>
      </c>
      <c r="L989">
        <v>1</v>
      </c>
    </row>
    <row r="990" spans="1:12" x14ac:dyDescent="0.3">
      <c r="A990" s="38" t="s">
        <v>179</v>
      </c>
      <c r="B990" s="38" t="s">
        <v>118</v>
      </c>
      <c r="C990">
        <v>274.14999999999998</v>
      </c>
      <c r="D990">
        <v>98743</v>
      </c>
      <c r="E990">
        <v>2.6</v>
      </c>
      <c r="F990">
        <v>230</v>
      </c>
      <c r="G990">
        <v>4.1849600000000002</v>
      </c>
      <c r="H990">
        <v>0</v>
      </c>
      <c r="I990">
        <v>0</v>
      </c>
      <c r="J990">
        <v>259.56900000000002</v>
      </c>
      <c r="K990">
        <v>0</v>
      </c>
      <c r="L990">
        <v>1</v>
      </c>
    </row>
    <row r="991" spans="1:12" x14ac:dyDescent="0.3">
      <c r="A991" s="38" t="s">
        <v>179</v>
      </c>
      <c r="B991" s="38" t="s">
        <v>119</v>
      </c>
      <c r="C991">
        <v>274.14999999999998</v>
      </c>
      <c r="D991">
        <v>98743</v>
      </c>
      <c r="E991">
        <v>2.6</v>
      </c>
      <c r="F991">
        <v>210</v>
      </c>
      <c r="G991">
        <v>4.1849600000000002</v>
      </c>
      <c r="H991">
        <v>0</v>
      </c>
      <c r="I991">
        <v>0</v>
      </c>
      <c r="J991">
        <v>259.56900000000002</v>
      </c>
      <c r="K991">
        <v>0</v>
      </c>
      <c r="L991">
        <v>1</v>
      </c>
    </row>
    <row r="992" spans="1:12" x14ac:dyDescent="0.3">
      <c r="A992" s="38" t="s">
        <v>179</v>
      </c>
      <c r="B992" s="38" t="s">
        <v>120</v>
      </c>
      <c r="C992">
        <v>274.14999999999998</v>
      </c>
      <c r="D992">
        <v>98743</v>
      </c>
      <c r="E992">
        <v>3.6</v>
      </c>
      <c r="F992">
        <v>220</v>
      </c>
      <c r="G992">
        <v>3.8906800000000001</v>
      </c>
      <c r="H992">
        <v>0</v>
      </c>
      <c r="I992">
        <v>0</v>
      </c>
      <c r="J992">
        <v>259.33999999999997</v>
      </c>
      <c r="K992">
        <v>0</v>
      </c>
      <c r="L992">
        <v>1</v>
      </c>
    </row>
    <row r="993" spans="1:12" x14ac:dyDescent="0.3">
      <c r="A993" s="38" t="s">
        <v>179</v>
      </c>
      <c r="B993" s="38" t="s">
        <v>121</v>
      </c>
      <c r="C993">
        <v>274.14999999999998</v>
      </c>
      <c r="D993">
        <v>98743</v>
      </c>
      <c r="E993">
        <v>2.1</v>
      </c>
      <c r="F993">
        <v>210</v>
      </c>
      <c r="G993">
        <v>3.8906800000000001</v>
      </c>
      <c r="H993">
        <v>0</v>
      </c>
      <c r="I993">
        <v>0</v>
      </c>
      <c r="J993">
        <v>259.33999999999997</v>
      </c>
      <c r="K993">
        <v>0</v>
      </c>
      <c r="L993">
        <v>1</v>
      </c>
    </row>
    <row r="994" spans="1:12" x14ac:dyDescent="0.3">
      <c r="A994" s="38" t="s">
        <v>179</v>
      </c>
      <c r="B994" s="38" t="s">
        <v>122</v>
      </c>
      <c r="C994">
        <v>274.14999999999998</v>
      </c>
      <c r="D994">
        <v>98743</v>
      </c>
      <c r="E994">
        <v>4.0999999999999996</v>
      </c>
      <c r="F994">
        <v>220</v>
      </c>
      <c r="G994">
        <v>3.8906800000000001</v>
      </c>
      <c r="H994">
        <v>0</v>
      </c>
      <c r="I994">
        <v>0</v>
      </c>
      <c r="J994">
        <v>259.33999999999997</v>
      </c>
      <c r="K994">
        <v>0</v>
      </c>
      <c r="L994">
        <v>1</v>
      </c>
    </row>
    <row r="995" spans="1:12" x14ac:dyDescent="0.3">
      <c r="A995" s="38" t="s">
        <v>179</v>
      </c>
      <c r="B995" s="38" t="s">
        <v>123</v>
      </c>
      <c r="C995">
        <v>274.14999999999998</v>
      </c>
      <c r="D995">
        <v>98743</v>
      </c>
      <c r="E995">
        <v>4.5999999999999996</v>
      </c>
      <c r="F995">
        <v>230</v>
      </c>
      <c r="G995">
        <v>3.8906800000000001</v>
      </c>
      <c r="H995">
        <v>93.6</v>
      </c>
      <c r="I995">
        <v>0</v>
      </c>
      <c r="J995">
        <v>259.33999999999997</v>
      </c>
      <c r="K995">
        <v>0</v>
      </c>
      <c r="L995">
        <v>1</v>
      </c>
    </row>
    <row r="996" spans="1:12" x14ac:dyDescent="0.3">
      <c r="A996" s="38" t="s">
        <v>179</v>
      </c>
      <c r="B996" s="38" t="s">
        <v>124</v>
      </c>
      <c r="C996">
        <v>275.14999999999998</v>
      </c>
      <c r="D996">
        <v>98752</v>
      </c>
      <c r="E996">
        <v>3.6</v>
      </c>
      <c r="F996">
        <v>230</v>
      </c>
      <c r="G996">
        <v>3.89032</v>
      </c>
      <c r="H996">
        <v>288</v>
      </c>
      <c r="I996">
        <v>3.6</v>
      </c>
      <c r="J996">
        <v>260.286</v>
      </c>
      <c r="K996">
        <v>0</v>
      </c>
      <c r="L996">
        <v>1</v>
      </c>
    </row>
    <row r="997" spans="1:12" x14ac:dyDescent="0.3">
      <c r="A997" s="38" t="s">
        <v>179</v>
      </c>
      <c r="B997" s="38" t="s">
        <v>125</v>
      </c>
      <c r="C997">
        <v>275.14999999999998</v>
      </c>
      <c r="D997">
        <v>98752</v>
      </c>
      <c r="E997">
        <v>3.6</v>
      </c>
      <c r="F997">
        <v>250</v>
      </c>
      <c r="G997">
        <v>3.89032</v>
      </c>
      <c r="H997">
        <v>464.4</v>
      </c>
      <c r="I997">
        <v>39.6</v>
      </c>
      <c r="J997">
        <v>260.286</v>
      </c>
      <c r="K997">
        <v>0</v>
      </c>
      <c r="L997">
        <v>1</v>
      </c>
    </row>
    <row r="998" spans="1:12" x14ac:dyDescent="0.3">
      <c r="A998" s="38" t="s">
        <v>179</v>
      </c>
      <c r="B998" s="38" t="s">
        <v>126</v>
      </c>
      <c r="C998">
        <v>275.14999999999998</v>
      </c>
      <c r="D998">
        <v>98752</v>
      </c>
      <c r="E998">
        <v>4.5999999999999996</v>
      </c>
      <c r="F998">
        <v>240</v>
      </c>
      <c r="G998">
        <v>3.89032</v>
      </c>
      <c r="H998">
        <v>576</v>
      </c>
      <c r="I998">
        <v>54</v>
      </c>
      <c r="J998">
        <v>260.286</v>
      </c>
      <c r="K998">
        <v>0</v>
      </c>
      <c r="L998">
        <v>1</v>
      </c>
    </row>
    <row r="999" spans="1:12" x14ac:dyDescent="0.3">
      <c r="A999" s="38" t="s">
        <v>179</v>
      </c>
      <c r="B999" s="38" t="s">
        <v>127</v>
      </c>
      <c r="C999">
        <v>275.14999999999998</v>
      </c>
      <c r="D999">
        <v>98752</v>
      </c>
      <c r="E999">
        <v>3.6</v>
      </c>
      <c r="F999">
        <v>250</v>
      </c>
      <c r="G999">
        <v>3.89032</v>
      </c>
      <c r="H999">
        <v>604.79999999999995</v>
      </c>
      <c r="I999">
        <v>129.6</v>
      </c>
      <c r="J999">
        <v>260.286</v>
      </c>
      <c r="K999">
        <v>0</v>
      </c>
      <c r="L999">
        <v>1</v>
      </c>
    </row>
    <row r="1000" spans="1:12" x14ac:dyDescent="0.3">
      <c r="A1000" s="38" t="s">
        <v>179</v>
      </c>
      <c r="B1000" s="38" t="s">
        <v>128</v>
      </c>
      <c r="C1000">
        <v>275.14999999999998</v>
      </c>
      <c r="D1000">
        <v>98752</v>
      </c>
      <c r="E1000">
        <v>4.0999999999999996</v>
      </c>
      <c r="F1000">
        <v>250</v>
      </c>
      <c r="G1000">
        <v>3.89032</v>
      </c>
      <c r="H1000">
        <v>993.6</v>
      </c>
      <c r="I1000">
        <v>1238.4000000000001</v>
      </c>
      <c r="J1000">
        <v>259.82600000000002</v>
      </c>
      <c r="K1000">
        <v>0</v>
      </c>
      <c r="L1000">
        <v>1</v>
      </c>
    </row>
    <row r="1001" spans="1:12" x14ac:dyDescent="0.3">
      <c r="A1001" s="38" t="s">
        <v>179</v>
      </c>
      <c r="B1001" s="38" t="s">
        <v>129</v>
      </c>
      <c r="C1001">
        <v>275.14999999999998</v>
      </c>
      <c r="D1001">
        <v>98752</v>
      </c>
      <c r="E1001">
        <v>4.5999999999999996</v>
      </c>
      <c r="F1001">
        <v>240</v>
      </c>
      <c r="G1001">
        <v>3.89032</v>
      </c>
      <c r="H1001">
        <v>417.6</v>
      </c>
      <c r="I1001">
        <v>43.2</v>
      </c>
      <c r="J1001">
        <v>260.286</v>
      </c>
      <c r="K1001">
        <v>0</v>
      </c>
      <c r="L1001">
        <v>1</v>
      </c>
    </row>
    <row r="1002" spans="1:12" x14ac:dyDescent="0.3">
      <c r="A1002" s="38" t="s">
        <v>179</v>
      </c>
      <c r="B1002" s="38" t="s">
        <v>130</v>
      </c>
      <c r="C1002">
        <v>275.14999999999998</v>
      </c>
      <c r="D1002">
        <v>98752</v>
      </c>
      <c r="E1002">
        <v>3.6</v>
      </c>
      <c r="F1002">
        <v>240</v>
      </c>
      <c r="G1002">
        <v>3.89032</v>
      </c>
      <c r="H1002">
        <v>230.4</v>
      </c>
      <c r="I1002">
        <v>0</v>
      </c>
      <c r="J1002">
        <v>260.286</v>
      </c>
      <c r="K1002">
        <v>0</v>
      </c>
      <c r="L1002">
        <v>1</v>
      </c>
    </row>
    <row r="1003" spans="1:12" x14ac:dyDescent="0.3">
      <c r="A1003" s="38" t="s">
        <v>179</v>
      </c>
      <c r="B1003" s="38" t="s">
        <v>131</v>
      </c>
      <c r="C1003">
        <v>275.14999999999998</v>
      </c>
      <c r="D1003">
        <v>98752</v>
      </c>
      <c r="E1003">
        <v>2.6</v>
      </c>
      <c r="F1003">
        <v>250</v>
      </c>
      <c r="G1003">
        <v>3.89032</v>
      </c>
      <c r="H1003">
        <v>54</v>
      </c>
      <c r="I1003">
        <v>0</v>
      </c>
      <c r="J1003">
        <v>260.286</v>
      </c>
      <c r="K1003">
        <v>0</v>
      </c>
      <c r="L1003">
        <v>1</v>
      </c>
    </row>
    <row r="1004" spans="1:12" x14ac:dyDescent="0.3">
      <c r="A1004" s="38" t="s">
        <v>179</v>
      </c>
      <c r="B1004" s="38" t="s">
        <v>132</v>
      </c>
      <c r="C1004">
        <v>275.14999999999998</v>
      </c>
      <c r="D1004">
        <v>98752</v>
      </c>
      <c r="E1004">
        <v>3.6</v>
      </c>
      <c r="F1004">
        <v>240</v>
      </c>
      <c r="G1004">
        <v>3.89032</v>
      </c>
      <c r="H1004">
        <v>0</v>
      </c>
      <c r="I1004">
        <v>0</v>
      </c>
      <c r="J1004">
        <v>260.286</v>
      </c>
      <c r="K1004">
        <v>0</v>
      </c>
      <c r="L1004">
        <v>1</v>
      </c>
    </row>
    <row r="1005" spans="1:12" x14ac:dyDescent="0.3">
      <c r="A1005" s="38" t="s">
        <v>179</v>
      </c>
      <c r="B1005" s="38" t="s">
        <v>133</v>
      </c>
      <c r="C1005">
        <v>275.14999999999998</v>
      </c>
      <c r="D1005">
        <v>98752</v>
      </c>
      <c r="E1005">
        <v>1.5</v>
      </c>
      <c r="F1005">
        <v>91</v>
      </c>
      <c r="G1005">
        <v>4.1845800000000004</v>
      </c>
      <c r="H1005">
        <v>0</v>
      </c>
      <c r="I1005">
        <v>0</v>
      </c>
      <c r="J1005">
        <v>260.51600000000002</v>
      </c>
      <c r="K1005">
        <v>0</v>
      </c>
      <c r="L1005">
        <v>1</v>
      </c>
    </row>
    <row r="1006" spans="1:12" x14ac:dyDescent="0.3">
      <c r="A1006" s="38" t="s">
        <v>179</v>
      </c>
      <c r="B1006" s="38" t="s">
        <v>134</v>
      </c>
      <c r="C1006">
        <v>275.14999999999998</v>
      </c>
      <c r="D1006">
        <v>98752</v>
      </c>
      <c r="E1006">
        <v>2.6</v>
      </c>
      <c r="F1006">
        <v>200</v>
      </c>
      <c r="G1006">
        <v>3.89032</v>
      </c>
      <c r="H1006">
        <v>0</v>
      </c>
      <c r="I1006">
        <v>0</v>
      </c>
      <c r="J1006">
        <v>260.286</v>
      </c>
      <c r="K1006">
        <v>0</v>
      </c>
      <c r="L1006">
        <v>1</v>
      </c>
    </row>
    <row r="1007" spans="1:12" x14ac:dyDescent="0.3">
      <c r="A1007" s="38" t="s">
        <v>179</v>
      </c>
      <c r="B1007" s="38" t="s">
        <v>135</v>
      </c>
      <c r="C1007">
        <v>275.14999999999998</v>
      </c>
      <c r="D1007">
        <v>98752</v>
      </c>
      <c r="E1007">
        <v>1</v>
      </c>
      <c r="F1007">
        <v>251</v>
      </c>
      <c r="G1007">
        <v>4.1845800000000004</v>
      </c>
      <c r="H1007">
        <v>0</v>
      </c>
      <c r="I1007">
        <v>0</v>
      </c>
      <c r="J1007">
        <v>260.51600000000002</v>
      </c>
      <c r="K1007">
        <v>0</v>
      </c>
      <c r="L1007">
        <v>1</v>
      </c>
    </row>
    <row r="1008" spans="1:12" x14ac:dyDescent="0.3">
      <c r="A1008" s="38" t="s">
        <v>179</v>
      </c>
      <c r="B1008" s="38" t="s">
        <v>136</v>
      </c>
      <c r="C1008">
        <v>275.14999999999998</v>
      </c>
      <c r="D1008">
        <v>98752</v>
      </c>
      <c r="E1008">
        <v>0</v>
      </c>
      <c r="F1008">
        <v>98</v>
      </c>
      <c r="G1008">
        <v>4.1845800000000004</v>
      </c>
      <c r="H1008">
        <v>0</v>
      </c>
      <c r="I1008">
        <v>0</v>
      </c>
      <c r="J1008">
        <v>260.51600000000002</v>
      </c>
      <c r="K1008">
        <v>0</v>
      </c>
      <c r="L1008">
        <v>1</v>
      </c>
    </row>
    <row r="1009" spans="1:12" x14ac:dyDescent="0.3">
      <c r="A1009" s="38" t="s">
        <v>179</v>
      </c>
      <c r="B1009" s="38" t="s">
        <v>137</v>
      </c>
      <c r="C1009">
        <v>275.14999999999998</v>
      </c>
      <c r="D1009">
        <v>98752</v>
      </c>
      <c r="E1009">
        <v>1.5</v>
      </c>
      <c r="F1009">
        <v>101</v>
      </c>
      <c r="G1009">
        <v>4.1845800000000004</v>
      </c>
      <c r="H1009">
        <v>0</v>
      </c>
      <c r="I1009">
        <v>0</v>
      </c>
      <c r="J1009">
        <v>260.51600000000002</v>
      </c>
      <c r="K1009">
        <v>0</v>
      </c>
      <c r="L1009">
        <v>1</v>
      </c>
    </row>
    <row r="1010" spans="1:12" x14ac:dyDescent="0.3">
      <c r="A1010" s="38" t="s">
        <v>179</v>
      </c>
      <c r="B1010" s="38" t="s">
        <v>138</v>
      </c>
      <c r="C1010">
        <v>275.14999999999998</v>
      </c>
      <c r="D1010">
        <v>98752</v>
      </c>
      <c r="E1010">
        <v>1</v>
      </c>
      <c r="F1010">
        <v>144</v>
      </c>
      <c r="G1010">
        <v>4.1845800000000004</v>
      </c>
      <c r="H1010">
        <v>0</v>
      </c>
      <c r="I1010">
        <v>0</v>
      </c>
      <c r="J1010">
        <v>260.51600000000002</v>
      </c>
      <c r="K1010">
        <v>0</v>
      </c>
      <c r="L1010">
        <v>1</v>
      </c>
    </row>
    <row r="1011" spans="1:12" x14ac:dyDescent="0.3">
      <c r="A1011" s="38" t="s">
        <v>180</v>
      </c>
      <c r="B1011" s="38" t="s">
        <v>115</v>
      </c>
      <c r="C1011">
        <v>275.14999999999998</v>
      </c>
      <c r="D1011">
        <v>98752</v>
      </c>
      <c r="E1011">
        <v>1.5</v>
      </c>
      <c r="F1011">
        <v>99</v>
      </c>
      <c r="G1011">
        <v>4.1845800000000004</v>
      </c>
      <c r="H1011">
        <v>0</v>
      </c>
      <c r="I1011">
        <v>0</v>
      </c>
      <c r="J1011">
        <v>260.51600000000002</v>
      </c>
      <c r="K1011">
        <v>0</v>
      </c>
      <c r="L1011">
        <v>1</v>
      </c>
    </row>
    <row r="1012" spans="1:12" x14ac:dyDescent="0.3">
      <c r="A1012" s="38" t="s">
        <v>180</v>
      </c>
      <c r="B1012" s="38" t="s">
        <v>116</v>
      </c>
      <c r="C1012">
        <v>275.14999999999998</v>
      </c>
      <c r="D1012">
        <v>98752</v>
      </c>
      <c r="E1012">
        <v>0.5</v>
      </c>
      <c r="F1012">
        <v>217</v>
      </c>
      <c r="G1012">
        <v>4.1845800000000004</v>
      </c>
      <c r="H1012">
        <v>0</v>
      </c>
      <c r="I1012">
        <v>0</v>
      </c>
      <c r="J1012">
        <v>260.51600000000002</v>
      </c>
      <c r="K1012">
        <v>0</v>
      </c>
      <c r="L1012">
        <v>1</v>
      </c>
    </row>
    <row r="1013" spans="1:12" x14ac:dyDescent="0.3">
      <c r="A1013" s="38" t="s">
        <v>180</v>
      </c>
      <c r="B1013" s="38" t="s">
        <v>117</v>
      </c>
      <c r="C1013">
        <v>275.14999999999998</v>
      </c>
      <c r="D1013">
        <v>98752</v>
      </c>
      <c r="E1013">
        <v>1.5</v>
      </c>
      <c r="F1013">
        <v>210</v>
      </c>
      <c r="G1013">
        <v>4.1845800000000004</v>
      </c>
      <c r="H1013">
        <v>0</v>
      </c>
      <c r="I1013">
        <v>0</v>
      </c>
      <c r="J1013">
        <v>260.51600000000002</v>
      </c>
      <c r="K1013">
        <v>0</v>
      </c>
      <c r="L1013">
        <v>1</v>
      </c>
    </row>
    <row r="1014" spans="1:12" x14ac:dyDescent="0.3">
      <c r="A1014" s="38" t="s">
        <v>180</v>
      </c>
      <c r="B1014" s="38" t="s">
        <v>118</v>
      </c>
      <c r="C1014">
        <v>275.14999999999998</v>
      </c>
      <c r="D1014">
        <v>98752</v>
      </c>
      <c r="E1014">
        <v>1.5</v>
      </c>
      <c r="F1014">
        <v>250</v>
      </c>
      <c r="G1014">
        <v>4.1845800000000004</v>
      </c>
      <c r="H1014">
        <v>0</v>
      </c>
      <c r="I1014">
        <v>0</v>
      </c>
      <c r="J1014">
        <v>260.51600000000002</v>
      </c>
      <c r="K1014">
        <v>0</v>
      </c>
      <c r="L1014">
        <v>1</v>
      </c>
    </row>
    <row r="1015" spans="1:12" x14ac:dyDescent="0.3">
      <c r="A1015" s="38" t="s">
        <v>180</v>
      </c>
      <c r="B1015" s="38" t="s">
        <v>119</v>
      </c>
      <c r="C1015">
        <v>275.14999999999998</v>
      </c>
      <c r="D1015">
        <v>98752</v>
      </c>
      <c r="E1015">
        <v>1.5</v>
      </c>
      <c r="F1015">
        <v>112</v>
      </c>
      <c r="G1015">
        <v>4.1845800000000004</v>
      </c>
      <c r="H1015">
        <v>0</v>
      </c>
      <c r="I1015">
        <v>0</v>
      </c>
      <c r="J1015">
        <v>260.51600000000002</v>
      </c>
      <c r="K1015">
        <v>0</v>
      </c>
      <c r="L1015">
        <v>1</v>
      </c>
    </row>
    <row r="1016" spans="1:12" x14ac:dyDescent="0.3">
      <c r="A1016" s="38" t="s">
        <v>180</v>
      </c>
      <c r="B1016" s="38" t="s">
        <v>120</v>
      </c>
      <c r="C1016">
        <v>275.14999999999998</v>
      </c>
      <c r="D1016">
        <v>98752</v>
      </c>
      <c r="E1016">
        <v>1.5</v>
      </c>
      <c r="F1016">
        <v>74</v>
      </c>
      <c r="G1016">
        <v>4.1845800000000004</v>
      </c>
      <c r="H1016">
        <v>0</v>
      </c>
      <c r="I1016">
        <v>0</v>
      </c>
      <c r="J1016">
        <v>260.51600000000002</v>
      </c>
      <c r="K1016">
        <v>0</v>
      </c>
      <c r="L1016">
        <v>1</v>
      </c>
    </row>
    <row r="1017" spans="1:12" x14ac:dyDescent="0.3">
      <c r="A1017" s="38" t="s">
        <v>180</v>
      </c>
      <c r="B1017" s="38" t="s">
        <v>121</v>
      </c>
      <c r="C1017">
        <v>274.14999999999998</v>
      </c>
      <c r="D1017">
        <v>98743</v>
      </c>
      <c r="E1017">
        <v>0.5</v>
      </c>
      <c r="F1017">
        <v>200</v>
      </c>
      <c r="G1017">
        <v>4.1849600000000002</v>
      </c>
      <c r="H1017">
        <v>0</v>
      </c>
      <c r="I1017">
        <v>0</v>
      </c>
      <c r="J1017">
        <v>259.56900000000002</v>
      </c>
      <c r="K1017">
        <v>0</v>
      </c>
      <c r="L1017">
        <v>1</v>
      </c>
    </row>
    <row r="1018" spans="1:12" x14ac:dyDescent="0.3">
      <c r="A1018" s="38" t="s">
        <v>180</v>
      </c>
      <c r="B1018" s="38" t="s">
        <v>122</v>
      </c>
      <c r="C1018">
        <v>275.14999999999998</v>
      </c>
      <c r="D1018">
        <v>98752</v>
      </c>
      <c r="E1018">
        <v>0.5</v>
      </c>
      <c r="F1018">
        <v>270</v>
      </c>
      <c r="G1018">
        <v>4.1845800000000004</v>
      </c>
      <c r="H1018">
        <v>0</v>
      </c>
      <c r="I1018">
        <v>0</v>
      </c>
      <c r="J1018">
        <v>260.51600000000002</v>
      </c>
      <c r="K1018">
        <v>0</v>
      </c>
      <c r="L1018">
        <v>1</v>
      </c>
    </row>
    <row r="1019" spans="1:12" x14ac:dyDescent="0.3">
      <c r="A1019" s="38" t="s">
        <v>180</v>
      </c>
      <c r="B1019" s="38" t="s">
        <v>123</v>
      </c>
      <c r="C1019">
        <v>275.14999999999998</v>
      </c>
      <c r="D1019">
        <v>98752</v>
      </c>
      <c r="E1019">
        <v>1.5</v>
      </c>
      <c r="F1019">
        <v>270</v>
      </c>
      <c r="G1019">
        <v>4.1845800000000004</v>
      </c>
      <c r="H1019">
        <v>100.8</v>
      </c>
      <c r="I1019">
        <v>0</v>
      </c>
      <c r="J1019">
        <v>260.51600000000002</v>
      </c>
      <c r="K1019">
        <v>0</v>
      </c>
      <c r="L1019">
        <v>1</v>
      </c>
    </row>
    <row r="1020" spans="1:12" x14ac:dyDescent="0.3">
      <c r="A1020" s="38" t="s">
        <v>180</v>
      </c>
      <c r="B1020" s="38" t="s">
        <v>124</v>
      </c>
      <c r="C1020">
        <v>276.14999999999998</v>
      </c>
      <c r="D1020">
        <v>98762</v>
      </c>
      <c r="E1020">
        <v>1.5</v>
      </c>
      <c r="F1020">
        <v>82</v>
      </c>
      <c r="G1020">
        <v>4.1841499999999998</v>
      </c>
      <c r="H1020">
        <v>298.8</v>
      </c>
      <c r="I1020">
        <v>3.6</v>
      </c>
      <c r="J1020">
        <v>261.46300000000002</v>
      </c>
      <c r="K1020">
        <v>0</v>
      </c>
      <c r="L1020">
        <v>1</v>
      </c>
    </row>
    <row r="1021" spans="1:12" x14ac:dyDescent="0.3">
      <c r="A1021" s="38" t="s">
        <v>180</v>
      </c>
      <c r="B1021" s="38" t="s">
        <v>125</v>
      </c>
      <c r="C1021">
        <v>276.14999999999998</v>
      </c>
      <c r="D1021">
        <v>98762</v>
      </c>
      <c r="E1021">
        <v>1.5</v>
      </c>
      <c r="F1021">
        <v>0</v>
      </c>
      <c r="G1021">
        <v>4.1841499999999998</v>
      </c>
      <c r="H1021">
        <v>475.2</v>
      </c>
      <c r="I1021">
        <v>39.6</v>
      </c>
      <c r="J1021">
        <v>261.46300000000002</v>
      </c>
      <c r="K1021">
        <v>0</v>
      </c>
      <c r="L1021">
        <v>1</v>
      </c>
    </row>
    <row r="1022" spans="1:12" x14ac:dyDescent="0.3">
      <c r="A1022" s="38" t="s">
        <v>180</v>
      </c>
      <c r="B1022" s="38" t="s">
        <v>126</v>
      </c>
      <c r="C1022">
        <v>277.14999999999998</v>
      </c>
      <c r="D1022">
        <v>98771</v>
      </c>
      <c r="E1022">
        <v>1.5</v>
      </c>
      <c r="F1022">
        <v>41</v>
      </c>
      <c r="G1022">
        <v>4.18377</v>
      </c>
      <c r="H1022">
        <v>586.79999999999995</v>
      </c>
      <c r="I1022">
        <v>54</v>
      </c>
      <c r="J1022">
        <v>262.41000000000003</v>
      </c>
      <c r="K1022">
        <v>0</v>
      </c>
      <c r="L1022">
        <v>1</v>
      </c>
    </row>
    <row r="1023" spans="1:12" x14ac:dyDescent="0.3">
      <c r="A1023" s="38" t="s">
        <v>180</v>
      </c>
      <c r="B1023" s="38" t="s">
        <v>127</v>
      </c>
      <c r="C1023">
        <v>277.14999999999998</v>
      </c>
      <c r="D1023">
        <v>98771</v>
      </c>
      <c r="E1023">
        <v>2.6</v>
      </c>
      <c r="F1023">
        <v>170</v>
      </c>
      <c r="G1023">
        <v>3.88957</v>
      </c>
      <c r="H1023">
        <v>615.6</v>
      </c>
      <c r="I1023">
        <v>57.6</v>
      </c>
      <c r="J1023">
        <v>262.17700000000002</v>
      </c>
      <c r="K1023">
        <v>0</v>
      </c>
      <c r="L1023">
        <v>1</v>
      </c>
    </row>
    <row r="1024" spans="1:12" x14ac:dyDescent="0.3">
      <c r="A1024" s="38" t="s">
        <v>180</v>
      </c>
      <c r="B1024" s="38" t="s">
        <v>128</v>
      </c>
      <c r="C1024">
        <v>277.14999999999998</v>
      </c>
      <c r="D1024">
        <v>98771</v>
      </c>
      <c r="E1024">
        <v>2.1</v>
      </c>
      <c r="F1024">
        <v>170</v>
      </c>
      <c r="G1024">
        <v>3.88957</v>
      </c>
      <c r="H1024">
        <v>561.6</v>
      </c>
      <c r="I1024">
        <v>50.4</v>
      </c>
      <c r="J1024">
        <v>262.17700000000002</v>
      </c>
      <c r="K1024">
        <v>0</v>
      </c>
      <c r="L1024">
        <v>1</v>
      </c>
    </row>
    <row r="1025" spans="1:12" x14ac:dyDescent="0.3">
      <c r="A1025" s="38" t="s">
        <v>180</v>
      </c>
      <c r="B1025" s="38" t="s">
        <v>129</v>
      </c>
      <c r="C1025">
        <v>277.14999999999998</v>
      </c>
      <c r="D1025">
        <v>98771</v>
      </c>
      <c r="E1025">
        <v>2.1</v>
      </c>
      <c r="F1025">
        <v>170</v>
      </c>
      <c r="G1025">
        <v>3.88957</v>
      </c>
      <c r="H1025">
        <v>428.4</v>
      </c>
      <c r="I1025">
        <v>32.4</v>
      </c>
      <c r="J1025">
        <v>262.17700000000002</v>
      </c>
      <c r="K1025">
        <v>0</v>
      </c>
      <c r="L1025">
        <v>1</v>
      </c>
    </row>
    <row r="1026" spans="1:12" x14ac:dyDescent="0.3">
      <c r="A1026" s="38" t="s">
        <v>180</v>
      </c>
      <c r="B1026" s="38" t="s">
        <v>130</v>
      </c>
      <c r="C1026">
        <v>277.14999999999998</v>
      </c>
      <c r="D1026">
        <v>98771</v>
      </c>
      <c r="E1026">
        <v>2.1</v>
      </c>
      <c r="F1026">
        <v>140</v>
      </c>
      <c r="G1026">
        <v>3.88957</v>
      </c>
      <c r="H1026">
        <v>237.6</v>
      </c>
      <c r="I1026">
        <v>0</v>
      </c>
      <c r="J1026">
        <v>262.17700000000002</v>
      </c>
      <c r="K1026">
        <v>0</v>
      </c>
      <c r="L1026">
        <v>1</v>
      </c>
    </row>
    <row r="1027" spans="1:12" x14ac:dyDescent="0.3">
      <c r="A1027" s="38" t="s">
        <v>180</v>
      </c>
      <c r="B1027" s="38" t="s">
        <v>131</v>
      </c>
      <c r="C1027">
        <v>276.14999999999998</v>
      </c>
      <c r="D1027">
        <v>98762</v>
      </c>
      <c r="E1027">
        <v>2.6</v>
      </c>
      <c r="F1027">
        <v>140</v>
      </c>
      <c r="G1027">
        <v>3.8899300000000001</v>
      </c>
      <c r="H1027">
        <v>57.6</v>
      </c>
      <c r="I1027">
        <v>0</v>
      </c>
      <c r="J1027">
        <v>261.23099999999999</v>
      </c>
      <c r="K1027">
        <v>0</v>
      </c>
      <c r="L1027">
        <v>1</v>
      </c>
    </row>
    <row r="1028" spans="1:12" x14ac:dyDescent="0.3">
      <c r="A1028" s="38" t="s">
        <v>180</v>
      </c>
      <c r="B1028" s="38" t="s">
        <v>132</v>
      </c>
      <c r="C1028">
        <v>276.14999999999998</v>
      </c>
      <c r="D1028">
        <v>98762</v>
      </c>
      <c r="E1028">
        <v>3.1</v>
      </c>
      <c r="F1028">
        <v>140</v>
      </c>
      <c r="G1028">
        <v>3.8899300000000001</v>
      </c>
      <c r="H1028">
        <v>0</v>
      </c>
      <c r="I1028">
        <v>0</v>
      </c>
      <c r="J1028">
        <v>261.23099999999999</v>
      </c>
      <c r="K1028">
        <v>0</v>
      </c>
      <c r="L1028">
        <v>1</v>
      </c>
    </row>
    <row r="1029" spans="1:12" x14ac:dyDescent="0.3">
      <c r="A1029" s="38" t="s">
        <v>180</v>
      </c>
      <c r="B1029" s="38" t="s">
        <v>133</v>
      </c>
      <c r="C1029">
        <v>276.14999999999998</v>
      </c>
      <c r="D1029">
        <v>98762</v>
      </c>
      <c r="E1029">
        <v>1.5</v>
      </c>
      <c r="F1029">
        <v>160</v>
      </c>
      <c r="G1029">
        <v>3.8899300000000001</v>
      </c>
      <c r="H1029">
        <v>0</v>
      </c>
      <c r="I1029">
        <v>0</v>
      </c>
      <c r="J1029">
        <v>261.23099999999999</v>
      </c>
      <c r="K1029">
        <v>0</v>
      </c>
      <c r="L1029">
        <v>1</v>
      </c>
    </row>
    <row r="1030" spans="1:12" x14ac:dyDescent="0.3">
      <c r="A1030" s="38" t="s">
        <v>180</v>
      </c>
      <c r="B1030" s="38" t="s">
        <v>134</v>
      </c>
      <c r="C1030">
        <v>276.14999999999998</v>
      </c>
      <c r="D1030">
        <v>98762</v>
      </c>
      <c r="E1030">
        <v>2.1</v>
      </c>
      <c r="F1030">
        <v>180</v>
      </c>
      <c r="G1030">
        <v>3.57958</v>
      </c>
      <c r="H1030">
        <v>0</v>
      </c>
      <c r="I1030">
        <v>0</v>
      </c>
      <c r="J1030">
        <v>260.99900000000002</v>
      </c>
      <c r="K1030">
        <v>0</v>
      </c>
      <c r="L1030">
        <v>1</v>
      </c>
    </row>
    <row r="1031" spans="1:12" x14ac:dyDescent="0.3">
      <c r="A1031" s="38" t="s">
        <v>180</v>
      </c>
      <c r="B1031" s="38" t="s">
        <v>135</v>
      </c>
      <c r="C1031">
        <v>276.14999999999998</v>
      </c>
      <c r="D1031">
        <v>98762</v>
      </c>
      <c r="E1031">
        <v>2.6</v>
      </c>
      <c r="F1031">
        <v>160</v>
      </c>
      <c r="G1031">
        <v>3.8899300000000001</v>
      </c>
      <c r="H1031">
        <v>0</v>
      </c>
      <c r="I1031">
        <v>0</v>
      </c>
      <c r="J1031">
        <v>261.23099999999999</v>
      </c>
      <c r="K1031">
        <v>0</v>
      </c>
      <c r="L1031">
        <v>1</v>
      </c>
    </row>
    <row r="1032" spans="1:12" x14ac:dyDescent="0.3">
      <c r="A1032" s="38" t="s">
        <v>180</v>
      </c>
      <c r="B1032" s="38" t="s">
        <v>136</v>
      </c>
      <c r="C1032">
        <v>275.14999999999998</v>
      </c>
      <c r="D1032">
        <v>98752</v>
      </c>
      <c r="E1032">
        <v>3.6</v>
      </c>
      <c r="F1032">
        <v>180</v>
      </c>
      <c r="G1032">
        <v>3.89032</v>
      </c>
      <c r="H1032">
        <v>0</v>
      </c>
      <c r="I1032">
        <v>0</v>
      </c>
      <c r="J1032">
        <v>260.286</v>
      </c>
      <c r="K1032">
        <v>0</v>
      </c>
      <c r="L1032">
        <v>1</v>
      </c>
    </row>
    <row r="1033" spans="1:12" x14ac:dyDescent="0.3">
      <c r="A1033" s="38" t="s">
        <v>180</v>
      </c>
      <c r="B1033" s="38" t="s">
        <v>137</v>
      </c>
      <c r="C1033">
        <v>275.14999999999998</v>
      </c>
      <c r="D1033">
        <v>98752</v>
      </c>
      <c r="E1033">
        <v>3.1</v>
      </c>
      <c r="F1033">
        <v>160</v>
      </c>
      <c r="G1033">
        <v>3.89032</v>
      </c>
      <c r="H1033">
        <v>0</v>
      </c>
      <c r="I1033">
        <v>0</v>
      </c>
      <c r="J1033">
        <v>259.82600000000002</v>
      </c>
      <c r="K1033">
        <v>0</v>
      </c>
      <c r="L1033">
        <v>1</v>
      </c>
    </row>
    <row r="1034" spans="1:12" x14ac:dyDescent="0.3">
      <c r="A1034" s="38" t="s">
        <v>180</v>
      </c>
      <c r="B1034" s="38" t="s">
        <v>138</v>
      </c>
      <c r="C1034">
        <v>274.14999999999998</v>
      </c>
      <c r="D1034">
        <v>98743</v>
      </c>
      <c r="E1034">
        <v>3.6</v>
      </c>
      <c r="F1034">
        <v>160</v>
      </c>
      <c r="G1034">
        <v>3.8906800000000001</v>
      </c>
      <c r="H1034">
        <v>0</v>
      </c>
      <c r="I1034">
        <v>0</v>
      </c>
      <c r="J1034">
        <v>258.21499999999997</v>
      </c>
      <c r="K1034">
        <v>0</v>
      </c>
      <c r="L1034">
        <v>1</v>
      </c>
    </row>
    <row r="1035" spans="1:12" x14ac:dyDescent="0.3">
      <c r="A1035" s="38" t="s">
        <v>181</v>
      </c>
      <c r="B1035" s="38" t="s">
        <v>115</v>
      </c>
      <c r="C1035">
        <v>273.14999999999998</v>
      </c>
      <c r="D1035">
        <v>98734</v>
      </c>
      <c r="E1035">
        <v>5.0999999999999996</v>
      </c>
      <c r="F1035">
        <v>160</v>
      </c>
      <c r="G1035">
        <v>3.5806</v>
      </c>
      <c r="H1035">
        <v>0</v>
      </c>
      <c r="I1035">
        <v>0</v>
      </c>
      <c r="J1035">
        <v>257.70699999999999</v>
      </c>
      <c r="K1035">
        <v>0</v>
      </c>
      <c r="L1035">
        <v>1</v>
      </c>
    </row>
    <row r="1036" spans="1:12" x14ac:dyDescent="0.3">
      <c r="A1036" s="38" t="s">
        <v>181</v>
      </c>
      <c r="B1036" s="38" t="s">
        <v>116</v>
      </c>
      <c r="C1036">
        <v>274.14999999999998</v>
      </c>
      <c r="D1036">
        <v>98743</v>
      </c>
      <c r="E1036">
        <v>4.0999999999999996</v>
      </c>
      <c r="F1036">
        <v>150</v>
      </c>
      <c r="G1036">
        <v>3.5802700000000001</v>
      </c>
      <c r="H1036">
        <v>0</v>
      </c>
      <c r="I1036">
        <v>0</v>
      </c>
      <c r="J1036">
        <v>259.108</v>
      </c>
      <c r="K1036">
        <v>0</v>
      </c>
      <c r="L1036">
        <v>1</v>
      </c>
    </row>
    <row r="1037" spans="1:12" x14ac:dyDescent="0.3">
      <c r="A1037" s="38" t="s">
        <v>181</v>
      </c>
      <c r="B1037" s="38" t="s">
        <v>117</v>
      </c>
      <c r="C1037">
        <v>274.14999999999998</v>
      </c>
      <c r="D1037">
        <v>98743</v>
      </c>
      <c r="E1037">
        <v>3.6</v>
      </c>
      <c r="F1037">
        <v>150</v>
      </c>
      <c r="G1037">
        <v>3.5802700000000001</v>
      </c>
      <c r="H1037">
        <v>0</v>
      </c>
      <c r="I1037">
        <v>0</v>
      </c>
      <c r="J1037">
        <v>259.108</v>
      </c>
      <c r="K1037">
        <v>0</v>
      </c>
      <c r="L1037">
        <v>1</v>
      </c>
    </row>
    <row r="1038" spans="1:12" x14ac:dyDescent="0.3">
      <c r="A1038" s="38" t="s">
        <v>181</v>
      </c>
      <c r="B1038" s="38" t="s">
        <v>118</v>
      </c>
      <c r="C1038">
        <v>274.14999999999998</v>
      </c>
      <c r="D1038">
        <v>98743</v>
      </c>
      <c r="E1038">
        <v>5.0999999999999996</v>
      </c>
      <c r="F1038">
        <v>140</v>
      </c>
      <c r="G1038">
        <v>3.8906800000000001</v>
      </c>
      <c r="H1038">
        <v>0</v>
      </c>
      <c r="I1038">
        <v>0</v>
      </c>
      <c r="J1038">
        <v>259.33999999999997</v>
      </c>
      <c r="K1038">
        <v>0</v>
      </c>
      <c r="L1038">
        <v>1</v>
      </c>
    </row>
    <row r="1039" spans="1:12" x14ac:dyDescent="0.3">
      <c r="A1039" s="38" t="s">
        <v>181</v>
      </c>
      <c r="B1039" s="38" t="s">
        <v>119</v>
      </c>
      <c r="C1039">
        <v>274.14999999999998</v>
      </c>
      <c r="D1039">
        <v>98743</v>
      </c>
      <c r="E1039">
        <v>6.2</v>
      </c>
      <c r="F1039">
        <v>140</v>
      </c>
      <c r="G1039">
        <v>3.8906800000000001</v>
      </c>
      <c r="H1039">
        <v>0</v>
      </c>
      <c r="I1039">
        <v>0</v>
      </c>
      <c r="J1039">
        <v>259.33999999999997</v>
      </c>
      <c r="K1039">
        <v>0</v>
      </c>
      <c r="L1039">
        <v>1</v>
      </c>
    </row>
    <row r="1040" spans="1:12" x14ac:dyDescent="0.3">
      <c r="A1040" s="38" t="s">
        <v>181</v>
      </c>
      <c r="B1040" s="38" t="s">
        <v>120</v>
      </c>
      <c r="C1040">
        <v>274.14999999999998</v>
      </c>
      <c r="D1040">
        <v>98743</v>
      </c>
      <c r="E1040">
        <v>5.7</v>
      </c>
      <c r="F1040">
        <v>140</v>
      </c>
      <c r="G1040">
        <v>4.1849600000000002</v>
      </c>
      <c r="H1040">
        <v>0</v>
      </c>
      <c r="I1040">
        <v>0</v>
      </c>
      <c r="J1040">
        <v>259.56900000000002</v>
      </c>
      <c r="K1040">
        <v>0</v>
      </c>
      <c r="L1040">
        <v>1</v>
      </c>
    </row>
    <row r="1041" spans="1:12" x14ac:dyDescent="0.3">
      <c r="A1041" s="38" t="s">
        <v>181</v>
      </c>
      <c r="B1041" s="38" t="s">
        <v>121</v>
      </c>
      <c r="C1041">
        <v>274.14999999999998</v>
      </c>
      <c r="D1041">
        <v>98743</v>
      </c>
      <c r="E1041">
        <v>6.2</v>
      </c>
      <c r="F1041">
        <v>130</v>
      </c>
      <c r="G1041">
        <v>4.1849600000000002</v>
      </c>
      <c r="H1041">
        <v>0</v>
      </c>
      <c r="I1041">
        <v>0</v>
      </c>
      <c r="J1041">
        <v>259.56900000000002</v>
      </c>
      <c r="K1041">
        <v>0</v>
      </c>
      <c r="L1041">
        <v>1</v>
      </c>
    </row>
    <row r="1042" spans="1:12" x14ac:dyDescent="0.3">
      <c r="A1042" s="38" t="s">
        <v>181</v>
      </c>
      <c r="B1042" s="38" t="s">
        <v>122</v>
      </c>
      <c r="C1042">
        <v>274.14999999999998</v>
      </c>
      <c r="D1042">
        <v>98743</v>
      </c>
      <c r="E1042">
        <v>5.7</v>
      </c>
      <c r="F1042">
        <v>130</v>
      </c>
      <c r="G1042">
        <v>4.1849600000000002</v>
      </c>
      <c r="H1042">
        <v>0</v>
      </c>
      <c r="I1042">
        <v>0</v>
      </c>
      <c r="J1042">
        <v>259.56900000000002</v>
      </c>
      <c r="K1042">
        <v>0</v>
      </c>
      <c r="L1042">
        <v>1</v>
      </c>
    </row>
    <row r="1043" spans="1:12" x14ac:dyDescent="0.3">
      <c r="A1043" s="38" t="s">
        <v>181</v>
      </c>
      <c r="B1043" s="38" t="s">
        <v>123</v>
      </c>
      <c r="C1043">
        <v>274.14999999999998</v>
      </c>
      <c r="D1043">
        <v>98743</v>
      </c>
      <c r="E1043">
        <v>4.5999999999999996</v>
      </c>
      <c r="F1043">
        <v>120</v>
      </c>
      <c r="G1043">
        <v>4.1849600000000002</v>
      </c>
      <c r="H1043">
        <v>108</v>
      </c>
      <c r="I1043">
        <v>0</v>
      </c>
      <c r="J1043">
        <v>259.56900000000002</v>
      </c>
      <c r="K1043">
        <v>0</v>
      </c>
      <c r="L1043">
        <v>1</v>
      </c>
    </row>
    <row r="1044" spans="1:12" x14ac:dyDescent="0.3">
      <c r="A1044" s="38" t="s">
        <v>181</v>
      </c>
      <c r="B1044" s="38" t="s">
        <v>124</v>
      </c>
      <c r="C1044">
        <v>275.14999999999998</v>
      </c>
      <c r="D1044">
        <v>98752</v>
      </c>
      <c r="E1044">
        <v>6.2</v>
      </c>
      <c r="F1044">
        <v>140</v>
      </c>
      <c r="G1044">
        <v>4.4981299999999997</v>
      </c>
      <c r="H1044">
        <v>306</v>
      </c>
      <c r="I1044">
        <v>18</v>
      </c>
      <c r="J1044">
        <v>260.745</v>
      </c>
      <c r="K1044">
        <v>0</v>
      </c>
      <c r="L1044">
        <v>1</v>
      </c>
    </row>
    <row r="1045" spans="1:12" x14ac:dyDescent="0.3">
      <c r="A1045" s="38" t="s">
        <v>181</v>
      </c>
      <c r="B1045" s="38" t="s">
        <v>125</v>
      </c>
      <c r="C1045">
        <v>276.14999999999998</v>
      </c>
      <c r="D1045">
        <v>98762</v>
      </c>
      <c r="E1045">
        <v>5.7</v>
      </c>
      <c r="F1045">
        <v>130</v>
      </c>
      <c r="G1045">
        <v>4.83202</v>
      </c>
      <c r="H1045">
        <v>482.4</v>
      </c>
      <c r="I1045">
        <v>64.8</v>
      </c>
      <c r="J1045">
        <v>261.92099999999999</v>
      </c>
      <c r="K1045">
        <v>0</v>
      </c>
      <c r="L1045">
        <v>1</v>
      </c>
    </row>
    <row r="1046" spans="1:12" x14ac:dyDescent="0.3">
      <c r="A1046" s="38" t="s">
        <v>181</v>
      </c>
      <c r="B1046" s="38" t="s">
        <v>126</v>
      </c>
      <c r="C1046">
        <v>277.14999999999998</v>
      </c>
      <c r="D1046">
        <v>98771</v>
      </c>
      <c r="E1046">
        <v>5.7</v>
      </c>
      <c r="F1046">
        <v>130</v>
      </c>
      <c r="G1046">
        <v>5.1879299999999997</v>
      </c>
      <c r="H1046">
        <v>594</v>
      </c>
      <c r="I1046">
        <v>122.4</v>
      </c>
      <c r="J1046">
        <v>263.09800000000001</v>
      </c>
      <c r="K1046">
        <v>0</v>
      </c>
      <c r="L1046">
        <v>1</v>
      </c>
    </row>
    <row r="1047" spans="1:12" x14ac:dyDescent="0.3">
      <c r="A1047" s="38" t="s">
        <v>181</v>
      </c>
      <c r="B1047" s="38" t="s">
        <v>127</v>
      </c>
      <c r="C1047">
        <v>277.14999999999998</v>
      </c>
      <c r="D1047">
        <v>98771</v>
      </c>
      <c r="E1047">
        <v>6.7</v>
      </c>
      <c r="F1047">
        <v>130</v>
      </c>
      <c r="G1047">
        <v>5.1879299999999997</v>
      </c>
      <c r="H1047">
        <v>626.4</v>
      </c>
      <c r="I1047">
        <v>129.6</v>
      </c>
      <c r="J1047">
        <v>263.09800000000001</v>
      </c>
      <c r="K1047">
        <v>0</v>
      </c>
      <c r="L1047">
        <v>1</v>
      </c>
    </row>
    <row r="1048" spans="1:12" x14ac:dyDescent="0.3">
      <c r="A1048" s="38" t="s">
        <v>181</v>
      </c>
      <c r="B1048" s="38" t="s">
        <v>128</v>
      </c>
      <c r="C1048">
        <v>278.14999999999998</v>
      </c>
      <c r="D1048">
        <v>98780</v>
      </c>
      <c r="E1048">
        <v>5.7</v>
      </c>
      <c r="F1048">
        <v>130</v>
      </c>
      <c r="G1048">
        <v>5.5670900000000003</v>
      </c>
      <c r="H1048">
        <v>568.79999999999995</v>
      </c>
      <c r="I1048">
        <v>115.2</v>
      </c>
      <c r="J1048">
        <v>264.274</v>
      </c>
      <c r="K1048">
        <v>0</v>
      </c>
      <c r="L1048">
        <v>1</v>
      </c>
    </row>
    <row r="1049" spans="1:12" x14ac:dyDescent="0.3">
      <c r="A1049" s="38" t="s">
        <v>181</v>
      </c>
      <c r="B1049" s="38" t="s">
        <v>129</v>
      </c>
      <c r="C1049">
        <v>278.14999999999998</v>
      </c>
      <c r="D1049">
        <v>98780</v>
      </c>
      <c r="E1049">
        <v>6.2</v>
      </c>
      <c r="F1049">
        <v>120</v>
      </c>
      <c r="G1049">
        <v>5.5670900000000003</v>
      </c>
      <c r="H1049">
        <v>435.6</v>
      </c>
      <c r="I1049">
        <v>36</v>
      </c>
      <c r="J1049">
        <v>264.274</v>
      </c>
      <c r="K1049">
        <v>0</v>
      </c>
      <c r="L1049">
        <v>1</v>
      </c>
    </row>
    <row r="1050" spans="1:12" x14ac:dyDescent="0.3">
      <c r="A1050" s="38" t="s">
        <v>181</v>
      </c>
      <c r="B1050" s="38" t="s">
        <v>130</v>
      </c>
      <c r="C1050">
        <v>279.14999999999998</v>
      </c>
      <c r="D1050">
        <v>98789</v>
      </c>
      <c r="E1050">
        <v>5.0999999999999996</v>
      </c>
      <c r="F1050">
        <v>120</v>
      </c>
      <c r="G1050">
        <v>5.5665800000000001</v>
      </c>
      <c r="H1050">
        <v>244.8</v>
      </c>
      <c r="I1050">
        <v>0</v>
      </c>
      <c r="J1050">
        <v>265.22399999999999</v>
      </c>
      <c r="K1050">
        <v>0</v>
      </c>
      <c r="L1050">
        <v>1</v>
      </c>
    </row>
    <row r="1051" spans="1:12" x14ac:dyDescent="0.3">
      <c r="A1051" s="38" t="s">
        <v>181</v>
      </c>
      <c r="B1051" s="38" t="s">
        <v>131</v>
      </c>
      <c r="C1051">
        <v>279.14999999999998</v>
      </c>
      <c r="D1051">
        <v>98789</v>
      </c>
      <c r="E1051">
        <v>6.7</v>
      </c>
      <c r="F1051">
        <v>120</v>
      </c>
      <c r="G1051">
        <v>5.5665800000000001</v>
      </c>
      <c r="H1051">
        <v>61.2</v>
      </c>
      <c r="I1051">
        <v>0</v>
      </c>
      <c r="J1051">
        <v>265.22399999999999</v>
      </c>
      <c r="K1051">
        <v>0</v>
      </c>
      <c r="L1051">
        <v>1</v>
      </c>
    </row>
    <row r="1052" spans="1:12" x14ac:dyDescent="0.3">
      <c r="A1052" s="38" t="s">
        <v>181</v>
      </c>
      <c r="B1052" s="38" t="s">
        <v>132</v>
      </c>
      <c r="C1052">
        <v>278.14999999999998</v>
      </c>
      <c r="D1052">
        <v>98780</v>
      </c>
      <c r="E1052">
        <v>7.7</v>
      </c>
      <c r="F1052">
        <v>120</v>
      </c>
      <c r="G1052">
        <v>5.5670900000000003</v>
      </c>
      <c r="H1052">
        <v>0</v>
      </c>
      <c r="I1052">
        <v>0</v>
      </c>
      <c r="J1052">
        <v>264.274</v>
      </c>
      <c r="K1052">
        <v>0</v>
      </c>
      <c r="L1052">
        <v>1</v>
      </c>
    </row>
    <row r="1053" spans="1:12" x14ac:dyDescent="0.3">
      <c r="A1053" s="38" t="s">
        <v>181</v>
      </c>
      <c r="B1053" s="38" t="s">
        <v>133</v>
      </c>
      <c r="C1053">
        <v>278.14999999999998</v>
      </c>
      <c r="D1053">
        <v>98780</v>
      </c>
      <c r="E1053">
        <v>6.2</v>
      </c>
      <c r="F1053">
        <v>110</v>
      </c>
      <c r="G1053">
        <v>5.5670900000000003</v>
      </c>
      <c r="H1053">
        <v>0</v>
      </c>
      <c r="I1053">
        <v>0</v>
      </c>
      <c r="J1053">
        <v>264.274</v>
      </c>
      <c r="K1053">
        <v>0</v>
      </c>
      <c r="L1053">
        <v>1</v>
      </c>
    </row>
    <row r="1054" spans="1:12" x14ac:dyDescent="0.3">
      <c r="A1054" s="38" t="s">
        <v>181</v>
      </c>
      <c r="B1054" s="38" t="s">
        <v>134</v>
      </c>
      <c r="C1054">
        <v>278.14999999999998</v>
      </c>
      <c r="D1054">
        <v>98780</v>
      </c>
      <c r="E1054">
        <v>5.7</v>
      </c>
      <c r="F1054">
        <v>110</v>
      </c>
      <c r="G1054">
        <v>5.5670900000000003</v>
      </c>
      <c r="H1054">
        <v>0</v>
      </c>
      <c r="I1054">
        <v>0</v>
      </c>
      <c r="J1054">
        <v>264.274</v>
      </c>
      <c r="K1054">
        <v>0</v>
      </c>
      <c r="L1054">
        <v>1</v>
      </c>
    </row>
    <row r="1055" spans="1:12" x14ac:dyDescent="0.3">
      <c r="A1055" s="38" t="s">
        <v>181</v>
      </c>
      <c r="B1055" s="38" t="s">
        <v>135</v>
      </c>
      <c r="C1055">
        <v>278.14999999999998</v>
      </c>
      <c r="D1055">
        <v>98780</v>
      </c>
      <c r="E1055">
        <v>4.5999999999999996</v>
      </c>
      <c r="F1055">
        <v>130</v>
      </c>
      <c r="G1055">
        <v>5.5670900000000003</v>
      </c>
      <c r="H1055">
        <v>0</v>
      </c>
      <c r="I1055">
        <v>0</v>
      </c>
      <c r="J1055">
        <v>264.274</v>
      </c>
      <c r="K1055">
        <v>0</v>
      </c>
      <c r="L1055">
        <v>1</v>
      </c>
    </row>
    <row r="1056" spans="1:12" x14ac:dyDescent="0.3">
      <c r="A1056" s="38" t="s">
        <v>181</v>
      </c>
      <c r="B1056" s="38" t="s">
        <v>136</v>
      </c>
      <c r="C1056">
        <v>278.14999999999998</v>
      </c>
      <c r="D1056">
        <v>98780</v>
      </c>
      <c r="E1056">
        <v>4.0999999999999996</v>
      </c>
      <c r="F1056">
        <v>110</v>
      </c>
      <c r="G1056">
        <v>5.5670900000000003</v>
      </c>
      <c r="H1056">
        <v>0</v>
      </c>
      <c r="I1056">
        <v>0</v>
      </c>
      <c r="J1056">
        <v>264.274</v>
      </c>
      <c r="K1056">
        <v>0</v>
      </c>
      <c r="L1056">
        <v>1</v>
      </c>
    </row>
    <row r="1057" spans="1:12" x14ac:dyDescent="0.3">
      <c r="A1057" s="38" t="s">
        <v>181</v>
      </c>
      <c r="B1057" s="38" t="s">
        <v>137</v>
      </c>
      <c r="C1057">
        <v>278.14999999999998</v>
      </c>
      <c r="D1057">
        <v>98780</v>
      </c>
      <c r="E1057">
        <v>4.0999999999999996</v>
      </c>
      <c r="F1057">
        <v>90</v>
      </c>
      <c r="G1057">
        <v>5.5670900000000003</v>
      </c>
      <c r="H1057">
        <v>0</v>
      </c>
      <c r="I1057">
        <v>0</v>
      </c>
      <c r="J1057">
        <v>264.274</v>
      </c>
      <c r="K1057">
        <v>0</v>
      </c>
      <c r="L1057">
        <v>1</v>
      </c>
    </row>
    <row r="1058" spans="1:12" x14ac:dyDescent="0.3">
      <c r="A1058" s="38" t="s">
        <v>181</v>
      </c>
      <c r="B1058" s="38" t="s">
        <v>138</v>
      </c>
      <c r="C1058">
        <v>278.14999999999998</v>
      </c>
      <c r="D1058">
        <v>98780</v>
      </c>
      <c r="E1058">
        <v>4.5999999999999996</v>
      </c>
      <c r="F1058">
        <v>90</v>
      </c>
      <c r="G1058">
        <v>5.5670900000000003</v>
      </c>
      <c r="H1058">
        <v>0</v>
      </c>
      <c r="I1058">
        <v>0</v>
      </c>
      <c r="J1058">
        <v>264.274</v>
      </c>
      <c r="K1058">
        <v>0</v>
      </c>
      <c r="L1058">
        <v>1</v>
      </c>
    </row>
    <row r="1059" spans="1:12" x14ac:dyDescent="0.3">
      <c r="A1059" s="38" t="s">
        <v>182</v>
      </c>
      <c r="B1059" s="38" t="s">
        <v>115</v>
      </c>
      <c r="C1059">
        <v>278.14999999999998</v>
      </c>
      <c r="D1059">
        <v>98780</v>
      </c>
      <c r="E1059">
        <v>3.6</v>
      </c>
      <c r="F1059">
        <v>80</v>
      </c>
      <c r="G1059">
        <v>5.5670900000000003</v>
      </c>
      <c r="H1059">
        <v>0</v>
      </c>
      <c r="I1059">
        <v>0</v>
      </c>
      <c r="J1059">
        <v>264.38099999999997</v>
      </c>
      <c r="K1059">
        <v>0</v>
      </c>
      <c r="L1059">
        <v>1</v>
      </c>
    </row>
    <row r="1060" spans="1:12" x14ac:dyDescent="0.3">
      <c r="A1060" s="38" t="s">
        <v>182</v>
      </c>
      <c r="B1060" s="38" t="s">
        <v>116</v>
      </c>
      <c r="C1060">
        <v>277.14999999999998</v>
      </c>
      <c r="D1060">
        <v>98771</v>
      </c>
      <c r="E1060">
        <v>3.6</v>
      </c>
      <c r="F1060">
        <v>80</v>
      </c>
      <c r="G1060">
        <v>5.1879299999999997</v>
      </c>
      <c r="H1060">
        <v>0</v>
      </c>
      <c r="I1060">
        <v>0</v>
      </c>
      <c r="J1060">
        <v>263.20400000000001</v>
      </c>
      <c r="K1060">
        <v>0</v>
      </c>
      <c r="L1060">
        <v>1</v>
      </c>
    </row>
    <row r="1061" spans="1:12" x14ac:dyDescent="0.3">
      <c r="A1061" s="38" t="s">
        <v>182</v>
      </c>
      <c r="B1061" s="38" t="s">
        <v>117</v>
      </c>
      <c r="C1061">
        <v>277.14999999999998</v>
      </c>
      <c r="D1061">
        <v>98771</v>
      </c>
      <c r="E1061">
        <v>3.1</v>
      </c>
      <c r="F1061">
        <v>60</v>
      </c>
      <c r="G1061">
        <v>5.1879299999999997</v>
      </c>
      <c r="H1061">
        <v>0</v>
      </c>
      <c r="I1061">
        <v>0</v>
      </c>
      <c r="J1061">
        <v>263.20400000000001</v>
      </c>
      <c r="K1061">
        <v>0</v>
      </c>
      <c r="L1061">
        <v>1</v>
      </c>
    </row>
    <row r="1062" spans="1:12" x14ac:dyDescent="0.3">
      <c r="A1062" s="38" t="s">
        <v>182</v>
      </c>
      <c r="B1062" s="38" t="s">
        <v>118</v>
      </c>
      <c r="C1062">
        <v>277.14999999999998</v>
      </c>
      <c r="D1062">
        <v>98771</v>
      </c>
      <c r="E1062">
        <v>3.1</v>
      </c>
      <c r="F1062">
        <v>50</v>
      </c>
      <c r="G1062">
        <v>5.1879299999999997</v>
      </c>
      <c r="H1062">
        <v>0</v>
      </c>
      <c r="I1062">
        <v>0</v>
      </c>
      <c r="J1062">
        <v>263.09800000000001</v>
      </c>
      <c r="K1062">
        <v>0</v>
      </c>
      <c r="L1062">
        <v>1</v>
      </c>
    </row>
    <row r="1063" spans="1:12" x14ac:dyDescent="0.3">
      <c r="A1063" s="38" t="s">
        <v>182</v>
      </c>
      <c r="B1063" s="38" t="s">
        <v>119</v>
      </c>
      <c r="C1063">
        <v>277.14999999999998</v>
      </c>
      <c r="D1063">
        <v>98771</v>
      </c>
      <c r="E1063">
        <v>4.0999999999999996</v>
      </c>
      <c r="F1063">
        <v>40</v>
      </c>
      <c r="G1063">
        <v>5.1879299999999997</v>
      </c>
      <c r="H1063">
        <v>0</v>
      </c>
      <c r="I1063">
        <v>0</v>
      </c>
      <c r="J1063">
        <v>263.20400000000001</v>
      </c>
      <c r="K1063">
        <v>0</v>
      </c>
      <c r="L1063">
        <v>1</v>
      </c>
    </row>
    <row r="1064" spans="1:12" x14ac:dyDescent="0.3">
      <c r="A1064" s="38" t="s">
        <v>182</v>
      </c>
      <c r="B1064" s="38" t="s">
        <v>120</v>
      </c>
      <c r="C1064">
        <v>277.14999999999998</v>
      </c>
      <c r="D1064">
        <v>98771</v>
      </c>
      <c r="E1064">
        <v>3.6</v>
      </c>
      <c r="F1064">
        <v>40</v>
      </c>
      <c r="G1064">
        <v>5.1879299999999997</v>
      </c>
      <c r="H1064">
        <v>0</v>
      </c>
      <c r="I1064">
        <v>0</v>
      </c>
      <c r="J1064">
        <v>263.20400000000001</v>
      </c>
      <c r="K1064">
        <v>0</v>
      </c>
      <c r="L1064">
        <v>1</v>
      </c>
    </row>
    <row r="1065" spans="1:12" x14ac:dyDescent="0.3">
      <c r="A1065" s="38" t="s">
        <v>182</v>
      </c>
      <c r="B1065" s="38" t="s">
        <v>121</v>
      </c>
      <c r="C1065">
        <v>277.14999999999998</v>
      </c>
      <c r="D1065">
        <v>98771</v>
      </c>
      <c r="E1065">
        <v>4.0999999999999996</v>
      </c>
      <c r="F1065">
        <v>40</v>
      </c>
      <c r="G1065">
        <v>5.1879299999999997</v>
      </c>
      <c r="H1065">
        <v>0</v>
      </c>
      <c r="I1065">
        <v>0</v>
      </c>
      <c r="J1065">
        <v>263.09800000000001</v>
      </c>
      <c r="K1065">
        <v>0</v>
      </c>
      <c r="L1065">
        <v>1</v>
      </c>
    </row>
    <row r="1066" spans="1:12" x14ac:dyDescent="0.3">
      <c r="A1066" s="38" t="s">
        <v>182</v>
      </c>
      <c r="B1066" s="38" t="s">
        <v>122</v>
      </c>
      <c r="C1066">
        <v>277.14999999999998</v>
      </c>
      <c r="D1066">
        <v>98771</v>
      </c>
      <c r="E1066">
        <v>4.0999999999999996</v>
      </c>
      <c r="F1066">
        <v>50</v>
      </c>
      <c r="G1066">
        <v>5.1879299999999997</v>
      </c>
      <c r="H1066">
        <v>0</v>
      </c>
      <c r="I1066">
        <v>0</v>
      </c>
      <c r="J1066">
        <v>263.09800000000001</v>
      </c>
      <c r="K1066">
        <v>0</v>
      </c>
      <c r="L1066">
        <v>1</v>
      </c>
    </row>
    <row r="1067" spans="1:12" x14ac:dyDescent="0.3">
      <c r="A1067" s="38" t="s">
        <v>182</v>
      </c>
      <c r="B1067" s="38" t="s">
        <v>123</v>
      </c>
      <c r="C1067">
        <v>277.14999999999998</v>
      </c>
      <c r="D1067">
        <v>98771</v>
      </c>
      <c r="E1067">
        <v>3.6</v>
      </c>
      <c r="F1067">
        <v>50</v>
      </c>
      <c r="G1067">
        <v>5.1879299999999997</v>
      </c>
      <c r="H1067">
        <v>68.400000000000006</v>
      </c>
      <c r="I1067">
        <v>0</v>
      </c>
      <c r="J1067">
        <v>263.20400000000001</v>
      </c>
      <c r="K1067">
        <v>0</v>
      </c>
      <c r="L1067">
        <v>1</v>
      </c>
    </row>
    <row r="1068" spans="1:12" x14ac:dyDescent="0.3">
      <c r="A1068" s="38" t="s">
        <v>182</v>
      </c>
      <c r="B1068" s="38" t="s">
        <v>124</v>
      </c>
      <c r="C1068">
        <v>278.14999999999998</v>
      </c>
      <c r="D1068">
        <v>98780</v>
      </c>
      <c r="E1068">
        <v>3.1</v>
      </c>
      <c r="F1068">
        <v>60</v>
      </c>
      <c r="G1068">
        <v>5.5670900000000003</v>
      </c>
      <c r="H1068">
        <v>190.8</v>
      </c>
      <c r="I1068">
        <v>0</v>
      </c>
      <c r="J1068">
        <v>264.38099999999997</v>
      </c>
      <c r="K1068">
        <v>0</v>
      </c>
      <c r="L1068">
        <v>1</v>
      </c>
    </row>
    <row r="1069" spans="1:12" x14ac:dyDescent="0.3">
      <c r="A1069" s="38" t="s">
        <v>182</v>
      </c>
      <c r="B1069" s="38" t="s">
        <v>125</v>
      </c>
      <c r="C1069">
        <v>278.14999999999998</v>
      </c>
      <c r="D1069">
        <v>98780</v>
      </c>
      <c r="E1069">
        <v>3.1</v>
      </c>
      <c r="F1069">
        <v>40</v>
      </c>
      <c r="G1069">
        <v>5.5670900000000003</v>
      </c>
      <c r="H1069">
        <v>493.2</v>
      </c>
      <c r="I1069">
        <v>75.599999999999994</v>
      </c>
      <c r="J1069">
        <v>264.274</v>
      </c>
      <c r="K1069">
        <v>0</v>
      </c>
      <c r="L1069">
        <v>1</v>
      </c>
    </row>
    <row r="1070" spans="1:12" x14ac:dyDescent="0.3">
      <c r="A1070" s="38" t="s">
        <v>182</v>
      </c>
      <c r="B1070" s="38" t="s">
        <v>126</v>
      </c>
      <c r="C1070">
        <v>278.14999999999998</v>
      </c>
      <c r="D1070">
        <v>98780</v>
      </c>
      <c r="E1070">
        <v>4.5999999999999996</v>
      </c>
      <c r="F1070">
        <v>40</v>
      </c>
      <c r="G1070">
        <v>5.5670900000000003</v>
      </c>
      <c r="H1070">
        <v>604.79999999999995</v>
      </c>
      <c r="I1070">
        <v>122.4</v>
      </c>
      <c r="J1070">
        <v>264.274</v>
      </c>
      <c r="K1070">
        <v>0</v>
      </c>
      <c r="L1070">
        <v>1</v>
      </c>
    </row>
    <row r="1071" spans="1:12" x14ac:dyDescent="0.3">
      <c r="A1071" s="38" t="s">
        <v>182</v>
      </c>
      <c r="B1071" s="38" t="s">
        <v>127</v>
      </c>
      <c r="C1071">
        <v>278.14999999999998</v>
      </c>
      <c r="D1071">
        <v>98780</v>
      </c>
      <c r="E1071">
        <v>3.6</v>
      </c>
      <c r="F1071">
        <v>50</v>
      </c>
      <c r="G1071">
        <v>5.5670900000000003</v>
      </c>
      <c r="H1071">
        <v>388.8</v>
      </c>
      <c r="I1071">
        <v>0</v>
      </c>
      <c r="J1071">
        <v>264.38099999999997</v>
      </c>
      <c r="K1071">
        <v>0</v>
      </c>
      <c r="L1071">
        <v>1</v>
      </c>
    </row>
    <row r="1072" spans="1:12" x14ac:dyDescent="0.3">
      <c r="A1072" s="38" t="s">
        <v>182</v>
      </c>
      <c r="B1072" s="38" t="s">
        <v>128</v>
      </c>
      <c r="C1072">
        <v>278.14999999999998</v>
      </c>
      <c r="D1072">
        <v>98780</v>
      </c>
      <c r="E1072">
        <v>2.6</v>
      </c>
      <c r="F1072">
        <v>60</v>
      </c>
      <c r="G1072">
        <v>5.5670900000000003</v>
      </c>
      <c r="H1072">
        <v>579.6</v>
      </c>
      <c r="I1072">
        <v>241.2</v>
      </c>
      <c r="J1072">
        <v>264.274</v>
      </c>
      <c r="K1072">
        <v>0</v>
      </c>
      <c r="L1072">
        <v>1</v>
      </c>
    </row>
    <row r="1073" spans="1:12" x14ac:dyDescent="0.3">
      <c r="A1073" s="38" t="s">
        <v>182</v>
      </c>
      <c r="B1073" s="38" t="s">
        <v>129</v>
      </c>
      <c r="C1073">
        <v>279.14999999999998</v>
      </c>
      <c r="D1073">
        <v>98789</v>
      </c>
      <c r="E1073">
        <v>3.6</v>
      </c>
      <c r="F1073">
        <v>70</v>
      </c>
      <c r="G1073">
        <v>5.9708100000000002</v>
      </c>
      <c r="H1073">
        <v>799.2</v>
      </c>
      <c r="I1073">
        <v>1191.5999999999999</v>
      </c>
      <c r="J1073">
        <v>264.98200000000003</v>
      </c>
      <c r="K1073">
        <v>0</v>
      </c>
      <c r="L1073">
        <v>1</v>
      </c>
    </row>
    <row r="1074" spans="1:12" x14ac:dyDescent="0.3">
      <c r="A1074" s="38" t="s">
        <v>182</v>
      </c>
      <c r="B1074" s="38" t="s">
        <v>130</v>
      </c>
      <c r="C1074">
        <v>280.14999999999998</v>
      </c>
      <c r="D1074">
        <v>98798</v>
      </c>
      <c r="E1074">
        <v>4.0999999999999996</v>
      </c>
      <c r="F1074">
        <v>80</v>
      </c>
      <c r="G1074">
        <v>5.9702599999999997</v>
      </c>
      <c r="H1074">
        <v>255.6</v>
      </c>
      <c r="I1074">
        <v>0</v>
      </c>
      <c r="J1074">
        <v>266.40199999999999</v>
      </c>
      <c r="K1074">
        <v>0</v>
      </c>
      <c r="L1074">
        <v>1</v>
      </c>
    </row>
    <row r="1075" spans="1:12" x14ac:dyDescent="0.3">
      <c r="A1075" s="38" t="s">
        <v>182</v>
      </c>
      <c r="B1075" s="38" t="s">
        <v>131</v>
      </c>
      <c r="C1075">
        <v>279.14999999999998</v>
      </c>
      <c r="D1075">
        <v>98789</v>
      </c>
      <c r="E1075">
        <v>3.6</v>
      </c>
      <c r="F1075">
        <v>80</v>
      </c>
      <c r="G1075">
        <v>5.9708100000000002</v>
      </c>
      <c r="H1075">
        <v>64.8</v>
      </c>
      <c r="I1075">
        <v>0</v>
      </c>
      <c r="J1075">
        <v>265.45100000000002</v>
      </c>
      <c r="K1075">
        <v>0</v>
      </c>
      <c r="L1075">
        <v>1</v>
      </c>
    </row>
    <row r="1076" spans="1:12" x14ac:dyDescent="0.3">
      <c r="A1076" s="38" t="s">
        <v>182</v>
      </c>
      <c r="B1076" s="38" t="s">
        <v>132</v>
      </c>
      <c r="C1076">
        <v>279.14999999999998</v>
      </c>
      <c r="D1076">
        <v>98789</v>
      </c>
      <c r="E1076">
        <v>4.0999999999999996</v>
      </c>
      <c r="F1076">
        <v>60</v>
      </c>
      <c r="G1076">
        <v>5.9708100000000002</v>
      </c>
      <c r="H1076">
        <v>0</v>
      </c>
      <c r="I1076">
        <v>0</v>
      </c>
      <c r="J1076">
        <v>265.45100000000002</v>
      </c>
      <c r="K1076">
        <v>0</v>
      </c>
      <c r="L1076">
        <v>1</v>
      </c>
    </row>
    <row r="1077" spans="1:12" x14ac:dyDescent="0.3">
      <c r="A1077" s="38" t="s">
        <v>182</v>
      </c>
      <c r="B1077" s="38" t="s">
        <v>133</v>
      </c>
      <c r="C1077">
        <v>279.14999999999998</v>
      </c>
      <c r="D1077">
        <v>98789</v>
      </c>
      <c r="E1077">
        <v>4.0999999999999996</v>
      </c>
      <c r="F1077">
        <v>70</v>
      </c>
      <c r="G1077">
        <v>5.9708100000000002</v>
      </c>
      <c r="H1077">
        <v>0</v>
      </c>
      <c r="I1077">
        <v>0</v>
      </c>
      <c r="J1077">
        <v>264.98200000000003</v>
      </c>
      <c r="K1077">
        <v>0</v>
      </c>
      <c r="L1077">
        <v>1</v>
      </c>
    </row>
    <row r="1078" spans="1:12" x14ac:dyDescent="0.3">
      <c r="A1078" s="38" t="s">
        <v>182</v>
      </c>
      <c r="B1078" s="38" t="s">
        <v>134</v>
      </c>
      <c r="C1078">
        <v>278.14999999999998</v>
      </c>
      <c r="D1078">
        <v>98780</v>
      </c>
      <c r="E1078">
        <v>4.5999999999999996</v>
      </c>
      <c r="F1078">
        <v>80</v>
      </c>
      <c r="G1078">
        <v>5.5670900000000003</v>
      </c>
      <c r="H1078">
        <v>0</v>
      </c>
      <c r="I1078">
        <v>0</v>
      </c>
      <c r="J1078">
        <v>263.80700000000002</v>
      </c>
      <c r="K1078">
        <v>0</v>
      </c>
      <c r="L1078">
        <v>1</v>
      </c>
    </row>
    <row r="1079" spans="1:12" x14ac:dyDescent="0.3">
      <c r="A1079" s="38" t="s">
        <v>182</v>
      </c>
      <c r="B1079" s="38" t="s">
        <v>135</v>
      </c>
      <c r="C1079">
        <v>278.14999999999998</v>
      </c>
      <c r="D1079">
        <v>98780</v>
      </c>
      <c r="E1079">
        <v>3.6</v>
      </c>
      <c r="F1079">
        <v>80</v>
      </c>
      <c r="G1079">
        <v>5.5670900000000003</v>
      </c>
      <c r="H1079">
        <v>0</v>
      </c>
      <c r="I1079">
        <v>0</v>
      </c>
      <c r="J1079">
        <v>263.80700000000002</v>
      </c>
      <c r="K1079">
        <v>0</v>
      </c>
      <c r="L1079">
        <v>1</v>
      </c>
    </row>
    <row r="1080" spans="1:12" x14ac:dyDescent="0.3">
      <c r="A1080" s="38" t="s">
        <v>182</v>
      </c>
      <c r="B1080" s="38" t="s">
        <v>136</v>
      </c>
      <c r="C1080">
        <v>278.14999999999998</v>
      </c>
      <c r="D1080">
        <v>98780</v>
      </c>
      <c r="E1080">
        <v>3.1</v>
      </c>
      <c r="F1080">
        <v>80</v>
      </c>
      <c r="G1080">
        <v>5.5670900000000003</v>
      </c>
      <c r="H1080">
        <v>0</v>
      </c>
      <c r="I1080">
        <v>0</v>
      </c>
      <c r="J1080">
        <v>264.274</v>
      </c>
      <c r="K1080">
        <v>0</v>
      </c>
      <c r="L1080">
        <v>1</v>
      </c>
    </row>
    <row r="1081" spans="1:12" x14ac:dyDescent="0.3">
      <c r="A1081" s="38" t="s">
        <v>182</v>
      </c>
      <c r="B1081" s="38" t="s">
        <v>137</v>
      </c>
      <c r="C1081">
        <v>278.14999999999998</v>
      </c>
      <c r="D1081">
        <v>98780</v>
      </c>
      <c r="E1081">
        <v>3.6</v>
      </c>
      <c r="F1081">
        <v>90</v>
      </c>
      <c r="G1081">
        <v>5.5670900000000003</v>
      </c>
      <c r="H1081">
        <v>0</v>
      </c>
      <c r="I1081">
        <v>0</v>
      </c>
      <c r="J1081">
        <v>264.274</v>
      </c>
      <c r="K1081">
        <v>0</v>
      </c>
      <c r="L1081">
        <v>1</v>
      </c>
    </row>
    <row r="1082" spans="1:12" x14ac:dyDescent="0.3">
      <c r="A1082" s="38" t="s">
        <v>182</v>
      </c>
      <c r="B1082" s="38" t="s">
        <v>138</v>
      </c>
      <c r="C1082">
        <v>278.14999999999998</v>
      </c>
      <c r="D1082">
        <v>98780</v>
      </c>
      <c r="E1082">
        <v>2.6</v>
      </c>
      <c r="F1082">
        <v>90</v>
      </c>
      <c r="G1082">
        <v>5.5670900000000003</v>
      </c>
      <c r="H1082">
        <v>0</v>
      </c>
      <c r="I1082">
        <v>0</v>
      </c>
      <c r="J1082">
        <v>264.38099999999997</v>
      </c>
      <c r="K1082">
        <v>0</v>
      </c>
      <c r="L1082">
        <v>1</v>
      </c>
    </row>
    <row r="1083" spans="1:12" x14ac:dyDescent="0.3">
      <c r="A1083" s="38" t="s">
        <v>183</v>
      </c>
      <c r="B1083" s="38" t="s">
        <v>115</v>
      </c>
      <c r="C1083">
        <v>278.14999999999998</v>
      </c>
      <c r="D1083">
        <v>98780</v>
      </c>
      <c r="E1083">
        <v>2.6</v>
      </c>
      <c r="F1083">
        <v>70</v>
      </c>
      <c r="G1083">
        <v>5.5670900000000003</v>
      </c>
      <c r="H1083">
        <v>0</v>
      </c>
      <c r="I1083">
        <v>0</v>
      </c>
      <c r="J1083">
        <v>264.38099999999997</v>
      </c>
      <c r="K1083">
        <v>0</v>
      </c>
      <c r="L1083">
        <v>1</v>
      </c>
    </row>
    <row r="1084" spans="1:12" x14ac:dyDescent="0.3">
      <c r="A1084" s="38" t="s">
        <v>183</v>
      </c>
      <c r="B1084" s="38" t="s">
        <v>116</v>
      </c>
      <c r="C1084">
        <v>278.14999999999998</v>
      </c>
      <c r="D1084">
        <v>98780</v>
      </c>
      <c r="E1084">
        <v>3.1</v>
      </c>
      <c r="F1084">
        <v>80</v>
      </c>
      <c r="G1084">
        <v>5.5670900000000003</v>
      </c>
      <c r="H1084">
        <v>0</v>
      </c>
      <c r="I1084">
        <v>0</v>
      </c>
      <c r="J1084">
        <v>264.38099999999997</v>
      </c>
      <c r="K1084">
        <v>0</v>
      </c>
      <c r="L1084">
        <v>1</v>
      </c>
    </row>
    <row r="1085" spans="1:12" x14ac:dyDescent="0.3">
      <c r="A1085" s="38" t="s">
        <v>183</v>
      </c>
      <c r="B1085" s="38" t="s">
        <v>117</v>
      </c>
      <c r="C1085">
        <v>278.14999999999998</v>
      </c>
      <c r="D1085">
        <v>98780</v>
      </c>
      <c r="E1085">
        <v>3.1</v>
      </c>
      <c r="F1085">
        <v>80</v>
      </c>
      <c r="G1085">
        <v>5.5670900000000003</v>
      </c>
      <c r="H1085">
        <v>0</v>
      </c>
      <c r="I1085">
        <v>0</v>
      </c>
      <c r="J1085">
        <v>264.38099999999997</v>
      </c>
      <c r="K1085">
        <v>0</v>
      </c>
      <c r="L1085">
        <v>1</v>
      </c>
    </row>
    <row r="1086" spans="1:12" x14ac:dyDescent="0.3">
      <c r="A1086" s="38" t="s">
        <v>183</v>
      </c>
      <c r="B1086" s="38" t="s">
        <v>118</v>
      </c>
      <c r="C1086">
        <v>277.14999999999998</v>
      </c>
      <c r="D1086">
        <v>98771</v>
      </c>
      <c r="E1086">
        <v>2.6</v>
      </c>
      <c r="F1086">
        <v>90</v>
      </c>
      <c r="G1086">
        <v>5.1879299999999997</v>
      </c>
      <c r="H1086">
        <v>0</v>
      </c>
      <c r="I1086">
        <v>0</v>
      </c>
      <c r="J1086">
        <v>263.20400000000001</v>
      </c>
      <c r="K1086">
        <v>0</v>
      </c>
      <c r="L1086">
        <v>1</v>
      </c>
    </row>
    <row r="1087" spans="1:12" x14ac:dyDescent="0.3">
      <c r="A1087" s="38" t="s">
        <v>183</v>
      </c>
      <c r="B1087" s="38" t="s">
        <v>119</v>
      </c>
      <c r="C1087">
        <v>277.14999999999998</v>
      </c>
      <c r="D1087">
        <v>98771</v>
      </c>
      <c r="E1087">
        <v>2.6</v>
      </c>
      <c r="F1087">
        <v>90</v>
      </c>
      <c r="G1087">
        <v>5.1879299999999997</v>
      </c>
      <c r="H1087">
        <v>0</v>
      </c>
      <c r="I1087">
        <v>0</v>
      </c>
      <c r="J1087">
        <v>263.20400000000001</v>
      </c>
      <c r="K1087">
        <v>0</v>
      </c>
      <c r="L1087">
        <v>1</v>
      </c>
    </row>
    <row r="1088" spans="1:12" x14ac:dyDescent="0.3">
      <c r="A1088" s="38" t="s">
        <v>183</v>
      </c>
      <c r="B1088" s="38" t="s">
        <v>120</v>
      </c>
      <c r="C1088">
        <v>277.14999999999998</v>
      </c>
      <c r="D1088">
        <v>98771</v>
      </c>
      <c r="E1088">
        <v>1.5</v>
      </c>
      <c r="F1088">
        <v>90</v>
      </c>
      <c r="G1088">
        <v>5.1879299999999997</v>
      </c>
      <c r="H1088">
        <v>0</v>
      </c>
      <c r="I1088">
        <v>0</v>
      </c>
      <c r="J1088">
        <v>263.20400000000001</v>
      </c>
      <c r="K1088">
        <v>0</v>
      </c>
      <c r="L1088">
        <v>1</v>
      </c>
    </row>
    <row r="1089" spans="1:12" x14ac:dyDescent="0.3">
      <c r="A1089" s="38" t="s">
        <v>183</v>
      </c>
      <c r="B1089" s="38" t="s">
        <v>121</v>
      </c>
      <c r="C1089">
        <v>277.14999999999998</v>
      </c>
      <c r="D1089">
        <v>98771</v>
      </c>
      <c r="E1089">
        <v>1.5</v>
      </c>
      <c r="F1089">
        <v>149</v>
      </c>
      <c r="G1089">
        <v>5.1879299999999997</v>
      </c>
      <c r="H1089">
        <v>0</v>
      </c>
      <c r="I1089">
        <v>0</v>
      </c>
      <c r="J1089">
        <v>263.20400000000001</v>
      </c>
      <c r="K1089">
        <v>0</v>
      </c>
      <c r="L1089">
        <v>1</v>
      </c>
    </row>
    <row r="1090" spans="1:12" x14ac:dyDescent="0.3">
      <c r="A1090" s="38" t="s">
        <v>183</v>
      </c>
      <c r="B1090" s="38" t="s">
        <v>122</v>
      </c>
      <c r="C1090">
        <v>277.14999999999998</v>
      </c>
      <c r="D1090">
        <v>98771</v>
      </c>
      <c r="E1090">
        <v>2.6</v>
      </c>
      <c r="F1090">
        <v>70</v>
      </c>
      <c r="G1090">
        <v>5.1879299999999997</v>
      </c>
      <c r="H1090">
        <v>0</v>
      </c>
      <c r="I1090">
        <v>0</v>
      </c>
      <c r="J1090">
        <v>263.20400000000001</v>
      </c>
      <c r="K1090">
        <v>0</v>
      </c>
      <c r="L1090">
        <v>1</v>
      </c>
    </row>
    <row r="1091" spans="1:12" x14ac:dyDescent="0.3">
      <c r="A1091" s="38" t="s">
        <v>183</v>
      </c>
      <c r="B1091" s="38" t="s">
        <v>123</v>
      </c>
      <c r="C1091">
        <v>277.14999999999998</v>
      </c>
      <c r="D1091">
        <v>98771</v>
      </c>
      <c r="E1091">
        <v>1.5</v>
      </c>
      <c r="F1091">
        <v>152</v>
      </c>
      <c r="G1091">
        <v>5.1879299999999997</v>
      </c>
      <c r="H1091">
        <v>75.599999999999994</v>
      </c>
      <c r="I1091">
        <v>0</v>
      </c>
      <c r="J1091">
        <v>263.20400000000001</v>
      </c>
      <c r="K1091">
        <v>0</v>
      </c>
      <c r="L1091">
        <v>1</v>
      </c>
    </row>
    <row r="1092" spans="1:12" x14ac:dyDescent="0.3">
      <c r="A1092" s="38" t="s">
        <v>183</v>
      </c>
      <c r="B1092" s="38" t="s">
        <v>124</v>
      </c>
      <c r="C1092">
        <v>277.14999999999998</v>
      </c>
      <c r="D1092">
        <v>98771</v>
      </c>
      <c r="E1092">
        <v>2.6</v>
      </c>
      <c r="F1092">
        <v>80</v>
      </c>
      <c r="G1092">
        <v>5.1879299999999997</v>
      </c>
      <c r="H1092">
        <v>198</v>
      </c>
      <c r="I1092">
        <v>0</v>
      </c>
      <c r="J1092">
        <v>263.20400000000001</v>
      </c>
      <c r="K1092">
        <v>0</v>
      </c>
      <c r="L1092">
        <v>1</v>
      </c>
    </row>
    <row r="1093" spans="1:12" x14ac:dyDescent="0.3">
      <c r="A1093" s="38" t="s">
        <v>183</v>
      </c>
      <c r="B1093" s="38" t="s">
        <v>125</v>
      </c>
      <c r="C1093">
        <v>277.14999999999998</v>
      </c>
      <c r="D1093">
        <v>98771</v>
      </c>
      <c r="E1093">
        <v>2.6</v>
      </c>
      <c r="F1093">
        <v>80</v>
      </c>
      <c r="G1093">
        <v>5.1879299999999997</v>
      </c>
      <c r="H1093">
        <v>504</v>
      </c>
      <c r="I1093">
        <v>75.599999999999994</v>
      </c>
      <c r="J1093">
        <v>263.09800000000001</v>
      </c>
      <c r="K1093">
        <v>0</v>
      </c>
      <c r="L1093">
        <v>1</v>
      </c>
    </row>
    <row r="1094" spans="1:12" x14ac:dyDescent="0.3">
      <c r="A1094" s="38" t="s">
        <v>183</v>
      </c>
      <c r="B1094" s="38" t="s">
        <v>126</v>
      </c>
      <c r="C1094">
        <v>278.14999999999998</v>
      </c>
      <c r="D1094">
        <v>98780</v>
      </c>
      <c r="E1094">
        <v>4.5999999999999996</v>
      </c>
      <c r="F1094">
        <v>90</v>
      </c>
      <c r="G1094">
        <v>5.5670900000000003</v>
      </c>
      <c r="H1094">
        <v>615.6</v>
      </c>
      <c r="I1094">
        <v>126</v>
      </c>
      <c r="J1094">
        <v>264.274</v>
      </c>
      <c r="K1094">
        <v>0</v>
      </c>
      <c r="L1094">
        <v>1</v>
      </c>
    </row>
    <row r="1095" spans="1:12" x14ac:dyDescent="0.3">
      <c r="A1095" s="38" t="s">
        <v>183</v>
      </c>
      <c r="B1095" s="38" t="s">
        <v>127</v>
      </c>
      <c r="C1095">
        <v>278.14999999999998</v>
      </c>
      <c r="D1095">
        <v>98780</v>
      </c>
      <c r="E1095">
        <v>2.6</v>
      </c>
      <c r="F1095">
        <v>90</v>
      </c>
      <c r="G1095">
        <v>5.5670900000000003</v>
      </c>
      <c r="H1095">
        <v>648</v>
      </c>
      <c r="I1095">
        <v>133.19999999999999</v>
      </c>
      <c r="J1095">
        <v>264.274</v>
      </c>
      <c r="K1095">
        <v>0</v>
      </c>
      <c r="L1095">
        <v>1</v>
      </c>
    </row>
    <row r="1096" spans="1:12" x14ac:dyDescent="0.3">
      <c r="A1096" s="38" t="s">
        <v>183</v>
      </c>
      <c r="B1096" s="38" t="s">
        <v>128</v>
      </c>
      <c r="C1096">
        <v>279.14999999999998</v>
      </c>
      <c r="D1096">
        <v>98789</v>
      </c>
      <c r="E1096">
        <v>4.5999999999999996</v>
      </c>
      <c r="F1096">
        <v>120</v>
      </c>
      <c r="G1096">
        <v>5.5665800000000001</v>
      </c>
      <c r="H1096">
        <v>590.4</v>
      </c>
      <c r="I1096">
        <v>118.8</v>
      </c>
      <c r="J1096">
        <v>265.22399999999999</v>
      </c>
      <c r="K1096">
        <v>0</v>
      </c>
      <c r="L1096">
        <v>1</v>
      </c>
    </row>
    <row r="1097" spans="1:12" x14ac:dyDescent="0.3">
      <c r="A1097" s="38" t="s">
        <v>183</v>
      </c>
      <c r="B1097" s="38" t="s">
        <v>129</v>
      </c>
      <c r="C1097">
        <v>279.14999999999998</v>
      </c>
      <c r="D1097">
        <v>98789</v>
      </c>
      <c r="E1097">
        <v>4.0999999999999996</v>
      </c>
      <c r="F1097">
        <v>110</v>
      </c>
      <c r="G1097">
        <v>5.5665800000000001</v>
      </c>
      <c r="H1097">
        <v>453.6</v>
      </c>
      <c r="I1097">
        <v>39.6</v>
      </c>
      <c r="J1097">
        <v>265.22399999999999</v>
      </c>
      <c r="K1097">
        <v>0</v>
      </c>
      <c r="L1097">
        <v>1</v>
      </c>
    </row>
    <row r="1098" spans="1:12" x14ac:dyDescent="0.3">
      <c r="A1098" s="38" t="s">
        <v>183</v>
      </c>
      <c r="B1098" s="38" t="s">
        <v>130</v>
      </c>
      <c r="C1098">
        <v>279.14999999999998</v>
      </c>
      <c r="D1098">
        <v>98789</v>
      </c>
      <c r="E1098">
        <v>3.1</v>
      </c>
      <c r="F1098">
        <v>140</v>
      </c>
      <c r="G1098">
        <v>5.5665800000000001</v>
      </c>
      <c r="H1098">
        <v>262.8</v>
      </c>
      <c r="I1098">
        <v>0</v>
      </c>
      <c r="J1098">
        <v>265.22399999999999</v>
      </c>
      <c r="K1098">
        <v>0</v>
      </c>
      <c r="L1098">
        <v>1</v>
      </c>
    </row>
    <row r="1099" spans="1:12" x14ac:dyDescent="0.3">
      <c r="A1099" s="38" t="s">
        <v>183</v>
      </c>
      <c r="B1099" s="38" t="s">
        <v>131</v>
      </c>
      <c r="C1099">
        <v>279.14999999999998</v>
      </c>
      <c r="D1099">
        <v>98789</v>
      </c>
      <c r="E1099">
        <v>3.6</v>
      </c>
      <c r="F1099">
        <v>110</v>
      </c>
      <c r="G1099">
        <v>5.5665800000000001</v>
      </c>
      <c r="H1099">
        <v>68.400000000000006</v>
      </c>
      <c r="I1099">
        <v>0</v>
      </c>
      <c r="J1099">
        <v>265.22399999999999</v>
      </c>
      <c r="K1099">
        <v>0</v>
      </c>
      <c r="L1099">
        <v>1</v>
      </c>
    </row>
    <row r="1100" spans="1:12" x14ac:dyDescent="0.3">
      <c r="A1100" s="38" t="s">
        <v>183</v>
      </c>
      <c r="B1100" s="38" t="s">
        <v>132</v>
      </c>
      <c r="C1100">
        <v>278.14999999999998</v>
      </c>
      <c r="D1100">
        <v>98780</v>
      </c>
      <c r="E1100">
        <v>4.0999999999999996</v>
      </c>
      <c r="F1100">
        <v>110</v>
      </c>
      <c r="G1100">
        <v>5.1874599999999997</v>
      </c>
      <c r="H1100">
        <v>0</v>
      </c>
      <c r="I1100">
        <v>0</v>
      </c>
      <c r="J1100">
        <v>264.04700000000003</v>
      </c>
      <c r="K1100">
        <v>0</v>
      </c>
      <c r="L1100">
        <v>1</v>
      </c>
    </row>
    <row r="1101" spans="1:12" x14ac:dyDescent="0.3">
      <c r="A1101" s="38" t="s">
        <v>183</v>
      </c>
      <c r="B1101" s="38" t="s">
        <v>133</v>
      </c>
      <c r="C1101">
        <v>277.14999999999998</v>
      </c>
      <c r="D1101">
        <v>98771</v>
      </c>
      <c r="E1101">
        <v>3.6</v>
      </c>
      <c r="F1101">
        <v>120</v>
      </c>
      <c r="G1101">
        <v>5.1879299999999997</v>
      </c>
      <c r="H1101">
        <v>0</v>
      </c>
      <c r="I1101">
        <v>0</v>
      </c>
      <c r="J1101">
        <v>263.09800000000001</v>
      </c>
      <c r="K1101">
        <v>0</v>
      </c>
      <c r="L1101">
        <v>1</v>
      </c>
    </row>
    <row r="1102" spans="1:12" x14ac:dyDescent="0.3">
      <c r="A1102" s="38" t="s">
        <v>183</v>
      </c>
      <c r="B1102" s="38" t="s">
        <v>134</v>
      </c>
      <c r="C1102">
        <v>277.14999999999998</v>
      </c>
      <c r="D1102">
        <v>98771</v>
      </c>
      <c r="E1102">
        <v>3.6</v>
      </c>
      <c r="F1102">
        <v>120</v>
      </c>
      <c r="G1102">
        <v>4.8315799999999998</v>
      </c>
      <c r="H1102">
        <v>0</v>
      </c>
      <c r="I1102">
        <v>0</v>
      </c>
      <c r="J1102">
        <v>262.87</v>
      </c>
      <c r="K1102">
        <v>0</v>
      </c>
      <c r="L1102">
        <v>1</v>
      </c>
    </row>
    <row r="1103" spans="1:12" x14ac:dyDescent="0.3">
      <c r="A1103" s="38" t="s">
        <v>183</v>
      </c>
      <c r="B1103" s="38" t="s">
        <v>135</v>
      </c>
      <c r="C1103">
        <v>277.14999999999998</v>
      </c>
      <c r="D1103">
        <v>98771</v>
      </c>
      <c r="E1103">
        <v>2.6</v>
      </c>
      <c r="F1103">
        <v>140</v>
      </c>
      <c r="G1103">
        <v>5.1879299999999997</v>
      </c>
      <c r="H1103">
        <v>0</v>
      </c>
      <c r="I1103">
        <v>0</v>
      </c>
      <c r="J1103">
        <v>263.09800000000001</v>
      </c>
      <c r="K1103">
        <v>0</v>
      </c>
      <c r="L1103">
        <v>1</v>
      </c>
    </row>
    <row r="1104" spans="1:12" x14ac:dyDescent="0.3">
      <c r="A1104" s="38" t="s">
        <v>183</v>
      </c>
      <c r="B1104" s="38" t="s">
        <v>136</v>
      </c>
      <c r="C1104">
        <v>277.14999999999998</v>
      </c>
      <c r="D1104">
        <v>98771</v>
      </c>
      <c r="E1104">
        <v>4.0999999999999996</v>
      </c>
      <c r="F1104">
        <v>150</v>
      </c>
      <c r="G1104">
        <v>5.1879299999999997</v>
      </c>
      <c r="H1104">
        <v>0</v>
      </c>
      <c r="I1104">
        <v>0</v>
      </c>
      <c r="J1104">
        <v>263.09800000000001</v>
      </c>
      <c r="K1104">
        <v>0</v>
      </c>
      <c r="L1104">
        <v>1</v>
      </c>
    </row>
    <row r="1105" spans="1:12" x14ac:dyDescent="0.3">
      <c r="A1105" s="38" t="s">
        <v>183</v>
      </c>
      <c r="B1105" s="38" t="s">
        <v>137</v>
      </c>
      <c r="C1105">
        <v>277.14999999999998</v>
      </c>
      <c r="D1105">
        <v>98771</v>
      </c>
      <c r="E1105">
        <v>3.1</v>
      </c>
      <c r="F1105">
        <v>150</v>
      </c>
      <c r="G1105">
        <v>5.1879299999999997</v>
      </c>
      <c r="H1105">
        <v>0</v>
      </c>
      <c r="I1105">
        <v>0</v>
      </c>
      <c r="J1105">
        <v>263.09800000000001</v>
      </c>
      <c r="K1105">
        <v>0</v>
      </c>
      <c r="L1105">
        <v>1</v>
      </c>
    </row>
    <row r="1106" spans="1:12" x14ac:dyDescent="0.3">
      <c r="A1106" s="38" t="s">
        <v>183</v>
      </c>
      <c r="B1106" s="38" t="s">
        <v>138</v>
      </c>
      <c r="C1106">
        <v>277.14999999999998</v>
      </c>
      <c r="D1106">
        <v>98771</v>
      </c>
      <c r="E1106">
        <v>2.1</v>
      </c>
      <c r="F1106">
        <v>160</v>
      </c>
      <c r="G1106">
        <v>5.1879299999999997</v>
      </c>
      <c r="H1106">
        <v>0</v>
      </c>
      <c r="I1106">
        <v>0</v>
      </c>
      <c r="J1106">
        <v>263.09800000000001</v>
      </c>
      <c r="K1106">
        <v>0</v>
      </c>
      <c r="L1106">
        <v>1</v>
      </c>
    </row>
    <row r="1107" spans="1:12" x14ac:dyDescent="0.3">
      <c r="A1107" s="38" t="s">
        <v>184</v>
      </c>
      <c r="B1107" s="38" t="s">
        <v>115</v>
      </c>
      <c r="C1107">
        <v>277.14999999999998</v>
      </c>
      <c r="D1107">
        <v>98771</v>
      </c>
      <c r="E1107">
        <v>3.1</v>
      </c>
      <c r="F1107">
        <v>160</v>
      </c>
      <c r="G1107">
        <v>5.1879299999999997</v>
      </c>
      <c r="H1107">
        <v>0</v>
      </c>
      <c r="I1107">
        <v>0</v>
      </c>
      <c r="J1107">
        <v>263.09800000000001</v>
      </c>
      <c r="K1107">
        <v>0</v>
      </c>
      <c r="L1107">
        <v>1</v>
      </c>
    </row>
    <row r="1108" spans="1:12" x14ac:dyDescent="0.3">
      <c r="A1108" s="38" t="s">
        <v>184</v>
      </c>
      <c r="B1108" s="38" t="s">
        <v>116</v>
      </c>
      <c r="C1108">
        <v>278.14999999999998</v>
      </c>
      <c r="D1108">
        <v>98780</v>
      </c>
      <c r="E1108">
        <v>2.6</v>
      </c>
      <c r="F1108">
        <v>180</v>
      </c>
      <c r="G1108">
        <v>4.8311299999999999</v>
      </c>
      <c r="H1108">
        <v>0</v>
      </c>
      <c r="I1108">
        <v>0</v>
      </c>
      <c r="J1108">
        <v>263.81799999999998</v>
      </c>
      <c r="K1108">
        <v>0</v>
      </c>
      <c r="L1108">
        <v>1</v>
      </c>
    </row>
    <row r="1109" spans="1:12" x14ac:dyDescent="0.3">
      <c r="A1109" s="38" t="s">
        <v>184</v>
      </c>
      <c r="B1109" s="38" t="s">
        <v>117</v>
      </c>
      <c r="C1109">
        <v>277.14999999999998</v>
      </c>
      <c r="D1109">
        <v>98771</v>
      </c>
      <c r="E1109">
        <v>3.6</v>
      </c>
      <c r="F1109">
        <v>190</v>
      </c>
      <c r="G1109">
        <v>4.4972599999999998</v>
      </c>
      <c r="H1109">
        <v>0</v>
      </c>
      <c r="I1109">
        <v>0</v>
      </c>
      <c r="J1109">
        <v>261.92</v>
      </c>
      <c r="K1109">
        <v>0</v>
      </c>
      <c r="L1109">
        <v>1</v>
      </c>
    </row>
    <row r="1110" spans="1:12" x14ac:dyDescent="0.3">
      <c r="A1110" s="38" t="s">
        <v>184</v>
      </c>
      <c r="B1110" s="38" t="s">
        <v>118</v>
      </c>
      <c r="C1110">
        <v>277.14999999999998</v>
      </c>
      <c r="D1110">
        <v>98771</v>
      </c>
      <c r="E1110">
        <v>3.6</v>
      </c>
      <c r="F1110">
        <v>170</v>
      </c>
      <c r="G1110">
        <v>4.4972599999999998</v>
      </c>
      <c r="H1110">
        <v>0</v>
      </c>
      <c r="I1110">
        <v>0</v>
      </c>
      <c r="J1110">
        <v>261.92</v>
      </c>
      <c r="K1110">
        <v>0</v>
      </c>
      <c r="L1110">
        <v>1</v>
      </c>
    </row>
    <row r="1111" spans="1:12" x14ac:dyDescent="0.3">
      <c r="A1111" s="38" t="s">
        <v>184</v>
      </c>
      <c r="B1111" s="38" t="s">
        <v>119</v>
      </c>
      <c r="C1111">
        <v>277.14999999999998</v>
      </c>
      <c r="D1111">
        <v>98771</v>
      </c>
      <c r="E1111">
        <v>4.0999999999999996</v>
      </c>
      <c r="F1111">
        <v>160</v>
      </c>
      <c r="G1111">
        <v>4.8315799999999998</v>
      </c>
      <c r="H1111">
        <v>0</v>
      </c>
      <c r="I1111">
        <v>0</v>
      </c>
      <c r="J1111">
        <v>262.87</v>
      </c>
      <c r="K1111">
        <v>0</v>
      </c>
      <c r="L1111">
        <v>1</v>
      </c>
    </row>
    <row r="1112" spans="1:12" x14ac:dyDescent="0.3">
      <c r="A1112" s="38" t="s">
        <v>184</v>
      </c>
      <c r="B1112" s="38" t="s">
        <v>120</v>
      </c>
      <c r="C1112">
        <v>277.14999999999998</v>
      </c>
      <c r="D1112">
        <v>98771</v>
      </c>
      <c r="E1112">
        <v>3.1</v>
      </c>
      <c r="F1112">
        <v>170</v>
      </c>
      <c r="G1112">
        <v>4.8315799999999998</v>
      </c>
      <c r="H1112">
        <v>0</v>
      </c>
      <c r="I1112">
        <v>0</v>
      </c>
      <c r="J1112">
        <v>262.87</v>
      </c>
      <c r="K1112">
        <v>0</v>
      </c>
      <c r="L1112">
        <v>1</v>
      </c>
    </row>
    <row r="1113" spans="1:12" x14ac:dyDescent="0.3">
      <c r="A1113" s="38" t="s">
        <v>184</v>
      </c>
      <c r="B1113" s="38" t="s">
        <v>121</v>
      </c>
      <c r="C1113">
        <v>277.14999999999998</v>
      </c>
      <c r="D1113">
        <v>98771</v>
      </c>
      <c r="E1113">
        <v>3.1</v>
      </c>
      <c r="F1113">
        <v>150</v>
      </c>
      <c r="G1113">
        <v>5.1879299999999997</v>
      </c>
      <c r="H1113">
        <v>0</v>
      </c>
      <c r="I1113">
        <v>0</v>
      </c>
      <c r="J1113">
        <v>263.09800000000001</v>
      </c>
      <c r="K1113">
        <v>0</v>
      </c>
      <c r="L1113">
        <v>1</v>
      </c>
    </row>
    <row r="1114" spans="1:12" x14ac:dyDescent="0.3">
      <c r="A1114" s="38" t="s">
        <v>184</v>
      </c>
      <c r="B1114" s="38" t="s">
        <v>122</v>
      </c>
      <c r="C1114">
        <v>277.14999999999998</v>
      </c>
      <c r="D1114">
        <v>98771</v>
      </c>
      <c r="E1114">
        <v>3.6</v>
      </c>
      <c r="F1114">
        <v>140</v>
      </c>
      <c r="G1114">
        <v>5.1879299999999997</v>
      </c>
      <c r="H1114">
        <v>0</v>
      </c>
      <c r="I1114">
        <v>0</v>
      </c>
      <c r="J1114">
        <v>263.09800000000001</v>
      </c>
      <c r="K1114">
        <v>0</v>
      </c>
      <c r="L1114">
        <v>1</v>
      </c>
    </row>
    <row r="1115" spans="1:12" x14ac:dyDescent="0.3">
      <c r="A1115" s="38" t="s">
        <v>184</v>
      </c>
      <c r="B1115" s="38" t="s">
        <v>123</v>
      </c>
      <c r="C1115">
        <v>277.14999999999998</v>
      </c>
      <c r="D1115">
        <v>98771</v>
      </c>
      <c r="E1115">
        <v>3.6</v>
      </c>
      <c r="F1115">
        <v>160</v>
      </c>
      <c r="G1115">
        <v>5.1879299999999997</v>
      </c>
      <c r="H1115">
        <v>129.6</v>
      </c>
      <c r="I1115">
        <v>0</v>
      </c>
      <c r="J1115">
        <v>263.09800000000001</v>
      </c>
      <c r="K1115">
        <v>0</v>
      </c>
      <c r="L1115">
        <v>1</v>
      </c>
    </row>
    <row r="1116" spans="1:12" x14ac:dyDescent="0.3">
      <c r="A1116" s="38" t="s">
        <v>184</v>
      </c>
      <c r="B1116" s="38" t="s">
        <v>124</v>
      </c>
      <c r="C1116">
        <v>277.14999999999998</v>
      </c>
      <c r="D1116">
        <v>98771</v>
      </c>
      <c r="E1116">
        <v>2.6</v>
      </c>
      <c r="F1116">
        <v>190</v>
      </c>
      <c r="G1116">
        <v>5.1879299999999997</v>
      </c>
      <c r="H1116">
        <v>334.8</v>
      </c>
      <c r="I1116">
        <v>18</v>
      </c>
      <c r="J1116">
        <v>263.09800000000001</v>
      </c>
      <c r="K1116">
        <v>0</v>
      </c>
      <c r="L1116">
        <v>1</v>
      </c>
    </row>
    <row r="1117" spans="1:12" x14ac:dyDescent="0.3">
      <c r="A1117" s="38" t="s">
        <v>184</v>
      </c>
      <c r="B1117" s="38" t="s">
        <v>125</v>
      </c>
      <c r="C1117">
        <v>278.14999999999998</v>
      </c>
      <c r="D1117">
        <v>98780</v>
      </c>
      <c r="E1117">
        <v>3.1</v>
      </c>
      <c r="F1117">
        <v>230</v>
      </c>
      <c r="G1117">
        <v>5.5670900000000003</v>
      </c>
      <c r="H1117">
        <v>514.79999999999995</v>
      </c>
      <c r="I1117">
        <v>72</v>
      </c>
      <c r="J1117">
        <v>264.274</v>
      </c>
      <c r="K1117">
        <v>0</v>
      </c>
      <c r="L1117">
        <v>1</v>
      </c>
    </row>
    <row r="1118" spans="1:12" x14ac:dyDescent="0.3">
      <c r="A1118" s="38" t="s">
        <v>184</v>
      </c>
      <c r="B1118" s="38" t="s">
        <v>126</v>
      </c>
      <c r="C1118">
        <v>279.14999999999998</v>
      </c>
      <c r="D1118">
        <v>98789</v>
      </c>
      <c r="E1118">
        <v>4.5999999999999996</v>
      </c>
      <c r="F1118">
        <v>280</v>
      </c>
      <c r="G1118">
        <v>5.5665800000000001</v>
      </c>
      <c r="H1118">
        <v>630</v>
      </c>
      <c r="I1118">
        <v>262.8</v>
      </c>
      <c r="J1118">
        <v>265.22399999999999</v>
      </c>
      <c r="K1118">
        <v>0</v>
      </c>
      <c r="L1118">
        <v>1</v>
      </c>
    </row>
    <row r="1119" spans="1:12" x14ac:dyDescent="0.3">
      <c r="A1119" s="38" t="s">
        <v>184</v>
      </c>
      <c r="B1119" s="38" t="s">
        <v>127</v>
      </c>
      <c r="C1119">
        <v>279.14999999999998</v>
      </c>
      <c r="D1119">
        <v>98789</v>
      </c>
      <c r="E1119">
        <v>4.5999999999999996</v>
      </c>
      <c r="F1119">
        <v>260</v>
      </c>
      <c r="G1119">
        <v>5.5665800000000001</v>
      </c>
      <c r="H1119">
        <v>1188</v>
      </c>
      <c r="I1119">
        <v>1562.4</v>
      </c>
      <c r="J1119">
        <v>264.75599999999997</v>
      </c>
      <c r="K1119">
        <v>0</v>
      </c>
      <c r="L1119">
        <v>1</v>
      </c>
    </row>
    <row r="1120" spans="1:12" x14ac:dyDescent="0.3">
      <c r="A1120" s="38" t="s">
        <v>184</v>
      </c>
      <c r="B1120" s="38" t="s">
        <v>128</v>
      </c>
      <c r="C1120">
        <v>279.14999999999998</v>
      </c>
      <c r="D1120">
        <v>98789</v>
      </c>
      <c r="E1120">
        <v>5.0999999999999996</v>
      </c>
      <c r="F1120">
        <v>270</v>
      </c>
      <c r="G1120">
        <v>5.1869800000000001</v>
      </c>
      <c r="H1120">
        <v>1087.2</v>
      </c>
      <c r="I1120">
        <v>1605.6</v>
      </c>
      <c r="J1120">
        <v>264.52800000000002</v>
      </c>
      <c r="K1120">
        <v>0</v>
      </c>
      <c r="L1120">
        <v>1</v>
      </c>
    </row>
    <row r="1121" spans="1:12" x14ac:dyDescent="0.3">
      <c r="A1121" s="38" t="s">
        <v>184</v>
      </c>
      <c r="B1121" s="38" t="s">
        <v>129</v>
      </c>
      <c r="C1121">
        <v>279.14999999999998</v>
      </c>
      <c r="D1121">
        <v>98789</v>
      </c>
      <c r="E1121">
        <v>5.0999999999999996</v>
      </c>
      <c r="F1121">
        <v>270</v>
      </c>
      <c r="G1121">
        <v>4.8306899999999997</v>
      </c>
      <c r="H1121">
        <v>842.4</v>
      </c>
      <c r="I1121">
        <v>1350</v>
      </c>
      <c r="J1121">
        <v>264.29899999999998</v>
      </c>
      <c r="K1121">
        <v>0</v>
      </c>
      <c r="L1121">
        <v>1</v>
      </c>
    </row>
    <row r="1122" spans="1:12" x14ac:dyDescent="0.3">
      <c r="A1122" s="38" t="s">
        <v>184</v>
      </c>
      <c r="B1122" s="38" t="s">
        <v>130</v>
      </c>
      <c r="C1122">
        <v>278.14999999999998</v>
      </c>
      <c r="D1122">
        <v>98780</v>
      </c>
      <c r="E1122">
        <v>5.7</v>
      </c>
      <c r="F1122">
        <v>270</v>
      </c>
      <c r="G1122">
        <v>5.1874599999999997</v>
      </c>
      <c r="H1122">
        <v>522</v>
      </c>
      <c r="I1122">
        <v>1252.8</v>
      </c>
      <c r="J1122">
        <v>263.32299999999998</v>
      </c>
      <c r="K1122">
        <v>0</v>
      </c>
      <c r="L1122">
        <v>1</v>
      </c>
    </row>
    <row r="1123" spans="1:12" x14ac:dyDescent="0.3">
      <c r="A1123" s="38" t="s">
        <v>184</v>
      </c>
      <c r="B1123" s="38" t="s">
        <v>131</v>
      </c>
      <c r="C1123">
        <v>278.14999999999998</v>
      </c>
      <c r="D1123">
        <v>98780</v>
      </c>
      <c r="E1123">
        <v>6.7</v>
      </c>
      <c r="F1123">
        <v>280</v>
      </c>
      <c r="G1123">
        <v>4.8311299999999999</v>
      </c>
      <c r="H1123">
        <v>140.4</v>
      </c>
      <c r="I1123">
        <v>190.8</v>
      </c>
      <c r="J1123">
        <v>263.09500000000003</v>
      </c>
      <c r="K1123">
        <v>0</v>
      </c>
      <c r="L1123">
        <v>1</v>
      </c>
    </row>
    <row r="1124" spans="1:12" x14ac:dyDescent="0.3">
      <c r="A1124" s="38" t="s">
        <v>184</v>
      </c>
      <c r="B1124" s="38" t="s">
        <v>132</v>
      </c>
      <c r="C1124">
        <v>278.14999999999998</v>
      </c>
      <c r="D1124">
        <v>98780</v>
      </c>
      <c r="E1124">
        <v>4.0999999999999996</v>
      </c>
      <c r="F1124">
        <v>280</v>
      </c>
      <c r="G1124">
        <v>4.8311299999999999</v>
      </c>
      <c r="H1124">
        <v>0</v>
      </c>
      <c r="I1124">
        <v>0</v>
      </c>
      <c r="J1124">
        <v>263.09500000000003</v>
      </c>
      <c r="K1124">
        <v>0</v>
      </c>
      <c r="L1124">
        <v>1</v>
      </c>
    </row>
    <row r="1125" spans="1:12" x14ac:dyDescent="0.3">
      <c r="A1125" s="38" t="s">
        <v>184</v>
      </c>
      <c r="B1125" s="38" t="s">
        <v>133</v>
      </c>
      <c r="C1125">
        <v>276.14999999999998</v>
      </c>
      <c r="D1125">
        <v>98762</v>
      </c>
      <c r="E1125">
        <v>6.2</v>
      </c>
      <c r="F1125">
        <v>280</v>
      </c>
      <c r="G1125">
        <v>4.4976700000000003</v>
      </c>
      <c r="H1125">
        <v>0</v>
      </c>
      <c r="I1125">
        <v>0</v>
      </c>
      <c r="J1125">
        <v>260.97500000000002</v>
      </c>
      <c r="K1125">
        <v>0</v>
      </c>
      <c r="L1125">
        <v>1</v>
      </c>
    </row>
    <row r="1126" spans="1:12" x14ac:dyDescent="0.3">
      <c r="A1126" s="38" t="s">
        <v>184</v>
      </c>
      <c r="B1126" s="38" t="s">
        <v>134</v>
      </c>
      <c r="C1126">
        <v>276.14999999999998</v>
      </c>
      <c r="D1126">
        <v>98762</v>
      </c>
      <c r="E1126">
        <v>6.7</v>
      </c>
      <c r="F1126">
        <v>280</v>
      </c>
      <c r="G1126">
        <v>4.4976700000000003</v>
      </c>
      <c r="H1126">
        <v>0</v>
      </c>
      <c r="I1126">
        <v>0</v>
      </c>
      <c r="J1126">
        <v>260.97500000000002</v>
      </c>
      <c r="K1126">
        <v>0</v>
      </c>
      <c r="L1126">
        <v>1</v>
      </c>
    </row>
    <row r="1127" spans="1:12" x14ac:dyDescent="0.3">
      <c r="A1127" s="38" t="s">
        <v>184</v>
      </c>
      <c r="B1127" s="38" t="s">
        <v>135</v>
      </c>
      <c r="C1127">
        <v>276.14999999999998</v>
      </c>
      <c r="D1127">
        <v>98762</v>
      </c>
      <c r="E1127">
        <v>7.2</v>
      </c>
      <c r="F1127">
        <v>280</v>
      </c>
      <c r="G1127">
        <v>4.4976700000000003</v>
      </c>
      <c r="H1127">
        <v>0</v>
      </c>
      <c r="I1127">
        <v>0</v>
      </c>
      <c r="J1127">
        <v>261.79899999999998</v>
      </c>
      <c r="K1127">
        <v>0</v>
      </c>
      <c r="L1127">
        <v>1</v>
      </c>
    </row>
    <row r="1128" spans="1:12" x14ac:dyDescent="0.3">
      <c r="A1128" s="38" t="s">
        <v>184</v>
      </c>
      <c r="B1128" s="38" t="s">
        <v>136</v>
      </c>
      <c r="C1128">
        <v>275.14999999999998</v>
      </c>
      <c r="D1128">
        <v>98752</v>
      </c>
      <c r="E1128">
        <v>4.0999999999999996</v>
      </c>
      <c r="F1128">
        <v>290</v>
      </c>
      <c r="G1128">
        <v>4.1845800000000004</v>
      </c>
      <c r="H1128">
        <v>0</v>
      </c>
      <c r="I1128">
        <v>0</v>
      </c>
      <c r="J1128">
        <v>260.62200000000001</v>
      </c>
      <c r="K1128">
        <v>0</v>
      </c>
      <c r="L1128">
        <v>1</v>
      </c>
    </row>
    <row r="1129" spans="1:12" x14ac:dyDescent="0.3">
      <c r="A1129" s="38" t="s">
        <v>184</v>
      </c>
      <c r="B1129" s="38" t="s">
        <v>137</v>
      </c>
      <c r="C1129">
        <v>275.14999999999998</v>
      </c>
      <c r="D1129">
        <v>98752</v>
      </c>
      <c r="E1129">
        <v>4.0999999999999996</v>
      </c>
      <c r="F1129">
        <v>280</v>
      </c>
      <c r="G1129">
        <v>3.89032</v>
      </c>
      <c r="H1129">
        <v>0</v>
      </c>
      <c r="I1129">
        <v>0</v>
      </c>
      <c r="J1129">
        <v>260.286</v>
      </c>
      <c r="K1129">
        <v>0</v>
      </c>
      <c r="L1129">
        <v>1</v>
      </c>
    </row>
    <row r="1130" spans="1:12" x14ac:dyDescent="0.3">
      <c r="A1130" s="38" t="s">
        <v>184</v>
      </c>
      <c r="B1130" s="38" t="s">
        <v>138</v>
      </c>
      <c r="C1130">
        <v>275.14999999999998</v>
      </c>
      <c r="D1130">
        <v>98752</v>
      </c>
      <c r="E1130">
        <v>4.5999999999999996</v>
      </c>
      <c r="F1130">
        <v>290</v>
      </c>
      <c r="G1130">
        <v>3.5799400000000001</v>
      </c>
      <c r="H1130">
        <v>0</v>
      </c>
      <c r="I1130">
        <v>0</v>
      </c>
      <c r="J1130">
        <v>259.83199999999999</v>
      </c>
      <c r="K1130">
        <v>0</v>
      </c>
      <c r="L1130">
        <v>1</v>
      </c>
    </row>
    <row r="1131" spans="1:12" x14ac:dyDescent="0.3">
      <c r="A1131" s="38" t="s">
        <v>185</v>
      </c>
      <c r="B1131" s="38" t="s">
        <v>115</v>
      </c>
      <c r="C1131">
        <v>274.14999999999998</v>
      </c>
      <c r="D1131">
        <v>98743</v>
      </c>
      <c r="E1131">
        <v>6.2</v>
      </c>
      <c r="F1131">
        <v>280</v>
      </c>
      <c r="G1131">
        <v>3.8906800000000001</v>
      </c>
      <c r="H1131">
        <v>0</v>
      </c>
      <c r="I1131">
        <v>0</v>
      </c>
      <c r="J1131">
        <v>259.44499999999999</v>
      </c>
      <c r="K1131">
        <v>0</v>
      </c>
      <c r="L1131">
        <v>1</v>
      </c>
    </row>
    <row r="1132" spans="1:12" x14ac:dyDescent="0.3">
      <c r="A1132" s="38" t="s">
        <v>185</v>
      </c>
      <c r="B1132" s="38" t="s">
        <v>116</v>
      </c>
      <c r="C1132">
        <v>273.14999999999998</v>
      </c>
      <c r="D1132">
        <v>98734</v>
      </c>
      <c r="E1132">
        <v>3.1</v>
      </c>
      <c r="F1132">
        <v>250</v>
      </c>
      <c r="G1132">
        <v>3.5806</v>
      </c>
      <c r="H1132">
        <v>0</v>
      </c>
      <c r="I1132">
        <v>0</v>
      </c>
      <c r="J1132">
        <v>258.16300000000001</v>
      </c>
      <c r="K1132">
        <v>0</v>
      </c>
      <c r="L1132">
        <v>1</v>
      </c>
    </row>
    <row r="1133" spans="1:12" x14ac:dyDescent="0.3">
      <c r="A1133" s="38" t="s">
        <v>185</v>
      </c>
      <c r="B1133" s="38" t="s">
        <v>117</v>
      </c>
      <c r="C1133">
        <v>273.14999999999998</v>
      </c>
      <c r="D1133">
        <v>98734</v>
      </c>
      <c r="E1133">
        <v>3.6</v>
      </c>
      <c r="F1133">
        <v>280</v>
      </c>
      <c r="G1133">
        <v>3.5806</v>
      </c>
      <c r="H1133">
        <v>0</v>
      </c>
      <c r="I1133">
        <v>0</v>
      </c>
      <c r="J1133">
        <v>258.16300000000001</v>
      </c>
      <c r="K1133">
        <v>0</v>
      </c>
      <c r="L1133">
        <v>1</v>
      </c>
    </row>
    <row r="1134" spans="1:12" x14ac:dyDescent="0.3">
      <c r="A1134" s="38" t="s">
        <v>185</v>
      </c>
      <c r="B1134" s="38" t="s">
        <v>118</v>
      </c>
      <c r="C1134">
        <v>274.14999999999998</v>
      </c>
      <c r="D1134">
        <v>98743</v>
      </c>
      <c r="E1134">
        <v>3.6</v>
      </c>
      <c r="F1134">
        <v>300</v>
      </c>
      <c r="G1134">
        <v>3.5802700000000001</v>
      </c>
      <c r="H1134">
        <v>0</v>
      </c>
      <c r="I1134">
        <v>0</v>
      </c>
      <c r="J1134">
        <v>259</v>
      </c>
      <c r="K1134">
        <v>0</v>
      </c>
      <c r="L1134">
        <v>1</v>
      </c>
    </row>
    <row r="1135" spans="1:12" x14ac:dyDescent="0.3">
      <c r="A1135" s="38" t="s">
        <v>185</v>
      </c>
      <c r="B1135" s="38" t="s">
        <v>119</v>
      </c>
      <c r="C1135">
        <v>274.14999999999998</v>
      </c>
      <c r="D1135">
        <v>98743</v>
      </c>
      <c r="E1135">
        <v>3.1</v>
      </c>
      <c r="F1135">
        <v>280</v>
      </c>
      <c r="G1135">
        <v>3.5802700000000001</v>
      </c>
      <c r="H1135">
        <v>0</v>
      </c>
      <c r="I1135">
        <v>0</v>
      </c>
      <c r="J1135">
        <v>258.39800000000002</v>
      </c>
      <c r="K1135">
        <v>0</v>
      </c>
      <c r="L1135">
        <v>1</v>
      </c>
    </row>
    <row r="1136" spans="1:12" x14ac:dyDescent="0.3">
      <c r="A1136" s="38" t="s">
        <v>185</v>
      </c>
      <c r="B1136" s="38" t="s">
        <v>120</v>
      </c>
      <c r="C1136">
        <v>274.14999999999998</v>
      </c>
      <c r="D1136">
        <v>98743</v>
      </c>
      <c r="E1136">
        <v>6.7</v>
      </c>
      <c r="F1136">
        <v>280</v>
      </c>
      <c r="G1136">
        <v>3.8906800000000001</v>
      </c>
      <c r="H1136">
        <v>0</v>
      </c>
      <c r="I1136">
        <v>0</v>
      </c>
      <c r="J1136">
        <v>258.62799999999999</v>
      </c>
      <c r="K1136">
        <v>0</v>
      </c>
      <c r="L1136">
        <v>1</v>
      </c>
    </row>
    <row r="1137" spans="1:12" x14ac:dyDescent="0.3">
      <c r="A1137" s="38" t="s">
        <v>185</v>
      </c>
      <c r="B1137" s="38" t="s">
        <v>121</v>
      </c>
      <c r="C1137">
        <v>274.14999999999998</v>
      </c>
      <c r="D1137">
        <v>98743</v>
      </c>
      <c r="E1137">
        <v>8.8000000000000007</v>
      </c>
      <c r="F1137">
        <v>270</v>
      </c>
      <c r="G1137">
        <v>3.8906800000000001</v>
      </c>
      <c r="H1137">
        <v>0</v>
      </c>
      <c r="I1137">
        <v>0</v>
      </c>
      <c r="J1137">
        <v>258.62799999999999</v>
      </c>
      <c r="K1137">
        <v>0</v>
      </c>
      <c r="L1137">
        <v>1</v>
      </c>
    </row>
    <row r="1138" spans="1:12" x14ac:dyDescent="0.3">
      <c r="A1138" s="38" t="s">
        <v>185</v>
      </c>
      <c r="B1138" s="38" t="s">
        <v>122</v>
      </c>
      <c r="C1138">
        <v>274.14999999999998</v>
      </c>
      <c r="D1138">
        <v>98743</v>
      </c>
      <c r="E1138">
        <v>7.2</v>
      </c>
      <c r="F1138">
        <v>260</v>
      </c>
      <c r="G1138">
        <v>3.8906800000000001</v>
      </c>
      <c r="H1138">
        <v>0</v>
      </c>
      <c r="I1138">
        <v>0</v>
      </c>
      <c r="J1138">
        <v>258.62799999999999</v>
      </c>
      <c r="K1138">
        <v>0</v>
      </c>
      <c r="L1138">
        <v>1</v>
      </c>
    </row>
    <row r="1139" spans="1:12" x14ac:dyDescent="0.3">
      <c r="A1139" s="38" t="s">
        <v>185</v>
      </c>
      <c r="B1139" s="38" t="s">
        <v>123</v>
      </c>
      <c r="C1139">
        <v>275.14999999999998</v>
      </c>
      <c r="D1139">
        <v>98752</v>
      </c>
      <c r="E1139">
        <v>8.1999999999999993</v>
      </c>
      <c r="F1139">
        <v>260</v>
      </c>
      <c r="G1139">
        <v>4.1845800000000004</v>
      </c>
      <c r="H1139">
        <v>262.8</v>
      </c>
      <c r="I1139">
        <v>576</v>
      </c>
      <c r="J1139">
        <v>259.80200000000002</v>
      </c>
      <c r="K1139">
        <v>0</v>
      </c>
      <c r="L1139">
        <v>1</v>
      </c>
    </row>
    <row r="1140" spans="1:12" x14ac:dyDescent="0.3">
      <c r="A1140" s="38" t="s">
        <v>185</v>
      </c>
      <c r="B1140" s="38" t="s">
        <v>124</v>
      </c>
      <c r="C1140">
        <v>276.14999999999998</v>
      </c>
      <c r="D1140">
        <v>98762</v>
      </c>
      <c r="E1140">
        <v>6.7</v>
      </c>
      <c r="F1140">
        <v>260</v>
      </c>
      <c r="G1140">
        <v>4.4976700000000003</v>
      </c>
      <c r="H1140">
        <v>666</v>
      </c>
      <c r="I1140">
        <v>1562.4</v>
      </c>
      <c r="J1140">
        <v>260.97500000000002</v>
      </c>
      <c r="K1140">
        <v>0</v>
      </c>
      <c r="L1140">
        <v>1</v>
      </c>
    </row>
    <row r="1141" spans="1:12" x14ac:dyDescent="0.3">
      <c r="A1141" s="38" t="s">
        <v>185</v>
      </c>
      <c r="B1141" s="38" t="s">
        <v>125</v>
      </c>
      <c r="C1141">
        <v>278.14999999999998</v>
      </c>
      <c r="D1141">
        <v>98780</v>
      </c>
      <c r="E1141">
        <v>5.7</v>
      </c>
      <c r="F1141">
        <v>260</v>
      </c>
      <c r="G1141">
        <v>4.4968399999999997</v>
      </c>
      <c r="H1141">
        <v>954</v>
      </c>
      <c r="I1141">
        <v>1458</v>
      </c>
      <c r="J1141">
        <v>263.12299999999999</v>
      </c>
      <c r="K1141">
        <v>0</v>
      </c>
      <c r="L1141">
        <v>1</v>
      </c>
    </row>
    <row r="1142" spans="1:12" x14ac:dyDescent="0.3">
      <c r="A1142" s="38" t="s">
        <v>185</v>
      </c>
      <c r="B1142" s="38" t="s">
        <v>126</v>
      </c>
      <c r="C1142">
        <v>278.14999999999998</v>
      </c>
      <c r="D1142">
        <v>98780</v>
      </c>
      <c r="E1142">
        <v>6.7</v>
      </c>
      <c r="F1142">
        <v>260</v>
      </c>
      <c r="G1142">
        <v>4.4968399999999997</v>
      </c>
      <c r="H1142">
        <v>1159.2</v>
      </c>
      <c r="I1142">
        <v>1670.4</v>
      </c>
      <c r="J1142">
        <v>263.12299999999999</v>
      </c>
      <c r="K1142">
        <v>0</v>
      </c>
      <c r="L1142">
        <v>1</v>
      </c>
    </row>
    <row r="1143" spans="1:12" x14ac:dyDescent="0.3">
      <c r="A1143" s="38" t="s">
        <v>185</v>
      </c>
      <c r="B1143" s="38" t="s">
        <v>127</v>
      </c>
      <c r="C1143">
        <v>279.14999999999998</v>
      </c>
      <c r="D1143">
        <v>98789</v>
      </c>
      <c r="E1143">
        <v>6.7</v>
      </c>
      <c r="F1143">
        <v>250</v>
      </c>
      <c r="G1143">
        <v>4.4964300000000001</v>
      </c>
      <c r="H1143">
        <v>1213.2</v>
      </c>
      <c r="I1143">
        <v>1710</v>
      </c>
      <c r="J1143">
        <v>264.06900000000002</v>
      </c>
      <c r="K1143">
        <v>0</v>
      </c>
      <c r="L1143">
        <v>1</v>
      </c>
    </row>
    <row r="1144" spans="1:12" x14ac:dyDescent="0.3">
      <c r="A1144" s="38" t="s">
        <v>185</v>
      </c>
      <c r="B1144" s="38" t="s">
        <v>128</v>
      </c>
      <c r="C1144">
        <v>279.14999999999998</v>
      </c>
      <c r="D1144">
        <v>98789</v>
      </c>
      <c r="E1144">
        <v>7.2</v>
      </c>
      <c r="F1144">
        <v>270</v>
      </c>
      <c r="G1144">
        <v>4.4964300000000001</v>
      </c>
      <c r="H1144">
        <v>1112.4000000000001</v>
      </c>
      <c r="I1144">
        <v>1634.4</v>
      </c>
      <c r="J1144">
        <v>264.06900000000002</v>
      </c>
      <c r="K1144">
        <v>0</v>
      </c>
      <c r="L1144">
        <v>1</v>
      </c>
    </row>
    <row r="1145" spans="1:12" x14ac:dyDescent="0.3">
      <c r="A1145" s="38" t="s">
        <v>185</v>
      </c>
      <c r="B1145" s="38" t="s">
        <v>129</v>
      </c>
      <c r="C1145">
        <v>279.14999999999998</v>
      </c>
      <c r="D1145">
        <v>98789</v>
      </c>
      <c r="E1145">
        <v>7.7</v>
      </c>
      <c r="F1145">
        <v>270</v>
      </c>
      <c r="G1145">
        <v>4.4964300000000001</v>
      </c>
      <c r="H1145">
        <v>864</v>
      </c>
      <c r="I1145">
        <v>1598.4</v>
      </c>
      <c r="J1145">
        <v>264.06900000000002</v>
      </c>
      <c r="K1145">
        <v>0</v>
      </c>
      <c r="L1145">
        <v>1</v>
      </c>
    </row>
    <row r="1146" spans="1:12" x14ac:dyDescent="0.3">
      <c r="A1146" s="38" t="s">
        <v>185</v>
      </c>
      <c r="B1146" s="38" t="s">
        <v>130</v>
      </c>
      <c r="C1146">
        <v>279.14999999999998</v>
      </c>
      <c r="D1146">
        <v>98789</v>
      </c>
      <c r="E1146">
        <v>6.7</v>
      </c>
      <c r="F1146">
        <v>260</v>
      </c>
      <c r="G1146">
        <v>4.4964300000000001</v>
      </c>
      <c r="H1146">
        <v>511.2</v>
      </c>
      <c r="I1146">
        <v>1112.4000000000001</v>
      </c>
      <c r="J1146">
        <v>264.06900000000002</v>
      </c>
      <c r="K1146">
        <v>0</v>
      </c>
      <c r="L1146">
        <v>1</v>
      </c>
    </row>
    <row r="1147" spans="1:12" x14ac:dyDescent="0.3">
      <c r="A1147" s="38" t="s">
        <v>185</v>
      </c>
      <c r="B1147" s="38" t="s">
        <v>131</v>
      </c>
      <c r="C1147">
        <v>278.14999999999998</v>
      </c>
      <c r="D1147">
        <v>98780</v>
      </c>
      <c r="E1147">
        <v>7.2</v>
      </c>
      <c r="F1147">
        <v>260</v>
      </c>
      <c r="G1147">
        <v>4.4968399999999997</v>
      </c>
      <c r="H1147">
        <v>151.19999999999999</v>
      </c>
      <c r="I1147">
        <v>226.8</v>
      </c>
      <c r="J1147">
        <v>262.86500000000001</v>
      </c>
      <c r="K1147">
        <v>0</v>
      </c>
      <c r="L1147">
        <v>1</v>
      </c>
    </row>
    <row r="1148" spans="1:12" x14ac:dyDescent="0.3">
      <c r="A1148" s="38" t="s">
        <v>185</v>
      </c>
      <c r="B1148" s="38" t="s">
        <v>132</v>
      </c>
      <c r="C1148">
        <v>278.14999999999998</v>
      </c>
      <c r="D1148">
        <v>98780</v>
      </c>
      <c r="E1148">
        <v>7.2</v>
      </c>
      <c r="F1148">
        <v>250</v>
      </c>
      <c r="G1148">
        <v>4.4968399999999997</v>
      </c>
      <c r="H1148">
        <v>0</v>
      </c>
      <c r="I1148">
        <v>0</v>
      </c>
      <c r="J1148">
        <v>262.86500000000001</v>
      </c>
      <c r="K1148">
        <v>0</v>
      </c>
      <c r="L1148">
        <v>1</v>
      </c>
    </row>
    <row r="1149" spans="1:12" x14ac:dyDescent="0.3">
      <c r="A1149" s="38" t="s">
        <v>185</v>
      </c>
      <c r="B1149" s="38" t="s">
        <v>133</v>
      </c>
      <c r="C1149">
        <v>278.14999999999998</v>
      </c>
      <c r="D1149">
        <v>98780</v>
      </c>
      <c r="E1149">
        <v>8.1999999999999993</v>
      </c>
      <c r="F1149">
        <v>250</v>
      </c>
      <c r="G1149">
        <v>4.4968399999999997</v>
      </c>
      <c r="H1149">
        <v>0</v>
      </c>
      <c r="I1149">
        <v>0</v>
      </c>
      <c r="J1149">
        <v>262.86500000000001</v>
      </c>
      <c r="K1149">
        <v>0</v>
      </c>
      <c r="L1149">
        <v>1</v>
      </c>
    </row>
    <row r="1150" spans="1:12" x14ac:dyDescent="0.3">
      <c r="A1150" s="38" t="s">
        <v>185</v>
      </c>
      <c r="B1150" s="38" t="s">
        <v>134</v>
      </c>
      <c r="C1150">
        <v>278.14999999999998</v>
      </c>
      <c r="D1150">
        <v>98780</v>
      </c>
      <c r="E1150">
        <v>4.5999999999999996</v>
      </c>
      <c r="F1150">
        <v>240</v>
      </c>
      <c r="G1150">
        <v>4.1833799999999997</v>
      </c>
      <c r="H1150">
        <v>0</v>
      </c>
      <c r="I1150">
        <v>0</v>
      </c>
      <c r="J1150">
        <v>262.63400000000001</v>
      </c>
      <c r="K1150">
        <v>0</v>
      </c>
      <c r="L1150">
        <v>1</v>
      </c>
    </row>
    <row r="1151" spans="1:12" x14ac:dyDescent="0.3">
      <c r="A1151" s="38" t="s">
        <v>185</v>
      </c>
      <c r="B1151" s="38" t="s">
        <v>135</v>
      </c>
      <c r="C1151">
        <v>278.14999999999998</v>
      </c>
      <c r="D1151">
        <v>98780</v>
      </c>
      <c r="E1151">
        <v>5.7</v>
      </c>
      <c r="F1151">
        <v>240</v>
      </c>
      <c r="G1151">
        <v>4.1833799999999997</v>
      </c>
      <c r="H1151">
        <v>0</v>
      </c>
      <c r="I1151">
        <v>0</v>
      </c>
      <c r="J1151">
        <v>262.63400000000001</v>
      </c>
      <c r="K1151">
        <v>0</v>
      </c>
      <c r="L1151">
        <v>1</v>
      </c>
    </row>
    <row r="1152" spans="1:12" x14ac:dyDescent="0.3">
      <c r="A1152" s="38" t="s">
        <v>185</v>
      </c>
      <c r="B1152" s="38" t="s">
        <v>136</v>
      </c>
      <c r="C1152">
        <v>278.14999999999998</v>
      </c>
      <c r="D1152">
        <v>98780</v>
      </c>
      <c r="E1152">
        <v>3.6</v>
      </c>
      <c r="F1152">
        <v>230</v>
      </c>
      <c r="G1152">
        <v>4.1833799999999997</v>
      </c>
      <c r="H1152">
        <v>0</v>
      </c>
      <c r="I1152">
        <v>0</v>
      </c>
      <c r="J1152">
        <v>262.63400000000001</v>
      </c>
      <c r="K1152">
        <v>0</v>
      </c>
      <c r="L1152">
        <v>1</v>
      </c>
    </row>
    <row r="1153" spans="1:12" x14ac:dyDescent="0.3">
      <c r="A1153" s="38" t="s">
        <v>185</v>
      </c>
      <c r="B1153" s="38" t="s">
        <v>137</v>
      </c>
      <c r="C1153">
        <v>277.14999999999998</v>
      </c>
      <c r="D1153">
        <v>98771</v>
      </c>
      <c r="E1153">
        <v>5.7</v>
      </c>
      <c r="F1153">
        <v>240</v>
      </c>
      <c r="G1153">
        <v>4.18377</v>
      </c>
      <c r="H1153">
        <v>0</v>
      </c>
      <c r="I1153">
        <v>0</v>
      </c>
      <c r="J1153">
        <v>262.3</v>
      </c>
      <c r="K1153">
        <v>0</v>
      </c>
      <c r="L1153">
        <v>1</v>
      </c>
    </row>
    <row r="1154" spans="1:12" x14ac:dyDescent="0.3">
      <c r="A1154" s="38" t="s">
        <v>185</v>
      </c>
      <c r="B1154" s="38" t="s">
        <v>138</v>
      </c>
      <c r="C1154">
        <v>277.14999999999998</v>
      </c>
      <c r="D1154">
        <v>98771</v>
      </c>
      <c r="E1154">
        <v>6.2</v>
      </c>
      <c r="F1154">
        <v>230</v>
      </c>
      <c r="G1154">
        <v>4.18377</v>
      </c>
      <c r="H1154">
        <v>0</v>
      </c>
      <c r="I1154">
        <v>0</v>
      </c>
      <c r="J1154">
        <v>262.3</v>
      </c>
      <c r="K1154">
        <v>0</v>
      </c>
      <c r="L1154">
        <v>1</v>
      </c>
    </row>
    <row r="1155" spans="1:12" x14ac:dyDescent="0.3">
      <c r="A1155" s="38" t="s">
        <v>186</v>
      </c>
      <c r="B1155" s="38" t="s">
        <v>115</v>
      </c>
      <c r="C1155">
        <v>277.14999999999998</v>
      </c>
      <c r="D1155">
        <v>98771</v>
      </c>
      <c r="E1155">
        <v>5.7</v>
      </c>
      <c r="F1155">
        <v>240</v>
      </c>
      <c r="G1155">
        <v>4.18377</v>
      </c>
      <c r="H1155">
        <v>0</v>
      </c>
      <c r="I1155">
        <v>0</v>
      </c>
      <c r="J1155">
        <v>262.3</v>
      </c>
      <c r="K1155">
        <v>0</v>
      </c>
      <c r="L1155">
        <v>1</v>
      </c>
    </row>
    <row r="1156" spans="1:12" x14ac:dyDescent="0.3">
      <c r="A1156" s="38" t="s">
        <v>186</v>
      </c>
      <c r="B1156" s="38" t="s">
        <v>116</v>
      </c>
      <c r="C1156">
        <v>277.14999999999998</v>
      </c>
      <c r="D1156">
        <v>98771</v>
      </c>
      <c r="E1156">
        <v>5.0999999999999996</v>
      </c>
      <c r="F1156">
        <v>220</v>
      </c>
      <c r="G1156">
        <v>4.18377</v>
      </c>
      <c r="H1156">
        <v>0</v>
      </c>
      <c r="I1156">
        <v>0</v>
      </c>
      <c r="J1156">
        <v>262.3</v>
      </c>
      <c r="K1156">
        <v>0</v>
      </c>
      <c r="L1156">
        <v>1</v>
      </c>
    </row>
    <row r="1157" spans="1:12" x14ac:dyDescent="0.3">
      <c r="A1157" s="38" t="s">
        <v>186</v>
      </c>
      <c r="B1157" s="38" t="s">
        <v>117</v>
      </c>
      <c r="C1157">
        <v>276.14999999999998</v>
      </c>
      <c r="D1157">
        <v>98762</v>
      </c>
      <c r="E1157">
        <v>5.7</v>
      </c>
      <c r="F1157">
        <v>230</v>
      </c>
      <c r="G1157">
        <v>4.1841499999999998</v>
      </c>
      <c r="H1157">
        <v>0</v>
      </c>
      <c r="I1157">
        <v>0</v>
      </c>
      <c r="J1157">
        <v>261.00099999999998</v>
      </c>
      <c r="K1157">
        <v>0</v>
      </c>
      <c r="L1157">
        <v>1</v>
      </c>
    </row>
    <row r="1158" spans="1:12" x14ac:dyDescent="0.3">
      <c r="A1158" s="38" t="s">
        <v>186</v>
      </c>
      <c r="B1158" s="38" t="s">
        <v>118</v>
      </c>
      <c r="C1158">
        <v>276.14999999999998</v>
      </c>
      <c r="D1158">
        <v>98762</v>
      </c>
      <c r="E1158">
        <v>4.0999999999999996</v>
      </c>
      <c r="F1158">
        <v>230</v>
      </c>
      <c r="G1158">
        <v>4.4976700000000003</v>
      </c>
      <c r="H1158">
        <v>0</v>
      </c>
      <c r="I1158">
        <v>0</v>
      </c>
      <c r="J1158">
        <v>261.23099999999999</v>
      </c>
      <c r="K1158">
        <v>0</v>
      </c>
      <c r="L1158">
        <v>1</v>
      </c>
    </row>
    <row r="1159" spans="1:12" x14ac:dyDescent="0.3">
      <c r="A1159" s="38" t="s">
        <v>186</v>
      </c>
      <c r="B1159" s="38" t="s">
        <v>119</v>
      </c>
      <c r="C1159">
        <v>276.14999999999998</v>
      </c>
      <c r="D1159">
        <v>98762</v>
      </c>
      <c r="E1159">
        <v>3.6</v>
      </c>
      <c r="F1159">
        <v>220</v>
      </c>
      <c r="G1159">
        <v>4.4976700000000003</v>
      </c>
      <c r="H1159">
        <v>0</v>
      </c>
      <c r="I1159">
        <v>0</v>
      </c>
      <c r="J1159">
        <v>261.23099999999999</v>
      </c>
      <c r="K1159">
        <v>0</v>
      </c>
      <c r="L1159">
        <v>1</v>
      </c>
    </row>
    <row r="1160" spans="1:12" x14ac:dyDescent="0.3">
      <c r="A1160" s="38" t="s">
        <v>186</v>
      </c>
      <c r="B1160" s="38" t="s">
        <v>120</v>
      </c>
      <c r="C1160">
        <v>277.14999999999998</v>
      </c>
      <c r="D1160">
        <v>98771</v>
      </c>
      <c r="E1160">
        <v>6.2</v>
      </c>
      <c r="F1160">
        <v>230</v>
      </c>
      <c r="G1160">
        <v>4.4972599999999998</v>
      </c>
      <c r="H1160">
        <v>0</v>
      </c>
      <c r="I1160">
        <v>0</v>
      </c>
      <c r="J1160">
        <v>262.17700000000002</v>
      </c>
      <c r="K1160">
        <v>0</v>
      </c>
      <c r="L1160">
        <v>1</v>
      </c>
    </row>
    <row r="1161" spans="1:12" x14ac:dyDescent="0.3">
      <c r="A1161" s="38" t="s">
        <v>186</v>
      </c>
      <c r="B1161" s="38" t="s">
        <v>121</v>
      </c>
      <c r="C1161">
        <v>277.14999999999998</v>
      </c>
      <c r="D1161">
        <v>98771</v>
      </c>
      <c r="E1161">
        <v>4.0999999999999996</v>
      </c>
      <c r="F1161">
        <v>240</v>
      </c>
      <c r="G1161">
        <v>4.8315799999999998</v>
      </c>
      <c r="H1161">
        <v>0</v>
      </c>
      <c r="I1161">
        <v>0</v>
      </c>
      <c r="J1161">
        <v>262.40499999999997</v>
      </c>
      <c r="K1161">
        <v>0</v>
      </c>
      <c r="L1161">
        <v>1</v>
      </c>
    </row>
    <row r="1162" spans="1:12" x14ac:dyDescent="0.3">
      <c r="A1162" s="38" t="s">
        <v>186</v>
      </c>
      <c r="B1162" s="38" t="s">
        <v>122</v>
      </c>
      <c r="C1162">
        <v>277.14999999999998</v>
      </c>
      <c r="D1162">
        <v>98771</v>
      </c>
      <c r="E1162">
        <v>6.7</v>
      </c>
      <c r="F1162">
        <v>230</v>
      </c>
      <c r="G1162">
        <v>4.8315799999999998</v>
      </c>
      <c r="H1162">
        <v>7.2</v>
      </c>
      <c r="I1162">
        <v>0</v>
      </c>
      <c r="J1162">
        <v>262.40499999999997</v>
      </c>
      <c r="K1162">
        <v>0</v>
      </c>
      <c r="L1162">
        <v>1</v>
      </c>
    </row>
    <row r="1163" spans="1:12" x14ac:dyDescent="0.3">
      <c r="A1163" s="38" t="s">
        <v>186</v>
      </c>
      <c r="B1163" s="38" t="s">
        <v>123</v>
      </c>
      <c r="C1163">
        <v>278.14999999999998</v>
      </c>
      <c r="D1163">
        <v>98780</v>
      </c>
      <c r="E1163">
        <v>7.2</v>
      </c>
      <c r="F1163">
        <v>230</v>
      </c>
      <c r="G1163">
        <v>5.1874599999999997</v>
      </c>
      <c r="H1163">
        <v>262.8</v>
      </c>
      <c r="I1163">
        <v>687.6</v>
      </c>
      <c r="J1163">
        <v>263.58100000000002</v>
      </c>
      <c r="K1163">
        <v>0</v>
      </c>
      <c r="L1163">
        <v>1</v>
      </c>
    </row>
    <row r="1164" spans="1:12" x14ac:dyDescent="0.3">
      <c r="A1164" s="38" t="s">
        <v>186</v>
      </c>
      <c r="B1164" s="38" t="s">
        <v>124</v>
      </c>
      <c r="C1164">
        <v>279.14999999999998</v>
      </c>
      <c r="D1164">
        <v>98789</v>
      </c>
      <c r="E1164">
        <v>5.0999999999999996</v>
      </c>
      <c r="F1164">
        <v>240</v>
      </c>
      <c r="G1164">
        <v>5.1869800000000001</v>
      </c>
      <c r="H1164">
        <v>356.4</v>
      </c>
      <c r="I1164">
        <v>46.8</v>
      </c>
      <c r="J1164">
        <v>264.99599999999998</v>
      </c>
      <c r="K1164">
        <v>0</v>
      </c>
      <c r="L1164">
        <v>1</v>
      </c>
    </row>
    <row r="1165" spans="1:12" x14ac:dyDescent="0.3">
      <c r="A1165" s="38" t="s">
        <v>186</v>
      </c>
      <c r="B1165" s="38" t="s">
        <v>125</v>
      </c>
      <c r="C1165">
        <v>281.14999999999998</v>
      </c>
      <c r="D1165">
        <v>98806</v>
      </c>
      <c r="E1165">
        <v>5.0999999999999996</v>
      </c>
      <c r="F1165">
        <v>230</v>
      </c>
      <c r="G1165">
        <v>5.5656100000000004</v>
      </c>
      <c r="H1165">
        <v>968.4</v>
      </c>
      <c r="I1165">
        <v>1389.6</v>
      </c>
      <c r="J1165">
        <v>266.65300000000002</v>
      </c>
      <c r="K1165">
        <v>0</v>
      </c>
      <c r="L1165">
        <v>1</v>
      </c>
    </row>
    <row r="1166" spans="1:12" x14ac:dyDescent="0.3">
      <c r="A1166" s="38" t="s">
        <v>186</v>
      </c>
      <c r="B1166" s="38" t="s">
        <v>126</v>
      </c>
      <c r="C1166">
        <v>281.14999999999998</v>
      </c>
      <c r="D1166">
        <v>98806</v>
      </c>
      <c r="E1166">
        <v>5.0999999999999996</v>
      </c>
      <c r="F1166">
        <v>240</v>
      </c>
      <c r="G1166">
        <v>5.5656100000000004</v>
      </c>
      <c r="H1166">
        <v>1173.5999999999999</v>
      </c>
      <c r="I1166">
        <v>1656</v>
      </c>
      <c r="J1166">
        <v>266.65300000000002</v>
      </c>
      <c r="K1166">
        <v>0</v>
      </c>
      <c r="L1166">
        <v>1</v>
      </c>
    </row>
    <row r="1167" spans="1:12" x14ac:dyDescent="0.3">
      <c r="A1167" s="38" t="s">
        <v>186</v>
      </c>
      <c r="B1167" s="38" t="s">
        <v>127</v>
      </c>
      <c r="C1167">
        <v>281.14999999999998</v>
      </c>
      <c r="D1167">
        <v>98806</v>
      </c>
      <c r="E1167">
        <v>6.7</v>
      </c>
      <c r="F1167">
        <v>240</v>
      </c>
      <c r="G1167">
        <v>5.5656100000000004</v>
      </c>
      <c r="H1167">
        <v>1227.5999999999999</v>
      </c>
      <c r="I1167">
        <v>1692</v>
      </c>
      <c r="J1167">
        <v>266.65300000000002</v>
      </c>
      <c r="K1167">
        <v>0</v>
      </c>
      <c r="L1167">
        <v>1</v>
      </c>
    </row>
    <row r="1168" spans="1:12" x14ac:dyDescent="0.3">
      <c r="A1168" s="38" t="s">
        <v>186</v>
      </c>
      <c r="B1168" s="38" t="s">
        <v>128</v>
      </c>
      <c r="C1168">
        <v>282.14999999999998</v>
      </c>
      <c r="D1168">
        <v>98815</v>
      </c>
      <c r="E1168">
        <v>5.0999999999999996</v>
      </c>
      <c r="F1168">
        <v>240</v>
      </c>
      <c r="G1168">
        <v>5.9692299999999996</v>
      </c>
      <c r="H1168">
        <v>1123.2</v>
      </c>
      <c r="I1168">
        <v>1609.2</v>
      </c>
      <c r="J1168">
        <v>267.83</v>
      </c>
      <c r="K1168">
        <v>0</v>
      </c>
      <c r="L1168">
        <v>1</v>
      </c>
    </row>
    <row r="1169" spans="1:12" x14ac:dyDescent="0.3">
      <c r="A1169" s="38" t="s">
        <v>186</v>
      </c>
      <c r="B1169" s="38" t="s">
        <v>129</v>
      </c>
      <c r="C1169">
        <v>282.14999999999998</v>
      </c>
      <c r="D1169">
        <v>98815</v>
      </c>
      <c r="E1169">
        <v>6.7</v>
      </c>
      <c r="F1169">
        <v>220</v>
      </c>
      <c r="G1169">
        <v>5.9692299999999996</v>
      </c>
      <c r="H1169">
        <v>874.8</v>
      </c>
      <c r="I1169">
        <v>1580.4</v>
      </c>
      <c r="J1169">
        <v>267.83</v>
      </c>
      <c r="K1169">
        <v>0</v>
      </c>
      <c r="L1169">
        <v>1</v>
      </c>
    </row>
    <row r="1170" spans="1:12" x14ac:dyDescent="0.3">
      <c r="A1170" s="38" t="s">
        <v>186</v>
      </c>
      <c r="B1170" s="38" t="s">
        <v>130</v>
      </c>
      <c r="C1170">
        <v>282.14999999999998</v>
      </c>
      <c r="D1170">
        <v>98815</v>
      </c>
      <c r="E1170">
        <v>8.1999999999999993</v>
      </c>
      <c r="F1170">
        <v>220</v>
      </c>
      <c r="G1170">
        <v>5.9692299999999996</v>
      </c>
      <c r="H1170">
        <v>525.6</v>
      </c>
      <c r="I1170">
        <v>860.4</v>
      </c>
      <c r="J1170">
        <v>267.83</v>
      </c>
      <c r="K1170">
        <v>0</v>
      </c>
      <c r="L1170">
        <v>1</v>
      </c>
    </row>
    <row r="1171" spans="1:12" x14ac:dyDescent="0.3">
      <c r="A1171" s="38" t="s">
        <v>186</v>
      </c>
      <c r="B1171" s="38" t="s">
        <v>131</v>
      </c>
      <c r="C1171">
        <v>281.14999999999998</v>
      </c>
      <c r="D1171">
        <v>98806</v>
      </c>
      <c r="E1171">
        <v>7.2</v>
      </c>
      <c r="F1171">
        <v>220</v>
      </c>
      <c r="G1171">
        <v>5.9697699999999996</v>
      </c>
      <c r="H1171">
        <v>86.4</v>
      </c>
      <c r="I1171">
        <v>0</v>
      </c>
      <c r="J1171">
        <v>267.35300000000001</v>
      </c>
      <c r="K1171">
        <v>0</v>
      </c>
      <c r="L1171">
        <v>1</v>
      </c>
    </row>
    <row r="1172" spans="1:12" x14ac:dyDescent="0.3">
      <c r="A1172" s="38" t="s">
        <v>186</v>
      </c>
      <c r="B1172" s="38" t="s">
        <v>132</v>
      </c>
      <c r="C1172">
        <v>281.14999999999998</v>
      </c>
      <c r="D1172">
        <v>98806</v>
      </c>
      <c r="E1172">
        <v>7.7</v>
      </c>
      <c r="F1172">
        <v>230</v>
      </c>
      <c r="G1172">
        <v>5.9697699999999996</v>
      </c>
      <c r="H1172">
        <v>0</v>
      </c>
      <c r="I1172">
        <v>0</v>
      </c>
      <c r="J1172">
        <v>267.35300000000001</v>
      </c>
      <c r="K1172">
        <v>0</v>
      </c>
      <c r="L1172">
        <v>1</v>
      </c>
    </row>
    <row r="1173" spans="1:12" x14ac:dyDescent="0.3">
      <c r="A1173" s="38" t="s">
        <v>186</v>
      </c>
      <c r="B1173" s="38" t="s">
        <v>133</v>
      </c>
      <c r="C1173">
        <v>281.14999999999998</v>
      </c>
      <c r="D1173">
        <v>98806</v>
      </c>
      <c r="E1173">
        <v>6.7</v>
      </c>
      <c r="F1173">
        <v>220</v>
      </c>
      <c r="G1173">
        <v>5.9697699999999996</v>
      </c>
      <c r="H1173">
        <v>0</v>
      </c>
      <c r="I1173">
        <v>0</v>
      </c>
      <c r="J1173">
        <v>267.35300000000001</v>
      </c>
      <c r="K1173">
        <v>0</v>
      </c>
      <c r="L1173">
        <v>1</v>
      </c>
    </row>
    <row r="1174" spans="1:12" x14ac:dyDescent="0.3">
      <c r="A1174" s="38" t="s">
        <v>186</v>
      </c>
      <c r="B1174" s="38" t="s">
        <v>134</v>
      </c>
      <c r="C1174">
        <v>280.14999999999998</v>
      </c>
      <c r="D1174">
        <v>98798</v>
      </c>
      <c r="E1174">
        <v>7.7</v>
      </c>
      <c r="F1174">
        <v>240</v>
      </c>
      <c r="G1174">
        <v>5.5660600000000002</v>
      </c>
      <c r="H1174">
        <v>0</v>
      </c>
      <c r="I1174">
        <v>0</v>
      </c>
      <c r="J1174">
        <v>265.70400000000001</v>
      </c>
      <c r="K1174">
        <v>0</v>
      </c>
      <c r="L1174">
        <v>1</v>
      </c>
    </row>
    <row r="1175" spans="1:12" x14ac:dyDescent="0.3">
      <c r="A1175" s="38" t="s">
        <v>186</v>
      </c>
      <c r="B1175" s="38" t="s">
        <v>135</v>
      </c>
      <c r="C1175">
        <v>280.14999999999998</v>
      </c>
      <c r="D1175">
        <v>98798</v>
      </c>
      <c r="E1175">
        <v>8.1999999999999993</v>
      </c>
      <c r="F1175">
        <v>230</v>
      </c>
      <c r="G1175">
        <v>5.5660600000000002</v>
      </c>
      <c r="H1175">
        <v>0</v>
      </c>
      <c r="I1175">
        <v>0</v>
      </c>
      <c r="J1175">
        <v>265.70400000000001</v>
      </c>
      <c r="K1175">
        <v>0</v>
      </c>
      <c r="L1175">
        <v>1</v>
      </c>
    </row>
    <row r="1176" spans="1:12" x14ac:dyDescent="0.3">
      <c r="A1176" s="38" t="s">
        <v>186</v>
      </c>
      <c r="B1176" s="38" t="s">
        <v>136</v>
      </c>
      <c r="C1176">
        <v>279.14999999999998</v>
      </c>
      <c r="D1176">
        <v>98789</v>
      </c>
      <c r="E1176">
        <v>6.7</v>
      </c>
      <c r="F1176">
        <v>230</v>
      </c>
      <c r="G1176">
        <v>5.1869800000000001</v>
      </c>
      <c r="H1176">
        <v>0</v>
      </c>
      <c r="I1176">
        <v>0</v>
      </c>
      <c r="J1176">
        <v>264.52800000000002</v>
      </c>
      <c r="K1176">
        <v>0</v>
      </c>
      <c r="L1176">
        <v>1</v>
      </c>
    </row>
    <row r="1177" spans="1:12" x14ac:dyDescent="0.3">
      <c r="A1177" s="38" t="s">
        <v>186</v>
      </c>
      <c r="B1177" s="38" t="s">
        <v>137</v>
      </c>
      <c r="C1177">
        <v>279.14999999999998</v>
      </c>
      <c r="D1177">
        <v>98789</v>
      </c>
      <c r="E1177">
        <v>4.0999999999999996</v>
      </c>
      <c r="F1177">
        <v>260</v>
      </c>
      <c r="G1177">
        <v>5.1869800000000001</v>
      </c>
      <c r="H1177">
        <v>0</v>
      </c>
      <c r="I1177">
        <v>0</v>
      </c>
      <c r="J1177">
        <v>264.52800000000002</v>
      </c>
      <c r="K1177">
        <v>0</v>
      </c>
      <c r="L1177">
        <v>1</v>
      </c>
    </row>
    <row r="1178" spans="1:12" x14ac:dyDescent="0.3">
      <c r="A1178" s="38" t="s">
        <v>186</v>
      </c>
      <c r="B1178" s="38" t="s">
        <v>138</v>
      </c>
      <c r="C1178">
        <v>279.14999999999998</v>
      </c>
      <c r="D1178">
        <v>98789</v>
      </c>
      <c r="E1178">
        <v>4.5999999999999996</v>
      </c>
      <c r="F1178">
        <v>220</v>
      </c>
      <c r="G1178">
        <v>5.1869800000000001</v>
      </c>
      <c r="H1178">
        <v>0</v>
      </c>
      <c r="I1178">
        <v>0</v>
      </c>
      <c r="J1178">
        <v>264.52800000000002</v>
      </c>
      <c r="K1178">
        <v>0</v>
      </c>
      <c r="L1178">
        <v>1</v>
      </c>
    </row>
    <row r="1179" spans="1:12" x14ac:dyDescent="0.3">
      <c r="A1179" s="38" t="s">
        <v>187</v>
      </c>
      <c r="B1179" s="38" t="s">
        <v>115</v>
      </c>
      <c r="C1179">
        <v>278.14999999999998</v>
      </c>
      <c r="D1179">
        <v>98780</v>
      </c>
      <c r="E1179">
        <v>6.2</v>
      </c>
      <c r="F1179">
        <v>210</v>
      </c>
      <c r="G1179">
        <v>4.8311299999999999</v>
      </c>
      <c r="H1179">
        <v>0</v>
      </c>
      <c r="I1179">
        <v>0</v>
      </c>
      <c r="J1179">
        <v>263.09500000000003</v>
      </c>
      <c r="K1179">
        <v>0</v>
      </c>
      <c r="L1179">
        <v>1</v>
      </c>
    </row>
    <row r="1180" spans="1:12" x14ac:dyDescent="0.3">
      <c r="A1180" s="38" t="s">
        <v>187</v>
      </c>
      <c r="B1180" s="38" t="s">
        <v>116</v>
      </c>
      <c r="C1180">
        <v>279.14999999999998</v>
      </c>
      <c r="D1180">
        <v>98789</v>
      </c>
      <c r="E1180">
        <v>7.2</v>
      </c>
      <c r="F1180">
        <v>210</v>
      </c>
      <c r="G1180">
        <v>4.8306899999999997</v>
      </c>
      <c r="H1180">
        <v>0</v>
      </c>
      <c r="I1180">
        <v>0</v>
      </c>
      <c r="J1180">
        <v>264.65600000000001</v>
      </c>
      <c r="K1180">
        <v>0</v>
      </c>
      <c r="L1180">
        <v>1</v>
      </c>
    </row>
    <row r="1181" spans="1:12" x14ac:dyDescent="0.3">
      <c r="A1181" s="38" t="s">
        <v>187</v>
      </c>
      <c r="B1181" s="38" t="s">
        <v>117</v>
      </c>
      <c r="C1181">
        <v>279.14999999999998</v>
      </c>
      <c r="D1181">
        <v>98789</v>
      </c>
      <c r="E1181">
        <v>11.3</v>
      </c>
      <c r="F1181">
        <v>220</v>
      </c>
      <c r="G1181">
        <v>4.4964300000000001</v>
      </c>
      <c r="H1181">
        <v>0</v>
      </c>
      <c r="I1181">
        <v>0</v>
      </c>
      <c r="J1181">
        <v>264.31</v>
      </c>
      <c r="K1181">
        <v>0</v>
      </c>
      <c r="L1181">
        <v>1</v>
      </c>
    </row>
    <row r="1182" spans="1:12" x14ac:dyDescent="0.3">
      <c r="A1182" s="38" t="s">
        <v>187</v>
      </c>
      <c r="B1182" s="38" t="s">
        <v>118</v>
      </c>
      <c r="C1182">
        <v>279.14999999999998</v>
      </c>
      <c r="D1182">
        <v>98789</v>
      </c>
      <c r="E1182">
        <v>11.8</v>
      </c>
      <c r="F1182">
        <v>220</v>
      </c>
      <c r="G1182">
        <v>4.8306899999999997</v>
      </c>
      <c r="H1182">
        <v>0</v>
      </c>
      <c r="I1182">
        <v>0</v>
      </c>
      <c r="J1182">
        <v>264.29899999999998</v>
      </c>
      <c r="K1182">
        <v>0</v>
      </c>
      <c r="L1182">
        <v>1</v>
      </c>
    </row>
    <row r="1183" spans="1:12" x14ac:dyDescent="0.3">
      <c r="A1183" s="38" t="s">
        <v>187</v>
      </c>
      <c r="B1183" s="38" t="s">
        <v>119</v>
      </c>
      <c r="C1183">
        <v>279.14999999999998</v>
      </c>
      <c r="D1183">
        <v>98789</v>
      </c>
      <c r="E1183">
        <v>9.3000000000000007</v>
      </c>
      <c r="F1183">
        <v>220</v>
      </c>
      <c r="G1183">
        <v>5.1869800000000001</v>
      </c>
      <c r="H1183">
        <v>0</v>
      </c>
      <c r="I1183">
        <v>0</v>
      </c>
      <c r="J1183">
        <v>264.99599999999998</v>
      </c>
      <c r="K1183">
        <v>0</v>
      </c>
      <c r="L1183">
        <v>1</v>
      </c>
    </row>
    <row r="1184" spans="1:12" x14ac:dyDescent="0.3">
      <c r="A1184" s="38" t="s">
        <v>187</v>
      </c>
      <c r="B1184" s="38" t="s">
        <v>120</v>
      </c>
      <c r="C1184">
        <v>279.14999999999998</v>
      </c>
      <c r="D1184">
        <v>98789</v>
      </c>
      <c r="E1184">
        <v>7.7</v>
      </c>
      <c r="F1184">
        <v>220</v>
      </c>
      <c r="G1184">
        <v>5.1869800000000001</v>
      </c>
      <c r="H1184">
        <v>0</v>
      </c>
      <c r="I1184">
        <v>0</v>
      </c>
      <c r="J1184">
        <v>264.99599999999998</v>
      </c>
      <c r="K1184">
        <v>0</v>
      </c>
      <c r="L1184">
        <v>1</v>
      </c>
    </row>
    <row r="1185" spans="1:12" x14ac:dyDescent="0.3">
      <c r="A1185" s="38" t="s">
        <v>187</v>
      </c>
      <c r="B1185" s="38" t="s">
        <v>121</v>
      </c>
      <c r="C1185">
        <v>279.14999999999998</v>
      </c>
      <c r="D1185">
        <v>98789</v>
      </c>
      <c r="E1185">
        <v>7.7</v>
      </c>
      <c r="F1185">
        <v>210</v>
      </c>
      <c r="G1185">
        <v>5.5665800000000001</v>
      </c>
      <c r="H1185">
        <v>0</v>
      </c>
      <c r="I1185">
        <v>0</v>
      </c>
      <c r="J1185">
        <v>265.22399999999999</v>
      </c>
      <c r="K1185">
        <v>0</v>
      </c>
      <c r="L1185">
        <v>1</v>
      </c>
    </row>
    <row r="1186" spans="1:12" x14ac:dyDescent="0.3">
      <c r="A1186" s="38" t="s">
        <v>187</v>
      </c>
      <c r="B1186" s="38" t="s">
        <v>122</v>
      </c>
      <c r="C1186">
        <v>279.14999999999998</v>
      </c>
      <c r="D1186">
        <v>98789</v>
      </c>
      <c r="E1186">
        <v>5.7</v>
      </c>
      <c r="F1186">
        <v>200</v>
      </c>
      <c r="G1186">
        <v>5.5665800000000001</v>
      </c>
      <c r="H1186">
        <v>7.2</v>
      </c>
      <c r="I1186">
        <v>0</v>
      </c>
      <c r="J1186">
        <v>265.22399999999999</v>
      </c>
      <c r="K1186">
        <v>0</v>
      </c>
      <c r="L1186">
        <v>1</v>
      </c>
    </row>
    <row r="1187" spans="1:12" x14ac:dyDescent="0.3">
      <c r="A1187" s="38" t="s">
        <v>187</v>
      </c>
      <c r="B1187" s="38" t="s">
        <v>123</v>
      </c>
      <c r="C1187">
        <v>279.14999999999998</v>
      </c>
      <c r="D1187">
        <v>98789</v>
      </c>
      <c r="E1187">
        <v>5.0999999999999996</v>
      </c>
      <c r="F1187">
        <v>200</v>
      </c>
      <c r="G1187">
        <v>5.5665800000000001</v>
      </c>
      <c r="H1187">
        <v>154.80000000000001</v>
      </c>
      <c r="I1187">
        <v>0</v>
      </c>
      <c r="J1187">
        <v>265.22399999999999</v>
      </c>
      <c r="K1187">
        <v>0</v>
      </c>
      <c r="L1187">
        <v>1</v>
      </c>
    </row>
    <row r="1188" spans="1:12" x14ac:dyDescent="0.3">
      <c r="A1188" s="38" t="s">
        <v>187</v>
      </c>
      <c r="B1188" s="38" t="s">
        <v>124</v>
      </c>
      <c r="C1188">
        <v>279.14999999999998</v>
      </c>
      <c r="D1188">
        <v>98789</v>
      </c>
      <c r="E1188">
        <v>6.2</v>
      </c>
      <c r="F1188">
        <v>220</v>
      </c>
      <c r="G1188">
        <v>5.5665800000000001</v>
      </c>
      <c r="H1188">
        <v>367.2</v>
      </c>
      <c r="I1188">
        <v>21.6</v>
      </c>
      <c r="J1188">
        <v>265.22399999999999</v>
      </c>
      <c r="K1188">
        <v>0</v>
      </c>
      <c r="L1188">
        <v>1</v>
      </c>
    </row>
    <row r="1189" spans="1:12" x14ac:dyDescent="0.3">
      <c r="A1189" s="38" t="s">
        <v>187</v>
      </c>
      <c r="B1189" s="38" t="s">
        <v>125</v>
      </c>
      <c r="C1189">
        <v>279.14999999999998</v>
      </c>
      <c r="D1189">
        <v>98789</v>
      </c>
      <c r="E1189">
        <v>5.0999999999999996</v>
      </c>
      <c r="F1189">
        <v>220</v>
      </c>
      <c r="G1189">
        <v>5.9708100000000002</v>
      </c>
      <c r="H1189">
        <v>547.20000000000005</v>
      </c>
      <c r="I1189">
        <v>219.6</v>
      </c>
      <c r="J1189">
        <v>265.45100000000002</v>
      </c>
      <c r="K1189">
        <v>0</v>
      </c>
      <c r="L1189">
        <v>1</v>
      </c>
    </row>
    <row r="1190" spans="1:12" x14ac:dyDescent="0.3">
      <c r="A1190" s="38" t="s">
        <v>187</v>
      </c>
      <c r="B1190" s="38" t="s">
        <v>126</v>
      </c>
      <c r="C1190">
        <v>278.14999999999998</v>
      </c>
      <c r="D1190">
        <v>98780</v>
      </c>
      <c r="E1190">
        <v>4.5999999999999996</v>
      </c>
      <c r="F1190">
        <v>250</v>
      </c>
      <c r="G1190">
        <v>5.5670900000000003</v>
      </c>
      <c r="H1190">
        <v>1195.2</v>
      </c>
      <c r="I1190">
        <v>1551.6</v>
      </c>
      <c r="J1190">
        <v>263.80700000000002</v>
      </c>
      <c r="K1190">
        <v>0</v>
      </c>
      <c r="L1190">
        <v>1</v>
      </c>
    </row>
    <row r="1191" spans="1:12" x14ac:dyDescent="0.3">
      <c r="A1191" s="38" t="s">
        <v>187</v>
      </c>
      <c r="B1191" s="38" t="s">
        <v>127</v>
      </c>
      <c r="C1191">
        <v>278.14999999999998</v>
      </c>
      <c r="D1191">
        <v>98780</v>
      </c>
      <c r="E1191">
        <v>6.7</v>
      </c>
      <c r="F1191">
        <v>250</v>
      </c>
      <c r="G1191">
        <v>5.5670900000000003</v>
      </c>
      <c r="H1191">
        <v>1249.2</v>
      </c>
      <c r="I1191">
        <v>1958.4</v>
      </c>
      <c r="J1191">
        <v>263.80700000000002</v>
      </c>
      <c r="K1191">
        <v>0</v>
      </c>
      <c r="L1191">
        <v>1</v>
      </c>
    </row>
    <row r="1192" spans="1:12" x14ac:dyDescent="0.3">
      <c r="A1192" s="38" t="s">
        <v>187</v>
      </c>
      <c r="B1192" s="38" t="s">
        <v>128</v>
      </c>
      <c r="C1192">
        <v>278.14999999999998</v>
      </c>
      <c r="D1192">
        <v>98780</v>
      </c>
      <c r="E1192">
        <v>4.5999999999999996</v>
      </c>
      <c r="F1192">
        <v>230</v>
      </c>
      <c r="G1192">
        <v>5.1874599999999997</v>
      </c>
      <c r="H1192">
        <v>1216.8</v>
      </c>
      <c r="I1192">
        <v>2163.6</v>
      </c>
      <c r="J1192">
        <v>263.32299999999998</v>
      </c>
      <c r="K1192">
        <v>0</v>
      </c>
      <c r="L1192">
        <v>1</v>
      </c>
    </row>
    <row r="1193" spans="1:12" x14ac:dyDescent="0.3">
      <c r="A1193" s="38" t="s">
        <v>187</v>
      </c>
      <c r="B1193" s="38" t="s">
        <v>129</v>
      </c>
      <c r="C1193">
        <v>279.14999999999998</v>
      </c>
      <c r="D1193">
        <v>98789</v>
      </c>
      <c r="E1193">
        <v>6.2</v>
      </c>
      <c r="F1193">
        <v>230</v>
      </c>
      <c r="G1193">
        <v>5.5665800000000001</v>
      </c>
      <c r="H1193">
        <v>896.4</v>
      </c>
      <c r="I1193">
        <v>1267.2</v>
      </c>
      <c r="J1193">
        <v>264.75599999999997</v>
      </c>
      <c r="K1193">
        <v>0</v>
      </c>
      <c r="L1193">
        <v>1</v>
      </c>
    </row>
    <row r="1194" spans="1:12" x14ac:dyDescent="0.3">
      <c r="A1194" s="38" t="s">
        <v>187</v>
      </c>
      <c r="B1194" s="38" t="s">
        <v>130</v>
      </c>
      <c r="C1194">
        <v>279.14999999999998</v>
      </c>
      <c r="D1194">
        <v>98789</v>
      </c>
      <c r="E1194">
        <v>5.0999999999999996</v>
      </c>
      <c r="F1194">
        <v>230</v>
      </c>
      <c r="G1194">
        <v>5.5665800000000001</v>
      </c>
      <c r="H1194">
        <v>298.8</v>
      </c>
      <c r="I1194">
        <v>18</v>
      </c>
      <c r="J1194">
        <v>265.22399999999999</v>
      </c>
      <c r="K1194">
        <v>0</v>
      </c>
      <c r="L1194">
        <v>1</v>
      </c>
    </row>
    <row r="1195" spans="1:12" x14ac:dyDescent="0.3">
      <c r="A1195" s="38" t="s">
        <v>187</v>
      </c>
      <c r="B1195" s="38" t="s">
        <v>131</v>
      </c>
      <c r="C1195">
        <v>278.14999999999998</v>
      </c>
      <c r="D1195">
        <v>98780</v>
      </c>
      <c r="E1195">
        <v>3.6</v>
      </c>
      <c r="F1195">
        <v>240</v>
      </c>
      <c r="G1195">
        <v>5.1874599999999997</v>
      </c>
      <c r="H1195">
        <v>165.6</v>
      </c>
      <c r="I1195">
        <v>349.2</v>
      </c>
      <c r="J1195">
        <v>263.58100000000002</v>
      </c>
      <c r="K1195">
        <v>0</v>
      </c>
      <c r="L1195">
        <v>1</v>
      </c>
    </row>
    <row r="1196" spans="1:12" x14ac:dyDescent="0.3">
      <c r="A1196" s="38" t="s">
        <v>187</v>
      </c>
      <c r="B1196" s="38" t="s">
        <v>132</v>
      </c>
      <c r="C1196">
        <v>277.14999999999998</v>
      </c>
      <c r="D1196">
        <v>98771</v>
      </c>
      <c r="E1196">
        <v>4.0999999999999996</v>
      </c>
      <c r="F1196">
        <v>220</v>
      </c>
      <c r="G1196">
        <v>4.8315799999999998</v>
      </c>
      <c r="H1196">
        <v>0</v>
      </c>
      <c r="I1196">
        <v>0</v>
      </c>
      <c r="J1196">
        <v>262.149</v>
      </c>
      <c r="K1196">
        <v>0</v>
      </c>
      <c r="L1196">
        <v>1</v>
      </c>
    </row>
    <row r="1197" spans="1:12" x14ac:dyDescent="0.3">
      <c r="A1197" s="38" t="s">
        <v>187</v>
      </c>
      <c r="B1197" s="38" t="s">
        <v>133</v>
      </c>
      <c r="C1197">
        <v>278.14999999999998</v>
      </c>
      <c r="D1197">
        <v>98780</v>
      </c>
      <c r="E1197">
        <v>6.2</v>
      </c>
      <c r="F1197">
        <v>230</v>
      </c>
      <c r="G1197">
        <v>4.8311299999999999</v>
      </c>
      <c r="H1197">
        <v>0</v>
      </c>
      <c r="I1197">
        <v>0</v>
      </c>
      <c r="J1197">
        <v>263.09500000000003</v>
      </c>
      <c r="K1197">
        <v>0</v>
      </c>
      <c r="L1197">
        <v>1</v>
      </c>
    </row>
    <row r="1198" spans="1:12" x14ac:dyDescent="0.3">
      <c r="A1198" s="38" t="s">
        <v>187</v>
      </c>
      <c r="B1198" s="38" t="s">
        <v>134</v>
      </c>
      <c r="C1198">
        <v>277.14999999999998</v>
      </c>
      <c r="D1198">
        <v>98771</v>
      </c>
      <c r="E1198">
        <v>4.5999999999999996</v>
      </c>
      <c r="F1198">
        <v>250</v>
      </c>
      <c r="G1198">
        <v>4.8315799999999998</v>
      </c>
      <c r="H1198">
        <v>0</v>
      </c>
      <c r="I1198">
        <v>0</v>
      </c>
      <c r="J1198">
        <v>262.149</v>
      </c>
      <c r="K1198">
        <v>0</v>
      </c>
      <c r="L1198">
        <v>1</v>
      </c>
    </row>
    <row r="1199" spans="1:12" x14ac:dyDescent="0.3">
      <c r="A1199" s="38" t="s">
        <v>187</v>
      </c>
      <c r="B1199" s="38" t="s">
        <v>135</v>
      </c>
      <c r="C1199">
        <v>277.14999999999998</v>
      </c>
      <c r="D1199">
        <v>98771</v>
      </c>
      <c r="E1199">
        <v>2.6</v>
      </c>
      <c r="F1199">
        <v>250</v>
      </c>
      <c r="G1199">
        <v>4.8315799999999998</v>
      </c>
      <c r="H1199">
        <v>0</v>
      </c>
      <c r="I1199">
        <v>0</v>
      </c>
      <c r="J1199">
        <v>262.976</v>
      </c>
      <c r="K1199">
        <v>0</v>
      </c>
      <c r="L1199">
        <v>1</v>
      </c>
    </row>
    <row r="1200" spans="1:12" x14ac:dyDescent="0.3">
      <c r="A1200" s="38" t="s">
        <v>187</v>
      </c>
      <c r="B1200" s="38" t="s">
        <v>136</v>
      </c>
      <c r="C1200">
        <v>276.14999999999998</v>
      </c>
      <c r="D1200">
        <v>98762</v>
      </c>
      <c r="E1200">
        <v>3.1</v>
      </c>
      <c r="F1200">
        <v>220</v>
      </c>
      <c r="G1200">
        <v>4.4976700000000003</v>
      </c>
      <c r="H1200">
        <v>0</v>
      </c>
      <c r="I1200">
        <v>0</v>
      </c>
      <c r="J1200">
        <v>260.97500000000002</v>
      </c>
      <c r="K1200">
        <v>0</v>
      </c>
      <c r="L1200">
        <v>1</v>
      </c>
    </row>
    <row r="1201" spans="1:12" x14ac:dyDescent="0.3">
      <c r="A1201" s="38" t="s">
        <v>187</v>
      </c>
      <c r="B1201" s="38" t="s">
        <v>137</v>
      </c>
      <c r="C1201">
        <v>276.14999999999998</v>
      </c>
      <c r="D1201">
        <v>98762</v>
      </c>
      <c r="E1201">
        <v>1.5</v>
      </c>
      <c r="F1201">
        <v>250</v>
      </c>
      <c r="G1201">
        <v>4.4976700000000003</v>
      </c>
      <c r="H1201">
        <v>0</v>
      </c>
      <c r="I1201">
        <v>0</v>
      </c>
      <c r="J1201">
        <v>261.23099999999999</v>
      </c>
      <c r="K1201">
        <v>0</v>
      </c>
      <c r="L1201">
        <v>1</v>
      </c>
    </row>
    <row r="1202" spans="1:12" x14ac:dyDescent="0.3">
      <c r="A1202" s="38" t="s">
        <v>187</v>
      </c>
      <c r="B1202" s="38" t="s">
        <v>138</v>
      </c>
      <c r="C1202">
        <v>276.14999999999998</v>
      </c>
      <c r="D1202">
        <v>98762</v>
      </c>
      <c r="E1202">
        <v>3.1</v>
      </c>
      <c r="F1202">
        <v>250</v>
      </c>
      <c r="G1202">
        <v>4.4976700000000003</v>
      </c>
      <c r="H1202">
        <v>0</v>
      </c>
      <c r="I1202">
        <v>0</v>
      </c>
      <c r="J1202">
        <v>261.23099999999999</v>
      </c>
      <c r="K1202">
        <v>0</v>
      </c>
      <c r="L1202">
        <v>1</v>
      </c>
    </row>
    <row r="1203" spans="1:12" x14ac:dyDescent="0.3">
      <c r="A1203" s="38" t="s">
        <v>188</v>
      </c>
      <c r="B1203" s="38" t="s">
        <v>115</v>
      </c>
      <c r="C1203">
        <v>275.14999999999998</v>
      </c>
      <c r="D1203">
        <v>98752</v>
      </c>
      <c r="E1203">
        <v>2.1</v>
      </c>
      <c r="F1203">
        <v>250</v>
      </c>
      <c r="G1203">
        <v>4.1845800000000004</v>
      </c>
      <c r="H1203">
        <v>0</v>
      </c>
      <c r="I1203">
        <v>0</v>
      </c>
      <c r="J1203">
        <v>259.80200000000002</v>
      </c>
      <c r="K1203">
        <v>0</v>
      </c>
      <c r="L1203">
        <v>1</v>
      </c>
    </row>
    <row r="1204" spans="1:12" x14ac:dyDescent="0.3">
      <c r="A1204" s="38" t="s">
        <v>188</v>
      </c>
      <c r="B1204" s="38" t="s">
        <v>116</v>
      </c>
      <c r="C1204">
        <v>275.14999999999998</v>
      </c>
      <c r="D1204">
        <v>98752</v>
      </c>
      <c r="E1204">
        <v>2.6</v>
      </c>
      <c r="F1204">
        <v>250</v>
      </c>
      <c r="G1204">
        <v>4.4981299999999997</v>
      </c>
      <c r="H1204">
        <v>0</v>
      </c>
      <c r="I1204">
        <v>0</v>
      </c>
      <c r="J1204">
        <v>260.02999999999997</v>
      </c>
      <c r="K1204">
        <v>0</v>
      </c>
      <c r="L1204">
        <v>1</v>
      </c>
    </row>
    <row r="1205" spans="1:12" x14ac:dyDescent="0.3">
      <c r="A1205" s="38" t="s">
        <v>188</v>
      </c>
      <c r="B1205" s="38" t="s">
        <v>117</v>
      </c>
      <c r="C1205">
        <v>275.14999999999998</v>
      </c>
      <c r="D1205">
        <v>98752</v>
      </c>
      <c r="E1205">
        <v>4.0999999999999996</v>
      </c>
      <c r="F1205">
        <v>260</v>
      </c>
      <c r="G1205">
        <v>4.4981299999999997</v>
      </c>
      <c r="H1205">
        <v>0</v>
      </c>
      <c r="I1205">
        <v>0</v>
      </c>
      <c r="J1205">
        <v>260.02999999999997</v>
      </c>
      <c r="K1205">
        <v>0</v>
      </c>
      <c r="L1205">
        <v>1</v>
      </c>
    </row>
    <row r="1206" spans="1:12" x14ac:dyDescent="0.3">
      <c r="A1206" s="38" t="s">
        <v>188</v>
      </c>
      <c r="B1206" s="38" t="s">
        <v>118</v>
      </c>
      <c r="C1206">
        <v>275.14999999999998</v>
      </c>
      <c r="D1206">
        <v>98752</v>
      </c>
      <c r="E1206">
        <v>3.1</v>
      </c>
      <c r="F1206">
        <v>250</v>
      </c>
      <c r="G1206">
        <v>4.4981299999999997</v>
      </c>
      <c r="H1206">
        <v>0</v>
      </c>
      <c r="I1206">
        <v>0</v>
      </c>
      <c r="J1206">
        <v>260.28500000000003</v>
      </c>
      <c r="K1206">
        <v>0</v>
      </c>
      <c r="L1206">
        <v>1</v>
      </c>
    </row>
    <row r="1207" spans="1:12" x14ac:dyDescent="0.3">
      <c r="A1207" s="38" t="s">
        <v>188</v>
      </c>
      <c r="B1207" s="38" t="s">
        <v>119</v>
      </c>
      <c r="C1207">
        <v>275.14999999999998</v>
      </c>
      <c r="D1207">
        <v>98752</v>
      </c>
      <c r="E1207">
        <v>3.1</v>
      </c>
      <c r="F1207">
        <v>230</v>
      </c>
      <c r="G1207">
        <v>4.4981299999999997</v>
      </c>
      <c r="H1207">
        <v>0</v>
      </c>
      <c r="I1207">
        <v>0</v>
      </c>
      <c r="J1207">
        <v>260.28500000000003</v>
      </c>
      <c r="K1207">
        <v>0</v>
      </c>
      <c r="L1207">
        <v>1</v>
      </c>
    </row>
    <row r="1208" spans="1:12" x14ac:dyDescent="0.3">
      <c r="A1208" s="38" t="s">
        <v>188</v>
      </c>
      <c r="B1208" s="38" t="s">
        <v>120</v>
      </c>
      <c r="C1208">
        <v>275.14999999999998</v>
      </c>
      <c r="D1208">
        <v>98752</v>
      </c>
      <c r="E1208">
        <v>3.1</v>
      </c>
      <c r="F1208">
        <v>230</v>
      </c>
      <c r="G1208">
        <v>4.4981299999999997</v>
      </c>
      <c r="H1208">
        <v>0</v>
      </c>
      <c r="I1208">
        <v>0</v>
      </c>
      <c r="J1208">
        <v>260.28500000000003</v>
      </c>
      <c r="K1208">
        <v>0</v>
      </c>
      <c r="L1208">
        <v>1</v>
      </c>
    </row>
    <row r="1209" spans="1:12" x14ac:dyDescent="0.3">
      <c r="A1209" s="38" t="s">
        <v>188</v>
      </c>
      <c r="B1209" s="38" t="s">
        <v>121</v>
      </c>
      <c r="C1209">
        <v>275.14999999999998</v>
      </c>
      <c r="D1209">
        <v>98752</v>
      </c>
      <c r="E1209">
        <v>5.0999999999999996</v>
      </c>
      <c r="F1209">
        <v>250</v>
      </c>
      <c r="G1209">
        <v>4.1845800000000004</v>
      </c>
      <c r="H1209">
        <v>0</v>
      </c>
      <c r="I1209">
        <v>0</v>
      </c>
      <c r="J1209">
        <v>259.80200000000002</v>
      </c>
      <c r="K1209">
        <v>0</v>
      </c>
      <c r="L1209">
        <v>1</v>
      </c>
    </row>
    <row r="1210" spans="1:12" x14ac:dyDescent="0.3">
      <c r="A1210" s="38" t="s">
        <v>188</v>
      </c>
      <c r="B1210" s="38" t="s">
        <v>122</v>
      </c>
      <c r="C1210">
        <v>275.14999999999998</v>
      </c>
      <c r="D1210">
        <v>98752</v>
      </c>
      <c r="E1210">
        <v>4.5999999999999996</v>
      </c>
      <c r="F1210">
        <v>260</v>
      </c>
      <c r="G1210">
        <v>4.1845800000000004</v>
      </c>
      <c r="H1210">
        <v>21.6</v>
      </c>
      <c r="I1210">
        <v>0</v>
      </c>
      <c r="J1210">
        <v>260.05599999999998</v>
      </c>
      <c r="K1210">
        <v>0</v>
      </c>
      <c r="L1210">
        <v>1</v>
      </c>
    </row>
    <row r="1211" spans="1:12" x14ac:dyDescent="0.3">
      <c r="A1211" s="38" t="s">
        <v>188</v>
      </c>
      <c r="B1211" s="38" t="s">
        <v>123</v>
      </c>
      <c r="C1211">
        <v>275.14999999999998</v>
      </c>
      <c r="D1211">
        <v>98752</v>
      </c>
      <c r="E1211">
        <v>6.7</v>
      </c>
      <c r="F1211">
        <v>260</v>
      </c>
      <c r="G1211">
        <v>4.1845800000000004</v>
      </c>
      <c r="H1211">
        <v>295.2</v>
      </c>
      <c r="I1211">
        <v>547.20000000000005</v>
      </c>
      <c r="J1211">
        <v>260.05599999999998</v>
      </c>
      <c r="K1211">
        <v>0</v>
      </c>
      <c r="L1211">
        <v>1</v>
      </c>
    </row>
    <row r="1212" spans="1:12" x14ac:dyDescent="0.3">
      <c r="A1212" s="38" t="s">
        <v>188</v>
      </c>
      <c r="B1212" s="38" t="s">
        <v>124</v>
      </c>
      <c r="C1212">
        <v>276.14999999999998</v>
      </c>
      <c r="D1212">
        <v>98762</v>
      </c>
      <c r="E1212">
        <v>7.7</v>
      </c>
      <c r="F1212">
        <v>250</v>
      </c>
      <c r="G1212">
        <v>4.4976700000000003</v>
      </c>
      <c r="H1212">
        <v>723.6</v>
      </c>
      <c r="I1212">
        <v>1641.6</v>
      </c>
      <c r="J1212">
        <v>260.97500000000002</v>
      </c>
      <c r="K1212">
        <v>0</v>
      </c>
      <c r="L1212">
        <v>1</v>
      </c>
    </row>
    <row r="1213" spans="1:12" x14ac:dyDescent="0.3">
      <c r="A1213" s="38" t="s">
        <v>188</v>
      </c>
      <c r="B1213" s="38" t="s">
        <v>125</v>
      </c>
      <c r="C1213">
        <v>276.14999999999998</v>
      </c>
      <c r="D1213">
        <v>98762</v>
      </c>
      <c r="E1213">
        <v>5.7</v>
      </c>
      <c r="F1213">
        <v>250</v>
      </c>
      <c r="G1213">
        <v>4.4976700000000003</v>
      </c>
      <c r="H1213">
        <v>1015.2</v>
      </c>
      <c r="I1213">
        <v>1537.2</v>
      </c>
      <c r="J1213">
        <v>261.23099999999999</v>
      </c>
      <c r="K1213">
        <v>0</v>
      </c>
      <c r="L1213">
        <v>1</v>
      </c>
    </row>
    <row r="1214" spans="1:12" x14ac:dyDescent="0.3">
      <c r="A1214" s="38" t="s">
        <v>188</v>
      </c>
      <c r="B1214" s="38" t="s">
        <v>126</v>
      </c>
      <c r="C1214">
        <v>277.14999999999998</v>
      </c>
      <c r="D1214">
        <v>98771</v>
      </c>
      <c r="E1214">
        <v>7.2</v>
      </c>
      <c r="F1214">
        <v>260</v>
      </c>
      <c r="G1214">
        <v>4.4972599999999998</v>
      </c>
      <c r="H1214">
        <v>1220.4000000000001</v>
      </c>
      <c r="I1214">
        <v>1699.2</v>
      </c>
      <c r="J1214">
        <v>262.17700000000002</v>
      </c>
      <c r="K1214">
        <v>0</v>
      </c>
      <c r="L1214">
        <v>1</v>
      </c>
    </row>
    <row r="1215" spans="1:12" x14ac:dyDescent="0.3">
      <c r="A1215" s="38" t="s">
        <v>188</v>
      </c>
      <c r="B1215" s="38" t="s">
        <v>127</v>
      </c>
      <c r="C1215">
        <v>277.14999999999998</v>
      </c>
      <c r="D1215">
        <v>98771</v>
      </c>
      <c r="E1215">
        <v>8.1999999999999993</v>
      </c>
      <c r="F1215">
        <v>260</v>
      </c>
      <c r="G1215">
        <v>4.4972599999999998</v>
      </c>
      <c r="H1215">
        <v>1278</v>
      </c>
      <c r="I1215">
        <v>1735.2</v>
      </c>
      <c r="J1215">
        <v>262.17700000000002</v>
      </c>
      <c r="K1215">
        <v>0</v>
      </c>
      <c r="L1215">
        <v>1</v>
      </c>
    </row>
    <row r="1216" spans="1:12" x14ac:dyDescent="0.3">
      <c r="A1216" s="38" t="s">
        <v>188</v>
      </c>
      <c r="B1216" s="38" t="s">
        <v>128</v>
      </c>
      <c r="C1216">
        <v>278.14999999999998</v>
      </c>
      <c r="D1216">
        <v>98780</v>
      </c>
      <c r="E1216">
        <v>7.2</v>
      </c>
      <c r="F1216">
        <v>250</v>
      </c>
      <c r="G1216">
        <v>4.1833799999999997</v>
      </c>
      <c r="H1216">
        <v>1173.5999999999999</v>
      </c>
      <c r="I1216">
        <v>1461.6</v>
      </c>
      <c r="J1216">
        <v>262.89100000000002</v>
      </c>
      <c r="K1216">
        <v>0</v>
      </c>
      <c r="L1216">
        <v>1</v>
      </c>
    </row>
    <row r="1217" spans="1:12" x14ac:dyDescent="0.3">
      <c r="A1217" s="38" t="s">
        <v>188</v>
      </c>
      <c r="B1217" s="38" t="s">
        <v>129</v>
      </c>
      <c r="C1217">
        <v>278.14999999999998</v>
      </c>
      <c r="D1217">
        <v>98780</v>
      </c>
      <c r="E1217">
        <v>6.7</v>
      </c>
      <c r="F1217">
        <v>250</v>
      </c>
      <c r="G1217">
        <v>4.4968399999999997</v>
      </c>
      <c r="H1217">
        <v>921.6</v>
      </c>
      <c r="I1217">
        <v>1411.2</v>
      </c>
      <c r="J1217">
        <v>263.12299999999999</v>
      </c>
      <c r="K1217">
        <v>0</v>
      </c>
      <c r="L1217">
        <v>1</v>
      </c>
    </row>
    <row r="1218" spans="1:12" x14ac:dyDescent="0.3">
      <c r="A1218" s="38" t="s">
        <v>188</v>
      </c>
      <c r="B1218" s="38" t="s">
        <v>130</v>
      </c>
      <c r="C1218">
        <v>277.14999999999998</v>
      </c>
      <c r="D1218">
        <v>98771</v>
      </c>
      <c r="E1218">
        <v>7.2</v>
      </c>
      <c r="F1218">
        <v>260</v>
      </c>
      <c r="G1218">
        <v>4.18377</v>
      </c>
      <c r="H1218">
        <v>597.6</v>
      </c>
      <c r="I1218">
        <v>1242</v>
      </c>
      <c r="J1218">
        <v>261.69</v>
      </c>
      <c r="K1218">
        <v>0</v>
      </c>
      <c r="L1218">
        <v>1</v>
      </c>
    </row>
    <row r="1219" spans="1:12" x14ac:dyDescent="0.3">
      <c r="A1219" s="38" t="s">
        <v>188</v>
      </c>
      <c r="B1219" s="38" t="s">
        <v>131</v>
      </c>
      <c r="C1219">
        <v>277.14999999999998</v>
      </c>
      <c r="D1219">
        <v>98771</v>
      </c>
      <c r="E1219">
        <v>6.2</v>
      </c>
      <c r="F1219">
        <v>260</v>
      </c>
      <c r="G1219">
        <v>4.18377</v>
      </c>
      <c r="H1219">
        <v>190.8</v>
      </c>
      <c r="I1219">
        <v>241.2</v>
      </c>
      <c r="J1219">
        <v>261.69</v>
      </c>
      <c r="K1219">
        <v>0</v>
      </c>
      <c r="L1219">
        <v>1</v>
      </c>
    </row>
    <row r="1220" spans="1:12" x14ac:dyDescent="0.3">
      <c r="A1220" s="38" t="s">
        <v>188</v>
      </c>
      <c r="B1220" s="38" t="s">
        <v>132</v>
      </c>
      <c r="C1220">
        <v>276.14999999999998</v>
      </c>
      <c r="D1220">
        <v>98762</v>
      </c>
      <c r="E1220">
        <v>6.7</v>
      </c>
      <c r="F1220">
        <v>260</v>
      </c>
      <c r="G1220">
        <v>4.1841499999999998</v>
      </c>
      <c r="H1220">
        <v>0</v>
      </c>
      <c r="I1220">
        <v>0</v>
      </c>
      <c r="J1220">
        <v>260.74599999999998</v>
      </c>
      <c r="K1220">
        <v>0</v>
      </c>
      <c r="L1220">
        <v>1</v>
      </c>
    </row>
    <row r="1221" spans="1:12" x14ac:dyDescent="0.3">
      <c r="A1221" s="38" t="s">
        <v>188</v>
      </c>
      <c r="B1221" s="38" t="s">
        <v>133</v>
      </c>
      <c r="C1221">
        <v>276.14999999999998</v>
      </c>
      <c r="D1221">
        <v>98762</v>
      </c>
      <c r="E1221">
        <v>4.0999999999999996</v>
      </c>
      <c r="F1221">
        <v>240</v>
      </c>
      <c r="G1221">
        <v>4.1841499999999998</v>
      </c>
      <c r="H1221">
        <v>0</v>
      </c>
      <c r="I1221">
        <v>0</v>
      </c>
      <c r="J1221">
        <v>260.74599999999998</v>
      </c>
      <c r="K1221">
        <v>0</v>
      </c>
      <c r="L1221">
        <v>1</v>
      </c>
    </row>
    <row r="1222" spans="1:12" x14ac:dyDescent="0.3">
      <c r="A1222" s="38" t="s">
        <v>188</v>
      </c>
      <c r="B1222" s="38" t="s">
        <v>134</v>
      </c>
      <c r="C1222">
        <v>276.14999999999998</v>
      </c>
      <c r="D1222">
        <v>98762</v>
      </c>
      <c r="E1222">
        <v>4.0999999999999996</v>
      </c>
      <c r="F1222">
        <v>250</v>
      </c>
      <c r="G1222">
        <v>4.4976700000000003</v>
      </c>
      <c r="H1222">
        <v>0</v>
      </c>
      <c r="I1222">
        <v>0</v>
      </c>
      <c r="J1222">
        <v>261.23099999999999</v>
      </c>
      <c r="K1222">
        <v>0</v>
      </c>
      <c r="L1222">
        <v>1</v>
      </c>
    </row>
    <row r="1223" spans="1:12" x14ac:dyDescent="0.3">
      <c r="A1223" s="38" t="s">
        <v>188</v>
      </c>
      <c r="B1223" s="38" t="s">
        <v>135</v>
      </c>
      <c r="C1223">
        <v>275.14999999999998</v>
      </c>
      <c r="D1223">
        <v>98752</v>
      </c>
      <c r="E1223">
        <v>2.1</v>
      </c>
      <c r="F1223">
        <v>230</v>
      </c>
      <c r="G1223">
        <v>4.1845800000000004</v>
      </c>
      <c r="H1223">
        <v>0</v>
      </c>
      <c r="I1223">
        <v>0</v>
      </c>
      <c r="J1223">
        <v>260.05599999999998</v>
      </c>
      <c r="K1223">
        <v>0</v>
      </c>
      <c r="L1223">
        <v>1</v>
      </c>
    </row>
    <row r="1224" spans="1:12" x14ac:dyDescent="0.3">
      <c r="A1224" s="38" t="s">
        <v>188</v>
      </c>
      <c r="B1224" s="38" t="s">
        <v>136</v>
      </c>
      <c r="C1224">
        <v>275.14999999999998</v>
      </c>
      <c r="D1224">
        <v>98752</v>
      </c>
      <c r="E1224">
        <v>3.6</v>
      </c>
      <c r="F1224">
        <v>250</v>
      </c>
      <c r="G1224">
        <v>4.4981299999999997</v>
      </c>
      <c r="H1224">
        <v>0</v>
      </c>
      <c r="I1224">
        <v>0</v>
      </c>
      <c r="J1224">
        <v>260.28500000000003</v>
      </c>
      <c r="K1224">
        <v>0</v>
      </c>
      <c r="L1224">
        <v>1</v>
      </c>
    </row>
    <row r="1225" spans="1:12" x14ac:dyDescent="0.3">
      <c r="A1225" s="38" t="s">
        <v>188</v>
      </c>
      <c r="B1225" s="38" t="s">
        <v>137</v>
      </c>
      <c r="C1225">
        <v>275.14999999999998</v>
      </c>
      <c r="D1225">
        <v>98752</v>
      </c>
      <c r="E1225">
        <v>2.6</v>
      </c>
      <c r="F1225">
        <v>240</v>
      </c>
      <c r="G1225">
        <v>4.1845800000000004</v>
      </c>
      <c r="H1225">
        <v>0</v>
      </c>
      <c r="I1225">
        <v>0</v>
      </c>
      <c r="J1225">
        <v>260.05599999999998</v>
      </c>
      <c r="K1225">
        <v>0</v>
      </c>
      <c r="L1225">
        <v>1</v>
      </c>
    </row>
    <row r="1226" spans="1:12" x14ac:dyDescent="0.3">
      <c r="A1226" s="38" t="s">
        <v>188</v>
      </c>
      <c r="B1226" s="38" t="s">
        <v>138</v>
      </c>
      <c r="C1226">
        <v>275.14999999999998</v>
      </c>
      <c r="D1226">
        <v>98752</v>
      </c>
      <c r="E1226">
        <v>3.1</v>
      </c>
      <c r="F1226">
        <v>260</v>
      </c>
      <c r="G1226">
        <v>4.1845800000000004</v>
      </c>
      <c r="H1226">
        <v>0</v>
      </c>
      <c r="I1226">
        <v>0</v>
      </c>
      <c r="J1226">
        <v>260.05599999999998</v>
      </c>
      <c r="K1226">
        <v>0</v>
      </c>
      <c r="L1226">
        <v>1</v>
      </c>
    </row>
    <row r="1227" spans="1:12" x14ac:dyDescent="0.3">
      <c r="A1227" s="38" t="s">
        <v>189</v>
      </c>
      <c r="B1227" s="38" t="s">
        <v>115</v>
      </c>
      <c r="C1227">
        <v>275.14999999999998</v>
      </c>
      <c r="D1227">
        <v>98752</v>
      </c>
      <c r="E1227">
        <v>1.5</v>
      </c>
      <c r="F1227">
        <v>285</v>
      </c>
      <c r="G1227">
        <v>4.1845800000000004</v>
      </c>
      <c r="H1227">
        <v>0</v>
      </c>
      <c r="I1227">
        <v>0</v>
      </c>
      <c r="J1227">
        <v>260.05599999999998</v>
      </c>
      <c r="K1227">
        <v>0</v>
      </c>
      <c r="L1227">
        <v>1</v>
      </c>
    </row>
    <row r="1228" spans="1:12" x14ac:dyDescent="0.3">
      <c r="A1228" s="38" t="s">
        <v>189</v>
      </c>
      <c r="B1228" s="38" t="s">
        <v>116</v>
      </c>
      <c r="C1228">
        <v>275.14999999999998</v>
      </c>
      <c r="D1228">
        <v>98752</v>
      </c>
      <c r="E1228">
        <v>4.5999999999999996</v>
      </c>
      <c r="F1228">
        <v>270</v>
      </c>
      <c r="G1228">
        <v>4.1845800000000004</v>
      </c>
      <c r="H1228">
        <v>0</v>
      </c>
      <c r="I1228">
        <v>0</v>
      </c>
      <c r="J1228">
        <v>259.80200000000002</v>
      </c>
      <c r="K1228">
        <v>0</v>
      </c>
      <c r="L1228">
        <v>1</v>
      </c>
    </row>
    <row r="1229" spans="1:12" x14ac:dyDescent="0.3">
      <c r="A1229" s="38" t="s">
        <v>189</v>
      </c>
      <c r="B1229" s="38" t="s">
        <v>117</v>
      </c>
      <c r="C1229">
        <v>275.14999999999998</v>
      </c>
      <c r="D1229">
        <v>98752</v>
      </c>
      <c r="E1229">
        <v>4.0999999999999996</v>
      </c>
      <c r="F1229">
        <v>270</v>
      </c>
      <c r="G1229">
        <v>4.1845800000000004</v>
      </c>
      <c r="H1229">
        <v>0</v>
      </c>
      <c r="I1229">
        <v>0</v>
      </c>
      <c r="J1229">
        <v>259.80200000000002</v>
      </c>
      <c r="K1229">
        <v>0</v>
      </c>
      <c r="L1229">
        <v>1</v>
      </c>
    </row>
    <row r="1230" spans="1:12" x14ac:dyDescent="0.3">
      <c r="A1230" s="38" t="s">
        <v>189</v>
      </c>
      <c r="B1230" s="38" t="s">
        <v>118</v>
      </c>
      <c r="C1230">
        <v>274.14999999999998</v>
      </c>
      <c r="D1230">
        <v>98743</v>
      </c>
      <c r="E1230">
        <v>4.0999999999999996</v>
      </c>
      <c r="F1230">
        <v>270</v>
      </c>
      <c r="G1230">
        <v>3.8906800000000001</v>
      </c>
      <c r="H1230">
        <v>0</v>
      </c>
      <c r="I1230">
        <v>0</v>
      </c>
      <c r="J1230">
        <v>258.62799999999999</v>
      </c>
      <c r="K1230">
        <v>0</v>
      </c>
      <c r="L1230">
        <v>1</v>
      </c>
    </row>
    <row r="1231" spans="1:12" x14ac:dyDescent="0.3">
      <c r="A1231" s="38" t="s">
        <v>189</v>
      </c>
      <c r="B1231" s="38" t="s">
        <v>119</v>
      </c>
      <c r="C1231">
        <v>274.14999999999998</v>
      </c>
      <c r="D1231">
        <v>98743</v>
      </c>
      <c r="E1231">
        <v>6.2</v>
      </c>
      <c r="F1231">
        <v>270</v>
      </c>
      <c r="G1231">
        <v>4.1849600000000002</v>
      </c>
      <c r="H1231">
        <v>0</v>
      </c>
      <c r="I1231">
        <v>0</v>
      </c>
      <c r="J1231">
        <v>259.11099999999999</v>
      </c>
      <c r="K1231">
        <v>0</v>
      </c>
      <c r="L1231">
        <v>1</v>
      </c>
    </row>
    <row r="1232" spans="1:12" x14ac:dyDescent="0.3">
      <c r="A1232" s="38" t="s">
        <v>189</v>
      </c>
      <c r="B1232" s="38" t="s">
        <v>120</v>
      </c>
      <c r="C1232">
        <v>274.14999999999998</v>
      </c>
      <c r="D1232">
        <v>98743</v>
      </c>
      <c r="E1232">
        <v>4.0999999999999996</v>
      </c>
      <c r="F1232">
        <v>280</v>
      </c>
      <c r="G1232">
        <v>3.8906800000000001</v>
      </c>
      <c r="H1232">
        <v>0</v>
      </c>
      <c r="I1232">
        <v>0</v>
      </c>
      <c r="J1232">
        <v>258.62799999999999</v>
      </c>
      <c r="K1232">
        <v>0</v>
      </c>
      <c r="L1232">
        <v>1</v>
      </c>
    </row>
    <row r="1233" spans="1:12" x14ac:dyDescent="0.3">
      <c r="A1233" s="38" t="s">
        <v>189</v>
      </c>
      <c r="B1233" s="38" t="s">
        <v>121</v>
      </c>
      <c r="C1233">
        <v>274.14999999999998</v>
      </c>
      <c r="D1233">
        <v>98743</v>
      </c>
      <c r="E1233">
        <v>5.0999999999999996</v>
      </c>
      <c r="F1233">
        <v>270</v>
      </c>
      <c r="G1233">
        <v>3.8906800000000001</v>
      </c>
      <c r="H1233">
        <v>0</v>
      </c>
      <c r="I1233">
        <v>0</v>
      </c>
      <c r="J1233">
        <v>258.62799999999999</v>
      </c>
      <c r="K1233">
        <v>0</v>
      </c>
      <c r="L1233">
        <v>1</v>
      </c>
    </row>
    <row r="1234" spans="1:12" x14ac:dyDescent="0.3">
      <c r="A1234" s="38" t="s">
        <v>189</v>
      </c>
      <c r="B1234" s="38" t="s">
        <v>122</v>
      </c>
      <c r="C1234">
        <v>273.14999999999998</v>
      </c>
      <c r="D1234">
        <v>98734</v>
      </c>
      <c r="E1234">
        <v>5.7</v>
      </c>
      <c r="F1234">
        <v>270</v>
      </c>
      <c r="G1234">
        <v>3.8910399999999998</v>
      </c>
      <c r="H1234">
        <v>32.4</v>
      </c>
      <c r="I1234">
        <v>0</v>
      </c>
      <c r="J1234">
        <v>257.685</v>
      </c>
      <c r="K1234">
        <v>0</v>
      </c>
      <c r="L1234">
        <v>1</v>
      </c>
    </row>
    <row r="1235" spans="1:12" x14ac:dyDescent="0.3">
      <c r="A1235" s="38" t="s">
        <v>189</v>
      </c>
      <c r="B1235" s="38" t="s">
        <v>123</v>
      </c>
      <c r="C1235">
        <v>274.14999999999998</v>
      </c>
      <c r="D1235">
        <v>98743</v>
      </c>
      <c r="E1235">
        <v>4.5999999999999996</v>
      </c>
      <c r="F1235">
        <v>270</v>
      </c>
      <c r="G1235">
        <v>3.8906800000000001</v>
      </c>
      <c r="H1235">
        <v>327.60000000000002</v>
      </c>
      <c r="I1235">
        <v>712.8</v>
      </c>
      <c r="J1235">
        <v>258.62799999999999</v>
      </c>
      <c r="K1235">
        <v>0</v>
      </c>
      <c r="L1235">
        <v>1</v>
      </c>
    </row>
    <row r="1236" spans="1:12" x14ac:dyDescent="0.3">
      <c r="A1236" s="38" t="s">
        <v>189</v>
      </c>
      <c r="B1236" s="38" t="s">
        <v>124</v>
      </c>
      <c r="C1236">
        <v>275.14999999999998</v>
      </c>
      <c r="D1236">
        <v>98752</v>
      </c>
      <c r="E1236">
        <v>7.2</v>
      </c>
      <c r="F1236">
        <v>280</v>
      </c>
      <c r="G1236">
        <v>3.89032</v>
      </c>
      <c r="H1236">
        <v>745.2</v>
      </c>
      <c r="I1236">
        <v>1461.6</v>
      </c>
      <c r="J1236">
        <v>259.572</v>
      </c>
      <c r="K1236">
        <v>0</v>
      </c>
      <c r="L1236">
        <v>1</v>
      </c>
    </row>
    <row r="1237" spans="1:12" x14ac:dyDescent="0.3">
      <c r="A1237" s="38" t="s">
        <v>189</v>
      </c>
      <c r="B1237" s="38" t="s">
        <v>125</v>
      </c>
      <c r="C1237">
        <v>276.14999999999998</v>
      </c>
      <c r="D1237">
        <v>98762</v>
      </c>
      <c r="E1237">
        <v>6.7</v>
      </c>
      <c r="F1237">
        <v>280</v>
      </c>
      <c r="G1237">
        <v>4.1841499999999998</v>
      </c>
      <c r="H1237">
        <v>1098</v>
      </c>
      <c r="I1237">
        <v>2134.8000000000002</v>
      </c>
      <c r="J1237">
        <v>260.74599999999998</v>
      </c>
      <c r="K1237">
        <v>0</v>
      </c>
      <c r="L1237">
        <v>1</v>
      </c>
    </row>
    <row r="1238" spans="1:12" x14ac:dyDescent="0.3">
      <c r="A1238" s="38" t="s">
        <v>189</v>
      </c>
      <c r="B1238" s="38" t="s">
        <v>126</v>
      </c>
      <c r="C1238">
        <v>277.14999999999998</v>
      </c>
      <c r="D1238">
        <v>98771</v>
      </c>
      <c r="E1238">
        <v>9.3000000000000007</v>
      </c>
      <c r="F1238">
        <v>280</v>
      </c>
      <c r="G1238">
        <v>4.18377</v>
      </c>
      <c r="H1238">
        <v>1245.5999999999999</v>
      </c>
      <c r="I1238">
        <v>1501.2</v>
      </c>
      <c r="J1238">
        <v>261.94600000000003</v>
      </c>
      <c r="K1238">
        <v>0</v>
      </c>
      <c r="L1238">
        <v>1</v>
      </c>
    </row>
    <row r="1239" spans="1:12" x14ac:dyDescent="0.3">
      <c r="A1239" s="38" t="s">
        <v>189</v>
      </c>
      <c r="B1239" s="38" t="s">
        <v>127</v>
      </c>
      <c r="C1239">
        <v>277.14999999999998</v>
      </c>
      <c r="D1239">
        <v>98771</v>
      </c>
      <c r="E1239">
        <v>7.7</v>
      </c>
      <c r="F1239">
        <v>280</v>
      </c>
      <c r="G1239">
        <v>3.88957</v>
      </c>
      <c r="H1239">
        <v>1303.2</v>
      </c>
      <c r="I1239">
        <v>1544.4</v>
      </c>
      <c r="J1239">
        <v>261.714</v>
      </c>
      <c r="K1239">
        <v>0</v>
      </c>
      <c r="L1239">
        <v>1</v>
      </c>
    </row>
    <row r="1240" spans="1:12" x14ac:dyDescent="0.3">
      <c r="A1240" s="38" t="s">
        <v>189</v>
      </c>
      <c r="B1240" s="38" t="s">
        <v>128</v>
      </c>
      <c r="C1240">
        <v>278.14999999999998</v>
      </c>
      <c r="D1240">
        <v>98780</v>
      </c>
      <c r="E1240">
        <v>6.2</v>
      </c>
      <c r="F1240">
        <v>300</v>
      </c>
      <c r="G1240">
        <v>3.5789200000000001</v>
      </c>
      <c r="H1240">
        <v>1198.8</v>
      </c>
      <c r="I1240">
        <v>1486.8</v>
      </c>
      <c r="J1240">
        <v>262.42500000000001</v>
      </c>
      <c r="K1240">
        <v>0</v>
      </c>
      <c r="L1240">
        <v>1</v>
      </c>
    </row>
    <row r="1241" spans="1:12" x14ac:dyDescent="0.3">
      <c r="A1241" s="38" t="s">
        <v>189</v>
      </c>
      <c r="B1241" s="38" t="s">
        <v>129</v>
      </c>
      <c r="C1241">
        <v>278.14999999999998</v>
      </c>
      <c r="D1241">
        <v>98780</v>
      </c>
      <c r="E1241">
        <v>5.7</v>
      </c>
      <c r="F1241">
        <v>290</v>
      </c>
      <c r="G1241">
        <v>3.8892099999999998</v>
      </c>
      <c r="H1241">
        <v>943.2</v>
      </c>
      <c r="I1241">
        <v>1692</v>
      </c>
      <c r="J1241">
        <v>262.65899999999999</v>
      </c>
      <c r="K1241">
        <v>0</v>
      </c>
      <c r="L1241">
        <v>1</v>
      </c>
    </row>
    <row r="1242" spans="1:12" x14ac:dyDescent="0.3">
      <c r="A1242" s="38" t="s">
        <v>189</v>
      </c>
      <c r="B1242" s="38" t="s">
        <v>130</v>
      </c>
      <c r="C1242">
        <v>278.14999999999998</v>
      </c>
      <c r="D1242">
        <v>98780</v>
      </c>
      <c r="E1242">
        <v>8.8000000000000007</v>
      </c>
      <c r="F1242">
        <v>290</v>
      </c>
      <c r="G1242">
        <v>3.5789200000000001</v>
      </c>
      <c r="H1242">
        <v>579.6</v>
      </c>
      <c r="I1242">
        <v>993.6</v>
      </c>
      <c r="J1242">
        <v>262.42500000000001</v>
      </c>
      <c r="K1242">
        <v>0</v>
      </c>
      <c r="L1242">
        <v>1</v>
      </c>
    </row>
    <row r="1243" spans="1:12" x14ac:dyDescent="0.3">
      <c r="A1243" s="38" t="s">
        <v>189</v>
      </c>
      <c r="B1243" s="38" t="s">
        <v>131</v>
      </c>
      <c r="C1243">
        <v>276.14999999999998</v>
      </c>
      <c r="D1243">
        <v>98762</v>
      </c>
      <c r="E1243">
        <v>6.2</v>
      </c>
      <c r="F1243">
        <v>280</v>
      </c>
      <c r="G1243">
        <v>3.8899300000000001</v>
      </c>
      <c r="H1243">
        <v>190.8</v>
      </c>
      <c r="I1243">
        <v>205.2</v>
      </c>
      <c r="J1243">
        <v>260.77</v>
      </c>
      <c r="K1243">
        <v>0</v>
      </c>
      <c r="L1243">
        <v>1</v>
      </c>
    </row>
    <row r="1244" spans="1:12" x14ac:dyDescent="0.3">
      <c r="A1244" s="38" t="s">
        <v>189</v>
      </c>
      <c r="B1244" s="38" t="s">
        <v>132</v>
      </c>
      <c r="C1244">
        <v>275.14999999999998</v>
      </c>
      <c r="D1244">
        <v>98752</v>
      </c>
      <c r="E1244">
        <v>6.7</v>
      </c>
      <c r="F1244">
        <v>280</v>
      </c>
      <c r="G1244">
        <v>3.89032</v>
      </c>
      <c r="H1244">
        <v>0</v>
      </c>
      <c r="I1244">
        <v>0</v>
      </c>
      <c r="J1244">
        <v>259.572</v>
      </c>
      <c r="K1244">
        <v>0</v>
      </c>
      <c r="L1244">
        <v>1</v>
      </c>
    </row>
    <row r="1245" spans="1:12" x14ac:dyDescent="0.3">
      <c r="A1245" s="38" t="s">
        <v>189</v>
      </c>
      <c r="B1245" s="38" t="s">
        <v>133</v>
      </c>
      <c r="C1245">
        <v>275.14999999999998</v>
      </c>
      <c r="D1245">
        <v>98752</v>
      </c>
      <c r="E1245">
        <v>6.7</v>
      </c>
      <c r="F1245">
        <v>280</v>
      </c>
      <c r="G1245">
        <v>3.5799400000000001</v>
      </c>
      <c r="H1245">
        <v>0</v>
      </c>
      <c r="I1245">
        <v>0</v>
      </c>
      <c r="J1245">
        <v>259.83199999999999</v>
      </c>
      <c r="K1245">
        <v>0</v>
      </c>
      <c r="L1245">
        <v>1</v>
      </c>
    </row>
    <row r="1246" spans="1:12" x14ac:dyDescent="0.3">
      <c r="A1246" s="38" t="s">
        <v>189</v>
      </c>
      <c r="B1246" s="38" t="s">
        <v>134</v>
      </c>
      <c r="C1246">
        <v>275.14999999999998</v>
      </c>
      <c r="D1246">
        <v>98752</v>
      </c>
      <c r="E1246">
        <v>6.2</v>
      </c>
      <c r="F1246">
        <v>280</v>
      </c>
      <c r="G1246">
        <v>3.5799400000000001</v>
      </c>
      <c r="H1246">
        <v>0</v>
      </c>
      <c r="I1246">
        <v>0</v>
      </c>
      <c r="J1246">
        <v>259.83199999999999</v>
      </c>
      <c r="K1246">
        <v>0</v>
      </c>
      <c r="L1246">
        <v>1</v>
      </c>
    </row>
    <row r="1247" spans="1:12" x14ac:dyDescent="0.3">
      <c r="A1247" s="38" t="s">
        <v>189</v>
      </c>
      <c r="B1247" s="38" t="s">
        <v>135</v>
      </c>
      <c r="C1247">
        <v>274.14999999999998</v>
      </c>
      <c r="D1247">
        <v>98743</v>
      </c>
      <c r="E1247">
        <v>5.0999999999999996</v>
      </c>
      <c r="F1247">
        <v>260</v>
      </c>
      <c r="G1247">
        <v>3.8906800000000001</v>
      </c>
      <c r="H1247">
        <v>0</v>
      </c>
      <c r="I1247">
        <v>0</v>
      </c>
      <c r="J1247">
        <v>259.44499999999999</v>
      </c>
      <c r="K1247">
        <v>0</v>
      </c>
      <c r="L1247">
        <v>1</v>
      </c>
    </row>
    <row r="1248" spans="1:12" x14ac:dyDescent="0.3">
      <c r="A1248" s="38" t="s">
        <v>189</v>
      </c>
      <c r="B1248" s="38" t="s">
        <v>136</v>
      </c>
      <c r="C1248">
        <v>274.14999999999998</v>
      </c>
      <c r="D1248">
        <v>98743</v>
      </c>
      <c r="E1248">
        <v>6.2</v>
      </c>
      <c r="F1248">
        <v>270</v>
      </c>
      <c r="G1248">
        <v>3.8906800000000001</v>
      </c>
      <c r="H1248">
        <v>0</v>
      </c>
      <c r="I1248">
        <v>0</v>
      </c>
      <c r="J1248">
        <v>259.44499999999999</v>
      </c>
      <c r="K1248">
        <v>0</v>
      </c>
      <c r="L1248">
        <v>1</v>
      </c>
    </row>
    <row r="1249" spans="1:12" x14ac:dyDescent="0.3">
      <c r="A1249" s="38" t="s">
        <v>189</v>
      </c>
      <c r="B1249" s="38" t="s">
        <v>137</v>
      </c>
      <c r="C1249">
        <v>274.14999999999998</v>
      </c>
      <c r="D1249">
        <v>98743</v>
      </c>
      <c r="E1249">
        <v>6.2</v>
      </c>
      <c r="F1249">
        <v>270</v>
      </c>
      <c r="G1249">
        <v>3.8906800000000001</v>
      </c>
      <c r="H1249">
        <v>0</v>
      </c>
      <c r="I1249">
        <v>0</v>
      </c>
      <c r="J1249">
        <v>259.44499999999999</v>
      </c>
      <c r="K1249">
        <v>0</v>
      </c>
      <c r="L1249">
        <v>1</v>
      </c>
    </row>
    <row r="1250" spans="1:12" x14ac:dyDescent="0.3">
      <c r="A1250" s="38" t="s">
        <v>189</v>
      </c>
      <c r="B1250" s="38" t="s">
        <v>138</v>
      </c>
      <c r="C1250">
        <v>274.14999999999998</v>
      </c>
      <c r="D1250">
        <v>98743</v>
      </c>
      <c r="E1250">
        <v>5.0999999999999996</v>
      </c>
      <c r="F1250">
        <v>270</v>
      </c>
      <c r="G1250">
        <v>3.8906800000000001</v>
      </c>
      <c r="H1250">
        <v>0</v>
      </c>
      <c r="I1250">
        <v>0</v>
      </c>
      <c r="J1250">
        <v>259.44499999999999</v>
      </c>
      <c r="K1250">
        <v>0</v>
      </c>
      <c r="L1250">
        <v>1</v>
      </c>
    </row>
    <row r="1251" spans="1:12" x14ac:dyDescent="0.3">
      <c r="A1251" s="38" t="s">
        <v>190</v>
      </c>
      <c r="B1251" s="38" t="s">
        <v>115</v>
      </c>
      <c r="C1251">
        <v>274.14999999999998</v>
      </c>
      <c r="D1251">
        <v>98743</v>
      </c>
      <c r="E1251">
        <v>6.2</v>
      </c>
      <c r="F1251">
        <v>270</v>
      </c>
      <c r="G1251">
        <v>3.8906800000000001</v>
      </c>
      <c r="H1251">
        <v>0</v>
      </c>
      <c r="I1251">
        <v>0</v>
      </c>
      <c r="J1251">
        <v>258.88200000000001</v>
      </c>
      <c r="K1251">
        <v>0</v>
      </c>
      <c r="L1251">
        <v>1</v>
      </c>
    </row>
    <row r="1252" spans="1:12" x14ac:dyDescent="0.3">
      <c r="A1252" s="38" t="s">
        <v>190</v>
      </c>
      <c r="B1252" s="38" t="s">
        <v>116</v>
      </c>
      <c r="C1252">
        <v>275.14999999999998</v>
      </c>
      <c r="D1252">
        <v>98752</v>
      </c>
      <c r="E1252">
        <v>5.7</v>
      </c>
      <c r="F1252">
        <v>260</v>
      </c>
      <c r="G1252">
        <v>4.1845800000000004</v>
      </c>
      <c r="H1252">
        <v>0</v>
      </c>
      <c r="I1252">
        <v>0</v>
      </c>
      <c r="J1252">
        <v>259.80200000000002</v>
      </c>
      <c r="K1252">
        <v>0</v>
      </c>
      <c r="L1252">
        <v>1</v>
      </c>
    </row>
    <row r="1253" spans="1:12" x14ac:dyDescent="0.3">
      <c r="A1253" s="38" t="s">
        <v>190</v>
      </c>
      <c r="B1253" s="38" t="s">
        <v>117</v>
      </c>
      <c r="C1253">
        <v>275.14999999999998</v>
      </c>
      <c r="D1253">
        <v>98752</v>
      </c>
      <c r="E1253">
        <v>4.5999999999999996</v>
      </c>
      <c r="F1253">
        <v>250</v>
      </c>
      <c r="G1253">
        <v>4.1845800000000004</v>
      </c>
      <c r="H1253">
        <v>0</v>
      </c>
      <c r="I1253">
        <v>0</v>
      </c>
      <c r="J1253">
        <v>259.80200000000002</v>
      </c>
      <c r="K1253">
        <v>0</v>
      </c>
      <c r="L1253">
        <v>1</v>
      </c>
    </row>
    <row r="1254" spans="1:12" x14ac:dyDescent="0.3">
      <c r="A1254" s="38" t="s">
        <v>190</v>
      </c>
      <c r="B1254" s="38" t="s">
        <v>118</v>
      </c>
      <c r="C1254">
        <v>275.14999999999998</v>
      </c>
      <c r="D1254">
        <v>98752</v>
      </c>
      <c r="E1254">
        <v>4.0999999999999996</v>
      </c>
      <c r="F1254">
        <v>250</v>
      </c>
      <c r="G1254">
        <v>4.1845800000000004</v>
      </c>
      <c r="H1254">
        <v>0</v>
      </c>
      <c r="I1254">
        <v>0</v>
      </c>
      <c r="J1254">
        <v>260.05599999999998</v>
      </c>
      <c r="K1254">
        <v>0</v>
      </c>
      <c r="L1254">
        <v>1</v>
      </c>
    </row>
    <row r="1255" spans="1:12" x14ac:dyDescent="0.3">
      <c r="A1255" s="38" t="s">
        <v>190</v>
      </c>
      <c r="B1255" s="38" t="s">
        <v>119</v>
      </c>
      <c r="C1255">
        <v>275.14999999999998</v>
      </c>
      <c r="D1255">
        <v>98752</v>
      </c>
      <c r="E1255">
        <v>3.1</v>
      </c>
      <c r="F1255">
        <v>262</v>
      </c>
      <c r="G1255">
        <v>4.3388200000000001</v>
      </c>
      <c r="H1255">
        <v>0</v>
      </c>
      <c r="I1255">
        <v>0</v>
      </c>
      <c r="J1255">
        <v>260.73599999999999</v>
      </c>
      <c r="K1255">
        <v>0</v>
      </c>
      <c r="L1255">
        <v>1</v>
      </c>
    </row>
    <row r="1256" spans="1:12" x14ac:dyDescent="0.3">
      <c r="A1256" s="38" t="s">
        <v>190</v>
      </c>
      <c r="B1256" s="38" t="s">
        <v>120</v>
      </c>
      <c r="C1256">
        <v>275.14999999999998</v>
      </c>
      <c r="D1256">
        <v>98752</v>
      </c>
      <c r="E1256">
        <v>2.1</v>
      </c>
      <c r="F1256">
        <v>190</v>
      </c>
      <c r="G1256">
        <v>4.4981299999999997</v>
      </c>
      <c r="H1256">
        <v>0</v>
      </c>
      <c r="I1256">
        <v>0</v>
      </c>
      <c r="J1256">
        <v>260.745</v>
      </c>
      <c r="K1256">
        <v>0</v>
      </c>
      <c r="L1256">
        <v>1</v>
      </c>
    </row>
    <row r="1257" spans="1:12" x14ac:dyDescent="0.3">
      <c r="A1257" s="38" t="s">
        <v>190</v>
      </c>
      <c r="B1257" s="38" t="s">
        <v>121</v>
      </c>
      <c r="C1257">
        <v>274.14999999999998</v>
      </c>
      <c r="D1257">
        <v>98743</v>
      </c>
      <c r="E1257">
        <v>5.7</v>
      </c>
      <c r="F1257">
        <v>240</v>
      </c>
      <c r="G1257">
        <v>4.1849600000000002</v>
      </c>
      <c r="H1257">
        <v>0</v>
      </c>
      <c r="I1257">
        <v>0</v>
      </c>
      <c r="J1257">
        <v>259.11099999999999</v>
      </c>
      <c r="K1257">
        <v>0</v>
      </c>
      <c r="L1257">
        <v>1</v>
      </c>
    </row>
    <row r="1258" spans="1:12" x14ac:dyDescent="0.3">
      <c r="A1258" s="38" t="s">
        <v>190</v>
      </c>
      <c r="B1258" s="38" t="s">
        <v>122</v>
      </c>
      <c r="C1258">
        <v>274.14999999999998</v>
      </c>
      <c r="D1258">
        <v>98743</v>
      </c>
      <c r="E1258">
        <v>5.0999999999999996</v>
      </c>
      <c r="F1258">
        <v>220</v>
      </c>
      <c r="G1258">
        <v>4.1849600000000002</v>
      </c>
      <c r="H1258">
        <v>36</v>
      </c>
      <c r="I1258">
        <v>0</v>
      </c>
      <c r="J1258">
        <v>259.11099999999999</v>
      </c>
      <c r="K1258">
        <v>0</v>
      </c>
      <c r="L1258">
        <v>1</v>
      </c>
    </row>
    <row r="1259" spans="1:12" x14ac:dyDescent="0.3">
      <c r="A1259" s="38" t="s">
        <v>190</v>
      </c>
      <c r="B1259" s="38" t="s">
        <v>123</v>
      </c>
      <c r="C1259">
        <v>275.14999999999998</v>
      </c>
      <c r="D1259">
        <v>98752</v>
      </c>
      <c r="E1259">
        <v>4.0999999999999996</v>
      </c>
      <c r="F1259">
        <v>210</v>
      </c>
      <c r="G1259">
        <v>3.89032</v>
      </c>
      <c r="H1259">
        <v>345.6</v>
      </c>
      <c r="I1259">
        <v>745.2</v>
      </c>
      <c r="J1259">
        <v>259.572</v>
      </c>
      <c r="K1259">
        <v>0</v>
      </c>
      <c r="L1259">
        <v>1</v>
      </c>
    </row>
    <row r="1260" spans="1:12" x14ac:dyDescent="0.3">
      <c r="A1260" s="38" t="s">
        <v>190</v>
      </c>
      <c r="B1260" s="38" t="s">
        <v>124</v>
      </c>
      <c r="C1260">
        <v>275.14999999999998</v>
      </c>
      <c r="D1260">
        <v>98752</v>
      </c>
      <c r="E1260">
        <v>3.6</v>
      </c>
      <c r="F1260">
        <v>210</v>
      </c>
      <c r="G1260">
        <v>3.89032</v>
      </c>
      <c r="H1260">
        <v>766.8</v>
      </c>
      <c r="I1260">
        <v>1486.8</v>
      </c>
      <c r="J1260">
        <v>259.572</v>
      </c>
      <c r="K1260">
        <v>0</v>
      </c>
      <c r="L1260">
        <v>1</v>
      </c>
    </row>
    <row r="1261" spans="1:12" x14ac:dyDescent="0.3">
      <c r="A1261" s="38" t="s">
        <v>190</v>
      </c>
      <c r="B1261" s="38" t="s">
        <v>125</v>
      </c>
      <c r="C1261">
        <v>276.14999999999998</v>
      </c>
      <c r="D1261">
        <v>98762</v>
      </c>
      <c r="E1261">
        <v>5.0999999999999996</v>
      </c>
      <c r="F1261">
        <v>200</v>
      </c>
      <c r="G1261">
        <v>4.1841499999999998</v>
      </c>
      <c r="H1261">
        <v>1123.2</v>
      </c>
      <c r="I1261">
        <v>2152.8000000000002</v>
      </c>
      <c r="J1261">
        <v>260.74599999999998</v>
      </c>
      <c r="K1261">
        <v>0</v>
      </c>
      <c r="L1261">
        <v>1</v>
      </c>
    </row>
    <row r="1262" spans="1:12" x14ac:dyDescent="0.3">
      <c r="A1262" s="38" t="s">
        <v>190</v>
      </c>
      <c r="B1262" s="38" t="s">
        <v>126</v>
      </c>
      <c r="C1262">
        <v>276.14999999999998</v>
      </c>
      <c r="D1262">
        <v>98762</v>
      </c>
      <c r="E1262">
        <v>6.2</v>
      </c>
      <c r="F1262">
        <v>190</v>
      </c>
      <c r="G1262">
        <v>3.8899300000000001</v>
      </c>
      <c r="H1262">
        <v>1270.8</v>
      </c>
      <c r="I1262">
        <v>1573.2</v>
      </c>
      <c r="J1262">
        <v>260.77</v>
      </c>
      <c r="K1262">
        <v>0</v>
      </c>
      <c r="L1262">
        <v>1</v>
      </c>
    </row>
    <row r="1263" spans="1:12" x14ac:dyDescent="0.3">
      <c r="A1263" s="38" t="s">
        <v>190</v>
      </c>
      <c r="B1263" s="38" t="s">
        <v>127</v>
      </c>
      <c r="C1263">
        <v>276.14999999999998</v>
      </c>
      <c r="D1263">
        <v>98762</v>
      </c>
      <c r="E1263">
        <v>7.7</v>
      </c>
      <c r="F1263">
        <v>200</v>
      </c>
      <c r="G1263">
        <v>4.1841499999999998</v>
      </c>
      <c r="H1263">
        <v>734.4</v>
      </c>
      <c r="I1263">
        <v>90</v>
      </c>
      <c r="J1263">
        <v>261.46300000000002</v>
      </c>
      <c r="K1263">
        <v>0</v>
      </c>
      <c r="L1263">
        <v>1</v>
      </c>
    </row>
    <row r="1264" spans="1:12" x14ac:dyDescent="0.3">
      <c r="A1264" s="38" t="s">
        <v>190</v>
      </c>
      <c r="B1264" s="38" t="s">
        <v>128</v>
      </c>
      <c r="C1264">
        <v>275.14999999999998</v>
      </c>
      <c r="D1264">
        <v>98752</v>
      </c>
      <c r="E1264">
        <v>7.7</v>
      </c>
      <c r="F1264">
        <v>180</v>
      </c>
      <c r="G1264">
        <v>4.4981299999999997</v>
      </c>
      <c r="H1264">
        <v>673.2</v>
      </c>
      <c r="I1264">
        <v>136.80000000000001</v>
      </c>
      <c r="J1264">
        <v>260.745</v>
      </c>
      <c r="K1264">
        <v>0</v>
      </c>
      <c r="L1264">
        <v>1</v>
      </c>
    </row>
    <row r="1265" spans="1:12" x14ac:dyDescent="0.3">
      <c r="A1265" s="38" t="s">
        <v>190</v>
      </c>
      <c r="B1265" s="38" t="s">
        <v>129</v>
      </c>
      <c r="C1265">
        <v>274.14999999999998</v>
      </c>
      <c r="D1265">
        <v>98743</v>
      </c>
      <c r="E1265">
        <v>6.7</v>
      </c>
      <c r="F1265">
        <v>170</v>
      </c>
      <c r="G1265">
        <v>4.1849600000000002</v>
      </c>
      <c r="H1265">
        <v>532.79999999999995</v>
      </c>
      <c r="I1265">
        <v>144</v>
      </c>
      <c r="J1265">
        <v>259.56900000000002</v>
      </c>
      <c r="K1265">
        <v>0</v>
      </c>
      <c r="L1265">
        <v>1</v>
      </c>
    </row>
    <row r="1266" spans="1:12" x14ac:dyDescent="0.3">
      <c r="A1266" s="38" t="s">
        <v>190</v>
      </c>
      <c r="B1266" s="38" t="s">
        <v>130</v>
      </c>
      <c r="C1266">
        <v>275.14999999999998</v>
      </c>
      <c r="D1266">
        <v>98752</v>
      </c>
      <c r="E1266">
        <v>7.7</v>
      </c>
      <c r="F1266">
        <v>180</v>
      </c>
      <c r="G1266">
        <v>4.4981299999999997</v>
      </c>
      <c r="H1266">
        <v>331.2</v>
      </c>
      <c r="I1266">
        <v>21.6</v>
      </c>
      <c r="J1266">
        <v>260.745</v>
      </c>
      <c r="K1266">
        <v>0</v>
      </c>
      <c r="L1266">
        <v>1</v>
      </c>
    </row>
    <row r="1267" spans="1:12" x14ac:dyDescent="0.3">
      <c r="A1267" s="38" t="s">
        <v>190</v>
      </c>
      <c r="B1267" s="38" t="s">
        <v>131</v>
      </c>
      <c r="C1267">
        <v>277.14999999999998</v>
      </c>
      <c r="D1267">
        <v>98771</v>
      </c>
      <c r="E1267">
        <v>7.2</v>
      </c>
      <c r="F1267">
        <v>200</v>
      </c>
      <c r="G1267">
        <v>4.8315799999999998</v>
      </c>
      <c r="H1267">
        <v>111.6</v>
      </c>
      <c r="I1267">
        <v>0</v>
      </c>
      <c r="J1267">
        <v>262.87</v>
      </c>
      <c r="K1267">
        <v>0</v>
      </c>
      <c r="L1267">
        <v>1</v>
      </c>
    </row>
    <row r="1268" spans="1:12" x14ac:dyDescent="0.3">
      <c r="A1268" s="38" t="s">
        <v>190</v>
      </c>
      <c r="B1268" s="38" t="s">
        <v>132</v>
      </c>
      <c r="C1268">
        <v>277.14999999999998</v>
      </c>
      <c r="D1268">
        <v>98771</v>
      </c>
      <c r="E1268">
        <v>6.7</v>
      </c>
      <c r="F1268">
        <v>210</v>
      </c>
      <c r="G1268">
        <v>5.1879299999999997</v>
      </c>
      <c r="H1268">
        <v>0</v>
      </c>
      <c r="I1268">
        <v>0</v>
      </c>
      <c r="J1268">
        <v>263.09800000000001</v>
      </c>
      <c r="K1268">
        <v>0</v>
      </c>
      <c r="L1268">
        <v>1</v>
      </c>
    </row>
    <row r="1269" spans="1:12" x14ac:dyDescent="0.3">
      <c r="A1269" s="38" t="s">
        <v>190</v>
      </c>
      <c r="B1269" s="38" t="s">
        <v>133</v>
      </c>
      <c r="C1269">
        <v>278.14999999999998</v>
      </c>
      <c r="D1269">
        <v>98780</v>
      </c>
      <c r="E1269">
        <v>5.0999999999999996</v>
      </c>
      <c r="F1269">
        <v>220</v>
      </c>
      <c r="G1269">
        <v>5.5670900000000003</v>
      </c>
      <c r="H1269">
        <v>0</v>
      </c>
      <c r="I1269">
        <v>0</v>
      </c>
      <c r="J1269">
        <v>264.274</v>
      </c>
      <c r="K1269">
        <v>0</v>
      </c>
      <c r="L1269">
        <v>1</v>
      </c>
    </row>
    <row r="1270" spans="1:12" x14ac:dyDescent="0.3">
      <c r="A1270" s="38" t="s">
        <v>190</v>
      </c>
      <c r="B1270" s="38" t="s">
        <v>134</v>
      </c>
      <c r="C1270">
        <v>279.14999999999998</v>
      </c>
      <c r="D1270">
        <v>98789</v>
      </c>
      <c r="E1270">
        <v>5.0999999999999996</v>
      </c>
      <c r="F1270">
        <v>230</v>
      </c>
      <c r="G1270">
        <v>5.9708100000000002</v>
      </c>
      <c r="H1270">
        <v>0</v>
      </c>
      <c r="I1270">
        <v>0</v>
      </c>
      <c r="J1270">
        <v>264.98200000000003</v>
      </c>
      <c r="K1270">
        <v>0</v>
      </c>
      <c r="L1270">
        <v>1</v>
      </c>
    </row>
    <row r="1271" spans="1:12" x14ac:dyDescent="0.3">
      <c r="A1271" s="38" t="s">
        <v>190</v>
      </c>
      <c r="B1271" s="38" t="s">
        <v>135</v>
      </c>
      <c r="C1271">
        <v>280.14999999999998</v>
      </c>
      <c r="D1271">
        <v>98798</v>
      </c>
      <c r="E1271">
        <v>6.7</v>
      </c>
      <c r="F1271">
        <v>240</v>
      </c>
      <c r="G1271">
        <v>5.9702599999999997</v>
      </c>
      <c r="H1271">
        <v>0</v>
      </c>
      <c r="I1271">
        <v>0</v>
      </c>
      <c r="J1271">
        <v>265.93099999999998</v>
      </c>
      <c r="K1271">
        <v>0</v>
      </c>
      <c r="L1271">
        <v>1</v>
      </c>
    </row>
    <row r="1272" spans="1:12" x14ac:dyDescent="0.3">
      <c r="A1272" s="38" t="s">
        <v>190</v>
      </c>
      <c r="B1272" s="38" t="s">
        <v>136</v>
      </c>
      <c r="C1272">
        <v>279.14999999999998</v>
      </c>
      <c r="D1272">
        <v>98789</v>
      </c>
      <c r="E1272">
        <v>9.8000000000000007</v>
      </c>
      <c r="F1272">
        <v>260</v>
      </c>
      <c r="G1272">
        <v>5.1869800000000001</v>
      </c>
      <c r="H1272">
        <v>0</v>
      </c>
      <c r="I1272">
        <v>0</v>
      </c>
      <c r="J1272">
        <v>264.52800000000002</v>
      </c>
      <c r="K1272">
        <v>0</v>
      </c>
      <c r="L1272">
        <v>1</v>
      </c>
    </row>
    <row r="1273" spans="1:12" x14ac:dyDescent="0.3">
      <c r="A1273" s="38" t="s">
        <v>190</v>
      </c>
      <c r="B1273" s="38" t="s">
        <v>137</v>
      </c>
      <c r="C1273">
        <v>278.14999999999998</v>
      </c>
      <c r="D1273">
        <v>98780</v>
      </c>
      <c r="E1273">
        <v>11.8</v>
      </c>
      <c r="F1273">
        <v>260</v>
      </c>
      <c r="G1273">
        <v>4.4968399999999997</v>
      </c>
      <c r="H1273">
        <v>0</v>
      </c>
      <c r="I1273">
        <v>0</v>
      </c>
      <c r="J1273">
        <v>263.12299999999999</v>
      </c>
      <c r="K1273">
        <v>0</v>
      </c>
      <c r="L1273">
        <v>1</v>
      </c>
    </row>
    <row r="1274" spans="1:12" x14ac:dyDescent="0.3">
      <c r="A1274" s="38" t="s">
        <v>190</v>
      </c>
      <c r="B1274" s="38" t="s">
        <v>138</v>
      </c>
      <c r="C1274">
        <v>276.14999999999998</v>
      </c>
      <c r="D1274">
        <v>98762</v>
      </c>
      <c r="E1274">
        <v>12.4</v>
      </c>
      <c r="F1274">
        <v>260</v>
      </c>
      <c r="G1274">
        <v>4.1841499999999998</v>
      </c>
      <c r="H1274">
        <v>0</v>
      </c>
      <c r="I1274">
        <v>0</v>
      </c>
      <c r="J1274">
        <v>261.00099999999998</v>
      </c>
      <c r="K1274">
        <v>0</v>
      </c>
      <c r="L1274">
        <v>1</v>
      </c>
    </row>
    <row r="1275" spans="1:12" x14ac:dyDescent="0.3">
      <c r="A1275" s="38" t="s">
        <v>191</v>
      </c>
      <c r="B1275" s="38" t="s">
        <v>115</v>
      </c>
      <c r="C1275">
        <v>276.14999999999998</v>
      </c>
      <c r="D1275">
        <v>98762</v>
      </c>
      <c r="E1275">
        <v>13.4</v>
      </c>
      <c r="F1275">
        <v>260</v>
      </c>
      <c r="G1275">
        <v>3.8899300000000001</v>
      </c>
      <c r="H1275">
        <v>0</v>
      </c>
      <c r="I1275">
        <v>0</v>
      </c>
      <c r="J1275">
        <v>261.12200000000001</v>
      </c>
      <c r="K1275">
        <v>0</v>
      </c>
      <c r="L1275">
        <v>1</v>
      </c>
    </row>
    <row r="1276" spans="1:12" x14ac:dyDescent="0.3">
      <c r="A1276" s="38" t="s">
        <v>191</v>
      </c>
      <c r="B1276" s="38" t="s">
        <v>116</v>
      </c>
      <c r="C1276">
        <v>276.14999999999998</v>
      </c>
      <c r="D1276">
        <v>98762</v>
      </c>
      <c r="E1276">
        <v>9.3000000000000007</v>
      </c>
      <c r="F1276">
        <v>260</v>
      </c>
      <c r="G1276">
        <v>3.8899300000000001</v>
      </c>
      <c r="H1276">
        <v>0</v>
      </c>
      <c r="I1276">
        <v>0</v>
      </c>
      <c r="J1276">
        <v>260.77</v>
      </c>
      <c r="K1276">
        <v>0</v>
      </c>
      <c r="L1276">
        <v>1</v>
      </c>
    </row>
    <row r="1277" spans="1:12" x14ac:dyDescent="0.3">
      <c r="A1277" s="38" t="s">
        <v>191</v>
      </c>
      <c r="B1277" s="38" t="s">
        <v>117</v>
      </c>
      <c r="C1277">
        <v>275.14999999999998</v>
      </c>
      <c r="D1277">
        <v>98752</v>
      </c>
      <c r="E1277">
        <v>6.7</v>
      </c>
      <c r="F1277">
        <v>250</v>
      </c>
      <c r="G1277">
        <v>3.89032</v>
      </c>
      <c r="H1277">
        <v>0</v>
      </c>
      <c r="I1277">
        <v>0</v>
      </c>
      <c r="J1277">
        <v>259.82600000000002</v>
      </c>
      <c r="K1277">
        <v>0</v>
      </c>
      <c r="L1277">
        <v>1</v>
      </c>
    </row>
    <row r="1278" spans="1:12" x14ac:dyDescent="0.3">
      <c r="A1278" s="38" t="s">
        <v>191</v>
      </c>
      <c r="B1278" s="38" t="s">
        <v>118</v>
      </c>
      <c r="C1278">
        <v>275.14999999999998</v>
      </c>
      <c r="D1278">
        <v>98752</v>
      </c>
      <c r="E1278">
        <v>3.6</v>
      </c>
      <c r="F1278">
        <v>351</v>
      </c>
      <c r="G1278">
        <v>3.89032</v>
      </c>
      <c r="H1278">
        <v>0</v>
      </c>
      <c r="I1278">
        <v>0</v>
      </c>
      <c r="J1278">
        <v>259.572</v>
      </c>
      <c r="K1278">
        <v>0</v>
      </c>
      <c r="L1278">
        <v>1</v>
      </c>
    </row>
    <row r="1279" spans="1:12" x14ac:dyDescent="0.3">
      <c r="A1279" s="38" t="s">
        <v>191</v>
      </c>
      <c r="B1279" s="38" t="s">
        <v>119</v>
      </c>
      <c r="C1279">
        <v>275.14999999999998</v>
      </c>
      <c r="D1279">
        <v>98752</v>
      </c>
      <c r="E1279">
        <v>3.6</v>
      </c>
      <c r="F1279">
        <v>230</v>
      </c>
      <c r="G1279">
        <v>3.89032</v>
      </c>
      <c r="H1279">
        <v>0</v>
      </c>
      <c r="I1279">
        <v>0</v>
      </c>
      <c r="J1279">
        <v>259.572</v>
      </c>
      <c r="K1279">
        <v>0</v>
      </c>
      <c r="L1279">
        <v>1</v>
      </c>
    </row>
    <row r="1280" spans="1:12" x14ac:dyDescent="0.3">
      <c r="A1280" s="38" t="s">
        <v>191</v>
      </c>
      <c r="B1280" s="38" t="s">
        <v>120</v>
      </c>
      <c r="C1280">
        <v>275.14999999999998</v>
      </c>
      <c r="D1280">
        <v>98752</v>
      </c>
      <c r="E1280">
        <v>5.0999999999999996</v>
      </c>
      <c r="F1280">
        <v>210</v>
      </c>
      <c r="G1280">
        <v>3.89032</v>
      </c>
      <c r="H1280">
        <v>0</v>
      </c>
      <c r="I1280">
        <v>0</v>
      </c>
      <c r="J1280">
        <v>259.82600000000002</v>
      </c>
      <c r="K1280">
        <v>0</v>
      </c>
      <c r="L1280">
        <v>1</v>
      </c>
    </row>
    <row r="1281" spans="1:12" x14ac:dyDescent="0.3">
      <c r="A1281" s="38" t="s">
        <v>191</v>
      </c>
      <c r="B1281" s="38" t="s">
        <v>121</v>
      </c>
      <c r="C1281">
        <v>275.14999999999998</v>
      </c>
      <c r="D1281">
        <v>98752</v>
      </c>
      <c r="E1281">
        <v>6.2</v>
      </c>
      <c r="F1281">
        <v>230</v>
      </c>
      <c r="G1281">
        <v>3.5799400000000001</v>
      </c>
      <c r="H1281">
        <v>0</v>
      </c>
      <c r="I1281">
        <v>0</v>
      </c>
      <c r="J1281">
        <v>260.05399999999997</v>
      </c>
      <c r="K1281">
        <v>0</v>
      </c>
      <c r="L1281">
        <v>1</v>
      </c>
    </row>
    <row r="1282" spans="1:12" x14ac:dyDescent="0.3">
      <c r="A1282" s="38" t="s">
        <v>191</v>
      </c>
      <c r="B1282" s="38" t="s">
        <v>122</v>
      </c>
      <c r="C1282">
        <v>275.14999999999998</v>
      </c>
      <c r="D1282">
        <v>98752</v>
      </c>
      <c r="E1282">
        <v>6.2</v>
      </c>
      <c r="F1282">
        <v>230</v>
      </c>
      <c r="G1282">
        <v>3.5799400000000001</v>
      </c>
      <c r="H1282">
        <v>43.2</v>
      </c>
      <c r="I1282">
        <v>0</v>
      </c>
      <c r="J1282">
        <v>259.59399999999999</v>
      </c>
      <c r="K1282">
        <v>0</v>
      </c>
      <c r="L1282">
        <v>1</v>
      </c>
    </row>
    <row r="1283" spans="1:12" x14ac:dyDescent="0.3">
      <c r="A1283" s="38" t="s">
        <v>191</v>
      </c>
      <c r="B1283" s="38" t="s">
        <v>123</v>
      </c>
      <c r="C1283">
        <v>275.14999999999998</v>
      </c>
      <c r="D1283">
        <v>98752</v>
      </c>
      <c r="E1283">
        <v>6.2</v>
      </c>
      <c r="F1283">
        <v>220</v>
      </c>
      <c r="G1283">
        <v>3.5799400000000001</v>
      </c>
      <c r="H1283">
        <v>342</v>
      </c>
      <c r="I1283">
        <v>637.20000000000005</v>
      </c>
      <c r="J1283">
        <v>259.59399999999999</v>
      </c>
      <c r="K1283">
        <v>0</v>
      </c>
      <c r="L1283">
        <v>1</v>
      </c>
    </row>
    <row r="1284" spans="1:12" x14ac:dyDescent="0.3">
      <c r="A1284" s="38" t="s">
        <v>191</v>
      </c>
      <c r="B1284" s="38" t="s">
        <v>124</v>
      </c>
      <c r="C1284">
        <v>276.14999999999998</v>
      </c>
      <c r="D1284">
        <v>98762</v>
      </c>
      <c r="E1284">
        <v>6.7</v>
      </c>
      <c r="F1284">
        <v>230</v>
      </c>
      <c r="G1284">
        <v>3.57958</v>
      </c>
      <c r="H1284">
        <v>745.2</v>
      </c>
      <c r="I1284">
        <v>1267.2</v>
      </c>
      <c r="J1284">
        <v>260.53800000000001</v>
      </c>
      <c r="K1284">
        <v>0</v>
      </c>
      <c r="L1284">
        <v>1</v>
      </c>
    </row>
    <row r="1285" spans="1:12" x14ac:dyDescent="0.3">
      <c r="A1285" s="38" t="s">
        <v>191</v>
      </c>
      <c r="B1285" s="38" t="s">
        <v>125</v>
      </c>
      <c r="C1285">
        <v>277.14999999999998</v>
      </c>
      <c r="D1285">
        <v>98771</v>
      </c>
      <c r="E1285">
        <v>9.3000000000000007</v>
      </c>
      <c r="F1285">
        <v>230</v>
      </c>
      <c r="G1285">
        <v>3.57925</v>
      </c>
      <c r="H1285">
        <v>1083.5999999999999</v>
      </c>
      <c r="I1285">
        <v>1400.4</v>
      </c>
      <c r="J1285">
        <v>261.48099999999999</v>
      </c>
      <c r="K1285">
        <v>0</v>
      </c>
      <c r="L1285">
        <v>1</v>
      </c>
    </row>
    <row r="1286" spans="1:12" x14ac:dyDescent="0.3">
      <c r="A1286" s="38" t="s">
        <v>191</v>
      </c>
      <c r="B1286" s="38" t="s">
        <v>126</v>
      </c>
      <c r="C1286">
        <v>278.14999999999998</v>
      </c>
      <c r="D1286">
        <v>98780</v>
      </c>
      <c r="E1286">
        <v>7.7</v>
      </c>
      <c r="F1286">
        <v>230</v>
      </c>
      <c r="G1286">
        <v>3.29148</v>
      </c>
      <c r="H1286">
        <v>1296</v>
      </c>
      <c r="I1286">
        <v>1544.4</v>
      </c>
      <c r="J1286">
        <v>262.18900000000002</v>
      </c>
      <c r="K1286">
        <v>0</v>
      </c>
      <c r="L1286">
        <v>1</v>
      </c>
    </row>
    <row r="1287" spans="1:12" x14ac:dyDescent="0.3">
      <c r="A1287" s="38" t="s">
        <v>191</v>
      </c>
      <c r="B1287" s="38" t="s">
        <v>127</v>
      </c>
      <c r="C1287">
        <v>278.14999999999998</v>
      </c>
      <c r="D1287">
        <v>98780</v>
      </c>
      <c r="E1287">
        <v>10.3</v>
      </c>
      <c r="F1287">
        <v>240</v>
      </c>
      <c r="G1287">
        <v>3.29148</v>
      </c>
      <c r="H1287">
        <v>1350</v>
      </c>
      <c r="I1287">
        <v>1587.6</v>
      </c>
      <c r="J1287">
        <v>262.18900000000002</v>
      </c>
      <c r="K1287">
        <v>0</v>
      </c>
      <c r="L1287">
        <v>1</v>
      </c>
    </row>
    <row r="1288" spans="1:12" x14ac:dyDescent="0.3">
      <c r="A1288" s="38" t="s">
        <v>191</v>
      </c>
      <c r="B1288" s="38" t="s">
        <v>128</v>
      </c>
      <c r="C1288">
        <v>278.14999999999998</v>
      </c>
      <c r="D1288">
        <v>98780</v>
      </c>
      <c r="E1288">
        <v>11.3</v>
      </c>
      <c r="F1288">
        <v>240</v>
      </c>
      <c r="G1288">
        <v>3.29148</v>
      </c>
      <c r="H1288">
        <v>1242</v>
      </c>
      <c r="I1288">
        <v>1508.4</v>
      </c>
      <c r="J1288">
        <v>262.18900000000002</v>
      </c>
      <c r="K1288">
        <v>0</v>
      </c>
      <c r="L1288">
        <v>1</v>
      </c>
    </row>
    <row r="1289" spans="1:12" x14ac:dyDescent="0.3">
      <c r="A1289" s="38" t="s">
        <v>191</v>
      </c>
      <c r="B1289" s="38" t="s">
        <v>129</v>
      </c>
      <c r="C1289">
        <v>279.14999999999998</v>
      </c>
      <c r="D1289">
        <v>98789</v>
      </c>
      <c r="E1289">
        <v>10.3</v>
      </c>
      <c r="F1289">
        <v>230</v>
      </c>
      <c r="G1289">
        <v>3.2911700000000002</v>
      </c>
      <c r="H1289">
        <v>1044</v>
      </c>
      <c r="I1289">
        <v>2084.4</v>
      </c>
      <c r="J1289">
        <v>262.87400000000002</v>
      </c>
      <c r="K1289">
        <v>0</v>
      </c>
      <c r="L1289">
        <v>1</v>
      </c>
    </row>
    <row r="1290" spans="1:12" x14ac:dyDescent="0.3">
      <c r="A1290" s="38" t="s">
        <v>191</v>
      </c>
      <c r="B1290" s="38" t="s">
        <v>130</v>
      </c>
      <c r="C1290">
        <v>278.14999999999998</v>
      </c>
      <c r="D1290">
        <v>98780</v>
      </c>
      <c r="E1290">
        <v>9.3000000000000007</v>
      </c>
      <c r="F1290">
        <v>230</v>
      </c>
      <c r="G1290">
        <v>3.29148</v>
      </c>
      <c r="H1290">
        <v>655.20000000000005</v>
      </c>
      <c r="I1290">
        <v>1242</v>
      </c>
      <c r="J1290">
        <v>261.93299999999999</v>
      </c>
      <c r="K1290">
        <v>0</v>
      </c>
      <c r="L1290">
        <v>1</v>
      </c>
    </row>
    <row r="1291" spans="1:12" x14ac:dyDescent="0.3">
      <c r="A1291" s="38" t="s">
        <v>191</v>
      </c>
      <c r="B1291" s="38" t="s">
        <v>131</v>
      </c>
      <c r="C1291">
        <v>278.14999999999998</v>
      </c>
      <c r="D1291">
        <v>98780</v>
      </c>
      <c r="E1291">
        <v>9.8000000000000007</v>
      </c>
      <c r="F1291">
        <v>220</v>
      </c>
      <c r="G1291">
        <v>3.0253399999999999</v>
      </c>
      <c r="H1291">
        <v>230.4</v>
      </c>
      <c r="I1291">
        <v>475.2</v>
      </c>
      <c r="J1291">
        <v>261.69600000000003</v>
      </c>
      <c r="K1291">
        <v>0</v>
      </c>
      <c r="L1291">
        <v>1</v>
      </c>
    </row>
    <row r="1292" spans="1:12" x14ac:dyDescent="0.3">
      <c r="A1292" s="38" t="s">
        <v>191</v>
      </c>
      <c r="B1292" s="38" t="s">
        <v>132</v>
      </c>
      <c r="C1292">
        <v>277.14999999999998</v>
      </c>
      <c r="D1292">
        <v>98771</v>
      </c>
      <c r="E1292">
        <v>9.8000000000000007</v>
      </c>
      <c r="F1292">
        <v>220</v>
      </c>
      <c r="G1292">
        <v>3.2917800000000002</v>
      </c>
      <c r="H1292">
        <v>0</v>
      </c>
      <c r="I1292">
        <v>0</v>
      </c>
      <c r="J1292">
        <v>260.99099999999999</v>
      </c>
      <c r="K1292">
        <v>0</v>
      </c>
      <c r="L1292">
        <v>1</v>
      </c>
    </row>
    <row r="1293" spans="1:12" x14ac:dyDescent="0.3">
      <c r="A1293" s="38" t="s">
        <v>191</v>
      </c>
      <c r="B1293" s="38" t="s">
        <v>133</v>
      </c>
      <c r="C1293">
        <v>276.14999999999998</v>
      </c>
      <c r="D1293">
        <v>98762</v>
      </c>
      <c r="E1293">
        <v>11.8</v>
      </c>
      <c r="F1293">
        <v>220</v>
      </c>
      <c r="G1293">
        <v>3.57958</v>
      </c>
      <c r="H1293">
        <v>0</v>
      </c>
      <c r="I1293">
        <v>0</v>
      </c>
      <c r="J1293">
        <v>260.28300000000002</v>
      </c>
      <c r="K1293">
        <v>0</v>
      </c>
      <c r="L1293">
        <v>1</v>
      </c>
    </row>
    <row r="1294" spans="1:12" x14ac:dyDescent="0.3">
      <c r="A1294" s="38" t="s">
        <v>191</v>
      </c>
      <c r="B1294" s="38" t="s">
        <v>134</v>
      </c>
      <c r="C1294">
        <v>276.14999999999998</v>
      </c>
      <c r="D1294">
        <v>98762</v>
      </c>
      <c r="E1294">
        <v>10.3</v>
      </c>
      <c r="F1294">
        <v>210</v>
      </c>
      <c r="G1294">
        <v>4.1841499999999998</v>
      </c>
      <c r="H1294">
        <v>0</v>
      </c>
      <c r="I1294">
        <v>0</v>
      </c>
      <c r="J1294">
        <v>261.00099999999998</v>
      </c>
      <c r="K1294">
        <v>0</v>
      </c>
      <c r="L1294">
        <v>1</v>
      </c>
    </row>
    <row r="1295" spans="1:12" x14ac:dyDescent="0.3">
      <c r="A1295" s="38" t="s">
        <v>191</v>
      </c>
      <c r="B1295" s="38" t="s">
        <v>135</v>
      </c>
      <c r="C1295">
        <v>275.14999999999998</v>
      </c>
      <c r="D1295">
        <v>98752</v>
      </c>
      <c r="E1295">
        <v>8.1999999999999993</v>
      </c>
      <c r="F1295">
        <v>220</v>
      </c>
      <c r="G1295">
        <v>4.4981299999999997</v>
      </c>
      <c r="H1295">
        <v>0</v>
      </c>
      <c r="I1295">
        <v>0</v>
      </c>
      <c r="J1295">
        <v>260.28500000000003</v>
      </c>
      <c r="K1295">
        <v>0</v>
      </c>
      <c r="L1295">
        <v>1</v>
      </c>
    </row>
    <row r="1296" spans="1:12" x14ac:dyDescent="0.3">
      <c r="A1296" s="38" t="s">
        <v>191</v>
      </c>
      <c r="B1296" s="38" t="s">
        <v>136</v>
      </c>
      <c r="C1296">
        <v>276.14999999999998</v>
      </c>
      <c r="D1296">
        <v>98762</v>
      </c>
      <c r="E1296">
        <v>8.1999999999999993</v>
      </c>
      <c r="F1296">
        <v>220</v>
      </c>
      <c r="G1296">
        <v>4.4976700000000003</v>
      </c>
      <c r="H1296">
        <v>0</v>
      </c>
      <c r="I1296">
        <v>0</v>
      </c>
      <c r="J1296">
        <v>261.23099999999999</v>
      </c>
      <c r="K1296">
        <v>0</v>
      </c>
      <c r="L1296">
        <v>1</v>
      </c>
    </row>
    <row r="1297" spans="1:12" x14ac:dyDescent="0.3">
      <c r="A1297" s="38" t="s">
        <v>191</v>
      </c>
      <c r="B1297" s="38" t="s">
        <v>137</v>
      </c>
      <c r="C1297">
        <v>276.14999999999998</v>
      </c>
      <c r="D1297">
        <v>98762</v>
      </c>
      <c r="E1297">
        <v>7.7</v>
      </c>
      <c r="F1297">
        <v>230</v>
      </c>
      <c r="G1297">
        <v>4.4976700000000003</v>
      </c>
      <c r="H1297">
        <v>0</v>
      </c>
      <c r="I1297">
        <v>0</v>
      </c>
      <c r="J1297">
        <v>261.23099999999999</v>
      </c>
      <c r="K1297">
        <v>0</v>
      </c>
      <c r="L1297">
        <v>1</v>
      </c>
    </row>
    <row r="1298" spans="1:12" x14ac:dyDescent="0.3">
      <c r="A1298" s="38" t="s">
        <v>191</v>
      </c>
      <c r="B1298" s="38" t="s">
        <v>138</v>
      </c>
      <c r="C1298">
        <v>276.14999999999998</v>
      </c>
      <c r="D1298">
        <v>98762</v>
      </c>
      <c r="E1298">
        <v>7.7</v>
      </c>
      <c r="F1298">
        <v>230</v>
      </c>
      <c r="G1298">
        <v>4.4976700000000003</v>
      </c>
      <c r="H1298">
        <v>0</v>
      </c>
      <c r="I1298">
        <v>0</v>
      </c>
      <c r="J1298">
        <v>261.23099999999999</v>
      </c>
      <c r="K1298">
        <v>0</v>
      </c>
      <c r="L1298">
        <v>1</v>
      </c>
    </row>
    <row r="1299" spans="1:12" x14ac:dyDescent="0.3">
      <c r="A1299" s="38" t="s">
        <v>192</v>
      </c>
      <c r="B1299" s="38" t="s">
        <v>115</v>
      </c>
      <c r="C1299">
        <v>276.14999999999998</v>
      </c>
      <c r="D1299">
        <v>98762</v>
      </c>
      <c r="E1299">
        <v>7.2</v>
      </c>
      <c r="F1299">
        <v>240</v>
      </c>
      <c r="G1299">
        <v>4.4976700000000003</v>
      </c>
      <c r="H1299">
        <v>0</v>
      </c>
      <c r="I1299">
        <v>0</v>
      </c>
      <c r="J1299">
        <v>261.23099999999999</v>
      </c>
      <c r="K1299">
        <v>0</v>
      </c>
      <c r="L1299">
        <v>1</v>
      </c>
    </row>
    <row r="1300" spans="1:12" x14ac:dyDescent="0.3">
      <c r="A1300" s="38" t="s">
        <v>192</v>
      </c>
      <c r="B1300" s="38" t="s">
        <v>116</v>
      </c>
      <c r="C1300">
        <v>275.14999999999998</v>
      </c>
      <c r="D1300">
        <v>98752</v>
      </c>
      <c r="E1300">
        <v>7.7</v>
      </c>
      <c r="F1300">
        <v>250</v>
      </c>
      <c r="G1300">
        <v>4.4981299999999997</v>
      </c>
      <c r="H1300">
        <v>0</v>
      </c>
      <c r="I1300">
        <v>0</v>
      </c>
      <c r="J1300">
        <v>260.28500000000003</v>
      </c>
      <c r="K1300">
        <v>0</v>
      </c>
      <c r="L1300">
        <v>1</v>
      </c>
    </row>
    <row r="1301" spans="1:12" x14ac:dyDescent="0.3">
      <c r="A1301" s="38" t="s">
        <v>192</v>
      </c>
      <c r="B1301" s="38" t="s">
        <v>117</v>
      </c>
      <c r="C1301">
        <v>276.14999999999998</v>
      </c>
      <c r="D1301">
        <v>98762</v>
      </c>
      <c r="E1301">
        <v>9.8000000000000007</v>
      </c>
      <c r="F1301">
        <v>260</v>
      </c>
      <c r="G1301">
        <v>4.4976700000000003</v>
      </c>
      <c r="H1301">
        <v>0</v>
      </c>
      <c r="I1301">
        <v>0</v>
      </c>
      <c r="J1301">
        <v>261.23099999999999</v>
      </c>
      <c r="K1301">
        <v>0</v>
      </c>
      <c r="L1301">
        <v>1</v>
      </c>
    </row>
    <row r="1302" spans="1:12" x14ac:dyDescent="0.3">
      <c r="A1302" s="38" t="s">
        <v>192</v>
      </c>
      <c r="B1302" s="38" t="s">
        <v>118</v>
      </c>
      <c r="C1302">
        <v>276.14999999999998</v>
      </c>
      <c r="D1302">
        <v>98762</v>
      </c>
      <c r="E1302">
        <v>11.3</v>
      </c>
      <c r="F1302">
        <v>270</v>
      </c>
      <c r="G1302">
        <v>4.1841499999999998</v>
      </c>
      <c r="H1302">
        <v>0</v>
      </c>
      <c r="I1302">
        <v>0</v>
      </c>
      <c r="J1302">
        <v>261.00099999999998</v>
      </c>
      <c r="K1302">
        <v>0</v>
      </c>
      <c r="L1302">
        <v>1</v>
      </c>
    </row>
    <row r="1303" spans="1:12" x14ac:dyDescent="0.3">
      <c r="A1303" s="38" t="s">
        <v>192</v>
      </c>
      <c r="B1303" s="38" t="s">
        <v>119</v>
      </c>
      <c r="C1303">
        <v>276.14999999999998</v>
      </c>
      <c r="D1303">
        <v>98762</v>
      </c>
      <c r="E1303">
        <v>11.8</v>
      </c>
      <c r="F1303">
        <v>270</v>
      </c>
      <c r="G1303">
        <v>4.4976700000000003</v>
      </c>
      <c r="H1303">
        <v>0</v>
      </c>
      <c r="I1303">
        <v>0</v>
      </c>
      <c r="J1303">
        <v>261.23099999999999</v>
      </c>
      <c r="K1303">
        <v>0</v>
      </c>
      <c r="L1303">
        <v>1</v>
      </c>
    </row>
    <row r="1304" spans="1:12" x14ac:dyDescent="0.3">
      <c r="A1304" s="38" t="s">
        <v>192</v>
      </c>
      <c r="B1304" s="38" t="s">
        <v>120</v>
      </c>
      <c r="C1304">
        <v>276.14999999999998</v>
      </c>
      <c r="D1304">
        <v>98762</v>
      </c>
      <c r="E1304">
        <v>13.9</v>
      </c>
      <c r="F1304">
        <v>270</v>
      </c>
      <c r="G1304">
        <v>4.4976700000000003</v>
      </c>
      <c r="H1304">
        <v>0</v>
      </c>
      <c r="I1304">
        <v>0</v>
      </c>
      <c r="J1304">
        <v>261.23099999999999</v>
      </c>
      <c r="K1304">
        <v>0</v>
      </c>
      <c r="L1304">
        <v>1</v>
      </c>
    </row>
    <row r="1305" spans="1:12" x14ac:dyDescent="0.3">
      <c r="A1305" s="38" t="s">
        <v>192</v>
      </c>
      <c r="B1305" s="38" t="s">
        <v>121</v>
      </c>
      <c r="C1305">
        <v>276.14999999999998</v>
      </c>
      <c r="D1305">
        <v>98762</v>
      </c>
      <c r="E1305">
        <v>9.8000000000000007</v>
      </c>
      <c r="F1305">
        <v>270</v>
      </c>
      <c r="G1305">
        <v>4.1841499999999998</v>
      </c>
      <c r="H1305">
        <v>0</v>
      </c>
      <c r="I1305">
        <v>0</v>
      </c>
      <c r="J1305">
        <v>261.00099999999998</v>
      </c>
      <c r="K1305">
        <v>0</v>
      </c>
      <c r="L1305">
        <v>1</v>
      </c>
    </row>
    <row r="1306" spans="1:12" x14ac:dyDescent="0.3">
      <c r="A1306" s="38" t="s">
        <v>192</v>
      </c>
      <c r="B1306" s="38" t="s">
        <v>122</v>
      </c>
      <c r="C1306">
        <v>276.14999999999998</v>
      </c>
      <c r="D1306">
        <v>98762</v>
      </c>
      <c r="E1306">
        <v>7.2</v>
      </c>
      <c r="F1306">
        <v>270</v>
      </c>
      <c r="G1306">
        <v>4.1841499999999998</v>
      </c>
      <c r="H1306">
        <v>50.4</v>
      </c>
      <c r="I1306">
        <v>0</v>
      </c>
      <c r="J1306">
        <v>261.00099999999998</v>
      </c>
      <c r="K1306">
        <v>0</v>
      </c>
      <c r="L1306">
        <v>1</v>
      </c>
    </row>
    <row r="1307" spans="1:12" x14ac:dyDescent="0.3">
      <c r="A1307" s="38" t="s">
        <v>192</v>
      </c>
      <c r="B1307" s="38" t="s">
        <v>123</v>
      </c>
      <c r="C1307">
        <v>277.14999999999998</v>
      </c>
      <c r="D1307">
        <v>98771</v>
      </c>
      <c r="E1307">
        <v>8.8000000000000007</v>
      </c>
      <c r="F1307">
        <v>270</v>
      </c>
      <c r="G1307">
        <v>4.4972599999999998</v>
      </c>
      <c r="H1307">
        <v>356.4</v>
      </c>
      <c r="I1307">
        <v>766.8</v>
      </c>
      <c r="J1307">
        <v>262.17700000000002</v>
      </c>
      <c r="K1307">
        <v>0</v>
      </c>
      <c r="L1307">
        <v>1</v>
      </c>
    </row>
    <row r="1308" spans="1:12" x14ac:dyDescent="0.3">
      <c r="A1308" s="38" t="s">
        <v>192</v>
      </c>
      <c r="B1308" s="38" t="s">
        <v>124</v>
      </c>
      <c r="C1308">
        <v>277.14999999999998</v>
      </c>
      <c r="D1308">
        <v>98771</v>
      </c>
      <c r="E1308">
        <v>10.8</v>
      </c>
      <c r="F1308">
        <v>270</v>
      </c>
      <c r="G1308">
        <v>4.8315799999999998</v>
      </c>
      <c r="H1308">
        <v>759.6</v>
      </c>
      <c r="I1308">
        <v>1447.2</v>
      </c>
      <c r="J1308">
        <v>262.40499999999997</v>
      </c>
      <c r="K1308">
        <v>0</v>
      </c>
      <c r="L1308">
        <v>1</v>
      </c>
    </row>
    <row r="1309" spans="1:12" x14ac:dyDescent="0.3">
      <c r="A1309" s="38" t="s">
        <v>192</v>
      </c>
      <c r="B1309" s="38" t="s">
        <v>125</v>
      </c>
      <c r="C1309">
        <v>278.14999999999998</v>
      </c>
      <c r="D1309">
        <v>98780</v>
      </c>
      <c r="E1309">
        <v>11.8</v>
      </c>
      <c r="F1309">
        <v>280</v>
      </c>
      <c r="G1309">
        <v>4.4968399999999997</v>
      </c>
      <c r="H1309">
        <v>1098</v>
      </c>
      <c r="I1309">
        <v>1828.8</v>
      </c>
      <c r="J1309">
        <v>263.12299999999999</v>
      </c>
      <c r="K1309">
        <v>0</v>
      </c>
      <c r="L1309">
        <v>1</v>
      </c>
    </row>
    <row r="1310" spans="1:12" x14ac:dyDescent="0.3">
      <c r="A1310" s="38" t="s">
        <v>192</v>
      </c>
      <c r="B1310" s="38" t="s">
        <v>126</v>
      </c>
      <c r="C1310">
        <v>277.14999999999998</v>
      </c>
      <c r="D1310">
        <v>98771</v>
      </c>
      <c r="E1310">
        <v>8.1999999999999993</v>
      </c>
      <c r="F1310">
        <v>260</v>
      </c>
      <c r="G1310">
        <v>4.8315799999999998</v>
      </c>
      <c r="H1310">
        <v>1306.8</v>
      </c>
      <c r="I1310">
        <v>1728</v>
      </c>
      <c r="J1310">
        <v>262.40499999999997</v>
      </c>
      <c r="K1310">
        <v>0</v>
      </c>
      <c r="L1310">
        <v>1</v>
      </c>
    </row>
    <row r="1311" spans="1:12" x14ac:dyDescent="0.3">
      <c r="A1311" s="38" t="s">
        <v>192</v>
      </c>
      <c r="B1311" s="38" t="s">
        <v>127</v>
      </c>
      <c r="C1311">
        <v>278.14999999999998</v>
      </c>
      <c r="D1311">
        <v>98780</v>
      </c>
      <c r="E1311">
        <v>11.3</v>
      </c>
      <c r="F1311">
        <v>270</v>
      </c>
      <c r="G1311">
        <v>4.1833799999999997</v>
      </c>
      <c r="H1311">
        <v>1364.4</v>
      </c>
      <c r="I1311">
        <v>1569.6</v>
      </c>
      <c r="J1311">
        <v>262.89100000000002</v>
      </c>
      <c r="K1311">
        <v>0</v>
      </c>
      <c r="L1311">
        <v>1</v>
      </c>
    </row>
    <row r="1312" spans="1:12" x14ac:dyDescent="0.3">
      <c r="A1312" s="38" t="s">
        <v>192</v>
      </c>
      <c r="B1312" s="38" t="s">
        <v>128</v>
      </c>
      <c r="C1312">
        <v>277.14999999999998</v>
      </c>
      <c r="D1312">
        <v>98771</v>
      </c>
      <c r="E1312">
        <v>11.8</v>
      </c>
      <c r="F1312">
        <v>260</v>
      </c>
      <c r="G1312">
        <v>4.4972599999999998</v>
      </c>
      <c r="H1312">
        <v>1256.4000000000001</v>
      </c>
      <c r="I1312">
        <v>1702.8</v>
      </c>
      <c r="J1312">
        <v>262.17700000000002</v>
      </c>
      <c r="K1312">
        <v>0</v>
      </c>
      <c r="L1312">
        <v>1</v>
      </c>
    </row>
    <row r="1313" spans="1:12" x14ac:dyDescent="0.3">
      <c r="A1313" s="38" t="s">
        <v>192</v>
      </c>
      <c r="B1313" s="38" t="s">
        <v>129</v>
      </c>
      <c r="C1313">
        <v>278.14999999999998</v>
      </c>
      <c r="D1313">
        <v>98780</v>
      </c>
      <c r="E1313">
        <v>9.8000000000000007</v>
      </c>
      <c r="F1313">
        <v>260</v>
      </c>
      <c r="G1313">
        <v>4.1833799999999997</v>
      </c>
      <c r="H1313">
        <v>1000.8</v>
      </c>
      <c r="I1313">
        <v>1321.2</v>
      </c>
      <c r="J1313">
        <v>262.89100000000002</v>
      </c>
      <c r="K1313">
        <v>0</v>
      </c>
      <c r="L1313">
        <v>1</v>
      </c>
    </row>
    <row r="1314" spans="1:12" x14ac:dyDescent="0.3">
      <c r="A1314" s="38" t="s">
        <v>192</v>
      </c>
      <c r="B1314" s="38" t="s">
        <v>130</v>
      </c>
      <c r="C1314">
        <v>277.14999999999998</v>
      </c>
      <c r="D1314">
        <v>98771</v>
      </c>
      <c r="E1314">
        <v>9.8000000000000007</v>
      </c>
      <c r="F1314">
        <v>260</v>
      </c>
      <c r="G1314">
        <v>4.18377</v>
      </c>
      <c r="H1314">
        <v>630</v>
      </c>
      <c r="I1314">
        <v>1108.8</v>
      </c>
      <c r="J1314">
        <v>261.94600000000003</v>
      </c>
      <c r="K1314">
        <v>0</v>
      </c>
      <c r="L1314">
        <v>1</v>
      </c>
    </row>
    <row r="1315" spans="1:12" x14ac:dyDescent="0.3">
      <c r="A1315" s="38" t="s">
        <v>192</v>
      </c>
      <c r="B1315" s="38" t="s">
        <v>131</v>
      </c>
      <c r="C1315">
        <v>277.14999999999998</v>
      </c>
      <c r="D1315">
        <v>98771</v>
      </c>
      <c r="E1315">
        <v>10.3</v>
      </c>
      <c r="F1315">
        <v>260</v>
      </c>
      <c r="G1315">
        <v>4.18377</v>
      </c>
      <c r="H1315">
        <v>230.4</v>
      </c>
      <c r="I1315">
        <v>255.6</v>
      </c>
      <c r="J1315">
        <v>261.94600000000003</v>
      </c>
      <c r="K1315">
        <v>0</v>
      </c>
      <c r="L1315">
        <v>1</v>
      </c>
    </row>
    <row r="1316" spans="1:12" x14ac:dyDescent="0.3">
      <c r="A1316" s="38" t="s">
        <v>192</v>
      </c>
      <c r="B1316" s="38" t="s">
        <v>132</v>
      </c>
      <c r="C1316">
        <v>277.14999999999998</v>
      </c>
      <c r="D1316">
        <v>98771</v>
      </c>
      <c r="E1316">
        <v>9.8000000000000007</v>
      </c>
      <c r="F1316">
        <v>260</v>
      </c>
      <c r="G1316">
        <v>4.18377</v>
      </c>
      <c r="H1316">
        <v>0</v>
      </c>
      <c r="I1316">
        <v>0</v>
      </c>
      <c r="J1316">
        <v>261.94600000000003</v>
      </c>
      <c r="K1316">
        <v>0</v>
      </c>
      <c r="L1316">
        <v>1</v>
      </c>
    </row>
    <row r="1317" spans="1:12" x14ac:dyDescent="0.3">
      <c r="A1317" s="38" t="s">
        <v>192</v>
      </c>
      <c r="B1317" s="38" t="s">
        <v>133</v>
      </c>
      <c r="C1317">
        <v>276.14999999999998</v>
      </c>
      <c r="D1317">
        <v>98762</v>
      </c>
      <c r="E1317">
        <v>8.8000000000000007</v>
      </c>
      <c r="F1317">
        <v>260</v>
      </c>
      <c r="G1317">
        <v>3.8899300000000001</v>
      </c>
      <c r="H1317">
        <v>0</v>
      </c>
      <c r="I1317">
        <v>0</v>
      </c>
      <c r="J1317">
        <v>260.77</v>
      </c>
      <c r="K1317">
        <v>0</v>
      </c>
      <c r="L1317">
        <v>1</v>
      </c>
    </row>
    <row r="1318" spans="1:12" x14ac:dyDescent="0.3">
      <c r="A1318" s="38" t="s">
        <v>192</v>
      </c>
      <c r="B1318" s="38" t="s">
        <v>134</v>
      </c>
      <c r="C1318">
        <v>276.14999999999998</v>
      </c>
      <c r="D1318">
        <v>98762</v>
      </c>
      <c r="E1318">
        <v>7.7</v>
      </c>
      <c r="F1318">
        <v>260</v>
      </c>
      <c r="G1318">
        <v>4.1841499999999998</v>
      </c>
      <c r="H1318">
        <v>0</v>
      </c>
      <c r="I1318">
        <v>0</v>
      </c>
      <c r="J1318">
        <v>261.00099999999998</v>
      </c>
      <c r="K1318">
        <v>0</v>
      </c>
      <c r="L1318">
        <v>1</v>
      </c>
    </row>
    <row r="1319" spans="1:12" x14ac:dyDescent="0.3">
      <c r="A1319" s="38" t="s">
        <v>192</v>
      </c>
      <c r="B1319" s="38" t="s">
        <v>135</v>
      </c>
      <c r="C1319">
        <v>276.14999999999998</v>
      </c>
      <c r="D1319">
        <v>98762</v>
      </c>
      <c r="E1319">
        <v>6.2</v>
      </c>
      <c r="F1319">
        <v>250</v>
      </c>
      <c r="G1319">
        <v>4.1841499999999998</v>
      </c>
      <c r="H1319">
        <v>0</v>
      </c>
      <c r="I1319">
        <v>0</v>
      </c>
      <c r="J1319">
        <v>261.00099999999998</v>
      </c>
      <c r="K1319">
        <v>0</v>
      </c>
      <c r="L1319">
        <v>1</v>
      </c>
    </row>
    <row r="1320" spans="1:12" x14ac:dyDescent="0.3">
      <c r="A1320" s="38" t="s">
        <v>192</v>
      </c>
      <c r="B1320" s="38" t="s">
        <v>136</v>
      </c>
      <c r="C1320">
        <v>276.14999999999998</v>
      </c>
      <c r="D1320">
        <v>98762</v>
      </c>
      <c r="E1320">
        <v>3.1</v>
      </c>
      <c r="F1320">
        <v>230</v>
      </c>
      <c r="G1320">
        <v>4.4976700000000003</v>
      </c>
      <c r="H1320">
        <v>0</v>
      </c>
      <c r="I1320">
        <v>0</v>
      </c>
      <c r="J1320">
        <v>261.23099999999999</v>
      </c>
      <c r="K1320">
        <v>0</v>
      </c>
      <c r="L1320">
        <v>1</v>
      </c>
    </row>
    <row r="1321" spans="1:12" x14ac:dyDescent="0.3">
      <c r="A1321" s="38" t="s">
        <v>192</v>
      </c>
      <c r="B1321" s="38" t="s">
        <v>137</v>
      </c>
      <c r="C1321">
        <v>277.14999999999998</v>
      </c>
      <c r="D1321">
        <v>98771</v>
      </c>
      <c r="E1321">
        <v>4.0999999999999996</v>
      </c>
      <c r="F1321">
        <v>230</v>
      </c>
      <c r="G1321">
        <v>4.4972599999999998</v>
      </c>
      <c r="H1321">
        <v>0</v>
      </c>
      <c r="I1321">
        <v>0</v>
      </c>
      <c r="J1321">
        <v>262.64</v>
      </c>
      <c r="K1321">
        <v>0</v>
      </c>
      <c r="L1321">
        <v>1</v>
      </c>
    </row>
    <row r="1322" spans="1:12" x14ac:dyDescent="0.3">
      <c r="A1322" s="38" t="s">
        <v>192</v>
      </c>
      <c r="B1322" s="38" t="s">
        <v>138</v>
      </c>
      <c r="C1322">
        <v>277.14999999999998</v>
      </c>
      <c r="D1322">
        <v>98771</v>
      </c>
      <c r="E1322">
        <v>4.5999999999999996</v>
      </c>
      <c r="F1322">
        <v>220</v>
      </c>
      <c r="G1322">
        <v>4.4972599999999998</v>
      </c>
      <c r="H1322">
        <v>0</v>
      </c>
      <c r="I1322">
        <v>0</v>
      </c>
      <c r="J1322">
        <v>262.64</v>
      </c>
      <c r="K1322">
        <v>0</v>
      </c>
      <c r="L1322">
        <v>1</v>
      </c>
    </row>
    <row r="1323" spans="1:12" x14ac:dyDescent="0.3">
      <c r="A1323" s="38" t="s">
        <v>193</v>
      </c>
      <c r="B1323" s="38" t="s">
        <v>115</v>
      </c>
      <c r="C1323">
        <v>276.14999999999998</v>
      </c>
      <c r="D1323">
        <v>98762</v>
      </c>
      <c r="E1323">
        <v>3.6</v>
      </c>
      <c r="F1323">
        <v>210</v>
      </c>
      <c r="G1323">
        <v>4.1841499999999998</v>
      </c>
      <c r="H1323">
        <v>0</v>
      </c>
      <c r="I1323">
        <v>0</v>
      </c>
      <c r="J1323">
        <v>261.00099999999998</v>
      </c>
      <c r="K1323">
        <v>0</v>
      </c>
      <c r="L1323">
        <v>1</v>
      </c>
    </row>
    <row r="1324" spans="1:12" x14ac:dyDescent="0.3">
      <c r="A1324" s="38" t="s">
        <v>193</v>
      </c>
      <c r="B1324" s="38" t="s">
        <v>116</v>
      </c>
      <c r="C1324">
        <v>276.14999999999998</v>
      </c>
      <c r="D1324">
        <v>98762</v>
      </c>
      <c r="E1324">
        <v>3.1</v>
      </c>
      <c r="F1324">
        <v>220</v>
      </c>
      <c r="G1324">
        <v>4.1841499999999998</v>
      </c>
      <c r="H1324">
        <v>0</v>
      </c>
      <c r="I1324">
        <v>0</v>
      </c>
      <c r="J1324">
        <v>261.00099999999998</v>
      </c>
      <c r="K1324">
        <v>0</v>
      </c>
      <c r="L1324">
        <v>1</v>
      </c>
    </row>
    <row r="1325" spans="1:12" x14ac:dyDescent="0.3">
      <c r="A1325" s="38" t="s">
        <v>193</v>
      </c>
      <c r="B1325" s="38" t="s">
        <v>117</v>
      </c>
      <c r="C1325">
        <v>276.14999999999998</v>
      </c>
      <c r="D1325">
        <v>98762</v>
      </c>
      <c r="E1325">
        <v>4.0999999999999996</v>
      </c>
      <c r="F1325">
        <v>210</v>
      </c>
      <c r="G1325">
        <v>4.4976700000000003</v>
      </c>
      <c r="H1325">
        <v>0</v>
      </c>
      <c r="I1325">
        <v>0</v>
      </c>
      <c r="J1325">
        <v>261.69299999999998</v>
      </c>
      <c r="K1325">
        <v>0</v>
      </c>
      <c r="L1325">
        <v>1</v>
      </c>
    </row>
    <row r="1326" spans="1:12" x14ac:dyDescent="0.3">
      <c r="A1326" s="38" t="s">
        <v>193</v>
      </c>
      <c r="B1326" s="38" t="s">
        <v>118</v>
      </c>
      <c r="C1326">
        <v>277.14999999999998</v>
      </c>
      <c r="D1326">
        <v>98771</v>
      </c>
      <c r="E1326">
        <v>2.6</v>
      </c>
      <c r="F1326">
        <v>220</v>
      </c>
      <c r="G1326">
        <v>4.8315799999999998</v>
      </c>
      <c r="H1326">
        <v>0</v>
      </c>
      <c r="I1326">
        <v>0</v>
      </c>
      <c r="J1326">
        <v>262.87</v>
      </c>
      <c r="K1326">
        <v>0</v>
      </c>
      <c r="L1326">
        <v>1</v>
      </c>
    </row>
    <row r="1327" spans="1:12" x14ac:dyDescent="0.3">
      <c r="A1327" s="38" t="s">
        <v>193</v>
      </c>
      <c r="B1327" s="38" t="s">
        <v>119</v>
      </c>
      <c r="C1327">
        <v>278.14999999999998</v>
      </c>
      <c r="D1327">
        <v>98780</v>
      </c>
      <c r="E1327">
        <v>3.1</v>
      </c>
      <c r="F1327">
        <v>250</v>
      </c>
      <c r="G1327">
        <v>5.1874599999999997</v>
      </c>
      <c r="H1327">
        <v>0</v>
      </c>
      <c r="I1327">
        <v>0</v>
      </c>
      <c r="J1327">
        <v>264.04700000000003</v>
      </c>
      <c r="K1327">
        <v>0</v>
      </c>
      <c r="L1327">
        <v>1</v>
      </c>
    </row>
    <row r="1328" spans="1:12" x14ac:dyDescent="0.3">
      <c r="A1328" s="38" t="s">
        <v>193</v>
      </c>
      <c r="B1328" s="38" t="s">
        <v>120</v>
      </c>
      <c r="C1328">
        <v>278.14999999999998</v>
      </c>
      <c r="D1328">
        <v>98780</v>
      </c>
      <c r="E1328">
        <v>3.6</v>
      </c>
      <c r="F1328">
        <v>270</v>
      </c>
      <c r="G1328">
        <v>5.1874599999999997</v>
      </c>
      <c r="H1328">
        <v>0</v>
      </c>
      <c r="I1328">
        <v>0</v>
      </c>
      <c r="J1328">
        <v>263.58100000000002</v>
      </c>
      <c r="K1328">
        <v>0</v>
      </c>
      <c r="L1328">
        <v>1</v>
      </c>
    </row>
    <row r="1329" spans="1:12" x14ac:dyDescent="0.3">
      <c r="A1329" s="38" t="s">
        <v>193</v>
      </c>
      <c r="B1329" s="38" t="s">
        <v>121</v>
      </c>
      <c r="C1329">
        <v>278.14999999999998</v>
      </c>
      <c r="D1329">
        <v>98780</v>
      </c>
      <c r="E1329">
        <v>6.7</v>
      </c>
      <c r="F1329">
        <v>270</v>
      </c>
      <c r="G1329">
        <v>5.1874599999999997</v>
      </c>
      <c r="H1329">
        <v>0</v>
      </c>
      <c r="I1329">
        <v>0</v>
      </c>
      <c r="J1329">
        <v>263.58100000000002</v>
      </c>
      <c r="K1329">
        <v>0</v>
      </c>
      <c r="L1329">
        <v>1</v>
      </c>
    </row>
    <row r="1330" spans="1:12" x14ac:dyDescent="0.3">
      <c r="A1330" s="38" t="s">
        <v>193</v>
      </c>
      <c r="B1330" s="38" t="s">
        <v>122</v>
      </c>
      <c r="C1330">
        <v>277.14999999999998</v>
      </c>
      <c r="D1330">
        <v>98771</v>
      </c>
      <c r="E1330">
        <v>4.0999999999999996</v>
      </c>
      <c r="F1330">
        <v>280</v>
      </c>
      <c r="G1330">
        <v>5.1879299999999997</v>
      </c>
      <c r="H1330">
        <v>57.6</v>
      </c>
      <c r="I1330">
        <v>0</v>
      </c>
      <c r="J1330">
        <v>262.63299999999998</v>
      </c>
      <c r="K1330">
        <v>0</v>
      </c>
      <c r="L1330">
        <v>1</v>
      </c>
    </row>
    <row r="1331" spans="1:12" x14ac:dyDescent="0.3">
      <c r="A1331" s="38" t="s">
        <v>193</v>
      </c>
      <c r="B1331" s="38" t="s">
        <v>123</v>
      </c>
      <c r="C1331">
        <v>278.14999999999998</v>
      </c>
      <c r="D1331">
        <v>98780</v>
      </c>
      <c r="E1331">
        <v>5.0999999999999996</v>
      </c>
      <c r="F1331">
        <v>260</v>
      </c>
      <c r="G1331">
        <v>5.1874599999999997</v>
      </c>
      <c r="H1331">
        <v>396</v>
      </c>
      <c r="I1331">
        <v>957.6</v>
      </c>
      <c r="J1331">
        <v>263.32299999999998</v>
      </c>
      <c r="K1331">
        <v>0</v>
      </c>
      <c r="L1331">
        <v>1</v>
      </c>
    </row>
    <row r="1332" spans="1:12" x14ac:dyDescent="0.3">
      <c r="A1332" s="38" t="s">
        <v>193</v>
      </c>
      <c r="B1332" s="38" t="s">
        <v>124</v>
      </c>
      <c r="C1332">
        <v>279.14999999999998</v>
      </c>
      <c r="D1332">
        <v>98789</v>
      </c>
      <c r="E1332">
        <v>3.6</v>
      </c>
      <c r="F1332">
        <v>260</v>
      </c>
      <c r="G1332">
        <v>5.5665800000000001</v>
      </c>
      <c r="H1332">
        <v>777.6</v>
      </c>
      <c r="I1332">
        <v>1436.4</v>
      </c>
      <c r="J1332">
        <v>264.75599999999997</v>
      </c>
      <c r="K1332">
        <v>0</v>
      </c>
      <c r="L1332">
        <v>1</v>
      </c>
    </row>
    <row r="1333" spans="1:12" x14ac:dyDescent="0.3">
      <c r="A1333" s="38" t="s">
        <v>193</v>
      </c>
      <c r="B1333" s="38" t="s">
        <v>125</v>
      </c>
      <c r="C1333">
        <v>280.14999999999998</v>
      </c>
      <c r="D1333">
        <v>98798</v>
      </c>
      <c r="E1333">
        <v>4.5999999999999996</v>
      </c>
      <c r="F1333">
        <v>280</v>
      </c>
      <c r="G1333">
        <v>5.5660600000000002</v>
      </c>
      <c r="H1333">
        <v>1116</v>
      </c>
      <c r="I1333">
        <v>1821.6</v>
      </c>
      <c r="J1333">
        <v>265.70400000000001</v>
      </c>
      <c r="K1333">
        <v>0</v>
      </c>
      <c r="L1333">
        <v>1</v>
      </c>
    </row>
    <row r="1334" spans="1:12" x14ac:dyDescent="0.3">
      <c r="A1334" s="38" t="s">
        <v>193</v>
      </c>
      <c r="B1334" s="38" t="s">
        <v>126</v>
      </c>
      <c r="C1334">
        <v>281.14999999999998</v>
      </c>
      <c r="D1334">
        <v>98806</v>
      </c>
      <c r="E1334">
        <v>4.5999999999999996</v>
      </c>
      <c r="F1334">
        <v>270</v>
      </c>
      <c r="G1334">
        <v>5.5656100000000004</v>
      </c>
      <c r="H1334">
        <v>1324.8</v>
      </c>
      <c r="I1334">
        <v>1728</v>
      </c>
      <c r="J1334">
        <v>266.65300000000002</v>
      </c>
      <c r="K1334">
        <v>0</v>
      </c>
      <c r="L1334">
        <v>1</v>
      </c>
    </row>
    <row r="1335" spans="1:12" x14ac:dyDescent="0.3">
      <c r="A1335" s="38" t="s">
        <v>193</v>
      </c>
      <c r="B1335" s="38" t="s">
        <v>127</v>
      </c>
      <c r="C1335">
        <v>281.14999999999998</v>
      </c>
      <c r="D1335">
        <v>98806</v>
      </c>
      <c r="E1335">
        <v>3.6</v>
      </c>
      <c r="F1335">
        <v>280</v>
      </c>
      <c r="G1335">
        <v>5.5656100000000004</v>
      </c>
      <c r="H1335">
        <v>1378.8</v>
      </c>
      <c r="I1335">
        <v>1771.2</v>
      </c>
      <c r="J1335">
        <v>266.65300000000002</v>
      </c>
      <c r="K1335">
        <v>0</v>
      </c>
      <c r="L1335">
        <v>1</v>
      </c>
    </row>
    <row r="1336" spans="1:12" x14ac:dyDescent="0.3">
      <c r="A1336" s="38" t="s">
        <v>193</v>
      </c>
      <c r="B1336" s="38" t="s">
        <v>128</v>
      </c>
      <c r="C1336">
        <v>281.14999999999998</v>
      </c>
      <c r="D1336">
        <v>98806</v>
      </c>
      <c r="E1336">
        <v>3.6</v>
      </c>
      <c r="F1336">
        <v>250</v>
      </c>
      <c r="G1336">
        <v>5.1860799999999996</v>
      </c>
      <c r="H1336">
        <v>1274.4000000000001</v>
      </c>
      <c r="I1336">
        <v>1702.8</v>
      </c>
      <c r="J1336">
        <v>266.423</v>
      </c>
      <c r="K1336">
        <v>0</v>
      </c>
      <c r="L1336">
        <v>1</v>
      </c>
    </row>
    <row r="1337" spans="1:12" x14ac:dyDescent="0.3">
      <c r="A1337" s="38" t="s">
        <v>193</v>
      </c>
      <c r="B1337" s="38" t="s">
        <v>129</v>
      </c>
      <c r="C1337">
        <v>281.14999999999998</v>
      </c>
      <c r="D1337">
        <v>98806</v>
      </c>
      <c r="E1337">
        <v>4.0999999999999996</v>
      </c>
      <c r="F1337">
        <v>260</v>
      </c>
      <c r="G1337">
        <v>5.5656100000000004</v>
      </c>
      <c r="H1337">
        <v>1015.2</v>
      </c>
      <c r="I1337">
        <v>1724.4</v>
      </c>
      <c r="J1337">
        <v>266.65300000000002</v>
      </c>
      <c r="K1337">
        <v>0</v>
      </c>
      <c r="L1337">
        <v>1</v>
      </c>
    </row>
    <row r="1338" spans="1:12" x14ac:dyDescent="0.3">
      <c r="A1338" s="38" t="s">
        <v>193</v>
      </c>
      <c r="B1338" s="38" t="s">
        <v>130</v>
      </c>
      <c r="C1338">
        <v>281.14999999999998</v>
      </c>
      <c r="D1338">
        <v>98806</v>
      </c>
      <c r="E1338">
        <v>4.5999999999999996</v>
      </c>
      <c r="F1338">
        <v>250</v>
      </c>
      <c r="G1338">
        <v>5.5656100000000004</v>
      </c>
      <c r="H1338">
        <v>644.4</v>
      </c>
      <c r="I1338">
        <v>1278</v>
      </c>
      <c r="J1338">
        <v>266.65300000000002</v>
      </c>
      <c r="K1338">
        <v>0</v>
      </c>
      <c r="L1338">
        <v>1</v>
      </c>
    </row>
    <row r="1339" spans="1:12" x14ac:dyDescent="0.3">
      <c r="A1339" s="38" t="s">
        <v>193</v>
      </c>
      <c r="B1339" s="38" t="s">
        <v>131</v>
      </c>
      <c r="C1339">
        <v>281.14999999999998</v>
      </c>
      <c r="D1339">
        <v>98806</v>
      </c>
      <c r="E1339">
        <v>2.6</v>
      </c>
      <c r="F1339">
        <v>250</v>
      </c>
      <c r="G1339">
        <v>5.5656100000000004</v>
      </c>
      <c r="H1339">
        <v>241.2</v>
      </c>
      <c r="I1339">
        <v>360</v>
      </c>
      <c r="J1339">
        <v>266.65300000000002</v>
      </c>
      <c r="K1339">
        <v>0</v>
      </c>
      <c r="L1339">
        <v>1</v>
      </c>
    </row>
    <row r="1340" spans="1:12" x14ac:dyDescent="0.3">
      <c r="A1340" s="38" t="s">
        <v>193</v>
      </c>
      <c r="B1340" s="38" t="s">
        <v>132</v>
      </c>
      <c r="C1340">
        <v>280.14999999999998</v>
      </c>
      <c r="D1340">
        <v>98798</v>
      </c>
      <c r="E1340">
        <v>2.1</v>
      </c>
      <c r="F1340">
        <v>200</v>
      </c>
      <c r="G1340">
        <v>5.5660600000000002</v>
      </c>
      <c r="H1340">
        <v>0</v>
      </c>
      <c r="I1340">
        <v>0</v>
      </c>
      <c r="J1340">
        <v>265.44400000000002</v>
      </c>
      <c r="K1340">
        <v>0</v>
      </c>
      <c r="L1340">
        <v>1</v>
      </c>
    </row>
    <row r="1341" spans="1:12" x14ac:dyDescent="0.3">
      <c r="A1341" s="38" t="s">
        <v>193</v>
      </c>
      <c r="B1341" s="38" t="s">
        <v>133</v>
      </c>
      <c r="C1341">
        <v>280.14999999999998</v>
      </c>
      <c r="D1341">
        <v>98798</v>
      </c>
      <c r="E1341">
        <v>2.6</v>
      </c>
      <c r="F1341">
        <v>170</v>
      </c>
      <c r="G1341">
        <v>5.5660600000000002</v>
      </c>
      <c r="H1341">
        <v>0</v>
      </c>
      <c r="I1341">
        <v>0</v>
      </c>
      <c r="J1341">
        <v>266.17399999999998</v>
      </c>
      <c r="K1341">
        <v>0</v>
      </c>
      <c r="L1341">
        <v>1</v>
      </c>
    </row>
    <row r="1342" spans="1:12" x14ac:dyDescent="0.3">
      <c r="A1342" s="38" t="s">
        <v>193</v>
      </c>
      <c r="B1342" s="38" t="s">
        <v>134</v>
      </c>
      <c r="C1342">
        <v>280.14999999999998</v>
      </c>
      <c r="D1342">
        <v>98798</v>
      </c>
      <c r="E1342">
        <v>2.6</v>
      </c>
      <c r="F1342">
        <v>160</v>
      </c>
      <c r="G1342">
        <v>5.9702599999999997</v>
      </c>
      <c r="H1342">
        <v>0</v>
      </c>
      <c r="I1342">
        <v>0</v>
      </c>
      <c r="J1342">
        <v>266.40199999999999</v>
      </c>
      <c r="K1342">
        <v>0</v>
      </c>
      <c r="L1342">
        <v>1</v>
      </c>
    </row>
    <row r="1343" spans="1:12" x14ac:dyDescent="0.3">
      <c r="A1343" s="38" t="s">
        <v>193</v>
      </c>
      <c r="B1343" s="38" t="s">
        <v>135</v>
      </c>
      <c r="C1343">
        <v>280.14999999999998</v>
      </c>
      <c r="D1343">
        <v>98798</v>
      </c>
      <c r="E1343">
        <v>4.0999999999999996</v>
      </c>
      <c r="F1343">
        <v>170</v>
      </c>
      <c r="G1343">
        <v>6.4005000000000001</v>
      </c>
      <c r="H1343">
        <v>0</v>
      </c>
      <c r="I1343">
        <v>0</v>
      </c>
      <c r="J1343">
        <v>266.62799999999999</v>
      </c>
      <c r="K1343">
        <v>0</v>
      </c>
      <c r="L1343">
        <v>1</v>
      </c>
    </row>
    <row r="1344" spans="1:12" x14ac:dyDescent="0.3">
      <c r="A1344" s="38" t="s">
        <v>193</v>
      </c>
      <c r="B1344" s="38" t="s">
        <v>136</v>
      </c>
      <c r="C1344">
        <v>280.14999999999998</v>
      </c>
      <c r="D1344">
        <v>98798</v>
      </c>
      <c r="E1344">
        <v>3.6</v>
      </c>
      <c r="F1344">
        <v>180</v>
      </c>
      <c r="G1344">
        <v>6.4005000000000001</v>
      </c>
      <c r="H1344">
        <v>0</v>
      </c>
      <c r="I1344">
        <v>0</v>
      </c>
      <c r="J1344">
        <v>266.62799999999999</v>
      </c>
      <c r="K1344">
        <v>0</v>
      </c>
      <c r="L1344">
        <v>1</v>
      </c>
    </row>
    <row r="1345" spans="1:12" x14ac:dyDescent="0.3">
      <c r="A1345" s="38" t="s">
        <v>193</v>
      </c>
      <c r="B1345" s="38" t="s">
        <v>137</v>
      </c>
      <c r="C1345">
        <v>281.14999999999998</v>
      </c>
      <c r="D1345">
        <v>98806</v>
      </c>
      <c r="E1345">
        <v>4.0999999999999996</v>
      </c>
      <c r="F1345">
        <v>190</v>
      </c>
      <c r="G1345">
        <v>6.8577000000000004</v>
      </c>
      <c r="H1345">
        <v>0</v>
      </c>
      <c r="I1345">
        <v>0</v>
      </c>
      <c r="J1345">
        <v>267.80500000000001</v>
      </c>
      <c r="K1345">
        <v>0</v>
      </c>
      <c r="L1345">
        <v>1</v>
      </c>
    </row>
    <row r="1346" spans="1:12" x14ac:dyDescent="0.3">
      <c r="A1346" s="38" t="s">
        <v>193</v>
      </c>
      <c r="B1346" s="38" t="s">
        <v>138</v>
      </c>
      <c r="C1346">
        <v>281.14999999999998</v>
      </c>
      <c r="D1346">
        <v>98806</v>
      </c>
      <c r="E1346">
        <v>4.5999999999999996</v>
      </c>
      <c r="F1346">
        <v>220</v>
      </c>
      <c r="G1346">
        <v>6.8577000000000004</v>
      </c>
      <c r="H1346">
        <v>0</v>
      </c>
      <c r="I1346">
        <v>0</v>
      </c>
      <c r="J1346">
        <v>267.80500000000001</v>
      </c>
      <c r="K1346">
        <v>0</v>
      </c>
      <c r="L1346">
        <v>1</v>
      </c>
    </row>
    <row r="1347" spans="1:12" x14ac:dyDescent="0.3">
      <c r="A1347" s="38" t="s">
        <v>194</v>
      </c>
      <c r="B1347" s="38" t="s">
        <v>115</v>
      </c>
      <c r="C1347">
        <v>282.14999999999998</v>
      </c>
      <c r="D1347">
        <v>98815</v>
      </c>
      <c r="E1347">
        <v>4.0999999999999996</v>
      </c>
      <c r="F1347">
        <v>210</v>
      </c>
      <c r="G1347">
        <v>6.8570700000000002</v>
      </c>
      <c r="H1347">
        <v>0</v>
      </c>
      <c r="I1347">
        <v>0</v>
      </c>
      <c r="J1347">
        <v>268.75799999999998</v>
      </c>
      <c r="K1347">
        <v>0</v>
      </c>
      <c r="L1347">
        <v>1</v>
      </c>
    </row>
    <row r="1348" spans="1:12" x14ac:dyDescent="0.3">
      <c r="A1348" s="38" t="s">
        <v>194</v>
      </c>
      <c r="B1348" s="38" t="s">
        <v>116</v>
      </c>
      <c r="C1348">
        <v>282.14999999999998</v>
      </c>
      <c r="D1348">
        <v>98815</v>
      </c>
      <c r="E1348">
        <v>4.5999999999999996</v>
      </c>
      <c r="F1348">
        <v>210</v>
      </c>
      <c r="G1348">
        <v>7.3437999999999999</v>
      </c>
      <c r="H1348">
        <v>0</v>
      </c>
      <c r="I1348">
        <v>0</v>
      </c>
      <c r="J1348">
        <v>268.983</v>
      </c>
      <c r="K1348">
        <v>0</v>
      </c>
      <c r="L1348">
        <v>1</v>
      </c>
    </row>
    <row r="1349" spans="1:12" x14ac:dyDescent="0.3">
      <c r="A1349" s="38" t="s">
        <v>194</v>
      </c>
      <c r="B1349" s="38" t="s">
        <v>117</v>
      </c>
      <c r="C1349">
        <v>282.14999999999998</v>
      </c>
      <c r="D1349">
        <v>98815</v>
      </c>
      <c r="E1349">
        <v>5.0999999999999996</v>
      </c>
      <c r="F1349">
        <v>210</v>
      </c>
      <c r="G1349">
        <v>7.3437999999999999</v>
      </c>
      <c r="H1349">
        <v>0</v>
      </c>
      <c r="I1349">
        <v>0</v>
      </c>
      <c r="J1349">
        <v>268.983</v>
      </c>
      <c r="K1349">
        <v>0</v>
      </c>
      <c r="L1349">
        <v>1</v>
      </c>
    </row>
    <row r="1350" spans="1:12" x14ac:dyDescent="0.3">
      <c r="A1350" s="38" t="s">
        <v>194</v>
      </c>
      <c r="B1350" s="38" t="s">
        <v>118</v>
      </c>
      <c r="C1350">
        <v>282.14999999999998</v>
      </c>
      <c r="D1350">
        <v>98815</v>
      </c>
      <c r="E1350">
        <v>5.7</v>
      </c>
      <c r="F1350">
        <v>210</v>
      </c>
      <c r="G1350">
        <v>6.8570700000000002</v>
      </c>
      <c r="H1350">
        <v>0</v>
      </c>
      <c r="I1350">
        <v>0</v>
      </c>
      <c r="J1350">
        <v>268.75799999999998</v>
      </c>
      <c r="K1350">
        <v>0</v>
      </c>
      <c r="L1350">
        <v>1</v>
      </c>
    </row>
    <row r="1351" spans="1:12" x14ac:dyDescent="0.3">
      <c r="A1351" s="38" t="s">
        <v>194</v>
      </c>
      <c r="B1351" s="38" t="s">
        <v>119</v>
      </c>
      <c r="C1351">
        <v>282.14999999999998</v>
      </c>
      <c r="D1351">
        <v>98815</v>
      </c>
      <c r="E1351">
        <v>7.2</v>
      </c>
      <c r="F1351">
        <v>220</v>
      </c>
      <c r="G1351">
        <v>6.8570700000000002</v>
      </c>
      <c r="H1351">
        <v>0</v>
      </c>
      <c r="I1351">
        <v>0</v>
      </c>
      <c r="J1351">
        <v>268.75799999999998</v>
      </c>
      <c r="K1351">
        <v>0</v>
      </c>
      <c r="L1351">
        <v>1</v>
      </c>
    </row>
    <row r="1352" spans="1:12" x14ac:dyDescent="0.3">
      <c r="A1352" s="38" t="s">
        <v>194</v>
      </c>
      <c r="B1352" s="38" t="s">
        <v>120</v>
      </c>
      <c r="C1352">
        <v>282.14999999999998</v>
      </c>
      <c r="D1352">
        <v>98815</v>
      </c>
      <c r="E1352">
        <v>6.2</v>
      </c>
      <c r="F1352">
        <v>210</v>
      </c>
      <c r="G1352">
        <v>7.3437999999999999</v>
      </c>
      <c r="H1352">
        <v>0</v>
      </c>
      <c r="I1352">
        <v>0</v>
      </c>
      <c r="J1352">
        <v>268.983</v>
      </c>
      <c r="K1352">
        <v>0</v>
      </c>
      <c r="L1352">
        <v>1</v>
      </c>
    </row>
    <row r="1353" spans="1:12" x14ac:dyDescent="0.3">
      <c r="A1353" s="38" t="s">
        <v>194</v>
      </c>
      <c r="B1353" s="38" t="s">
        <v>121</v>
      </c>
      <c r="C1353">
        <v>283.14999999999998</v>
      </c>
      <c r="D1353">
        <v>98824</v>
      </c>
      <c r="E1353">
        <v>6.2</v>
      </c>
      <c r="F1353">
        <v>230</v>
      </c>
      <c r="G1353">
        <v>6.8564400000000001</v>
      </c>
      <c r="H1353">
        <v>0</v>
      </c>
      <c r="I1353">
        <v>0</v>
      </c>
      <c r="J1353">
        <v>269.23399999999998</v>
      </c>
      <c r="K1353">
        <v>0</v>
      </c>
      <c r="L1353">
        <v>1</v>
      </c>
    </row>
    <row r="1354" spans="1:12" x14ac:dyDescent="0.3">
      <c r="A1354" s="38" t="s">
        <v>194</v>
      </c>
      <c r="B1354" s="38" t="s">
        <v>122</v>
      </c>
      <c r="C1354">
        <v>283.14999999999998</v>
      </c>
      <c r="D1354">
        <v>98824</v>
      </c>
      <c r="E1354">
        <v>7.7</v>
      </c>
      <c r="F1354">
        <v>230</v>
      </c>
      <c r="G1354">
        <v>7.3431300000000004</v>
      </c>
      <c r="H1354">
        <v>36</v>
      </c>
      <c r="I1354">
        <v>0</v>
      </c>
      <c r="J1354">
        <v>269.93599999999998</v>
      </c>
      <c r="K1354">
        <v>0</v>
      </c>
      <c r="L1354">
        <v>1</v>
      </c>
    </row>
    <row r="1355" spans="1:12" x14ac:dyDescent="0.3">
      <c r="A1355" s="38" t="s">
        <v>194</v>
      </c>
      <c r="B1355" s="38" t="s">
        <v>123</v>
      </c>
      <c r="C1355">
        <v>282.14999999999998</v>
      </c>
      <c r="D1355">
        <v>98815</v>
      </c>
      <c r="E1355">
        <v>5.7</v>
      </c>
      <c r="F1355">
        <v>230</v>
      </c>
      <c r="G1355">
        <v>7.3437999999999999</v>
      </c>
      <c r="H1355">
        <v>216</v>
      </c>
      <c r="I1355">
        <v>0</v>
      </c>
      <c r="J1355">
        <v>268.983</v>
      </c>
      <c r="K1355">
        <v>0</v>
      </c>
      <c r="L1355">
        <v>1</v>
      </c>
    </row>
    <row r="1356" spans="1:12" x14ac:dyDescent="0.3">
      <c r="A1356" s="38" t="s">
        <v>194</v>
      </c>
      <c r="B1356" s="38" t="s">
        <v>124</v>
      </c>
      <c r="C1356">
        <v>282.14999999999998</v>
      </c>
      <c r="D1356">
        <v>98815</v>
      </c>
      <c r="E1356">
        <v>8.8000000000000007</v>
      </c>
      <c r="F1356">
        <v>270</v>
      </c>
      <c r="G1356">
        <v>6.8570700000000002</v>
      </c>
      <c r="H1356">
        <v>442.8</v>
      </c>
      <c r="I1356">
        <v>72</v>
      </c>
      <c r="J1356">
        <v>268.75799999999998</v>
      </c>
      <c r="K1356">
        <v>0</v>
      </c>
      <c r="L1356">
        <v>1</v>
      </c>
    </row>
    <row r="1357" spans="1:12" x14ac:dyDescent="0.3">
      <c r="A1357" s="38" t="s">
        <v>194</v>
      </c>
      <c r="B1357" s="38" t="s">
        <v>125</v>
      </c>
      <c r="C1357">
        <v>279.14999999999998</v>
      </c>
      <c r="D1357">
        <v>98789</v>
      </c>
      <c r="E1357">
        <v>10.3</v>
      </c>
      <c r="F1357">
        <v>280</v>
      </c>
      <c r="G1357">
        <v>5.5665800000000001</v>
      </c>
      <c r="H1357">
        <v>1137.5999999999999</v>
      </c>
      <c r="I1357">
        <v>1486.8</v>
      </c>
      <c r="J1357">
        <v>264.75599999999997</v>
      </c>
      <c r="K1357">
        <v>0</v>
      </c>
      <c r="L1357">
        <v>1</v>
      </c>
    </row>
    <row r="1358" spans="1:12" x14ac:dyDescent="0.3">
      <c r="A1358" s="38" t="s">
        <v>194</v>
      </c>
      <c r="B1358" s="38" t="s">
        <v>126</v>
      </c>
      <c r="C1358">
        <v>279.14999999999998</v>
      </c>
      <c r="D1358">
        <v>98789</v>
      </c>
      <c r="E1358">
        <v>9.8000000000000007</v>
      </c>
      <c r="F1358">
        <v>280</v>
      </c>
      <c r="G1358">
        <v>5.1869800000000001</v>
      </c>
      <c r="H1358">
        <v>1350</v>
      </c>
      <c r="I1358">
        <v>1749.6</v>
      </c>
      <c r="J1358">
        <v>264.52800000000002</v>
      </c>
      <c r="K1358">
        <v>0</v>
      </c>
      <c r="L1358">
        <v>1</v>
      </c>
    </row>
    <row r="1359" spans="1:12" x14ac:dyDescent="0.3">
      <c r="A1359" s="38" t="s">
        <v>194</v>
      </c>
      <c r="B1359" s="38" t="s">
        <v>127</v>
      </c>
      <c r="C1359">
        <v>280.14999999999998</v>
      </c>
      <c r="D1359">
        <v>98798</v>
      </c>
      <c r="E1359">
        <v>9.8000000000000007</v>
      </c>
      <c r="F1359">
        <v>290</v>
      </c>
      <c r="G1359">
        <v>4.8302500000000004</v>
      </c>
      <c r="H1359">
        <v>1407.6</v>
      </c>
      <c r="I1359">
        <v>1807.2</v>
      </c>
      <c r="J1359">
        <v>265.24599999999998</v>
      </c>
      <c r="K1359">
        <v>0</v>
      </c>
      <c r="L1359">
        <v>1</v>
      </c>
    </row>
    <row r="1360" spans="1:12" x14ac:dyDescent="0.3">
      <c r="A1360" s="38" t="s">
        <v>194</v>
      </c>
      <c r="B1360" s="38" t="s">
        <v>128</v>
      </c>
      <c r="C1360">
        <v>279.14999999999998</v>
      </c>
      <c r="D1360">
        <v>98789</v>
      </c>
      <c r="E1360">
        <v>8.1999999999999993</v>
      </c>
      <c r="F1360">
        <v>280</v>
      </c>
      <c r="G1360">
        <v>4.8306899999999997</v>
      </c>
      <c r="H1360">
        <v>1296</v>
      </c>
      <c r="I1360">
        <v>1717.2</v>
      </c>
      <c r="J1360">
        <v>264.29899999999998</v>
      </c>
      <c r="K1360">
        <v>0</v>
      </c>
      <c r="L1360">
        <v>1</v>
      </c>
    </row>
    <row r="1361" spans="1:12" x14ac:dyDescent="0.3">
      <c r="A1361" s="38" t="s">
        <v>194</v>
      </c>
      <c r="B1361" s="38" t="s">
        <v>129</v>
      </c>
      <c r="C1361">
        <v>279.14999999999998</v>
      </c>
      <c r="D1361">
        <v>98789</v>
      </c>
      <c r="E1361">
        <v>9.8000000000000007</v>
      </c>
      <c r="F1361">
        <v>280</v>
      </c>
      <c r="G1361">
        <v>4.1829999999999998</v>
      </c>
      <c r="H1361">
        <v>1040.4000000000001</v>
      </c>
      <c r="I1361">
        <v>1350</v>
      </c>
      <c r="J1361">
        <v>263.83699999999999</v>
      </c>
      <c r="K1361">
        <v>0</v>
      </c>
      <c r="L1361">
        <v>1</v>
      </c>
    </row>
    <row r="1362" spans="1:12" x14ac:dyDescent="0.3">
      <c r="A1362" s="38" t="s">
        <v>194</v>
      </c>
      <c r="B1362" s="38" t="s">
        <v>130</v>
      </c>
      <c r="C1362">
        <v>279.14999999999998</v>
      </c>
      <c r="D1362">
        <v>98789</v>
      </c>
      <c r="E1362">
        <v>10.8</v>
      </c>
      <c r="F1362">
        <v>280</v>
      </c>
      <c r="G1362">
        <v>3.8888600000000002</v>
      </c>
      <c r="H1362">
        <v>669.6</v>
      </c>
      <c r="I1362">
        <v>1159.2</v>
      </c>
      <c r="J1362">
        <v>263.60300000000001</v>
      </c>
      <c r="K1362">
        <v>0</v>
      </c>
      <c r="L1362">
        <v>1</v>
      </c>
    </row>
    <row r="1363" spans="1:12" x14ac:dyDescent="0.3">
      <c r="A1363" s="38" t="s">
        <v>194</v>
      </c>
      <c r="B1363" s="38" t="s">
        <v>131</v>
      </c>
      <c r="C1363">
        <v>277.14999999999998</v>
      </c>
      <c r="D1363">
        <v>98771</v>
      </c>
      <c r="E1363">
        <v>8.1999999999999993</v>
      </c>
      <c r="F1363">
        <v>270</v>
      </c>
      <c r="G1363">
        <v>3.88957</v>
      </c>
      <c r="H1363">
        <v>259.2</v>
      </c>
      <c r="I1363">
        <v>295.2</v>
      </c>
      <c r="J1363">
        <v>261.714</v>
      </c>
      <c r="K1363">
        <v>0</v>
      </c>
      <c r="L1363">
        <v>1</v>
      </c>
    </row>
    <row r="1364" spans="1:12" x14ac:dyDescent="0.3">
      <c r="A1364" s="38" t="s">
        <v>194</v>
      </c>
      <c r="B1364" s="38" t="s">
        <v>132</v>
      </c>
      <c r="C1364">
        <v>277.14999999999998</v>
      </c>
      <c r="D1364">
        <v>98771</v>
      </c>
      <c r="E1364">
        <v>7.7</v>
      </c>
      <c r="F1364">
        <v>270</v>
      </c>
      <c r="G1364">
        <v>3.57925</v>
      </c>
      <c r="H1364">
        <v>0</v>
      </c>
      <c r="I1364">
        <v>0</v>
      </c>
      <c r="J1364">
        <v>261.48099999999999</v>
      </c>
      <c r="K1364">
        <v>0</v>
      </c>
      <c r="L1364">
        <v>1</v>
      </c>
    </row>
    <row r="1365" spans="1:12" x14ac:dyDescent="0.3">
      <c r="A1365" s="38" t="s">
        <v>194</v>
      </c>
      <c r="B1365" s="38" t="s">
        <v>133</v>
      </c>
      <c r="C1365">
        <v>276.14999999999998</v>
      </c>
      <c r="D1365">
        <v>98762</v>
      </c>
      <c r="E1365">
        <v>6.2</v>
      </c>
      <c r="F1365">
        <v>270</v>
      </c>
      <c r="G1365">
        <v>3.8899300000000001</v>
      </c>
      <c r="H1365">
        <v>0</v>
      </c>
      <c r="I1365">
        <v>0</v>
      </c>
      <c r="J1365">
        <v>260.77</v>
      </c>
      <c r="K1365">
        <v>0</v>
      </c>
      <c r="L1365">
        <v>1</v>
      </c>
    </row>
    <row r="1366" spans="1:12" x14ac:dyDescent="0.3">
      <c r="A1366" s="38" t="s">
        <v>194</v>
      </c>
      <c r="B1366" s="38" t="s">
        <v>134</v>
      </c>
      <c r="C1366">
        <v>275.14999999999998</v>
      </c>
      <c r="D1366">
        <v>98752</v>
      </c>
      <c r="E1366">
        <v>3.6</v>
      </c>
      <c r="F1366">
        <v>250</v>
      </c>
      <c r="G1366">
        <v>3.5799400000000001</v>
      </c>
      <c r="H1366">
        <v>0</v>
      </c>
      <c r="I1366">
        <v>0</v>
      </c>
      <c r="J1366">
        <v>260.05399999999997</v>
      </c>
      <c r="K1366">
        <v>0</v>
      </c>
      <c r="L1366">
        <v>1</v>
      </c>
    </row>
    <row r="1367" spans="1:12" x14ac:dyDescent="0.3">
      <c r="A1367" s="38" t="s">
        <v>194</v>
      </c>
      <c r="B1367" s="38" t="s">
        <v>135</v>
      </c>
      <c r="C1367">
        <v>274.14999999999998</v>
      </c>
      <c r="D1367">
        <v>98743</v>
      </c>
      <c r="E1367">
        <v>4.0999999999999996</v>
      </c>
      <c r="F1367">
        <v>270</v>
      </c>
      <c r="G1367">
        <v>3.8906800000000001</v>
      </c>
      <c r="H1367">
        <v>0</v>
      </c>
      <c r="I1367">
        <v>0</v>
      </c>
      <c r="J1367">
        <v>259.33999999999997</v>
      </c>
      <c r="K1367">
        <v>0</v>
      </c>
      <c r="L1367">
        <v>1</v>
      </c>
    </row>
    <row r="1368" spans="1:12" x14ac:dyDescent="0.3">
      <c r="A1368" s="38" t="s">
        <v>194</v>
      </c>
      <c r="B1368" s="38" t="s">
        <v>136</v>
      </c>
      <c r="C1368">
        <v>275.14999999999998</v>
      </c>
      <c r="D1368">
        <v>98752</v>
      </c>
      <c r="E1368">
        <v>5.0999999999999996</v>
      </c>
      <c r="F1368">
        <v>260</v>
      </c>
      <c r="G1368">
        <v>3.89032</v>
      </c>
      <c r="H1368">
        <v>0</v>
      </c>
      <c r="I1368">
        <v>0</v>
      </c>
      <c r="J1368">
        <v>259.82600000000002</v>
      </c>
      <c r="K1368">
        <v>0</v>
      </c>
      <c r="L1368">
        <v>1</v>
      </c>
    </row>
    <row r="1369" spans="1:12" x14ac:dyDescent="0.3">
      <c r="A1369" s="38" t="s">
        <v>194</v>
      </c>
      <c r="B1369" s="38" t="s">
        <v>137</v>
      </c>
      <c r="C1369">
        <v>275.14999999999998</v>
      </c>
      <c r="D1369">
        <v>98752</v>
      </c>
      <c r="E1369">
        <v>5.7</v>
      </c>
      <c r="F1369">
        <v>260</v>
      </c>
      <c r="G1369">
        <v>3.89032</v>
      </c>
      <c r="H1369">
        <v>0</v>
      </c>
      <c r="I1369">
        <v>0</v>
      </c>
      <c r="J1369">
        <v>260.286</v>
      </c>
      <c r="K1369">
        <v>0</v>
      </c>
      <c r="L1369">
        <v>1</v>
      </c>
    </row>
    <row r="1370" spans="1:12" x14ac:dyDescent="0.3">
      <c r="A1370" s="38" t="s">
        <v>194</v>
      </c>
      <c r="B1370" s="38" t="s">
        <v>138</v>
      </c>
      <c r="C1370">
        <v>275.14999999999998</v>
      </c>
      <c r="D1370">
        <v>98752</v>
      </c>
      <c r="E1370">
        <v>6.7</v>
      </c>
      <c r="F1370">
        <v>260</v>
      </c>
      <c r="G1370">
        <v>3.89032</v>
      </c>
      <c r="H1370">
        <v>0</v>
      </c>
      <c r="I1370">
        <v>0</v>
      </c>
      <c r="J1370">
        <v>260.286</v>
      </c>
      <c r="K1370">
        <v>0</v>
      </c>
      <c r="L1370">
        <v>1</v>
      </c>
    </row>
    <row r="1371" spans="1:12" x14ac:dyDescent="0.3">
      <c r="A1371" s="38" t="s">
        <v>195</v>
      </c>
      <c r="B1371" s="38" t="s">
        <v>115</v>
      </c>
      <c r="C1371">
        <v>274.14999999999998</v>
      </c>
      <c r="D1371">
        <v>98743</v>
      </c>
      <c r="E1371">
        <v>5.0999999999999996</v>
      </c>
      <c r="F1371">
        <v>260</v>
      </c>
      <c r="G1371">
        <v>3.8906800000000001</v>
      </c>
      <c r="H1371">
        <v>0</v>
      </c>
      <c r="I1371">
        <v>0</v>
      </c>
      <c r="J1371">
        <v>259.44499999999999</v>
      </c>
      <c r="K1371">
        <v>0</v>
      </c>
      <c r="L1371">
        <v>1</v>
      </c>
    </row>
    <row r="1372" spans="1:12" x14ac:dyDescent="0.3">
      <c r="A1372" s="38" t="s">
        <v>195</v>
      </c>
      <c r="B1372" s="38" t="s">
        <v>116</v>
      </c>
      <c r="C1372">
        <v>274.14999999999998</v>
      </c>
      <c r="D1372">
        <v>98743</v>
      </c>
      <c r="E1372">
        <v>5.0999999999999996</v>
      </c>
      <c r="F1372">
        <v>260</v>
      </c>
      <c r="G1372">
        <v>3.8906800000000001</v>
      </c>
      <c r="H1372">
        <v>0</v>
      </c>
      <c r="I1372">
        <v>0</v>
      </c>
      <c r="J1372">
        <v>259.44499999999999</v>
      </c>
      <c r="K1372">
        <v>0</v>
      </c>
      <c r="L1372">
        <v>1</v>
      </c>
    </row>
    <row r="1373" spans="1:12" x14ac:dyDescent="0.3">
      <c r="A1373" s="38" t="s">
        <v>195</v>
      </c>
      <c r="B1373" s="38" t="s">
        <v>117</v>
      </c>
      <c r="C1373">
        <v>274.14999999999998</v>
      </c>
      <c r="D1373">
        <v>98743</v>
      </c>
      <c r="E1373">
        <v>5.7</v>
      </c>
      <c r="F1373">
        <v>270</v>
      </c>
      <c r="G1373">
        <v>3.8906800000000001</v>
      </c>
      <c r="H1373">
        <v>0</v>
      </c>
      <c r="I1373">
        <v>0</v>
      </c>
      <c r="J1373">
        <v>259.44499999999999</v>
      </c>
      <c r="K1373">
        <v>0</v>
      </c>
      <c r="L1373">
        <v>1</v>
      </c>
    </row>
    <row r="1374" spans="1:12" x14ac:dyDescent="0.3">
      <c r="A1374" s="38" t="s">
        <v>195</v>
      </c>
      <c r="B1374" s="38" t="s">
        <v>118</v>
      </c>
      <c r="C1374">
        <v>274.14999999999998</v>
      </c>
      <c r="D1374">
        <v>98743</v>
      </c>
      <c r="E1374">
        <v>5.0999999999999996</v>
      </c>
      <c r="F1374">
        <v>270</v>
      </c>
      <c r="G1374">
        <v>3.8906800000000001</v>
      </c>
      <c r="H1374">
        <v>0</v>
      </c>
      <c r="I1374">
        <v>0</v>
      </c>
      <c r="J1374">
        <v>258.62799999999999</v>
      </c>
      <c r="K1374">
        <v>0</v>
      </c>
      <c r="L1374">
        <v>1</v>
      </c>
    </row>
    <row r="1375" spans="1:12" x14ac:dyDescent="0.3">
      <c r="A1375" s="38" t="s">
        <v>195</v>
      </c>
      <c r="B1375" s="38" t="s">
        <v>119</v>
      </c>
      <c r="C1375">
        <v>274.14999999999998</v>
      </c>
      <c r="D1375">
        <v>98743</v>
      </c>
      <c r="E1375">
        <v>7.2</v>
      </c>
      <c r="F1375">
        <v>260</v>
      </c>
      <c r="G1375">
        <v>3.8906800000000001</v>
      </c>
      <c r="H1375">
        <v>0</v>
      </c>
      <c r="I1375">
        <v>0</v>
      </c>
      <c r="J1375">
        <v>258.62799999999999</v>
      </c>
      <c r="K1375">
        <v>0</v>
      </c>
      <c r="L1375">
        <v>1</v>
      </c>
    </row>
    <row r="1376" spans="1:12" x14ac:dyDescent="0.3">
      <c r="A1376" s="38" t="s">
        <v>195</v>
      </c>
      <c r="B1376" s="38" t="s">
        <v>120</v>
      </c>
      <c r="C1376">
        <v>274.14999999999998</v>
      </c>
      <c r="D1376">
        <v>98743</v>
      </c>
      <c r="E1376">
        <v>7.7</v>
      </c>
      <c r="F1376">
        <v>270</v>
      </c>
      <c r="G1376">
        <v>3.8906800000000001</v>
      </c>
      <c r="H1376">
        <v>0</v>
      </c>
      <c r="I1376">
        <v>0</v>
      </c>
      <c r="J1376">
        <v>258.62799999999999</v>
      </c>
      <c r="K1376">
        <v>0</v>
      </c>
      <c r="L1376">
        <v>1</v>
      </c>
    </row>
    <row r="1377" spans="1:12" x14ac:dyDescent="0.3">
      <c r="A1377" s="38" t="s">
        <v>195</v>
      </c>
      <c r="B1377" s="38" t="s">
        <v>121</v>
      </c>
      <c r="C1377">
        <v>275.14999999999998</v>
      </c>
      <c r="D1377">
        <v>98752</v>
      </c>
      <c r="E1377">
        <v>7.7</v>
      </c>
      <c r="F1377">
        <v>270</v>
      </c>
      <c r="G1377">
        <v>3.89032</v>
      </c>
      <c r="H1377">
        <v>0</v>
      </c>
      <c r="I1377">
        <v>0</v>
      </c>
      <c r="J1377">
        <v>259.572</v>
      </c>
      <c r="K1377">
        <v>0</v>
      </c>
      <c r="L1377">
        <v>1</v>
      </c>
    </row>
    <row r="1378" spans="1:12" x14ac:dyDescent="0.3">
      <c r="A1378" s="38" t="s">
        <v>195</v>
      </c>
      <c r="B1378" s="38" t="s">
        <v>122</v>
      </c>
      <c r="C1378">
        <v>275.14999999999998</v>
      </c>
      <c r="D1378">
        <v>98752</v>
      </c>
      <c r="E1378">
        <v>8.8000000000000007</v>
      </c>
      <c r="F1378">
        <v>270</v>
      </c>
      <c r="G1378">
        <v>3.89032</v>
      </c>
      <c r="H1378">
        <v>79.2</v>
      </c>
      <c r="I1378">
        <v>43.2</v>
      </c>
      <c r="J1378">
        <v>259.572</v>
      </c>
      <c r="K1378">
        <v>0</v>
      </c>
      <c r="L1378">
        <v>1</v>
      </c>
    </row>
    <row r="1379" spans="1:12" x14ac:dyDescent="0.3">
      <c r="A1379" s="38" t="s">
        <v>195</v>
      </c>
      <c r="B1379" s="38" t="s">
        <v>123</v>
      </c>
      <c r="C1379">
        <v>275.14999999999998</v>
      </c>
      <c r="D1379">
        <v>98752</v>
      </c>
      <c r="E1379">
        <v>7.7</v>
      </c>
      <c r="F1379">
        <v>260</v>
      </c>
      <c r="G1379">
        <v>4.1845800000000004</v>
      </c>
      <c r="H1379">
        <v>410.4</v>
      </c>
      <c r="I1379">
        <v>759.6</v>
      </c>
      <c r="J1379">
        <v>260.05599999999998</v>
      </c>
      <c r="K1379">
        <v>0</v>
      </c>
      <c r="L1379">
        <v>1</v>
      </c>
    </row>
    <row r="1380" spans="1:12" x14ac:dyDescent="0.3">
      <c r="A1380" s="38" t="s">
        <v>195</v>
      </c>
      <c r="B1380" s="38" t="s">
        <v>124</v>
      </c>
      <c r="C1380">
        <v>277.14999999999998</v>
      </c>
      <c r="D1380">
        <v>98771</v>
      </c>
      <c r="E1380">
        <v>9.3000000000000007</v>
      </c>
      <c r="F1380">
        <v>260</v>
      </c>
      <c r="G1380">
        <v>4.4972599999999998</v>
      </c>
      <c r="H1380">
        <v>824.4</v>
      </c>
      <c r="I1380">
        <v>1526.4</v>
      </c>
      <c r="J1380">
        <v>262.17700000000002</v>
      </c>
      <c r="K1380">
        <v>0</v>
      </c>
      <c r="L1380">
        <v>1</v>
      </c>
    </row>
    <row r="1381" spans="1:12" x14ac:dyDescent="0.3">
      <c r="A1381" s="38" t="s">
        <v>195</v>
      </c>
      <c r="B1381" s="38" t="s">
        <v>125</v>
      </c>
      <c r="C1381">
        <v>277.14999999999998</v>
      </c>
      <c r="D1381">
        <v>98771</v>
      </c>
      <c r="E1381">
        <v>8.1999999999999993</v>
      </c>
      <c r="F1381">
        <v>260</v>
      </c>
      <c r="G1381">
        <v>4.18377</v>
      </c>
      <c r="H1381">
        <v>1166.4000000000001</v>
      </c>
      <c r="I1381">
        <v>1432.8</v>
      </c>
      <c r="J1381">
        <v>261.94600000000003</v>
      </c>
      <c r="K1381">
        <v>0</v>
      </c>
      <c r="L1381">
        <v>1</v>
      </c>
    </row>
    <row r="1382" spans="1:12" x14ac:dyDescent="0.3">
      <c r="A1382" s="38" t="s">
        <v>195</v>
      </c>
      <c r="B1382" s="38" t="s">
        <v>126</v>
      </c>
      <c r="C1382">
        <v>277.14999999999998</v>
      </c>
      <c r="D1382">
        <v>98771</v>
      </c>
      <c r="E1382">
        <v>7.2</v>
      </c>
      <c r="F1382">
        <v>260</v>
      </c>
      <c r="G1382">
        <v>4.18377</v>
      </c>
      <c r="H1382">
        <v>1378.8</v>
      </c>
      <c r="I1382">
        <v>1569.6</v>
      </c>
      <c r="J1382">
        <v>261.94600000000003</v>
      </c>
      <c r="K1382">
        <v>0</v>
      </c>
      <c r="L1382">
        <v>1</v>
      </c>
    </row>
    <row r="1383" spans="1:12" x14ac:dyDescent="0.3">
      <c r="A1383" s="38" t="s">
        <v>195</v>
      </c>
      <c r="B1383" s="38" t="s">
        <v>127</v>
      </c>
      <c r="C1383">
        <v>278.14999999999998</v>
      </c>
      <c r="D1383">
        <v>98780</v>
      </c>
      <c r="E1383">
        <v>7.2</v>
      </c>
      <c r="F1383">
        <v>250</v>
      </c>
      <c r="G1383">
        <v>4.1833799999999997</v>
      </c>
      <c r="H1383">
        <v>1432.8</v>
      </c>
      <c r="I1383">
        <v>1609.2</v>
      </c>
      <c r="J1383">
        <v>262.89100000000002</v>
      </c>
      <c r="K1383">
        <v>0</v>
      </c>
      <c r="L1383">
        <v>1</v>
      </c>
    </row>
    <row r="1384" spans="1:12" x14ac:dyDescent="0.3">
      <c r="A1384" s="38" t="s">
        <v>195</v>
      </c>
      <c r="B1384" s="38" t="s">
        <v>128</v>
      </c>
      <c r="C1384">
        <v>278.14999999999998</v>
      </c>
      <c r="D1384">
        <v>98780</v>
      </c>
      <c r="E1384">
        <v>6.7</v>
      </c>
      <c r="F1384">
        <v>250</v>
      </c>
      <c r="G1384">
        <v>4.4968399999999997</v>
      </c>
      <c r="H1384">
        <v>1321.2</v>
      </c>
      <c r="I1384">
        <v>1738.8</v>
      </c>
      <c r="J1384">
        <v>263.12299999999999</v>
      </c>
      <c r="K1384">
        <v>0</v>
      </c>
      <c r="L1384">
        <v>1</v>
      </c>
    </row>
    <row r="1385" spans="1:12" x14ac:dyDescent="0.3">
      <c r="A1385" s="38" t="s">
        <v>195</v>
      </c>
      <c r="B1385" s="38" t="s">
        <v>129</v>
      </c>
      <c r="C1385">
        <v>279.14999999999998</v>
      </c>
      <c r="D1385">
        <v>98789</v>
      </c>
      <c r="E1385">
        <v>6.2</v>
      </c>
      <c r="F1385">
        <v>240</v>
      </c>
      <c r="G1385">
        <v>3.8888600000000002</v>
      </c>
      <c r="H1385">
        <v>1062</v>
      </c>
      <c r="I1385">
        <v>1368</v>
      </c>
      <c r="J1385">
        <v>263.60300000000001</v>
      </c>
      <c r="K1385">
        <v>0</v>
      </c>
      <c r="L1385">
        <v>1</v>
      </c>
    </row>
    <row r="1386" spans="1:12" x14ac:dyDescent="0.3">
      <c r="A1386" s="38" t="s">
        <v>195</v>
      </c>
      <c r="B1386" s="38" t="s">
        <v>130</v>
      </c>
      <c r="C1386">
        <v>279.14999999999998</v>
      </c>
      <c r="D1386">
        <v>98789</v>
      </c>
      <c r="E1386">
        <v>7.7</v>
      </c>
      <c r="F1386">
        <v>250</v>
      </c>
      <c r="G1386">
        <v>3.8888600000000002</v>
      </c>
      <c r="H1386">
        <v>727.2</v>
      </c>
      <c r="I1386">
        <v>1411.2</v>
      </c>
      <c r="J1386">
        <v>263.34500000000003</v>
      </c>
      <c r="K1386">
        <v>0</v>
      </c>
      <c r="L1386">
        <v>1</v>
      </c>
    </row>
    <row r="1387" spans="1:12" x14ac:dyDescent="0.3">
      <c r="A1387" s="38" t="s">
        <v>195</v>
      </c>
      <c r="B1387" s="38" t="s">
        <v>131</v>
      </c>
      <c r="C1387">
        <v>278.14999999999998</v>
      </c>
      <c r="D1387">
        <v>98780</v>
      </c>
      <c r="E1387">
        <v>4.5999999999999996</v>
      </c>
      <c r="F1387">
        <v>240</v>
      </c>
      <c r="G1387">
        <v>3.8892099999999998</v>
      </c>
      <c r="H1387">
        <v>288</v>
      </c>
      <c r="I1387">
        <v>597.6</v>
      </c>
      <c r="J1387">
        <v>262.40199999999999</v>
      </c>
      <c r="K1387">
        <v>0</v>
      </c>
      <c r="L1387">
        <v>1</v>
      </c>
    </row>
    <row r="1388" spans="1:12" x14ac:dyDescent="0.3">
      <c r="A1388" s="38" t="s">
        <v>195</v>
      </c>
      <c r="B1388" s="38" t="s">
        <v>132</v>
      </c>
      <c r="C1388">
        <v>278.14999999999998</v>
      </c>
      <c r="D1388">
        <v>98780</v>
      </c>
      <c r="E1388">
        <v>3.1</v>
      </c>
      <c r="F1388">
        <v>220</v>
      </c>
      <c r="G1388">
        <v>4.1833799999999997</v>
      </c>
      <c r="H1388">
        <v>7.2</v>
      </c>
      <c r="I1388">
        <v>0</v>
      </c>
      <c r="J1388">
        <v>262.89100000000002</v>
      </c>
      <c r="K1388">
        <v>0</v>
      </c>
      <c r="L1388">
        <v>1</v>
      </c>
    </row>
    <row r="1389" spans="1:12" x14ac:dyDescent="0.3">
      <c r="A1389" s="38" t="s">
        <v>195</v>
      </c>
      <c r="B1389" s="38" t="s">
        <v>133</v>
      </c>
      <c r="C1389">
        <v>277.14999999999998</v>
      </c>
      <c r="D1389">
        <v>98771</v>
      </c>
      <c r="E1389">
        <v>3.6</v>
      </c>
      <c r="F1389">
        <v>200</v>
      </c>
      <c r="G1389">
        <v>3.88957</v>
      </c>
      <c r="H1389">
        <v>0</v>
      </c>
      <c r="I1389">
        <v>0</v>
      </c>
      <c r="J1389">
        <v>261.45800000000003</v>
      </c>
      <c r="K1389">
        <v>0</v>
      </c>
      <c r="L1389">
        <v>1</v>
      </c>
    </row>
    <row r="1390" spans="1:12" x14ac:dyDescent="0.3">
      <c r="A1390" s="38" t="s">
        <v>195</v>
      </c>
      <c r="B1390" s="38" t="s">
        <v>134</v>
      </c>
      <c r="C1390">
        <v>277.14999999999998</v>
      </c>
      <c r="D1390">
        <v>98771</v>
      </c>
      <c r="E1390">
        <v>3.6</v>
      </c>
      <c r="F1390">
        <v>200</v>
      </c>
      <c r="G1390">
        <v>3.88957</v>
      </c>
      <c r="H1390">
        <v>0</v>
      </c>
      <c r="I1390">
        <v>0</v>
      </c>
      <c r="J1390">
        <v>261.714</v>
      </c>
      <c r="K1390">
        <v>0</v>
      </c>
      <c r="L1390">
        <v>1</v>
      </c>
    </row>
    <row r="1391" spans="1:12" x14ac:dyDescent="0.3">
      <c r="A1391" s="38" t="s">
        <v>195</v>
      </c>
      <c r="B1391" s="38" t="s">
        <v>135</v>
      </c>
      <c r="C1391">
        <v>277.14999999999998</v>
      </c>
      <c r="D1391">
        <v>98771</v>
      </c>
      <c r="E1391">
        <v>4.5999999999999996</v>
      </c>
      <c r="F1391">
        <v>180</v>
      </c>
      <c r="G1391">
        <v>3.88957</v>
      </c>
      <c r="H1391">
        <v>0</v>
      </c>
      <c r="I1391">
        <v>0</v>
      </c>
      <c r="J1391">
        <v>261.714</v>
      </c>
      <c r="K1391">
        <v>0</v>
      </c>
      <c r="L1391">
        <v>1</v>
      </c>
    </row>
    <row r="1392" spans="1:12" x14ac:dyDescent="0.3">
      <c r="A1392" s="38" t="s">
        <v>195</v>
      </c>
      <c r="B1392" s="38" t="s">
        <v>136</v>
      </c>
      <c r="C1392">
        <v>277.14999999999998</v>
      </c>
      <c r="D1392">
        <v>98771</v>
      </c>
      <c r="E1392">
        <v>5.7</v>
      </c>
      <c r="F1392">
        <v>210</v>
      </c>
      <c r="G1392">
        <v>4.18377</v>
      </c>
      <c r="H1392">
        <v>0</v>
      </c>
      <c r="I1392">
        <v>0</v>
      </c>
      <c r="J1392">
        <v>262.41000000000003</v>
      </c>
      <c r="K1392">
        <v>0</v>
      </c>
      <c r="L1392">
        <v>1</v>
      </c>
    </row>
    <row r="1393" spans="1:12" x14ac:dyDescent="0.3">
      <c r="A1393" s="38" t="s">
        <v>195</v>
      </c>
      <c r="B1393" s="38" t="s">
        <v>137</v>
      </c>
      <c r="C1393">
        <v>278.14999999999998</v>
      </c>
      <c r="D1393">
        <v>98780</v>
      </c>
      <c r="E1393">
        <v>5.7</v>
      </c>
      <c r="F1393">
        <v>210</v>
      </c>
      <c r="G1393">
        <v>4.1833799999999997</v>
      </c>
      <c r="H1393">
        <v>0</v>
      </c>
      <c r="I1393">
        <v>0</v>
      </c>
      <c r="J1393">
        <v>263.35599999999999</v>
      </c>
      <c r="K1393">
        <v>0</v>
      </c>
      <c r="L1393">
        <v>1</v>
      </c>
    </row>
    <row r="1394" spans="1:12" x14ac:dyDescent="0.3">
      <c r="A1394" s="38" t="s">
        <v>195</v>
      </c>
      <c r="B1394" s="38" t="s">
        <v>138</v>
      </c>
      <c r="C1394">
        <v>277.14999999999998</v>
      </c>
      <c r="D1394">
        <v>98771</v>
      </c>
      <c r="E1394">
        <v>6.2</v>
      </c>
      <c r="F1394">
        <v>200</v>
      </c>
      <c r="G1394">
        <v>4.4972599999999998</v>
      </c>
      <c r="H1394">
        <v>0</v>
      </c>
      <c r="I1394">
        <v>0</v>
      </c>
      <c r="J1394">
        <v>262.64</v>
      </c>
      <c r="K1394">
        <v>0</v>
      </c>
      <c r="L1394">
        <v>1</v>
      </c>
    </row>
    <row r="1395" spans="1:12" x14ac:dyDescent="0.3">
      <c r="A1395" s="38" t="s">
        <v>196</v>
      </c>
      <c r="B1395" s="38" t="s">
        <v>115</v>
      </c>
      <c r="C1395">
        <v>278.14999999999998</v>
      </c>
      <c r="D1395">
        <v>98780</v>
      </c>
      <c r="E1395">
        <v>5.7</v>
      </c>
      <c r="F1395">
        <v>220</v>
      </c>
      <c r="G1395">
        <v>4.4968399999999997</v>
      </c>
      <c r="H1395">
        <v>0</v>
      </c>
      <c r="I1395">
        <v>0</v>
      </c>
      <c r="J1395">
        <v>263.58800000000002</v>
      </c>
      <c r="K1395">
        <v>0</v>
      </c>
      <c r="L1395">
        <v>1</v>
      </c>
    </row>
    <row r="1396" spans="1:12" x14ac:dyDescent="0.3">
      <c r="A1396" s="38" t="s">
        <v>196</v>
      </c>
      <c r="B1396" s="38" t="s">
        <v>116</v>
      </c>
      <c r="C1396">
        <v>278.14999999999998</v>
      </c>
      <c r="D1396">
        <v>98780</v>
      </c>
      <c r="E1396">
        <v>4.5999999999999996</v>
      </c>
      <c r="F1396">
        <v>210</v>
      </c>
      <c r="G1396">
        <v>4.4968399999999997</v>
      </c>
      <c r="H1396">
        <v>0</v>
      </c>
      <c r="I1396">
        <v>0</v>
      </c>
      <c r="J1396">
        <v>262.44499999999999</v>
      </c>
      <c r="K1396">
        <v>0</v>
      </c>
      <c r="L1396">
        <v>1</v>
      </c>
    </row>
    <row r="1397" spans="1:12" x14ac:dyDescent="0.3">
      <c r="A1397" s="38" t="s">
        <v>196</v>
      </c>
      <c r="B1397" s="38" t="s">
        <v>117</v>
      </c>
      <c r="C1397">
        <v>278.14999999999998</v>
      </c>
      <c r="D1397">
        <v>98780</v>
      </c>
      <c r="E1397">
        <v>3.6</v>
      </c>
      <c r="F1397">
        <v>210</v>
      </c>
      <c r="G1397">
        <v>4.8311299999999999</v>
      </c>
      <c r="H1397">
        <v>0</v>
      </c>
      <c r="I1397">
        <v>0</v>
      </c>
      <c r="J1397">
        <v>263.81799999999998</v>
      </c>
      <c r="K1397">
        <v>0</v>
      </c>
      <c r="L1397">
        <v>1</v>
      </c>
    </row>
    <row r="1398" spans="1:12" x14ac:dyDescent="0.3">
      <c r="A1398" s="38" t="s">
        <v>196</v>
      </c>
      <c r="B1398" s="38" t="s">
        <v>118</v>
      </c>
      <c r="C1398">
        <v>278.14999999999998</v>
      </c>
      <c r="D1398">
        <v>98780</v>
      </c>
      <c r="E1398">
        <v>4.5999999999999996</v>
      </c>
      <c r="F1398">
        <v>220</v>
      </c>
      <c r="G1398">
        <v>4.8311299999999999</v>
      </c>
      <c r="H1398">
        <v>0</v>
      </c>
      <c r="I1398">
        <v>0</v>
      </c>
      <c r="J1398">
        <v>263.81799999999998</v>
      </c>
      <c r="K1398">
        <v>0</v>
      </c>
      <c r="L1398">
        <v>1</v>
      </c>
    </row>
    <row r="1399" spans="1:12" x14ac:dyDescent="0.3">
      <c r="A1399" s="38" t="s">
        <v>196</v>
      </c>
      <c r="B1399" s="38" t="s">
        <v>119</v>
      </c>
      <c r="C1399">
        <v>278.14999999999998</v>
      </c>
      <c r="D1399">
        <v>98780</v>
      </c>
      <c r="E1399">
        <v>3.6</v>
      </c>
      <c r="F1399">
        <v>200</v>
      </c>
      <c r="G1399">
        <v>5.1874599999999997</v>
      </c>
      <c r="H1399">
        <v>0</v>
      </c>
      <c r="I1399">
        <v>0</v>
      </c>
      <c r="J1399">
        <v>264.04700000000003</v>
      </c>
      <c r="K1399">
        <v>0</v>
      </c>
      <c r="L1399">
        <v>1</v>
      </c>
    </row>
    <row r="1400" spans="1:12" x14ac:dyDescent="0.3">
      <c r="A1400" s="38" t="s">
        <v>196</v>
      </c>
      <c r="B1400" s="38" t="s">
        <v>120</v>
      </c>
      <c r="C1400">
        <v>278.14999999999998</v>
      </c>
      <c r="D1400">
        <v>98780</v>
      </c>
      <c r="E1400">
        <v>3.6</v>
      </c>
      <c r="F1400">
        <v>200</v>
      </c>
      <c r="G1400">
        <v>5.1874599999999997</v>
      </c>
      <c r="H1400">
        <v>0</v>
      </c>
      <c r="I1400">
        <v>0</v>
      </c>
      <c r="J1400">
        <v>264.04700000000003</v>
      </c>
      <c r="K1400">
        <v>0</v>
      </c>
      <c r="L1400">
        <v>1</v>
      </c>
    </row>
    <row r="1401" spans="1:12" x14ac:dyDescent="0.3">
      <c r="A1401" s="38" t="s">
        <v>196</v>
      </c>
      <c r="B1401" s="38" t="s">
        <v>121</v>
      </c>
      <c r="C1401">
        <v>279.14999999999998</v>
      </c>
      <c r="D1401">
        <v>98789</v>
      </c>
      <c r="E1401">
        <v>4.0999999999999996</v>
      </c>
      <c r="F1401">
        <v>210</v>
      </c>
      <c r="G1401">
        <v>5.5665800000000001</v>
      </c>
      <c r="H1401">
        <v>0</v>
      </c>
      <c r="I1401">
        <v>0</v>
      </c>
      <c r="J1401">
        <v>265.22399999999999</v>
      </c>
      <c r="K1401">
        <v>0</v>
      </c>
      <c r="L1401">
        <v>1</v>
      </c>
    </row>
    <row r="1402" spans="1:12" x14ac:dyDescent="0.3">
      <c r="A1402" s="38" t="s">
        <v>196</v>
      </c>
      <c r="B1402" s="38" t="s">
        <v>122</v>
      </c>
      <c r="C1402">
        <v>278.14999999999998</v>
      </c>
      <c r="D1402">
        <v>98780</v>
      </c>
      <c r="E1402">
        <v>2.1</v>
      </c>
      <c r="F1402">
        <v>170</v>
      </c>
      <c r="G1402">
        <v>5.1874599999999997</v>
      </c>
      <c r="H1402">
        <v>79.2</v>
      </c>
      <c r="I1402">
        <v>18</v>
      </c>
      <c r="J1402">
        <v>263.58100000000002</v>
      </c>
      <c r="K1402">
        <v>0</v>
      </c>
      <c r="L1402">
        <v>1</v>
      </c>
    </row>
    <row r="1403" spans="1:12" x14ac:dyDescent="0.3">
      <c r="A1403" s="38" t="s">
        <v>196</v>
      </c>
      <c r="B1403" s="38" t="s">
        <v>123</v>
      </c>
      <c r="C1403">
        <v>280.14999999999998</v>
      </c>
      <c r="D1403">
        <v>98798</v>
      </c>
      <c r="E1403">
        <v>3.6</v>
      </c>
      <c r="F1403">
        <v>210</v>
      </c>
      <c r="G1403">
        <v>5.9702599999999997</v>
      </c>
      <c r="H1403">
        <v>428.4</v>
      </c>
      <c r="I1403">
        <v>878.4</v>
      </c>
      <c r="J1403">
        <v>265.93099999999998</v>
      </c>
      <c r="K1403">
        <v>0</v>
      </c>
      <c r="L1403">
        <v>1</v>
      </c>
    </row>
    <row r="1404" spans="1:12" x14ac:dyDescent="0.3">
      <c r="A1404" s="38" t="s">
        <v>196</v>
      </c>
      <c r="B1404" s="38" t="s">
        <v>124</v>
      </c>
      <c r="C1404">
        <v>280.14999999999998</v>
      </c>
      <c r="D1404">
        <v>98798</v>
      </c>
      <c r="E1404">
        <v>4.5999999999999996</v>
      </c>
      <c r="F1404">
        <v>220</v>
      </c>
      <c r="G1404">
        <v>5.9702599999999997</v>
      </c>
      <c r="H1404">
        <v>838.8</v>
      </c>
      <c r="I1404">
        <v>1512</v>
      </c>
      <c r="J1404">
        <v>265.93099999999998</v>
      </c>
      <c r="K1404">
        <v>0</v>
      </c>
      <c r="L1404">
        <v>1</v>
      </c>
    </row>
    <row r="1405" spans="1:12" x14ac:dyDescent="0.3">
      <c r="A1405" s="38" t="s">
        <v>196</v>
      </c>
      <c r="B1405" s="38" t="s">
        <v>125</v>
      </c>
      <c r="C1405">
        <v>281.14999999999998</v>
      </c>
      <c r="D1405">
        <v>98806</v>
      </c>
      <c r="E1405">
        <v>5.7</v>
      </c>
      <c r="F1405">
        <v>220</v>
      </c>
      <c r="G1405">
        <v>5.9697699999999996</v>
      </c>
      <c r="H1405">
        <v>1180.8</v>
      </c>
      <c r="I1405">
        <v>1850.4</v>
      </c>
      <c r="J1405">
        <v>266.88099999999997</v>
      </c>
      <c r="K1405">
        <v>0</v>
      </c>
      <c r="L1405">
        <v>1</v>
      </c>
    </row>
    <row r="1406" spans="1:12" x14ac:dyDescent="0.3">
      <c r="A1406" s="38" t="s">
        <v>196</v>
      </c>
      <c r="B1406" s="38" t="s">
        <v>126</v>
      </c>
      <c r="C1406">
        <v>281.14999999999998</v>
      </c>
      <c r="D1406">
        <v>98806</v>
      </c>
      <c r="E1406">
        <v>4.5999999999999996</v>
      </c>
      <c r="F1406">
        <v>220</v>
      </c>
      <c r="G1406">
        <v>5.9697699999999996</v>
      </c>
      <c r="H1406">
        <v>1389.6</v>
      </c>
      <c r="I1406">
        <v>1756.8</v>
      </c>
      <c r="J1406">
        <v>266.88099999999997</v>
      </c>
      <c r="K1406">
        <v>0</v>
      </c>
      <c r="L1406">
        <v>1</v>
      </c>
    </row>
    <row r="1407" spans="1:12" x14ac:dyDescent="0.3">
      <c r="A1407" s="38" t="s">
        <v>196</v>
      </c>
      <c r="B1407" s="38" t="s">
        <v>127</v>
      </c>
      <c r="C1407">
        <v>282.14999999999998</v>
      </c>
      <c r="D1407">
        <v>98815</v>
      </c>
      <c r="E1407">
        <v>6.2</v>
      </c>
      <c r="F1407">
        <v>230</v>
      </c>
      <c r="G1407">
        <v>5.5651000000000002</v>
      </c>
      <c r="H1407">
        <v>1443.6</v>
      </c>
      <c r="I1407">
        <v>1810.8</v>
      </c>
      <c r="J1407">
        <v>267.601</v>
      </c>
      <c r="K1407">
        <v>0</v>
      </c>
      <c r="L1407">
        <v>1</v>
      </c>
    </row>
    <row r="1408" spans="1:12" x14ac:dyDescent="0.3">
      <c r="A1408" s="38" t="s">
        <v>196</v>
      </c>
      <c r="B1408" s="38" t="s">
        <v>128</v>
      </c>
      <c r="C1408">
        <v>282.14999999999998</v>
      </c>
      <c r="D1408">
        <v>98815</v>
      </c>
      <c r="E1408">
        <v>4.5999999999999996</v>
      </c>
      <c r="F1408">
        <v>230</v>
      </c>
      <c r="G1408">
        <v>5.9692299999999996</v>
      </c>
      <c r="H1408">
        <v>1332</v>
      </c>
      <c r="I1408">
        <v>1710</v>
      </c>
      <c r="J1408">
        <v>267.83</v>
      </c>
      <c r="K1408">
        <v>0</v>
      </c>
      <c r="L1408">
        <v>1</v>
      </c>
    </row>
    <row r="1409" spans="1:12" x14ac:dyDescent="0.3">
      <c r="A1409" s="38" t="s">
        <v>196</v>
      </c>
      <c r="B1409" s="38" t="s">
        <v>129</v>
      </c>
      <c r="C1409">
        <v>282.14999999999998</v>
      </c>
      <c r="D1409">
        <v>98815</v>
      </c>
      <c r="E1409">
        <v>3.6</v>
      </c>
      <c r="F1409">
        <v>210</v>
      </c>
      <c r="G1409">
        <v>5.9692299999999996</v>
      </c>
      <c r="H1409">
        <v>1072.8</v>
      </c>
      <c r="I1409">
        <v>1756.8</v>
      </c>
      <c r="J1409">
        <v>267.83</v>
      </c>
      <c r="K1409">
        <v>0</v>
      </c>
      <c r="L1409">
        <v>1</v>
      </c>
    </row>
    <row r="1410" spans="1:12" x14ac:dyDescent="0.3">
      <c r="A1410" s="38" t="s">
        <v>196</v>
      </c>
      <c r="B1410" s="38" t="s">
        <v>130</v>
      </c>
      <c r="C1410">
        <v>281.14999999999998</v>
      </c>
      <c r="D1410">
        <v>98806</v>
      </c>
      <c r="E1410">
        <v>4.5999999999999996</v>
      </c>
      <c r="F1410">
        <v>200</v>
      </c>
      <c r="G1410">
        <v>5.9697699999999996</v>
      </c>
      <c r="H1410">
        <v>698.4</v>
      </c>
      <c r="I1410">
        <v>1332</v>
      </c>
      <c r="J1410">
        <v>266.88099999999997</v>
      </c>
      <c r="K1410">
        <v>0</v>
      </c>
      <c r="L1410">
        <v>1</v>
      </c>
    </row>
    <row r="1411" spans="1:12" x14ac:dyDescent="0.3">
      <c r="A1411" s="38" t="s">
        <v>196</v>
      </c>
      <c r="B1411" s="38" t="s">
        <v>131</v>
      </c>
      <c r="C1411">
        <v>281.14999999999998</v>
      </c>
      <c r="D1411">
        <v>98806</v>
      </c>
      <c r="E1411">
        <v>7.2</v>
      </c>
      <c r="F1411">
        <v>200</v>
      </c>
      <c r="G1411">
        <v>5.5656100000000004</v>
      </c>
      <c r="H1411">
        <v>284.39999999999998</v>
      </c>
      <c r="I1411">
        <v>424.8</v>
      </c>
      <c r="J1411">
        <v>266.65300000000002</v>
      </c>
      <c r="K1411">
        <v>0</v>
      </c>
      <c r="L1411">
        <v>1</v>
      </c>
    </row>
    <row r="1412" spans="1:12" x14ac:dyDescent="0.3">
      <c r="A1412" s="38" t="s">
        <v>196</v>
      </c>
      <c r="B1412" s="38" t="s">
        <v>132</v>
      </c>
      <c r="C1412">
        <v>281.14999999999998</v>
      </c>
      <c r="D1412">
        <v>98806</v>
      </c>
      <c r="E1412">
        <v>7.2</v>
      </c>
      <c r="F1412">
        <v>200</v>
      </c>
      <c r="G1412">
        <v>5.5656100000000004</v>
      </c>
      <c r="H1412">
        <v>7.2</v>
      </c>
      <c r="I1412">
        <v>0</v>
      </c>
      <c r="J1412">
        <v>267.125</v>
      </c>
      <c r="K1412">
        <v>0</v>
      </c>
      <c r="L1412">
        <v>1</v>
      </c>
    </row>
    <row r="1413" spans="1:12" x14ac:dyDescent="0.3">
      <c r="A1413" s="38" t="s">
        <v>196</v>
      </c>
      <c r="B1413" s="38" t="s">
        <v>133</v>
      </c>
      <c r="C1413">
        <v>280.64999999999998</v>
      </c>
      <c r="D1413">
        <v>98802</v>
      </c>
      <c r="E1413">
        <v>7.1</v>
      </c>
      <c r="F1413">
        <v>202</v>
      </c>
      <c r="G1413">
        <v>5.8871500000000001</v>
      </c>
      <c r="H1413">
        <v>0</v>
      </c>
      <c r="I1413">
        <v>0</v>
      </c>
      <c r="J1413">
        <v>266.83199999999999</v>
      </c>
      <c r="K1413">
        <v>0</v>
      </c>
      <c r="L1413">
        <v>1</v>
      </c>
    </row>
    <row r="1414" spans="1:12" x14ac:dyDescent="0.3">
      <c r="A1414" s="38" t="s">
        <v>196</v>
      </c>
      <c r="B1414" s="38" t="s">
        <v>134</v>
      </c>
      <c r="C1414">
        <v>281.14999999999998</v>
      </c>
      <c r="D1414">
        <v>98806</v>
      </c>
      <c r="E1414">
        <v>8.3000000000000007</v>
      </c>
      <c r="F1414">
        <v>217</v>
      </c>
      <c r="G1414">
        <v>6.0536899999999996</v>
      </c>
      <c r="H1414">
        <v>0</v>
      </c>
      <c r="I1414">
        <v>0</v>
      </c>
      <c r="J1414">
        <v>267.39800000000002</v>
      </c>
      <c r="K1414">
        <v>0</v>
      </c>
      <c r="L1414">
        <v>1</v>
      </c>
    </row>
    <row r="1415" spans="1:12" x14ac:dyDescent="0.3">
      <c r="A1415" s="38" t="s">
        <v>196</v>
      </c>
      <c r="B1415" s="38" t="s">
        <v>135</v>
      </c>
      <c r="C1415">
        <v>281.35000000000002</v>
      </c>
      <c r="D1415">
        <v>98808</v>
      </c>
      <c r="E1415">
        <v>9.4</v>
      </c>
      <c r="F1415">
        <v>230</v>
      </c>
      <c r="G1415">
        <v>6.0535699999999997</v>
      </c>
      <c r="H1415">
        <v>0</v>
      </c>
      <c r="I1415">
        <v>0</v>
      </c>
      <c r="J1415">
        <v>267.589</v>
      </c>
      <c r="K1415">
        <v>0</v>
      </c>
      <c r="L1415">
        <v>1</v>
      </c>
    </row>
    <row r="1416" spans="1:12" x14ac:dyDescent="0.3">
      <c r="A1416" s="38" t="s">
        <v>196</v>
      </c>
      <c r="B1416" s="38" t="s">
        <v>136</v>
      </c>
      <c r="C1416">
        <v>279.64999999999998</v>
      </c>
      <c r="D1416">
        <v>98793</v>
      </c>
      <c r="E1416">
        <v>8.1999999999999993</v>
      </c>
      <c r="F1416">
        <v>245</v>
      </c>
      <c r="G1416">
        <v>5.3735600000000003</v>
      </c>
      <c r="H1416">
        <v>0</v>
      </c>
      <c r="I1416">
        <v>0</v>
      </c>
      <c r="J1416">
        <v>265.11599999999999</v>
      </c>
      <c r="K1416">
        <v>0</v>
      </c>
      <c r="L1416">
        <v>1</v>
      </c>
    </row>
    <row r="1417" spans="1:12" x14ac:dyDescent="0.3">
      <c r="A1417" s="38" t="s">
        <v>196</v>
      </c>
      <c r="B1417" s="38" t="s">
        <v>137</v>
      </c>
      <c r="C1417">
        <v>277.95</v>
      </c>
      <c r="D1417">
        <v>98777</v>
      </c>
      <c r="E1417">
        <v>7.2</v>
      </c>
      <c r="F1417">
        <v>260</v>
      </c>
      <c r="G1417">
        <v>4.6614500000000003</v>
      </c>
      <c r="H1417">
        <v>0</v>
      </c>
      <c r="I1417">
        <v>0</v>
      </c>
      <c r="J1417">
        <v>263.048</v>
      </c>
      <c r="K1417">
        <v>0</v>
      </c>
      <c r="L1417">
        <v>1</v>
      </c>
    </row>
    <row r="1418" spans="1:12" x14ac:dyDescent="0.3">
      <c r="A1418" s="38" t="s">
        <v>196</v>
      </c>
      <c r="B1418" s="38" t="s">
        <v>138</v>
      </c>
      <c r="C1418">
        <v>275.95</v>
      </c>
      <c r="D1418">
        <v>98759</v>
      </c>
      <c r="E1418">
        <v>5.2</v>
      </c>
      <c r="F1418">
        <v>272</v>
      </c>
      <c r="G1418">
        <v>4.0349599999999999</v>
      </c>
      <c r="H1418">
        <v>0</v>
      </c>
      <c r="I1418">
        <v>0</v>
      </c>
      <c r="J1418">
        <v>260.697</v>
      </c>
      <c r="K1418">
        <v>0</v>
      </c>
      <c r="L1418">
        <v>1</v>
      </c>
    </row>
    <row r="1419" spans="1:12" x14ac:dyDescent="0.3">
      <c r="A1419" s="38" t="s">
        <v>197</v>
      </c>
      <c r="B1419" s="38" t="s">
        <v>115</v>
      </c>
      <c r="C1419">
        <v>274.14999999999998</v>
      </c>
      <c r="D1419">
        <v>98743</v>
      </c>
      <c r="E1419">
        <v>3.5</v>
      </c>
      <c r="F1419">
        <v>282</v>
      </c>
      <c r="G1419">
        <v>3.5802700000000001</v>
      </c>
      <c r="H1419">
        <v>0</v>
      </c>
      <c r="I1419">
        <v>0</v>
      </c>
      <c r="J1419">
        <v>259.108</v>
      </c>
      <c r="K1419">
        <v>0</v>
      </c>
      <c r="L1419">
        <v>1</v>
      </c>
    </row>
    <row r="1420" spans="1:12" x14ac:dyDescent="0.3">
      <c r="A1420" s="38" t="s">
        <v>197</v>
      </c>
      <c r="B1420" s="38" t="s">
        <v>116</v>
      </c>
      <c r="C1420">
        <v>274.14999999999998</v>
      </c>
      <c r="D1420">
        <v>98743</v>
      </c>
      <c r="E1420">
        <v>3.7</v>
      </c>
      <c r="F1420">
        <v>290</v>
      </c>
      <c r="G1420">
        <v>3.5802700000000001</v>
      </c>
      <c r="H1420">
        <v>0</v>
      </c>
      <c r="I1420">
        <v>0</v>
      </c>
      <c r="J1420">
        <v>259.108</v>
      </c>
      <c r="K1420">
        <v>0</v>
      </c>
      <c r="L1420">
        <v>1</v>
      </c>
    </row>
    <row r="1421" spans="1:12" x14ac:dyDescent="0.3">
      <c r="A1421" s="38" t="s">
        <v>197</v>
      </c>
      <c r="B1421" s="38" t="s">
        <v>117</v>
      </c>
      <c r="C1421">
        <v>274.14999999999998</v>
      </c>
      <c r="D1421">
        <v>98743</v>
      </c>
      <c r="E1421">
        <v>3.7</v>
      </c>
      <c r="F1421">
        <v>285</v>
      </c>
      <c r="G1421">
        <v>3.5802700000000001</v>
      </c>
      <c r="H1421">
        <v>0</v>
      </c>
      <c r="I1421">
        <v>0</v>
      </c>
      <c r="J1421">
        <v>259.108</v>
      </c>
      <c r="K1421">
        <v>0</v>
      </c>
      <c r="L1421">
        <v>1</v>
      </c>
    </row>
    <row r="1422" spans="1:12" x14ac:dyDescent="0.3">
      <c r="A1422" s="38" t="s">
        <v>197</v>
      </c>
      <c r="B1422" s="38" t="s">
        <v>118</v>
      </c>
      <c r="C1422">
        <v>274.14999999999998</v>
      </c>
      <c r="D1422">
        <v>98743</v>
      </c>
      <c r="E1422">
        <v>3.5</v>
      </c>
      <c r="F1422">
        <v>277</v>
      </c>
      <c r="G1422">
        <v>3.6404800000000002</v>
      </c>
      <c r="H1422">
        <v>0</v>
      </c>
      <c r="I1422">
        <v>0</v>
      </c>
      <c r="J1422">
        <v>259.15499999999997</v>
      </c>
      <c r="K1422">
        <v>0</v>
      </c>
      <c r="L1422">
        <v>1</v>
      </c>
    </row>
    <row r="1423" spans="1:12" x14ac:dyDescent="0.3">
      <c r="A1423" s="38" t="s">
        <v>197</v>
      </c>
      <c r="B1423" s="38" t="s">
        <v>119</v>
      </c>
      <c r="C1423">
        <v>274.14999999999998</v>
      </c>
      <c r="D1423">
        <v>98743</v>
      </c>
      <c r="E1423">
        <v>3.1</v>
      </c>
      <c r="F1423">
        <v>275</v>
      </c>
      <c r="G1423">
        <v>3.7325200000000001</v>
      </c>
      <c r="H1423">
        <v>0</v>
      </c>
      <c r="I1423">
        <v>0</v>
      </c>
      <c r="J1423">
        <v>259.22399999999999</v>
      </c>
      <c r="K1423">
        <v>0</v>
      </c>
      <c r="L1423">
        <v>1</v>
      </c>
    </row>
    <row r="1424" spans="1:12" x14ac:dyDescent="0.3">
      <c r="A1424" s="38" t="s">
        <v>197</v>
      </c>
      <c r="B1424" s="38" t="s">
        <v>120</v>
      </c>
      <c r="C1424">
        <v>274.14999999999998</v>
      </c>
      <c r="D1424">
        <v>98743</v>
      </c>
      <c r="E1424">
        <v>2.7</v>
      </c>
      <c r="F1424">
        <v>270</v>
      </c>
      <c r="G1424">
        <v>3.8267000000000002</v>
      </c>
      <c r="H1424">
        <v>0</v>
      </c>
      <c r="I1424">
        <v>0</v>
      </c>
      <c r="J1424">
        <v>259.29300000000001</v>
      </c>
      <c r="K1424">
        <v>0</v>
      </c>
      <c r="L1424">
        <v>1</v>
      </c>
    </row>
    <row r="1425" spans="1:12" x14ac:dyDescent="0.3">
      <c r="A1425" s="38" t="s">
        <v>197</v>
      </c>
      <c r="B1425" s="38" t="s">
        <v>121</v>
      </c>
      <c r="C1425">
        <v>274.14999999999998</v>
      </c>
      <c r="D1425">
        <v>98743</v>
      </c>
      <c r="E1425">
        <v>2.6</v>
      </c>
      <c r="F1425">
        <v>270</v>
      </c>
      <c r="G1425">
        <v>3.8906800000000001</v>
      </c>
      <c r="H1425">
        <v>0</v>
      </c>
      <c r="I1425">
        <v>0</v>
      </c>
      <c r="J1425">
        <v>258.88200000000001</v>
      </c>
      <c r="K1425">
        <v>0</v>
      </c>
      <c r="L1425">
        <v>1</v>
      </c>
    </row>
    <row r="1426" spans="1:12" x14ac:dyDescent="0.3">
      <c r="A1426" s="38" t="s">
        <v>197</v>
      </c>
      <c r="B1426" s="38" t="s">
        <v>122</v>
      </c>
      <c r="C1426">
        <v>274.14999999999998</v>
      </c>
      <c r="D1426">
        <v>98743</v>
      </c>
      <c r="E1426">
        <v>2.6</v>
      </c>
      <c r="F1426">
        <v>280</v>
      </c>
      <c r="G1426">
        <v>3.8906800000000001</v>
      </c>
      <c r="H1426">
        <v>90</v>
      </c>
      <c r="I1426">
        <v>25.2</v>
      </c>
      <c r="J1426">
        <v>258.88200000000001</v>
      </c>
      <c r="K1426">
        <v>0</v>
      </c>
      <c r="L1426">
        <v>1</v>
      </c>
    </row>
    <row r="1427" spans="1:12" x14ac:dyDescent="0.3">
      <c r="A1427" s="38" t="s">
        <v>197</v>
      </c>
      <c r="B1427" s="38" t="s">
        <v>123</v>
      </c>
      <c r="C1427">
        <v>274.14999999999998</v>
      </c>
      <c r="D1427">
        <v>98743</v>
      </c>
      <c r="E1427">
        <v>2.6</v>
      </c>
      <c r="F1427">
        <v>270</v>
      </c>
      <c r="G1427">
        <v>3.8906800000000001</v>
      </c>
      <c r="H1427">
        <v>450</v>
      </c>
      <c r="I1427">
        <v>763.2</v>
      </c>
      <c r="J1427">
        <v>258.88200000000001</v>
      </c>
      <c r="K1427">
        <v>0</v>
      </c>
      <c r="L1427">
        <v>1</v>
      </c>
    </row>
    <row r="1428" spans="1:12" x14ac:dyDescent="0.3">
      <c r="A1428" s="38" t="s">
        <v>197</v>
      </c>
      <c r="B1428" s="38" t="s">
        <v>124</v>
      </c>
      <c r="C1428">
        <v>275.14999999999998</v>
      </c>
      <c r="D1428">
        <v>98752</v>
      </c>
      <c r="E1428">
        <v>4.0999999999999996</v>
      </c>
      <c r="F1428">
        <v>270</v>
      </c>
      <c r="G1428">
        <v>3.89032</v>
      </c>
      <c r="H1428">
        <v>921.6</v>
      </c>
      <c r="I1428">
        <v>1641.6</v>
      </c>
      <c r="J1428">
        <v>259.572</v>
      </c>
      <c r="K1428">
        <v>0</v>
      </c>
      <c r="L1428">
        <v>1</v>
      </c>
    </row>
    <row r="1429" spans="1:12" x14ac:dyDescent="0.3">
      <c r="A1429" s="38" t="s">
        <v>197</v>
      </c>
      <c r="B1429" s="38" t="s">
        <v>125</v>
      </c>
      <c r="C1429">
        <v>277.14999999999998</v>
      </c>
      <c r="D1429">
        <v>98771</v>
      </c>
      <c r="E1429">
        <v>4.0999999999999996</v>
      </c>
      <c r="F1429">
        <v>290</v>
      </c>
      <c r="G1429">
        <v>3.88957</v>
      </c>
      <c r="H1429">
        <v>1288.8</v>
      </c>
      <c r="I1429">
        <v>2314.8000000000002</v>
      </c>
      <c r="J1429">
        <v>261.45800000000003</v>
      </c>
      <c r="K1429">
        <v>0</v>
      </c>
      <c r="L1429">
        <v>1</v>
      </c>
    </row>
    <row r="1430" spans="1:12" x14ac:dyDescent="0.3">
      <c r="A1430" s="38" t="s">
        <v>197</v>
      </c>
      <c r="B1430" s="38" t="s">
        <v>126</v>
      </c>
      <c r="C1430">
        <v>278.14999999999998</v>
      </c>
      <c r="D1430">
        <v>98780</v>
      </c>
      <c r="E1430">
        <v>4.0999999999999996</v>
      </c>
      <c r="F1430">
        <v>270</v>
      </c>
      <c r="G1430">
        <v>3.8892099999999998</v>
      </c>
      <c r="H1430">
        <v>1425.6</v>
      </c>
      <c r="I1430">
        <v>1605.6</v>
      </c>
      <c r="J1430">
        <v>262.65899999999999</v>
      </c>
      <c r="K1430">
        <v>0</v>
      </c>
      <c r="L1430">
        <v>1</v>
      </c>
    </row>
    <row r="1431" spans="1:12" x14ac:dyDescent="0.3">
      <c r="A1431" s="38" t="s">
        <v>197</v>
      </c>
      <c r="B1431" s="38" t="s">
        <v>127</v>
      </c>
      <c r="C1431">
        <v>278.14999999999998</v>
      </c>
      <c r="D1431">
        <v>98780</v>
      </c>
      <c r="E1431">
        <v>4.5999999999999996</v>
      </c>
      <c r="F1431">
        <v>260</v>
      </c>
      <c r="G1431">
        <v>3.5789200000000001</v>
      </c>
      <c r="H1431">
        <v>1479.6</v>
      </c>
      <c r="I1431">
        <v>1648.8</v>
      </c>
      <c r="J1431">
        <v>262.42500000000001</v>
      </c>
      <c r="K1431">
        <v>0</v>
      </c>
      <c r="L1431">
        <v>1</v>
      </c>
    </row>
    <row r="1432" spans="1:12" x14ac:dyDescent="0.3">
      <c r="A1432" s="38" t="s">
        <v>197</v>
      </c>
      <c r="B1432" s="38" t="s">
        <v>128</v>
      </c>
      <c r="C1432">
        <v>277.14999999999998</v>
      </c>
      <c r="D1432">
        <v>98771</v>
      </c>
      <c r="E1432">
        <v>4.0999999999999996</v>
      </c>
      <c r="F1432">
        <v>300</v>
      </c>
      <c r="G1432">
        <v>3.57925</v>
      </c>
      <c r="H1432">
        <v>1368</v>
      </c>
      <c r="I1432">
        <v>1569.6</v>
      </c>
      <c r="J1432">
        <v>261.48099999999999</v>
      </c>
      <c r="K1432">
        <v>0</v>
      </c>
      <c r="L1432">
        <v>1</v>
      </c>
    </row>
    <row r="1433" spans="1:12" x14ac:dyDescent="0.3">
      <c r="A1433" s="38" t="s">
        <v>197</v>
      </c>
      <c r="B1433" s="38" t="s">
        <v>129</v>
      </c>
      <c r="C1433">
        <v>277.14999999999998</v>
      </c>
      <c r="D1433">
        <v>98771</v>
      </c>
      <c r="E1433">
        <v>4.0999999999999996</v>
      </c>
      <c r="F1433">
        <v>290</v>
      </c>
      <c r="G1433">
        <v>3.57925</v>
      </c>
      <c r="H1433">
        <v>1105.2</v>
      </c>
      <c r="I1433">
        <v>1393.2</v>
      </c>
      <c r="J1433">
        <v>261.48099999999999</v>
      </c>
      <c r="K1433">
        <v>0</v>
      </c>
      <c r="L1433">
        <v>1</v>
      </c>
    </row>
    <row r="1434" spans="1:12" x14ac:dyDescent="0.3">
      <c r="A1434" s="38" t="s">
        <v>197</v>
      </c>
      <c r="B1434" s="38" t="s">
        <v>130</v>
      </c>
      <c r="C1434">
        <v>277.14999999999998</v>
      </c>
      <c r="D1434">
        <v>98771</v>
      </c>
      <c r="E1434">
        <v>2.6</v>
      </c>
      <c r="F1434">
        <v>310</v>
      </c>
      <c r="G1434">
        <v>3.88957</v>
      </c>
      <c r="H1434">
        <v>723.6</v>
      </c>
      <c r="I1434">
        <v>1209.5999999999999</v>
      </c>
      <c r="J1434">
        <v>261.714</v>
      </c>
      <c r="K1434">
        <v>0</v>
      </c>
      <c r="L1434">
        <v>1</v>
      </c>
    </row>
    <row r="1435" spans="1:12" x14ac:dyDescent="0.3">
      <c r="A1435" s="38" t="s">
        <v>197</v>
      </c>
      <c r="B1435" s="38" t="s">
        <v>131</v>
      </c>
      <c r="C1435">
        <v>278.14999999999998</v>
      </c>
      <c r="D1435">
        <v>98780</v>
      </c>
      <c r="E1435">
        <v>4.0999999999999996</v>
      </c>
      <c r="F1435">
        <v>260</v>
      </c>
      <c r="G1435">
        <v>4.4968399999999997</v>
      </c>
      <c r="H1435">
        <v>298.8</v>
      </c>
      <c r="I1435">
        <v>453.6</v>
      </c>
      <c r="J1435">
        <v>263.12299999999999</v>
      </c>
      <c r="K1435">
        <v>0</v>
      </c>
      <c r="L1435">
        <v>1</v>
      </c>
    </row>
    <row r="1436" spans="1:12" x14ac:dyDescent="0.3">
      <c r="A1436" s="38" t="s">
        <v>197</v>
      </c>
      <c r="B1436" s="38" t="s">
        <v>132</v>
      </c>
      <c r="C1436">
        <v>277.14999999999998</v>
      </c>
      <c r="D1436">
        <v>98771</v>
      </c>
      <c r="E1436">
        <v>3.6</v>
      </c>
      <c r="F1436">
        <v>260</v>
      </c>
      <c r="G1436">
        <v>3.88957</v>
      </c>
      <c r="H1436">
        <v>21.6</v>
      </c>
      <c r="I1436">
        <v>0</v>
      </c>
      <c r="J1436">
        <v>261.45800000000003</v>
      </c>
      <c r="K1436">
        <v>0</v>
      </c>
      <c r="L1436">
        <v>1</v>
      </c>
    </row>
    <row r="1437" spans="1:12" x14ac:dyDescent="0.3">
      <c r="A1437" s="38" t="s">
        <v>197</v>
      </c>
      <c r="B1437" s="38" t="s">
        <v>133</v>
      </c>
      <c r="C1437">
        <v>275.14999999999998</v>
      </c>
      <c r="D1437">
        <v>98752</v>
      </c>
      <c r="E1437">
        <v>2.1</v>
      </c>
      <c r="F1437">
        <v>270</v>
      </c>
      <c r="G1437">
        <v>3.89032</v>
      </c>
      <c r="H1437">
        <v>0</v>
      </c>
      <c r="I1437">
        <v>0</v>
      </c>
      <c r="J1437">
        <v>259.572</v>
      </c>
      <c r="K1437">
        <v>0</v>
      </c>
      <c r="L1437">
        <v>1</v>
      </c>
    </row>
    <row r="1438" spans="1:12" x14ac:dyDescent="0.3">
      <c r="A1438" s="38" t="s">
        <v>197</v>
      </c>
      <c r="B1438" s="38" t="s">
        <v>134</v>
      </c>
      <c r="C1438">
        <v>275.14999999999998</v>
      </c>
      <c r="D1438">
        <v>98752</v>
      </c>
      <c r="E1438">
        <v>3.6</v>
      </c>
      <c r="F1438">
        <v>280</v>
      </c>
      <c r="G1438">
        <v>3.89032</v>
      </c>
      <c r="H1438">
        <v>0</v>
      </c>
      <c r="I1438">
        <v>0</v>
      </c>
      <c r="J1438">
        <v>260.286</v>
      </c>
      <c r="K1438">
        <v>0</v>
      </c>
      <c r="L1438">
        <v>1</v>
      </c>
    </row>
    <row r="1439" spans="1:12" x14ac:dyDescent="0.3">
      <c r="A1439" s="38" t="s">
        <v>197</v>
      </c>
      <c r="B1439" s="38" t="s">
        <v>135</v>
      </c>
      <c r="C1439">
        <v>273.14999999999998</v>
      </c>
      <c r="D1439">
        <v>98734</v>
      </c>
      <c r="E1439">
        <v>3.6</v>
      </c>
      <c r="F1439">
        <v>290</v>
      </c>
      <c r="G1439">
        <v>3.5806</v>
      </c>
      <c r="H1439">
        <v>0</v>
      </c>
      <c r="I1439">
        <v>0</v>
      </c>
      <c r="J1439">
        <v>258.16300000000001</v>
      </c>
      <c r="K1439">
        <v>0</v>
      </c>
      <c r="L1439">
        <v>1</v>
      </c>
    </row>
    <row r="1440" spans="1:12" x14ac:dyDescent="0.3">
      <c r="A1440" s="38" t="s">
        <v>197</v>
      </c>
      <c r="B1440" s="38" t="s">
        <v>136</v>
      </c>
      <c r="C1440">
        <v>274.14999999999998</v>
      </c>
      <c r="D1440">
        <v>98743</v>
      </c>
      <c r="E1440">
        <v>4.0999999999999996</v>
      </c>
      <c r="F1440">
        <v>290</v>
      </c>
      <c r="G1440">
        <v>3.8906800000000001</v>
      </c>
      <c r="H1440">
        <v>0</v>
      </c>
      <c r="I1440">
        <v>0</v>
      </c>
      <c r="J1440">
        <v>259.44499999999999</v>
      </c>
      <c r="K1440">
        <v>0</v>
      </c>
      <c r="L1440">
        <v>1</v>
      </c>
    </row>
    <row r="1441" spans="1:12" x14ac:dyDescent="0.3">
      <c r="A1441" s="38" t="s">
        <v>197</v>
      </c>
      <c r="B1441" s="38" t="s">
        <v>137</v>
      </c>
      <c r="C1441">
        <v>273.14999999999998</v>
      </c>
      <c r="D1441">
        <v>98734</v>
      </c>
      <c r="E1441">
        <v>3.6</v>
      </c>
      <c r="F1441">
        <v>300</v>
      </c>
      <c r="G1441">
        <v>3.6712600000000002</v>
      </c>
      <c r="H1441">
        <v>0</v>
      </c>
      <c r="I1441">
        <v>0</v>
      </c>
      <c r="J1441">
        <v>258.33699999999999</v>
      </c>
      <c r="K1441">
        <v>0</v>
      </c>
      <c r="L1441">
        <v>1</v>
      </c>
    </row>
    <row r="1442" spans="1:12" x14ac:dyDescent="0.3">
      <c r="A1442" s="38" t="s">
        <v>197</v>
      </c>
      <c r="B1442" s="38" t="s">
        <v>138</v>
      </c>
      <c r="C1442">
        <v>273.35000000000002</v>
      </c>
      <c r="D1442">
        <v>98735</v>
      </c>
      <c r="E1442">
        <v>3.2</v>
      </c>
      <c r="F1442">
        <v>37</v>
      </c>
      <c r="G1442">
        <v>3.7639800000000001</v>
      </c>
      <c r="H1442">
        <v>0</v>
      </c>
      <c r="I1442">
        <v>0</v>
      </c>
      <c r="J1442">
        <v>258.596</v>
      </c>
      <c r="K1442">
        <v>0</v>
      </c>
      <c r="L1442">
        <v>1</v>
      </c>
    </row>
    <row r="1443" spans="1:12" x14ac:dyDescent="0.3">
      <c r="A1443" s="38" t="s">
        <v>198</v>
      </c>
      <c r="B1443" s="38" t="s">
        <v>115</v>
      </c>
      <c r="C1443">
        <v>273.45</v>
      </c>
      <c r="D1443">
        <v>98737</v>
      </c>
      <c r="E1443">
        <v>2.9</v>
      </c>
      <c r="F1443">
        <v>104</v>
      </c>
      <c r="G1443">
        <v>3.8588</v>
      </c>
      <c r="H1443">
        <v>0</v>
      </c>
      <c r="I1443">
        <v>0</v>
      </c>
      <c r="J1443">
        <v>258.75900000000001</v>
      </c>
      <c r="K1443">
        <v>0</v>
      </c>
      <c r="L1443">
        <v>1</v>
      </c>
    </row>
    <row r="1444" spans="1:12" x14ac:dyDescent="0.3">
      <c r="A1444" s="38" t="s">
        <v>198</v>
      </c>
      <c r="B1444" s="38" t="s">
        <v>116</v>
      </c>
      <c r="C1444">
        <v>273.64999999999998</v>
      </c>
      <c r="D1444">
        <v>98739</v>
      </c>
      <c r="E1444">
        <v>2.5</v>
      </c>
      <c r="F1444">
        <v>316</v>
      </c>
      <c r="G1444">
        <v>3.9197600000000001</v>
      </c>
      <c r="H1444">
        <v>0</v>
      </c>
      <c r="I1444">
        <v>0</v>
      </c>
      <c r="J1444">
        <v>258.99400000000003</v>
      </c>
      <c r="K1444">
        <v>0</v>
      </c>
      <c r="L1444">
        <v>1</v>
      </c>
    </row>
    <row r="1445" spans="1:12" x14ac:dyDescent="0.3">
      <c r="A1445" s="38" t="s">
        <v>198</v>
      </c>
      <c r="B1445" s="38" t="s">
        <v>117</v>
      </c>
      <c r="C1445">
        <v>273.85000000000002</v>
      </c>
      <c r="D1445">
        <v>98740</v>
      </c>
      <c r="E1445">
        <v>2.2000000000000002</v>
      </c>
      <c r="F1445">
        <v>274</v>
      </c>
      <c r="G1445">
        <v>4.0064500000000001</v>
      </c>
      <c r="H1445">
        <v>0</v>
      </c>
      <c r="I1445">
        <v>0</v>
      </c>
      <c r="J1445">
        <v>259.25299999999999</v>
      </c>
      <c r="K1445">
        <v>0</v>
      </c>
      <c r="L1445">
        <v>1</v>
      </c>
    </row>
    <row r="1446" spans="1:12" x14ac:dyDescent="0.3">
      <c r="A1446" s="38" t="s">
        <v>198</v>
      </c>
      <c r="B1446" s="38" t="s">
        <v>118</v>
      </c>
      <c r="C1446">
        <v>273.95</v>
      </c>
      <c r="D1446">
        <v>98742</v>
      </c>
      <c r="E1446">
        <v>1.9</v>
      </c>
      <c r="F1446">
        <v>108</v>
      </c>
      <c r="G1446">
        <v>4.0948200000000003</v>
      </c>
      <c r="H1446">
        <v>0</v>
      </c>
      <c r="I1446">
        <v>0</v>
      </c>
      <c r="J1446">
        <v>259.416</v>
      </c>
      <c r="K1446">
        <v>0</v>
      </c>
      <c r="L1446">
        <v>1</v>
      </c>
    </row>
    <row r="1447" spans="1:12" x14ac:dyDescent="0.3">
      <c r="A1447" s="38" t="s">
        <v>198</v>
      </c>
      <c r="B1447" s="38" t="s">
        <v>119</v>
      </c>
      <c r="C1447">
        <v>274.14999999999998</v>
      </c>
      <c r="D1447">
        <v>98743</v>
      </c>
      <c r="E1447">
        <v>1.5</v>
      </c>
      <c r="F1447">
        <v>350</v>
      </c>
      <c r="G1447">
        <v>4.1849600000000002</v>
      </c>
      <c r="H1447">
        <v>0</v>
      </c>
      <c r="I1447">
        <v>0</v>
      </c>
      <c r="J1447">
        <v>259.56900000000002</v>
      </c>
      <c r="K1447">
        <v>0</v>
      </c>
      <c r="L1447">
        <v>1</v>
      </c>
    </row>
    <row r="1448" spans="1:12" x14ac:dyDescent="0.3">
      <c r="A1448" s="38" t="s">
        <v>198</v>
      </c>
      <c r="B1448" s="38" t="s">
        <v>120</v>
      </c>
      <c r="C1448">
        <v>273.14999999999998</v>
      </c>
      <c r="D1448">
        <v>98734</v>
      </c>
      <c r="E1448">
        <v>2.1</v>
      </c>
      <c r="F1448">
        <v>30</v>
      </c>
      <c r="G1448">
        <v>3.8910399999999998</v>
      </c>
      <c r="H1448">
        <v>0</v>
      </c>
      <c r="I1448">
        <v>0</v>
      </c>
      <c r="J1448">
        <v>258.39400000000001</v>
      </c>
      <c r="K1448">
        <v>0</v>
      </c>
      <c r="L1448">
        <v>1</v>
      </c>
    </row>
    <row r="1449" spans="1:12" x14ac:dyDescent="0.3">
      <c r="A1449" s="38" t="s">
        <v>198</v>
      </c>
      <c r="B1449" s="38" t="s">
        <v>121</v>
      </c>
      <c r="C1449">
        <v>273.14999999999998</v>
      </c>
      <c r="D1449">
        <v>98734</v>
      </c>
      <c r="E1449">
        <v>2.1</v>
      </c>
      <c r="F1449">
        <v>10</v>
      </c>
      <c r="G1449">
        <v>3.8910399999999998</v>
      </c>
      <c r="H1449">
        <v>0</v>
      </c>
      <c r="I1449">
        <v>0</v>
      </c>
      <c r="J1449">
        <v>258.39400000000001</v>
      </c>
      <c r="K1449">
        <v>0</v>
      </c>
      <c r="L1449">
        <v>1</v>
      </c>
    </row>
    <row r="1450" spans="1:12" x14ac:dyDescent="0.3">
      <c r="A1450" s="38" t="s">
        <v>198</v>
      </c>
      <c r="B1450" s="38" t="s">
        <v>122</v>
      </c>
      <c r="C1450">
        <v>273.14999999999998</v>
      </c>
      <c r="D1450">
        <v>98734</v>
      </c>
      <c r="E1450">
        <v>1.5</v>
      </c>
      <c r="F1450">
        <v>102</v>
      </c>
      <c r="G1450">
        <v>3.8910399999999998</v>
      </c>
      <c r="H1450">
        <v>97.2</v>
      </c>
      <c r="I1450">
        <v>39.6</v>
      </c>
      <c r="J1450">
        <v>257.93700000000001</v>
      </c>
      <c r="K1450">
        <v>0</v>
      </c>
      <c r="L1450">
        <v>1</v>
      </c>
    </row>
    <row r="1451" spans="1:12" x14ac:dyDescent="0.3">
      <c r="A1451" s="38" t="s">
        <v>198</v>
      </c>
      <c r="B1451" s="38" t="s">
        <v>123</v>
      </c>
      <c r="C1451">
        <v>273.14999999999998</v>
      </c>
      <c r="D1451">
        <v>98734</v>
      </c>
      <c r="E1451">
        <v>1.5</v>
      </c>
      <c r="F1451">
        <v>310</v>
      </c>
      <c r="G1451">
        <v>3.8910399999999998</v>
      </c>
      <c r="H1451">
        <v>496.8</v>
      </c>
      <c r="I1451">
        <v>1022.4</v>
      </c>
      <c r="J1451">
        <v>257.685</v>
      </c>
      <c r="K1451">
        <v>0</v>
      </c>
      <c r="L1451">
        <v>1</v>
      </c>
    </row>
    <row r="1452" spans="1:12" x14ac:dyDescent="0.3">
      <c r="A1452" s="38" t="s">
        <v>198</v>
      </c>
      <c r="B1452" s="38" t="s">
        <v>124</v>
      </c>
      <c r="C1452">
        <v>274.14999999999998</v>
      </c>
      <c r="D1452">
        <v>98743</v>
      </c>
      <c r="E1452">
        <v>1</v>
      </c>
      <c r="F1452">
        <v>131</v>
      </c>
      <c r="G1452">
        <v>3.5802700000000001</v>
      </c>
      <c r="H1452">
        <v>946.8</v>
      </c>
      <c r="I1452">
        <v>1670.4</v>
      </c>
      <c r="J1452">
        <v>258.39800000000002</v>
      </c>
      <c r="K1452">
        <v>0</v>
      </c>
      <c r="L1452">
        <v>1</v>
      </c>
    </row>
    <row r="1453" spans="1:12" x14ac:dyDescent="0.3">
      <c r="A1453" s="38" t="s">
        <v>198</v>
      </c>
      <c r="B1453" s="38" t="s">
        <v>125</v>
      </c>
      <c r="C1453">
        <v>275.14999999999998</v>
      </c>
      <c r="D1453">
        <v>98752</v>
      </c>
      <c r="E1453">
        <v>1.5</v>
      </c>
      <c r="F1453">
        <v>176</v>
      </c>
      <c r="G1453">
        <v>3.5799400000000001</v>
      </c>
      <c r="H1453">
        <v>1314</v>
      </c>
      <c r="I1453">
        <v>2343.6</v>
      </c>
      <c r="J1453">
        <v>259.33999999999997</v>
      </c>
      <c r="K1453">
        <v>0</v>
      </c>
      <c r="L1453">
        <v>1</v>
      </c>
    </row>
    <row r="1454" spans="1:12" x14ac:dyDescent="0.3">
      <c r="A1454" s="38" t="s">
        <v>198</v>
      </c>
      <c r="B1454" s="38" t="s">
        <v>126</v>
      </c>
      <c r="C1454">
        <v>277.14999999999998</v>
      </c>
      <c r="D1454">
        <v>98771</v>
      </c>
      <c r="E1454">
        <v>2.1</v>
      </c>
      <c r="F1454">
        <v>30</v>
      </c>
      <c r="G1454">
        <v>4.8315799999999998</v>
      </c>
      <c r="H1454">
        <v>1530</v>
      </c>
      <c r="I1454">
        <v>2545.1999999999998</v>
      </c>
      <c r="J1454">
        <v>262.149</v>
      </c>
      <c r="K1454">
        <v>0</v>
      </c>
      <c r="L1454">
        <v>1</v>
      </c>
    </row>
    <row r="1455" spans="1:12" x14ac:dyDescent="0.3">
      <c r="A1455" s="38" t="s">
        <v>198</v>
      </c>
      <c r="B1455" s="38" t="s">
        <v>127</v>
      </c>
      <c r="C1455">
        <v>277.14999999999998</v>
      </c>
      <c r="D1455">
        <v>98771</v>
      </c>
      <c r="E1455">
        <v>1.5</v>
      </c>
      <c r="F1455">
        <v>47</v>
      </c>
      <c r="G1455">
        <v>3.0256099999999999</v>
      </c>
      <c r="H1455">
        <v>1598.4</v>
      </c>
      <c r="I1455">
        <v>2660.4</v>
      </c>
      <c r="J1455">
        <v>260.755</v>
      </c>
      <c r="K1455">
        <v>0</v>
      </c>
      <c r="L1455">
        <v>1</v>
      </c>
    </row>
    <row r="1456" spans="1:12" x14ac:dyDescent="0.3">
      <c r="A1456" s="38" t="s">
        <v>198</v>
      </c>
      <c r="B1456" s="38" t="s">
        <v>128</v>
      </c>
      <c r="C1456">
        <v>278.14999999999998</v>
      </c>
      <c r="D1456">
        <v>98780</v>
      </c>
      <c r="E1456">
        <v>1</v>
      </c>
      <c r="F1456">
        <v>251</v>
      </c>
      <c r="G1456">
        <v>2.7790599999999999</v>
      </c>
      <c r="H1456">
        <v>1483.2</v>
      </c>
      <c r="I1456">
        <v>2566.8000000000002</v>
      </c>
      <c r="J1456">
        <v>261.45699999999999</v>
      </c>
      <c r="K1456">
        <v>0</v>
      </c>
      <c r="L1456">
        <v>1</v>
      </c>
    </row>
    <row r="1457" spans="1:12" x14ac:dyDescent="0.3">
      <c r="A1457" s="38" t="s">
        <v>198</v>
      </c>
      <c r="B1457" s="38" t="s">
        <v>129</v>
      </c>
      <c r="C1457">
        <v>278.14999999999998</v>
      </c>
      <c r="D1457">
        <v>98780</v>
      </c>
      <c r="E1457">
        <v>0.5</v>
      </c>
      <c r="F1457">
        <v>237</v>
      </c>
      <c r="G1457">
        <v>2.7790599999999999</v>
      </c>
      <c r="H1457">
        <v>1209.5999999999999</v>
      </c>
      <c r="I1457">
        <v>2289.6</v>
      </c>
      <c r="J1457">
        <v>261.32299999999998</v>
      </c>
      <c r="K1457">
        <v>0</v>
      </c>
      <c r="L1457">
        <v>1</v>
      </c>
    </row>
    <row r="1458" spans="1:12" x14ac:dyDescent="0.3">
      <c r="A1458" s="38" t="s">
        <v>198</v>
      </c>
      <c r="B1458" s="38" t="s">
        <v>130</v>
      </c>
      <c r="C1458">
        <v>278.14999999999998</v>
      </c>
      <c r="D1458">
        <v>98780</v>
      </c>
      <c r="E1458">
        <v>1.5</v>
      </c>
      <c r="F1458">
        <v>25</v>
      </c>
      <c r="G1458">
        <v>2.7790599999999999</v>
      </c>
      <c r="H1458">
        <v>795.6</v>
      </c>
      <c r="I1458">
        <v>1530</v>
      </c>
      <c r="J1458">
        <v>261.32299999999998</v>
      </c>
      <c r="K1458">
        <v>0</v>
      </c>
      <c r="L1458">
        <v>1</v>
      </c>
    </row>
    <row r="1459" spans="1:12" x14ac:dyDescent="0.3">
      <c r="A1459" s="38" t="s">
        <v>198</v>
      </c>
      <c r="B1459" s="38" t="s">
        <v>131</v>
      </c>
      <c r="C1459">
        <v>277.14999999999998</v>
      </c>
      <c r="D1459">
        <v>98771</v>
      </c>
      <c r="E1459">
        <v>1.5</v>
      </c>
      <c r="F1459">
        <v>238</v>
      </c>
      <c r="G1459">
        <v>2.7793100000000002</v>
      </c>
      <c r="H1459">
        <v>334.8</v>
      </c>
      <c r="I1459">
        <v>698.4</v>
      </c>
      <c r="J1459">
        <v>260.517</v>
      </c>
      <c r="K1459">
        <v>0</v>
      </c>
      <c r="L1459">
        <v>1</v>
      </c>
    </row>
    <row r="1460" spans="1:12" x14ac:dyDescent="0.3">
      <c r="A1460" s="38" t="s">
        <v>198</v>
      </c>
      <c r="B1460" s="38" t="s">
        <v>132</v>
      </c>
      <c r="C1460">
        <v>276.14999999999998</v>
      </c>
      <c r="D1460">
        <v>98762</v>
      </c>
      <c r="E1460">
        <v>1.5</v>
      </c>
      <c r="F1460">
        <v>90</v>
      </c>
      <c r="G1460">
        <v>3.02589</v>
      </c>
      <c r="H1460">
        <v>25.2</v>
      </c>
      <c r="I1460">
        <v>0</v>
      </c>
      <c r="J1460">
        <v>260.06799999999998</v>
      </c>
      <c r="K1460">
        <v>0</v>
      </c>
      <c r="L1460">
        <v>1</v>
      </c>
    </row>
    <row r="1461" spans="1:12" x14ac:dyDescent="0.3">
      <c r="A1461" s="38" t="s">
        <v>198</v>
      </c>
      <c r="B1461" s="38" t="s">
        <v>133</v>
      </c>
      <c r="C1461">
        <v>275.14999999999998</v>
      </c>
      <c r="D1461">
        <v>98752</v>
      </c>
      <c r="E1461">
        <v>1</v>
      </c>
      <c r="F1461">
        <v>80</v>
      </c>
      <c r="G1461">
        <v>3.0261999999999998</v>
      </c>
      <c r="H1461">
        <v>0</v>
      </c>
      <c r="I1461">
        <v>0</v>
      </c>
      <c r="J1461">
        <v>259.12700000000001</v>
      </c>
      <c r="K1461">
        <v>0</v>
      </c>
      <c r="L1461">
        <v>1</v>
      </c>
    </row>
    <row r="1462" spans="1:12" x14ac:dyDescent="0.3">
      <c r="A1462" s="38" t="s">
        <v>198</v>
      </c>
      <c r="B1462" s="38" t="s">
        <v>134</v>
      </c>
      <c r="C1462">
        <v>275.14999999999998</v>
      </c>
      <c r="D1462">
        <v>98752</v>
      </c>
      <c r="E1462">
        <v>1</v>
      </c>
      <c r="F1462">
        <v>130</v>
      </c>
      <c r="G1462">
        <v>2.7798500000000002</v>
      </c>
      <c r="H1462">
        <v>0</v>
      </c>
      <c r="I1462">
        <v>0</v>
      </c>
      <c r="J1462">
        <v>258.76600000000002</v>
      </c>
      <c r="K1462">
        <v>0</v>
      </c>
      <c r="L1462">
        <v>1</v>
      </c>
    </row>
    <row r="1463" spans="1:12" x14ac:dyDescent="0.3">
      <c r="A1463" s="38" t="s">
        <v>198</v>
      </c>
      <c r="B1463" s="38" t="s">
        <v>135</v>
      </c>
      <c r="C1463">
        <v>275.14999999999998</v>
      </c>
      <c r="D1463">
        <v>98752</v>
      </c>
      <c r="E1463">
        <v>1</v>
      </c>
      <c r="F1463">
        <v>80</v>
      </c>
      <c r="G1463">
        <v>3.0261999999999998</v>
      </c>
      <c r="H1463">
        <v>0</v>
      </c>
      <c r="I1463">
        <v>0</v>
      </c>
      <c r="J1463">
        <v>259.12700000000001</v>
      </c>
      <c r="K1463">
        <v>0</v>
      </c>
      <c r="L1463">
        <v>1</v>
      </c>
    </row>
    <row r="1464" spans="1:12" x14ac:dyDescent="0.3">
      <c r="A1464" s="38" t="s">
        <v>198</v>
      </c>
      <c r="B1464" s="38" t="s">
        <v>136</v>
      </c>
      <c r="C1464">
        <v>275.14999999999998</v>
      </c>
      <c r="D1464">
        <v>98752</v>
      </c>
      <c r="E1464">
        <v>0.5</v>
      </c>
      <c r="F1464">
        <v>110</v>
      </c>
      <c r="G1464">
        <v>2.7798500000000002</v>
      </c>
      <c r="H1464">
        <v>0</v>
      </c>
      <c r="I1464">
        <v>0</v>
      </c>
      <c r="J1464">
        <v>258.76600000000002</v>
      </c>
      <c r="K1464">
        <v>0</v>
      </c>
      <c r="L1464">
        <v>1</v>
      </c>
    </row>
    <row r="1465" spans="1:12" x14ac:dyDescent="0.3">
      <c r="A1465" s="38" t="s">
        <v>198</v>
      </c>
      <c r="B1465" s="38" t="s">
        <v>137</v>
      </c>
      <c r="C1465">
        <v>273.14999999999998</v>
      </c>
      <c r="D1465">
        <v>98734</v>
      </c>
      <c r="E1465">
        <v>1</v>
      </c>
      <c r="F1465">
        <v>114</v>
      </c>
      <c r="G1465">
        <v>2.7803599999999999</v>
      </c>
      <c r="H1465">
        <v>0</v>
      </c>
      <c r="I1465">
        <v>0</v>
      </c>
      <c r="J1465">
        <v>257.12799999999999</v>
      </c>
      <c r="K1465">
        <v>0</v>
      </c>
      <c r="L1465">
        <v>1</v>
      </c>
    </row>
    <row r="1466" spans="1:12" x14ac:dyDescent="0.3">
      <c r="A1466" s="38" t="s">
        <v>198</v>
      </c>
      <c r="B1466" s="38" t="s">
        <v>138</v>
      </c>
      <c r="C1466">
        <v>272.95</v>
      </c>
      <c r="D1466">
        <v>98732</v>
      </c>
      <c r="E1466">
        <v>1.1000000000000001</v>
      </c>
      <c r="F1466">
        <v>32</v>
      </c>
      <c r="G1466">
        <v>2.8281700000000001</v>
      </c>
      <c r="H1466">
        <v>0</v>
      </c>
      <c r="I1466">
        <v>0</v>
      </c>
      <c r="J1466">
        <v>256.98700000000002</v>
      </c>
      <c r="K1466">
        <v>0</v>
      </c>
      <c r="L1466">
        <v>1</v>
      </c>
    </row>
    <row r="1467" spans="1:12" x14ac:dyDescent="0.3">
      <c r="A1467" s="38" t="s">
        <v>199</v>
      </c>
      <c r="B1467" s="38" t="s">
        <v>115</v>
      </c>
      <c r="C1467">
        <v>272.85000000000002</v>
      </c>
      <c r="D1467">
        <v>98731</v>
      </c>
      <c r="E1467">
        <v>1.2</v>
      </c>
      <c r="F1467">
        <v>240</v>
      </c>
      <c r="G1467">
        <v>2.85236</v>
      </c>
      <c r="H1467">
        <v>0</v>
      </c>
      <c r="I1467">
        <v>0</v>
      </c>
      <c r="J1467">
        <v>257.03199999999998</v>
      </c>
      <c r="K1467">
        <v>0</v>
      </c>
      <c r="L1467">
        <v>1</v>
      </c>
    </row>
    <row r="1468" spans="1:12" x14ac:dyDescent="0.3">
      <c r="A1468" s="38" t="s">
        <v>199</v>
      </c>
      <c r="B1468" s="38" t="s">
        <v>116</v>
      </c>
      <c r="C1468">
        <v>272.64999999999998</v>
      </c>
      <c r="D1468">
        <v>98729</v>
      </c>
      <c r="E1468">
        <v>1.2</v>
      </c>
      <c r="F1468">
        <v>203</v>
      </c>
      <c r="G1468">
        <v>2.9013100000000001</v>
      </c>
      <c r="H1468">
        <v>0</v>
      </c>
      <c r="I1468">
        <v>0</v>
      </c>
      <c r="J1468">
        <v>256.89</v>
      </c>
      <c r="K1468">
        <v>0</v>
      </c>
      <c r="L1468">
        <v>1</v>
      </c>
    </row>
    <row r="1469" spans="1:12" x14ac:dyDescent="0.3">
      <c r="A1469" s="38" t="s">
        <v>199</v>
      </c>
      <c r="B1469" s="38" t="s">
        <v>117</v>
      </c>
      <c r="C1469">
        <v>272.45</v>
      </c>
      <c r="D1469">
        <v>98728</v>
      </c>
      <c r="E1469">
        <v>1.3</v>
      </c>
      <c r="F1469">
        <v>284</v>
      </c>
      <c r="G1469">
        <v>2.95099</v>
      </c>
      <c r="H1469">
        <v>0</v>
      </c>
      <c r="I1469">
        <v>0</v>
      </c>
      <c r="J1469">
        <v>256.74799999999999</v>
      </c>
      <c r="K1469">
        <v>0</v>
      </c>
      <c r="L1469">
        <v>1</v>
      </c>
    </row>
    <row r="1470" spans="1:12" x14ac:dyDescent="0.3">
      <c r="A1470" s="38" t="s">
        <v>199</v>
      </c>
      <c r="B1470" s="38" t="s">
        <v>118</v>
      </c>
      <c r="C1470">
        <v>272.35000000000002</v>
      </c>
      <c r="D1470">
        <v>98726</v>
      </c>
      <c r="E1470">
        <v>1.4</v>
      </c>
      <c r="F1470">
        <v>348</v>
      </c>
      <c r="G1470">
        <v>2.9761799999999998</v>
      </c>
      <c r="H1470">
        <v>0</v>
      </c>
      <c r="I1470">
        <v>0</v>
      </c>
      <c r="J1470">
        <v>256.78899999999999</v>
      </c>
      <c r="K1470">
        <v>0</v>
      </c>
      <c r="L1470">
        <v>1</v>
      </c>
    </row>
    <row r="1471" spans="1:12" x14ac:dyDescent="0.3">
      <c r="A1471" s="38" t="s">
        <v>199</v>
      </c>
      <c r="B1471" s="38" t="s">
        <v>119</v>
      </c>
      <c r="C1471">
        <v>272.14999999999998</v>
      </c>
      <c r="D1471">
        <v>98724</v>
      </c>
      <c r="E1471">
        <v>1.5</v>
      </c>
      <c r="F1471">
        <v>120</v>
      </c>
      <c r="G1471">
        <v>3.0270600000000001</v>
      </c>
      <c r="H1471">
        <v>0</v>
      </c>
      <c r="I1471">
        <v>0</v>
      </c>
      <c r="J1471">
        <v>256.64699999999999</v>
      </c>
      <c r="K1471">
        <v>0</v>
      </c>
      <c r="L1471">
        <v>1</v>
      </c>
    </row>
    <row r="1472" spans="1:12" x14ac:dyDescent="0.3">
      <c r="A1472" s="38" t="s">
        <v>199</v>
      </c>
      <c r="B1472" s="38" t="s">
        <v>120</v>
      </c>
      <c r="C1472">
        <v>272.14999999999998</v>
      </c>
      <c r="D1472">
        <v>98724</v>
      </c>
      <c r="E1472">
        <v>0</v>
      </c>
      <c r="F1472">
        <v>192</v>
      </c>
      <c r="G1472">
        <v>3.0270600000000001</v>
      </c>
      <c r="H1472">
        <v>0</v>
      </c>
      <c r="I1472">
        <v>0</v>
      </c>
      <c r="J1472">
        <v>256.64699999999999</v>
      </c>
      <c r="K1472">
        <v>0</v>
      </c>
      <c r="L1472">
        <v>1</v>
      </c>
    </row>
    <row r="1473" spans="1:12" x14ac:dyDescent="0.3">
      <c r="A1473" s="38" t="s">
        <v>199</v>
      </c>
      <c r="B1473" s="38" t="s">
        <v>121</v>
      </c>
      <c r="C1473">
        <v>272.14999999999998</v>
      </c>
      <c r="D1473">
        <v>98724</v>
      </c>
      <c r="E1473">
        <v>0</v>
      </c>
      <c r="F1473">
        <v>285</v>
      </c>
      <c r="G1473">
        <v>2.78064</v>
      </c>
      <c r="H1473">
        <v>0</v>
      </c>
      <c r="I1473">
        <v>0</v>
      </c>
      <c r="J1473">
        <v>255.81700000000001</v>
      </c>
      <c r="K1473">
        <v>0</v>
      </c>
      <c r="L1473">
        <v>1</v>
      </c>
    </row>
    <row r="1474" spans="1:12" x14ac:dyDescent="0.3">
      <c r="A1474" s="38" t="s">
        <v>199</v>
      </c>
      <c r="B1474" s="38" t="s">
        <v>122</v>
      </c>
      <c r="C1474">
        <v>272.14999999999998</v>
      </c>
      <c r="D1474">
        <v>98724</v>
      </c>
      <c r="E1474">
        <v>0</v>
      </c>
      <c r="F1474">
        <v>188</v>
      </c>
      <c r="G1474">
        <v>3.0270600000000001</v>
      </c>
      <c r="H1474">
        <v>108</v>
      </c>
      <c r="I1474">
        <v>75.599999999999994</v>
      </c>
      <c r="J1474">
        <v>256.05099999999999</v>
      </c>
      <c r="K1474">
        <v>0</v>
      </c>
      <c r="L1474">
        <v>1</v>
      </c>
    </row>
    <row r="1475" spans="1:12" x14ac:dyDescent="0.3">
      <c r="A1475" s="38" t="s">
        <v>199</v>
      </c>
      <c r="B1475" s="38" t="s">
        <v>123</v>
      </c>
      <c r="C1475">
        <v>272.14999999999998</v>
      </c>
      <c r="D1475">
        <v>98724</v>
      </c>
      <c r="E1475">
        <v>0</v>
      </c>
      <c r="F1475">
        <v>142</v>
      </c>
      <c r="G1475">
        <v>3.0270600000000001</v>
      </c>
      <c r="H1475">
        <v>342</v>
      </c>
      <c r="I1475">
        <v>136.80000000000001</v>
      </c>
      <c r="J1475">
        <v>256.64699999999999</v>
      </c>
      <c r="K1475">
        <v>0</v>
      </c>
      <c r="L1475">
        <v>1</v>
      </c>
    </row>
    <row r="1476" spans="1:12" x14ac:dyDescent="0.3">
      <c r="A1476" s="38" t="s">
        <v>199</v>
      </c>
      <c r="B1476" s="38" t="s">
        <v>124</v>
      </c>
      <c r="C1476">
        <v>273.14999999999998</v>
      </c>
      <c r="D1476">
        <v>98734</v>
      </c>
      <c r="E1476">
        <v>0</v>
      </c>
      <c r="F1476">
        <v>303</v>
      </c>
      <c r="G1476">
        <v>3.0267499999999998</v>
      </c>
      <c r="H1476">
        <v>777.6</v>
      </c>
      <c r="I1476">
        <v>612</v>
      </c>
      <c r="J1476">
        <v>257.47800000000001</v>
      </c>
      <c r="K1476">
        <v>0</v>
      </c>
      <c r="L1476">
        <v>1</v>
      </c>
    </row>
    <row r="1477" spans="1:12" x14ac:dyDescent="0.3">
      <c r="A1477" s="38" t="s">
        <v>199</v>
      </c>
      <c r="B1477" s="38" t="s">
        <v>125</v>
      </c>
      <c r="C1477">
        <v>275.14999999999998</v>
      </c>
      <c r="D1477">
        <v>98752</v>
      </c>
      <c r="E1477">
        <v>1.5</v>
      </c>
      <c r="F1477">
        <v>264</v>
      </c>
      <c r="G1477">
        <v>3.2924099999999998</v>
      </c>
      <c r="H1477">
        <v>1170</v>
      </c>
      <c r="I1477">
        <v>1245.5999999999999</v>
      </c>
      <c r="J1477">
        <v>259.48200000000003</v>
      </c>
      <c r="K1477">
        <v>0</v>
      </c>
      <c r="L1477">
        <v>1</v>
      </c>
    </row>
    <row r="1478" spans="1:12" x14ac:dyDescent="0.3">
      <c r="A1478" s="38" t="s">
        <v>199</v>
      </c>
      <c r="B1478" s="38" t="s">
        <v>126</v>
      </c>
      <c r="C1478">
        <v>276.14999999999998</v>
      </c>
      <c r="D1478">
        <v>98762</v>
      </c>
      <c r="E1478">
        <v>2.6</v>
      </c>
      <c r="F1478">
        <v>130</v>
      </c>
      <c r="G1478">
        <v>3.57958</v>
      </c>
      <c r="H1478">
        <v>1342.8</v>
      </c>
      <c r="I1478">
        <v>1267.2</v>
      </c>
      <c r="J1478">
        <v>260.65899999999999</v>
      </c>
      <c r="K1478">
        <v>0</v>
      </c>
      <c r="L1478">
        <v>1</v>
      </c>
    </row>
    <row r="1479" spans="1:12" x14ac:dyDescent="0.3">
      <c r="A1479" s="38" t="s">
        <v>199</v>
      </c>
      <c r="B1479" s="38" t="s">
        <v>127</v>
      </c>
      <c r="C1479">
        <v>276.14999999999998</v>
      </c>
      <c r="D1479">
        <v>98762</v>
      </c>
      <c r="E1479">
        <v>2.6</v>
      </c>
      <c r="F1479">
        <v>150</v>
      </c>
      <c r="G1479">
        <v>3.57958</v>
      </c>
      <c r="H1479">
        <v>1620</v>
      </c>
      <c r="I1479">
        <v>2336.4</v>
      </c>
      <c r="J1479">
        <v>260.28300000000002</v>
      </c>
      <c r="K1479">
        <v>0</v>
      </c>
      <c r="L1479">
        <v>1</v>
      </c>
    </row>
    <row r="1480" spans="1:12" x14ac:dyDescent="0.3">
      <c r="A1480" s="38" t="s">
        <v>199</v>
      </c>
      <c r="B1480" s="38" t="s">
        <v>128</v>
      </c>
      <c r="C1480">
        <v>276.14999999999998</v>
      </c>
      <c r="D1480">
        <v>98762</v>
      </c>
      <c r="E1480">
        <v>3.6</v>
      </c>
      <c r="F1480">
        <v>120</v>
      </c>
      <c r="G1480">
        <v>3.57958</v>
      </c>
      <c r="H1480">
        <v>1497.6</v>
      </c>
      <c r="I1480">
        <v>2548.8000000000002</v>
      </c>
      <c r="J1480">
        <v>260.28300000000002</v>
      </c>
      <c r="K1480">
        <v>0</v>
      </c>
      <c r="L1480">
        <v>1</v>
      </c>
    </row>
    <row r="1481" spans="1:12" x14ac:dyDescent="0.3">
      <c r="A1481" s="38" t="s">
        <v>199</v>
      </c>
      <c r="B1481" s="38" t="s">
        <v>129</v>
      </c>
      <c r="C1481">
        <v>276.14999999999998</v>
      </c>
      <c r="D1481">
        <v>98762</v>
      </c>
      <c r="E1481">
        <v>2.1</v>
      </c>
      <c r="F1481">
        <v>110</v>
      </c>
      <c r="G1481">
        <v>3.57958</v>
      </c>
      <c r="H1481">
        <v>1216.8</v>
      </c>
      <c r="I1481">
        <v>2224.8000000000002</v>
      </c>
      <c r="J1481">
        <v>260.28300000000002</v>
      </c>
      <c r="K1481">
        <v>0</v>
      </c>
      <c r="L1481">
        <v>1</v>
      </c>
    </row>
    <row r="1482" spans="1:12" x14ac:dyDescent="0.3">
      <c r="A1482" s="38" t="s">
        <v>199</v>
      </c>
      <c r="B1482" s="38" t="s">
        <v>130</v>
      </c>
      <c r="C1482">
        <v>276.14999999999998</v>
      </c>
      <c r="D1482">
        <v>98762</v>
      </c>
      <c r="E1482">
        <v>2.6</v>
      </c>
      <c r="F1482">
        <v>120</v>
      </c>
      <c r="G1482">
        <v>3.8899300000000001</v>
      </c>
      <c r="H1482">
        <v>806.4</v>
      </c>
      <c r="I1482">
        <v>1490.4</v>
      </c>
      <c r="J1482">
        <v>260.51499999999999</v>
      </c>
      <c r="K1482">
        <v>0</v>
      </c>
      <c r="L1482">
        <v>1</v>
      </c>
    </row>
    <row r="1483" spans="1:12" x14ac:dyDescent="0.3">
      <c r="A1483" s="38" t="s">
        <v>199</v>
      </c>
      <c r="B1483" s="38" t="s">
        <v>131</v>
      </c>
      <c r="C1483">
        <v>276.14999999999998</v>
      </c>
      <c r="D1483">
        <v>98762</v>
      </c>
      <c r="E1483">
        <v>3.1</v>
      </c>
      <c r="F1483">
        <v>90</v>
      </c>
      <c r="G1483">
        <v>3.8899300000000001</v>
      </c>
      <c r="H1483">
        <v>349.2</v>
      </c>
      <c r="I1483">
        <v>712.8</v>
      </c>
      <c r="J1483">
        <v>260.51499999999999</v>
      </c>
      <c r="K1483">
        <v>0</v>
      </c>
      <c r="L1483">
        <v>1</v>
      </c>
    </row>
    <row r="1484" spans="1:12" x14ac:dyDescent="0.3">
      <c r="A1484" s="38" t="s">
        <v>199</v>
      </c>
      <c r="B1484" s="38" t="s">
        <v>132</v>
      </c>
      <c r="C1484">
        <v>275.14999999999998</v>
      </c>
      <c r="D1484">
        <v>98752</v>
      </c>
      <c r="E1484">
        <v>2.1</v>
      </c>
      <c r="F1484">
        <v>90</v>
      </c>
      <c r="G1484">
        <v>3.89032</v>
      </c>
      <c r="H1484">
        <v>32.4</v>
      </c>
      <c r="I1484">
        <v>0</v>
      </c>
      <c r="J1484">
        <v>259.572</v>
      </c>
      <c r="K1484">
        <v>0</v>
      </c>
      <c r="L1484">
        <v>1</v>
      </c>
    </row>
    <row r="1485" spans="1:12" x14ac:dyDescent="0.3">
      <c r="A1485" s="38" t="s">
        <v>199</v>
      </c>
      <c r="B1485" s="38" t="s">
        <v>133</v>
      </c>
      <c r="C1485">
        <v>275.14999999999998</v>
      </c>
      <c r="D1485">
        <v>98752</v>
      </c>
      <c r="E1485">
        <v>2.6</v>
      </c>
      <c r="F1485">
        <v>80</v>
      </c>
      <c r="G1485">
        <v>3.89032</v>
      </c>
      <c r="H1485">
        <v>0</v>
      </c>
      <c r="I1485">
        <v>0</v>
      </c>
      <c r="J1485">
        <v>259.82600000000002</v>
      </c>
      <c r="K1485">
        <v>0</v>
      </c>
      <c r="L1485">
        <v>1</v>
      </c>
    </row>
    <row r="1486" spans="1:12" x14ac:dyDescent="0.3">
      <c r="A1486" s="38" t="s">
        <v>199</v>
      </c>
      <c r="B1486" s="38" t="s">
        <v>134</v>
      </c>
      <c r="C1486">
        <v>274.14999999999998</v>
      </c>
      <c r="D1486">
        <v>98743</v>
      </c>
      <c r="E1486">
        <v>3.1</v>
      </c>
      <c r="F1486">
        <v>90</v>
      </c>
      <c r="G1486">
        <v>3.8906800000000001</v>
      </c>
      <c r="H1486">
        <v>0</v>
      </c>
      <c r="I1486">
        <v>0</v>
      </c>
      <c r="J1486">
        <v>258.62799999999999</v>
      </c>
      <c r="K1486">
        <v>0</v>
      </c>
      <c r="L1486">
        <v>1</v>
      </c>
    </row>
    <row r="1487" spans="1:12" x14ac:dyDescent="0.3">
      <c r="A1487" s="38" t="s">
        <v>199</v>
      </c>
      <c r="B1487" s="38" t="s">
        <v>135</v>
      </c>
      <c r="C1487">
        <v>274.14999999999998</v>
      </c>
      <c r="D1487">
        <v>98743</v>
      </c>
      <c r="E1487">
        <v>3.6</v>
      </c>
      <c r="F1487">
        <v>90</v>
      </c>
      <c r="G1487">
        <v>3.5802700000000001</v>
      </c>
      <c r="H1487">
        <v>0</v>
      </c>
      <c r="I1487">
        <v>0</v>
      </c>
      <c r="J1487">
        <v>259</v>
      </c>
      <c r="K1487">
        <v>0</v>
      </c>
      <c r="L1487">
        <v>1</v>
      </c>
    </row>
    <row r="1488" spans="1:12" x14ac:dyDescent="0.3">
      <c r="A1488" s="38" t="s">
        <v>199</v>
      </c>
      <c r="B1488" s="38" t="s">
        <v>136</v>
      </c>
      <c r="C1488">
        <v>273.14999999999998</v>
      </c>
      <c r="D1488">
        <v>98734</v>
      </c>
      <c r="E1488">
        <v>0</v>
      </c>
      <c r="F1488">
        <v>272</v>
      </c>
      <c r="G1488">
        <v>3.5806</v>
      </c>
      <c r="H1488">
        <v>0</v>
      </c>
      <c r="I1488">
        <v>0</v>
      </c>
      <c r="J1488">
        <v>258.16300000000001</v>
      </c>
      <c r="K1488">
        <v>0</v>
      </c>
      <c r="L1488">
        <v>1</v>
      </c>
    </row>
    <row r="1489" spans="1:12" x14ac:dyDescent="0.3">
      <c r="A1489" s="38" t="s">
        <v>199</v>
      </c>
      <c r="B1489" s="38" t="s">
        <v>137</v>
      </c>
      <c r="C1489">
        <v>273.14999999999998</v>
      </c>
      <c r="D1489">
        <v>98734</v>
      </c>
      <c r="E1489">
        <v>2.1</v>
      </c>
      <c r="F1489">
        <v>60</v>
      </c>
      <c r="G1489">
        <v>3.8910399999999998</v>
      </c>
      <c r="H1489">
        <v>0</v>
      </c>
      <c r="I1489">
        <v>0</v>
      </c>
      <c r="J1489">
        <v>258.39400000000001</v>
      </c>
      <c r="K1489">
        <v>0</v>
      </c>
      <c r="L1489">
        <v>1</v>
      </c>
    </row>
    <row r="1490" spans="1:12" x14ac:dyDescent="0.3">
      <c r="A1490" s="38" t="s">
        <v>199</v>
      </c>
      <c r="B1490" s="38" t="s">
        <v>138</v>
      </c>
      <c r="C1490">
        <v>273.14999999999998</v>
      </c>
      <c r="D1490">
        <v>98734</v>
      </c>
      <c r="E1490">
        <v>1.8</v>
      </c>
      <c r="F1490">
        <v>233</v>
      </c>
      <c r="G1490">
        <v>3.8270499999999998</v>
      </c>
      <c r="H1490">
        <v>0</v>
      </c>
      <c r="I1490">
        <v>0</v>
      </c>
      <c r="J1490">
        <v>258.452</v>
      </c>
      <c r="K1490">
        <v>0</v>
      </c>
      <c r="L1490">
        <v>1</v>
      </c>
    </row>
    <row r="1491" spans="1:12" x14ac:dyDescent="0.3">
      <c r="A1491" s="38" t="s">
        <v>200</v>
      </c>
      <c r="B1491" s="38" t="s">
        <v>115</v>
      </c>
      <c r="C1491">
        <v>273.14999999999998</v>
      </c>
      <c r="D1491">
        <v>98734</v>
      </c>
      <c r="E1491">
        <v>1.4</v>
      </c>
      <c r="F1491">
        <v>276</v>
      </c>
      <c r="G1491">
        <v>3.79541</v>
      </c>
      <c r="H1491">
        <v>0</v>
      </c>
      <c r="I1491">
        <v>0</v>
      </c>
      <c r="J1491">
        <v>258.42899999999997</v>
      </c>
      <c r="K1491">
        <v>0</v>
      </c>
      <c r="L1491">
        <v>1</v>
      </c>
    </row>
    <row r="1492" spans="1:12" x14ac:dyDescent="0.3">
      <c r="A1492" s="38" t="s">
        <v>200</v>
      </c>
      <c r="B1492" s="38" t="s">
        <v>116</v>
      </c>
      <c r="C1492">
        <v>273.14999999999998</v>
      </c>
      <c r="D1492">
        <v>98734</v>
      </c>
      <c r="E1492">
        <v>1</v>
      </c>
      <c r="F1492">
        <v>105</v>
      </c>
      <c r="G1492">
        <v>3.7328600000000001</v>
      </c>
      <c r="H1492">
        <v>0</v>
      </c>
      <c r="I1492">
        <v>0</v>
      </c>
      <c r="J1492">
        <v>258.38299999999998</v>
      </c>
      <c r="K1492">
        <v>0</v>
      </c>
      <c r="L1492">
        <v>1</v>
      </c>
    </row>
    <row r="1493" spans="1:12" x14ac:dyDescent="0.3">
      <c r="A1493" s="38" t="s">
        <v>200</v>
      </c>
      <c r="B1493" s="38" t="s">
        <v>117</v>
      </c>
      <c r="C1493">
        <v>273.14999999999998</v>
      </c>
      <c r="D1493">
        <v>98734</v>
      </c>
      <c r="E1493">
        <v>0.7</v>
      </c>
      <c r="F1493">
        <v>270</v>
      </c>
      <c r="G1493">
        <v>3.6712600000000002</v>
      </c>
      <c r="H1493">
        <v>0</v>
      </c>
      <c r="I1493">
        <v>0</v>
      </c>
      <c r="J1493">
        <v>258.33699999999999</v>
      </c>
      <c r="K1493">
        <v>0</v>
      </c>
      <c r="L1493">
        <v>1</v>
      </c>
    </row>
    <row r="1494" spans="1:12" x14ac:dyDescent="0.3">
      <c r="A1494" s="38" t="s">
        <v>200</v>
      </c>
      <c r="B1494" s="38" t="s">
        <v>118</v>
      </c>
      <c r="C1494">
        <v>273.14999999999998</v>
      </c>
      <c r="D1494">
        <v>98734</v>
      </c>
      <c r="E1494">
        <v>0.3</v>
      </c>
      <c r="F1494">
        <v>211</v>
      </c>
      <c r="G1494">
        <v>3.6408100000000001</v>
      </c>
      <c r="H1494">
        <v>0</v>
      </c>
      <c r="I1494">
        <v>0</v>
      </c>
      <c r="J1494">
        <v>258.31400000000002</v>
      </c>
      <c r="K1494">
        <v>0</v>
      </c>
      <c r="L1494">
        <v>1</v>
      </c>
    </row>
    <row r="1495" spans="1:12" x14ac:dyDescent="0.3">
      <c r="A1495" s="38" t="s">
        <v>200</v>
      </c>
      <c r="B1495" s="38" t="s">
        <v>119</v>
      </c>
      <c r="C1495">
        <v>273.14999999999998</v>
      </c>
      <c r="D1495">
        <v>98734</v>
      </c>
      <c r="E1495">
        <v>0</v>
      </c>
      <c r="F1495">
        <v>106</v>
      </c>
      <c r="G1495">
        <v>3.5806</v>
      </c>
      <c r="H1495">
        <v>0</v>
      </c>
      <c r="I1495">
        <v>0</v>
      </c>
      <c r="J1495">
        <v>258.16300000000001</v>
      </c>
      <c r="K1495">
        <v>0</v>
      </c>
      <c r="L1495">
        <v>1</v>
      </c>
    </row>
    <row r="1496" spans="1:12" x14ac:dyDescent="0.3">
      <c r="A1496" s="38" t="s">
        <v>200</v>
      </c>
      <c r="B1496" s="38" t="s">
        <v>120</v>
      </c>
      <c r="C1496">
        <v>273.14999999999998</v>
      </c>
      <c r="D1496">
        <v>98734</v>
      </c>
      <c r="E1496">
        <v>0</v>
      </c>
      <c r="F1496">
        <v>340</v>
      </c>
      <c r="G1496">
        <v>3.5806</v>
      </c>
      <c r="H1496">
        <v>0</v>
      </c>
      <c r="I1496">
        <v>0</v>
      </c>
      <c r="J1496">
        <v>258.16300000000001</v>
      </c>
      <c r="K1496">
        <v>0</v>
      </c>
      <c r="L1496">
        <v>1</v>
      </c>
    </row>
    <row r="1497" spans="1:12" x14ac:dyDescent="0.3">
      <c r="A1497" s="38" t="s">
        <v>200</v>
      </c>
      <c r="B1497" s="38" t="s">
        <v>121</v>
      </c>
      <c r="C1497">
        <v>273.14999999999998</v>
      </c>
      <c r="D1497">
        <v>98734</v>
      </c>
      <c r="E1497">
        <v>2.1</v>
      </c>
      <c r="F1497">
        <v>40</v>
      </c>
      <c r="G1497">
        <v>3.5806</v>
      </c>
      <c r="H1497">
        <v>0</v>
      </c>
      <c r="I1497">
        <v>0</v>
      </c>
      <c r="J1497">
        <v>258.16300000000001</v>
      </c>
      <c r="K1497">
        <v>0</v>
      </c>
      <c r="L1497">
        <v>1</v>
      </c>
    </row>
    <row r="1498" spans="1:12" x14ac:dyDescent="0.3">
      <c r="A1498" s="38" t="s">
        <v>200</v>
      </c>
      <c r="B1498" s="38" t="s">
        <v>122</v>
      </c>
      <c r="C1498">
        <v>273.14999999999998</v>
      </c>
      <c r="D1498">
        <v>98734</v>
      </c>
      <c r="E1498">
        <v>1.5</v>
      </c>
      <c r="F1498">
        <v>146</v>
      </c>
      <c r="G1498">
        <v>3.5806</v>
      </c>
      <c r="H1498">
        <v>61.2</v>
      </c>
      <c r="I1498">
        <v>0</v>
      </c>
      <c r="J1498">
        <v>258.16300000000001</v>
      </c>
      <c r="K1498">
        <v>0</v>
      </c>
      <c r="L1498">
        <v>1</v>
      </c>
    </row>
    <row r="1499" spans="1:12" x14ac:dyDescent="0.3">
      <c r="A1499" s="38" t="s">
        <v>200</v>
      </c>
      <c r="B1499" s="38" t="s">
        <v>123</v>
      </c>
      <c r="C1499">
        <v>273.14999999999998</v>
      </c>
      <c r="D1499">
        <v>98734</v>
      </c>
      <c r="E1499">
        <v>1.5</v>
      </c>
      <c r="F1499">
        <v>20</v>
      </c>
      <c r="G1499">
        <v>3.5806</v>
      </c>
      <c r="H1499">
        <v>536.4</v>
      </c>
      <c r="I1499">
        <v>1090.8</v>
      </c>
      <c r="J1499">
        <v>257.45499999999998</v>
      </c>
      <c r="K1499">
        <v>0</v>
      </c>
      <c r="L1499">
        <v>1</v>
      </c>
    </row>
    <row r="1500" spans="1:12" x14ac:dyDescent="0.3">
      <c r="A1500" s="38" t="s">
        <v>200</v>
      </c>
      <c r="B1500" s="38" t="s">
        <v>124</v>
      </c>
      <c r="C1500">
        <v>275.14999999999998</v>
      </c>
      <c r="D1500">
        <v>98752</v>
      </c>
      <c r="E1500">
        <v>1</v>
      </c>
      <c r="F1500">
        <v>190</v>
      </c>
      <c r="G1500">
        <v>3.5799400000000001</v>
      </c>
      <c r="H1500">
        <v>993.6</v>
      </c>
      <c r="I1500">
        <v>1710</v>
      </c>
      <c r="J1500">
        <v>259.33999999999997</v>
      </c>
      <c r="K1500">
        <v>0</v>
      </c>
      <c r="L1500">
        <v>1</v>
      </c>
    </row>
    <row r="1501" spans="1:12" x14ac:dyDescent="0.3">
      <c r="A1501" s="38" t="s">
        <v>200</v>
      </c>
      <c r="B1501" s="38" t="s">
        <v>125</v>
      </c>
      <c r="C1501">
        <v>276.14999999999998</v>
      </c>
      <c r="D1501">
        <v>98762</v>
      </c>
      <c r="E1501">
        <v>2.1</v>
      </c>
      <c r="F1501">
        <v>90</v>
      </c>
      <c r="G1501">
        <v>3.57958</v>
      </c>
      <c r="H1501">
        <v>1360.8</v>
      </c>
      <c r="I1501">
        <v>2383.1999999999998</v>
      </c>
      <c r="J1501">
        <v>260.28300000000002</v>
      </c>
      <c r="K1501">
        <v>0</v>
      </c>
      <c r="L1501">
        <v>1</v>
      </c>
    </row>
    <row r="1502" spans="1:12" x14ac:dyDescent="0.3">
      <c r="A1502" s="38" t="s">
        <v>200</v>
      </c>
      <c r="B1502" s="38" t="s">
        <v>126</v>
      </c>
      <c r="C1502">
        <v>277.14999999999998</v>
      </c>
      <c r="D1502">
        <v>98771</v>
      </c>
      <c r="E1502">
        <v>1.5</v>
      </c>
      <c r="F1502">
        <v>16</v>
      </c>
      <c r="G1502">
        <v>3.57925</v>
      </c>
      <c r="H1502">
        <v>1587.6</v>
      </c>
      <c r="I1502">
        <v>2624.4</v>
      </c>
      <c r="J1502">
        <v>261.22500000000002</v>
      </c>
      <c r="K1502">
        <v>0</v>
      </c>
      <c r="L1502">
        <v>1</v>
      </c>
    </row>
    <row r="1503" spans="1:12" x14ac:dyDescent="0.3">
      <c r="A1503" s="38" t="s">
        <v>200</v>
      </c>
      <c r="B1503" s="38" t="s">
        <v>127</v>
      </c>
      <c r="C1503">
        <v>277.14999999999998</v>
      </c>
      <c r="D1503">
        <v>98771</v>
      </c>
      <c r="E1503">
        <v>0</v>
      </c>
      <c r="F1503">
        <v>36</v>
      </c>
      <c r="G1503">
        <v>3.57925</v>
      </c>
      <c r="H1503">
        <v>1641.6</v>
      </c>
      <c r="I1503">
        <v>2667.6</v>
      </c>
      <c r="J1503">
        <v>261.22500000000002</v>
      </c>
      <c r="K1503">
        <v>0</v>
      </c>
      <c r="L1503">
        <v>1</v>
      </c>
    </row>
    <row r="1504" spans="1:12" x14ac:dyDescent="0.3">
      <c r="A1504" s="38" t="s">
        <v>200</v>
      </c>
      <c r="B1504" s="38" t="s">
        <v>128</v>
      </c>
      <c r="C1504">
        <v>277.14999999999998</v>
      </c>
      <c r="D1504">
        <v>98771</v>
      </c>
      <c r="E1504">
        <v>0</v>
      </c>
      <c r="F1504">
        <v>81</v>
      </c>
      <c r="G1504">
        <v>3.2917800000000002</v>
      </c>
      <c r="H1504">
        <v>1522.8</v>
      </c>
      <c r="I1504">
        <v>2574</v>
      </c>
      <c r="J1504">
        <v>260.99099999999999</v>
      </c>
      <c r="K1504">
        <v>0</v>
      </c>
      <c r="L1504">
        <v>1</v>
      </c>
    </row>
    <row r="1505" spans="1:12" x14ac:dyDescent="0.3">
      <c r="A1505" s="38" t="s">
        <v>200</v>
      </c>
      <c r="B1505" s="38" t="s">
        <v>129</v>
      </c>
      <c r="C1505">
        <v>278.14999999999998</v>
      </c>
      <c r="D1505">
        <v>98780</v>
      </c>
      <c r="E1505">
        <v>1</v>
      </c>
      <c r="F1505">
        <v>2</v>
      </c>
      <c r="G1505">
        <v>3.5789200000000001</v>
      </c>
      <c r="H1505">
        <v>1238.4000000000001</v>
      </c>
      <c r="I1505">
        <v>2246.4</v>
      </c>
      <c r="J1505">
        <v>262.16800000000001</v>
      </c>
      <c r="K1505">
        <v>0</v>
      </c>
      <c r="L1505">
        <v>1</v>
      </c>
    </row>
    <row r="1506" spans="1:12" x14ac:dyDescent="0.3">
      <c r="A1506" s="38" t="s">
        <v>200</v>
      </c>
      <c r="B1506" s="38" t="s">
        <v>130</v>
      </c>
      <c r="C1506">
        <v>278.14999999999998</v>
      </c>
      <c r="D1506">
        <v>98780</v>
      </c>
      <c r="E1506">
        <v>1</v>
      </c>
      <c r="F1506">
        <v>287</v>
      </c>
      <c r="G1506">
        <v>3.29148</v>
      </c>
      <c r="H1506">
        <v>828</v>
      </c>
      <c r="I1506">
        <v>1522.8</v>
      </c>
      <c r="J1506">
        <v>261.93299999999999</v>
      </c>
      <c r="K1506">
        <v>0</v>
      </c>
      <c r="L1506">
        <v>1</v>
      </c>
    </row>
    <row r="1507" spans="1:12" x14ac:dyDescent="0.3">
      <c r="A1507" s="38" t="s">
        <v>200</v>
      </c>
      <c r="B1507" s="38" t="s">
        <v>131</v>
      </c>
      <c r="C1507">
        <v>278.14999999999998</v>
      </c>
      <c r="D1507">
        <v>98780</v>
      </c>
      <c r="E1507">
        <v>1</v>
      </c>
      <c r="F1507">
        <v>311</v>
      </c>
      <c r="G1507">
        <v>3.29148</v>
      </c>
      <c r="H1507">
        <v>363.6</v>
      </c>
      <c r="I1507">
        <v>748.8</v>
      </c>
      <c r="J1507">
        <v>261.93299999999999</v>
      </c>
      <c r="K1507">
        <v>0</v>
      </c>
      <c r="L1507">
        <v>1</v>
      </c>
    </row>
    <row r="1508" spans="1:12" x14ac:dyDescent="0.3">
      <c r="A1508" s="38" t="s">
        <v>200</v>
      </c>
      <c r="B1508" s="38" t="s">
        <v>132</v>
      </c>
      <c r="C1508">
        <v>277.14999999999998</v>
      </c>
      <c r="D1508">
        <v>98771</v>
      </c>
      <c r="E1508">
        <v>0.5</v>
      </c>
      <c r="F1508">
        <v>80</v>
      </c>
      <c r="G1508">
        <v>3.57925</v>
      </c>
      <c r="H1508">
        <v>36</v>
      </c>
      <c r="I1508">
        <v>0</v>
      </c>
      <c r="J1508">
        <v>261.60300000000001</v>
      </c>
      <c r="K1508">
        <v>0</v>
      </c>
      <c r="L1508">
        <v>1</v>
      </c>
    </row>
    <row r="1509" spans="1:12" x14ac:dyDescent="0.3">
      <c r="A1509" s="38" t="s">
        <v>200</v>
      </c>
      <c r="B1509" s="38" t="s">
        <v>133</v>
      </c>
      <c r="C1509">
        <v>276.14999999999998</v>
      </c>
      <c r="D1509">
        <v>98762</v>
      </c>
      <c r="E1509">
        <v>0.5</v>
      </c>
      <c r="F1509">
        <v>70</v>
      </c>
      <c r="G1509">
        <v>3.2920799999999999</v>
      </c>
      <c r="H1509">
        <v>0</v>
      </c>
      <c r="I1509">
        <v>0</v>
      </c>
      <c r="J1509">
        <v>260.30399999999997</v>
      </c>
      <c r="K1509">
        <v>0</v>
      </c>
      <c r="L1509">
        <v>1</v>
      </c>
    </row>
    <row r="1510" spans="1:12" x14ac:dyDescent="0.3">
      <c r="A1510" s="38" t="s">
        <v>200</v>
      </c>
      <c r="B1510" s="38" t="s">
        <v>134</v>
      </c>
      <c r="C1510">
        <v>276.14999999999998</v>
      </c>
      <c r="D1510">
        <v>98762</v>
      </c>
      <c r="E1510">
        <v>0.5</v>
      </c>
      <c r="F1510">
        <v>339</v>
      </c>
      <c r="G1510">
        <v>3.02589</v>
      </c>
      <c r="H1510">
        <v>0</v>
      </c>
      <c r="I1510">
        <v>0</v>
      </c>
      <c r="J1510">
        <v>260.06799999999998</v>
      </c>
      <c r="K1510">
        <v>0</v>
      </c>
      <c r="L1510">
        <v>1</v>
      </c>
    </row>
    <row r="1511" spans="1:12" x14ac:dyDescent="0.3">
      <c r="A1511" s="38" t="s">
        <v>200</v>
      </c>
      <c r="B1511" s="38" t="s">
        <v>135</v>
      </c>
      <c r="C1511">
        <v>275.14999999999998</v>
      </c>
      <c r="D1511">
        <v>98752</v>
      </c>
      <c r="E1511">
        <v>2.1</v>
      </c>
      <c r="F1511">
        <v>260</v>
      </c>
      <c r="G1511">
        <v>3.2924099999999998</v>
      </c>
      <c r="H1511">
        <v>0</v>
      </c>
      <c r="I1511">
        <v>0</v>
      </c>
      <c r="J1511">
        <v>259.48200000000003</v>
      </c>
      <c r="K1511">
        <v>0</v>
      </c>
      <c r="L1511">
        <v>1</v>
      </c>
    </row>
    <row r="1512" spans="1:12" x14ac:dyDescent="0.3">
      <c r="A1512" s="38" t="s">
        <v>200</v>
      </c>
      <c r="B1512" s="38" t="s">
        <v>136</v>
      </c>
      <c r="C1512">
        <v>273.14999999999998</v>
      </c>
      <c r="D1512">
        <v>98734</v>
      </c>
      <c r="E1512">
        <v>2.6</v>
      </c>
      <c r="F1512">
        <v>280</v>
      </c>
      <c r="G1512">
        <v>3.2930199999999998</v>
      </c>
      <c r="H1512">
        <v>0</v>
      </c>
      <c r="I1512">
        <v>0</v>
      </c>
      <c r="J1512">
        <v>257.82299999999998</v>
      </c>
      <c r="K1512">
        <v>0</v>
      </c>
      <c r="L1512">
        <v>1</v>
      </c>
    </row>
    <row r="1513" spans="1:12" x14ac:dyDescent="0.3">
      <c r="A1513" s="38" t="s">
        <v>200</v>
      </c>
      <c r="B1513" s="38" t="s">
        <v>137</v>
      </c>
      <c r="C1513">
        <v>272.14999999999998</v>
      </c>
      <c r="D1513">
        <v>98724</v>
      </c>
      <c r="E1513">
        <v>3.1</v>
      </c>
      <c r="F1513">
        <v>280</v>
      </c>
      <c r="G1513">
        <v>3.0270600000000001</v>
      </c>
      <c r="H1513">
        <v>0</v>
      </c>
      <c r="I1513">
        <v>0</v>
      </c>
      <c r="J1513">
        <v>256.64699999999999</v>
      </c>
      <c r="K1513">
        <v>0</v>
      </c>
      <c r="L1513">
        <v>1</v>
      </c>
    </row>
    <row r="1514" spans="1:12" x14ac:dyDescent="0.3">
      <c r="A1514" s="38" t="s">
        <v>200</v>
      </c>
      <c r="B1514" s="38" t="s">
        <v>138</v>
      </c>
      <c r="C1514">
        <v>272.14999999999998</v>
      </c>
      <c r="D1514">
        <v>98724</v>
      </c>
      <c r="E1514">
        <v>3.3</v>
      </c>
      <c r="F1514">
        <v>188</v>
      </c>
      <c r="G1514">
        <v>3.0270600000000001</v>
      </c>
      <c r="H1514">
        <v>0</v>
      </c>
      <c r="I1514">
        <v>0</v>
      </c>
      <c r="J1514">
        <v>256.64699999999999</v>
      </c>
      <c r="K1514">
        <v>0</v>
      </c>
      <c r="L1514">
        <v>1</v>
      </c>
    </row>
    <row r="1515" spans="1:12" x14ac:dyDescent="0.3">
      <c r="A1515" s="38" t="s">
        <v>201</v>
      </c>
      <c r="B1515" s="38" t="s">
        <v>115</v>
      </c>
      <c r="C1515">
        <v>272.14999999999998</v>
      </c>
      <c r="D1515">
        <v>98724</v>
      </c>
      <c r="E1515">
        <v>3.4</v>
      </c>
      <c r="F1515">
        <v>282</v>
      </c>
      <c r="G1515">
        <v>3.0270600000000001</v>
      </c>
      <c r="H1515">
        <v>0</v>
      </c>
      <c r="I1515">
        <v>0</v>
      </c>
      <c r="J1515">
        <v>256.64699999999999</v>
      </c>
      <c r="K1515">
        <v>0</v>
      </c>
      <c r="L1515">
        <v>1</v>
      </c>
    </row>
    <row r="1516" spans="1:12" x14ac:dyDescent="0.3">
      <c r="A1516" s="38" t="s">
        <v>201</v>
      </c>
      <c r="B1516" s="38" t="s">
        <v>116</v>
      </c>
      <c r="C1516">
        <v>272.14999999999998</v>
      </c>
      <c r="D1516">
        <v>98724</v>
      </c>
      <c r="E1516">
        <v>3.6</v>
      </c>
      <c r="F1516">
        <v>333</v>
      </c>
      <c r="G1516">
        <v>3.0270600000000001</v>
      </c>
      <c r="H1516">
        <v>0</v>
      </c>
      <c r="I1516">
        <v>0</v>
      </c>
      <c r="J1516">
        <v>256.64699999999999</v>
      </c>
      <c r="K1516">
        <v>0</v>
      </c>
      <c r="L1516">
        <v>1</v>
      </c>
    </row>
    <row r="1517" spans="1:12" x14ac:dyDescent="0.3">
      <c r="A1517" s="38" t="s">
        <v>201</v>
      </c>
      <c r="B1517" s="38" t="s">
        <v>117</v>
      </c>
      <c r="C1517">
        <v>272.14999999999998</v>
      </c>
      <c r="D1517">
        <v>98724</v>
      </c>
      <c r="E1517">
        <v>3.8</v>
      </c>
      <c r="F1517">
        <v>136</v>
      </c>
      <c r="G1517">
        <v>3.0270600000000001</v>
      </c>
      <c r="H1517">
        <v>0</v>
      </c>
      <c r="I1517">
        <v>0</v>
      </c>
      <c r="J1517">
        <v>256.64699999999999</v>
      </c>
      <c r="K1517">
        <v>0</v>
      </c>
      <c r="L1517">
        <v>1</v>
      </c>
    </row>
    <row r="1518" spans="1:12" x14ac:dyDescent="0.3">
      <c r="A1518" s="38" t="s">
        <v>201</v>
      </c>
      <c r="B1518" s="38" t="s">
        <v>118</v>
      </c>
      <c r="C1518">
        <v>272.14999999999998</v>
      </c>
      <c r="D1518">
        <v>98724</v>
      </c>
      <c r="E1518">
        <v>3.9</v>
      </c>
      <c r="F1518">
        <v>321</v>
      </c>
      <c r="G1518">
        <v>3.0270600000000001</v>
      </c>
      <c r="H1518">
        <v>0</v>
      </c>
      <c r="I1518">
        <v>0</v>
      </c>
      <c r="J1518">
        <v>256.64699999999999</v>
      </c>
      <c r="K1518">
        <v>0</v>
      </c>
      <c r="L1518">
        <v>1</v>
      </c>
    </row>
    <row r="1519" spans="1:12" x14ac:dyDescent="0.3">
      <c r="A1519" s="38" t="s">
        <v>201</v>
      </c>
      <c r="B1519" s="38" t="s">
        <v>119</v>
      </c>
      <c r="C1519">
        <v>272.14999999999998</v>
      </c>
      <c r="D1519">
        <v>98724</v>
      </c>
      <c r="E1519">
        <v>4.0999999999999996</v>
      </c>
      <c r="F1519">
        <v>290</v>
      </c>
      <c r="G1519">
        <v>3.0270600000000001</v>
      </c>
      <c r="H1519">
        <v>0</v>
      </c>
      <c r="I1519">
        <v>0</v>
      </c>
      <c r="J1519">
        <v>256.64699999999999</v>
      </c>
      <c r="K1519">
        <v>0</v>
      </c>
      <c r="L1519">
        <v>1</v>
      </c>
    </row>
    <row r="1520" spans="1:12" x14ac:dyDescent="0.3">
      <c r="A1520" s="38" t="s">
        <v>201</v>
      </c>
      <c r="B1520" s="38" t="s">
        <v>120</v>
      </c>
      <c r="C1520">
        <v>272.14999999999998</v>
      </c>
      <c r="D1520">
        <v>98724</v>
      </c>
      <c r="E1520">
        <v>4.0999999999999996</v>
      </c>
      <c r="F1520">
        <v>290</v>
      </c>
      <c r="G1520">
        <v>3.0270600000000001</v>
      </c>
      <c r="H1520">
        <v>0</v>
      </c>
      <c r="I1520">
        <v>0</v>
      </c>
      <c r="J1520">
        <v>256.64699999999999</v>
      </c>
      <c r="K1520">
        <v>0</v>
      </c>
      <c r="L1520">
        <v>1</v>
      </c>
    </row>
    <row r="1521" spans="1:12" x14ac:dyDescent="0.3">
      <c r="A1521" s="38" t="s">
        <v>201</v>
      </c>
      <c r="B1521" s="38" t="s">
        <v>121</v>
      </c>
      <c r="C1521">
        <v>272.14999999999998</v>
      </c>
      <c r="D1521">
        <v>98724</v>
      </c>
      <c r="E1521">
        <v>4.0999999999999996</v>
      </c>
      <c r="F1521">
        <v>290</v>
      </c>
      <c r="G1521">
        <v>3.0270600000000001</v>
      </c>
      <c r="H1521">
        <v>0</v>
      </c>
      <c r="I1521">
        <v>0</v>
      </c>
      <c r="J1521">
        <v>256.64699999999999</v>
      </c>
      <c r="K1521">
        <v>0</v>
      </c>
      <c r="L1521">
        <v>1</v>
      </c>
    </row>
    <row r="1522" spans="1:12" x14ac:dyDescent="0.3">
      <c r="A1522" s="38" t="s">
        <v>201</v>
      </c>
      <c r="B1522" s="38" t="s">
        <v>122</v>
      </c>
      <c r="C1522">
        <v>272.14999999999998</v>
      </c>
      <c r="D1522">
        <v>98724</v>
      </c>
      <c r="E1522">
        <v>4.5999999999999996</v>
      </c>
      <c r="F1522">
        <v>290</v>
      </c>
      <c r="G1522">
        <v>3.0270600000000001</v>
      </c>
      <c r="H1522">
        <v>86.4</v>
      </c>
      <c r="I1522">
        <v>0</v>
      </c>
      <c r="J1522">
        <v>256.64699999999999</v>
      </c>
      <c r="K1522">
        <v>0</v>
      </c>
      <c r="L1522">
        <v>1</v>
      </c>
    </row>
    <row r="1523" spans="1:12" x14ac:dyDescent="0.3">
      <c r="A1523" s="38" t="s">
        <v>201</v>
      </c>
      <c r="B1523" s="38" t="s">
        <v>123</v>
      </c>
      <c r="C1523">
        <v>273.14999999999998</v>
      </c>
      <c r="D1523">
        <v>98734</v>
      </c>
      <c r="E1523">
        <v>4.5999999999999996</v>
      </c>
      <c r="F1523">
        <v>270</v>
      </c>
      <c r="G1523">
        <v>3.2930199999999998</v>
      </c>
      <c r="H1523">
        <v>367.2</v>
      </c>
      <c r="I1523">
        <v>151.19999999999999</v>
      </c>
      <c r="J1523">
        <v>257.82299999999998</v>
      </c>
      <c r="K1523">
        <v>0</v>
      </c>
      <c r="L1523">
        <v>1</v>
      </c>
    </row>
    <row r="1524" spans="1:12" x14ac:dyDescent="0.3">
      <c r="A1524" s="38" t="s">
        <v>201</v>
      </c>
      <c r="B1524" s="38" t="s">
        <v>124</v>
      </c>
      <c r="C1524">
        <v>274.14999999999998</v>
      </c>
      <c r="D1524">
        <v>98743</v>
      </c>
      <c r="E1524">
        <v>4.0999999999999996</v>
      </c>
      <c r="F1524">
        <v>260</v>
      </c>
      <c r="G1524">
        <v>3.5802700000000001</v>
      </c>
      <c r="H1524">
        <v>644.4</v>
      </c>
      <c r="I1524">
        <v>273.60000000000002</v>
      </c>
      <c r="J1524">
        <v>259</v>
      </c>
      <c r="K1524">
        <v>0</v>
      </c>
      <c r="L1524">
        <v>1</v>
      </c>
    </row>
    <row r="1525" spans="1:12" x14ac:dyDescent="0.3">
      <c r="A1525" s="38" t="s">
        <v>201</v>
      </c>
      <c r="B1525" s="38" t="s">
        <v>125</v>
      </c>
      <c r="C1525">
        <v>276.14999999999998</v>
      </c>
      <c r="D1525">
        <v>98762</v>
      </c>
      <c r="E1525">
        <v>5.7</v>
      </c>
      <c r="F1525">
        <v>270</v>
      </c>
      <c r="G1525">
        <v>3.57958</v>
      </c>
      <c r="H1525">
        <v>1191.5999999999999</v>
      </c>
      <c r="I1525">
        <v>1195.2</v>
      </c>
      <c r="J1525">
        <v>260.65899999999999</v>
      </c>
      <c r="K1525">
        <v>0</v>
      </c>
      <c r="L1525">
        <v>1</v>
      </c>
    </row>
    <row r="1526" spans="1:12" x14ac:dyDescent="0.3">
      <c r="A1526" s="38" t="s">
        <v>201</v>
      </c>
      <c r="B1526" s="38" t="s">
        <v>126</v>
      </c>
      <c r="C1526">
        <v>278.14999999999998</v>
      </c>
      <c r="D1526">
        <v>98780</v>
      </c>
      <c r="E1526">
        <v>5.7</v>
      </c>
      <c r="F1526">
        <v>280</v>
      </c>
      <c r="G1526">
        <v>3.5789200000000001</v>
      </c>
      <c r="H1526">
        <v>1540.8</v>
      </c>
      <c r="I1526">
        <v>2041.2</v>
      </c>
      <c r="J1526">
        <v>262.42500000000001</v>
      </c>
      <c r="K1526">
        <v>0</v>
      </c>
      <c r="L1526">
        <v>1</v>
      </c>
    </row>
    <row r="1527" spans="1:12" x14ac:dyDescent="0.3">
      <c r="A1527" s="38" t="s">
        <v>201</v>
      </c>
      <c r="B1527" s="38" t="s">
        <v>127</v>
      </c>
      <c r="C1527">
        <v>279.14999999999998</v>
      </c>
      <c r="D1527">
        <v>98789</v>
      </c>
      <c r="E1527">
        <v>8.1999999999999993</v>
      </c>
      <c r="F1527">
        <v>290</v>
      </c>
      <c r="G1527">
        <v>3.8888600000000002</v>
      </c>
      <c r="H1527">
        <v>1580.4</v>
      </c>
      <c r="I1527">
        <v>2239.1999999999998</v>
      </c>
      <c r="J1527">
        <v>263.60300000000001</v>
      </c>
      <c r="K1527">
        <v>0</v>
      </c>
      <c r="L1527">
        <v>1</v>
      </c>
    </row>
    <row r="1528" spans="1:12" x14ac:dyDescent="0.3">
      <c r="A1528" s="38" t="s">
        <v>201</v>
      </c>
      <c r="B1528" s="38" t="s">
        <v>128</v>
      </c>
      <c r="C1528">
        <v>279.14999999999998</v>
      </c>
      <c r="D1528">
        <v>98789</v>
      </c>
      <c r="E1528">
        <v>9.3000000000000007</v>
      </c>
      <c r="F1528">
        <v>290</v>
      </c>
      <c r="G1528">
        <v>4.1829999999999998</v>
      </c>
      <c r="H1528">
        <v>1396.8</v>
      </c>
      <c r="I1528">
        <v>1479.6</v>
      </c>
      <c r="J1528">
        <v>263.959</v>
      </c>
      <c r="K1528">
        <v>0</v>
      </c>
      <c r="L1528">
        <v>1</v>
      </c>
    </row>
    <row r="1529" spans="1:12" x14ac:dyDescent="0.3">
      <c r="A1529" s="38" t="s">
        <v>201</v>
      </c>
      <c r="B1529" s="38" t="s">
        <v>129</v>
      </c>
      <c r="C1529">
        <v>279.14999999999998</v>
      </c>
      <c r="D1529">
        <v>98789</v>
      </c>
      <c r="E1529">
        <v>8.6999999999999993</v>
      </c>
      <c r="F1529">
        <v>300</v>
      </c>
      <c r="G1529">
        <v>4.1829999999999998</v>
      </c>
      <c r="H1529">
        <v>1252.8</v>
      </c>
      <c r="I1529">
        <v>2095.1999999999998</v>
      </c>
      <c r="J1529">
        <v>263.57799999999997</v>
      </c>
      <c r="K1529">
        <v>0</v>
      </c>
      <c r="L1529">
        <v>1</v>
      </c>
    </row>
    <row r="1530" spans="1:12" x14ac:dyDescent="0.3">
      <c r="A1530" s="38" t="s">
        <v>201</v>
      </c>
      <c r="B1530" s="38" t="s">
        <v>130</v>
      </c>
      <c r="C1530">
        <v>279.14999999999998</v>
      </c>
      <c r="D1530">
        <v>98789</v>
      </c>
      <c r="E1530">
        <v>8.1999999999999993</v>
      </c>
      <c r="F1530">
        <v>300</v>
      </c>
      <c r="G1530">
        <v>4.4964300000000001</v>
      </c>
      <c r="H1530">
        <v>842.4</v>
      </c>
      <c r="I1530">
        <v>1738.8</v>
      </c>
      <c r="J1530">
        <v>263.81</v>
      </c>
      <c r="K1530">
        <v>0</v>
      </c>
      <c r="L1530">
        <v>1</v>
      </c>
    </row>
    <row r="1531" spans="1:12" x14ac:dyDescent="0.3">
      <c r="A1531" s="38" t="s">
        <v>201</v>
      </c>
      <c r="B1531" s="38" t="s">
        <v>131</v>
      </c>
      <c r="C1531">
        <v>279.14999999999998</v>
      </c>
      <c r="D1531">
        <v>98789</v>
      </c>
      <c r="E1531">
        <v>7.7</v>
      </c>
      <c r="F1531">
        <v>280</v>
      </c>
      <c r="G1531">
        <v>4.4964300000000001</v>
      </c>
      <c r="H1531">
        <v>378</v>
      </c>
      <c r="I1531">
        <v>860.4</v>
      </c>
      <c r="J1531">
        <v>263.81</v>
      </c>
      <c r="K1531">
        <v>0</v>
      </c>
      <c r="L1531">
        <v>1</v>
      </c>
    </row>
    <row r="1532" spans="1:12" x14ac:dyDescent="0.3">
      <c r="A1532" s="38" t="s">
        <v>201</v>
      </c>
      <c r="B1532" s="38" t="s">
        <v>132</v>
      </c>
      <c r="C1532">
        <v>278.14999999999998</v>
      </c>
      <c r="D1532">
        <v>98780</v>
      </c>
      <c r="E1532">
        <v>6.2</v>
      </c>
      <c r="F1532">
        <v>270</v>
      </c>
      <c r="G1532">
        <v>4.8311299999999999</v>
      </c>
      <c r="H1532">
        <v>28.8</v>
      </c>
      <c r="I1532">
        <v>0</v>
      </c>
      <c r="J1532">
        <v>263.81799999999998</v>
      </c>
      <c r="K1532">
        <v>0</v>
      </c>
      <c r="L1532">
        <v>1</v>
      </c>
    </row>
    <row r="1533" spans="1:12" x14ac:dyDescent="0.3">
      <c r="A1533" s="38" t="s">
        <v>201</v>
      </c>
      <c r="B1533" s="38" t="s">
        <v>133</v>
      </c>
      <c r="C1533">
        <v>277.14999999999998</v>
      </c>
      <c r="D1533">
        <v>98771</v>
      </c>
      <c r="E1533">
        <v>5.0999999999999996</v>
      </c>
      <c r="F1533">
        <v>280</v>
      </c>
      <c r="G1533">
        <v>4.4972599999999998</v>
      </c>
      <c r="H1533">
        <v>0</v>
      </c>
      <c r="I1533">
        <v>0</v>
      </c>
      <c r="J1533">
        <v>262.17700000000002</v>
      </c>
      <c r="K1533">
        <v>0</v>
      </c>
      <c r="L1533">
        <v>1</v>
      </c>
    </row>
    <row r="1534" spans="1:12" x14ac:dyDescent="0.3">
      <c r="A1534" s="38" t="s">
        <v>201</v>
      </c>
      <c r="B1534" s="38" t="s">
        <v>134</v>
      </c>
      <c r="C1534">
        <v>277.14999999999998</v>
      </c>
      <c r="D1534">
        <v>98771</v>
      </c>
      <c r="E1534">
        <v>6.7</v>
      </c>
      <c r="F1534">
        <v>300</v>
      </c>
      <c r="G1534">
        <v>4.4972599999999998</v>
      </c>
      <c r="H1534">
        <v>0</v>
      </c>
      <c r="I1534">
        <v>0</v>
      </c>
      <c r="J1534">
        <v>261.92</v>
      </c>
      <c r="K1534">
        <v>0</v>
      </c>
      <c r="L1534">
        <v>1</v>
      </c>
    </row>
    <row r="1535" spans="1:12" x14ac:dyDescent="0.3">
      <c r="A1535" s="38" t="s">
        <v>201</v>
      </c>
      <c r="B1535" s="38" t="s">
        <v>135</v>
      </c>
      <c r="C1535">
        <v>278.14999999999998</v>
      </c>
      <c r="D1535">
        <v>98780</v>
      </c>
      <c r="E1535">
        <v>7.7</v>
      </c>
      <c r="F1535">
        <v>300</v>
      </c>
      <c r="G1535">
        <v>4.1833799999999997</v>
      </c>
      <c r="H1535">
        <v>0</v>
      </c>
      <c r="I1535">
        <v>0</v>
      </c>
      <c r="J1535">
        <v>262.63400000000001</v>
      </c>
      <c r="K1535">
        <v>0</v>
      </c>
      <c r="L1535">
        <v>1</v>
      </c>
    </row>
    <row r="1536" spans="1:12" x14ac:dyDescent="0.3">
      <c r="A1536" s="38" t="s">
        <v>201</v>
      </c>
      <c r="B1536" s="38" t="s">
        <v>136</v>
      </c>
      <c r="C1536">
        <v>277.14999999999998</v>
      </c>
      <c r="D1536">
        <v>98771</v>
      </c>
      <c r="E1536">
        <v>8.1999999999999993</v>
      </c>
      <c r="F1536">
        <v>310</v>
      </c>
      <c r="G1536">
        <v>4.18377</v>
      </c>
      <c r="H1536">
        <v>0</v>
      </c>
      <c r="I1536">
        <v>0</v>
      </c>
      <c r="J1536">
        <v>261.69</v>
      </c>
      <c r="K1536">
        <v>0</v>
      </c>
      <c r="L1536">
        <v>1</v>
      </c>
    </row>
    <row r="1537" spans="1:12" x14ac:dyDescent="0.3">
      <c r="A1537" s="38" t="s">
        <v>201</v>
      </c>
      <c r="B1537" s="38" t="s">
        <v>137</v>
      </c>
      <c r="C1537">
        <v>278.14999999999998</v>
      </c>
      <c r="D1537">
        <v>98780</v>
      </c>
      <c r="E1537">
        <v>8.1999999999999993</v>
      </c>
      <c r="F1537">
        <v>320</v>
      </c>
      <c r="G1537">
        <v>4.1833799999999997</v>
      </c>
      <c r="H1537">
        <v>0</v>
      </c>
      <c r="I1537">
        <v>0</v>
      </c>
      <c r="J1537">
        <v>262.63400000000001</v>
      </c>
      <c r="K1537">
        <v>0</v>
      </c>
      <c r="L1537">
        <v>1</v>
      </c>
    </row>
    <row r="1538" spans="1:12" x14ac:dyDescent="0.3">
      <c r="A1538" s="38" t="s">
        <v>201</v>
      </c>
      <c r="B1538" s="38" t="s">
        <v>138</v>
      </c>
      <c r="C1538">
        <v>277.95</v>
      </c>
      <c r="D1538">
        <v>98778</v>
      </c>
      <c r="E1538">
        <v>7.7</v>
      </c>
      <c r="F1538">
        <v>90</v>
      </c>
      <c r="G1538">
        <v>4.1834699999999998</v>
      </c>
      <c r="H1538">
        <v>0</v>
      </c>
      <c r="I1538">
        <v>0</v>
      </c>
      <c r="J1538">
        <v>262.94299999999998</v>
      </c>
      <c r="K1538">
        <v>0</v>
      </c>
      <c r="L1538">
        <v>1</v>
      </c>
    </row>
    <row r="1539" spans="1:12" x14ac:dyDescent="0.3">
      <c r="A1539" s="38" t="s">
        <v>202</v>
      </c>
      <c r="B1539" s="38" t="s">
        <v>115</v>
      </c>
      <c r="C1539">
        <v>277.85000000000002</v>
      </c>
      <c r="D1539">
        <v>98777</v>
      </c>
      <c r="E1539">
        <v>7.2</v>
      </c>
      <c r="F1539">
        <v>227</v>
      </c>
      <c r="G1539">
        <v>4.1835100000000001</v>
      </c>
      <c r="H1539">
        <v>0</v>
      </c>
      <c r="I1539">
        <v>0</v>
      </c>
      <c r="J1539">
        <v>262.84800000000001</v>
      </c>
      <c r="K1539">
        <v>0</v>
      </c>
      <c r="L1539">
        <v>1</v>
      </c>
    </row>
    <row r="1540" spans="1:12" x14ac:dyDescent="0.3">
      <c r="A1540" s="38" t="s">
        <v>202</v>
      </c>
      <c r="B1540" s="38" t="s">
        <v>116</v>
      </c>
      <c r="C1540">
        <v>277.64999999999998</v>
      </c>
      <c r="D1540">
        <v>98775</v>
      </c>
      <c r="E1540">
        <v>6.7</v>
      </c>
      <c r="F1540">
        <v>359</v>
      </c>
      <c r="G1540">
        <v>4.1836000000000002</v>
      </c>
      <c r="H1540">
        <v>0</v>
      </c>
      <c r="I1540">
        <v>0</v>
      </c>
      <c r="J1540">
        <v>262.65899999999999</v>
      </c>
      <c r="K1540">
        <v>0</v>
      </c>
      <c r="L1540">
        <v>1</v>
      </c>
    </row>
    <row r="1541" spans="1:12" x14ac:dyDescent="0.3">
      <c r="A1541" s="38" t="s">
        <v>202</v>
      </c>
      <c r="B1541" s="38" t="s">
        <v>117</v>
      </c>
      <c r="C1541">
        <v>277.45</v>
      </c>
      <c r="D1541">
        <v>98774</v>
      </c>
      <c r="E1541">
        <v>6.1</v>
      </c>
      <c r="F1541">
        <v>62</v>
      </c>
      <c r="G1541">
        <v>4.1836399999999996</v>
      </c>
      <c r="H1541">
        <v>0</v>
      </c>
      <c r="I1541">
        <v>0</v>
      </c>
      <c r="J1541">
        <v>262.47000000000003</v>
      </c>
      <c r="K1541">
        <v>0</v>
      </c>
      <c r="L1541">
        <v>1</v>
      </c>
    </row>
    <row r="1542" spans="1:12" x14ac:dyDescent="0.3">
      <c r="A1542" s="38" t="s">
        <v>202</v>
      </c>
      <c r="B1542" s="38" t="s">
        <v>118</v>
      </c>
      <c r="C1542">
        <v>277.35000000000002</v>
      </c>
      <c r="D1542">
        <v>98772</v>
      </c>
      <c r="E1542">
        <v>5.6</v>
      </c>
      <c r="F1542">
        <v>105</v>
      </c>
      <c r="G1542">
        <v>4.1837200000000001</v>
      </c>
      <c r="H1542">
        <v>0</v>
      </c>
      <c r="I1542">
        <v>0</v>
      </c>
      <c r="J1542">
        <v>262.375</v>
      </c>
      <c r="K1542">
        <v>0</v>
      </c>
      <c r="L1542">
        <v>1</v>
      </c>
    </row>
    <row r="1543" spans="1:12" x14ac:dyDescent="0.3">
      <c r="A1543" s="38" t="s">
        <v>202</v>
      </c>
      <c r="B1543" s="38" t="s">
        <v>119</v>
      </c>
      <c r="C1543">
        <v>277.14999999999998</v>
      </c>
      <c r="D1543">
        <v>98771</v>
      </c>
      <c r="E1543">
        <v>5.0999999999999996</v>
      </c>
      <c r="F1543">
        <v>320</v>
      </c>
      <c r="G1543">
        <v>4.18377</v>
      </c>
      <c r="H1543">
        <v>0</v>
      </c>
      <c r="I1543">
        <v>0</v>
      </c>
      <c r="J1543">
        <v>261.94600000000003</v>
      </c>
      <c r="K1543">
        <v>0</v>
      </c>
      <c r="L1543">
        <v>1</v>
      </c>
    </row>
    <row r="1544" spans="1:12" x14ac:dyDescent="0.3">
      <c r="A1544" s="38" t="s">
        <v>202</v>
      </c>
      <c r="B1544" s="38" t="s">
        <v>120</v>
      </c>
      <c r="C1544">
        <v>277.14999999999998</v>
      </c>
      <c r="D1544">
        <v>98771</v>
      </c>
      <c r="E1544">
        <v>5.0999999999999996</v>
      </c>
      <c r="F1544">
        <v>330</v>
      </c>
      <c r="G1544">
        <v>4.18377</v>
      </c>
      <c r="H1544">
        <v>0</v>
      </c>
      <c r="I1544">
        <v>0</v>
      </c>
      <c r="J1544">
        <v>262.41000000000003</v>
      </c>
      <c r="K1544">
        <v>0</v>
      </c>
      <c r="L1544">
        <v>1</v>
      </c>
    </row>
    <row r="1545" spans="1:12" x14ac:dyDescent="0.3">
      <c r="A1545" s="38" t="s">
        <v>202</v>
      </c>
      <c r="B1545" s="38" t="s">
        <v>121</v>
      </c>
      <c r="C1545">
        <v>277.14999999999998</v>
      </c>
      <c r="D1545">
        <v>98771</v>
      </c>
      <c r="E1545">
        <v>3.6</v>
      </c>
      <c r="F1545">
        <v>320</v>
      </c>
      <c r="G1545">
        <v>4.18377</v>
      </c>
      <c r="H1545">
        <v>0</v>
      </c>
      <c r="I1545">
        <v>0</v>
      </c>
      <c r="J1545">
        <v>262.41000000000003</v>
      </c>
      <c r="K1545">
        <v>0</v>
      </c>
      <c r="L1545">
        <v>1</v>
      </c>
    </row>
    <row r="1546" spans="1:12" x14ac:dyDescent="0.3">
      <c r="A1546" s="38" t="s">
        <v>202</v>
      </c>
      <c r="B1546" s="38" t="s">
        <v>122</v>
      </c>
      <c r="C1546">
        <v>277.14999999999998</v>
      </c>
      <c r="D1546">
        <v>98771</v>
      </c>
      <c r="E1546">
        <v>2.6</v>
      </c>
      <c r="F1546">
        <v>310</v>
      </c>
      <c r="G1546">
        <v>4.4972599999999998</v>
      </c>
      <c r="H1546">
        <v>75.599999999999994</v>
      </c>
      <c r="I1546">
        <v>0</v>
      </c>
      <c r="J1546">
        <v>262.64</v>
      </c>
      <c r="K1546">
        <v>0</v>
      </c>
      <c r="L1546">
        <v>1</v>
      </c>
    </row>
    <row r="1547" spans="1:12" x14ac:dyDescent="0.3">
      <c r="A1547" s="38" t="s">
        <v>202</v>
      </c>
      <c r="B1547" s="38" t="s">
        <v>123</v>
      </c>
      <c r="C1547">
        <v>277.14999999999998</v>
      </c>
      <c r="D1547">
        <v>98771</v>
      </c>
      <c r="E1547">
        <v>2.1</v>
      </c>
      <c r="F1547">
        <v>350</v>
      </c>
      <c r="G1547">
        <v>4.4972599999999998</v>
      </c>
      <c r="H1547">
        <v>302.39999999999998</v>
      </c>
      <c r="I1547">
        <v>7.2</v>
      </c>
      <c r="J1547">
        <v>262.64</v>
      </c>
      <c r="K1547">
        <v>0</v>
      </c>
      <c r="L1547">
        <v>1</v>
      </c>
    </row>
    <row r="1548" spans="1:12" x14ac:dyDescent="0.3">
      <c r="A1548" s="38" t="s">
        <v>202</v>
      </c>
      <c r="B1548" s="38" t="s">
        <v>124</v>
      </c>
      <c r="C1548">
        <v>276.14999999999998</v>
      </c>
      <c r="D1548">
        <v>98762</v>
      </c>
      <c r="E1548">
        <v>2.1</v>
      </c>
      <c r="F1548">
        <v>60</v>
      </c>
      <c r="G1548">
        <v>4.83202</v>
      </c>
      <c r="H1548">
        <v>540</v>
      </c>
      <c r="I1548">
        <v>50.4</v>
      </c>
      <c r="J1548">
        <v>261.92099999999999</v>
      </c>
      <c r="K1548">
        <v>0</v>
      </c>
      <c r="L1548">
        <v>1</v>
      </c>
    </row>
    <row r="1549" spans="1:12" x14ac:dyDescent="0.3">
      <c r="A1549" s="38" t="s">
        <v>202</v>
      </c>
      <c r="B1549" s="38" t="s">
        <v>125</v>
      </c>
      <c r="C1549">
        <v>276.14999999999998</v>
      </c>
      <c r="D1549">
        <v>98762</v>
      </c>
      <c r="E1549">
        <v>2.1</v>
      </c>
      <c r="F1549">
        <v>120</v>
      </c>
      <c r="G1549">
        <v>4.83202</v>
      </c>
      <c r="H1549">
        <v>734.4</v>
      </c>
      <c r="I1549">
        <v>140.4</v>
      </c>
      <c r="J1549">
        <v>261.92099999999999</v>
      </c>
      <c r="K1549">
        <v>0</v>
      </c>
      <c r="L1549">
        <v>1</v>
      </c>
    </row>
    <row r="1550" spans="1:12" x14ac:dyDescent="0.3">
      <c r="A1550" s="38" t="s">
        <v>202</v>
      </c>
      <c r="B1550" s="38" t="s">
        <v>126</v>
      </c>
      <c r="C1550">
        <v>275.14999999999998</v>
      </c>
      <c r="D1550">
        <v>98752</v>
      </c>
      <c r="E1550">
        <v>2.6</v>
      </c>
      <c r="F1550">
        <v>130</v>
      </c>
      <c r="G1550">
        <v>4.4981299999999997</v>
      </c>
      <c r="H1550">
        <v>849.6</v>
      </c>
      <c r="I1550">
        <v>158.4</v>
      </c>
      <c r="J1550">
        <v>260.745</v>
      </c>
      <c r="K1550">
        <v>0</v>
      </c>
      <c r="L1550">
        <v>1</v>
      </c>
    </row>
    <row r="1551" spans="1:12" x14ac:dyDescent="0.3">
      <c r="A1551" s="38" t="s">
        <v>202</v>
      </c>
      <c r="B1551" s="38" t="s">
        <v>127</v>
      </c>
      <c r="C1551">
        <v>275.14999999999998</v>
      </c>
      <c r="D1551">
        <v>98752</v>
      </c>
      <c r="E1551">
        <v>2.1</v>
      </c>
      <c r="F1551">
        <v>110</v>
      </c>
      <c r="G1551">
        <v>4.4981299999999997</v>
      </c>
      <c r="H1551">
        <v>878.4</v>
      </c>
      <c r="I1551">
        <v>162</v>
      </c>
      <c r="J1551">
        <v>260.745</v>
      </c>
      <c r="K1551">
        <v>0</v>
      </c>
      <c r="L1551">
        <v>1</v>
      </c>
    </row>
    <row r="1552" spans="1:12" x14ac:dyDescent="0.3">
      <c r="A1552" s="38" t="s">
        <v>202</v>
      </c>
      <c r="B1552" s="38" t="s">
        <v>128</v>
      </c>
      <c r="C1552">
        <v>276.14999999999998</v>
      </c>
      <c r="D1552">
        <v>98762</v>
      </c>
      <c r="E1552">
        <v>2.1</v>
      </c>
      <c r="F1552">
        <v>130</v>
      </c>
      <c r="G1552">
        <v>4.4976700000000003</v>
      </c>
      <c r="H1552">
        <v>813.6</v>
      </c>
      <c r="I1552">
        <v>154.80000000000001</v>
      </c>
      <c r="J1552">
        <v>261.69299999999998</v>
      </c>
      <c r="K1552">
        <v>0</v>
      </c>
      <c r="L1552">
        <v>1</v>
      </c>
    </row>
    <row r="1553" spans="1:12" x14ac:dyDescent="0.3">
      <c r="A1553" s="38" t="s">
        <v>202</v>
      </c>
      <c r="B1553" s="38" t="s">
        <v>129</v>
      </c>
      <c r="C1553">
        <v>276.14999999999998</v>
      </c>
      <c r="D1553">
        <v>98762</v>
      </c>
      <c r="E1553">
        <v>2.1</v>
      </c>
      <c r="F1553">
        <v>130</v>
      </c>
      <c r="G1553">
        <v>4.4976700000000003</v>
      </c>
      <c r="H1553">
        <v>666</v>
      </c>
      <c r="I1553">
        <v>129.6</v>
      </c>
      <c r="J1553">
        <v>261.69299999999998</v>
      </c>
      <c r="K1553">
        <v>0</v>
      </c>
      <c r="L1553">
        <v>1</v>
      </c>
    </row>
    <row r="1554" spans="1:12" x14ac:dyDescent="0.3">
      <c r="A1554" s="38" t="s">
        <v>202</v>
      </c>
      <c r="B1554" s="38" t="s">
        <v>130</v>
      </c>
      <c r="C1554">
        <v>276.14999999999998</v>
      </c>
      <c r="D1554">
        <v>98762</v>
      </c>
      <c r="E1554">
        <v>1</v>
      </c>
      <c r="F1554">
        <v>139</v>
      </c>
      <c r="G1554">
        <v>4.4976700000000003</v>
      </c>
      <c r="H1554">
        <v>450</v>
      </c>
      <c r="I1554">
        <v>32.4</v>
      </c>
      <c r="J1554">
        <v>261.69299999999998</v>
      </c>
      <c r="K1554">
        <v>0</v>
      </c>
      <c r="L1554">
        <v>1</v>
      </c>
    </row>
    <row r="1555" spans="1:12" x14ac:dyDescent="0.3">
      <c r="A1555" s="38" t="s">
        <v>202</v>
      </c>
      <c r="B1555" s="38" t="s">
        <v>131</v>
      </c>
      <c r="C1555">
        <v>276.14999999999998</v>
      </c>
      <c r="D1555">
        <v>98762</v>
      </c>
      <c r="E1555">
        <v>4.0999999999999996</v>
      </c>
      <c r="F1555">
        <v>100</v>
      </c>
      <c r="G1555">
        <v>3.8899300000000001</v>
      </c>
      <c r="H1555">
        <v>205.2</v>
      </c>
      <c r="I1555">
        <v>0</v>
      </c>
      <c r="J1555">
        <v>261.23099999999999</v>
      </c>
      <c r="K1555">
        <v>0</v>
      </c>
      <c r="L1555">
        <v>1</v>
      </c>
    </row>
    <row r="1556" spans="1:12" x14ac:dyDescent="0.3">
      <c r="A1556" s="38" t="s">
        <v>202</v>
      </c>
      <c r="B1556" s="38" t="s">
        <v>132</v>
      </c>
      <c r="C1556">
        <v>276.14999999999998</v>
      </c>
      <c r="D1556">
        <v>98762</v>
      </c>
      <c r="E1556">
        <v>3.1</v>
      </c>
      <c r="F1556">
        <v>110</v>
      </c>
      <c r="G1556">
        <v>3.57958</v>
      </c>
      <c r="H1556">
        <v>28.8</v>
      </c>
      <c r="I1556">
        <v>0</v>
      </c>
      <c r="J1556">
        <v>260.99900000000002</v>
      </c>
      <c r="K1556">
        <v>0</v>
      </c>
      <c r="L1556">
        <v>1</v>
      </c>
    </row>
    <row r="1557" spans="1:12" x14ac:dyDescent="0.3">
      <c r="A1557" s="38" t="s">
        <v>202</v>
      </c>
      <c r="B1557" s="38" t="s">
        <v>133</v>
      </c>
      <c r="C1557">
        <v>275.14999999999998</v>
      </c>
      <c r="D1557">
        <v>98752</v>
      </c>
      <c r="E1557">
        <v>2.1</v>
      </c>
      <c r="F1557">
        <v>110</v>
      </c>
      <c r="G1557">
        <v>3.2924099999999998</v>
      </c>
      <c r="H1557">
        <v>0</v>
      </c>
      <c r="I1557">
        <v>0</v>
      </c>
      <c r="J1557">
        <v>259.10700000000003</v>
      </c>
      <c r="K1557">
        <v>0</v>
      </c>
      <c r="L1557">
        <v>1</v>
      </c>
    </row>
    <row r="1558" spans="1:12" x14ac:dyDescent="0.3">
      <c r="A1558" s="38" t="s">
        <v>202</v>
      </c>
      <c r="B1558" s="38" t="s">
        <v>134</v>
      </c>
      <c r="C1558">
        <v>274.14999999999998</v>
      </c>
      <c r="D1558">
        <v>98743</v>
      </c>
      <c r="E1558">
        <v>3.1</v>
      </c>
      <c r="F1558">
        <v>110</v>
      </c>
      <c r="G1558">
        <v>3.2927200000000001</v>
      </c>
      <c r="H1558">
        <v>0</v>
      </c>
      <c r="I1558">
        <v>0</v>
      </c>
      <c r="J1558">
        <v>258.166</v>
      </c>
      <c r="K1558">
        <v>0</v>
      </c>
      <c r="L1558">
        <v>1</v>
      </c>
    </row>
    <row r="1559" spans="1:12" x14ac:dyDescent="0.3">
      <c r="A1559" s="38" t="s">
        <v>202</v>
      </c>
      <c r="B1559" s="38" t="s">
        <v>135</v>
      </c>
      <c r="C1559">
        <v>273.14999999999998</v>
      </c>
      <c r="D1559">
        <v>98734</v>
      </c>
      <c r="E1559">
        <v>3.1</v>
      </c>
      <c r="F1559">
        <v>130</v>
      </c>
      <c r="G1559">
        <v>3.0267499999999998</v>
      </c>
      <c r="H1559">
        <v>0</v>
      </c>
      <c r="I1559">
        <v>0</v>
      </c>
      <c r="J1559">
        <v>256.99099999999999</v>
      </c>
      <c r="K1559">
        <v>0</v>
      </c>
      <c r="L1559">
        <v>1</v>
      </c>
    </row>
    <row r="1560" spans="1:12" x14ac:dyDescent="0.3">
      <c r="A1560" s="38" t="s">
        <v>202</v>
      </c>
      <c r="B1560" s="38" t="s">
        <v>136</v>
      </c>
      <c r="C1560">
        <v>272.14999999999998</v>
      </c>
      <c r="D1560">
        <v>98724</v>
      </c>
      <c r="E1560">
        <v>2.6</v>
      </c>
      <c r="F1560">
        <v>130</v>
      </c>
      <c r="G1560">
        <v>3.0270600000000001</v>
      </c>
      <c r="H1560">
        <v>0</v>
      </c>
      <c r="I1560">
        <v>0</v>
      </c>
      <c r="J1560">
        <v>256.05099999999999</v>
      </c>
      <c r="K1560">
        <v>0</v>
      </c>
      <c r="L1560">
        <v>1</v>
      </c>
    </row>
    <row r="1561" spans="1:12" x14ac:dyDescent="0.3">
      <c r="A1561" s="38" t="s">
        <v>202</v>
      </c>
      <c r="B1561" s="38" t="s">
        <v>137</v>
      </c>
      <c r="C1561">
        <v>270.14999999999998</v>
      </c>
      <c r="D1561">
        <v>98705</v>
      </c>
      <c r="E1561">
        <v>0</v>
      </c>
      <c r="F1561">
        <v>214</v>
      </c>
      <c r="G1561">
        <v>2.78118</v>
      </c>
      <c r="H1561">
        <v>0</v>
      </c>
      <c r="I1561">
        <v>0</v>
      </c>
      <c r="J1561">
        <v>253.93700000000001</v>
      </c>
      <c r="K1561">
        <v>0</v>
      </c>
      <c r="L1561">
        <v>1</v>
      </c>
    </row>
    <row r="1562" spans="1:12" x14ac:dyDescent="0.3">
      <c r="A1562" s="38" t="s">
        <v>202</v>
      </c>
      <c r="B1562" s="38" t="s">
        <v>138</v>
      </c>
      <c r="C1562">
        <v>269.95</v>
      </c>
      <c r="D1562">
        <v>98704</v>
      </c>
      <c r="E1562">
        <v>0</v>
      </c>
      <c r="F1562">
        <v>329</v>
      </c>
      <c r="G1562">
        <v>2.7341799999999998</v>
      </c>
      <c r="H1562">
        <v>0</v>
      </c>
      <c r="I1562">
        <v>0</v>
      </c>
      <c r="J1562">
        <v>254.40100000000001</v>
      </c>
      <c r="K1562">
        <v>0</v>
      </c>
      <c r="L1562">
        <v>1</v>
      </c>
    </row>
    <row r="1563" spans="1:12" x14ac:dyDescent="0.3">
      <c r="A1563" s="38" t="s">
        <v>203</v>
      </c>
      <c r="B1563" s="38" t="s">
        <v>115</v>
      </c>
      <c r="C1563">
        <v>269.85000000000002</v>
      </c>
      <c r="D1563">
        <v>98702</v>
      </c>
      <c r="E1563">
        <v>0</v>
      </c>
      <c r="F1563">
        <v>358</v>
      </c>
      <c r="G1563">
        <v>2.7109899999999998</v>
      </c>
      <c r="H1563">
        <v>0</v>
      </c>
      <c r="I1563">
        <v>0</v>
      </c>
      <c r="J1563">
        <v>254.28299999999999</v>
      </c>
      <c r="K1563">
        <v>0</v>
      </c>
      <c r="L1563">
        <v>1</v>
      </c>
    </row>
    <row r="1564" spans="1:12" x14ac:dyDescent="0.3">
      <c r="A1564" s="38" t="s">
        <v>203</v>
      </c>
      <c r="B1564" s="38" t="s">
        <v>116</v>
      </c>
      <c r="C1564">
        <v>269.64999999999998</v>
      </c>
      <c r="D1564">
        <v>98701</v>
      </c>
      <c r="E1564">
        <v>0</v>
      </c>
      <c r="F1564">
        <v>70</v>
      </c>
      <c r="G1564">
        <v>2.6650700000000001</v>
      </c>
      <c r="H1564">
        <v>0</v>
      </c>
      <c r="I1564">
        <v>0</v>
      </c>
      <c r="J1564">
        <v>254.048</v>
      </c>
      <c r="K1564">
        <v>0</v>
      </c>
      <c r="L1564">
        <v>1</v>
      </c>
    </row>
    <row r="1565" spans="1:12" x14ac:dyDescent="0.3">
      <c r="A1565" s="38" t="s">
        <v>203</v>
      </c>
      <c r="B1565" s="38" t="s">
        <v>117</v>
      </c>
      <c r="C1565">
        <v>269.45</v>
      </c>
      <c r="D1565">
        <v>98699</v>
      </c>
      <c r="E1565">
        <v>0</v>
      </c>
      <c r="F1565">
        <v>299</v>
      </c>
      <c r="G1565">
        <v>2.61991</v>
      </c>
      <c r="H1565">
        <v>0</v>
      </c>
      <c r="I1565">
        <v>0</v>
      </c>
      <c r="J1565">
        <v>253.81299999999999</v>
      </c>
      <c r="K1565">
        <v>0</v>
      </c>
      <c r="L1565">
        <v>1</v>
      </c>
    </row>
    <row r="1566" spans="1:12" x14ac:dyDescent="0.3">
      <c r="A1566" s="38" t="s">
        <v>203</v>
      </c>
      <c r="B1566" s="38" t="s">
        <v>118</v>
      </c>
      <c r="C1566">
        <v>269.35000000000002</v>
      </c>
      <c r="D1566">
        <v>98697</v>
      </c>
      <c r="E1566">
        <v>0</v>
      </c>
      <c r="F1566">
        <v>337</v>
      </c>
      <c r="G1566">
        <v>2.59761</v>
      </c>
      <c r="H1566">
        <v>0</v>
      </c>
      <c r="I1566">
        <v>0</v>
      </c>
      <c r="J1566">
        <v>253.69499999999999</v>
      </c>
      <c r="K1566">
        <v>0</v>
      </c>
      <c r="L1566">
        <v>1</v>
      </c>
    </row>
    <row r="1567" spans="1:12" x14ac:dyDescent="0.3">
      <c r="A1567" s="38" t="s">
        <v>203</v>
      </c>
      <c r="B1567" s="38" t="s">
        <v>119</v>
      </c>
      <c r="C1567">
        <v>269.14999999999998</v>
      </c>
      <c r="D1567">
        <v>98696</v>
      </c>
      <c r="E1567">
        <v>0</v>
      </c>
      <c r="F1567">
        <v>277</v>
      </c>
      <c r="G1567">
        <v>2.5534599999999998</v>
      </c>
      <c r="H1567">
        <v>0</v>
      </c>
      <c r="I1567">
        <v>0</v>
      </c>
      <c r="J1567">
        <v>253.46</v>
      </c>
      <c r="K1567">
        <v>0</v>
      </c>
      <c r="L1567">
        <v>1</v>
      </c>
    </row>
    <row r="1568" spans="1:12" x14ac:dyDescent="0.3">
      <c r="A1568" s="38" t="s">
        <v>203</v>
      </c>
      <c r="B1568" s="38" t="s">
        <v>120</v>
      </c>
      <c r="C1568">
        <v>269.14999999999998</v>
      </c>
      <c r="D1568">
        <v>98696</v>
      </c>
      <c r="E1568">
        <v>0</v>
      </c>
      <c r="F1568">
        <v>270</v>
      </c>
      <c r="G1568">
        <v>2.3427199999999999</v>
      </c>
      <c r="H1568">
        <v>0</v>
      </c>
      <c r="I1568">
        <v>0</v>
      </c>
      <c r="J1568">
        <v>253.12</v>
      </c>
      <c r="K1568">
        <v>0</v>
      </c>
      <c r="L1568">
        <v>1</v>
      </c>
    </row>
    <row r="1569" spans="1:12" x14ac:dyDescent="0.3">
      <c r="A1569" s="38" t="s">
        <v>203</v>
      </c>
      <c r="B1569" s="38" t="s">
        <v>121</v>
      </c>
      <c r="C1569">
        <v>269.14999999999998</v>
      </c>
      <c r="D1569">
        <v>98696</v>
      </c>
      <c r="E1569">
        <v>0</v>
      </c>
      <c r="F1569">
        <v>46</v>
      </c>
      <c r="G1569">
        <v>2.5534599999999998</v>
      </c>
      <c r="H1569">
        <v>0</v>
      </c>
      <c r="I1569">
        <v>0</v>
      </c>
      <c r="J1569">
        <v>253.46</v>
      </c>
      <c r="K1569">
        <v>0</v>
      </c>
      <c r="L1569">
        <v>1</v>
      </c>
    </row>
    <row r="1570" spans="1:12" x14ac:dyDescent="0.3">
      <c r="A1570" s="38" t="s">
        <v>203</v>
      </c>
      <c r="B1570" s="38" t="s">
        <v>122</v>
      </c>
      <c r="C1570">
        <v>268.14999999999998</v>
      </c>
      <c r="D1570">
        <v>98686</v>
      </c>
      <c r="E1570">
        <v>0</v>
      </c>
      <c r="F1570">
        <v>65</v>
      </c>
      <c r="G1570">
        <v>2.3429600000000002</v>
      </c>
      <c r="H1570">
        <v>72</v>
      </c>
      <c r="I1570">
        <v>0</v>
      </c>
      <c r="J1570">
        <v>252.285</v>
      </c>
      <c r="K1570">
        <v>0</v>
      </c>
      <c r="L1570">
        <v>1</v>
      </c>
    </row>
    <row r="1571" spans="1:12" x14ac:dyDescent="0.3">
      <c r="A1571" s="38" t="s">
        <v>203</v>
      </c>
      <c r="B1571" s="38" t="s">
        <v>123</v>
      </c>
      <c r="C1571">
        <v>270.14999999999998</v>
      </c>
      <c r="D1571">
        <v>98705</v>
      </c>
      <c r="E1571">
        <v>0</v>
      </c>
      <c r="F1571">
        <v>239</v>
      </c>
      <c r="G1571">
        <v>2.55322</v>
      </c>
      <c r="H1571">
        <v>410.4</v>
      </c>
      <c r="I1571">
        <v>234</v>
      </c>
      <c r="J1571">
        <v>254.29499999999999</v>
      </c>
      <c r="K1571">
        <v>0</v>
      </c>
      <c r="L1571">
        <v>1</v>
      </c>
    </row>
    <row r="1572" spans="1:12" x14ac:dyDescent="0.3">
      <c r="A1572" s="38" t="s">
        <v>203</v>
      </c>
      <c r="B1572" s="38" t="s">
        <v>124</v>
      </c>
      <c r="C1572">
        <v>272.14999999999998</v>
      </c>
      <c r="D1572">
        <v>98724</v>
      </c>
      <c r="E1572">
        <v>0</v>
      </c>
      <c r="F1572">
        <v>273</v>
      </c>
      <c r="G1572">
        <v>2.5527299999999999</v>
      </c>
      <c r="H1572">
        <v>957.6</v>
      </c>
      <c r="I1572">
        <v>1195.2</v>
      </c>
      <c r="J1572">
        <v>255.952</v>
      </c>
      <c r="K1572">
        <v>0</v>
      </c>
      <c r="L1572">
        <v>1</v>
      </c>
    </row>
    <row r="1573" spans="1:12" x14ac:dyDescent="0.3">
      <c r="A1573" s="38" t="s">
        <v>203</v>
      </c>
      <c r="B1573" s="38" t="s">
        <v>125</v>
      </c>
      <c r="C1573">
        <v>273.14999999999998</v>
      </c>
      <c r="D1573">
        <v>98734</v>
      </c>
      <c r="E1573">
        <v>1</v>
      </c>
      <c r="F1573">
        <v>5</v>
      </c>
      <c r="G1573">
        <v>2.7803599999999999</v>
      </c>
      <c r="H1573">
        <v>1274.4000000000001</v>
      </c>
      <c r="I1573">
        <v>1263.5999999999999</v>
      </c>
      <c r="J1573">
        <v>257.12799999999999</v>
      </c>
      <c r="K1573">
        <v>0</v>
      </c>
      <c r="L1573">
        <v>1</v>
      </c>
    </row>
    <row r="1574" spans="1:12" x14ac:dyDescent="0.3">
      <c r="A1574" s="38" t="s">
        <v>203</v>
      </c>
      <c r="B1574" s="38" t="s">
        <v>126</v>
      </c>
      <c r="C1574">
        <v>274.14999999999998</v>
      </c>
      <c r="D1574">
        <v>98743</v>
      </c>
      <c r="E1574">
        <v>0.5</v>
      </c>
      <c r="F1574">
        <v>39</v>
      </c>
      <c r="G1574">
        <v>3.0264799999999998</v>
      </c>
      <c r="H1574">
        <v>1472.4</v>
      </c>
      <c r="I1574">
        <v>1342.8</v>
      </c>
      <c r="J1574">
        <v>258.30500000000001</v>
      </c>
      <c r="K1574">
        <v>0</v>
      </c>
      <c r="L1574">
        <v>1</v>
      </c>
    </row>
    <row r="1575" spans="1:12" x14ac:dyDescent="0.3">
      <c r="A1575" s="38" t="s">
        <v>203</v>
      </c>
      <c r="B1575" s="38" t="s">
        <v>127</v>
      </c>
      <c r="C1575">
        <v>275.14999999999998</v>
      </c>
      <c r="D1575">
        <v>98752</v>
      </c>
      <c r="E1575">
        <v>0.5</v>
      </c>
      <c r="F1575">
        <v>210</v>
      </c>
      <c r="G1575">
        <v>3.0261999999999998</v>
      </c>
      <c r="H1575">
        <v>1605.6</v>
      </c>
      <c r="I1575">
        <v>1785.6</v>
      </c>
      <c r="J1575">
        <v>259.12700000000001</v>
      </c>
      <c r="K1575">
        <v>0</v>
      </c>
      <c r="L1575">
        <v>1</v>
      </c>
    </row>
    <row r="1576" spans="1:12" x14ac:dyDescent="0.3">
      <c r="A1576" s="38" t="s">
        <v>203</v>
      </c>
      <c r="B1576" s="38" t="s">
        <v>128</v>
      </c>
      <c r="C1576">
        <v>276.14999999999998</v>
      </c>
      <c r="D1576">
        <v>98762</v>
      </c>
      <c r="E1576">
        <v>1</v>
      </c>
      <c r="F1576">
        <v>40</v>
      </c>
      <c r="G1576">
        <v>3.8899300000000001</v>
      </c>
      <c r="H1576">
        <v>1180.8</v>
      </c>
      <c r="I1576">
        <v>824.4</v>
      </c>
      <c r="J1576">
        <v>261.12200000000001</v>
      </c>
      <c r="K1576">
        <v>0</v>
      </c>
      <c r="L1576">
        <v>1</v>
      </c>
    </row>
    <row r="1577" spans="1:12" x14ac:dyDescent="0.3">
      <c r="A1577" s="38" t="s">
        <v>203</v>
      </c>
      <c r="B1577" s="38" t="s">
        <v>129</v>
      </c>
      <c r="C1577">
        <v>276.14999999999998</v>
      </c>
      <c r="D1577">
        <v>98762</v>
      </c>
      <c r="E1577">
        <v>0</v>
      </c>
      <c r="F1577">
        <v>126</v>
      </c>
      <c r="G1577">
        <v>2.77956</v>
      </c>
      <c r="H1577">
        <v>1292.4000000000001</v>
      </c>
      <c r="I1577">
        <v>1886.4</v>
      </c>
      <c r="J1577">
        <v>259.70600000000002</v>
      </c>
      <c r="K1577">
        <v>0</v>
      </c>
      <c r="L1577">
        <v>1</v>
      </c>
    </row>
    <row r="1578" spans="1:12" x14ac:dyDescent="0.3">
      <c r="A1578" s="38" t="s">
        <v>203</v>
      </c>
      <c r="B1578" s="38" t="s">
        <v>130</v>
      </c>
      <c r="C1578">
        <v>277.14999999999998</v>
      </c>
      <c r="D1578">
        <v>98771</v>
      </c>
      <c r="E1578">
        <v>0</v>
      </c>
      <c r="F1578">
        <v>358</v>
      </c>
      <c r="G1578">
        <v>2.7793100000000002</v>
      </c>
      <c r="H1578">
        <v>889.2</v>
      </c>
      <c r="I1578">
        <v>1594.8</v>
      </c>
      <c r="J1578">
        <v>260.517</v>
      </c>
      <c r="K1578">
        <v>0</v>
      </c>
      <c r="L1578">
        <v>1</v>
      </c>
    </row>
    <row r="1579" spans="1:12" x14ac:dyDescent="0.3">
      <c r="A1579" s="38" t="s">
        <v>203</v>
      </c>
      <c r="B1579" s="38" t="s">
        <v>131</v>
      </c>
      <c r="C1579">
        <v>277.14999999999998</v>
      </c>
      <c r="D1579">
        <v>98771</v>
      </c>
      <c r="E1579">
        <v>0</v>
      </c>
      <c r="F1579">
        <v>11</v>
      </c>
      <c r="G1579">
        <v>2.7793100000000002</v>
      </c>
      <c r="H1579">
        <v>414</v>
      </c>
      <c r="I1579">
        <v>795.6</v>
      </c>
      <c r="J1579">
        <v>260.517</v>
      </c>
      <c r="K1579">
        <v>0</v>
      </c>
      <c r="L1579">
        <v>1</v>
      </c>
    </row>
    <row r="1580" spans="1:12" x14ac:dyDescent="0.3">
      <c r="A1580" s="38" t="s">
        <v>203</v>
      </c>
      <c r="B1580" s="38" t="s">
        <v>132</v>
      </c>
      <c r="C1580">
        <v>276.14999999999998</v>
      </c>
      <c r="D1580">
        <v>98762</v>
      </c>
      <c r="E1580">
        <v>0</v>
      </c>
      <c r="F1580">
        <v>48</v>
      </c>
      <c r="G1580">
        <v>2.77956</v>
      </c>
      <c r="H1580">
        <v>57.6</v>
      </c>
      <c r="I1580">
        <v>0</v>
      </c>
      <c r="J1580">
        <v>259.70600000000002</v>
      </c>
      <c r="K1580">
        <v>0</v>
      </c>
      <c r="L1580">
        <v>1</v>
      </c>
    </row>
    <row r="1581" spans="1:12" x14ac:dyDescent="0.3">
      <c r="A1581" s="38" t="s">
        <v>203</v>
      </c>
      <c r="B1581" s="38" t="s">
        <v>133</v>
      </c>
      <c r="C1581">
        <v>274.14999999999998</v>
      </c>
      <c r="D1581">
        <v>98743</v>
      </c>
      <c r="E1581">
        <v>0.5</v>
      </c>
      <c r="F1581">
        <v>220</v>
      </c>
      <c r="G1581">
        <v>3.5802700000000001</v>
      </c>
      <c r="H1581">
        <v>0</v>
      </c>
      <c r="I1581">
        <v>0</v>
      </c>
      <c r="J1581">
        <v>259</v>
      </c>
      <c r="K1581">
        <v>0</v>
      </c>
      <c r="L1581">
        <v>1</v>
      </c>
    </row>
    <row r="1582" spans="1:12" x14ac:dyDescent="0.3">
      <c r="A1582" s="38" t="s">
        <v>203</v>
      </c>
      <c r="B1582" s="38" t="s">
        <v>134</v>
      </c>
      <c r="C1582">
        <v>273.14999999999998</v>
      </c>
      <c r="D1582">
        <v>98734</v>
      </c>
      <c r="E1582">
        <v>0</v>
      </c>
      <c r="F1582">
        <v>144</v>
      </c>
      <c r="G1582">
        <v>2.55247</v>
      </c>
      <c r="H1582">
        <v>0</v>
      </c>
      <c r="I1582">
        <v>0</v>
      </c>
      <c r="J1582">
        <v>256.77300000000002</v>
      </c>
      <c r="K1582">
        <v>0</v>
      </c>
      <c r="L1582">
        <v>1</v>
      </c>
    </row>
    <row r="1583" spans="1:12" x14ac:dyDescent="0.3">
      <c r="A1583" s="38" t="s">
        <v>203</v>
      </c>
      <c r="B1583" s="38" t="s">
        <v>135</v>
      </c>
      <c r="C1583">
        <v>272.14999999999998</v>
      </c>
      <c r="D1583">
        <v>98724</v>
      </c>
      <c r="E1583">
        <v>0</v>
      </c>
      <c r="F1583">
        <v>217</v>
      </c>
      <c r="G1583">
        <v>2.5527299999999999</v>
      </c>
      <c r="H1583">
        <v>0</v>
      </c>
      <c r="I1583">
        <v>0</v>
      </c>
      <c r="J1583">
        <v>255.952</v>
      </c>
      <c r="K1583">
        <v>0</v>
      </c>
      <c r="L1583">
        <v>1</v>
      </c>
    </row>
    <row r="1584" spans="1:12" x14ac:dyDescent="0.3">
      <c r="A1584" s="38" t="s">
        <v>203</v>
      </c>
      <c r="B1584" s="38" t="s">
        <v>136</v>
      </c>
      <c r="C1584">
        <v>272.14999999999998</v>
      </c>
      <c r="D1584">
        <v>98724</v>
      </c>
      <c r="E1584">
        <v>0</v>
      </c>
      <c r="F1584">
        <v>313</v>
      </c>
      <c r="G1584">
        <v>2.78064</v>
      </c>
      <c r="H1584">
        <v>0</v>
      </c>
      <c r="I1584">
        <v>0</v>
      </c>
      <c r="J1584">
        <v>256.30200000000002</v>
      </c>
      <c r="K1584">
        <v>0</v>
      </c>
      <c r="L1584">
        <v>1</v>
      </c>
    </row>
    <row r="1585" spans="1:12" x14ac:dyDescent="0.3">
      <c r="A1585" s="38" t="s">
        <v>203</v>
      </c>
      <c r="B1585" s="38" t="s">
        <v>137</v>
      </c>
      <c r="C1585">
        <v>272.14999999999998</v>
      </c>
      <c r="D1585">
        <v>98724</v>
      </c>
      <c r="E1585">
        <v>0</v>
      </c>
      <c r="F1585">
        <v>255</v>
      </c>
      <c r="G1585">
        <v>3.0270600000000001</v>
      </c>
      <c r="H1585">
        <v>0</v>
      </c>
      <c r="I1585">
        <v>0</v>
      </c>
      <c r="J1585">
        <v>256.64699999999999</v>
      </c>
      <c r="K1585">
        <v>0</v>
      </c>
      <c r="L1585">
        <v>1</v>
      </c>
    </row>
    <row r="1586" spans="1:12" x14ac:dyDescent="0.3">
      <c r="A1586" s="38" t="s">
        <v>203</v>
      </c>
      <c r="B1586" s="38" t="s">
        <v>138</v>
      </c>
      <c r="C1586">
        <v>271.64999999999998</v>
      </c>
      <c r="D1586">
        <v>98720</v>
      </c>
      <c r="E1586">
        <v>0.2</v>
      </c>
      <c r="F1586">
        <v>165</v>
      </c>
      <c r="G1586">
        <v>2.9512299999999998</v>
      </c>
      <c r="H1586">
        <v>0</v>
      </c>
      <c r="I1586">
        <v>0</v>
      </c>
      <c r="J1586">
        <v>256.10599999999999</v>
      </c>
      <c r="K1586">
        <v>0</v>
      </c>
      <c r="L1586">
        <v>1</v>
      </c>
    </row>
    <row r="1587" spans="1:12" x14ac:dyDescent="0.3">
      <c r="A1587" s="38" t="s">
        <v>204</v>
      </c>
      <c r="B1587" s="38" t="s">
        <v>115</v>
      </c>
      <c r="C1587">
        <v>271.14999999999998</v>
      </c>
      <c r="D1587">
        <v>98715</v>
      </c>
      <c r="E1587">
        <v>0.3</v>
      </c>
      <c r="F1587">
        <v>243</v>
      </c>
      <c r="G1587">
        <v>2.85283</v>
      </c>
      <c r="H1587">
        <v>0</v>
      </c>
      <c r="I1587">
        <v>0</v>
      </c>
      <c r="J1587">
        <v>255.648</v>
      </c>
      <c r="K1587">
        <v>0</v>
      </c>
      <c r="L1587">
        <v>1</v>
      </c>
    </row>
    <row r="1588" spans="1:12" x14ac:dyDescent="0.3">
      <c r="A1588" s="38" t="s">
        <v>204</v>
      </c>
      <c r="B1588" s="38" t="s">
        <v>116</v>
      </c>
      <c r="C1588">
        <v>270.64999999999998</v>
      </c>
      <c r="D1588">
        <v>98710</v>
      </c>
      <c r="E1588">
        <v>0.5</v>
      </c>
      <c r="F1588">
        <v>322</v>
      </c>
      <c r="G1588">
        <v>2.7810299999999999</v>
      </c>
      <c r="H1588">
        <v>0</v>
      </c>
      <c r="I1588">
        <v>0</v>
      </c>
      <c r="J1588">
        <v>255.107</v>
      </c>
      <c r="K1588">
        <v>0</v>
      </c>
      <c r="L1588">
        <v>1</v>
      </c>
    </row>
    <row r="1589" spans="1:12" x14ac:dyDescent="0.3">
      <c r="A1589" s="38" t="s">
        <v>204</v>
      </c>
      <c r="B1589" s="38" t="s">
        <v>117</v>
      </c>
      <c r="C1589">
        <v>270.14999999999998</v>
      </c>
      <c r="D1589">
        <v>98705</v>
      </c>
      <c r="E1589">
        <v>0.7</v>
      </c>
      <c r="F1589">
        <v>295</v>
      </c>
      <c r="G1589">
        <v>2.7109100000000002</v>
      </c>
      <c r="H1589">
        <v>0</v>
      </c>
      <c r="I1589">
        <v>0</v>
      </c>
      <c r="J1589">
        <v>254.566</v>
      </c>
      <c r="K1589">
        <v>0</v>
      </c>
      <c r="L1589">
        <v>1</v>
      </c>
    </row>
    <row r="1590" spans="1:12" x14ac:dyDescent="0.3">
      <c r="A1590" s="38" t="s">
        <v>204</v>
      </c>
      <c r="B1590" s="38" t="s">
        <v>118</v>
      </c>
      <c r="C1590">
        <v>269.64999999999998</v>
      </c>
      <c r="D1590">
        <v>98701</v>
      </c>
      <c r="E1590">
        <v>0.8</v>
      </c>
      <c r="F1590">
        <v>345</v>
      </c>
      <c r="G1590">
        <v>2.61985</v>
      </c>
      <c r="H1590">
        <v>0</v>
      </c>
      <c r="I1590">
        <v>0</v>
      </c>
      <c r="J1590">
        <v>254.001</v>
      </c>
      <c r="K1590">
        <v>0</v>
      </c>
      <c r="L1590">
        <v>1</v>
      </c>
    </row>
    <row r="1591" spans="1:12" x14ac:dyDescent="0.3">
      <c r="A1591" s="38" t="s">
        <v>204</v>
      </c>
      <c r="B1591" s="38" t="s">
        <v>119</v>
      </c>
      <c r="C1591">
        <v>269.14999999999998</v>
      </c>
      <c r="D1591">
        <v>98696</v>
      </c>
      <c r="E1591">
        <v>1</v>
      </c>
      <c r="F1591">
        <v>320</v>
      </c>
      <c r="G1591">
        <v>2.5534599999999998</v>
      </c>
      <c r="H1591">
        <v>0</v>
      </c>
      <c r="I1591">
        <v>0</v>
      </c>
      <c r="J1591">
        <v>253.46</v>
      </c>
      <c r="K1591">
        <v>0</v>
      </c>
      <c r="L1591">
        <v>1</v>
      </c>
    </row>
    <row r="1592" spans="1:12" x14ac:dyDescent="0.3">
      <c r="A1592" s="38" t="s">
        <v>204</v>
      </c>
      <c r="B1592" s="38" t="s">
        <v>120</v>
      </c>
      <c r="C1592">
        <v>269.14999999999998</v>
      </c>
      <c r="D1592">
        <v>98696</v>
      </c>
      <c r="E1592">
        <v>1</v>
      </c>
      <c r="F1592">
        <v>300</v>
      </c>
      <c r="G1592">
        <v>2.7814299999999998</v>
      </c>
      <c r="H1592">
        <v>0</v>
      </c>
      <c r="I1592">
        <v>0</v>
      </c>
      <c r="J1592">
        <v>253.79599999999999</v>
      </c>
      <c r="K1592">
        <v>0</v>
      </c>
      <c r="L1592">
        <v>1</v>
      </c>
    </row>
    <row r="1593" spans="1:12" x14ac:dyDescent="0.3">
      <c r="A1593" s="38" t="s">
        <v>204</v>
      </c>
      <c r="B1593" s="38" t="s">
        <v>121</v>
      </c>
      <c r="C1593">
        <v>268.14999999999998</v>
      </c>
      <c r="D1593">
        <v>98686</v>
      </c>
      <c r="E1593">
        <v>1</v>
      </c>
      <c r="F1593">
        <v>310</v>
      </c>
      <c r="G1593">
        <v>2.5537200000000002</v>
      </c>
      <c r="H1593">
        <v>0</v>
      </c>
      <c r="I1593">
        <v>0</v>
      </c>
      <c r="J1593">
        <v>252.62100000000001</v>
      </c>
      <c r="K1593">
        <v>0</v>
      </c>
      <c r="L1593">
        <v>1</v>
      </c>
    </row>
    <row r="1594" spans="1:12" x14ac:dyDescent="0.3">
      <c r="A1594" s="38" t="s">
        <v>204</v>
      </c>
      <c r="B1594" s="38" t="s">
        <v>122</v>
      </c>
      <c r="C1594">
        <v>270.14999999999998</v>
      </c>
      <c r="D1594">
        <v>98705</v>
      </c>
      <c r="E1594">
        <v>1</v>
      </c>
      <c r="F1594">
        <v>355</v>
      </c>
      <c r="G1594">
        <v>2.78118</v>
      </c>
      <c r="H1594">
        <v>79.2</v>
      </c>
      <c r="I1594">
        <v>0</v>
      </c>
      <c r="J1594">
        <v>254.636</v>
      </c>
      <c r="K1594">
        <v>0</v>
      </c>
      <c r="L1594">
        <v>1</v>
      </c>
    </row>
    <row r="1595" spans="1:12" x14ac:dyDescent="0.3">
      <c r="A1595" s="38" t="s">
        <v>204</v>
      </c>
      <c r="B1595" s="38" t="s">
        <v>123</v>
      </c>
      <c r="C1595">
        <v>272.14999999999998</v>
      </c>
      <c r="D1595">
        <v>98724</v>
      </c>
      <c r="E1595">
        <v>0.5</v>
      </c>
      <c r="F1595">
        <v>310</v>
      </c>
      <c r="G1595">
        <v>3.5809600000000001</v>
      </c>
      <c r="H1595">
        <v>198</v>
      </c>
      <c r="I1595">
        <v>0</v>
      </c>
      <c r="J1595">
        <v>257.322</v>
      </c>
      <c r="K1595">
        <v>0</v>
      </c>
      <c r="L1595">
        <v>1</v>
      </c>
    </row>
    <row r="1596" spans="1:12" x14ac:dyDescent="0.3">
      <c r="A1596" s="38" t="s">
        <v>204</v>
      </c>
      <c r="B1596" s="38" t="s">
        <v>124</v>
      </c>
      <c r="C1596">
        <v>274.14999999999998</v>
      </c>
      <c r="D1596">
        <v>98743</v>
      </c>
      <c r="E1596">
        <v>0.5</v>
      </c>
      <c r="F1596">
        <v>289</v>
      </c>
      <c r="G1596">
        <v>4.1849600000000002</v>
      </c>
      <c r="H1596">
        <v>345.6</v>
      </c>
      <c r="I1596">
        <v>0</v>
      </c>
      <c r="J1596">
        <v>259.67399999999998</v>
      </c>
      <c r="K1596">
        <v>0</v>
      </c>
      <c r="L1596">
        <v>1</v>
      </c>
    </row>
    <row r="1597" spans="1:12" x14ac:dyDescent="0.3">
      <c r="A1597" s="38" t="s">
        <v>204</v>
      </c>
      <c r="B1597" s="38" t="s">
        <v>125</v>
      </c>
      <c r="C1597">
        <v>275.14999999999998</v>
      </c>
      <c r="D1597">
        <v>98752</v>
      </c>
      <c r="E1597">
        <v>1.5</v>
      </c>
      <c r="F1597">
        <v>166</v>
      </c>
      <c r="G1597">
        <v>4.4981299999999997</v>
      </c>
      <c r="H1597">
        <v>464.4</v>
      </c>
      <c r="I1597">
        <v>0</v>
      </c>
      <c r="J1597">
        <v>260.851</v>
      </c>
      <c r="K1597">
        <v>0</v>
      </c>
      <c r="L1597">
        <v>1</v>
      </c>
    </row>
    <row r="1598" spans="1:12" x14ac:dyDescent="0.3">
      <c r="A1598" s="38" t="s">
        <v>204</v>
      </c>
      <c r="B1598" s="38" t="s">
        <v>126</v>
      </c>
      <c r="C1598">
        <v>276.14999999999998</v>
      </c>
      <c r="D1598">
        <v>98762</v>
      </c>
      <c r="E1598">
        <v>2.1</v>
      </c>
      <c r="F1598">
        <v>20</v>
      </c>
      <c r="G1598">
        <v>2.77956</v>
      </c>
      <c r="H1598">
        <v>1674</v>
      </c>
      <c r="I1598">
        <v>2048.4</v>
      </c>
      <c r="J1598">
        <v>259.70600000000002</v>
      </c>
      <c r="K1598">
        <v>0</v>
      </c>
      <c r="L1598">
        <v>1</v>
      </c>
    </row>
    <row r="1599" spans="1:12" x14ac:dyDescent="0.3">
      <c r="A1599" s="38" t="s">
        <v>204</v>
      </c>
      <c r="B1599" s="38" t="s">
        <v>127</v>
      </c>
      <c r="C1599">
        <v>277.14999999999998</v>
      </c>
      <c r="D1599">
        <v>98771</v>
      </c>
      <c r="E1599">
        <v>2.1</v>
      </c>
      <c r="F1599">
        <v>70</v>
      </c>
      <c r="G1599">
        <v>2.7793100000000002</v>
      </c>
      <c r="H1599">
        <v>1746</v>
      </c>
      <c r="I1599">
        <v>2761.2</v>
      </c>
      <c r="J1599">
        <v>260.517</v>
      </c>
      <c r="K1599">
        <v>0</v>
      </c>
      <c r="L1599">
        <v>1</v>
      </c>
    </row>
    <row r="1600" spans="1:12" x14ac:dyDescent="0.3">
      <c r="A1600" s="38" t="s">
        <v>204</v>
      </c>
      <c r="B1600" s="38" t="s">
        <v>128</v>
      </c>
      <c r="C1600">
        <v>278.14999999999998</v>
      </c>
      <c r="D1600">
        <v>98780</v>
      </c>
      <c r="E1600">
        <v>2.1</v>
      </c>
      <c r="F1600">
        <v>40</v>
      </c>
      <c r="G1600">
        <v>2.7790599999999999</v>
      </c>
      <c r="H1600">
        <v>1634.4</v>
      </c>
      <c r="I1600">
        <v>2714.4</v>
      </c>
      <c r="J1600">
        <v>261.32299999999998</v>
      </c>
      <c r="K1600">
        <v>0</v>
      </c>
      <c r="L1600">
        <v>1</v>
      </c>
    </row>
    <row r="1601" spans="1:12" x14ac:dyDescent="0.3">
      <c r="A1601" s="38" t="s">
        <v>204</v>
      </c>
      <c r="B1601" s="38" t="s">
        <v>129</v>
      </c>
      <c r="C1601">
        <v>278.14999999999998</v>
      </c>
      <c r="D1601">
        <v>98780</v>
      </c>
      <c r="E1601">
        <v>2.6</v>
      </c>
      <c r="F1601">
        <v>60</v>
      </c>
      <c r="G1601">
        <v>2.3407200000000001</v>
      </c>
      <c r="H1601">
        <v>1350</v>
      </c>
      <c r="I1601">
        <v>2466</v>
      </c>
      <c r="J1601">
        <v>260.70299999999997</v>
      </c>
      <c r="K1601">
        <v>0</v>
      </c>
      <c r="L1601">
        <v>1</v>
      </c>
    </row>
    <row r="1602" spans="1:12" x14ac:dyDescent="0.3">
      <c r="A1602" s="38" t="s">
        <v>204</v>
      </c>
      <c r="B1602" s="38" t="s">
        <v>130</v>
      </c>
      <c r="C1602">
        <v>279.14999999999998</v>
      </c>
      <c r="D1602">
        <v>98789</v>
      </c>
      <c r="E1602">
        <v>3.1</v>
      </c>
      <c r="F1602">
        <v>50</v>
      </c>
      <c r="G1602">
        <v>2.55104</v>
      </c>
      <c r="H1602">
        <v>921.6</v>
      </c>
      <c r="I1602">
        <v>1684.8</v>
      </c>
      <c r="J1602">
        <v>261.88200000000001</v>
      </c>
      <c r="K1602">
        <v>0</v>
      </c>
      <c r="L1602">
        <v>1</v>
      </c>
    </row>
    <row r="1603" spans="1:12" x14ac:dyDescent="0.3">
      <c r="A1603" s="38" t="s">
        <v>204</v>
      </c>
      <c r="B1603" s="38" t="s">
        <v>131</v>
      </c>
      <c r="C1603">
        <v>279.14999999999998</v>
      </c>
      <c r="D1603">
        <v>98789</v>
      </c>
      <c r="E1603">
        <v>2.6</v>
      </c>
      <c r="F1603">
        <v>40</v>
      </c>
      <c r="G1603">
        <v>2.55104</v>
      </c>
      <c r="H1603">
        <v>435.6</v>
      </c>
      <c r="I1603">
        <v>867.6</v>
      </c>
      <c r="J1603">
        <v>261.88200000000001</v>
      </c>
      <c r="K1603">
        <v>0</v>
      </c>
      <c r="L1603">
        <v>1</v>
      </c>
    </row>
    <row r="1604" spans="1:12" x14ac:dyDescent="0.3">
      <c r="A1604" s="38" t="s">
        <v>204</v>
      </c>
      <c r="B1604" s="38" t="s">
        <v>132</v>
      </c>
      <c r="C1604">
        <v>279.14999999999998</v>
      </c>
      <c r="D1604">
        <v>98789</v>
      </c>
      <c r="E1604">
        <v>2.1</v>
      </c>
      <c r="F1604">
        <v>70</v>
      </c>
      <c r="G1604">
        <v>2.7787999999999999</v>
      </c>
      <c r="H1604">
        <v>68.400000000000006</v>
      </c>
      <c r="I1604">
        <v>0</v>
      </c>
      <c r="J1604">
        <v>262.262</v>
      </c>
      <c r="K1604">
        <v>0</v>
      </c>
      <c r="L1604">
        <v>1</v>
      </c>
    </row>
    <row r="1605" spans="1:12" x14ac:dyDescent="0.3">
      <c r="A1605" s="38" t="s">
        <v>204</v>
      </c>
      <c r="B1605" s="38" t="s">
        <v>133</v>
      </c>
      <c r="C1605">
        <v>277.14999999999998</v>
      </c>
      <c r="D1605">
        <v>98771</v>
      </c>
      <c r="E1605">
        <v>2.1</v>
      </c>
      <c r="F1605">
        <v>50</v>
      </c>
      <c r="G1605">
        <v>3.0256099999999999</v>
      </c>
      <c r="H1605">
        <v>0</v>
      </c>
      <c r="I1605">
        <v>0</v>
      </c>
      <c r="J1605">
        <v>261.47199999999998</v>
      </c>
      <c r="K1605">
        <v>0</v>
      </c>
      <c r="L1605">
        <v>1</v>
      </c>
    </row>
    <row r="1606" spans="1:12" x14ac:dyDescent="0.3">
      <c r="A1606" s="38" t="s">
        <v>204</v>
      </c>
      <c r="B1606" s="38" t="s">
        <v>134</v>
      </c>
      <c r="C1606">
        <v>276.14999999999998</v>
      </c>
      <c r="D1606">
        <v>98762</v>
      </c>
      <c r="E1606">
        <v>2.1</v>
      </c>
      <c r="F1606">
        <v>40</v>
      </c>
      <c r="G1606">
        <v>3.02589</v>
      </c>
      <c r="H1606">
        <v>0</v>
      </c>
      <c r="I1606">
        <v>0</v>
      </c>
      <c r="J1606">
        <v>260.06799999999998</v>
      </c>
      <c r="K1606">
        <v>0</v>
      </c>
      <c r="L1606">
        <v>1</v>
      </c>
    </row>
    <row r="1607" spans="1:12" x14ac:dyDescent="0.3">
      <c r="A1607" s="38" t="s">
        <v>204</v>
      </c>
      <c r="B1607" s="38" t="s">
        <v>135</v>
      </c>
      <c r="C1607">
        <v>275.14999999999998</v>
      </c>
      <c r="D1607">
        <v>98752</v>
      </c>
      <c r="E1607">
        <v>2.6</v>
      </c>
      <c r="F1607">
        <v>10</v>
      </c>
      <c r="G1607">
        <v>2.7798500000000002</v>
      </c>
      <c r="H1607">
        <v>0</v>
      </c>
      <c r="I1607">
        <v>0</v>
      </c>
      <c r="J1607">
        <v>258.76600000000002</v>
      </c>
      <c r="K1607">
        <v>0</v>
      </c>
      <c r="L1607">
        <v>1</v>
      </c>
    </row>
    <row r="1608" spans="1:12" x14ac:dyDescent="0.3">
      <c r="A1608" s="38" t="s">
        <v>204</v>
      </c>
      <c r="B1608" s="38" t="s">
        <v>136</v>
      </c>
      <c r="C1608">
        <v>275.14999999999998</v>
      </c>
      <c r="D1608">
        <v>98752</v>
      </c>
      <c r="E1608">
        <v>2.6</v>
      </c>
      <c r="F1608">
        <v>10</v>
      </c>
      <c r="G1608">
        <v>2.7798500000000002</v>
      </c>
      <c r="H1608">
        <v>0</v>
      </c>
      <c r="I1608">
        <v>0</v>
      </c>
      <c r="J1608">
        <v>258.76600000000002</v>
      </c>
      <c r="K1608">
        <v>0</v>
      </c>
      <c r="L1608">
        <v>1</v>
      </c>
    </row>
    <row r="1609" spans="1:12" x14ac:dyDescent="0.3">
      <c r="A1609" s="38" t="s">
        <v>204</v>
      </c>
      <c r="B1609" s="38" t="s">
        <v>137</v>
      </c>
      <c r="C1609">
        <v>275.14999999999998</v>
      </c>
      <c r="D1609">
        <v>98752</v>
      </c>
      <c r="E1609">
        <v>2.6</v>
      </c>
      <c r="F1609">
        <v>360</v>
      </c>
      <c r="G1609">
        <v>3.0261999999999998</v>
      </c>
      <c r="H1609">
        <v>0</v>
      </c>
      <c r="I1609">
        <v>0</v>
      </c>
      <c r="J1609">
        <v>259.69</v>
      </c>
      <c r="K1609">
        <v>0</v>
      </c>
      <c r="L1609">
        <v>1</v>
      </c>
    </row>
    <row r="1610" spans="1:12" x14ac:dyDescent="0.3">
      <c r="A1610" s="38" t="s">
        <v>204</v>
      </c>
      <c r="B1610" s="38" t="s">
        <v>138</v>
      </c>
      <c r="C1610">
        <v>275.14999999999998</v>
      </c>
      <c r="D1610">
        <v>98752</v>
      </c>
      <c r="E1610">
        <v>2.6</v>
      </c>
      <c r="F1610">
        <v>101</v>
      </c>
      <c r="G1610">
        <v>3.23752</v>
      </c>
      <c r="H1610">
        <v>0</v>
      </c>
      <c r="I1610">
        <v>0</v>
      </c>
      <c r="J1610">
        <v>259.435</v>
      </c>
      <c r="K1610">
        <v>0</v>
      </c>
      <c r="L1610">
        <v>1</v>
      </c>
    </row>
    <row r="1611" spans="1:12" x14ac:dyDescent="0.3">
      <c r="A1611" s="38" t="s">
        <v>205</v>
      </c>
      <c r="B1611" s="38" t="s">
        <v>115</v>
      </c>
      <c r="C1611">
        <v>275.14999999999998</v>
      </c>
      <c r="D1611">
        <v>98752</v>
      </c>
      <c r="E1611">
        <v>2.6</v>
      </c>
      <c r="F1611">
        <v>263</v>
      </c>
      <c r="G1611">
        <v>3.4913599999999998</v>
      </c>
      <c r="H1611">
        <v>0</v>
      </c>
      <c r="I1611">
        <v>0</v>
      </c>
      <c r="J1611">
        <v>259.762</v>
      </c>
      <c r="K1611">
        <v>0</v>
      </c>
      <c r="L1611">
        <v>1</v>
      </c>
    </row>
    <row r="1612" spans="1:12" x14ac:dyDescent="0.3">
      <c r="A1612" s="38" t="s">
        <v>205</v>
      </c>
      <c r="B1612" s="38" t="s">
        <v>116</v>
      </c>
      <c r="C1612">
        <v>275.14999999999998</v>
      </c>
      <c r="D1612">
        <v>98752</v>
      </c>
      <c r="E1612">
        <v>2.6</v>
      </c>
      <c r="F1612">
        <v>48</v>
      </c>
      <c r="G1612">
        <v>3.7321800000000001</v>
      </c>
      <c r="H1612">
        <v>0</v>
      </c>
      <c r="I1612">
        <v>0</v>
      </c>
      <c r="J1612">
        <v>260.06099999999998</v>
      </c>
      <c r="K1612">
        <v>0</v>
      </c>
      <c r="L1612">
        <v>1</v>
      </c>
    </row>
    <row r="1613" spans="1:12" x14ac:dyDescent="0.3">
      <c r="A1613" s="38" t="s">
        <v>205</v>
      </c>
      <c r="B1613" s="38" t="s">
        <v>117</v>
      </c>
      <c r="C1613">
        <v>275.14999999999998</v>
      </c>
      <c r="D1613">
        <v>98752</v>
      </c>
      <c r="E1613">
        <v>2.6</v>
      </c>
      <c r="F1613">
        <v>86</v>
      </c>
      <c r="G1613">
        <v>3.9768699999999999</v>
      </c>
      <c r="H1613">
        <v>0</v>
      </c>
      <c r="I1613">
        <v>0</v>
      </c>
      <c r="J1613">
        <v>260.35500000000002</v>
      </c>
      <c r="K1613">
        <v>0</v>
      </c>
      <c r="L1613">
        <v>1</v>
      </c>
    </row>
    <row r="1614" spans="1:12" x14ac:dyDescent="0.3">
      <c r="A1614" s="38" t="s">
        <v>205</v>
      </c>
      <c r="B1614" s="38" t="s">
        <v>118</v>
      </c>
      <c r="C1614">
        <v>275.14999999999998</v>
      </c>
      <c r="D1614">
        <v>98752</v>
      </c>
      <c r="E1614">
        <v>2.6</v>
      </c>
      <c r="F1614">
        <v>175</v>
      </c>
      <c r="G1614">
        <v>4.2456800000000001</v>
      </c>
      <c r="H1614">
        <v>0</v>
      </c>
      <c r="I1614">
        <v>0</v>
      </c>
      <c r="J1614">
        <v>260.66800000000001</v>
      </c>
      <c r="K1614">
        <v>0</v>
      </c>
      <c r="L1614">
        <v>1</v>
      </c>
    </row>
    <row r="1615" spans="1:12" x14ac:dyDescent="0.3">
      <c r="A1615" s="38" t="s">
        <v>205</v>
      </c>
      <c r="B1615" s="38" t="s">
        <v>119</v>
      </c>
      <c r="C1615">
        <v>275.14999999999998</v>
      </c>
      <c r="D1615">
        <v>98752</v>
      </c>
      <c r="E1615">
        <v>2.6</v>
      </c>
      <c r="F1615">
        <v>10</v>
      </c>
      <c r="G1615">
        <v>4.4981299999999997</v>
      </c>
      <c r="H1615">
        <v>0</v>
      </c>
      <c r="I1615">
        <v>0</v>
      </c>
      <c r="J1615">
        <v>260.28500000000003</v>
      </c>
      <c r="K1615">
        <v>0</v>
      </c>
      <c r="L1615">
        <v>1</v>
      </c>
    </row>
    <row r="1616" spans="1:12" x14ac:dyDescent="0.3">
      <c r="A1616" s="38" t="s">
        <v>205</v>
      </c>
      <c r="B1616" s="38" t="s">
        <v>120</v>
      </c>
      <c r="C1616">
        <v>275.14999999999998</v>
      </c>
      <c r="D1616">
        <v>98752</v>
      </c>
      <c r="E1616">
        <v>3.1</v>
      </c>
      <c r="F1616">
        <v>360</v>
      </c>
      <c r="G1616">
        <v>4.1845800000000004</v>
      </c>
      <c r="H1616">
        <v>0</v>
      </c>
      <c r="I1616">
        <v>0</v>
      </c>
      <c r="J1616">
        <v>259.80200000000002</v>
      </c>
      <c r="K1616">
        <v>0</v>
      </c>
      <c r="L1616">
        <v>1</v>
      </c>
    </row>
    <row r="1617" spans="1:12" x14ac:dyDescent="0.3">
      <c r="A1617" s="38" t="s">
        <v>205</v>
      </c>
      <c r="B1617" s="38" t="s">
        <v>121</v>
      </c>
      <c r="C1617">
        <v>275.14999999999998</v>
      </c>
      <c r="D1617">
        <v>98752</v>
      </c>
      <c r="E1617">
        <v>2.6</v>
      </c>
      <c r="F1617">
        <v>10</v>
      </c>
      <c r="G1617">
        <v>4.1845800000000004</v>
      </c>
      <c r="H1617">
        <v>0</v>
      </c>
      <c r="I1617">
        <v>0</v>
      </c>
      <c r="J1617">
        <v>260.05599999999998</v>
      </c>
      <c r="K1617">
        <v>0</v>
      </c>
      <c r="L1617">
        <v>1</v>
      </c>
    </row>
    <row r="1618" spans="1:12" x14ac:dyDescent="0.3">
      <c r="A1618" s="38" t="s">
        <v>205</v>
      </c>
      <c r="B1618" s="38" t="s">
        <v>122</v>
      </c>
      <c r="C1618">
        <v>274.14999999999998</v>
      </c>
      <c r="D1618">
        <v>98743</v>
      </c>
      <c r="E1618">
        <v>2.1</v>
      </c>
      <c r="F1618">
        <v>10</v>
      </c>
      <c r="G1618">
        <v>4.1849600000000002</v>
      </c>
      <c r="H1618">
        <v>187.2</v>
      </c>
      <c r="I1618">
        <v>205.2</v>
      </c>
      <c r="J1618">
        <v>258.85700000000003</v>
      </c>
      <c r="K1618">
        <v>0</v>
      </c>
      <c r="L1618">
        <v>1</v>
      </c>
    </row>
    <row r="1619" spans="1:12" x14ac:dyDescent="0.3">
      <c r="A1619" s="38" t="s">
        <v>205</v>
      </c>
      <c r="B1619" s="38" t="s">
        <v>123</v>
      </c>
      <c r="C1619">
        <v>276.14999999999998</v>
      </c>
      <c r="D1619">
        <v>98762</v>
      </c>
      <c r="E1619">
        <v>3.1</v>
      </c>
      <c r="F1619">
        <v>20</v>
      </c>
      <c r="G1619">
        <v>4.1841499999999998</v>
      </c>
      <c r="H1619">
        <v>644.4</v>
      </c>
      <c r="I1619">
        <v>1148.4000000000001</v>
      </c>
      <c r="J1619">
        <v>260.74599999999998</v>
      </c>
      <c r="K1619">
        <v>0</v>
      </c>
      <c r="L1619">
        <v>1</v>
      </c>
    </row>
    <row r="1620" spans="1:12" x14ac:dyDescent="0.3">
      <c r="A1620" s="38" t="s">
        <v>205</v>
      </c>
      <c r="B1620" s="38" t="s">
        <v>124</v>
      </c>
      <c r="C1620">
        <v>277.14999999999998</v>
      </c>
      <c r="D1620">
        <v>98771</v>
      </c>
      <c r="E1620">
        <v>2.6</v>
      </c>
      <c r="F1620">
        <v>20</v>
      </c>
      <c r="G1620">
        <v>4.18377</v>
      </c>
      <c r="H1620">
        <v>1108.8</v>
      </c>
      <c r="I1620">
        <v>1944</v>
      </c>
      <c r="J1620">
        <v>261.69</v>
      </c>
      <c r="K1620">
        <v>0</v>
      </c>
      <c r="L1620">
        <v>1</v>
      </c>
    </row>
    <row r="1621" spans="1:12" x14ac:dyDescent="0.3">
      <c r="A1621" s="38" t="s">
        <v>205</v>
      </c>
      <c r="B1621" s="38" t="s">
        <v>125</v>
      </c>
      <c r="C1621">
        <v>278.14999999999998</v>
      </c>
      <c r="D1621">
        <v>98780</v>
      </c>
      <c r="E1621">
        <v>2.1</v>
      </c>
      <c r="F1621">
        <v>20</v>
      </c>
      <c r="G1621">
        <v>3.8892099999999998</v>
      </c>
      <c r="H1621">
        <v>1483.2</v>
      </c>
      <c r="I1621">
        <v>2466</v>
      </c>
      <c r="J1621">
        <v>262.40199999999999</v>
      </c>
      <c r="K1621">
        <v>0</v>
      </c>
      <c r="L1621">
        <v>1</v>
      </c>
    </row>
    <row r="1622" spans="1:12" x14ac:dyDescent="0.3">
      <c r="A1622" s="38" t="s">
        <v>205</v>
      </c>
      <c r="B1622" s="38" t="s">
        <v>126</v>
      </c>
      <c r="C1622">
        <v>279.14999999999998</v>
      </c>
      <c r="D1622">
        <v>98789</v>
      </c>
      <c r="E1622">
        <v>3.1</v>
      </c>
      <c r="F1622">
        <v>10</v>
      </c>
      <c r="G1622">
        <v>3.5785900000000002</v>
      </c>
      <c r="H1622">
        <v>1710</v>
      </c>
      <c r="I1622">
        <v>2109.6</v>
      </c>
      <c r="J1622">
        <v>263.11</v>
      </c>
      <c r="K1622">
        <v>0</v>
      </c>
      <c r="L1622">
        <v>1</v>
      </c>
    </row>
    <row r="1623" spans="1:12" x14ac:dyDescent="0.3">
      <c r="A1623" s="38" t="s">
        <v>205</v>
      </c>
      <c r="B1623" s="38" t="s">
        <v>127</v>
      </c>
      <c r="C1623">
        <v>279.14999999999998</v>
      </c>
      <c r="D1623">
        <v>98789</v>
      </c>
      <c r="E1623">
        <v>4.0999999999999996</v>
      </c>
      <c r="F1623">
        <v>30</v>
      </c>
      <c r="G1623">
        <v>4.1829999999999998</v>
      </c>
      <c r="H1623">
        <v>918</v>
      </c>
      <c r="I1623">
        <v>583.20000000000005</v>
      </c>
      <c r="J1623">
        <v>264.303</v>
      </c>
      <c r="K1623">
        <v>0</v>
      </c>
      <c r="L1623">
        <v>1</v>
      </c>
    </row>
    <row r="1624" spans="1:12" x14ac:dyDescent="0.3">
      <c r="A1624" s="38" t="s">
        <v>205</v>
      </c>
      <c r="B1624" s="38" t="s">
        <v>128</v>
      </c>
      <c r="C1624">
        <v>280.14999999999998</v>
      </c>
      <c r="D1624">
        <v>98798</v>
      </c>
      <c r="E1624">
        <v>3.6</v>
      </c>
      <c r="F1624">
        <v>20</v>
      </c>
      <c r="G1624">
        <v>4.8302500000000004</v>
      </c>
      <c r="H1624">
        <v>1627.2</v>
      </c>
      <c r="I1624">
        <v>1825.2</v>
      </c>
      <c r="J1624">
        <v>264.98599999999999</v>
      </c>
      <c r="K1624">
        <v>0</v>
      </c>
      <c r="L1624">
        <v>1</v>
      </c>
    </row>
    <row r="1625" spans="1:12" x14ac:dyDescent="0.3">
      <c r="A1625" s="38" t="s">
        <v>205</v>
      </c>
      <c r="B1625" s="38" t="s">
        <v>129</v>
      </c>
      <c r="C1625">
        <v>279.14999999999998</v>
      </c>
      <c r="D1625">
        <v>98789</v>
      </c>
      <c r="E1625">
        <v>4.0999999999999996</v>
      </c>
      <c r="F1625">
        <v>20</v>
      </c>
      <c r="G1625">
        <v>4.8306899999999997</v>
      </c>
      <c r="H1625">
        <v>698.4</v>
      </c>
      <c r="I1625">
        <v>273.60000000000002</v>
      </c>
      <c r="J1625">
        <v>264.767</v>
      </c>
      <c r="K1625">
        <v>0</v>
      </c>
      <c r="L1625">
        <v>1</v>
      </c>
    </row>
    <row r="1626" spans="1:12" x14ac:dyDescent="0.3">
      <c r="A1626" s="38" t="s">
        <v>205</v>
      </c>
      <c r="B1626" s="38" t="s">
        <v>130</v>
      </c>
      <c r="C1626">
        <v>279.14999999999998</v>
      </c>
      <c r="D1626">
        <v>98789</v>
      </c>
      <c r="E1626">
        <v>4.0999999999999996</v>
      </c>
      <c r="F1626">
        <v>20</v>
      </c>
      <c r="G1626">
        <v>4.8306899999999997</v>
      </c>
      <c r="H1626">
        <v>478.8</v>
      </c>
      <c r="I1626">
        <v>61.2</v>
      </c>
      <c r="J1626">
        <v>264.767</v>
      </c>
      <c r="K1626">
        <v>0</v>
      </c>
      <c r="L1626">
        <v>1</v>
      </c>
    </row>
    <row r="1627" spans="1:12" x14ac:dyDescent="0.3">
      <c r="A1627" s="38" t="s">
        <v>205</v>
      </c>
      <c r="B1627" s="38" t="s">
        <v>131</v>
      </c>
      <c r="C1627">
        <v>279.14999999999998</v>
      </c>
      <c r="D1627">
        <v>98789</v>
      </c>
      <c r="E1627">
        <v>3.6</v>
      </c>
      <c r="F1627">
        <v>20</v>
      </c>
      <c r="G1627">
        <v>4.8306899999999997</v>
      </c>
      <c r="H1627">
        <v>417.6</v>
      </c>
      <c r="I1627">
        <v>644.4</v>
      </c>
      <c r="J1627">
        <v>264.29899999999998</v>
      </c>
      <c r="K1627">
        <v>0</v>
      </c>
      <c r="L1627">
        <v>1</v>
      </c>
    </row>
    <row r="1628" spans="1:12" x14ac:dyDescent="0.3">
      <c r="A1628" s="38" t="s">
        <v>205</v>
      </c>
      <c r="B1628" s="38" t="s">
        <v>132</v>
      </c>
      <c r="C1628">
        <v>278.14999999999998</v>
      </c>
      <c r="D1628">
        <v>98780</v>
      </c>
      <c r="E1628">
        <v>2.6</v>
      </c>
      <c r="F1628">
        <v>20</v>
      </c>
      <c r="G1628">
        <v>4.8311299999999999</v>
      </c>
      <c r="H1628">
        <v>68.400000000000006</v>
      </c>
      <c r="I1628">
        <v>0</v>
      </c>
      <c r="J1628">
        <v>263.35199999999998</v>
      </c>
      <c r="K1628">
        <v>0</v>
      </c>
      <c r="L1628">
        <v>1</v>
      </c>
    </row>
    <row r="1629" spans="1:12" x14ac:dyDescent="0.3">
      <c r="A1629" s="38" t="s">
        <v>205</v>
      </c>
      <c r="B1629" s="38" t="s">
        <v>133</v>
      </c>
      <c r="C1629">
        <v>278.14999999999998</v>
      </c>
      <c r="D1629">
        <v>98780</v>
      </c>
      <c r="E1629">
        <v>4.0999999999999996</v>
      </c>
      <c r="F1629">
        <v>20</v>
      </c>
      <c r="G1629">
        <v>5.1874599999999997</v>
      </c>
      <c r="H1629">
        <v>0</v>
      </c>
      <c r="I1629">
        <v>0</v>
      </c>
      <c r="J1629">
        <v>263.58100000000002</v>
      </c>
      <c r="K1629">
        <v>0</v>
      </c>
      <c r="L1629">
        <v>1</v>
      </c>
    </row>
    <row r="1630" spans="1:12" x14ac:dyDescent="0.3">
      <c r="A1630" s="38" t="s">
        <v>205</v>
      </c>
      <c r="B1630" s="38" t="s">
        <v>134</v>
      </c>
      <c r="C1630">
        <v>276.14999999999998</v>
      </c>
      <c r="D1630">
        <v>98762</v>
      </c>
      <c r="E1630">
        <v>2.6</v>
      </c>
      <c r="F1630">
        <v>10</v>
      </c>
      <c r="G1630">
        <v>4.83202</v>
      </c>
      <c r="H1630">
        <v>0</v>
      </c>
      <c r="I1630">
        <v>0</v>
      </c>
      <c r="J1630">
        <v>261.20299999999997</v>
      </c>
      <c r="K1630">
        <v>0</v>
      </c>
      <c r="L1630">
        <v>1</v>
      </c>
    </row>
    <row r="1631" spans="1:12" x14ac:dyDescent="0.3">
      <c r="A1631" s="38" t="s">
        <v>205</v>
      </c>
      <c r="B1631" s="38" t="s">
        <v>135</v>
      </c>
      <c r="C1631">
        <v>276.14999999999998</v>
      </c>
      <c r="D1631">
        <v>98762</v>
      </c>
      <c r="E1631">
        <v>3.1</v>
      </c>
      <c r="F1631">
        <v>10</v>
      </c>
      <c r="G1631">
        <v>4.4976700000000003</v>
      </c>
      <c r="H1631">
        <v>0</v>
      </c>
      <c r="I1631">
        <v>0</v>
      </c>
      <c r="J1631">
        <v>260.97500000000002</v>
      </c>
      <c r="K1631">
        <v>0</v>
      </c>
      <c r="L1631">
        <v>1</v>
      </c>
    </row>
    <row r="1632" spans="1:12" x14ac:dyDescent="0.3">
      <c r="A1632" s="38" t="s">
        <v>205</v>
      </c>
      <c r="B1632" s="38" t="s">
        <v>136</v>
      </c>
      <c r="C1632">
        <v>276.14999999999998</v>
      </c>
      <c r="D1632">
        <v>98762</v>
      </c>
      <c r="E1632">
        <v>2.6</v>
      </c>
      <c r="F1632">
        <v>20</v>
      </c>
      <c r="G1632">
        <v>4.83202</v>
      </c>
      <c r="H1632">
        <v>0</v>
      </c>
      <c r="I1632">
        <v>0</v>
      </c>
      <c r="J1632">
        <v>261.92099999999999</v>
      </c>
      <c r="K1632">
        <v>0</v>
      </c>
      <c r="L1632">
        <v>1</v>
      </c>
    </row>
    <row r="1633" spans="1:12" x14ac:dyDescent="0.3">
      <c r="A1633" s="38" t="s">
        <v>205</v>
      </c>
      <c r="B1633" s="38" t="s">
        <v>137</v>
      </c>
      <c r="C1633">
        <v>276.14999999999998</v>
      </c>
      <c r="D1633">
        <v>98762</v>
      </c>
      <c r="E1633">
        <v>2.1</v>
      </c>
      <c r="F1633">
        <v>20</v>
      </c>
      <c r="G1633">
        <v>4.83202</v>
      </c>
      <c r="H1633">
        <v>0</v>
      </c>
      <c r="I1633">
        <v>0</v>
      </c>
      <c r="J1633">
        <v>261.92099999999999</v>
      </c>
      <c r="K1633">
        <v>0</v>
      </c>
      <c r="L1633">
        <v>1</v>
      </c>
    </row>
    <row r="1634" spans="1:12" x14ac:dyDescent="0.3">
      <c r="A1634" s="38" t="s">
        <v>205</v>
      </c>
      <c r="B1634" s="38" t="s">
        <v>138</v>
      </c>
      <c r="C1634">
        <v>275.95</v>
      </c>
      <c r="D1634">
        <v>98760</v>
      </c>
      <c r="E1634">
        <v>2.4</v>
      </c>
      <c r="F1634">
        <v>289</v>
      </c>
      <c r="G1634">
        <v>4.7295600000000002</v>
      </c>
      <c r="H1634">
        <v>0</v>
      </c>
      <c r="I1634">
        <v>0</v>
      </c>
      <c r="J1634">
        <v>261.76900000000001</v>
      </c>
      <c r="K1634">
        <v>0</v>
      </c>
      <c r="L1634">
        <v>1</v>
      </c>
    </row>
    <row r="1635" spans="1:12" x14ac:dyDescent="0.3">
      <c r="A1635" s="38" t="s">
        <v>206</v>
      </c>
      <c r="B1635" s="38" t="s">
        <v>115</v>
      </c>
      <c r="C1635">
        <v>275.85000000000002</v>
      </c>
      <c r="D1635">
        <v>98758</v>
      </c>
      <c r="E1635">
        <v>2.6</v>
      </c>
      <c r="F1635">
        <v>56</v>
      </c>
      <c r="G1635">
        <v>4.5959300000000001</v>
      </c>
      <c r="H1635">
        <v>0</v>
      </c>
      <c r="I1635">
        <v>0</v>
      </c>
      <c r="J1635">
        <v>261.58300000000003</v>
      </c>
      <c r="K1635">
        <v>0</v>
      </c>
      <c r="L1635">
        <v>1</v>
      </c>
    </row>
    <row r="1636" spans="1:12" x14ac:dyDescent="0.3">
      <c r="A1636" s="38" t="s">
        <v>206</v>
      </c>
      <c r="B1636" s="38" t="s">
        <v>116</v>
      </c>
      <c r="C1636">
        <v>275.64999999999998</v>
      </c>
      <c r="D1636">
        <v>98757</v>
      </c>
      <c r="E1636">
        <v>2.8</v>
      </c>
      <c r="F1636">
        <v>59</v>
      </c>
      <c r="G1636">
        <v>4.4978999999999996</v>
      </c>
      <c r="H1636">
        <v>0</v>
      </c>
      <c r="I1636">
        <v>0</v>
      </c>
      <c r="J1636">
        <v>261.32499999999999</v>
      </c>
      <c r="K1636">
        <v>0</v>
      </c>
      <c r="L1636">
        <v>1</v>
      </c>
    </row>
    <row r="1637" spans="1:12" x14ac:dyDescent="0.3">
      <c r="A1637" s="38" t="s">
        <v>206</v>
      </c>
      <c r="B1637" s="38" t="s">
        <v>117</v>
      </c>
      <c r="C1637">
        <v>275.45</v>
      </c>
      <c r="D1637">
        <v>98755</v>
      </c>
      <c r="E1637">
        <v>3.1</v>
      </c>
      <c r="F1637">
        <v>264</v>
      </c>
      <c r="G1637">
        <v>4.4017999999999997</v>
      </c>
      <c r="H1637">
        <v>0</v>
      </c>
      <c r="I1637">
        <v>0</v>
      </c>
      <c r="J1637">
        <v>261.06700000000001</v>
      </c>
      <c r="K1637">
        <v>0</v>
      </c>
      <c r="L1637">
        <v>1</v>
      </c>
    </row>
    <row r="1638" spans="1:12" x14ac:dyDescent="0.3">
      <c r="A1638" s="38" t="s">
        <v>206</v>
      </c>
      <c r="B1638" s="38" t="s">
        <v>118</v>
      </c>
      <c r="C1638">
        <v>275.35000000000002</v>
      </c>
      <c r="D1638">
        <v>98754</v>
      </c>
      <c r="E1638">
        <v>3.3</v>
      </c>
      <c r="F1638">
        <v>189</v>
      </c>
      <c r="G1638">
        <v>4.27644</v>
      </c>
      <c r="H1638">
        <v>0</v>
      </c>
      <c r="I1638">
        <v>0</v>
      </c>
      <c r="J1638">
        <v>260.88</v>
      </c>
      <c r="K1638">
        <v>0</v>
      </c>
      <c r="L1638">
        <v>1</v>
      </c>
    </row>
    <row r="1639" spans="1:12" x14ac:dyDescent="0.3">
      <c r="A1639" s="38" t="s">
        <v>206</v>
      </c>
      <c r="B1639" s="38" t="s">
        <v>119</v>
      </c>
      <c r="C1639">
        <v>275.14999999999998</v>
      </c>
      <c r="D1639">
        <v>98752</v>
      </c>
      <c r="E1639">
        <v>3.6</v>
      </c>
      <c r="F1639">
        <v>10</v>
      </c>
      <c r="G1639">
        <v>4.1845800000000004</v>
      </c>
      <c r="H1639">
        <v>0</v>
      </c>
      <c r="I1639">
        <v>0</v>
      </c>
      <c r="J1639">
        <v>260.05599999999998</v>
      </c>
      <c r="K1639">
        <v>0</v>
      </c>
      <c r="L1639">
        <v>1</v>
      </c>
    </row>
    <row r="1640" spans="1:12" x14ac:dyDescent="0.3">
      <c r="A1640" s="38" t="s">
        <v>206</v>
      </c>
      <c r="B1640" s="38" t="s">
        <v>120</v>
      </c>
      <c r="C1640">
        <v>275.14999999999998</v>
      </c>
      <c r="D1640">
        <v>98752</v>
      </c>
      <c r="E1640">
        <v>3.6</v>
      </c>
      <c r="F1640">
        <v>10</v>
      </c>
      <c r="G1640">
        <v>3.89032</v>
      </c>
      <c r="H1640">
        <v>0</v>
      </c>
      <c r="I1640">
        <v>0</v>
      </c>
      <c r="J1640">
        <v>259.572</v>
      </c>
      <c r="K1640">
        <v>0</v>
      </c>
      <c r="L1640">
        <v>1</v>
      </c>
    </row>
    <row r="1641" spans="1:12" x14ac:dyDescent="0.3">
      <c r="A1641" s="38" t="s">
        <v>206</v>
      </c>
      <c r="B1641" s="38" t="s">
        <v>121</v>
      </c>
      <c r="C1641">
        <v>274.14999999999998</v>
      </c>
      <c r="D1641">
        <v>98743</v>
      </c>
      <c r="E1641">
        <v>2.1</v>
      </c>
      <c r="F1641">
        <v>20</v>
      </c>
      <c r="G1641">
        <v>3.8906800000000001</v>
      </c>
      <c r="H1641">
        <v>0</v>
      </c>
      <c r="I1641">
        <v>0</v>
      </c>
      <c r="J1641">
        <v>258.62799999999999</v>
      </c>
      <c r="K1641">
        <v>0</v>
      </c>
      <c r="L1641">
        <v>1</v>
      </c>
    </row>
    <row r="1642" spans="1:12" x14ac:dyDescent="0.3">
      <c r="A1642" s="38" t="s">
        <v>206</v>
      </c>
      <c r="B1642" s="38" t="s">
        <v>122</v>
      </c>
      <c r="C1642">
        <v>275.14999999999998</v>
      </c>
      <c r="D1642">
        <v>98752</v>
      </c>
      <c r="E1642">
        <v>1</v>
      </c>
      <c r="F1642">
        <v>55</v>
      </c>
      <c r="G1642">
        <v>3.89032</v>
      </c>
      <c r="H1642">
        <v>194.4</v>
      </c>
      <c r="I1642">
        <v>176.4</v>
      </c>
      <c r="J1642">
        <v>259.82600000000002</v>
      </c>
      <c r="K1642">
        <v>0</v>
      </c>
      <c r="L1642">
        <v>1</v>
      </c>
    </row>
    <row r="1643" spans="1:12" x14ac:dyDescent="0.3">
      <c r="A1643" s="38" t="s">
        <v>206</v>
      </c>
      <c r="B1643" s="38" t="s">
        <v>123</v>
      </c>
      <c r="C1643">
        <v>275.14999999999998</v>
      </c>
      <c r="D1643">
        <v>98752</v>
      </c>
      <c r="E1643">
        <v>1</v>
      </c>
      <c r="F1643">
        <v>10</v>
      </c>
      <c r="G1643">
        <v>3.89032</v>
      </c>
      <c r="H1643">
        <v>626.4</v>
      </c>
      <c r="I1643">
        <v>1080</v>
      </c>
      <c r="J1643">
        <v>259.82600000000002</v>
      </c>
      <c r="K1643">
        <v>0</v>
      </c>
      <c r="L1643">
        <v>1</v>
      </c>
    </row>
    <row r="1644" spans="1:12" x14ac:dyDescent="0.3">
      <c r="A1644" s="38" t="s">
        <v>206</v>
      </c>
      <c r="B1644" s="38" t="s">
        <v>124</v>
      </c>
      <c r="C1644">
        <v>277.14999999999998</v>
      </c>
      <c r="D1644">
        <v>98771</v>
      </c>
      <c r="E1644">
        <v>0.5</v>
      </c>
      <c r="F1644">
        <v>109</v>
      </c>
      <c r="G1644">
        <v>3.88957</v>
      </c>
      <c r="H1644">
        <v>594</v>
      </c>
      <c r="I1644">
        <v>68.400000000000006</v>
      </c>
      <c r="J1644">
        <v>262.17700000000002</v>
      </c>
      <c r="K1644">
        <v>0</v>
      </c>
      <c r="L1644">
        <v>1</v>
      </c>
    </row>
    <row r="1645" spans="1:12" x14ac:dyDescent="0.3">
      <c r="A1645" s="38" t="s">
        <v>206</v>
      </c>
      <c r="B1645" s="38" t="s">
        <v>125</v>
      </c>
      <c r="C1645">
        <v>277.14999999999998</v>
      </c>
      <c r="D1645">
        <v>98771</v>
      </c>
      <c r="E1645">
        <v>1</v>
      </c>
      <c r="F1645">
        <v>38</v>
      </c>
      <c r="G1645">
        <v>4.18377</v>
      </c>
      <c r="H1645">
        <v>1418.4</v>
      </c>
      <c r="I1645">
        <v>1616.4</v>
      </c>
      <c r="J1645">
        <v>261.94600000000003</v>
      </c>
      <c r="K1645">
        <v>0</v>
      </c>
      <c r="L1645">
        <v>1</v>
      </c>
    </row>
    <row r="1646" spans="1:12" x14ac:dyDescent="0.3">
      <c r="A1646" s="38" t="s">
        <v>206</v>
      </c>
      <c r="B1646" s="38" t="s">
        <v>126</v>
      </c>
      <c r="C1646">
        <v>279.14999999999998</v>
      </c>
      <c r="D1646">
        <v>98789</v>
      </c>
      <c r="E1646">
        <v>2.6</v>
      </c>
      <c r="F1646">
        <v>60</v>
      </c>
      <c r="G1646">
        <v>4.4964300000000001</v>
      </c>
      <c r="H1646">
        <v>1724.4</v>
      </c>
      <c r="I1646">
        <v>2610</v>
      </c>
      <c r="J1646">
        <v>263.81</v>
      </c>
      <c r="K1646">
        <v>0</v>
      </c>
      <c r="L1646">
        <v>1</v>
      </c>
    </row>
    <row r="1647" spans="1:12" x14ac:dyDescent="0.3">
      <c r="A1647" s="38" t="s">
        <v>206</v>
      </c>
      <c r="B1647" s="38" t="s">
        <v>127</v>
      </c>
      <c r="C1647">
        <v>279.14999999999998</v>
      </c>
      <c r="D1647">
        <v>98789</v>
      </c>
      <c r="E1647">
        <v>3.6</v>
      </c>
      <c r="F1647">
        <v>70</v>
      </c>
      <c r="G1647">
        <v>4.4964300000000001</v>
      </c>
      <c r="H1647">
        <v>1778.4</v>
      </c>
      <c r="I1647">
        <v>2635.2</v>
      </c>
      <c r="J1647">
        <v>263.81</v>
      </c>
      <c r="K1647">
        <v>0</v>
      </c>
      <c r="L1647">
        <v>1</v>
      </c>
    </row>
    <row r="1648" spans="1:12" x14ac:dyDescent="0.3">
      <c r="A1648" s="38" t="s">
        <v>206</v>
      </c>
      <c r="B1648" s="38" t="s">
        <v>128</v>
      </c>
      <c r="C1648">
        <v>280.14999999999998</v>
      </c>
      <c r="D1648">
        <v>98798</v>
      </c>
      <c r="E1648">
        <v>2.6</v>
      </c>
      <c r="F1648">
        <v>40</v>
      </c>
      <c r="G1648">
        <v>4.1826100000000004</v>
      </c>
      <c r="H1648">
        <v>1558.8</v>
      </c>
      <c r="I1648">
        <v>1652.4</v>
      </c>
      <c r="J1648">
        <v>264.78199999999998</v>
      </c>
      <c r="K1648">
        <v>0</v>
      </c>
      <c r="L1648">
        <v>1</v>
      </c>
    </row>
    <row r="1649" spans="1:12" x14ac:dyDescent="0.3">
      <c r="A1649" s="38" t="s">
        <v>206</v>
      </c>
      <c r="B1649" s="38" t="s">
        <v>129</v>
      </c>
      <c r="C1649">
        <v>279.14999999999998</v>
      </c>
      <c r="D1649">
        <v>98789</v>
      </c>
      <c r="E1649">
        <v>3.1</v>
      </c>
      <c r="F1649">
        <v>20</v>
      </c>
      <c r="G1649">
        <v>3.8888600000000002</v>
      </c>
      <c r="H1649">
        <v>1285.2</v>
      </c>
      <c r="I1649">
        <v>1468.8</v>
      </c>
      <c r="J1649">
        <v>263.60300000000001</v>
      </c>
      <c r="K1649">
        <v>0</v>
      </c>
      <c r="L1649">
        <v>1</v>
      </c>
    </row>
    <row r="1650" spans="1:12" x14ac:dyDescent="0.3">
      <c r="A1650" s="38" t="s">
        <v>206</v>
      </c>
      <c r="B1650" s="38" t="s">
        <v>130</v>
      </c>
      <c r="C1650">
        <v>279.14999999999998</v>
      </c>
      <c r="D1650">
        <v>98789</v>
      </c>
      <c r="E1650">
        <v>2.6</v>
      </c>
      <c r="F1650">
        <v>60</v>
      </c>
      <c r="G1650">
        <v>3.8888600000000002</v>
      </c>
      <c r="H1650">
        <v>889.2</v>
      </c>
      <c r="I1650">
        <v>1353.6</v>
      </c>
      <c r="J1650">
        <v>263.60300000000001</v>
      </c>
      <c r="K1650">
        <v>0</v>
      </c>
      <c r="L1650">
        <v>1</v>
      </c>
    </row>
    <row r="1651" spans="1:12" x14ac:dyDescent="0.3">
      <c r="A1651" s="38" t="s">
        <v>206</v>
      </c>
      <c r="B1651" s="38" t="s">
        <v>131</v>
      </c>
      <c r="C1651">
        <v>279.14999999999998</v>
      </c>
      <c r="D1651">
        <v>98789</v>
      </c>
      <c r="E1651">
        <v>1</v>
      </c>
      <c r="F1651">
        <v>227</v>
      </c>
      <c r="G1651">
        <v>4.1829999999999998</v>
      </c>
      <c r="H1651">
        <v>432</v>
      </c>
      <c r="I1651">
        <v>752.4</v>
      </c>
      <c r="J1651">
        <v>263.83699999999999</v>
      </c>
      <c r="K1651">
        <v>0</v>
      </c>
      <c r="L1651">
        <v>1</v>
      </c>
    </row>
    <row r="1652" spans="1:12" x14ac:dyDescent="0.3">
      <c r="A1652" s="38" t="s">
        <v>206</v>
      </c>
      <c r="B1652" s="38" t="s">
        <v>132</v>
      </c>
      <c r="C1652">
        <v>279.14999999999998</v>
      </c>
      <c r="D1652">
        <v>98789</v>
      </c>
      <c r="E1652">
        <v>0.5</v>
      </c>
      <c r="F1652">
        <v>290</v>
      </c>
      <c r="G1652">
        <v>4.1829999999999998</v>
      </c>
      <c r="H1652">
        <v>75.599999999999994</v>
      </c>
      <c r="I1652">
        <v>0</v>
      </c>
      <c r="J1652">
        <v>263.83699999999999</v>
      </c>
      <c r="K1652">
        <v>0</v>
      </c>
      <c r="L1652">
        <v>1</v>
      </c>
    </row>
    <row r="1653" spans="1:12" x14ac:dyDescent="0.3">
      <c r="A1653" s="38" t="s">
        <v>206</v>
      </c>
      <c r="B1653" s="38" t="s">
        <v>133</v>
      </c>
      <c r="C1653">
        <v>277.14999999999998</v>
      </c>
      <c r="D1653">
        <v>98771</v>
      </c>
      <c r="E1653">
        <v>0</v>
      </c>
      <c r="F1653">
        <v>155</v>
      </c>
      <c r="G1653">
        <v>4.18377</v>
      </c>
      <c r="H1653">
        <v>0</v>
      </c>
      <c r="I1653">
        <v>0</v>
      </c>
      <c r="J1653">
        <v>261.94600000000003</v>
      </c>
      <c r="K1653">
        <v>0</v>
      </c>
      <c r="L1653">
        <v>1</v>
      </c>
    </row>
    <row r="1654" spans="1:12" x14ac:dyDescent="0.3">
      <c r="A1654" s="38" t="s">
        <v>206</v>
      </c>
      <c r="B1654" s="38" t="s">
        <v>134</v>
      </c>
      <c r="C1654">
        <v>276.14999999999998</v>
      </c>
      <c r="D1654">
        <v>98762</v>
      </c>
      <c r="E1654">
        <v>0</v>
      </c>
      <c r="F1654">
        <v>141</v>
      </c>
      <c r="G1654">
        <v>3.8899300000000001</v>
      </c>
      <c r="H1654">
        <v>0</v>
      </c>
      <c r="I1654">
        <v>0</v>
      </c>
      <c r="J1654">
        <v>260.77</v>
      </c>
      <c r="K1654">
        <v>0</v>
      </c>
      <c r="L1654">
        <v>1</v>
      </c>
    </row>
    <row r="1655" spans="1:12" x14ac:dyDescent="0.3">
      <c r="A1655" s="38" t="s">
        <v>206</v>
      </c>
      <c r="B1655" s="38" t="s">
        <v>135</v>
      </c>
      <c r="C1655">
        <v>276.14999999999998</v>
      </c>
      <c r="D1655">
        <v>98762</v>
      </c>
      <c r="E1655">
        <v>0</v>
      </c>
      <c r="F1655">
        <v>348</v>
      </c>
      <c r="G1655">
        <v>3.57958</v>
      </c>
      <c r="H1655">
        <v>0</v>
      </c>
      <c r="I1655">
        <v>0</v>
      </c>
      <c r="J1655">
        <v>260.65899999999999</v>
      </c>
      <c r="K1655">
        <v>0</v>
      </c>
      <c r="L1655">
        <v>1</v>
      </c>
    </row>
    <row r="1656" spans="1:12" x14ac:dyDescent="0.3">
      <c r="A1656" s="38" t="s">
        <v>206</v>
      </c>
      <c r="B1656" s="38" t="s">
        <v>136</v>
      </c>
      <c r="C1656">
        <v>275.14999999999998</v>
      </c>
      <c r="D1656">
        <v>98752</v>
      </c>
      <c r="E1656">
        <v>0</v>
      </c>
      <c r="F1656">
        <v>134</v>
      </c>
      <c r="G1656">
        <v>3.5799400000000001</v>
      </c>
      <c r="H1656">
        <v>0</v>
      </c>
      <c r="I1656">
        <v>0</v>
      </c>
      <c r="J1656">
        <v>259.83199999999999</v>
      </c>
      <c r="K1656">
        <v>0</v>
      </c>
      <c r="L1656">
        <v>1</v>
      </c>
    </row>
    <row r="1657" spans="1:12" x14ac:dyDescent="0.3">
      <c r="A1657" s="38" t="s">
        <v>206</v>
      </c>
      <c r="B1657" s="38" t="s">
        <v>137</v>
      </c>
      <c r="C1657">
        <v>274.14999999999998</v>
      </c>
      <c r="D1657">
        <v>98743</v>
      </c>
      <c r="E1657">
        <v>0</v>
      </c>
      <c r="F1657">
        <v>210</v>
      </c>
      <c r="G1657">
        <v>3.5802700000000001</v>
      </c>
      <c r="H1657">
        <v>0</v>
      </c>
      <c r="I1657">
        <v>0</v>
      </c>
      <c r="J1657">
        <v>259</v>
      </c>
      <c r="K1657">
        <v>0</v>
      </c>
      <c r="L1657">
        <v>1</v>
      </c>
    </row>
    <row r="1658" spans="1:12" x14ac:dyDescent="0.3">
      <c r="A1658" s="38" t="s">
        <v>206</v>
      </c>
      <c r="B1658" s="38" t="s">
        <v>138</v>
      </c>
      <c r="C1658">
        <v>273.95</v>
      </c>
      <c r="D1658">
        <v>98742</v>
      </c>
      <c r="E1658">
        <v>0.3</v>
      </c>
      <c r="F1658">
        <v>177</v>
      </c>
      <c r="G1658">
        <v>3.4917099999999999</v>
      </c>
      <c r="H1658">
        <v>0</v>
      </c>
      <c r="I1658">
        <v>0</v>
      </c>
      <c r="J1658">
        <v>258.74099999999999</v>
      </c>
      <c r="K1658">
        <v>0</v>
      </c>
      <c r="L1658">
        <v>1</v>
      </c>
    </row>
    <row r="1659" spans="1:12" x14ac:dyDescent="0.3">
      <c r="A1659" s="38" t="s">
        <v>207</v>
      </c>
      <c r="B1659" s="38" t="s">
        <v>115</v>
      </c>
      <c r="C1659">
        <v>273.85000000000002</v>
      </c>
      <c r="D1659">
        <v>98740</v>
      </c>
      <c r="E1659">
        <v>0.7</v>
      </c>
      <c r="F1659">
        <v>6</v>
      </c>
      <c r="G1659">
        <v>3.3767800000000001</v>
      </c>
      <c r="H1659">
        <v>0</v>
      </c>
      <c r="I1659">
        <v>0</v>
      </c>
      <c r="J1659">
        <v>258.55399999999997</v>
      </c>
      <c r="K1659">
        <v>0</v>
      </c>
      <c r="L1659">
        <v>1</v>
      </c>
    </row>
    <row r="1660" spans="1:12" x14ac:dyDescent="0.3">
      <c r="A1660" s="38" t="s">
        <v>207</v>
      </c>
      <c r="B1660" s="38" t="s">
        <v>116</v>
      </c>
      <c r="C1660">
        <v>273.64999999999998</v>
      </c>
      <c r="D1660">
        <v>98739</v>
      </c>
      <c r="E1660">
        <v>1</v>
      </c>
      <c r="F1660">
        <v>129</v>
      </c>
      <c r="G1660">
        <v>3.2928500000000001</v>
      </c>
      <c r="H1660">
        <v>0</v>
      </c>
      <c r="I1660">
        <v>0</v>
      </c>
      <c r="J1660">
        <v>258.29500000000002</v>
      </c>
      <c r="K1660">
        <v>0</v>
      </c>
      <c r="L1660">
        <v>1</v>
      </c>
    </row>
    <row r="1661" spans="1:12" x14ac:dyDescent="0.3">
      <c r="A1661" s="38" t="s">
        <v>207</v>
      </c>
      <c r="B1661" s="38" t="s">
        <v>117</v>
      </c>
      <c r="C1661">
        <v>273.45</v>
      </c>
      <c r="D1661">
        <v>98737</v>
      </c>
      <c r="E1661">
        <v>1.4</v>
      </c>
      <c r="F1661">
        <v>149</v>
      </c>
      <c r="G1661">
        <v>3.2108699999999999</v>
      </c>
      <c r="H1661">
        <v>0</v>
      </c>
      <c r="I1661">
        <v>0</v>
      </c>
      <c r="J1661">
        <v>257.92500000000001</v>
      </c>
      <c r="K1661">
        <v>0</v>
      </c>
      <c r="L1661">
        <v>1</v>
      </c>
    </row>
    <row r="1662" spans="1:12" x14ac:dyDescent="0.3">
      <c r="A1662" s="38" t="s">
        <v>207</v>
      </c>
      <c r="B1662" s="38" t="s">
        <v>118</v>
      </c>
      <c r="C1662">
        <v>273.35000000000002</v>
      </c>
      <c r="D1662">
        <v>98735</v>
      </c>
      <c r="E1662">
        <v>1.8</v>
      </c>
      <c r="F1662">
        <v>263</v>
      </c>
      <c r="G1662">
        <v>3.1044499999999999</v>
      </c>
      <c r="H1662">
        <v>0</v>
      </c>
      <c r="I1662">
        <v>0</v>
      </c>
      <c r="J1662">
        <v>257.73700000000002</v>
      </c>
      <c r="K1662">
        <v>0</v>
      </c>
      <c r="L1662">
        <v>1</v>
      </c>
    </row>
    <row r="1663" spans="1:12" x14ac:dyDescent="0.3">
      <c r="A1663" s="38" t="s">
        <v>207</v>
      </c>
      <c r="B1663" s="38" t="s">
        <v>119</v>
      </c>
      <c r="C1663">
        <v>273.14999999999998</v>
      </c>
      <c r="D1663">
        <v>98734</v>
      </c>
      <c r="E1663">
        <v>2.1</v>
      </c>
      <c r="F1663">
        <v>330</v>
      </c>
      <c r="G1663">
        <v>3.0267499999999998</v>
      </c>
      <c r="H1663">
        <v>0</v>
      </c>
      <c r="I1663">
        <v>0</v>
      </c>
      <c r="J1663">
        <v>257.47800000000001</v>
      </c>
      <c r="K1663">
        <v>0</v>
      </c>
      <c r="L1663">
        <v>1</v>
      </c>
    </row>
    <row r="1664" spans="1:12" x14ac:dyDescent="0.3">
      <c r="A1664" s="38" t="s">
        <v>207</v>
      </c>
      <c r="B1664" s="38" t="s">
        <v>120</v>
      </c>
      <c r="C1664">
        <v>272.14999999999998</v>
      </c>
      <c r="D1664">
        <v>98724</v>
      </c>
      <c r="E1664">
        <v>2.1</v>
      </c>
      <c r="F1664">
        <v>320</v>
      </c>
      <c r="G1664">
        <v>2.78064</v>
      </c>
      <c r="H1664">
        <v>0</v>
      </c>
      <c r="I1664">
        <v>0</v>
      </c>
      <c r="J1664">
        <v>256.30200000000002</v>
      </c>
      <c r="K1664">
        <v>0</v>
      </c>
      <c r="L1664">
        <v>1</v>
      </c>
    </row>
    <row r="1665" spans="1:12" x14ac:dyDescent="0.3">
      <c r="A1665" s="38" t="s">
        <v>207</v>
      </c>
      <c r="B1665" s="38" t="s">
        <v>121</v>
      </c>
      <c r="C1665">
        <v>272.14999999999998</v>
      </c>
      <c r="D1665">
        <v>98724</v>
      </c>
      <c r="E1665">
        <v>1.5</v>
      </c>
      <c r="F1665">
        <v>320</v>
      </c>
      <c r="G1665">
        <v>2.78064</v>
      </c>
      <c r="H1665">
        <v>0</v>
      </c>
      <c r="I1665">
        <v>0</v>
      </c>
      <c r="J1665">
        <v>256.30200000000002</v>
      </c>
      <c r="K1665">
        <v>0</v>
      </c>
      <c r="L1665">
        <v>1</v>
      </c>
    </row>
    <row r="1666" spans="1:12" x14ac:dyDescent="0.3">
      <c r="A1666" s="38" t="s">
        <v>207</v>
      </c>
      <c r="B1666" s="38" t="s">
        <v>122</v>
      </c>
      <c r="C1666">
        <v>272.14999999999998</v>
      </c>
      <c r="D1666">
        <v>98724</v>
      </c>
      <c r="E1666">
        <v>2.6</v>
      </c>
      <c r="F1666">
        <v>310</v>
      </c>
      <c r="G1666">
        <v>3.0270600000000001</v>
      </c>
      <c r="H1666">
        <v>147.6</v>
      </c>
      <c r="I1666">
        <v>0</v>
      </c>
      <c r="J1666">
        <v>256.64699999999999</v>
      </c>
      <c r="K1666">
        <v>0</v>
      </c>
      <c r="L1666">
        <v>1</v>
      </c>
    </row>
    <row r="1667" spans="1:12" x14ac:dyDescent="0.3">
      <c r="A1667" s="38" t="s">
        <v>207</v>
      </c>
      <c r="B1667" s="38" t="s">
        <v>123</v>
      </c>
      <c r="C1667">
        <v>274.14999999999998</v>
      </c>
      <c r="D1667">
        <v>98743</v>
      </c>
      <c r="E1667">
        <v>1.5</v>
      </c>
      <c r="F1667">
        <v>176</v>
      </c>
      <c r="G1667">
        <v>3.2927200000000001</v>
      </c>
      <c r="H1667">
        <v>540</v>
      </c>
      <c r="I1667">
        <v>478.8</v>
      </c>
      <c r="J1667">
        <v>258.65499999999997</v>
      </c>
      <c r="K1667">
        <v>0</v>
      </c>
      <c r="L1667">
        <v>1</v>
      </c>
    </row>
    <row r="1668" spans="1:12" x14ac:dyDescent="0.3">
      <c r="A1668" s="38" t="s">
        <v>207</v>
      </c>
      <c r="B1668" s="38" t="s">
        <v>124</v>
      </c>
      <c r="C1668">
        <v>276.14999999999998</v>
      </c>
      <c r="D1668">
        <v>98762</v>
      </c>
      <c r="E1668">
        <v>2.6</v>
      </c>
      <c r="F1668">
        <v>360</v>
      </c>
      <c r="G1668">
        <v>3.2920799999999999</v>
      </c>
      <c r="H1668">
        <v>1076.4000000000001</v>
      </c>
      <c r="I1668">
        <v>1364.4</v>
      </c>
      <c r="J1668">
        <v>260.30399999999997</v>
      </c>
      <c r="K1668">
        <v>0</v>
      </c>
      <c r="L1668">
        <v>1</v>
      </c>
    </row>
    <row r="1669" spans="1:12" x14ac:dyDescent="0.3">
      <c r="A1669" s="38" t="s">
        <v>207</v>
      </c>
      <c r="B1669" s="38" t="s">
        <v>125</v>
      </c>
      <c r="C1669">
        <v>277.14999999999998</v>
      </c>
      <c r="D1669">
        <v>98771</v>
      </c>
      <c r="E1669">
        <v>1</v>
      </c>
      <c r="F1669">
        <v>188</v>
      </c>
      <c r="G1669">
        <v>3.57925</v>
      </c>
      <c r="H1669">
        <v>1407.6</v>
      </c>
      <c r="I1669">
        <v>1519.2</v>
      </c>
      <c r="J1669">
        <v>261.60300000000001</v>
      </c>
      <c r="K1669">
        <v>0</v>
      </c>
      <c r="L1669">
        <v>1</v>
      </c>
    </row>
    <row r="1670" spans="1:12" x14ac:dyDescent="0.3">
      <c r="A1670" s="38" t="s">
        <v>207</v>
      </c>
      <c r="B1670" s="38" t="s">
        <v>126</v>
      </c>
      <c r="C1670">
        <v>278.14999999999998</v>
      </c>
      <c r="D1670">
        <v>98780</v>
      </c>
      <c r="E1670">
        <v>1.5</v>
      </c>
      <c r="F1670">
        <v>128</v>
      </c>
      <c r="G1670">
        <v>3.5789200000000001</v>
      </c>
      <c r="H1670">
        <v>1756.8</v>
      </c>
      <c r="I1670">
        <v>2372.4</v>
      </c>
      <c r="J1670">
        <v>262.16800000000001</v>
      </c>
      <c r="K1670">
        <v>0</v>
      </c>
      <c r="L1670">
        <v>1</v>
      </c>
    </row>
    <row r="1671" spans="1:12" x14ac:dyDescent="0.3">
      <c r="A1671" s="38" t="s">
        <v>207</v>
      </c>
      <c r="B1671" s="38" t="s">
        <v>127</v>
      </c>
      <c r="C1671">
        <v>279.14999999999998</v>
      </c>
      <c r="D1671">
        <v>98789</v>
      </c>
      <c r="E1671">
        <v>2.1</v>
      </c>
      <c r="F1671">
        <v>10</v>
      </c>
      <c r="G1671">
        <v>3.5785900000000002</v>
      </c>
      <c r="H1671">
        <v>1810.8</v>
      </c>
      <c r="I1671">
        <v>2764.8</v>
      </c>
      <c r="J1671">
        <v>263.11</v>
      </c>
      <c r="K1671">
        <v>0</v>
      </c>
      <c r="L1671">
        <v>1</v>
      </c>
    </row>
    <row r="1672" spans="1:12" x14ac:dyDescent="0.3">
      <c r="A1672" s="38" t="s">
        <v>207</v>
      </c>
      <c r="B1672" s="38" t="s">
        <v>128</v>
      </c>
      <c r="C1672">
        <v>280.14999999999998</v>
      </c>
      <c r="D1672">
        <v>98798</v>
      </c>
      <c r="E1672">
        <v>2.6</v>
      </c>
      <c r="F1672">
        <v>10</v>
      </c>
      <c r="G1672">
        <v>3.5782600000000002</v>
      </c>
      <c r="H1672">
        <v>1681.2</v>
      </c>
      <c r="I1672">
        <v>2084.4</v>
      </c>
      <c r="J1672">
        <v>264.053</v>
      </c>
      <c r="K1672">
        <v>0</v>
      </c>
      <c r="L1672">
        <v>1</v>
      </c>
    </row>
    <row r="1673" spans="1:12" x14ac:dyDescent="0.3">
      <c r="A1673" s="38" t="s">
        <v>207</v>
      </c>
      <c r="B1673" s="38" t="s">
        <v>129</v>
      </c>
      <c r="C1673">
        <v>280.14999999999998</v>
      </c>
      <c r="D1673">
        <v>98798</v>
      </c>
      <c r="E1673">
        <v>1.5</v>
      </c>
      <c r="F1673">
        <v>5</v>
      </c>
      <c r="G1673">
        <v>3.5782600000000002</v>
      </c>
      <c r="H1673">
        <v>727.2</v>
      </c>
      <c r="I1673">
        <v>82.8</v>
      </c>
      <c r="J1673">
        <v>264.779</v>
      </c>
      <c r="K1673">
        <v>0</v>
      </c>
      <c r="L1673">
        <v>1</v>
      </c>
    </row>
    <row r="1674" spans="1:12" x14ac:dyDescent="0.3">
      <c r="A1674" s="38" t="s">
        <v>207</v>
      </c>
      <c r="B1674" s="38" t="s">
        <v>130</v>
      </c>
      <c r="C1674">
        <v>280.14999999999998</v>
      </c>
      <c r="D1674">
        <v>98798</v>
      </c>
      <c r="E1674">
        <v>3.6</v>
      </c>
      <c r="F1674">
        <v>320</v>
      </c>
      <c r="G1674">
        <v>3.5782600000000002</v>
      </c>
      <c r="H1674">
        <v>504</v>
      </c>
      <c r="I1674">
        <v>50.4</v>
      </c>
      <c r="J1674">
        <v>264.779</v>
      </c>
      <c r="K1674">
        <v>0</v>
      </c>
      <c r="L1674">
        <v>1</v>
      </c>
    </row>
    <row r="1675" spans="1:12" x14ac:dyDescent="0.3">
      <c r="A1675" s="38" t="s">
        <v>207</v>
      </c>
      <c r="B1675" s="38" t="s">
        <v>131</v>
      </c>
      <c r="C1675">
        <v>278.14999999999998</v>
      </c>
      <c r="D1675">
        <v>98780</v>
      </c>
      <c r="E1675">
        <v>6.2</v>
      </c>
      <c r="F1675">
        <v>320</v>
      </c>
      <c r="G1675">
        <v>3.0253399999999999</v>
      </c>
      <c r="H1675">
        <v>478.8</v>
      </c>
      <c r="I1675">
        <v>990</v>
      </c>
      <c r="J1675">
        <v>261.69600000000003</v>
      </c>
      <c r="K1675">
        <v>0</v>
      </c>
      <c r="L1675">
        <v>1</v>
      </c>
    </row>
    <row r="1676" spans="1:12" x14ac:dyDescent="0.3">
      <c r="A1676" s="38" t="s">
        <v>207</v>
      </c>
      <c r="B1676" s="38" t="s">
        <v>132</v>
      </c>
      <c r="C1676">
        <v>278.14999999999998</v>
      </c>
      <c r="D1676">
        <v>98780</v>
      </c>
      <c r="E1676">
        <v>5.0999999999999996</v>
      </c>
      <c r="F1676">
        <v>300</v>
      </c>
      <c r="G1676">
        <v>3.29148</v>
      </c>
      <c r="H1676">
        <v>86.4</v>
      </c>
      <c r="I1676">
        <v>32.4</v>
      </c>
      <c r="J1676">
        <v>261.93299999999999</v>
      </c>
      <c r="K1676">
        <v>0</v>
      </c>
      <c r="L1676">
        <v>1</v>
      </c>
    </row>
    <row r="1677" spans="1:12" x14ac:dyDescent="0.3">
      <c r="A1677" s="38" t="s">
        <v>207</v>
      </c>
      <c r="B1677" s="38" t="s">
        <v>133</v>
      </c>
      <c r="C1677">
        <v>277.14999999999998</v>
      </c>
      <c r="D1677">
        <v>98771</v>
      </c>
      <c r="E1677">
        <v>4.0999999999999996</v>
      </c>
      <c r="F1677">
        <v>280</v>
      </c>
      <c r="G1677">
        <v>3.2917800000000002</v>
      </c>
      <c r="H1677">
        <v>0</v>
      </c>
      <c r="I1677">
        <v>0</v>
      </c>
      <c r="J1677">
        <v>260.99099999999999</v>
      </c>
      <c r="K1677">
        <v>0</v>
      </c>
      <c r="L1677">
        <v>1</v>
      </c>
    </row>
    <row r="1678" spans="1:12" x14ac:dyDescent="0.3">
      <c r="A1678" s="38" t="s">
        <v>207</v>
      </c>
      <c r="B1678" s="38" t="s">
        <v>134</v>
      </c>
      <c r="C1678">
        <v>276.14999999999998</v>
      </c>
      <c r="D1678">
        <v>98762</v>
      </c>
      <c r="E1678">
        <v>4.0999999999999996</v>
      </c>
      <c r="F1678">
        <v>290</v>
      </c>
      <c r="G1678">
        <v>3.57958</v>
      </c>
      <c r="H1678">
        <v>0</v>
      </c>
      <c r="I1678">
        <v>0</v>
      </c>
      <c r="J1678">
        <v>260.28300000000002</v>
      </c>
      <c r="K1678">
        <v>0</v>
      </c>
      <c r="L1678">
        <v>1</v>
      </c>
    </row>
    <row r="1679" spans="1:12" x14ac:dyDescent="0.3">
      <c r="A1679" s="38" t="s">
        <v>207</v>
      </c>
      <c r="B1679" s="38" t="s">
        <v>135</v>
      </c>
      <c r="C1679">
        <v>277.14999999999998</v>
      </c>
      <c r="D1679">
        <v>98771</v>
      </c>
      <c r="E1679">
        <v>6.2</v>
      </c>
      <c r="F1679">
        <v>280</v>
      </c>
      <c r="G1679">
        <v>3.57925</v>
      </c>
      <c r="H1679">
        <v>0</v>
      </c>
      <c r="I1679">
        <v>0</v>
      </c>
      <c r="J1679">
        <v>261.48099999999999</v>
      </c>
      <c r="K1679">
        <v>0</v>
      </c>
      <c r="L1679">
        <v>1</v>
      </c>
    </row>
    <row r="1680" spans="1:12" x14ac:dyDescent="0.3">
      <c r="A1680" s="38" t="s">
        <v>207</v>
      </c>
      <c r="B1680" s="38" t="s">
        <v>136</v>
      </c>
      <c r="C1680">
        <v>277.14999999999998</v>
      </c>
      <c r="D1680">
        <v>98771</v>
      </c>
      <c r="E1680">
        <v>6.7</v>
      </c>
      <c r="F1680">
        <v>280</v>
      </c>
      <c r="G1680">
        <v>3.88957</v>
      </c>
      <c r="H1680">
        <v>0</v>
      </c>
      <c r="I1680">
        <v>0</v>
      </c>
      <c r="J1680">
        <v>261.714</v>
      </c>
      <c r="K1680">
        <v>0</v>
      </c>
      <c r="L1680">
        <v>1</v>
      </c>
    </row>
    <row r="1681" spans="1:12" x14ac:dyDescent="0.3">
      <c r="A1681" s="38" t="s">
        <v>207</v>
      </c>
      <c r="B1681" s="38" t="s">
        <v>137</v>
      </c>
      <c r="C1681">
        <v>277.14999999999998</v>
      </c>
      <c r="D1681">
        <v>98771</v>
      </c>
      <c r="E1681">
        <v>7.2</v>
      </c>
      <c r="F1681">
        <v>270</v>
      </c>
      <c r="G1681">
        <v>3.88957</v>
      </c>
      <c r="H1681">
        <v>0</v>
      </c>
      <c r="I1681">
        <v>0</v>
      </c>
      <c r="J1681">
        <v>261.714</v>
      </c>
      <c r="K1681">
        <v>0</v>
      </c>
      <c r="L1681">
        <v>1</v>
      </c>
    </row>
    <row r="1682" spans="1:12" x14ac:dyDescent="0.3">
      <c r="A1682" s="38" t="s">
        <v>207</v>
      </c>
      <c r="B1682" s="38" t="s">
        <v>138</v>
      </c>
      <c r="C1682">
        <v>277.14999999999998</v>
      </c>
      <c r="D1682">
        <v>98771</v>
      </c>
      <c r="E1682">
        <v>7</v>
      </c>
      <c r="F1682">
        <v>184</v>
      </c>
      <c r="G1682">
        <v>4.0344699999999998</v>
      </c>
      <c r="H1682">
        <v>0</v>
      </c>
      <c r="I1682">
        <v>0</v>
      </c>
      <c r="J1682">
        <v>262.07</v>
      </c>
      <c r="K1682">
        <v>0</v>
      </c>
      <c r="L1682">
        <v>1</v>
      </c>
    </row>
    <row r="1683" spans="1:12" x14ac:dyDescent="0.3">
      <c r="A1683" s="38" t="s">
        <v>208</v>
      </c>
      <c r="B1683" s="38" t="s">
        <v>115</v>
      </c>
      <c r="C1683">
        <v>277.14999999999998</v>
      </c>
      <c r="D1683">
        <v>98771</v>
      </c>
      <c r="E1683">
        <v>6.9</v>
      </c>
      <c r="F1683">
        <v>148</v>
      </c>
      <c r="G1683">
        <v>4.18377</v>
      </c>
      <c r="H1683">
        <v>0</v>
      </c>
      <c r="I1683">
        <v>0</v>
      </c>
      <c r="J1683">
        <v>262.3</v>
      </c>
      <c r="K1683">
        <v>0</v>
      </c>
      <c r="L1683">
        <v>1</v>
      </c>
    </row>
    <row r="1684" spans="1:12" x14ac:dyDescent="0.3">
      <c r="A1684" s="38" t="s">
        <v>208</v>
      </c>
      <c r="B1684" s="38" t="s">
        <v>116</v>
      </c>
      <c r="C1684">
        <v>277.14999999999998</v>
      </c>
      <c r="D1684">
        <v>98771</v>
      </c>
      <c r="E1684">
        <v>6.7</v>
      </c>
      <c r="F1684">
        <v>140</v>
      </c>
      <c r="G1684">
        <v>4.3379799999999999</v>
      </c>
      <c r="H1684">
        <v>0</v>
      </c>
      <c r="I1684">
        <v>0</v>
      </c>
      <c r="J1684">
        <v>262.41500000000002</v>
      </c>
      <c r="K1684">
        <v>0</v>
      </c>
      <c r="L1684">
        <v>1</v>
      </c>
    </row>
    <row r="1685" spans="1:12" x14ac:dyDescent="0.3">
      <c r="A1685" s="38" t="s">
        <v>208</v>
      </c>
      <c r="B1685" s="38" t="s">
        <v>117</v>
      </c>
      <c r="C1685">
        <v>277.14999999999998</v>
      </c>
      <c r="D1685">
        <v>98771</v>
      </c>
      <c r="E1685">
        <v>6.5</v>
      </c>
      <c r="F1685">
        <v>33</v>
      </c>
      <c r="G1685">
        <v>4.4972599999999998</v>
      </c>
      <c r="H1685">
        <v>0</v>
      </c>
      <c r="I1685">
        <v>0</v>
      </c>
      <c r="J1685">
        <v>262.64</v>
      </c>
      <c r="K1685">
        <v>0</v>
      </c>
      <c r="L1685">
        <v>1</v>
      </c>
    </row>
    <row r="1686" spans="1:12" x14ac:dyDescent="0.3">
      <c r="A1686" s="38" t="s">
        <v>208</v>
      </c>
      <c r="B1686" s="38" t="s">
        <v>118</v>
      </c>
      <c r="C1686">
        <v>277.14999999999998</v>
      </c>
      <c r="D1686">
        <v>98771</v>
      </c>
      <c r="E1686">
        <v>6.4</v>
      </c>
      <c r="F1686">
        <v>269</v>
      </c>
      <c r="G1686">
        <v>4.66174</v>
      </c>
      <c r="H1686">
        <v>0</v>
      </c>
      <c r="I1686">
        <v>0</v>
      </c>
      <c r="J1686">
        <v>262.755</v>
      </c>
      <c r="K1686">
        <v>0</v>
      </c>
      <c r="L1686">
        <v>1</v>
      </c>
    </row>
    <row r="1687" spans="1:12" x14ac:dyDescent="0.3">
      <c r="A1687" s="38" t="s">
        <v>208</v>
      </c>
      <c r="B1687" s="38" t="s">
        <v>119</v>
      </c>
      <c r="C1687">
        <v>277.14999999999998</v>
      </c>
      <c r="D1687">
        <v>98771</v>
      </c>
      <c r="E1687">
        <v>6.2</v>
      </c>
      <c r="F1687">
        <v>300</v>
      </c>
      <c r="G1687">
        <v>4.8315799999999998</v>
      </c>
      <c r="H1687">
        <v>0</v>
      </c>
      <c r="I1687">
        <v>0</v>
      </c>
      <c r="J1687">
        <v>262.87</v>
      </c>
      <c r="K1687">
        <v>0</v>
      </c>
      <c r="L1687">
        <v>1</v>
      </c>
    </row>
    <row r="1688" spans="1:12" x14ac:dyDescent="0.3">
      <c r="A1688" s="38" t="s">
        <v>208</v>
      </c>
      <c r="B1688" s="38" t="s">
        <v>120</v>
      </c>
      <c r="C1688">
        <v>277.14999999999998</v>
      </c>
      <c r="D1688">
        <v>98771</v>
      </c>
      <c r="E1688">
        <v>5.7</v>
      </c>
      <c r="F1688">
        <v>300</v>
      </c>
      <c r="G1688">
        <v>4.8315799999999998</v>
      </c>
      <c r="H1688">
        <v>0</v>
      </c>
      <c r="I1688">
        <v>0</v>
      </c>
      <c r="J1688">
        <v>262.87</v>
      </c>
      <c r="K1688">
        <v>0</v>
      </c>
      <c r="L1688">
        <v>1</v>
      </c>
    </row>
    <row r="1689" spans="1:12" x14ac:dyDescent="0.3">
      <c r="A1689" s="38" t="s">
        <v>208</v>
      </c>
      <c r="B1689" s="38" t="s">
        <v>121</v>
      </c>
      <c r="C1689">
        <v>277.14999999999998</v>
      </c>
      <c r="D1689">
        <v>98771</v>
      </c>
      <c r="E1689">
        <v>5.0999999999999996</v>
      </c>
      <c r="F1689">
        <v>310</v>
      </c>
      <c r="G1689">
        <v>4.4972599999999998</v>
      </c>
      <c r="H1689">
        <v>0</v>
      </c>
      <c r="I1689">
        <v>0</v>
      </c>
      <c r="J1689">
        <v>262.17700000000002</v>
      </c>
      <c r="K1689">
        <v>0</v>
      </c>
      <c r="L1689">
        <v>1</v>
      </c>
    </row>
    <row r="1690" spans="1:12" x14ac:dyDescent="0.3">
      <c r="A1690" s="38" t="s">
        <v>208</v>
      </c>
      <c r="B1690" s="38" t="s">
        <v>122</v>
      </c>
      <c r="C1690">
        <v>277.14999999999998</v>
      </c>
      <c r="D1690">
        <v>98771</v>
      </c>
      <c r="E1690">
        <v>4.5999999999999996</v>
      </c>
      <c r="F1690">
        <v>320</v>
      </c>
      <c r="G1690">
        <v>4.4972599999999998</v>
      </c>
      <c r="H1690">
        <v>122.4</v>
      </c>
      <c r="I1690">
        <v>0</v>
      </c>
      <c r="J1690">
        <v>262.64</v>
      </c>
      <c r="K1690">
        <v>0</v>
      </c>
      <c r="L1690">
        <v>1</v>
      </c>
    </row>
    <row r="1691" spans="1:12" x14ac:dyDescent="0.3">
      <c r="A1691" s="38" t="s">
        <v>208</v>
      </c>
      <c r="B1691" s="38" t="s">
        <v>123</v>
      </c>
      <c r="C1691">
        <v>277.14999999999998</v>
      </c>
      <c r="D1691">
        <v>98771</v>
      </c>
      <c r="E1691">
        <v>4.0999999999999996</v>
      </c>
      <c r="F1691">
        <v>320</v>
      </c>
      <c r="G1691">
        <v>4.8315799999999998</v>
      </c>
      <c r="H1691">
        <v>370.8</v>
      </c>
      <c r="I1691">
        <v>25.2</v>
      </c>
      <c r="J1691">
        <v>262.87</v>
      </c>
      <c r="K1691">
        <v>0</v>
      </c>
      <c r="L1691">
        <v>1</v>
      </c>
    </row>
    <row r="1692" spans="1:12" x14ac:dyDescent="0.3">
      <c r="A1692" s="38" t="s">
        <v>208</v>
      </c>
      <c r="B1692" s="38" t="s">
        <v>124</v>
      </c>
      <c r="C1692">
        <v>277.14999999999998</v>
      </c>
      <c r="D1692">
        <v>98771</v>
      </c>
      <c r="E1692">
        <v>6.7</v>
      </c>
      <c r="F1692">
        <v>360</v>
      </c>
      <c r="G1692">
        <v>4.8315799999999998</v>
      </c>
      <c r="H1692">
        <v>615.6</v>
      </c>
      <c r="I1692">
        <v>57.6</v>
      </c>
      <c r="J1692">
        <v>262.87</v>
      </c>
      <c r="K1692">
        <v>0</v>
      </c>
      <c r="L1692">
        <v>1</v>
      </c>
    </row>
    <row r="1693" spans="1:12" x14ac:dyDescent="0.3">
      <c r="A1693" s="38" t="s">
        <v>208</v>
      </c>
      <c r="B1693" s="38" t="s">
        <v>125</v>
      </c>
      <c r="C1693">
        <v>278.14999999999998</v>
      </c>
      <c r="D1693">
        <v>98780</v>
      </c>
      <c r="E1693">
        <v>7.2</v>
      </c>
      <c r="F1693">
        <v>360</v>
      </c>
      <c r="G1693">
        <v>5.1874599999999997</v>
      </c>
      <c r="H1693">
        <v>810</v>
      </c>
      <c r="I1693">
        <v>147.6</v>
      </c>
      <c r="J1693">
        <v>264.04700000000003</v>
      </c>
      <c r="K1693">
        <v>0</v>
      </c>
      <c r="L1693">
        <v>1</v>
      </c>
    </row>
    <row r="1694" spans="1:12" x14ac:dyDescent="0.3">
      <c r="A1694" s="38" t="s">
        <v>208</v>
      </c>
      <c r="B1694" s="38" t="s">
        <v>126</v>
      </c>
      <c r="C1694">
        <v>279.14999999999998</v>
      </c>
      <c r="D1694">
        <v>98789</v>
      </c>
      <c r="E1694">
        <v>8.1999999999999993</v>
      </c>
      <c r="F1694">
        <v>10</v>
      </c>
      <c r="G1694">
        <v>5.1869800000000001</v>
      </c>
      <c r="H1694">
        <v>925.2</v>
      </c>
      <c r="I1694">
        <v>162</v>
      </c>
      <c r="J1694">
        <v>264.99599999999998</v>
      </c>
      <c r="K1694">
        <v>0</v>
      </c>
      <c r="L1694">
        <v>1</v>
      </c>
    </row>
    <row r="1695" spans="1:12" x14ac:dyDescent="0.3">
      <c r="A1695" s="38" t="s">
        <v>208</v>
      </c>
      <c r="B1695" s="38" t="s">
        <v>127</v>
      </c>
      <c r="C1695">
        <v>279.14999999999998</v>
      </c>
      <c r="D1695">
        <v>98789</v>
      </c>
      <c r="E1695">
        <v>7.2</v>
      </c>
      <c r="F1695">
        <v>360</v>
      </c>
      <c r="G1695">
        <v>4.8306899999999997</v>
      </c>
      <c r="H1695">
        <v>954</v>
      </c>
      <c r="I1695">
        <v>342</v>
      </c>
      <c r="J1695">
        <v>264.767</v>
      </c>
      <c r="K1695">
        <v>0</v>
      </c>
      <c r="L1695">
        <v>1</v>
      </c>
    </row>
    <row r="1696" spans="1:12" x14ac:dyDescent="0.3">
      <c r="A1696" s="38" t="s">
        <v>208</v>
      </c>
      <c r="B1696" s="38" t="s">
        <v>128</v>
      </c>
      <c r="C1696">
        <v>279.14999999999998</v>
      </c>
      <c r="D1696">
        <v>98789</v>
      </c>
      <c r="E1696">
        <v>8.1999999999999993</v>
      </c>
      <c r="F1696">
        <v>10</v>
      </c>
      <c r="G1696">
        <v>4.8306899999999997</v>
      </c>
      <c r="H1696">
        <v>1594.8</v>
      </c>
      <c r="I1696">
        <v>1764</v>
      </c>
      <c r="J1696">
        <v>264.29899999999998</v>
      </c>
      <c r="K1696">
        <v>0</v>
      </c>
      <c r="L1696">
        <v>1</v>
      </c>
    </row>
    <row r="1697" spans="1:12" x14ac:dyDescent="0.3">
      <c r="A1697" s="38" t="s">
        <v>208</v>
      </c>
      <c r="B1697" s="38" t="s">
        <v>129</v>
      </c>
      <c r="C1697">
        <v>279.14999999999998</v>
      </c>
      <c r="D1697">
        <v>98789</v>
      </c>
      <c r="E1697">
        <v>6.2</v>
      </c>
      <c r="F1697">
        <v>360</v>
      </c>
      <c r="G1697">
        <v>4.8306899999999997</v>
      </c>
      <c r="H1697">
        <v>1321.2</v>
      </c>
      <c r="I1697">
        <v>1558.8</v>
      </c>
      <c r="J1697">
        <v>264.29899999999998</v>
      </c>
      <c r="K1697">
        <v>0</v>
      </c>
      <c r="L1697">
        <v>1</v>
      </c>
    </row>
    <row r="1698" spans="1:12" x14ac:dyDescent="0.3">
      <c r="A1698" s="38" t="s">
        <v>208</v>
      </c>
      <c r="B1698" s="38" t="s">
        <v>130</v>
      </c>
      <c r="C1698">
        <v>278.14999999999998</v>
      </c>
      <c r="D1698">
        <v>98780</v>
      </c>
      <c r="E1698">
        <v>5.0999999999999996</v>
      </c>
      <c r="F1698">
        <v>10</v>
      </c>
      <c r="G1698">
        <v>5.1874599999999997</v>
      </c>
      <c r="H1698">
        <v>511.2</v>
      </c>
      <c r="I1698">
        <v>90</v>
      </c>
      <c r="J1698">
        <v>264.04700000000003</v>
      </c>
      <c r="K1698">
        <v>0</v>
      </c>
      <c r="L1698">
        <v>1</v>
      </c>
    </row>
    <row r="1699" spans="1:12" x14ac:dyDescent="0.3">
      <c r="A1699" s="38" t="s">
        <v>208</v>
      </c>
      <c r="B1699" s="38" t="s">
        <v>131</v>
      </c>
      <c r="C1699">
        <v>278.14999999999998</v>
      </c>
      <c r="D1699">
        <v>98780</v>
      </c>
      <c r="E1699">
        <v>5.0999999999999996</v>
      </c>
      <c r="F1699">
        <v>10</v>
      </c>
      <c r="G1699">
        <v>4.8311299999999999</v>
      </c>
      <c r="H1699">
        <v>460.8</v>
      </c>
      <c r="I1699">
        <v>698.4</v>
      </c>
      <c r="J1699">
        <v>263.35199999999998</v>
      </c>
      <c r="K1699">
        <v>0</v>
      </c>
      <c r="L1699">
        <v>1</v>
      </c>
    </row>
    <row r="1700" spans="1:12" x14ac:dyDescent="0.3">
      <c r="A1700" s="38" t="s">
        <v>208</v>
      </c>
      <c r="B1700" s="38" t="s">
        <v>132</v>
      </c>
      <c r="C1700">
        <v>277.14999999999998</v>
      </c>
      <c r="D1700">
        <v>98771</v>
      </c>
      <c r="E1700">
        <v>5.7</v>
      </c>
      <c r="F1700">
        <v>360</v>
      </c>
      <c r="G1700">
        <v>4.4972599999999998</v>
      </c>
      <c r="H1700">
        <v>86.4</v>
      </c>
      <c r="I1700">
        <v>0</v>
      </c>
      <c r="J1700">
        <v>262.17700000000002</v>
      </c>
      <c r="K1700">
        <v>0</v>
      </c>
      <c r="L1700">
        <v>1</v>
      </c>
    </row>
    <row r="1701" spans="1:12" x14ac:dyDescent="0.3">
      <c r="A1701" s="38" t="s">
        <v>208</v>
      </c>
      <c r="B1701" s="38" t="s">
        <v>133</v>
      </c>
      <c r="C1701">
        <v>277.14999999999998</v>
      </c>
      <c r="D1701">
        <v>98771</v>
      </c>
      <c r="E1701">
        <v>2.6</v>
      </c>
      <c r="F1701">
        <v>360</v>
      </c>
      <c r="G1701">
        <v>4.18377</v>
      </c>
      <c r="H1701">
        <v>0</v>
      </c>
      <c r="I1701">
        <v>0</v>
      </c>
      <c r="J1701">
        <v>261.94600000000003</v>
      </c>
      <c r="K1701">
        <v>0</v>
      </c>
      <c r="L1701">
        <v>1</v>
      </c>
    </row>
    <row r="1702" spans="1:12" x14ac:dyDescent="0.3">
      <c r="A1702" s="38" t="s">
        <v>208</v>
      </c>
      <c r="B1702" s="38" t="s">
        <v>134</v>
      </c>
      <c r="C1702">
        <v>277.14999999999998</v>
      </c>
      <c r="D1702">
        <v>98771</v>
      </c>
      <c r="E1702">
        <v>2.1</v>
      </c>
      <c r="F1702">
        <v>340</v>
      </c>
      <c r="G1702">
        <v>4.18377</v>
      </c>
      <c r="H1702">
        <v>0</v>
      </c>
      <c r="I1702">
        <v>0</v>
      </c>
      <c r="J1702">
        <v>262.41000000000003</v>
      </c>
      <c r="K1702">
        <v>0</v>
      </c>
      <c r="L1702">
        <v>1</v>
      </c>
    </row>
    <row r="1703" spans="1:12" x14ac:dyDescent="0.3">
      <c r="A1703" s="38" t="s">
        <v>208</v>
      </c>
      <c r="B1703" s="38" t="s">
        <v>135</v>
      </c>
      <c r="C1703">
        <v>277.14999999999998</v>
      </c>
      <c r="D1703">
        <v>98771</v>
      </c>
      <c r="E1703">
        <v>2.1</v>
      </c>
      <c r="F1703">
        <v>350</v>
      </c>
      <c r="G1703">
        <v>4.4972599999999998</v>
      </c>
      <c r="H1703">
        <v>0</v>
      </c>
      <c r="I1703">
        <v>0</v>
      </c>
      <c r="J1703">
        <v>262.64</v>
      </c>
      <c r="K1703">
        <v>0</v>
      </c>
      <c r="L1703">
        <v>1</v>
      </c>
    </row>
    <row r="1704" spans="1:12" x14ac:dyDescent="0.3">
      <c r="A1704" s="38" t="s">
        <v>208</v>
      </c>
      <c r="B1704" s="38" t="s">
        <v>136</v>
      </c>
      <c r="C1704">
        <v>276.14999999999998</v>
      </c>
      <c r="D1704">
        <v>98762</v>
      </c>
      <c r="E1704">
        <v>4.5999999999999996</v>
      </c>
      <c r="F1704">
        <v>350</v>
      </c>
      <c r="G1704">
        <v>4.1841499999999998</v>
      </c>
      <c r="H1704">
        <v>0</v>
      </c>
      <c r="I1704">
        <v>0</v>
      </c>
      <c r="J1704">
        <v>261.46300000000002</v>
      </c>
      <c r="K1704">
        <v>0</v>
      </c>
      <c r="L1704">
        <v>1</v>
      </c>
    </row>
    <row r="1705" spans="1:12" x14ac:dyDescent="0.3">
      <c r="A1705" s="38" t="s">
        <v>208</v>
      </c>
      <c r="B1705" s="38" t="s">
        <v>137</v>
      </c>
      <c r="C1705">
        <v>276.14999999999998</v>
      </c>
      <c r="D1705">
        <v>98762</v>
      </c>
      <c r="E1705">
        <v>3.6</v>
      </c>
      <c r="F1705">
        <v>330</v>
      </c>
      <c r="G1705">
        <v>4.1841499999999998</v>
      </c>
      <c r="H1705">
        <v>0</v>
      </c>
      <c r="I1705">
        <v>0</v>
      </c>
      <c r="J1705">
        <v>261.46300000000002</v>
      </c>
      <c r="K1705">
        <v>0</v>
      </c>
      <c r="L1705">
        <v>1</v>
      </c>
    </row>
    <row r="1706" spans="1:12" x14ac:dyDescent="0.3">
      <c r="A1706" s="38" t="s">
        <v>208</v>
      </c>
      <c r="B1706" s="38" t="s">
        <v>138</v>
      </c>
      <c r="C1706">
        <v>276.14999999999998</v>
      </c>
      <c r="D1706">
        <v>98762</v>
      </c>
      <c r="E1706">
        <v>3.1</v>
      </c>
      <c r="F1706">
        <v>290</v>
      </c>
      <c r="G1706">
        <v>4.1841499999999998</v>
      </c>
      <c r="H1706">
        <v>0</v>
      </c>
      <c r="I1706">
        <v>0</v>
      </c>
      <c r="J1706">
        <v>261.46300000000002</v>
      </c>
      <c r="K1706">
        <v>0</v>
      </c>
      <c r="L1706">
        <v>1</v>
      </c>
    </row>
    <row r="1707" spans="1:12" x14ac:dyDescent="0.3">
      <c r="A1707" s="38" t="s">
        <v>209</v>
      </c>
      <c r="B1707" s="38" t="s">
        <v>115</v>
      </c>
      <c r="C1707">
        <v>276.14999999999998</v>
      </c>
      <c r="D1707">
        <v>98762</v>
      </c>
      <c r="E1707">
        <v>2.6</v>
      </c>
      <c r="F1707">
        <v>330</v>
      </c>
      <c r="G1707">
        <v>3.8899300000000001</v>
      </c>
      <c r="H1707">
        <v>0</v>
      </c>
      <c r="I1707">
        <v>0</v>
      </c>
      <c r="J1707">
        <v>261.23099999999999</v>
      </c>
      <c r="K1707">
        <v>0</v>
      </c>
      <c r="L1707">
        <v>1</v>
      </c>
    </row>
    <row r="1708" spans="1:12" x14ac:dyDescent="0.3">
      <c r="A1708" s="38" t="s">
        <v>209</v>
      </c>
      <c r="B1708" s="38" t="s">
        <v>116</v>
      </c>
      <c r="C1708">
        <v>275.14999999999998</v>
      </c>
      <c r="D1708">
        <v>98752</v>
      </c>
      <c r="E1708">
        <v>2.1</v>
      </c>
      <c r="F1708">
        <v>290</v>
      </c>
      <c r="G1708">
        <v>3.89032</v>
      </c>
      <c r="H1708">
        <v>0</v>
      </c>
      <c r="I1708">
        <v>0</v>
      </c>
      <c r="J1708">
        <v>259.82600000000002</v>
      </c>
      <c r="K1708">
        <v>0</v>
      </c>
      <c r="L1708">
        <v>1</v>
      </c>
    </row>
    <row r="1709" spans="1:12" x14ac:dyDescent="0.3">
      <c r="A1709" s="38" t="s">
        <v>209</v>
      </c>
      <c r="B1709" s="38" t="s">
        <v>117</v>
      </c>
      <c r="C1709">
        <v>274.14999999999998</v>
      </c>
      <c r="D1709">
        <v>98743</v>
      </c>
      <c r="E1709">
        <v>1.5</v>
      </c>
      <c r="F1709">
        <v>280</v>
      </c>
      <c r="G1709">
        <v>3.5802700000000001</v>
      </c>
      <c r="H1709">
        <v>0</v>
      </c>
      <c r="I1709">
        <v>0</v>
      </c>
      <c r="J1709">
        <v>258.39800000000002</v>
      </c>
      <c r="K1709">
        <v>0</v>
      </c>
      <c r="L1709">
        <v>1</v>
      </c>
    </row>
    <row r="1710" spans="1:12" x14ac:dyDescent="0.3">
      <c r="A1710" s="38" t="s">
        <v>209</v>
      </c>
      <c r="B1710" s="38" t="s">
        <v>118</v>
      </c>
      <c r="C1710">
        <v>273.14999999999998</v>
      </c>
      <c r="D1710">
        <v>98734</v>
      </c>
      <c r="E1710">
        <v>3.1</v>
      </c>
      <c r="F1710">
        <v>260</v>
      </c>
      <c r="G1710">
        <v>3.5806</v>
      </c>
      <c r="H1710">
        <v>0</v>
      </c>
      <c r="I1710">
        <v>0</v>
      </c>
      <c r="J1710">
        <v>258.16300000000001</v>
      </c>
      <c r="K1710">
        <v>0</v>
      </c>
      <c r="L1710">
        <v>1</v>
      </c>
    </row>
    <row r="1711" spans="1:12" x14ac:dyDescent="0.3">
      <c r="A1711" s="38" t="s">
        <v>209</v>
      </c>
      <c r="B1711" s="38" t="s">
        <v>119</v>
      </c>
      <c r="C1711">
        <v>272.14999999999998</v>
      </c>
      <c r="D1711">
        <v>98724</v>
      </c>
      <c r="E1711">
        <v>2.6</v>
      </c>
      <c r="F1711">
        <v>260</v>
      </c>
      <c r="G1711">
        <v>3.2933500000000002</v>
      </c>
      <c r="H1711">
        <v>0</v>
      </c>
      <c r="I1711">
        <v>0</v>
      </c>
      <c r="J1711">
        <v>256.98700000000002</v>
      </c>
      <c r="K1711">
        <v>0</v>
      </c>
      <c r="L1711">
        <v>1</v>
      </c>
    </row>
    <row r="1712" spans="1:12" x14ac:dyDescent="0.3">
      <c r="A1712" s="38" t="s">
        <v>209</v>
      </c>
      <c r="B1712" s="38" t="s">
        <v>120</v>
      </c>
      <c r="C1712">
        <v>272.14999999999998</v>
      </c>
      <c r="D1712">
        <v>98724</v>
      </c>
      <c r="E1712">
        <v>2.6</v>
      </c>
      <c r="F1712">
        <v>260</v>
      </c>
      <c r="G1712">
        <v>3.2933500000000002</v>
      </c>
      <c r="H1712">
        <v>0</v>
      </c>
      <c r="I1712">
        <v>0</v>
      </c>
      <c r="J1712">
        <v>256.98700000000002</v>
      </c>
      <c r="K1712">
        <v>0</v>
      </c>
      <c r="L1712">
        <v>1</v>
      </c>
    </row>
    <row r="1713" spans="1:12" x14ac:dyDescent="0.3">
      <c r="A1713" s="38" t="s">
        <v>209</v>
      </c>
      <c r="B1713" s="38" t="s">
        <v>121</v>
      </c>
      <c r="C1713">
        <v>272.14999999999998</v>
      </c>
      <c r="D1713">
        <v>98724</v>
      </c>
      <c r="E1713">
        <v>3.6</v>
      </c>
      <c r="F1713">
        <v>260</v>
      </c>
      <c r="G1713">
        <v>3.2933500000000002</v>
      </c>
      <c r="H1713">
        <v>0</v>
      </c>
      <c r="I1713">
        <v>0</v>
      </c>
      <c r="J1713">
        <v>256.98700000000002</v>
      </c>
      <c r="K1713">
        <v>0</v>
      </c>
      <c r="L1713">
        <v>1</v>
      </c>
    </row>
    <row r="1714" spans="1:12" x14ac:dyDescent="0.3">
      <c r="A1714" s="38" t="s">
        <v>209</v>
      </c>
      <c r="B1714" s="38" t="s">
        <v>122</v>
      </c>
      <c r="C1714">
        <v>274.14999999999998</v>
      </c>
      <c r="D1714">
        <v>98743</v>
      </c>
      <c r="E1714">
        <v>3.6</v>
      </c>
      <c r="F1714">
        <v>260</v>
      </c>
      <c r="G1714">
        <v>3.5802700000000001</v>
      </c>
      <c r="H1714">
        <v>162</v>
      </c>
      <c r="I1714">
        <v>0</v>
      </c>
      <c r="J1714">
        <v>259</v>
      </c>
      <c r="K1714">
        <v>0</v>
      </c>
      <c r="L1714">
        <v>1</v>
      </c>
    </row>
    <row r="1715" spans="1:12" x14ac:dyDescent="0.3">
      <c r="A1715" s="38" t="s">
        <v>209</v>
      </c>
      <c r="B1715" s="38" t="s">
        <v>123</v>
      </c>
      <c r="C1715">
        <v>276.14999999999998</v>
      </c>
      <c r="D1715">
        <v>98762</v>
      </c>
      <c r="E1715">
        <v>5.0999999999999996</v>
      </c>
      <c r="F1715">
        <v>260</v>
      </c>
      <c r="G1715">
        <v>4.1841499999999998</v>
      </c>
      <c r="H1715">
        <v>730.8</v>
      </c>
      <c r="I1715">
        <v>1378.8</v>
      </c>
      <c r="J1715">
        <v>260.74599999999998</v>
      </c>
      <c r="K1715">
        <v>0</v>
      </c>
      <c r="L1715">
        <v>1</v>
      </c>
    </row>
    <row r="1716" spans="1:12" x14ac:dyDescent="0.3">
      <c r="A1716" s="38" t="s">
        <v>209</v>
      </c>
      <c r="B1716" s="38" t="s">
        <v>124</v>
      </c>
      <c r="C1716">
        <v>277.14999999999998</v>
      </c>
      <c r="D1716">
        <v>98771</v>
      </c>
      <c r="E1716">
        <v>5.7</v>
      </c>
      <c r="F1716">
        <v>270</v>
      </c>
      <c r="G1716">
        <v>4.4972599999999998</v>
      </c>
      <c r="H1716">
        <v>1202.4000000000001</v>
      </c>
      <c r="I1716">
        <v>2005.2</v>
      </c>
      <c r="J1716">
        <v>261.92</v>
      </c>
      <c r="K1716">
        <v>0</v>
      </c>
      <c r="L1716">
        <v>1</v>
      </c>
    </row>
    <row r="1717" spans="1:12" x14ac:dyDescent="0.3">
      <c r="A1717" s="38" t="s">
        <v>209</v>
      </c>
      <c r="B1717" s="38" t="s">
        <v>125</v>
      </c>
      <c r="C1717">
        <v>277.14999999999998</v>
      </c>
      <c r="D1717">
        <v>98771</v>
      </c>
      <c r="E1717">
        <v>7.2</v>
      </c>
      <c r="F1717">
        <v>270</v>
      </c>
      <c r="G1717">
        <v>4.8315799999999998</v>
      </c>
      <c r="H1717">
        <v>1573.2</v>
      </c>
      <c r="I1717">
        <v>2491.1999999999998</v>
      </c>
      <c r="J1717">
        <v>262.149</v>
      </c>
      <c r="K1717">
        <v>0</v>
      </c>
      <c r="L1717">
        <v>1</v>
      </c>
    </row>
    <row r="1718" spans="1:12" x14ac:dyDescent="0.3">
      <c r="A1718" s="38" t="s">
        <v>209</v>
      </c>
      <c r="B1718" s="38" t="s">
        <v>126</v>
      </c>
      <c r="C1718">
        <v>278.14999999999998</v>
      </c>
      <c r="D1718">
        <v>98780</v>
      </c>
      <c r="E1718">
        <v>7.2</v>
      </c>
      <c r="F1718">
        <v>280</v>
      </c>
      <c r="G1718">
        <v>4.8311299999999999</v>
      </c>
      <c r="H1718">
        <v>1692</v>
      </c>
      <c r="I1718">
        <v>2145.6</v>
      </c>
      <c r="J1718">
        <v>263.35199999999998</v>
      </c>
      <c r="K1718">
        <v>0</v>
      </c>
      <c r="L1718">
        <v>1</v>
      </c>
    </row>
    <row r="1719" spans="1:12" x14ac:dyDescent="0.3">
      <c r="A1719" s="38" t="s">
        <v>209</v>
      </c>
      <c r="B1719" s="38" t="s">
        <v>127</v>
      </c>
      <c r="C1719">
        <v>280.14999999999998</v>
      </c>
      <c r="D1719">
        <v>98798</v>
      </c>
      <c r="E1719">
        <v>6.7</v>
      </c>
      <c r="F1719">
        <v>270</v>
      </c>
      <c r="G1719">
        <v>4.8302500000000004</v>
      </c>
      <c r="H1719">
        <v>1843.2</v>
      </c>
      <c r="I1719">
        <v>2653.2</v>
      </c>
      <c r="J1719">
        <v>264.98599999999999</v>
      </c>
      <c r="K1719">
        <v>0</v>
      </c>
      <c r="L1719">
        <v>1</v>
      </c>
    </row>
    <row r="1720" spans="1:12" x14ac:dyDescent="0.3">
      <c r="A1720" s="38" t="s">
        <v>209</v>
      </c>
      <c r="B1720" s="38" t="s">
        <v>128</v>
      </c>
      <c r="C1720">
        <v>281.14999999999998</v>
      </c>
      <c r="D1720">
        <v>98806</v>
      </c>
      <c r="E1720">
        <v>6.7</v>
      </c>
      <c r="F1720">
        <v>270</v>
      </c>
      <c r="G1720">
        <v>4.8298500000000004</v>
      </c>
      <c r="H1720">
        <v>1717.2</v>
      </c>
      <c r="I1720">
        <v>2649.6</v>
      </c>
      <c r="J1720">
        <v>265.93200000000002</v>
      </c>
      <c r="K1720">
        <v>0</v>
      </c>
      <c r="L1720">
        <v>1</v>
      </c>
    </row>
    <row r="1721" spans="1:12" x14ac:dyDescent="0.3">
      <c r="A1721" s="38" t="s">
        <v>209</v>
      </c>
      <c r="B1721" s="38" t="s">
        <v>129</v>
      </c>
      <c r="C1721">
        <v>281.14999999999998</v>
      </c>
      <c r="D1721">
        <v>98806</v>
      </c>
      <c r="E1721">
        <v>7.2</v>
      </c>
      <c r="F1721">
        <v>280</v>
      </c>
      <c r="G1721">
        <v>4.8298500000000004</v>
      </c>
      <c r="H1721">
        <v>1422</v>
      </c>
      <c r="I1721">
        <v>2196</v>
      </c>
      <c r="J1721">
        <v>265.93200000000002</v>
      </c>
      <c r="K1721">
        <v>0</v>
      </c>
      <c r="L1721">
        <v>1</v>
      </c>
    </row>
    <row r="1722" spans="1:12" x14ac:dyDescent="0.3">
      <c r="A1722" s="38" t="s">
        <v>209</v>
      </c>
      <c r="B1722" s="38" t="s">
        <v>130</v>
      </c>
      <c r="C1722">
        <v>281.14999999999998</v>
      </c>
      <c r="D1722">
        <v>98806</v>
      </c>
      <c r="E1722">
        <v>6.7</v>
      </c>
      <c r="F1722">
        <v>280</v>
      </c>
      <c r="G1722">
        <v>4.8298500000000004</v>
      </c>
      <c r="H1722">
        <v>939.6</v>
      </c>
      <c r="I1722">
        <v>1281.5999999999999</v>
      </c>
      <c r="J1722">
        <v>266.19299999999998</v>
      </c>
      <c r="K1722">
        <v>0</v>
      </c>
      <c r="L1722">
        <v>1</v>
      </c>
    </row>
    <row r="1723" spans="1:12" x14ac:dyDescent="0.3">
      <c r="A1723" s="38" t="s">
        <v>209</v>
      </c>
      <c r="B1723" s="38" t="s">
        <v>131</v>
      </c>
      <c r="C1723">
        <v>280.14999999999998</v>
      </c>
      <c r="D1723">
        <v>98798</v>
      </c>
      <c r="E1723">
        <v>6.2</v>
      </c>
      <c r="F1723">
        <v>270</v>
      </c>
      <c r="G1723">
        <v>5.1864999999999997</v>
      </c>
      <c r="H1723">
        <v>262.8</v>
      </c>
      <c r="I1723">
        <v>0</v>
      </c>
      <c r="J1723">
        <v>265.94600000000003</v>
      </c>
      <c r="K1723">
        <v>0</v>
      </c>
      <c r="L1723">
        <v>1</v>
      </c>
    </row>
    <row r="1724" spans="1:12" x14ac:dyDescent="0.3">
      <c r="A1724" s="38" t="s">
        <v>209</v>
      </c>
      <c r="B1724" s="38" t="s">
        <v>132</v>
      </c>
      <c r="C1724">
        <v>279.14999999999998</v>
      </c>
      <c r="D1724">
        <v>98789</v>
      </c>
      <c r="E1724">
        <v>6.2</v>
      </c>
      <c r="F1724">
        <v>280</v>
      </c>
      <c r="G1724">
        <v>5.1869800000000001</v>
      </c>
      <c r="H1724">
        <v>90</v>
      </c>
      <c r="I1724">
        <v>7.2</v>
      </c>
      <c r="J1724">
        <v>264.52800000000002</v>
      </c>
      <c r="K1724">
        <v>0</v>
      </c>
      <c r="L1724">
        <v>1</v>
      </c>
    </row>
    <row r="1725" spans="1:12" x14ac:dyDescent="0.3">
      <c r="A1725" s="38" t="s">
        <v>209</v>
      </c>
      <c r="B1725" s="38" t="s">
        <v>133</v>
      </c>
      <c r="C1725">
        <v>278.14999999999998</v>
      </c>
      <c r="D1725">
        <v>98780</v>
      </c>
      <c r="E1725">
        <v>6.2</v>
      </c>
      <c r="F1725">
        <v>260</v>
      </c>
      <c r="G1725">
        <v>4.8311299999999999</v>
      </c>
      <c r="H1725">
        <v>0</v>
      </c>
      <c r="I1725">
        <v>0</v>
      </c>
      <c r="J1725">
        <v>263.09500000000003</v>
      </c>
      <c r="K1725">
        <v>0</v>
      </c>
      <c r="L1725">
        <v>1</v>
      </c>
    </row>
    <row r="1726" spans="1:12" x14ac:dyDescent="0.3">
      <c r="A1726" s="38" t="s">
        <v>209</v>
      </c>
      <c r="B1726" s="38" t="s">
        <v>134</v>
      </c>
      <c r="C1726">
        <v>277.14999999999998</v>
      </c>
      <c r="D1726">
        <v>98771</v>
      </c>
      <c r="E1726">
        <v>7.2</v>
      </c>
      <c r="F1726">
        <v>280</v>
      </c>
      <c r="G1726">
        <v>4.4972599999999998</v>
      </c>
      <c r="H1726">
        <v>0</v>
      </c>
      <c r="I1726">
        <v>0</v>
      </c>
      <c r="J1726">
        <v>261.92</v>
      </c>
      <c r="K1726">
        <v>0</v>
      </c>
      <c r="L1726">
        <v>1</v>
      </c>
    </row>
    <row r="1727" spans="1:12" x14ac:dyDescent="0.3">
      <c r="A1727" s="38" t="s">
        <v>209</v>
      </c>
      <c r="B1727" s="38" t="s">
        <v>135</v>
      </c>
      <c r="C1727">
        <v>277.14999999999998</v>
      </c>
      <c r="D1727">
        <v>98771</v>
      </c>
      <c r="E1727">
        <v>6.7</v>
      </c>
      <c r="F1727">
        <v>290</v>
      </c>
      <c r="G1727">
        <v>4.4972599999999998</v>
      </c>
      <c r="H1727">
        <v>0</v>
      </c>
      <c r="I1727">
        <v>0</v>
      </c>
      <c r="J1727">
        <v>261.92</v>
      </c>
      <c r="K1727">
        <v>0</v>
      </c>
      <c r="L1727">
        <v>1</v>
      </c>
    </row>
    <row r="1728" spans="1:12" x14ac:dyDescent="0.3">
      <c r="A1728" s="38" t="s">
        <v>209</v>
      </c>
      <c r="B1728" s="38" t="s">
        <v>136</v>
      </c>
      <c r="C1728">
        <v>277.14999999999998</v>
      </c>
      <c r="D1728">
        <v>98771</v>
      </c>
      <c r="E1728">
        <v>3.1</v>
      </c>
      <c r="F1728">
        <v>280</v>
      </c>
      <c r="G1728">
        <v>4.4972599999999998</v>
      </c>
      <c r="H1728">
        <v>0</v>
      </c>
      <c r="I1728">
        <v>0</v>
      </c>
      <c r="J1728">
        <v>261.92</v>
      </c>
      <c r="K1728">
        <v>0</v>
      </c>
      <c r="L1728">
        <v>1</v>
      </c>
    </row>
    <row r="1729" spans="1:12" x14ac:dyDescent="0.3">
      <c r="A1729" s="38" t="s">
        <v>209</v>
      </c>
      <c r="B1729" s="38" t="s">
        <v>137</v>
      </c>
      <c r="C1729">
        <v>277.14999999999998</v>
      </c>
      <c r="D1729">
        <v>98771</v>
      </c>
      <c r="E1729">
        <v>6.2</v>
      </c>
      <c r="F1729">
        <v>280</v>
      </c>
      <c r="G1729">
        <v>4.4972599999999998</v>
      </c>
      <c r="H1729">
        <v>0</v>
      </c>
      <c r="I1729">
        <v>0</v>
      </c>
      <c r="J1729">
        <v>261.92</v>
      </c>
      <c r="K1729">
        <v>0</v>
      </c>
      <c r="L1729">
        <v>1</v>
      </c>
    </row>
    <row r="1730" spans="1:12" x14ac:dyDescent="0.3">
      <c r="A1730" s="38" t="s">
        <v>209</v>
      </c>
      <c r="B1730" s="38" t="s">
        <v>138</v>
      </c>
      <c r="C1730">
        <v>277.14999999999998</v>
      </c>
      <c r="D1730">
        <v>98771</v>
      </c>
      <c r="E1730">
        <v>5.7</v>
      </c>
      <c r="F1730">
        <v>290</v>
      </c>
      <c r="G1730">
        <v>4.4972599999999998</v>
      </c>
      <c r="H1730">
        <v>0</v>
      </c>
      <c r="I1730">
        <v>0</v>
      </c>
      <c r="J1730">
        <v>262.64</v>
      </c>
      <c r="K1730">
        <v>0</v>
      </c>
      <c r="L1730">
        <v>1</v>
      </c>
    </row>
    <row r="1731" spans="1:12" x14ac:dyDescent="0.3">
      <c r="A1731" s="38" t="s">
        <v>210</v>
      </c>
      <c r="B1731" s="38" t="s">
        <v>115</v>
      </c>
      <c r="C1731">
        <v>276.14999999999998</v>
      </c>
      <c r="D1731">
        <v>98762</v>
      </c>
      <c r="E1731">
        <v>6.7</v>
      </c>
      <c r="F1731">
        <v>270</v>
      </c>
      <c r="G1731">
        <v>4.4976700000000003</v>
      </c>
      <c r="H1731">
        <v>0</v>
      </c>
      <c r="I1731">
        <v>0</v>
      </c>
      <c r="J1731">
        <v>261.79899999999998</v>
      </c>
      <c r="K1731">
        <v>0</v>
      </c>
      <c r="L1731">
        <v>1</v>
      </c>
    </row>
    <row r="1732" spans="1:12" x14ac:dyDescent="0.3">
      <c r="A1732" s="38" t="s">
        <v>210</v>
      </c>
      <c r="B1732" s="38" t="s">
        <v>116</v>
      </c>
      <c r="C1732">
        <v>276.14999999999998</v>
      </c>
      <c r="D1732">
        <v>98762</v>
      </c>
      <c r="E1732">
        <v>8.1999999999999993</v>
      </c>
      <c r="F1732">
        <v>270</v>
      </c>
      <c r="G1732">
        <v>4.4976700000000003</v>
      </c>
      <c r="H1732">
        <v>0</v>
      </c>
      <c r="I1732">
        <v>0</v>
      </c>
      <c r="J1732">
        <v>261.79899999999998</v>
      </c>
      <c r="K1732">
        <v>0</v>
      </c>
      <c r="L1732">
        <v>1</v>
      </c>
    </row>
    <row r="1733" spans="1:12" x14ac:dyDescent="0.3">
      <c r="A1733" s="38" t="s">
        <v>210</v>
      </c>
      <c r="B1733" s="38" t="s">
        <v>117</v>
      </c>
      <c r="C1733">
        <v>277.14999999999998</v>
      </c>
      <c r="D1733">
        <v>98771</v>
      </c>
      <c r="E1733">
        <v>8.6999999999999993</v>
      </c>
      <c r="F1733">
        <v>280</v>
      </c>
      <c r="G1733">
        <v>4.4972599999999998</v>
      </c>
      <c r="H1733">
        <v>0</v>
      </c>
      <c r="I1733">
        <v>0</v>
      </c>
      <c r="J1733">
        <v>262.64</v>
      </c>
      <c r="K1733">
        <v>0</v>
      </c>
      <c r="L1733">
        <v>1</v>
      </c>
    </row>
    <row r="1734" spans="1:12" x14ac:dyDescent="0.3">
      <c r="A1734" s="38" t="s">
        <v>210</v>
      </c>
      <c r="B1734" s="38" t="s">
        <v>118</v>
      </c>
      <c r="C1734">
        <v>276.14999999999998</v>
      </c>
      <c r="D1734">
        <v>98762</v>
      </c>
      <c r="E1734">
        <v>7.7</v>
      </c>
      <c r="F1734">
        <v>280</v>
      </c>
      <c r="G1734">
        <v>4.4976700000000003</v>
      </c>
      <c r="H1734">
        <v>0</v>
      </c>
      <c r="I1734">
        <v>0</v>
      </c>
      <c r="J1734">
        <v>261.79899999999998</v>
      </c>
      <c r="K1734">
        <v>0</v>
      </c>
      <c r="L1734">
        <v>1</v>
      </c>
    </row>
    <row r="1735" spans="1:12" x14ac:dyDescent="0.3">
      <c r="A1735" s="38" t="s">
        <v>210</v>
      </c>
      <c r="B1735" s="38" t="s">
        <v>119</v>
      </c>
      <c r="C1735">
        <v>276.14999999999998</v>
      </c>
      <c r="D1735">
        <v>98762</v>
      </c>
      <c r="E1735">
        <v>8.1999999999999993</v>
      </c>
      <c r="F1735">
        <v>280</v>
      </c>
      <c r="G1735">
        <v>4.1841499999999998</v>
      </c>
      <c r="H1735">
        <v>0</v>
      </c>
      <c r="I1735">
        <v>0</v>
      </c>
      <c r="J1735">
        <v>261.46300000000002</v>
      </c>
      <c r="K1735">
        <v>0</v>
      </c>
      <c r="L1735">
        <v>1</v>
      </c>
    </row>
    <row r="1736" spans="1:12" x14ac:dyDescent="0.3">
      <c r="A1736" s="38" t="s">
        <v>210</v>
      </c>
      <c r="B1736" s="38" t="s">
        <v>120</v>
      </c>
      <c r="C1736">
        <v>276.14999999999998</v>
      </c>
      <c r="D1736">
        <v>98762</v>
      </c>
      <c r="E1736">
        <v>6.2</v>
      </c>
      <c r="F1736">
        <v>280</v>
      </c>
      <c r="G1736">
        <v>4.1841499999999998</v>
      </c>
      <c r="H1736">
        <v>0</v>
      </c>
      <c r="I1736">
        <v>0</v>
      </c>
      <c r="J1736">
        <v>261.46300000000002</v>
      </c>
      <c r="K1736">
        <v>0</v>
      </c>
      <c r="L1736">
        <v>1</v>
      </c>
    </row>
    <row r="1737" spans="1:12" x14ac:dyDescent="0.3">
      <c r="A1737" s="38" t="s">
        <v>210</v>
      </c>
      <c r="B1737" s="38" t="s">
        <v>121</v>
      </c>
      <c r="C1737">
        <v>276.14999999999998</v>
      </c>
      <c r="D1737">
        <v>98762</v>
      </c>
      <c r="E1737">
        <v>6.7</v>
      </c>
      <c r="F1737">
        <v>280</v>
      </c>
      <c r="G1737">
        <v>4.1841499999999998</v>
      </c>
      <c r="H1737">
        <v>0</v>
      </c>
      <c r="I1737">
        <v>0</v>
      </c>
      <c r="J1737">
        <v>261.46300000000002</v>
      </c>
      <c r="K1737">
        <v>0</v>
      </c>
      <c r="L1737">
        <v>1</v>
      </c>
    </row>
    <row r="1738" spans="1:12" x14ac:dyDescent="0.3">
      <c r="A1738" s="38" t="s">
        <v>210</v>
      </c>
      <c r="B1738" s="38" t="s">
        <v>122</v>
      </c>
      <c r="C1738">
        <v>276.14999999999998</v>
      </c>
      <c r="D1738">
        <v>98762</v>
      </c>
      <c r="E1738">
        <v>6.2</v>
      </c>
      <c r="F1738">
        <v>280</v>
      </c>
      <c r="G1738">
        <v>4.4976700000000003</v>
      </c>
      <c r="H1738">
        <v>273.60000000000002</v>
      </c>
      <c r="I1738">
        <v>432</v>
      </c>
      <c r="J1738">
        <v>260.97500000000002</v>
      </c>
      <c r="K1738">
        <v>0</v>
      </c>
      <c r="L1738">
        <v>1</v>
      </c>
    </row>
    <row r="1739" spans="1:12" x14ac:dyDescent="0.3">
      <c r="A1739" s="38" t="s">
        <v>210</v>
      </c>
      <c r="B1739" s="38" t="s">
        <v>123</v>
      </c>
      <c r="C1739">
        <v>277.14999999999998</v>
      </c>
      <c r="D1739">
        <v>98771</v>
      </c>
      <c r="E1739">
        <v>8.1999999999999993</v>
      </c>
      <c r="F1739">
        <v>270</v>
      </c>
      <c r="G1739">
        <v>4.8315799999999998</v>
      </c>
      <c r="H1739">
        <v>752.4</v>
      </c>
      <c r="I1739">
        <v>1501.2</v>
      </c>
      <c r="J1739">
        <v>262.149</v>
      </c>
      <c r="K1739">
        <v>0</v>
      </c>
      <c r="L1739">
        <v>1</v>
      </c>
    </row>
    <row r="1740" spans="1:12" x14ac:dyDescent="0.3">
      <c r="A1740" s="38" t="s">
        <v>210</v>
      </c>
      <c r="B1740" s="38" t="s">
        <v>124</v>
      </c>
      <c r="C1740">
        <v>279.14999999999998</v>
      </c>
      <c r="D1740">
        <v>98789</v>
      </c>
      <c r="E1740">
        <v>7.7</v>
      </c>
      <c r="F1740">
        <v>280</v>
      </c>
      <c r="G1740">
        <v>5.1869800000000001</v>
      </c>
      <c r="H1740">
        <v>1224</v>
      </c>
      <c r="I1740">
        <v>2030.4</v>
      </c>
      <c r="J1740">
        <v>264.26900000000001</v>
      </c>
      <c r="K1740">
        <v>0</v>
      </c>
      <c r="L1740">
        <v>1</v>
      </c>
    </row>
    <row r="1741" spans="1:12" x14ac:dyDescent="0.3">
      <c r="A1741" s="38" t="s">
        <v>210</v>
      </c>
      <c r="B1741" s="38" t="s">
        <v>125</v>
      </c>
      <c r="C1741">
        <v>280.14999999999998</v>
      </c>
      <c r="D1741">
        <v>98798</v>
      </c>
      <c r="E1741">
        <v>8.6999999999999993</v>
      </c>
      <c r="F1741">
        <v>300</v>
      </c>
      <c r="G1741">
        <v>4.8302500000000004</v>
      </c>
      <c r="H1741">
        <v>1598.4</v>
      </c>
      <c r="I1741">
        <v>2505.6</v>
      </c>
      <c r="J1741">
        <v>264.98599999999999</v>
      </c>
      <c r="K1741">
        <v>0</v>
      </c>
      <c r="L1741">
        <v>1</v>
      </c>
    </row>
    <row r="1742" spans="1:12" x14ac:dyDescent="0.3">
      <c r="A1742" s="38" t="s">
        <v>210</v>
      </c>
      <c r="B1742" s="38" t="s">
        <v>126</v>
      </c>
      <c r="C1742">
        <v>281.14999999999998</v>
      </c>
      <c r="D1742">
        <v>98806</v>
      </c>
      <c r="E1742">
        <v>8.6999999999999993</v>
      </c>
      <c r="F1742">
        <v>290</v>
      </c>
      <c r="G1742">
        <v>4.8298500000000004</v>
      </c>
      <c r="H1742">
        <v>1821.6</v>
      </c>
      <c r="I1742">
        <v>2635.2</v>
      </c>
      <c r="J1742">
        <v>265.93200000000002</v>
      </c>
      <c r="K1742">
        <v>0</v>
      </c>
      <c r="L1742">
        <v>1</v>
      </c>
    </row>
    <row r="1743" spans="1:12" x14ac:dyDescent="0.3">
      <c r="A1743" s="38" t="s">
        <v>210</v>
      </c>
      <c r="B1743" s="38" t="s">
        <v>127</v>
      </c>
      <c r="C1743">
        <v>283.14999999999998</v>
      </c>
      <c r="D1743">
        <v>98824</v>
      </c>
      <c r="E1743">
        <v>8.1999999999999993</v>
      </c>
      <c r="F1743">
        <v>290</v>
      </c>
      <c r="G1743">
        <v>5.18513</v>
      </c>
      <c r="H1743">
        <v>1756.8</v>
      </c>
      <c r="I1743">
        <v>2260.8000000000002</v>
      </c>
      <c r="J1743">
        <v>268.31900000000002</v>
      </c>
      <c r="K1743">
        <v>0</v>
      </c>
      <c r="L1743">
        <v>1</v>
      </c>
    </row>
    <row r="1744" spans="1:12" x14ac:dyDescent="0.3">
      <c r="A1744" s="38" t="s">
        <v>210</v>
      </c>
      <c r="B1744" s="38" t="s">
        <v>128</v>
      </c>
      <c r="C1744">
        <v>283.14999999999998</v>
      </c>
      <c r="D1744">
        <v>98824</v>
      </c>
      <c r="E1744">
        <v>9.8000000000000007</v>
      </c>
      <c r="F1744">
        <v>300</v>
      </c>
      <c r="G1744">
        <v>4.4948300000000003</v>
      </c>
      <c r="H1744">
        <v>1641.6</v>
      </c>
      <c r="I1744">
        <v>1918.8</v>
      </c>
      <c r="J1744">
        <v>267.85199999999998</v>
      </c>
      <c r="K1744">
        <v>0</v>
      </c>
      <c r="L1744">
        <v>1</v>
      </c>
    </row>
    <row r="1745" spans="1:12" x14ac:dyDescent="0.3">
      <c r="A1745" s="38" t="s">
        <v>210</v>
      </c>
      <c r="B1745" s="38" t="s">
        <v>129</v>
      </c>
      <c r="C1745">
        <v>283.14999999999998</v>
      </c>
      <c r="D1745">
        <v>98824</v>
      </c>
      <c r="E1745">
        <v>8.6999999999999993</v>
      </c>
      <c r="F1745">
        <v>300</v>
      </c>
      <c r="G1745">
        <v>4.8289600000000004</v>
      </c>
      <c r="H1745">
        <v>1360.8</v>
      </c>
      <c r="I1745">
        <v>1951.2</v>
      </c>
      <c r="J1745">
        <v>268.08600000000001</v>
      </c>
      <c r="K1745">
        <v>0</v>
      </c>
      <c r="L1745">
        <v>1</v>
      </c>
    </row>
    <row r="1746" spans="1:12" x14ac:dyDescent="0.3">
      <c r="A1746" s="38" t="s">
        <v>210</v>
      </c>
      <c r="B1746" s="38" t="s">
        <v>130</v>
      </c>
      <c r="C1746">
        <v>283.14999999999998</v>
      </c>
      <c r="D1746">
        <v>98824</v>
      </c>
      <c r="E1746">
        <v>8.1999999999999993</v>
      </c>
      <c r="F1746">
        <v>270</v>
      </c>
      <c r="G1746">
        <v>5.18513</v>
      </c>
      <c r="H1746">
        <v>957.6</v>
      </c>
      <c r="I1746">
        <v>1522.8</v>
      </c>
      <c r="J1746">
        <v>268.31900000000002</v>
      </c>
      <c r="K1746">
        <v>0</v>
      </c>
      <c r="L1746">
        <v>1</v>
      </c>
    </row>
    <row r="1747" spans="1:12" x14ac:dyDescent="0.3">
      <c r="A1747" s="38" t="s">
        <v>210</v>
      </c>
      <c r="B1747" s="38" t="s">
        <v>131</v>
      </c>
      <c r="C1747">
        <v>282.14999999999998</v>
      </c>
      <c r="D1747">
        <v>98815</v>
      </c>
      <c r="E1747">
        <v>7.7</v>
      </c>
      <c r="F1747">
        <v>310</v>
      </c>
      <c r="G1747">
        <v>5.1856</v>
      </c>
      <c r="H1747">
        <v>493.2</v>
      </c>
      <c r="I1747">
        <v>943.2</v>
      </c>
      <c r="J1747">
        <v>267.37099999999998</v>
      </c>
      <c r="K1747">
        <v>0</v>
      </c>
      <c r="L1747">
        <v>1</v>
      </c>
    </row>
    <row r="1748" spans="1:12" x14ac:dyDescent="0.3">
      <c r="A1748" s="38" t="s">
        <v>210</v>
      </c>
      <c r="B1748" s="38" t="s">
        <v>132</v>
      </c>
      <c r="C1748">
        <v>280.14999999999998</v>
      </c>
      <c r="D1748">
        <v>98798</v>
      </c>
      <c r="E1748">
        <v>3.6</v>
      </c>
      <c r="F1748">
        <v>280</v>
      </c>
      <c r="G1748">
        <v>5.1864999999999997</v>
      </c>
      <c r="H1748">
        <v>104.4</v>
      </c>
      <c r="I1748">
        <v>54</v>
      </c>
      <c r="J1748">
        <v>265.21600000000001</v>
      </c>
      <c r="K1748">
        <v>0</v>
      </c>
      <c r="L1748">
        <v>1</v>
      </c>
    </row>
    <row r="1749" spans="1:12" x14ac:dyDescent="0.3">
      <c r="A1749" s="38" t="s">
        <v>210</v>
      </c>
      <c r="B1749" s="38" t="s">
        <v>133</v>
      </c>
      <c r="C1749">
        <v>280.14999999999998</v>
      </c>
      <c r="D1749">
        <v>98798</v>
      </c>
      <c r="E1749">
        <v>5.0999999999999996</v>
      </c>
      <c r="F1749">
        <v>280</v>
      </c>
      <c r="G1749">
        <v>5.1864999999999997</v>
      </c>
      <c r="H1749">
        <v>0</v>
      </c>
      <c r="I1749">
        <v>0</v>
      </c>
      <c r="J1749">
        <v>265.21600000000001</v>
      </c>
      <c r="K1749">
        <v>0</v>
      </c>
      <c r="L1749">
        <v>1</v>
      </c>
    </row>
    <row r="1750" spans="1:12" x14ac:dyDescent="0.3">
      <c r="A1750" s="38" t="s">
        <v>210</v>
      </c>
      <c r="B1750" s="38" t="s">
        <v>134</v>
      </c>
      <c r="C1750">
        <v>279.14999999999998</v>
      </c>
      <c r="D1750">
        <v>98789</v>
      </c>
      <c r="E1750">
        <v>7.2</v>
      </c>
      <c r="F1750">
        <v>280</v>
      </c>
      <c r="G1750">
        <v>5.1869800000000001</v>
      </c>
      <c r="H1750">
        <v>0</v>
      </c>
      <c r="I1750">
        <v>0</v>
      </c>
      <c r="J1750">
        <v>264.26900000000001</v>
      </c>
      <c r="K1750">
        <v>0</v>
      </c>
      <c r="L1750">
        <v>1</v>
      </c>
    </row>
    <row r="1751" spans="1:12" x14ac:dyDescent="0.3">
      <c r="A1751" s="38" t="s">
        <v>210</v>
      </c>
      <c r="B1751" s="38" t="s">
        <v>135</v>
      </c>
      <c r="C1751">
        <v>279.14999999999998</v>
      </c>
      <c r="D1751">
        <v>98789</v>
      </c>
      <c r="E1751">
        <v>6.7</v>
      </c>
      <c r="F1751">
        <v>280</v>
      </c>
      <c r="G1751">
        <v>5.1869800000000001</v>
      </c>
      <c r="H1751">
        <v>0</v>
      </c>
      <c r="I1751">
        <v>0</v>
      </c>
      <c r="J1751">
        <v>264.99599999999998</v>
      </c>
      <c r="K1751">
        <v>0</v>
      </c>
      <c r="L1751">
        <v>1</v>
      </c>
    </row>
    <row r="1752" spans="1:12" x14ac:dyDescent="0.3">
      <c r="A1752" s="38" t="s">
        <v>210</v>
      </c>
      <c r="B1752" s="38" t="s">
        <v>136</v>
      </c>
      <c r="C1752">
        <v>278.14999999999998</v>
      </c>
      <c r="D1752">
        <v>98780</v>
      </c>
      <c r="E1752">
        <v>6.2</v>
      </c>
      <c r="F1752">
        <v>280</v>
      </c>
      <c r="G1752">
        <v>5.1874599999999997</v>
      </c>
      <c r="H1752">
        <v>0</v>
      </c>
      <c r="I1752">
        <v>0</v>
      </c>
      <c r="J1752">
        <v>264.154</v>
      </c>
      <c r="K1752">
        <v>0</v>
      </c>
      <c r="L1752">
        <v>1</v>
      </c>
    </row>
    <row r="1753" spans="1:12" x14ac:dyDescent="0.3">
      <c r="A1753" s="38" t="s">
        <v>210</v>
      </c>
      <c r="B1753" s="38" t="s">
        <v>137</v>
      </c>
      <c r="C1753">
        <v>279.14999999999998</v>
      </c>
      <c r="D1753">
        <v>98789</v>
      </c>
      <c r="E1753">
        <v>6.7</v>
      </c>
      <c r="F1753">
        <v>280</v>
      </c>
      <c r="G1753">
        <v>5.1869800000000001</v>
      </c>
      <c r="H1753">
        <v>0</v>
      </c>
      <c r="I1753">
        <v>0</v>
      </c>
      <c r="J1753">
        <v>264.99599999999998</v>
      </c>
      <c r="K1753">
        <v>0</v>
      </c>
      <c r="L1753">
        <v>1</v>
      </c>
    </row>
    <row r="1754" spans="1:12" x14ac:dyDescent="0.3">
      <c r="A1754" s="38" t="s">
        <v>210</v>
      </c>
      <c r="B1754" s="38" t="s">
        <v>138</v>
      </c>
      <c r="C1754">
        <v>278.95</v>
      </c>
      <c r="D1754">
        <v>98787</v>
      </c>
      <c r="E1754">
        <v>7</v>
      </c>
      <c r="F1754">
        <v>168</v>
      </c>
      <c r="G1754">
        <v>5.1140100000000004</v>
      </c>
      <c r="H1754">
        <v>0</v>
      </c>
      <c r="I1754">
        <v>0</v>
      </c>
      <c r="J1754">
        <v>264.76100000000002</v>
      </c>
      <c r="K1754">
        <v>0</v>
      </c>
      <c r="L1754">
        <v>1</v>
      </c>
    </row>
    <row r="1755" spans="1:12" x14ac:dyDescent="0.3">
      <c r="A1755" s="38" t="s">
        <v>211</v>
      </c>
      <c r="B1755" s="38" t="s">
        <v>115</v>
      </c>
      <c r="C1755">
        <v>278.85000000000002</v>
      </c>
      <c r="D1755">
        <v>98786</v>
      </c>
      <c r="E1755">
        <v>7.2</v>
      </c>
      <c r="F1755">
        <v>257</v>
      </c>
      <c r="G1755">
        <v>5.0778600000000003</v>
      </c>
      <c r="H1755">
        <v>0</v>
      </c>
      <c r="I1755">
        <v>0</v>
      </c>
      <c r="J1755">
        <v>264.64299999999997</v>
      </c>
      <c r="K1755">
        <v>0</v>
      </c>
      <c r="L1755">
        <v>1</v>
      </c>
    </row>
    <row r="1756" spans="1:12" x14ac:dyDescent="0.3">
      <c r="A1756" s="38" t="s">
        <v>211</v>
      </c>
      <c r="B1756" s="38" t="s">
        <v>116</v>
      </c>
      <c r="C1756">
        <v>278.64999999999998</v>
      </c>
      <c r="D1756">
        <v>98784</v>
      </c>
      <c r="E1756">
        <v>7.4</v>
      </c>
      <c r="F1756">
        <v>166</v>
      </c>
      <c r="G1756">
        <v>5.0062600000000002</v>
      </c>
      <c r="H1756">
        <v>0</v>
      </c>
      <c r="I1756">
        <v>0</v>
      </c>
      <c r="J1756">
        <v>264.40699999999998</v>
      </c>
      <c r="K1756">
        <v>0</v>
      </c>
      <c r="L1756">
        <v>1</v>
      </c>
    </row>
    <row r="1757" spans="1:12" x14ac:dyDescent="0.3">
      <c r="A1757" s="38" t="s">
        <v>211</v>
      </c>
      <c r="B1757" s="38" t="s">
        <v>117</v>
      </c>
      <c r="C1757">
        <v>278.45</v>
      </c>
      <c r="D1757">
        <v>98783</v>
      </c>
      <c r="E1757">
        <v>7.7</v>
      </c>
      <c r="F1757">
        <v>62</v>
      </c>
      <c r="G1757">
        <v>4.9355099999999998</v>
      </c>
      <c r="H1757">
        <v>0</v>
      </c>
      <c r="I1757">
        <v>0</v>
      </c>
      <c r="J1757">
        <v>264.17200000000003</v>
      </c>
      <c r="K1757">
        <v>0</v>
      </c>
      <c r="L1757">
        <v>1</v>
      </c>
    </row>
    <row r="1758" spans="1:12" x14ac:dyDescent="0.3">
      <c r="A1758" s="38" t="s">
        <v>211</v>
      </c>
      <c r="B1758" s="38" t="s">
        <v>118</v>
      </c>
      <c r="C1758">
        <v>278.35000000000002</v>
      </c>
      <c r="D1758">
        <v>98781</v>
      </c>
      <c r="E1758">
        <v>7.9</v>
      </c>
      <c r="F1758">
        <v>61</v>
      </c>
      <c r="G1758">
        <v>4.90055</v>
      </c>
      <c r="H1758">
        <v>0</v>
      </c>
      <c r="I1758">
        <v>0</v>
      </c>
      <c r="J1758">
        <v>264.05399999999997</v>
      </c>
      <c r="K1758">
        <v>0</v>
      </c>
      <c r="L1758">
        <v>1</v>
      </c>
    </row>
    <row r="1759" spans="1:12" x14ac:dyDescent="0.3">
      <c r="A1759" s="38" t="s">
        <v>211</v>
      </c>
      <c r="B1759" s="38" t="s">
        <v>119</v>
      </c>
      <c r="C1759">
        <v>278.14999999999998</v>
      </c>
      <c r="D1759">
        <v>98780</v>
      </c>
      <c r="E1759">
        <v>8.1999999999999993</v>
      </c>
      <c r="F1759">
        <v>270</v>
      </c>
      <c r="G1759">
        <v>4.8311299999999999</v>
      </c>
      <c r="H1759">
        <v>0</v>
      </c>
      <c r="I1759">
        <v>0</v>
      </c>
      <c r="J1759">
        <v>263.81799999999998</v>
      </c>
      <c r="K1759">
        <v>0</v>
      </c>
      <c r="L1759">
        <v>1</v>
      </c>
    </row>
    <row r="1760" spans="1:12" x14ac:dyDescent="0.3">
      <c r="A1760" s="38" t="s">
        <v>211</v>
      </c>
      <c r="B1760" s="38" t="s">
        <v>120</v>
      </c>
      <c r="C1760">
        <v>278.14999999999998</v>
      </c>
      <c r="D1760">
        <v>98780</v>
      </c>
      <c r="E1760">
        <v>6.7</v>
      </c>
      <c r="F1760">
        <v>270</v>
      </c>
      <c r="G1760">
        <v>4.8311299999999999</v>
      </c>
      <c r="H1760">
        <v>0</v>
      </c>
      <c r="I1760">
        <v>0</v>
      </c>
      <c r="J1760">
        <v>263.35199999999998</v>
      </c>
      <c r="K1760">
        <v>0</v>
      </c>
      <c r="L1760">
        <v>1</v>
      </c>
    </row>
    <row r="1761" spans="1:12" x14ac:dyDescent="0.3">
      <c r="A1761" s="38" t="s">
        <v>211</v>
      </c>
      <c r="B1761" s="38" t="s">
        <v>121</v>
      </c>
      <c r="C1761">
        <v>277.14999999999998</v>
      </c>
      <c r="D1761">
        <v>98771</v>
      </c>
      <c r="E1761">
        <v>6.7</v>
      </c>
      <c r="F1761">
        <v>260</v>
      </c>
      <c r="G1761">
        <v>4.8315799999999998</v>
      </c>
      <c r="H1761">
        <v>3.6</v>
      </c>
      <c r="I1761">
        <v>0</v>
      </c>
      <c r="J1761">
        <v>262.149</v>
      </c>
      <c r="K1761">
        <v>0</v>
      </c>
      <c r="L1761">
        <v>1</v>
      </c>
    </row>
    <row r="1762" spans="1:12" x14ac:dyDescent="0.3">
      <c r="A1762" s="38" t="s">
        <v>211</v>
      </c>
      <c r="B1762" s="38" t="s">
        <v>122</v>
      </c>
      <c r="C1762">
        <v>278.14999999999998</v>
      </c>
      <c r="D1762">
        <v>98780</v>
      </c>
      <c r="E1762">
        <v>9.3000000000000007</v>
      </c>
      <c r="F1762">
        <v>270</v>
      </c>
      <c r="G1762">
        <v>4.8311299999999999</v>
      </c>
      <c r="H1762">
        <v>273.60000000000002</v>
      </c>
      <c r="I1762">
        <v>601.20000000000005</v>
      </c>
      <c r="J1762">
        <v>263.35199999999998</v>
      </c>
      <c r="K1762">
        <v>0</v>
      </c>
      <c r="L1762">
        <v>1</v>
      </c>
    </row>
    <row r="1763" spans="1:12" x14ac:dyDescent="0.3">
      <c r="A1763" s="38" t="s">
        <v>211</v>
      </c>
      <c r="B1763" s="38" t="s">
        <v>123</v>
      </c>
      <c r="C1763">
        <v>278.14999999999998</v>
      </c>
      <c r="D1763">
        <v>98780</v>
      </c>
      <c r="E1763">
        <v>7.7</v>
      </c>
      <c r="F1763">
        <v>270</v>
      </c>
      <c r="G1763">
        <v>5.1874599999999997</v>
      </c>
      <c r="H1763">
        <v>403.2</v>
      </c>
      <c r="I1763">
        <v>39.6</v>
      </c>
      <c r="J1763">
        <v>264.04700000000003</v>
      </c>
      <c r="K1763">
        <v>0</v>
      </c>
      <c r="L1763">
        <v>1</v>
      </c>
    </row>
    <row r="1764" spans="1:12" x14ac:dyDescent="0.3">
      <c r="A1764" s="38" t="s">
        <v>211</v>
      </c>
      <c r="B1764" s="38" t="s">
        <v>124</v>
      </c>
      <c r="C1764">
        <v>279.14999999999998</v>
      </c>
      <c r="D1764">
        <v>98789</v>
      </c>
      <c r="E1764">
        <v>10.8</v>
      </c>
      <c r="F1764">
        <v>270</v>
      </c>
      <c r="G1764">
        <v>5.1869800000000001</v>
      </c>
      <c r="H1764">
        <v>651.6</v>
      </c>
      <c r="I1764">
        <v>61.2</v>
      </c>
      <c r="J1764">
        <v>264.99599999999998</v>
      </c>
      <c r="K1764">
        <v>0</v>
      </c>
      <c r="L1764">
        <v>1</v>
      </c>
    </row>
    <row r="1765" spans="1:12" x14ac:dyDescent="0.3">
      <c r="A1765" s="38" t="s">
        <v>211</v>
      </c>
      <c r="B1765" s="38" t="s">
        <v>125</v>
      </c>
      <c r="C1765">
        <v>279.14999999999998</v>
      </c>
      <c r="D1765">
        <v>98789</v>
      </c>
      <c r="E1765">
        <v>8.1999999999999993</v>
      </c>
      <c r="F1765">
        <v>260</v>
      </c>
      <c r="G1765">
        <v>5.1869800000000001</v>
      </c>
      <c r="H1765">
        <v>846</v>
      </c>
      <c r="I1765">
        <v>151.19999999999999</v>
      </c>
      <c r="J1765">
        <v>264.99599999999998</v>
      </c>
      <c r="K1765">
        <v>0</v>
      </c>
      <c r="L1765">
        <v>1</v>
      </c>
    </row>
    <row r="1766" spans="1:12" x14ac:dyDescent="0.3">
      <c r="A1766" s="38" t="s">
        <v>211</v>
      </c>
      <c r="B1766" s="38" t="s">
        <v>126</v>
      </c>
      <c r="C1766">
        <v>280.14999999999998</v>
      </c>
      <c r="D1766">
        <v>98798</v>
      </c>
      <c r="E1766">
        <v>6.2</v>
      </c>
      <c r="F1766">
        <v>270</v>
      </c>
      <c r="G1766">
        <v>5.1864999999999997</v>
      </c>
      <c r="H1766">
        <v>961.2</v>
      </c>
      <c r="I1766">
        <v>338.4</v>
      </c>
      <c r="J1766">
        <v>265.94600000000003</v>
      </c>
      <c r="K1766">
        <v>0</v>
      </c>
      <c r="L1766">
        <v>1</v>
      </c>
    </row>
    <row r="1767" spans="1:12" x14ac:dyDescent="0.3">
      <c r="A1767" s="38" t="s">
        <v>211</v>
      </c>
      <c r="B1767" s="38" t="s">
        <v>127</v>
      </c>
      <c r="C1767">
        <v>280.14999999999998</v>
      </c>
      <c r="D1767">
        <v>98798</v>
      </c>
      <c r="E1767">
        <v>9.3000000000000007</v>
      </c>
      <c r="F1767">
        <v>280</v>
      </c>
      <c r="G1767">
        <v>5.1864999999999997</v>
      </c>
      <c r="H1767">
        <v>1778.4</v>
      </c>
      <c r="I1767">
        <v>1836</v>
      </c>
      <c r="J1767">
        <v>265.476</v>
      </c>
      <c r="K1767">
        <v>0</v>
      </c>
      <c r="L1767">
        <v>1</v>
      </c>
    </row>
    <row r="1768" spans="1:12" x14ac:dyDescent="0.3">
      <c r="A1768" s="38" t="s">
        <v>211</v>
      </c>
      <c r="B1768" s="38" t="s">
        <v>128</v>
      </c>
      <c r="C1768">
        <v>280.14999999999998</v>
      </c>
      <c r="D1768">
        <v>98798</v>
      </c>
      <c r="E1768">
        <v>10.8</v>
      </c>
      <c r="F1768">
        <v>280</v>
      </c>
      <c r="G1768">
        <v>4.8302500000000004</v>
      </c>
      <c r="H1768">
        <v>1760.4</v>
      </c>
      <c r="I1768">
        <v>2599.1999999999998</v>
      </c>
      <c r="J1768">
        <v>264.98599999999999</v>
      </c>
      <c r="K1768">
        <v>0</v>
      </c>
      <c r="L1768">
        <v>1</v>
      </c>
    </row>
    <row r="1769" spans="1:12" x14ac:dyDescent="0.3">
      <c r="A1769" s="38" t="s">
        <v>211</v>
      </c>
      <c r="B1769" s="38" t="s">
        <v>129</v>
      </c>
      <c r="C1769">
        <v>280.14999999999998</v>
      </c>
      <c r="D1769">
        <v>98798</v>
      </c>
      <c r="E1769">
        <v>9.3000000000000007</v>
      </c>
      <c r="F1769">
        <v>270</v>
      </c>
      <c r="G1769">
        <v>4.8302500000000004</v>
      </c>
      <c r="H1769">
        <v>1465.2</v>
      </c>
      <c r="I1769">
        <v>2394</v>
      </c>
      <c r="J1769">
        <v>264.98599999999999</v>
      </c>
      <c r="K1769">
        <v>0</v>
      </c>
      <c r="L1769">
        <v>1</v>
      </c>
    </row>
    <row r="1770" spans="1:12" x14ac:dyDescent="0.3">
      <c r="A1770" s="38" t="s">
        <v>211</v>
      </c>
      <c r="B1770" s="38" t="s">
        <v>130</v>
      </c>
      <c r="C1770">
        <v>280.14999999999998</v>
      </c>
      <c r="D1770">
        <v>98798</v>
      </c>
      <c r="E1770">
        <v>10.3</v>
      </c>
      <c r="F1770">
        <v>280</v>
      </c>
      <c r="G1770">
        <v>4.4960199999999997</v>
      </c>
      <c r="H1770">
        <v>1036.8</v>
      </c>
      <c r="I1770">
        <v>1857.6</v>
      </c>
      <c r="J1770">
        <v>264.755</v>
      </c>
      <c r="K1770">
        <v>0</v>
      </c>
      <c r="L1770">
        <v>1</v>
      </c>
    </row>
    <row r="1771" spans="1:12" x14ac:dyDescent="0.3">
      <c r="A1771" s="38" t="s">
        <v>211</v>
      </c>
      <c r="B1771" s="38" t="s">
        <v>131</v>
      </c>
      <c r="C1771">
        <v>280.14999999999998</v>
      </c>
      <c r="D1771">
        <v>98798</v>
      </c>
      <c r="E1771">
        <v>11.8</v>
      </c>
      <c r="F1771">
        <v>270</v>
      </c>
      <c r="G1771">
        <v>4.8302500000000004</v>
      </c>
      <c r="H1771">
        <v>540</v>
      </c>
      <c r="I1771">
        <v>1180.8</v>
      </c>
      <c r="J1771">
        <v>264.98599999999999</v>
      </c>
      <c r="K1771">
        <v>0</v>
      </c>
      <c r="L1771">
        <v>1</v>
      </c>
    </row>
    <row r="1772" spans="1:12" x14ac:dyDescent="0.3">
      <c r="A1772" s="38" t="s">
        <v>211</v>
      </c>
      <c r="B1772" s="38" t="s">
        <v>132</v>
      </c>
      <c r="C1772">
        <v>279.14999999999998</v>
      </c>
      <c r="D1772">
        <v>98789</v>
      </c>
      <c r="E1772">
        <v>9.3000000000000007</v>
      </c>
      <c r="F1772">
        <v>270</v>
      </c>
      <c r="G1772">
        <v>4.8306899999999997</v>
      </c>
      <c r="H1772">
        <v>108</v>
      </c>
      <c r="I1772">
        <v>93.6</v>
      </c>
      <c r="J1772">
        <v>264.041</v>
      </c>
      <c r="K1772">
        <v>0</v>
      </c>
      <c r="L1772">
        <v>1</v>
      </c>
    </row>
    <row r="1773" spans="1:12" x14ac:dyDescent="0.3">
      <c r="A1773" s="38" t="s">
        <v>211</v>
      </c>
      <c r="B1773" s="38" t="s">
        <v>133</v>
      </c>
      <c r="C1773">
        <v>279.14999999999998</v>
      </c>
      <c r="D1773">
        <v>98789</v>
      </c>
      <c r="E1773">
        <v>9.3000000000000007</v>
      </c>
      <c r="F1773">
        <v>280</v>
      </c>
      <c r="G1773">
        <v>4.4964300000000001</v>
      </c>
      <c r="H1773">
        <v>0</v>
      </c>
      <c r="I1773">
        <v>0</v>
      </c>
      <c r="J1773">
        <v>263.81</v>
      </c>
      <c r="K1773">
        <v>0</v>
      </c>
      <c r="L1773">
        <v>1</v>
      </c>
    </row>
    <row r="1774" spans="1:12" x14ac:dyDescent="0.3">
      <c r="A1774" s="38" t="s">
        <v>211</v>
      </c>
      <c r="B1774" s="38" t="s">
        <v>134</v>
      </c>
      <c r="C1774">
        <v>278.14999999999998</v>
      </c>
      <c r="D1774">
        <v>98780</v>
      </c>
      <c r="E1774">
        <v>6.7</v>
      </c>
      <c r="F1774">
        <v>290</v>
      </c>
      <c r="G1774">
        <v>4.4968399999999997</v>
      </c>
      <c r="H1774">
        <v>0</v>
      </c>
      <c r="I1774">
        <v>0</v>
      </c>
      <c r="J1774">
        <v>263.47800000000001</v>
      </c>
      <c r="K1774">
        <v>0</v>
      </c>
      <c r="L1774">
        <v>1</v>
      </c>
    </row>
    <row r="1775" spans="1:12" x14ac:dyDescent="0.3">
      <c r="A1775" s="38" t="s">
        <v>211</v>
      </c>
      <c r="B1775" s="38" t="s">
        <v>135</v>
      </c>
      <c r="C1775">
        <v>278.14999999999998</v>
      </c>
      <c r="D1775">
        <v>98780</v>
      </c>
      <c r="E1775">
        <v>9.3000000000000007</v>
      </c>
      <c r="F1775">
        <v>280</v>
      </c>
      <c r="G1775">
        <v>4.4968399999999997</v>
      </c>
      <c r="H1775">
        <v>0</v>
      </c>
      <c r="I1775">
        <v>0</v>
      </c>
      <c r="J1775">
        <v>263.47800000000001</v>
      </c>
      <c r="K1775">
        <v>0</v>
      </c>
      <c r="L1775">
        <v>1</v>
      </c>
    </row>
    <row r="1776" spans="1:12" x14ac:dyDescent="0.3">
      <c r="A1776" s="38" t="s">
        <v>211</v>
      </c>
      <c r="B1776" s="38" t="s">
        <v>136</v>
      </c>
      <c r="C1776">
        <v>278.14999999999998</v>
      </c>
      <c r="D1776">
        <v>98780</v>
      </c>
      <c r="E1776">
        <v>7.2</v>
      </c>
      <c r="F1776">
        <v>280</v>
      </c>
      <c r="G1776">
        <v>4.4968399999999997</v>
      </c>
      <c r="H1776">
        <v>0</v>
      </c>
      <c r="I1776">
        <v>0</v>
      </c>
      <c r="J1776">
        <v>263.47800000000001</v>
      </c>
      <c r="K1776">
        <v>0</v>
      </c>
      <c r="L1776">
        <v>1</v>
      </c>
    </row>
    <row r="1777" spans="1:12" x14ac:dyDescent="0.3">
      <c r="A1777" s="38" t="s">
        <v>211</v>
      </c>
      <c r="B1777" s="38" t="s">
        <v>137</v>
      </c>
      <c r="C1777">
        <v>278.14999999999998</v>
      </c>
      <c r="D1777">
        <v>98780</v>
      </c>
      <c r="E1777">
        <v>6.2</v>
      </c>
      <c r="F1777">
        <v>280</v>
      </c>
      <c r="G1777">
        <v>4.8311299999999999</v>
      </c>
      <c r="H1777">
        <v>0</v>
      </c>
      <c r="I1777">
        <v>0</v>
      </c>
      <c r="J1777">
        <v>263.81799999999998</v>
      </c>
      <c r="K1777">
        <v>0</v>
      </c>
      <c r="L1777">
        <v>1</v>
      </c>
    </row>
    <row r="1778" spans="1:12" x14ac:dyDescent="0.3">
      <c r="A1778" s="38" t="s">
        <v>211</v>
      </c>
      <c r="B1778" s="38" t="s">
        <v>138</v>
      </c>
      <c r="C1778">
        <v>277.95</v>
      </c>
      <c r="D1778">
        <v>98778</v>
      </c>
      <c r="E1778">
        <v>5.8</v>
      </c>
      <c r="F1778">
        <v>154</v>
      </c>
      <c r="G1778">
        <v>4.9006999999999996</v>
      </c>
      <c r="H1778">
        <v>0</v>
      </c>
      <c r="I1778">
        <v>0</v>
      </c>
      <c r="J1778">
        <v>263.67399999999998</v>
      </c>
      <c r="K1778">
        <v>0</v>
      </c>
      <c r="L1778">
        <v>1</v>
      </c>
    </row>
    <row r="1779" spans="1:12" x14ac:dyDescent="0.3">
      <c r="A1779" s="38" t="s">
        <v>212</v>
      </c>
      <c r="B1779" s="38" t="s">
        <v>115</v>
      </c>
      <c r="C1779">
        <v>277.85000000000002</v>
      </c>
      <c r="D1779">
        <v>98777</v>
      </c>
      <c r="E1779">
        <v>5.3</v>
      </c>
      <c r="F1779">
        <v>280</v>
      </c>
      <c r="G1779">
        <v>4.9358199999999997</v>
      </c>
      <c r="H1779">
        <v>0</v>
      </c>
      <c r="I1779">
        <v>0</v>
      </c>
      <c r="J1779">
        <v>263.60199999999998</v>
      </c>
      <c r="K1779">
        <v>0</v>
      </c>
      <c r="L1779">
        <v>1</v>
      </c>
    </row>
    <row r="1780" spans="1:12" x14ac:dyDescent="0.3">
      <c r="A1780" s="38" t="s">
        <v>212</v>
      </c>
      <c r="B1780" s="38" t="s">
        <v>116</v>
      </c>
      <c r="C1780">
        <v>277.64999999999998</v>
      </c>
      <c r="D1780">
        <v>98775</v>
      </c>
      <c r="E1780">
        <v>4.9000000000000004</v>
      </c>
      <c r="F1780">
        <v>100</v>
      </c>
      <c r="G1780">
        <v>5.0067199999999996</v>
      </c>
      <c r="H1780">
        <v>0</v>
      </c>
      <c r="I1780">
        <v>0</v>
      </c>
      <c r="J1780">
        <v>263.565</v>
      </c>
      <c r="K1780">
        <v>0</v>
      </c>
      <c r="L1780">
        <v>1</v>
      </c>
    </row>
    <row r="1781" spans="1:12" x14ac:dyDescent="0.3">
      <c r="A1781" s="38" t="s">
        <v>212</v>
      </c>
      <c r="B1781" s="38" t="s">
        <v>117</v>
      </c>
      <c r="C1781">
        <v>277.45</v>
      </c>
      <c r="D1781">
        <v>98774</v>
      </c>
      <c r="E1781">
        <v>4.5</v>
      </c>
      <c r="F1781">
        <v>37</v>
      </c>
      <c r="G1781">
        <v>5.0784900000000004</v>
      </c>
      <c r="H1781">
        <v>0</v>
      </c>
      <c r="I1781">
        <v>0</v>
      </c>
      <c r="J1781">
        <v>263.42099999999999</v>
      </c>
      <c r="K1781">
        <v>0</v>
      </c>
      <c r="L1781">
        <v>1</v>
      </c>
    </row>
    <row r="1782" spans="1:12" x14ac:dyDescent="0.3">
      <c r="A1782" s="38" t="s">
        <v>212</v>
      </c>
      <c r="B1782" s="38" t="s">
        <v>118</v>
      </c>
      <c r="C1782">
        <v>277.35000000000002</v>
      </c>
      <c r="D1782">
        <v>98772</v>
      </c>
      <c r="E1782">
        <v>4</v>
      </c>
      <c r="F1782">
        <v>288</v>
      </c>
      <c r="G1782">
        <v>5.1147900000000002</v>
      </c>
      <c r="H1782">
        <v>0</v>
      </c>
      <c r="I1782">
        <v>0</v>
      </c>
      <c r="J1782">
        <v>263.34899999999999</v>
      </c>
      <c r="K1782">
        <v>0</v>
      </c>
      <c r="L1782">
        <v>1</v>
      </c>
    </row>
    <row r="1783" spans="1:12" x14ac:dyDescent="0.3">
      <c r="A1783" s="38" t="s">
        <v>212</v>
      </c>
      <c r="B1783" s="38" t="s">
        <v>119</v>
      </c>
      <c r="C1783">
        <v>277.14999999999998</v>
      </c>
      <c r="D1783">
        <v>98771</v>
      </c>
      <c r="E1783">
        <v>3.6</v>
      </c>
      <c r="F1783">
        <v>260</v>
      </c>
      <c r="G1783">
        <v>5.1879299999999997</v>
      </c>
      <c r="H1783">
        <v>0</v>
      </c>
      <c r="I1783">
        <v>0</v>
      </c>
      <c r="J1783">
        <v>262.63299999999998</v>
      </c>
      <c r="K1783">
        <v>0</v>
      </c>
      <c r="L1783">
        <v>1</v>
      </c>
    </row>
    <row r="1784" spans="1:12" x14ac:dyDescent="0.3">
      <c r="A1784" s="38" t="s">
        <v>212</v>
      </c>
      <c r="B1784" s="38" t="s">
        <v>120</v>
      </c>
      <c r="C1784">
        <v>277.14999999999998</v>
      </c>
      <c r="D1784">
        <v>98771</v>
      </c>
      <c r="E1784">
        <v>3.6</v>
      </c>
      <c r="F1784">
        <v>260</v>
      </c>
      <c r="G1784">
        <v>5.1879299999999997</v>
      </c>
      <c r="H1784">
        <v>0</v>
      </c>
      <c r="I1784">
        <v>0</v>
      </c>
      <c r="J1784">
        <v>262.63299999999998</v>
      </c>
      <c r="K1784">
        <v>0</v>
      </c>
      <c r="L1784">
        <v>1</v>
      </c>
    </row>
    <row r="1785" spans="1:12" x14ac:dyDescent="0.3">
      <c r="A1785" s="38" t="s">
        <v>212</v>
      </c>
      <c r="B1785" s="38" t="s">
        <v>121</v>
      </c>
      <c r="C1785">
        <v>276.14999999999998</v>
      </c>
      <c r="D1785">
        <v>98762</v>
      </c>
      <c r="E1785">
        <v>3.1</v>
      </c>
      <c r="F1785">
        <v>290</v>
      </c>
      <c r="G1785">
        <v>4.83202</v>
      </c>
      <c r="H1785">
        <v>10.8</v>
      </c>
      <c r="I1785">
        <v>0</v>
      </c>
      <c r="J1785">
        <v>261.20299999999997</v>
      </c>
      <c r="K1785">
        <v>0</v>
      </c>
      <c r="L1785">
        <v>1</v>
      </c>
    </row>
    <row r="1786" spans="1:12" x14ac:dyDescent="0.3">
      <c r="A1786" s="38" t="s">
        <v>212</v>
      </c>
      <c r="B1786" s="38" t="s">
        <v>122</v>
      </c>
      <c r="C1786">
        <v>277.14999999999998</v>
      </c>
      <c r="D1786">
        <v>98771</v>
      </c>
      <c r="E1786">
        <v>3.1</v>
      </c>
      <c r="F1786">
        <v>270</v>
      </c>
      <c r="G1786">
        <v>5.1879299999999997</v>
      </c>
      <c r="H1786">
        <v>162</v>
      </c>
      <c r="I1786">
        <v>0</v>
      </c>
      <c r="J1786">
        <v>263.09800000000001</v>
      </c>
      <c r="K1786">
        <v>0</v>
      </c>
      <c r="L1786">
        <v>1</v>
      </c>
    </row>
    <row r="1787" spans="1:12" x14ac:dyDescent="0.3">
      <c r="A1787" s="38" t="s">
        <v>212</v>
      </c>
      <c r="B1787" s="38" t="s">
        <v>123</v>
      </c>
      <c r="C1787">
        <v>278.14999999999998</v>
      </c>
      <c r="D1787">
        <v>98780</v>
      </c>
      <c r="E1787">
        <v>6.2</v>
      </c>
      <c r="F1787">
        <v>260</v>
      </c>
      <c r="G1787">
        <v>5.1874599999999997</v>
      </c>
      <c r="H1787">
        <v>795.6</v>
      </c>
      <c r="I1787">
        <v>1242</v>
      </c>
      <c r="J1787">
        <v>263.32299999999998</v>
      </c>
      <c r="K1787">
        <v>0</v>
      </c>
      <c r="L1787">
        <v>1</v>
      </c>
    </row>
    <row r="1788" spans="1:12" x14ac:dyDescent="0.3">
      <c r="A1788" s="38" t="s">
        <v>212</v>
      </c>
      <c r="B1788" s="38" t="s">
        <v>124</v>
      </c>
      <c r="C1788">
        <v>279.14999999999998</v>
      </c>
      <c r="D1788">
        <v>98789</v>
      </c>
      <c r="E1788">
        <v>5.7</v>
      </c>
      <c r="F1788">
        <v>270</v>
      </c>
      <c r="G1788">
        <v>5.1869800000000001</v>
      </c>
      <c r="H1788">
        <v>1274.4000000000001</v>
      </c>
      <c r="I1788">
        <v>2181.6</v>
      </c>
      <c r="J1788">
        <v>264.26900000000001</v>
      </c>
      <c r="K1788">
        <v>0</v>
      </c>
      <c r="L1788">
        <v>1</v>
      </c>
    </row>
    <row r="1789" spans="1:12" x14ac:dyDescent="0.3">
      <c r="A1789" s="38" t="s">
        <v>212</v>
      </c>
      <c r="B1789" s="38" t="s">
        <v>125</v>
      </c>
      <c r="C1789">
        <v>280.14999999999998</v>
      </c>
      <c r="D1789">
        <v>98798</v>
      </c>
      <c r="E1789">
        <v>3.6</v>
      </c>
      <c r="F1789">
        <v>270</v>
      </c>
      <c r="G1789">
        <v>5.1864999999999997</v>
      </c>
      <c r="H1789">
        <v>1645.2</v>
      </c>
      <c r="I1789">
        <v>2520</v>
      </c>
      <c r="J1789">
        <v>265.21600000000001</v>
      </c>
      <c r="K1789">
        <v>0</v>
      </c>
      <c r="L1789">
        <v>1</v>
      </c>
    </row>
    <row r="1790" spans="1:12" x14ac:dyDescent="0.3">
      <c r="A1790" s="38" t="s">
        <v>212</v>
      </c>
      <c r="B1790" s="38" t="s">
        <v>126</v>
      </c>
      <c r="C1790">
        <v>282.14999999999998</v>
      </c>
      <c r="D1790">
        <v>98815</v>
      </c>
      <c r="E1790">
        <v>2.6</v>
      </c>
      <c r="F1790">
        <v>260</v>
      </c>
      <c r="G1790">
        <v>4.8294100000000002</v>
      </c>
      <c r="H1790">
        <v>1760.4</v>
      </c>
      <c r="I1790">
        <v>1836</v>
      </c>
      <c r="J1790">
        <v>267.13900000000001</v>
      </c>
      <c r="K1790">
        <v>0</v>
      </c>
      <c r="L1790">
        <v>1</v>
      </c>
    </row>
    <row r="1791" spans="1:12" x14ac:dyDescent="0.3">
      <c r="A1791" s="38" t="s">
        <v>212</v>
      </c>
      <c r="B1791" s="38" t="s">
        <v>127</v>
      </c>
      <c r="C1791">
        <v>282.14999999999998</v>
      </c>
      <c r="D1791">
        <v>98815</v>
      </c>
      <c r="E1791">
        <v>2.6</v>
      </c>
      <c r="F1791">
        <v>96</v>
      </c>
      <c r="G1791">
        <v>4.4952399999999999</v>
      </c>
      <c r="H1791">
        <v>1004.4</v>
      </c>
      <c r="I1791">
        <v>349.2</v>
      </c>
      <c r="J1791">
        <v>267.37900000000002</v>
      </c>
      <c r="K1791">
        <v>0</v>
      </c>
      <c r="L1791">
        <v>1</v>
      </c>
    </row>
    <row r="1792" spans="1:12" x14ac:dyDescent="0.3">
      <c r="A1792" s="38" t="s">
        <v>212</v>
      </c>
      <c r="B1792" s="38" t="s">
        <v>128</v>
      </c>
      <c r="C1792">
        <v>282.14999999999998</v>
      </c>
      <c r="D1792">
        <v>98815</v>
      </c>
      <c r="E1792">
        <v>3.1</v>
      </c>
      <c r="F1792">
        <v>230</v>
      </c>
      <c r="G1792">
        <v>4.1818900000000001</v>
      </c>
      <c r="H1792">
        <v>936</v>
      </c>
      <c r="I1792">
        <v>165.6</v>
      </c>
      <c r="J1792">
        <v>267.14400000000001</v>
      </c>
      <c r="K1792">
        <v>0</v>
      </c>
      <c r="L1792">
        <v>1</v>
      </c>
    </row>
    <row r="1793" spans="1:12" x14ac:dyDescent="0.3">
      <c r="A1793" s="38" t="s">
        <v>212</v>
      </c>
      <c r="B1793" s="38" t="s">
        <v>129</v>
      </c>
      <c r="C1793">
        <v>282.14999999999998</v>
      </c>
      <c r="D1793">
        <v>98815</v>
      </c>
      <c r="E1793">
        <v>3.6</v>
      </c>
      <c r="F1793">
        <v>240</v>
      </c>
      <c r="G1793">
        <v>3.8878300000000001</v>
      </c>
      <c r="H1793">
        <v>1407.6</v>
      </c>
      <c r="I1793">
        <v>1587.6</v>
      </c>
      <c r="J1793">
        <v>266.43599999999998</v>
      </c>
      <c r="K1793">
        <v>0</v>
      </c>
      <c r="L1793">
        <v>1</v>
      </c>
    </row>
    <row r="1794" spans="1:12" x14ac:dyDescent="0.3">
      <c r="A1794" s="38" t="s">
        <v>212</v>
      </c>
      <c r="B1794" s="38" t="s">
        <v>130</v>
      </c>
      <c r="C1794">
        <v>282.14999999999998</v>
      </c>
      <c r="D1794">
        <v>98815</v>
      </c>
      <c r="E1794">
        <v>2.1</v>
      </c>
      <c r="F1794">
        <v>160</v>
      </c>
      <c r="G1794">
        <v>4.1818900000000001</v>
      </c>
      <c r="H1794">
        <v>1058.4000000000001</v>
      </c>
      <c r="I1794">
        <v>1591.2</v>
      </c>
      <c r="J1794">
        <v>266.411</v>
      </c>
      <c r="K1794">
        <v>0</v>
      </c>
      <c r="L1794">
        <v>1</v>
      </c>
    </row>
    <row r="1795" spans="1:12" x14ac:dyDescent="0.3">
      <c r="A1795" s="38" t="s">
        <v>212</v>
      </c>
      <c r="B1795" s="38" t="s">
        <v>131</v>
      </c>
      <c r="C1795">
        <v>282.14999999999998</v>
      </c>
      <c r="D1795">
        <v>98815</v>
      </c>
      <c r="E1795">
        <v>3.6</v>
      </c>
      <c r="F1795">
        <v>180</v>
      </c>
      <c r="G1795">
        <v>3.8878300000000001</v>
      </c>
      <c r="H1795">
        <v>558</v>
      </c>
      <c r="I1795">
        <v>997.2</v>
      </c>
      <c r="J1795">
        <v>266.17500000000001</v>
      </c>
      <c r="K1795">
        <v>0</v>
      </c>
      <c r="L1795">
        <v>1</v>
      </c>
    </row>
    <row r="1796" spans="1:12" x14ac:dyDescent="0.3">
      <c r="A1796" s="38" t="s">
        <v>212</v>
      </c>
      <c r="B1796" s="38" t="s">
        <v>132</v>
      </c>
      <c r="C1796">
        <v>281.14999999999998</v>
      </c>
      <c r="D1796">
        <v>98806</v>
      </c>
      <c r="E1796">
        <v>3.6</v>
      </c>
      <c r="F1796">
        <v>200</v>
      </c>
      <c r="G1796">
        <v>3.8881800000000002</v>
      </c>
      <c r="H1796">
        <v>115.2</v>
      </c>
      <c r="I1796">
        <v>64.8</v>
      </c>
      <c r="J1796">
        <v>265.23200000000003</v>
      </c>
      <c r="K1796">
        <v>0</v>
      </c>
      <c r="L1796">
        <v>1</v>
      </c>
    </row>
    <row r="1797" spans="1:12" x14ac:dyDescent="0.3">
      <c r="A1797" s="38" t="s">
        <v>212</v>
      </c>
      <c r="B1797" s="38" t="s">
        <v>133</v>
      </c>
      <c r="C1797">
        <v>280.14999999999998</v>
      </c>
      <c r="D1797">
        <v>98798</v>
      </c>
      <c r="E1797">
        <v>2.1</v>
      </c>
      <c r="F1797">
        <v>200</v>
      </c>
      <c r="G1797">
        <v>3.5782600000000002</v>
      </c>
      <c r="H1797">
        <v>0</v>
      </c>
      <c r="I1797">
        <v>0</v>
      </c>
      <c r="J1797">
        <v>264.053</v>
      </c>
      <c r="K1797">
        <v>0</v>
      </c>
      <c r="L1797">
        <v>1</v>
      </c>
    </row>
    <row r="1798" spans="1:12" x14ac:dyDescent="0.3">
      <c r="A1798" s="38" t="s">
        <v>212</v>
      </c>
      <c r="B1798" s="38" t="s">
        <v>134</v>
      </c>
      <c r="C1798">
        <v>279.14999999999998</v>
      </c>
      <c r="D1798">
        <v>98789</v>
      </c>
      <c r="E1798">
        <v>3.1</v>
      </c>
      <c r="F1798">
        <v>180</v>
      </c>
      <c r="G1798">
        <v>3.8888600000000002</v>
      </c>
      <c r="H1798">
        <v>0</v>
      </c>
      <c r="I1798">
        <v>0</v>
      </c>
      <c r="J1798">
        <v>263.60300000000001</v>
      </c>
      <c r="K1798">
        <v>0</v>
      </c>
      <c r="L1798">
        <v>1</v>
      </c>
    </row>
    <row r="1799" spans="1:12" x14ac:dyDescent="0.3">
      <c r="A1799" s="38" t="s">
        <v>212</v>
      </c>
      <c r="B1799" s="38" t="s">
        <v>135</v>
      </c>
      <c r="C1799">
        <v>279.14999999999998</v>
      </c>
      <c r="D1799">
        <v>98789</v>
      </c>
      <c r="E1799">
        <v>3.1</v>
      </c>
      <c r="F1799">
        <v>190</v>
      </c>
      <c r="G1799">
        <v>3.8888600000000002</v>
      </c>
      <c r="H1799">
        <v>0</v>
      </c>
      <c r="I1799">
        <v>0</v>
      </c>
      <c r="J1799">
        <v>263.60300000000001</v>
      </c>
      <c r="K1799">
        <v>0</v>
      </c>
      <c r="L1799">
        <v>1</v>
      </c>
    </row>
    <row r="1800" spans="1:12" x14ac:dyDescent="0.3">
      <c r="A1800" s="38" t="s">
        <v>212</v>
      </c>
      <c r="B1800" s="38" t="s">
        <v>136</v>
      </c>
      <c r="C1800">
        <v>278.14999999999998</v>
      </c>
      <c r="D1800">
        <v>98780</v>
      </c>
      <c r="E1800">
        <v>3.6</v>
      </c>
      <c r="F1800">
        <v>180</v>
      </c>
      <c r="G1800">
        <v>3.8892099999999998</v>
      </c>
      <c r="H1800">
        <v>0</v>
      </c>
      <c r="I1800">
        <v>0</v>
      </c>
      <c r="J1800">
        <v>262.78100000000001</v>
      </c>
      <c r="K1800">
        <v>0</v>
      </c>
      <c r="L1800">
        <v>1</v>
      </c>
    </row>
    <row r="1801" spans="1:12" x14ac:dyDescent="0.3">
      <c r="A1801" s="38" t="s">
        <v>212</v>
      </c>
      <c r="B1801" s="38" t="s">
        <v>137</v>
      </c>
      <c r="C1801">
        <v>278.14999999999998</v>
      </c>
      <c r="D1801">
        <v>98780</v>
      </c>
      <c r="E1801">
        <v>3.1</v>
      </c>
      <c r="F1801">
        <v>200</v>
      </c>
      <c r="G1801">
        <v>3.8892099999999998</v>
      </c>
      <c r="H1801">
        <v>0</v>
      </c>
      <c r="I1801">
        <v>0</v>
      </c>
      <c r="J1801">
        <v>262.78100000000001</v>
      </c>
      <c r="K1801">
        <v>0</v>
      </c>
      <c r="L1801">
        <v>1</v>
      </c>
    </row>
    <row r="1802" spans="1:12" x14ac:dyDescent="0.3">
      <c r="A1802" s="38" t="s">
        <v>212</v>
      </c>
      <c r="B1802" s="38" t="s">
        <v>138</v>
      </c>
      <c r="C1802">
        <v>278.35000000000002</v>
      </c>
      <c r="D1802">
        <v>98781</v>
      </c>
      <c r="E1802">
        <v>3.1</v>
      </c>
      <c r="F1802">
        <v>201</v>
      </c>
      <c r="G1802">
        <v>3.94679</v>
      </c>
      <c r="H1802">
        <v>0</v>
      </c>
      <c r="I1802">
        <v>0</v>
      </c>
      <c r="J1802">
        <v>263.017</v>
      </c>
      <c r="K1802">
        <v>0</v>
      </c>
      <c r="L1802">
        <v>1</v>
      </c>
    </row>
    <row r="1803" spans="1:12" x14ac:dyDescent="0.3">
      <c r="A1803" s="38" t="s">
        <v>213</v>
      </c>
      <c r="B1803" s="38" t="s">
        <v>115</v>
      </c>
      <c r="C1803">
        <v>278.45</v>
      </c>
      <c r="D1803">
        <v>98783</v>
      </c>
      <c r="E1803">
        <v>3.1</v>
      </c>
      <c r="F1803">
        <v>231</v>
      </c>
      <c r="G1803">
        <v>3.9756200000000002</v>
      </c>
      <c r="H1803">
        <v>0</v>
      </c>
      <c r="I1803">
        <v>0</v>
      </c>
      <c r="J1803">
        <v>263.13400000000001</v>
      </c>
      <c r="K1803">
        <v>0</v>
      </c>
      <c r="L1803">
        <v>1</v>
      </c>
    </row>
    <row r="1804" spans="1:12" x14ac:dyDescent="0.3">
      <c r="A1804" s="38" t="s">
        <v>213</v>
      </c>
      <c r="B1804" s="38" t="s">
        <v>116</v>
      </c>
      <c r="C1804">
        <v>278.64999999999998</v>
      </c>
      <c r="D1804">
        <v>98784</v>
      </c>
      <c r="E1804">
        <v>3.1</v>
      </c>
      <c r="F1804">
        <v>143</v>
      </c>
      <c r="G1804">
        <v>4.0339299999999998</v>
      </c>
      <c r="H1804">
        <v>0</v>
      </c>
      <c r="I1804">
        <v>0</v>
      </c>
      <c r="J1804">
        <v>263.37</v>
      </c>
      <c r="K1804">
        <v>0</v>
      </c>
      <c r="L1804">
        <v>1</v>
      </c>
    </row>
    <row r="1805" spans="1:12" x14ac:dyDescent="0.3">
      <c r="A1805" s="38" t="s">
        <v>213</v>
      </c>
      <c r="B1805" s="38" t="s">
        <v>117</v>
      </c>
      <c r="C1805">
        <v>278.85000000000002</v>
      </c>
      <c r="D1805">
        <v>98786</v>
      </c>
      <c r="E1805">
        <v>3.1</v>
      </c>
      <c r="F1805">
        <v>87</v>
      </c>
      <c r="G1805">
        <v>4.0929799999999998</v>
      </c>
      <c r="H1805">
        <v>0</v>
      </c>
      <c r="I1805">
        <v>0</v>
      </c>
      <c r="J1805">
        <v>263.60599999999999</v>
      </c>
      <c r="K1805">
        <v>0</v>
      </c>
      <c r="L1805">
        <v>1</v>
      </c>
    </row>
    <row r="1806" spans="1:12" x14ac:dyDescent="0.3">
      <c r="A1806" s="38" t="s">
        <v>213</v>
      </c>
      <c r="B1806" s="38" t="s">
        <v>118</v>
      </c>
      <c r="C1806">
        <v>278.95</v>
      </c>
      <c r="D1806">
        <v>98787</v>
      </c>
      <c r="E1806">
        <v>3.1</v>
      </c>
      <c r="F1806">
        <v>35</v>
      </c>
      <c r="G1806">
        <v>4.1227999999999998</v>
      </c>
      <c r="H1806">
        <v>0</v>
      </c>
      <c r="I1806">
        <v>0</v>
      </c>
      <c r="J1806">
        <v>263.72399999999999</v>
      </c>
      <c r="K1806">
        <v>0</v>
      </c>
      <c r="L1806">
        <v>1</v>
      </c>
    </row>
    <row r="1807" spans="1:12" x14ac:dyDescent="0.3">
      <c r="A1807" s="38" t="s">
        <v>213</v>
      </c>
      <c r="B1807" s="38" t="s">
        <v>119</v>
      </c>
      <c r="C1807">
        <v>279.14999999999998</v>
      </c>
      <c r="D1807">
        <v>98789</v>
      </c>
      <c r="E1807">
        <v>3.1</v>
      </c>
      <c r="F1807">
        <v>210</v>
      </c>
      <c r="G1807">
        <v>4.1829999999999998</v>
      </c>
      <c r="H1807">
        <v>0</v>
      </c>
      <c r="I1807">
        <v>0</v>
      </c>
      <c r="J1807">
        <v>264.303</v>
      </c>
      <c r="K1807">
        <v>0</v>
      </c>
      <c r="L1807">
        <v>1</v>
      </c>
    </row>
    <row r="1808" spans="1:12" x14ac:dyDescent="0.3">
      <c r="A1808" s="38" t="s">
        <v>213</v>
      </c>
      <c r="B1808" s="38" t="s">
        <v>120</v>
      </c>
      <c r="C1808">
        <v>279.14999999999998</v>
      </c>
      <c r="D1808">
        <v>98789</v>
      </c>
      <c r="E1808">
        <v>3.1</v>
      </c>
      <c r="F1808">
        <v>240</v>
      </c>
      <c r="G1808">
        <v>4.4964300000000001</v>
      </c>
      <c r="H1808">
        <v>0</v>
      </c>
      <c r="I1808">
        <v>0</v>
      </c>
      <c r="J1808">
        <v>264.06900000000002</v>
      </c>
      <c r="K1808">
        <v>0</v>
      </c>
      <c r="L1808">
        <v>1</v>
      </c>
    </row>
    <row r="1809" spans="1:12" x14ac:dyDescent="0.3">
      <c r="A1809" s="38" t="s">
        <v>213</v>
      </c>
      <c r="B1809" s="38" t="s">
        <v>121</v>
      </c>
      <c r="C1809">
        <v>279.14999999999998</v>
      </c>
      <c r="D1809">
        <v>98789</v>
      </c>
      <c r="E1809">
        <v>5.7</v>
      </c>
      <c r="F1809">
        <v>220</v>
      </c>
      <c r="G1809">
        <v>4.4964300000000001</v>
      </c>
      <c r="H1809">
        <v>10.8</v>
      </c>
      <c r="I1809">
        <v>0</v>
      </c>
      <c r="J1809">
        <v>264.536</v>
      </c>
      <c r="K1809">
        <v>0</v>
      </c>
      <c r="L1809">
        <v>1</v>
      </c>
    </row>
    <row r="1810" spans="1:12" x14ac:dyDescent="0.3">
      <c r="A1810" s="38" t="s">
        <v>213</v>
      </c>
      <c r="B1810" s="38" t="s">
        <v>122</v>
      </c>
      <c r="C1810">
        <v>280.14999999999998</v>
      </c>
      <c r="D1810">
        <v>98798</v>
      </c>
      <c r="E1810">
        <v>4.0999999999999996</v>
      </c>
      <c r="F1810">
        <v>220</v>
      </c>
      <c r="G1810">
        <v>4.8302500000000004</v>
      </c>
      <c r="H1810">
        <v>306</v>
      </c>
      <c r="I1810">
        <v>417.6</v>
      </c>
      <c r="J1810">
        <v>265.24599999999998</v>
      </c>
      <c r="K1810">
        <v>0</v>
      </c>
      <c r="L1810">
        <v>1</v>
      </c>
    </row>
    <row r="1811" spans="1:12" x14ac:dyDescent="0.3">
      <c r="A1811" s="38" t="s">
        <v>213</v>
      </c>
      <c r="B1811" s="38" t="s">
        <v>123</v>
      </c>
      <c r="C1811">
        <v>280.14999999999998</v>
      </c>
      <c r="D1811">
        <v>98798</v>
      </c>
      <c r="E1811">
        <v>4.0999999999999996</v>
      </c>
      <c r="F1811">
        <v>230</v>
      </c>
      <c r="G1811">
        <v>5.1864999999999997</v>
      </c>
      <c r="H1811">
        <v>774</v>
      </c>
      <c r="I1811">
        <v>1357.2</v>
      </c>
      <c r="J1811">
        <v>265.476</v>
      </c>
      <c r="K1811">
        <v>0</v>
      </c>
      <c r="L1811">
        <v>1</v>
      </c>
    </row>
    <row r="1812" spans="1:12" x14ac:dyDescent="0.3">
      <c r="A1812" s="38" t="s">
        <v>213</v>
      </c>
      <c r="B1812" s="38" t="s">
        <v>124</v>
      </c>
      <c r="C1812">
        <v>282.14999999999998</v>
      </c>
      <c r="D1812">
        <v>98815</v>
      </c>
      <c r="E1812">
        <v>4.0999999999999996</v>
      </c>
      <c r="F1812">
        <v>230</v>
      </c>
      <c r="G1812">
        <v>5.5651000000000002</v>
      </c>
      <c r="H1812">
        <v>1220.4000000000001</v>
      </c>
      <c r="I1812">
        <v>1468.8</v>
      </c>
      <c r="J1812">
        <v>267.601</v>
      </c>
      <c r="K1812">
        <v>0</v>
      </c>
      <c r="L1812">
        <v>1</v>
      </c>
    </row>
    <row r="1813" spans="1:12" x14ac:dyDescent="0.3">
      <c r="A1813" s="38" t="s">
        <v>213</v>
      </c>
      <c r="B1813" s="38" t="s">
        <v>125</v>
      </c>
      <c r="C1813">
        <v>282.14999999999998</v>
      </c>
      <c r="D1813">
        <v>98815</v>
      </c>
      <c r="E1813">
        <v>7.7</v>
      </c>
      <c r="F1813">
        <v>240</v>
      </c>
      <c r="G1813">
        <v>5.9692299999999996</v>
      </c>
      <c r="H1813">
        <v>871.2</v>
      </c>
      <c r="I1813">
        <v>147.6</v>
      </c>
      <c r="J1813">
        <v>268.30399999999997</v>
      </c>
      <c r="K1813">
        <v>0</v>
      </c>
      <c r="L1813">
        <v>1</v>
      </c>
    </row>
    <row r="1814" spans="1:12" x14ac:dyDescent="0.3">
      <c r="A1814" s="38" t="s">
        <v>213</v>
      </c>
      <c r="B1814" s="38" t="s">
        <v>126</v>
      </c>
      <c r="C1814">
        <v>283.14999999999998</v>
      </c>
      <c r="D1814">
        <v>98824</v>
      </c>
      <c r="E1814">
        <v>7.2</v>
      </c>
      <c r="F1814">
        <v>250</v>
      </c>
      <c r="G1814">
        <v>5.96868</v>
      </c>
      <c r="H1814">
        <v>986.4</v>
      </c>
      <c r="I1814">
        <v>165.6</v>
      </c>
      <c r="J1814">
        <v>269.255</v>
      </c>
      <c r="K1814">
        <v>0</v>
      </c>
      <c r="L1814">
        <v>1</v>
      </c>
    </row>
    <row r="1815" spans="1:12" x14ac:dyDescent="0.3">
      <c r="A1815" s="38" t="s">
        <v>213</v>
      </c>
      <c r="B1815" s="38" t="s">
        <v>127</v>
      </c>
      <c r="C1815">
        <v>284.14999999999998</v>
      </c>
      <c r="D1815">
        <v>98833</v>
      </c>
      <c r="E1815">
        <v>5.0999999999999996</v>
      </c>
      <c r="F1815">
        <v>240</v>
      </c>
      <c r="G1815">
        <v>5.9681300000000004</v>
      </c>
      <c r="H1815">
        <v>1008</v>
      </c>
      <c r="I1815">
        <v>165.6</v>
      </c>
      <c r="J1815">
        <v>270.20600000000002</v>
      </c>
      <c r="K1815">
        <v>0</v>
      </c>
      <c r="L1815">
        <v>1</v>
      </c>
    </row>
    <row r="1816" spans="1:12" x14ac:dyDescent="0.3">
      <c r="A1816" s="38" t="s">
        <v>213</v>
      </c>
      <c r="B1816" s="38" t="s">
        <v>128</v>
      </c>
      <c r="C1816">
        <v>285.14999999999998</v>
      </c>
      <c r="D1816">
        <v>98841</v>
      </c>
      <c r="E1816">
        <v>6.2</v>
      </c>
      <c r="F1816">
        <v>250</v>
      </c>
      <c r="G1816">
        <v>5.9676400000000003</v>
      </c>
      <c r="H1816">
        <v>939.6</v>
      </c>
      <c r="I1816">
        <v>327.60000000000002</v>
      </c>
      <c r="J1816">
        <v>271.15699999999998</v>
      </c>
      <c r="K1816">
        <v>0</v>
      </c>
      <c r="L1816">
        <v>1</v>
      </c>
    </row>
    <row r="1817" spans="1:12" x14ac:dyDescent="0.3">
      <c r="A1817" s="38" t="s">
        <v>213</v>
      </c>
      <c r="B1817" s="38" t="s">
        <v>129</v>
      </c>
      <c r="C1817">
        <v>286.14999999999998</v>
      </c>
      <c r="D1817">
        <v>98850</v>
      </c>
      <c r="E1817">
        <v>6.2</v>
      </c>
      <c r="F1817">
        <v>250</v>
      </c>
      <c r="G1817">
        <v>5.56311</v>
      </c>
      <c r="H1817">
        <v>1501.2</v>
      </c>
      <c r="I1817">
        <v>1915.2</v>
      </c>
      <c r="J1817">
        <v>271.13</v>
      </c>
      <c r="K1817">
        <v>0</v>
      </c>
      <c r="L1817">
        <v>1</v>
      </c>
    </row>
    <row r="1818" spans="1:12" x14ac:dyDescent="0.3">
      <c r="A1818" s="38" t="s">
        <v>213</v>
      </c>
      <c r="B1818" s="38" t="s">
        <v>130</v>
      </c>
      <c r="C1818">
        <v>285.14999999999998</v>
      </c>
      <c r="D1818">
        <v>98841</v>
      </c>
      <c r="E1818">
        <v>7.7</v>
      </c>
      <c r="F1818">
        <v>250</v>
      </c>
      <c r="G1818">
        <v>5.1842300000000003</v>
      </c>
      <c r="H1818">
        <v>1072.8</v>
      </c>
      <c r="I1818">
        <v>1872</v>
      </c>
      <c r="J1818">
        <v>269.95</v>
      </c>
      <c r="K1818">
        <v>0</v>
      </c>
      <c r="L1818">
        <v>1</v>
      </c>
    </row>
    <row r="1819" spans="1:12" x14ac:dyDescent="0.3">
      <c r="A1819" s="38" t="s">
        <v>213</v>
      </c>
      <c r="B1819" s="38" t="s">
        <v>131</v>
      </c>
      <c r="C1819">
        <v>285.14999999999998</v>
      </c>
      <c r="D1819">
        <v>98841</v>
      </c>
      <c r="E1819">
        <v>6.7</v>
      </c>
      <c r="F1819">
        <v>240</v>
      </c>
      <c r="G1819">
        <v>5.1842300000000003</v>
      </c>
      <c r="H1819">
        <v>572.4</v>
      </c>
      <c r="I1819">
        <v>1188</v>
      </c>
      <c r="J1819">
        <v>269.95</v>
      </c>
      <c r="K1819">
        <v>0</v>
      </c>
      <c r="L1819">
        <v>1</v>
      </c>
    </row>
    <row r="1820" spans="1:12" x14ac:dyDescent="0.3">
      <c r="A1820" s="38" t="s">
        <v>213</v>
      </c>
      <c r="B1820" s="38" t="s">
        <v>132</v>
      </c>
      <c r="C1820">
        <v>285.14999999999998</v>
      </c>
      <c r="D1820">
        <v>98841</v>
      </c>
      <c r="E1820">
        <v>4.5999999999999996</v>
      </c>
      <c r="F1820">
        <v>240</v>
      </c>
      <c r="G1820">
        <v>4.8281299999999998</v>
      </c>
      <c r="H1820">
        <v>126</v>
      </c>
      <c r="I1820">
        <v>154.80000000000001</v>
      </c>
      <c r="J1820">
        <v>269.71600000000001</v>
      </c>
      <c r="K1820">
        <v>0</v>
      </c>
      <c r="L1820">
        <v>1</v>
      </c>
    </row>
    <row r="1821" spans="1:12" x14ac:dyDescent="0.3">
      <c r="A1821" s="38" t="s">
        <v>213</v>
      </c>
      <c r="B1821" s="38" t="s">
        <v>133</v>
      </c>
      <c r="C1821">
        <v>283.14999999999998</v>
      </c>
      <c r="D1821">
        <v>98824</v>
      </c>
      <c r="E1821">
        <v>0</v>
      </c>
      <c r="F1821">
        <v>20</v>
      </c>
      <c r="G1821">
        <v>5.5645899999999999</v>
      </c>
      <c r="H1821">
        <v>0</v>
      </c>
      <c r="I1821">
        <v>0</v>
      </c>
      <c r="J1821">
        <v>268.67500000000001</v>
      </c>
      <c r="K1821">
        <v>0</v>
      </c>
      <c r="L1821">
        <v>1</v>
      </c>
    </row>
    <row r="1822" spans="1:12" x14ac:dyDescent="0.3">
      <c r="A1822" s="38" t="s">
        <v>213</v>
      </c>
      <c r="B1822" s="38" t="s">
        <v>134</v>
      </c>
      <c r="C1822">
        <v>283.14999999999998</v>
      </c>
      <c r="D1822">
        <v>98824</v>
      </c>
      <c r="E1822">
        <v>2.6</v>
      </c>
      <c r="F1822">
        <v>220</v>
      </c>
      <c r="G1822">
        <v>5.5645899999999999</v>
      </c>
      <c r="H1822">
        <v>0</v>
      </c>
      <c r="I1822">
        <v>0</v>
      </c>
      <c r="J1822">
        <v>268.67500000000001</v>
      </c>
      <c r="K1822">
        <v>0</v>
      </c>
      <c r="L1822">
        <v>1</v>
      </c>
    </row>
    <row r="1823" spans="1:12" x14ac:dyDescent="0.3">
      <c r="A1823" s="38" t="s">
        <v>213</v>
      </c>
      <c r="B1823" s="38" t="s">
        <v>135</v>
      </c>
      <c r="C1823">
        <v>282.14999999999998</v>
      </c>
      <c r="D1823">
        <v>98815</v>
      </c>
      <c r="E1823">
        <v>1</v>
      </c>
      <c r="F1823">
        <v>223</v>
      </c>
      <c r="G1823">
        <v>5.5651000000000002</v>
      </c>
      <c r="H1823">
        <v>0</v>
      </c>
      <c r="I1823">
        <v>0</v>
      </c>
      <c r="J1823">
        <v>267.846</v>
      </c>
      <c r="K1823">
        <v>0</v>
      </c>
      <c r="L1823">
        <v>1</v>
      </c>
    </row>
    <row r="1824" spans="1:12" x14ac:dyDescent="0.3">
      <c r="A1824" s="38" t="s">
        <v>213</v>
      </c>
      <c r="B1824" s="38" t="s">
        <v>136</v>
      </c>
      <c r="C1824">
        <v>282.14999999999998</v>
      </c>
      <c r="D1824">
        <v>98815</v>
      </c>
      <c r="E1824">
        <v>5.7</v>
      </c>
      <c r="F1824">
        <v>220</v>
      </c>
      <c r="G1824">
        <v>5.5651000000000002</v>
      </c>
      <c r="H1824">
        <v>0</v>
      </c>
      <c r="I1824">
        <v>0</v>
      </c>
      <c r="J1824">
        <v>267.846</v>
      </c>
      <c r="K1824">
        <v>0</v>
      </c>
      <c r="L1824">
        <v>1</v>
      </c>
    </row>
    <row r="1825" spans="1:12" x14ac:dyDescent="0.3">
      <c r="A1825" s="38" t="s">
        <v>213</v>
      </c>
      <c r="B1825" s="38" t="s">
        <v>137</v>
      </c>
      <c r="C1825">
        <v>282.14999999999998</v>
      </c>
      <c r="D1825">
        <v>98815</v>
      </c>
      <c r="E1825">
        <v>3.1</v>
      </c>
      <c r="F1825">
        <v>230</v>
      </c>
      <c r="G1825">
        <v>5.5651000000000002</v>
      </c>
      <c r="H1825">
        <v>0</v>
      </c>
      <c r="I1825">
        <v>0</v>
      </c>
      <c r="J1825">
        <v>267.846</v>
      </c>
      <c r="K1825">
        <v>0</v>
      </c>
      <c r="L1825">
        <v>1</v>
      </c>
    </row>
    <row r="1826" spans="1:12" x14ac:dyDescent="0.3">
      <c r="A1826" s="38" t="s">
        <v>213</v>
      </c>
      <c r="B1826" s="38" t="s">
        <v>138</v>
      </c>
      <c r="C1826">
        <v>282.14999999999998</v>
      </c>
      <c r="D1826">
        <v>98815</v>
      </c>
      <c r="E1826">
        <v>4.5999999999999996</v>
      </c>
      <c r="F1826">
        <v>220</v>
      </c>
      <c r="G1826">
        <v>5.5651000000000002</v>
      </c>
      <c r="H1826">
        <v>0</v>
      </c>
      <c r="I1826">
        <v>0</v>
      </c>
      <c r="J1826">
        <v>267.339</v>
      </c>
      <c r="K1826">
        <v>0</v>
      </c>
      <c r="L1826">
        <v>1</v>
      </c>
    </row>
    <row r="1827" spans="1:12" x14ac:dyDescent="0.3">
      <c r="A1827" s="38" t="s">
        <v>214</v>
      </c>
      <c r="B1827" s="38" t="s">
        <v>115</v>
      </c>
      <c r="C1827">
        <v>282.14999999999998</v>
      </c>
      <c r="D1827">
        <v>98815</v>
      </c>
      <c r="E1827">
        <v>4</v>
      </c>
      <c r="F1827">
        <v>115</v>
      </c>
      <c r="G1827">
        <v>5.64391</v>
      </c>
      <c r="H1827">
        <v>0</v>
      </c>
      <c r="I1827">
        <v>0</v>
      </c>
      <c r="J1827">
        <v>267.892</v>
      </c>
      <c r="K1827">
        <v>0</v>
      </c>
      <c r="L1827">
        <v>1</v>
      </c>
    </row>
    <row r="1828" spans="1:12" x14ac:dyDescent="0.3">
      <c r="A1828" s="38" t="s">
        <v>214</v>
      </c>
      <c r="B1828" s="38" t="s">
        <v>116</v>
      </c>
      <c r="C1828">
        <v>282.14999999999998</v>
      </c>
      <c r="D1828">
        <v>98815</v>
      </c>
      <c r="E1828">
        <v>3.4</v>
      </c>
      <c r="F1828">
        <v>4</v>
      </c>
      <c r="G1828">
        <v>5.7237099999999996</v>
      </c>
      <c r="H1828">
        <v>0</v>
      </c>
      <c r="I1828">
        <v>0</v>
      </c>
      <c r="J1828">
        <v>267.93799999999999</v>
      </c>
      <c r="K1828">
        <v>0</v>
      </c>
      <c r="L1828">
        <v>1</v>
      </c>
    </row>
    <row r="1829" spans="1:12" x14ac:dyDescent="0.3">
      <c r="A1829" s="38" t="s">
        <v>214</v>
      </c>
      <c r="B1829" s="38" t="s">
        <v>117</v>
      </c>
      <c r="C1829">
        <v>282.14999999999998</v>
      </c>
      <c r="D1829">
        <v>98815</v>
      </c>
      <c r="E1829">
        <v>2.7</v>
      </c>
      <c r="F1829">
        <v>221</v>
      </c>
      <c r="G1829">
        <v>5.8045299999999997</v>
      </c>
      <c r="H1829">
        <v>0</v>
      </c>
      <c r="I1829">
        <v>0</v>
      </c>
      <c r="J1829">
        <v>267.98399999999998</v>
      </c>
      <c r="K1829">
        <v>0</v>
      </c>
      <c r="L1829">
        <v>1</v>
      </c>
    </row>
    <row r="1830" spans="1:12" x14ac:dyDescent="0.3">
      <c r="A1830" s="38" t="s">
        <v>214</v>
      </c>
      <c r="B1830" s="38" t="s">
        <v>118</v>
      </c>
      <c r="C1830">
        <v>282.14999999999998</v>
      </c>
      <c r="D1830">
        <v>98815</v>
      </c>
      <c r="E1830">
        <v>2.1</v>
      </c>
      <c r="F1830">
        <v>161</v>
      </c>
      <c r="G1830">
        <v>5.8863700000000003</v>
      </c>
      <c r="H1830">
        <v>0</v>
      </c>
      <c r="I1830">
        <v>0</v>
      </c>
      <c r="J1830">
        <v>268.029</v>
      </c>
      <c r="K1830">
        <v>0</v>
      </c>
      <c r="L1830">
        <v>1</v>
      </c>
    </row>
    <row r="1831" spans="1:12" x14ac:dyDescent="0.3">
      <c r="A1831" s="38" t="s">
        <v>214</v>
      </c>
      <c r="B1831" s="38" t="s">
        <v>119</v>
      </c>
      <c r="C1831">
        <v>282.14999999999998</v>
      </c>
      <c r="D1831">
        <v>98815</v>
      </c>
      <c r="E1831">
        <v>1.5</v>
      </c>
      <c r="F1831">
        <v>355</v>
      </c>
      <c r="G1831">
        <v>5.9692299999999996</v>
      </c>
      <c r="H1831">
        <v>0</v>
      </c>
      <c r="I1831">
        <v>0</v>
      </c>
      <c r="J1831">
        <v>268.30399999999997</v>
      </c>
      <c r="K1831">
        <v>0</v>
      </c>
      <c r="L1831">
        <v>1</v>
      </c>
    </row>
    <row r="1832" spans="1:12" x14ac:dyDescent="0.3">
      <c r="A1832" s="38" t="s">
        <v>214</v>
      </c>
      <c r="B1832" s="38" t="s">
        <v>120</v>
      </c>
      <c r="C1832">
        <v>281.14999999999998</v>
      </c>
      <c r="D1832">
        <v>98806</v>
      </c>
      <c r="E1832">
        <v>2.1</v>
      </c>
      <c r="F1832">
        <v>160</v>
      </c>
      <c r="G1832">
        <v>5.9697699999999996</v>
      </c>
      <c r="H1832">
        <v>0</v>
      </c>
      <c r="I1832">
        <v>0</v>
      </c>
      <c r="J1832">
        <v>266.62</v>
      </c>
      <c r="K1832">
        <v>0</v>
      </c>
      <c r="L1832">
        <v>1</v>
      </c>
    </row>
    <row r="1833" spans="1:12" x14ac:dyDescent="0.3">
      <c r="A1833" s="38" t="s">
        <v>214</v>
      </c>
      <c r="B1833" s="38" t="s">
        <v>121</v>
      </c>
      <c r="C1833">
        <v>280.14999999999998</v>
      </c>
      <c r="D1833">
        <v>98798</v>
      </c>
      <c r="E1833">
        <v>3.1</v>
      </c>
      <c r="F1833">
        <v>140</v>
      </c>
      <c r="G1833">
        <v>5.5660600000000002</v>
      </c>
      <c r="H1833">
        <v>28.8</v>
      </c>
      <c r="I1833">
        <v>0</v>
      </c>
      <c r="J1833">
        <v>265.44400000000002</v>
      </c>
      <c r="K1833">
        <v>0</v>
      </c>
      <c r="L1833">
        <v>1</v>
      </c>
    </row>
    <row r="1834" spans="1:12" x14ac:dyDescent="0.3">
      <c r="A1834" s="38" t="s">
        <v>214</v>
      </c>
      <c r="B1834" s="38" t="s">
        <v>122</v>
      </c>
      <c r="C1834">
        <v>280.14999999999998</v>
      </c>
      <c r="D1834">
        <v>98798</v>
      </c>
      <c r="E1834">
        <v>4.0999999999999996</v>
      </c>
      <c r="F1834">
        <v>130</v>
      </c>
      <c r="G1834">
        <v>5.9702599999999997</v>
      </c>
      <c r="H1834">
        <v>349.2</v>
      </c>
      <c r="I1834">
        <v>763.2</v>
      </c>
      <c r="J1834">
        <v>265.24700000000001</v>
      </c>
      <c r="K1834">
        <v>0</v>
      </c>
      <c r="L1834">
        <v>1</v>
      </c>
    </row>
    <row r="1835" spans="1:12" x14ac:dyDescent="0.3">
      <c r="A1835" s="38" t="s">
        <v>214</v>
      </c>
      <c r="B1835" s="38" t="s">
        <v>123</v>
      </c>
      <c r="C1835">
        <v>281.14999999999998</v>
      </c>
      <c r="D1835">
        <v>98806</v>
      </c>
      <c r="E1835">
        <v>4.0999999999999996</v>
      </c>
      <c r="F1835">
        <v>140</v>
      </c>
      <c r="G1835">
        <v>5.9697699999999996</v>
      </c>
      <c r="H1835">
        <v>838.8</v>
      </c>
      <c r="I1835">
        <v>1641.6</v>
      </c>
      <c r="J1835">
        <v>266.62</v>
      </c>
      <c r="K1835">
        <v>0</v>
      </c>
      <c r="L1835">
        <v>1</v>
      </c>
    </row>
    <row r="1836" spans="1:12" x14ac:dyDescent="0.3">
      <c r="A1836" s="38" t="s">
        <v>214</v>
      </c>
      <c r="B1836" s="38" t="s">
        <v>124</v>
      </c>
      <c r="C1836">
        <v>283.14999999999998</v>
      </c>
      <c r="D1836">
        <v>98824</v>
      </c>
      <c r="E1836">
        <v>3.6</v>
      </c>
      <c r="F1836">
        <v>150</v>
      </c>
      <c r="G1836">
        <v>5.96868</v>
      </c>
      <c r="H1836">
        <v>1335.6</v>
      </c>
      <c r="I1836">
        <v>2304</v>
      </c>
      <c r="J1836">
        <v>268.08800000000002</v>
      </c>
      <c r="K1836">
        <v>0</v>
      </c>
      <c r="L1836">
        <v>1</v>
      </c>
    </row>
    <row r="1837" spans="1:12" x14ac:dyDescent="0.3">
      <c r="A1837" s="38" t="s">
        <v>214</v>
      </c>
      <c r="B1837" s="38" t="s">
        <v>125</v>
      </c>
      <c r="C1837">
        <v>286.14999999999998</v>
      </c>
      <c r="D1837">
        <v>98850</v>
      </c>
      <c r="E1837">
        <v>4.0999999999999996</v>
      </c>
      <c r="F1837">
        <v>210</v>
      </c>
      <c r="G1837">
        <v>5.1837499999999999</v>
      </c>
      <c r="H1837">
        <v>1692</v>
      </c>
      <c r="I1837">
        <v>2545.1999999999998</v>
      </c>
      <c r="J1837">
        <v>270.89600000000002</v>
      </c>
      <c r="K1837">
        <v>0</v>
      </c>
      <c r="L1837">
        <v>1</v>
      </c>
    </row>
    <row r="1838" spans="1:12" x14ac:dyDescent="0.3">
      <c r="A1838" s="38" t="s">
        <v>214</v>
      </c>
      <c r="B1838" s="38" t="s">
        <v>126</v>
      </c>
      <c r="C1838">
        <v>288.14999999999998</v>
      </c>
      <c r="D1838">
        <v>98867</v>
      </c>
      <c r="E1838">
        <v>4.5999999999999996</v>
      </c>
      <c r="F1838">
        <v>200</v>
      </c>
      <c r="G1838">
        <v>5.1828500000000002</v>
      </c>
      <c r="H1838">
        <v>1933.2</v>
      </c>
      <c r="I1838">
        <v>2822.4</v>
      </c>
      <c r="J1838">
        <v>272.649</v>
      </c>
      <c r="K1838">
        <v>0</v>
      </c>
      <c r="L1838">
        <v>1</v>
      </c>
    </row>
    <row r="1839" spans="1:12" x14ac:dyDescent="0.3">
      <c r="A1839" s="38" t="s">
        <v>214</v>
      </c>
      <c r="B1839" s="38" t="s">
        <v>127</v>
      </c>
      <c r="C1839">
        <v>287.14999999999998</v>
      </c>
      <c r="D1839">
        <v>98858</v>
      </c>
      <c r="E1839">
        <v>8.6999999999999993</v>
      </c>
      <c r="F1839">
        <v>220</v>
      </c>
      <c r="G1839">
        <v>5.1833299999999998</v>
      </c>
      <c r="H1839">
        <v>1969.2</v>
      </c>
      <c r="I1839">
        <v>2822.4</v>
      </c>
      <c r="J1839">
        <v>271.84300000000002</v>
      </c>
      <c r="K1839">
        <v>0</v>
      </c>
      <c r="L1839">
        <v>1</v>
      </c>
    </row>
    <row r="1840" spans="1:12" x14ac:dyDescent="0.3">
      <c r="A1840" s="38" t="s">
        <v>214</v>
      </c>
      <c r="B1840" s="38" t="s">
        <v>128</v>
      </c>
      <c r="C1840">
        <v>286.14999999999998</v>
      </c>
      <c r="D1840">
        <v>98850</v>
      </c>
      <c r="E1840">
        <v>7.2</v>
      </c>
      <c r="F1840">
        <v>220</v>
      </c>
      <c r="G1840">
        <v>5.1837499999999999</v>
      </c>
      <c r="H1840">
        <v>1825.2</v>
      </c>
      <c r="I1840">
        <v>2692.8</v>
      </c>
      <c r="J1840">
        <v>270.89600000000002</v>
      </c>
      <c r="K1840">
        <v>0</v>
      </c>
      <c r="L1840">
        <v>1</v>
      </c>
    </row>
    <row r="1841" spans="1:12" x14ac:dyDescent="0.3">
      <c r="A1841" s="38" t="s">
        <v>214</v>
      </c>
      <c r="B1841" s="38" t="s">
        <v>129</v>
      </c>
      <c r="C1841">
        <v>285.14999999999998</v>
      </c>
      <c r="D1841">
        <v>98841</v>
      </c>
      <c r="E1841">
        <v>8.1999999999999993</v>
      </c>
      <c r="F1841">
        <v>200</v>
      </c>
      <c r="G1841">
        <v>5.5636200000000002</v>
      </c>
      <c r="H1841">
        <v>1522.8</v>
      </c>
      <c r="I1841">
        <v>2257.1999999999998</v>
      </c>
      <c r="J1841">
        <v>270.18200000000002</v>
      </c>
      <c r="K1841">
        <v>0</v>
      </c>
      <c r="L1841">
        <v>1</v>
      </c>
    </row>
    <row r="1842" spans="1:12" x14ac:dyDescent="0.3">
      <c r="A1842" s="38" t="s">
        <v>214</v>
      </c>
      <c r="B1842" s="38" t="s">
        <v>130</v>
      </c>
      <c r="C1842">
        <v>285.14999999999998</v>
      </c>
      <c r="D1842">
        <v>98841</v>
      </c>
      <c r="E1842">
        <v>6.2</v>
      </c>
      <c r="F1842">
        <v>200</v>
      </c>
      <c r="G1842">
        <v>5.9676400000000003</v>
      </c>
      <c r="H1842">
        <v>1026</v>
      </c>
      <c r="I1842">
        <v>1558.8</v>
      </c>
      <c r="J1842">
        <v>270.678</v>
      </c>
      <c r="K1842">
        <v>0</v>
      </c>
      <c r="L1842">
        <v>1</v>
      </c>
    </row>
    <row r="1843" spans="1:12" x14ac:dyDescent="0.3">
      <c r="A1843" s="38" t="s">
        <v>214</v>
      </c>
      <c r="B1843" s="38" t="s">
        <v>131</v>
      </c>
      <c r="C1843">
        <v>284.14999999999998</v>
      </c>
      <c r="D1843">
        <v>98833</v>
      </c>
      <c r="E1843">
        <v>5.7</v>
      </c>
      <c r="F1843">
        <v>190</v>
      </c>
      <c r="G1843">
        <v>5.9681300000000004</v>
      </c>
      <c r="H1843">
        <v>586.79999999999995</v>
      </c>
      <c r="I1843">
        <v>1198.8</v>
      </c>
      <c r="J1843">
        <v>269.46499999999997</v>
      </c>
      <c r="K1843">
        <v>0</v>
      </c>
      <c r="L1843">
        <v>1</v>
      </c>
    </row>
    <row r="1844" spans="1:12" x14ac:dyDescent="0.3">
      <c r="A1844" s="38" t="s">
        <v>214</v>
      </c>
      <c r="B1844" s="38" t="s">
        <v>132</v>
      </c>
      <c r="C1844">
        <v>284.14999999999998</v>
      </c>
      <c r="D1844">
        <v>98833</v>
      </c>
      <c r="E1844">
        <v>7.7</v>
      </c>
      <c r="F1844">
        <v>190</v>
      </c>
      <c r="G1844">
        <v>5.9681300000000004</v>
      </c>
      <c r="H1844">
        <v>129.6</v>
      </c>
      <c r="I1844">
        <v>111.6</v>
      </c>
      <c r="J1844">
        <v>269.72800000000001</v>
      </c>
      <c r="K1844">
        <v>0</v>
      </c>
      <c r="L1844">
        <v>1</v>
      </c>
    </row>
    <row r="1845" spans="1:12" x14ac:dyDescent="0.3">
      <c r="A1845" s="38" t="s">
        <v>214</v>
      </c>
      <c r="B1845" s="38" t="s">
        <v>133</v>
      </c>
      <c r="C1845">
        <v>284.14999999999998</v>
      </c>
      <c r="D1845">
        <v>98833</v>
      </c>
      <c r="E1845">
        <v>6.2</v>
      </c>
      <c r="F1845">
        <v>200</v>
      </c>
      <c r="G1845">
        <v>5.9681300000000004</v>
      </c>
      <c r="H1845">
        <v>0</v>
      </c>
      <c r="I1845">
        <v>0</v>
      </c>
      <c r="J1845">
        <v>270.20600000000002</v>
      </c>
      <c r="K1845">
        <v>0</v>
      </c>
      <c r="L1845">
        <v>1</v>
      </c>
    </row>
    <row r="1846" spans="1:12" x14ac:dyDescent="0.3">
      <c r="A1846" s="38" t="s">
        <v>214</v>
      </c>
      <c r="B1846" s="38" t="s">
        <v>134</v>
      </c>
      <c r="C1846">
        <v>284.14999999999998</v>
      </c>
      <c r="D1846">
        <v>98833</v>
      </c>
      <c r="E1846">
        <v>5.0999999999999996</v>
      </c>
      <c r="F1846">
        <v>200</v>
      </c>
      <c r="G1846">
        <v>5.5640799999999997</v>
      </c>
      <c r="H1846">
        <v>0</v>
      </c>
      <c r="I1846">
        <v>0</v>
      </c>
      <c r="J1846">
        <v>269.97500000000002</v>
      </c>
      <c r="K1846">
        <v>0</v>
      </c>
      <c r="L1846">
        <v>1</v>
      </c>
    </row>
    <row r="1847" spans="1:12" x14ac:dyDescent="0.3">
      <c r="A1847" s="38" t="s">
        <v>214</v>
      </c>
      <c r="B1847" s="38" t="s">
        <v>135</v>
      </c>
      <c r="C1847">
        <v>283.14999999999998</v>
      </c>
      <c r="D1847">
        <v>98824</v>
      </c>
      <c r="E1847">
        <v>5.0999999999999996</v>
      </c>
      <c r="F1847">
        <v>220</v>
      </c>
      <c r="G1847">
        <v>6.3987999999999996</v>
      </c>
      <c r="H1847">
        <v>0</v>
      </c>
      <c r="I1847">
        <v>0</v>
      </c>
      <c r="J1847">
        <v>269.483</v>
      </c>
      <c r="K1847">
        <v>0</v>
      </c>
      <c r="L1847">
        <v>1</v>
      </c>
    </row>
    <row r="1848" spans="1:12" x14ac:dyDescent="0.3">
      <c r="A1848" s="38" t="s">
        <v>214</v>
      </c>
      <c r="B1848" s="38" t="s">
        <v>136</v>
      </c>
      <c r="C1848">
        <v>282.14999999999998</v>
      </c>
      <c r="D1848">
        <v>98815</v>
      </c>
      <c r="E1848">
        <v>8.6999999999999993</v>
      </c>
      <c r="F1848">
        <v>210</v>
      </c>
      <c r="G1848">
        <v>6.3993900000000004</v>
      </c>
      <c r="H1848">
        <v>0</v>
      </c>
      <c r="I1848">
        <v>0</v>
      </c>
      <c r="J1848">
        <v>268.05700000000002</v>
      </c>
      <c r="K1848">
        <v>0</v>
      </c>
      <c r="L1848">
        <v>1</v>
      </c>
    </row>
    <row r="1849" spans="1:12" x14ac:dyDescent="0.3">
      <c r="A1849" s="38" t="s">
        <v>214</v>
      </c>
      <c r="B1849" s="38" t="s">
        <v>137</v>
      </c>
      <c r="C1849">
        <v>282.14999999999998</v>
      </c>
      <c r="D1849">
        <v>98815</v>
      </c>
      <c r="E1849">
        <v>9.3000000000000007</v>
      </c>
      <c r="F1849">
        <v>220</v>
      </c>
      <c r="G1849">
        <v>6.3993900000000004</v>
      </c>
      <c r="H1849">
        <v>0</v>
      </c>
      <c r="I1849">
        <v>0</v>
      </c>
      <c r="J1849">
        <v>267.79500000000002</v>
      </c>
      <c r="K1849">
        <v>0</v>
      </c>
      <c r="L1849">
        <v>1</v>
      </c>
    </row>
    <row r="1850" spans="1:12" x14ac:dyDescent="0.3">
      <c r="A1850" s="38" t="s">
        <v>214</v>
      </c>
      <c r="B1850" s="38" t="s">
        <v>138</v>
      </c>
      <c r="C1850">
        <v>281.95</v>
      </c>
      <c r="D1850">
        <v>98814</v>
      </c>
      <c r="E1850">
        <v>8.4</v>
      </c>
      <c r="F1850">
        <v>223</v>
      </c>
      <c r="G1850">
        <v>6.1810299999999998</v>
      </c>
      <c r="H1850">
        <v>0</v>
      </c>
      <c r="I1850">
        <v>0</v>
      </c>
      <c r="J1850">
        <v>268.11500000000001</v>
      </c>
      <c r="K1850">
        <v>0</v>
      </c>
      <c r="L1850">
        <v>1</v>
      </c>
    </row>
    <row r="1851" spans="1:12" x14ac:dyDescent="0.3">
      <c r="A1851" s="38" t="s">
        <v>215</v>
      </c>
      <c r="B1851" s="38" t="s">
        <v>115</v>
      </c>
      <c r="C1851">
        <v>281.85000000000002</v>
      </c>
      <c r="D1851">
        <v>98812</v>
      </c>
      <c r="E1851">
        <v>7.6</v>
      </c>
      <c r="F1851">
        <v>141</v>
      </c>
      <c r="G1851">
        <v>5.9694099999999999</v>
      </c>
      <c r="H1851">
        <v>0</v>
      </c>
      <c r="I1851">
        <v>0</v>
      </c>
      <c r="J1851">
        <v>267.90600000000001</v>
      </c>
      <c r="K1851">
        <v>0</v>
      </c>
      <c r="L1851">
        <v>1</v>
      </c>
    </row>
    <row r="1852" spans="1:12" x14ac:dyDescent="0.3">
      <c r="A1852" s="38" t="s">
        <v>215</v>
      </c>
      <c r="B1852" s="38" t="s">
        <v>116</v>
      </c>
      <c r="C1852">
        <v>281.64999999999998</v>
      </c>
      <c r="D1852">
        <v>98811</v>
      </c>
      <c r="E1852">
        <v>6.7</v>
      </c>
      <c r="F1852">
        <v>70</v>
      </c>
      <c r="G1852">
        <v>5.7642300000000004</v>
      </c>
      <c r="H1852">
        <v>0</v>
      </c>
      <c r="I1852">
        <v>0</v>
      </c>
      <c r="J1852">
        <v>267.60199999999998</v>
      </c>
      <c r="K1852">
        <v>0</v>
      </c>
      <c r="L1852">
        <v>1</v>
      </c>
    </row>
    <row r="1853" spans="1:12" x14ac:dyDescent="0.3">
      <c r="A1853" s="38" t="s">
        <v>215</v>
      </c>
      <c r="B1853" s="38" t="s">
        <v>117</v>
      </c>
      <c r="C1853">
        <v>281.45</v>
      </c>
      <c r="D1853">
        <v>98809</v>
      </c>
      <c r="E1853">
        <v>5.8</v>
      </c>
      <c r="F1853">
        <v>262</v>
      </c>
      <c r="G1853">
        <v>5.5654399999999997</v>
      </c>
      <c r="H1853">
        <v>0</v>
      </c>
      <c r="I1853">
        <v>0</v>
      </c>
      <c r="J1853">
        <v>267.18099999999998</v>
      </c>
      <c r="K1853">
        <v>0</v>
      </c>
      <c r="L1853">
        <v>1</v>
      </c>
    </row>
    <row r="1854" spans="1:12" x14ac:dyDescent="0.3">
      <c r="A1854" s="38" t="s">
        <v>215</v>
      </c>
      <c r="B1854" s="38" t="s">
        <v>118</v>
      </c>
      <c r="C1854">
        <v>281.35000000000002</v>
      </c>
      <c r="D1854">
        <v>98808</v>
      </c>
      <c r="E1854">
        <v>5</v>
      </c>
      <c r="F1854">
        <v>64</v>
      </c>
      <c r="G1854">
        <v>5.3727400000000003</v>
      </c>
      <c r="H1854">
        <v>0</v>
      </c>
      <c r="I1854">
        <v>0</v>
      </c>
      <c r="J1854">
        <v>266.97199999999998</v>
      </c>
      <c r="K1854">
        <v>0</v>
      </c>
      <c r="L1854">
        <v>1</v>
      </c>
    </row>
    <row r="1855" spans="1:12" x14ac:dyDescent="0.3">
      <c r="A1855" s="38" t="s">
        <v>215</v>
      </c>
      <c r="B1855" s="38" t="s">
        <v>119</v>
      </c>
      <c r="C1855">
        <v>281.14999999999998</v>
      </c>
      <c r="D1855">
        <v>98806</v>
      </c>
      <c r="E1855">
        <v>4.0999999999999996</v>
      </c>
      <c r="F1855">
        <v>220</v>
      </c>
      <c r="G1855">
        <v>5.1860799999999996</v>
      </c>
      <c r="H1855">
        <v>0</v>
      </c>
      <c r="I1855">
        <v>0</v>
      </c>
      <c r="J1855">
        <v>266.89499999999998</v>
      </c>
      <c r="K1855">
        <v>0</v>
      </c>
      <c r="L1855">
        <v>1</v>
      </c>
    </row>
    <row r="1856" spans="1:12" x14ac:dyDescent="0.3">
      <c r="A1856" s="38" t="s">
        <v>215</v>
      </c>
      <c r="B1856" s="38" t="s">
        <v>120</v>
      </c>
      <c r="C1856">
        <v>281.14999999999998</v>
      </c>
      <c r="D1856">
        <v>98806</v>
      </c>
      <c r="E1856">
        <v>4.5999999999999996</v>
      </c>
      <c r="F1856">
        <v>230</v>
      </c>
      <c r="G1856">
        <v>4.8298500000000004</v>
      </c>
      <c r="H1856">
        <v>0</v>
      </c>
      <c r="I1856">
        <v>0</v>
      </c>
      <c r="J1856">
        <v>266.66399999999999</v>
      </c>
      <c r="K1856">
        <v>0</v>
      </c>
      <c r="L1856">
        <v>1</v>
      </c>
    </row>
    <row r="1857" spans="1:12" x14ac:dyDescent="0.3">
      <c r="A1857" s="38" t="s">
        <v>215</v>
      </c>
      <c r="B1857" s="38" t="s">
        <v>121</v>
      </c>
      <c r="C1857">
        <v>280.14999999999998</v>
      </c>
      <c r="D1857">
        <v>98798</v>
      </c>
      <c r="E1857">
        <v>3.6</v>
      </c>
      <c r="F1857">
        <v>240</v>
      </c>
      <c r="G1857">
        <v>4.8302500000000004</v>
      </c>
      <c r="H1857">
        <v>36</v>
      </c>
      <c r="I1857">
        <v>0</v>
      </c>
      <c r="J1857">
        <v>264.98599999999999</v>
      </c>
      <c r="K1857">
        <v>0</v>
      </c>
      <c r="L1857">
        <v>1</v>
      </c>
    </row>
    <row r="1858" spans="1:12" x14ac:dyDescent="0.3">
      <c r="A1858" s="38" t="s">
        <v>215</v>
      </c>
      <c r="B1858" s="38" t="s">
        <v>122</v>
      </c>
      <c r="C1858">
        <v>280.14999999999998</v>
      </c>
      <c r="D1858">
        <v>98798</v>
      </c>
      <c r="E1858">
        <v>5.7</v>
      </c>
      <c r="F1858">
        <v>230</v>
      </c>
      <c r="G1858">
        <v>4.8302500000000004</v>
      </c>
      <c r="H1858">
        <v>363.6</v>
      </c>
      <c r="I1858">
        <v>759.6</v>
      </c>
      <c r="J1858">
        <v>264.98599999999999</v>
      </c>
      <c r="K1858">
        <v>0</v>
      </c>
      <c r="L1858">
        <v>1</v>
      </c>
    </row>
    <row r="1859" spans="1:12" x14ac:dyDescent="0.3">
      <c r="A1859" s="38" t="s">
        <v>215</v>
      </c>
      <c r="B1859" s="38" t="s">
        <v>123</v>
      </c>
      <c r="C1859">
        <v>281.14999999999998</v>
      </c>
      <c r="D1859">
        <v>98806</v>
      </c>
      <c r="E1859">
        <v>4.0999999999999996</v>
      </c>
      <c r="F1859">
        <v>230</v>
      </c>
      <c r="G1859">
        <v>4.8298500000000004</v>
      </c>
      <c r="H1859">
        <v>867.6</v>
      </c>
      <c r="I1859">
        <v>1692</v>
      </c>
      <c r="J1859">
        <v>265.93200000000002</v>
      </c>
      <c r="K1859">
        <v>0</v>
      </c>
      <c r="L1859">
        <v>1</v>
      </c>
    </row>
    <row r="1860" spans="1:12" x14ac:dyDescent="0.3">
      <c r="A1860" s="38" t="s">
        <v>215</v>
      </c>
      <c r="B1860" s="38" t="s">
        <v>124</v>
      </c>
      <c r="C1860">
        <v>283.14999999999998</v>
      </c>
      <c r="D1860">
        <v>98824</v>
      </c>
      <c r="E1860">
        <v>9.3000000000000007</v>
      </c>
      <c r="F1860">
        <v>250</v>
      </c>
      <c r="G1860">
        <v>4.8289600000000004</v>
      </c>
      <c r="H1860">
        <v>1346.4</v>
      </c>
      <c r="I1860">
        <v>2257.1999999999998</v>
      </c>
      <c r="J1860">
        <v>267.82400000000001</v>
      </c>
      <c r="K1860">
        <v>0</v>
      </c>
      <c r="L1860">
        <v>1</v>
      </c>
    </row>
    <row r="1861" spans="1:12" x14ac:dyDescent="0.3">
      <c r="A1861" s="38" t="s">
        <v>215</v>
      </c>
      <c r="B1861" s="38" t="s">
        <v>125</v>
      </c>
      <c r="C1861">
        <v>283.14999999999998</v>
      </c>
      <c r="D1861">
        <v>98824</v>
      </c>
      <c r="E1861">
        <v>9.8000000000000007</v>
      </c>
      <c r="F1861">
        <v>260</v>
      </c>
      <c r="G1861">
        <v>4.4948300000000003</v>
      </c>
      <c r="H1861">
        <v>1623.6</v>
      </c>
      <c r="I1861">
        <v>2084.4</v>
      </c>
      <c r="J1861">
        <v>267.85199999999998</v>
      </c>
      <c r="K1861">
        <v>0</v>
      </c>
      <c r="L1861">
        <v>1</v>
      </c>
    </row>
    <row r="1862" spans="1:12" x14ac:dyDescent="0.3">
      <c r="A1862" s="38" t="s">
        <v>215</v>
      </c>
      <c r="B1862" s="38" t="s">
        <v>126</v>
      </c>
      <c r="C1862">
        <v>284.14999999999998</v>
      </c>
      <c r="D1862">
        <v>98833</v>
      </c>
      <c r="E1862">
        <v>7.2</v>
      </c>
      <c r="F1862">
        <v>250</v>
      </c>
      <c r="G1862">
        <v>4.4944199999999999</v>
      </c>
      <c r="H1862">
        <v>1944</v>
      </c>
      <c r="I1862">
        <v>2671.2</v>
      </c>
      <c r="J1862">
        <v>268.53500000000003</v>
      </c>
      <c r="K1862">
        <v>0</v>
      </c>
      <c r="L1862">
        <v>1</v>
      </c>
    </row>
    <row r="1863" spans="1:12" x14ac:dyDescent="0.3">
      <c r="A1863" s="38" t="s">
        <v>215</v>
      </c>
      <c r="B1863" s="38" t="s">
        <v>127</v>
      </c>
      <c r="C1863">
        <v>284.14999999999998</v>
      </c>
      <c r="D1863">
        <v>98833</v>
      </c>
      <c r="E1863">
        <v>8.1999999999999993</v>
      </c>
      <c r="F1863">
        <v>250</v>
      </c>
      <c r="G1863">
        <v>4.1811199999999999</v>
      </c>
      <c r="H1863">
        <v>1990.8</v>
      </c>
      <c r="I1863">
        <v>2826</v>
      </c>
      <c r="J1863">
        <v>268.3</v>
      </c>
      <c r="K1863">
        <v>0</v>
      </c>
      <c r="L1863">
        <v>1</v>
      </c>
    </row>
    <row r="1864" spans="1:12" x14ac:dyDescent="0.3">
      <c r="A1864" s="38" t="s">
        <v>215</v>
      </c>
      <c r="B1864" s="38" t="s">
        <v>128</v>
      </c>
      <c r="C1864">
        <v>285.14999999999998</v>
      </c>
      <c r="D1864">
        <v>98841</v>
      </c>
      <c r="E1864">
        <v>7.7</v>
      </c>
      <c r="F1864">
        <v>250</v>
      </c>
      <c r="G1864">
        <v>4.1807800000000004</v>
      </c>
      <c r="H1864">
        <v>1854</v>
      </c>
      <c r="I1864">
        <v>2739.6</v>
      </c>
      <c r="J1864">
        <v>269.24400000000003</v>
      </c>
      <c r="K1864">
        <v>0</v>
      </c>
      <c r="L1864">
        <v>1</v>
      </c>
    </row>
    <row r="1865" spans="1:12" x14ac:dyDescent="0.3">
      <c r="A1865" s="38" t="s">
        <v>215</v>
      </c>
      <c r="B1865" s="38" t="s">
        <v>129</v>
      </c>
      <c r="C1865">
        <v>284.14999999999998</v>
      </c>
      <c r="D1865">
        <v>98833</v>
      </c>
      <c r="E1865">
        <v>5.7</v>
      </c>
      <c r="F1865">
        <v>250</v>
      </c>
      <c r="G1865">
        <v>4.4944199999999999</v>
      </c>
      <c r="H1865">
        <v>1551.6</v>
      </c>
      <c r="I1865">
        <v>2451.6</v>
      </c>
      <c r="J1865">
        <v>268.53500000000003</v>
      </c>
      <c r="K1865">
        <v>0</v>
      </c>
      <c r="L1865">
        <v>1</v>
      </c>
    </row>
    <row r="1866" spans="1:12" x14ac:dyDescent="0.3">
      <c r="A1866" s="38" t="s">
        <v>215</v>
      </c>
      <c r="B1866" s="38" t="s">
        <v>130</v>
      </c>
      <c r="C1866">
        <v>283.14999999999998</v>
      </c>
      <c r="D1866">
        <v>98824</v>
      </c>
      <c r="E1866">
        <v>5.7</v>
      </c>
      <c r="F1866">
        <v>260</v>
      </c>
      <c r="G1866">
        <v>4.8289600000000004</v>
      </c>
      <c r="H1866">
        <v>1112.4000000000001</v>
      </c>
      <c r="I1866">
        <v>1911.6</v>
      </c>
      <c r="J1866">
        <v>267.82400000000001</v>
      </c>
      <c r="K1866">
        <v>0</v>
      </c>
      <c r="L1866">
        <v>1</v>
      </c>
    </row>
    <row r="1867" spans="1:12" x14ac:dyDescent="0.3">
      <c r="A1867" s="38" t="s">
        <v>215</v>
      </c>
      <c r="B1867" s="38" t="s">
        <v>131</v>
      </c>
      <c r="C1867">
        <v>282.14999999999998</v>
      </c>
      <c r="D1867">
        <v>98815</v>
      </c>
      <c r="E1867">
        <v>3.1</v>
      </c>
      <c r="F1867">
        <v>260</v>
      </c>
      <c r="G1867">
        <v>5.1856</v>
      </c>
      <c r="H1867">
        <v>604.79999999999995</v>
      </c>
      <c r="I1867">
        <v>1234.8</v>
      </c>
      <c r="J1867">
        <v>267.11</v>
      </c>
      <c r="K1867">
        <v>0</v>
      </c>
      <c r="L1867">
        <v>1</v>
      </c>
    </row>
    <row r="1868" spans="1:12" x14ac:dyDescent="0.3">
      <c r="A1868" s="38" t="s">
        <v>215</v>
      </c>
      <c r="B1868" s="38" t="s">
        <v>132</v>
      </c>
      <c r="C1868">
        <v>282.14999999999998</v>
      </c>
      <c r="D1868">
        <v>98815</v>
      </c>
      <c r="E1868">
        <v>1</v>
      </c>
      <c r="F1868">
        <v>225</v>
      </c>
      <c r="G1868">
        <v>5.1856</v>
      </c>
      <c r="H1868">
        <v>147.6</v>
      </c>
      <c r="I1868">
        <v>241.2</v>
      </c>
      <c r="J1868">
        <v>267.11</v>
      </c>
      <c r="K1868">
        <v>0</v>
      </c>
      <c r="L1868">
        <v>1</v>
      </c>
    </row>
    <row r="1869" spans="1:12" x14ac:dyDescent="0.3">
      <c r="A1869" s="38" t="s">
        <v>215</v>
      </c>
      <c r="B1869" s="38" t="s">
        <v>133</v>
      </c>
      <c r="C1869">
        <v>281.14999999999998</v>
      </c>
      <c r="D1869">
        <v>98806</v>
      </c>
      <c r="E1869">
        <v>0</v>
      </c>
      <c r="F1869">
        <v>66</v>
      </c>
      <c r="G1869">
        <v>5.1860799999999996</v>
      </c>
      <c r="H1869">
        <v>0</v>
      </c>
      <c r="I1869">
        <v>0</v>
      </c>
      <c r="J1869">
        <v>266.16300000000001</v>
      </c>
      <c r="K1869">
        <v>0</v>
      </c>
      <c r="L1869">
        <v>1</v>
      </c>
    </row>
    <row r="1870" spans="1:12" x14ac:dyDescent="0.3">
      <c r="A1870" s="38" t="s">
        <v>215</v>
      </c>
      <c r="B1870" s="38" t="s">
        <v>134</v>
      </c>
      <c r="C1870">
        <v>281.14999999999998</v>
      </c>
      <c r="D1870">
        <v>98806</v>
      </c>
      <c r="E1870">
        <v>0</v>
      </c>
      <c r="F1870">
        <v>342</v>
      </c>
      <c r="G1870">
        <v>5.5656100000000004</v>
      </c>
      <c r="H1870">
        <v>0</v>
      </c>
      <c r="I1870">
        <v>0</v>
      </c>
      <c r="J1870">
        <v>266.392</v>
      </c>
      <c r="K1870">
        <v>0</v>
      </c>
      <c r="L1870">
        <v>1</v>
      </c>
    </row>
    <row r="1871" spans="1:12" x14ac:dyDescent="0.3">
      <c r="A1871" s="38" t="s">
        <v>215</v>
      </c>
      <c r="B1871" s="38" t="s">
        <v>135</v>
      </c>
      <c r="C1871">
        <v>280.14999999999998</v>
      </c>
      <c r="D1871">
        <v>98798</v>
      </c>
      <c r="E1871">
        <v>0</v>
      </c>
      <c r="F1871">
        <v>239</v>
      </c>
      <c r="G1871">
        <v>5.5660600000000002</v>
      </c>
      <c r="H1871">
        <v>0</v>
      </c>
      <c r="I1871">
        <v>0</v>
      </c>
      <c r="J1871">
        <v>266.17399999999998</v>
      </c>
      <c r="K1871">
        <v>0</v>
      </c>
      <c r="L1871">
        <v>1</v>
      </c>
    </row>
    <row r="1872" spans="1:12" x14ac:dyDescent="0.3">
      <c r="A1872" s="38" t="s">
        <v>215</v>
      </c>
      <c r="B1872" s="38" t="s">
        <v>136</v>
      </c>
      <c r="C1872">
        <v>280.14999999999998</v>
      </c>
      <c r="D1872">
        <v>98798</v>
      </c>
      <c r="E1872">
        <v>2.1</v>
      </c>
      <c r="F1872">
        <v>80</v>
      </c>
      <c r="G1872">
        <v>5.9702599999999997</v>
      </c>
      <c r="H1872">
        <v>0</v>
      </c>
      <c r="I1872">
        <v>0</v>
      </c>
      <c r="J1872">
        <v>266.40199999999999</v>
      </c>
      <c r="K1872">
        <v>0</v>
      </c>
      <c r="L1872">
        <v>1</v>
      </c>
    </row>
    <row r="1873" spans="1:12" x14ac:dyDescent="0.3">
      <c r="A1873" s="38" t="s">
        <v>215</v>
      </c>
      <c r="B1873" s="38" t="s">
        <v>137</v>
      </c>
      <c r="C1873">
        <v>279.14999999999998</v>
      </c>
      <c r="D1873">
        <v>98789</v>
      </c>
      <c r="E1873">
        <v>1.5</v>
      </c>
      <c r="F1873">
        <v>40</v>
      </c>
      <c r="G1873">
        <v>5.9708100000000002</v>
      </c>
      <c r="H1873">
        <v>0</v>
      </c>
      <c r="I1873">
        <v>0</v>
      </c>
      <c r="J1873">
        <v>265.45100000000002</v>
      </c>
      <c r="K1873">
        <v>0</v>
      </c>
      <c r="L1873">
        <v>1</v>
      </c>
    </row>
    <row r="1874" spans="1:12" x14ac:dyDescent="0.3">
      <c r="A1874" s="38" t="s">
        <v>215</v>
      </c>
      <c r="B1874" s="38" t="s">
        <v>138</v>
      </c>
      <c r="C1874">
        <v>278.95</v>
      </c>
      <c r="D1874">
        <v>98787</v>
      </c>
      <c r="E1874">
        <v>1.6</v>
      </c>
      <c r="F1874">
        <v>250</v>
      </c>
      <c r="G1874">
        <v>5.8880600000000003</v>
      </c>
      <c r="H1874">
        <v>0</v>
      </c>
      <c r="I1874">
        <v>0</v>
      </c>
      <c r="J1874">
        <v>265.32299999999998</v>
      </c>
      <c r="K1874">
        <v>0</v>
      </c>
      <c r="L1874">
        <v>1</v>
      </c>
    </row>
    <row r="1875" spans="1:12" x14ac:dyDescent="0.3">
      <c r="A1875" s="38" t="s">
        <v>216</v>
      </c>
      <c r="B1875" s="38" t="s">
        <v>115</v>
      </c>
      <c r="C1875">
        <v>278.85000000000002</v>
      </c>
      <c r="D1875">
        <v>98786</v>
      </c>
      <c r="E1875">
        <v>1.7</v>
      </c>
      <c r="F1875">
        <v>117</v>
      </c>
      <c r="G1875">
        <v>5.8470599999999999</v>
      </c>
      <c r="H1875">
        <v>0</v>
      </c>
      <c r="I1875">
        <v>0</v>
      </c>
      <c r="J1875">
        <v>265.20499999999998</v>
      </c>
      <c r="K1875">
        <v>0</v>
      </c>
      <c r="L1875">
        <v>1</v>
      </c>
    </row>
    <row r="1876" spans="1:12" x14ac:dyDescent="0.3">
      <c r="A1876" s="38" t="s">
        <v>216</v>
      </c>
      <c r="B1876" s="38" t="s">
        <v>116</v>
      </c>
      <c r="C1876">
        <v>278.64999999999998</v>
      </c>
      <c r="D1876">
        <v>98784</v>
      </c>
      <c r="E1876">
        <v>1.8</v>
      </c>
      <c r="F1876">
        <v>226</v>
      </c>
      <c r="G1876">
        <v>5.7658199999999997</v>
      </c>
      <c r="H1876">
        <v>0</v>
      </c>
      <c r="I1876">
        <v>0</v>
      </c>
      <c r="J1876">
        <v>264.97000000000003</v>
      </c>
      <c r="K1876">
        <v>0</v>
      </c>
      <c r="L1876">
        <v>1</v>
      </c>
    </row>
    <row r="1877" spans="1:12" x14ac:dyDescent="0.3">
      <c r="A1877" s="38" t="s">
        <v>216</v>
      </c>
      <c r="B1877" s="38" t="s">
        <v>117</v>
      </c>
      <c r="C1877">
        <v>278.45</v>
      </c>
      <c r="D1877">
        <v>98783</v>
      </c>
      <c r="E1877">
        <v>1.9</v>
      </c>
      <c r="F1877">
        <v>262</v>
      </c>
      <c r="G1877">
        <v>5.6855500000000001</v>
      </c>
      <c r="H1877">
        <v>0</v>
      </c>
      <c r="I1877">
        <v>0</v>
      </c>
      <c r="J1877">
        <v>264.73500000000001</v>
      </c>
      <c r="K1877">
        <v>0</v>
      </c>
      <c r="L1877">
        <v>1</v>
      </c>
    </row>
    <row r="1878" spans="1:12" x14ac:dyDescent="0.3">
      <c r="A1878" s="38" t="s">
        <v>216</v>
      </c>
      <c r="B1878" s="38" t="s">
        <v>118</v>
      </c>
      <c r="C1878">
        <v>278.35000000000002</v>
      </c>
      <c r="D1878">
        <v>98781</v>
      </c>
      <c r="E1878">
        <v>2</v>
      </c>
      <c r="F1878">
        <v>357</v>
      </c>
      <c r="G1878">
        <v>5.6458700000000004</v>
      </c>
      <c r="H1878">
        <v>0</v>
      </c>
      <c r="I1878">
        <v>0</v>
      </c>
      <c r="J1878">
        <v>264.61700000000002</v>
      </c>
      <c r="K1878">
        <v>0</v>
      </c>
      <c r="L1878">
        <v>1</v>
      </c>
    </row>
    <row r="1879" spans="1:12" x14ac:dyDescent="0.3">
      <c r="A1879" s="38" t="s">
        <v>216</v>
      </c>
      <c r="B1879" s="38" t="s">
        <v>119</v>
      </c>
      <c r="C1879">
        <v>278.14999999999998</v>
      </c>
      <c r="D1879">
        <v>98780</v>
      </c>
      <c r="E1879">
        <v>2.1</v>
      </c>
      <c r="F1879">
        <v>40</v>
      </c>
      <c r="G1879">
        <v>5.5670900000000003</v>
      </c>
      <c r="H1879">
        <v>0</v>
      </c>
      <c r="I1879">
        <v>0</v>
      </c>
      <c r="J1879">
        <v>264.274</v>
      </c>
      <c r="K1879">
        <v>0</v>
      </c>
      <c r="L1879">
        <v>1</v>
      </c>
    </row>
    <row r="1880" spans="1:12" x14ac:dyDescent="0.3">
      <c r="A1880" s="38" t="s">
        <v>216</v>
      </c>
      <c r="B1880" s="38" t="s">
        <v>120</v>
      </c>
      <c r="C1880">
        <v>278.14999999999998</v>
      </c>
      <c r="D1880">
        <v>98780</v>
      </c>
      <c r="E1880">
        <v>2.1</v>
      </c>
      <c r="F1880">
        <v>50</v>
      </c>
      <c r="G1880">
        <v>5.5670900000000003</v>
      </c>
      <c r="H1880">
        <v>0</v>
      </c>
      <c r="I1880">
        <v>0</v>
      </c>
      <c r="J1880">
        <v>264.274</v>
      </c>
      <c r="K1880">
        <v>0</v>
      </c>
      <c r="L1880">
        <v>1</v>
      </c>
    </row>
    <row r="1881" spans="1:12" x14ac:dyDescent="0.3">
      <c r="A1881" s="38" t="s">
        <v>216</v>
      </c>
      <c r="B1881" s="38" t="s">
        <v>121</v>
      </c>
      <c r="C1881">
        <v>278.14999999999998</v>
      </c>
      <c r="D1881">
        <v>98780</v>
      </c>
      <c r="E1881">
        <v>1.5</v>
      </c>
      <c r="F1881">
        <v>210</v>
      </c>
      <c r="G1881">
        <v>5.5670900000000003</v>
      </c>
      <c r="H1881">
        <v>21.6</v>
      </c>
      <c r="I1881">
        <v>0</v>
      </c>
      <c r="J1881">
        <v>264.274</v>
      </c>
      <c r="K1881">
        <v>0</v>
      </c>
      <c r="L1881">
        <v>1</v>
      </c>
    </row>
    <row r="1882" spans="1:12" x14ac:dyDescent="0.3">
      <c r="A1882" s="38" t="s">
        <v>216</v>
      </c>
      <c r="B1882" s="38" t="s">
        <v>122</v>
      </c>
      <c r="C1882">
        <v>278.14999999999998</v>
      </c>
      <c r="D1882">
        <v>98780</v>
      </c>
      <c r="E1882">
        <v>1.5</v>
      </c>
      <c r="F1882">
        <v>60</v>
      </c>
      <c r="G1882">
        <v>5.5670900000000003</v>
      </c>
      <c r="H1882">
        <v>198</v>
      </c>
      <c r="I1882">
        <v>0</v>
      </c>
      <c r="J1882">
        <v>264.274</v>
      </c>
      <c r="K1882">
        <v>0</v>
      </c>
      <c r="L1882">
        <v>1</v>
      </c>
    </row>
    <row r="1883" spans="1:12" x14ac:dyDescent="0.3">
      <c r="A1883" s="38" t="s">
        <v>216</v>
      </c>
      <c r="B1883" s="38" t="s">
        <v>123</v>
      </c>
      <c r="C1883">
        <v>278.14999999999998</v>
      </c>
      <c r="D1883">
        <v>98780</v>
      </c>
      <c r="E1883">
        <v>1.5</v>
      </c>
      <c r="F1883">
        <v>297</v>
      </c>
      <c r="G1883">
        <v>5.5670900000000003</v>
      </c>
      <c r="H1883">
        <v>464.4</v>
      </c>
      <c r="I1883">
        <v>32.4</v>
      </c>
      <c r="J1883">
        <v>264.274</v>
      </c>
      <c r="K1883">
        <v>0</v>
      </c>
      <c r="L1883">
        <v>1</v>
      </c>
    </row>
    <row r="1884" spans="1:12" x14ac:dyDescent="0.3">
      <c r="A1884" s="38" t="s">
        <v>216</v>
      </c>
      <c r="B1884" s="38" t="s">
        <v>124</v>
      </c>
      <c r="C1884">
        <v>278.14999999999998</v>
      </c>
      <c r="D1884">
        <v>98780</v>
      </c>
      <c r="E1884">
        <v>2.1</v>
      </c>
      <c r="F1884">
        <v>30</v>
      </c>
      <c r="G1884">
        <v>5.5670900000000003</v>
      </c>
      <c r="H1884">
        <v>716.4</v>
      </c>
      <c r="I1884">
        <v>64.8</v>
      </c>
      <c r="J1884">
        <v>264.274</v>
      </c>
      <c r="K1884">
        <v>0</v>
      </c>
      <c r="L1884">
        <v>1</v>
      </c>
    </row>
    <row r="1885" spans="1:12" x14ac:dyDescent="0.3">
      <c r="A1885" s="38" t="s">
        <v>216</v>
      </c>
      <c r="B1885" s="38" t="s">
        <v>125</v>
      </c>
      <c r="C1885">
        <v>279.14999999999998</v>
      </c>
      <c r="D1885">
        <v>98789</v>
      </c>
      <c r="E1885">
        <v>2.1</v>
      </c>
      <c r="F1885">
        <v>20</v>
      </c>
      <c r="G1885">
        <v>5.9708100000000002</v>
      </c>
      <c r="H1885">
        <v>907.2</v>
      </c>
      <c r="I1885">
        <v>154.80000000000001</v>
      </c>
      <c r="J1885">
        <v>265.45100000000002</v>
      </c>
      <c r="K1885">
        <v>0</v>
      </c>
      <c r="L1885">
        <v>1</v>
      </c>
    </row>
    <row r="1886" spans="1:12" x14ac:dyDescent="0.3">
      <c r="A1886" s="38" t="s">
        <v>216</v>
      </c>
      <c r="B1886" s="38" t="s">
        <v>126</v>
      </c>
      <c r="C1886">
        <v>279.14999999999998</v>
      </c>
      <c r="D1886">
        <v>98789</v>
      </c>
      <c r="E1886">
        <v>2.1</v>
      </c>
      <c r="F1886">
        <v>30</v>
      </c>
      <c r="G1886">
        <v>5.9708100000000002</v>
      </c>
      <c r="H1886">
        <v>1022.4</v>
      </c>
      <c r="I1886">
        <v>165.6</v>
      </c>
      <c r="J1886">
        <v>265.45100000000002</v>
      </c>
      <c r="K1886">
        <v>0</v>
      </c>
      <c r="L1886">
        <v>1</v>
      </c>
    </row>
    <row r="1887" spans="1:12" x14ac:dyDescent="0.3">
      <c r="A1887" s="38" t="s">
        <v>216</v>
      </c>
      <c r="B1887" s="38" t="s">
        <v>127</v>
      </c>
      <c r="C1887">
        <v>279.14999999999998</v>
      </c>
      <c r="D1887">
        <v>98789</v>
      </c>
      <c r="E1887">
        <v>4.5999999999999996</v>
      </c>
      <c r="F1887">
        <v>10</v>
      </c>
      <c r="G1887">
        <v>5.9708100000000002</v>
      </c>
      <c r="H1887">
        <v>1044</v>
      </c>
      <c r="I1887">
        <v>230.4</v>
      </c>
      <c r="J1887">
        <v>265.45100000000002</v>
      </c>
      <c r="K1887">
        <v>0</v>
      </c>
      <c r="L1887">
        <v>1</v>
      </c>
    </row>
    <row r="1888" spans="1:12" x14ac:dyDescent="0.3">
      <c r="A1888" s="38" t="s">
        <v>216</v>
      </c>
      <c r="B1888" s="38" t="s">
        <v>128</v>
      </c>
      <c r="C1888">
        <v>279.14999999999998</v>
      </c>
      <c r="D1888">
        <v>98789</v>
      </c>
      <c r="E1888">
        <v>5.0999999999999996</v>
      </c>
      <c r="F1888">
        <v>10</v>
      </c>
      <c r="G1888">
        <v>5.9708100000000002</v>
      </c>
      <c r="H1888">
        <v>972</v>
      </c>
      <c r="I1888">
        <v>162</v>
      </c>
      <c r="J1888">
        <v>265.45100000000002</v>
      </c>
      <c r="K1888">
        <v>0</v>
      </c>
      <c r="L1888">
        <v>1</v>
      </c>
    </row>
    <row r="1889" spans="1:12" x14ac:dyDescent="0.3">
      <c r="A1889" s="38" t="s">
        <v>216</v>
      </c>
      <c r="B1889" s="38" t="s">
        <v>129</v>
      </c>
      <c r="C1889">
        <v>279.14999999999998</v>
      </c>
      <c r="D1889">
        <v>98789</v>
      </c>
      <c r="E1889">
        <v>6.2</v>
      </c>
      <c r="F1889">
        <v>10</v>
      </c>
      <c r="G1889">
        <v>5.9708100000000002</v>
      </c>
      <c r="H1889">
        <v>817.2</v>
      </c>
      <c r="I1889">
        <v>144</v>
      </c>
      <c r="J1889">
        <v>265.45100000000002</v>
      </c>
      <c r="K1889">
        <v>0</v>
      </c>
      <c r="L1889">
        <v>1</v>
      </c>
    </row>
    <row r="1890" spans="1:12" x14ac:dyDescent="0.3">
      <c r="A1890" s="38" t="s">
        <v>216</v>
      </c>
      <c r="B1890" s="38" t="s">
        <v>130</v>
      </c>
      <c r="C1890">
        <v>279.14999999999998</v>
      </c>
      <c r="D1890">
        <v>98789</v>
      </c>
      <c r="E1890">
        <v>5.7</v>
      </c>
      <c r="F1890">
        <v>20</v>
      </c>
      <c r="G1890">
        <v>5.9708100000000002</v>
      </c>
      <c r="H1890">
        <v>590.4</v>
      </c>
      <c r="I1890">
        <v>50.4</v>
      </c>
      <c r="J1890">
        <v>265.45100000000002</v>
      </c>
      <c r="K1890">
        <v>0</v>
      </c>
      <c r="L1890">
        <v>1</v>
      </c>
    </row>
    <row r="1891" spans="1:12" x14ac:dyDescent="0.3">
      <c r="A1891" s="38" t="s">
        <v>216</v>
      </c>
      <c r="B1891" s="38" t="s">
        <v>131</v>
      </c>
      <c r="C1891">
        <v>278.14999999999998</v>
      </c>
      <c r="D1891">
        <v>98780</v>
      </c>
      <c r="E1891">
        <v>4.0999999999999996</v>
      </c>
      <c r="F1891">
        <v>20</v>
      </c>
      <c r="G1891">
        <v>5.5670900000000003</v>
      </c>
      <c r="H1891">
        <v>324</v>
      </c>
      <c r="I1891">
        <v>10.8</v>
      </c>
      <c r="J1891">
        <v>264.274</v>
      </c>
      <c r="K1891">
        <v>0</v>
      </c>
      <c r="L1891">
        <v>1</v>
      </c>
    </row>
    <row r="1892" spans="1:12" x14ac:dyDescent="0.3">
      <c r="A1892" s="38" t="s">
        <v>216</v>
      </c>
      <c r="B1892" s="38" t="s">
        <v>132</v>
      </c>
      <c r="C1892">
        <v>278.14999999999998</v>
      </c>
      <c r="D1892">
        <v>98780</v>
      </c>
      <c r="E1892">
        <v>4.5999999999999996</v>
      </c>
      <c r="F1892">
        <v>350</v>
      </c>
      <c r="G1892">
        <v>5.5670900000000003</v>
      </c>
      <c r="H1892">
        <v>82.8</v>
      </c>
      <c r="I1892">
        <v>0</v>
      </c>
      <c r="J1892">
        <v>264.274</v>
      </c>
      <c r="K1892">
        <v>0</v>
      </c>
      <c r="L1892">
        <v>1</v>
      </c>
    </row>
    <row r="1893" spans="1:12" x14ac:dyDescent="0.3">
      <c r="A1893" s="38" t="s">
        <v>216</v>
      </c>
      <c r="B1893" s="38" t="s">
        <v>133</v>
      </c>
      <c r="C1893">
        <v>278.14999999999998</v>
      </c>
      <c r="D1893">
        <v>98780</v>
      </c>
      <c r="E1893">
        <v>3.6</v>
      </c>
      <c r="F1893">
        <v>360</v>
      </c>
      <c r="G1893">
        <v>5.5670900000000003</v>
      </c>
      <c r="H1893">
        <v>0</v>
      </c>
      <c r="I1893">
        <v>0</v>
      </c>
      <c r="J1893">
        <v>264.274</v>
      </c>
      <c r="K1893">
        <v>0</v>
      </c>
      <c r="L1893">
        <v>1</v>
      </c>
    </row>
    <row r="1894" spans="1:12" x14ac:dyDescent="0.3">
      <c r="A1894" s="38" t="s">
        <v>216</v>
      </c>
      <c r="B1894" s="38" t="s">
        <v>134</v>
      </c>
      <c r="C1894">
        <v>278.14999999999998</v>
      </c>
      <c r="D1894">
        <v>98780</v>
      </c>
      <c r="E1894">
        <v>3.6</v>
      </c>
      <c r="F1894">
        <v>360</v>
      </c>
      <c r="G1894">
        <v>5.5670900000000003</v>
      </c>
      <c r="H1894">
        <v>0</v>
      </c>
      <c r="I1894">
        <v>0</v>
      </c>
      <c r="J1894">
        <v>263.80700000000002</v>
      </c>
      <c r="K1894">
        <v>0</v>
      </c>
      <c r="L1894">
        <v>1</v>
      </c>
    </row>
    <row r="1895" spans="1:12" x14ac:dyDescent="0.3">
      <c r="A1895" s="38" t="s">
        <v>216</v>
      </c>
      <c r="B1895" s="38" t="s">
        <v>135</v>
      </c>
      <c r="C1895">
        <v>278.14999999999998</v>
      </c>
      <c r="D1895">
        <v>98780</v>
      </c>
      <c r="E1895">
        <v>1.5</v>
      </c>
      <c r="F1895">
        <v>350</v>
      </c>
      <c r="G1895">
        <v>5.1874599999999997</v>
      </c>
      <c r="H1895">
        <v>0</v>
      </c>
      <c r="I1895">
        <v>0</v>
      </c>
      <c r="J1895">
        <v>263.32299999999998</v>
      </c>
      <c r="K1895">
        <v>0</v>
      </c>
      <c r="L1895">
        <v>1</v>
      </c>
    </row>
    <row r="1896" spans="1:12" x14ac:dyDescent="0.3">
      <c r="A1896" s="38" t="s">
        <v>216</v>
      </c>
      <c r="B1896" s="38" t="s">
        <v>136</v>
      </c>
      <c r="C1896">
        <v>277.14999999999998</v>
      </c>
      <c r="D1896">
        <v>98771</v>
      </c>
      <c r="E1896">
        <v>3.6</v>
      </c>
      <c r="F1896">
        <v>330</v>
      </c>
      <c r="G1896">
        <v>4.8315799999999998</v>
      </c>
      <c r="H1896">
        <v>0</v>
      </c>
      <c r="I1896">
        <v>0</v>
      </c>
      <c r="J1896">
        <v>262.149</v>
      </c>
      <c r="K1896">
        <v>0</v>
      </c>
      <c r="L1896">
        <v>1</v>
      </c>
    </row>
    <row r="1897" spans="1:12" x14ac:dyDescent="0.3">
      <c r="A1897" s="38" t="s">
        <v>216</v>
      </c>
      <c r="B1897" s="38" t="s">
        <v>137</v>
      </c>
      <c r="C1897">
        <v>276.14999999999998</v>
      </c>
      <c r="D1897">
        <v>98762</v>
      </c>
      <c r="E1897">
        <v>2.1</v>
      </c>
      <c r="F1897">
        <v>320</v>
      </c>
      <c r="G1897">
        <v>4.4976700000000003</v>
      </c>
      <c r="H1897">
        <v>0</v>
      </c>
      <c r="I1897">
        <v>0</v>
      </c>
      <c r="J1897">
        <v>261.79899999999998</v>
      </c>
      <c r="K1897">
        <v>0</v>
      </c>
      <c r="L1897">
        <v>1</v>
      </c>
    </row>
    <row r="1898" spans="1:12" x14ac:dyDescent="0.3">
      <c r="A1898" s="38" t="s">
        <v>216</v>
      </c>
      <c r="B1898" s="38" t="s">
        <v>138</v>
      </c>
      <c r="C1898">
        <v>275.85000000000002</v>
      </c>
      <c r="D1898">
        <v>98758</v>
      </c>
      <c r="E1898">
        <v>2.2999999999999998</v>
      </c>
      <c r="F1898">
        <v>235</v>
      </c>
      <c r="G1898">
        <v>4.4335199999999997</v>
      </c>
      <c r="H1898">
        <v>0</v>
      </c>
      <c r="I1898">
        <v>0</v>
      </c>
      <c r="J1898">
        <v>261.46899999999999</v>
      </c>
      <c r="K1898">
        <v>0</v>
      </c>
      <c r="L1898">
        <v>1</v>
      </c>
    </row>
    <row r="1899" spans="1:12" x14ac:dyDescent="0.3">
      <c r="A1899" s="38" t="s">
        <v>217</v>
      </c>
      <c r="B1899" s="38" t="s">
        <v>115</v>
      </c>
      <c r="C1899">
        <v>275.45</v>
      </c>
      <c r="D1899">
        <v>98755</v>
      </c>
      <c r="E1899">
        <v>2.4</v>
      </c>
      <c r="F1899">
        <v>322</v>
      </c>
      <c r="G1899">
        <v>4.4017999999999997</v>
      </c>
      <c r="H1899">
        <v>0</v>
      </c>
      <c r="I1899">
        <v>0</v>
      </c>
      <c r="J1899">
        <v>261.06700000000001</v>
      </c>
      <c r="K1899">
        <v>0</v>
      </c>
      <c r="L1899">
        <v>1</v>
      </c>
    </row>
    <row r="1900" spans="1:12" x14ac:dyDescent="0.3">
      <c r="A1900" s="38" t="s">
        <v>217</v>
      </c>
      <c r="B1900" s="38" t="s">
        <v>116</v>
      </c>
      <c r="C1900">
        <v>275.14999999999998</v>
      </c>
      <c r="D1900">
        <v>98752</v>
      </c>
      <c r="E1900">
        <v>2.6</v>
      </c>
      <c r="F1900">
        <v>63</v>
      </c>
      <c r="G1900">
        <v>4.3388200000000001</v>
      </c>
      <c r="H1900">
        <v>0</v>
      </c>
      <c r="I1900">
        <v>0</v>
      </c>
      <c r="J1900">
        <v>260.73599999999999</v>
      </c>
      <c r="K1900">
        <v>0</v>
      </c>
      <c r="L1900">
        <v>1</v>
      </c>
    </row>
    <row r="1901" spans="1:12" x14ac:dyDescent="0.3">
      <c r="A1901" s="38" t="s">
        <v>217</v>
      </c>
      <c r="B1901" s="38" t="s">
        <v>117</v>
      </c>
      <c r="C1901">
        <v>274.85000000000002</v>
      </c>
      <c r="D1901">
        <v>98749</v>
      </c>
      <c r="E1901">
        <v>2.8</v>
      </c>
      <c r="F1901">
        <v>264</v>
      </c>
      <c r="G1901">
        <v>4.2766599999999997</v>
      </c>
      <c r="H1901">
        <v>0</v>
      </c>
      <c r="I1901">
        <v>0</v>
      </c>
      <c r="J1901">
        <v>260.40600000000001</v>
      </c>
      <c r="K1901">
        <v>0</v>
      </c>
      <c r="L1901">
        <v>1</v>
      </c>
    </row>
    <row r="1902" spans="1:12" x14ac:dyDescent="0.3">
      <c r="A1902" s="38" t="s">
        <v>217</v>
      </c>
      <c r="B1902" s="38" t="s">
        <v>118</v>
      </c>
      <c r="C1902">
        <v>274.45</v>
      </c>
      <c r="D1902">
        <v>98746</v>
      </c>
      <c r="E1902">
        <v>2.9</v>
      </c>
      <c r="F1902">
        <v>333</v>
      </c>
      <c r="G1902">
        <v>4.24594</v>
      </c>
      <c r="H1902">
        <v>0</v>
      </c>
      <c r="I1902">
        <v>0</v>
      </c>
      <c r="J1902">
        <v>260.00400000000002</v>
      </c>
      <c r="K1902">
        <v>0</v>
      </c>
      <c r="L1902">
        <v>1</v>
      </c>
    </row>
    <row r="1903" spans="1:12" x14ac:dyDescent="0.3">
      <c r="A1903" s="38" t="s">
        <v>217</v>
      </c>
      <c r="B1903" s="38" t="s">
        <v>119</v>
      </c>
      <c r="C1903">
        <v>274.14999999999998</v>
      </c>
      <c r="D1903">
        <v>98743</v>
      </c>
      <c r="E1903">
        <v>3.1</v>
      </c>
      <c r="F1903">
        <v>270</v>
      </c>
      <c r="G1903">
        <v>4.1849600000000002</v>
      </c>
      <c r="H1903">
        <v>0</v>
      </c>
      <c r="I1903">
        <v>0</v>
      </c>
      <c r="J1903">
        <v>259.67399999999998</v>
      </c>
      <c r="K1903">
        <v>0</v>
      </c>
      <c r="L1903">
        <v>1</v>
      </c>
    </row>
    <row r="1904" spans="1:12" x14ac:dyDescent="0.3">
      <c r="A1904" s="38" t="s">
        <v>217</v>
      </c>
      <c r="B1904" s="38" t="s">
        <v>120</v>
      </c>
      <c r="C1904">
        <v>274.14999999999998</v>
      </c>
      <c r="D1904">
        <v>98743</v>
      </c>
      <c r="E1904">
        <v>3.1</v>
      </c>
      <c r="F1904">
        <v>270</v>
      </c>
      <c r="G1904">
        <v>4.1849600000000002</v>
      </c>
      <c r="H1904">
        <v>0</v>
      </c>
      <c r="I1904">
        <v>0</v>
      </c>
      <c r="J1904">
        <v>259.67399999999998</v>
      </c>
      <c r="K1904">
        <v>0</v>
      </c>
      <c r="L1904">
        <v>1</v>
      </c>
    </row>
    <row r="1905" spans="1:12" x14ac:dyDescent="0.3">
      <c r="A1905" s="38" t="s">
        <v>217</v>
      </c>
      <c r="B1905" s="38" t="s">
        <v>121</v>
      </c>
      <c r="C1905">
        <v>275.14999999999998</v>
      </c>
      <c r="D1905">
        <v>98752</v>
      </c>
      <c r="E1905">
        <v>3.1</v>
      </c>
      <c r="F1905">
        <v>260</v>
      </c>
      <c r="G1905">
        <v>4.1845800000000004</v>
      </c>
      <c r="H1905">
        <v>21.6</v>
      </c>
      <c r="I1905">
        <v>0</v>
      </c>
      <c r="J1905">
        <v>260.62200000000001</v>
      </c>
      <c r="K1905">
        <v>0</v>
      </c>
      <c r="L1905">
        <v>1</v>
      </c>
    </row>
    <row r="1906" spans="1:12" x14ac:dyDescent="0.3">
      <c r="A1906" s="38" t="s">
        <v>217</v>
      </c>
      <c r="B1906" s="38" t="s">
        <v>122</v>
      </c>
      <c r="C1906">
        <v>275.14999999999998</v>
      </c>
      <c r="D1906">
        <v>98752</v>
      </c>
      <c r="E1906">
        <v>2.6</v>
      </c>
      <c r="F1906">
        <v>250</v>
      </c>
      <c r="G1906">
        <v>4.1845800000000004</v>
      </c>
      <c r="H1906">
        <v>403.2</v>
      </c>
      <c r="I1906">
        <v>777.6</v>
      </c>
      <c r="J1906">
        <v>259.80200000000002</v>
      </c>
      <c r="K1906">
        <v>0</v>
      </c>
      <c r="L1906">
        <v>1</v>
      </c>
    </row>
    <row r="1907" spans="1:12" x14ac:dyDescent="0.3">
      <c r="A1907" s="38" t="s">
        <v>217</v>
      </c>
      <c r="B1907" s="38" t="s">
        <v>123</v>
      </c>
      <c r="C1907">
        <v>276.14999999999998</v>
      </c>
      <c r="D1907">
        <v>98762</v>
      </c>
      <c r="E1907">
        <v>2.1</v>
      </c>
      <c r="F1907">
        <v>250</v>
      </c>
      <c r="G1907">
        <v>4.4976700000000003</v>
      </c>
      <c r="H1907">
        <v>478.8</v>
      </c>
      <c r="I1907">
        <v>57.6</v>
      </c>
      <c r="J1907">
        <v>261.69299999999998</v>
      </c>
      <c r="K1907">
        <v>0</v>
      </c>
      <c r="L1907">
        <v>1</v>
      </c>
    </row>
    <row r="1908" spans="1:12" x14ac:dyDescent="0.3">
      <c r="A1908" s="38" t="s">
        <v>217</v>
      </c>
      <c r="B1908" s="38" t="s">
        <v>124</v>
      </c>
      <c r="C1908">
        <v>277.14999999999998</v>
      </c>
      <c r="D1908">
        <v>98771</v>
      </c>
      <c r="E1908">
        <v>4.0999999999999996</v>
      </c>
      <c r="F1908">
        <v>240</v>
      </c>
      <c r="G1908">
        <v>5.1879299999999997</v>
      </c>
      <c r="H1908">
        <v>727.2</v>
      </c>
      <c r="I1908">
        <v>270</v>
      </c>
      <c r="J1908">
        <v>263.09800000000001</v>
      </c>
      <c r="K1908">
        <v>0</v>
      </c>
      <c r="L1908">
        <v>1</v>
      </c>
    </row>
    <row r="1909" spans="1:12" x14ac:dyDescent="0.3">
      <c r="A1909" s="38" t="s">
        <v>217</v>
      </c>
      <c r="B1909" s="38" t="s">
        <v>125</v>
      </c>
      <c r="C1909">
        <v>280.14999999999998</v>
      </c>
      <c r="D1909">
        <v>98798</v>
      </c>
      <c r="E1909">
        <v>4.0999999999999996</v>
      </c>
      <c r="F1909">
        <v>250</v>
      </c>
      <c r="G1909">
        <v>5.5660600000000002</v>
      </c>
      <c r="H1909">
        <v>1760.4</v>
      </c>
      <c r="I1909">
        <v>2077.1999999999998</v>
      </c>
      <c r="J1909">
        <v>265.44400000000002</v>
      </c>
      <c r="K1909">
        <v>0</v>
      </c>
      <c r="L1909">
        <v>1</v>
      </c>
    </row>
    <row r="1910" spans="1:12" x14ac:dyDescent="0.3">
      <c r="A1910" s="38" t="s">
        <v>217</v>
      </c>
      <c r="B1910" s="38" t="s">
        <v>126</v>
      </c>
      <c r="C1910">
        <v>282.14999999999998</v>
      </c>
      <c r="D1910">
        <v>98815</v>
      </c>
      <c r="E1910">
        <v>4.5999999999999996</v>
      </c>
      <c r="F1910">
        <v>250</v>
      </c>
      <c r="G1910">
        <v>5.5651000000000002</v>
      </c>
      <c r="H1910">
        <v>1864.8</v>
      </c>
      <c r="I1910">
        <v>2206.8000000000002</v>
      </c>
      <c r="J1910">
        <v>267.601</v>
      </c>
      <c r="K1910">
        <v>0</v>
      </c>
      <c r="L1910">
        <v>1</v>
      </c>
    </row>
    <row r="1911" spans="1:12" x14ac:dyDescent="0.3">
      <c r="A1911" s="38" t="s">
        <v>217</v>
      </c>
      <c r="B1911" s="38" t="s">
        <v>127</v>
      </c>
      <c r="C1911">
        <v>282.14999999999998</v>
      </c>
      <c r="D1911">
        <v>98815</v>
      </c>
      <c r="E1911">
        <v>5.0999999999999996</v>
      </c>
      <c r="F1911">
        <v>250</v>
      </c>
      <c r="G1911">
        <v>5.1856</v>
      </c>
      <c r="H1911">
        <v>1908</v>
      </c>
      <c r="I1911">
        <v>2264.4</v>
      </c>
      <c r="J1911">
        <v>267.37099999999998</v>
      </c>
      <c r="K1911">
        <v>0</v>
      </c>
      <c r="L1911">
        <v>1</v>
      </c>
    </row>
    <row r="1912" spans="1:12" x14ac:dyDescent="0.3">
      <c r="A1912" s="38" t="s">
        <v>217</v>
      </c>
      <c r="B1912" s="38" t="s">
        <v>128</v>
      </c>
      <c r="C1912">
        <v>283.14999999999998</v>
      </c>
      <c r="D1912">
        <v>98824</v>
      </c>
      <c r="E1912">
        <v>5.7</v>
      </c>
      <c r="F1912">
        <v>250</v>
      </c>
      <c r="G1912">
        <v>4.8289600000000004</v>
      </c>
      <c r="H1912">
        <v>1890</v>
      </c>
      <c r="I1912">
        <v>2430</v>
      </c>
      <c r="J1912">
        <v>267.82400000000001</v>
      </c>
      <c r="K1912">
        <v>0</v>
      </c>
      <c r="L1912">
        <v>1</v>
      </c>
    </row>
    <row r="1913" spans="1:12" x14ac:dyDescent="0.3">
      <c r="A1913" s="38" t="s">
        <v>217</v>
      </c>
      <c r="B1913" s="38" t="s">
        <v>129</v>
      </c>
      <c r="C1913">
        <v>283.14999999999998</v>
      </c>
      <c r="D1913">
        <v>98824</v>
      </c>
      <c r="E1913">
        <v>5.0999999999999996</v>
      </c>
      <c r="F1913">
        <v>260</v>
      </c>
      <c r="G1913">
        <v>5.18513</v>
      </c>
      <c r="H1913">
        <v>1494</v>
      </c>
      <c r="I1913">
        <v>1645.2</v>
      </c>
      <c r="J1913">
        <v>268.31900000000002</v>
      </c>
      <c r="K1913">
        <v>0</v>
      </c>
      <c r="L1913">
        <v>1</v>
      </c>
    </row>
    <row r="1914" spans="1:12" x14ac:dyDescent="0.3">
      <c r="A1914" s="38" t="s">
        <v>217</v>
      </c>
      <c r="B1914" s="38" t="s">
        <v>130</v>
      </c>
      <c r="C1914">
        <v>283.14999999999998</v>
      </c>
      <c r="D1914">
        <v>98824</v>
      </c>
      <c r="E1914">
        <v>2.6</v>
      </c>
      <c r="F1914">
        <v>210</v>
      </c>
      <c r="G1914">
        <v>5.18513</v>
      </c>
      <c r="H1914">
        <v>601.20000000000005</v>
      </c>
      <c r="I1914">
        <v>216</v>
      </c>
      <c r="J1914">
        <v>268.79300000000001</v>
      </c>
      <c r="K1914">
        <v>0</v>
      </c>
      <c r="L1914">
        <v>1</v>
      </c>
    </row>
    <row r="1915" spans="1:12" x14ac:dyDescent="0.3">
      <c r="A1915" s="38" t="s">
        <v>217</v>
      </c>
      <c r="B1915" s="38" t="s">
        <v>131</v>
      </c>
      <c r="C1915">
        <v>283.14999999999998</v>
      </c>
      <c r="D1915">
        <v>98824</v>
      </c>
      <c r="E1915">
        <v>4.0999999999999996</v>
      </c>
      <c r="F1915">
        <v>220</v>
      </c>
      <c r="G1915">
        <v>5.18513</v>
      </c>
      <c r="H1915">
        <v>601.20000000000005</v>
      </c>
      <c r="I1915">
        <v>842.4</v>
      </c>
      <c r="J1915">
        <v>268.31900000000002</v>
      </c>
      <c r="K1915">
        <v>0</v>
      </c>
      <c r="L1915">
        <v>1</v>
      </c>
    </row>
    <row r="1916" spans="1:12" x14ac:dyDescent="0.3">
      <c r="A1916" s="38" t="s">
        <v>217</v>
      </c>
      <c r="B1916" s="38" t="s">
        <v>132</v>
      </c>
      <c r="C1916">
        <v>283.14999999999998</v>
      </c>
      <c r="D1916">
        <v>98824</v>
      </c>
      <c r="E1916">
        <v>2.6</v>
      </c>
      <c r="F1916">
        <v>190</v>
      </c>
      <c r="G1916">
        <v>5.5645899999999999</v>
      </c>
      <c r="H1916">
        <v>158.4</v>
      </c>
      <c r="I1916">
        <v>133.19999999999999</v>
      </c>
      <c r="J1916">
        <v>268.55</v>
      </c>
      <c r="K1916">
        <v>0</v>
      </c>
      <c r="L1916">
        <v>1</v>
      </c>
    </row>
    <row r="1917" spans="1:12" x14ac:dyDescent="0.3">
      <c r="A1917" s="38" t="s">
        <v>217</v>
      </c>
      <c r="B1917" s="38" t="s">
        <v>133</v>
      </c>
      <c r="C1917">
        <v>283.14999999999998</v>
      </c>
      <c r="D1917">
        <v>98824</v>
      </c>
      <c r="E1917">
        <v>2.1</v>
      </c>
      <c r="F1917">
        <v>190</v>
      </c>
      <c r="G1917">
        <v>5.5645899999999999</v>
      </c>
      <c r="H1917">
        <v>0</v>
      </c>
      <c r="I1917">
        <v>0</v>
      </c>
      <c r="J1917">
        <v>267.85899999999998</v>
      </c>
      <c r="K1917">
        <v>0</v>
      </c>
      <c r="L1917">
        <v>1</v>
      </c>
    </row>
    <row r="1918" spans="1:12" x14ac:dyDescent="0.3">
      <c r="A1918" s="38" t="s">
        <v>217</v>
      </c>
      <c r="B1918" s="38" t="s">
        <v>134</v>
      </c>
      <c r="C1918">
        <v>282.14999999999998</v>
      </c>
      <c r="D1918">
        <v>98815</v>
      </c>
      <c r="E1918">
        <v>1.5</v>
      </c>
      <c r="F1918">
        <v>170</v>
      </c>
      <c r="G1918">
        <v>5.5651000000000002</v>
      </c>
      <c r="H1918">
        <v>0</v>
      </c>
      <c r="I1918">
        <v>0</v>
      </c>
      <c r="J1918">
        <v>268.07499999999999</v>
      </c>
      <c r="K1918">
        <v>0</v>
      </c>
      <c r="L1918">
        <v>1</v>
      </c>
    </row>
    <row r="1919" spans="1:12" x14ac:dyDescent="0.3">
      <c r="A1919" s="38" t="s">
        <v>217</v>
      </c>
      <c r="B1919" s="38" t="s">
        <v>135</v>
      </c>
      <c r="C1919">
        <v>282.14999999999998</v>
      </c>
      <c r="D1919">
        <v>98815</v>
      </c>
      <c r="E1919">
        <v>2.1</v>
      </c>
      <c r="F1919">
        <v>200</v>
      </c>
      <c r="G1919">
        <v>5.9692299999999996</v>
      </c>
      <c r="H1919">
        <v>0</v>
      </c>
      <c r="I1919">
        <v>0</v>
      </c>
      <c r="J1919">
        <v>268.30399999999997</v>
      </c>
      <c r="K1919">
        <v>0</v>
      </c>
      <c r="L1919">
        <v>1</v>
      </c>
    </row>
    <row r="1920" spans="1:12" x14ac:dyDescent="0.3">
      <c r="A1920" s="38" t="s">
        <v>217</v>
      </c>
      <c r="B1920" s="38" t="s">
        <v>136</v>
      </c>
      <c r="C1920">
        <v>282.14999999999998</v>
      </c>
      <c r="D1920">
        <v>98815</v>
      </c>
      <c r="E1920">
        <v>4.0999999999999996</v>
      </c>
      <c r="F1920">
        <v>210</v>
      </c>
      <c r="G1920">
        <v>5.9692299999999996</v>
      </c>
      <c r="H1920">
        <v>0</v>
      </c>
      <c r="I1920">
        <v>0</v>
      </c>
      <c r="J1920">
        <v>268.30399999999997</v>
      </c>
      <c r="K1920">
        <v>0</v>
      </c>
      <c r="L1920">
        <v>1</v>
      </c>
    </row>
    <row r="1921" spans="1:12" x14ac:dyDescent="0.3">
      <c r="A1921" s="38" t="s">
        <v>217</v>
      </c>
      <c r="B1921" s="38" t="s">
        <v>137</v>
      </c>
      <c r="C1921">
        <v>281.14999999999998</v>
      </c>
      <c r="D1921">
        <v>98806</v>
      </c>
      <c r="E1921">
        <v>3.6</v>
      </c>
      <c r="F1921">
        <v>220</v>
      </c>
      <c r="G1921">
        <v>6.3999800000000002</v>
      </c>
      <c r="H1921">
        <v>0</v>
      </c>
      <c r="I1921">
        <v>0</v>
      </c>
      <c r="J1921">
        <v>267.58</v>
      </c>
      <c r="K1921">
        <v>0</v>
      </c>
      <c r="L1921">
        <v>1</v>
      </c>
    </row>
    <row r="1922" spans="1:12" x14ac:dyDescent="0.3">
      <c r="A1922" s="38" t="s">
        <v>217</v>
      </c>
      <c r="B1922" s="38" t="s">
        <v>138</v>
      </c>
      <c r="C1922">
        <v>281.35000000000002</v>
      </c>
      <c r="D1922">
        <v>98808</v>
      </c>
      <c r="E1922">
        <v>3.6</v>
      </c>
      <c r="F1922">
        <v>188</v>
      </c>
      <c r="G1922">
        <v>6.3998499999999998</v>
      </c>
      <c r="H1922">
        <v>0</v>
      </c>
      <c r="I1922">
        <v>0</v>
      </c>
      <c r="J1922">
        <v>267.77</v>
      </c>
      <c r="K1922">
        <v>0</v>
      </c>
      <c r="L1922">
        <v>1</v>
      </c>
    </row>
    <row r="1923" spans="1:12" x14ac:dyDescent="0.3">
      <c r="A1923" s="38" t="s">
        <v>218</v>
      </c>
      <c r="B1923" s="38" t="s">
        <v>115</v>
      </c>
      <c r="C1923">
        <v>281.45</v>
      </c>
      <c r="D1923">
        <v>98809</v>
      </c>
      <c r="E1923">
        <v>3.6</v>
      </c>
      <c r="F1923">
        <v>33</v>
      </c>
      <c r="G1923">
        <v>6.3997799999999998</v>
      </c>
      <c r="H1923">
        <v>0</v>
      </c>
      <c r="I1923">
        <v>0</v>
      </c>
      <c r="J1923">
        <v>267.86500000000001</v>
      </c>
      <c r="K1923">
        <v>0</v>
      </c>
      <c r="L1923">
        <v>1</v>
      </c>
    </row>
    <row r="1924" spans="1:12" x14ac:dyDescent="0.3">
      <c r="A1924" s="38" t="s">
        <v>218</v>
      </c>
      <c r="B1924" s="38" t="s">
        <v>116</v>
      </c>
      <c r="C1924">
        <v>281.64999999999998</v>
      </c>
      <c r="D1924">
        <v>98811</v>
      </c>
      <c r="E1924">
        <v>3.6</v>
      </c>
      <c r="F1924">
        <v>350</v>
      </c>
      <c r="G1924">
        <v>6.3996500000000003</v>
      </c>
      <c r="H1924">
        <v>0</v>
      </c>
      <c r="I1924">
        <v>0</v>
      </c>
      <c r="J1924">
        <v>268.05599999999998</v>
      </c>
      <c r="K1924">
        <v>0</v>
      </c>
      <c r="L1924">
        <v>1</v>
      </c>
    </row>
    <row r="1925" spans="1:12" x14ac:dyDescent="0.3">
      <c r="A1925" s="38" t="s">
        <v>218</v>
      </c>
      <c r="B1925" s="38" t="s">
        <v>117</v>
      </c>
      <c r="C1925">
        <v>281.85000000000002</v>
      </c>
      <c r="D1925">
        <v>98812</v>
      </c>
      <c r="E1925">
        <v>3.6</v>
      </c>
      <c r="F1925">
        <v>120</v>
      </c>
      <c r="G1925">
        <v>6.3995899999999999</v>
      </c>
      <c r="H1925">
        <v>0</v>
      </c>
      <c r="I1925">
        <v>0</v>
      </c>
      <c r="J1925">
        <v>268.24599999999998</v>
      </c>
      <c r="K1925">
        <v>0</v>
      </c>
      <c r="L1925">
        <v>1</v>
      </c>
    </row>
    <row r="1926" spans="1:12" x14ac:dyDescent="0.3">
      <c r="A1926" s="38" t="s">
        <v>218</v>
      </c>
      <c r="B1926" s="38" t="s">
        <v>118</v>
      </c>
      <c r="C1926">
        <v>281.95</v>
      </c>
      <c r="D1926">
        <v>98814</v>
      </c>
      <c r="E1926">
        <v>3.6</v>
      </c>
      <c r="F1926">
        <v>13</v>
      </c>
      <c r="G1926">
        <v>6.3994600000000004</v>
      </c>
      <c r="H1926">
        <v>0</v>
      </c>
      <c r="I1926">
        <v>0</v>
      </c>
      <c r="J1926">
        <v>268.34100000000001</v>
      </c>
      <c r="K1926">
        <v>0</v>
      </c>
      <c r="L1926">
        <v>1</v>
      </c>
    </row>
    <row r="1927" spans="1:12" x14ac:dyDescent="0.3">
      <c r="A1927" s="38" t="s">
        <v>218</v>
      </c>
      <c r="B1927" s="38" t="s">
        <v>119</v>
      </c>
      <c r="C1927">
        <v>282.14999999999998</v>
      </c>
      <c r="D1927">
        <v>98815</v>
      </c>
      <c r="E1927">
        <v>3.6</v>
      </c>
      <c r="F1927">
        <v>170</v>
      </c>
      <c r="G1927">
        <v>6.3993900000000004</v>
      </c>
      <c r="H1927">
        <v>0</v>
      </c>
      <c r="I1927">
        <v>0</v>
      </c>
      <c r="J1927">
        <v>268.53199999999998</v>
      </c>
      <c r="K1927">
        <v>0</v>
      </c>
      <c r="L1927">
        <v>1</v>
      </c>
    </row>
    <row r="1928" spans="1:12" x14ac:dyDescent="0.3">
      <c r="A1928" s="38" t="s">
        <v>218</v>
      </c>
      <c r="B1928" s="38" t="s">
        <v>120</v>
      </c>
      <c r="C1928">
        <v>281.14999999999998</v>
      </c>
      <c r="D1928">
        <v>98806</v>
      </c>
      <c r="E1928">
        <v>3.6</v>
      </c>
      <c r="F1928">
        <v>170</v>
      </c>
      <c r="G1928">
        <v>6.3999800000000002</v>
      </c>
      <c r="H1928">
        <v>0</v>
      </c>
      <c r="I1928">
        <v>0</v>
      </c>
      <c r="J1928">
        <v>267.68799999999999</v>
      </c>
      <c r="K1928">
        <v>0</v>
      </c>
      <c r="L1928">
        <v>1</v>
      </c>
    </row>
    <row r="1929" spans="1:12" x14ac:dyDescent="0.3">
      <c r="A1929" s="38" t="s">
        <v>218</v>
      </c>
      <c r="B1929" s="38" t="s">
        <v>121</v>
      </c>
      <c r="C1929">
        <v>281.14999999999998</v>
      </c>
      <c r="D1929">
        <v>98806</v>
      </c>
      <c r="E1929">
        <v>3.6</v>
      </c>
      <c r="F1929">
        <v>170</v>
      </c>
      <c r="G1929">
        <v>5.9697699999999996</v>
      </c>
      <c r="H1929">
        <v>28.8</v>
      </c>
      <c r="I1929">
        <v>0</v>
      </c>
      <c r="J1929">
        <v>267.35300000000001</v>
      </c>
      <c r="K1929">
        <v>0</v>
      </c>
      <c r="L1929">
        <v>1</v>
      </c>
    </row>
    <row r="1930" spans="1:12" x14ac:dyDescent="0.3">
      <c r="A1930" s="38" t="s">
        <v>218</v>
      </c>
      <c r="B1930" s="38" t="s">
        <v>122</v>
      </c>
      <c r="C1930">
        <v>281.14999999999998</v>
      </c>
      <c r="D1930">
        <v>98806</v>
      </c>
      <c r="E1930">
        <v>4.0999999999999996</v>
      </c>
      <c r="F1930">
        <v>190</v>
      </c>
      <c r="G1930">
        <v>5.9697699999999996</v>
      </c>
      <c r="H1930">
        <v>219.6</v>
      </c>
      <c r="I1930">
        <v>0</v>
      </c>
      <c r="J1930">
        <v>267.35300000000001</v>
      </c>
      <c r="K1930">
        <v>0</v>
      </c>
      <c r="L1930">
        <v>1</v>
      </c>
    </row>
    <row r="1931" spans="1:12" x14ac:dyDescent="0.3">
      <c r="A1931" s="38" t="s">
        <v>218</v>
      </c>
      <c r="B1931" s="38" t="s">
        <v>123</v>
      </c>
      <c r="C1931">
        <v>281.14999999999998</v>
      </c>
      <c r="D1931">
        <v>98806</v>
      </c>
      <c r="E1931">
        <v>5.7</v>
      </c>
      <c r="F1931">
        <v>200</v>
      </c>
      <c r="G1931">
        <v>5.5656100000000004</v>
      </c>
      <c r="H1931">
        <v>878.4</v>
      </c>
      <c r="I1931">
        <v>1123.2</v>
      </c>
      <c r="J1931">
        <v>266.65300000000002</v>
      </c>
      <c r="K1931">
        <v>0</v>
      </c>
      <c r="L1931">
        <v>1</v>
      </c>
    </row>
    <row r="1932" spans="1:12" x14ac:dyDescent="0.3">
      <c r="A1932" s="38" t="s">
        <v>218</v>
      </c>
      <c r="B1932" s="38" t="s">
        <v>124</v>
      </c>
      <c r="C1932">
        <v>281.14999999999998</v>
      </c>
      <c r="D1932">
        <v>98806</v>
      </c>
      <c r="E1932">
        <v>5.7</v>
      </c>
      <c r="F1932">
        <v>190</v>
      </c>
      <c r="G1932">
        <v>5.5656100000000004</v>
      </c>
      <c r="H1932">
        <v>1414.8</v>
      </c>
      <c r="I1932">
        <v>2149.1999999999998</v>
      </c>
      <c r="J1932">
        <v>266.392</v>
      </c>
      <c r="K1932">
        <v>0</v>
      </c>
      <c r="L1932">
        <v>1</v>
      </c>
    </row>
    <row r="1933" spans="1:12" x14ac:dyDescent="0.3">
      <c r="A1933" s="38" t="s">
        <v>218</v>
      </c>
      <c r="B1933" s="38" t="s">
        <v>125</v>
      </c>
      <c r="C1933">
        <v>282.14999999999998</v>
      </c>
      <c r="D1933">
        <v>98815</v>
      </c>
      <c r="E1933">
        <v>6.2</v>
      </c>
      <c r="F1933">
        <v>200</v>
      </c>
      <c r="G1933">
        <v>5.1856</v>
      </c>
      <c r="H1933">
        <v>1789.2</v>
      </c>
      <c r="I1933">
        <v>2574</v>
      </c>
      <c r="J1933">
        <v>267.11</v>
      </c>
      <c r="K1933">
        <v>0</v>
      </c>
      <c r="L1933">
        <v>1</v>
      </c>
    </row>
    <row r="1934" spans="1:12" x14ac:dyDescent="0.3">
      <c r="A1934" s="38" t="s">
        <v>218</v>
      </c>
      <c r="B1934" s="38" t="s">
        <v>126</v>
      </c>
      <c r="C1934">
        <v>282.14999999999998</v>
      </c>
      <c r="D1934">
        <v>98815</v>
      </c>
      <c r="E1934">
        <v>6.2</v>
      </c>
      <c r="F1934">
        <v>200</v>
      </c>
      <c r="G1934">
        <v>5.1856</v>
      </c>
      <c r="H1934">
        <v>1890</v>
      </c>
      <c r="I1934">
        <v>1854</v>
      </c>
      <c r="J1934">
        <v>267.37099999999998</v>
      </c>
      <c r="K1934">
        <v>0</v>
      </c>
      <c r="L1934">
        <v>1</v>
      </c>
    </row>
    <row r="1935" spans="1:12" x14ac:dyDescent="0.3">
      <c r="A1935" s="38" t="s">
        <v>218</v>
      </c>
      <c r="B1935" s="38" t="s">
        <v>127</v>
      </c>
      <c r="C1935">
        <v>281.14999999999998</v>
      </c>
      <c r="D1935">
        <v>98806</v>
      </c>
      <c r="E1935">
        <v>5.0999999999999996</v>
      </c>
      <c r="F1935">
        <v>190</v>
      </c>
      <c r="G1935">
        <v>5.1860799999999996</v>
      </c>
      <c r="H1935">
        <v>1069.2</v>
      </c>
      <c r="I1935">
        <v>201.6</v>
      </c>
      <c r="J1935">
        <v>266.89499999999998</v>
      </c>
      <c r="K1935">
        <v>0</v>
      </c>
      <c r="L1935">
        <v>1</v>
      </c>
    </row>
    <row r="1936" spans="1:12" x14ac:dyDescent="0.3">
      <c r="A1936" s="38" t="s">
        <v>218</v>
      </c>
      <c r="B1936" s="38" t="s">
        <v>128</v>
      </c>
      <c r="C1936">
        <v>281.14999999999998</v>
      </c>
      <c r="D1936">
        <v>98806</v>
      </c>
      <c r="E1936">
        <v>6.7</v>
      </c>
      <c r="F1936">
        <v>200</v>
      </c>
      <c r="G1936">
        <v>5.9697699999999996</v>
      </c>
      <c r="H1936">
        <v>993.6</v>
      </c>
      <c r="I1936">
        <v>162</v>
      </c>
      <c r="J1936">
        <v>267.35300000000001</v>
      </c>
      <c r="K1936">
        <v>0</v>
      </c>
      <c r="L1936">
        <v>1</v>
      </c>
    </row>
    <row r="1937" spans="1:12" x14ac:dyDescent="0.3">
      <c r="A1937" s="38" t="s">
        <v>218</v>
      </c>
      <c r="B1937" s="38" t="s">
        <v>129</v>
      </c>
      <c r="C1937">
        <v>281.14999999999998</v>
      </c>
      <c r="D1937">
        <v>98806</v>
      </c>
      <c r="E1937">
        <v>5.7</v>
      </c>
      <c r="F1937">
        <v>210</v>
      </c>
      <c r="G1937">
        <v>5.9697699999999996</v>
      </c>
      <c r="H1937">
        <v>835.2</v>
      </c>
      <c r="I1937">
        <v>144</v>
      </c>
      <c r="J1937">
        <v>267.35300000000001</v>
      </c>
      <c r="K1937">
        <v>0</v>
      </c>
      <c r="L1937">
        <v>1</v>
      </c>
    </row>
    <row r="1938" spans="1:12" x14ac:dyDescent="0.3">
      <c r="A1938" s="38" t="s">
        <v>218</v>
      </c>
      <c r="B1938" s="38" t="s">
        <v>130</v>
      </c>
      <c r="C1938">
        <v>282.14999999999998</v>
      </c>
      <c r="D1938">
        <v>98815</v>
      </c>
      <c r="E1938">
        <v>8.1999999999999993</v>
      </c>
      <c r="F1938">
        <v>210</v>
      </c>
      <c r="G1938">
        <v>6.3993900000000004</v>
      </c>
      <c r="H1938">
        <v>1094.4000000000001</v>
      </c>
      <c r="I1938">
        <v>1537.2</v>
      </c>
      <c r="J1938">
        <v>268.05700000000002</v>
      </c>
      <c r="K1938">
        <v>0</v>
      </c>
      <c r="L1938">
        <v>1</v>
      </c>
    </row>
    <row r="1939" spans="1:12" x14ac:dyDescent="0.3">
      <c r="A1939" s="38" t="s">
        <v>218</v>
      </c>
      <c r="B1939" s="38" t="s">
        <v>131</v>
      </c>
      <c r="C1939">
        <v>282.14999999999998</v>
      </c>
      <c r="D1939">
        <v>98815</v>
      </c>
      <c r="E1939">
        <v>8.1999999999999993</v>
      </c>
      <c r="F1939">
        <v>260</v>
      </c>
      <c r="G1939">
        <v>5.9692299999999996</v>
      </c>
      <c r="H1939">
        <v>651.6</v>
      </c>
      <c r="I1939">
        <v>1281.5999999999999</v>
      </c>
      <c r="J1939">
        <v>267.56799999999998</v>
      </c>
      <c r="K1939">
        <v>0</v>
      </c>
      <c r="L1939">
        <v>1</v>
      </c>
    </row>
    <row r="1940" spans="1:12" x14ac:dyDescent="0.3">
      <c r="A1940" s="38" t="s">
        <v>218</v>
      </c>
      <c r="B1940" s="38" t="s">
        <v>132</v>
      </c>
      <c r="C1940">
        <v>281.14999999999998</v>
      </c>
      <c r="D1940">
        <v>98806</v>
      </c>
      <c r="E1940">
        <v>5.7</v>
      </c>
      <c r="F1940">
        <v>250</v>
      </c>
      <c r="G1940">
        <v>5.1860799999999996</v>
      </c>
      <c r="H1940">
        <v>180</v>
      </c>
      <c r="I1940">
        <v>216</v>
      </c>
      <c r="J1940">
        <v>266.16300000000001</v>
      </c>
      <c r="K1940">
        <v>0</v>
      </c>
      <c r="L1940">
        <v>1</v>
      </c>
    </row>
    <row r="1941" spans="1:12" x14ac:dyDescent="0.3">
      <c r="A1941" s="38" t="s">
        <v>218</v>
      </c>
      <c r="B1941" s="38" t="s">
        <v>133</v>
      </c>
      <c r="C1941">
        <v>279.14999999999998</v>
      </c>
      <c r="D1941">
        <v>98789</v>
      </c>
      <c r="E1941">
        <v>8.6999999999999993</v>
      </c>
      <c r="F1941">
        <v>270</v>
      </c>
      <c r="G1941">
        <v>5.1869800000000001</v>
      </c>
      <c r="H1941">
        <v>0</v>
      </c>
      <c r="I1941">
        <v>0</v>
      </c>
      <c r="J1941">
        <v>264.52800000000002</v>
      </c>
      <c r="K1941">
        <v>0</v>
      </c>
      <c r="L1941">
        <v>1</v>
      </c>
    </row>
    <row r="1942" spans="1:12" x14ac:dyDescent="0.3">
      <c r="A1942" s="38" t="s">
        <v>218</v>
      </c>
      <c r="B1942" s="38" t="s">
        <v>134</v>
      </c>
      <c r="C1942">
        <v>277.14999999999998</v>
      </c>
      <c r="D1942">
        <v>98771</v>
      </c>
      <c r="E1942">
        <v>3.1</v>
      </c>
      <c r="F1942">
        <v>250</v>
      </c>
      <c r="G1942">
        <v>4.8315799999999998</v>
      </c>
      <c r="H1942">
        <v>0</v>
      </c>
      <c r="I1942">
        <v>0</v>
      </c>
      <c r="J1942">
        <v>262.149</v>
      </c>
      <c r="K1942">
        <v>0</v>
      </c>
      <c r="L1942">
        <v>1</v>
      </c>
    </row>
    <row r="1943" spans="1:12" x14ac:dyDescent="0.3">
      <c r="A1943" s="38" t="s">
        <v>218</v>
      </c>
      <c r="B1943" s="38" t="s">
        <v>135</v>
      </c>
      <c r="C1943">
        <v>277.14999999999998</v>
      </c>
      <c r="D1943">
        <v>98771</v>
      </c>
      <c r="E1943">
        <v>3.1</v>
      </c>
      <c r="F1943">
        <v>250</v>
      </c>
      <c r="G1943">
        <v>4.4972599999999998</v>
      </c>
      <c r="H1943">
        <v>0</v>
      </c>
      <c r="I1943">
        <v>0</v>
      </c>
      <c r="J1943">
        <v>261.92</v>
      </c>
      <c r="K1943">
        <v>0</v>
      </c>
      <c r="L1943">
        <v>1</v>
      </c>
    </row>
    <row r="1944" spans="1:12" x14ac:dyDescent="0.3">
      <c r="A1944" s="38" t="s">
        <v>218</v>
      </c>
      <c r="B1944" s="38" t="s">
        <v>136</v>
      </c>
      <c r="C1944">
        <v>278.14999999999998</v>
      </c>
      <c r="D1944">
        <v>98780</v>
      </c>
      <c r="E1944">
        <v>6.2</v>
      </c>
      <c r="F1944">
        <v>260</v>
      </c>
      <c r="G1944">
        <v>4.4968399999999997</v>
      </c>
      <c r="H1944">
        <v>0</v>
      </c>
      <c r="I1944">
        <v>0</v>
      </c>
      <c r="J1944">
        <v>262.86500000000001</v>
      </c>
      <c r="K1944">
        <v>0</v>
      </c>
      <c r="L1944">
        <v>1</v>
      </c>
    </row>
    <row r="1945" spans="1:12" x14ac:dyDescent="0.3">
      <c r="A1945" s="38" t="s">
        <v>218</v>
      </c>
      <c r="B1945" s="38" t="s">
        <v>137</v>
      </c>
      <c r="C1945">
        <v>278.14999999999998</v>
      </c>
      <c r="D1945">
        <v>98780</v>
      </c>
      <c r="E1945">
        <v>6.2</v>
      </c>
      <c r="F1945">
        <v>260</v>
      </c>
      <c r="G1945">
        <v>4.8311299999999999</v>
      </c>
      <c r="H1945">
        <v>0</v>
      </c>
      <c r="I1945">
        <v>0</v>
      </c>
      <c r="J1945">
        <v>263.81799999999998</v>
      </c>
      <c r="K1945">
        <v>0</v>
      </c>
      <c r="L1945">
        <v>1</v>
      </c>
    </row>
    <row r="1946" spans="1:12" x14ac:dyDescent="0.3">
      <c r="A1946" s="38" t="s">
        <v>218</v>
      </c>
      <c r="B1946" s="38" t="s">
        <v>138</v>
      </c>
      <c r="C1946">
        <v>278.75</v>
      </c>
      <c r="D1946">
        <v>98785</v>
      </c>
      <c r="E1946">
        <v>5.9</v>
      </c>
      <c r="F1946">
        <v>318</v>
      </c>
      <c r="G1946">
        <v>4.8655099999999996</v>
      </c>
      <c r="H1946">
        <v>0</v>
      </c>
      <c r="I1946">
        <v>0</v>
      </c>
      <c r="J1946">
        <v>264.29899999999998</v>
      </c>
      <c r="K1946">
        <v>0</v>
      </c>
      <c r="L1946">
        <v>1</v>
      </c>
    </row>
    <row r="1947" spans="1:12" x14ac:dyDescent="0.3">
      <c r="A1947" s="38" t="s">
        <v>219</v>
      </c>
      <c r="B1947" s="38" t="s">
        <v>115</v>
      </c>
      <c r="C1947">
        <v>278.14999999999998</v>
      </c>
      <c r="D1947">
        <v>98779</v>
      </c>
      <c r="E1947">
        <v>5</v>
      </c>
      <c r="F1947">
        <v>248</v>
      </c>
      <c r="G1947">
        <v>4.7626099999999996</v>
      </c>
      <c r="H1947">
        <v>0</v>
      </c>
      <c r="I1947">
        <v>0</v>
      </c>
      <c r="J1947">
        <v>263.66199999999998</v>
      </c>
      <c r="K1947">
        <v>0</v>
      </c>
      <c r="L1947">
        <v>1</v>
      </c>
    </row>
    <row r="1948" spans="1:12" x14ac:dyDescent="0.3">
      <c r="A1948" s="38" t="s">
        <v>219</v>
      </c>
      <c r="B1948" s="38" t="s">
        <v>116</v>
      </c>
      <c r="C1948">
        <v>277.55</v>
      </c>
      <c r="D1948">
        <v>98774</v>
      </c>
      <c r="E1948">
        <v>4.0999999999999996</v>
      </c>
      <c r="F1948">
        <v>279</v>
      </c>
      <c r="G1948">
        <v>4.6282699999999997</v>
      </c>
      <c r="H1948">
        <v>0</v>
      </c>
      <c r="I1948">
        <v>0</v>
      </c>
      <c r="J1948">
        <v>263.11200000000002</v>
      </c>
      <c r="K1948">
        <v>0</v>
      </c>
      <c r="L1948">
        <v>1</v>
      </c>
    </row>
    <row r="1949" spans="1:12" x14ac:dyDescent="0.3">
      <c r="A1949" s="38" t="s">
        <v>219</v>
      </c>
      <c r="B1949" s="38" t="s">
        <v>117</v>
      </c>
      <c r="C1949">
        <v>276.95</v>
      </c>
      <c r="D1949">
        <v>98769</v>
      </c>
      <c r="E1949">
        <v>3.2</v>
      </c>
      <c r="F1949">
        <v>250</v>
      </c>
      <c r="G1949">
        <v>4.5298299999999996</v>
      </c>
      <c r="H1949">
        <v>0</v>
      </c>
      <c r="I1949">
        <v>0</v>
      </c>
      <c r="J1949">
        <v>262.47399999999999</v>
      </c>
      <c r="K1949">
        <v>0</v>
      </c>
      <c r="L1949">
        <v>1</v>
      </c>
    </row>
    <row r="1950" spans="1:12" x14ac:dyDescent="0.3">
      <c r="A1950" s="38" t="s">
        <v>219</v>
      </c>
      <c r="B1950" s="38" t="s">
        <v>118</v>
      </c>
      <c r="C1950">
        <v>276.35000000000002</v>
      </c>
      <c r="D1950">
        <v>98763</v>
      </c>
      <c r="E1950">
        <v>2.2999999999999998</v>
      </c>
      <c r="F1950">
        <v>76</v>
      </c>
      <c r="G1950">
        <v>4.40144</v>
      </c>
      <c r="H1950">
        <v>0</v>
      </c>
      <c r="I1950">
        <v>0</v>
      </c>
      <c r="J1950">
        <v>261.81299999999999</v>
      </c>
      <c r="K1950">
        <v>0</v>
      </c>
      <c r="L1950">
        <v>1</v>
      </c>
    </row>
    <row r="1951" spans="1:12" x14ac:dyDescent="0.3">
      <c r="A1951" s="38" t="s">
        <v>219</v>
      </c>
      <c r="B1951" s="38" t="s">
        <v>119</v>
      </c>
      <c r="C1951">
        <v>275.75</v>
      </c>
      <c r="D1951">
        <v>98758</v>
      </c>
      <c r="E1951">
        <v>1.4</v>
      </c>
      <c r="F1951">
        <v>307</v>
      </c>
      <c r="G1951">
        <v>4.3073100000000002</v>
      </c>
      <c r="H1951">
        <v>0</v>
      </c>
      <c r="I1951">
        <v>0</v>
      </c>
      <c r="J1951">
        <v>261.17599999999999</v>
      </c>
      <c r="K1951">
        <v>0</v>
      </c>
      <c r="L1951">
        <v>1</v>
      </c>
    </row>
    <row r="1952" spans="1:12" x14ac:dyDescent="0.3">
      <c r="A1952" s="38" t="s">
        <v>219</v>
      </c>
      <c r="B1952" s="38" t="s">
        <v>120</v>
      </c>
      <c r="C1952">
        <v>275.14999999999998</v>
      </c>
      <c r="D1952">
        <v>98752</v>
      </c>
      <c r="E1952">
        <v>0.5</v>
      </c>
      <c r="F1952">
        <v>205</v>
      </c>
      <c r="G1952">
        <v>4.1845800000000004</v>
      </c>
      <c r="H1952">
        <v>0</v>
      </c>
      <c r="I1952">
        <v>0</v>
      </c>
      <c r="J1952">
        <v>259.80200000000002</v>
      </c>
      <c r="K1952">
        <v>0</v>
      </c>
      <c r="L1952">
        <v>1</v>
      </c>
    </row>
    <row r="1953" spans="1:12" x14ac:dyDescent="0.3">
      <c r="A1953" s="38" t="s">
        <v>219</v>
      </c>
      <c r="B1953" s="38" t="s">
        <v>121</v>
      </c>
      <c r="C1953">
        <v>274.14999999999998</v>
      </c>
      <c r="D1953">
        <v>98743</v>
      </c>
      <c r="E1953">
        <v>2.1</v>
      </c>
      <c r="F1953">
        <v>170</v>
      </c>
      <c r="G1953">
        <v>4.1849600000000002</v>
      </c>
      <c r="H1953">
        <v>64.8</v>
      </c>
      <c r="I1953">
        <v>0</v>
      </c>
      <c r="J1953">
        <v>258.85700000000003</v>
      </c>
      <c r="K1953">
        <v>0</v>
      </c>
      <c r="L1953">
        <v>1</v>
      </c>
    </row>
    <row r="1954" spans="1:12" x14ac:dyDescent="0.3">
      <c r="A1954" s="38" t="s">
        <v>219</v>
      </c>
      <c r="B1954" s="38" t="s">
        <v>122</v>
      </c>
      <c r="C1954">
        <v>275.14999999999998</v>
      </c>
      <c r="D1954">
        <v>98752</v>
      </c>
      <c r="E1954">
        <v>1.5</v>
      </c>
      <c r="F1954">
        <v>234</v>
      </c>
      <c r="G1954">
        <v>4.1845800000000004</v>
      </c>
      <c r="H1954">
        <v>187.2</v>
      </c>
      <c r="I1954">
        <v>0</v>
      </c>
      <c r="J1954">
        <v>260.62200000000001</v>
      </c>
      <c r="K1954">
        <v>0</v>
      </c>
      <c r="L1954">
        <v>1</v>
      </c>
    </row>
    <row r="1955" spans="1:12" x14ac:dyDescent="0.3">
      <c r="A1955" s="38" t="s">
        <v>219</v>
      </c>
      <c r="B1955" s="38" t="s">
        <v>123</v>
      </c>
      <c r="C1955">
        <v>277.14999999999998</v>
      </c>
      <c r="D1955">
        <v>98771</v>
      </c>
      <c r="E1955">
        <v>2.1</v>
      </c>
      <c r="F1955">
        <v>220</v>
      </c>
      <c r="G1955">
        <v>4.4972599999999998</v>
      </c>
      <c r="H1955">
        <v>583.20000000000005</v>
      </c>
      <c r="I1955">
        <v>255.6</v>
      </c>
      <c r="J1955">
        <v>262.64</v>
      </c>
      <c r="K1955">
        <v>0</v>
      </c>
      <c r="L1955">
        <v>1</v>
      </c>
    </row>
    <row r="1956" spans="1:12" x14ac:dyDescent="0.3">
      <c r="A1956" s="38" t="s">
        <v>219</v>
      </c>
      <c r="B1956" s="38" t="s">
        <v>124</v>
      </c>
      <c r="C1956">
        <v>279.14999999999998</v>
      </c>
      <c r="D1956">
        <v>98789</v>
      </c>
      <c r="E1956">
        <v>2.1</v>
      </c>
      <c r="F1956">
        <v>180</v>
      </c>
      <c r="G1956">
        <v>5.1869800000000001</v>
      </c>
      <c r="H1956">
        <v>1440</v>
      </c>
      <c r="I1956">
        <v>1836</v>
      </c>
      <c r="J1956">
        <v>264.26900000000001</v>
      </c>
      <c r="K1956">
        <v>0</v>
      </c>
      <c r="L1956">
        <v>1</v>
      </c>
    </row>
    <row r="1957" spans="1:12" x14ac:dyDescent="0.3">
      <c r="A1957" s="38" t="s">
        <v>219</v>
      </c>
      <c r="B1957" s="38" t="s">
        <v>125</v>
      </c>
      <c r="C1957">
        <v>280.14999999999998</v>
      </c>
      <c r="D1957">
        <v>98798</v>
      </c>
      <c r="E1957">
        <v>3.6</v>
      </c>
      <c r="F1957">
        <v>160</v>
      </c>
      <c r="G1957">
        <v>5.1864999999999997</v>
      </c>
      <c r="H1957">
        <v>1810.8</v>
      </c>
      <c r="I1957">
        <v>2584.8000000000002</v>
      </c>
      <c r="J1957">
        <v>265.21600000000001</v>
      </c>
      <c r="K1957">
        <v>0</v>
      </c>
      <c r="L1957">
        <v>1</v>
      </c>
    </row>
    <row r="1958" spans="1:12" x14ac:dyDescent="0.3">
      <c r="A1958" s="38" t="s">
        <v>219</v>
      </c>
      <c r="B1958" s="38" t="s">
        <v>126</v>
      </c>
      <c r="C1958">
        <v>282.14999999999998</v>
      </c>
      <c r="D1958">
        <v>98815</v>
      </c>
      <c r="E1958">
        <v>6.2</v>
      </c>
      <c r="F1958">
        <v>180</v>
      </c>
      <c r="G1958">
        <v>4.4952399999999999</v>
      </c>
      <c r="H1958">
        <v>2034</v>
      </c>
      <c r="I1958">
        <v>2818.8</v>
      </c>
      <c r="J1958">
        <v>266.64499999999998</v>
      </c>
      <c r="K1958">
        <v>0</v>
      </c>
      <c r="L1958">
        <v>1</v>
      </c>
    </row>
    <row r="1959" spans="1:12" x14ac:dyDescent="0.3">
      <c r="A1959" s="38" t="s">
        <v>219</v>
      </c>
      <c r="B1959" s="38" t="s">
        <v>127</v>
      </c>
      <c r="C1959">
        <v>283.14999999999998</v>
      </c>
      <c r="D1959">
        <v>98824</v>
      </c>
      <c r="E1959">
        <v>5.0999999999999996</v>
      </c>
      <c r="F1959">
        <v>160</v>
      </c>
      <c r="G1959">
        <v>4.4948300000000003</v>
      </c>
      <c r="H1959">
        <v>2077.1999999999998</v>
      </c>
      <c r="I1959">
        <v>2844</v>
      </c>
      <c r="J1959">
        <v>267.58999999999997</v>
      </c>
      <c r="K1959">
        <v>0</v>
      </c>
      <c r="L1959">
        <v>1</v>
      </c>
    </row>
    <row r="1960" spans="1:12" x14ac:dyDescent="0.3">
      <c r="A1960" s="38" t="s">
        <v>219</v>
      </c>
      <c r="B1960" s="38" t="s">
        <v>128</v>
      </c>
      <c r="C1960">
        <v>283.14999999999998</v>
      </c>
      <c r="D1960">
        <v>98824</v>
      </c>
      <c r="E1960">
        <v>5.0999999999999996</v>
      </c>
      <c r="F1960">
        <v>170</v>
      </c>
      <c r="G1960">
        <v>3.88747</v>
      </c>
      <c r="H1960">
        <v>1944</v>
      </c>
      <c r="I1960">
        <v>2786.4</v>
      </c>
      <c r="J1960">
        <v>267.11900000000003</v>
      </c>
      <c r="K1960">
        <v>0</v>
      </c>
      <c r="L1960">
        <v>1</v>
      </c>
    </row>
    <row r="1961" spans="1:12" x14ac:dyDescent="0.3">
      <c r="A1961" s="38" t="s">
        <v>219</v>
      </c>
      <c r="B1961" s="38" t="s">
        <v>129</v>
      </c>
      <c r="C1961">
        <v>283.14999999999998</v>
      </c>
      <c r="D1961">
        <v>98824</v>
      </c>
      <c r="E1961">
        <v>5.7</v>
      </c>
      <c r="F1961">
        <v>150</v>
      </c>
      <c r="G1961">
        <v>4.8289600000000004</v>
      </c>
      <c r="H1961">
        <v>1627.2</v>
      </c>
      <c r="I1961">
        <v>2476.8000000000002</v>
      </c>
      <c r="J1961">
        <v>267.82400000000001</v>
      </c>
      <c r="K1961">
        <v>0</v>
      </c>
      <c r="L1961">
        <v>1</v>
      </c>
    </row>
    <row r="1962" spans="1:12" x14ac:dyDescent="0.3">
      <c r="A1962" s="38" t="s">
        <v>219</v>
      </c>
      <c r="B1962" s="38" t="s">
        <v>130</v>
      </c>
      <c r="C1962">
        <v>283.14999999999998</v>
      </c>
      <c r="D1962">
        <v>98824</v>
      </c>
      <c r="E1962">
        <v>7.2</v>
      </c>
      <c r="F1962">
        <v>150</v>
      </c>
      <c r="G1962">
        <v>4.4948300000000003</v>
      </c>
      <c r="H1962">
        <v>1188</v>
      </c>
      <c r="I1962">
        <v>1666.8</v>
      </c>
      <c r="J1962">
        <v>267.58999999999997</v>
      </c>
      <c r="K1962">
        <v>0</v>
      </c>
      <c r="L1962">
        <v>1</v>
      </c>
    </row>
    <row r="1963" spans="1:12" x14ac:dyDescent="0.3">
      <c r="A1963" s="38" t="s">
        <v>219</v>
      </c>
      <c r="B1963" s="38" t="s">
        <v>131</v>
      </c>
      <c r="C1963">
        <v>282.14999999999998</v>
      </c>
      <c r="D1963">
        <v>98815</v>
      </c>
      <c r="E1963">
        <v>5.7</v>
      </c>
      <c r="F1963">
        <v>160</v>
      </c>
      <c r="G1963">
        <v>4.8294100000000002</v>
      </c>
      <c r="H1963">
        <v>352.8</v>
      </c>
      <c r="I1963">
        <v>25.2</v>
      </c>
      <c r="J1963">
        <v>267.61200000000002</v>
      </c>
      <c r="K1963">
        <v>0</v>
      </c>
      <c r="L1963">
        <v>1</v>
      </c>
    </row>
    <row r="1964" spans="1:12" x14ac:dyDescent="0.3">
      <c r="A1964" s="38" t="s">
        <v>219</v>
      </c>
      <c r="B1964" s="38" t="s">
        <v>132</v>
      </c>
      <c r="C1964">
        <v>281.14999999999998</v>
      </c>
      <c r="D1964">
        <v>98806</v>
      </c>
      <c r="E1964">
        <v>3.6</v>
      </c>
      <c r="F1964">
        <v>150</v>
      </c>
      <c r="G1964">
        <v>5.9697699999999996</v>
      </c>
      <c r="H1964">
        <v>100.8</v>
      </c>
      <c r="I1964">
        <v>0</v>
      </c>
      <c r="J1964">
        <v>267.35300000000001</v>
      </c>
      <c r="K1964">
        <v>0</v>
      </c>
      <c r="L1964">
        <v>1</v>
      </c>
    </row>
    <row r="1965" spans="1:12" x14ac:dyDescent="0.3">
      <c r="A1965" s="38" t="s">
        <v>219</v>
      </c>
      <c r="B1965" s="38" t="s">
        <v>133</v>
      </c>
      <c r="C1965">
        <v>281.14999999999998</v>
      </c>
      <c r="D1965">
        <v>98806</v>
      </c>
      <c r="E1965">
        <v>3.1</v>
      </c>
      <c r="F1965">
        <v>150</v>
      </c>
      <c r="G1965">
        <v>6.3999800000000002</v>
      </c>
      <c r="H1965">
        <v>0</v>
      </c>
      <c r="I1965">
        <v>0</v>
      </c>
      <c r="J1965">
        <v>267.58</v>
      </c>
      <c r="K1965">
        <v>0</v>
      </c>
      <c r="L1965">
        <v>1</v>
      </c>
    </row>
    <row r="1966" spans="1:12" x14ac:dyDescent="0.3">
      <c r="A1966" s="38" t="s">
        <v>219</v>
      </c>
      <c r="B1966" s="38" t="s">
        <v>134</v>
      </c>
      <c r="C1966">
        <v>281.14999999999998</v>
      </c>
      <c r="D1966">
        <v>98806</v>
      </c>
      <c r="E1966">
        <v>4.5999999999999996</v>
      </c>
      <c r="F1966">
        <v>140</v>
      </c>
      <c r="G1966">
        <v>6.8577000000000004</v>
      </c>
      <c r="H1966">
        <v>0</v>
      </c>
      <c r="I1966">
        <v>0</v>
      </c>
      <c r="J1966">
        <v>267.80500000000001</v>
      </c>
      <c r="K1966">
        <v>0</v>
      </c>
      <c r="L1966">
        <v>1</v>
      </c>
    </row>
    <row r="1967" spans="1:12" x14ac:dyDescent="0.3">
      <c r="A1967" s="38" t="s">
        <v>219</v>
      </c>
      <c r="B1967" s="38" t="s">
        <v>135</v>
      </c>
      <c r="C1967">
        <v>281.14999999999998</v>
      </c>
      <c r="D1967">
        <v>98806</v>
      </c>
      <c r="E1967">
        <v>5.7</v>
      </c>
      <c r="F1967">
        <v>150</v>
      </c>
      <c r="G1967">
        <v>6.8577000000000004</v>
      </c>
      <c r="H1967">
        <v>0</v>
      </c>
      <c r="I1967">
        <v>0</v>
      </c>
      <c r="J1967">
        <v>267.80500000000001</v>
      </c>
      <c r="K1967">
        <v>0</v>
      </c>
      <c r="L1967">
        <v>1</v>
      </c>
    </row>
    <row r="1968" spans="1:12" x14ac:dyDescent="0.3">
      <c r="A1968" s="38" t="s">
        <v>219</v>
      </c>
      <c r="B1968" s="38" t="s">
        <v>136</v>
      </c>
      <c r="C1968">
        <v>281.14999999999998</v>
      </c>
      <c r="D1968">
        <v>98806</v>
      </c>
      <c r="E1968">
        <v>4.5999999999999996</v>
      </c>
      <c r="F1968">
        <v>160</v>
      </c>
      <c r="G1968">
        <v>6.8577000000000004</v>
      </c>
      <c r="H1968">
        <v>0</v>
      </c>
      <c r="I1968">
        <v>0</v>
      </c>
      <c r="J1968">
        <v>267.80500000000001</v>
      </c>
      <c r="K1968">
        <v>0</v>
      </c>
      <c r="L1968">
        <v>1</v>
      </c>
    </row>
    <row r="1969" spans="1:12" x14ac:dyDescent="0.3">
      <c r="A1969" s="38" t="s">
        <v>219</v>
      </c>
      <c r="B1969" s="38" t="s">
        <v>137</v>
      </c>
      <c r="C1969">
        <v>282.14999999999998</v>
      </c>
      <c r="D1969">
        <v>98815</v>
      </c>
      <c r="E1969">
        <v>5.0999999999999996</v>
      </c>
      <c r="F1969">
        <v>190</v>
      </c>
      <c r="G1969">
        <v>6.8570700000000002</v>
      </c>
      <c r="H1969">
        <v>0</v>
      </c>
      <c r="I1969">
        <v>0</v>
      </c>
      <c r="J1969">
        <v>268.28300000000002</v>
      </c>
      <c r="K1969">
        <v>0</v>
      </c>
      <c r="L1969">
        <v>1</v>
      </c>
    </row>
    <row r="1970" spans="1:12" x14ac:dyDescent="0.3">
      <c r="A1970" s="38" t="s">
        <v>219</v>
      </c>
      <c r="B1970" s="38" t="s">
        <v>138</v>
      </c>
      <c r="C1970">
        <v>282.14999999999998</v>
      </c>
      <c r="D1970">
        <v>98815</v>
      </c>
      <c r="E1970">
        <v>5.0999999999999996</v>
      </c>
      <c r="F1970">
        <v>210</v>
      </c>
      <c r="G1970">
        <v>6.3993900000000004</v>
      </c>
      <c r="H1970">
        <v>0</v>
      </c>
      <c r="I1970">
        <v>0</v>
      </c>
      <c r="J1970">
        <v>268.05700000000002</v>
      </c>
      <c r="K1970">
        <v>0</v>
      </c>
      <c r="L1970">
        <v>1</v>
      </c>
    </row>
    <row r="1971" spans="1:12" x14ac:dyDescent="0.3">
      <c r="A1971" s="38" t="s">
        <v>220</v>
      </c>
      <c r="B1971" s="38" t="s">
        <v>115</v>
      </c>
      <c r="C1971">
        <v>281.14999999999998</v>
      </c>
      <c r="D1971">
        <v>98806</v>
      </c>
      <c r="E1971">
        <v>3.6</v>
      </c>
      <c r="F1971">
        <v>220</v>
      </c>
      <c r="G1971">
        <v>6.3999800000000002</v>
      </c>
      <c r="H1971">
        <v>0</v>
      </c>
      <c r="I1971">
        <v>0</v>
      </c>
      <c r="J1971">
        <v>267.10700000000003</v>
      </c>
      <c r="K1971">
        <v>0</v>
      </c>
      <c r="L1971">
        <v>1</v>
      </c>
    </row>
    <row r="1972" spans="1:12" x14ac:dyDescent="0.3">
      <c r="A1972" s="38" t="s">
        <v>220</v>
      </c>
      <c r="B1972" s="38" t="s">
        <v>116</v>
      </c>
      <c r="C1972">
        <v>281.14999999999998</v>
      </c>
      <c r="D1972">
        <v>98806</v>
      </c>
      <c r="E1972">
        <v>4.5999999999999996</v>
      </c>
      <c r="F1972">
        <v>220</v>
      </c>
      <c r="G1972">
        <v>5.9697699999999996</v>
      </c>
      <c r="H1972">
        <v>0</v>
      </c>
      <c r="I1972">
        <v>0</v>
      </c>
      <c r="J1972">
        <v>266.88099999999997</v>
      </c>
      <c r="K1972">
        <v>0</v>
      </c>
      <c r="L1972">
        <v>1</v>
      </c>
    </row>
    <row r="1973" spans="1:12" x14ac:dyDescent="0.3">
      <c r="A1973" s="38" t="s">
        <v>220</v>
      </c>
      <c r="B1973" s="38" t="s">
        <v>117</v>
      </c>
      <c r="C1973">
        <v>281.14999999999998</v>
      </c>
      <c r="D1973">
        <v>98806</v>
      </c>
      <c r="E1973">
        <v>4.0999999999999996</v>
      </c>
      <c r="F1973">
        <v>200</v>
      </c>
      <c r="G1973">
        <v>5.9697699999999996</v>
      </c>
      <c r="H1973">
        <v>0</v>
      </c>
      <c r="I1973">
        <v>0</v>
      </c>
      <c r="J1973">
        <v>266.88099999999997</v>
      </c>
      <c r="K1973">
        <v>0</v>
      </c>
      <c r="L1973">
        <v>1</v>
      </c>
    </row>
    <row r="1974" spans="1:12" x14ac:dyDescent="0.3">
      <c r="A1974" s="38" t="s">
        <v>220</v>
      </c>
      <c r="B1974" s="38" t="s">
        <v>118</v>
      </c>
      <c r="C1974">
        <v>280.14999999999998</v>
      </c>
      <c r="D1974">
        <v>98798</v>
      </c>
      <c r="E1974">
        <v>3.1</v>
      </c>
      <c r="F1974">
        <v>180</v>
      </c>
      <c r="G1974">
        <v>5.9702599999999997</v>
      </c>
      <c r="H1974">
        <v>0</v>
      </c>
      <c r="I1974">
        <v>0</v>
      </c>
      <c r="J1974">
        <v>266.51</v>
      </c>
      <c r="K1974">
        <v>0</v>
      </c>
      <c r="L1974">
        <v>1</v>
      </c>
    </row>
    <row r="1975" spans="1:12" x14ac:dyDescent="0.3">
      <c r="A1975" s="38" t="s">
        <v>220</v>
      </c>
      <c r="B1975" s="38" t="s">
        <v>119</v>
      </c>
      <c r="C1975">
        <v>280.14999999999998</v>
      </c>
      <c r="D1975">
        <v>98798</v>
      </c>
      <c r="E1975">
        <v>4.0999999999999996</v>
      </c>
      <c r="F1975">
        <v>140</v>
      </c>
      <c r="G1975">
        <v>6.4005000000000001</v>
      </c>
      <c r="H1975">
        <v>0</v>
      </c>
      <c r="I1975">
        <v>0</v>
      </c>
      <c r="J1975">
        <v>266.62799999999999</v>
      </c>
      <c r="K1975">
        <v>0</v>
      </c>
      <c r="L1975">
        <v>1</v>
      </c>
    </row>
    <row r="1976" spans="1:12" x14ac:dyDescent="0.3">
      <c r="A1976" s="38" t="s">
        <v>220</v>
      </c>
      <c r="B1976" s="38" t="s">
        <v>120</v>
      </c>
      <c r="C1976">
        <v>280.14999999999998</v>
      </c>
      <c r="D1976">
        <v>98798</v>
      </c>
      <c r="E1976">
        <v>4.5999999999999996</v>
      </c>
      <c r="F1976">
        <v>120</v>
      </c>
      <c r="G1976">
        <v>6.4005000000000001</v>
      </c>
      <c r="H1976">
        <v>0</v>
      </c>
      <c r="I1976">
        <v>0</v>
      </c>
      <c r="J1976">
        <v>266.62799999999999</v>
      </c>
      <c r="K1976">
        <v>0</v>
      </c>
      <c r="L1976">
        <v>1</v>
      </c>
    </row>
    <row r="1977" spans="1:12" x14ac:dyDescent="0.3">
      <c r="A1977" s="38" t="s">
        <v>220</v>
      </c>
      <c r="B1977" s="38" t="s">
        <v>121</v>
      </c>
      <c r="C1977">
        <v>280.14999999999998</v>
      </c>
      <c r="D1977">
        <v>98798</v>
      </c>
      <c r="E1977">
        <v>4.5999999999999996</v>
      </c>
      <c r="F1977">
        <v>130</v>
      </c>
      <c r="G1977">
        <v>6.4005000000000001</v>
      </c>
      <c r="H1977">
        <v>39.6</v>
      </c>
      <c r="I1977">
        <v>0</v>
      </c>
      <c r="J1977">
        <v>266.62799999999999</v>
      </c>
      <c r="K1977">
        <v>0</v>
      </c>
      <c r="L1977">
        <v>1</v>
      </c>
    </row>
    <row r="1978" spans="1:12" x14ac:dyDescent="0.3">
      <c r="A1978" s="38" t="s">
        <v>220</v>
      </c>
      <c r="B1978" s="38" t="s">
        <v>122</v>
      </c>
      <c r="C1978">
        <v>280.14999999999998</v>
      </c>
      <c r="D1978">
        <v>98798</v>
      </c>
      <c r="E1978">
        <v>4.5999999999999996</v>
      </c>
      <c r="F1978">
        <v>150</v>
      </c>
      <c r="G1978">
        <v>6.4005000000000001</v>
      </c>
      <c r="H1978">
        <v>241.2</v>
      </c>
      <c r="I1978">
        <v>0</v>
      </c>
      <c r="J1978">
        <v>266.62799999999999</v>
      </c>
      <c r="K1978">
        <v>0</v>
      </c>
      <c r="L1978">
        <v>1</v>
      </c>
    </row>
    <row r="1979" spans="1:12" x14ac:dyDescent="0.3">
      <c r="A1979" s="38" t="s">
        <v>220</v>
      </c>
      <c r="B1979" s="38" t="s">
        <v>123</v>
      </c>
      <c r="C1979">
        <v>281.14999999999998</v>
      </c>
      <c r="D1979">
        <v>98806</v>
      </c>
      <c r="E1979">
        <v>3.6</v>
      </c>
      <c r="F1979">
        <v>140</v>
      </c>
      <c r="G1979">
        <v>6.8577000000000004</v>
      </c>
      <c r="H1979">
        <v>507.6</v>
      </c>
      <c r="I1979">
        <v>39.6</v>
      </c>
      <c r="J1979">
        <v>267.80500000000001</v>
      </c>
      <c r="K1979">
        <v>0</v>
      </c>
      <c r="L1979">
        <v>1</v>
      </c>
    </row>
    <row r="1980" spans="1:12" x14ac:dyDescent="0.3">
      <c r="A1980" s="38" t="s">
        <v>220</v>
      </c>
      <c r="B1980" s="38" t="s">
        <v>124</v>
      </c>
      <c r="C1980">
        <v>281.14999999999998</v>
      </c>
      <c r="D1980">
        <v>98806</v>
      </c>
      <c r="E1980">
        <v>5.0999999999999996</v>
      </c>
      <c r="F1980">
        <v>130</v>
      </c>
      <c r="G1980">
        <v>6.8577000000000004</v>
      </c>
      <c r="H1980">
        <v>759.6</v>
      </c>
      <c r="I1980">
        <v>68.400000000000006</v>
      </c>
      <c r="J1980">
        <v>267.80500000000001</v>
      </c>
      <c r="K1980">
        <v>0</v>
      </c>
      <c r="L1980">
        <v>1</v>
      </c>
    </row>
    <row r="1981" spans="1:12" x14ac:dyDescent="0.3">
      <c r="A1981" s="38" t="s">
        <v>220</v>
      </c>
      <c r="B1981" s="38" t="s">
        <v>125</v>
      </c>
      <c r="C1981">
        <v>282.14999999999998</v>
      </c>
      <c r="D1981">
        <v>98815</v>
      </c>
      <c r="E1981">
        <v>5.7</v>
      </c>
      <c r="F1981">
        <v>140</v>
      </c>
      <c r="G1981">
        <v>7.3437999999999999</v>
      </c>
      <c r="H1981">
        <v>954</v>
      </c>
      <c r="I1981">
        <v>154.80000000000001</v>
      </c>
      <c r="J1981">
        <v>268.983</v>
      </c>
      <c r="K1981">
        <v>0</v>
      </c>
      <c r="L1981">
        <v>1</v>
      </c>
    </row>
    <row r="1982" spans="1:12" x14ac:dyDescent="0.3">
      <c r="A1982" s="38" t="s">
        <v>220</v>
      </c>
      <c r="B1982" s="38" t="s">
        <v>126</v>
      </c>
      <c r="C1982">
        <v>282.14999999999998</v>
      </c>
      <c r="D1982">
        <v>98815</v>
      </c>
      <c r="E1982">
        <v>4.5999999999999996</v>
      </c>
      <c r="F1982">
        <v>150</v>
      </c>
      <c r="G1982">
        <v>7.3437999999999999</v>
      </c>
      <c r="H1982">
        <v>1065.5999999999999</v>
      </c>
      <c r="I1982">
        <v>223.2</v>
      </c>
      <c r="J1982">
        <v>268.983</v>
      </c>
      <c r="K1982">
        <v>0</v>
      </c>
      <c r="L1982">
        <v>1</v>
      </c>
    </row>
    <row r="1983" spans="1:12" x14ac:dyDescent="0.3">
      <c r="A1983" s="38" t="s">
        <v>220</v>
      </c>
      <c r="B1983" s="38" t="s">
        <v>127</v>
      </c>
      <c r="C1983">
        <v>283.14999999999998</v>
      </c>
      <c r="D1983">
        <v>98824</v>
      </c>
      <c r="E1983">
        <v>4.5999999999999996</v>
      </c>
      <c r="F1983">
        <v>160</v>
      </c>
      <c r="G1983">
        <v>7.3431300000000004</v>
      </c>
      <c r="H1983">
        <v>1083.5999999999999</v>
      </c>
      <c r="I1983">
        <v>226.8</v>
      </c>
      <c r="J1983">
        <v>269.93599999999998</v>
      </c>
      <c r="K1983">
        <v>0</v>
      </c>
      <c r="L1983">
        <v>1</v>
      </c>
    </row>
    <row r="1984" spans="1:12" x14ac:dyDescent="0.3">
      <c r="A1984" s="38" t="s">
        <v>220</v>
      </c>
      <c r="B1984" s="38" t="s">
        <v>128</v>
      </c>
      <c r="C1984">
        <v>284.14999999999998</v>
      </c>
      <c r="D1984">
        <v>98833</v>
      </c>
      <c r="E1984">
        <v>5.0999999999999996</v>
      </c>
      <c r="F1984">
        <v>210</v>
      </c>
      <c r="G1984">
        <v>6.85581</v>
      </c>
      <c r="H1984">
        <v>1015.2</v>
      </c>
      <c r="I1984">
        <v>162</v>
      </c>
      <c r="J1984">
        <v>270.66300000000001</v>
      </c>
      <c r="K1984">
        <v>0</v>
      </c>
      <c r="L1984">
        <v>1</v>
      </c>
    </row>
    <row r="1985" spans="1:12" x14ac:dyDescent="0.3">
      <c r="A1985" s="38" t="s">
        <v>220</v>
      </c>
      <c r="B1985" s="38" t="s">
        <v>129</v>
      </c>
      <c r="C1985">
        <v>284.14999999999998</v>
      </c>
      <c r="D1985">
        <v>98833</v>
      </c>
      <c r="E1985">
        <v>5.0999999999999996</v>
      </c>
      <c r="F1985">
        <v>210</v>
      </c>
      <c r="G1985">
        <v>6.85581</v>
      </c>
      <c r="H1985">
        <v>856.8</v>
      </c>
      <c r="I1985">
        <v>144</v>
      </c>
      <c r="J1985">
        <v>270.66300000000001</v>
      </c>
      <c r="K1985">
        <v>0</v>
      </c>
      <c r="L1985">
        <v>1</v>
      </c>
    </row>
    <row r="1986" spans="1:12" x14ac:dyDescent="0.3">
      <c r="A1986" s="38" t="s">
        <v>220</v>
      </c>
      <c r="B1986" s="38" t="s">
        <v>130</v>
      </c>
      <c r="C1986">
        <v>284.14999999999998</v>
      </c>
      <c r="D1986">
        <v>98833</v>
      </c>
      <c r="E1986">
        <v>4.0999999999999996</v>
      </c>
      <c r="F1986">
        <v>210</v>
      </c>
      <c r="G1986">
        <v>6.85581</v>
      </c>
      <c r="H1986">
        <v>626.4</v>
      </c>
      <c r="I1986">
        <v>54</v>
      </c>
      <c r="J1986">
        <v>270.66300000000001</v>
      </c>
      <c r="K1986">
        <v>0</v>
      </c>
      <c r="L1986">
        <v>1</v>
      </c>
    </row>
    <row r="1987" spans="1:12" x14ac:dyDescent="0.3">
      <c r="A1987" s="38" t="s">
        <v>220</v>
      </c>
      <c r="B1987" s="38" t="s">
        <v>131</v>
      </c>
      <c r="C1987">
        <v>284.14999999999998</v>
      </c>
      <c r="D1987">
        <v>98833</v>
      </c>
      <c r="E1987">
        <v>3.1</v>
      </c>
      <c r="F1987">
        <v>200</v>
      </c>
      <c r="G1987">
        <v>6.85581</v>
      </c>
      <c r="H1987">
        <v>356.4</v>
      </c>
      <c r="I1987">
        <v>14.4</v>
      </c>
      <c r="J1987">
        <v>270.66300000000001</v>
      </c>
      <c r="K1987">
        <v>0</v>
      </c>
      <c r="L1987">
        <v>1</v>
      </c>
    </row>
    <row r="1988" spans="1:12" x14ac:dyDescent="0.3">
      <c r="A1988" s="38" t="s">
        <v>220</v>
      </c>
      <c r="B1988" s="38" t="s">
        <v>132</v>
      </c>
      <c r="C1988">
        <v>284.14999999999998</v>
      </c>
      <c r="D1988">
        <v>98833</v>
      </c>
      <c r="E1988">
        <v>3.6</v>
      </c>
      <c r="F1988">
        <v>190</v>
      </c>
      <c r="G1988">
        <v>6.85581</v>
      </c>
      <c r="H1988">
        <v>108</v>
      </c>
      <c r="I1988">
        <v>0</v>
      </c>
      <c r="J1988">
        <v>270.66300000000001</v>
      </c>
      <c r="K1988">
        <v>0</v>
      </c>
      <c r="L1988">
        <v>1</v>
      </c>
    </row>
    <row r="1989" spans="1:12" x14ac:dyDescent="0.3">
      <c r="A1989" s="38" t="s">
        <v>220</v>
      </c>
      <c r="B1989" s="38" t="s">
        <v>133</v>
      </c>
      <c r="C1989">
        <v>284.14999999999998</v>
      </c>
      <c r="D1989">
        <v>98833</v>
      </c>
      <c r="E1989">
        <v>2.6</v>
      </c>
      <c r="F1989">
        <v>220</v>
      </c>
      <c r="G1989">
        <v>6.85581</v>
      </c>
      <c r="H1989">
        <v>0</v>
      </c>
      <c r="I1989">
        <v>0</v>
      </c>
      <c r="J1989">
        <v>270.66300000000001</v>
      </c>
      <c r="K1989">
        <v>0</v>
      </c>
      <c r="L1989">
        <v>1</v>
      </c>
    </row>
    <row r="1990" spans="1:12" x14ac:dyDescent="0.3">
      <c r="A1990" s="38" t="s">
        <v>220</v>
      </c>
      <c r="B1990" s="38" t="s">
        <v>134</v>
      </c>
      <c r="C1990">
        <v>283.14999999999998</v>
      </c>
      <c r="D1990">
        <v>98824</v>
      </c>
      <c r="E1990">
        <v>2.6</v>
      </c>
      <c r="F1990">
        <v>240</v>
      </c>
      <c r="G1990">
        <v>6.8564400000000001</v>
      </c>
      <c r="H1990">
        <v>0</v>
      </c>
      <c r="I1990">
        <v>0</v>
      </c>
      <c r="J1990">
        <v>269.70999999999998</v>
      </c>
      <c r="K1990">
        <v>0</v>
      </c>
      <c r="L1990">
        <v>1</v>
      </c>
    </row>
    <row r="1991" spans="1:12" x14ac:dyDescent="0.3">
      <c r="A1991" s="38" t="s">
        <v>220</v>
      </c>
      <c r="B1991" s="38" t="s">
        <v>135</v>
      </c>
      <c r="C1991">
        <v>282.14999999999998</v>
      </c>
      <c r="D1991">
        <v>98815</v>
      </c>
      <c r="E1991">
        <v>0</v>
      </c>
      <c r="F1991">
        <v>311</v>
      </c>
      <c r="G1991">
        <v>6.8570700000000002</v>
      </c>
      <c r="H1991">
        <v>0</v>
      </c>
      <c r="I1991">
        <v>0</v>
      </c>
      <c r="J1991">
        <v>268.75799999999998</v>
      </c>
      <c r="K1991">
        <v>0</v>
      </c>
      <c r="L1991">
        <v>1</v>
      </c>
    </row>
    <row r="1992" spans="1:12" x14ac:dyDescent="0.3">
      <c r="A1992" s="38" t="s">
        <v>220</v>
      </c>
      <c r="B1992" s="38" t="s">
        <v>136</v>
      </c>
      <c r="C1992">
        <v>282.14999999999998</v>
      </c>
      <c r="D1992">
        <v>98815</v>
      </c>
      <c r="E1992">
        <v>0</v>
      </c>
      <c r="F1992">
        <v>258</v>
      </c>
      <c r="G1992">
        <v>6.8570700000000002</v>
      </c>
      <c r="H1992">
        <v>0</v>
      </c>
      <c r="I1992">
        <v>0</v>
      </c>
      <c r="J1992">
        <v>268.75799999999998</v>
      </c>
      <c r="K1992">
        <v>0</v>
      </c>
      <c r="L1992">
        <v>1</v>
      </c>
    </row>
    <row r="1993" spans="1:12" x14ac:dyDescent="0.3">
      <c r="A1993" s="38" t="s">
        <v>220</v>
      </c>
      <c r="B1993" s="38" t="s">
        <v>137</v>
      </c>
      <c r="C1993">
        <v>282.14999999999998</v>
      </c>
      <c r="D1993">
        <v>98815</v>
      </c>
      <c r="E1993">
        <v>0</v>
      </c>
      <c r="F1993">
        <v>257</v>
      </c>
      <c r="G1993">
        <v>6.8570700000000002</v>
      </c>
      <c r="H1993">
        <v>0</v>
      </c>
      <c r="I1993">
        <v>0</v>
      </c>
      <c r="J1993">
        <v>268.75799999999998</v>
      </c>
      <c r="K1993">
        <v>0</v>
      </c>
      <c r="L1993">
        <v>1</v>
      </c>
    </row>
    <row r="1994" spans="1:12" x14ac:dyDescent="0.3">
      <c r="A1994" s="38" t="s">
        <v>220</v>
      </c>
      <c r="B1994" s="38" t="s">
        <v>138</v>
      </c>
      <c r="C1994">
        <v>281.95</v>
      </c>
      <c r="D1994">
        <v>98814</v>
      </c>
      <c r="E1994">
        <v>0.1</v>
      </c>
      <c r="F1994">
        <v>56</v>
      </c>
      <c r="G1994">
        <v>6.8571400000000002</v>
      </c>
      <c r="H1994">
        <v>0</v>
      </c>
      <c r="I1994">
        <v>0</v>
      </c>
      <c r="J1994">
        <v>268.67599999999999</v>
      </c>
      <c r="K1994">
        <v>0</v>
      </c>
      <c r="L1994">
        <v>1</v>
      </c>
    </row>
    <row r="1995" spans="1:12" x14ac:dyDescent="0.3">
      <c r="A1995" s="38" t="s">
        <v>221</v>
      </c>
      <c r="B1995" s="38" t="s">
        <v>115</v>
      </c>
      <c r="C1995">
        <v>281.85000000000002</v>
      </c>
      <c r="D1995">
        <v>98812</v>
      </c>
      <c r="E1995">
        <v>0.2</v>
      </c>
      <c r="F1995">
        <v>240</v>
      </c>
      <c r="G1995">
        <v>6.8572800000000003</v>
      </c>
      <c r="H1995">
        <v>0</v>
      </c>
      <c r="I1995">
        <v>0</v>
      </c>
      <c r="J1995">
        <v>268.58100000000002</v>
      </c>
      <c r="K1995">
        <v>0</v>
      </c>
      <c r="L1995">
        <v>1</v>
      </c>
    </row>
    <row r="1996" spans="1:12" x14ac:dyDescent="0.3">
      <c r="A1996" s="38" t="s">
        <v>221</v>
      </c>
      <c r="B1996" s="38" t="s">
        <v>116</v>
      </c>
      <c r="C1996">
        <v>281.64999999999998</v>
      </c>
      <c r="D1996">
        <v>98811</v>
      </c>
      <c r="E1996">
        <v>0.2</v>
      </c>
      <c r="F1996">
        <v>15</v>
      </c>
      <c r="G1996">
        <v>6.8573500000000003</v>
      </c>
      <c r="H1996">
        <v>0</v>
      </c>
      <c r="I1996">
        <v>0</v>
      </c>
      <c r="J1996">
        <v>268.39</v>
      </c>
      <c r="K1996">
        <v>0</v>
      </c>
      <c r="L1996">
        <v>1</v>
      </c>
    </row>
    <row r="1997" spans="1:12" x14ac:dyDescent="0.3">
      <c r="A1997" s="38" t="s">
        <v>221</v>
      </c>
      <c r="B1997" s="38" t="s">
        <v>117</v>
      </c>
      <c r="C1997">
        <v>281.45</v>
      </c>
      <c r="D1997">
        <v>98809</v>
      </c>
      <c r="E1997">
        <v>0.3</v>
      </c>
      <c r="F1997">
        <v>18</v>
      </c>
      <c r="G1997">
        <v>6.8574900000000003</v>
      </c>
      <c r="H1997">
        <v>0</v>
      </c>
      <c r="I1997">
        <v>0</v>
      </c>
      <c r="J1997">
        <v>268.2</v>
      </c>
      <c r="K1997">
        <v>0</v>
      </c>
      <c r="L1997">
        <v>1</v>
      </c>
    </row>
    <row r="1998" spans="1:12" x14ac:dyDescent="0.3">
      <c r="A1998" s="38" t="s">
        <v>221</v>
      </c>
      <c r="B1998" s="38" t="s">
        <v>118</v>
      </c>
      <c r="C1998">
        <v>281.35000000000002</v>
      </c>
      <c r="D1998">
        <v>98808</v>
      </c>
      <c r="E1998">
        <v>0.4</v>
      </c>
      <c r="F1998">
        <v>37</v>
      </c>
      <c r="G1998">
        <v>6.8575600000000003</v>
      </c>
      <c r="H1998">
        <v>0</v>
      </c>
      <c r="I1998">
        <v>0</v>
      </c>
      <c r="J1998">
        <v>268.10500000000002</v>
      </c>
      <c r="K1998">
        <v>0</v>
      </c>
      <c r="L1998">
        <v>1</v>
      </c>
    </row>
    <row r="1999" spans="1:12" x14ac:dyDescent="0.3">
      <c r="A1999" s="38" t="s">
        <v>221</v>
      </c>
      <c r="B1999" s="38" t="s">
        <v>119</v>
      </c>
      <c r="C1999">
        <v>281.14999999999998</v>
      </c>
      <c r="D1999">
        <v>98806</v>
      </c>
      <c r="E1999">
        <v>0.5</v>
      </c>
      <c r="F1999">
        <v>215</v>
      </c>
      <c r="G1999">
        <v>6.8577000000000004</v>
      </c>
      <c r="H1999">
        <v>0</v>
      </c>
      <c r="I1999">
        <v>0</v>
      </c>
      <c r="J1999">
        <v>267.91399999999999</v>
      </c>
      <c r="K1999">
        <v>0</v>
      </c>
      <c r="L1999">
        <v>1</v>
      </c>
    </row>
    <row r="2000" spans="1:12" x14ac:dyDescent="0.3">
      <c r="A2000" s="38" t="s">
        <v>221</v>
      </c>
      <c r="B2000" s="38" t="s">
        <v>120</v>
      </c>
      <c r="C2000">
        <v>281.14999999999998</v>
      </c>
      <c r="D2000">
        <v>98806</v>
      </c>
      <c r="E2000">
        <v>0.5</v>
      </c>
      <c r="F2000">
        <v>65</v>
      </c>
      <c r="G2000">
        <v>6.8577000000000004</v>
      </c>
      <c r="H2000">
        <v>0</v>
      </c>
      <c r="I2000">
        <v>0</v>
      </c>
      <c r="J2000">
        <v>267.91399999999999</v>
      </c>
      <c r="K2000">
        <v>0</v>
      </c>
      <c r="L2000">
        <v>1</v>
      </c>
    </row>
    <row r="2001" spans="1:12" x14ac:dyDescent="0.3">
      <c r="A2001" s="38" t="s">
        <v>221</v>
      </c>
      <c r="B2001" s="38" t="s">
        <v>121</v>
      </c>
      <c r="C2001">
        <v>281.14999999999998</v>
      </c>
      <c r="D2001">
        <v>98806</v>
      </c>
      <c r="E2001">
        <v>2.6</v>
      </c>
      <c r="F2001">
        <v>70</v>
      </c>
      <c r="G2001">
        <v>6.8577000000000004</v>
      </c>
      <c r="H2001">
        <v>43.2</v>
      </c>
      <c r="I2001">
        <v>0</v>
      </c>
      <c r="J2001">
        <v>267.80500000000001</v>
      </c>
      <c r="K2001">
        <v>0</v>
      </c>
      <c r="L2001">
        <v>1</v>
      </c>
    </row>
    <row r="2002" spans="1:12" x14ac:dyDescent="0.3">
      <c r="A2002" s="38" t="s">
        <v>221</v>
      </c>
      <c r="B2002" s="38" t="s">
        <v>122</v>
      </c>
      <c r="C2002">
        <v>281.14999999999998</v>
      </c>
      <c r="D2002">
        <v>98806</v>
      </c>
      <c r="E2002">
        <v>2.6</v>
      </c>
      <c r="F2002">
        <v>70</v>
      </c>
      <c r="G2002">
        <v>6.8577000000000004</v>
      </c>
      <c r="H2002">
        <v>151.19999999999999</v>
      </c>
      <c r="I2002">
        <v>0</v>
      </c>
      <c r="J2002">
        <v>267.91399999999999</v>
      </c>
      <c r="K2002">
        <v>0</v>
      </c>
      <c r="L2002">
        <v>1</v>
      </c>
    </row>
    <row r="2003" spans="1:12" x14ac:dyDescent="0.3">
      <c r="A2003" s="38" t="s">
        <v>221</v>
      </c>
      <c r="B2003" s="38" t="s">
        <v>123</v>
      </c>
      <c r="C2003">
        <v>282.14999999999998</v>
      </c>
      <c r="D2003">
        <v>98815</v>
      </c>
      <c r="E2003">
        <v>3.6</v>
      </c>
      <c r="F2003">
        <v>110</v>
      </c>
      <c r="G2003">
        <v>6.9999700000000002</v>
      </c>
      <c r="H2003">
        <v>356.4</v>
      </c>
      <c r="I2003">
        <v>0</v>
      </c>
      <c r="J2003">
        <v>268.935</v>
      </c>
      <c r="K2003">
        <v>0</v>
      </c>
      <c r="L2003">
        <v>1</v>
      </c>
    </row>
    <row r="2004" spans="1:12" x14ac:dyDescent="0.3">
      <c r="A2004" s="38" t="s">
        <v>221</v>
      </c>
      <c r="B2004" s="38" t="s">
        <v>124</v>
      </c>
      <c r="C2004">
        <v>282.14999999999998</v>
      </c>
      <c r="D2004">
        <v>98815</v>
      </c>
      <c r="E2004">
        <v>4.5999999999999996</v>
      </c>
      <c r="F2004">
        <v>140</v>
      </c>
      <c r="G2004">
        <v>6.9044100000000004</v>
      </c>
      <c r="H2004">
        <v>579.6</v>
      </c>
      <c r="I2004">
        <v>14.4</v>
      </c>
      <c r="J2004">
        <v>268.88900000000001</v>
      </c>
      <c r="K2004">
        <v>0</v>
      </c>
      <c r="L2004">
        <v>1</v>
      </c>
    </row>
    <row r="2005" spans="1:12" x14ac:dyDescent="0.3">
      <c r="A2005" s="38" t="s">
        <v>221</v>
      </c>
      <c r="B2005" s="38" t="s">
        <v>125</v>
      </c>
      <c r="C2005">
        <v>283.14999999999998</v>
      </c>
      <c r="D2005">
        <v>98824</v>
      </c>
      <c r="E2005">
        <v>3.6</v>
      </c>
      <c r="F2005">
        <v>150</v>
      </c>
      <c r="G2005">
        <v>7.2930999999999999</v>
      </c>
      <c r="H2005">
        <v>964.8</v>
      </c>
      <c r="I2005">
        <v>43.2</v>
      </c>
      <c r="J2005">
        <v>269.91399999999999</v>
      </c>
      <c r="K2005">
        <v>0</v>
      </c>
      <c r="L2005">
        <v>1</v>
      </c>
    </row>
    <row r="2006" spans="1:12" x14ac:dyDescent="0.3">
      <c r="A2006" s="38" t="s">
        <v>221</v>
      </c>
      <c r="B2006" s="38" t="s">
        <v>126</v>
      </c>
      <c r="C2006">
        <v>283.14999999999998</v>
      </c>
      <c r="D2006">
        <v>98824</v>
      </c>
      <c r="E2006">
        <v>2.6</v>
      </c>
      <c r="F2006">
        <v>170</v>
      </c>
      <c r="G2006">
        <v>6.9514100000000001</v>
      </c>
      <c r="H2006">
        <v>1076.4000000000001</v>
      </c>
      <c r="I2006">
        <v>194.4</v>
      </c>
      <c r="J2006">
        <v>269.75599999999997</v>
      </c>
      <c r="K2006">
        <v>0</v>
      </c>
      <c r="L2006">
        <v>1</v>
      </c>
    </row>
    <row r="2007" spans="1:12" x14ac:dyDescent="0.3">
      <c r="A2007" s="38" t="s">
        <v>221</v>
      </c>
      <c r="B2007" s="38" t="s">
        <v>127</v>
      </c>
      <c r="C2007">
        <v>285.14999999999998</v>
      </c>
      <c r="D2007">
        <v>98841</v>
      </c>
      <c r="E2007">
        <v>5.0999999999999996</v>
      </c>
      <c r="F2007">
        <v>180</v>
      </c>
      <c r="G2007">
        <v>6.8552400000000002</v>
      </c>
      <c r="H2007">
        <v>1980</v>
      </c>
      <c r="I2007">
        <v>1886.4</v>
      </c>
      <c r="J2007">
        <v>271.13600000000002</v>
      </c>
      <c r="K2007">
        <v>0</v>
      </c>
      <c r="L2007">
        <v>1</v>
      </c>
    </row>
    <row r="2008" spans="1:12" x14ac:dyDescent="0.3">
      <c r="A2008" s="38" t="s">
        <v>221</v>
      </c>
      <c r="B2008" s="38" t="s">
        <v>128</v>
      </c>
      <c r="C2008">
        <v>285.14999999999998</v>
      </c>
      <c r="D2008">
        <v>98841</v>
      </c>
      <c r="E2008">
        <v>6.2</v>
      </c>
      <c r="F2008">
        <v>170</v>
      </c>
      <c r="G2008">
        <v>6.4869599999999998</v>
      </c>
      <c r="H2008">
        <v>1850.4</v>
      </c>
      <c r="I2008">
        <v>2322</v>
      </c>
      <c r="J2008">
        <v>270.95299999999997</v>
      </c>
      <c r="K2008">
        <v>0</v>
      </c>
      <c r="L2008">
        <v>1</v>
      </c>
    </row>
    <row r="2009" spans="1:12" x14ac:dyDescent="0.3">
      <c r="A2009" s="38" t="s">
        <v>221</v>
      </c>
      <c r="B2009" s="38" t="s">
        <v>129</v>
      </c>
      <c r="C2009">
        <v>286.14999999999998</v>
      </c>
      <c r="D2009">
        <v>98850</v>
      </c>
      <c r="E2009">
        <v>4.5999999999999996</v>
      </c>
      <c r="F2009">
        <v>200</v>
      </c>
      <c r="G2009">
        <v>6.3971</v>
      </c>
      <c r="H2009">
        <v>1562.4</v>
      </c>
      <c r="I2009">
        <v>1771.2</v>
      </c>
      <c r="J2009">
        <v>271.858</v>
      </c>
      <c r="K2009">
        <v>0</v>
      </c>
      <c r="L2009">
        <v>1</v>
      </c>
    </row>
    <row r="2010" spans="1:12" x14ac:dyDescent="0.3">
      <c r="A2010" s="38" t="s">
        <v>221</v>
      </c>
      <c r="B2010" s="38" t="s">
        <v>130</v>
      </c>
      <c r="C2010">
        <v>286.14999999999998</v>
      </c>
      <c r="D2010">
        <v>98850</v>
      </c>
      <c r="E2010">
        <v>4.0999999999999996</v>
      </c>
      <c r="F2010">
        <v>180</v>
      </c>
      <c r="G2010">
        <v>6.5314100000000002</v>
      </c>
      <c r="H2010">
        <v>1216.8</v>
      </c>
      <c r="I2010">
        <v>2030.4</v>
      </c>
      <c r="J2010">
        <v>271.66000000000003</v>
      </c>
      <c r="K2010">
        <v>0</v>
      </c>
      <c r="L2010">
        <v>1</v>
      </c>
    </row>
    <row r="2011" spans="1:12" x14ac:dyDescent="0.3">
      <c r="A2011" s="38" t="s">
        <v>221</v>
      </c>
      <c r="B2011" s="38" t="s">
        <v>131</v>
      </c>
      <c r="C2011">
        <v>285.14999999999998</v>
      </c>
      <c r="D2011">
        <v>98841</v>
      </c>
      <c r="E2011">
        <v>3.1</v>
      </c>
      <c r="F2011">
        <v>170</v>
      </c>
      <c r="G2011">
        <v>6.6688299999999998</v>
      </c>
      <c r="H2011">
        <v>698.4</v>
      </c>
      <c r="I2011">
        <v>1332</v>
      </c>
      <c r="J2011">
        <v>270.77999999999997</v>
      </c>
      <c r="K2011">
        <v>0</v>
      </c>
      <c r="L2011">
        <v>1</v>
      </c>
    </row>
    <row r="2012" spans="1:12" x14ac:dyDescent="0.3">
      <c r="A2012" s="38" t="s">
        <v>221</v>
      </c>
      <c r="B2012" s="38" t="s">
        <v>132</v>
      </c>
      <c r="C2012">
        <v>284.14999999999998</v>
      </c>
      <c r="D2012">
        <v>98833</v>
      </c>
      <c r="E2012">
        <v>3.1</v>
      </c>
      <c r="F2012">
        <v>160</v>
      </c>
      <c r="G2012">
        <v>6.3539899999999996</v>
      </c>
      <c r="H2012">
        <v>205.2</v>
      </c>
      <c r="I2012">
        <v>345.6</v>
      </c>
      <c r="J2012">
        <v>269.935</v>
      </c>
      <c r="K2012">
        <v>0</v>
      </c>
      <c r="L2012">
        <v>1</v>
      </c>
    </row>
    <row r="2013" spans="1:12" x14ac:dyDescent="0.3">
      <c r="A2013" s="38" t="s">
        <v>221</v>
      </c>
      <c r="B2013" s="38" t="s">
        <v>133</v>
      </c>
      <c r="C2013">
        <v>284.14999999999998</v>
      </c>
      <c r="D2013">
        <v>98833</v>
      </c>
      <c r="E2013">
        <v>2.6</v>
      </c>
      <c r="F2013">
        <v>110</v>
      </c>
      <c r="G2013">
        <v>6.0520199999999997</v>
      </c>
      <c r="H2013">
        <v>0</v>
      </c>
      <c r="I2013">
        <v>0</v>
      </c>
      <c r="J2013">
        <v>269.774</v>
      </c>
      <c r="K2013">
        <v>0</v>
      </c>
      <c r="L2013">
        <v>1</v>
      </c>
    </row>
    <row r="2014" spans="1:12" x14ac:dyDescent="0.3">
      <c r="A2014" s="38" t="s">
        <v>221</v>
      </c>
      <c r="B2014" s="38" t="s">
        <v>134</v>
      </c>
      <c r="C2014">
        <v>283.14999999999998</v>
      </c>
      <c r="D2014">
        <v>98824</v>
      </c>
      <c r="E2014">
        <v>0.5</v>
      </c>
      <c r="F2014">
        <v>55</v>
      </c>
      <c r="G2014">
        <v>6.1803999999999997</v>
      </c>
      <c r="H2014">
        <v>0</v>
      </c>
      <c r="I2014">
        <v>0</v>
      </c>
      <c r="J2014">
        <v>269.36900000000003</v>
      </c>
      <c r="K2014">
        <v>0</v>
      </c>
      <c r="L2014">
        <v>1</v>
      </c>
    </row>
    <row r="2015" spans="1:12" x14ac:dyDescent="0.3">
      <c r="A2015" s="38" t="s">
        <v>221</v>
      </c>
      <c r="B2015" s="38" t="s">
        <v>135</v>
      </c>
      <c r="C2015">
        <v>283.14999999999998</v>
      </c>
      <c r="D2015">
        <v>98824</v>
      </c>
      <c r="E2015">
        <v>5.0999999999999996</v>
      </c>
      <c r="F2015">
        <v>120</v>
      </c>
      <c r="G2015">
        <v>6.3987999999999996</v>
      </c>
      <c r="H2015">
        <v>0</v>
      </c>
      <c r="I2015">
        <v>0</v>
      </c>
      <c r="J2015">
        <v>269.483</v>
      </c>
      <c r="K2015">
        <v>0</v>
      </c>
      <c r="L2015">
        <v>1</v>
      </c>
    </row>
    <row r="2016" spans="1:12" x14ac:dyDescent="0.3">
      <c r="A2016" s="38" t="s">
        <v>221</v>
      </c>
      <c r="B2016" s="38" t="s">
        <v>136</v>
      </c>
      <c r="C2016">
        <v>283.14999999999998</v>
      </c>
      <c r="D2016">
        <v>98824</v>
      </c>
      <c r="E2016">
        <v>6.7</v>
      </c>
      <c r="F2016">
        <v>130</v>
      </c>
      <c r="G2016">
        <v>6.1803999999999997</v>
      </c>
      <c r="H2016">
        <v>0</v>
      </c>
      <c r="I2016">
        <v>0</v>
      </c>
      <c r="J2016">
        <v>269.36900000000003</v>
      </c>
      <c r="K2016">
        <v>0</v>
      </c>
      <c r="L2016">
        <v>1</v>
      </c>
    </row>
    <row r="2017" spans="1:12" x14ac:dyDescent="0.3">
      <c r="A2017" s="38" t="s">
        <v>221</v>
      </c>
      <c r="B2017" s="38" t="s">
        <v>137</v>
      </c>
      <c r="C2017">
        <v>281.14999999999998</v>
      </c>
      <c r="D2017">
        <v>98806</v>
      </c>
      <c r="E2017">
        <v>5.0999999999999996</v>
      </c>
      <c r="F2017">
        <v>160</v>
      </c>
      <c r="G2017">
        <v>6.1815300000000004</v>
      </c>
      <c r="H2017">
        <v>0</v>
      </c>
      <c r="I2017">
        <v>0</v>
      </c>
      <c r="J2017">
        <v>267.46699999999998</v>
      </c>
      <c r="K2017">
        <v>0</v>
      </c>
      <c r="L2017">
        <v>1</v>
      </c>
    </row>
    <row r="2018" spans="1:12" x14ac:dyDescent="0.3">
      <c r="A2018" s="38" t="s">
        <v>221</v>
      </c>
      <c r="B2018" s="38" t="s">
        <v>138</v>
      </c>
      <c r="C2018">
        <v>281.14999999999998</v>
      </c>
      <c r="D2018">
        <v>98806</v>
      </c>
      <c r="E2018">
        <v>8.6999999999999993</v>
      </c>
      <c r="F2018">
        <v>180</v>
      </c>
      <c r="G2018">
        <v>6.1815300000000004</v>
      </c>
      <c r="H2018">
        <v>0</v>
      </c>
      <c r="I2018">
        <v>0</v>
      </c>
      <c r="J2018">
        <v>267.46699999999998</v>
      </c>
      <c r="K2018">
        <v>0</v>
      </c>
      <c r="L2018">
        <v>1</v>
      </c>
    </row>
    <row r="2019" spans="1:12" x14ac:dyDescent="0.3">
      <c r="A2019" s="38" t="s">
        <v>222</v>
      </c>
      <c r="B2019" s="38" t="s">
        <v>115</v>
      </c>
      <c r="C2019">
        <v>280.14999999999998</v>
      </c>
      <c r="D2019">
        <v>98798</v>
      </c>
      <c r="E2019">
        <v>7.7</v>
      </c>
      <c r="F2019">
        <v>190</v>
      </c>
      <c r="G2019">
        <v>6.1820399999999998</v>
      </c>
      <c r="H2019">
        <v>0</v>
      </c>
      <c r="I2019">
        <v>0</v>
      </c>
      <c r="J2019">
        <v>266.51499999999999</v>
      </c>
      <c r="K2019">
        <v>0</v>
      </c>
      <c r="L2019">
        <v>1</v>
      </c>
    </row>
    <row r="2020" spans="1:12" x14ac:dyDescent="0.3">
      <c r="A2020" s="38" t="s">
        <v>222</v>
      </c>
      <c r="B2020" s="38" t="s">
        <v>116</v>
      </c>
      <c r="C2020">
        <v>280.14999999999998</v>
      </c>
      <c r="D2020">
        <v>98798</v>
      </c>
      <c r="E2020">
        <v>5.7</v>
      </c>
      <c r="F2020">
        <v>190</v>
      </c>
      <c r="G2020">
        <v>6.1820399999999998</v>
      </c>
      <c r="H2020">
        <v>0</v>
      </c>
      <c r="I2020">
        <v>0</v>
      </c>
      <c r="J2020">
        <v>266.51499999999999</v>
      </c>
      <c r="K2020">
        <v>0</v>
      </c>
      <c r="L2020">
        <v>1</v>
      </c>
    </row>
    <row r="2021" spans="1:12" x14ac:dyDescent="0.3">
      <c r="A2021" s="38" t="s">
        <v>222</v>
      </c>
      <c r="B2021" s="38" t="s">
        <v>117</v>
      </c>
      <c r="C2021">
        <v>279.14999999999998</v>
      </c>
      <c r="D2021">
        <v>98789</v>
      </c>
      <c r="E2021">
        <v>5.7</v>
      </c>
      <c r="F2021">
        <v>210</v>
      </c>
      <c r="G2021">
        <v>5.9708100000000002</v>
      </c>
      <c r="H2021">
        <v>0</v>
      </c>
      <c r="I2021">
        <v>0</v>
      </c>
      <c r="J2021">
        <v>265.45100000000002</v>
      </c>
      <c r="K2021">
        <v>0</v>
      </c>
      <c r="L2021">
        <v>1</v>
      </c>
    </row>
    <row r="2022" spans="1:12" x14ac:dyDescent="0.3">
      <c r="A2022" s="38" t="s">
        <v>222</v>
      </c>
      <c r="B2022" s="38" t="s">
        <v>118</v>
      </c>
      <c r="C2022">
        <v>279.14999999999998</v>
      </c>
      <c r="D2022">
        <v>98789</v>
      </c>
      <c r="E2022">
        <v>7.7</v>
      </c>
      <c r="F2022">
        <v>210</v>
      </c>
      <c r="G2022">
        <v>5.9708100000000002</v>
      </c>
      <c r="H2022">
        <v>0</v>
      </c>
      <c r="I2022">
        <v>0</v>
      </c>
      <c r="J2022">
        <v>265.45100000000002</v>
      </c>
      <c r="K2022">
        <v>0</v>
      </c>
      <c r="L2022">
        <v>1</v>
      </c>
    </row>
    <row r="2023" spans="1:12" x14ac:dyDescent="0.3">
      <c r="A2023" s="38" t="s">
        <v>222</v>
      </c>
      <c r="B2023" s="38" t="s">
        <v>119</v>
      </c>
      <c r="C2023">
        <v>278.14999999999998</v>
      </c>
      <c r="D2023">
        <v>98780</v>
      </c>
      <c r="E2023">
        <v>6.7</v>
      </c>
      <c r="F2023">
        <v>220</v>
      </c>
      <c r="G2023">
        <v>5.5670900000000003</v>
      </c>
      <c r="H2023">
        <v>0</v>
      </c>
      <c r="I2023">
        <v>0</v>
      </c>
      <c r="J2023">
        <v>264.274</v>
      </c>
      <c r="K2023">
        <v>0</v>
      </c>
      <c r="L2023">
        <v>1</v>
      </c>
    </row>
    <row r="2024" spans="1:12" x14ac:dyDescent="0.3">
      <c r="A2024" s="38" t="s">
        <v>222</v>
      </c>
      <c r="B2024" s="38" t="s">
        <v>120</v>
      </c>
      <c r="C2024">
        <v>279.14999999999998</v>
      </c>
      <c r="D2024">
        <v>98789</v>
      </c>
      <c r="E2024">
        <v>6.7</v>
      </c>
      <c r="F2024">
        <v>210</v>
      </c>
      <c r="G2024">
        <v>5.9708100000000002</v>
      </c>
      <c r="H2024">
        <v>0</v>
      </c>
      <c r="I2024">
        <v>0</v>
      </c>
      <c r="J2024">
        <v>264.98200000000003</v>
      </c>
      <c r="K2024">
        <v>0</v>
      </c>
      <c r="L2024">
        <v>1</v>
      </c>
    </row>
    <row r="2025" spans="1:12" x14ac:dyDescent="0.3">
      <c r="A2025" s="38" t="s">
        <v>222</v>
      </c>
      <c r="B2025" s="38" t="s">
        <v>121</v>
      </c>
      <c r="C2025">
        <v>279.14999999999998</v>
      </c>
      <c r="D2025">
        <v>98789</v>
      </c>
      <c r="E2025">
        <v>7.2</v>
      </c>
      <c r="F2025">
        <v>220</v>
      </c>
      <c r="G2025">
        <v>5.9708100000000002</v>
      </c>
      <c r="H2025">
        <v>82.8</v>
      </c>
      <c r="I2025">
        <v>0</v>
      </c>
      <c r="J2025">
        <v>264.98200000000003</v>
      </c>
      <c r="K2025">
        <v>0</v>
      </c>
      <c r="L2025">
        <v>1</v>
      </c>
    </row>
    <row r="2026" spans="1:12" x14ac:dyDescent="0.3">
      <c r="A2026" s="38" t="s">
        <v>222</v>
      </c>
      <c r="B2026" s="38" t="s">
        <v>122</v>
      </c>
      <c r="C2026">
        <v>280.14999999999998</v>
      </c>
      <c r="D2026">
        <v>98798</v>
      </c>
      <c r="E2026">
        <v>7.2</v>
      </c>
      <c r="F2026">
        <v>210</v>
      </c>
      <c r="G2026">
        <v>6.1820399999999998</v>
      </c>
      <c r="H2026">
        <v>471.6</v>
      </c>
      <c r="I2026">
        <v>806.4</v>
      </c>
      <c r="J2026">
        <v>266.04500000000002</v>
      </c>
      <c r="K2026">
        <v>0</v>
      </c>
      <c r="L2026">
        <v>1</v>
      </c>
    </row>
    <row r="2027" spans="1:12" x14ac:dyDescent="0.3">
      <c r="A2027" s="38" t="s">
        <v>222</v>
      </c>
      <c r="B2027" s="38" t="s">
        <v>123</v>
      </c>
      <c r="C2027">
        <v>281.14999999999998</v>
      </c>
      <c r="D2027">
        <v>98806</v>
      </c>
      <c r="E2027">
        <v>7.2</v>
      </c>
      <c r="F2027">
        <v>210</v>
      </c>
      <c r="G2027">
        <v>5.1860799999999996</v>
      </c>
      <c r="H2027">
        <v>968.4</v>
      </c>
      <c r="I2027">
        <v>1472.4</v>
      </c>
      <c r="J2027">
        <v>266.423</v>
      </c>
      <c r="K2027">
        <v>0</v>
      </c>
      <c r="L2027">
        <v>1</v>
      </c>
    </row>
    <row r="2028" spans="1:12" x14ac:dyDescent="0.3">
      <c r="A2028" s="38" t="s">
        <v>222</v>
      </c>
      <c r="B2028" s="38" t="s">
        <v>124</v>
      </c>
      <c r="C2028">
        <v>282.14999999999998</v>
      </c>
      <c r="D2028">
        <v>98815</v>
      </c>
      <c r="E2028">
        <v>7.2</v>
      </c>
      <c r="F2028">
        <v>220</v>
      </c>
      <c r="G2028">
        <v>5.1856</v>
      </c>
      <c r="H2028">
        <v>1425.6</v>
      </c>
      <c r="I2028">
        <v>1936.8</v>
      </c>
      <c r="J2028">
        <v>267.37099999999998</v>
      </c>
      <c r="K2028">
        <v>0</v>
      </c>
      <c r="L2028">
        <v>1</v>
      </c>
    </row>
    <row r="2029" spans="1:12" x14ac:dyDescent="0.3">
      <c r="A2029" s="38" t="s">
        <v>222</v>
      </c>
      <c r="B2029" s="38" t="s">
        <v>125</v>
      </c>
      <c r="C2029">
        <v>283.14999999999998</v>
      </c>
      <c r="D2029">
        <v>98824</v>
      </c>
      <c r="E2029">
        <v>6.7</v>
      </c>
      <c r="F2029">
        <v>220</v>
      </c>
      <c r="G2029">
        <v>5.5645899999999999</v>
      </c>
      <c r="H2029">
        <v>1771.2</v>
      </c>
      <c r="I2029">
        <v>1911.6</v>
      </c>
      <c r="J2029">
        <v>268.55</v>
      </c>
      <c r="K2029">
        <v>0</v>
      </c>
      <c r="L2029">
        <v>1</v>
      </c>
    </row>
    <row r="2030" spans="1:12" x14ac:dyDescent="0.3">
      <c r="A2030" s="38" t="s">
        <v>222</v>
      </c>
      <c r="B2030" s="38" t="s">
        <v>126</v>
      </c>
      <c r="C2030">
        <v>282.14999999999998</v>
      </c>
      <c r="D2030">
        <v>98815</v>
      </c>
      <c r="E2030">
        <v>7.2</v>
      </c>
      <c r="F2030">
        <v>210</v>
      </c>
      <c r="G2030">
        <v>5.1856</v>
      </c>
      <c r="H2030">
        <v>1976.4</v>
      </c>
      <c r="I2030">
        <v>2361.6</v>
      </c>
      <c r="J2030">
        <v>267.37099999999998</v>
      </c>
      <c r="K2030">
        <v>0</v>
      </c>
      <c r="L2030">
        <v>1</v>
      </c>
    </row>
    <row r="2031" spans="1:12" x14ac:dyDescent="0.3">
      <c r="A2031" s="38" t="s">
        <v>222</v>
      </c>
      <c r="B2031" s="38" t="s">
        <v>127</v>
      </c>
      <c r="C2031">
        <v>283.14999999999998</v>
      </c>
      <c r="D2031">
        <v>98824</v>
      </c>
      <c r="E2031">
        <v>7.2</v>
      </c>
      <c r="F2031">
        <v>210</v>
      </c>
      <c r="G2031">
        <v>5.18513</v>
      </c>
      <c r="H2031">
        <v>2012.4</v>
      </c>
      <c r="I2031">
        <v>2379.6</v>
      </c>
      <c r="J2031">
        <v>268.31900000000002</v>
      </c>
      <c r="K2031">
        <v>0</v>
      </c>
      <c r="L2031">
        <v>1</v>
      </c>
    </row>
    <row r="2032" spans="1:12" x14ac:dyDescent="0.3">
      <c r="A2032" s="38" t="s">
        <v>222</v>
      </c>
      <c r="B2032" s="38" t="s">
        <v>128</v>
      </c>
      <c r="C2032">
        <v>283.14999999999998</v>
      </c>
      <c r="D2032">
        <v>98824</v>
      </c>
      <c r="E2032">
        <v>6.7</v>
      </c>
      <c r="F2032">
        <v>210</v>
      </c>
      <c r="G2032">
        <v>5.18513</v>
      </c>
      <c r="H2032">
        <v>1879.2</v>
      </c>
      <c r="I2032">
        <v>2314.8000000000002</v>
      </c>
      <c r="J2032">
        <v>268.31900000000002</v>
      </c>
      <c r="K2032">
        <v>0</v>
      </c>
      <c r="L2032">
        <v>1</v>
      </c>
    </row>
    <row r="2033" spans="1:12" x14ac:dyDescent="0.3">
      <c r="A2033" s="38" t="s">
        <v>222</v>
      </c>
      <c r="B2033" s="38" t="s">
        <v>129</v>
      </c>
      <c r="C2033">
        <v>283.14999999999998</v>
      </c>
      <c r="D2033">
        <v>98824</v>
      </c>
      <c r="E2033">
        <v>7.2</v>
      </c>
      <c r="F2033">
        <v>210</v>
      </c>
      <c r="G2033">
        <v>5.18513</v>
      </c>
      <c r="H2033">
        <v>1587.6</v>
      </c>
      <c r="I2033">
        <v>1692</v>
      </c>
      <c r="J2033">
        <v>268.31900000000002</v>
      </c>
      <c r="K2033">
        <v>0</v>
      </c>
      <c r="L2033">
        <v>1</v>
      </c>
    </row>
    <row r="2034" spans="1:12" x14ac:dyDescent="0.3">
      <c r="A2034" s="38" t="s">
        <v>222</v>
      </c>
      <c r="B2034" s="38" t="s">
        <v>130</v>
      </c>
      <c r="C2034">
        <v>283.14999999999998</v>
      </c>
      <c r="D2034">
        <v>98824</v>
      </c>
      <c r="E2034">
        <v>5.0999999999999996</v>
      </c>
      <c r="F2034">
        <v>210</v>
      </c>
      <c r="G2034">
        <v>5.5645899999999999</v>
      </c>
      <c r="H2034">
        <v>648</v>
      </c>
      <c r="I2034">
        <v>230.4</v>
      </c>
      <c r="J2034">
        <v>269.02499999999998</v>
      </c>
      <c r="K2034">
        <v>0</v>
      </c>
      <c r="L2034">
        <v>1</v>
      </c>
    </row>
    <row r="2035" spans="1:12" x14ac:dyDescent="0.3">
      <c r="A2035" s="38" t="s">
        <v>222</v>
      </c>
      <c r="B2035" s="38" t="s">
        <v>131</v>
      </c>
      <c r="C2035">
        <v>282.14999999999998</v>
      </c>
      <c r="D2035">
        <v>98815</v>
      </c>
      <c r="E2035">
        <v>5.7</v>
      </c>
      <c r="F2035">
        <v>200</v>
      </c>
      <c r="G2035">
        <v>5.9692299999999996</v>
      </c>
      <c r="H2035">
        <v>676.8</v>
      </c>
      <c r="I2035">
        <v>903.6</v>
      </c>
      <c r="J2035">
        <v>267.83</v>
      </c>
      <c r="K2035">
        <v>0</v>
      </c>
      <c r="L2035">
        <v>1</v>
      </c>
    </row>
    <row r="2036" spans="1:12" x14ac:dyDescent="0.3">
      <c r="A2036" s="38" t="s">
        <v>222</v>
      </c>
      <c r="B2036" s="38" t="s">
        <v>132</v>
      </c>
      <c r="C2036">
        <v>282.14999999999998</v>
      </c>
      <c r="D2036">
        <v>98815</v>
      </c>
      <c r="E2036">
        <v>4.5999999999999996</v>
      </c>
      <c r="F2036">
        <v>200</v>
      </c>
      <c r="G2036">
        <v>5.5651000000000002</v>
      </c>
      <c r="H2036">
        <v>118.8</v>
      </c>
      <c r="I2036">
        <v>0</v>
      </c>
      <c r="J2036">
        <v>268.07499999999999</v>
      </c>
      <c r="K2036">
        <v>0</v>
      </c>
      <c r="L2036">
        <v>1</v>
      </c>
    </row>
    <row r="2037" spans="1:12" x14ac:dyDescent="0.3">
      <c r="A2037" s="38" t="s">
        <v>222</v>
      </c>
      <c r="B2037" s="38" t="s">
        <v>133</v>
      </c>
      <c r="C2037">
        <v>281.14999999999998</v>
      </c>
      <c r="D2037">
        <v>98806</v>
      </c>
      <c r="E2037">
        <v>2.1</v>
      </c>
      <c r="F2037">
        <v>250</v>
      </c>
      <c r="G2037">
        <v>5.1860799999999996</v>
      </c>
      <c r="H2037">
        <v>0</v>
      </c>
      <c r="I2037">
        <v>0</v>
      </c>
      <c r="J2037">
        <v>266.423</v>
      </c>
      <c r="K2037">
        <v>0</v>
      </c>
      <c r="L2037">
        <v>1</v>
      </c>
    </row>
    <row r="2038" spans="1:12" x14ac:dyDescent="0.3">
      <c r="A2038" s="38" t="s">
        <v>222</v>
      </c>
      <c r="B2038" s="38" t="s">
        <v>134</v>
      </c>
      <c r="C2038">
        <v>280.14999999999998</v>
      </c>
      <c r="D2038">
        <v>98798</v>
      </c>
      <c r="E2038">
        <v>0</v>
      </c>
      <c r="F2038">
        <v>328</v>
      </c>
      <c r="G2038">
        <v>5.5660600000000002</v>
      </c>
      <c r="H2038">
        <v>0</v>
      </c>
      <c r="I2038">
        <v>0</v>
      </c>
      <c r="J2038">
        <v>265.70400000000001</v>
      </c>
      <c r="K2038">
        <v>0</v>
      </c>
      <c r="L2038">
        <v>1</v>
      </c>
    </row>
    <row r="2039" spans="1:12" x14ac:dyDescent="0.3">
      <c r="A2039" s="38" t="s">
        <v>222</v>
      </c>
      <c r="B2039" s="38" t="s">
        <v>135</v>
      </c>
      <c r="C2039">
        <v>280.14999999999998</v>
      </c>
      <c r="D2039">
        <v>98798</v>
      </c>
      <c r="E2039">
        <v>1.5</v>
      </c>
      <c r="F2039">
        <v>127</v>
      </c>
      <c r="G2039">
        <v>5.9702599999999997</v>
      </c>
      <c r="H2039">
        <v>0</v>
      </c>
      <c r="I2039">
        <v>0</v>
      </c>
      <c r="J2039">
        <v>265.67099999999999</v>
      </c>
      <c r="K2039">
        <v>0</v>
      </c>
      <c r="L2039">
        <v>1</v>
      </c>
    </row>
    <row r="2040" spans="1:12" x14ac:dyDescent="0.3">
      <c r="A2040" s="38" t="s">
        <v>222</v>
      </c>
      <c r="B2040" s="38" t="s">
        <v>136</v>
      </c>
      <c r="C2040">
        <v>280.14999999999998</v>
      </c>
      <c r="D2040">
        <v>98798</v>
      </c>
      <c r="E2040">
        <v>2.6</v>
      </c>
      <c r="F2040">
        <v>230</v>
      </c>
      <c r="G2040">
        <v>5.5660600000000002</v>
      </c>
      <c r="H2040">
        <v>0</v>
      </c>
      <c r="I2040">
        <v>0</v>
      </c>
      <c r="J2040">
        <v>265.44400000000002</v>
      </c>
      <c r="K2040">
        <v>0</v>
      </c>
      <c r="L2040">
        <v>1</v>
      </c>
    </row>
    <row r="2041" spans="1:12" x14ac:dyDescent="0.3">
      <c r="A2041" s="38" t="s">
        <v>222</v>
      </c>
      <c r="B2041" s="38" t="s">
        <v>137</v>
      </c>
      <c r="C2041">
        <v>279.14999999999998</v>
      </c>
      <c r="D2041">
        <v>98789</v>
      </c>
      <c r="E2041">
        <v>3.1</v>
      </c>
      <c r="F2041">
        <v>220</v>
      </c>
      <c r="G2041">
        <v>5.5665800000000001</v>
      </c>
      <c r="H2041">
        <v>0</v>
      </c>
      <c r="I2041">
        <v>0</v>
      </c>
      <c r="J2041">
        <v>265.33199999999999</v>
      </c>
      <c r="K2041">
        <v>0</v>
      </c>
      <c r="L2041">
        <v>1</v>
      </c>
    </row>
    <row r="2042" spans="1:12" x14ac:dyDescent="0.3">
      <c r="A2042" s="38" t="s">
        <v>222</v>
      </c>
      <c r="B2042" s="38" t="s">
        <v>138</v>
      </c>
      <c r="C2042">
        <v>279.14999999999998</v>
      </c>
      <c r="D2042">
        <v>98789</v>
      </c>
      <c r="E2042">
        <v>2.6</v>
      </c>
      <c r="F2042">
        <v>240</v>
      </c>
      <c r="G2042">
        <v>5.5665800000000001</v>
      </c>
      <c r="H2042">
        <v>0</v>
      </c>
      <c r="I2042">
        <v>0</v>
      </c>
      <c r="J2042">
        <v>265.33199999999999</v>
      </c>
      <c r="K2042">
        <v>0</v>
      </c>
      <c r="L2042">
        <v>1</v>
      </c>
    </row>
    <row r="2043" spans="1:12" x14ac:dyDescent="0.3">
      <c r="A2043" s="38" t="s">
        <v>223</v>
      </c>
      <c r="B2043" s="38" t="s">
        <v>115</v>
      </c>
      <c r="C2043">
        <v>279.14999999999998</v>
      </c>
      <c r="D2043">
        <v>98789</v>
      </c>
      <c r="E2043">
        <v>1.5</v>
      </c>
      <c r="F2043">
        <v>250</v>
      </c>
      <c r="G2043">
        <v>5.5665800000000001</v>
      </c>
      <c r="H2043">
        <v>0</v>
      </c>
      <c r="I2043">
        <v>0</v>
      </c>
      <c r="J2043">
        <v>265.33199999999999</v>
      </c>
      <c r="K2043">
        <v>0</v>
      </c>
      <c r="L2043">
        <v>1</v>
      </c>
    </row>
    <row r="2044" spans="1:12" x14ac:dyDescent="0.3">
      <c r="A2044" s="38" t="s">
        <v>223</v>
      </c>
      <c r="B2044" s="38" t="s">
        <v>116</v>
      </c>
      <c r="C2044">
        <v>279.14999999999998</v>
      </c>
      <c r="D2044">
        <v>98789</v>
      </c>
      <c r="E2044">
        <v>1.5</v>
      </c>
      <c r="F2044">
        <v>230</v>
      </c>
      <c r="G2044">
        <v>5.5665800000000001</v>
      </c>
      <c r="H2044">
        <v>0</v>
      </c>
      <c r="I2044">
        <v>0</v>
      </c>
      <c r="J2044">
        <v>265.33199999999999</v>
      </c>
      <c r="K2044">
        <v>0</v>
      </c>
      <c r="L2044">
        <v>1</v>
      </c>
    </row>
    <row r="2045" spans="1:12" x14ac:dyDescent="0.3">
      <c r="A2045" s="38" t="s">
        <v>223</v>
      </c>
      <c r="B2045" s="38" t="s">
        <v>117</v>
      </c>
      <c r="C2045">
        <v>279.14999999999998</v>
      </c>
      <c r="D2045">
        <v>98789</v>
      </c>
      <c r="E2045">
        <v>3.1</v>
      </c>
      <c r="F2045">
        <v>230</v>
      </c>
      <c r="G2045">
        <v>5.5665800000000001</v>
      </c>
      <c r="H2045">
        <v>0</v>
      </c>
      <c r="I2045">
        <v>0</v>
      </c>
      <c r="J2045">
        <v>265.33199999999999</v>
      </c>
      <c r="K2045">
        <v>0</v>
      </c>
      <c r="L2045">
        <v>1</v>
      </c>
    </row>
    <row r="2046" spans="1:12" x14ac:dyDescent="0.3">
      <c r="A2046" s="38" t="s">
        <v>223</v>
      </c>
      <c r="B2046" s="38" t="s">
        <v>118</v>
      </c>
      <c r="C2046">
        <v>279.14999999999998</v>
      </c>
      <c r="D2046">
        <v>98789</v>
      </c>
      <c r="E2046">
        <v>2.6</v>
      </c>
      <c r="F2046">
        <v>240</v>
      </c>
      <c r="G2046">
        <v>5.5665800000000001</v>
      </c>
      <c r="H2046">
        <v>0</v>
      </c>
      <c r="I2046">
        <v>0</v>
      </c>
      <c r="J2046">
        <v>264.75599999999997</v>
      </c>
      <c r="K2046">
        <v>0</v>
      </c>
      <c r="L2046">
        <v>1</v>
      </c>
    </row>
    <row r="2047" spans="1:12" x14ac:dyDescent="0.3">
      <c r="A2047" s="38" t="s">
        <v>223</v>
      </c>
      <c r="B2047" s="38" t="s">
        <v>119</v>
      </c>
      <c r="C2047">
        <v>279.14999999999998</v>
      </c>
      <c r="D2047">
        <v>98789</v>
      </c>
      <c r="E2047">
        <v>3.1</v>
      </c>
      <c r="F2047">
        <v>260</v>
      </c>
      <c r="G2047">
        <v>5.5665800000000001</v>
      </c>
      <c r="H2047">
        <v>0</v>
      </c>
      <c r="I2047">
        <v>0</v>
      </c>
      <c r="J2047">
        <v>265.22399999999999</v>
      </c>
      <c r="K2047">
        <v>0</v>
      </c>
      <c r="L2047">
        <v>1</v>
      </c>
    </row>
    <row r="2048" spans="1:12" x14ac:dyDescent="0.3">
      <c r="A2048" s="38" t="s">
        <v>223</v>
      </c>
      <c r="B2048" s="38" t="s">
        <v>120</v>
      </c>
      <c r="C2048">
        <v>279.14999999999998</v>
      </c>
      <c r="D2048">
        <v>98789</v>
      </c>
      <c r="E2048">
        <v>5.0999999999999996</v>
      </c>
      <c r="F2048">
        <v>260</v>
      </c>
      <c r="G2048">
        <v>5.9708100000000002</v>
      </c>
      <c r="H2048">
        <v>0</v>
      </c>
      <c r="I2048">
        <v>0</v>
      </c>
      <c r="J2048">
        <v>265.45100000000002</v>
      </c>
      <c r="K2048">
        <v>0</v>
      </c>
      <c r="L2048">
        <v>1</v>
      </c>
    </row>
    <row r="2049" spans="1:12" x14ac:dyDescent="0.3">
      <c r="A2049" s="38" t="s">
        <v>223</v>
      </c>
      <c r="B2049" s="38" t="s">
        <v>121</v>
      </c>
      <c r="C2049">
        <v>279.14999999999998</v>
      </c>
      <c r="D2049">
        <v>98789</v>
      </c>
      <c r="E2049">
        <v>4.0999999999999996</v>
      </c>
      <c r="F2049">
        <v>260</v>
      </c>
      <c r="G2049">
        <v>5.9708100000000002</v>
      </c>
      <c r="H2049">
        <v>90</v>
      </c>
      <c r="I2049">
        <v>0</v>
      </c>
      <c r="J2049">
        <v>264.98200000000003</v>
      </c>
      <c r="K2049">
        <v>0</v>
      </c>
      <c r="L2049">
        <v>1</v>
      </c>
    </row>
    <row r="2050" spans="1:12" x14ac:dyDescent="0.3">
      <c r="A2050" s="38" t="s">
        <v>223</v>
      </c>
      <c r="B2050" s="38" t="s">
        <v>122</v>
      </c>
      <c r="C2050">
        <v>279.14999999999998</v>
      </c>
      <c r="D2050">
        <v>98789</v>
      </c>
      <c r="E2050">
        <v>4.5999999999999996</v>
      </c>
      <c r="F2050">
        <v>270</v>
      </c>
      <c r="G2050">
        <v>5.5665800000000001</v>
      </c>
      <c r="H2050">
        <v>489.6</v>
      </c>
      <c r="I2050">
        <v>676.8</v>
      </c>
      <c r="J2050">
        <v>264.75599999999997</v>
      </c>
      <c r="K2050">
        <v>0</v>
      </c>
      <c r="L2050">
        <v>1</v>
      </c>
    </row>
    <row r="2051" spans="1:12" x14ac:dyDescent="0.3">
      <c r="A2051" s="38" t="s">
        <v>223</v>
      </c>
      <c r="B2051" s="38" t="s">
        <v>123</v>
      </c>
      <c r="C2051">
        <v>279.14999999999998</v>
      </c>
      <c r="D2051">
        <v>98789</v>
      </c>
      <c r="E2051">
        <v>4.5999999999999996</v>
      </c>
      <c r="F2051">
        <v>290</v>
      </c>
      <c r="G2051">
        <v>5.1869800000000001</v>
      </c>
      <c r="H2051">
        <v>550.79999999999995</v>
      </c>
      <c r="I2051">
        <v>183.6</v>
      </c>
      <c r="J2051">
        <v>264.99599999999998</v>
      </c>
      <c r="K2051">
        <v>0</v>
      </c>
      <c r="L2051">
        <v>1</v>
      </c>
    </row>
    <row r="2052" spans="1:12" x14ac:dyDescent="0.3">
      <c r="A2052" s="38" t="s">
        <v>223</v>
      </c>
      <c r="B2052" s="38" t="s">
        <v>124</v>
      </c>
      <c r="C2052">
        <v>280.14999999999998</v>
      </c>
      <c r="D2052">
        <v>98798</v>
      </c>
      <c r="E2052">
        <v>5.0999999999999996</v>
      </c>
      <c r="F2052">
        <v>280</v>
      </c>
      <c r="G2052">
        <v>5.1864999999999997</v>
      </c>
      <c r="H2052">
        <v>1447.2</v>
      </c>
      <c r="I2052">
        <v>1584</v>
      </c>
      <c r="J2052">
        <v>265.476</v>
      </c>
      <c r="K2052">
        <v>0</v>
      </c>
      <c r="L2052">
        <v>1</v>
      </c>
    </row>
    <row r="2053" spans="1:12" x14ac:dyDescent="0.3">
      <c r="A2053" s="38" t="s">
        <v>223</v>
      </c>
      <c r="B2053" s="38" t="s">
        <v>125</v>
      </c>
      <c r="C2053">
        <v>281.14999999999998</v>
      </c>
      <c r="D2053">
        <v>98806</v>
      </c>
      <c r="E2053">
        <v>7.2</v>
      </c>
      <c r="F2053">
        <v>300</v>
      </c>
      <c r="G2053">
        <v>4.4956500000000004</v>
      </c>
      <c r="H2053">
        <v>1803.6</v>
      </c>
      <c r="I2053">
        <v>1947.6</v>
      </c>
      <c r="J2053">
        <v>265.95999999999998</v>
      </c>
      <c r="K2053">
        <v>0</v>
      </c>
      <c r="L2053">
        <v>1</v>
      </c>
    </row>
    <row r="2054" spans="1:12" x14ac:dyDescent="0.3">
      <c r="A2054" s="38" t="s">
        <v>223</v>
      </c>
      <c r="B2054" s="38" t="s">
        <v>126</v>
      </c>
      <c r="C2054">
        <v>281.14999999999998</v>
      </c>
      <c r="D2054">
        <v>98806</v>
      </c>
      <c r="E2054">
        <v>9.3000000000000007</v>
      </c>
      <c r="F2054">
        <v>290</v>
      </c>
      <c r="G2054">
        <v>4.4956500000000004</v>
      </c>
      <c r="H2054">
        <v>2005.2</v>
      </c>
      <c r="I2054">
        <v>1868.4</v>
      </c>
      <c r="J2054">
        <v>265.95999999999998</v>
      </c>
      <c r="K2054">
        <v>0</v>
      </c>
      <c r="L2054">
        <v>1</v>
      </c>
    </row>
    <row r="2055" spans="1:12" x14ac:dyDescent="0.3">
      <c r="A2055" s="38" t="s">
        <v>223</v>
      </c>
      <c r="B2055" s="38" t="s">
        <v>127</v>
      </c>
      <c r="C2055">
        <v>281.14999999999998</v>
      </c>
      <c r="D2055">
        <v>98806</v>
      </c>
      <c r="E2055">
        <v>8.1999999999999993</v>
      </c>
      <c r="F2055">
        <v>270</v>
      </c>
      <c r="G2055">
        <v>4.8298500000000004</v>
      </c>
      <c r="H2055">
        <v>1130.4000000000001</v>
      </c>
      <c r="I2055">
        <v>280.8</v>
      </c>
      <c r="J2055">
        <v>266.66399999999999</v>
      </c>
      <c r="K2055">
        <v>0</v>
      </c>
      <c r="L2055">
        <v>1</v>
      </c>
    </row>
    <row r="2056" spans="1:12" x14ac:dyDescent="0.3">
      <c r="A2056" s="38" t="s">
        <v>223</v>
      </c>
      <c r="B2056" s="38" t="s">
        <v>128</v>
      </c>
      <c r="C2056">
        <v>281.14999999999998</v>
      </c>
      <c r="D2056">
        <v>98806</v>
      </c>
      <c r="E2056">
        <v>9.8000000000000007</v>
      </c>
      <c r="F2056">
        <v>270</v>
      </c>
      <c r="G2056">
        <v>4.4956500000000004</v>
      </c>
      <c r="H2056">
        <v>1904.4</v>
      </c>
      <c r="I2056">
        <v>1504.8</v>
      </c>
      <c r="J2056">
        <v>265.95999999999998</v>
      </c>
      <c r="K2056">
        <v>0</v>
      </c>
      <c r="L2056">
        <v>1</v>
      </c>
    </row>
    <row r="2057" spans="1:12" x14ac:dyDescent="0.3">
      <c r="A2057" s="38" t="s">
        <v>223</v>
      </c>
      <c r="B2057" s="38" t="s">
        <v>129</v>
      </c>
      <c r="C2057">
        <v>281.14999999999998</v>
      </c>
      <c r="D2057">
        <v>98806</v>
      </c>
      <c r="E2057">
        <v>9.8000000000000007</v>
      </c>
      <c r="F2057">
        <v>270</v>
      </c>
      <c r="G2057">
        <v>4.4956500000000004</v>
      </c>
      <c r="H2057">
        <v>896.4</v>
      </c>
      <c r="I2057">
        <v>316.8</v>
      </c>
      <c r="J2057">
        <v>266.43099999999998</v>
      </c>
      <c r="K2057">
        <v>0</v>
      </c>
      <c r="L2057">
        <v>1</v>
      </c>
    </row>
    <row r="2058" spans="1:12" x14ac:dyDescent="0.3">
      <c r="A2058" s="38" t="s">
        <v>223</v>
      </c>
      <c r="B2058" s="38" t="s">
        <v>130</v>
      </c>
      <c r="C2058">
        <v>281.14999999999998</v>
      </c>
      <c r="D2058">
        <v>98806</v>
      </c>
      <c r="E2058">
        <v>8.6999999999999993</v>
      </c>
      <c r="F2058">
        <v>270</v>
      </c>
      <c r="G2058">
        <v>4.4956500000000004</v>
      </c>
      <c r="H2058">
        <v>662.4</v>
      </c>
      <c r="I2058">
        <v>61.2</v>
      </c>
      <c r="J2058">
        <v>266.43099999999998</v>
      </c>
      <c r="K2058">
        <v>0</v>
      </c>
      <c r="L2058">
        <v>1</v>
      </c>
    </row>
    <row r="2059" spans="1:12" x14ac:dyDescent="0.3">
      <c r="A2059" s="38" t="s">
        <v>223</v>
      </c>
      <c r="B2059" s="38" t="s">
        <v>131</v>
      </c>
      <c r="C2059">
        <v>281.14999999999998</v>
      </c>
      <c r="D2059">
        <v>98806</v>
      </c>
      <c r="E2059">
        <v>9.8000000000000007</v>
      </c>
      <c r="F2059">
        <v>270</v>
      </c>
      <c r="G2059">
        <v>4.4956500000000004</v>
      </c>
      <c r="H2059">
        <v>385.2</v>
      </c>
      <c r="I2059">
        <v>28.8</v>
      </c>
      <c r="J2059">
        <v>266.43099999999998</v>
      </c>
      <c r="K2059">
        <v>0</v>
      </c>
      <c r="L2059">
        <v>1</v>
      </c>
    </row>
    <row r="2060" spans="1:12" x14ac:dyDescent="0.3">
      <c r="A2060" s="38" t="s">
        <v>223</v>
      </c>
      <c r="B2060" s="38" t="s">
        <v>132</v>
      </c>
      <c r="C2060">
        <v>280.14999999999998</v>
      </c>
      <c r="D2060">
        <v>98798</v>
      </c>
      <c r="E2060">
        <v>8.1999999999999993</v>
      </c>
      <c r="F2060">
        <v>260</v>
      </c>
      <c r="G2060">
        <v>4.1826100000000004</v>
      </c>
      <c r="H2060">
        <v>230.4</v>
      </c>
      <c r="I2060">
        <v>248.4</v>
      </c>
      <c r="J2060">
        <v>264.78199999999998</v>
      </c>
      <c r="K2060">
        <v>0</v>
      </c>
      <c r="L2060">
        <v>1</v>
      </c>
    </row>
    <row r="2061" spans="1:12" x14ac:dyDescent="0.3">
      <c r="A2061" s="38" t="s">
        <v>223</v>
      </c>
      <c r="B2061" s="38" t="s">
        <v>133</v>
      </c>
      <c r="C2061">
        <v>279.14999999999998</v>
      </c>
      <c r="D2061">
        <v>98789</v>
      </c>
      <c r="E2061">
        <v>6.7</v>
      </c>
      <c r="F2061">
        <v>250</v>
      </c>
      <c r="G2061">
        <v>4.1829999999999998</v>
      </c>
      <c r="H2061">
        <v>0</v>
      </c>
      <c r="I2061">
        <v>0</v>
      </c>
      <c r="J2061">
        <v>263.83699999999999</v>
      </c>
      <c r="K2061">
        <v>0</v>
      </c>
      <c r="L2061">
        <v>1</v>
      </c>
    </row>
    <row r="2062" spans="1:12" x14ac:dyDescent="0.3">
      <c r="A2062" s="38" t="s">
        <v>223</v>
      </c>
      <c r="B2062" s="38" t="s">
        <v>134</v>
      </c>
      <c r="C2062">
        <v>279.14999999999998</v>
      </c>
      <c r="D2062">
        <v>98789</v>
      </c>
      <c r="E2062">
        <v>5.0999999999999996</v>
      </c>
      <c r="F2062">
        <v>250</v>
      </c>
      <c r="G2062">
        <v>4.1829999999999998</v>
      </c>
      <c r="H2062">
        <v>0</v>
      </c>
      <c r="I2062">
        <v>0</v>
      </c>
      <c r="J2062">
        <v>263.57799999999997</v>
      </c>
      <c r="K2062">
        <v>0</v>
      </c>
      <c r="L2062">
        <v>1</v>
      </c>
    </row>
    <row r="2063" spans="1:12" x14ac:dyDescent="0.3">
      <c r="A2063" s="38" t="s">
        <v>223</v>
      </c>
      <c r="B2063" s="38" t="s">
        <v>135</v>
      </c>
      <c r="C2063">
        <v>279.14999999999998</v>
      </c>
      <c r="D2063">
        <v>98789</v>
      </c>
      <c r="E2063">
        <v>6.2</v>
      </c>
      <c r="F2063">
        <v>260</v>
      </c>
      <c r="G2063">
        <v>4.4964300000000001</v>
      </c>
      <c r="H2063">
        <v>0</v>
      </c>
      <c r="I2063">
        <v>0</v>
      </c>
      <c r="J2063">
        <v>264.06900000000002</v>
      </c>
      <c r="K2063">
        <v>0</v>
      </c>
      <c r="L2063">
        <v>1</v>
      </c>
    </row>
    <row r="2064" spans="1:12" x14ac:dyDescent="0.3">
      <c r="A2064" s="38" t="s">
        <v>223</v>
      </c>
      <c r="B2064" s="38" t="s">
        <v>136</v>
      </c>
      <c r="C2064">
        <v>279.14999999999998</v>
      </c>
      <c r="D2064">
        <v>98789</v>
      </c>
      <c r="E2064">
        <v>5.7</v>
      </c>
      <c r="F2064">
        <v>250</v>
      </c>
      <c r="G2064">
        <v>4.4964300000000001</v>
      </c>
      <c r="H2064">
        <v>0</v>
      </c>
      <c r="I2064">
        <v>0</v>
      </c>
      <c r="J2064">
        <v>263.81</v>
      </c>
      <c r="K2064">
        <v>0</v>
      </c>
      <c r="L2064">
        <v>1</v>
      </c>
    </row>
    <row r="2065" spans="1:12" x14ac:dyDescent="0.3">
      <c r="A2065" s="38" t="s">
        <v>223</v>
      </c>
      <c r="B2065" s="38" t="s">
        <v>137</v>
      </c>
      <c r="C2065">
        <v>279.14999999999998</v>
      </c>
      <c r="D2065">
        <v>98789</v>
      </c>
      <c r="E2065">
        <v>7.2</v>
      </c>
      <c r="F2065">
        <v>250</v>
      </c>
      <c r="G2065">
        <v>4.8306899999999997</v>
      </c>
      <c r="H2065">
        <v>0</v>
      </c>
      <c r="I2065">
        <v>0</v>
      </c>
      <c r="J2065">
        <v>264.041</v>
      </c>
      <c r="K2065">
        <v>0</v>
      </c>
      <c r="L2065">
        <v>1</v>
      </c>
    </row>
    <row r="2066" spans="1:12" x14ac:dyDescent="0.3">
      <c r="A2066" s="38" t="s">
        <v>223</v>
      </c>
      <c r="B2066" s="38" t="s">
        <v>138</v>
      </c>
      <c r="C2066">
        <v>279.14999999999998</v>
      </c>
      <c r="D2066">
        <v>98789</v>
      </c>
      <c r="E2066">
        <v>6.2</v>
      </c>
      <c r="F2066">
        <v>250</v>
      </c>
      <c r="G2066">
        <v>5.1869800000000001</v>
      </c>
      <c r="H2066">
        <v>0</v>
      </c>
      <c r="I2066">
        <v>0</v>
      </c>
      <c r="J2066">
        <v>264.26900000000001</v>
      </c>
      <c r="K2066">
        <v>0</v>
      </c>
      <c r="L2066">
        <v>1</v>
      </c>
    </row>
    <row r="2067" spans="1:12" x14ac:dyDescent="0.3">
      <c r="A2067" s="38" t="s">
        <v>224</v>
      </c>
      <c r="B2067" s="38" t="s">
        <v>115</v>
      </c>
      <c r="C2067">
        <v>278.14999999999998</v>
      </c>
      <c r="D2067">
        <v>98780</v>
      </c>
      <c r="E2067">
        <v>1.5</v>
      </c>
      <c r="F2067">
        <v>106</v>
      </c>
      <c r="G2067">
        <v>4.8311299999999999</v>
      </c>
      <c r="H2067">
        <v>0</v>
      </c>
      <c r="I2067">
        <v>0</v>
      </c>
      <c r="J2067">
        <v>263.81799999999998</v>
      </c>
      <c r="K2067">
        <v>0</v>
      </c>
      <c r="L2067">
        <v>1</v>
      </c>
    </row>
    <row r="2068" spans="1:12" x14ac:dyDescent="0.3">
      <c r="A2068" s="38" t="s">
        <v>224</v>
      </c>
      <c r="B2068" s="38" t="s">
        <v>116</v>
      </c>
      <c r="C2068">
        <v>278.14999999999998</v>
      </c>
      <c r="D2068">
        <v>98780</v>
      </c>
      <c r="E2068">
        <v>2.1</v>
      </c>
      <c r="F2068">
        <v>250</v>
      </c>
      <c r="G2068">
        <v>4.8311299999999999</v>
      </c>
      <c r="H2068">
        <v>0</v>
      </c>
      <c r="I2068">
        <v>0</v>
      </c>
      <c r="J2068">
        <v>263.81799999999998</v>
      </c>
      <c r="K2068">
        <v>0</v>
      </c>
      <c r="L2068">
        <v>1</v>
      </c>
    </row>
    <row r="2069" spans="1:12" x14ac:dyDescent="0.3">
      <c r="A2069" s="38" t="s">
        <v>224</v>
      </c>
      <c r="B2069" s="38" t="s">
        <v>117</v>
      </c>
      <c r="C2069">
        <v>278.14999999999998</v>
      </c>
      <c r="D2069">
        <v>98780</v>
      </c>
      <c r="E2069">
        <v>5.0999999999999996</v>
      </c>
      <c r="F2069">
        <v>260</v>
      </c>
      <c r="G2069">
        <v>5.1874599999999997</v>
      </c>
      <c r="H2069">
        <v>0</v>
      </c>
      <c r="I2069">
        <v>0</v>
      </c>
      <c r="J2069">
        <v>264.04700000000003</v>
      </c>
      <c r="K2069">
        <v>0</v>
      </c>
      <c r="L2069">
        <v>1</v>
      </c>
    </row>
    <row r="2070" spans="1:12" x14ac:dyDescent="0.3">
      <c r="A2070" s="38" t="s">
        <v>224</v>
      </c>
      <c r="B2070" s="38" t="s">
        <v>118</v>
      </c>
      <c r="C2070">
        <v>278.14999999999998</v>
      </c>
      <c r="D2070">
        <v>98780</v>
      </c>
      <c r="E2070">
        <v>4.5999999999999996</v>
      </c>
      <c r="F2070">
        <v>270</v>
      </c>
      <c r="G2070">
        <v>4.8311299999999999</v>
      </c>
      <c r="H2070">
        <v>0</v>
      </c>
      <c r="I2070">
        <v>0</v>
      </c>
      <c r="J2070">
        <v>263.81799999999998</v>
      </c>
      <c r="K2070">
        <v>0</v>
      </c>
      <c r="L2070">
        <v>1</v>
      </c>
    </row>
    <row r="2071" spans="1:12" x14ac:dyDescent="0.3">
      <c r="A2071" s="38" t="s">
        <v>224</v>
      </c>
      <c r="B2071" s="38" t="s">
        <v>119</v>
      </c>
      <c r="C2071">
        <v>278.14999999999998</v>
      </c>
      <c r="D2071">
        <v>98780</v>
      </c>
      <c r="E2071">
        <v>5.0999999999999996</v>
      </c>
      <c r="F2071">
        <v>260</v>
      </c>
      <c r="G2071">
        <v>4.8311299999999999</v>
      </c>
      <c r="H2071">
        <v>0</v>
      </c>
      <c r="I2071">
        <v>0</v>
      </c>
      <c r="J2071">
        <v>263.35199999999998</v>
      </c>
      <c r="K2071">
        <v>0</v>
      </c>
      <c r="L2071">
        <v>1</v>
      </c>
    </row>
    <row r="2072" spans="1:12" x14ac:dyDescent="0.3">
      <c r="A2072" s="38" t="s">
        <v>224</v>
      </c>
      <c r="B2072" s="38" t="s">
        <v>120</v>
      </c>
      <c r="C2072">
        <v>278.14999999999998</v>
      </c>
      <c r="D2072">
        <v>98780</v>
      </c>
      <c r="E2072">
        <v>6.7</v>
      </c>
      <c r="F2072">
        <v>260</v>
      </c>
      <c r="G2072">
        <v>4.8311299999999999</v>
      </c>
      <c r="H2072">
        <v>0</v>
      </c>
      <c r="I2072">
        <v>0</v>
      </c>
      <c r="J2072">
        <v>263.09500000000003</v>
      </c>
      <c r="K2072">
        <v>0</v>
      </c>
      <c r="L2072">
        <v>1</v>
      </c>
    </row>
    <row r="2073" spans="1:12" x14ac:dyDescent="0.3">
      <c r="A2073" s="38" t="s">
        <v>224</v>
      </c>
      <c r="B2073" s="38" t="s">
        <v>121</v>
      </c>
      <c r="C2073">
        <v>277.14999999999998</v>
      </c>
      <c r="D2073">
        <v>98771</v>
      </c>
      <c r="E2073">
        <v>8.1999999999999993</v>
      </c>
      <c r="F2073">
        <v>270</v>
      </c>
      <c r="G2073">
        <v>4.8315799999999998</v>
      </c>
      <c r="H2073">
        <v>104.4</v>
      </c>
      <c r="I2073">
        <v>25.2</v>
      </c>
      <c r="J2073">
        <v>262.149</v>
      </c>
      <c r="K2073">
        <v>0</v>
      </c>
      <c r="L2073">
        <v>1</v>
      </c>
    </row>
    <row r="2074" spans="1:12" x14ac:dyDescent="0.3">
      <c r="A2074" s="38" t="s">
        <v>224</v>
      </c>
      <c r="B2074" s="38" t="s">
        <v>122</v>
      </c>
      <c r="C2074">
        <v>278.14999999999998</v>
      </c>
      <c r="D2074">
        <v>98780</v>
      </c>
      <c r="E2074">
        <v>9.8000000000000007</v>
      </c>
      <c r="F2074">
        <v>260</v>
      </c>
      <c r="G2074">
        <v>4.8311299999999999</v>
      </c>
      <c r="H2074">
        <v>540</v>
      </c>
      <c r="I2074">
        <v>1069.2</v>
      </c>
      <c r="J2074">
        <v>263.09500000000003</v>
      </c>
      <c r="K2074">
        <v>0</v>
      </c>
      <c r="L2074">
        <v>1</v>
      </c>
    </row>
    <row r="2075" spans="1:12" x14ac:dyDescent="0.3">
      <c r="A2075" s="38" t="s">
        <v>224</v>
      </c>
      <c r="B2075" s="38" t="s">
        <v>123</v>
      </c>
      <c r="C2075">
        <v>279.14999999999998</v>
      </c>
      <c r="D2075">
        <v>98789</v>
      </c>
      <c r="E2075">
        <v>10.3</v>
      </c>
      <c r="F2075">
        <v>260</v>
      </c>
      <c r="G2075">
        <v>4.8306899999999997</v>
      </c>
      <c r="H2075">
        <v>1072.8</v>
      </c>
      <c r="I2075">
        <v>1810.8</v>
      </c>
      <c r="J2075">
        <v>264.041</v>
      </c>
      <c r="K2075">
        <v>0</v>
      </c>
      <c r="L2075">
        <v>1</v>
      </c>
    </row>
    <row r="2076" spans="1:12" x14ac:dyDescent="0.3">
      <c r="A2076" s="38" t="s">
        <v>224</v>
      </c>
      <c r="B2076" s="38" t="s">
        <v>124</v>
      </c>
      <c r="C2076">
        <v>280.14999999999998</v>
      </c>
      <c r="D2076">
        <v>98798</v>
      </c>
      <c r="E2076">
        <v>10.8</v>
      </c>
      <c r="F2076">
        <v>260</v>
      </c>
      <c r="G2076">
        <v>4.4960199999999997</v>
      </c>
      <c r="H2076">
        <v>1562.4</v>
      </c>
      <c r="I2076">
        <v>2404.8000000000002</v>
      </c>
      <c r="J2076">
        <v>264.755</v>
      </c>
      <c r="K2076">
        <v>0</v>
      </c>
      <c r="L2076">
        <v>1</v>
      </c>
    </row>
    <row r="2077" spans="1:12" x14ac:dyDescent="0.3">
      <c r="A2077" s="38" t="s">
        <v>224</v>
      </c>
      <c r="B2077" s="38" t="s">
        <v>125</v>
      </c>
      <c r="C2077">
        <v>281.14999999999998</v>
      </c>
      <c r="D2077">
        <v>98806</v>
      </c>
      <c r="E2077">
        <v>9.8000000000000007</v>
      </c>
      <c r="F2077">
        <v>270</v>
      </c>
      <c r="G2077">
        <v>4.4956500000000004</v>
      </c>
      <c r="H2077">
        <v>1933.2</v>
      </c>
      <c r="I2077">
        <v>2617.1999999999998</v>
      </c>
      <c r="J2077">
        <v>265.7</v>
      </c>
      <c r="K2077">
        <v>0</v>
      </c>
      <c r="L2077">
        <v>1</v>
      </c>
    </row>
    <row r="2078" spans="1:12" x14ac:dyDescent="0.3">
      <c r="A2078" s="38" t="s">
        <v>224</v>
      </c>
      <c r="B2078" s="38" t="s">
        <v>126</v>
      </c>
      <c r="C2078">
        <v>280.14999999999998</v>
      </c>
      <c r="D2078">
        <v>98798</v>
      </c>
      <c r="E2078">
        <v>9.8000000000000007</v>
      </c>
      <c r="F2078">
        <v>270</v>
      </c>
      <c r="G2078">
        <v>4.1826100000000004</v>
      </c>
      <c r="H2078">
        <v>2026.8</v>
      </c>
      <c r="I2078">
        <v>2264.4</v>
      </c>
      <c r="J2078">
        <v>264.78199999999998</v>
      </c>
      <c r="K2078">
        <v>0</v>
      </c>
      <c r="L2078">
        <v>1</v>
      </c>
    </row>
    <row r="2079" spans="1:12" x14ac:dyDescent="0.3">
      <c r="A2079" s="38" t="s">
        <v>224</v>
      </c>
      <c r="B2079" s="38" t="s">
        <v>127</v>
      </c>
      <c r="C2079">
        <v>282.14999999999998</v>
      </c>
      <c r="D2079">
        <v>98815</v>
      </c>
      <c r="E2079">
        <v>10.8</v>
      </c>
      <c r="F2079">
        <v>260</v>
      </c>
      <c r="G2079">
        <v>4.4952399999999999</v>
      </c>
      <c r="H2079">
        <v>2059.1999999999998</v>
      </c>
      <c r="I2079">
        <v>2412</v>
      </c>
      <c r="J2079">
        <v>266.90600000000001</v>
      </c>
      <c r="K2079">
        <v>0</v>
      </c>
      <c r="L2079">
        <v>1</v>
      </c>
    </row>
    <row r="2080" spans="1:12" x14ac:dyDescent="0.3">
      <c r="A2080" s="38" t="s">
        <v>224</v>
      </c>
      <c r="B2080" s="38" t="s">
        <v>128</v>
      </c>
      <c r="C2080">
        <v>282.14999999999998</v>
      </c>
      <c r="D2080">
        <v>98815</v>
      </c>
      <c r="E2080">
        <v>10.8</v>
      </c>
      <c r="F2080">
        <v>260</v>
      </c>
      <c r="G2080">
        <v>4.1818900000000001</v>
      </c>
      <c r="H2080">
        <v>1926</v>
      </c>
      <c r="I2080">
        <v>2361.6</v>
      </c>
      <c r="J2080">
        <v>266.67200000000003</v>
      </c>
      <c r="K2080">
        <v>0</v>
      </c>
      <c r="L2080">
        <v>1</v>
      </c>
    </row>
    <row r="2081" spans="1:12" x14ac:dyDescent="0.3">
      <c r="A2081" s="38" t="s">
        <v>224</v>
      </c>
      <c r="B2081" s="38" t="s">
        <v>129</v>
      </c>
      <c r="C2081">
        <v>282.14999999999998</v>
      </c>
      <c r="D2081">
        <v>98815</v>
      </c>
      <c r="E2081">
        <v>8.6999999999999993</v>
      </c>
      <c r="F2081">
        <v>260</v>
      </c>
      <c r="G2081">
        <v>4.1818900000000001</v>
      </c>
      <c r="H2081">
        <v>1634.4</v>
      </c>
      <c r="I2081">
        <v>1623.6</v>
      </c>
      <c r="J2081">
        <v>266.67200000000003</v>
      </c>
      <c r="K2081">
        <v>0</v>
      </c>
      <c r="L2081">
        <v>1</v>
      </c>
    </row>
    <row r="2082" spans="1:12" x14ac:dyDescent="0.3">
      <c r="A2082" s="38" t="s">
        <v>224</v>
      </c>
      <c r="B2082" s="38" t="s">
        <v>130</v>
      </c>
      <c r="C2082">
        <v>281.14999999999998</v>
      </c>
      <c r="D2082">
        <v>98806</v>
      </c>
      <c r="E2082">
        <v>10.3</v>
      </c>
      <c r="F2082">
        <v>260</v>
      </c>
      <c r="G2082">
        <v>3.8881800000000002</v>
      </c>
      <c r="H2082">
        <v>1213.2</v>
      </c>
      <c r="I2082">
        <v>1440</v>
      </c>
      <c r="J2082">
        <v>265.49200000000002</v>
      </c>
      <c r="K2082">
        <v>0</v>
      </c>
      <c r="L2082">
        <v>1</v>
      </c>
    </row>
    <row r="2083" spans="1:12" x14ac:dyDescent="0.3">
      <c r="A2083" s="38" t="s">
        <v>224</v>
      </c>
      <c r="B2083" s="38" t="s">
        <v>131</v>
      </c>
      <c r="C2083">
        <v>281.14999999999998</v>
      </c>
      <c r="D2083">
        <v>98806</v>
      </c>
      <c r="E2083">
        <v>7.2</v>
      </c>
      <c r="F2083">
        <v>260</v>
      </c>
      <c r="G2083">
        <v>4.4956500000000004</v>
      </c>
      <c r="H2083">
        <v>712.8</v>
      </c>
      <c r="I2083">
        <v>1220.4000000000001</v>
      </c>
      <c r="J2083">
        <v>265.95999999999998</v>
      </c>
      <c r="K2083">
        <v>0</v>
      </c>
      <c r="L2083">
        <v>1</v>
      </c>
    </row>
    <row r="2084" spans="1:12" x14ac:dyDescent="0.3">
      <c r="A2084" s="38" t="s">
        <v>224</v>
      </c>
      <c r="B2084" s="38" t="s">
        <v>132</v>
      </c>
      <c r="C2084">
        <v>280.14999999999998</v>
      </c>
      <c r="D2084">
        <v>98798</v>
      </c>
      <c r="E2084">
        <v>8.6999999999999993</v>
      </c>
      <c r="F2084">
        <v>250</v>
      </c>
      <c r="G2084">
        <v>4.4960199999999997</v>
      </c>
      <c r="H2084">
        <v>255.6</v>
      </c>
      <c r="I2084">
        <v>352.8</v>
      </c>
      <c r="J2084">
        <v>264.755</v>
      </c>
      <c r="K2084">
        <v>0</v>
      </c>
      <c r="L2084">
        <v>1</v>
      </c>
    </row>
    <row r="2085" spans="1:12" x14ac:dyDescent="0.3">
      <c r="A2085" s="38" t="s">
        <v>224</v>
      </c>
      <c r="B2085" s="38" t="s">
        <v>133</v>
      </c>
      <c r="C2085">
        <v>279.14999999999998</v>
      </c>
      <c r="D2085">
        <v>98789</v>
      </c>
      <c r="E2085">
        <v>1.5</v>
      </c>
      <c r="F2085">
        <v>261</v>
      </c>
      <c r="G2085">
        <v>4.4964300000000001</v>
      </c>
      <c r="H2085">
        <v>0</v>
      </c>
      <c r="I2085">
        <v>0</v>
      </c>
      <c r="J2085">
        <v>264.06900000000002</v>
      </c>
      <c r="K2085">
        <v>0</v>
      </c>
      <c r="L2085">
        <v>1</v>
      </c>
    </row>
    <row r="2086" spans="1:12" x14ac:dyDescent="0.3">
      <c r="A2086" s="38" t="s">
        <v>224</v>
      </c>
      <c r="B2086" s="38" t="s">
        <v>134</v>
      </c>
      <c r="C2086">
        <v>278.14999999999998</v>
      </c>
      <c r="D2086">
        <v>98780</v>
      </c>
      <c r="E2086">
        <v>6.7</v>
      </c>
      <c r="F2086">
        <v>270</v>
      </c>
      <c r="G2086">
        <v>4.4968399999999997</v>
      </c>
      <c r="H2086">
        <v>0</v>
      </c>
      <c r="I2086">
        <v>0</v>
      </c>
      <c r="J2086">
        <v>262.86500000000001</v>
      </c>
      <c r="K2086">
        <v>0</v>
      </c>
      <c r="L2086">
        <v>1</v>
      </c>
    </row>
    <row r="2087" spans="1:12" x14ac:dyDescent="0.3">
      <c r="A2087" s="38" t="s">
        <v>224</v>
      </c>
      <c r="B2087" s="38" t="s">
        <v>135</v>
      </c>
      <c r="C2087">
        <v>277.14999999999998</v>
      </c>
      <c r="D2087">
        <v>98771</v>
      </c>
      <c r="E2087">
        <v>2.1</v>
      </c>
      <c r="F2087">
        <v>270</v>
      </c>
      <c r="G2087">
        <v>4.4972599999999998</v>
      </c>
      <c r="H2087">
        <v>0</v>
      </c>
      <c r="I2087">
        <v>0</v>
      </c>
      <c r="J2087">
        <v>261.92</v>
      </c>
      <c r="K2087">
        <v>0</v>
      </c>
      <c r="L2087">
        <v>1</v>
      </c>
    </row>
    <row r="2088" spans="1:12" x14ac:dyDescent="0.3">
      <c r="A2088" s="38" t="s">
        <v>224</v>
      </c>
      <c r="B2088" s="38" t="s">
        <v>136</v>
      </c>
      <c r="C2088">
        <v>277.14999999999998</v>
      </c>
      <c r="D2088">
        <v>98771</v>
      </c>
      <c r="E2088">
        <v>4.5999999999999996</v>
      </c>
      <c r="F2088">
        <v>260</v>
      </c>
      <c r="G2088">
        <v>4.4972599999999998</v>
      </c>
      <c r="H2088">
        <v>0</v>
      </c>
      <c r="I2088">
        <v>0</v>
      </c>
      <c r="J2088">
        <v>261.92</v>
      </c>
      <c r="K2088">
        <v>0</v>
      </c>
      <c r="L2088">
        <v>1</v>
      </c>
    </row>
    <row r="2089" spans="1:12" x14ac:dyDescent="0.3">
      <c r="A2089" s="38" t="s">
        <v>224</v>
      </c>
      <c r="B2089" s="38" t="s">
        <v>137</v>
      </c>
      <c r="C2089">
        <v>277.14999999999998</v>
      </c>
      <c r="D2089">
        <v>98771</v>
      </c>
      <c r="E2089">
        <v>3.1</v>
      </c>
      <c r="F2089">
        <v>250</v>
      </c>
      <c r="G2089">
        <v>4.4972599999999998</v>
      </c>
      <c r="H2089">
        <v>0</v>
      </c>
      <c r="I2089">
        <v>0</v>
      </c>
      <c r="J2089">
        <v>261.92</v>
      </c>
      <c r="K2089">
        <v>0</v>
      </c>
      <c r="L2089">
        <v>1</v>
      </c>
    </row>
    <row r="2090" spans="1:12" x14ac:dyDescent="0.3">
      <c r="A2090" s="38" t="s">
        <v>224</v>
      </c>
      <c r="B2090" s="38" t="s">
        <v>138</v>
      </c>
      <c r="C2090">
        <v>277.14999999999998</v>
      </c>
      <c r="D2090">
        <v>98771</v>
      </c>
      <c r="E2090">
        <v>5.0999999999999996</v>
      </c>
      <c r="F2090">
        <v>260</v>
      </c>
      <c r="G2090">
        <v>4.4972599999999998</v>
      </c>
      <c r="H2090">
        <v>0</v>
      </c>
      <c r="I2090">
        <v>0</v>
      </c>
      <c r="J2090">
        <v>261.92</v>
      </c>
      <c r="K2090">
        <v>0</v>
      </c>
      <c r="L2090">
        <v>1</v>
      </c>
    </row>
    <row r="2091" spans="1:12" x14ac:dyDescent="0.3">
      <c r="A2091" s="38" t="s">
        <v>225</v>
      </c>
      <c r="B2091" s="38" t="s">
        <v>115</v>
      </c>
      <c r="C2091">
        <v>277.14999999999998</v>
      </c>
      <c r="D2091">
        <v>98771</v>
      </c>
      <c r="E2091">
        <v>4.5999999999999996</v>
      </c>
      <c r="F2091">
        <v>260</v>
      </c>
      <c r="G2091">
        <v>4.4972599999999998</v>
      </c>
      <c r="H2091">
        <v>0</v>
      </c>
      <c r="I2091">
        <v>0</v>
      </c>
      <c r="J2091">
        <v>261.92</v>
      </c>
      <c r="K2091">
        <v>0</v>
      </c>
      <c r="L2091">
        <v>1</v>
      </c>
    </row>
    <row r="2092" spans="1:12" x14ac:dyDescent="0.3">
      <c r="A2092" s="38" t="s">
        <v>225</v>
      </c>
      <c r="B2092" s="38" t="s">
        <v>116</v>
      </c>
      <c r="C2092">
        <v>277.14999999999998</v>
      </c>
      <c r="D2092">
        <v>98771</v>
      </c>
      <c r="E2092">
        <v>3.1</v>
      </c>
      <c r="F2092">
        <v>270</v>
      </c>
      <c r="G2092">
        <v>4.4972599999999998</v>
      </c>
      <c r="H2092">
        <v>0</v>
      </c>
      <c r="I2092">
        <v>0</v>
      </c>
      <c r="J2092">
        <v>261.92</v>
      </c>
      <c r="K2092">
        <v>0</v>
      </c>
      <c r="L2092">
        <v>1</v>
      </c>
    </row>
    <row r="2093" spans="1:12" x14ac:dyDescent="0.3">
      <c r="A2093" s="38" t="s">
        <v>225</v>
      </c>
      <c r="B2093" s="38" t="s">
        <v>117</v>
      </c>
      <c r="C2093">
        <v>276.14999999999998</v>
      </c>
      <c r="D2093">
        <v>98762</v>
      </c>
      <c r="E2093">
        <v>0</v>
      </c>
      <c r="F2093">
        <v>132</v>
      </c>
      <c r="G2093">
        <v>4.4976700000000003</v>
      </c>
      <c r="H2093">
        <v>0</v>
      </c>
      <c r="I2093">
        <v>0</v>
      </c>
      <c r="J2093">
        <v>261.79899999999998</v>
      </c>
      <c r="K2093">
        <v>0</v>
      </c>
      <c r="L2093">
        <v>1</v>
      </c>
    </row>
    <row r="2094" spans="1:12" x14ac:dyDescent="0.3">
      <c r="A2094" s="38" t="s">
        <v>225</v>
      </c>
      <c r="B2094" s="38" t="s">
        <v>118</v>
      </c>
      <c r="C2094">
        <v>276.14999999999998</v>
      </c>
      <c r="D2094">
        <v>98762</v>
      </c>
      <c r="E2094">
        <v>0</v>
      </c>
      <c r="F2094">
        <v>26</v>
      </c>
      <c r="G2094">
        <v>4.4976700000000003</v>
      </c>
      <c r="H2094">
        <v>0</v>
      </c>
      <c r="I2094">
        <v>0</v>
      </c>
      <c r="J2094">
        <v>261.79899999999998</v>
      </c>
      <c r="K2094">
        <v>0</v>
      </c>
      <c r="L2094">
        <v>1</v>
      </c>
    </row>
    <row r="2095" spans="1:12" x14ac:dyDescent="0.3">
      <c r="A2095" s="38" t="s">
        <v>225</v>
      </c>
      <c r="B2095" s="38" t="s">
        <v>119</v>
      </c>
      <c r="C2095">
        <v>276.14999999999998</v>
      </c>
      <c r="D2095">
        <v>98762</v>
      </c>
      <c r="E2095">
        <v>0</v>
      </c>
      <c r="F2095">
        <v>173</v>
      </c>
      <c r="G2095">
        <v>4.4976700000000003</v>
      </c>
      <c r="H2095">
        <v>0</v>
      </c>
      <c r="I2095">
        <v>0</v>
      </c>
      <c r="J2095">
        <v>261.79899999999998</v>
      </c>
      <c r="K2095">
        <v>0</v>
      </c>
      <c r="L2095">
        <v>1</v>
      </c>
    </row>
    <row r="2096" spans="1:12" x14ac:dyDescent="0.3">
      <c r="A2096" s="38" t="s">
        <v>225</v>
      </c>
      <c r="B2096" s="38" t="s">
        <v>120</v>
      </c>
      <c r="C2096">
        <v>276.14999999999998</v>
      </c>
      <c r="D2096">
        <v>98762</v>
      </c>
      <c r="E2096">
        <v>0</v>
      </c>
      <c r="F2096">
        <v>58</v>
      </c>
      <c r="G2096">
        <v>4.83202</v>
      </c>
      <c r="H2096">
        <v>0</v>
      </c>
      <c r="I2096">
        <v>0</v>
      </c>
      <c r="J2096">
        <v>260.786</v>
      </c>
      <c r="K2096">
        <v>0</v>
      </c>
      <c r="L2096">
        <v>1</v>
      </c>
    </row>
    <row r="2097" spans="1:12" x14ac:dyDescent="0.3">
      <c r="A2097" s="38" t="s">
        <v>225</v>
      </c>
      <c r="B2097" s="38" t="s">
        <v>121</v>
      </c>
      <c r="C2097">
        <v>276.14999999999998</v>
      </c>
      <c r="D2097">
        <v>98762</v>
      </c>
      <c r="E2097">
        <v>0</v>
      </c>
      <c r="F2097">
        <v>216</v>
      </c>
      <c r="G2097">
        <v>4.4976700000000003</v>
      </c>
      <c r="H2097">
        <v>115.2</v>
      </c>
      <c r="I2097">
        <v>61.2</v>
      </c>
      <c r="J2097">
        <v>260.97500000000002</v>
      </c>
      <c r="K2097">
        <v>0</v>
      </c>
      <c r="L2097">
        <v>1</v>
      </c>
    </row>
    <row r="2098" spans="1:12" x14ac:dyDescent="0.3">
      <c r="A2098" s="38" t="s">
        <v>225</v>
      </c>
      <c r="B2098" s="38" t="s">
        <v>122</v>
      </c>
      <c r="C2098">
        <v>277.14999999999998</v>
      </c>
      <c r="D2098">
        <v>98771</v>
      </c>
      <c r="E2098">
        <v>0</v>
      </c>
      <c r="F2098">
        <v>8</v>
      </c>
      <c r="G2098">
        <v>4.8315799999999998</v>
      </c>
      <c r="H2098">
        <v>561.6</v>
      </c>
      <c r="I2098">
        <v>1101.5999999999999</v>
      </c>
      <c r="J2098">
        <v>262.149</v>
      </c>
      <c r="K2098">
        <v>0</v>
      </c>
      <c r="L2098">
        <v>1</v>
      </c>
    </row>
    <row r="2099" spans="1:12" x14ac:dyDescent="0.3">
      <c r="A2099" s="38" t="s">
        <v>225</v>
      </c>
      <c r="B2099" s="38" t="s">
        <v>123</v>
      </c>
      <c r="C2099">
        <v>277.14999999999998</v>
      </c>
      <c r="D2099">
        <v>98771</v>
      </c>
      <c r="E2099">
        <v>1</v>
      </c>
      <c r="F2099">
        <v>83</v>
      </c>
      <c r="G2099">
        <v>4.8315799999999998</v>
      </c>
      <c r="H2099">
        <v>1033.2</v>
      </c>
      <c r="I2099">
        <v>1288.8</v>
      </c>
      <c r="J2099">
        <v>262.40499999999997</v>
      </c>
      <c r="K2099">
        <v>0</v>
      </c>
      <c r="L2099">
        <v>1</v>
      </c>
    </row>
    <row r="2100" spans="1:12" x14ac:dyDescent="0.3">
      <c r="A2100" s="38" t="s">
        <v>225</v>
      </c>
      <c r="B2100" s="38" t="s">
        <v>124</v>
      </c>
      <c r="C2100">
        <v>277.14999999999998</v>
      </c>
      <c r="D2100">
        <v>98771</v>
      </c>
      <c r="E2100">
        <v>3.1</v>
      </c>
      <c r="F2100">
        <v>120</v>
      </c>
      <c r="G2100">
        <v>4.8315799999999998</v>
      </c>
      <c r="H2100">
        <v>828</v>
      </c>
      <c r="I2100">
        <v>140.4</v>
      </c>
      <c r="J2100">
        <v>262.87</v>
      </c>
      <c r="K2100">
        <v>0</v>
      </c>
      <c r="L2100">
        <v>1</v>
      </c>
    </row>
    <row r="2101" spans="1:12" x14ac:dyDescent="0.3">
      <c r="A2101" s="38" t="s">
        <v>225</v>
      </c>
      <c r="B2101" s="38" t="s">
        <v>125</v>
      </c>
      <c r="C2101">
        <v>277.14999999999998</v>
      </c>
      <c r="D2101">
        <v>98771</v>
      </c>
      <c r="E2101">
        <v>4.5999999999999996</v>
      </c>
      <c r="F2101">
        <v>120</v>
      </c>
      <c r="G2101">
        <v>4.8315799999999998</v>
      </c>
      <c r="H2101">
        <v>1022.4</v>
      </c>
      <c r="I2101">
        <v>226.8</v>
      </c>
      <c r="J2101">
        <v>262.87</v>
      </c>
      <c r="K2101">
        <v>0</v>
      </c>
      <c r="L2101">
        <v>1</v>
      </c>
    </row>
    <row r="2102" spans="1:12" x14ac:dyDescent="0.3">
      <c r="A2102" s="38" t="s">
        <v>225</v>
      </c>
      <c r="B2102" s="38" t="s">
        <v>126</v>
      </c>
      <c r="C2102">
        <v>277.14999999999998</v>
      </c>
      <c r="D2102">
        <v>98771</v>
      </c>
      <c r="E2102">
        <v>4.5999999999999996</v>
      </c>
      <c r="F2102">
        <v>120</v>
      </c>
      <c r="G2102">
        <v>5.1879299999999997</v>
      </c>
      <c r="H2102">
        <v>1130.4000000000001</v>
      </c>
      <c r="I2102">
        <v>234</v>
      </c>
      <c r="J2102">
        <v>263.09800000000001</v>
      </c>
      <c r="K2102">
        <v>0</v>
      </c>
      <c r="L2102">
        <v>1</v>
      </c>
    </row>
    <row r="2103" spans="1:12" x14ac:dyDescent="0.3">
      <c r="A2103" s="38" t="s">
        <v>225</v>
      </c>
      <c r="B2103" s="38" t="s">
        <v>127</v>
      </c>
      <c r="C2103">
        <v>277.14999999999998</v>
      </c>
      <c r="D2103">
        <v>98771</v>
      </c>
      <c r="E2103">
        <v>4.5999999999999996</v>
      </c>
      <c r="F2103">
        <v>110</v>
      </c>
      <c r="G2103">
        <v>5.1879299999999997</v>
      </c>
      <c r="H2103">
        <v>1148.4000000000001</v>
      </c>
      <c r="I2103">
        <v>237.6</v>
      </c>
      <c r="J2103">
        <v>263.09800000000001</v>
      </c>
      <c r="K2103">
        <v>0</v>
      </c>
      <c r="L2103">
        <v>1</v>
      </c>
    </row>
    <row r="2104" spans="1:12" x14ac:dyDescent="0.3">
      <c r="A2104" s="38" t="s">
        <v>225</v>
      </c>
      <c r="B2104" s="38" t="s">
        <v>128</v>
      </c>
      <c r="C2104">
        <v>277.14999999999998</v>
      </c>
      <c r="D2104">
        <v>98771</v>
      </c>
      <c r="E2104">
        <v>5.7</v>
      </c>
      <c r="F2104">
        <v>110</v>
      </c>
      <c r="G2104">
        <v>5.1879299999999997</v>
      </c>
      <c r="H2104">
        <v>1072.8</v>
      </c>
      <c r="I2104">
        <v>230.4</v>
      </c>
      <c r="J2104">
        <v>263.09800000000001</v>
      </c>
      <c r="K2104">
        <v>0</v>
      </c>
      <c r="L2104">
        <v>1</v>
      </c>
    </row>
    <row r="2105" spans="1:12" x14ac:dyDescent="0.3">
      <c r="A2105" s="38" t="s">
        <v>225</v>
      </c>
      <c r="B2105" s="38" t="s">
        <v>129</v>
      </c>
      <c r="C2105">
        <v>277.14999999999998</v>
      </c>
      <c r="D2105">
        <v>98771</v>
      </c>
      <c r="E2105">
        <v>5.0999999999999996</v>
      </c>
      <c r="F2105">
        <v>90</v>
      </c>
      <c r="G2105">
        <v>5.1879299999999997</v>
      </c>
      <c r="H2105">
        <v>910.8</v>
      </c>
      <c r="I2105">
        <v>151.19999999999999</v>
      </c>
      <c r="J2105">
        <v>263.09800000000001</v>
      </c>
      <c r="K2105">
        <v>0</v>
      </c>
      <c r="L2105">
        <v>1</v>
      </c>
    </row>
    <row r="2106" spans="1:12" x14ac:dyDescent="0.3">
      <c r="A2106" s="38" t="s">
        <v>225</v>
      </c>
      <c r="B2106" s="38" t="s">
        <v>130</v>
      </c>
      <c r="C2106">
        <v>277.14999999999998</v>
      </c>
      <c r="D2106">
        <v>98771</v>
      </c>
      <c r="E2106">
        <v>4.5999999999999996</v>
      </c>
      <c r="F2106">
        <v>90</v>
      </c>
      <c r="G2106">
        <v>5.1879299999999997</v>
      </c>
      <c r="H2106">
        <v>414</v>
      </c>
      <c r="I2106">
        <v>0</v>
      </c>
      <c r="J2106">
        <v>263.20400000000001</v>
      </c>
      <c r="K2106">
        <v>0</v>
      </c>
      <c r="L2106">
        <v>1</v>
      </c>
    </row>
    <row r="2107" spans="1:12" x14ac:dyDescent="0.3">
      <c r="A2107" s="38" t="s">
        <v>225</v>
      </c>
      <c r="B2107" s="38" t="s">
        <v>131</v>
      </c>
      <c r="C2107">
        <v>278.14999999999998</v>
      </c>
      <c r="D2107">
        <v>98780</v>
      </c>
      <c r="E2107">
        <v>4.0999999999999996</v>
      </c>
      <c r="F2107">
        <v>90</v>
      </c>
      <c r="G2107">
        <v>5.5670900000000003</v>
      </c>
      <c r="H2107">
        <v>244.8</v>
      </c>
      <c r="I2107">
        <v>0</v>
      </c>
      <c r="J2107">
        <v>264.38099999999997</v>
      </c>
      <c r="K2107">
        <v>0</v>
      </c>
      <c r="L2107">
        <v>1</v>
      </c>
    </row>
    <row r="2108" spans="1:12" x14ac:dyDescent="0.3">
      <c r="A2108" s="38" t="s">
        <v>225</v>
      </c>
      <c r="B2108" s="38" t="s">
        <v>132</v>
      </c>
      <c r="C2108">
        <v>278.14999999999998</v>
      </c>
      <c r="D2108">
        <v>98780</v>
      </c>
      <c r="E2108">
        <v>3.6</v>
      </c>
      <c r="F2108">
        <v>70</v>
      </c>
      <c r="G2108">
        <v>5.5670900000000003</v>
      </c>
      <c r="H2108">
        <v>140.4</v>
      </c>
      <c r="I2108">
        <v>0</v>
      </c>
      <c r="J2108">
        <v>264.274</v>
      </c>
      <c r="K2108">
        <v>0</v>
      </c>
      <c r="L2108">
        <v>1</v>
      </c>
    </row>
    <row r="2109" spans="1:12" x14ac:dyDescent="0.3">
      <c r="A2109" s="38" t="s">
        <v>225</v>
      </c>
      <c r="B2109" s="38" t="s">
        <v>133</v>
      </c>
      <c r="C2109">
        <v>278.14999999999998</v>
      </c>
      <c r="D2109">
        <v>98780</v>
      </c>
      <c r="E2109">
        <v>4.0999999999999996</v>
      </c>
      <c r="F2109">
        <v>70</v>
      </c>
      <c r="G2109">
        <v>5.5670900000000003</v>
      </c>
      <c r="H2109">
        <v>0</v>
      </c>
      <c r="I2109">
        <v>0</v>
      </c>
      <c r="J2109">
        <v>264.274</v>
      </c>
      <c r="K2109">
        <v>0</v>
      </c>
      <c r="L2109">
        <v>1</v>
      </c>
    </row>
    <row r="2110" spans="1:12" x14ac:dyDescent="0.3">
      <c r="A2110" s="38" t="s">
        <v>225</v>
      </c>
      <c r="B2110" s="38" t="s">
        <v>134</v>
      </c>
      <c r="C2110">
        <v>278.14999999999998</v>
      </c>
      <c r="D2110">
        <v>98780</v>
      </c>
      <c r="E2110">
        <v>3.1</v>
      </c>
      <c r="F2110">
        <v>70</v>
      </c>
      <c r="G2110">
        <v>5.5670900000000003</v>
      </c>
      <c r="H2110">
        <v>0</v>
      </c>
      <c r="I2110">
        <v>0</v>
      </c>
      <c r="J2110">
        <v>264.38099999999997</v>
      </c>
      <c r="K2110">
        <v>0</v>
      </c>
      <c r="L2110">
        <v>1</v>
      </c>
    </row>
    <row r="2111" spans="1:12" x14ac:dyDescent="0.3">
      <c r="A2111" s="38" t="s">
        <v>225</v>
      </c>
      <c r="B2111" s="38" t="s">
        <v>135</v>
      </c>
      <c r="C2111">
        <v>278.14999999999998</v>
      </c>
      <c r="D2111">
        <v>98780</v>
      </c>
      <c r="E2111">
        <v>2.6</v>
      </c>
      <c r="F2111">
        <v>70</v>
      </c>
      <c r="G2111">
        <v>5.5670900000000003</v>
      </c>
      <c r="H2111">
        <v>0</v>
      </c>
      <c r="I2111">
        <v>0</v>
      </c>
      <c r="J2111">
        <v>264.38099999999997</v>
      </c>
      <c r="K2111">
        <v>0</v>
      </c>
      <c r="L2111">
        <v>1</v>
      </c>
    </row>
    <row r="2112" spans="1:12" x14ac:dyDescent="0.3">
      <c r="A2112" s="38" t="s">
        <v>225</v>
      </c>
      <c r="B2112" s="38" t="s">
        <v>136</v>
      </c>
      <c r="C2112">
        <v>279.14999999999998</v>
      </c>
      <c r="D2112">
        <v>98789</v>
      </c>
      <c r="E2112">
        <v>2.6</v>
      </c>
      <c r="F2112">
        <v>130</v>
      </c>
      <c r="G2112">
        <v>5.9708100000000002</v>
      </c>
      <c r="H2112">
        <v>0</v>
      </c>
      <c r="I2112">
        <v>0</v>
      </c>
      <c r="J2112">
        <v>265.55900000000003</v>
      </c>
      <c r="K2112">
        <v>0</v>
      </c>
      <c r="L2112">
        <v>1</v>
      </c>
    </row>
    <row r="2113" spans="1:12" x14ac:dyDescent="0.3">
      <c r="A2113" s="38" t="s">
        <v>225</v>
      </c>
      <c r="B2113" s="38" t="s">
        <v>137</v>
      </c>
      <c r="C2113">
        <v>281.14999999999998</v>
      </c>
      <c r="D2113">
        <v>98806</v>
      </c>
      <c r="E2113">
        <v>3.6</v>
      </c>
      <c r="F2113">
        <v>140</v>
      </c>
      <c r="G2113">
        <v>6.8577000000000004</v>
      </c>
      <c r="H2113">
        <v>0</v>
      </c>
      <c r="I2113">
        <v>0</v>
      </c>
      <c r="J2113">
        <v>267.91399999999999</v>
      </c>
      <c r="K2113">
        <v>0</v>
      </c>
      <c r="L2113">
        <v>1</v>
      </c>
    </row>
    <row r="2114" spans="1:12" x14ac:dyDescent="0.3">
      <c r="A2114" s="38" t="s">
        <v>225</v>
      </c>
      <c r="B2114" s="38" t="s">
        <v>138</v>
      </c>
      <c r="C2114">
        <v>281.14999999999998</v>
      </c>
      <c r="D2114">
        <v>98806</v>
      </c>
      <c r="E2114">
        <v>3.6</v>
      </c>
      <c r="F2114">
        <v>140</v>
      </c>
      <c r="G2114">
        <v>6.8577000000000004</v>
      </c>
      <c r="H2114">
        <v>0</v>
      </c>
      <c r="I2114">
        <v>0</v>
      </c>
      <c r="J2114">
        <v>267.91399999999999</v>
      </c>
      <c r="K2114">
        <v>0</v>
      </c>
      <c r="L2114">
        <v>1</v>
      </c>
    </row>
    <row r="2115" spans="1:12" x14ac:dyDescent="0.3">
      <c r="A2115" s="38" t="s">
        <v>226</v>
      </c>
      <c r="B2115" s="38" t="s">
        <v>115</v>
      </c>
      <c r="C2115">
        <v>281.14999999999998</v>
      </c>
      <c r="D2115">
        <v>98806</v>
      </c>
      <c r="E2115">
        <v>2.6</v>
      </c>
      <c r="F2115">
        <v>150</v>
      </c>
      <c r="G2115">
        <v>6.8577000000000004</v>
      </c>
      <c r="H2115">
        <v>0</v>
      </c>
      <c r="I2115">
        <v>0</v>
      </c>
      <c r="J2115">
        <v>267.91399999999999</v>
      </c>
      <c r="K2115">
        <v>0</v>
      </c>
      <c r="L2115">
        <v>1</v>
      </c>
    </row>
    <row r="2116" spans="1:12" x14ac:dyDescent="0.3">
      <c r="A2116" s="38" t="s">
        <v>226</v>
      </c>
      <c r="B2116" s="38" t="s">
        <v>116</v>
      </c>
      <c r="C2116">
        <v>281.14999999999998</v>
      </c>
      <c r="D2116">
        <v>98806</v>
      </c>
      <c r="E2116">
        <v>2.1</v>
      </c>
      <c r="F2116">
        <v>160</v>
      </c>
      <c r="G2116">
        <v>6.8577000000000004</v>
      </c>
      <c r="H2116">
        <v>0</v>
      </c>
      <c r="I2116">
        <v>0</v>
      </c>
      <c r="J2116">
        <v>267.91399999999999</v>
      </c>
      <c r="K2116">
        <v>0</v>
      </c>
      <c r="L2116">
        <v>1</v>
      </c>
    </row>
    <row r="2117" spans="1:12" x14ac:dyDescent="0.3">
      <c r="A2117" s="38" t="s">
        <v>226</v>
      </c>
      <c r="B2117" s="38" t="s">
        <v>117</v>
      </c>
      <c r="C2117">
        <v>280.14999999999998</v>
      </c>
      <c r="D2117">
        <v>98798</v>
      </c>
      <c r="E2117">
        <v>1.5</v>
      </c>
      <c r="F2117">
        <v>170</v>
      </c>
      <c r="G2117">
        <v>6.4005000000000001</v>
      </c>
      <c r="H2117">
        <v>0</v>
      </c>
      <c r="I2117">
        <v>0</v>
      </c>
      <c r="J2117">
        <v>266.73599999999999</v>
      </c>
      <c r="K2117">
        <v>0</v>
      </c>
      <c r="L2117">
        <v>1</v>
      </c>
    </row>
    <row r="2118" spans="1:12" x14ac:dyDescent="0.3">
      <c r="A2118" s="38" t="s">
        <v>226</v>
      </c>
      <c r="B2118" s="38" t="s">
        <v>118</v>
      </c>
      <c r="C2118">
        <v>280.14999999999998</v>
      </c>
      <c r="D2118">
        <v>98798</v>
      </c>
      <c r="E2118">
        <v>1</v>
      </c>
      <c r="F2118">
        <v>170</v>
      </c>
      <c r="G2118">
        <v>6.4005000000000001</v>
      </c>
      <c r="H2118">
        <v>0</v>
      </c>
      <c r="I2118">
        <v>0</v>
      </c>
      <c r="J2118">
        <v>265.89699999999999</v>
      </c>
      <c r="K2118">
        <v>0</v>
      </c>
      <c r="L2118">
        <v>1</v>
      </c>
    </row>
    <row r="2119" spans="1:12" x14ac:dyDescent="0.3">
      <c r="A2119" s="38" t="s">
        <v>226</v>
      </c>
      <c r="B2119" s="38" t="s">
        <v>119</v>
      </c>
      <c r="C2119">
        <v>280.14999999999998</v>
      </c>
      <c r="D2119">
        <v>98798</v>
      </c>
      <c r="E2119">
        <v>2.6</v>
      </c>
      <c r="F2119">
        <v>160</v>
      </c>
      <c r="G2119">
        <v>6.4005000000000001</v>
      </c>
      <c r="H2119">
        <v>0</v>
      </c>
      <c r="I2119">
        <v>0</v>
      </c>
      <c r="J2119">
        <v>265.89699999999999</v>
      </c>
      <c r="K2119">
        <v>0</v>
      </c>
      <c r="L2119">
        <v>1</v>
      </c>
    </row>
    <row r="2120" spans="1:12" x14ac:dyDescent="0.3">
      <c r="A2120" s="38" t="s">
        <v>226</v>
      </c>
      <c r="B2120" s="38" t="s">
        <v>120</v>
      </c>
      <c r="C2120">
        <v>280.14999999999998</v>
      </c>
      <c r="D2120">
        <v>98798</v>
      </c>
      <c r="E2120">
        <v>3.1</v>
      </c>
      <c r="F2120">
        <v>160</v>
      </c>
      <c r="G2120">
        <v>6.4005000000000001</v>
      </c>
      <c r="H2120">
        <v>0</v>
      </c>
      <c r="I2120">
        <v>0</v>
      </c>
      <c r="J2120">
        <v>266.15699999999998</v>
      </c>
      <c r="K2120">
        <v>0</v>
      </c>
      <c r="L2120">
        <v>1</v>
      </c>
    </row>
    <row r="2121" spans="1:12" x14ac:dyDescent="0.3">
      <c r="A2121" s="38" t="s">
        <v>226</v>
      </c>
      <c r="B2121" s="38" t="s">
        <v>121</v>
      </c>
      <c r="C2121">
        <v>280.14999999999998</v>
      </c>
      <c r="D2121">
        <v>98798</v>
      </c>
      <c r="E2121">
        <v>4.5999999999999996</v>
      </c>
      <c r="F2121">
        <v>150</v>
      </c>
      <c r="G2121">
        <v>6.4005000000000001</v>
      </c>
      <c r="H2121">
        <v>118.8</v>
      </c>
      <c r="I2121">
        <v>25.2</v>
      </c>
      <c r="J2121">
        <v>266.15699999999998</v>
      </c>
      <c r="K2121">
        <v>0</v>
      </c>
      <c r="L2121">
        <v>1</v>
      </c>
    </row>
    <row r="2122" spans="1:12" x14ac:dyDescent="0.3">
      <c r="A2122" s="38" t="s">
        <v>226</v>
      </c>
      <c r="B2122" s="38" t="s">
        <v>122</v>
      </c>
      <c r="C2122">
        <v>281.14999999999998</v>
      </c>
      <c r="D2122">
        <v>98806</v>
      </c>
      <c r="E2122">
        <v>3.6</v>
      </c>
      <c r="F2122">
        <v>140</v>
      </c>
      <c r="G2122">
        <v>6.8577000000000004</v>
      </c>
      <c r="H2122">
        <v>302.39999999999998</v>
      </c>
      <c r="I2122">
        <v>0</v>
      </c>
      <c r="J2122">
        <v>267.80500000000001</v>
      </c>
      <c r="K2122">
        <v>0</v>
      </c>
      <c r="L2122">
        <v>1</v>
      </c>
    </row>
    <row r="2123" spans="1:12" x14ac:dyDescent="0.3">
      <c r="A2123" s="38" t="s">
        <v>226</v>
      </c>
      <c r="B2123" s="38" t="s">
        <v>123</v>
      </c>
      <c r="C2123">
        <v>281.14999999999998</v>
      </c>
      <c r="D2123">
        <v>98806</v>
      </c>
      <c r="E2123">
        <v>4.5999999999999996</v>
      </c>
      <c r="F2123">
        <v>130</v>
      </c>
      <c r="G2123">
        <v>6.8577000000000004</v>
      </c>
      <c r="H2123">
        <v>579.6</v>
      </c>
      <c r="I2123">
        <v>46.8</v>
      </c>
      <c r="J2123">
        <v>267.80500000000001</v>
      </c>
      <c r="K2123">
        <v>0</v>
      </c>
      <c r="L2123">
        <v>1</v>
      </c>
    </row>
    <row r="2124" spans="1:12" x14ac:dyDescent="0.3">
      <c r="A2124" s="38" t="s">
        <v>226</v>
      </c>
      <c r="B2124" s="38" t="s">
        <v>124</v>
      </c>
      <c r="C2124">
        <v>281.14999999999998</v>
      </c>
      <c r="D2124">
        <v>98806</v>
      </c>
      <c r="E2124">
        <v>4.0999999999999996</v>
      </c>
      <c r="F2124">
        <v>140</v>
      </c>
      <c r="G2124">
        <v>6.8577000000000004</v>
      </c>
      <c r="H2124">
        <v>835.2</v>
      </c>
      <c r="I2124">
        <v>140.4</v>
      </c>
      <c r="J2124">
        <v>267.80500000000001</v>
      </c>
      <c r="K2124">
        <v>0</v>
      </c>
      <c r="L2124">
        <v>1</v>
      </c>
    </row>
    <row r="2125" spans="1:12" x14ac:dyDescent="0.3">
      <c r="A2125" s="38" t="s">
        <v>226</v>
      </c>
      <c r="B2125" s="38" t="s">
        <v>125</v>
      </c>
      <c r="C2125">
        <v>282.14999999999998</v>
      </c>
      <c r="D2125">
        <v>98815</v>
      </c>
      <c r="E2125">
        <v>4.0999999999999996</v>
      </c>
      <c r="F2125">
        <v>140</v>
      </c>
      <c r="G2125">
        <v>6.8570700000000002</v>
      </c>
      <c r="H2125">
        <v>1026</v>
      </c>
      <c r="I2125">
        <v>219.6</v>
      </c>
      <c r="J2125">
        <v>268.75799999999998</v>
      </c>
      <c r="K2125">
        <v>0</v>
      </c>
      <c r="L2125">
        <v>1</v>
      </c>
    </row>
    <row r="2126" spans="1:12" x14ac:dyDescent="0.3">
      <c r="A2126" s="38" t="s">
        <v>226</v>
      </c>
      <c r="B2126" s="38" t="s">
        <v>126</v>
      </c>
      <c r="C2126">
        <v>280.14999999999998</v>
      </c>
      <c r="D2126">
        <v>98798</v>
      </c>
      <c r="E2126">
        <v>5.0999999999999996</v>
      </c>
      <c r="F2126">
        <v>170</v>
      </c>
      <c r="G2126">
        <v>5.9702599999999997</v>
      </c>
      <c r="H2126">
        <v>1137.5999999999999</v>
      </c>
      <c r="I2126">
        <v>198</v>
      </c>
      <c r="J2126">
        <v>266.40199999999999</v>
      </c>
      <c r="K2126">
        <v>0</v>
      </c>
      <c r="L2126">
        <v>1</v>
      </c>
    </row>
    <row r="2127" spans="1:12" x14ac:dyDescent="0.3">
      <c r="A2127" s="38" t="s">
        <v>226</v>
      </c>
      <c r="B2127" s="38" t="s">
        <v>127</v>
      </c>
      <c r="C2127">
        <v>280.14999999999998</v>
      </c>
      <c r="D2127">
        <v>98798</v>
      </c>
      <c r="E2127">
        <v>3.6</v>
      </c>
      <c r="F2127">
        <v>120</v>
      </c>
      <c r="G2127">
        <v>5.9702599999999997</v>
      </c>
      <c r="H2127">
        <v>2084.4</v>
      </c>
      <c r="I2127">
        <v>1364.4</v>
      </c>
      <c r="J2127">
        <v>265.93099999999998</v>
      </c>
      <c r="K2127">
        <v>0</v>
      </c>
      <c r="L2127">
        <v>1</v>
      </c>
    </row>
    <row r="2128" spans="1:12" x14ac:dyDescent="0.3">
      <c r="A2128" s="38" t="s">
        <v>226</v>
      </c>
      <c r="B2128" s="38" t="s">
        <v>128</v>
      </c>
      <c r="C2128">
        <v>281.14999999999998</v>
      </c>
      <c r="D2128">
        <v>98806</v>
      </c>
      <c r="E2128">
        <v>5.0999999999999996</v>
      </c>
      <c r="F2128">
        <v>120</v>
      </c>
      <c r="G2128">
        <v>6.3999800000000002</v>
      </c>
      <c r="H2128">
        <v>1080</v>
      </c>
      <c r="I2128">
        <v>194.4</v>
      </c>
      <c r="J2128">
        <v>267.58</v>
      </c>
      <c r="K2128">
        <v>0</v>
      </c>
      <c r="L2128">
        <v>1</v>
      </c>
    </row>
    <row r="2129" spans="1:12" x14ac:dyDescent="0.3">
      <c r="A2129" s="38" t="s">
        <v>226</v>
      </c>
      <c r="B2129" s="38" t="s">
        <v>129</v>
      </c>
      <c r="C2129">
        <v>281.14999999999998</v>
      </c>
      <c r="D2129">
        <v>98806</v>
      </c>
      <c r="E2129">
        <v>4.5999999999999996</v>
      </c>
      <c r="F2129">
        <v>120</v>
      </c>
      <c r="G2129">
        <v>6.3999800000000002</v>
      </c>
      <c r="H2129">
        <v>918</v>
      </c>
      <c r="I2129">
        <v>151.19999999999999</v>
      </c>
      <c r="J2129">
        <v>267.58</v>
      </c>
      <c r="K2129">
        <v>0</v>
      </c>
      <c r="L2129">
        <v>1</v>
      </c>
    </row>
    <row r="2130" spans="1:12" x14ac:dyDescent="0.3">
      <c r="A2130" s="38" t="s">
        <v>226</v>
      </c>
      <c r="B2130" s="38" t="s">
        <v>130</v>
      </c>
      <c r="C2130">
        <v>282.14999999999998</v>
      </c>
      <c r="D2130">
        <v>98815</v>
      </c>
      <c r="E2130">
        <v>5.7</v>
      </c>
      <c r="F2130">
        <v>110</v>
      </c>
      <c r="G2130">
        <v>6.3993900000000004</v>
      </c>
      <c r="H2130">
        <v>684</v>
      </c>
      <c r="I2130">
        <v>57.6</v>
      </c>
      <c r="J2130">
        <v>268.53199999999998</v>
      </c>
      <c r="K2130">
        <v>0</v>
      </c>
      <c r="L2130">
        <v>1</v>
      </c>
    </row>
    <row r="2131" spans="1:12" x14ac:dyDescent="0.3">
      <c r="A2131" s="38" t="s">
        <v>226</v>
      </c>
      <c r="B2131" s="38" t="s">
        <v>131</v>
      </c>
      <c r="C2131">
        <v>282.14999999999998</v>
      </c>
      <c r="D2131">
        <v>98815</v>
      </c>
      <c r="E2131">
        <v>5.7</v>
      </c>
      <c r="F2131">
        <v>140</v>
      </c>
      <c r="G2131">
        <v>5.9692299999999996</v>
      </c>
      <c r="H2131">
        <v>410.4</v>
      </c>
      <c r="I2131">
        <v>32.4</v>
      </c>
      <c r="J2131">
        <v>268.30399999999997</v>
      </c>
      <c r="K2131">
        <v>0</v>
      </c>
      <c r="L2131">
        <v>1</v>
      </c>
    </row>
    <row r="2132" spans="1:12" x14ac:dyDescent="0.3">
      <c r="A2132" s="38" t="s">
        <v>226</v>
      </c>
      <c r="B2132" s="38" t="s">
        <v>132</v>
      </c>
      <c r="C2132">
        <v>280.14999999999998</v>
      </c>
      <c r="D2132">
        <v>98798</v>
      </c>
      <c r="E2132">
        <v>4.5999999999999996</v>
      </c>
      <c r="F2132">
        <v>110</v>
      </c>
      <c r="G2132">
        <v>5.5660600000000002</v>
      </c>
      <c r="H2132">
        <v>262.8</v>
      </c>
      <c r="I2132">
        <v>493.2</v>
      </c>
      <c r="J2132">
        <v>265.70400000000001</v>
      </c>
      <c r="K2132">
        <v>0</v>
      </c>
      <c r="L2132">
        <v>1</v>
      </c>
    </row>
    <row r="2133" spans="1:12" x14ac:dyDescent="0.3">
      <c r="A2133" s="38" t="s">
        <v>226</v>
      </c>
      <c r="B2133" s="38" t="s">
        <v>133</v>
      </c>
      <c r="C2133">
        <v>278.14999999999998</v>
      </c>
      <c r="D2133">
        <v>98780</v>
      </c>
      <c r="E2133">
        <v>2.1</v>
      </c>
      <c r="F2133">
        <v>120</v>
      </c>
      <c r="G2133">
        <v>5.5670900000000003</v>
      </c>
      <c r="H2133">
        <v>0</v>
      </c>
      <c r="I2133">
        <v>0</v>
      </c>
      <c r="J2133">
        <v>263.80700000000002</v>
      </c>
      <c r="K2133">
        <v>0</v>
      </c>
      <c r="L2133">
        <v>1</v>
      </c>
    </row>
    <row r="2134" spans="1:12" x14ac:dyDescent="0.3">
      <c r="A2134" s="38" t="s">
        <v>226</v>
      </c>
      <c r="B2134" s="38" t="s">
        <v>134</v>
      </c>
      <c r="C2134">
        <v>278.14999999999998</v>
      </c>
      <c r="D2134">
        <v>98780</v>
      </c>
      <c r="E2134">
        <v>1.5</v>
      </c>
      <c r="F2134">
        <v>109</v>
      </c>
      <c r="G2134">
        <v>5.5670900000000003</v>
      </c>
      <c r="H2134">
        <v>0</v>
      </c>
      <c r="I2134">
        <v>0</v>
      </c>
      <c r="J2134">
        <v>264.274</v>
      </c>
      <c r="K2134">
        <v>0</v>
      </c>
      <c r="L2134">
        <v>1</v>
      </c>
    </row>
    <row r="2135" spans="1:12" x14ac:dyDescent="0.3">
      <c r="A2135" s="38" t="s">
        <v>226</v>
      </c>
      <c r="B2135" s="38" t="s">
        <v>135</v>
      </c>
      <c r="C2135">
        <v>279.14999999999998</v>
      </c>
      <c r="D2135">
        <v>98789</v>
      </c>
      <c r="E2135">
        <v>2.1</v>
      </c>
      <c r="F2135">
        <v>70</v>
      </c>
      <c r="G2135">
        <v>5.9708100000000002</v>
      </c>
      <c r="H2135">
        <v>0</v>
      </c>
      <c r="I2135">
        <v>0</v>
      </c>
      <c r="J2135">
        <v>265.45100000000002</v>
      </c>
      <c r="K2135">
        <v>0</v>
      </c>
      <c r="L2135">
        <v>1</v>
      </c>
    </row>
    <row r="2136" spans="1:12" x14ac:dyDescent="0.3">
      <c r="A2136" s="38" t="s">
        <v>226</v>
      </c>
      <c r="B2136" s="38" t="s">
        <v>136</v>
      </c>
      <c r="C2136">
        <v>277.14999999999998</v>
      </c>
      <c r="D2136">
        <v>98771</v>
      </c>
      <c r="E2136">
        <v>3.6</v>
      </c>
      <c r="F2136">
        <v>230</v>
      </c>
      <c r="G2136">
        <v>5.1879299999999997</v>
      </c>
      <c r="H2136">
        <v>0</v>
      </c>
      <c r="I2136">
        <v>0</v>
      </c>
      <c r="J2136">
        <v>263.09800000000001</v>
      </c>
      <c r="K2136">
        <v>0</v>
      </c>
      <c r="L2136">
        <v>1</v>
      </c>
    </row>
    <row r="2137" spans="1:12" x14ac:dyDescent="0.3">
      <c r="A2137" s="38" t="s">
        <v>226</v>
      </c>
      <c r="B2137" s="38" t="s">
        <v>137</v>
      </c>
      <c r="C2137">
        <v>274.14999999999998</v>
      </c>
      <c r="D2137">
        <v>98743</v>
      </c>
      <c r="E2137">
        <v>5.7</v>
      </c>
      <c r="F2137">
        <v>230</v>
      </c>
      <c r="G2137">
        <v>4.1849600000000002</v>
      </c>
      <c r="H2137">
        <v>0</v>
      </c>
      <c r="I2137">
        <v>0</v>
      </c>
      <c r="J2137">
        <v>259.56900000000002</v>
      </c>
      <c r="K2137">
        <v>0</v>
      </c>
      <c r="L2137">
        <v>1</v>
      </c>
    </row>
    <row r="2138" spans="1:12" x14ac:dyDescent="0.3">
      <c r="A2138" s="38" t="s">
        <v>226</v>
      </c>
      <c r="B2138" s="38" t="s">
        <v>138</v>
      </c>
      <c r="C2138">
        <v>273.14999999999998</v>
      </c>
      <c r="D2138">
        <v>98734</v>
      </c>
      <c r="E2138">
        <v>3.1</v>
      </c>
      <c r="F2138">
        <v>210</v>
      </c>
      <c r="G2138">
        <v>3.8910399999999998</v>
      </c>
      <c r="H2138">
        <v>0</v>
      </c>
      <c r="I2138">
        <v>0</v>
      </c>
      <c r="J2138">
        <v>258.39400000000001</v>
      </c>
      <c r="K2138">
        <v>0</v>
      </c>
      <c r="L2138">
        <v>1</v>
      </c>
    </row>
    <row r="2139" spans="1:12" x14ac:dyDescent="0.3">
      <c r="A2139" s="38" t="s">
        <v>227</v>
      </c>
      <c r="B2139" s="38" t="s">
        <v>115</v>
      </c>
      <c r="C2139">
        <v>274.14999999999998</v>
      </c>
      <c r="D2139">
        <v>98743</v>
      </c>
      <c r="E2139">
        <v>2.1</v>
      </c>
      <c r="F2139">
        <v>180</v>
      </c>
      <c r="G2139">
        <v>4.1849600000000002</v>
      </c>
      <c r="H2139">
        <v>0</v>
      </c>
      <c r="I2139">
        <v>0</v>
      </c>
      <c r="J2139">
        <v>259.56900000000002</v>
      </c>
      <c r="K2139">
        <v>0</v>
      </c>
      <c r="L2139">
        <v>1</v>
      </c>
    </row>
    <row r="2140" spans="1:12" x14ac:dyDescent="0.3">
      <c r="A2140" s="38" t="s">
        <v>227</v>
      </c>
      <c r="B2140" s="38" t="s">
        <v>116</v>
      </c>
      <c r="C2140">
        <v>274.14999999999998</v>
      </c>
      <c r="D2140">
        <v>98743</v>
      </c>
      <c r="E2140">
        <v>1</v>
      </c>
      <c r="F2140">
        <v>160</v>
      </c>
      <c r="G2140">
        <v>4.1849600000000002</v>
      </c>
      <c r="H2140">
        <v>0</v>
      </c>
      <c r="I2140">
        <v>0</v>
      </c>
      <c r="J2140">
        <v>259.56900000000002</v>
      </c>
      <c r="K2140">
        <v>0</v>
      </c>
      <c r="L2140">
        <v>1</v>
      </c>
    </row>
    <row r="2141" spans="1:12" x14ac:dyDescent="0.3">
      <c r="A2141" s="38" t="s">
        <v>227</v>
      </c>
      <c r="B2141" s="38" t="s">
        <v>117</v>
      </c>
      <c r="C2141">
        <v>274.14999999999998</v>
      </c>
      <c r="D2141">
        <v>98743</v>
      </c>
      <c r="E2141">
        <v>0.5</v>
      </c>
      <c r="F2141">
        <v>341</v>
      </c>
      <c r="G2141">
        <v>4.1849600000000002</v>
      </c>
      <c r="H2141">
        <v>0</v>
      </c>
      <c r="I2141">
        <v>0</v>
      </c>
      <c r="J2141">
        <v>259.56900000000002</v>
      </c>
      <c r="K2141">
        <v>0</v>
      </c>
      <c r="L2141">
        <v>1</v>
      </c>
    </row>
    <row r="2142" spans="1:12" x14ac:dyDescent="0.3">
      <c r="A2142" s="38" t="s">
        <v>227</v>
      </c>
      <c r="B2142" s="38" t="s">
        <v>118</v>
      </c>
      <c r="C2142">
        <v>274.14999999999998</v>
      </c>
      <c r="D2142">
        <v>98743</v>
      </c>
      <c r="E2142">
        <v>0</v>
      </c>
      <c r="F2142">
        <v>226</v>
      </c>
      <c r="G2142">
        <v>4.1849600000000002</v>
      </c>
      <c r="H2142">
        <v>0</v>
      </c>
      <c r="I2142">
        <v>0</v>
      </c>
      <c r="J2142">
        <v>259.56900000000002</v>
      </c>
      <c r="K2142">
        <v>0</v>
      </c>
      <c r="L2142">
        <v>1</v>
      </c>
    </row>
    <row r="2143" spans="1:12" x14ac:dyDescent="0.3">
      <c r="A2143" s="38" t="s">
        <v>227</v>
      </c>
      <c r="B2143" s="38" t="s">
        <v>119</v>
      </c>
      <c r="C2143">
        <v>274.14999999999998</v>
      </c>
      <c r="D2143">
        <v>98743</v>
      </c>
      <c r="E2143">
        <v>0</v>
      </c>
      <c r="F2143">
        <v>49</v>
      </c>
      <c r="G2143">
        <v>4.1849600000000002</v>
      </c>
      <c r="H2143">
        <v>0</v>
      </c>
      <c r="I2143">
        <v>0</v>
      </c>
      <c r="J2143">
        <v>259.56900000000002</v>
      </c>
      <c r="K2143">
        <v>0</v>
      </c>
      <c r="L2143">
        <v>1</v>
      </c>
    </row>
    <row r="2144" spans="1:12" x14ac:dyDescent="0.3">
      <c r="A2144" s="38" t="s">
        <v>227</v>
      </c>
      <c r="B2144" s="38" t="s">
        <v>120</v>
      </c>
      <c r="C2144">
        <v>274.14999999999998</v>
      </c>
      <c r="D2144">
        <v>98743</v>
      </c>
      <c r="E2144">
        <v>0</v>
      </c>
      <c r="F2144">
        <v>356</v>
      </c>
      <c r="G2144">
        <v>4.1849600000000002</v>
      </c>
      <c r="H2144">
        <v>0</v>
      </c>
      <c r="I2144">
        <v>0</v>
      </c>
      <c r="J2144">
        <v>259.56900000000002</v>
      </c>
      <c r="K2144">
        <v>0</v>
      </c>
      <c r="L2144">
        <v>1</v>
      </c>
    </row>
    <row r="2145" spans="1:12" x14ac:dyDescent="0.3">
      <c r="A2145" s="38" t="s">
        <v>227</v>
      </c>
      <c r="B2145" s="38" t="s">
        <v>121</v>
      </c>
      <c r="C2145">
        <v>274.14999999999998</v>
      </c>
      <c r="D2145">
        <v>98743</v>
      </c>
      <c r="E2145">
        <v>1</v>
      </c>
      <c r="F2145">
        <v>290</v>
      </c>
      <c r="G2145">
        <v>4.1849600000000002</v>
      </c>
      <c r="H2145">
        <v>133.19999999999999</v>
      </c>
      <c r="I2145">
        <v>46.8</v>
      </c>
      <c r="J2145">
        <v>259.11099999999999</v>
      </c>
      <c r="K2145">
        <v>0</v>
      </c>
      <c r="L2145">
        <v>1</v>
      </c>
    </row>
    <row r="2146" spans="1:12" x14ac:dyDescent="0.3">
      <c r="A2146" s="38" t="s">
        <v>227</v>
      </c>
      <c r="B2146" s="38" t="s">
        <v>122</v>
      </c>
      <c r="C2146">
        <v>275.14999999999998</v>
      </c>
      <c r="D2146">
        <v>98752</v>
      </c>
      <c r="E2146">
        <v>0</v>
      </c>
      <c r="F2146">
        <v>241</v>
      </c>
      <c r="G2146">
        <v>4.4981299999999997</v>
      </c>
      <c r="H2146">
        <v>316.8</v>
      </c>
      <c r="I2146">
        <v>3.6</v>
      </c>
      <c r="J2146">
        <v>260.745</v>
      </c>
      <c r="K2146">
        <v>0</v>
      </c>
      <c r="L2146">
        <v>1</v>
      </c>
    </row>
    <row r="2147" spans="1:12" x14ac:dyDescent="0.3">
      <c r="A2147" s="38" t="s">
        <v>227</v>
      </c>
      <c r="B2147" s="38" t="s">
        <v>123</v>
      </c>
      <c r="C2147">
        <v>276.14999999999998</v>
      </c>
      <c r="D2147">
        <v>98762</v>
      </c>
      <c r="E2147">
        <v>3.6</v>
      </c>
      <c r="F2147">
        <v>310</v>
      </c>
      <c r="G2147">
        <v>4.4976700000000003</v>
      </c>
      <c r="H2147">
        <v>597.6</v>
      </c>
      <c r="I2147">
        <v>50.4</v>
      </c>
      <c r="J2147">
        <v>261.69299999999998</v>
      </c>
      <c r="K2147">
        <v>0</v>
      </c>
      <c r="L2147">
        <v>1</v>
      </c>
    </row>
    <row r="2148" spans="1:12" x14ac:dyDescent="0.3">
      <c r="A2148" s="38" t="s">
        <v>227</v>
      </c>
      <c r="B2148" s="38" t="s">
        <v>124</v>
      </c>
      <c r="C2148">
        <v>276.14999999999998</v>
      </c>
      <c r="D2148">
        <v>98762</v>
      </c>
      <c r="E2148">
        <v>3.6</v>
      </c>
      <c r="F2148">
        <v>310</v>
      </c>
      <c r="G2148">
        <v>4.4976700000000003</v>
      </c>
      <c r="H2148">
        <v>853.2</v>
      </c>
      <c r="I2148">
        <v>302.39999999999998</v>
      </c>
      <c r="J2148">
        <v>261.69299999999998</v>
      </c>
      <c r="K2148">
        <v>0</v>
      </c>
      <c r="L2148">
        <v>1</v>
      </c>
    </row>
    <row r="2149" spans="1:12" x14ac:dyDescent="0.3">
      <c r="A2149" s="38" t="s">
        <v>227</v>
      </c>
      <c r="B2149" s="38" t="s">
        <v>125</v>
      </c>
      <c r="C2149">
        <v>277.14999999999998</v>
      </c>
      <c r="D2149">
        <v>98771</v>
      </c>
      <c r="E2149">
        <v>5.7</v>
      </c>
      <c r="F2149">
        <v>280</v>
      </c>
      <c r="G2149">
        <v>4.8315799999999998</v>
      </c>
      <c r="H2149">
        <v>1886.4</v>
      </c>
      <c r="I2149">
        <v>2012.4</v>
      </c>
      <c r="J2149">
        <v>262.40499999999997</v>
      </c>
      <c r="K2149">
        <v>0</v>
      </c>
      <c r="L2149">
        <v>1</v>
      </c>
    </row>
    <row r="2150" spans="1:12" x14ac:dyDescent="0.3">
      <c r="A2150" s="38" t="s">
        <v>227</v>
      </c>
      <c r="B2150" s="38" t="s">
        <v>126</v>
      </c>
      <c r="C2150">
        <v>276.14999999999998</v>
      </c>
      <c r="D2150">
        <v>98762</v>
      </c>
      <c r="E2150">
        <v>4.0999999999999996</v>
      </c>
      <c r="F2150">
        <v>300</v>
      </c>
      <c r="G2150">
        <v>4.83202</v>
      </c>
      <c r="H2150">
        <v>2084.4</v>
      </c>
      <c r="I2150">
        <v>1886.4</v>
      </c>
      <c r="J2150">
        <v>261.459</v>
      </c>
      <c r="K2150">
        <v>0</v>
      </c>
      <c r="L2150">
        <v>1</v>
      </c>
    </row>
    <row r="2151" spans="1:12" x14ac:dyDescent="0.3">
      <c r="A2151" s="38" t="s">
        <v>227</v>
      </c>
      <c r="B2151" s="38" t="s">
        <v>127</v>
      </c>
      <c r="C2151">
        <v>277.14999999999998</v>
      </c>
      <c r="D2151">
        <v>98771</v>
      </c>
      <c r="E2151">
        <v>9.3000000000000007</v>
      </c>
      <c r="F2151">
        <v>290</v>
      </c>
      <c r="G2151">
        <v>4.4972599999999998</v>
      </c>
      <c r="H2151">
        <v>1173.5999999999999</v>
      </c>
      <c r="I2151">
        <v>205.2</v>
      </c>
      <c r="J2151">
        <v>262.64</v>
      </c>
      <c r="K2151">
        <v>0</v>
      </c>
      <c r="L2151">
        <v>1</v>
      </c>
    </row>
    <row r="2152" spans="1:12" x14ac:dyDescent="0.3">
      <c r="A2152" s="38" t="s">
        <v>227</v>
      </c>
      <c r="B2152" s="38" t="s">
        <v>128</v>
      </c>
      <c r="C2152">
        <v>277.14999999999998</v>
      </c>
      <c r="D2152">
        <v>98771</v>
      </c>
      <c r="E2152">
        <v>10.8</v>
      </c>
      <c r="F2152">
        <v>300</v>
      </c>
      <c r="G2152">
        <v>4.4972599999999998</v>
      </c>
      <c r="H2152">
        <v>1098</v>
      </c>
      <c r="I2152">
        <v>234</v>
      </c>
      <c r="J2152">
        <v>262.64</v>
      </c>
      <c r="K2152">
        <v>0</v>
      </c>
      <c r="L2152">
        <v>1</v>
      </c>
    </row>
    <row r="2153" spans="1:12" x14ac:dyDescent="0.3">
      <c r="A2153" s="38" t="s">
        <v>227</v>
      </c>
      <c r="B2153" s="38" t="s">
        <v>129</v>
      </c>
      <c r="C2153">
        <v>276.14999999999998</v>
      </c>
      <c r="D2153">
        <v>98762</v>
      </c>
      <c r="E2153">
        <v>9.3000000000000007</v>
      </c>
      <c r="F2153">
        <v>300</v>
      </c>
      <c r="G2153">
        <v>3.8899300000000001</v>
      </c>
      <c r="H2153">
        <v>936</v>
      </c>
      <c r="I2153">
        <v>158.4</v>
      </c>
      <c r="J2153">
        <v>261.23099999999999</v>
      </c>
      <c r="K2153">
        <v>0</v>
      </c>
      <c r="L2153">
        <v>1</v>
      </c>
    </row>
    <row r="2154" spans="1:12" x14ac:dyDescent="0.3">
      <c r="A2154" s="38" t="s">
        <v>227</v>
      </c>
      <c r="B2154" s="38" t="s">
        <v>130</v>
      </c>
      <c r="C2154">
        <v>277.14999999999998</v>
      </c>
      <c r="D2154">
        <v>98771</v>
      </c>
      <c r="E2154">
        <v>9.3000000000000007</v>
      </c>
      <c r="F2154">
        <v>290</v>
      </c>
      <c r="G2154">
        <v>3.88957</v>
      </c>
      <c r="H2154">
        <v>1263.5999999999999</v>
      </c>
      <c r="I2154">
        <v>1422</v>
      </c>
      <c r="J2154">
        <v>261.714</v>
      </c>
      <c r="K2154">
        <v>0</v>
      </c>
      <c r="L2154">
        <v>1</v>
      </c>
    </row>
    <row r="2155" spans="1:12" x14ac:dyDescent="0.3">
      <c r="A2155" s="38" t="s">
        <v>227</v>
      </c>
      <c r="B2155" s="38" t="s">
        <v>131</v>
      </c>
      <c r="C2155">
        <v>276.14999999999998</v>
      </c>
      <c r="D2155">
        <v>98762</v>
      </c>
      <c r="E2155">
        <v>9.3000000000000007</v>
      </c>
      <c r="F2155">
        <v>290</v>
      </c>
      <c r="G2155">
        <v>3.8899300000000001</v>
      </c>
      <c r="H2155">
        <v>759.6</v>
      </c>
      <c r="I2155">
        <v>1040.4000000000001</v>
      </c>
      <c r="J2155">
        <v>260.77</v>
      </c>
      <c r="K2155">
        <v>0</v>
      </c>
      <c r="L2155">
        <v>1</v>
      </c>
    </row>
    <row r="2156" spans="1:12" x14ac:dyDescent="0.3">
      <c r="A2156" s="38" t="s">
        <v>227</v>
      </c>
      <c r="B2156" s="38" t="s">
        <v>132</v>
      </c>
      <c r="C2156">
        <v>276.14999999999998</v>
      </c>
      <c r="D2156">
        <v>98762</v>
      </c>
      <c r="E2156">
        <v>8.6999999999999993</v>
      </c>
      <c r="F2156">
        <v>280</v>
      </c>
      <c r="G2156">
        <v>4.1841499999999998</v>
      </c>
      <c r="H2156">
        <v>277.2</v>
      </c>
      <c r="I2156">
        <v>244.8</v>
      </c>
      <c r="J2156">
        <v>261.00099999999998</v>
      </c>
      <c r="K2156">
        <v>0</v>
      </c>
      <c r="L2156">
        <v>1</v>
      </c>
    </row>
    <row r="2157" spans="1:12" x14ac:dyDescent="0.3">
      <c r="A2157" s="38" t="s">
        <v>227</v>
      </c>
      <c r="B2157" s="38" t="s">
        <v>133</v>
      </c>
      <c r="C2157">
        <v>274.64999999999998</v>
      </c>
      <c r="D2157">
        <v>98748</v>
      </c>
      <c r="E2157">
        <v>6.3</v>
      </c>
      <c r="F2157">
        <v>275</v>
      </c>
      <c r="G2157">
        <v>3.8904800000000002</v>
      </c>
      <c r="H2157">
        <v>7.2</v>
      </c>
      <c r="I2157">
        <v>0</v>
      </c>
      <c r="J2157">
        <v>259.10000000000002</v>
      </c>
      <c r="K2157">
        <v>0</v>
      </c>
      <c r="L2157">
        <v>1</v>
      </c>
    </row>
    <row r="2158" spans="1:12" x14ac:dyDescent="0.3">
      <c r="A2158" s="38" t="s">
        <v>227</v>
      </c>
      <c r="B2158" s="38" t="s">
        <v>134</v>
      </c>
      <c r="C2158">
        <v>274.35000000000002</v>
      </c>
      <c r="D2158">
        <v>98745</v>
      </c>
      <c r="E2158">
        <v>6.2</v>
      </c>
      <c r="F2158">
        <v>272</v>
      </c>
      <c r="G2158">
        <v>3.8906000000000001</v>
      </c>
      <c r="H2158">
        <v>0</v>
      </c>
      <c r="I2158">
        <v>0</v>
      </c>
      <c r="J2158">
        <v>258.81700000000001</v>
      </c>
      <c r="K2158">
        <v>0</v>
      </c>
      <c r="L2158">
        <v>1</v>
      </c>
    </row>
    <row r="2159" spans="1:12" x14ac:dyDescent="0.3">
      <c r="A2159" s="38" t="s">
        <v>227</v>
      </c>
      <c r="B2159" s="38" t="s">
        <v>135</v>
      </c>
      <c r="C2159">
        <v>274.14999999999998</v>
      </c>
      <c r="D2159">
        <v>98743</v>
      </c>
      <c r="E2159">
        <v>5.4</v>
      </c>
      <c r="F2159">
        <v>272</v>
      </c>
      <c r="G2159">
        <v>3.8267000000000002</v>
      </c>
      <c r="H2159">
        <v>0</v>
      </c>
      <c r="I2159">
        <v>0</v>
      </c>
      <c r="J2159">
        <v>258.58199999999999</v>
      </c>
      <c r="K2159">
        <v>0</v>
      </c>
      <c r="L2159">
        <v>1</v>
      </c>
    </row>
    <row r="2160" spans="1:12" x14ac:dyDescent="0.3">
      <c r="A2160" s="38" t="s">
        <v>227</v>
      </c>
      <c r="B2160" s="38" t="s">
        <v>136</v>
      </c>
      <c r="C2160">
        <v>276.14999999999998</v>
      </c>
      <c r="D2160">
        <v>98761</v>
      </c>
      <c r="E2160">
        <v>4.7</v>
      </c>
      <c r="F2160">
        <v>250</v>
      </c>
      <c r="G2160">
        <v>4.4333900000000002</v>
      </c>
      <c r="H2160">
        <v>0</v>
      </c>
      <c r="I2160">
        <v>0</v>
      </c>
      <c r="J2160">
        <v>260.92899999999997</v>
      </c>
      <c r="K2160">
        <v>0</v>
      </c>
      <c r="L2160">
        <v>1</v>
      </c>
    </row>
    <row r="2161" spans="1:12" x14ac:dyDescent="0.3">
      <c r="A2161" s="38" t="s">
        <v>227</v>
      </c>
      <c r="B2161" s="38" t="s">
        <v>137</v>
      </c>
      <c r="C2161">
        <v>277.95</v>
      </c>
      <c r="D2161">
        <v>98777</v>
      </c>
      <c r="E2161">
        <v>3.5</v>
      </c>
      <c r="F2161">
        <v>237</v>
      </c>
      <c r="G2161">
        <v>5.0066199999999998</v>
      </c>
      <c r="H2161">
        <v>0</v>
      </c>
      <c r="I2161">
        <v>0</v>
      </c>
      <c r="J2161">
        <v>263.02</v>
      </c>
      <c r="K2161">
        <v>0</v>
      </c>
      <c r="L2161">
        <v>1</v>
      </c>
    </row>
    <row r="2162" spans="1:12" x14ac:dyDescent="0.3">
      <c r="A2162" s="38" t="s">
        <v>227</v>
      </c>
      <c r="B2162" s="38" t="s">
        <v>138</v>
      </c>
      <c r="C2162">
        <v>279.35000000000002</v>
      </c>
      <c r="D2162">
        <v>98791</v>
      </c>
      <c r="E2162">
        <v>2.6</v>
      </c>
      <c r="F2162">
        <v>205</v>
      </c>
      <c r="G2162">
        <v>5.5664600000000002</v>
      </c>
      <c r="H2162">
        <v>0</v>
      </c>
      <c r="I2162">
        <v>0</v>
      </c>
      <c r="J2162">
        <v>265.41399999999999</v>
      </c>
      <c r="K2162">
        <v>0</v>
      </c>
      <c r="L2162">
        <v>1</v>
      </c>
    </row>
    <row r="2163" spans="1:12" x14ac:dyDescent="0.3">
      <c r="A2163" s="38" t="s">
        <v>228</v>
      </c>
      <c r="B2163" s="38" t="s">
        <v>115</v>
      </c>
      <c r="C2163">
        <v>280.95</v>
      </c>
      <c r="D2163">
        <v>98804</v>
      </c>
      <c r="E2163">
        <v>2.4</v>
      </c>
      <c r="F2163">
        <v>170</v>
      </c>
      <c r="G2163">
        <v>6.3119199999999998</v>
      </c>
      <c r="H2163">
        <v>0</v>
      </c>
      <c r="I2163">
        <v>0</v>
      </c>
      <c r="J2163">
        <v>266.61099999999999</v>
      </c>
      <c r="K2163">
        <v>0</v>
      </c>
      <c r="L2163">
        <v>1</v>
      </c>
    </row>
    <row r="2164" spans="1:12" x14ac:dyDescent="0.3">
      <c r="A2164" s="38" t="s">
        <v>228</v>
      </c>
      <c r="B2164" s="38" t="s">
        <v>116</v>
      </c>
      <c r="C2164">
        <v>280.14999999999998</v>
      </c>
      <c r="D2164">
        <v>98798</v>
      </c>
      <c r="E2164">
        <v>2.2999999999999998</v>
      </c>
      <c r="F2164">
        <v>160</v>
      </c>
      <c r="G2164">
        <v>6.0541900000000002</v>
      </c>
      <c r="H2164">
        <v>0</v>
      </c>
      <c r="I2164">
        <v>0</v>
      </c>
      <c r="J2164">
        <v>266.55500000000001</v>
      </c>
      <c r="K2164">
        <v>0</v>
      </c>
      <c r="L2164">
        <v>1</v>
      </c>
    </row>
    <row r="2165" spans="1:12" x14ac:dyDescent="0.3">
      <c r="A2165" s="38" t="s">
        <v>228</v>
      </c>
      <c r="B2165" s="38" t="s">
        <v>117</v>
      </c>
      <c r="C2165">
        <v>279.35000000000002</v>
      </c>
      <c r="D2165">
        <v>98791</v>
      </c>
      <c r="E2165">
        <v>2.6</v>
      </c>
      <c r="F2165">
        <v>135</v>
      </c>
      <c r="G2165">
        <v>5.8878199999999996</v>
      </c>
      <c r="H2165">
        <v>0</v>
      </c>
      <c r="I2165">
        <v>0</v>
      </c>
      <c r="J2165">
        <v>265.70400000000001</v>
      </c>
      <c r="K2165">
        <v>0</v>
      </c>
      <c r="L2165">
        <v>1</v>
      </c>
    </row>
    <row r="2166" spans="1:12" x14ac:dyDescent="0.3">
      <c r="A2166" s="38" t="s">
        <v>228</v>
      </c>
      <c r="B2166" s="38" t="s">
        <v>118</v>
      </c>
      <c r="C2166">
        <v>279.14999999999998</v>
      </c>
      <c r="D2166">
        <v>98789</v>
      </c>
      <c r="E2166">
        <v>2.6</v>
      </c>
      <c r="F2166">
        <v>132</v>
      </c>
      <c r="G2166">
        <v>5.8879400000000004</v>
      </c>
      <c r="H2166">
        <v>0</v>
      </c>
      <c r="I2166">
        <v>0</v>
      </c>
      <c r="J2166">
        <v>265.51299999999998</v>
      </c>
      <c r="K2166">
        <v>0</v>
      </c>
      <c r="L2166">
        <v>1</v>
      </c>
    </row>
    <row r="2167" spans="1:12" x14ac:dyDescent="0.3">
      <c r="A2167" s="38" t="s">
        <v>228</v>
      </c>
      <c r="B2167" s="38" t="s">
        <v>119</v>
      </c>
      <c r="C2167">
        <v>279.14999999999998</v>
      </c>
      <c r="D2167">
        <v>98789</v>
      </c>
      <c r="E2167">
        <v>2.2000000000000002</v>
      </c>
      <c r="F2167">
        <v>184</v>
      </c>
      <c r="G2167">
        <v>5.9708100000000002</v>
      </c>
      <c r="H2167">
        <v>0</v>
      </c>
      <c r="I2167">
        <v>0</v>
      </c>
      <c r="J2167">
        <v>265.55900000000003</v>
      </c>
      <c r="K2167">
        <v>0</v>
      </c>
      <c r="L2167">
        <v>1</v>
      </c>
    </row>
    <row r="2168" spans="1:12" x14ac:dyDescent="0.3">
      <c r="A2168" s="38" t="s">
        <v>228</v>
      </c>
      <c r="B2168" s="38" t="s">
        <v>120</v>
      </c>
      <c r="C2168">
        <v>279.64999999999998</v>
      </c>
      <c r="D2168">
        <v>98793</v>
      </c>
      <c r="E2168">
        <v>1.9</v>
      </c>
      <c r="F2168">
        <v>148</v>
      </c>
      <c r="G2168">
        <v>6.0545</v>
      </c>
      <c r="H2168">
        <v>0</v>
      </c>
      <c r="I2168">
        <v>0</v>
      </c>
      <c r="J2168">
        <v>266.08</v>
      </c>
      <c r="K2168">
        <v>0</v>
      </c>
      <c r="L2168">
        <v>1</v>
      </c>
    </row>
    <row r="2169" spans="1:12" x14ac:dyDescent="0.3">
      <c r="A2169" s="38" t="s">
        <v>228</v>
      </c>
      <c r="B2169" s="38" t="s">
        <v>121</v>
      </c>
      <c r="C2169">
        <v>279.14999999999998</v>
      </c>
      <c r="D2169">
        <v>98789</v>
      </c>
      <c r="E2169">
        <v>3.1</v>
      </c>
      <c r="F2169">
        <v>130</v>
      </c>
      <c r="G2169">
        <v>5.9708100000000002</v>
      </c>
      <c r="H2169">
        <v>79.2</v>
      </c>
      <c r="I2169">
        <v>0</v>
      </c>
      <c r="J2169">
        <v>265.45100000000002</v>
      </c>
      <c r="K2169">
        <v>0</v>
      </c>
      <c r="L2169">
        <v>1</v>
      </c>
    </row>
    <row r="2170" spans="1:12" x14ac:dyDescent="0.3">
      <c r="A2170" s="38" t="s">
        <v>228</v>
      </c>
      <c r="B2170" s="38" t="s">
        <v>122</v>
      </c>
      <c r="C2170">
        <v>280.14999999999998</v>
      </c>
      <c r="D2170">
        <v>98798</v>
      </c>
      <c r="E2170">
        <v>1</v>
      </c>
      <c r="F2170">
        <v>348</v>
      </c>
      <c r="G2170">
        <v>6.4005000000000001</v>
      </c>
      <c r="H2170">
        <v>583.20000000000005</v>
      </c>
      <c r="I2170">
        <v>770.4</v>
      </c>
      <c r="J2170">
        <v>266.15699999999998</v>
      </c>
      <c r="K2170">
        <v>0</v>
      </c>
      <c r="L2170">
        <v>1</v>
      </c>
    </row>
    <row r="2171" spans="1:12" x14ac:dyDescent="0.3">
      <c r="A2171" s="38" t="s">
        <v>228</v>
      </c>
      <c r="B2171" s="38" t="s">
        <v>123</v>
      </c>
      <c r="C2171">
        <v>281.14999999999998</v>
      </c>
      <c r="D2171">
        <v>98806</v>
      </c>
      <c r="E2171">
        <v>1</v>
      </c>
      <c r="F2171">
        <v>6</v>
      </c>
      <c r="G2171">
        <v>6.3999800000000002</v>
      </c>
      <c r="H2171">
        <v>1090.8</v>
      </c>
      <c r="I2171">
        <v>1299.5999999999999</v>
      </c>
      <c r="J2171">
        <v>267.10700000000003</v>
      </c>
      <c r="K2171">
        <v>0</v>
      </c>
      <c r="L2171">
        <v>1</v>
      </c>
    </row>
    <row r="2172" spans="1:12" x14ac:dyDescent="0.3">
      <c r="A2172" s="38" t="s">
        <v>228</v>
      </c>
      <c r="B2172" s="38" t="s">
        <v>124</v>
      </c>
      <c r="C2172">
        <v>282.14999999999998</v>
      </c>
      <c r="D2172">
        <v>98815</v>
      </c>
      <c r="E2172">
        <v>3.1</v>
      </c>
      <c r="F2172">
        <v>110</v>
      </c>
      <c r="G2172">
        <v>6.3993900000000004</v>
      </c>
      <c r="H2172">
        <v>860.4</v>
      </c>
      <c r="I2172">
        <v>140.4</v>
      </c>
      <c r="J2172">
        <v>268.53199999999998</v>
      </c>
      <c r="K2172">
        <v>0</v>
      </c>
      <c r="L2172">
        <v>1</v>
      </c>
    </row>
    <row r="2173" spans="1:12" x14ac:dyDescent="0.3">
      <c r="A2173" s="38" t="s">
        <v>228</v>
      </c>
      <c r="B2173" s="38" t="s">
        <v>125</v>
      </c>
      <c r="C2173">
        <v>281.14999999999998</v>
      </c>
      <c r="D2173">
        <v>98806</v>
      </c>
      <c r="E2173">
        <v>2.1</v>
      </c>
      <c r="F2173">
        <v>170</v>
      </c>
      <c r="G2173">
        <v>6.3999800000000002</v>
      </c>
      <c r="H2173">
        <v>1051.2</v>
      </c>
      <c r="I2173">
        <v>190.8</v>
      </c>
      <c r="J2173">
        <v>267.58</v>
      </c>
      <c r="K2173">
        <v>0</v>
      </c>
      <c r="L2173">
        <v>1</v>
      </c>
    </row>
    <row r="2174" spans="1:12" x14ac:dyDescent="0.3">
      <c r="A2174" s="38" t="s">
        <v>228</v>
      </c>
      <c r="B2174" s="38" t="s">
        <v>126</v>
      </c>
      <c r="C2174">
        <v>283.14999999999998</v>
      </c>
      <c r="D2174">
        <v>98824</v>
      </c>
      <c r="E2174">
        <v>2.1</v>
      </c>
      <c r="F2174">
        <v>239</v>
      </c>
      <c r="G2174">
        <v>6.8564400000000001</v>
      </c>
      <c r="H2174">
        <v>2088</v>
      </c>
      <c r="I2174">
        <v>1911.6</v>
      </c>
      <c r="J2174">
        <v>269.23399999999998</v>
      </c>
      <c r="K2174">
        <v>0</v>
      </c>
      <c r="L2174">
        <v>1</v>
      </c>
    </row>
    <row r="2175" spans="1:12" x14ac:dyDescent="0.3">
      <c r="A2175" s="38" t="s">
        <v>228</v>
      </c>
      <c r="B2175" s="38" t="s">
        <v>127</v>
      </c>
      <c r="C2175">
        <v>283.14999999999998</v>
      </c>
      <c r="D2175">
        <v>98824</v>
      </c>
      <c r="E2175">
        <v>5.0999999999999996</v>
      </c>
      <c r="F2175">
        <v>250</v>
      </c>
      <c r="G2175">
        <v>6.3987999999999996</v>
      </c>
      <c r="H2175">
        <v>2120.4</v>
      </c>
      <c r="I2175">
        <v>2358</v>
      </c>
      <c r="J2175">
        <v>269.00700000000001</v>
      </c>
      <c r="K2175">
        <v>0</v>
      </c>
      <c r="L2175">
        <v>1</v>
      </c>
    </row>
    <row r="2176" spans="1:12" x14ac:dyDescent="0.3">
      <c r="A2176" s="38" t="s">
        <v>228</v>
      </c>
      <c r="B2176" s="38" t="s">
        <v>128</v>
      </c>
      <c r="C2176">
        <v>283.14999999999998</v>
      </c>
      <c r="D2176">
        <v>98824</v>
      </c>
      <c r="E2176">
        <v>5.0999999999999996</v>
      </c>
      <c r="F2176">
        <v>290</v>
      </c>
      <c r="G2176">
        <v>6.8564400000000001</v>
      </c>
      <c r="H2176">
        <v>1980</v>
      </c>
      <c r="I2176">
        <v>2336.4</v>
      </c>
      <c r="J2176">
        <v>269.23399999999998</v>
      </c>
      <c r="K2176">
        <v>0</v>
      </c>
      <c r="L2176">
        <v>1</v>
      </c>
    </row>
    <row r="2177" spans="1:12" x14ac:dyDescent="0.3">
      <c r="A2177" s="38" t="s">
        <v>228</v>
      </c>
      <c r="B2177" s="38" t="s">
        <v>129</v>
      </c>
      <c r="C2177">
        <v>283.14999999999998</v>
      </c>
      <c r="D2177">
        <v>98824</v>
      </c>
      <c r="E2177">
        <v>4.5999999999999996</v>
      </c>
      <c r="F2177">
        <v>290</v>
      </c>
      <c r="G2177">
        <v>7.3431300000000004</v>
      </c>
      <c r="H2177">
        <v>1684.8</v>
      </c>
      <c r="I2177">
        <v>2077.1999999999998</v>
      </c>
      <c r="J2177">
        <v>269.45999999999998</v>
      </c>
      <c r="K2177">
        <v>0</v>
      </c>
      <c r="L2177">
        <v>1</v>
      </c>
    </row>
    <row r="2178" spans="1:12" x14ac:dyDescent="0.3">
      <c r="A2178" s="38" t="s">
        <v>228</v>
      </c>
      <c r="B2178" s="38" t="s">
        <v>130</v>
      </c>
      <c r="C2178">
        <v>283.14999999999998</v>
      </c>
      <c r="D2178">
        <v>98824</v>
      </c>
      <c r="E2178">
        <v>6.2</v>
      </c>
      <c r="F2178">
        <v>290</v>
      </c>
      <c r="G2178">
        <v>6.8564400000000001</v>
      </c>
      <c r="H2178">
        <v>1263.5999999999999</v>
      </c>
      <c r="I2178">
        <v>1742.4</v>
      </c>
      <c r="J2178">
        <v>269.23399999999998</v>
      </c>
      <c r="K2178">
        <v>0</v>
      </c>
      <c r="L2178">
        <v>1</v>
      </c>
    </row>
    <row r="2179" spans="1:12" x14ac:dyDescent="0.3">
      <c r="A2179" s="38" t="s">
        <v>228</v>
      </c>
      <c r="B2179" s="38" t="s">
        <v>131</v>
      </c>
      <c r="C2179">
        <v>284.14999999999998</v>
      </c>
      <c r="D2179">
        <v>98833</v>
      </c>
      <c r="E2179">
        <v>8.1999999999999993</v>
      </c>
      <c r="F2179">
        <v>290</v>
      </c>
      <c r="G2179">
        <v>6.3982099999999997</v>
      </c>
      <c r="H2179">
        <v>813.6</v>
      </c>
      <c r="I2179">
        <v>1461.6</v>
      </c>
      <c r="J2179">
        <v>269.69299999999998</v>
      </c>
      <c r="K2179">
        <v>0</v>
      </c>
      <c r="L2179">
        <v>1</v>
      </c>
    </row>
    <row r="2180" spans="1:12" x14ac:dyDescent="0.3">
      <c r="A2180" s="38" t="s">
        <v>228</v>
      </c>
      <c r="B2180" s="38" t="s">
        <v>132</v>
      </c>
      <c r="C2180">
        <v>283.14999999999998</v>
      </c>
      <c r="D2180">
        <v>98824</v>
      </c>
      <c r="E2180">
        <v>5.0999999999999996</v>
      </c>
      <c r="F2180">
        <v>280</v>
      </c>
      <c r="G2180">
        <v>6.3987999999999996</v>
      </c>
      <c r="H2180">
        <v>284.39999999999998</v>
      </c>
      <c r="I2180">
        <v>331.2</v>
      </c>
      <c r="J2180">
        <v>269.00700000000001</v>
      </c>
      <c r="K2180">
        <v>0</v>
      </c>
      <c r="L2180">
        <v>1</v>
      </c>
    </row>
    <row r="2181" spans="1:12" x14ac:dyDescent="0.3">
      <c r="A2181" s="38" t="s">
        <v>228</v>
      </c>
      <c r="B2181" s="38" t="s">
        <v>133</v>
      </c>
      <c r="C2181">
        <v>283.14999999999998</v>
      </c>
      <c r="D2181">
        <v>98824</v>
      </c>
      <c r="E2181">
        <v>6.2</v>
      </c>
      <c r="F2181">
        <v>270</v>
      </c>
      <c r="G2181">
        <v>6.3987999999999996</v>
      </c>
      <c r="H2181">
        <v>14.4</v>
      </c>
      <c r="I2181">
        <v>0</v>
      </c>
      <c r="J2181">
        <v>268.74400000000003</v>
      </c>
      <c r="K2181">
        <v>0</v>
      </c>
      <c r="L2181">
        <v>1</v>
      </c>
    </row>
    <row r="2182" spans="1:12" x14ac:dyDescent="0.3">
      <c r="A2182" s="38" t="s">
        <v>228</v>
      </c>
      <c r="B2182" s="38" t="s">
        <v>134</v>
      </c>
      <c r="C2182">
        <v>281.14999999999998</v>
      </c>
      <c r="D2182">
        <v>98806</v>
      </c>
      <c r="E2182">
        <v>5.7</v>
      </c>
      <c r="F2182">
        <v>270</v>
      </c>
      <c r="G2182">
        <v>5.9697699999999996</v>
      </c>
      <c r="H2182">
        <v>0</v>
      </c>
      <c r="I2182">
        <v>0</v>
      </c>
      <c r="J2182">
        <v>266.62</v>
      </c>
      <c r="K2182">
        <v>0</v>
      </c>
      <c r="L2182">
        <v>1</v>
      </c>
    </row>
    <row r="2183" spans="1:12" x14ac:dyDescent="0.3">
      <c r="A2183" s="38" t="s">
        <v>228</v>
      </c>
      <c r="B2183" s="38" t="s">
        <v>135</v>
      </c>
      <c r="C2183">
        <v>281.14999999999998</v>
      </c>
      <c r="D2183">
        <v>98806</v>
      </c>
      <c r="E2183">
        <v>5.7</v>
      </c>
      <c r="F2183">
        <v>280</v>
      </c>
      <c r="G2183">
        <v>5.9697699999999996</v>
      </c>
      <c r="H2183">
        <v>0</v>
      </c>
      <c r="I2183">
        <v>0</v>
      </c>
      <c r="J2183">
        <v>266.62</v>
      </c>
      <c r="K2183">
        <v>0</v>
      </c>
      <c r="L2183">
        <v>1</v>
      </c>
    </row>
    <row r="2184" spans="1:12" x14ac:dyDescent="0.3">
      <c r="A2184" s="38" t="s">
        <v>228</v>
      </c>
      <c r="B2184" s="38" t="s">
        <v>136</v>
      </c>
      <c r="C2184">
        <v>280.14999999999998</v>
      </c>
      <c r="D2184">
        <v>98798</v>
      </c>
      <c r="E2184">
        <v>4.5999999999999996</v>
      </c>
      <c r="F2184">
        <v>280</v>
      </c>
      <c r="G2184">
        <v>5.9702599999999997</v>
      </c>
      <c r="H2184">
        <v>0</v>
      </c>
      <c r="I2184">
        <v>0</v>
      </c>
      <c r="J2184">
        <v>265.93099999999998</v>
      </c>
      <c r="K2184">
        <v>0</v>
      </c>
      <c r="L2184">
        <v>1</v>
      </c>
    </row>
    <row r="2185" spans="1:12" x14ac:dyDescent="0.3">
      <c r="A2185" s="38" t="s">
        <v>228</v>
      </c>
      <c r="B2185" s="38" t="s">
        <v>137</v>
      </c>
      <c r="C2185">
        <v>280.14999999999998</v>
      </c>
      <c r="D2185">
        <v>98798</v>
      </c>
      <c r="E2185">
        <v>6.7</v>
      </c>
      <c r="F2185">
        <v>280</v>
      </c>
      <c r="G2185">
        <v>5.9702599999999997</v>
      </c>
      <c r="H2185">
        <v>0</v>
      </c>
      <c r="I2185">
        <v>0</v>
      </c>
      <c r="J2185">
        <v>265.67099999999999</v>
      </c>
      <c r="K2185">
        <v>0</v>
      </c>
      <c r="L2185">
        <v>1</v>
      </c>
    </row>
    <row r="2186" spans="1:12" x14ac:dyDescent="0.3">
      <c r="A2186" s="38" t="s">
        <v>228</v>
      </c>
      <c r="B2186" s="38" t="s">
        <v>138</v>
      </c>
      <c r="C2186">
        <v>280.14999999999998</v>
      </c>
      <c r="D2186">
        <v>98798</v>
      </c>
      <c r="E2186">
        <v>5.7</v>
      </c>
      <c r="F2186">
        <v>290</v>
      </c>
      <c r="G2186">
        <v>5.9702599999999997</v>
      </c>
      <c r="H2186">
        <v>0</v>
      </c>
      <c r="I2186">
        <v>0</v>
      </c>
      <c r="J2186">
        <v>265.67099999999999</v>
      </c>
      <c r="K2186">
        <v>0</v>
      </c>
      <c r="L2186">
        <v>1</v>
      </c>
    </row>
    <row r="2187" spans="1:12" x14ac:dyDescent="0.3">
      <c r="A2187" s="38" t="s">
        <v>229</v>
      </c>
      <c r="B2187" s="38" t="s">
        <v>115</v>
      </c>
      <c r="C2187">
        <v>280.14999999999998</v>
      </c>
      <c r="D2187">
        <v>98798</v>
      </c>
      <c r="E2187">
        <v>3.6</v>
      </c>
      <c r="F2187">
        <v>290</v>
      </c>
      <c r="G2187">
        <v>5.9702599999999997</v>
      </c>
      <c r="H2187">
        <v>0</v>
      </c>
      <c r="I2187">
        <v>0</v>
      </c>
      <c r="J2187">
        <v>265.67099999999999</v>
      </c>
      <c r="K2187">
        <v>0</v>
      </c>
      <c r="L2187">
        <v>1</v>
      </c>
    </row>
    <row r="2188" spans="1:12" x14ac:dyDescent="0.3">
      <c r="A2188" s="38" t="s">
        <v>229</v>
      </c>
      <c r="B2188" s="38" t="s">
        <v>116</v>
      </c>
      <c r="C2188">
        <v>279.14999999999998</v>
      </c>
      <c r="D2188">
        <v>98789</v>
      </c>
      <c r="E2188">
        <v>3.6</v>
      </c>
      <c r="F2188">
        <v>300</v>
      </c>
      <c r="G2188">
        <v>5.9708100000000002</v>
      </c>
      <c r="H2188">
        <v>0</v>
      </c>
      <c r="I2188">
        <v>0</v>
      </c>
      <c r="J2188">
        <v>264.72300000000001</v>
      </c>
      <c r="K2188">
        <v>0</v>
      </c>
      <c r="L2188">
        <v>1</v>
      </c>
    </row>
    <row r="2189" spans="1:12" x14ac:dyDescent="0.3">
      <c r="A2189" s="38" t="s">
        <v>229</v>
      </c>
      <c r="B2189" s="38" t="s">
        <v>117</v>
      </c>
      <c r="C2189">
        <v>279.14999999999998</v>
      </c>
      <c r="D2189">
        <v>98789</v>
      </c>
      <c r="E2189">
        <v>3.6</v>
      </c>
      <c r="F2189">
        <v>310</v>
      </c>
      <c r="G2189">
        <v>5.5665800000000001</v>
      </c>
      <c r="H2189">
        <v>0</v>
      </c>
      <c r="I2189">
        <v>0</v>
      </c>
      <c r="J2189">
        <v>264.49700000000001</v>
      </c>
      <c r="K2189">
        <v>0</v>
      </c>
      <c r="L2189">
        <v>1</v>
      </c>
    </row>
    <row r="2190" spans="1:12" x14ac:dyDescent="0.3">
      <c r="A2190" s="38" t="s">
        <v>229</v>
      </c>
      <c r="B2190" s="38" t="s">
        <v>118</v>
      </c>
      <c r="C2190">
        <v>278.14999999999998</v>
      </c>
      <c r="D2190">
        <v>98780</v>
      </c>
      <c r="E2190">
        <v>4.0999999999999996</v>
      </c>
      <c r="F2190">
        <v>270</v>
      </c>
      <c r="G2190">
        <v>5.5670900000000003</v>
      </c>
      <c r="H2190">
        <v>0</v>
      </c>
      <c r="I2190">
        <v>0</v>
      </c>
      <c r="J2190">
        <v>264.38099999999997</v>
      </c>
      <c r="K2190">
        <v>0</v>
      </c>
      <c r="L2190">
        <v>1</v>
      </c>
    </row>
    <row r="2191" spans="1:12" x14ac:dyDescent="0.3">
      <c r="A2191" s="38" t="s">
        <v>229</v>
      </c>
      <c r="B2191" s="38" t="s">
        <v>119</v>
      </c>
      <c r="C2191">
        <v>278.14999999999998</v>
      </c>
      <c r="D2191">
        <v>98780</v>
      </c>
      <c r="E2191">
        <v>4.0999999999999996</v>
      </c>
      <c r="F2191">
        <v>270</v>
      </c>
      <c r="G2191">
        <v>5.5670900000000003</v>
      </c>
      <c r="H2191">
        <v>0</v>
      </c>
      <c r="I2191">
        <v>0</v>
      </c>
      <c r="J2191">
        <v>264.274</v>
      </c>
      <c r="K2191">
        <v>0</v>
      </c>
      <c r="L2191">
        <v>1</v>
      </c>
    </row>
    <row r="2192" spans="1:12" x14ac:dyDescent="0.3">
      <c r="A2192" s="38" t="s">
        <v>229</v>
      </c>
      <c r="B2192" s="38" t="s">
        <v>120</v>
      </c>
      <c r="C2192">
        <v>278.14999999999998</v>
      </c>
      <c r="D2192">
        <v>98780</v>
      </c>
      <c r="E2192">
        <v>4.0999999999999996</v>
      </c>
      <c r="F2192">
        <v>270</v>
      </c>
      <c r="G2192">
        <v>5.5670900000000003</v>
      </c>
      <c r="H2192">
        <v>0</v>
      </c>
      <c r="I2192">
        <v>0</v>
      </c>
      <c r="J2192">
        <v>264.274</v>
      </c>
      <c r="K2192">
        <v>0</v>
      </c>
      <c r="L2192">
        <v>1</v>
      </c>
    </row>
    <row r="2193" spans="1:12" x14ac:dyDescent="0.3">
      <c r="A2193" s="38" t="s">
        <v>229</v>
      </c>
      <c r="B2193" s="38" t="s">
        <v>121</v>
      </c>
      <c r="C2193">
        <v>279.14999999999998</v>
      </c>
      <c r="D2193">
        <v>98789</v>
      </c>
      <c r="E2193">
        <v>3.6</v>
      </c>
      <c r="F2193">
        <v>290</v>
      </c>
      <c r="G2193">
        <v>5.5665800000000001</v>
      </c>
      <c r="H2193">
        <v>90</v>
      </c>
      <c r="I2193">
        <v>0</v>
      </c>
      <c r="J2193">
        <v>265.22399999999999</v>
      </c>
      <c r="K2193">
        <v>0</v>
      </c>
      <c r="L2193">
        <v>1</v>
      </c>
    </row>
    <row r="2194" spans="1:12" x14ac:dyDescent="0.3">
      <c r="A2194" s="38" t="s">
        <v>229</v>
      </c>
      <c r="B2194" s="38" t="s">
        <v>122</v>
      </c>
      <c r="C2194">
        <v>279.14999999999998</v>
      </c>
      <c r="D2194">
        <v>98789</v>
      </c>
      <c r="E2194">
        <v>3.6</v>
      </c>
      <c r="F2194">
        <v>320</v>
      </c>
      <c r="G2194">
        <v>5.5665800000000001</v>
      </c>
      <c r="H2194">
        <v>205.2</v>
      </c>
      <c r="I2194">
        <v>0</v>
      </c>
      <c r="J2194">
        <v>265.33199999999999</v>
      </c>
      <c r="K2194">
        <v>0</v>
      </c>
      <c r="L2194">
        <v>1</v>
      </c>
    </row>
    <row r="2195" spans="1:12" x14ac:dyDescent="0.3">
      <c r="A2195" s="38" t="s">
        <v>229</v>
      </c>
      <c r="B2195" s="38" t="s">
        <v>123</v>
      </c>
      <c r="C2195">
        <v>280.14999999999998</v>
      </c>
      <c r="D2195">
        <v>98798</v>
      </c>
      <c r="E2195">
        <v>3.1</v>
      </c>
      <c r="F2195">
        <v>310</v>
      </c>
      <c r="G2195">
        <v>5.5660600000000002</v>
      </c>
      <c r="H2195">
        <v>619.20000000000005</v>
      </c>
      <c r="I2195">
        <v>100.8</v>
      </c>
      <c r="J2195">
        <v>266.17399999999998</v>
      </c>
      <c r="K2195">
        <v>0</v>
      </c>
      <c r="L2195">
        <v>1</v>
      </c>
    </row>
    <row r="2196" spans="1:12" x14ac:dyDescent="0.3">
      <c r="A2196" s="38" t="s">
        <v>229</v>
      </c>
      <c r="B2196" s="38" t="s">
        <v>124</v>
      </c>
      <c r="C2196">
        <v>280.14999999999998</v>
      </c>
      <c r="D2196">
        <v>98798</v>
      </c>
      <c r="E2196">
        <v>1.5</v>
      </c>
      <c r="F2196">
        <v>95</v>
      </c>
      <c r="G2196">
        <v>6.4005000000000001</v>
      </c>
      <c r="H2196">
        <v>871.2</v>
      </c>
      <c r="I2196">
        <v>144</v>
      </c>
      <c r="J2196">
        <v>266.62799999999999</v>
      </c>
      <c r="K2196">
        <v>0</v>
      </c>
      <c r="L2196">
        <v>1</v>
      </c>
    </row>
    <row r="2197" spans="1:12" x14ac:dyDescent="0.3">
      <c r="A2197" s="38" t="s">
        <v>229</v>
      </c>
      <c r="B2197" s="38" t="s">
        <v>125</v>
      </c>
      <c r="C2197">
        <v>281.14999999999998</v>
      </c>
      <c r="D2197">
        <v>98806</v>
      </c>
      <c r="E2197">
        <v>2.1</v>
      </c>
      <c r="F2197">
        <v>20</v>
      </c>
      <c r="G2197">
        <v>6.3999800000000002</v>
      </c>
      <c r="H2197">
        <v>1062</v>
      </c>
      <c r="I2197">
        <v>190.8</v>
      </c>
      <c r="J2197">
        <v>267.58</v>
      </c>
      <c r="K2197">
        <v>0</v>
      </c>
      <c r="L2197">
        <v>1</v>
      </c>
    </row>
    <row r="2198" spans="1:12" x14ac:dyDescent="0.3">
      <c r="A2198" s="38" t="s">
        <v>229</v>
      </c>
      <c r="B2198" s="38" t="s">
        <v>126</v>
      </c>
      <c r="C2198">
        <v>283.14999999999998</v>
      </c>
      <c r="D2198">
        <v>98824</v>
      </c>
      <c r="E2198">
        <v>1</v>
      </c>
      <c r="F2198">
        <v>124</v>
      </c>
      <c r="G2198">
        <v>5.96868</v>
      </c>
      <c r="H2198">
        <v>2113.1999999999998</v>
      </c>
      <c r="I2198">
        <v>1926</v>
      </c>
      <c r="J2198">
        <v>268.779</v>
      </c>
      <c r="K2198">
        <v>0</v>
      </c>
      <c r="L2198">
        <v>1</v>
      </c>
    </row>
    <row r="2199" spans="1:12" x14ac:dyDescent="0.3">
      <c r="A2199" s="38" t="s">
        <v>229</v>
      </c>
      <c r="B2199" s="38" t="s">
        <v>127</v>
      </c>
      <c r="C2199">
        <v>283.14999999999998</v>
      </c>
      <c r="D2199">
        <v>98824</v>
      </c>
      <c r="E2199">
        <v>1</v>
      </c>
      <c r="F2199">
        <v>120</v>
      </c>
      <c r="G2199">
        <v>5.96868</v>
      </c>
      <c r="H2199">
        <v>2145.6</v>
      </c>
      <c r="I2199">
        <v>2376</v>
      </c>
      <c r="J2199">
        <v>268.779</v>
      </c>
      <c r="K2199">
        <v>0</v>
      </c>
      <c r="L2199">
        <v>1</v>
      </c>
    </row>
    <row r="2200" spans="1:12" x14ac:dyDescent="0.3">
      <c r="A2200" s="38" t="s">
        <v>229</v>
      </c>
      <c r="B2200" s="38" t="s">
        <v>128</v>
      </c>
      <c r="C2200">
        <v>285.14999999999998</v>
      </c>
      <c r="D2200">
        <v>98841</v>
      </c>
      <c r="E2200">
        <v>1.5</v>
      </c>
      <c r="F2200">
        <v>137</v>
      </c>
      <c r="G2200">
        <v>5.9676400000000003</v>
      </c>
      <c r="H2200">
        <v>2005.2</v>
      </c>
      <c r="I2200">
        <v>1882.8</v>
      </c>
      <c r="J2200">
        <v>270.678</v>
      </c>
      <c r="K2200">
        <v>0</v>
      </c>
      <c r="L2200">
        <v>1</v>
      </c>
    </row>
    <row r="2201" spans="1:12" x14ac:dyDescent="0.3">
      <c r="A2201" s="38" t="s">
        <v>229</v>
      </c>
      <c r="B2201" s="38" t="s">
        <v>129</v>
      </c>
      <c r="C2201">
        <v>284.14999999999998</v>
      </c>
      <c r="D2201">
        <v>98833</v>
      </c>
      <c r="E2201">
        <v>1.5</v>
      </c>
      <c r="F2201">
        <v>6</v>
      </c>
      <c r="G2201">
        <v>5.5640799999999997</v>
      </c>
      <c r="H2201">
        <v>950.4</v>
      </c>
      <c r="I2201">
        <v>388.8</v>
      </c>
      <c r="J2201">
        <v>269.97500000000002</v>
      </c>
      <c r="K2201">
        <v>0</v>
      </c>
      <c r="L2201">
        <v>1</v>
      </c>
    </row>
    <row r="2202" spans="1:12" x14ac:dyDescent="0.3">
      <c r="A2202" s="38" t="s">
        <v>229</v>
      </c>
      <c r="B2202" s="38" t="s">
        <v>130</v>
      </c>
      <c r="C2202">
        <v>284.14999999999998</v>
      </c>
      <c r="D2202">
        <v>98833</v>
      </c>
      <c r="E2202">
        <v>1.5</v>
      </c>
      <c r="F2202">
        <v>202</v>
      </c>
      <c r="G2202">
        <v>5.5640799999999997</v>
      </c>
      <c r="H2202">
        <v>1288.8</v>
      </c>
      <c r="I2202">
        <v>1443.6</v>
      </c>
      <c r="J2202">
        <v>269.49799999999999</v>
      </c>
      <c r="K2202">
        <v>0</v>
      </c>
      <c r="L2202">
        <v>1</v>
      </c>
    </row>
    <row r="2203" spans="1:12" x14ac:dyDescent="0.3">
      <c r="A2203" s="38" t="s">
        <v>229</v>
      </c>
      <c r="B2203" s="38" t="s">
        <v>131</v>
      </c>
      <c r="C2203">
        <v>285.14999999999998</v>
      </c>
      <c r="D2203">
        <v>98841</v>
      </c>
      <c r="E2203">
        <v>2.1</v>
      </c>
      <c r="F2203">
        <v>230</v>
      </c>
      <c r="G2203">
        <v>5.5636200000000002</v>
      </c>
      <c r="H2203">
        <v>784.8</v>
      </c>
      <c r="I2203">
        <v>1281.5999999999999</v>
      </c>
      <c r="J2203">
        <v>270.447</v>
      </c>
      <c r="K2203">
        <v>0</v>
      </c>
      <c r="L2203">
        <v>1</v>
      </c>
    </row>
    <row r="2204" spans="1:12" x14ac:dyDescent="0.3">
      <c r="A2204" s="38" t="s">
        <v>229</v>
      </c>
      <c r="B2204" s="38" t="s">
        <v>132</v>
      </c>
      <c r="C2204">
        <v>285.14999999999998</v>
      </c>
      <c r="D2204">
        <v>98841</v>
      </c>
      <c r="E2204">
        <v>3.6</v>
      </c>
      <c r="F2204">
        <v>290</v>
      </c>
      <c r="G2204">
        <v>5.9676400000000003</v>
      </c>
      <c r="H2204">
        <v>316.8</v>
      </c>
      <c r="I2204">
        <v>446.4</v>
      </c>
      <c r="J2204">
        <v>270.41300000000001</v>
      </c>
      <c r="K2204">
        <v>0</v>
      </c>
      <c r="L2204">
        <v>1</v>
      </c>
    </row>
    <row r="2205" spans="1:12" x14ac:dyDescent="0.3">
      <c r="A2205" s="38" t="s">
        <v>229</v>
      </c>
      <c r="B2205" s="38" t="s">
        <v>133</v>
      </c>
      <c r="C2205">
        <v>283.14999999999998</v>
      </c>
      <c r="D2205">
        <v>98824</v>
      </c>
      <c r="E2205">
        <v>2.6</v>
      </c>
      <c r="F2205">
        <v>270</v>
      </c>
      <c r="G2205">
        <v>5.5645899999999999</v>
      </c>
      <c r="H2205">
        <v>18</v>
      </c>
      <c r="I2205">
        <v>0</v>
      </c>
      <c r="J2205">
        <v>268.55</v>
      </c>
      <c r="K2205">
        <v>0</v>
      </c>
      <c r="L2205">
        <v>1</v>
      </c>
    </row>
    <row r="2206" spans="1:12" x14ac:dyDescent="0.3">
      <c r="A2206" s="38" t="s">
        <v>229</v>
      </c>
      <c r="B2206" s="38" t="s">
        <v>134</v>
      </c>
      <c r="C2206">
        <v>281.14999999999998</v>
      </c>
      <c r="D2206">
        <v>98806</v>
      </c>
      <c r="E2206">
        <v>3.1</v>
      </c>
      <c r="F2206">
        <v>290</v>
      </c>
      <c r="G2206">
        <v>5.5656100000000004</v>
      </c>
      <c r="H2206">
        <v>0</v>
      </c>
      <c r="I2206">
        <v>0</v>
      </c>
      <c r="J2206">
        <v>266.392</v>
      </c>
      <c r="K2206">
        <v>0</v>
      </c>
      <c r="L2206">
        <v>1</v>
      </c>
    </row>
    <row r="2207" spans="1:12" x14ac:dyDescent="0.3">
      <c r="A2207" s="38" t="s">
        <v>229</v>
      </c>
      <c r="B2207" s="38" t="s">
        <v>135</v>
      </c>
      <c r="C2207">
        <v>280.14999999999998</v>
      </c>
      <c r="D2207">
        <v>98798</v>
      </c>
      <c r="E2207">
        <v>2.6</v>
      </c>
      <c r="F2207">
        <v>270</v>
      </c>
      <c r="G2207">
        <v>5.1864999999999997</v>
      </c>
      <c r="H2207">
        <v>0</v>
      </c>
      <c r="I2207">
        <v>0</v>
      </c>
      <c r="J2207">
        <v>265.834</v>
      </c>
      <c r="K2207">
        <v>0</v>
      </c>
      <c r="L2207">
        <v>1</v>
      </c>
    </row>
    <row r="2208" spans="1:12" x14ac:dyDescent="0.3">
      <c r="A2208" s="38" t="s">
        <v>229</v>
      </c>
      <c r="B2208" s="38" t="s">
        <v>136</v>
      </c>
      <c r="C2208">
        <v>279.14999999999998</v>
      </c>
      <c r="D2208">
        <v>98789</v>
      </c>
      <c r="E2208">
        <v>0</v>
      </c>
      <c r="F2208">
        <v>306</v>
      </c>
      <c r="G2208">
        <v>5.1869800000000001</v>
      </c>
      <c r="H2208">
        <v>0</v>
      </c>
      <c r="I2208">
        <v>0</v>
      </c>
      <c r="J2208">
        <v>264.26900000000001</v>
      </c>
      <c r="K2208">
        <v>0</v>
      </c>
      <c r="L2208">
        <v>1</v>
      </c>
    </row>
    <row r="2209" spans="1:12" x14ac:dyDescent="0.3">
      <c r="A2209" s="38" t="s">
        <v>229</v>
      </c>
      <c r="B2209" s="38" t="s">
        <v>137</v>
      </c>
      <c r="C2209">
        <v>279.14999999999998</v>
      </c>
      <c r="D2209">
        <v>98789</v>
      </c>
      <c r="E2209">
        <v>1.5</v>
      </c>
      <c r="F2209">
        <v>220</v>
      </c>
      <c r="G2209">
        <v>5.1869800000000001</v>
      </c>
      <c r="H2209">
        <v>0</v>
      </c>
      <c r="I2209">
        <v>0</v>
      </c>
      <c r="J2209">
        <v>264.26900000000001</v>
      </c>
      <c r="K2209">
        <v>0</v>
      </c>
      <c r="L2209">
        <v>1</v>
      </c>
    </row>
    <row r="2210" spans="1:12" x14ac:dyDescent="0.3">
      <c r="A2210" s="38" t="s">
        <v>229</v>
      </c>
      <c r="B2210" s="38" t="s">
        <v>138</v>
      </c>
      <c r="C2210">
        <v>278.14999999999998</v>
      </c>
      <c r="D2210">
        <v>98780</v>
      </c>
      <c r="E2210">
        <v>1.5</v>
      </c>
      <c r="F2210">
        <v>270</v>
      </c>
      <c r="G2210">
        <v>5.1874599999999997</v>
      </c>
      <c r="H2210">
        <v>0</v>
      </c>
      <c r="I2210">
        <v>0</v>
      </c>
      <c r="J2210">
        <v>264.154</v>
      </c>
      <c r="K2210">
        <v>0</v>
      </c>
      <c r="L2210">
        <v>1</v>
      </c>
    </row>
    <row r="2211" spans="1:12" x14ac:dyDescent="0.3">
      <c r="A2211" s="38" t="s">
        <v>230</v>
      </c>
      <c r="B2211" s="38" t="s">
        <v>115</v>
      </c>
      <c r="C2211">
        <v>279.14999999999998</v>
      </c>
      <c r="D2211">
        <v>98789</v>
      </c>
      <c r="E2211">
        <v>0.5</v>
      </c>
      <c r="F2211">
        <v>166</v>
      </c>
      <c r="G2211">
        <v>5.1869800000000001</v>
      </c>
      <c r="H2211">
        <v>0</v>
      </c>
      <c r="I2211">
        <v>0</v>
      </c>
      <c r="J2211">
        <v>264.99599999999998</v>
      </c>
      <c r="K2211">
        <v>0</v>
      </c>
      <c r="L2211">
        <v>1</v>
      </c>
    </row>
    <row r="2212" spans="1:12" x14ac:dyDescent="0.3">
      <c r="A2212" s="38" t="s">
        <v>230</v>
      </c>
      <c r="B2212" s="38" t="s">
        <v>116</v>
      </c>
      <c r="C2212">
        <v>277.14999999999998</v>
      </c>
      <c r="D2212">
        <v>98771</v>
      </c>
      <c r="E2212">
        <v>1</v>
      </c>
      <c r="F2212">
        <v>55</v>
      </c>
      <c r="G2212">
        <v>4.8315799999999998</v>
      </c>
      <c r="H2212">
        <v>0</v>
      </c>
      <c r="I2212">
        <v>0</v>
      </c>
      <c r="J2212">
        <v>262.976</v>
      </c>
      <c r="K2212">
        <v>0</v>
      </c>
      <c r="L2212">
        <v>1</v>
      </c>
    </row>
    <row r="2213" spans="1:12" x14ac:dyDescent="0.3">
      <c r="A2213" s="38" t="s">
        <v>230</v>
      </c>
      <c r="B2213" s="38" t="s">
        <v>117</v>
      </c>
      <c r="C2213">
        <v>277.14999999999998</v>
      </c>
      <c r="D2213">
        <v>98771</v>
      </c>
      <c r="E2213">
        <v>1.5</v>
      </c>
      <c r="F2213">
        <v>189</v>
      </c>
      <c r="G2213">
        <v>5.1879299999999997</v>
      </c>
      <c r="H2213">
        <v>0</v>
      </c>
      <c r="I2213">
        <v>0</v>
      </c>
      <c r="J2213">
        <v>263.20400000000001</v>
      </c>
      <c r="K2213">
        <v>0</v>
      </c>
      <c r="L2213">
        <v>1</v>
      </c>
    </row>
    <row r="2214" spans="1:12" x14ac:dyDescent="0.3">
      <c r="A2214" s="38" t="s">
        <v>230</v>
      </c>
      <c r="B2214" s="38" t="s">
        <v>118</v>
      </c>
      <c r="C2214">
        <v>277.14999999999998</v>
      </c>
      <c r="D2214">
        <v>98771</v>
      </c>
      <c r="E2214">
        <v>3.1</v>
      </c>
      <c r="F2214">
        <v>160</v>
      </c>
      <c r="G2214">
        <v>4.8315799999999998</v>
      </c>
      <c r="H2214">
        <v>0</v>
      </c>
      <c r="I2214">
        <v>0</v>
      </c>
      <c r="J2214">
        <v>262.976</v>
      </c>
      <c r="K2214">
        <v>0</v>
      </c>
      <c r="L2214">
        <v>1</v>
      </c>
    </row>
    <row r="2215" spans="1:12" x14ac:dyDescent="0.3">
      <c r="A2215" s="38" t="s">
        <v>230</v>
      </c>
      <c r="B2215" s="38" t="s">
        <v>119</v>
      </c>
      <c r="C2215">
        <v>276.14999999999998</v>
      </c>
      <c r="D2215">
        <v>98762</v>
      </c>
      <c r="E2215">
        <v>2.1</v>
      </c>
      <c r="F2215">
        <v>140</v>
      </c>
      <c r="G2215">
        <v>4.83202</v>
      </c>
      <c r="H2215">
        <v>0</v>
      </c>
      <c r="I2215">
        <v>0</v>
      </c>
      <c r="J2215">
        <v>262.02699999999999</v>
      </c>
      <c r="K2215">
        <v>0</v>
      </c>
      <c r="L2215">
        <v>1</v>
      </c>
    </row>
    <row r="2216" spans="1:12" x14ac:dyDescent="0.3">
      <c r="A2216" s="38" t="s">
        <v>230</v>
      </c>
      <c r="B2216" s="38" t="s">
        <v>120</v>
      </c>
      <c r="C2216">
        <v>276.14999999999998</v>
      </c>
      <c r="D2216">
        <v>98762</v>
      </c>
      <c r="E2216">
        <v>1</v>
      </c>
      <c r="F2216">
        <v>9</v>
      </c>
      <c r="G2216">
        <v>4.4976700000000003</v>
      </c>
      <c r="H2216">
        <v>0</v>
      </c>
      <c r="I2216">
        <v>0</v>
      </c>
      <c r="J2216">
        <v>260.55799999999999</v>
      </c>
      <c r="K2216">
        <v>0</v>
      </c>
      <c r="L2216">
        <v>1</v>
      </c>
    </row>
    <row r="2217" spans="1:12" x14ac:dyDescent="0.3">
      <c r="A2217" s="38" t="s">
        <v>230</v>
      </c>
      <c r="B2217" s="38" t="s">
        <v>121</v>
      </c>
      <c r="C2217">
        <v>276.14999999999998</v>
      </c>
      <c r="D2217">
        <v>98762</v>
      </c>
      <c r="E2217">
        <v>2.1</v>
      </c>
      <c r="F2217">
        <v>160</v>
      </c>
      <c r="G2217">
        <v>4.83202</v>
      </c>
      <c r="H2217">
        <v>187.2</v>
      </c>
      <c r="I2217">
        <v>208.8</v>
      </c>
      <c r="J2217">
        <v>260.786</v>
      </c>
      <c r="K2217">
        <v>0</v>
      </c>
      <c r="L2217">
        <v>1</v>
      </c>
    </row>
    <row r="2218" spans="1:12" x14ac:dyDescent="0.3">
      <c r="A2218" s="38" t="s">
        <v>230</v>
      </c>
      <c r="B2218" s="38" t="s">
        <v>122</v>
      </c>
      <c r="C2218">
        <v>279.14999999999998</v>
      </c>
      <c r="D2218">
        <v>98789</v>
      </c>
      <c r="E2218">
        <v>2.6</v>
      </c>
      <c r="F2218">
        <v>180</v>
      </c>
      <c r="G2218">
        <v>5.5665800000000001</v>
      </c>
      <c r="H2218">
        <v>669.6</v>
      </c>
      <c r="I2218">
        <v>1285.2</v>
      </c>
      <c r="J2218">
        <v>264.07499999999999</v>
      </c>
      <c r="K2218">
        <v>0</v>
      </c>
      <c r="L2218">
        <v>1</v>
      </c>
    </row>
    <row r="2219" spans="1:12" x14ac:dyDescent="0.3">
      <c r="A2219" s="38" t="s">
        <v>230</v>
      </c>
      <c r="B2219" s="38" t="s">
        <v>123</v>
      </c>
      <c r="C2219">
        <v>281.14999999999998</v>
      </c>
      <c r="D2219">
        <v>98806</v>
      </c>
      <c r="E2219">
        <v>2.6</v>
      </c>
      <c r="F2219">
        <v>170</v>
      </c>
      <c r="G2219">
        <v>5.5656100000000004</v>
      </c>
      <c r="H2219">
        <v>1220.4000000000001</v>
      </c>
      <c r="I2219">
        <v>1980</v>
      </c>
      <c r="J2219">
        <v>265.96699999999998</v>
      </c>
      <c r="K2219">
        <v>0</v>
      </c>
      <c r="L2219">
        <v>1</v>
      </c>
    </row>
    <row r="2220" spans="1:12" x14ac:dyDescent="0.3">
      <c r="A2220" s="38" t="s">
        <v>230</v>
      </c>
      <c r="B2220" s="38" t="s">
        <v>124</v>
      </c>
      <c r="C2220">
        <v>283.14999999999998</v>
      </c>
      <c r="D2220">
        <v>98824</v>
      </c>
      <c r="E2220">
        <v>4.0999999999999996</v>
      </c>
      <c r="F2220">
        <v>170</v>
      </c>
      <c r="G2220">
        <v>5.5645899999999999</v>
      </c>
      <c r="H2220">
        <v>1692</v>
      </c>
      <c r="I2220">
        <v>2451.6</v>
      </c>
      <c r="J2220">
        <v>268.28699999999998</v>
      </c>
      <c r="K2220">
        <v>0</v>
      </c>
      <c r="L2220">
        <v>1</v>
      </c>
    </row>
    <row r="2221" spans="1:12" x14ac:dyDescent="0.3">
      <c r="A2221" s="38" t="s">
        <v>230</v>
      </c>
      <c r="B2221" s="38" t="s">
        <v>125</v>
      </c>
      <c r="C2221">
        <v>286.14999999999998</v>
      </c>
      <c r="D2221">
        <v>98850</v>
      </c>
      <c r="E2221">
        <v>4.0999999999999996</v>
      </c>
      <c r="F2221">
        <v>210</v>
      </c>
      <c r="G2221">
        <v>5.9670899999999998</v>
      </c>
      <c r="H2221">
        <v>2055.6</v>
      </c>
      <c r="I2221">
        <v>2732.4</v>
      </c>
      <c r="J2221">
        <v>271.36099999999999</v>
      </c>
      <c r="K2221">
        <v>0</v>
      </c>
      <c r="L2221">
        <v>1</v>
      </c>
    </row>
    <row r="2222" spans="1:12" x14ac:dyDescent="0.3">
      <c r="A2222" s="38" t="s">
        <v>230</v>
      </c>
      <c r="B2222" s="38" t="s">
        <v>126</v>
      </c>
      <c r="C2222">
        <v>286.14999999999998</v>
      </c>
      <c r="D2222">
        <v>98850</v>
      </c>
      <c r="E2222">
        <v>5.7</v>
      </c>
      <c r="F2222">
        <v>210</v>
      </c>
      <c r="G2222">
        <v>4.82768</v>
      </c>
      <c r="H2222">
        <v>2275.1999999999998</v>
      </c>
      <c r="I2222">
        <v>2887.2</v>
      </c>
      <c r="J2222">
        <v>270.66199999999998</v>
      </c>
      <c r="K2222">
        <v>0</v>
      </c>
      <c r="L2222">
        <v>1</v>
      </c>
    </row>
    <row r="2223" spans="1:12" x14ac:dyDescent="0.3">
      <c r="A2223" s="38" t="s">
        <v>230</v>
      </c>
      <c r="B2223" s="38" t="s">
        <v>127</v>
      </c>
      <c r="C2223">
        <v>287.14999999999998</v>
      </c>
      <c r="D2223">
        <v>98858</v>
      </c>
      <c r="E2223">
        <v>5.0999999999999996</v>
      </c>
      <c r="F2223">
        <v>210</v>
      </c>
      <c r="G2223">
        <v>5.1833299999999998</v>
      </c>
      <c r="H2223">
        <v>2300.4</v>
      </c>
      <c r="I2223">
        <v>2887.2</v>
      </c>
      <c r="J2223">
        <v>271.84300000000002</v>
      </c>
      <c r="K2223">
        <v>0</v>
      </c>
      <c r="L2223">
        <v>1</v>
      </c>
    </row>
    <row r="2224" spans="1:12" x14ac:dyDescent="0.3">
      <c r="A2224" s="38" t="s">
        <v>230</v>
      </c>
      <c r="B2224" s="38" t="s">
        <v>128</v>
      </c>
      <c r="C2224">
        <v>288.14999999999998</v>
      </c>
      <c r="D2224">
        <v>98867</v>
      </c>
      <c r="E2224">
        <v>6.7</v>
      </c>
      <c r="F2224">
        <v>200</v>
      </c>
      <c r="G2224">
        <v>4.4928600000000003</v>
      </c>
      <c r="H2224">
        <v>2160</v>
      </c>
      <c r="I2224">
        <v>2840.4</v>
      </c>
      <c r="J2224">
        <v>272.31599999999997</v>
      </c>
      <c r="K2224">
        <v>0</v>
      </c>
      <c r="L2224">
        <v>1</v>
      </c>
    </row>
    <row r="2225" spans="1:12" x14ac:dyDescent="0.3">
      <c r="A2225" s="38" t="s">
        <v>230</v>
      </c>
      <c r="B2225" s="38" t="s">
        <v>129</v>
      </c>
      <c r="C2225">
        <v>288.14999999999998</v>
      </c>
      <c r="D2225">
        <v>98867</v>
      </c>
      <c r="E2225">
        <v>5.0999999999999996</v>
      </c>
      <c r="F2225">
        <v>210</v>
      </c>
      <c r="G2225">
        <v>4.8268500000000003</v>
      </c>
      <c r="H2225">
        <v>1839.6</v>
      </c>
      <c r="I2225">
        <v>2541.6</v>
      </c>
      <c r="J2225">
        <v>272.553</v>
      </c>
      <c r="K2225">
        <v>0</v>
      </c>
      <c r="L2225">
        <v>1</v>
      </c>
    </row>
    <row r="2226" spans="1:12" x14ac:dyDescent="0.3">
      <c r="A2226" s="38" t="s">
        <v>230</v>
      </c>
      <c r="B2226" s="38" t="s">
        <v>130</v>
      </c>
      <c r="C2226">
        <v>287.14999999999998</v>
      </c>
      <c r="D2226">
        <v>98858</v>
      </c>
      <c r="E2226">
        <v>5.7</v>
      </c>
      <c r="F2226">
        <v>200</v>
      </c>
      <c r="G2226">
        <v>4.8272899999999996</v>
      </c>
      <c r="H2226">
        <v>1386</v>
      </c>
      <c r="I2226">
        <v>2041.2</v>
      </c>
      <c r="J2226">
        <v>271.608</v>
      </c>
      <c r="K2226">
        <v>0</v>
      </c>
      <c r="L2226">
        <v>1</v>
      </c>
    </row>
    <row r="2227" spans="1:12" x14ac:dyDescent="0.3">
      <c r="A2227" s="38" t="s">
        <v>230</v>
      </c>
      <c r="B2227" s="38" t="s">
        <v>131</v>
      </c>
      <c r="C2227">
        <v>286.14999999999998</v>
      </c>
      <c r="D2227">
        <v>98850</v>
      </c>
      <c r="E2227">
        <v>5.0999999999999996</v>
      </c>
      <c r="F2227">
        <v>210</v>
      </c>
      <c r="G2227">
        <v>5.1837499999999999</v>
      </c>
      <c r="H2227">
        <v>849.6</v>
      </c>
      <c r="I2227">
        <v>1512</v>
      </c>
      <c r="J2227">
        <v>270.89600000000002</v>
      </c>
      <c r="K2227">
        <v>0</v>
      </c>
      <c r="L2227">
        <v>1</v>
      </c>
    </row>
    <row r="2228" spans="1:12" x14ac:dyDescent="0.3">
      <c r="A2228" s="38" t="s">
        <v>230</v>
      </c>
      <c r="B2228" s="38" t="s">
        <v>132</v>
      </c>
      <c r="C2228">
        <v>286.14999999999998</v>
      </c>
      <c r="D2228">
        <v>98850</v>
      </c>
      <c r="E2228">
        <v>4.5999999999999996</v>
      </c>
      <c r="F2228">
        <v>210</v>
      </c>
      <c r="G2228">
        <v>5.1837499999999999</v>
      </c>
      <c r="H2228">
        <v>327.60000000000002</v>
      </c>
      <c r="I2228">
        <v>468</v>
      </c>
      <c r="J2228">
        <v>270.89600000000002</v>
      </c>
      <c r="K2228">
        <v>0</v>
      </c>
      <c r="L2228">
        <v>1</v>
      </c>
    </row>
    <row r="2229" spans="1:12" x14ac:dyDescent="0.3">
      <c r="A2229" s="38" t="s">
        <v>230</v>
      </c>
      <c r="B2229" s="38" t="s">
        <v>133</v>
      </c>
      <c r="C2229">
        <v>286.14999999999998</v>
      </c>
      <c r="D2229">
        <v>98850</v>
      </c>
      <c r="E2229">
        <v>5.7</v>
      </c>
      <c r="F2229">
        <v>220</v>
      </c>
      <c r="G2229">
        <v>5.56311</v>
      </c>
      <c r="H2229">
        <v>25.2</v>
      </c>
      <c r="I2229">
        <v>0</v>
      </c>
      <c r="J2229">
        <v>271.13</v>
      </c>
      <c r="K2229">
        <v>0</v>
      </c>
      <c r="L2229">
        <v>1</v>
      </c>
    </row>
    <row r="2230" spans="1:12" x14ac:dyDescent="0.3">
      <c r="A2230" s="38" t="s">
        <v>230</v>
      </c>
      <c r="B2230" s="38" t="s">
        <v>134</v>
      </c>
      <c r="C2230">
        <v>284.14999999999998</v>
      </c>
      <c r="D2230">
        <v>98833</v>
      </c>
      <c r="E2230">
        <v>4.5999999999999996</v>
      </c>
      <c r="F2230">
        <v>220</v>
      </c>
      <c r="G2230">
        <v>5.5640799999999997</v>
      </c>
      <c r="H2230">
        <v>0</v>
      </c>
      <c r="I2230">
        <v>0</v>
      </c>
      <c r="J2230">
        <v>269.23399999999998</v>
      </c>
      <c r="K2230">
        <v>0</v>
      </c>
      <c r="L2230">
        <v>1</v>
      </c>
    </row>
    <row r="2231" spans="1:12" x14ac:dyDescent="0.3">
      <c r="A2231" s="38" t="s">
        <v>230</v>
      </c>
      <c r="B2231" s="38" t="s">
        <v>135</v>
      </c>
      <c r="C2231">
        <v>284.14999999999998</v>
      </c>
      <c r="D2231">
        <v>98833</v>
      </c>
      <c r="E2231">
        <v>3.1</v>
      </c>
      <c r="F2231">
        <v>210</v>
      </c>
      <c r="G2231">
        <v>5.5640799999999997</v>
      </c>
      <c r="H2231">
        <v>0</v>
      </c>
      <c r="I2231">
        <v>0</v>
      </c>
      <c r="J2231">
        <v>269.23399999999998</v>
      </c>
      <c r="K2231">
        <v>0</v>
      </c>
      <c r="L2231">
        <v>1</v>
      </c>
    </row>
    <row r="2232" spans="1:12" x14ac:dyDescent="0.3">
      <c r="A2232" s="38" t="s">
        <v>230</v>
      </c>
      <c r="B2232" s="38" t="s">
        <v>136</v>
      </c>
      <c r="C2232">
        <v>283.14999999999998</v>
      </c>
      <c r="D2232">
        <v>98824</v>
      </c>
      <c r="E2232">
        <v>3.1</v>
      </c>
      <c r="F2232">
        <v>210</v>
      </c>
      <c r="G2232">
        <v>5.5645899999999999</v>
      </c>
      <c r="H2232">
        <v>0</v>
      </c>
      <c r="I2232">
        <v>0</v>
      </c>
      <c r="J2232">
        <v>268.55</v>
      </c>
      <c r="K2232">
        <v>0</v>
      </c>
      <c r="L2232">
        <v>1</v>
      </c>
    </row>
    <row r="2233" spans="1:12" x14ac:dyDescent="0.3">
      <c r="A2233" s="38" t="s">
        <v>230</v>
      </c>
      <c r="B2233" s="38" t="s">
        <v>137</v>
      </c>
      <c r="C2233">
        <v>283.14999999999998</v>
      </c>
      <c r="D2233">
        <v>98824</v>
      </c>
      <c r="E2233">
        <v>5.0999999999999996</v>
      </c>
      <c r="F2233">
        <v>230</v>
      </c>
      <c r="G2233">
        <v>5.5645899999999999</v>
      </c>
      <c r="H2233">
        <v>0</v>
      </c>
      <c r="I2233">
        <v>0</v>
      </c>
      <c r="J2233">
        <v>268.55</v>
      </c>
      <c r="K2233">
        <v>0</v>
      </c>
      <c r="L2233">
        <v>1</v>
      </c>
    </row>
    <row r="2234" spans="1:12" x14ac:dyDescent="0.3">
      <c r="A2234" s="38" t="s">
        <v>230</v>
      </c>
      <c r="B2234" s="38" t="s">
        <v>138</v>
      </c>
      <c r="C2234">
        <v>283.14999999999998</v>
      </c>
      <c r="D2234">
        <v>98824</v>
      </c>
      <c r="E2234">
        <v>6.7</v>
      </c>
      <c r="F2234">
        <v>230</v>
      </c>
      <c r="G2234">
        <v>5.96868</v>
      </c>
      <c r="H2234">
        <v>0</v>
      </c>
      <c r="I2234">
        <v>0</v>
      </c>
      <c r="J2234">
        <v>268.779</v>
      </c>
      <c r="K2234">
        <v>0</v>
      </c>
      <c r="L2234">
        <v>1</v>
      </c>
    </row>
    <row r="2235" spans="1:12" x14ac:dyDescent="0.3">
      <c r="A2235" s="38" t="s">
        <v>231</v>
      </c>
      <c r="B2235" s="38" t="s">
        <v>115</v>
      </c>
      <c r="C2235">
        <v>282.14999999999998</v>
      </c>
      <c r="D2235">
        <v>98815</v>
      </c>
      <c r="E2235">
        <v>4.5999999999999996</v>
      </c>
      <c r="F2235">
        <v>230</v>
      </c>
      <c r="G2235">
        <v>6.3993900000000004</v>
      </c>
      <c r="H2235">
        <v>0</v>
      </c>
      <c r="I2235">
        <v>0</v>
      </c>
      <c r="J2235">
        <v>267.79500000000002</v>
      </c>
      <c r="K2235">
        <v>0</v>
      </c>
      <c r="L2235">
        <v>1</v>
      </c>
    </row>
    <row r="2236" spans="1:12" x14ac:dyDescent="0.3">
      <c r="A2236" s="38" t="s">
        <v>231</v>
      </c>
      <c r="B2236" s="38" t="s">
        <v>116</v>
      </c>
      <c r="C2236">
        <v>282.14999999999998</v>
      </c>
      <c r="D2236">
        <v>98815</v>
      </c>
      <c r="E2236">
        <v>3.6</v>
      </c>
      <c r="F2236">
        <v>240</v>
      </c>
      <c r="G2236">
        <v>6.3993900000000004</v>
      </c>
      <c r="H2236">
        <v>0</v>
      </c>
      <c r="I2236">
        <v>0</v>
      </c>
      <c r="J2236">
        <v>268.53199999999998</v>
      </c>
      <c r="K2236">
        <v>0</v>
      </c>
      <c r="L2236">
        <v>1</v>
      </c>
    </row>
    <row r="2237" spans="1:12" x14ac:dyDescent="0.3">
      <c r="A2237" s="38" t="s">
        <v>231</v>
      </c>
      <c r="B2237" s="38" t="s">
        <v>117</v>
      </c>
      <c r="C2237">
        <v>282.14999999999998</v>
      </c>
      <c r="D2237">
        <v>98815</v>
      </c>
      <c r="E2237">
        <v>4.0999999999999996</v>
      </c>
      <c r="F2237">
        <v>240</v>
      </c>
      <c r="G2237">
        <v>6.3993900000000004</v>
      </c>
      <c r="H2237">
        <v>0</v>
      </c>
      <c r="I2237">
        <v>0</v>
      </c>
      <c r="J2237">
        <v>268.53199999999998</v>
      </c>
      <c r="K2237">
        <v>0</v>
      </c>
      <c r="L2237">
        <v>1</v>
      </c>
    </row>
    <row r="2238" spans="1:12" x14ac:dyDescent="0.3">
      <c r="A2238" s="38" t="s">
        <v>231</v>
      </c>
      <c r="B2238" s="38" t="s">
        <v>118</v>
      </c>
      <c r="C2238">
        <v>282.14999999999998</v>
      </c>
      <c r="D2238">
        <v>98815</v>
      </c>
      <c r="E2238">
        <v>1.5</v>
      </c>
      <c r="F2238">
        <v>290</v>
      </c>
      <c r="G2238">
        <v>6.8570700000000002</v>
      </c>
      <c r="H2238">
        <v>0</v>
      </c>
      <c r="I2238">
        <v>0</v>
      </c>
      <c r="J2238">
        <v>268.75799999999998</v>
      </c>
      <c r="K2238">
        <v>0</v>
      </c>
      <c r="L2238">
        <v>1</v>
      </c>
    </row>
    <row r="2239" spans="1:12" x14ac:dyDescent="0.3">
      <c r="A2239" s="38" t="s">
        <v>231</v>
      </c>
      <c r="B2239" s="38" t="s">
        <v>119</v>
      </c>
      <c r="C2239">
        <v>282.14999999999998</v>
      </c>
      <c r="D2239">
        <v>98815</v>
      </c>
      <c r="E2239">
        <v>2.6</v>
      </c>
      <c r="F2239">
        <v>270</v>
      </c>
      <c r="G2239">
        <v>6.8570700000000002</v>
      </c>
      <c r="H2239">
        <v>0</v>
      </c>
      <c r="I2239">
        <v>0</v>
      </c>
      <c r="J2239">
        <v>268.75799999999998</v>
      </c>
      <c r="K2239">
        <v>0</v>
      </c>
      <c r="L2239">
        <v>1</v>
      </c>
    </row>
    <row r="2240" spans="1:12" x14ac:dyDescent="0.3">
      <c r="A2240" s="38" t="s">
        <v>231</v>
      </c>
      <c r="B2240" s="38" t="s">
        <v>120</v>
      </c>
      <c r="C2240">
        <v>282.14999999999998</v>
      </c>
      <c r="D2240">
        <v>98815</v>
      </c>
      <c r="E2240">
        <v>4.5999999999999996</v>
      </c>
      <c r="F2240">
        <v>260</v>
      </c>
      <c r="G2240">
        <v>6.8570700000000002</v>
      </c>
      <c r="H2240">
        <v>0</v>
      </c>
      <c r="I2240">
        <v>0</v>
      </c>
      <c r="J2240">
        <v>268.28300000000002</v>
      </c>
      <c r="K2240">
        <v>0</v>
      </c>
      <c r="L2240">
        <v>1</v>
      </c>
    </row>
    <row r="2241" spans="1:12" x14ac:dyDescent="0.3">
      <c r="A2241" s="38" t="s">
        <v>231</v>
      </c>
      <c r="B2241" s="38" t="s">
        <v>121</v>
      </c>
      <c r="C2241">
        <v>282.14999999999998</v>
      </c>
      <c r="D2241">
        <v>98815</v>
      </c>
      <c r="E2241">
        <v>4.5999999999999996</v>
      </c>
      <c r="F2241">
        <v>270</v>
      </c>
      <c r="G2241">
        <v>6.8570700000000002</v>
      </c>
      <c r="H2241">
        <v>104.4</v>
      </c>
      <c r="I2241">
        <v>0</v>
      </c>
      <c r="J2241">
        <v>268.75799999999998</v>
      </c>
      <c r="K2241">
        <v>0</v>
      </c>
      <c r="L2241">
        <v>1</v>
      </c>
    </row>
    <row r="2242" spans="1:12" x14ac:dyDescent="0.3">
      <c r="A2242" s="38" t="s">
        <v>231</v>
      </c>
      <c r="B2242" s="38" t="s">
        <v>122</v>
      </c>
      <c r="C2242">
        <v>282.14999999999998</v>
      </c>
      <c r="D2242">
        <v>98815</v>
      </c>
      <c r="E2242">
        <v>6.2</v>
      </c>
      <c r="F2242">
        <v>290</v>
      </c>
      <c r="G2242">
        <v>6.8570700000000002</v>
      </c>
      <c r="H2242">
        <v>356.4</v>
      </c>
      <c r="I2242">
        <v>10.8</v>
      </c>
      <c r="J2242">
        <v>268.75799999999998</v>
      </c>
      <c r="K2242">
        <v>0</v>
      </c>
      <c r="L2242">
        <v>1</v>
      </c>
    </row>
    <row r="2243" spans="1:12" x14ac:dyDescent="0.3">
      <c r="A2243" s="38" t="s">
        <v>231</v>
      </c>
      <c r="B2243" s="38" t="s">
        <v>123</v>
      </c>
      <c r="C2243">
        <v>283.14999999999998</v>
      </c>
      <c r="D2243">
        <v>98824</v>
      </c>
      <c r="E2243">
        <v>3.6</v>
      </c>
      <c r="F2243">
        <v>310</v>
      </c>
      <c r="G2243">
        <v>7.3431300000000004</v>
      </c>
      <c r="H2243">
        <v>637.20000000000005</v>
      </c>
      <c r="I2243">
        <v>50.4</v>
      </c>
      <c r="J2243">
        <v>269.93599999999998</v>
      </c>
      <c r="K2243">
        <v>0</v>
      </c>
      <c r="L2243">
        <v>1</v>
      </c>
    </row>
    <row r="2244" spans="1:12" x14ac:dyDescent="0.3">
      <c r="A2244" s="38" t="s">
        <v>231</v>
      </c>
      <c r="B2244" s="38" t="s">
        <v>124</v>
      </c>
      <c r="C2244">
        <v>283.14999999999998</v>
      </c>
      <c r="D2244">
        <v>98824</v>
      </c>
      <c r="E2244">
        <v>2.6</v>
      </c>
      <c r="F2244">
        <v>350</v>
      </c>
      <c r="G2244">
        <v>6.3987999999999996</v>
      </c>
      <c r="H2244">
        <v>892.8</v>
      </c>
      <c r="I2244">
        <v>144</v>
      </c>
      <c r="J2244">
        <v>269.483</v>
      </c>
      <c r="K2244">
        <v>0</v>
      </c>
      <c r="L2244">
        <v>1</v>
      </c>
    </row>
    <row r="2245" spans="1:12" x14ac:dyDescent="0.3">
      <c r="A2245" s="38" t="s">
        <v>231</v>
      </c>
      <c r="B2245" s="38" t="s">
        <v>125</v>
      </c>
      <c r="C2245">
        <v>284.14999999999998</v>
      </c>
      <c r="D2245">
        <v>98833</v>
      </c>
      <c r="E2245">
        <v>4.0999999999999996</v>
      </c>
      <c r="F2245">
        <v>310</v>
      </c>
      <c r="G2245">
        <v>6.3982099999999997</v>
      </c>
      <c r="H2245">
        <v>1083.5999999999999</v>
      </c>
      <c r="I2245">
        <v>223.2</v>
      </c>
      <c r="J2245">
        <v>270.435</v>
      </c>
      <c r="K2245">
        <v>0</v>
      </c>
      <c r="L2245">
        <v>1</v>
      </c>
    </row>
    <row r="2246" spans="1:12" x14ac:dyDescent="0.3">
      <c r="A2246" s="38" t="s">
        <v>231</v>
      </c>
      <c r="B2246" s="38" t="s">
        <v>126</v>
      </c>
      <c r="C2246">
        <v>283.14999999999998</v>
      </c>
      <c r="D2246">
        <v>98824</v>
      </c>
      <c r="E2246">
        <v>5.0999999999999996</v>
      </c>
      <c r="F2246">
        <v>300</v>
      </c>
      <c r="G2246">
        <v>6.3987999999999996</v>
      </c>
      <c r="H2246">
        <v>1191.5999999999999</v>
      </c>
      <c r="I2246">
        <v>198</v>
      </c>
      <c r="J2246">
        <v>269.483</v>
      </c>
      <c r="K2246">
        <v>0</v>
      </c>
      <c r="L2246">
        <v>1</v>
      </c>
    </row>
    <row r="2247" spans="1:12" x14ac:dyDescent="0.3">
      <c r="A2247" s="38" t="s">
        <v>231</v>
      </c>
      <c r="B2247" s="38" t="s">
        <v>127</v>
      </c>
      <c r="C2247">
        <v>284.14999999999998</v>
      </c>
      <c r="D2247">
        <v>98833</v>
      </c>
      <c r="E2247">
        <v>4.0999999999999996</v>
      </c>
      <c r="F2247">
        <v>320</v>
      </c>
      <c r="G2247">
        <v>5.9681300000000004</v>
      </c>
      <c r="H2247">
        <v>2181.6</v>
      </c>
      <c r="I2247">
        <v>1944</v>
      </c>
      <c r="J2247">
        <v>269.72800000000001</v>
      </c>
      <c r="K2247">
        <v>0</v>
      </c>
      <c r="L2247">
        <v>1</v>
      </c>
    </row>
    <row r="2248" spans="1:12" x14ac:dyDescent="0.3">
      <c r="A2248" s="38" t="s">
        <v>231</v>
      </c>
      <c r="B2248" s="38" t="s">
        <v>128</v>
      </c>
      <c r="C2248">
        <v>285.14999999999998</v>
      </c>
      <c r="D2248">
        <v>98841</v>
      </c>
      <c r="E2248">
        <v>4.5999999999999996</v>
      </c>
      <c r="F2248">
        <v>290</v>
      </c>
      <c r="G2248">
        <v>5.5636200000000002</v>
      </c>
      <c r="H2248">
        <v>2044.8</v>
      </c>
      <c r="I2248">
        <v>2250</v>
      </c>
      <c r="J2248">
        <v>270.447</v>
      </c>
      <c r="K2248">
        <v>0</v>
      </c>
      <c r="L2248">
        <v>1</v>
      </c>
    </row>
    <row r="2249" spans="1:12" x14ac:dyDescent="0.3">
      <c r="A2249" s="38" t="s">
        <v>231</v>
      </c>
      <c r="B2249" s="38" t="s">
        <v>129</v>
      </c>
      <c r="C2249">
        <v>286.14999999999998</v>
      </c>
      <c r="D2249">
        <v>98850</v>
      </c>
      <c r="E2249">
        <v>5.0999999999999996</v>
      </c>
      <c r="F2249">
        <v>310</v>
      </c>
      <c r="G2249">
        <v>4.82768</v>
      </c>
      <c r="H2249">
        <v>1857.6</v>
      </c>
      <c r="I2249">
        <v>2548.8000000000002</v>
      </c>
      <c r="J2249">
        <v>270.66199999999998</v>
      </c>
      <c r="K2249">
        <v>0</v>
      </c>
      <c r="L2249">
        <v>1</v>
      </c>
    </row>
    <row r="2250" spans="1:12" x14ac:dyDescent="0.3">
      <c r="A2250" s="38" t="s">
        <v>231</v>
      </c>
      <c r="B2250" s="38" t="s">
        <v>130</v>
      </c>
      <c r="C2250">
        <v>286.14999999999998</v>
      </c>
      <c r="D2250">
        <v>98850</v>
      </c>
      <c r="E2250">
        <v>5.0999999999999996</v>
      </c>
      <c r="F2250">
        <v>300</v>
      </c>
      <c r="G2250">
        <v>5.1837499999999999</v>
      </c>
      <c r="H2250">
        <v>1404</v>
      </c>
      <c r="I2250">
        <v>2052</v>
      </c>
      <c r="J2250">
        <v>270.89600000000002</v>
      </c>
      <c r="K2250">
        <v>0</v>
      </c>
      <c r="L2250">
        <v>1</v>
      </c>
    </row>
    <row r="2251" spans="1:12" x14ac:dyDescent="0.3">
      <c r="A2251" s="38" t="s">
        <v>231</v>
      </c>
      <c r="B2251" s="38" t="s">
        <v>131</v>
      </c>
      <c r="C2251">
        <v>285.14999999999998</v>
      </c>
      <c r="D2251">
        <v>98841</v>
      </c>
      <c r="E2251">
        <v>5.7</v>
      </c>
      <c r="F2251">
        <v>280</v>
      </c>
      <c r="G2251">
        <v>5.1842300000000003</v>
      </c>
      <c r="H2251">
        <v>867.6</v>
      </c>
      <c r="I2251">
        <v>1530</v>
      </c>
      <c r="J2251">
        <v>269.95</v>
      </c>
      <c r="K2251">
        <v>0</v>
      </c>
      <c r="L2251">
        <v>1</v>
      </c>
    </row>
    <row r="2252" spans="1:12" x14ac:dyDescent="0.3">
      <c r="A2252" s="38" t="s">
        <v>231</v>
      </c>
      <c r="B2252" s="38" t="s">
        <v>132</v>
      </c>
      <c r="C2252">
        <v>284.14999999999998</v>
      </c>
      <c r="D2252">
        <v>98833</v>
      </c>
      <c r="E2252">
        <v>5.7</v>
      </c>
      <c r="F2252">
        <v>280</v>
      </c>
      <c r="G2252">
        <v>5.5640799999999997</v>
      </c>
      <c r="H2252">
        <v>342</v>
      </c>
      <c r="I2252">
        <v>504</v>
      </c>
      <c r="J2252">
        <v>269.23399999999998</v>
      </c>
      <c r="K2252">
        <v>0</v>
      </c>
      <c r="L2252">
        <v>1</v>
      </c>
    </row>
    <row r="2253" spans="1:12" x14ac:dyDescent="0.3">
      <c r="A2253" s="38" t="s">
        <v>231</v>
      </c>
      <c r="B2253" s="38" t="s">
        <v>133</v>
      </c>
      <c r="C2253">
        <v>282.14999999999998</v>
      </c>
      <c r="D2253">
        <v>98815</v>
      </c>
      <c r="E2253">
        <v>7.2</v>
      </c>
      <c r="F2253">
        <v>290</v>
      </c>
      <c r="G2253">
        <v>5.1856</v>
      </c>
      <c r="H2253">
        <v>28.8</v>
      </c>
      <c r="I2253">
        <v>0</v>
      </c>
      <c r="J2253">
        <v>267.11</v>
      </c>
      <c r="K2253">
        <v>0</v>
      </c>
      <c r="L2253">
        <v>1</v>
      </c>
    </row>
    <row r="2254" spans="1:12" x14ac:dyDescent="0.3">
      <c r="A2254" s="38" t="s">
        <v>231</v>
      </c>
      <c r="B2254" s="38" t="s">
        <v>134</v>
      </c>
      <c r="C2254">
        <v>281.14999999999998</v>
      </c>
      <c r="D2254">
        <v>98806</v>
      </c>
      <c r="E2254">
        <v>7.2</v>
      </c>
      <c r="F2254">
        <v>300</v>
      </c>
      <c r="G2254">
        <v>5.1860799999999996</v>
      </c>
      <c r="H2254">
        <v>0</v>
      </c>
      <c r="I2254">
        <v>0</v>
      </c>
      <c r="J2254">
        <v>266.66699999999997</v>
      </c>
      <c r="K2254">
        <v>0</v>
      </c>
      <c r="L2254">
        <v>1</v>
      </c>
    </row>
    <row r="2255" spans="1:12" x14ac:dyDescent="0.3">
      <c r="A2255" s="38" t="s">
        <v>231</v>
      </c>
      <c r="B2255" s="38" t="s">
        <v>135</v>
      </c>
      <c r="C2255">
        <v>280.14999999999998</v>
      </c>
      <c r="D2255">
        <v>98798</v>
      </c>
      <c r="E2255">
        <v>5.7</v>
      </c>
      <c r="F2255">
        <v>290</v>
      </c>
      <c r="G2255">
        <v>4.8302500000000004</v>
      </c>
      <c r="H2255">
        <v>0</v>
      </c>
      <c r="I2255">
        <v>0</v>
      </c>
      <c r="J2255">
        <v>265.488</v>
      </c>
      <c r="K2255">
        <v>0</v>
      </c>
      <c r="L2255">
        <v>1</v>
      </c>
    </row>
    <row r="2256" spans="1:12" x14ac:dyDescent="0.3">
      <c r="A2256" s="38" t="s">
        <v>231</v>
      </c>
      <c r="B2256" s="38" t="s">
        <v>136</v>
      </c>
      <c r="C2256">
        <v>279.14999999999998</v>
      </c>
      <c r="D2256">
        <v>98789</v>
      </c>
      <c r="E2256">
        <v>5.7</v>
      </c>
      <c r="F2256">
        <v>290</v>
      </c>
      <c r="G2256">
        <v>4.8306899999999997</v>
      </c>
      <c r="H2256">
        <v>0</v>
      </c>
      <c r="I2256">
        <v>0</v>
      </c>
      <c r="J2256">
        <v>264.65600000000001</v>
      </c>
      <c r="K2256">
        <v>0</v>
      </c>
      <c r="L2256">
        <v>1</v>
      </c>
    </row>
    <row r="2257" spans="1:12" x14ac:dyDescent="0.3">
      <c r="A2257" s="38" t="s">
        <v>231</v>
      </c>
      <c r="B2257" s="38" t="s">
        <v>137</v>
      </c>
      <c r="C2257">
        <v>279.14999999999998</v>
      </c>
      <c r="D2257">
        <v>98789</v>
      </c>
      <c r="E2257">
        <v>3.6</v>
      </c>
      <c r="F2257">
        <v>290</v>
      </c>
      <c r="G2257">
        <v>4.4964300000000001</v>
      </c>
      <c r="H2257">
        <v>0</v>
      </c>
      <c r="I2257">
        <v>0</v>
      </c>
      <c r="J2257">
        <v>264.31</v>
      </c>
      <c r="K2257">
        <v>0</v>
      </c>
      <c r="L2257">
        <v>1</v>
      </c>
    </row>
    <row r="2258" spans="1:12" x14ac:dyDescent="0.3">
      <c r="A2258" s="38" t="s">
        <v>231</v>
      </c>
      <c r="B2258" s="38" t="s">
        <v>138</v>
      </c>
      <c r="C2258">
        <v>278.14999999999998</v>
      </c>
      <c r="D2258">
        <v>98780</v>
      </c>
      <c r="E2258">
        <v>1.5</v>
      </c>
      <c r="F2258">
        <v>292</v>
      </c>
      <c r="G2258">
        <v>4.4968399999999997</v>
      </c>
      <c r="H2258">
        <v>0</v>
      </c>
      <c r="I2258">
        <v>0</v>
      </c>
      <c r="J2258">
        <v>263.47800000000001</v>
      </c>
      <c r="K2258">
        <v>0</v>
      </c>
      <c r="L2258">
        <v>1</v>
      </c>
    </row>
    <row r="2259" spans="1:12" x14ac:dyDescent="0.3">
      <c r="A2259" s="38" t="s">
        <v>232</v>
      </c>
      <c r="B2259" s="38" t="s">
        <v>115</v>
      </c>
      <c r="C2259">
        <v>278.14999999999998</v>
      </c>
      <c r="D2259">
        <v>98780</v>
      </c>
      <c r="E2259">
        <v>5.0999999999999996</v>
      </c>
      <c r="F2259">
        <v>280</v>
      </c>
      <c r="G2259">
        <v>4.4968399999999997</v>
      </c>
      <c r="H2259">
        <v>0</v>
      </c>
      <c r="I2259">
        <v>0</v>
      </c>
      <c r="J2259">
        <v>263.47800000000001</v>
      </c>
      <c r="K2259">
        <v>0</v>
      </c>
      <c r="L2259">
        <v>1</v>
      </c>
    </row>
    <row r="2260" spans="1:12" x14ac:dyDescent="0.3">
      <c r="A2260" s="38" t="s">
        <v>232</v>
      </c>
      <c r="B2260" s="38" t="s">
        <v>116</v>
      </c>
      <c r="C2260">
        <v>278.14999999999998</v>
      </c>
      <c r="D2260">
        <v>98780</v>
      </c>
      <c r="E2260">
        <v>4.0999999999999996</v>
      </c>
      <c r="F2260">
        <v>290</v>
      </c>
      <c r="G2260">
        <v>4.4968399999999997</v>
      </c>
      <c r="H2260">
        <v>0</v>
      </c>
      <c r="I2260">
        <v>0</v>
      </c>
      <c r="J2260">
        <v>263.47800000000001</v>
      </c>
      <c r="K2260">
        <v>0</v>
      </c>
      <c r="L2260">
        <v>1</v>
      </c>
    </row>
    <row r="2261" spans="1:12" x14ac:dyDescent="0.3">
      <c r="A2261" s="38" t="s">
        <v>232</v>
      </c>
      <c r="B2261" s="38" t="s">
        <v>117</v>
      </c>
      <c r="C2261">
        <v>278.14999999999998</v>
      </c>
      <c r="D2261">
        <v>98780</v>
      </c>
      <c r="E2261">
        <v>4.5999999999999996</v>
      </c>
      <c r="F2261">
        <v>280</v>
      </c>
      <c r="G2261">
        <v>4.4968399999999997</v>
      </c>
      <c r="H2261">
        <v>0</v>
      </c>
      <c r="I2261">
        <v>0</v>
      </c>
      <c r="J2261">
        <v>263.47800000000001</v>
      </c>
      <c r="K2261">
        <v>0</v>
      </c>
      <c r="L2261">
        <v>1</v>
      </c>
    </row>
    <row r="2262" spans="1:12" x14ac:dyDescent="0.3">
      <c r="A2262" s="38" t="s">
        <v>232</v>
      </c>
      <c r="B2262" s="38" t="s">
        <v>118</v>
      </c>
      <c r="C2262">
        <v>279.14999999999998</v>
      </c>
      <c r="D2262">
        <v>98789</v>
      </c>
      <c r="E2262">
        <v>11.3</v>
      </c>
      <c r="F2262">
        <v>280</v>
      </c>
      <c r="G2262">
        <v>4.8306899999999997</v>
      </c>
      <c r="H2262">
        <v>0</v>
      </c>
      <c r="I2262">
        <v>0</v>
      </c>
      <c r="J2262">
        <v>264.65600000000001</v>
      </c>
      <c r="K2262">
        <v>0</v>
      </c>
      <c r="L2262">
        <v>1</v>
      </c>
    </row>
    <row r="2263" spans="1:12" x14ac:dyDescent="0.3">
      <c r="A2263" s="38" t="s">
        <v>232</v>
      </c>
      <c r="B2263" s="38" t="s">
        <v>119</v>
      </c>
      <c r="C2263">
        <v>279.14999999999998</v>
      </c>
      <c r="D2263">
        <v>98789</v>
      </c>
      <c r="E2263">
        <v>7.7</v>
      </c>
      <c r="F2263">
        <v>280</v>
      </c>
      <c r="G2263">
        <v>4.8306899999999997</v>
      </c>
      <c r="H2263">
        <v>0</v>
      </c>
      <c r="I2263">
        <v>0</v>
      </c>
      <c r="J2263">
        <v>264.041</v>
      </c>
      <c r="K2263">
        <v>0</v>
      </c>
      <c r="L2263">
        <v>1</v>
      </c>
    </row>
    <row r="2264" spans="1:12" x14ac:dyDescent="0.3">
      <c r="A2264" s="38" t="s">
        <v>232</v>
      </c>
      <c r="B2264" s="38" t="s">
        <v>120</v>
      </c>
      <c r="C2264">
        <v>279.14999999999998</v>
      </c>
      <c r="D2264">
        <v>98789</v>
      </c>
      <c r="E2264">
        <v>7.2</v>
      </c>
      <c r="F2264">
        <v>290</v>
      </c>
      <c r="G2264">
        <v>4.8306899999999997</v>
      </c>
      <c r="H2264">
        <v>0</v>
      </c>
      <c r="I2264">
        <v>0</v>
      </c>
      <c r="J2264">
        <v>264.041</v>
      </c>
      <c r="K2264">
        <v>0</v>
      </c>
      <c r="L2264">
        <v>1</v>
      </c>
    </row>
    <row r="2265" spans="1:12" x14ac:dyDescent="0.3">
      <c r="A2265" s="38" t="s">
        <v>232</v>
      </c>
      <c r="B2265" s="38" t="s">
        <v>121</v>
      </c>
      <c r="C2265">
        <v>279.14999999999998</v>
      </c>
      <c r="D2265">
        <v>98789</v>
      </c>
      <c r="E2265">
        <v>4.0999999999999996</v>
      </c>
      <c r="F2265">
        <v>270</v>
      </c>
      <c r="G2265">
        <v>5.1869800000000001</v>
      </c>
      <c r="H2265">
        <v>212.4</v>
      </c>
      <c r="I2265">
        <v>248.4</v>
      </c>
      <c r="J2265">
        <v>264.26900000000001</v>
      </c>
      <c r="K2265">
        <v>0</v>
      </c>
      <c r="L2265">
        <v>1</v>
      </c>
    </row>
    <row r="2266" spans="1:12" x14ac:dyDescent="0.3">
      <c r="A2266" s="38" t="s">
        <v>232</v>
      </c>
      <c r="B2266" s="38" t="s">
        <v>122</v>
      </c>
      <c r="C2266">
        <v>280.14999999999998</v>
      </c>
      <c r="D2266">
        <v>98798</v>
      </c>
      <c r="E2266">
        <v>7.2</v>
      </c>
      <c r="F2266">
        <v>290</v>
      </c>
      <c r="G2266">
        <v>5.1864999999999997</v>
      </c>
      <c r="H2266">
        <v>705.6</v>
      </c>
      <c r="I2266">
        <v>1296</v>
      </c>
      <c r="J2266">
        <v>265.21600000000001</v>
      </c>
      <c r="K2266">
        <v>0</v>
      </c>
      <c r="L2266">
        <v>1</v>
      </c>
    </row>
    <row r="2267" spans="1:12" x14ac:dyDescent="0.3">
      <c r="A2267" s="38" t="s">
        <v>232</v>
      </c>
      <c r="B2267" s="38" t="s">
        <v>123</v>
      </c>
      <c r="C2267">
        <v>281.14999999999998</v>
      </c>
      <c r="D2267">
        <v>98806</v>
      </c>
      <c r="E2267">
        <v>7.2</v>
      </c>
      <c r="F2267">
        <v>300</v>
      </c>
      <c r="G2267">
        <v>5.1860799999999996</v>
      </c>
      <c r="H2267">
        <v>1180.8</v>
      </c>
      <c r="I2267">
        <v>1681.2</v>
      </c>
      <c r="J2267">
        <v>266.423</v>
      </c>
      <c r="K2267">
        <v>0</v>
      </c>
      <c r="L2267">
        <v>1</v>
      </c>
    </row>
    <row r="2268" spans="1:12" x14ac:dyDescent="0.3">
      <c r="A2268" s="38" t="s">
        <v>232</v>
      </c>
      <c r="B2268" s="38" t="s">
        <v>124</v>
      </c>
      <c r="C2268">
        <v>282.14999999999998</v>
      </c>
      <c r="D2268">
        <v>98815</v>
      </c>
      <c r="E2268">
        <v>5.0999999999999996</v>
      </c>
      <c r="F2268">
        <v>310</v>
      </c>
      <c r="G2268">
        <v>5.1856</v>
      </c>
      <c r="H2268">
        <v>1641.6</v>
      </c>
      <c r="I2268">
        <v>2073.6</v>
      </c>
      <c r="J2268">
        <v>267.37099999999998</v>
      </c>
      <c r="K2268">
        <v>0</v>
      </c>
      <c r="L2268">
        <v>1</v>
      </c>
    </row>
    <row r="2269" spans="1:12" x14ac:dyDescent="0.3">
      <c r="A2269" s="38" t="s">
        <v>232</v>
      </c>
      <c r="B2269" s="38" t="s">
        <v>125</v>
      </c>
      <c r="C2269">
        <v>283.14999999999998</v>
      </c>
      <c r="D2269">
        <v>98824</v>
      </c>
      <c r="E2269">
        <v>6.2</v>
      </c>
      <c r="F2269">
        <v>300</v>
      </c>
      <c r="G2269">
        <v>5.18513</v>
      </c>
      <c r="H2269">
        <v>1983.6</v>
      </c>
      <c r="I2269">
        <v>2322</v>
      </c>
      <c r="J2269">
        <v>268.31900000000002</v>
      </c>
      <c r="K2269">
        <v>0</v>
      </c>
      <c r="L2269">
        <v>1</v>
      </c>
    </row>
    <row r="2270" spans="1:12" x14ac:dyDescent="0.3">
      <c r="A2270" s="38" t="s">
        <v>232</v>
      </c>
      <c r="B2270" s="38" t="s">
        <v>126</v>
      </c>
      <c r="C2270">
        <v>284.14999999999998</v>
      </c>
      <c r="D2270">
        <v>98833</v>
      </c>
      <c r="E2270">
        <v>6.7</v>
      </c>
      <c r="F2270">
        <v>290</v>
      </c>
      <c r="G2270">
        <v>5.5640799999999997</v>
      </c>
      <c r="H2270">
        <v>2174.4</v>
      </c>
      <c r="I2270">
        <v>2386.8000000000002</v>
      </c>
      <c r="J2270">
        <v>269.49799999999999</v>
      </c>
      <c r="K2270">
        <v>0</v>
      </c>
      <c r="L2270">
        <v>1</v>
      </c>
    </row>
    <row r="2271" spans="1:12" x14ac:dyDescent="0.3">
      <c r="A2271" s="38" t="s">
        <v>232</v>
      </c>
      <c r="B2271" s="38" t="s">
        <v>127</v>
      </c>
      <c r="C2271">
        <v>285.14999999999998</v>
      </c>
      <c r="D2271">
        <v>98841</v>
      </c>
      <c r="E2271">
        <v>7.7</v>
      </c>
      <c r="F2271">
        <v>280</v>
      </c>
      <c r="G2271">
        <v>5.5636200000000002</v>
      </c>
      <c r="H2271">
        <v>2203.1999999999998</v>
      </c>
      <c r="I2271">
        <v>2397.6</v>
      </c>
      <c r="J2271">
        <v>270.447</v>
      </c>
      <c r="K2271">
        <v>0</v>
      </c>
      <c r="L2271">
        <v>1</v>
      </c>
    </row>
    <row r="2272" spans="1:12" x14ac:dyDescent="0.3">
      <c r="A2272" s="38" t="s">
        <v>232</v>
      </c>
      <c r="B2272" s="38" t="s">
        <v>128</v>
      </c>
      <c r="C2272">
        <v>284.14999999999998</v>
      </c>
      <c r="D2272">
        <v>98833</v>
      </c>
      <c r="E2272">
        <v>6.7</v>
      </c>
      <c r="F2272">
        <v>270</v>
      </c>
      <c r="G2272">
        <v>5.5640799999999997</v>
      </c>
      <c r="H2272">
        <v>2062.8000000000002</v>
      </c>
      <c r="I2272">
        <v>2343.6</v>
      </c>
      <c r="J2272">
        <v>269.49799999999999</v>
      </c>
      <c r="K2272">
        <v>0</v>
      </c>
      <c r="L2272">
        <v>1</v>
      </c>
    </row>
    <row r="2273" spans="1:12" x14ac:dyDescent="0.3">
      <c r="A2273" s="38" t="s">
        <v>232</v>
      </c>
      <c r="B2273" s="38" t="s">
        <v>129</v>
      </c>
      <c r="C2273">
        <v>284.14999999999998</v>
      </c>
      <c r="D2273">
        <v>98833</v>
      </c>
      <c r="E2273">
        <v>9.3000000000000007</v>
      </c>
      <c r="F2273">
        <v>280</v>
      </c>
      <c r="G2273">
        <v>5.5640799999999997</v>
      </c>
      <c r="H2273">
        <v>1764</v>
      </c>
      <c r="I2273">
        <v>2149.1999999999998</v>
      </c>
      <c r="J2273">
        <v>269.49799999999999</v>
      </c>
      <c r="K2273">
        <v>0</v>
      </c>
      <c r="L2273">
        <v>1</v>
      </c>
    </row>
    <row r="2274" spans="1:12" x14ac:dyDescent="0.3">
      <c r="A2274" s="38" t="s">
        <v>232</v>
      </c>
      <c r="B2274" s="38" t="s">
        <v>130</v>
      </c>
      <c r="C2274">
        <v>283.14999999999998</v>
      </c>
      <c r="D2274">
        <v>98824</v>
      </c>
      <c r="E2274">
        <v>8.1999999999999993</v>
      </c>
      <c r="F2274">
        <v>280</v>
      </c>
      <c r="G2274">
        <v>5.96868</v>
      </c>
      <c r="H2274">
        <v>1335.6</v>
      </c>
      <c r="I2274">
        <v>1717.2</v>
      </c>
      <c r="J2274">
        <v>268.779</v>
      </c>
      <c r="K2274">
        <v>0</v>
      </c>
      <c r="L2274">
        <v>1</v>
      </c>
    </row>
    <row r="2275" spans="1:12" x14ac:dyDescent="0.3">
      <c r="A2275" s="38" t="s">
        <v>232</v>
      </c>
      <c r="B2275" s="38" t="s">
        <v>131</v>
      </c>
      <c r="C2275">
        <v>283.14999999999998</v>
      </c>
      <c r="D2275">
        <v>98824</v>
      </c>
      <c r="E2275">
        <v>6.7</v>
      </c>
      <c r="F2275">
        <v>260</v>
      </c>
      <c r="G2275">
        <v>5.96868</v>
      </c>
      <c r="H2275">
        <v>828</v>
      </c>
      <c r="I2275">
        <v>1267.2</v>
      </c>
      <c r="J2275">
        <v>268.779</v>
      </c>
      <c r="K2275">
        <v>0</v>
      </c>
      <c r="L2275">
        <v>1</v>
      </c>
    </row>
    <row r="2276" spans="1:12" x14ac:dyDescent="0.3">
      <c r="A2276" s="38" t="s">
        <v>232</v>
      </c>
      <c r="B2276" s="38" t="s">
        <v>132</v>
      </c>
      <c r="C2276">
        <v>282.14999999999998</v>
      </c>
      <c r="D2276">
        <v>98815</v>
      </c>
      <c r="E2276">
        <v>5.0999999999999996</v>
      </c>
      <c r="F2276">
        <v>280</v>
      </c>
      <c r="G2276">
        <v>5.9692299999999996</v>
      </c>
      <c r="H2276">
        <v>334.8</v>
      </c>
      <c r="I2276">
        <v>414</v>
      </c>
      <c r="J2276">
        <v>267.83</v>
      </c>
      <c r="K2276">
        <v>0</v>
      </c>
      <c r="L2276">
        <v>1</v>
      </c>
    </row>
    <row r="2277" spans="1:12" x14ac:dyDescent="0.3">
      <c r="A2277" s="38" t="s">
        <v>232</v>
      </c>
      <c r="B2277" s="38" t="s">
        <v>133</v>
      </c>
      <c r="C2277">
        <v>282.14999999999998</v>
      </c>
      <c r="D2277">
        <v>98815</v>
      </c>
      <c r="E2277">
        <v>6.2</v>
      </c>
      <c r="F2277">
        <v>280</v>
      </c>
      <c r="G2277">
        <v>5.5651000000000002</v>
      </c>
      <c r="H2277">
        <v>32.4</v>
      </c>
      <c r="I2277">
        <v>0</v>
      </c>
      <c r="J2277">
        <v>267.601</v>
      </c>
      <c r="K2277">
        <v>0</v>
      </c>
      <c r="L2277">
        <v>1</v>
      </c>
    </row>
    <row r="2278" spans="1:12" x14ac:dyDescent="0.3">
      <c r="A2278" s="38" t="s">
        <v>232</v>
      </c>
      <c r="B2278" s="38" t="s">
        <v>134</v>
      </c>
      <c r="C2278">
        <v>281.14999999999998</v>
      </c>
      <c r="D2278">
        <v>98806</v>
      </c>
      <c r="E2278">
        <v>5.7</v>
      </c>
      <c r="F2278">
        <v>280</v>
      </c>
      <c r="G2278">
        <v>5.5656100000000004</v>
      </c>
      <c r="H2278">
        <v>0</v>
      </c>
      <c r="I2278">
        <v>0</v>
      </c>
      <c r="J2278">
        <v>266.65300000000002</v>
      </c>
      <c r="K2278">
        <v>0</v>
      </c>
      <c r="L2278">
        <v>1</v>
      </c>
    </row>
    <row r="2279" spans="1:12" x14ac:dyDescent="0.3">
      <c r="A2279" s="38" t="s">
        <v>232</v>
      </c>
      <c r="B2279" s="38" t="s">
        <v>135</v>
      </c>
      <c r="C2279">
        <v>280.14999999999998</v>
      </c>
      <c r="D2279">
        <v>98798</v>
      </c>
      <c r="E2279">
        <v>4.5999999999999996</v>
      </c>
      <c r="F2279">
        <v>300</v>
      </c>
      <c r="G2279">
        <v>5.5660600000000002</v>
      </c>
      <c r="H2279">
        <v>0</v>
      </c>
      <c r="I2279">
        <v>0</v>
      </c>
      <c r="J2279">
        <v>265.70400000000001</v>
      </c>
      <c r="K2279">
        <v>0</v>
      </c>
      <c r="L2279">
        <v>1</v>
      </c>
    </row>
    <row r="2280" spans="1:12" x14ac:dyDescent="0.3">
      <c r="A2280" s="38" t="s">
        <v>232</v>
      </c>
      <c r="B2280" s="38" t="s">
        <v>136</v>
      </c>
      <c r="C2280">
        <v>279.14999999999998</v>
      </c>
      <c r="D2280">
        <v>98789</v>
      </c>
      <c r="E2280">
        <v>3.6</v>
      </c>
      <c r="F2280">
        <v>290</v>
      </c>
      <c r="G2280">
        <v>5.5665800000000001</v>
      </c>
      <c r="H2280">
        <v>0</v>
      </c>
      <c r="I2280">
        <v>0</v>
      </c>
      <c r="J2280">
        <v>264.75599999999997</v>
      </c>
      <c r="K2280">
        <v>0</v>
      </c>
      <c r="L2280">
        <v>1</v>
      </c>
    </row>
    <row r="2281" spans="1:12" x14ac:dyDescent="0.3">
      <c r="A2281" s="38" t="s">
        <v>232</v>
      </c>
      <c r="B2281" s="38" t="s">
        <v>137</v>
      </c>
      <c r="C2281">
        <v>278.14999999999998</v>
      </c>
      <c r="D2281">
        <v>98780</v>
      </c>
      <c r="E2281">
        <v>3.6</v>
      </c>
      <c r="F2281">
        <v>260</v>
      </c>
      <c r="G2281">
        <v>5.1874599999999997</v>
      </c>
      <c r="H2281">
        <v>0</v>
      </c>
      <c r="I2281">
        <v>0</v>
      </c>
      <c r="J2281">
        <v>264.154</v>
      </c>
      <c r="K2281">
        <v>0</v>
      </c>
      <c r="L2281">
        <v>1</v>
      </c>
    </row>
    <row r="2282" spans="1:12" x14ac:dyDescent="0.3">
      <c r="A2282" s="38" t="s">
        <v>232</v>
      </c>
      <c r="B2282" s="38" t="s">
        <v>138</v>
      </c>
      <c r="C2282">
        <v>278.14999999999998</v>
      </c>
      <c r="D2282">
        <v>98780</v>
      </c>
      <c r="E2282">
        <v>3.1</v>
      </c>
      <c r="F2282">
        <v>270</v>
      </c>
      <c r="G2282">
        <v>5.1874599999999997</v>
      </c>
      <c r="H2282">
        <v>0</v>
      </c>
      <c r="I2282">
        <v>0</v>
      </c>
      <c r="J2282">
        <v>264.154</v>
      </c>
      <c r="K2282">
        <v>0</v>
      </c>
      <c r="L2282">
        <v>1</v>
      </c>
    </row>
    <row r="2283" spans="1:12" x14ac:dyDescent="0.3">
      <c r="A2283" s="38" t="s">
        <v>233</v>
      </c>
      <c r="B2283" s="38" t="s">
        <v>115</v>
      </c>
      <c r="C2283">
        <v>277.14999999999998</v>
      </c>
      <c r="D2283">
        <v>98771</v>
      </c>
      <c r="E2283">
        <v>3.6</v>
      </c>
      <c r="F2283">
        <v>280</v>
      </c>
      <c r="G2283">
        <v>4.8315799999999998</v>
      </c>
      <c r="H2283">
        <v>0</v>
      </c>
      <c r="I2283">
        <v>0</v>
      </c>
      <c r="J2283">
        <v>262.976</v>
      </c>
      <c r="K2283">
        <v>0</v>
      </c>
      <c r="L2283">
        <v>1</v>
      </c>
    </row>
    <row r="2284" spans="1:12" x14ac:dyDescent="0.3">
      <c r="A2284" s="38" t="s">
        <v>233</v>
      </c>
      <c r="B2284" s="38" t="s">
        <v>116</v>
      </c>
      <c r="C2284">
        <v>277.14999999999998</v>
      </c>
      <c r="D2284">
        <v>98771</v>
      </c>
      <c r="E2284">
        <v>3.1</v>
      </c>
      <c r="F2284">
        <v>280</v>
      </c>
      <c r="G2284">
        <v>4.8315799999999998</v>
      </c>
      <c r="H2284">
        <v>0</v>
      </c>
      <c r="I2284">
        <v>0</v>
      </c>
      <c r="J2284">
        <v>262.976</v>
      </c>
      <c r="K2284">
        <v>0</v>
      </c>
      <c r="L2284">
        <v>1</v>
      </c>
    </row>
    <row r="2285" spans="1:12" x14ac:dyDescent="0.3">
      <c r="A2285" s="38" t="s">
        <v>233</v>
      </c>
      <c r="B2285" s="38" t="s">
        <v>117</v>
      </c>
      <c r="C2285">
        <v>277.14999999999998</v>
      </c>
      <c r="D2285">
        <v>98771</v>
      </c>
      <c r="E2285">
        <v>3.6</v>
      </c>
      <c r="F2285">
        <v>290</v>
      </c>
      <c r="G2285">
        <v>4.8315799999999998</v>
      </c>
      <c r="H2285">
        <v>0</v>
      </c>
      <c r="I2285">
        <v>0</v>
      </c>
      <c r="J2285">
        <v>262.976</v>
      </c>
      <c r="K2285">
        <v>0</v>
      </c>
      <c r="L2285">
        <v>1</v>
      </c>
    </row>
    <row r="2286" spans="1:12" x14ac:dyDescent="0.3">
      <c r="A2286" s="38" t="s">
        <v>233</v>
      </c>
      <c r="B2286" s="38" t="s">
        <v>118</v>
      </c>
      <c r="C2286">
        <v>276.14999999999998</v>
      </c>
      <c r="D2286">
        <v>98762</v>
      </c>
      <c r="E2286">
        <v>3.6</v>
      </c>
      <c r="F2286">
        <v>280</v>
      </c>
      <c r="G2286">
        <v>4.4976700000000003</v>
      </c>
      <c r="H2286">
        <v>0</v>
      </c>
      <c r="I2286">
        <v>0</v>
      </c>
      <c r="J2286">
        <v>261.79899999999998</v>
      </c>
      <c r="K2286">
        <v>0</v>
      </c>
      <c r="L2286">
        <v>1</v>
      </c>
    </row>
    <row r="2287" spans="1:12" x14ac:dyDescent="0.3">
      <c r="A2287" s="38" t="s">
        <v>233</v>
      </c>
      <c r="B2287" s="38" t="s">
        <v>119</v>
      </c>
      <c r="C2287">
        <v>276.14999999999998</v>
      </c>
      <c r="D2287">
        <v>98762</v>
      </c>
      <c r="E2287">
        <v>4.0999999999999996</v>
      </c>
      <c r="F2287">
        <v>270</v>
      </c>
      <c r="G2287">
        <v>4.83202</v>
      </c>
      <c r="H2287">
        <v>0</v>
      </c>
      <c r="I2287">
        <v>0</v>
      </c>
      <c r="J2287">
        <v>262.02699999999999</v>
      </c>
      <c r="K2287">
        <v>0</v>
      </c>
      <c r="L2287">
        <v>1</v>
      </c>
    </row>
    <row r="2288" spans="1:12" x14ac:dyDescent="0.3">
      <c r="A2288" s="38" t="s">
        <v>233</v>
      </c>
      <c r="B2288" s="38" t="s">
        <v>120</v>
      </c>
      <c r="C2288">
        <v>276.14999999999998</v>
      </c>
      <c r="D2288">
        <v>98762</v>
      </c>
      <c r="E2288">
        <v>3.6</v>
      </c>
      <c r="F2288">
        <v>290</v>
      </c>
      <c r="G2288">
        <v>4.83202</v>
      </c>
      <c r="H2288">
        <v>0</v>
      </c>
      <c r="I2288">
        <v>0</v>
      </c>
      <c r="J2288">
        <v>261.20299999999997</v>
      </c>
      <c r="K2288">
        <v>0</v>
      </c>
      <c r="L2288">
        <v>1</v>
      </c>
    </row>
    <row r="2289" spans="1:12" x14ac:dyDescent="0.3">
      <c r="A2289" s="38" t="s">
        <v>233</v>
      </c>
      <c r="B2289" s="38" t="s">
        <v>121</v>
      </c>
      <c r="C2289">
        <v>276.14999999999998</v>
      </c>
      <c r="D2289">
        <v>98762</v>
      </c>
      <c r="E2289">
        <v>4.0999999999999996</v>
      </c>
      <c r="F2289">
        <v>270</v>
      </c>
      <c r="G2289">
        <v>4.83202</v>
      </c>
      <c r="H2289">
        <v>230.4</v>
      </c>
      <c r="I2289">
        <v>277.2</v>
      </c>
      <c r="J2289">
        <v>261.20299999999997</v>
      </c>
      <c r="K2289">
        <v>0</v>
      </c>
      <c r="L2289">
        <v>1</v>
      </c>
    </row>
    <row r="2290" spans="1:12" x14ac:dyDescent="0.3">
      <c r="A2290" s="38" t="s">
        <v>233</v>
      </c>
      <c r="B2290" s="38" t="s">
        <v>122</v>
      </c>
      <c r="C2290">
        <v>278.14999999999998</v>
      </c>
      <c r="D2290">
        <v>98780</v>
      </c>
      <c r="E2290">
        <v>4.5999999999999996</v>
      </c>
      <c r="F2290">
        <v>260</v>
      </c>
      <c r="G2290">
        <v>5.1874599999999997</v>
      </c>
      <c r="H2290">
        <v>727.2</v>
      </c>
      <c r="I2290">
        <v>1321.2</v>
      </c>
      <c r="J2290">
        <v>263.32299999999998</v>
      </c>
      <c r="K2290">
        <v>0</v>
      </c>
      <c r="L2290">
        <v>1</v>
      </c>
    </row>
    <row r="2291" spans="1:12" x14ac:dyDescent="0.3">
      <c r="A2291" s="38" t="s">
        <v>233</v>
      </c>
      <c r="B2291" s="38" t="s">
        <v>123</v>
      </c>
      <c r="C2291">
        <v>279.14999999999998</v>
      </c>
      <c r="D2291">
        <v>98789</v>
      </c>
      <c r="E2291">
        <v>5.7</v>
      </c>
      <c r="F2291">
        <v>270</v>
      </c>
      <c r="G2291">
        <v>5.5665800000000001</v>
      </c>
      <c r="H2291">
        <v>1198.8</v>
      </c>
      <c r="I2291">
        <v>1684.8</v>
      </c>
      <c r="J2291">
        <v>264.75599999999997</v>
      </c>
      <c r="K2291">
        <v>0</v>
      </c>
      <c r="L2291">
        <v>1</v>
      </c>
    </row>
    <row r="2292" spans="1:12" x14ac:dyDescent="0.3">
      <c r="A2292" s="38" t="s">
        <v>233</v>
      </c>
      <c r="B2292" s="38" t="s">
        <v>124</v>
      </c>
      <c r="C2292">
        <v>281.14999999999998</v>
      </c>
      <c r="D2292">
        <v>98806</v>
      </c>
      <c r="E2292">
        <v>5.7</v>
      </c>
      <c r="F2292">
        <v>270</v>
      </c>
      <c r="G2292">
        <v>5.5656100000000004</v>
      </c>
      <c r="H2292">
        <v>1659.6</v>
      </c>
      <c r="I2292">
        <v>1681.2</v>
      </c>
      <c r="J2292">
        <v>266.65300000000002</v>
      </c>
      <c r="K2292">
        <v>0</v>
      </c>
      <c r="L2292">
        <v>1</v>
      </c>
    </row>
    <row r="2293" spans="1:12" x14ac:dyDescent="0.3">
      <c r="A2293" s="38" t="s">
        <v>233</v>
      </c>
      <c r="B2293" s="38" t="s">
        <v>125</v>
      </c>
      <c r="C2293">
        <v>282.14999999999998</v>
      </c>
      <c r="D2293">
        <v>98815</v>
      </c>
      <c r="E2293">
        <v>7.7</v>
      </c>
      <c r="F2293">
        <v>270</v>
      </c>
      <c r="G2293">
        <v>5.5651000000000002</v>
      </c>
      <c r="H2293">
        <v>1112.4000000000001</v>
      </c>
      <c r="I2293">
        <v>194.4</v>
      </c>
      <c r="J2293">
        <v>268.07499999999999</v>
      </c>
      <c r="K2293">
        <v>0</v>
      </c>
      <c r="L2293">
        <v>1</v>
      </c>
    </row>
    <row r="2294" spans="1:12" x14ac:dyDescent="0.3">
      <c r="A2294" s="38" t="s">
        <v>233</v>
      </c>
      <c r="B2294" s="38" t="s">
        <v>126</v>
      </c>
      <c r="C2294">
        <v>282.14999999999998</v>
      </c>
      <c r="D2294">
        <v>98815</v>
      </c>
      <c r="E2294">
        <v>7.2</v>
      </c>
      <c r="F2294">
        <v>280</v>
      </c>
      <c r="G2294">
        <v>5.5651000000000002</v>
      </c>
      <c r="H2294">
        <v>1216.8</v>
      </c>
      <c r="I2294">
        <v>237.6</v>
      </c>
      <c r="J2294">
        <v>268.07499999999999</v>
      </c>
      <c r="K2294">
        <v>0</v>
      </c>
      <c r="L2294">
        <v>1</v>
      </c>
    </row>
    <row r="2295" spans="1:12" x14ac:dyDescent="0.3">
      <c r="A2295" s="38" t="s">
        <v>233</v>
      </c>
      <c r="B2295" s="38" t="s">
        <v>127</v>
      </c>
      <c r="C2295">
        <v>282.14999999999998</v>
      </c>
      <c r="D2295">
        <v>98815</v>
      </c>
      <c r="E2295">
        <v>7.2</v>
      </c>
      <c r="F2295">
        <v>290</v>
      </c>
      <c r="G2295">
        <v>5.5651000000000002</v>
      </c>
      <c r="H2295">
        <v>1231.2</v>
      </c>
      <c r="I2295">
        <v>205.2</v>
      </c>
      <c r="J2295">
        <v>268.07499999999999</v>
      </c>
      <c r="K2295">
        <v>0</v>
      </c>
      <c r="L2295">
        <v>1</v>
      </c>
    </row>
    <row r="2296" spans="1:12" x14ac:dyDescent="0.3">
      <c r="A2296" s="38" t="s">
        <v>233</v>
      </c>
      <c r="B2296" s="38" t="s">
        <v>128</v>
      </c>
      <c r="C2296">
        <v>282.14999999999998</v>
      </c>
      <c r="D2296">
        <v>98815</v>
      </c>
      <c r="E2296">
        <v>7.2</v>
      </c>
      <c r="F2296">
        <v>280</v>
      </c>
      <c r="G2296">
        <v>5.5651000000000002</v>
      </c>
      <c r="H2296">
        <v>2080.8000000000002</v>
      </c>
      <c r="I2296">
        <v>1886.4</v>
      </c>
      <c r="J2296">
        <v>267.601</v>
      </c>
      <c r="K2296">
        <v>0</v>
      </c>
      <c r="L2296">
        <v>1</v>
      </c>
    </row>
    <row r="2297" spans="1:12" x14ac:dyDescent="0.3">
      <c r="A2297" s="38" t="s">
        <v>233</v>
      </c>
      <c r="B2297" s="38" t="s">
        <v>129</v>
      </c>
      <c r="C2297">
        <v>282.14999999999998</v>
      </c>
      <c r="D2297">
        <v>98815</v>
      </c>
      <c r="E2297">
        <v>9.3000000000000007</v>
      </c>
      <c r="F2297">
        <v>280</v>
      </c>
      <c r="G2297">
        <v>5.1856</v>
      </c>
      <c r="H2297">
        <v>1782</v>
      </c>
      <c r="I2297">
        <v>2163.6</v>
      </c>
      <c r="J2297">
        <v>267.37099999999998</v>
      </c>
      <c r="K2297">
        <v>0</v>
      </c>
      <c r="L2297">
        <v>1</v>
      </c>
    </row>
    <row r="2298" spans="1:12" x14ac:dyDescent="0.3">
      <c r="A2298" s="38" t="s">
        <v>233</v>
      </c>
      <c r="B2298" s="38" t="s">
        <v>130</v>
      </c>
      <c r="C2298">
        <v>281.14999999999998</v>
      </c>
      <c r="D2298">
        <v>98806</v>
      </c>
      <c r="E2298">
        <v>9.8000000000000007</v>
      </c>
      <c r="F2298">
        <v>280</v>
      </c>
      <c r="G2298">
        <v>5.1860799999999996</v>
      </c>
      <c r="H2298">
        <v>1353.6</v>
      </c>
      <c r="I2298">
        <v>1742.4</v>
      </c>
      <c r="J2298">
        <v>266.423</v>
      </c>
      <c r="K2298">
        <v>0</v>
      </c>
      <c r="L2298">
        <v>1</v>
      </c>
    </row>
    <row r="2299" spans="1:12" x14ac:dyDescent="0.3">
      <c r="A2299" s="38" t="s">
        <v>233</v>
      </c>
      <c r="B2299" s="38" t="s">
        <v>131</v>
      </c>
      <c r="C2299">
        <v>282.14999999999998</v>
      </c>
      <c r="D2299">
        <v>98815</v>
      </c>
      <c r="E2299">
        <v>9.8000000000000007</v>
      </c>
      <c r="F2299">
        <v>280</v>
      </c>
      <c r="G2299">
        <v>5.1856</v>
      </c>
      <c r="H2299">
        <v>846</v>
      </c>
      <c r="I2299">
        <v>1296</v>
      </c>
      <c r="J2299">
        <v>267.37099999999998</v>
      </c>
      <c r="K2299">
        <v>0</v>
      </c>
      <c r="L2299">
        <v>1</v>
      </c>
    </row>
    <row r="2300" spans="1:12" x14ac:dyDescent="0.3">
      <c r="A2300" s="38" t="s">
        <v>233</v>
      </c>
      <c r="B2300" s="38" t="s">
        <v>132</v>
      </c>
      <c r="C2300">
        <v>281.14999999999998</v>
      </c>
      <c r="D2300">
        <v>98806</v>
      </c>
      <c r="E2300">
        <v>11.8</v>
      </c>
      <c r="F2300">
        <v>280</v>
      </c>
      <c r="G2300">
        <v>5.1860799999999996</v>
      </c>
      <c r="H2300">
        <v>349.2</v>
      </c>
      <c r="I2300">
        <v>435.6</v>
      </c>
      <c r="J2300">
        <v>266.423</v>
      </c>
      <c r="K2300">
        <v>0</v>
      </c>
      <c r="L2300">
        <v>1</v>
      </c>
    </row>
    <row r="2301" spans="1:12" x14ac:dyDescent="0.3">
      <c r="A2301" s="38" t="s">
        <v>233</v>
      </c>
      <c r="B2301" s="38" t="s">
        <v>133</v>
      </c>
      <c r="C2301">
        <v>280.14999999999998</v>
      </c>
      <c r="D2301">
        <v>98798</v>
      </c>
      <c r="E2301">
        <v>10.8</v>
      </c>
      <c r="F2301">
        <v>280</v>
      </c>
      <c r="G2301">
        <v>5.1864999999999997</v>
      </c>
      <c r="H2301">
        <v>39.6</v>
      </c>
      <c r="I2301">
        <v>0</v>
      </c>
      <c r="J2301">
        <v>265.476</v>
      </c>
      <c r="K2301">
        <v>0</v>
      </c>
      <c r="L2301">
        <v>1</v>
      </c>
    </row>
    <row r="2302" spans="1:12" x14ac:dyDescent="0.3">
      <c r="A2302" s="38" t="s">
        <v>233</v>
      </c>
      <c r="B2302" s="38" t="s">
        <v>134</v>
      </c>
      <c r="C2302">
        <v>280.14999999999998</v>
      </c>
      <c r="D2302">
        <v>98798</v>
      </c>
      <c r="E2302">
        <v>8.1999999999999993</v>
      </c>
      <c r="F2302">
        <v>290</v>
      </c>
      <c r="G2302">
        <v>5.1864999999999997</v>
      </c>
      <c r="H2302">
        <v>0</v>
      </c>
      <c r="I2302">
        <v>0</v>
      </c>
      <c r="J2302">
        <v>265.21600000000001</v>
      </c>
      <c r="K2302">
        <v>0</v>
      </c>
      <c r="L2302">
        <v>1</v>
      </c>
    </row>
    <row r="2303" spans="1:12" x14ac:dyDescent="0.3">
      <c r="A2303" s="38" t="s">
        <v>233</v>
      </c>
      <c r="B2303" s="38" t="s">
        <v>135</v>
      </c>
      <c r="C2303">
        <v>280.14999999999998</v>
      </c>
      <c r="D2303">
        <v>98798</v>
      </c>
      <c r="E2303">
        <v>6.2</v>
      </c>
      <c r="F2303">
        <v>280</v>
      </c>
      <c r="G2303">
        <v>5.5660600000000002</v>
      </c>
      <c r="H2303">
        <v>0</v>
      </c>
      <c r="I2303">
        <v>0</v>
      </c>
      <c r="J2303">
        <v>265.44400000000002</v>
      </c>
      <c r="K2303">
        <v>0</v>
      </c>
      <c r="L2303">
        <v>1</v>
      </c>
    </row>
    <row r="2304" spans="1:12" x14ac:dyDescent="0.3">
      <c r="A2304" s="38" t="s">
        <v>233</v>
      </c>
      <c r="B2304" s="38" t="s">
        <v>136</v>
      </c>
      <c r="C2304">
        <v>279.14999999999998</v>
      </c>
      <c r="D2304">
        <v>98789</v>
      </c>
      <c r="E2304">
        <v>5.7</v>
      </c>
      <c r="F2304">
        <v>280</v>
      </c>
      <c r="G2304">
        <v>5.5665800000000001</v>
      </c>
      <c r="H2304">
        <v>0</v>
      </c>
      <c r="I2304">
        <v>0</v>
      </c>
      <c r="J2304">
        <v>264.49700000000001</v>
      </c>
      <c r="K2304">
        <v>0</v>
      </c>
      <c r="L2304">
        <v>1</v>
      </c>
    </row>
    <row r="2305" spans="1:12" x14ac:dyDescent="0.3">
      <c r="A2305" s="38" t="s">
        <v>233</v>
      </c>
      <c r="B2305" s="38" t="s">
        <v>137</v>
      </c>
      <c r="C2305">
        <v>279.14999999999998</v>
      </c>
      <c r="D2305">
        <v>98789</v>
      </c>
      <c r="E2305">
        <v>5.7</v>
      </c>
      <c r="F2305">
        <v>280</v>
      </c>
      <c r="G2305">
        <v>5.5665800000000001</v>
      </c>
      <c r="H2305">
        <v>0</v>
      </c>
      <c r="I2305">
        <v>0</v>
      </c>
      <c r="J2305">
        <v>265.33199999999999</v>
      </c>
      <c r="K2305">
        <v>0</v>
      </c>
      <c r="L2305">
        <v>1</v>
      </c>
    </row>
    <row r="2306" spans="1:12" x14ac:dyDescent="0.3">
      <c r="A2306" s="38" t="s">
        <v>233</v>
      </c>
      <c r="B2306" s="38" t="s">
        <v>138</v>
      </c>
      <c r="C2306">
        <v>279.14999999999998</v>
      </c>
      <c r="D2306">
        <v>98789</v>
      </c>
      <c r="E2306">
        <v>5.0999999999999996</v>
      </c>
      <c r="F2306">
        <v>270</v>
      </c>
      <c r="G2306">
        <v>5.5665800000000001</v>
      </c>
      <c r="H2306">
        <v>0</v>
      </c>
      <c r="I2306">
        <v>0</v>
      </c>
      <c r="J2306">
        <v>265.33199999999999</v>
      </c>
      <c r="K2306">
        <v>0</v>
      </c>
      <c r="L2306">
        <v>1</v>
      </c>
    </row>
    <row r="2307" spans="1:12" x14ac:dyDescent="0.3">
      <c r="A2307" s="38" t="s">
        <v>234</v>
      </c>
      <c r="B2307" s="38" t="s">
        <v>115</v>
      </c>
      <c r="C2307">
        <v>279.14999999999998</v>
      </c>
      <c r="D2307">
        <v>98789</v>
      </c>
      <c r="E2307">
        <v>4.0999999999999996</v>
      </c>
      <c r="F2307">
        <v>280</v>
      </c>
      <c r="G2307">
        <v>5.5665800000000001</v>
      </c>
      <c r="H2307">
        <v>0</v>
      </c>
      <c r="I2307">
        <v>0</v>
      </c>
      <c r="J2307">
        <v>264.49700000000001</v>
      </c>
      <c r="K2307">
        <v>0</v>
      </c>
      <c r="L2307">
        <v>1</v>
      </c>
    </row>
    <row r="2308" spans="1:12" x14ac:dyDescent="0.3">
      <c r="A2308" s="38" t="s">
        <v>234</v>
      </c>
      <c r="B2308" s="38" t="s">
        <v>116</v>
      </c>
      <c r="C2308">
        <v>279.14999999999998</v>
      </c>
      <c r="D2308">
        <v>98789</v>
      </c>
      <c r="E2308">
        <v>3.6</v>
      </c>
      <c r="F2308">
        <v>270</v>
      </c>
      <c r="G2308">
        <v>5.5665800000000001</v>
      </c>
      <c r="H2308">
        <v>0</v>
      </c>
      <c r="I2308">
        <v>0</v>
      </c>
      <c r="J2308">
        <v>264.49700000000001</v>
      </c>
      <c r="K2308">
        <v>0</v>
      </c>
      <c r="L2308">
        <v>1</v>
      </c>
    </row>
    <row r="2309" spans="1:12" x14ac:dyDescent="0.3">
      <c r="A2309" s="38" t="s">
        <v>234</v>
      </c>
      <c r="B2309" s="38" t="s">
        <v>117</v>
      </c>
      <c r="C2309">
        <v>278.14999999999998</v>
      </c>
      <c r="D2309">
        <v>98780</v>
      </c>
      <c r="E2309">
        <v>4.0999999999999996</v>
      </c>
      <c r="F2309">
        <v>270</v>
      </c>
      <c r="G2309">
        <v>5.5670900000000003</v>
      </c>
      <c r="H2309">
        <v>0</v>
      </c>
      <c r="I2309">
        <v>0</v>
      </c>
      <c r="J2309">
        <v>263.54899999999998</v>
      </c>
      <c r="K2309">
        <v>0</v>
      </c>
      <c r="L2309">
        <v>1</v>
      </c>
    </row>
    <row r="2310" spans="1:12" x14ac:dyDescent="0.3">
      <c r="A2310" s="38" t="s">
        <v>234</v>
      </c>
      <c r="B2310" s="38" t="s">
        <v>118</v>
      </c>
      <c r="C2310">
        <v>279.14999999999998</v>
      </c>
      <c r="D2310">
        <v>98789</v>
      </c>
      <c r="E2310">
        <v>4.5999999999999996</v>
      </c>
      <c r="F2310">
        <v>280</v>
      </c>
      <c r="G2310">
        <v>5.9708100000000002</v>
      </c>
      <c r="H2310">
        <v>0</v>
      </c>
      <c r="I2310">
        <v>0</v>
      </c>
      <c r="J2310">
        <v>265.55900000000003</v>
      </c>
      <c r="K2310">
        <v>0</v>
      </c>
      <c r="L2310">
        <v>1</v>
      </c>
    </row>
    <row r="2311" spans="1:12" x14ac:dyDescent="0.3">
      <c r="A2311" s="38" t="s">
        <v>234</v>
      </c>
      <c r="B2311" s="38" t="s">
        <v>119</v>
      </c>
      <c r="C2311">
        <v>279.14999999999998</v>
      </c>
      <c r="D2311">
        <v>98789</v>
      </c>
      <c r="E2311">
        <v>5.0999999999999996</v>
      </c>
      <c r="F2311">
        <v>280</v>
      </c>
      <c r="G2311">
        <v>5.5665800000000001</v>
      </c>
      <c r="H2311">
        <v>0</v>
      </c>
      <c r="I2311">
        <v>0</v>
      </c>
      <c r="J2311">
        <v>264.75599999999997</v>
      </c>
      <c r="K2311">
        <v>0</v>
      </c>
      <c r="L2311">
        <v>1</v>
      </c>
    </row>
    <row r="2312" spans="1:12" x14ac:dyDescent="0.3">
      <c r="A2312" s="38" t="s">
        <v>234</v>
      </c>
      <c r="B2312" s="38" t="s">
        <v>120</v>
      </c>
      <c r="C2312">
        <v>280.14999999999998</v>
      </c>
      <c r="D2312">
        <v>98798</v>
      </c>
      <c r="E2312">
        <v>3.6</v>
      </c>
      <c r="F2312">
        <v>290</v>
      </c>
      <c r="G2312">
        <v>5.5660600000000002</v>
      </c>
      <c r="H2312">
        <v>0</v>
      </c>
      <c r="I2312">
        <v>0</v>
      </c>
      <c r="J2312">
        <v>266.17399999999998</v>
      </c>
      <c r="K2312">
        <v>0</v>
      </c>
      <c r="L2312">
        <v>1</v>
      </c>
    </row>
    <row r="2313" spans="1:12" x14ac:dyDescent="0.3">
      <c r="A2313" s="38" t="s">
        <v>234</v>
      </c>
      <c r="B2313" s="38" t="s">
        <v>121</v>
      </c>
      <c r="C2313">
        <v>280.14999999999998</v>
      </c>
      <c r="D2313">
        <v>98798</v>
      </c>
      <c r="E2313">
        <v>4.5999999999999996</v>
      </c>
      <c r="F2313">
        <v>290</v>
      </c>
      <c r="G2313">
        <v>5.1864999999999997</v>
      </c>
      <c r="H2313">
        <v>129.6</v>
      </c>
      <c r="I2313">
        <v>0</v>
      </c>
      <c r="J2313">
        <v>265.94600000000003</v>
      </c>
      <c r="K2313">
        <v>0</v>
      </c>
      <c r="L2313">
        <v>1</v>
      </c>
    </row>
    <row r="2314" spans="1:12" x14ac:dyDescent="0.3">
      <c r="A2314" s="38" t="s">
        <v>234</v>
      </c>
      <c r="B2314" s="38" t="s">
        <v>122</v>
      </c>
      <c r="C2314">
        <v>280.14999999999998</v>
      </c>
      <c r="D2314">
        <v>98798</v>
      </c>
      <c r="E2314">
        <v>4.5999999999999996</v>
      </c>
      <c r="F2314">
        <v>290</v>
      </c>
      <c r="G2314">
        <v>5.1864999999999997</v>
      </c>
      <c r="H2314">
        <v>388.8</v>
      </c>
      <c r="I2314">
        <v>21.6</v>
      </c>
      <c r="J2314">
        <v>265.94600000000003</v>
      </c>
      <c r="K2314">
        <v>0</v>
      </c>
      <c r="L2314">
        <v>1</v>
      </c>
    </row>
    <row r="2315" spans="1:12" x14ac:dyDescent="0.3">
      <c r="A2315" s="38" t="s">
        <v>234</v>
      </c>
      <c r="B2315" s="38" t="s">
        <v>123</v>
      </c>
      <c r="C2315">
        <v>280.14999999999998</v>
      </c>
      <c r="D2315">
        <v>98798</v>
      </c>
      <c r="E2315">
        <v>4.5999999999999996</v>
      </c>
      <c r="F2315">
        <v>310</v>
      </c>
      <c r="G2315">
        <v>5.1864999999999997</v>
      </c>
      <c r="H2315">
        <v>676.8</v>
      </c>
      <c r="I2315">
        <v>57.6</v>
      </c>
      <c r="J2315">
        <v>265.94600000000003</v>
      </c>
      <c r="K2315">
        <v>0</v>
      </c>
      <c r="L2315">
        <v>1</v>
      </c>
    </row>
    <row r="2316" spans="1:12" x14ac:dyDescent="0.3">
      <c r="A2316" s="38" t="s">
        <v>234</v>
      </c>
      <c r="B2316" s="38" t="s">
        <v>124</v>
      </c>
      <c r="C2316">
        <v>281.14999999999998</v>
      </c>
      <c r="D2316">
        <v>98806</v>
      </c>
      <c r="E2316">
        <v>5.0999999999999996</v>
      </c>
      <c r="F2316">
        <v>310</v>
      </c>
      <c r="G2316">
        <v>4.8298500000000004</v>
      </c>
      <c r="H2316">
        <v>936</v>
      </c>
      <c r="I2316">
        <v>151.19999999999999</v>
      </c>
      <c r="J2316">
        <v>266.66399999999999</v>
      </c>
      <c r="K2316">
        <v>0</v>
      </c>
      <c r="L2316">
        <v>1</v>
      </c>
    </row>
    <row r="2317" spans="1:12" x14ac:dyDescent="0.3">
      <c r="A2317" s="38" t="s">
        <v>234</v>
      </c>
      <c r="B2317" s="38" t="s">
        <v>125</v>
      </c>
      <c r="C2317">
        <v>281.14999999999998</v>
      </c>
      <c r="D2317">
        <v>98806</v>
      </c>
      <c r="E2317">
        <v>4.0999999999999996</v>
      </c>
      <c r="F2317">
        <v>290</v>
      </c>
      <c r="G2317">
        <v>5.1860799999999996</v>
      </c>
      <c r="H2317">
        <v>1123.2</v>
      </c>
      <c r="I2317">
        <v>230.4</v>
      </c>
      <c r="J2317">
        <v>266.89499999999998</v>
      </c>
      <c r="K2317">
        <v>0</v>
      </c>
      <c r="L2317">
        <v>1</v>
      </c>
    </row>
    <row r="2318" spans="1:12" x14ac:dyDescent="0.3">
      <c r="A2318" s="38" t="s">
        <v>234</v>
      </c>
      <c r="B2318" s="38" t="s">
        <v>126</v>
      </c>
      <c r="C2318">
        <v>281.14999999999998</v>
      </c>
      <c r="D2318">
        <v>98806</v>
      </c>
      <c r="E2318">
        <v>4.0999999999999996</v>
      </c>
      <c r="F2318">
        <v>300</v>
      </c>
      <c r="G2318">
        <v>4.8298500000000004</v>
      </c>
      <c r="H2318">
        <v>1231.2</v>
      </c>
      <c r="I2318">
        <v>237.6</v>
      </c>
      <c r="J2318">
        <v>266.66399999999999</v>
      </c>
      <c r="K2318">
        <v>0</v>
      </c>
      <c r="L2318">
        <v>1</v>
      </c>
    </row>
    <row r="2319" spans="1:12" x14ac:dyDescent="0.3">
      <c r="A2319" s="38" t="s">
        <v>234</v>
      </c>
      <c r="B2319" s="38" t="s">
        <v>127</v>
      </c>
      <c r="C2319">
        <v>282.14999999999998</v>
      </c>
      <c r="D2319">
        <v>98815</v>
      </c>
      <c r="E2319">
        <v>4.0999999999999996</v>
      </c>
      <c r="F2319">
        <v>290</v>
      </c>
      <c r="G2319">
        <v>5.1856</v>
      </c>
      <c r="H2319">
        <v>1245.5999999999999</v>
      </c>
      <c r="I2319">
        <v>90</v>
      </c>
      <c r="J2319">
        <v>267.84399999999999</v>
      </c>
      <c r="K2319">
        <v>0</v>
      </c>
      <c r="L2319">
        <v>1</v>
      </c>
    </row>
    <row r="2320" spans="1:12" x14ac:dyDescent="0.3">
      <c r="A2320" s="38" t="s">
        <v>234</v>
      </c>
      <c r="B2320" s="38" t="s">
        <v>128</v>
      </c>
      <c r="C2320">
        <v>282.14999999999998</v>
      </c>
      <c r="D2320">
        <v>98815</v>
      </c>
      <c r="E2320">
        <v>5.0999999999999996</v>
      </c>
      <c r="F2320">
        <v>280</v>
      </c>
      <c r="G2320">
        <v>5.1856</v>
      </c>
      <c r="H2320">
        <v>709.2</v>
      </c>
      <c r="I2320">
        <v>7.2</v>
      </c>
      <c r="J2320">
        <v>267.95299999999997</v>
      </c>
      <c r="K2320">
        <v>0</v>
      </c>
      <c r="L2320">
        <v>1</v>
      </c>
    </row>
    <row r="2321" spans="1:12" x14ac:dyDescent="0.3">
      <c r="A2321" s="38" t="s">
        <v>234</v>
      </c>
      <c r="B2321" s="38" t="s">
        <v>129</v>
      </c>
      <c r="C2321">
        <v>282.14999999999998</v>
      </c>
      <c r="D2321">
        <v>98815</v>
      </c>
      <c r="E2321">
        <v>4.0999999999999996</v>
      </c>
      <c r="F2321">
        <v>290</v>
      </c>
      <c r="G2321">
        <v>5.1856</v>
      </c>
      <c r="H2321">
        <v>997.2</v>
      </c>
      <c r="I2321">
        <v>324</v>
      </c>
      <c r="J2321">
        <v>267.84399999999999</v>
      </c>
      <c r="K2321">
        <v>0</v>
      </c>
      <c r="L2321">
        <v>1</v>
      </c>
    </row>
    <row r="2322" spans="1:12" x14ac:dyDescent="0.3">
      <c r="A2322" s="38" t="s">
        <v>234</v>
      </c>
      <c r="B2322" s="38" t="s">
        <v>130</v>
      </c>
      <c r="C2322">
        <v>284.14999999999998</v>
      </c>
      <c r="D2322">
        <v>98833</v>
      </c>
      <c r="E2322">
        <v>4.5999999999999996</v>
      </c>
      <c r="F2322">
        <v>270</v>
      </c>
      <c r="G2322">
        <v>5.1846500000000004</v>
      </c>
      <c r="H2322">
        <v>1454.4</v>
      </c>
      <c r="I2322">
        <v>1789.2</v>
      </c>
      <c r="J2322">
        <v>269.00299999999999</v>
      </c>
      <c r="K2322">
        <v>0</v>
      </c>
      <c r="L2322">
        <v>1</v>
      </c>
    </row>
    <row r="2323" spans="1:12" x14ac:dyDescent="0.3">
      <c r="A2323" s="38" t="s">
        <v>234</v>
      </c>
      <c r="B2323" s="38" t="s">
        <v>131</v>
      </c>
      <c r="C2323">
        <v>283.14999999999998</v>
      </c>
      <c r="D2323">
        <v>98824</v>
      </c>
      <c r="E2323">
        <v>5.0999999999999996</v>
      </c>
      <c r="F2323">
        <v>280</v>
      </c>
      <c r="G2323">
        <v>5.18513</v>
      </c>
      <c r="H2323">
        <v>914.4</v>
      </c>
      <c r="I2323">
        <v>1576.8</v>
      </c>
      <c r="J2323">
        <v>268.05599999999998</v>
      </c>
      <c r="K2323">
        <v>0</v>
      </c>
      <c r="L2323">
        <v>1</v>
      </c>
    </row>
    <row r="2324" spans="1:12" x14ac:dyDescent="0.3">
      <c r="A2324" s="38" t="s">
        <v>234</v>
      </c>
      <c r="B2324" s="38" t="s">
        <v>132</v>
      </c>
      <c r="C2324">
        <v>282.14999999999998</v>
      </c>
      <c r="D2324">
        <v>98815</v>
      </c>
      <c r="E2324">
        <v>4.5999999999999996</v>
      </c>
      <c r="F2324">
        <v>280</v>
      </c>
      <c r="G2324">
        <v>5.1856</v>
      </c>
      <c r="H2324">
        <v>342</v>
      </c>
      <c r="I2324">
        <v>450</v>
      </c>
      <c r="J2324">
        <v>267.495</v>
      </c>
      <c r="K2324">
        <v>0</v>
      </c>
      <c r="L2324">
        <v>1</v>
      </c>
    </row>
    <row r="2325" spans="1:12" x14ac:dyDescent="0.3">
      <c r="A2325" s="38" t="s">
        <v>234</v>
      </c>
      <c r="B2325" s="38" t="s">
        <v>133</v>
      </c>
      <c r="C2325">
        <v>281.14999999999998</v>
      </c>
      <c r="D2325">
        <v>98806</v>
      </c>
      <c r="E2325">
        <v>3.1</v>
      </c>
      <c r="F2325">
        <v>270</v>
      </c>
      <c r="G2325">
        <v>4.8298500000000004</v>
      </c>
      <c r="H2325">
        <v>39.6</v>
      </c>
      <c r="I2325">
        <v>0</v>
      </c>
      <c r="J2325">
        <v>266.31599999999997</v>
      </c>
      <c r="K2325">
        <v>0</v>
      </c>
      <c r="L2325">
        <v>1</v>
      </c>
    </row>
    <row r="2326" spans="1:12" x14ac:dyDescent="0.3">
      <c r="A2326" s="38" t="s">
        <v>234</v>
      </c>
      <c r="B2326" s="38" t="s">
        <v>134</v>
      </c>
      <c r="C2326">
        <v>279.14999999999998</v>
      </c>
      <c r="D2326">
        <v>98789</v>
      </c>
      <c r="E2326">
        <v>2.6</v>
      </c>
      <c r="F2326">
        <v>260</v>
      </c>
      <c r="G2326">
        <v>4.8306899999999997</v>
      </c>
      <c r="H2326">
        <v>0</v>
      </c>
      <c r="I2326">
        <v>0</v>
      </c>
      <c r="J2326">
        <v>264.65600000000001</v>
      </c>
      <c r="K2326">
        <v>0</v>
      </c>
      <c r="L2326">
        <v>1</v>
      </c>
    </row>
    <row r="2327" spans="1:12" x14ac:dyDescent="0.3">
      <c r="A2327" s="38" t="s">
        <v>234</v>
      </c>
      <c r="B2327" s="38" t="s">
        <v>135</v>
      </c>
      <c r="C2327">
        <v>278.14999999999998</v>
      </c>
      <c r="D2327">
        <v>98780</v>
      </c>
      <c r="E2327">
        <v>2.1</v>
      </c>
      <c r="F2327">
        <v>260</v>
      </c>
      <c r="G2327">
        <v>4.8311299999999999</v>
      </c>
      <c r="H2327">
        <v>0</v>
      </c>
      <c r="I2327">
        <v>0</v>
      </c>
      <c r="J2327">
        <v>263.81799999999998</v>
      </c>
      <c r="K2327">
        <v>0</v>
      </c>
      <c r="L2327">
        <v>1</v>
      </c>
    </row>
    <row r="2328" spans="1:12" x14ac:dyDescent="0.3">
      <c r="A2328" s="38" t="s">
        <v>234</v>
      </c>
      <c r="B2328" s="38" t="s">
        <v>136</v>
      </c>
      <c r="C2328">
        <v>278.14999999999998</v>
      </c>
      <c r="D2328">
        <v>98780</v>
      </c>
      <c r="E2328">
        <v>2.1</v>
      </c>
      <c r="F2328">
        <v>270</v>
      </c>
      <c r="G2328">
        <v>4.8311299999999999</v>
      </c>
      <c r="H2328">
        <v>0</v>
      </c>
      <c r="I2328">
        <v>0</v>
      </c>
      <c r="J2328">
        <v>263.81799999999998</v>
      </c>
      <c r="K2328">
        <v>0</v>
      </c>
      <c r="L2328">
        <v>1</v>
      </c>
    </row>
    <row r="2329" spans="1:12" x14ac:dyDescent="0.3">
      <c r="A2329" s="38" t="s">
        <v>234</v>
      </c>
      <c r="B2329" s="38" t="s">
        <v>137</v>
      </c>
      <c r="C2329">
        <v>277.14999999999998</v>
      </c>
      <c r="D2329">
        <v>98771</v>
      </c>
      <c r="E2329">
        <v>2.6</v>
      </c>
      <c r="F2329">
        <v>270</v>
      </c>
      <c r="G2329">
        <v>4.4972599999999998</v>
      </c>
      <c r="H2329">
        <v>0</v>
      </c>
      <c r="I2329">
        <v>0</v>
      </c>
      <c r="J2329">
        <v>262.64</v>
      </c>
      <c r="K2329">
        <v>0</v>
      </c>
      <c r="L2329">
        <v>1</v>
      </c>
    </row>
    <row r="2330" spans="1:12" x14ac:dyDescent="0.3">
      <c r="A2330" s="38" t="s">
        <v>234</v>
      </c>
      <c r="B2330" s="38" t="s">
        <v>138</v>
      </c>
      <c r="C2330">
        <v>276.14999999999998</v>
      </c>
      <c r="D2330">
        <v>98762</v>
      </c>
      <c r="E2330">
        <v>1.5</v>
      </c>
      <c r="F2330">
        <v>290</v>
      </c>
      <c r="G2330">
        <v>4.4976700000000003</v>
      </c>
      <c r="H2330">
        <v>0</v>
      </c>
      <c r="I2330">
        <v>0</v>
      </c>
      <c r="J2330">
        <v>261.79899999999998</v>
      </c>
      <c r="K2330">
        <v>0</v>
      </c>
      <c r="L2330">
        <v>1</v>
      </c>
    </row>
    <row r="2331" spans="1:12" x14ac:dyDescent="0.3">
      <c r="A2331" s="38" t="s">
        <v>235</v>
      </c>
      <c r="B2331" s="38" t="s">
        <v>115</v>
      </c>
      <c r="C2331">
        <v>275.14999999999998</v>
      </c>
      <c r="D2331">
        <v>98752</v>
      </c>
      <c r="E2331">
        <v>3.1</v>
      </c>
      <c r="F2331">
        <v>260</v>
      </c>
      <c r="G2331">
        <v>4.1845800000000004</v>
      </c>
      <c r="H2331">
        <v>0</v>
      </c>
      <c r="I2331">
        <v>0</v>
      </c>
      <c r="J2331">
        <v>260.62200000000001</v>
      </c>
      <c r="K2331">
        <v>0</v>
      </c>
      <c r="L2331">
        <v>1</v>
      </c>
    </row>
    <row r="2332" spans="1:12" x14ac:dyDescent="0.3">
      <c r="A2332" s="38" t="s">
        <v>235</v>
      </c>
      <c r="B2332" s="38" t="s">
        <v>116</v>
      </c>
      <c r="C2332">
        <v>276.14999999999998</v>
      </c>
      <c r="D2332">
        <v>98762</v>
      </c>
      <c r="E2332">
        <v>2.6</v>
      </c>
      <c r="F2332">
        <v>260</v>
      </c>
      <c r="G2332">
        <v>4.4976700000000003</v>
      </c>
      <c r="H2332">
        <v>0</v>
      </c>
      <c r="I2332">
        <v>0</v>
      </c>
      <c r="J2332">
        <v>261.79899999999998</v>
      </c>
      <c r="K2332">
        <v>0</v>
      </c>
      <c r="L2332">
        <v>1</v>
      </c>
    </row>
    <row r="2333" spans="1:12" x14ac:dyDescent="0.3">
      <c r="A2333" s="38" t="s">
        <v>235</v>
      </c>
      <c r="B2333" s="38" t="s">
        <v>117</v>
      </c>
      <c r="C2333">
        <v>276.14999999999998</v>
      </c>
      <c r="D2333">
        <v>98762</v>
      </c>
      <c r="E2333">
        <v>1.5</v>
      </c>
      <c r="F2333">
        <v>270</v>
      </c>
      <c r="G2333">
        <v>4.4976700000000003</v>
      </c>
      <c r="H2333">
        <v>0</v>
      </c>
      <c r="I2333">
        <v>0</v>
      </c>
      <c r="J2333">
        <v>261.79899999999998</v>
      </c>
      <c r="K2333">
        <v>0</v>
      </c>
      <c r="L2333">
        <v>1</v>
      </c>
    </row>
    <row r="2334" spans="1:12" x14ac:dyDescent="0.3">
      <c r="A2334" s="38" t="s">
        <v>235</v>
      </c>
      <c r="B2334" s="38" t="s">
        <v>118</v>
      </c>
      <c r="C2334">
        <v>276.14999999999998</v>
      </c>
      <c r="D2334">
        <v>98762</v>
      </c>
      <c r="E2334">
        <v>1.5</v>
      </c>
      <c r="F2334">
        <v>280</v>
      </c>
      <c r="G2334">
        <v>4.4976700000000003</v>
      </c>
      <c r="H2334">
        <v>0</v>
      </c>
      <c r="I2334">
        <v>0</v>
      </c>
      <c r="J2334">
        <v>261.79899999999998</v>
      </c>
      <c r="K2334">
        <v>0</v>
      </c>
      <c r="L2334">
        <v>1</v>
      </c>
    </row>
    <row r="2335" spans="1:12" x14ac:dyDescent="0.3">
      <c r="A2335" s="38" t="s">
        <v>235</v>
      </c>
      <c r="B2335" s="38" t="s">
        <v>119</v>
      </c>
      <c r="C2335">
        <v>275.14999999999998</v>
      </c>
      <c r="D2335">
        <v>98752</v>
      </c>
      <c r="E2335">
        <v>1.5</v>
      </c>
      <c r="F2335">
        <v>280</v>
      </c>
      <c r="G2335">
        <v>4.1845800000000004</v>
      </c>
      <c r="H2335">
        <v>0</v>
      </c>
      <c r="I2335">
        <v>0</v>
      </c>
      <c r="J2335">
        <v>259.387</v>
      </c>
      <c r="K2335">
        <v>0</v>
      </c>
      <c r="L2335">
        <v>1</v>
      </c>
    </row>
    <row r="2336" spans="1:12" x14ac:dyDescent="0.3">
      <c r="A2336" s="38" t="s">
        <v>235</v>
      </c>
      <c r="B2336" s="38" t="s">
        <v>120</v>
      </c>
      <c r="C2336">
        <v>276.14999999999998</v>
      </c>
      <c r="D2336">
        <v>98762</v>
      </c>
      <c r="E2336">
        <v>0</v>
      </c>
      <c r="F2336">
        <v>124</v>
      </c>
      <c r="G2336">
        <v>4.4976700000000003</v>
      </c>
      <c r="H2336">
        <v>0</v>
      </c>
      <c r="I2336">
        <v>0</v>
      </c>
      <c r="J2336">
        <v>260.55799999999999</v>
      </c>
      <c r="K2336">
        <v>0</v>
      </c>
      <c r="L2336">
        <v>1</v>
      </c>
    </row>
    <row r="2337" spans="1:12" x14ac:dyDescent="0.3">
      <c r="A2337" s="38" t="s">
        <v>235</v>
      </c>
      <c r="B2337" s="38" t="s">
        <v>121</v>
      </c>
      <c r="C2337">
        <v>277.14999999999998</v>
      </c>
      <c r="D2337">
        <v>98771</v>
      </c>
      <c r="E2337">
        <v>0.5</v>
      </c>
      <c r="F2337">
        <v>140</v>
      </c>
      <c r="G2337">
        <v>4.8315799999999998</v>
      </c>
      <c r="H2337">
        <v>262.8</v>
      </c>
      <c r="I2337">
        <v>349.2</v>
      </c>
      <c r="J2337">
        <v>261.73</v>
      </c>
      <c r="K2337">
        <v>0</v>
      </c>
      <c r="L2337">
        <v>1</v>
      </c>
    </row>
    <row r="2338" spans="1:12" x14ac:dyDescent="0.3">
      <c r="A2338" s="38" t="s">
        <v>235</v>
      </c>
      <c r="B2338" s="38" t="s">
        <v>122</v>
      </c>
      <c r="C2338">
        <v>279.14999999999998</v>
      </c>
      <c r="D2338">
        <v>98789</v>
      </c>
      <c r="E2338">
        <v>1</v>
      </c>
      <c r="F2338">
        <v>108</v>
      </c>
      <c r="G2338">
        <v>5.1869800000000001</v>
      </c>
      <c r="H2338">
        <v>777.6</v>
      </c>
      <c r="I2338">
        <v>1429.2</v>
      </c>
      <c r="J2338">
        <v>263.84699999999998</v>
      </c>
      <c r="K2338">
        <v>0</v>
      </c>
      <c r="L2338">
        <v>1</v>
      </c>
    </row>
    <row r="2339" spans="1:12" x14ac:dyDescent="0.3">
      <c r="A2339" s="38" t="s">
        <v>235</v>
      </c>
      <c r="B2339" s="38" t="s">
        <v>123</v>
      </c>
      <c r="C2339">
        <v>281.14999999999998</v>
      </c>
      <c r="D2339">
        <v>98806</v>
      </c>
      <c r="E2339">
        <v>1</v>
      </c>
      <c r="F2339">
        <v>107</v>
      </c>
      <c r="G2339">
        <v>5.5656100000000004</v>
      </c>
      <c r="H2339">
        <v>1335.6</v>
      </c>
      <c r="I2339">
        <v>1893.6</v>
      </c>
      <c r="J2339">
        <v>265.96699999999998</v>
      </c>
      <c r="K2339">
        <v>0</v>
      </c>
      <c r="L2339">
        <v>1</v>
      </c>
    </row>
    <row r="2340" spans="1:12" x14ac:dyDescent="0.3">
      <c r="A2340" s="38" t="s">
        <v>235</v>
      </c>
      <c r="B2340" s="38" t="s">
        <v>124</v>
      </c>
      <c r="C2340">
        <v>283.14999999999998</v>
      </c>
      <c r="D2340">
        <v>98824</v>
      </c>
      <c r="E2340">
        <v>1.5</v>
      </c>
      <c r="F2340">
        <v>42</v>
      </c>
      <c r="G2340">
        <v>5.96868</v>
      </c>
      <c r="H2340">
        <v>1497.6</v>
      </c>
      <c r="I2340">
        <v>1220.4000000000001</v>
      </c>
      <c r="J2340">
        <v>269.02499999999998</v>
      </c>
      <c r="K2340">
        <v>0</v>
      </c>
      <c r="L2340">
        <v>1</v>
      </c>
    </row>
    <row r="2341" spans="1:12" x14ac:dyDescent="0.3">
      <c r="A2341" s="38" t="s">
        <v>235</v>
      </c>
      <c r="B2341" s="38" t="s">
        <v>125</v>
      </c>
      <c r="C2341">
        <v>285.14999999999998</v>
      </c>
      <c r="D2341">
        <v>98841</v>
      </c>
      <c r="E2341">
        <v>2.1</v>
      </c>
      <c r="F2341">
        <v>180</v>
      </c>
      <c r="G2341">
        <v>6.3976899999999999</v>
      </c>
      <c r="H2341">
        <v>2188.8000000000002</v>
      </c>
      <c r="I2341">
        <v>2520</v>
      </c>
      <c r="J2341">
        <v>270.20999999999998</v>
      </c>
      <c r="K2341">
        <v>0</v>
      </c>
      <c r="L2341">
        <v>1</v>
      </c>
    </row>
    <row r="2342" spans="1:12" x14ac:dyDescent="0.3">
      <c r="A2342" s="38" t="s">
        <v>235</v>
      </c>
      <c r="B2342" s="38" t="s">
        <v>126</v>
      </c>
      <c r="C2342">
        <v>287.14999999999998</v>
      </c>
      <c r="D2342">
        <v>98858</v>
      </c>
      <c r="E2342">
        <v>2.6</v>
      </c>
      <c r="F2342">
        <v>200</v>
      </c>
      <c r="G2342">
        <v>6.85405</v>
      </c>
      <c r="H2342">
        <v>2386.8000000000002</v>
      </c>
      <c r="I2342">
        <v>2941.2</v>
      </c>
      <c r="J2342">
        <v>272.33499999999998</v>
      </c>
      <c r="K2342">
        <v>0</v>
      </c>
      <c r="L2342">
        <v>1</v>
      </c>
    </row>
    <row r="2343" spans="1:12" x14ac:dyDescent="0.3">
      <c r="A2343" s="38" t="s">
        <v>235</v>
      </c>
      <c r="B2343" s="38" t="s">
        <v>127</v>
      </c>
      <c r="C2343">
        <v>289.14999999999998</v>
      </c>
      <c r="D2343">
        <v>98875</v>
      </c>
      <c r="E2343">
        <v>3.1</v>
      </c>
      <c r="F2343">
        <v>160</v>
      </c>
      <c r="G2343">
        <v>6.8528599999999997</v>
      </c>
      <c r="H2343">
        <v>2347.1999999999998</v>
      </c>
      <c r="I2343">
        <v>2710.8</v>
      </c>
      <c r="J2343">
        <v>274.80700000000002</v>
      </c>
      <c r="K2343">
        <v>0</v>
      </c>
      <c r="L2343">
        <v>1</v>
      </c>
    </row>
    <row r="2344" spans="1:12" x14ac:dyDescent="0.3">
      <c r="A2344" s="38" t="s">
        <v>235</v>
      </c>
      <c r="B2344" s="38" t="s">
        <v>128</v>
      </c>
      <c r="C2344">
        <v>290.14999999999998</v>
      </c>
      <c r="D2344">
        <v>98883</v>
      </c>
      <c r="E2344">
        <v>2.6</v>
      </c>
      <c r="F2344">
        <v>150</v>
      </c>
      <c r="G2344">
        <v>6.8522999999999996</v>
      </c>
      <c r="H2344">
        <v>2228.4</v>
      </c>
      <c r="I2344">
        <v>2761.2</v>
      </c>
      <c r="J2344">
        <v>275.62</v>
      </c>
      <c r="K2344">
        <v>0</v>
      </c>
      <c r="L2344">
        <v>1</v>
      </c>
    </row>
    <row r="2345" spans="1:12" x14ac:dyDescent="0.3">
      <c r="A2345" s="38" t="s">
        <v>235</v>
      </c>
      <c r="B2345" s="38" t="s">
        <v>129</v>
      </c>
      <c r="C2345">
        <v>291.14999999999998</v>
      </c>
      <c r="D2345">
        <v>98892</v>
      </c>
      <c r="E2345">
        <v>3.1</v>
      </c>
      <c r="F2345">
        <v>170</v>
      </c>
      <c r="G2345">
        <v>6.3943599999999998</v>
      </c>
      <c r="H2345">
        <v>1936.8</v>
      </c>
      <c r="I2345">
        <v>2682</v>
      </c>
      <c r="J2345">
        <v>276.19499999999999</v>
      </c>
      <c r="K2345">
        <v>0</v>
      </c>
      <c r="L2345">
        <v>1</v>
      </c>
    </row>
    <row r="2346" spans="1:12" x14ac:dyDescent="0.3">
      <c r="A2346" s="38" t="s">
        <v>235</v>
      </c>
      <c r="B2346" s="38" t="s">
        <v>130</v>
      </c>
      <c r="C2346">
        <v>291.14999999999998</v>
      </c>
      <c r="D2346">
        <v>98892</v>
      </c>
      <c r="E2346">
        <v>3.1</v>
      </c>
      <c r="F2346">
        <v>180</v>
      </c>
      <c r="G2346">
        <v>6.3943599999999998</v>
      </c>
      <c r="H2346">
        <v>1479.6</v>
      </c>
      <c r="I2346">
        <v>2174.4</v>
      </c>
      <c r="J2346">
        <v>276.19499999999999</v>
      </c>
      <c r="K2346">
        <v>0</v>
      </c>
      <c r="L2346">
        <v>1</v>
      </c>
    </row>
    <row r="2347" spans="1:12" x14ac:dyDescent="0.3">
      <c r="A2347" s="38" t="s">
        <v>235</v>
      </c>
      <c r="B2347" s="38" t="s">
        <v>131</v>
      </c>
      <c r="C2347">
        <v>291.14999999999998</v>
      </c>
      <c r="D2347">
        <v>98892</v>
      </c>
      <c r="E2347">
        <v>3.1</v>
      </c>
      <c r="F2347">
        <v>210</v>
      </c>
      <c r="G2347">
        <v>5.9645299999999999</v>
      </c>
      <c r="H2347">
        <v>939.6</v>
      </c>
      <c r="I2347">
        <v>1634.4</v>
      </c>
      <c r="J2347">
        <v>275.96100000000001</v>
      </c>
      <c r="K2347">
        <v>0</v>
      </c>
      <c r="L2347">
        <v>1</v>
      </c>
    </row>
    <row r="2348" spans="1:12" x14ac:dyDescent="0.3">
      <c r="A2348" s="38" t="s">
        <v>235</v>
      </c>
      <c r="B2348" s="38" t="s">
        <v>132</v>
      </c>
      <c r="C2348">
        <v>291.14999999999998</v>
      </c>
      <c r="D2348">
        <v>98892</v>
      </c>
      <c r="E2348">
        <v>2.6</v>
      </c>
      <c r="F2348">
        <v>230</v>
      </c>
      <c r="G2348">
        <v>5.5607300000000004</v>
      </c>
      <c r="H2348">
        <v>399.6</v>
      </c>
      <c r="I2348">
        <v>759.6</v>
      </c>
      <c r="J2348">
        <v>275.57799999999997</v>
      </c>
      <c r="K2348">
        <v>0</v>
      </c>
      <c r="L2348">
        <v>1</v>
      </c>
    </row>
    <row r="2349" spans="1:12" x14ac:dyDescent="0.3">
      <c r="A2349" s="38" t="s">
        <v>235</v>
      </c>
      <c r="B2349" s="38" t="s">
        <v>133</v>
      </c>
      <c r="C2349">
        <v>288.14999999999998</v>
      </c>
      <c r="D2349">
        <v>98867</v>
      </c>
      <c r="E2349">
        <v>1.5</v>
      </c>
      <c r="F2349">
        <v>283</v>
      </c>
      <c r="G2349">
        <v>5.1828500000000002</v>
      </c>
      <c r="H2349">
        <v>50.4</v>
      </c>
      <c r="I2349">
        <v>0</v>
      </c>
      <c r="J2349">
        <v>272.649</v>
      </c>
      <c r="K2349">
        <v>0</v>
      </c>
      <c r="L2349">
        <v>1</v>
      </c>
    </row>
    <row r="2350" spans="1:12" x14ac:dyDescent="0.3">
      <c r="A2350" s="38" t="s">
        <v>235</v>
      </c>
      <c r="B2350" s="38" t="s">
        <v>134</v>
      </c>
      <c r="C2350">
        <v>287.14999999999998</v>
      </c>
      <c r="D2350">
        <v>98858</v>
      </c>
      <c r="E2350">
        <v>1.5</v>
      </c>
      <c r="F2350">
        <v>230</v>
      </c>
      <c r="G2350">
        <v>5.1833299999999998</v>
      </c>
      <c r="H2350">
        <v>0</v>
      </c>
      <c r="I2350">
        <v>0</v>
      </c>
      <c r="J2350">
        <v>271.84300000000002</v>
      </c>
      <c r="K2350">
        <v>0</v>
      </c>
      <c r="L2350">
        <v>1</v>
      </c>
    </row>
    <row r="2351" spans="1:12" x14ac:dyDescent="0.3">
      <c r="A2351" s="38" t="s">
        <v>235</v>
      </c>
      <c r="B2351" s="38" t="s">
        <v>135</v>
      </c>
      <c r="C2351">
        <v>287.14999999999998</v>
      </c>
      <c r="D2351">
        <v>98858</v>
      </c>
      <c r="E2351">
        <v>1</v>
      </c>
      <c r="F2351">
        <v>129</v>
      </c>
      <c r="G2351">
        <v>5.1833299999999998</v>
      </c>
      <c r="H2351">
        <v>0</v>
      </c>
      <c r="I2351">
        <v>0</v>
      </c>
      <c r="J2351">
        <v>271.84300000000002</v>
      </c>
      <c r="K2351">
        <v>0</v>
      </c>
      <c r="L2351">
        <v>1</v>
      </c>
    </row>
    <row r="2352" spans="1:12" x14ac:dyDescent="0.3">
      <c r="A2352" s="38" t="s">
        <v>235</v>
      </c>
      <c r="B2352" s="38" t="s">
        <v>136</v>
      </c>
      <c r="C2352">
        <v>283.14999999999998</v>
      </c>
      <c r="D2352">
        <v>98824</v>
      </c>
      <c r="E2352">
        <v>3.1</v>
      </c>
      <c r="F2352">
        <v>190</v>
      </c>
      <c r="G2352">
        <v>5.18513</v>
      </c>
      <c r="H2352">
        <v>0</v>
      </c>
      <c r="I2352">
        <v>0</v>
      </c>
      <c r="J2352">
        <v>268.31900000000002</v>
      </c>
      <c r="K2352">
        <v>0</v>
      </c>
      <c r="L2352">
        <v>1</v>
      </c>
    </row>
    <row r="2353" spans="1:12" x14ac:dyDescent="0.3">
      <c r="A2353" s="38" t="s">
        <v>235</v>
      </c>
      <c r="B2353" s="38" t="s">
        <v>137</v>
      </c>
      <c r="C2353">
        <v>285.14999999999998</v>
      </c>
      <c r="D2353">
        <v>98841</v>
      </c>
      <c r="E2353">
        <v>1</v>
      </c>
      <c r="F2353">
        <v>166</v>
      </c>
      <c r="G2353">
        <v>5.1842300000000003</v>
      </c>
      <c r="H2353">
        <v>0</v>
      </c>
      <c r="I2353">
        <v>0</v>
      </c>
      <c r="J2353">
        <v>270.084</v>
      </c>
      <c r="K2353">
        <v>0</v>
      </c>
      <c r="L2353">
        <v>1</v>
      </c>
    </row>
    <row r="2354" spans="1:12" x14ac:dyDescent="0.3">
      <c r="A2354" s="38" t="s">
        <v>235</v>
      </c>
      <c r="B2354" s="38" t="s">
        <v>138</v>
      </c>
      <c r="C2354">
        <v>285.14999999999998</v>
      </c>
      <c r="D2354">
        <v>98841</v>
      </c>
      <c r="E2354">
        <v>1.5</v>
      </c>
      <c r="F2354">
        <v>230</v>
      </c>
      <c r="G2354">
        <v>5.1842300000000003</v>
      </c>
      <c r="H2354">
        <v>0</v>
      </c>
      <c r="I2354">
        <v>0</v>
      </c>
      <c r="J2354">
        <v>270.084</v>
      </c>
      <c r="K2354">
        <v>0</v>
      </c>
      <c r="L2354">
        <v>1</v>
      </c>
    </row>
    <row r="2355" spans="1:12" x14ac:dyDescent="0.3">
      <c r="A2355" s="38" t="s">
        <v>236</v>
      </c>
      <c r="B2355" s="38" t="s">
        <v>115</v>
      </c>
      <c r="C2355">
        <v>283.14999999999998</v>
      </c>
      <c r="D2355">
        <v>98824</v>
      </c>
      <c r="E2355">
        <v>2.1</v>
      </c>
      <c r="F2355">
        <v>180</v>
      </c>
      <c r="G2355">
        <v>5.18513</v>
      </c>
      <c r="H2355">
        <v>0</v>
      </c>
      <c r="I2355">
        <v>0</v>
      </c>
      <c r="J2355">
        <v>268.31900000000002</v>
      </c>
      <c r="K2355">
        <v>0</v>
      </c>
      <c r="L2355">
        <v>1</v>
      </c>
    </row>
    <row r="2356" spans="1:12" x14ac:dyDescent="0.3">
      <c r="A2356" s="38" t="s">
        <v>236</v>
      </c>
      <c r="B2356" s="38" t="s">
        <v>116</v>
      </c>
      <c r="C2356">
        <v>282.14999999999998</v>
      </c>
      <c r="D2356">
        <v>98815</v>
      </c>
      <c r="E2356">
        <v>2.6</v>
      </c>
      <c r="F2356">
        <v>210</v>
      </c>
      <c r="G2356">
        <v>5.5651000000000002</v>
      </c>
      <c r="H2356">
        <v>0</v>
      </c>
      <c r="I2356">
        <v>0</v>
      </c>
      <c r="J2356">
        <v>267.846</v>
      </c>
      <c r="K2356">
        <v>0</v>
      </c>
      <c r="L2356">
        <v>1</v>
      </c>
    </row>
    <row r="2357" spans="1:12" x14ac:dyDescent="0.3">
      <c r="A2357" s="38" t="s">
        <v>236</v>
      </c>
      <c r="B2357" s="38" t="s">
        <v>117</v>
      </c>
      <c r="C2357">
        <v>285.14999999999998</v>
      </c>
      <c r="D2357">
        <v>98841</v>
      </c>
      <c r="E2357">
        <v>5.0999999999999996</v>
      </c>
      <c r="F2357">
        <v>230</v>
      </c>
      <c r="G2357">
        <v>6.3976899999999999</v>
      </c>
      <c r="H2357">
        <v>0</v>
      </c>
      <c r="I2357">
        <v>0</v>
      </c>
      <c r="J2357">
        <v>271.03300000000002</v>
      </c>
      <c r="K2357">
        <v>0</v>
      </c>
      <c r="L2357">
        <v>1</v>
      </c>
    </row>
    <row r="2358" spans="1:12" x14ac:dyDescent="0.3">
      <c r="A2358" s="38" t="s">
        <v>236</v>
      </c>
      <c r="B2358" s="38" t="s">
        <v>118</v>
      </c>
      <c r="C2358">
        <v>284.14999999999998</v>
      </c>
      <c r="D2358">
        <v>98833</v>
      </c>
      <c r="E2358">
        <v>4.0999999999999996</v>
      </c>
      <c r="F2358">
        <v>220</v>
      </c>
      <c r="G2358">
        <v>6.3982099999999997</v>
      </c>
      <c r="H2358">
        <v>0</v>
      </c>
      <c r="I2358">
        <v>0</v>
      </c>
      <c r="J2358">
        <v>270.20400000000001</v>
      </c>
      <c r="K2358">
        <v>0</v>
      </c>
      <c r="L2358">
        <v>1</v>
      </c>
    </row>
    <row r="2359" spans="1:12" x14ac:dyDescent="0.3">
      <c r="A2359" s="38" t="s">
        <v>236</v>
      </c>
      <c r="B2359" s="38" t="s">
        <v>119</v>
      </c>
      <c r="C2359">
        <v>283.14999999999998</v>
      </c>
      <c r="D2359">
        <v>98824</v>
      </c>
      <c r="E2359">
        <v>2.6</v>
      </c>
      <c r="F2359">
        <v>210</v>
      </c>
      <c r="G2359">
        <v>5.96868</v>
      </c>
      <c r="H2359">
        <v>0</v>
      </c>
      <c r="I2359">
        <v>0</v>
      </c>
      <c r="J2359">
        <v>269.02499999999998</v>
      </c>
      <c r="K2359">
        <v>0</v>
      </c>
      <c r="L2359">
        <v>1</v>
      </c>
    </row>
    <row r="2360" spans="1:12" x14ac:dyDescent="0.3">
      <c r="A2360" s="38" t="s">
        <v>236</v>
      </c>
      <c r="B2360" s="38" t="s">
        <v>120</v>
      </c>
      <c r="C2360">
        <v>282.14999999999998</v>
      </c>
      <c r="D2360">
        <v>98815</v>
      </c>
      <c r="E2360">
        <v>2.1</v>
      </c>
      <c r="F2360">
        <v>240</v>
      </c>
      <c r="G2360">
        <v>5.5651000000000002</v>
      </c>
      <c r="H2360">
        <v>3.6</v>
      </c>
      <c r="I2360">
        <v>0</v>
      </c>
      <c r="J2360">
        <v>267.846</v>
      </c>
      <c r="K2360">
        <v>0</v>
      </c>
      <c r="L2360">
        <v>1</v>
      </c>
    </row>
    <row r="2361" spans="1:12" x14ac:dyDescent="0.3">
      <c r="A2361" s="38" t="s">
        <v>236</v>
      </c>
      <c r="B2361" s="38" t="s">
        <v>121</v>
      </c>
      <c r="C2361">
        <v>282.14999999999998</v>
      </c>
      <c r="D2361">
        <v>98815</v>
      </c>
      <c r="E2361">
        <v>2.1</v>
      </c>
      <c r="F2361">
        <v>240</v>
      </c>
      <c r="G2361">
        <v>5.5651000000000002</v>
      </c>
      <c r="H2361">
        <v>230.4</v>
      </c>
      <c r="I2361">
        <v>133.19999999999999</v>
      </c>
      <c r="J2361">
        <v>267.846</v>
      </c>
      <c r="K2361">
        <v>0</v>
      </c>
      <c r="L2361">
        <v>1</v>
      </c>
    </row>
    <row r="2362" spans="1:12" x14ac:dyDescent="0.3">
      <c r="A2362" s="38" t="s">
        <v>236</v>
      </c>
      <c r="B2362" s="38" t="s">
        <v>122</v>
      </c>
      <c r="C2362">
        <v>284.14999999999998</v>
      </c>
      <c r="D2362">
        <v>98833</v>
      </c>
      <c r="E2362">
        <v>1</v>
      </c>
      <c r="F2362">
        <v>181</v>
      </c>
      <c r="G2362">
        <v>5.9681300000000004</v>
      </c>
      <c r="H2362">
        <v>702</v>
      </c>
      <c r="I2362">
        <v>957.6</v>
      </c>
      <c r="J2362">
        <v>269.85399999999998</v>
      </c>
      <c r="K2362">
        <v>0</v>
      </c>
      <c r="L2362">
        <v>1</v>
      </c>
    </row>
    <row r="2363" spans="1:12" x14ac:dyDescent="0.3">
      <c r="A2363" s="38" t="s">
        <v>236</v>
      </c>
      <c r="B2363" s="38" t="s">
        <v>123</v>
      </c>
      <c r="C2363">
        <v>286.14999999999998</v>
      </c>
      <c r="D2363">
        <v>98850</v>
      </c>
      <c r="E2363">
        <v>1.5</v>
      </c>
      <c r="F2363">
        <v>24</v>
      </c>
      <c r="G2363">
        <v>6.3971</v>
      </c>
      <c r="H2363">
        <v>1245.5999999999999</v>
      </c>
      <c r="I2363">
        <v>1591.2</v>
      </c>
      <c r="J2363">
        <v>271.858</v>
      </c>
      <c r="K2363">
        <v>0</v>
      </c>
      <c r="L2363">
        <v>1</v>
      </c>
    </row>
    <row r="2364" spans="1:12" x14ac:dyDescent="0.3">
      <c r="A2364" s="38" t="s">
        <v>236</v>
      </c>
      <c r="B2364" s="38" t="s">
        <v>124</v>
      </c>
      <c r="C2364">
        <v>288.14999999999998</v>
      </c>
      <c r="D2364">
        <v>98867</v>
      </c>
      <c r="E2364">
        <v>2.6</v>
      </c>
      <c r="F2364">
        <v>170</v>
      </c>
      <c r="G2364">
        <v>7.3398899999999996</v>
      </c>
      <c r="H2364">
        <v>1695.6</v>
      </c>
      <c r="I2364">
        <v>1911.6</v>
      </c>
      <c r="J2364">
        <v>274.21800000000002</v>
      </c>
      <c r="K2364">
        <v>0</v>
      </c>
      <c r="L2364">
        <v>1</v>
      </c>
    </row>
    <row r="2365" spans="1:12" x14ac:dyDescent="0.3">
      <c r="A2365" s="38" t="s">
        <v>236</v>
      </c>
      <c r="B2365" s="38" t="s">
        <v>125</v>
      </c>
      <c r="C2365">
        <v>291.14999999999998</v>
      </c>
      <c r="D2365">
        <v>98892</v>
      </c>
      <c r="E2365">
        <v>3.1</v>
      </c>
      <c r="F2365">
        <v>180</v>
      </c>
      <c r="G2365">
        <v>7.8550199999999997</v>
      </c>
      <c r="H2365">
        <v>2134.8000000000002</v>
      </c>
      <c r="I2365">
        <v>2440.8000000000002</v>
      </c>
      <c r="J2365">
        <v>277.17</v>
      </c>
      <c r="K2365">
        <v>0</v>
      </c>
      <c r="L2365">
        <v>1</v>
      </c>
    </row>
    <row r="2366" spans="1:12" x14ac:dyDescent="0.3">
      <c r="A2366" s="38" t="s">
        <v>236</v>
      </c>
      <c r="B2366" s="38" t="s">
        <v>126</v>
      </c>
      <c r="C2366">
        <v>292.14999999999998</v>
      </c>
      <c r="D2366">
        <v>98900</v>
      </c>
      <c r="E2366">
        <v>5.0999999999999996</v>
      </c>
      <c r="F2366">
        <v>220</v>
      </c>
      <c r="G2366">
        <v>7.3374199999999998</v>
      </c>
      <c r="H2366">
        <v>2383.1999999999998</v>
      </c>
      <c r="I2366">
        <v>2869.2</v>
      </c>
      <c r="J2366">
        <v>277.75200000000001</v>
      </c>
      <c r="K2366">
        <v>0</v>
      </c>
      <c r="L2366">
        <v>1</v>
      </c>
    </row>
    <row r="2367" spans="1:12" x14ac:dyDescent="0.3">
      <c r="A2367" s="38" t="s">
        <v>236</v>
      </c>
      <c r="B2367" s="38" t="s">
        <v>127</v>
      </c>
      <c r="C2367">
        <v>292.14999999999998</v>
      </c>
      <c r="D2367">
        <v>98900</v>
      </c>
      <c r="E2367">
        <v>5.7</v>
      </c>
      <c r="F2367">
        <v>220</v>
      </c>
      <c r="G2367">
        <v>6.8511100000000003</v>
      </c>
      <c r="H2367">
        <v>2422.8000000000002</v>
      </c>
      <c r="I2367">
        <v>2923.2</v>
      </c>
      <c r="J2367">
        <v>277.37700000000001</v>
      </c>
      <c r="K2367">
        <v>0</v>
      </c>
      <c r="L2367">
        <v>1</v>
      </c>
    </row>
    <row r="2368" spans="1:12" x14ac:dyDescent="0.3">
      <c r="A2368" s="38" t="s">
        <v>236</v>
      </c>
      <c r="B2368" s="38" t="s">
        <v>128</v>
      </c>
      <c r="C2368">
        <v>292.14999999999998</v>
      </c>
      <c r="D2368">
        <v>98900</v>
      </c>
      <c r="E2368">
        <v>6.2</v>
      </c>
      <c r="F2368">
        <v>240</v>
      </c>
      <c r="G2368">
        <v>7.3374199999999998</v>
      </c>
      <c r="H2368">
        <v>2246.4</v>
      </c>
      <c r="I2368">
        <v>2775.6</v>
      </c>
      <c r="J2368">
        <v>277.75200000000001</v>
      </c>
      <c r="K2368">
        <v>0</v>
      </c>
      <c r="L2368">
        <v>1</v>
      </c>
    </row>
    <row r="2369" spans="1:12" x14ac:dyDescent="0.3">
      <c r="A2369" s="38" t="s">
        <v>236</v>
      </c>
      <c r="B2369" s="38" t="s">
        <v>129</v>
      </c>
      <c r="C2369">
        <v>290.14999999999998</v>
      </c>
      <c r="D2369">
        <v>98883</v>
      </c>
      <c r="E2369">
        <v>7.7</v>
      </c>
      <c r="F2369">
        <v>270</v>
      </c>
      <c r="G2369">
        <v>7.8557499999999996</v>
      </c>
      <c r="H2369">
        <v>1951.2</v>
      </c>
      <c r="I2369">
        <v>2660.4</v>
      </c>
      <c r="J2369">
        <v>275.63900000000001</v>
      </c>
      <c r="K2369">
        <v>0</v>
      </c>
      <c r="L2369">
        <v>1</v>
      </c>
    </row>
    <row r="2370" spans="1:12" x14ac:dyDescent="0.3">
      <c r="A2370" s="38" t="s">
        <v>236</v>
      </c>
      <c r="B2370" s="38" t="s">
        <v>130</v>
      </c>
      <c r="C2370">
        <v>287.14999999999998</v>
      </c>
      <c r="D2370">
        <v>98858</v>
      </c>
      <c r="E2370">
        <v>9.3000000000000007</v>
      </c>
      <c r="F2370">
        <v>280</v>
      </c>
      <c r="G2370">
        <v>7.8577599999999999</v>
      </c>
      <c r="H2370">
        <v>1472.4</v>
      </c>
      <c r="I2370">
        <v>2120.4</v>
      </c>
      <c r="J2370">
        <v>273.226</v>
      </c>
      <c r="K2370">
        <v>0</v>
      </c>
      <c r="L2370">
        <v>1</v>
      </c>
    </row>
    <row r="2371" spans="1:12" x14ac:dyDescent="0.3">
      <c r="A2371" s="38" t="s">
        <v>236</v>
      </c>
      <c r="B2371" s="38" t="s">
        <v>131</v>
      </c>
      <c r="C2371">
        <v>285.14999999999998</v>
      </c>
      <c r="D2371">
        <v>98841</v>
      </c>
      <c r="E2371">
        <v>11.8</v>
      </c>
      <c r="F2371">
        <v>270</v>
      </c>
      <c r="G2371">
        <v>6.8552400000000002</v>
      </c>
      <c r="H2371">
        <v>885.6</v>
      </c>
      <c r="I2371">
        <v>1245.5999999999999</v>
      </c>
      <c r="J2371">
        <v>271.13600000000002</v>
      </c>
      <c r="K2371">
        <v>0</v>
      </c>
      <c r="L2371">
        <v>1</v>
      </c>
    </row>
    <row r="2372" spans="1:12" x14ac:dyDescent="0.3">
      <c r="A2372" s="38" t="s">
        <v>236</v>
      </c>
      <c r="B2372" s="38" t="s">
        <v>132</v>
      </c>
      <c r="C2372">
        <v>284.14999999999998</v>
      </c>
      <c r="D2372">
        <v>98833</v>
      </c>
      <c r="E2372">
        <v>9.3000000000000007</v>
      </c>
      <c r="F2372">
        <v>270</v>
      </c>
      <c r="G2372">
        <v>6.3982099999999997</v>
      </c>
      <c r="H2372">
        <v>406.8</v>
      </c>
      <c r="I2372">
        <v>759.6</v>
      </c>
      <c r="J2372">
        <v>269.69299999999998</v>
      </c>
      <c r="K2372">
        <v>0</v>
      </c>
      <c r="L2372">
        <v>1</v>
      </c>
    </row>
    <row r="2373" spans="1:12" x14ac:dyDescent="0.3">
      <c r="A2373" s="38" t="s">
        <v>236</v>
      </c>
      <c r="B2373" s="38" t="s">
        <v>133</v>
      </c>
      <c r="C2373">
        <v>283.14999999999998</v>
      </c>
      <c r="D2373">
        <v>98824</v>
      </c>
      <c r="E2373">
        <v>9.3000000000000007</v>
      </c>
      <c r="F2373">
        <v>270</v>
      </c>
      <c r="G2373">
        <v>6.3987999999999996</v>
      </c>
      <c r="H2373">
        <v>50.4</v>
      </c>
      <c r="I2373">
        <v>0</v>
      </c>
      <c r="J2373">
        <v>269.00700000000001</v>
      </c>
      <c r="K2373">
        <v>0</v>
      </c>
      <c r="L2373">
        <v>1</v>
      </c>
    </row>
    <row r="2374" spans="1:12" x14ac:dyDescent="0.3">
      <c r="A2374" s="38" t="s">
        <v>236</v>
      </c>
      <c r="B2374" s="38" t="s">
        <v>134</v>
      </c>
      <c r="C2374">
        <v>283.14999999999998</v>
      </c>
      <c r="D2374">
        <v>98824</v>
      </c>
      <c r="E2374">
        <v>5.7</v>
      </c>
      <c r="F2374">
        <v>260</v>
      </c>
      <c r="G2374">
        <v>6.3987999999999996</v>
      </c>
      <c r="H2374">
        <v>0</v>
      </c>
      <c r="I2374">
        <v>0</v>
      </c>
      <c r="J2374">
        <v>269.00700000000001</v>
      </c>
      <c r="K2374">
        <v>0</v>
      </c>
      <c r="L2374">
        <v>1</v>
      </c>
    </row>
    <row r="2375" spans="1:12" x14ac:dyDescent="0.3">
      <c r="A2375" s="38" t="s">
        <v>236</v>
      </c>
      <c r="B2375" s="38" t="s">
        <v>135</v>
      </c>
      <c r="C2375">
        <v>283.14999999999998</v>
      </c>
      <c r="D2375">
        <v>98824</v>
      </c>
      <c r="E2375">
        <v>6.2</v>
      </c>
      <c r="F2375">
        <v>270</v>
      </c>
      <c r="G2375">
        <v>6.3987999999999996</v>
      </c>
      <c r="H2375">
        <v>0</v>
      </c>
      <c r="I2375">
        <v>0</v>
      </c>
      <c r="J2375">
        <v>269.00700000000001</v>
      </c>
      <c r="K2375">
        <v>0</v>
      </c>
      <c r="L2375">
        <v>1</v>
      </c>
    </row>
    <row r="2376" spans="1:12" x14ac:dyDescent="0.3">
      <c r="A2376" s="38" t="s">
        <v>236</v>
      </c>
      <c r="B2376" s="38" t="s">
        <v>136</v>
      </c>
      <c r="C2376">
        <v>282.14999999999998</v>
      </c>
      <c r="D2376">
        <v>98815</v>
      </c>
      <c r="E2376">
        <v>9.3000000000000007</v>
      </c>
      <c r="F2376">
        <v>280</v>
      </c>
      <c r="G2376">
        <v>6.3993900000000004</v>
      </c>
      <c r="H2376">
        <v>0</v>
      </c>
      <c r="I2376">
        <v>0</v>
      </c>
      <c r="J2376">
        <v>268.05700000000002</v>
      </c>
      <c r="K2376">
        <v>0</v>
      </c>
      <c r="L2376">
        <v>1</v>
      </c>
    </row>
    <row r="2377" spans="1:12" x14ac:dyDescent="0.3">
      <c r="A2377" s="38" t="s">
        <v>236</v>
      </c>
      <c r="B2377" s="38" t="s">
        <v>137</v>
      </c>
      <c r="C2377">
        <v>281.14999999999998</v>
      </c>
      <c r="D2377">
        <v>98806</v>
      </c>
      <c r="E2377">
        <v>9.8000000000000007</v>
      </c>
      <c r="F2377">
        <v>290</v>
      </c>
      <c r="G2377">
        <v>5.1860799999999996</v>
      </c>
      <c r="H2377">
        <v>0</v>
      </c>
      <c r="I2377">
        <v>0</v>
      </c>
      <c r="J2377">
        <v>266.423</v>
      </c>
      <c r="K2377">
        <v>0</v>
      </c>
      <c r="L2377">
        <v>1</v>
      </c>
    </row>
    <row r="2378" spans="1:12" x14ac:dyDescent="0.3">
      <c r="A2378" s="38" t="s">
        <v>236</v>
      </c>
      <c r="B2378" s="38" t="s">
        <v>138</v>
      </c>
      <c r="C2378">
        <v>279.14999999999998</v>
      </c>
      <c r="D2378">
        <v>98789</v>
      </c>
      <c r="E2378">
        <v>9.3000000000000007</v>
      </c>
      <c r="F2378">
        <v>290</v>
      </c>
      <c r="G2378">
        <v>5.1869800000000001</v>
      </c>
      <c r="H2378">
        <v>0</v>
      </c>
      <c r="I2378">
        <v>0</v>
      </c>
      <c r="J2378">
        <v>264.26900000000001</v>
      </c>
      <c r="K2378">
        <v>0</v>
      </c>
      <c r="L2378">
        <v>1</v>
      </c>
    </row>
    <row r="2379" spans="1:12" x14ac:dyDescent="0.3">
      <c r="A2379" s="38" t="s">
        <v>237</v>
      </c>
      <c r="B2379" s="38" t="s">
        <v>115</v>
      </c>
      <c r="C2379">
        <v>278.14999999999998</v>
      </c>
      <c r="D2379">
        <v>98780</v>
      </c>
      <c r="E2379">
        <v>10.3</v>
      </c>
      <c r="F2379">
        <v>290</v>
      </c>
      <c r="G2379">
        <v>4.8311299999999999</v>
      </c>
      <c r="H2379">
        <v>0</v>
      </c>
      <c r="I2379">
        <v>0</v>
      </c>
      <c r="J2379">
        <v>263.09500000000003</v>
      </c>
      <c r="K2379">
        <v>0</v>
      </c>
      <c r="L2379">
        <v>1</v>
      </c>
    </row>
    <row r="2380" spans="1:12" x14ac:dyDescent="0.3">
      <c r="A2380" s="38" t="s">
        <v>237</v>
      </c>
      <c r="B2380" s="38" t="s">
        <v>116</v>
      </c>
      <c r="C2380">
        <v>278.14999999999998</v>
      </c>
      <c r="D2380">
        <v>98780</v>
      </c>
      <c r="E2380">
        <v>7.7</v>
      </c>
      <c r="F2380">
        <v>300</v>
      </c>
      <c r="G2380">
        <v>4.4968399999999997</v>
      </c>
      <c r="H2380">
        <v>0</v>
      </c>
      <c r="I2380">
        <v>0</v>
      </c>
      <c r="J2380">
        <v>263.47800000000001</v>
      </c>
      <c r="K2380">
        <v>0</v>
      </c>
      <c r="L2380">
        <v>1</v>
      </c>
    </row>
    <row r="2381" spans="1:12" x14ac:dyDescent="0.3">
      <c r="A2381" s="38" t="s">
        <v>237</v>
      </c>
      <c r="B2381" s="38" t="s">
        <v>117</v>
      </c>
      <c r="C2381">
        <v>278.14999999999998</v>
      </c>
      <c r="D2381">
        <v>98780</v>
      </c>
      <c r="E2381">
        <v>4.0999999999999996</v>
      </c>
      <c r="F2381">
        <v>300</v>
      </c>
      <c r="G2381">
        <v>4.4968399999999997</v>
      </c>
      <c r="H2381">
        <v>0</v>
      </c>
      <c r="I2381">
        <v>0</v>
      </c>
      <c r="J2381">
        <v>263.47800000000001</v>
      </c>
      <c r="K2381">
        <v>0</v>
      </c>
      <c r="L2381">
        <v>1</v>
      </c>
    </row>
    <row r="2382" spans="1:12" x14ac:dyDescent="0.3">
      <c r="A2382" s="38" t="s">
        <v>237</v>
      </c>
      <c r="B2382" s="38" t="s">
        <v>118</v>
      </c>
      <c r="C2382">
        <v>278.14999999999998</v>
      </c>
      <c r="D2382">
        <v>98780</v>
      </c>
      <c r="E2382">
        <v>5.0999999999999996</v>
      </c>
      <c r="F2382">
        <v>290</v>
      </c>
      <c r="G2382">
        <v>4.8311299999999999</v>
      </c>
      <c r="H2382">
        <v>0</v>
      </c>
      <c r="I2382">
        <v>0</v>
      </c>
      <c r="J2382">
        <v>263.81799999999998</v>
      </c>
      <c r="K2382">
        <v>0</v>
      </c>
      <c r="L2382">
        <v>1</v>
      </c>
    </row>
    <row r="2383" spans="1:12" x14ac:dyDescent="0.3">
      <c r="A2383" s="38" t="s">
        <v>237</v>
      </c>
      <c r="B2383" s="38" t="s">
        <v>119</v>
      </c>
      <c r="C2383">
        <v>278.14999999999998</v>
      </c>
      <c r="D2383">
        <v>98780</v>
      </c>
      <c r="E2383">
        <v>7.7</v>
      </c>
      <c r="F2383">
        <v>290</v>
      </c>
      <c r="G2383">
        <v>4.8311299999999999</v>
      </c>
      <c r="H2383">
        <v>0</v>
      </c>
      <c r="I2383">
        <v>0</v>
      </c>
      <c r="J2383">
        <v>263.35199999999998</v>
      </c>
      <c r="K2383">
        <v>0</v>
      </c>
      <c r="L2383">
        <v>1</v>
      </c>
    </row>
    <row r="2384" spans="1:12" x14ac:dyDescent="0.3">
      <c r="A2384" s="38" t="s">
        <v>237</v>
      </c>
      <c r="B2384" s="38" t="s">
        <v>120</v>
      </c>
      <c r="C2384">
        <v>278.14999999999998</v>
      </c>
      <c r="D2384">
        <v>98780</v>
      </c>
      <c r="E2384">
        <v>7.2</v>
      </c>
      <c r="F2384">
        <v>290</v>
      </c>
      <c r="G2384">
        <v>4.8311299999999999</v>
      </c>
      <c r="H2384">
        <v>10.8</v>
      </c>
      <c r="I2384">
        <v>0</v>
      </c>
      <c r="J2384">
        <v>263.35199999999998</v>
      </c>
      <c r="K2384">
        <v>0</v>
      </c>
      <c r="L2384">
        <v>1</v>
      </c>
    </row>
    <row r="2385" spans="1:12" x14ac:dyDescent="0.3">
      <c r="A2385" s="38" t="s">
        <v>237</v>
      </c>
      <c r="B2385" s="38" t="s">
        <v>121</v>
      </c>
      <c r="C2385">
        <v>278.14999999999998</v>
      </c>
      <c r="D2385">
        <v>98780</v>
      </c>
      <c r="E2385">
        <v>7.2</v>
      </c>
      <c r="F2385">
        <v>290</v>
      </c>
      <c r="G2385">
        <v>4.8311299999999999</v>
      </c>
      <c r="H2385">
        <v>291.60000000000002</v>
      </c>
      <c r="I2385">
        <v>381.6</v>
      </c>
      <c r="J2385">
        <v>263.09500000000003</v>
      </c>
      <c r="K2385">
        <v>0</v>
      </c>
      <c r="L2385">
        <v>1</v>
      </c>
    </row>
    <row r="2386" spans="1:12" x14ac:dyDescent="0.3">
      <c r="A2386" s="38" t="s">
        <v>237</v>
      </c>
      <c r="B2386" s="38" t="s">
        <v>122</v>
      </c>
      <c r="C2386">
        <v>280.14999999999998</v>
      </c>
      <c r="D2386">
        <v>98798</v>
      </c>
      <c r="E2386">
        <v>7.2</v>
      </c>
      <c r="F2386">
        <v>280</v>
      </c>
      <c r="G2386">
        <v>4.8302500000000004</v>
      </c>
      <c r="H2386">
        <v>810</v>
      </c>
      <c r="I2386">
        <v>1422</v>
      </c>
      <c r="J2386">
        <v>264.98599999999999</v>
      </c>
      <c r="K2386">
        <v>0</v>
      </c>
      <c r="L2386">
        <v>1</v>
      </c>
    </row>
    <row r="2387" spans="1:12" x14ac:dyDescent="0.3">
      <c r="A2387" s="38" t="s">
        <v>237</v>
      </c>
      <c r="B2387" s="38" t="s">
        <v>123</v>
      </c>
      <c r="C2387">
        <v>281.14999999999998</v>
      </c>
      <c r="D2387">
        <v>98806</v>
      </c>
      <c r="E2387">
        <v>9.8000000000000007</v>
      </c>
      <c r="F2387">
        <v>290</v>
      </c>
      <c r="G2387">
        <v>4.8298500000000004</v>
      </c>
      <c r="H2387">
        <v>1364.4</v>
      </c>
      <c r="I2387">
        <v>1976.4</v>
      </c>
      <c r="J2387">
        <v>265.93200000000002</v>
      </c>
      <c r="K2387">
        <v>0</v>
      </c>
      <c r="L2387">
        <v>1</v>
      </c>
    </row>
    <row r="2388" spans="1:12" x14ac:dyDescent="0.3">
      <c r="A2388" s="38" t="s">
        <v>237</v>
      </c>
      <c r="B2388" s="38" t="s">
        <v>124</v>
      </c>
      <c r="C2388">
        <v>282.14999999999998</v>
      </c>
      <c r="D2388">
        <v>98815</v>
      </c>
      <c r="E2388">
        <v>8.8000000000000007</v>
      </c>
      <c r="F2388">
        <v>300</v>
      </c>
      <c r="G2388">
        <v>4.4952399999999999</v>
      </c>
      <c r="H2388">
        <v>1854</v>
      </c>
      <c r="I2388">
        <v>2512.8000000000002</v>
      </c>
      <c r="J2388">
        <v>266.64499999999998</v>
      </c>
      <c r="K2388">
        <v>0</v>
      </c>
      <c r="L2388">
        <v>1</v>
      </c>
    </row>
    <row r="2389" spans="1:12" x14ac:dyDescent="0.3">
      <c r="A2389" s="38" t="s">
        <v>237</v>
      </c>
      <c r="B2389" s="38" t="s">
        <v>125</v>
      </c>
      <c r="C2389">
        <v>284.14999999999998</v>
      </c>
      <c r="D2389">
        <v>98833</v>
      </c>
      <c r="E2389">
        <v>6.7</v>
      </c>
      <c r="F2389">
        <v>310</v>
      </c>
      <c r="G2389">
        <v>4.8285200000000001</v>
      </c>
      <c r="H2389">
        <v>2084.4</v>
      </c>
      <c r="I2389">
        <v>2228.4</v>
      </c>
      <c r="J2389">
        <v>269.03300000000002</v>
      </c>
      <c r="K2389">
        <v>0</v>
      </c>
      <c r="L2389">
        <v>1</v>
      </c>
    </row>
    <row r="2390" spans="1:12" x14ac:dyDescent="0.3">
      <c r="A2390" s="38" t="s">
        <v>237</v>
      </c>
      <c r="B2390" s="38" t="s">
        <v>126</v>
      </c>
      <c r="C2390">
        <v>283.14999999999998</v>
      </c>
      <c r="D2390">
        <v>98824</v>
      </c>
      <c r="E2390">
        <v>5.7</v>
      </c>
      <c r="F2390">
        <v>300</v>
      </c>
      <c r="G2390">
        <v>4.8289600000000004</v>
      </c>
      <c r="H2390">
        <v>2275.1999999999998</v>
      </c>
      <c r="I2390">
        <v>2422.8000000000002</v>
      </c>
      <c r="J2390">
        <v>268.08600000000001</v>
      </c>
      <c r="K2390">
        <v>0</v>
      </c>
      <c r="L2390">
        <v>1</v>
      </c>
    </row>
    <row r="2391" spans="1:12" x14ac:dyDescent="0.3">
      <c r="A2391" s="38" t="s">
        <v>237</v>
      </c>
      <c r="B2391" s="38" t="s">
        <v>127</v>
      </c>
      <c r="C2391">
        <v>285.14999999999998</v>
      </c>
      <c r="D2391">
        <v>98841</v>
      </c>
      <c r="E2391">
        <v>6.2</v>
      </c>
      <c r="F2391">
        <v>290</v>
      </c>
      <c r="G2391">
        <v>5.1842300000000003</v>
      </c>
      <c r="H2391">
        <v>2296.8000000000002</v>
      </c>
      <c r="I2391">
        <v>2415.6</v>
      </c>
      <c r="J2391">
        <v>270.214</v>
      </c>
      <c r="K2391">
        <v>0</v>
      </c>
      <c r="L2391">
        <v>1</v>
      </c>
    </row>
    <row r="2392" spans="1:12" x14ac:dyDescent="0.3">
      <c r="A2392" s="38" t="s">
        <v>237</v>
      </c>
      <c r="B2392" s="38" t="s">
        <v>128</v>
      </c>
      <c r="C2392">
        <v>283.14999999999998</v>
      </c>
      <c r="D2392">
        <v>98824</v>
      </c>
      <c r="E2392">
        <v>6.2</v>
      </c>
      <c r="F2392">
        <v>300</v>
      </c>
      <c r="G2392">
        <v>5.18513</v>
      </c>
      <c r="H2392">
        <v>2149.1999999999998</v>
      </c>
      <c r="I2392">
        <v>2246.4</v>
      </c>
      <c r="J2392">
        <v>268.31900000000002</v>
      </c>
      <c r="K2392">
        <v>0</v>
      </c>
      <c r="L2392">
        <v>1</v>
      </c>
    </row>
    <row r="2393" spans="1:12" x14ac:dyDescent="0.3">
      <c r="A2393" s="38" t="s">
        <v>237</v>
      </c>
      <c r="B2393" s="38" t="s">
        <v>129</v>
      </c>
      <c r="C2393">
        <v>284.14999999999998</v>
      </c>
      <c r="D2393">
        <v>98833</v>
      </c>
      <c r="E2393">
        <v>7.2</v>
      </c>
      <c r="F2393">
        <v>270</v>
      </c>
      <c r="G2393">
        <v>5.1846500000000004</v>
      </c>
      <c r="H2393">
        <v>1962</v>
      </c>
      <c r="I2393">
        <v>2566.8000000000002</v>
      </c>
      <c r="J2393">
        <v>269.00299999999999</v>
      </c>
      <c r="K2393">
        <v>0</v>
      </c>
      <c r="L2393">
        <v>1</v>
      </c>
    </row>
    <row r="2394" spans="1:12" x14ac:dyDescent="0.3">
      <c r="A2394" s="38" t="s">
        <v>237</v>
      </c>
      <c r="B2394" s="38" t="s">
        <v>130</v>
      </c>
      <c r="C2394">
        <v>284.14999999999998</v>
      </c>
      <c r="D2394">
        <v>98833</v>
      </c>
      <c r="E2394">
        <v>7.2</v>
      </c>
      <c r="F2394">
        <v>270</v>
      </c>
      <c r="G2394">
        <v>5.1846500000000004</v>
      </c>
      <c r="H2394">
        <v>1504.8</v>
      </c>
      <c r="I2394">
        <v>2106</v>
      </c>
      <c r="J2394">
        <v>269.00299999999999</v>
      </c>
      <c r="K2394">
        <v>0</v>
      </c>
      <c r="L2394">
        <v>1</v>
      </c>
    </row>
    <row r="2395" spans="1:12" x14ac:dyDescent="0.3">
      <c r="A2395" s="38" t="s">
        <v>237</v>
      </c>
      <c r="B2395" s="38" t="s">
        <v>131</v>
      </c>
      <c r="C2395">
        <v>283.14999999999998</v>
      </c>
      <c r="D2395">
        <v>98824</v>
      </c>
      <c r="E2395">
        <v>7.7</v>
      </c>
      <c r="F2395">
        <v>280</v>
      </c>
      <c r="G2395">
        <v>5.18513</v>
      </c>
      <c r="H2395">
        <v>907.2</v>
      </c>
      <c r="I2395">
        <v>1281.5999999999999</v>
      </c>
      <c r="J2395">
        <v>268.31900000000002</v>
      </c>
      <c r="K2395">
        <v>0</v>
      </c>
      <c r="L2395">
        <v>1</v>
      </c>
    </row>
    <row r="2396" spans="1:12" x14ac:dyDescent="0.3">
      <c r="A2396" s="38" t="s">
        <v>237</v>
      </c>
      <c r="B2396" s="38" t="s">
        <v>132</v>
      </c>
      <c r="C2396">
        <v>282.14999999999998</v>
      </c>
      <c r="D2396">
        <v>98815</v>
      </c>
      <c r="E2396">
        <v>7.2</v>
      </c>
      <c r="F2396">
        <v>280</v>
      </c>
      <c r="G2396">
        <v>5.1856</v>
      </c>
      <c r="H2396">
        <v>396</v>
      </c>
      <c r="I2396">
        <v>496.8</v>
      </c>
      <c r="J2396">
        <v>267.37099999999998</v>
      </c>
      <c r="K2396">
        <v>0</v>
      </c>
      <c r="L2396">
        <v>1</v>
      </c>
    </row>
    <row r="2397" spans="1:12" x14ac:dyDescent="0.3">
      <c r="A2397" s="38" t="s">
        <v>237</v>
      </c>
      <c r="B2397" s="38" t="s">
        <v>133</v>
      </c>
      <c r="C2397">
        <v>282.14999999999998</v>
      </c>
      <c r="D2397">
        <v>98815</v>
      </c>
      <c r="E2397">
        <v>5.7</v>
      </c>
      <c r="F2397">
        <v>270</v>
      </c>
      <c r="G2397">
        <v>5.1856</v>
      </c>
      <c r="H2397">
        <v>61.2</v>
      </c>
      <c r="I2397">
        <v>0</v>
      </c>
      <c r="J2397">
        <v>267.11</v>
      </c>
      <c r="K2397">
        <v>0</v>
      </c>
      <c r="L2397">
        <v>1</v>
      </c>
    </row>
    <row r="2398" spans="1:12" x14ac:dyDescent="0.3">
      <c r="A2398" s="38" t="s">
        <v>237</v>
      </c>
      <c r="B2398" s="38" t="s">
        <v>134</v>
      </c>
      <c r="C2398">
        <v>281.14999999999998</v>
      </c>
      <c r="D2398">
        <v>98806</v>
      </c>
      <c r="E2398">
        <v>6.2</v>
      </c>
      <c r="F2398">
        <v>280</v>
      </c>
      <c r="G2398">
        <v>5.1860799999999996</v>
      </c>
      <c r="H2398">
        <v>0</v>
      </c>
      <c r="I2398">
        <v>0</v>
      </c>
      <c r="J2398">
        <v>266.16300000000001</v>
      </c>
      <c r="K2398">
        <v>0</v>
      </c>
      <c r="L2398">
        <v>1</v>
      </c>
    </row>
    <row r="2399" spans="1:12" x14ac:dyDescent="0.3">
      <c r="A2399" s="38" t="s">
        <v>237</v>
      </c>
      <c r="B2399" s="38" t="s">
        <v>135</v>
      </c>
      <c r="C2399">
        <v>280.14999999999998</v>
      </c>
      <c r="D2399">
        <v>98798</v>
      </c>
      <c r="E2399">
        <v>6.7</v>
      </c>
      <c r="F2399">
        <v>290</v>
      </c>
      <c r="G2399">
        <v>4.8302500000000004</v>
      </c>
      <c r="H2399">
        <v>0</v>
      </c>
      <c r="I2399">
        <v>0</v>
      </c>
      <c r="J2399">
        <v>265.488</v>
      </c>
      <c r="K2399">
        <v>0</v>
      </c>
      <c r="L2399">
        <v>1</v>
      </c>
    </row>
    <row r="2400" spans="1:12" x14ac:dyDescent="0.3">
      <c r="A2400" s="38" t="s">
        <v>237</v>
      </c>
      <c r="B2400" s="38" t="s">
        <v>136</v>
      </c>
      <c r="C2400">
        <v>280.14999999999998</v>
      </c>
      <c r="D2400">
        <v>98798</v>
      </c>
      <c r="E2400">
        <v>5.0999999999999996</v>
      </c>
      <c r="F2400">
        <v>280</v>
      </c>
      <c r="G2400">
        <v>4.8302500000000004</v>
      </c>
      <c r="H2400">
        <v>0</v>
      </c>
      <c r="I2400">
        <v>0</v>
      </c>
      <c r="J2400">
        <v>265.488</v>
      </c>
      <c r="K2400">
        <v>0</v>
      </c>
      <c r="L2400">
        <v>1</v>
      </c>
    </row>
    <row r="2401" spans="1:12" x14ac:dyDescent="0.3">
      <c r="A2401" s="38" t="s">
        <v>237</v>
      </c>
      <c r="B2401" s="38" t="s">
        <v>137</v>
      </c>
      <c r="C2401">
        <v>279.14999999999998</v>
      </c>
      <c r="D2401">
        <v>98789</v>
      </c>
      <c r="E2401">
        <v>4.5999999999999996</v>
      </c>
      <c r="F2401">
        <v>300</v>
      </c>
      <c r="G2401">
        <v>4.8306899999999997</v>
      </c>
      <c r="H2401">
        <v>0</v>
      </c>
      <c r="I2401">
        <v>0</v>
      </c>
      <c r="J2401">
        <v>264.65600000000001</v>
      </c>
      <c r="K2401">
        <v>0</v>
      </c>
      <c r="L2401">
        <v>1</v>
      </c>
    </row>
    <row r="2402" spans="1:12" x14ac:dyDescent="0.3">
      <c r="A2402" s="38" t="s">
        <v>237</v>
      </c>
      <c r="B2402" s="38" t="s">
        <v>138</v>
      </c>
      <c r="C2402">
        <v>278.14999999999998</v>
      </c>
      <c r="D2402">
        <v>98780</v>
      </c>
      <c r="E2402">
        <v>5.7</v>
      </c>
      <c r="F2402">
        <v>280</v>
      </c>
      <c r="G2402">
        <v>4.8311299999999999</v>
      </c>
      <c r="H2402">
        <v>0</v>
      </c>
      <c r="I2402">
        <v>0</v>
      </c>
      <c r="J2402">
        <v>263.81799999999998</v>
      </c>
      <c r="K2402">
        <v>0</v>
      </c>
      <c r="L2402">
        <v>1</v>
      </c>
    </row>
    <row r="2403" spans="1:12" x14ac:dyDescent="0.3">
      <c r="A2403" s="38" t="s">
        <v>238</v>
      </c>
      <c r="B2403" s="38" t="s">
        <v>115</v>
      </c>
      <c r="C2403">
        <v>278.14999999999998</v>
      </c>
      <c r="D2403">
        <v>98780</v>
      </c>
      <c r="E2403">
        <v>3.1</v>
      </c>
      <c r="F2403">
        <v>270</v>
      </c>
      <c r="G2403">
        <v>4.8311299999999999</v>
      </c>
      <c r="H2403">
        <v>0</v>
      </c>
      <c r="I2403">
        <v>0</v>
      </c>
      <c r="J2403">
        <v>263.09500000000003</v>
      </c>
      <c r="K2403">
        <v>0</v>
      </c>
      <c r="L2403">
        <v>1</v>
      </c>
    </row>
    <row r="2404" spans="1:12" x14ac:dyDescent="0.3">
      <c r="A2404" s="38" t="s">
        <v>238</v>
      </c>
      <c r="B2404" s="38" t="s">
        <v>116</v>
      </c>
      <c r="C2404">
        <v>278.14999999999998</v>
      </c>
      <c r="D2404">
        <v>98780</v>
      </c>
      <c r="E2404">
        <v>6.2</v>
      </c>
      <c r="F2404">
        <v>290</v>
      </c>
      <c r="G2404">
        <v>4.4968399999999997</v>
      </c>
      <c r="H2404">
        <v>0</v>
      </c>
      <c r="I2404">
        <v>0</v>
      </c>
      <c r="J2404">
        <v>262.86500000000001</v>
      </c>
      <c r="K2404">
        <v>0</v>
      </c>
      <c r="L2404">
        <v>1</v>
      </c>
    </row>
    <row r="2405" spans="1:12" x14ac:dyDescent="0.3">
      <c r="A2405" s="38" t="s">
        <v>238</v>
      </c>
      <c r="B2405" s="38" t="s">
        <v>117</v>
      </c>
      <c r="C2405">
        <v>277.14999999999998</v>
      </c>
      <c r="D2405">
        <v>98771</v>
      </c>
      <c r="E2405">
        <v>5.7</v>
      </c>
      <c r="F2405">
        <v>270</v>
      </c>
      <c r="G2405">
        <v>4.8315799999999998</v>
      </c>
      <c r="H2405">
        <v>0</v>
      </c>
      <c r="I2405">
        <v>0</v>
      </c>
      <c r="J2405">
        <v>262.976</v>
      </c>
      <c r="K2405">
        <v>0</v>
      </c>
      <c r="L2405">
        <v>1</v>
      </c>
    </row>
    <row r="2406" spans="1:12" x14ac:dyDescent="0.3">
      <c r="A2406" s="38" t="s">
        <v>238</v>
      </c>
      <c r="B2406" s="38" t="s">
        <v>118</v>
      </c>
      <c r="C2406">
        <v>277.14999999999998</v>
      </c>
      <c r="D2406">
        <v>98771</v>
      </c>
      <c r="E2406">
        <v>5.0999999999999996</v>
      </c>
      <c r="F2406">
        <v>270</v>
      </c>
      <c r="G2406">
        <v>4.4972599999999998</v>
      </c>
      <c r="H2406">
        <v>0</v>
      </c>
      <c r="I2406">
        <v>0</v>
      </c>
      <c r="J2406">
        <v>262.64</v>
      </c>
      <c r="K2406">
        <v>0</v>
      </c>
      <c r="L2406">
        <v>1</v>
      </c>
    </row>
    <row r="2407" spans="1:12" x14ac:dyDescent="0.3">
      <c r="A2407" s="38" t="s">
        <v>238</v>
      </c>
      <c r="B2407" s="38" t="s">
        <v>119</v>
      </c>
      <c r="C2407">
        <v>277.14999999999998</v>
      </c>
      <c r="D2407">
        <v>98771</v>
      </c>
      <c r="E2407">
        <v>3.6</v>
      </c>
      <c r="F2407">
        <v>280</v>
      </c>
      <c r="G2407">
        <v>4.8315799999999998</v>
      </c>
      <c r="H2407">
        <v>0</v>
      </c>
      <c r="I2407">
        <v>0</v>
      </c>
      <c r="J2407">
        <v>262.40499999999997</v>
      </c>
      <c r="K2407">
        <v>0</v>
      </c>
      <c r="L2407">
        <v>1</v>
      </c>
    </row>
    <row r="2408" spans="1:12" x14ac:dyDescent="0.3">
      <c r="A2408" s="38" t="s">
        <v>238</v>
      </c>
      <c r="B2408" s="38" t="s">
        <v>120</v>
      </c>
      <c r="C2408">
        <v>278.14999999999998</v>
      </c>
      <c r="D2408">
        <v>98780</v>
      </c>
      <c r="E2408">
        <v>5.7</v>
      </c>
      <c r="F2408">
        <v>260</v>
      </c>
      <c r="G2408">
        <v>4.8311299999999999</v>
      </c>
      <c r="H2408">
        <v>18</v>
      </c>
      <c r="I2408">
        <v>0</v>
      </c>
      <c r="J2408">
        <v>263.09500000000003</v>
      </c>
      <c r="K2408">
        <v>0</v>
      </c>
      <c r="L2408">
        <v>1</v>
      </c>
    </row>
    <row r="2409" spans="1:12" x14ac:dyDescent="0.3">
      <c r="A2409" s="38" t="s">
        <v>238</v>
      </c>
      <c r="B2409" s="38" t="s">
        <v>121</v>
      </c>
      <c r="C2409">
        <v>279.14999999999998</v>
      </c>
      <c r="D2409">
        <v>98789</v>
      </c>
      <c r="E2409">
        <v>4.5999999999999996</v>
      </c>
      <c r="F2409">
        <v>250</v>
      </c>
      <c r="G2409">
        <v>5.1869800000000001</v>
      </c>
      <c r="H2409">
        <v>309.60000000000002</v>
      </c>
      <c r="I2409">
        <v>403.2</v>
      </c>
      <c r="J2409">
        <v>264.26900000000001</v>
      </c>
      <c r="K2409">
        <v>0</v>
      </c>
      <c r="L2409">
        <v>1</v>
      </c>
    </row>
    <row r="2410" spans="1:12" x14ac:dyDescent="0.3">
      <c r="A2410" s="38" t="s">
        <v>238</v>
      </c>
      <c r="B2410" s="38" t="s">
        <v>122</v>
      </c>
      <c r="C2410">
        <v>280.14999999999998</v>
      </c>
      <c r="D2410">
        <v>98798</v>
      </c>
      <c r="E2410">
        <v>6.2</v>
      </c>
      <c r="F2410">
        <v>260</v>
      </c>
      <c r="G2410">
        <v>5.1864999999999997</v>
      </c>
      <c r="H2410">
        <v>781.2</v>
      </c>
      <c r="I2410">
        <v>1231.2</v>
      </c>
      <c r="J2410">
        <v>265.476</v>
      </c>
      <c r="K2410">
        <v>0</v>
      </c>
      <c r="L2410">
        <v>1</v>
      </c>
    </row>
    <row r="2411" spans="1:12" x14ac:dyDescent="0.3">
      <c r="A2411" s="38" t="s">
        <v>238</v>
      </c>
      <c r="B2411" s="38" t="s">
        <v>123</v>
      </c>
      <c r="C2411">
        <v>281.14999999999998</v>
      </c>
      <c r="D2411">
        <v>98806</v>
      </c>
      <c r="E2411">
        <v>6.2</v>
      </c>
      <c r="F2411">
        <v>270</v>
      </c>
      <c r="G2411">
        <v>5.5656100000000004</v>
      </c>
      <c r="H2411">
        <v>1299.5999999999999</v>
      </c>
      <c r="I2411">
        <v>1674</v>
      </c>
      <c r="J2411">
        <v>266.65300000000002</v>
      </c>
      <c r="K2411">
        <v>0</v>
      </c>
      <c r="L2411">
        <v>1</v>
      </c>
    </row>
    <row r="2412" spans="1:12" x14ac:dyDescent="0.3">
      <c r="A2412" s="38" t="s">
        <v>238</v>
      </c>
      <c r="B2412" s="38" t="s">
        <v>124</v>
      </c>
      <c r="C2412">
        <v>282.14999999999998</v>
      </c>
      <c r="D2412">
        <v>98815</v>
      </c>
      <c r="E2412">
        <v>7.7</v>
      </c>
      <c r="F2412">
        <v>270</v>
      </c>
      <c r="G2412">
        <v>5.1856</v>
      </c>
      <c r="H2412">
        <v>1760.4</v>
      </c>
      <c r="I2412">
        <v>2127.6</v>
      </c>
      <c r="J2412">
        <v>267.37099999999998</v>
      </c>
      <c r="K2412">
        <v>0</v>
      </c>
      <c r="L2412">
        <v>1</v>
      </c>
    </row>
    <row r="2413" spans="1:12" x14ac:dyDescent="0.3">
      <c r="A2413" s="38" t="s">
        <v>238</v>
      </c>
      <c r="B2413" s="38" t="s">
        <v>125</v>
      </c>
      <c r="C2413">
        <v>282.14999999999998</v>
      </c>
      <c r="D2413">
        <v>98815</v>
      </c>
      <c r="E2413">
        <v>10.8</v>
      </c>
      <c r="F2413">
        <v>270</v>
      </c>
      <c r="G2413">
        <v>5.1856</v>
      </c>
      <c r="H2413">
        <v>2102.4</v>
      </c>
      <c r="I2413">
        <v>2347.1999999999998</v>
      </c>
      <c r="J2413">
        <v>267.37099999999998</v>
      </c>
      <c r="K2413">
        <v>0</v>
      </c>
      <c r="L2413">
        <v>1</v>
      </c>
    </row>
    <row r="2414" spans="1:12" x14ac:dyDescent="0.3">
      <c r="A2414" s="38" t="s">
        <v>238</v>
      </c>
      <c r="B2414" s="38" t="s">
        <v>126</v>
      </c>
      <c r="C2414">
        <v>282.14999999999998</v>
      </c>
      <c r="D2414">
        <v>98815</v>
      </c>
      <c r="E2414">
        <v>10.3</v>
      </c>
      <c r="F2414">
        <v>270</v>
      </c>
      <c r="G2414">
        <v>5.1856</v>
      </c>
      <c r="H2414">
        <v>2289.6</v>
      </c>
      <c r="I2414">
        <v>2408.4</v>
      </c>
      <c r="J2414">
        <v>267.37099999999998</v>
      </c>
      <c r="K2414">
        <v>0</v>
      </c>
      <c r="L2414">
        <v>1</v>
      </c>
    </row>
    <row r="2415" spans="1:12" x14ac:dyDescent="0.3">
      <c r="A2415" s="38" t="s">
        <v>238</v>
      </c>
      <c r="B2415" s="38" t="s">
        <v>127</v>
      </c>
      <c r="C2415">
        <v>284.14999999999998</v>
      </c>
      <c r="D2415">
        <v>98833</v>
      </c>
      <c r="E2415">
        <v>10.8</v>
      </c>
      <c r="F2415">
        <v>260</v>
      </c>
      <c r="G2415">
        <v>5.1846500000000004</v>
      </c>
      <c r="H2415">
        <v>2311.1999999999998</v>
      </c>
      <c r="I2415">
        <v>2415.6</v>
      </c>
      <c r="J2415">
        <v>269.26600000000002</v>
      </c>
      <c r="K2415">
        <v>0</v>
      </c>
      <c r="L2415">
        <v>1</v>
      </c>
    </row>
    <row r="2416" spans="1:12" x14ac:dyDescent="0.3">
      <c r="A2416" s="38" t="s">
        <v>238</v>
      </c>
      <c r="B2416" s="38" t="s">
        <v>128</v>
      </c>
      <c r="C2416">
        <v>283.14999999999998</v>
      </c>
      <c r="D2416">
        <v>98824</v>
      </c>
      <c r="E2416">
        <v>7.2</v>
      </c>
      <c r="F2416">
        <v>260</v>
      </c>
      <c r="G2416">
        <v>5.18513</v>
      </c>
      <c r="H2416">
        <v>2167.1999999999998</v>
      </c>
      <c r="I2416">
        <v>1890</v>
      </c>
      <c r="J2416">
        <v>268.31900000000002</v>
      </c>
      <c r="K2416">
        <v>0</v>
      </c>
      <c r="L2416">
        <v>1</v>
      </c>
    </row>
    <row r="2417" spans="1:12" x14ac:dyDescent="0.3">
      <c r="A2417" s="38" t="s">
        <v>238</v>
      </c>
      <c r="B2417" s="38" t="s">
        <v>129</v>
      </c>
      <c r="C2417">
        <v>282.14999999999998</v>
      </c>
      <c r="D2417">
        <v>98815</v>
      </c>
      <c r="E2417">
        <v>6.2</v>
      </c>
      <c r="F2417">
        <v>260</v>
      </c>
      <c r="G2417">
        <v>5.1856</v>
      </c>
      <c r="H2417">
        <v>1033.2</v>
      </c>
      <c r="I2417">
        <v>259.2</v>
      </c>
      <c r="J2417">
        <v>267.84399999999999</v>
      </c>
      <c r="K2417">
        <v>0</v>
      </c>
      <c r="L2417">
        <v>1</v>
      </c>
    </row>
    <row r="2418" spans="1:12" x14ac:dyDescent="0.3">
      <c r="A2418" s="38" t="s">
        <v>238</v>
      </c>
      <c r="B2418" s="38" t="s">
        <v>130</v>
      </c>
      <c r="C2418">
        <v>282.14999999999998</v>
      </c>
      <c r="D2418">
        <v>98815</v>
      </c>
      <c r="E2418">
        <v>10.3</v>
      </c>
      <c r="F2418">
        <v>260</v>
      </c>
      <c r="G2418">
        <v>5.1856</v>
      </c>
      <c r="H2418">
        <v>1432.8</v>
      </c>
      <c r="I2418">
        <v>1501.2</v>
      </c>
      <c r="J2418">
        <v>267.37099999999998</v>
      </c>
      <c r="K2418">
        <v>0</v>
      </c>
      <c r="L2418">
        <v>1</v>
      </c>
    </row>
    <row r="2419" spans="1:12" x14ac:dyDescent="0.3">
      <c r="A2419" s="38" t="s">
        <v>238</v>
      </c>
      <c r="B2419" s="38" t="s">
        <v>131</v>
      </c>
      <c r="C2419">
        <v>282.14999999999998</v>
      </c>
      <c r="D2419">
        <v>98815</v>
      </c>
      <c r="E2419">
        <v>12.4</v>
      </c>
      <c r="F2419">
        <v>260</v>
      </c>
      <c r="G2419">
        <v>5.1856</v>
      </c>
      <c r="H2419">
        <v>921.6</v>
      </c>
      <c r="I2419">
        <v>1339.2</v>
      </c>
      <c r="J2419">
        <v>267.37099999999998</v>
      </c>
      <c r="K2419">
        <v>0</v>
      </c>
      <c r="L2419">
        <v>1</v>
      </c>
    </row>
    <row r="2420" spans="1:12" x14ac:dyDescent="0.3">
      <c r="A2420" s="38" t="s">
        <v>238</v>
      </c>
      <c r="B2420" s="38" t="s">
        <v>132</v>
      </c>
      <c r="C2420">
        <v>281.14999999999998</v>
      </c>
      <c r="D2420">
        <v>98806</v>
      </c>
      <c r="E2420">
        <v>12.9</v>
      </c>
      <c r="F2420">
        <v>260</v>
      </c>
      <c r="G2420">
        <v>5.1860799999999996</v>
      </c>
      <c r="H2420">
        <v>410.4</v>
      </c>
      <c r="I2420">
        <v>511.2</v>
      </c>
      <c r="J2420">
        <v>266.423</v>
      </c>
      <c r="K2420">
        <v>0</v>
      </c>
      <c r="L2420">
        <v>1</v>
      </c>
    </row>
    <row r="2421" spans="1:12" x14ac:dyDescent="0.3">
      <c r="A2421" s="38" t="s">
        <v>238</v>
      </c>
      <c r="B2421" s="38" t="s">
        <v>133</v>
      </c>
      <c r="C2421">
        <v>281.14999999999998</v>
      </c>
      <c r="D2421">
        <v>98806</v>
      </c>
      <c r="E2421">
        <v>8.1999999999999993</v>
      </c>
      <c r="F2421">
        <v>260</v>
      </c>
      <c r="G2421">
        <v>5.5656100000000004</v>
      </c>
      <c r="H2421">
        <v>61.2</v>
      </c>
      <c r="I2421">
        <v>0</v>
      </c>
      <c r="J2421">
        <v>266.65300000000002</v>
      </c>
      <c r="K2421">
        <v>0</v>
      </c>
      <c r="L2421">
        <v>1</v>
      </c>
    </row>
    <row r="2422" spans="1:12" x14ac:dyDescent="0.3">
      <c r="A2422" s="38" t="s">
        <v>238</v>
      </c>
      <c r="B2422" s="38" t="s">
        <v>134</v>
      </c>
      <c r="C2422">
        <v>281.14999999999998</v>
      </c>
      <c r="D2422">
        <v>98806</v>
      </c>
      <c r="E2422">
        <v>11.3</v>
      </c>
      <c r="F2422">
        <v>270</v>
      </c>
      <c r="G2422">
        <v>5.5656100000000004</v>
      </c>
      <c r="H2422">
        <v>0</v>
      </c>
      <c r="I2422">
        <v>0</v>
      </c>
      <c r="J2422">
        <v>266.65300000000002</v>
      </c>
      <c r="K2422">
        <v>0</v>
      </c>
      <c r="L2422">
        <v>1</v>
      </c>
    </row>
    <row r="2423" spans="1:12" x14ac:dyDescent="0.3">
      <c r="A2423" s="38" t="s">
        <v>238</v>
      </c>
      <c r="B2423" s="38" t="s">
        <v>135</v>
      </c>
      <c r="C2423">
        <v>281.14999999999998</v>
      </c>
      <c r="D2423">
        <v>98806</v>
      </c>
      <c r="E2423">
        <v>10.8</v>
      </c>
      <c r="F2423">
        <v>280</v>
      </c>
      <c r="G2423">
        <v>5.5656100000000004</v>
      </c>
      <c r="H2423">
        <v>0</v>
      </c>
      <c r="I2423">
        <v>0</v>
      </c>
      <c r="J2423">
        <v>266.392</v>
      </c>
      <c r="K2423">
        <v>0</v>
      </c>
      <c r="L2423">
        <v>1</v>
      </c>
    </row>
    <row r="2424" spans="1:12" x14ac:dyDescent="0.3">
      <c r="A2424" s="38" t="s">
        <v>238</v>
      </c>
      <c r="B2424" s="38" t="s">
        <v>136</v>
      </c>
      <c r="C2424">
        <v>281.14999999999998</v>
      </c>
      <c r="D2424">
        <v>98806</v>
      </c>
      <c r="E2424">
        <v>9.3000000000000007</v>
      </c>
      <c r="F2424">
        <v>270</v>
      </c>
      <c r="G2424">
        <v>5.5656100000000004</v>
      </c>
      <c r="H2424">
        <v>0</v>
      </c>
      <c r="I2424">
        <v>0</v>
      </c>
      <c r="J2424">
        <v>266.392</v>
      </c>
      <c r="K2424">
        <v>0</v>
      </c>
      <c r="L2424">
        <v>1</v>
      </c>
    </row>
    <row r="2425" spans="1:12" x14ac:dyDescent="0.3">
      <c r="A2425" s="38" t="s">
        <v>238</v>
      </c>
      <c r="B2425" s="38" t="s">
        <v>137</v>
      </c>
      <c r="C2425">
        <v>281.14999999999998</v>
      </c>
      <c r="D2425">
        <v>98806</v>
      </c>
      <c r="E2425">
        <v>10.8</v>
      </c>
      <c r="F2425">
        <v>270</v>
      </c>
      <c r="G2425">
        <v>5.5656100000000004</v>
      </c>
      <c r="H2425">
        <v>0</v>
      </c>
      <c r="I2425">
        <v>0</v>
      </c>
      <c r="J2425">
        <v>266.65300000000002</v>
      </c>
      <c r="K2425">
        <v>0</v>
      </c>
      <c r="L2425">
        <v>1</v>
      </c>
    </row>
    <row r="2426" spans="1:12" x14ac:dyDescent="0.3">
      <c r="A2426" s="38" t="s">
        <v>238</v>
      </c>
      <c r="B2426" s="38" t="s">
        <v>138</v>
      </c>
      <c r="C2426">
        <v>281.14999999999998</v>
      </c>
      <c r="D2426">
        <v>98806</v>
      </c>
      <c r="E2426">
        <v>10.8</v>
      </c>
      <c r="F2426">
        <v>270</v>
      </c>
      <c r="G2426">
        <v>5.9697699999999996</v>
      </c>
      <c r="H2426">
        <v>0</v>
      </c>
      <c r="I2426">
        <v>0</v>
      </c>
      <c r="J2426">
        <v>266.62</v>
      </c>
      <c r="K2426">
        <v>0</v>
      </c>
      <c r="L2426">
        <v>1</v>
      </c>
    </row>
    <row r="2427" spans="1:12" x14ac:dyDescent="0.3">
      <c r="A2427" s="38" t="s">
        <v>239</v>
      </c>
      <c r="B2427" s="38" t="s">
        <v>115</v>
      </c>
      <c r="C2427">
        <v>281.14999999999998</v>
      </c>
      <c r="D2427">
        <v>98806</v>
      </c>
      <c r="E2427">
        <v>10.8</v>
      </c>
      <c r="F2427">
        <v>280</v>
      </c>
      <c r="G2427">
        <v>5.9697699999999996</v>
      </c>
      <c r="H2427">
        <v>0</v>
      </c>
      <c r="I2427">
        <v>0</v>
      </c>
      <c r="J2427">
        <v>267.35300000000001</v>
      </c>
      <c r="K2427">
        <v>0</v>
      </c>
      <c r="L2427">
        <v>1</v>
      </c>
    </row>
    <row r="2428" spans="1:12" x14ac:dyDescent="0.3">
      <c r="A2428" s="38" t="s">
        <v>239</v>
      </c>
      <c r="B2428" s="38" t="s">
        <v>116</v>
      </c>
      <c r="C2428">
        <v>280.64999999999998</v>
      </c>
      <c r="D2428">
        <v>98802</v>
      </c>
      <c r="E2428">
        <v>8.8000000000000007</v>
      </c>
      <c r="F2428">
        <v>239</v>
      </c>
      <c r="G2428">
        <v>5.7647599999999999</v>
      </c>
      <c r="H2428">
        <v>0</v>
      </c>
      <c r="I2428">
        <v>0</v>
      </c>
      <c r="J2428">
        <v>266.76400000000001</v>
      </c>
      <c r="K2428">
        <v>0</v>
      </c>
      <c r="L2428">
        <v>1</v>
      </c>
    </row>
    <row r="2429" spans="1:12" x14ac:dyDescent="0.3">
      <c r="A2429" s="38" t="s">
        <v>239</v>
      </c>
      <c r="B2429" s="38" t="s">
        <v>117</v>
      </c>
      <c r="C2429">
        <v>280.14999999999998</v>
      </c>
      <c r="D2429">
        <v>98798</v>
      </c>
      <c r="E2429">
        <v>6.7</v>
      </c>
      <c r="F2429">
        <v>270</v>
      </c>
      <c r="G2429">
        <v>5.5660600000000002</v>
      </c>
      <c r="H2429">
        <v>0</v>
      </c>
      <c r="I2429">
        <v>0</v>
      </c>
      <c r="J2429">
        <v>266.17399999999998</v>
      </c>
      <c r="K2429">
        <v>0</v>
      </c>
      <c r="L2429">
        <v>1</v>
      </c>
    </row>
    <row r="2430" spans="1:12" x14ac:dyDescent="0.3">
      <c r="A2430" s="38" t="s">
        <v>239</v>
      </c>
      <c r="B2430" s="38" t="s">
        <v>118</v>
      </c>
      <c r="C2430">
        <v>280.14999999999998</v>
      </c>
      <c r="D2430">
        <v>98798</v>
      </c>
      <c r="E2430">
        <v>6.2</v>
      </c>
      <c r="F2430">
        <v>260</v>
      </c>
      <c r="G2430">
        <v>5.5660600000000002</v>
      </c>
      <c r="H2430">
        <v>0</v>
      </c>
      <c r="I2430">
        <v>0</v>
      </c>
      <c r="J2430">
        <v>266.17399999999998</v>
      </c>
      <c r="K2430">
        <v>0</v>
      </c>
      <c r="L2430">
        <v>1</v>
      </c>
    </row>
    <row r="2431" spans="1:12" x14ac:dyDescent="0.3">
      <c r="A2431" s="38" t="s">
        <v>239</v>
      </c>
      <c r="B2431" s="38" t="s">
        <v>119</v>
      </c>
      <c r="C2431">
        <v>280.14999999999998</v>
      </c>
      <c r="D2431">
        <v>98798</v>
      </c>
      <c r="E2431">
        <v>6.7</v>
      </c>
      <c r="F2431">
        <v>260</v>
      </c>
      <c r="G2431">
        <v>5.5660600000000002</v>
      </c>
      <c r="H2431">
        <v>0</v>
      </c>
      <c r="I2431">
        <v>0</v>
      </c>
      <c r="J2431">
        <v>266.17399999999998</v>
      </c>
      <c r="K2431">
        <v>0</v>
      </c>
      <c r="L2431">
        <v>1</v>
      </c>
    </row>
    <row r="2432" spans="1:12" x14ac:dyDescent="0.3">
      <c r="A2432" s="38" t="s">
        <v>239</v>
      </c>
      <c r="B2432" s="38" t="s">
        <v>120</v>
      </c>
      <c r="C2432">
        <v>280.14999999999998</v>
      </c>
      <c r="D2432">
        <v>98798</v>
      </c>
      <c r="E2432">
        <v>7.7</v>
      </c>
      <c r="F2432">
        <v>260</v>
      </c>
      <c r="G2432">
        <v>5.9702599999999997</v>
      </c>
      <c r="H2432">
        <v>14.4</v>
      </c>
      <c r="I2432">
        <v>0</v>
      </c>
      <c r="J2432">
        <v>266.40199999999999</v>
      </c>
      <c r="K2432">
        <v>0</v>
      </c>
      <c r="L2432">
        <v>1</v>
      </c>
    </row>
    <row r="2433" spans="1:12" x14ac:dyDescent="0.3">
      <c r="A2433" s="38" t="s">
        <v>239</v>
      </c>
      <c r="B2433" s="38" t="s">
        <v>121</v>
      </c>
      <c r="C2433">
        <v>280.14999999999998</v>
      </c>
      <c r="D2433">
        <v>98798</v>
      </c>
      <c r="E2433">
        <v>6.7</v>
      </c>
      <c r="F2433">
        <v>250</v>
      </c>
      <c r="G2433">
        <v>5.9702599999999997</v>
      </c>
      <c r="H2433">
        <v>169.2</v>
      </c>
      <c r="I2433">
        <v>0</v>
      </c>
      <c r="J2433">
        <v>266.40199999999999</v>
      </c>
      <c r="K2433">
        <v>0</v>
      </c>
      <c r="L2433">
        <v>1</v>
      </c>
    </row>
    <row r="2434" spans="1:12" x14ac:dyDescent="0.3">
      <c r="A2434" s="38" t="s">
        <v>239</v>
      </c>
      <c r="B2434" s="38" t="s">
        <v>122</v>
      </c>
      <c r="C2434">
        <v>280.14999999999998</v>
      </c>
      <c r="D2434">
        <v>98798</v>
      </c>
      <c r="E2434">
        <v>5.7</v>
      </c>
      <c r="F2434">
        <v>250</v>
      </c>
      <c r="G2434">
        <v>5.9702599999999997</v>
      </c>
      <c r="H2434">
        <v>442.8</v>
      </c>
      <c r="I2434">
        <v>32.4</v>
      </c>
      <c r="J2434">
        <v>266.40199999999999</v>
      </c>
      <c r="K2434">
        <v>0</v>
      </c>
      <c r="L2434">
        <v>1</v>
      </c>
    </row>
    <row r="2435" spans="1:12" x14ac:dyDescent="0.3">
      <c r="A2435" s="38" t="s">
        <v>239</v>
      </c>
      <c r="B2435" s="38" t="s">
        <v>123</v>
      </c>
      <c r="C2435">
        <v>281.14999999999998</v>
      </c>
      <c r="D2435">
        <v>98806</v>
      </c>
      <c r="E2435">
        <v>9.3000000000000007</v>
      </c>
      <c r="F2435">
        <v>260</v>
      </c>
      <c r="G2435">
        <v>5.9697699999999996</v>
      </c>
      <c r="H2435">
        <v>730.8</v>
      </c>
      <c r="I2435">
        <v>61.2</v>
      </c>
      <c r="J2435">
        <v>267.35300000000001</v>
      </c>
      <c r="K2435">
        <v>0</v>
      </c>
      <c r="L2435">
        <v>1</v>
      </c>
    </row>
    <row r="2436" spans="1:12" x14ac:dyDescent="0.3">
      <c r="A2436" s="38" t="s">
        <v>239</v>
      </c>
      <c r="B2436" s="38" t="s">
        <v>124</v>
      </c>
      <c r="C2436">
        <v>281.14999999999998</v>
      </c>
      <c r="D2436">
        <v>98806</v>
      </c>
      <c r="E2436">
        <v>9.3000000000000007</v>
      </c>
      <c r="F2436">
        <v>270</v>
      </c>
      <c r="G2436">
        <v>6.3999800000000002</v>
      </c>
      <c r="H2436">
        <v>982.8</v>
      </c>
      <c r="I2436">
        <v>151.19999999999999</v>
      </c>
      <c r="J2436">
        <v>267.58</v>
      </c>
      <c r="K2436">
        <v>0</v>
      </c>
      <c r="L2436">
        <v>1</v>
      </c>
    </row>
    <row r="2437" spans="1:12" x14ac:dyDescent="0.3">
      <c r="A2437" s="38" t="s">
        <v>239</v>
      </c>
      <c r="B2437" s="38" t="s">
        <v>125</v>
      </c>
      <c r="C2437">
        <v>282.14999999999998</v>
      </c>
      <c r="D2437">
        <v>98815</v>
      </c>
      <c r="E2437">
        <v>9.3000000000000007</v>
      </c>
      <c r="F2437">
        <v>270</v>
      </c>
      <c r="G2437">
        <v>6.3993900000000004</v>
      </c>
      <c r="H2437">
        <v>1170</v>
      </c>
      <c r="I2437">
        <v>226.8</v>
      </c>
      <c r="J2437">
        <v>268.53199999999998</v>
      </c>
      <c r="K2437">
        <v>0</v>
      </c>
      <c r="L2437">
        <v>1</v>
      </c>
    </row>
    <row r="2438" spans="1:12" x14ac:dyDescent="0.3">
      <c r="A2438" s="38" t="s">
        <v>239</v>
      </c>
      <c r="B2438" s="38" t="s">
        <v>126</v>
      </c>
      <c r="C2438">
        <v>282.14999999999998</v>
      </c>
      <c r="D2438">
        <v>98815</v>
      </c>
      <c r="E2438">
        <v>9.3000000000000007</v>
      </c>
      <c r="F2438">
        <v>270</v>
      </c>
      <c r="G2438">
        <v>6.3993900000000004</v>
      </c>
      <c r="H2438">
        <v>1274.4000000000001</v>
      </c>
      <c r="I2438">
        <v>234</v>
      </c>
      <c r="J2438">
        <v>268.53199999999998</v>
      </c>
      <c r="K2438">
        <v>0</v>
      </c>
      <c r="L2438">
        <v>1</v>
      </c>
    </row>
    <row r="2439" spans="1:12" x14ac:dyDescent="0.3">
      <c r="A2439" s="38" t="s">
        <v>239</v>
      </c>
      <c r="B2439" s="38" t="s">
        <v>127</v>
      </c>
      <c r="C2439">
        <v>282.14999999999998</v>
      </c>
      <c r="D2439">
        <v>98815</v>
      </c>
      <c r="E2439">
        <v>8.1999999999999993</v>
      </c>
      <c r="F2439">
        <v>270</v>
      </c>
      <c r="G2439">
        <v>6.8570700000000002</v>
      </c>
      <c r="H2439">
        <v>1285.2</v>
      </c>
      <c r="I2439">
        <v>201.6</v>
      </c>
      <c r="J2439">
        <v>268.75799999999998</v>
      </c>
      <c r="K2439">
        <v>0</v>
      </c>
      <c r="L2439">
        <v>1</v>
      </c>
    </row>
    <row r="2440" spans="1:12" x14ac:dyDescent="0.3">
      <c r="A2440" s="38" t="s">
        <v>239</v>
      </c>
      <c r="B2440" s="38" t="s">
        <v>128</v>
      </c>
      <c r="C2440">
        <v>282.14999999999998</v>
      </c>
      <c r="D2440">
        <v>98815</v>
      </c>
      <c r="E2440">
        <v>6.7</v>
      </c>
      <c r="F2440">
        <v>270</v>
      </c>
      <c r="G2440">
        <v>6.8570700000000002</v>
      </c>
      <c r="H2440">
        <v>2170.8000000000002</v>
      </c>
      <c r="I2440">
        <v>1911.6</v>
      </c>
      <c r="J2440">
        <v>268.28300000000002</v>
      </c>
      <c r="K2440">
        <v>0</v>
      </c>
      <c r="L2440">
        <v>1</v>
      </c>
    </row>
    <row r="2441" spans="1:12" x14ac:dyDescent="0.3">
      <c r="A2441" s="38" t="s">
        <v>239</v>
      </c>
      <c r="B2441" s="38" t="s">
        <v>129</v>
      </c>
      <c r="C2441">
        <v>283.14999999999998</v>
      </c>
      <c r="D2441">
        <v>98824</v>
      </c>
      <c r="E2441">
        <v>13.4</v>
      </c>
      <c r="F2441">
        <v>280</v>
      </c>
      <c r="G2441">
        <v>5.96868</v>
      </c>
      <c r="H2441">
        <v>1875.6</v>
      </c>
      <c r="I2441">
        <v>2109.6</v>
      </c>
      <c r="J2441">
        <v>268.779</v>
      </c>
      <c r="K2441">
        <v>0</v>
      </c>
      <c r="L2441">
        <v>1</v>
      </c>
    </row>
    <row r="2442" spans="1:12" x14ac:dyDescent="0.3">
      <c r="A2442" s="38" t="s">
        <v>239</v>
      </c>
      <c r="B2442" s="38" t="s">
        <v>130</v>
      </c>
      <c r="C2442">
        <v>284.14999999999998</v>
      </c>
      <c r="D2442">
        <v>98833</v>
      </c>
      <c r="E2442">
        <v>14.4</v>
      </c>
      <c r="F2442">
        <v>280</v>
      </c>
      <c r="G2442">
        <v>4.8285200000000001</v>
      </c>
      <c r="H2442">
        <v>1540.8</v>
      </c>
      <c r="I2442">
        <v>2296.8000000000002</v>
      </c>
      <c r="J2442">
        <v>268.77</v>
      </c>
      <c r="K2442">
        <v>0</v>
      </c>
      <c r="L2442">
        <v>1</v>
      </c>
    </row>
    <row r="2443" spans="1:12" x14ac:dyDescent="0.3">
      <c r="A2443" s="38" t="s">
        <v>239</v>
      </c>
      <c r="B2443" s="38" t="s">
        <v>131</v>
      </c>
      <c r="C2443">
        <v>283.14999999999998</v>
      </c>
      <c r="D2443">
        <v>98824</v>
      </c>
      <c r="E2443">
        <v>12.9</v>
      </c>
      <c r="F2443">
        <v>280</v>
      </c>
      <c r="G2443">
        <v>4.4948300000000003</v>
      </c>
      <c r="H2443">
        <v>997.2</v>
      </c>
      <c r="I2443">
        <v>1645.2</v>
      </c>
      <c r="J2443">
        <v>267.58999999999997</v>
      </c>
      <c r="K2443">
        <v>0</v>
      </c>
      <c r="L2443">
        <v>1</v>
      </c>
    </row>
    <row r="2444" spans="1:12" x14ac:dyDescent="0.3">
      <c r="A2444" s="38" t="s">
        <v>239</v>
      </c>
      <c r="B2444" s="38" t="s">
        <v>132</v>
      </c>
      <c r="C2444">
        <v>282.14999999999998</v>
      </c>
      <c r="D2444">
        <v>98815</v>
      </c>
      <c r="E2444">
        <v>14.4</v>
      </c>
      <c r="F2444">
        <v>290</v>
      </c>
      <c r="G2444">
        <v>4.4952399999999999</v>
      </c>
      <c r="H2444">
        <v>450</v>
      </c>
      <c r="I2444">
        <v>820.8</v>
      </c>
      <c r="J2444">
        <v>266.64499999999998</v>
      </c>
      <c r="K2444">
        <v>0</v>
      </c>
      <c r="L2444">
        <v>1</v>
      </c>
    </row>
    <row r="2445" spans="1:12" x14ac:dyDescent="0.3">
      <c r="A2445" s="38" t="s">
        <v>239</v>
      </c>
      <c r="B2445" s="38" t="s">
        <v>133</v>
      </c>
      <c r="C2445">
        <v>281.14999999999998</v>
      </c>
      <c r="D2445">
        <v>98806</v>
      </c>
      <c r="E2445">
        <v>9.8000000000000007</v>
      </c>
      <c r="F2445">
        <v>280</v>
      </c>
      <c r="G2445">
        <v>4.8298500000000004</v>
      </c>
      <c r="H2445">
        <v>72</v>
      </c>
      <c r="I2445">
        <v>0</v>
      </c>
      <c r="J2445">
        <v>265.93200000000002</v>
      </c>
      <c r="K2445">
        <v>0</v>
      </c>
      <c r="L2445">
        <v>1</v>
      </c>
    </row>
    <row r="2446" spans="1:12" x14ac:dyDescent="0.3">
      <c r="A2446" s="38" t="s">
        <v>239</v>
      </c>
      <c r="B2446" s="38" t="s">
        <v>134</v>
      </c>
      <c r="C2446">
        <v>280.14999999999998</v>
      </c>
      <c r="D2446">
        <v>98798</v>
      </c>
      <c r="E2446">
        <v>8.1999999999999993</v>
      </c>
      <c r="F2446">
        <v>280</v>
      </c>
      <c r="G2446">
        <v>4.8302500000000004</v>
      </c>
      <c r="H2446">
        <v>0</v>
      </c>
      <c r="I2446">
        <v>0</v>
      </c>
      <c r="J2446">
        <v>264.98599999999999</v>
      </c>
      <c r="K2446">
        <v>0</v>
      </c>
      <c r="L2446">
        <v>1</v>
      </c>
    </row>
    <row r="2447" spans="1:12" x14ac:dyDescent="0.3">
      <c r="A2447" s="38" t="s">
        <v>239</v>
      </c>
      <c r="B2447" s="38" t="s">
        <v>135</v>
      </c>
      <c r="C2447">
        <v>279.14999999999998</v>
      </c>
      <c r="D2447">
        <v>98789</v>
      </c>
      <c r="E2447">
        <v>7.7</v>
      </c>
      <c r="F2447">
        <v>280</v>
      </c>
      <c r="G2447">
        <v>4.8306899999999997</v>
      </c>
      <c r="H2447">
        <v>0</v>
      </c>
      <c r="I2447">
        <v>0</v>
      </c>
      <c r="J2447">
        <v>264.041</v>
      </c>
      <c r="K2447">
        <v>0</v>
      </c>
      <c r="L2447">
        <v>1</v>
      </c>
    </row>
    <row r="2448" spans="1:12" x14ac:dyDescent="0.3">
      <c r="A2448" s="38" t="s">
        <v>239</v>
      </c>
      <c r="B2448" s="38" t="s">
        <v>136</v>
      </c>
      <c r="C2448">
        <v>279.14999999999998</v>
      </c>
      <c r="D2448">
        <v>98789</v>
      </c>
      <c r="E2448">
        <v>6.2</v>
      </c>
      <c r="F2448">
        <v>290</v>
      </c>
      <c r="G2448">
        <v>4.8306899999999997</v>
      </c>
      <c r="H2448">
        <v>0</v>
      </c>
      <c r="I2448">
        <v>0</v>
      </c>
      <c r="J2448">
        <v>264.65600000000001</v>
      </c>
      <c r="K2448">
        <v>0</v>
      </c>
      <c r="L2448">
        <v>1</v>
      </c>
    </row>
    <row r="2449" spans="1:12" x14ac:dyDescent="0.3">
      <c r="A2449" s="38" t="s">
        <v>239</v>
      </c>
      <c r="B2449" s="38" t="s">
        <v>137</v>
      </c>
      <c r="C2449">
        <v>279.14999999999998</v>
      </c>
      <c r="D2449">
        <v>98789</v>
      </c>
      <c r="E2449">
        <v>6.2</v>
      </c>
      <c r="F2449">
        <v>290</v>
      </c>
      <c r="G2449">
        <v>4.8306899999999997</v>
      </c>
      <c r="H2449">
        <v>0</v>
      </c>
      <c r="I2449">
        <v>0</v>
      </c>
      <c r="J2449">
        <v>264.65600000000001</v>
      </c>
      <c r="K2449">
        <v>0</v>
      </c>
      <c r="L2449">
        <v>1</v>
      </c>
    </row>
    <row r="2450" spans="1:12" x14ac:dyDescent="0.3">
      <c r="A2450" s="38" t="s">
        <v>239</v>
      </c>
      <c r="B2450" s="38" t="s">
        <v>138</v>
      </c>
      <c r="C2450">
        <v>278.14999999999998</v>
      </c>
      <c r="D2450">
        <v>98780</v>
      </c>
      <c r="E2450">
        <v>6.7</v>
      </c>
      <c r="F2450">
        <v>280</v>
      </c>
      <c r="G2450">
        <v>4.8311299999999999</v>
      </c>
      <c r="H2450">
        <v>0</v>
      </c>
      <c r="I2450">
        <v>0</v>
      </c>
      <c r="J2450">
        <v>263.81799999999998</v>
      </c>
      <c r="K2450">
        <v>0</v>
      </c>
      <c r="L2450">
        <v>1</v>
      </c>
    </row>
    <row r="2451" spans="1:12" x14ac:dyDescent="0.3">
      <c r="A2451" s="38" t="s">
        <v>240</v>
      </c>
      <c r="B2451" s="38" t="s">
        <v>115</v>
      </c>
      <c r="C2451">
        <v>278.14999999999998</v>
      </c>
      <c r="D2451">
        <v>98780</v>
      </c>
      <c r="E2451">
        <v>6.7</v>
      </c>
      <c r="F2451">
        <v>290</v>
      </c>
      <c r="G2451">
        <v>4.8311299999999999</v>
      </c>
      <c r="H2451">
        <v>0</v>
      </c>
      <c r="I2451">
        <v>0</v>
      </c>
      <c r="J2451">
        <v>263.81799999999998</v>
      </c>
      <c r="K2451">
        <v>0</v>
      </c>
      <c r="L2451">
        <v>1</v>
      </c>
    </row>
    <row r="2452" spans="1:12" x14ac:dyDescent="0.3">
      <c r="A2452" s="38" t="s">
        <v>240</v>
      </c>
      <c r="B2452" s="38" t="s">
        <v>116</v>
      </c>
      <c r="C2452">
        <v>278.14999999999998</v>
      </c>
      <c r="D2452">
        <v>98780</v>
      </c>
      <c r="E2452">
        <v>7.7</v>
      </c>
      <c r="F2452">
        <v>300</v>
      </c>
      <c r="G2452">
        <v>4.4968399999999997</v>
      </c>
      <c r="H2452">
        <v>0</v>
      </c>
      <c r="I2452">
        <v>0</v>
      </c>
      <c r="J2452">
        <v>263.47800000000001</v>
      </c>
      <c r="K2452">
        <v>0</v>
      </c>
      <c r="L2452">
        <v>1</v>
      </c>
    </row>
    <row r="2453" spans="1:12" x14ac:dyDescent="0.3">
      <c r="A2453" s="38" t="s">
        <v>240</v>
      </c>
      <c r="B2453" s="38" t="s">
        <v>117</v>
      </c>
      <c r="C2453">
        <v>278.14999999999998</v>
      </c>
      <c r="D2453">
        <v>98780</v>
      </c>
      <c r="E2453">
        <v>9.3000000000000007</v>
      </c>
      <c r="F2453">
        <v>300</v>
      </c>
      <c r="G2453">
        <v>4.8311299999999999</v>
      </c>
      <c r="H2453">
        <v>0</v>
      </c>
      <c r="I2453">
        <v>0</v>
      </c>
      <c r="J2453">
        <v>263.09500000000003</v>
      </c>
      <c r="K2453">
        <v>0</v>
      </c>
      <c r="L2453">
        <v>1</v>
      </c>
    </row>
    <row r="2454" spans="1:12" x14ac:dyDescent="0.3">
      <c r="A2454" s="38" t="s">
        <v>240</v>
      </c>
      <c r="B2454" s="38" t="s">
        <v>118</v>
      </c>
      <c r="C2454">
        <v>277.14999999999998</v>
      </c>
      <c r="D2454">
        <v>98771</v>
      </c>
      <c r="E2454">
        <v>6.2</v>
      </c>
      <c r="F2454">
        <v>280</v>
      </c>
      <c r="G2454">
        <v>4.8315799999999998</v>
      </c>
      <c r="H2454">
        <v>0</v>
      </c>
      <c r="I2454">
        <v>0</v>
      </c>
      <c r="J2454">
        <v>262.149</v>
      </c>
      <c r="K2454">
        <v>0</v>
      </c>
      <c r="L2454">
        <v>1</v>
      </c>
    </row>
    <row r="2455" spans="1:12" x14ac:dyDescent="0.3">
      <c r="A2455" s="38" t="s">
        <v>240</v>
      </c>
      <c r="B2455" s="38" t="s">
        <v>119</v>
      </c>
      <c r="C2455">
        <v>278.14999999999998</v>
      </c>
      <c r="D2455">
        <v>98780</v>
      </c>
      <c r="E2455">
        <v>7.7</v>
      </c>
      <c r="F2455">
        <v>290</v>
      </c>
      <c r="G2455">
        <v>4.4968399999999997</v>
      </c>
      <c r="H2455">
        <v>0</v>
      </c>
      <c r="I2455">
        <v>0</v>
      </c>
      <c r="J2455">
        <v>262.86500000000001</v>
      </c>
      <c r="K2455">
        <v>0</v>
      </c>
      <c r="L2455">
        <v>1</v>
      </c>
    </row>
    <row r="2456" spans="1:12" x14ac:dyDescent="0.3">
      <c r="A2456" s="38" t="s">
        <v>240</v>
      </c>
      <c r="B2456" s="38" t="s">
        <v>120</v>
      </c>
      <c r="C2456">
        <v>278.14999999999998</v>
      </c>
      <c r="D2456">
        <v>98780</v>
      </c>
      <c r="E2456">
        <v>6.2</v>
      </c>
      <c r="F2456">
        <v>290</v>
      </c>
      <c r="G2456">
        <v>4.8311299999999999</v>
      </c>
      <c r="H2456">
        <v>32.4</v>
      </c>
      <c r="I2456">
        <v>0</v>
      </c>
      <c r="J2456">
        <v>263.09500000000003</v>
      </c>
      <c r="K2456">
        <v>0</v>
      </c>
      <c r="L2456">
        <v>1</v>
      </c>
    </row>
    <row r="2457" spans="1:12" x14ac:dyDescent="0.3">
      <c r="A2457" s="38" t="s">
        <v>240</v>
      </c>
      <c r="B2457" s="38" t="s">
        <v>121</v>
      </c>
      <c r="C2457">
        <v>278.14999999999998</v>
      </c>
      <c r="D2457">
        <v>98780</v>
      </c>
      <c r="E2457">
        <v>4.5999999999999996</v>
      </c>
      <c r="F2457">
        <v>280</v>
      </c>
      <c r="G2457">
        <v>4.8311299999999999</v>
      </c>
      <c r="H2457">
        <v>342</v>
      </c>
      <c r="I2457">
        <v>396</v>
      </c>
      <c r="J2457">
        <v>263.09500000000003</v>
      </c>
      <c r="K2457">
        <v>0</v>
      </c>
      <c r="L2457">
        <v>1</v>
      </c>
    </row>
    <row r="2458" spans="1:12" x14ac:dyDescent="0.3">
      <c r="A2458" s="38" t="s">
        <v>240</v>
      </c>
      <c r="B2458" s="38" t="s">
        <v>122</v>
      </c>
      <c r="C2458">
        <v>279.14999999999998</v>
      </c>
      <c r="D2458">
        <v>98789</v>
      </c>
      <c r="E2458">
        <v>6.7</v>
      </c>
      <c r="F2458">
        <v>290</v>
      </c>
      <c r="G2458">
        <v>5.1869800000000001</v>
      </c>
      <c r="H2458">
        <v>817.2</v>
      </c>
      <c r="I2458">
        <v>1270.8</v>
      </c>
      <c r="J2458">
        <v>264.52800000000002</v>
      </c>
      <c r="K2458">
        <v>0</v>
      </c>
      <c r="L2458">
        <v>1</v>
      </c>
    </row>
    <row r="2459" spans="1:12" x14ac:dyDescent="0.3">
      <c r="A2459" s="38" t="s">
        <v>240</v>
      </c>
      <c r="B2459" s="38" t="s">
        <v>123</v>
      </c>
      <c r="C2459">
        <v>281.14999999999998</v>
      </c>
      <c r="D2459">
        <v>98806</v>
      </c>
      <c r="E2459">
        <v>5.7</v>
      </c>
      <c r="F2459">
        <v>300</v>
      </c>
      <c r="G2459">
        <v>5.1860799999999996</v>
      </c>
      <c r="H2459">
        <v>1342.8</v>
      </c>
      <c r="I2459">
        <v>1702.8</v>
      </c>
      <c r="J2459">
        <v>266.423</v>
      </c>
      <c r="K2459">
        <v>0</v>
      </c>
      <c r="L2459">
        <v>1</v>
      </c>
    </row>
    <row r="2460" spans="1:12" x14ac:dyDescent="0.3">
      <c r="A2460" s="38" t="s">
        <v>240</v>
      </c>
      <c r="B2460" s="38" t="s">
        <v>124</v>
      </c>
      <c r="C2460">
        <v>281.14999999999998</v>
      </c>
      <c r="D2460">
        <v>98806</v>
      </c>
      <c r="E2460">
        <v>5.0999999999999996</v>
      </c>
      <c r="F2460">
        <v>290</v>
      </c>
      <c r="G2460">
        <v>4.8298500000000004</v>
      </c>
      <c r="H2460">
        <v>1803.6</v>
      </c>
      <c r="I2460">
        <v>2095.1999999999998</v>
      </c>
      <c r="J2460">
        <v>266.19299999999998</v>
      </c>
      <c r="K2460">
        <v>0</v>
      </c>
      <c r="L2460">
        <v>1</v>
      </c>
    </row>
    <row r="2461" spans="1:12" x14ac:dyDescent="0.3">
      <c r="A2461" s="38" t="s">
        <v>240</v>
      </c>
      <c r="B2461" s="38" t="s">
        <v>125</v>
      </c>
      <c r="C2461">
        <v>282.14999999999998</v>
      </c>
      <c r="D2461">
        <v>98815</v>
      </c>
      <c r="E2461">
        <v>6.7</v>
      </c>
      <c r="F2461">
        <v>280</v>
      </c>
      <c r="G2461">
        <v>5.1856</v>
      </c>
      <c r="H2461">
        <v>2138.4</v>
      </c>
      <c r="I2461">
        <v>2354.4</v>
      </c>
      <c r="J2461">
        <v>267.37099999999998</v>
      </c>
      <c r="K2461">
        <v>0</v>
      </c>
      <c r="L2461">
        <v>1</v>
      </c>
    </row>
    <row r="2462" spans="1:12" x14ac:dyDescent="0.3">
      <c r="A2462" s="38" t="s">
        <v>240</v>
      </c>
      <c r="B2462" s="38" t="s">
        <v>126</v>
      </c>
      <c r="C2462">
        <v>283.14999999999998</v>
      </c>
      <c r="D2462">
        <v>98824</v>
      </c>
      <c r="E2462">
        <v>7.2</v>
      </c>
      <c r="F2462">
        <v>270</v>
      </c>
      <c r="G2462">
        <v>5.18513</v>
      </c>
      <c r="H2462">
        <v>2325.6</v>
      </c>
      <c r="I2462">
        <v>1936.8</v>
      </c>
      <c r="J2462">
        <v>268.31900000000002</v>
      </c>
      <c r="K2462">
        <v>0</v>
      </c>
      <c r="L2462">
        <v>1</v>
      </c>
    </row>
    <row r="2463" spans="1:12" x14ac:dyDescent="0.3">
      <c r="A2463" s="38" t="s">
        <v>240</v>
      </c>
      <c r="B2463" s="38" t="s">
        <v>127</v>
      </c>
      <c r="C2463">
        <v>281.14999999999998</v>
      </c>
      <c r="D2463">
        <v>98806</v>
      </c>
      <c r="E2463">
        <v>7.2</v>
      </c>
      <c r="F2463">
        <v>280</v>
      </c>
      <c r="G2463">
        <v>5.1860799999999996</v>
      </c>
      <c r="H2463">
        <v>1303.2</v>
      </c>
      <c r="I2463">
        <v>284.39999999999998</v>
      </c>
      <c r="J2463">
        <v>266.89499999999998</v>
      </c>
      <c r="K2463">
        <v>0</v>
      </c>
      <c r="L2463">
        <v>1</v>
      </c>
    </row>
    <row r="2464" spans="1:12" x14ac:dyDescent="0.3">
      <c r="A2464" s="38" t="s">
        <v>240</v>
      </c>
      <c r="B2464" s="38" t="s">
        <v>128</v>
      </c>
      <c r="C2464">
        <v>281.14999999999998</v>
      </c>
      <c r="D2464">
        <v>98806</v>
      </c>
      <c r="E2464">
        <v>6.7</v>
      </c>
      <c r="F2464">
        <v>280</v>
      </c>
      <c r="G2464">
        <v>5.1860799999999996</v>
      </c>
      <c r="H2464">
        <v>2199.6</v>
      </c>
      <c r="I2464">
        <v>1350</v>
      </c>
      <c r="J2464">
        <v>266.423</v>
      </c>
      <c r="K2464">
        <v>0</v>
      </c>
      <c r="L2464">
        <v>1</v>
      </c>
    </row>
    <row r="2465" spans="1:12" x14ac:dyDescent="0.3">
      <c r="A2465" s="38" t="s">
        <v>240</v>
      </c>
      <c r="B2465" s="38" t="s">
        <v>129</v>
      </c>
      <c r="C2465">
        <v>282.14999999999998</v>
      </c>
      <c r="D2465">
        <v>98815</v>
      </c>
      <c r="E2465">
        <v>7.2</v>
      </c>
      <c r="F2465">
        <v>280</v>
      </c>
      <c r="G2465">
        <v>4.8294100000000002</v>
      </c>
      <c r="H2465">
        <v>1054.8</v>
      </c>
      <c r="I2465">
        <v>190.8</v>
      </c>
      <c r="J2465">
        <v>267.61200000000002</v>
      </c>
      <c r="K2465">
        <v>0</v>
      </c>
      <c r="L2465">
        <v>1</v>
      </c>
    </row>
    <row r="2466" spans="1:12" x14ac:dyDescent="0.3">
      <c r="A2466" s="38" t="s">
        <v>240</v>
      </c>
      <c r="B2466" s="38" t="s">
        <v>130</v>
      </c>
      <c r="C2466">
        <v>282.14999999999998</v>
      </c>
      <c r="D2466">
        <v>98815</v>
      </c>
      <c r="E2466">
        <v>7.2</v>
      </c>
      <c r="F2466">
        <v>270</v>
      </c>
      <c r="G2466">
        <v>4.8294100000000002</v>
      </c>
      <c r="H2466">
        <v>813.6</v>
      </c>
      <c r="I2466">
        <v>68.400000000000006</v>
      </c>
      <c r="J2466">
        <v>267.61200000000002</v>
      </c>
      <c r="K2466">
        <v>0</v>
      </c>
      <c r="L2466">
        <v>1</v>
      </c>
    </row>
    <row r="2467" spans="1:12" x14ac:dyDescent="0.3">
      <c r="A2467" s="38" t="s">
        <v>240</v>
      </c>
      <c r="B2467" s="38" t="s">
        <v>131</v>
      </c>
      <c r="C2467">
        <v>281.14999999999998</v>
      </c>
      <c r="D2467">
        <v>98806</v>
      </c>
      <c r="E2467">
        <v>7.2</v>
      </c>
      <c r="F2467">
        <v>280</v>
      </c>
      <c r="G2467">
        <v>4.8298500000000004</v>
      </c>
      <c r="H2467">
        <v>529.20000000000005</v>
      </c>
      <c r="I2467">
        <v>21.6</v>
      </c>
      <c r="J2467">
        <v>266.66399999999999</v>
      </c>
      <c r="K2467">
        <v>0</v>
      </c>
      <c r="L2467">
        <v>1</v>
      </c>
    </row>
    <row r="2468" spans="1:12" x14ac:dyDescent="0.3">
      <c r="A2468" s="38" t="s">
        <v>240</v>
      </c>
      <c r="B2468" s="38" t="s">
        <v>132</v>
      </c>
      <c r="C2468">
        <v>281.14999999999998</v>
      </c>
      <c r="D2468">
        <v>98806</v>
      </c>
      <c r="E2468">
        <v>5.7</v>
      </c>
      <c r="F2468">
        <v>270</v>
      </c>
      <c r="G2468">
        <v>5.1860799999999996</v>
      </c>
      <c r="H2468">
        <v>241.2</v>
      </c>
      <c r="I2468">
        <v>0</v>
      </c>
      <c r="J2468">
        <v>266.89499999999998</v>
      </c>
      <c r="K2468">
        <v>0</v>
      </c>
      <c r="L2468">
        <v>1</v>
      </c>
    </row>
    <row r="2469" spans="1:12" x14ac:dyDescent="0.3">
      <c r="A2469" s="38" t="s">
        <v>240</v>
      </c>
      <c r="B2469" s="38" t="s">
        <v>133</v>
      </c>
      <c r="C2469">
        <v>280.14999999999998</v>
      </c>
      <c r="D2469">
        <v>98798</v>
      </c>
      <c r="E2469">
        <v>6.2</v>
      </c>
      <c r="F2469">
        <v>270</v>
      </c>
      <c r="G2469">
        <v>5.1864999999999997</v>
      </c>
      <c r="H2469">
        <v>39.6</v>
      </c>
      <c r="I2469">
        <v>0</v>
      </c>
      <c r="J2469">
        <v>265.94600000000003</v>
      </c>
      <c r="K2469">
        <v>0</v>
      </c>
      <c r="L2469">
        <v>1</v>
      </c>
    </row>
    <row r="2470" spans="1:12" x14ac:dyDescent="0.3">
      <c r="A2470" s="38" t="s">
        <v>240</v>
      </c>
      <c r="B2470" s="38" t="s">
        <v>134</v>
      </c>
      <c r="C2470">
        <v>280.14999999999998</v>
      </c>
      <c r="D2470">
        <v>98798</v>
      </c>
      <c r="E2470">
        <v>5.7</v>
      </c>
      <c r="F2470">
        <v>270</v>
      </c>
      <c r="G2470">
        <v>5.1864999999999997</v>
      </c>
      <c r="H2470">
        <v>0</v>
      </c>
      <c r="I2470">
        <v>0</v>
      </c>
      <c r="J2470">
        <v>265.94600000000003</v>
      </c>
      <c r="K2470">
        <v>0</v>
      </c>
      <c r="L2470">
        <v>1</v>
      </c>
    </row>
    <row r="2471" spans="1:12" x14ac:dyDescent="0.3">
      <c r="A2471" s="38" t="s">
        <v>240</v>
      </c>
      <c r="B2471" s="38" t="s">
        <v>135</v>
      </c>
      <c r="C2471">
        <v>280.14999999999998</v>
      </c>
      <c r="D2471">
        <v>98798</v>
      </c>
      <c r="E2471">
        <v>4.5999999999999996</v>
      </c>
      <c r="F2471">
        <v>260</v>
      </c>
      <c r="G2471">
        <v>5.1864999999999997</v>
      </c>
      <c r="H2471">
        <v>0</v>
      </c>
      <c r="I2471">
        <v>0</v>
      </c>
      <c r="J2471">
        <v>265.94600000000003</v>
      </c>
      <c r="K2471">
        <v>0</v>
      </c>
      <c r="L2471">
        <v>1</v>
      </c>
    </row>
    <row r="2472" spans="1:12" x14ac:dyDescent="0.3">
      <c r="A2472" s="38" t="s">
        <v>240</v>
      </c>
      <c r="B2472" s="38" t="s">
        <v>136</v>
      </c>
      <c r="C2472">
        <v>280.14999999999998</v>
      </c>
      <c r="D2472">
        <v>98798</v>
      </c>
      <c r="E2472">
        <v>6.2</v>
      </c>
      <c r="F2472">
        <v>260</v>
      </c>
      <c r="G2472">
        <v>5.1864999999999997</v>
      </c>
      <c r="H2472">
        <v>0</v>
      </c>
      <c r="I2472">
        <v>0</v>
      </c>
      <c r="J2472">
        <v>265.94600000000003</v>
      </c>
      <c r="K2472">
        <v>0</v>
      </c>
      <c r="L2472">
        <v>1</v>
      </c>
    </row>
    <row r="2473" spans="1:12" x14ac:dyDescent="0.3">
      <c r="A2473" s="38" t="s">
        <v>240</v>
      </c>
      <c r="B2473" s="38" t="s">
        <v>137</v>
      </c>
      <c r="C2473">
        <v>280.14999999999998</v>
      </c>
      <c r="D2473">
        <v>98798</v>
      </c>
      <c r="E2473">
        <v>5.7</v>
      </c>
      <c r="F2473">
        <v>260</v>
      </c>
      <c r="G2473">
        <v>5.1864999999999997</v>
      </c>
      <c r="H2473">
        <v>0</v>
      </c>
      <c r="I2473">
        <v>0</v>
      </c>
      <c r="J2473">
        <v>265.94600000000003</v>
      </c>
      <c r="K2473">
        <v>0</v>
      </c>
      <c r="L2473">
        <v>1</v>
      </c>
    </row>
    <row r="2474" spans="1:12" x14ac:dyDescent="0.3">
      <c r="A2474" s="38" t="s">
        <v>240</v>
      </c>
      <c r="B2474" s="38" t="s">
        <v>138</v>
      </c>
      <c r="C2474">
        <v>280.14999999999998</v>
      </c>
      <c r="D2474">
        <v>98798</v>
      </c>
      <c r="E2474">
        <v>4.5999999999999996</v>
      </c>
      <c r="F2474">
        <v>260</v>
      </c>
      <c r="G2474">
        <v>5.1864999999999997</v>
      </c>
      <c r="H2474">
        <v>0</v>
      </c>
      <c r="I2474">
        <v>0</v>
      </c>
      <c r="J2474">
        <v>265.94600000000003</v>
      </c>
      <c r="K2474">
        <v>0</v>
      </c>
      <c r="L2474">
        <v>1</v>
      </c>
    </row>
    <row r="2475" spans="1:12" x14ac:dyDescent="0.3">
      <c r="A2475" s="38" t="s">
        <v>241</v>
      </c>
      <c r="B2475" s="38" t="s">
        <v>115</v>
      </c>
      <c r="C2475">
        <v>280.14999999999998</v>
      </c>
      <c r="D2475">
        <v>98798</v>
      </c>
      <c r="E2475">
        <v>6.2</v>
      </c>
      <c r="F2475">
        <v>260</v>
      </c>
      <c r="G2475">
        <v>5.5660600000000002</v>
      </c>
      <c r="H2475">
        <v>0</v>
      </c>
      <c r="I2475">
        <v>0</v>
      </c>
      <c r="J2475">
        <v>266.17399999999998</v>
      </c>
      <c r="K2475">
        <v>0</v>
      </c>
      <c r="L2475">
        <v>1</v>
      </c>
    </row>
    <row r="2476" spans="1:12" x14ac:dyDescent="0.3">
      <c r="A2476" s="38" t="s">
        <v>241</v>
      </c>
      <c r="B2476" s="38" t="s">
        <v>116</v>
      </c>
      <c r="C2476">
        <v>280.14999999999998</v>
      </c>
      <c r="D2476">
        <v>98798</v>
      </c>
      <c r="E2476">
        <v>9.3000000000000007</v>
      </c>
      <c r="F2476">
        <v>270</v>
      </c>
      <c r="G2476">
        <v>5.5660600000000002</v>
      </c>
      <c r="H2476">
        <v>0</v>
      </c>
      <c r="I2476">
        <v>0</v>
      </c>
      <c r="J2476">
        <v>265.70400000000001</v>
      </c>
      <c r="K2476">
        <v>0</v>
      </c>
      <c r="L2476">
        <v>1</v>
      </c>
    </row>
    <row r="2477" spans="1:12" x14ac:dyDescent="0.3">
      <c r="A2477" s="38" t="s">
        <v>241</v>
      </c>
      <c r="B2477" s="38" t="s">
        <v>117</v>
      </c>
      <c r="C2477">
        <v>280.14999999999998</v>
      </c>
      <c r="D2477">
        <v>98798</v>
      </c>
      <c r="E2477">
        <v>5.0999999999999996</v>
      </c>
      <c r="F2477">
        <v>250</v>
      </c>
      <c r="G2477">
        <v>5.5660600000000002</v>
      </c>
      <c r="H2477">
        <v>0</v>
      </c>
      <c r="I2477">
        <v>0</v>
      </c>
      <c r="J2477">
        <v>266.17399999999998</v>
      </c>
      <c r="K2477">
        <v>0</v>
      </c>
      <c r="L2477">
        <v>1</v>
      </c>
    </row>
    <row r="2478" spans="1:12" x14ac:dyDescent="0.3">
      <c r="A2478" s="38" t="s">
        <v>241</v>
      </c>
      <c r="B2478" s="38" t="s">
        <v>118</v>
      </c>
      <c r="C2478">
        <v>280.14999999999998</v>
      </c>
      <c r="D2478">
        <v>98798</v>
      </c>
      <c r="E2478">
        <v>4.0999999999999996</v>
      </c>
      <c r="F2478">
        <v>250</v>
      </c>
      <c r="G2478">
        <v>5.5660600000000002</v>
      </c>
      <c r="H2478">
        <v>0</v>
      </c>
      <c r="I2478">
        <v>0</v>
      </c>
      <c r="J2478">
        <v>266.17399999999998</v>
      </c>
      <c r="K2478">
        <v>0</v>
      </c>
      <c r="L2478">
        <v>1</v>
      </c>
    </row>
    <row r="2479" spans="1:12" x14ac:dyDescent="0.3">
      <c r="A2479" s="38" t="s">
        <v>241</v>
      </c>
      <c r="B2479" s="38" t="s">
        <v>119</v>
      </c>
      <c r="C2479">
        <v>280.14999999999998</v>
      </c>
      <c r="D2479">
        <v>98798</v>
      </c>
      <c r="E2479">
        <v>2.1</v>
      </c>
      <c r="F2479">
        <v>210</v>
      </c>
      <c r="G2479">
        <v>5.5660600000000002</v>
      </c>
      <c r="H2479">
        <v>0</v>
      </c>
      <c r="I2479">
        <v>0</v>
      </c>
      <c r="J2479">
        <v>266.17399999999998</v>
      </c>
      <c r="K2479">
        <v>0</v>
      </c>
      <c r="L2479">
        <v>1</v>
      </c>
    </row>
    <row r="2480" spans="1:12" x14ac:dyDescent="0.3">
      <c r="A2480" s="38" t="s">
        <v>241</v>
      </c>
      <c r="B2480" s="38" t="s">
        <v>120</v>
      </c>
      <c r="C2480">
        <v>279.14999999999998</v>
      </c>
      <c r="D2480">
        <v>98789</v>
      </c>
      <c r="E2480">
        <v>1.5</v>
      </c>
      <c r="F2480">
        <v>108</v>
      </c>
      <c r="G2480">
        <v>5.5665800000000001</v>
      </c>
      <c r="H2480">
        <v>21.6</v>
      </c>
      <c r="I2480">
        <v>0</v>
      </c>
      <c r="J2480">
        <v>265.22399999999999</v>
      </c>
      <c r="K2480">
        <v>0</v>
      </c>
      <c r="L2480">
        <v>1</v>
      </c>
    </row>
    <row r="2481" spans="1:12" x14ac:dyDescent="0.3">
      <c r="A2481" s="38" t="s">
        <v>241</v>
      </c>
      <c r="B2481" s="38" t="s">
        <v>121</v>
      </c>
      <c r="C2481">
        <v>279.14999999999998</v>
      </c>
      <c r="D2481">
        <v>98789</v>
      </c>
      <c r="E2481">
        <v>2.1</v>
      </c>
      <c r="F2481">
        <v>210</v>
      </c>
      <c r="G2481">
        <v>5.9708100000000002</v>
      </c>
      <c r="H2481">
        <v>187.2</v>
      </c>
      <c r="I2481">
        <v>0</v>
      </c>
      <c r="J2481">
        <v>265.45100000000002</v>
      </c>
      <c r="K2481">
        <v>0</v>
      </c>
      <c r="L2481">
        <v>1</v>
      </c>
    </row>
    <row r="2482" spans="1:12" x14ac:dyDescent="0.3">
      <c r="A2482" s="38" t="s">
        <v>241</v>
      </c>
      <c r="B2482" s="38" t="s">
        <v>122</v>
      </c>
      <c r="C2482">
        <v>280.14999999999998</v>
      </c>
      <c r="D2482">
        <v>98798</v>
      </c>
      <c r="E2482">
        <v>2.1</v>
      </c>
      <c r="F2482">
        <v>200</v>
      </c>
      <c r="G2482">
        <v>5.9702599999999997</v>
      </c>
      <c r="H2482">
        <v>464.4</v>
      </c>
      <c r="I2482">
        <v>36</v>
      </c>
      <c r="J2482">
        <v>266.40199999999999</v>
      </c>
      <c r="K2482">
        <v>0</v>
      </c>
      <c r="L2482">
        <v>1</v>
      </c>
    </row>
    <row r="2483" spans="1:12" x14ac:dyDescent="0.3">
      <c r="A2483" s="38" t="s">
        <v>241</v>
      </c>
      <c r="B2483" s="38" t="s">
        <v>123</v>
      </c>
      <c r="C2483">
        <v>281.14999999999998</v>
      </c>
      <c r="D2483">
        <v>98806</v>
      </c>
      <c r="E2483">
        <v>3.1</v>
      </c>
      <c r="F2483">
        <v>220</v>
      </c>
      <c r="G2483">
        <v>6.3999800000000002</v>
      </c>
      <c r="H2483">
        <v>752.4</v>
      </c>
      <c r="I2483">
        <v>61.2</v>
      </c>
      <c r="J2483">
        <v>267.58</v>
      </c>
      <c r="K2483">
        <v>0</v>
      </c>
      <c r="L2483">
        <v>1</v>
      </c>
    </row>
    <row r="2484" spans="1:12" x14ac:dyDescent="0.3">
      <c r="A2484" s="38" t="s">
        <v>241</v>
      </c>
      <c r="B2484" s="38" t="s">
        <v>124</v>
      </c>
      <c r="C2484">
        <v>281.14999999999998</v>
      </c>
      <c r="D2484">
        <v>98806</v>
      </c>
      <c r="E2484">
        <v>3.1</v>
      </c>
      <c r="F2484">
        <v>220</v>
      </c>
      <c r="G2484">
        <v>6.3999800000000002</v>
      </c>
      <c r="H2484">
        <v>1004.4</v>
      </c>
      <c r="I2484">
        <v>208.8</v>
      </c>
      <c r="J2484">
        <v>267.58</v>
      </c>
      <c r="K2484">
        <v>0</v>
      </c>
      <c r="L2484">
        <v>1</v>
      </c>
    </row>
    <row r="2485" spans="1:12" x14ac:dyDescent="0.3">
      <c r="A2485" s="38" t="s">
        <v>241</v>
      </c>
      <c r="B2485" s="38" t="s">
        <v>125</v>
      </c>
      <c r="C2485">
        <v>281.14999999999998</v>
      </c>
      <c r="D2485">
        <v>98806</v>
      </c>
      <c r="E2485">
        <v>3.1</v>
      </c>
      <c r="F2485">
        <v>240</v>
      </c>
      <c r="G2485">
        <v>6.8577000000000004</v>
      </c>
      <c r="H2485">
        <v>1188</v>
      </c>
      <c r="I2485">
        <v>194.4</v>
      </c>
      <c r="J2485">
        <v>267.80500000000001</v>
      </c>
      <c r="K2485">
        <v>0</v>
      </c>
      <c r="L2485">
        <v>1</v>
      </c>
    </row>
    <row r="2486" spans="1:12" x14ac:dyDescent="0.3">
      <c r="A2486" s="38" t="s">
        <v>241</v>
      </c>
      <c r="B2486" s="38" t="s">
        <v>126</v>
      </c>
      <c r="C2486">
        <v>283.14999999999998</v>
      </c>
      <c r="D2486">
        <v>98824</v>
      </c>
      <c r="E2486">
        <v>5.0999999999999996</v>
      </c>
      <c r="F2486">
        <v>250</v>
      </c>
      <c r="G2486">
        <v>6.8564400000000001</v>
      </c>
      <c r="H2486">
        <v>2329.1999999999998</v>
      </c>
      <c r="I2486">
        <v>1339.2</v>
      </c>
      <c r="J2486">
        <v>269.23399999999998</v>
      </c>
      <c r="K2486">
        <v>0</v>
      </c>
      <c r="L2486">
        <v>1</v>
      </c>
    </row>
    <row r="2487" spans="1:12" x14ac:dyDescent="0.3">
      <c r="A2487" s="38" t="s">
        <v>241</v>
      </c>
      <c r="B2487" s="38" t="s">
        <v>127</v>
      </c>
      <c r="C2487">
        <v>283.14999999999998</v>
      </c>
      <c r="D2487">
        <v>98824</v>
      </c>
      <c r="E2487">
        <v>5.0999999999999996</v>
      </c>
      <c r="F2487">
        <v>260</v>
      </c>
      <c r="G2487">
        <v>7.3431300000000004</v>
      </c>
      <c r="H2487">
        <v>1299.5999999999999</v>
      </c>
      <c r="I2487">
        <v>273.60000000000002</v>
      </c>
      <c r="J2487">
        <v>269.93599999999998</v>
      </c>
      <c r="K2487">
        <v>0</v>
      </c>
      <c r="L2487">
        <v>1</v>
      </c>
    </row>
    <row r="2488" spans="1:12" x14ac:dyDescent="0.3">
      <c r="A2488" s="38" t="s">
        <v>241</v>
      </c>
      <c r="B2488" s="38" t="s">
        <v>128</v>
      </c>
      <c r="C2488">
        <v>283.14999999999998</v>
      </c>
      <c r="D2488">
        <v>98824</v>
      </c>
      <c r="E2488">
        <v>7.7</v>
      </c>
      <c r="F2488">
        <v>260</v>
      </c>
      <c r="G2488">
        <v>6.3987999999999996</v>
      </c>
      <c r="H2488">
        <v>2206.8000000000002</v>
      </c>
      <c r="I2488">
        <v>1267.2</v>
      </c>
      <c r="J2488">
        <v>269.00700000000001</v>
      </c>
      <c r="K2488">
        <v>0</v>
      </c>
      <c r="L2488">
        <v>1</v>
      </c>
    </row>
    <row r="2489" spans="1:12" x14ac:dyDescent="0.3">
      <c r="A2489" s="38" t="s">
        <v>241</v>
      </c>
      <c r="B2489" s="38" t="s">
        <v>129</v>
      </c>
      <c r="C2489">
        <v>283.14999999999998</v>
      </c>
      <c r="D2489">
        <v>98824</v>
      </c>
      <c r="E2489">
        <v>7.2</v>
      </c>
      <c r="F2489">
        <v>260</v>
      </c>
      <c r="G2489">
        <v>6.3987999999999996</v>
      </c>
      <c r="H2489">
        <v>1054.8</v>
      </c>
      <c r="I2489">
        <v>183.6</v>
      </c>
      <c r="J2489">
        <v>269.483</v>
      </c>
      <c r="K2489">
        <v>0</v>
      </c>
      <c r="L2489">
        <v>1</v>
      </c>
    </row>
    <row r="2490" spans="1:12" x14ac:dyDescent="0.3">
      <c r="A2490" s="38" t="s">
        <v>241</v>
      </c>
      <c r="B2490" s="38" t="s">
        <v>130</v>
      </c>
      <c r="C2490">
        <v>282.14999999999998</v>
      </c>
      <c r="D2490">
        <v>98815</v>
      </c>
      <c r="E2490">
        <v>6.7</v>
      </c>
      <c r="F2490">
        <v>270</v>
      </c>
      <c r="G2490">
        <v>5.9692299999999996</v>
      </c>
      <c r="H2490">
        <v>817.2</v>
      </c>
      <c r="I2490">
        <v>68.400000000000006</v>
      </c>
      <c r="J2490">
        <v>268.30399999999997</v>
      </c>
      <c r="K2490">
        <v>0</v>
      </c>
      <c r="L2490">
        <v>1</v>
      </c>
    </row>
    <row r="2491" spans="1:12" x14ac:dyDescent="0.3">
      <c r="A2491" s="38" t="s">
        <v>241</v>
      </c>
      <c r="B2491" s="38" t="s">
        <v>131</v>
      </c>
      <c r="C2491">
        <v>282.14999999999998</v>
      </c>
      <c r="D2491">
        <v>98815</v>
      </c>
      <c r="E2491">
        <v>5.0999999999999996</v>
      </c>
      <c r="F2491">
        <v>270</v>
      </c>
      <c r="G2491">
        <v>5.9692299999999996</v>
      </c>
      <c r="H2491">
        <v>532.79999999999995</v>
      </c>
      <c r="I2491">
        <v>21.6</v>
      </c>
      <c r="J2491">
        <v>268.30399999999997</v>
      </c>
      <c r="K2491">
        <v>0</v>
      </c>
      <c r="L2491">
        <v>1</v>
      </c>
    </row>
    <row r="2492" spans="1:12" x14ac:dyDescent="0.3">
      <c r="A2492" s="38" t="s">
        <v>241</v>
      </c>
      <c r="B2492" s="38" t="s">
        <v>132</v>
      </c>
      <c r="C2492">
        <v>282.14999999999998</v>
      </c>
      <c r="D2492">
        <v>98815</v>
      </c>
      <c r="E2492">
        <v>4.0999999999999996</v>
      </c>
      <c r="F2492">
        <v>280</v>
      </c>
      <c r="G2492">
        <v>6.3993900000000004</v>
      </c>
      <c r="H2492">
        <v>248.4</v>
      </c>
      <c r="I2492">
        <v>0</v>
      </c>
      <c r="J2492">
        <v>268.53199999999998</v>
      </c>
      <c r="K2492">
        <v>0</v>
      </c>
      <c r="L2492">
        <v>1</v>
      </c>
    </row>
    <row r="2493" spans="1:12" x14ac:dyDescent="0.3">
      <c r="A2493" s="38" t="s">
        <v>241</v>
      </c>
      <c r="B2493" s="38" t="s">
        <v>133</v>
      </c>
      <c r="C2493">
        <v>281.14999999999998</v>
      </c>
      <c r="D2493">
        <v>98806</v>
      </c>
      <c r="E2493">
        <v>4.5999999999999996</v>
      </c>
      <c r="F2493">
        <v>290</v>
      </c>
      <c r="G2493">
        <v>6.3999800000000002</v>
      </c>
      <c r="H2493">
        <v>75.599999999999994</v>
      </c>
      <c r="I2493">
        <v>0</v>
      </c>
      <c r="J2493">
        <v>267.10700000000003</v>
      </c>
      <c r="K2493">
        <v>0</v>
      </c>
      <c r="L2493">
        <v>1</v>
      </c>
    </row>
    <row r="2494" spans="1:12" x14ac:dyDescent="0.3">
      <c r="A2494" s="38" t="s">
        <v>241</v>
      </c>
      <c r="B2494" s="38" t="s">
        <v>134</v>
      </c>
      <c r="C2494">
        <v>280.14999999999998</v>
      </c>
      <c r="D2494">
        <v>98798</v>
      </c>
      <c r="E2494">
        <v>5.0999999999999996</v>
      </c>
      <c r="F2494">
        <v>280</v>
      </c>
      <c r="G2494">
        <v>5.9702599999999997</v>
      </c>
      <c r="H2494">
        <v>0</v>
      </c>
      <c r="I2494">
        <v>0</v>
      </c>
      <c r="J2494">
        <v>265.93099999999998</v>
      </c>
      <c r="K2494">
        <v>0</v>
      </c>
      <c r="L2494">
        <v>1</v>
      </c>
    </row>
    <row r="2495" spans="1:12" x14ac:dyDescent="0.3">
      <c r="A2495" s="38" t="s">
        <v>241</v>
      </c>
      <c r="B2495" s="38" t="s">
        <v>135</v>
      </c>
      <c r="C2495">
        <v>280.14999999999998</v>
      </c>
      <c r="D2495">
        <v>98798</v>
      </c>
      <c r="E2495">
        <v>4.0999999999999996</v>
      </c>
      <c r="F2495">
        <v>280</v>
      </c>
      <c r="G2495">
        <v>5.9702599999999997</v>
      </c>
      <c r="H2495">
        <v>0</v>
      </c>
      <c r="I2495">
        <v>0</v>
      </c>
      <c r="J2495">
        <v>265.93099999999998</v>
      </c>
      <c r="K2495">
        <v>0</v>
      </c>
      <c r="L2495">
        <v>1</v>
      </c>
    </row>
    <row r="2496" spans="1:12" x14ac:dyDescent="0.3">
      <c r="A2496" s="38" t="s">
        <v>241</v>
      </c>
      <c r="B2496" s="38" t="s">
        <v>136</v>
      </c>
      <c r="C2496">
        <v>280.14999999999998</v>
      </c>
      <c r="D2496">
        <v>98798</v>
      </c>
      <c r="E2496">
        <v>4.5999999999999996</v>
      </c>
      <c r="F2496">
        <v>280</v>
      </c>
      <c r="G2496">
        <v>5.9702599999999997</v>
      </c>
      <c r="H2496">
        <v>0</v>
      </c>
      <c r="I2496">
        <v>0</v>
      </c>
      <c r="J2496">
        <v>265.93099999999998</v>
      </c>
      <c r="K2496">
        <v>0</v>
      </c>
      <c r="L2496">
        <v>1</v>
      </c>
    </row>
    <row r="2497" spans="1:12" x14ac:dyDescent="0.3">
      <c r="A2497" s="38" t="s">
        <v>241</v>
      </c>
      <c r="B2497" s="38" t="s">
        <v>137</v>
      </c>
      <c r="C2497">
        <v>280.14999999999998</v>
      </c>
      <c r="D2497">
        <v>98798</v>
      </c>
      <c r="E2497">
        <v>4.0999999999999996</v>
      </c>
      <c r="F2497">
        <v>290</v>
      </c>
      <c r="G2497">
        <v>5.5660600000000002</v>
      </c>
      <c r="H2497">
        <v>0</v>
      </c>
      <c r="I2497">
        <v>0</v>
      </c>
      <c r="J2497">
        <v>265.70400000000001</v>
      </c>
      <c r="K2497">
        <v>0</v>
      </c>
      <c r="L2497">
        <v>1</v>
      </c>
    </row>
    <row r="2498" spans="1:12" x14ac:dyDescent="0.3">
      <c r="A2498" s="38" t="s">
        <v>241</v>
      </c>
      <c r="B2498" s="38" t="s">
        <v>138</v>
      </c>
      <c r="C2498">
        <v>279.14999999999998</v>
      </c>
      <c r="D2498">
        <v>98789</v>
      </c>
      <c r="E2498">
        <v>2.6</v>
      </c>
      <c r="F2498">
        <v>280</v>
      </c>
      <c r="G2498">
        <v>5.5665800000000001</v>
      </c>
      <c r="H2498">
        <v>0</v>
      </c>
      <c r="I2498">
        <v>0</v>
      </c>
      <c r="J2498">
        <v>264.75599999999997</v>
      </c>
      <c r="K2498">
        <v>0</v>
      </c>
      <c r="L2498">
        <v>1</v>
      </c>
    </row>
    <row r="2499" spans="1:12" x14ac:dyDescent="0.3">
      <c r="A2499" s="38" t="s">
        <v>242</v>
      </c>
      <c r="B2499" s="38" t="s">
        <v>115</v>
      </c>
      <c r="C2499">
        <v>279.14999999999998</v>
      </c>
      <c r="D2499">
        <v>98789</v>
      </c>
      <c r="E2499">
        <v>4.0999999999999996</v>
      </c>
      <c r="F2499">
        <v>280</v>
      </c>
      <c r="G2499">
        <v>5.5665800000000001</v>
      </c>
      <c r="H2499">
        <v>0</v>
      </c>
      <c r="I2499">
        <v>0</v>
      </c>
      <c r="J2499">
        <v>264.75599999999997</v>
      </c>
      <c r="K2499">
        <v>0</v>
      </c>
      <c r="L2499">
        <v>1</v>
      </c>
    </row>
    <row r="2500" spans="1:12" x14ac:dyDescent="0.3">
      <c r="A2500" s="38" t="s">
        <v>242</v>
      </c>
      <c r="B2500" s="38" t="s">
        <v>116</v>
      </c>
      <c r="C2500">
        <v>278.14999999999998</v>
      </c>
      <c r="D2500">
        <v>98780</v>
      </c>
      <c r="E2500">
        <v>3.6</v>
      </c>
      <c r="F2500">
        <v>270</v>
      </c>
      <c r="G2500">
        <v>5.1874599999999997</v>
      </c>
      <c r="H2500">
        <v>0</v>
      </c>
      <c r="I2500">
        <v>0</v>
      </c>
      <c r="J2500">
        <v>263.58100000000002</v>
      </c>
      <c r="K2500">
        <v>0</v>
      </c>
      <c r="L2500">
        <v>1</v>
      </c>
    </row>
    <row r="2501" spans="1:12" x14ac:dyDescent="0.3">
      <c r="A2501" s="38" t="s">
        <v>242</v>
      </c>
      <c r="B2501" s="38" t="s">
        <v>117</v>
      </c>
      <c r="C2501">
        <v>278.14999999999998</v>
      </c>
      <c r="D2501">
        <v>98780</v>
      </c>
      <c r="E2501">
        <v>5.0999999999999996</v>
      </c>
      <c r="F2501">
        <v>300</v>
      </c>
      <c r="G2501">
        <v>4.8311299999999999</v>
      </c>
      <c r="H2501">
        <v>0</v>
      </c>
      <c r="I2501">
        <v>0</v>
      </c>
      <c r="J2501">
        <v>263.09500000000003</v>
      </c>
      <c r="K2501">
        <v>0</v>
      </c>
      <c r="L2501">
        <v>1</v>
      </c>
    </row>
    <row r="2502" spans="1:12" x14ac:dyDescent="0.3">
      <c r="A2502" s="38" t="s">
        <v>242</v>
      </c>
      <c r="B2502" s="38" t="s">
        <v>118</v>
      </c>
      <c r="C2502">
        <v>278.14999999999998</v>
      </c>
      <c r="D2502">
        <v>98780</v>
      </c>
      <c r="E2502">
        <v>6.2</v>
      </c>
      <c r="F2502">
        <v>280</v>
      </c>
      <c r="G2502">
        <v>4.8311299999999999</v>
      </c>
      <c r="H2502">
        <v>0</v>
      </c>
      <c r="I2502">
        <v>0</v>
      </c>
      <c r="J2502">
        <v>263.09500000000003</v>
      </c>
      <c r="K2502">
        <v>0</v>
      </c>
      <c r="L2502">
        <v>1</v>
      </c>
    </row>
    <row r="2503" spans="1:12" x14ac:dyDescent="0.3">
      <c r="A2503" s="38" t="s">
        <v>242</v>
      </c>
      <c r="B2503" s="38" t="s">
        <v>119</v>
      </c>
      <c r="C2503">
        <v>277.14999999999998</v>
      </c>
      <c r="D2503">
        <v>98771</v>
      </c>
      <c r="E2503">
        <v>9.3000000000000007</v>
      </c>
      <c r="F2503">
        <v>280</v>
      </c>
      <c r="G2503">
        <v>4.8315799999999998</v>
      </c>
      <c r="H2503">
        <v>0</v>
      </c>
      <c r="I2503">
        <v>0</v>
      </c>
      <c r="J2503">
        <v>262.149</v>
      </c>
      <c r="K2503">
        <v>0</v>
      </c>
      <c r="L2503">
        <v>1</v>
      </c>
    </row>
    <row r="2504" spans="1:12" x14ac:dyDescent="0.3">
      <c r="A2504" s="38" t="s">
        <v>242</v>
      </c>
      <c r="B2504" s="38" t="s">
        <v>120</v>
      </c>
      <c r="C2504">
        <v>277.14999999999998</v>
      </c>
      <c r="D2504">
        <v>98771</v>
      </c>
      <c r="E2504">
        <v>9.8000000000000007</v>
      </c>
      <c r="F2504">
        <v>270</v>
      </c>
      <c r="G2504">
        <v>4.4972599999999998</v>
      </c>
      <c r="H2504">
        <v>46.8</v>
      </c>
      <c r="I2504">
        <v>0</v>
      </c>
      <c r="J2504">
        <v>261.92</v>
      </c>
      <c r="K2504">
        <v>0</v>
      </c>
      <c r="L2504">
        <v>1</v>
      </c>
    </row>
    <row r="2505" spans="1:12" x14ac:dyDescent="0.3">
      <c r="A2505" s="38" t="s">
        <v>242</v>
      </c>
      <c r="B2505" s="38" t="s">
        <v>121</v>
      </c>
      <c r="C2505">
        <v>278.14999999999998</v>
      </c>
      <c r="D2505">
        <v>98780</v>
      </c>
      <c r="E2505">
        <v>9.8000000000000007</v>
      </c>
      <c r="F2505">
        <v>270</v>
      </c>
      <c r="G2505">
        <v>4.4968399999999997</v>
      </c>
      <c r="H2505">
        <v>374.4</v>
      </c>
      <c r="I2505">
        <v>525.6</v>
      </c>
      <c r="J2505">
        <v>262.86500000000001</v>
      </c>
      <c r="K2505">
        <v>0</v>
      </c>
      <c r="L2505">
        <v>1</v>
      </c>
    </row>
    <row r="2506" spans="1:12" x14ac:dyDescent="0.3">
      <c r="A2506" s="38" t="s">
        <v>242</v>
      </c>
      <c r="B2506" s="38" t="s">
        <v>122</v>
      </c>
      <c r="C2506">
        <v>278.14999999999998</v>
      </c>
      <c r="D2506">
        <v>98780</v>
      </c>
      <c r="E2506">
        <v>8.1999999999999993</v>
      </c>
      <c r="F2506">
        <v>270</v>
      </c>
      <c r="G2506">
        <v>4.8311299999999999</v>
      </c>
      <c r="H2506">
        <v>907.2</v>
      </c>
      <c r="I2506">
        <v>1576.8</v>
      </c>
      <c r="J2506">
        <v>263.09500000000003</v>
      </c>
      <c r="K2506">
        <v>0</v>
      </c>
      <c r="L2506">
        <v>1</v>
      </c>
    </row>
    <row r="2507" spans="1:12" x14ac:dyDescent="0.3">
      <c r="A2507" s="38" t="s">
        <v>242</v>
      </c>
      <c r="B2507" s="38" t="s">
        <v>123</v>
      </c>
      <c r="C2507">
        <v>279.14999999999998</v>
      </c>
      <c r="D2507">
        <v>98789</v>
      </c>
      <c r="E2507">
        <v>8.8000000000000007</v>
      </c>
      <c r="F2507">
        <v>270</v>
      </c>
      <c r="G2507">
        <v>4.8306899999999997</v>
      </c>
      <c r="H2507">
        <v>1382.4</v>
      </c>
      <c r="I2507">
        <v>1796.4</v>
      </c>
      <c r="J2507">
        <v>264.29899999999998</v>
      </c>
      <c r="K2507">
        <v>0</v>
      </c>
      <c r="L2507">
        <v>1</v>
      </c>
    </row>
    <row r="2508" spans="1:12" x14ac:dyDescent="0.3">
      <c r="A2508" s="38" t="s">
        <v>242</v>
      </c>
      <c r="B2508" s="38" t="s">
        <v>124</v>
      </c>
      <c r="C2508">
        <v>280.14999999999998</v>
      </c>
      <c r="D2508">
        <v>98798</v>
      </c>
      <c r="E2508">
        <v>8.8000000000000007</v>
      </c>
      <c r="F2508">
        <v>280</v>
      </c>
      <c r="G2508">
        <v>4.8302500000000004</v>
      </c>
      <c r="H2508">
        <v>1839.6</v>
      </c>
      <c r="I2508">
        <v>2102.4</v>
      </c>
      <c r="J2508">
        <v>265.24599999999998</v>
      </c>
      <c r="K2508">
        <v>0</v>
      </c>
      <c r="L2508">
        <v>1</v>
      </c>
    </row>
    <row r="2509" spans="1:12" x14ac:dyDescent="0.3">
      <c r="A2509" s="38" t="s">
        <v>242</v>
      </c>
      <c r="B2509" s="38" t="s">
        <v>125</v>
      </c>
      <c r="C2509">
        <v>282.14999999999998</v>
      </c>
      <c r="D2509">
        <v>98815</v>
      </c>
      <c r="E2509">
        <v>8.8000000000000007</v>
      </c>
      <c r="F2509">
        <v>280</v>
      </c>
      <c r="G2509">
        <v>4.8294100000000002</v>
      </c>
      <c r="H2509">
        <v>2178</v>
      </c>
      <c r="I2509">
        <v>2372.4</v>
      </c>
      <c r="J2509">
        <v>267.13900000000001</v>
      </c>
      <c r="K2509">
        <v>0</v>
      </c>
      <c r="L2509">
        <v>1</v>
      </c>
    </row>
    <row r="2510" spans="1:12" x14ac:dyDescent="0.3">
      <c r="A2510" s="38" t="s">
        <v>242</v>
      </c>
      <c r="B2510" s="38" t="s">
        <v>126</v>
      </c>
      <c r="C2510">
        <v>282.14999999999998</v>
      </c>
      <c r="D2510">
        <v>98815</v>
      </c>
      <c r="E2510">
        <v>9.8000000000000007</v>
      </c>
      <c r="F2510">
        <v>280</v>
      </c>
      <c r="G2510">
        <v>4.8294100000000002</v>
      </c>
      <c r="H2510">
        <v>2361.6</v>
      </c>
      <c r="I2510">
        <v>2422.8000000000002</v>
      </c>
      <c r="J2510">
        <v>267.13900000000001</v>
      </c>
      <c r="K2510">
        <v>0</v>
      </c>
      <c r="L2510">
        <v>1</v>
      </c>
    </row>
    <row r="2511" spans="1:12" x14ac:dyDescent="0.3">
      <c r="A2511" s="38" t="s">
        <v>242</v>
      </c>
      <c r="B2511" s="38" t="s">
        <v>127</v>
      </c>
      <c r="C2511">
        <v>282.14999999999998</v>
      </c>
      <c r="D2511">
        <v>98815</v>
      </c>
      <c r="E2511">
        <v>10.3</v>
      </c>
      <c r="F2511">
        <v>270</v>
      </c>
      <c r="G2511">
        <v>4.8294100000000002</v>
      </c>
      <c r="H2511">
        <v>2383.1999999999998</v>
      </c>
      <c r="I2511">
        <v>2426.4</v>
      </c>
      <c r="J2511">
        <v>267.13900000000001</v>
      </c>
      <c r="K2511">
        <v>0</v>
      </c>
      <c r="L2511">
        <v>1</v>
      </c>
    </row>
    <row r="2512" spans="1:12" x14ac:dyDescent="0.3">
      <c r="A2512" s="38" t="s">
        <v>242</v>
      </c>
      <c r="B2512" s="38" t="s">
        <v>128</v>
      </c>
      <c r="C2512">
        <v>283.14999999999998</v>
      </c>
      <c r="D2512">
        <v>98824</v>
      </c>
      <c r="E2512">
        <v>10.8</v>
      </c>
      <c r="F2512">
        <v>270</v>
      </c>
      <c r="G2512">
        <v>4.4948300000000003</v>
      </c>
      <c r="H2512">
        <v>2239.1999999999998</v>
      </c>
      <c r="I2512">
        <v>2404.8000000000002</v>
      </c>
      <c r="J2512">
        <v>267.85199999999998</v>
      </c>
      <c r="K2512">
        <v>0</v>
      </c>
      <c r="L2512">
        <v>1</v>
      </c>
    </row>
    <row r="2513" spans="1:12" x14ac:dyDescent="0.3">
      <c r="A2513" s="38" t="s">
        <v>242</v>
      </c>
      <c r="B2513" s="38" t="s">
        <v>129</v>
      </c>
      <c r="C2513">
        <v>282.14999999999998</v>
      </c>
      <c r="D2513">
        <v>98815</v>
      </c>
      <c r="E2513">
        <v>11.3</v>
      </c>
      <c r="F2513">
        <v>280</v>
      </c>
      <c r="G2513">
        <v>4.1818900000000001</v>
      </c>
      <c r="H2513">
        <v>1936.8</v>
      </c>
      <c r="I2513">
        <v>1846.8</v>
      </c>
      <c r="J2513">
        <v>266.67200000000003</v>
      </c>
      <c r="K2513">
        <v>0</v>
      </c>
      <c r="L2513">
        <v>1</v>
      </c>
    </row>
    <row r="2514" spans="1:12" x14ac:dyDescent="0.3">
      <c r="A2514" s="38" t="s">
        <v>242</v>
      </c>
      <c r="B2514" s="38" t="s">
        <v>130</v>
      </c>
      <c r="C2514">
        <v>282.14999999999998</v>
      </c>
      <c r="D2514">
        <v>98815</v>
      </c>
      <c r="E2514">
        <v>10.3</v>
      </c>
      <c r="F2514">
        <v>280</v>
      </c>
      <c r="G2514">
        <v>4.4952399999999999</v>
      </c>
      <c r="H2514">
        <v>1497.6</v>
      </c>
      <c r="I2514">
        <v>1659.6</v>
      </c>
      <c r="J2514">
        <v>266.90600000000001</v>
      </c>
      <c r="K2514">
        <v>0</v>
      </c>
      <c r="L2514">
        <v>1</v>
      </c>
    </row>
    <row r="2515" spans="1:12" x14ac:dyDescent="0.3">
      <c r="A2515" s="38" t="s">
        <v>242</v>
      </c>
      <c r="B2515" s="38" t="s">
        <v>131</v>
      </c>
      <c r="C2515">
        <v>282.14999999999998</v>
      </c>
      <c r="D2515">
        <v>98815</v>
      </c>
      <c r="E2515">
        <v>8.8000000000000007</v>
      </c>
      <c r="F2515">
        <v>280</v>
      </c>
      <c r="G2515">
        <v>4.4952399999999999</v>
      </c>
      <c r="H2515">
        <v>1040.4000000000001</v>
      </c>
      <c r="I2515">
        <v>1677.6</v>
      </c>
      <c r="J2515">
        <v>266.64499999999998</v>
      </c>
      <c r="K2515">
        <v>0</v>
      </c>
      <c r="L2515">
        <v>1</v>
      </c>
    </row>
    <row r="2516" spans="1:12" x14ac:dyDescent="0.3">
      <c r="A2516" s="38" t="s">
        <v>242</v>
      </c>
      <c r="B2516" s="38" t="s">
        <v>132</v>
      </c>
      <c r="C2516">
        <v>281.14999999999998</v>
      </c>
      <c r="D2516">
        <v>98806</v>
      </c>
      <c r="E2516">
        <v>9.8000000000000007</v>
      </c>
      <c r="F2516">
        <v>280</v>
      </c>
      <c r="G2516">
        <v>3.8881800000000002</v>
      </c>
      <c r="H2516">
        <v>489.6</v>
      </c>
      <c r="I2516">
        <v>748.8</v>
      </c>
      <c r="J2516">
        <v>265.23200000000003</v>
      </c>
      <c r="K2516">
        <v>0</v>
      </c>
      <c r="L2516">
        <v>1</v>
      </c>
    </row>
    <row r="2517" spans="1:12" x14ac:dyDescent="0.3">
      <c r="A2517" s="38" t="s">
        <v>242</v>
      </c>
      <c r="B2517" s="38" t="s">
        <v>133</v>
      </c>
      <c r="C2517">
        <v>280.14999999999998</v>
      </c>
      <c r="D2517">
        <v>98798</v>
      </c>
      <c r="E2517">
        <v>10.3</v>
      </c>
      <c r="F2517">
        <v>280</v>
      </c>
      <c r="G2517">
        <v>3.8885000000000001</v>
      </c>
      <c r="H2517">
        <v>86.4</v>
      </c>
      <c r="I2517">
        <v>0</v>
      </c>
      <c r="J2517">
        <v>264.28899999999999</v>
      </c>
      <c r="K2517">
        <v>0</v>
      </c>
      <c r="L2517">
        <v>1</v>
      </c>
    </row>
    <row r="2518" spans="1:12" x14ac:dyDescent="0.3">
      <c r="A2518" s="38" t="s">
        <v>242</v>
      </c>
      <c r="B2518" s="38" t="s">
        <v>134</v>
      </c>
      <c r="C2518">
        <v>279.14999999999998</v>
      </c>
      <c r="D2518">
        <v>98789</v>
      </c>
      <c r="E2518">
        <v>9.3000000000000007</v>
      </c>
      <c r="F2518">
        <v>280</v>
      </c>
      <c r="G2518">
        <v>4.1829999999999998</v>
      </c>
      <c r="H2518">
        <v>0</v>
      </c>
      <c r="I2518">
        <v>0</v>
      </c>
      <c r="J2518">
        <v>263.57799999999997</v>
      </c>
      <c r="K2518">
        <v>0</v>
      </c>
      <c r="L2518">
        <v>1</v>
      </c>
    </row>
    <row r="2519" spans="1:12" x14ac:dyDescent="0.3">
      <c r="A2519" s="38" t="s">
        <v>242</v>
      </c>
      <c r="B2519" s="38" t="s">
        <v>135</v>
      </c>
      <c r="C2519">
        <v>278.14999999999998</v>
      </c>
      <c r="D2519">
        <v>98780</v>
      </c>
      <c r="E2519">
        <v>5.7</v>
      </c>
      <c r="F2519">
        <v>280</v>
      </c>
      <c r="G2519">
        <v>4.1833799999999997</v>
      </c>
      <c r="H2519">
        <v>0</v>
      </c>
      <c r="I2519">
        <v>0</v>
      </c>
      <c r="J2519">
        <v>263.13200000000001</v>
      </c>
      <c r="K2519">
        <v>0</v>
      </c>
      <c r="L2519">
        <v>1</v>
      </c>
    </row>
    <row r="2520" spans="1:12" x14ac:dyDescent="0.3">
      <c r="A2520" s="38" t="s">
        <v>242</v>
      </c>
      <c r="B2520" s="38" t="s">
        <v>136</v>
      </c>
      <c r="C2520">
        <v>278.14999999999998</v>
      </c>
      <c r="D2520">
        <v>98780</v>
      </c>
      <c r="E2520">
        <v>4.0999999999999996</v>
      </c>
      <c r="F2520">
        <v>280</v>
      </c>
      <c r="G2520">
        <v>3.8892099999999998</v>
      </c>
      <c r="H2520">
        <v>0</v>
      </c>
      <c r="I2520">
        <v>0</v>
      </c>
      <c r="J2520">
        <v>262.78100000000001</v>
      </c>
      <c r="K2520">
        <v>0</v>
      </c>
      <c r="L2520">
        <v>1</v>
      </c>
    </row>
    <row r="2521" spans="1:12" x14ac:dyDescent="0.3">
      <c r="A2521" s="38" t="s">
        <v>242</v>
      </c>
      <c r="B2521" s="38" t="s">
        <v>137</v>
      </c>
      <c r="C2521">
        <v>277.14999999999998</v>
      </c>
      <c r="D2521">
        <v>98771</v>
      </c>
      <c r="E2521">
        <v>5.0999999999999996</v>
      </c>
      <c r="F2521">
        <v>270</v>
      </c>
      <c r="G2521">
        <v>3.57925</v>
      </c>
      <c r="H2521">
        <v>0</v>
      </c>
      <c r="I2521">
        <v>0</v>
      </c>
      <c r="J2521">
        <v>261.60300000000001</v>
      </c>
      <c r="K2521">
        <v>0</v>
      </c>
      <c r="L2521">
        <v>1</v>
      </c>
    </row>
    <row r="2522" spans="1:12" x14ac:dyDescent="0.3">
      <c r="A2522" s="38" t="s">
        <v>242</v>
      </c>
      <c r="B2522" s="38" t="s">
        <v>138</v>
      </c>
      <c r="C2522">
        <v>277.14999999999998</v>
      </c>
      <c r="D2522">
        <v>98771</v>
      </c>
      <c r="E2522">
        <v>5.7</v>
      </c>
      <c r="F2522">
        <v>300</v>
      </c>
      <c r="G2522">
        <v>3.88957</v>
      </c>
      <c r="H2522">
        <v>0</v>
      </c>
      <c r="I2522">
        <v>0</v>
      </c>
      <c r="J2522">
        <v>261.95400000000001</v>
      </c>
      <c r="K2522">
        <v>0</v>
      </c>
      <c r="L2522">
        <v>1</v>
      </c>
    </row>
    <row r="2523" spans="1:12" x14ac:dyDescent="0.3">
      <c r="A2523" s="38" t="s">
        <v>243</v>
      </c>
      <c r="B2523" s="38" t="s">
        <v>115</v>
      </c>
      <c r="C2523">
        <v>277.14999999999998</v>
      </c>
      <c r="D2523">
        <v>98771</v>
      </c>
      <c r="E2523">
        <v>6.2</v>
      </c>
      <c r="F2523">
        <v>290</v>
      </c>
      <c r="G2523">
        <v>3.88957</v>
      </c>
      <c r="H2523">
        <v>0</v>
      </c>
      <c r="I2523">
        <v>0</v>
      </c>
      <c r="J2523">
        <v>261.95400000000001</v>
      </c>
      <c r="K2523">
        <v>0</v>
      </c>
      <c r="L2523">
        <v>1</v>
      </c>
    </row>
    <row r="2524" spans="1:12" x14ac:dyDescent="0.3">
      <c r="A2524" s="38" t="s">
        <v>243</v>
      </c>
      <c r="B2524" s="38" t="s">
        <v>116</v>
      </c>
      <c r="C2524">
        <v>277.14999999999998</v>
      </c>
      <c r="D2524">
        <v>98771</v>
      </c>
      <c r="E2524">
        <v>6.2</v>
      </c>
      <c r="F2524">
        <v>280</v>
      </c>
      <c r="G2524">
        <v>4.18377</v>
      </c>
      <c r="H2524">
        <v>0</v>
      </c>
      <c r="I2524">
        <v>0</v>
      </c>
      <c r="J2524">
        <v>262.3</v>
      </c>
      <c r="K2524">
        <v>0</v>
      </c>
      <c r="L2524">
        <v>1</v>
      </c>
    </row>
    <row r="2525" spans="1:12" x14ac:dyDescent="0.3">
      <c r="A2525" s="38" t="s">
        <v>243</v>
      </c>
      <c r="B2525" s="38" t="s">
        <v>117</v>
      </c>
      <c r="C2525">
        <v>278.14999999999998</v>
      </c>
      <c r="D2525">
        <v>98780</v>
      </c>
      <c r="E2525">
        <v>6.7</v>
      </c>
      <c r="F2525">
        <v>280</v>
      </c>
      <c r="G2525">
        <v>4.1833799999999997</v>
      </c>
      <c r="H2525">
        <v>0</v>
      </c>
      <c r="I2525">
        <v>0</v>
      </c>
      <c r="J2525">
        <v>263.13200000000001</v>
      </c>
      <c r="K2525">
        <v>0</v>
      </c>
      <c r="L2525">
        <v>1</v>
      </c>
    </row>
    <row r="2526" spans="1:12" x14ac:dyDescent="0.3">
      <c r="A2526" s="38" t="s">
        <v>243</v>
      </c>
      <c r="B2526" s="38" t="s">
        <v>118</v>
      </c>
      <c r="C2526">
        <v>277.14999999999998</v>
      </c>
      <c r="D2526">
        <v>98771</v>
      </c>
      <c r="E2526">
        <v>6.2</v>
      </c>
      <c r="F2526">
        <v>280</v>
      </c>
      <c r="G2526">
        <v>4.18377</v>
      </c>
      <c r="H2526">
        <v>0</v>
      </c>
      <c r="I2526">
        <v>0</v>
      </c>
      <c r="J2526">
        <v>262.3</v>
      </c>
      <c r="K2526">
        <v>0</v>
      </c>
      <c r="L2526">
        <v>1</v>
      </c>
    </row>
    <row r="2527" spans="1:12" x14ac:dyDescent="0.3">
      <c r="A2527" s="38" t="s">
        <v>243</v>
      </c>
      <c r="B2527" s="38" t="s">
        <v>119</v>
      </c>
      <c r="C2527">
        <v>277.14999999999998</v>
      </c>
      <c r="D2527">
        <v>98771</v>
      </c>
      <c r="E2527">
        <v>4.5999999999999996</v>
      </c>
      <c r="F2527">
        <v>280</v>
      </c>
      <c r="G2527">
        <v>4.4972599999999998</v>
      </c>
      <c r="H2527">
        <v>0</v>
      </c>
      <c r="I2527">
        <v>0</v>
      </c>
      <c r="J2527">
        <v>261.92</v>
      </c>
      <c r="K2527">
        <v>0</v>
      </c>
      <c r="L2527">
        <v>1</v>
      </c>
    </row>
    <row r="2528" spans="1:12" x14ac:dyDescent="0.3">
      <c r="A2528" s="38" t="s">
        <v>243</v>
      </c>
      <c r="B2528" s="38" t="s">
        <v>120</v>
      </c>
      <c r="C2528">
        <v>277.14999999999998</v>
      </c>
      <c r="D2528">
        <v>98771</v>
      </c>
      <c r="E2528">
        <v>4.0999999999999996</v>
      </c>
      <c r="F2528">
        <v>280</v>
      </c>
      <c r="G2528">
        <v>4.4972599999999998</v>
      </c>
      <c r="H2528">
        <v>50.4</v>
      </c>
      <c r="I2528">
        <v>0</v>
      </c>
      <c r="J2528">
        <v>261.92</v>
      </c>
      <c r="K2528">
        <v>0</v>
      </c>
      <c r="L2528">
        <v>1</v>
      </c>
    </row>
    <row r="2529" spans="1:12" x14ac:dyDescent="0.3">
      <c r="A2529" s="38" t="s">
        <v>243</v>
      </c>
      <c r="B2529" s="38" t="s">
        <v>121</v>
      </c>
      <c r="C2529">
        <v>277.14999999999998</v>
      </c>
      <c r="D2529">
        <v>98771</v>
      </c>
      <c r="E2529">
        <v>5.0999999999999996</v>
      </c>
      <c r="F2529">
        <v>280</v>
      </c>
      <c r="G2529">
        <v>4.4972599999999998</v>
      </c>
      <c r="H2529">
        <v>388.8</v>
      </c>
      <c r="I2529">
        <v>457.2</v>
      </c>
      <c r="J2529">
        <v>261.92</v>
      </c>
      <c r="K2529">
        <v>0</v>
      </c>
      <c r="L2529">
        <v>1</v>
      </c>
    </row>
    <row r="2530" spans="1:12" x14ac:dyDescent="0.3">
      <c r="A2530" s="38" t="s">
        <v>243</v>
      </c>
      <c r="B2530" s="38" t="s">
        <v>122</v>
      </c>
      <c r="C2530">
        <v>279.14999999999998</v>
      </c>
      <c r="D2530">
        <v>98789</v>
      </c>
      <c r="E2530">
        <v>5.0999999999999996</v>
      </c>
      <c r="F2530">
        <v>290</v>
      </c>
      <c r="G2530">
        <v>4.8306899999999997</v>
      </c>
      <c r="H2530">
        <v>874.8</v>
      </c>
      <c r="I2530">
        <v>1270.8</v>
      </c>
      <c r="J2530">
        <v>264.29899999999998</v>
      </c>
      <c r="K2530">
        <v>0</v>
      </c>
      <c r="L2530">
        <v>1</v>
      </c>
    </row>
    <row r="2531" spans="1:12" x14ac:dyDescent="0.3">
      <c r="A2531" s="38" t="s">
        <v>243</v>
      </c>
      <c r="B2531" s="38" t="s">
        <v>123</v>
      </c>
      <c r="C2531">
        <v>279.14999999999998</v>
      </c>
      <c r="D2531">
        <v>98789</v>
      </c>
      <c r="E2531">
        <v>4.5999999999999996</v>
      </c>
      <c r="F2531">
        <v>300</v>
      </c>
      <c r="G2531">
        <v>5.1869800000000001</v>
      </c>
      <c r="H2531">
        <v>1400.4</v>
      </c>
      <c r="I2531">
        <v>1728</v>
      </c>
      <c r="J2531">
        <v>264.52800000000002</v>
      </c>
      <c r="K2531">
        <v>0</v>
      </c>
      <c r="L2531">
        <v>1</v>
      </c>
    </row>
    <row r="2532" spans="1:12" x14ac:dyDescent="0.3">
      <c r="A2532" s="38" t="s">
        <v>243</v>
      </c>
      <c r="B2532" s="38" t="s">
        <v>124</v>
      </c>
      <c r="C2532">
        <v>280.14999999999998</v>
      </c>
      <c r="D2532">
        <v>98798</v>
      </c>
      <c r="E2532">
        <v>4.5999999999999996</v>
      </c>
      <c r="F2532">
        <v>260</v>
      </c>
      <c r="G2532">
        <v>5.1864999999999997</v>
      </c>
      <c r="H2532">
        <v>1854</v>
      </c>
      <c r="I2532">
        <v>2098.8000000000002</v>
      </c>
      <c r="J2532">
        <v>265.476</v>
      </c>
      <c r="K2532">
        <v>0</v>
      </c>
      <c r="L2532">
        <v>1</v>
      </c>
    </row>
    <row r="2533" spans="1:12" x14ac:dyDescent="0.3">
      <c r="A2533" s="38" t="s">
        <v>243</v>
      </c>
      <c r="B2533" s="38" t="s">
        <v>125</v>
      </c>
      <c r="C2533">
        <v>280.14999999999998</v>
      </c>
      <c r="D2533">
        <v>98798</v>
      </c>
      <c r="E2533">
        <v>4.0999999999999996</v>
      </c>
      <c r="F2533">
        <v>270</v>
      </c>
      <c r="G2533">
        <v>5.5660600000000002</v>
      </c>
      <c r="H2533">
        <v>2188.8000000000002</v>
      </c>
      <c r="I2533">
        <v>1893.6</v>
      </c>
      <c r="J2533">
        <v>265.70400000000001</v>
      </c>
      <c r="K2533">
        <v>0</v>
      </c>
      <c r="L2533">
        <v>1</v>
      </c>
    </row>
    <row r="2534" spans="1:12" x14ac:dyDescent="0.3">
      <c r="A2534" s="38" t="s">
        <v>243</v>
      </c>
      <c r="B2534" s="38" t="s">
        <v>126</v>
      </c>
      <c r="C2534">
        <v>280.14999999999998</v>
      </c>
      <c r="D2534">
        <v>98798</v>
      </c>
      <c r="E2534">
        <v>3.6</v>
      </c>
      <c r="F2534">
        <v>260</v>
      </c>
      <c r="G2534">
        <v>5.9702599999999997</v>
      </c>
      <c r="H2534">
        <v>1314</v>
      </c>
      <c r="I2534">
        <v>201.6</v>
      </c>
      <c r="J2534">
        <v>266.40199999999999</v>
      </c>
      <c r="K2534">
        <v>0</v>
      </c>
      <c r="L2534">
        <v>1</v>
      </c>
    </row>
    <row r="2535" spans="1:12" x14ac:dyDescent="0.3">
      <c r="A2535" s="38" t="s">
        <v>243</v>
      </c>
      <c r="B2535" s="38" t="s">
        <v>127</v>
      </c>
      <c r="C2535">
        <v>280.14999999999998</v>
      </c>
      <c r="D2535">
        <v>98798</v>
      </c>
      <c r="E2535">
        <v>4.0999999999999996</v>
      </c>
      <c r="F2535">
        <v>250</v>
      </c>
      <c r="G2535">
        <v>6.4005000000000001</v>
      </c>
      <c r="H2535">
        <v>1321.2</v>
      </c>
      <c r="I2535">
        <v>234</v>
      </c>
      <c r="J2535">
        <v>266.62799999999999</v>
      </c>
      <c r="K2535">
        <v>0</v>
      </c>
      <c r="L2535">
        <v>1</v>
      </c>
    </row>
    <row r="2536" spans="1:12" x14ac:dyDescent="0.3">
      <c r="A2536" s="38" t="s">
        <v>243</v>
      </c>
      <c r="B2536" s="38" t="s">
        <v>128</v>
      </c>
      <c r="C2536">
        <v>281.14999999999998</v>
      </c>
      <c r="D2536">
        <v>98806</v>
      </c>
      <c r="E2536">
        <v>5.0999999999999996</v>
      </c>
      <c r="F2536">
        <v>250</v>
      </c>
      <c r="G2536">
        <v>6.3999800000000002</v>
      </c>
      <c r="H2536">
        <v>1242</v>
      </c>
      <c r="I2536">
        <v>230.4</v>
      </c>
      <c r="J2536">
        <v>267.58</v>
      </c>
      <c r="K2536">
        <v>0</v>
      </c>
      <c r="L2536">
        <v>1</v>
      </c>
    </row>
    <row r="2537" spans="1:12" x14ac:dyDescent="0.3">
      <c r="A2537" s="38" t="s">
        <v>243</v>
      </c>
      <c r="B2537" s="38" t="s">
        <v>129</v>
      </c>
      <c r="C2537">
        <v>281.14999999999998</v>
      </c>
      <c r="D2537">
        <v>98806</v>
      </c>
      <c r="E2537">
        <v>5.7</v>
      </c>
      <c r="F2537">
        <v>260</v>
      </c>
      <c r="G2537">
        <v>6.8577000000000004</v>
      </c>
      <c r="H2537">
        <v>1069.2</v>
      </c>
      <c r="I2537">
        <v>212.4</v>
      </c>
      <c r="J2537">
        <v>267.80500000000001</v>
      </c>
      <c r="K2537">
        <v>0</v>
      </c>
      <c r="L2537">
        <v>1</v>
      </c>
    </row>
    <row r="2538" spans="1:12" x14ac:dyDescent="0.3">
      <c r="A2538" s="38" t="s">
        <v>243</v>
      </c>
      <c r="B2538" s="38" t="s">
        <v>130</v>
      </c>
      <c r="C2538">
        <v>282.14999999999998</v>
      </c>
      <c r="D2538">
        <v>98815</v>
      </c>
      <c r="E2538">
        <v>5.7</v>
      </c>
      <c r="F2538">
        <v>260</v>
      </c>
      <c r="G2538">
        <v>6.8570700000000002</v>
      </c>
      <c r="H2538">
        <v>831.6</v>
      </c>
      <c r="I2538">
        <v>129.6</v>
      </c>
      <c r="J2538">
        <v>268.75799999999998</v>
      </c>
      <c r="K2538">
        <v>0</v>
      </c>
      <c r="L2538">
        <v>1</v>
      </c>
    </row>
    <row r="2539" spans="1:12" x14ac:dyDescent="0.3">
      <c r="A2539" s="38" t="s">
        <v>243</v>
      </c>
      <c r="B2539" s="38" t="s">
        <v>131</v>
      </c>
      <c r="C2539">
        <v>283.14999999999998</v>
      </c>
      <c r="D2539">
        <v>98824</v>
      </c>
      <c r="E2539">
        <v>6.2</v>
      </c>
      <c r="F2539">
        <v>270</v>
      </c>
      <c r="G2539">
        <v>6.8564400000000001</v>
      </c>
      <c r="H2539">
        <v>986.4</v>
      </c>
      <c r="I2539">
        <v>1152</v>
      </c>
      <c r="J2539">
        <v>269.23399999999998</v>
      </c>
      <c r="K2539">
        <v>0</v>
      </c>
      <c r="L2539">
        <v>1</v>
      </c>
    </row>
    <row r="2540" spans="1:12" x14ac:dyDescent="0.3">
      <c r="A2540" s="38" t="s">
        <v>243</v>
      </c>
      <c r="B2540" s="38" t="s">
        <v>132</v>
      </c>
      <c r="C2540">
        <v>282.14999999999998</v>
      </c>
      <c r="D2540">
        <v>98815</v>
      </c>
      <c r="E2540">
        <v>5.0999999999999996</v>
      </c>
      <c r="F2540">
        <v>270</v>
      </c>
      <c r="G2540">
        <v>6.8570700000000002</v>
      </c>
      <c r="H2540">
        <v>468</v>
      </c>
      <c r="I2540">
        <v>568.79999999999995</v>
      </c>
      <c r="J2540">
        <v>268.28300000000002</v>
      </c>
      <c r="K2540">
        <v>0</v>
      </c>
      <c r="L2540">
        <v>1</v>
      </c>
    </row>
    <row r="2541" spans="1:12" x14ac:dyDescent="0.3">
      <c r="A2541" s="38" t="s">
        <v>243</v>
      </c>
      <c r="B2541" s="38" t="s">
        <v>133</v>
      </c>
      <c r="C2541">
        <v>282.14999999999998</v>
      </c>
      <c r="D2541">
        <v>98815</v>
      </c>
      <c r="E2541">
        <v>4.0999999999999996</v>
      </c>
      <c r="F2541">
        <v>280</v>
      </c>
      <c r="G2541">
        <v>6.8570700000000002</v>
      </c>
      <c r="H2541">
        <v>82.8</v>
      </c>
      <c r="I2541">
        <v>0</v>
      </c>
      <c r="J2541">
        <v>268.28300000000002</v>
      </c>
      <c r="K2541">
        <v>0</v>
      </c>
      <c r="L2541">
        <v>1</v>
      </c>
    </row>
    <row r="2542" spans="1:12" x14ac:dyDescent="0.3">
      <c r="A2542" s="38" t="s">
        <v>243</v>
      </c>
      <c r="B2542" s="38" t="s">
        <v>134</v>
      </c>
      <c r="C2542">
        <v>280.14999999999998</v>
      </c>
      <c r="D2542">
        <v>98798</v>
      </c>
      <c r="E2542">
        <v>3.1</v>
      </c>
      <c r="F2542">
        <v>360</v>
      </c>
      <c r="G2542">
        <v>5.9702599999999997</v>
      </c>
      <c r="H2542">
        <v>0</v>
      </c>
      <c r="I2542">
        <v>0</v>
      </c>
      <c r="J2542">
        <v>266.40199999999999</v>
      </c>
      <c r="K2542">
        <v>0</v>
      </c>
      <c r="L2542">
        <v>1</v>
      </c>
    </row>
    <row r="2543" spans="1:12" x14ac:dyDescent="0.3">
      <c r="A2543" s="38" t="s">
        <v>243</v>
      </c>
      <c r="B2543" s="38" t="s">
        <v>135</v>
      </c>
      <c r="C2543">
        <v>279.14999999999998</v>
      </c>
      <c r="D2543">
        <v>98789</v>
      </c>
      <c r="E2543">
        <v>3.6</v>
      </c>
      <c r="F2543">
        <v>30</v>
      </c>
      <c r="G2543">
        <v>5.9708100000000002</v>
      </c>
      <c r="H2543">
        <v>0</v>
      </c>
      <c r="I2543">
        <v>0</v>
      </c>
      <c r="J2543">
        <v>265.45100000000002</v>
      </c>
      <c r="K2543">
        <v>0</v>
      </c>
      <c r="L2543">
        <v>1</v>
      </c>
    </row>
    <row r="2544" spans="1:12" x14ac:dyDescent="0.3">
      <c r="A2544" s="38" t="s">
        <v>243</v>
      </c>
      <c r="B2544" s="38" t="s">
        <v>136</v>
      </c>
      <c r="C2544">
        <v>278.14999999999998</v>
      </c>
      <c r="D2544">
        <v>98780</v>
      </c>
      <c r="E2544">
        <v>3.6</v>
      </c>
      <c r="F2544">
        <v>40</v>
      </c>
      <c r="G2544">
        <v>5.5670900000000003</v>
      </c>
      <c r="H2544">
        <v>0</v>
      </c>
      <c r="I2544">
        <v>0</v>
      </c>
      <c r="J2544">
        <v>264.274</v>
      </c>
      <c r="K2544">
        <v>0</v>
      </c>
      <c r="L2544">
        <v>1</v>
      </c>
    </row>
    <row r="2545" spans="1:12" x14ac:dyDescent="0.3">
      <c r="A2545" s="38" t="s">
        <v>243</v>
      </c>
      <c r="B2545" s="38" t="s">
        <v>137</v>
      </c>
      <c r="C2545">
        <v>277.14999999999998</v>
      </c>
      <c r="D2545">
        <v>98771</v>
      </c>
      <c r="E2545">
        <v>2.6</v>
      </c>
      <c r="F2545">
        <v>50</v>
      </c>
      <c r="G2545">
        <v>5.1879299999999997</v>
      </c>
      <c r="H2545">
        <v>0</v>
      </c>
      <c r="I2545">
        <v>0</v>
      </c>
      <c r="J2545">
        <v>263.09800000000001</v>
      </c>
      <c r="K2545">
        <v>0</v>
      </c>
      <c r="L2545">
        <v>1</v>
      </c>
    </row>
    <row r="2546" spans="1:12" x14ac:dyDescent="0.3">
      <c r="A2546" s="38" t="s">
        <v>243</v>
      </c>
      <c r="B2546" s="38" t="s">
        <v>138</v>
      </c>
      <c r="C2546">
        <v>277.14999999999998</v>
      </c>
      <c r="D2546">
        <v>98771</v>
      </c>
      <c r="E2546">
        <v>2.6</v>
      </c>
      <c r="F2546">
        <v>60</v>
      </c>
      <c r="G2546">
        <v>5.1879299999999997</v>
      </c>
      <c r="H2546">
        <v>0</v>
      </c>
      <c r="I2546">
        <v>0</v>
      </c>
      <c r="J2546">
        <v>263.09800000000001</v>
      </c>
      <c r="K2546">
        <v>0</v>
      </c>
      <c r="L2546">
        <v>1</v>
      </c>
    </row>
    <row r="2547" spans="1:12" x14ac:dyDescent="0.3">
      <c r="A2547" s="38" t="s">
        <v>244</v>
      </c>
      <c r="B2547" s="38" t="s">
        <v>115</v>
      </c>
      <c r="C2547">
        <v>277.14999999999998</v>
      </c>
      <c r="D2547">
        <v>98771</v>
      </c>
      <c r="E2547">
        <v>2.1</v>
      </c>
      <c r="F2547">
        <v>40</v>
      </c>
      <c r="G2547">
        <v>5.1879299999999997</v>
      </c>
      <c r="H2547">
        <v>0</v>
      </c>
      <c r="I2547">
        <v>0</v>
      </c>
      <c r="J2547">
        <v>263.09800000000001</v>
      </c>
      <c r="K2547">
        <v>0</v>
      </c>
      <c r="L2547">
        <v>1</v>
      </c>
    </row>
    <row r="2548" spans="1:12" x14ac:dyDescent="0.3">
      <c r="A2548" s="38" t="s">
        <v>244</v>
      </c>
      <c r="B2548" s="38" t="s">
        <v>116</v>
      </c>
      <c r="C2548">
        <v>277.14999999999998</v>
      </c>
      <c r="D2548">
        <v>98771</v>
      </c>
      <c r="E2548">
        <v>1.5</v>
      </c>
      <c r="F2548">
        <v>349</v>
      </c>
      <c r="G2548">
        <v>5.1879299999999997</v>
      </c>
      <c r="H2548">
        <v>0</v>
      </c>
      <c r="I2548">
        <v>0</v>
      </c>
      <c r="J2548">
        <v>263.09800000000001</v>
      </c>
      <c r="K2548">
        <v>0</v>
      </c>
      <c r="L2548">
        <v>1</v>
      </c>
    </row>
    <row r="2549" spans="1:12" x14ac:dyDescent="0.3">
      <c r="A2549" s="38" t="s">
        <v>244</v>
      </c>
      <c r="B2549" s="38" t="s">
        <v>117</v>
      </c>
      <c r="C2549">
        <v>277.14999999999998</v>
      </c>
      <c r="D2549">
        <v>98771</v>
      </c>
      <c r="E2549">
        <v>2.6</v>
      </c>
      <c r="F2549">
        <v>30</v>
      </c>
      <c r="G2549">
        <v>5.1879299999999997</v>
      </c>
      <c r="H2549">
        <v>0</v>
      </c>
      <c r="I2549">
        <v>0</v>
      </c>
      <c r="J2549">
        <v>263.09800000000001</v>
      </c>
      <c r="K2549">
        <v>0</v>
      </c>
      <c r="L2549">
        <v>1</v>
      </c>
    </row>
    <row r="2550" spans="1:12" x14ac:dyDescent="0.3">
      <c r="A2550" s="38" t="s">
        <v>244</v>
      </c>
      <c r="B2550" s="38" t="s">
        <v>118</v>
      </c>
      <c r="C2550">
        <v>277.14999999999998</v>
      </c>
      <c r="D2550">
        <v>98771</v>
      </c>
      <c r="E2550">
        <v>1.5</v>
      </c>
      <c r="F2550">
        <v>101</v>
      </c>
      <c r="G2550">
        <v>5.1879299999999997</v>
      </c>
      <c r="H2550">
        <v>0</v>
      </c>
      <c r="I2550">
        <v>0</v>
      </c>
      <c r="J2550">
        <v>263.09800000000001</v>
      </c>
      <c r="K2550">
        <v>0</v>
      </c>
      <c r="L2550">
        <v>1</v>
      </c>
    </row>
    <row r="2551" spans="1:12" x14ac:dyDescent="0.3">
      <c r="A2551" s="38" t="s">
        <v>244</v>
      </c>
      <c r="B2551" s="38" t="s">
        <v>119</v>
      </c>
      <c r="C2551">
        <v>277.14999999999998</v>
      </c>
      <c r="D2551">
        <v>98771</v>
      </c>
      <c r="E2551">
        <v>2.1</v>
      </c>
      <c r="F2551">
        <v>30</v>
      </c>
      <c r="G2551">
        <v>5.1879299999999997</v>
      </c>
      <c r="H2551">
        <v>0</v>
      </c>
      <c r="I2551">
        <v>0</v>
      </c>
      <c r="J2551">
        <v>263.09800000000001</v>
      </c>
      <c r="K2551">
        <v>0</v>
      </c>
      <c r="L2551">
        <v>1</v>
      </c>
    </row>
    <row r="2552" spans="1:12" x14ac:dyDescent="0.3">
      <c r="A2552" s="38" t="s">
        <v>244</v>
      </c>
      <c r="B2552" s="38" t="s">
        <v>120</v>
      </c>
      <c r="C2552">
        <v>277.14999999999998</v>
      </c>
      <c r="D2552">
        <v>98771</v>
      </c>
      <c r="E2552">
        <v>1</v>
      </c>
      <c r="F2552">
        <v>299</v>
      </c>
      <c r="G2552">
        <v>5.1879299999999997</v>
      </c>
      <c r="H2552">
        <v>28.8</v>
      </c>
      <c r="I2552">
        <v>0</v>
      </c>
      <c r="J2552">
        <v>263.09800000000001</v>
      </c>
      <c r="K2552">
        <v>0</v>
      </c>
      <c r="L2552">
        <v>1</v>
      </c>
    </row>
    <row r="2553" spans="1:12" x14ac:dyDescent="0.3">
      <c r="A2553" s="38" t="s">
        <v>244</v>
      </c>
      <c r="B2553" s="38" t="s">
        <v>121</v>
      </c>
      <c r="C2553">
        <v>277.14999999999998</v>
      </c>
      <c r="D2553">
        <v>98771</v>
      </c>
      <c r="E2553">
        <v>2.1</v>
      </c>
      <c r="F2553">
        <v>40</v>
      </c>
      <c r="G2553">
        <v>5.1879299999999997</v>
      </c>
      <c r="H2553">
        <v>212.4</v>
      </c>
      <c r="I2553">
        <v>0</v>
      </c>
      <c r="J2553">
        <v>263.09800000000001</v>
      </c>
      <c r="K2553">
        <v>0</v>
      </c>
      <c r="L2553">
        <v>1</v>
      </c>
    </row>
    <row r="2554" spans="1:12" x14ac:dyDescent="0.3">
      <c r="A2554" s="38" t="s">
        <v>244</v>
      </c>
      <c r="B2554" s="38" t="s">
        <v>122</v>
      </c>
      <c r="C2554">
        <v>278.14999999999998</v>
      </c>
      <c r="D2554">
        <v>98780</v>
      </c>
      <c r="E2554">
        <v>2.1</v>
      </c>
      <c r="F2554">
        <v>30</v>
      </c>
      <c r="G2554">
        <v>4.8311299999999999</v>
      </c>
      <c r="H2554">
        <v>496.8</v>
      </c>
      <c r="I2554">
        <v>129.6</v>
      </c>
      <c r="J2554">
        <v>263.81799999999998</v>
      </c>
      <c r="K2554">
        <v>0</v>
      </c>
      <c r="L2554">
        <v>1</v>
      </c>
    </row>
    <row r="2555" spans="1:12" x14ac:dyDescent="0.3">
      <c r="A2555" s="38" t="s">
        <v>244</v>
      </c>
      <c r="B2555" s="38" t="s">
        <v>123</v>
      </c>
      <c r="C2555">
        <v>279.14999999999998</v>
      </c>
      <c r="D2555">
        <v>98789</v>
      </c>
      <c r="E2555">
        <v>3.1</v>
      </c>
      <c r="F2555">
        <v>40</v>
      </c>
      <c r="G2555">
        <v>4.8306899999999997</v>
      </c>
      <c r="H2555">
        <v>1418.4</v>
      </c>
      <c r="I2555">
        <v>1468.8</v>
      </c>
      <c r="J2555">
        <v>264.29899999999998</v>
      </c>
      <c r="K2555">
        <v>0</v>
      </c>
      <c r="L2555">
        <v>1</v>
      </c>
    </row>
    <row r="2556" spans="1:12" x14ac:dyDescent="0.3">
      <c r="A2556" s="38" t="s">
        <v>244</v>
      </c>
      <c r="B2556" s="38" t="s">
        <v>124</v>
      </c>
      <c r="C2556">
        <v>279.14999999999998</v>
      </c>
      <c r="D2556">
        <v>98789</v>
      </c>
      <c r="E2556">
        <v>3.1</v>
      </c>
      <c r="F2556">
        <v>40</v>
      </c>
      <c r="G2556">
        <v>4.1829999999999998</v>
      </c>
      <c r="H2556">
        <v>1882.8</v>
      </c>
      <c r="I2556">
        <v>1818</v>
      </c>
      <c r="J2556">
        <v>263.83699999999999</v>
      </c>
      <c r="K2556">
        <v>0</v>
      </c>
      <c r="L2556">
        <v>1</v>
      </c>
    </row>
    <row r="2557" spans="1:12" x14ac:dyDescent="0.3">
      <c r="A2557" s="38" t="s">
        <v>244</v>
      </c>
      <c r="B2557" s="38" t="s">
        <v>125</v>
      </c>
      <c r="C2557">
        <v>279.14999999999998</v>
      </c>
      <c r="D2557">
        <v>98789</v>
      </c>
      <c r="E2557">
        <v>1.5</v>
      </c>
      <c r="F2557">
        <v>230</v>
      </c>
      <c r="G2557">
        <v>4.1829999999999998</v>
      </c>
      <c r="H2557">
        <v>2217.6</v>
      </c>
      <c r="I2557">
        <v>1850.4</v>
      </c>
      <c r="J2557">
        <v>263.83699999999999</v>
      </c>
      <c r="K2557">
        <v>0</v>
      </c>
      <c r="L2557">
        <v>1</v>
      </c>
    </row>
    <row r="2558" spans="1:12" x14ac:dyDescent="0.3">
      <c r="A2558" s="38" t="s">
        <v>244</v>
      </c>
      <c r="B2558" s="38" t="s">
        <v>126</v>
      </c>
      <c r="C2558">
        <v>280.14999999999998</v>
      </c>
      <c r="D2558">
        <v>98798</v>
      </c>
      <c r="E2558">
        <v>2.1</v>
      </c>
      <c r="F2558">
        <v>60</v>
      </c>
      <c r="G2558">
        <v>4.4960199999999997</v>
      </c>
      <c r="H2558">
        <v>1332</v>
      </c>
      <c r="I2558">
        <v>284.39999999999998</v>
      </c>
      <c r="J2558">
        <v>265.483</v>
      </c>
      <c r="K2558">
        <v>0</v>
      </c>
      <c r="L2558">
        <v>1</v>
      </c>
    </row>
    <row r="2559" spans="1:12" x14ac:dyDescent="0.3">
      <c r="A2559" s="38" t="s">
        <v>244</v>
      </c>
      <c r="B2559" s="38" t="s">
        <v>127</v>
      </c>
      <c r="C2559">
        <v>280.14999999999998</v>
      </c>
      <c r="D2559">
        <v>98798</v>
      </c>
      <c r="E2559">
        <v>1.5</v>
      </c>
      <c r="F2559">
        <v>93</v>
      </c>
      <c r="G2559">
        <v>4.1826100000000004</v>
      </c>
      <c r="H2559">
        <v>2422.8000000000002</v>
      </c>
      <c r="I2559">
        <v>1936.8</v>
      </c>
      <c r="J2559">
        <v>264.78199999999998</v>
      </c>
      <c r="K2559">
        <v>0</v>
      </c>
      <c r="L2559">
        <v>1</v>
      </c>
    </row>
    <row r="2560" spans="1:12" x14ac:dyDescent="0.3">
      <c r="A2560" s="38" t="s">
        <v>244</v>
      </c>
      <c r="B2560" s="38" t="s">
        <v>128</v>
      </c>
      <c r="C2560">
        <v>281.14999999999998</v>
      </c>
      <c r="D2560">
        <v>98806</v>
      </c>
      <c r="E2560">
        <v>1</v>
      </c>
      <c r="F2560">
        <v>76</v>
      </c>
      <c r="G2560">
        <v>4.4956500000000004</v>
      </c>
      <c r="H2560">
        <v>2268</v>
      </c>
      <c r="I2560">
        <v>2404.8000000000002</v>
      </c>
      <c r="J2560">
        <v>265.95999999999998</v>
      </c>
      <c r="K2560">
        <v>0</v>
      </c>
      <c r="L2560">
        <v>1</v>
      </c>
    </row>
    <row r="2561" spans="1:12" x14ac:dyDescent="0.3">
      <c r="A2561" s="38" t="s">
        <v>244</v>
      </c>
      <c r="B2561" s="38" t="s">
        <v>129</v>
      </c>
      <c r="C2561">
        <v>281.14999999999998</v>
      </c>
      <c r="D2561">
        <v>98806</v>
      </c>
      <c r="E2561">
        <v>2.1</v>
      </c>
      <c r="F2561">
        <v>10</v>
      </c>
      <c r="G2561">
        <v>4.4956500000000004</v>
      </c>
      <c r="H2561">
        <v>1962</v>
      </c>
      <c r="I2561">
        <v>2160</v>
      </c>
      <c r="J2561">
        <v>265.95999999999998</v>
      </c>
      <c r="K2561">
        <v>0</v>
      </c>
      <c r="L2561">
        <v>1</v>
      </c>
    </row>
    <row r="2562" spans="1:12" x14ac:dyDescent="0.3">
      <c r="A2562" s="38" t="s">
        <v>244</v>
      </c>
      <c r="B2562" s="38" t="s">
        <v>130</v>
      </c>
      <c r="C2562">
        <v>281.14999999999998</v>
      </c>
      <c r="D2562">
        <v>98806</v>
      </c>
      <c r="E2562">
        <v>0.5</v>
      </c>
      <c r="F2562">
        <v>206</v>
      </c>
      <c r="G2562">
        <v>4.4956500000000004</v>
      </c>
      <c r="H2562">
        <v>1530</v>
      </c>
      <c r="I2562">
        <v>1929.6</v>
      </c>
      <c r="J2562">
        <v>265.95999999999998</v>
      </c>
      <c r="K2562">
        <v>0</v>
      </c>
      <c r="L2562">
        <v>1</v>
      </c>
    </row>
    <row r="2563" spans="1:12" x14ac:dyDescent="0.3">
      <c r="A2563" s="38" t="s">
        <v>244</v>
      </c>
      <c r="B2563" s="38" t="s">
        <v>131</v>
      </c>
      <c r="C2563">
        <v>281.14999999999998</v>
      </c>
      <c r="D2563">
        <v>98806</v>
      </c>
      <c r="E2563">
        <v>2.1</v>
      </c>
      <c r="F2563">
        <v>10</v>
      </c>
      <c r="G2563">
        <v>4.1822699999999999</v>
      </c>
      <c r="H2563">
        <v>1011.6</v>
      </c>
      <c r="I2563">
        <v>1198.8</v>
      </c>
      <c r="J2563">
        <v>265.72699999999998</v>
      </c>
      <c r="K2563">
        <v>0</v>
      </c>
      <c r="L2563">
        <v>1</v>
      </c>
    </row>
    <row r="2564" spans="1:12" x14ac:dyDescent="0.3">
      <c r="A2564" s="38" t="s">
        <v>244</v>
      </c>
      <c r="B2564" s="38" t="s">
        <v>132</v>
      </c>
      <c r="C2564">
        <v>281.14999999999998</v>
      </c>
      <c r="D2564">
        <v>98806</v>
      </c>
      <c r="E2564">
        <v>1</v>
      </c>
      <c r="F2564">
        <v>163</v>
      </c>
      <c r="G2564">
        <v>4.1822699999999999</v>
      </c>
      <c r="H2564">
        <v>486</v>
      </c>
      <c r="I2564">
        <v>500.4</v>
      </c>
      <c r="J2564">
        <v>265.72699999999998</v>
      </c>
      <c r="K2564">
        <v>0</v>
      </c>
      <c r="L2564">
        <v>1</v>
      </c>
    </row>
    <row r="2565" spans="1:12" x14ac:dyDescent="0.3">
      <c r="A2565" s="38" t="s">
        <v>244</v>
      </c>
      <c r="B2565" s="38" t="s">
        <v>133</v>
      </c>
      <c r="C2565">
        <v>280.14999999999998</v>
      </c>
      <c r="D2565">
        <v>98798</v>
      </c>
      <c r="E2565">
        <v>1</v>
      </c>
      <c r="F2565">
        <v>360</v>
      </c>
      <c r="G2565">
        <v>4.4960199999999997</v>
      </c>
      <c r="H2565">
        <v>93.6</v>
      </c>
      <c r="I2565">
        <v>0</v>
      </c>
      <c r="J2565">
        <v>264.755</v>
      </c>
      <c r="K2565">
        <v>0</v>
      </c>
      <c r="L2565">
        <v>1</v>
      </c>
    </row>
    <row r="2566" spans="1:12" x14ac:dyDescent="0.3">
      <c r="A2566" s="38" t="s">
        <v>244</v>
      </c>
      <c r="B2566" s="38" t="s">
        <v>134</v>
      </c>
      <c r="C2566">
        <v>279.14999999999998</v>
      </c>
      <c r="D2566">
        <v>98789</v>
      </c>
      <c r="E2566">
        <v>2.6</v>
      </c>
      <c r="F2566">
        <v>270</v>
      </c>
      <c r="G2566">
        <v>4.8306899999999997</v>
      </c>
      <c r="H2566">
        <v>0</v>
      </c>
      <c r="I2566">
        <v>0</v>
      </c>
      <c r="J2566">
        <v>264.041</v>
      </c>
      <c r="K2566">
        <v>0</v>
      </c>
      <c r="L2566">
        <v>1</v>
      </c>
    </row>
    <row r="2567" spans="1:12" x14ac:dyDescent="0.3">
      <c r="A2567" s="38" t="s">
        <v>244</v>
      </c>
      <c r="B2567" s="38" t="s">
        <v>135</v>
      </c>
      <c r="C2567">
        <v>279.14999999999998</v>
      </c>
      <c r="D2567">
        <v>98789</v>
      </c>
      <c r="E2567">
        <v>2.6</v>
      </c>
      <c r="F2567">
        <v>280</v>
      </c>
      <c r="G2567">
        <v>4.8306899999999997</v>
      </c>
      <c r="H2567">
        <v>0</v>
      </c>
      <c r="I2567">
        <v>0</v>
      </c>
      <c r="J2567">
        <v>264.041</v>
      </c>
      <c r="K2567">
        <v>0</v>
      </c>
      <c r="L2567">
        <v>1</v>
      </c>
    </row>
    <row r="2568" spans="1:12" x14ac:dyDescent="0.3">
      <c r="A2568" s="38" t="s">
        <v>244</v>
      </c>
      <c r="B2568" s="38" t="s">
        <v>136</v>
      </c>
      <c r="C2568">
        <v>279.14999999999998</v>
      </c>
      <c r="D2568">
        <v>98789</v>
      </c>
      <c r="E2568">
        <v>3.1</v>
      </c>
      <c r="F2568">
        <v>20</v>
      </c>
      <c r="G2568">
        <v>4.8306899999999997</v>
      </c>
      <c r="H2568">
        <v>0</v>
      </c>
      <c r="I2568">
        <v>0</v>
      </c>
      <c r="J2568">
        <v>264.29899999999998</v>
      </c>
      <c r="K2568">
        <v>0</v>
      </c>
      <c r="L2568">
        <v>1</v>
      </c>
    </row>
    <row r="2569" spans="1:12" x14ac:dyDescent="0.3">
      <c r="A2569" s="38" t="s">
        <v>244</v>
      </c>
      <c r="B2569" s="38" t="s">
        <v>137</v>
      </c>
      <c r="C2569">
        <v>277.14999999999998</v>
      </c>
      <c r="D2569">
        <v>98771</v>
      </c>
      <c r="E2569">
        <v>6.2</v>
      </c>
      <c r="F2569">
        <v>20</v>
      </c>
      <c r="G2569">
        <v>4.4972599999999998</v>
      </c>
      <c r="H2569">
        <v>0</v>
      </c>
      <c r="I2569">
        <v>0</v>
      </c>
      <c r="J2569">
        <v>261.92</v>
      </c>
      <c r="K2569">
        <v>0</v>
      </c>
      <c r="L2569">
        <v>1</v>
      </c>
    </row>
    <row r="2570" spans="1:12" x14ac:dyDescent="0.3">
      <c r="A2570" s="38" t="s">
        <v>244</v>
      </c>
      <c r="B2570" s="38" t="s">
        <v>138</v>
      </c>
      <c r="C2570">
        <v>276.14999999999998</v>
      </c>
      <c r="D2570">
        <v>98762</v>
      </c>
      <c r="E2570">
        <v>3.1</v>
      </c>
      <c r="F2570">
        <v>20</v>
      </c>
      <c r="G2570">
        <v>3.8899300000000001</v>
      </c>
      <c r="H2570">
        <v>0</v>
      </c>
      <c r="I2570">
        <v>0</v>
      </c>
      <c r="J2570">
        <v>260.51499999999999</v>
      </c>
      <c r="K2570">
        <v>0</v>
      </c>
      <c r="L2570">
        <v>1</v>
      </c>
    </row>
    <row r="2571" spans="1:12" x14ac:dyDescent="0.3">
      <c r="A2571" s="38" t="s">
        <v>245</v>
      </c>
      <c r="B2571" s="38" t="s">
        <v>115</v>
      </c>
      <c r="C2571">
        <v>275.14999999999998</v>
      </c>
      <c r="D2571">
        <v>98752</v>
      </c>
      <c r="E2571">
        <v>3.6</v>
      </c>
      <c r="F2571">
        <v>30</v>
      </c>
      <c r="G2571">
        <v>3.5799400000000001</v>
      </c>
      <c r="H2571">
        <v>0</v>
      </c>
      <c r="I2571">
        <v>0</v>
      </c>
      <c r="J2571">
        <v>259.83199999999999</v>
      </c>
      <c r="K2571">
        <v>0</v>
      </c>
      <c r="L2571">
        <v>1</v>
      </c>
    </row>
    <row r="2572" spans="1:12" x14ac:dyDescent="0.3">
      <c r="A2572" s="38" t="s">
        <v>245</v>
      </c>
      <c r="B2572" s="38" t="s">
        <v>116</v>
      </c>
      <c r="C2572">
        <v>275.14999999999998</v>
      </c>
      <c r="D2572">
        <v>98752</v>
      </c>
      <c r="E2572">
        <v>6.2</v>
      </c>
      <c r="F2572">
        <v>10</v>
      </c>
      <c r="G2572">
        <v>3.2924099999999998</v>
      </c>
      <c r="H2572">
        <v>0</v>
      </c>
      <c r="I2572">
        <v>0</v>
      </c>
      <c r="J2572">
        <v>259.48200000000003</v>
      </c>
      <c r="K2572">
        <v>0</v>
      </c>
      <c r="L2572">
        <v>1</v>
      </c>
    </row>
    <row r="2573" spans="1:12" x14ac:dyDescent="0.3">
      <c r="A2573" s="38" t="s">
        <v>245</v>
      </c>
      <c r="B2573" s="38" t="s">
        <v>117</v>
      </c>
      <c r="C2573">
        <v>274.14999999999998</v>
      </c>
      <c r="D2573">
        <v>98743</v>
      </c>
      <c r="E2573">
        <v>3.1</v>
      </c>
      <c r="F2573">
        <v>350</v>
      </c>
      <c r="G2573">
        <v>3.2927200000000001</v>
      </c>
      <c r="H2573">
        <v>0</v>
      </c>
      <c r="I2573">
        <v>0</v>
      </c>
      <c r="J2573">
        <v>258.65499999999997</v>
      </c>
      <c r="K2573">
        <v>0</v>
      </c>
      <c r="L2573">
        <v>1</v>
      </c>
    </row>
    <row r="2574" spans="1:12" x14ac:dyDescent="0.3">
      <c r="A2574" s="38" t="s">
        <v>245</v>
      </c>
      <c r="B2574" s="38" t="s">
        <v>118</v>
      </c>
      <c r="C2574">
        <v>274.14999999999998</v>
      </c>
      <c r="D2574">
        <v>98743</v>
      </c>
      <c r="E2574">
        <v>3.6</v>
      </c>
      <c r="F2574">
        <v>10</v>
      </c>
      <c r="G2574">
        <v>3.2927200000000001</v>
      </c>
      <c r="H2574">
        <v>0</v>
      </c>
      <c r="I2574">
        <v>0</v>
      </c>
      <c r="J2574">
        <v>258.65499999999997</v>
      </c>
      <c r="K2574">
        <v>0</v>
      </c>
      <c r="L2574">
        <v>1</v>
      </c>
    </row>
    <row r="2575" spans="1:12" x14ac:dyDescent="0.3">
      <c r="A2575" s="38" t="s">
        <v>245</v>
      </c>
      <c r="B2575" s="38" t="s">
        <v>119</v>
      </c>
      <c r="C2575">
        <v>273.14999999999998</v>
      </c>
      <c r="D2575">
        <v>98734</v>
      </c>
      <c r="E2575">
        <v>2.6</v>
      </c>
      <c r="F2575">
        <v>310</v>
      </c>
      <c r="G2575">
        <v>3.2930199999999998</v>
      </c>
      <c r="H2575">
        <v>0</v>
      </c>
      <c r="I2575">
        <v>0</v>
      </c>
      <c r="J2575">
        <v>257.82299999999998</v>
      </c>
      <c r="K2575">
        <v>0</v>
      </c>
      <c r="L2575">
        <v>1</v>
      </c>
    </row>
    <row r="2576" spans="1:12" x14ac:dyDescent="0.3">
      <c r="A2576" s="38" t="s">
        <v>245</v>
      </c>
      <c r="B2576" s="38" t="s">
        <v>120</v>
      </c>
      <c r="C2576">
        <v>272.14999999999998</v>
      </c>
      <c r="D2576">
        <v>98724</v>
      </c>
      <c r="E2576">
        <v>2.6</v>
      </c>
      <c r="F2576">
        <v>310</v>
      </c>
      <c r="G2576">
        <v>3.0270600000000001</v>
      </c>
      <c r="H2576">
        <v>43.2</v>
      </c>
      <c r="I2576">
        <v>0</v>
      </c>
      <c r="J2576">
        <v>256.64699999999999</v>
      </c>
      <c r="K2576">
        <v>0</v>
      </c>
      <c r="L2576">
        <v>1</v>
      </c>
    </row>
    <row r="2577" spans="1:12" x14ac:dyDescent="0.3">
      <c r="A2577" s="38" t="s">
        <v>245</v>
      </c>
      <c r="B2577" s="38" t="s">
        <v>121</v>
      </c>
      <c r="C2577">
        <v>275.14999999999998</v>
      </c>
      <c r="D2577">
        <v>98752</v>
      </c>
      <c r="E2577">
        <v>3.6</v>
      </c>
      <c r="F2577">
        <v>360</v>
      </c>
      <c r="G2577">
        <v>3.2924099999999998</v>
      </c>
      <c r="H2577">
        <v>370.8</v>
      </c>
      <c r="I2577">
        <v>295.2</v>
      </c>
      <c r="J2577">
        <v>259.48200000000003</v>
      </c>
      <c r="K2577">
        <v>0</v>
      </c>
      <c r="L2577">
        <v>1</v>
      </c>
    </row>
    <row r="2578" spans="1:12" x14ac:dyDescent="0.3">
      <c r="A2578" s="38" t="s">
        <v>245</v>
      </c>
      <c r="B2578" s="38" t="s">
        <v>122</v>
      </c>
      <c r="C2578">
        <v>276.14999999999998</v>
      </c>
      <c r="D2578">
        <v>98762</v>
      </c>
      <c r="E2578">
        <v>3.6</v>
      </c>
      <c r="F2578">
        <v>30</v>
      </c>
      <c r="G2578">
        <v>3.2920799999999999</v>
      </c>
      <c r="H2578">
        <v>900</v>
      </c>
      <c r="I2578">
        <v>1062</v>
      </c>
      <c r="J2578">
        <v>260.30399999999997</v>
      </c>
      <c r="K2578">
        <v>0</v>
      </c>
      <c r="L2578">
        <v>1</v>
      </c>
    </row>
    <row r="2579" spans="1:12" x14ac:dyDescent="0.3">
      <c r="A2579" s="38" t="s">
        <v>245</v>
      </c>
      <c r="B2579" s="38" t="s">
        <v>123</v>
      </c>
      <c r="C2579">
        <v>278.14999999999998</v>
      </c>
      <c r="D2579">
        <v>98780</v>
      </c>
      <c r="E2579">
        <v>4.5999999999999996</v>
      </c>
      <c r="F2579">
        <v>30</v>
      </c>
      <c r="G2579">
        <v>3.5789200000000001</v>
      </c>
      <c r="H2579">
        <v>1533.6</v>
      </c>
      <c r="I2579">
        <v>2055.6</v>
      </c>
      <c r="J2579">
        <v>262.16800000000001</v>
      </c>
      <c r="K2579">
        <v>0</v>
      </c>
      <c r="L2579">
        <v>1</v>
      </c>
    </row>
    <row r="2580" spans="1:12" x14ac:dyDescent="0.3">
      <c r="A2580" s="38" t="s">
        <v>245</v>
      </c>
      <c r="B2580" s="38" t="s">
        <v>124</v>
      </c>
      <c r="C2580">
        <v>279.14999999999998</v>
      </c>
      <c r="D2580">
        <v>98789</v>
      </c>
      <c r="E2580">
        <v>4.5999999999999996</v>
      </c>
      <c r="F2580">
        <v>40</v>
      </c>
      <c r="G2580">
        <v>3.5785900000000002</v>
      </c>
      <c r="H2580">
        <v>2019.6</v>
      </c>
      <c r="I2580">
        <v>2552.4</v>
      </c>
      <c r="J2580">
        <v>263.11</v>
      </c>
      <c r="K2580">
        <v>0</v>
      </c>
      <c r="L2580">
        <v>1</v>
      </c>
    </row>
    <row r="2581" spans="1:12" x14ac:dyDescent="0.3">
      <c r="A2581" s="38" t="s">
        <v>245</v>
      </c>
      <c r="B2581" s="38" t="s">
        <v>125</v>
      </c>
      <c r="C2581">
        <v>280.14999999999998</v>
      </c>
      <c r="D2581">
        <v>98798</v>
      </c>
      <c r="E2581">
        <v>4.0999999999999996</v>
      </c>
      <c r="F2581">
        <v>30</v>
      </c>
      <c r="G2581">
        <v>3.8885000000000001</v>
      </c>
      <c r="H2581">
        <v>2239.1999999999998</v>
      </c>
      <c r="I2581">
        <v>2214</v>
      </c>
      <c r="J2581">
        <v>264.54700000000003</v>
      </c>
      <c r="K2581">
        <v>0</v>
      </c>
      <c r="L2581">
        <v>1</v>
      </c>
    </row>
    <row r="2582" spans="1:12" x14ac:dyDescent="0.3">
      <c r="A2582" s="38" t="s">
        <v>245</v>
      </c>
      <c r="B2582" s="38" t="s">
        <v>126</v>
      </c>
      <c r="C2582">
        <v>281.14999999999998</v>
      </c>
      <c r="D2582">
        <v>98806</v>
      </c>
      <c r="E2582">
        <v>3.6</v>
      </c>
      <c r="F2582">
        <v>40</v>
      </c>
      <c r="G2582">
        <v>4.1822699999999999</v>
      </c>
      <c r="H2582">
        <v>2419.1999999999998</v>
      </c>
      <c r="I2582">
        <v>2448</v>
      </c>
      <c r="J2582">
        <v>265.72699999999998</v>
      </c>
      <c r="K2582">
        <v>0</v>
      </c>
      <c r="L2582">
        <v>1</v>
      </c>
    </row>
    <row r="2583" spans="1:12" x14ac:dyDescent="0.3">
      <c r="A2583" s="38" t="s">
        <v>245</v>
      </c>
      <c r="B2583" s="38" t="s">
        <v>127</v>
      </c>
      <c r="C2583">
        <v>281.14999999999998</v>
      </c>
      <c r="D2583">
        <v>98806</v>
      </c>
      <c r="E2583">
        <v>3.1</v>
      </c>
      <c r="F2583">
        <v>22</v>
      </c>
      <c r="G2583">
        <v>4.1822699999999999</v>
      </c>
      <c r="H2583">
        <v>2437.1999999999998</v>
      </c>
      <c r="I2583">
        <v>2451.6</v>
      </c>
      <c r="J2583">
        <v>265.72699999999998</v>
      </c>
      <c r="K2583">
        <v>0</v>
      </c>
      <c r="L2583">
        <v>1</v>
      </c>
    </row>
    <row r="2584" spans="1:12" x14ac:dyDescent="0.3">
      <c r="A2584" s="38" t="s">
        <v>245</v>
      </c>
      <c r="B2584" s="38" t="s">
        <v>128</v>
      </c>
      <c r="C2584">
        <v>281.14999999999998</v>
      </c>
      <c r="D2584">
        <v>98806</v>
      </c>
      <c r="E2584">
        <v>3.6</v>
      </c>
      <c r="F2584">
        <v>50</v>
      </c>
      <c r="G2584">
        <v>3.5779700000000001</v>
      </c>
      <c r="H2584">
        <v>2293.1999999999998</v>
      </c>
      <c r="I2584">
        <v>2444.4</v>
      </c>
      <c r="J2584">
        <v>265.255</v>
      </c>
      <c r="K2584">
        <v>0</v>
      </c>
      <c r="L2584">
        <v>1</v>
      </c>
    </row>
    <row r="2585" spans="1:12" x14ac:dyDescent="0.3">
      <c r="A2585" s="38" t="s">
        <v>245</v>
      </c>
      <c r="B2585" s="38" t="s">
        <v>129</v>
      </c>
      <c r="C2585">
        <v>282.14999999999998</v>
      </c>
      <c r="D2585">
        <v>98815</v>
      </c>
      <c r="E2585">
        <v>1.5</v>
      </c>
      <c r="F2585">
        <v>221</v>
      </c>
      <c r="G2585">
        <v>3.2902999999999998</v>
      </c>
      <c r="H2585">
        <v>1990.8</v>
      </c>
      <c r="I2585">
        <v>2163.6</v>
      </c>
      <c r="J2585">
        <v>265.959</v>
      </c>
      <c r="K2585">
        <v>0</v>
      </c>
      <c r="L2585">
        <v>1</v>
      </c>
    </row>
    <row r="2586" spans="1:12" x14ac:dyDescent="0.3">
      <c r="A2586" s="38" t="s">
        <v>245</v>
      </c>
      <c r="B2586" s="38" t="s">
        <v>130</v>
      </c>
      <c r="C2586">
        <v>282.14999999999998</v>
      </c>
      <c r="D2586">
        <v>98815</v>
      </c>
      <c r="E2586">
        <v>2.6</v>
      </c>
      <c r="F2586">
        <v>50</v>
      </c>
      <c r="G2586">
        <v>3.5776500000000002</v>
      </c>
      <c r="H2586">
        <v>1551.6</v>
      </c>
      <c r="I2586">
        <v>1501.2</v>
      </c>
      <c r="J2586">
        <v>266.19900000000001</v>
      </c>
      <c r="K2586">
        <v>0</v>
      </c>
      <c r="L2586">
        <v>1</v>
      </c>
    </row>
    <row r="2587" spans="1:12" x14ac:dyDescent="0.3">
      <c r="A2587" s="38" t="s">
        <v>245</v>
      </c>
      <c r="B2587" s="38" t="s">
        <v>131</v>
      </c>
      <c r="C2587">
        <v>282.14999999999998</v>
      </c>
      <c r="D2587">
        <v>98815</v>
      </c>
      <c r="E2587">
        <v>2.6</v>
      </c>
      <c r="F2587">
        <v>90</v>
      </c>
      <c r="G2587">
        <v>3.5776500000000002</v>
      </c>
      <c r="H2587">
        <v>1090.8</v>
      </c>
      <c r="I2587">
        <v>1468.8</v>
      </c>
      <c r="J2587">
        <v>265.93799999999999</v>
      </c>
      <c r="K2587">
        <v>0</v>
      </c>
      <c r="L2587">
        <v>1</v>
      </c>
    </row>
    <row r="2588" spans="1:12" x14ac:dyDescent="0.3">
      <c r="A2588" s="38" t="s">
        <v>245</v>
      </c>
      <c r="B2588" s="38" t="s">
        <v>132</v>
      </c>
      <c r="C2588">
        <v>281.14999999999998</v>
      </c>
      <c r="D2588">
        <v>98806</v>
      </c>
      <c r="E2588">
        <v>3.1</v>
      </c>
      <c r="F2588">
        <v>90</v>
      </c>
      <c r="G2588">
        <v>3.8881800000000002</v>
      </c>
      <c r="H2588">
        <v>529.20000000000005</v>
      </c>
      <c r="I2588">
        <v>799.2</v>
      </c>
      <c r="J2588">
        <v>265.23200000000003</v>
      </c>
      <c r="K2588">
        <v>0</v>
      </c>
      <c r="L2588">
        <v>1</v>
      </c>
    </row>
    <row r="2589" spans="1:12" x14ac:dyDescent="0.3">
      <c r="A2589" s="38" t="s">
        <v>245</v>
      </c>
      <c r="B2589" s="38" t="s">
        <v>133</v>
      </c>
      <c r="C2589">
        <v>280.14999999999998</v>
      </c>
      <c r="D2589">
        <v>98798</v>
      </c>
      <c r="E2589">
        <v>3.1</v>
      </c>
      <c r="F2589">
        <v>100</v>
      </c>
      <c r="G2589">
        <v>4.1826100000000004</v>
      </c>
      <c r="H2589">
        <v>100.8</v>
      </c>
      <c r="I2589">
        <v>0</v>
      </c>
      <c r="J2589">
        <v>264.52300000000002</v>
      </c>
      <c r="K2589">
        <v>0</v>
      </c>
      <c r="L2589">
        <v>1</v>
      </c>
    </row>
    <row r="2590" spans="1:12" x14ac:dyDescent="0.3">
      <c r="A2590" s="38" t="s">
        <v>245</v>
      </c>
      <c r="B2590" s="38" t="s">
        <v>134</v>
      </c>
      <c r="C2590">
        <v>279.14999999999998</v>
      </c>
      <c r="D2590">
        <v>98789</v>
      </c>
      <c r="E2590">
        <v>2.6</v>
      </c>
      <c r="F2590">
        <v>110</v>
      </c>
      <c r="G2590">
        <v>4.1829999999999998</v>
      </c>
      <c r="H2590">
        <v>0</v>
      </c>
      <c r="I2590">
        <v>0</v>
      </c>
      <c r="J2590">
        <v>263.959</v>
      </c>
      <c r="K2590">
        <v>0</v>
      </c>
      <c r="L2590">
        <v>1</v>
      </c>
    </row>
    <row r="2591" spans="1:12" x14ac:dyDescent="0.3">
      <c r="A2591" s="38" t="s">
        <v>245</v>
      </c>
      <c r="B2591" s="38" t="s">
        <v>135</v>
      </c>
      <c r="C2591">
        <v>279.14999999999998</v>
      </c>
      <c r="D2591">
        <v>98789</v>
      </c>
      <c r="E2591">
        <v>4.0999999999999996</v>
      </c>
      <c r="F2591">
        <v>120</v>
      </c>
      <c r="G2591">
        <v>4.4964300000000001</v>
      </c>
      <c r="H2591">
        <v>0</v>
      </c>
      <c r="I2591">
        <v>0</v>
      </c>
      <c r="J2591">
        <v>264.31</v>
      </c>
      <c r="K2591">
        <v>0</v>
      </c>
      <c r="L2591">
        <v>1</v>
      </c>
    </row>
    <row r="2592" spans="1:12" x14ac:dyDescent="0.3">
      <c r="A2592" s="38" t="s">
        <v>245</v>
      </c>
      <c r="B2592" s="38" t="s">
        <v>136</v>
      </c>
      <c r="C2592">
        <v>278.14999999999998</v>
      </c>
      <c r="D2592">
        <v>98780</v>
      </c>
      <c r="E2592">
        <v>4.0999999999999996</v>
      </c>
      <c r="F2592">
        <v>120</v>
      </c>
      <c r="G2592">
        <v>4.4968399999999997</v>
      </c>
      <c r="H2592">
        <v>0</v>
      </c>
      <c r="I2592">
        <v>0</v>
      </c>
      <c r="J2592">
        <v>263.47800000000001</v>
      </c>
      <c r="K2592">
        <v>0</v>
      </c>
      <c r="L2592">
        <v>1</v>
      </c>
    </row>
    <row r="2593" spans="1:12" x14ac:dyDescent="0.3">
      <c r="A2593" s="38" t="s">
        <v>245</v>
      </c>
      <c r="B2593" s="38" t="s">
        <v>137</v>
      </c>
      <c r="C2593">
        <v>278.14999999999998</v>
      </c>
      <c r="D2593">
        <v>98780</v>
      </c>
      <c r="E2593">
        <v>2.6</v>
      </c>
      <c r="F2593">
        <v>130</v>
      </c>
      <c r="G2593">
        <v>4.8311299999999999</v>
      </c>
      <c r="H2593">
        <v>0</v>
      </c>
      <c r="I2593">
        <v>0</v>
      </c>
      <c r="J2593">
        <v>263.81799999999998</v>
      </c>
      <c r="K2593">
        <v>0</v>
      </c>
      <c r="L2593">
        <v>1</v>
      </c>
    </row>
    <row r="2594" spans="1:12" x14ac:dyDescent="0.3">
      <c r="A2594" s="38" t="s">
        <v>245</v>
      </c>
      <c r="B2594" s="38" t="s">
        <v>138</v>
      </c>
      <c r="C2594">
        <v>277.14999999999998</v>
      </c>
      <c r="D2594">
        <v>98771</v>
      </c>
      <c r="E2594">
        <v>2.6</v>
      </c>
      <c r="F2594">
        <v>150</v>
      </c>
      <c r="G2594">
        <v>4.4972599999999998</v>
      </c>
      <c r="H2594">
        <v>0</v>
      </c>
      <c r="I2594">
        <v>0</v>
      </c>
      <c r="J2594">
        <v>262.64</v>
      </c>
      <c r="K2594">
        <v>0</v>
      </c>
      <c r="L2594">
        <v>1</v>
      </c>
    </row>
    <row r="2595" spans="1:12" x14ac:dyDescent="0.3">
      <c r="A2595" s="38" t="s">
        <v>246</v>
      </c>
      <c r="B2595" s="38" t="s">
        <v>115</v>
      </c>
      <c r="C2595">
        <v>276.14999999999998</v>
      </c>
      <c r="D2595">
        <v>98762</v>
      </c>
      <c r="E2595">
        <v>2.1</v>
      </c>
      <c r="F2595">
        <v>160</v>
      </c>
      <c r="G2595">
        <v>4.4976700000000003</v>
      </c>
      <c r="H2595">
        <v>0</v>
      </c>
      <c r="I2595">
        <v>0</v>
      </c>
      <c r="J2595">
        <v>261.79899999999998</v>
      </c>
      <c r="K2595">
        <v>0</v>
      </c>
      <c r="L2595">
        <v>1</v>
      </c>
    </row>
    <row r="2596" spans="1:12" x14ac:dyDescent="0.3">
      <c r="A2596" s="38" t="s">
        <v>246</v>
      </c>
      <c r="B2596" s="38" t="s">
        <v>116</v>
      </c>
      <c r="C2596">
        <v>276.14999999999998</v>
      </c>
      <c r="D2596">
        <v>98762</v>
      </c>
      <c r="E2596">
        <v>2.1</v>
      </c>
      <c r="F2596">
        <v>150</v>
      </c>
      <c r="G2596">
        <v>4.4976700000000003</v>
      </c>
      <c r="H2596">
        <v>0</v>
      </c>
      <c r="I2596">
        <v>0</v>
      </c>
      <c r="J2596">
        <v>261.79899999999998</v>
      </c>
      <c r="K2596">
        <v>0</v>
      </c>
      <c r="L2596">
        <v>1</v>
      </c>
    </row>
    <row r="2597" spans="1:12" x14ac:dyDescent="0.3">
      <c r="A2597" s="38" t="s">
        <v>246</v>
      </c>
      <c r="B2597" s="38" t="s">
        <v>117</v>
      </c>
      <c r="C2597">
        <v>277.14999999999998</v>
      </c>
      <c r="D2597">
        <v>98771</v>
      </c>
      <c r="E2597">
        <v>2.6</v>
      </c>
      <c r="F2597">
        <v>160</v>
      </c>
      <c r="G2597">
        <v>4.4972599999999998</v>
      </c>
      <c r="H2597">
        <v>0</v>
      </c>
      <c r="I2597">
        <v>0</v>
      </c>
      <c r="J2597">
        <v>262.64</v>
      </c>
      <c r="K2597">
        <v>0</v>
      </c>
      <c r="L2597">
        <v>1</v>
      </c>
    </row>
    <row r="2598" spans="1:12" x14ac:dyDescent="0.3">
      <c r="A2598" s="38" t="s">
        <v>246</v>
      </c>
      <c r="B2598" s="38" t="s">
        <v>118</v>
      </c>
      <c r="C2598">
        <v>277.14999999999998</v>
      </c>
      <c r="D2598">
        <v>98771</v>
      </c>
      <c r="E2598">
        <v>2.6</v>
      </c>
      <c r="F2598">
        <v>160</v>
      </c>
      <c r="G2598">
        <v>4.4972599999999998</v>
      </c>
      <c r="H2598">
        <v>0</v>
      </c>
      <c r="I2598">
        <v>0</v>
      </c>
      <c r="J2598">
        <v>262.64</v>
      </c>
      <c r="K2598">
        <v>0</v>
      </c>
      <c r="L2598">
        <v>1</v>
      </c>
    </row>
    <row r="2599" spans="1:12" x14ac:dyDescent="0.3">
      <c r="A2599" s="38" t="s">
        <v>246</v>
      </c>
      <c r="B2599" s="38" t="s">
        <v>119</v>
      </c>
      <c r="C2599">
        <v>276.14999999999998</v>
      </c>
      <c r="D2599">
        <v>98762</v>
      </c>
      <c r="E2599">
        <v>2.6</v>
      </c>
      <c r="F2599">
        <v>160</v>
      </c>
      <c r="G2599">
        <v>4.4976700000000003</v>
      </c>
      <c r="H2599">
        <v>0</v>
      </c>
      <c r="I2599">
        <v>0</v>
      </c>
      <c r="J2599">
        <v>261.79899999999998</v>
      </c>
      <c r="K2599">
        <v>0</v>
      </c>
      <c r="L2599">
        <v>1</v>
      </c>
    </row>
    <row r="2600" spans="1:12" x14ac:dyDescent="0.3">
      <c r="A2600" s="38" t="s">
        <v>246</v>
      </c>
      <c r="B2600" s="38" t="s">
        <v>120</v>
      </c>
      <c r="C2600">
        <v>276.14999999999998</v>
      </c>
      <c r="D2600">
        <v>98762</v>
      </c>
      <c r="E2600">
        <v>2.6</v>
      </c>
      <c r="F2600">
        <v>170</v>
      </c>
      <c r="G2600">
        <v>4.4976700000000003</v>
      </c>
      <c r="H2600">
        <v>28.8</v>
      </c>
      <c r="I2600">
        <v>0</v>
      </c>
      <c r="J2600">
        <v>261.79899999999998</v>
      </c>
      <c r="K2600">
        <v>0</v>
      </c>
      <c r="L2600">
        <v>1</v>
      </c>
    </row>
    <row r="2601" spans="1:12" x14ac:dyDescent="0.3">
      <c r="A2601" s="38" t="s">
        <v>246</v>
      </c>
      <c r="B2601" s="38" t="s">
        <v>121</v>
      </c>
      <c r="C2601">
        <v>277.14999999999998</v>
      </c>
      <c r="D2601">
        <v>98771</v>
      </c>
      <c r="E2601">
        <v>2.6</v>
      </c>
      <c r="F2601">
        <v>180</v>
      </c>
      <c r="G2601">
        <v>4.8315799999999998</v>
      </c>
      <c r="H2601">
        <v>187.2</v>
      </c>
      <c r="I2601">
        <v>0</v>
      </c>
      <c r="J2601">
        <v>262.976</v>
      </c>
      <c r="K2601">
        <v>0</v>
      </c>
      <c r="L2601">
        <v>1</v>
      </c>
    </row>
    <row r="2602" spans="1:12" x14ac:dyDescent="0.3">
      <c r="A2602" s="38" t="s">
        <v>246</v>
      </c>
      <c r="B2602" s="38" t="s">
        <v>122</v>
      </c>
      <c r="C2602">
        <v>278.14999999999998</v>
      </c>
      <c r="D2602">
        <v>98780</v>
      </c>
      <c r="E2602">
        <v>2.1</v>
      </c>
      <c r="F2602">
        <v>190</v>
      </c>
      <c r="G2602">
        <v>4.8311299999999999</v>
      </c>
      <c r="H2602">
        <v>597.6</v>
      </c>
      <c r="I2602">
        <v>208.8</v>
      </c>
      <c r="J2602">
        <v>263.81799999999998</v>
      </c>
      <c r="K2602">
        <v>0</v>
      </c>
      <c r="L2602">
        <v>1</v>
      </c>
    </row>
    <row r="2603" spans="1:12" x14ac:dyDescent="0.3">
      <c r="A2603" s="38" t="s">
        <v>246</v>
      </c>
      <c r="B2603" s="38" t="s">
        <v>123</v>
      </c>
      <c r="C2603">
        <v>279.14999999999998</v>
      </c>
      <c r="D2603">
        <v>98789</v>
      </c>
      <c r="E2603">
        <v>2.6</v>
      </c>
      <c r="F2603">
        <v>190</v>
      </c>
      <c r="G2603">
        <v>4.8306899999999997</v>
      </c>
      <c r="H2603">
        <v>1152</v>
      </c>
      <c r="I2603">
        <v>716.4</v>
      </c>
      <c r="J2603">
        <v>264.65600000000001</v>
      </c>
      <c r="K2603">
        <v>0</v>
      </c>
      <c r="L2603">
        <v>1</v>
      </c>
    </row>
    <row r="2604" spans="1:12" x14ac:dyDescent="0.3">
      <c r="A2604" s="38" t="s">
        <v>246</v>
      </c>
      <c r="B2604" s="38" t="s">
        <v>124</v>
      </c>
      <c r="C2604">
        <v>281.14999999999998</v>
      </c>
      <c r="D2604">
        <v>98806</v>
      </c>
      <c r="E2604">
        <v>3.6</v>
      </c>
      <c r="F2604">
        <v>200</v>
      </c>
      <c r="G2604">
        <v>4.8298500000000004</v>
      </c>
      <c r="H2604">
        <v>1818</v>
      </c>
      <c r="I2604">
        <v>1677.6</v>
      </c>
      <c r="J2604">
        <v>266.31599999999997</v>
      </c>
      <c r="K2604">
        <v>0</v>
      </c>
      <c r="L2604">
        <v>1</v>
      </c>
    </row>
    <row r="2605" spans="1:12" x14ac:dyDescent="0.3">
      <c r="A2605" s="38" t="s">
        <v>246</v>
      </c>
      <c r="B2605" s="38" t="s">
        <v>125</v>
      </c>
      <c r="C2605">
        <v>281.14999999999998</v>
      </c>
      <c r="D2605">
        <v>98806</v>
      </c>
      <c r="E2605">
        <v>3.6</v>
      </c>
      <c r="F2605">
        <v>210</v>
      </c>
      <c r="G2605">
        <v>4.4956500000000004</v>
      </c>
      <c r="H2605">
        <v>2386.8000000000002</v>
      </c>
      <c r="I2605">
        <v>2246.4</v>
      </c>
      <c r="J2605">
        <v>265.7</v>
      </c>
      <c r="K2605">
        <v>0</v>
      </c>
      <c r="L2605">
        <v>1</v>
      </c>
    </row>
    <row r="2606" spans="1:12" x14ac:dyDescent="0.3">
      <c r="A2606" s="38" t="s">
        <v>246</v>
      </c>
      <c r="B2606" s="38" t="s">
        <v>126</v>
      </c>
      <c r="C2606">
        <v>282.14999999999998</v>
      </c>
      <c r="D2606">
        <v>98815</v>
      </c>
      <c r="E2606">
        <v>3.1</v>
      </c>
      <c r="F2606">
        <v>210</v>
      </c>
      <c r="G2606">
        <v>4.4952399999999999</v>
      </c>
      <c r="H2606">
        <v>1350</v>
      </c>
      <c r="I2606">
        <v>208.8</v>
      </c>
      <c r="J2606">
        <v>267.37900000000002</v>
      </c>
      <c r="K2606">
        <v>0</v>
      </c>
      <c r="L2606">
        <v>1</v>
      </c>
    </row>
    <row r="2607" spans="1:12" x14ac:dyDescent="0.3">
      <c r="A2607" s="38" t="s">
        <v>246</v>
      </c>
      <c r="B2607" s="38" t="s">
        <v>127</v>
      </c>
      <c r="C2607">
        <v>283.14999999999998</v>
      </c>
      <c r="D2607">
        <v>98824</v>
      </c>
      <c r="E2607">
        <v>2.6</v>
      </c>
      <c r="F2607">
        <v>250</v>
      </c>
      <c r="G2607">
        <v>4.4948300000000003</v>
      </c>
      <c r="H2607">
        <v>1357.2</v>
      </c>
      <c r="I2607">
        <v>90</v>
      </c>
      <c r="J2607">
        <v>268.32600000000002</v>
      </c>
      <c r="K2607">
        <v>0</v>
      </c>
      <c r="L2607">
        <v>1</v>
      </c>
    </row>
    <row r="2608" spans="1:12" x14ac:dyDescent="0.3">
      <c r="A2608" s="38" t="s">
        <v>246</v>
      </c>
      <c r="B2608" s="38" t="s">
        <v>128</v>
      </c>
      <c r="C2608">
        <v>283.14999999999998</v>
      </c>
      <c r="D2608">
        <v>98824</v>
      </c>
      <c r="E2608">
        <v>4.0999999999999996</v>
      </c>
      <c r="F2608">
        <v>260</v>
      </c>
      <c r="G2608">
        <v>4.4948300000000003</v>
      </c>
      <c r="H2608">
        <v>777.6</v>
      </c>
      <c r="I2608">
        <v>10.8</v>
      </c>
      <c r="J2608">
        <v>268.435</v>
      </c>
      <c r="K2608">
        <v>0</v>
      </c>
      <c r="L2608">
        <v>1</v>
      </c>
    </row>
    <row r="2609" spans="1:12" x14ac:dyDescent="0.3">
      <c r="A2609" s="38" t="s">
        <v>246</v>
      </c>
      <c r="B2609" s="38" t="s">
        <v>129</v>
      </c>
      <c r="C2609">
        <v>283.14999999999998</v>
      </c>
      <c r="D2609">
        <v>98824</v>
      </c>
      <c r="E2609">
        <v>3.6</v>
      </c>
      <c r="F2609">
        <v>240</v>
      </c>
      <c r="G2609">
        <v>4.4948300000000003</v>
      </c>
      <c r="H2609">
        <v>673.2</v>
      </c>
      <c r="I2609">
        <v>14.4</v>
      </c>
      <c r="J2609">
        <v>268.435</v>
      </c>
      <c r="K2609">
        <v>0</v>
      </c>
      <c r="L2609">
        <v>1</v>
      </c>
    </row>
    <row r="2610" spans="1:12" x14ac:dyDescent="0.3">
      <c r="A2610" s="38" t="s">
        <v>246</v>
      </c>
      <c r="B2610" s="38" t="s">
        <v>130</v>
      </c>
      <c r="C2610">
        <v>283.14999999999998</v>
      </c>
      <c r="D2610">
        <v>98824</v>
      </c>
      <c r="E2610">
        <v>3.6</v>
      </c>
      <c r="F2610">
        <v>230</v>
      </c>
      <c r="G2610">
        <v>4.4948300000000003</v>
      </c>
      <c r="H2610">
        <v>864</v>
      </c>
      <c r="I2610">
        <v>288</v>
      </c>
      <c r="J2610">
        <v>268.32600000000002</v>
      </c>
      <c r="K2610">
        <v>0</v>
      </c>
      <c r="L2610">
        <v>1</v>
      </c>
    </row>
    <row r="2611" spans="1:12" x14ac:dyDescent="0.3">
      <c r="A2611" s="38" t="s">
        <v>246</v>
      </c>
      <c r="B2611" s="38" t="s">
        <v>131</v>
      </c>
      <c r="C2611">
        <v>284.14999999999998</v>
      </c>
      <c r="D2611">
        <v>98833</v>
      </c>
      <c r="E2611">
        <v>3.6</v>
      </c>
      <c r="F2611">
        <v>230</v>
      </c>
      <c r="G2611">
        <v>4.4944199999999999</v>
      </c>
      <c r="H2611">
        <v>1036.8</v>
      </c>
      <c r="I2611">
        <v>1213.2</v>
      </c>
      <c r="J2611">
        <v>268.798</v>
      </c>
      <c r="K2611">
        <v>0</v>
      </c>
      <c r="L2611">
        <v>1</v>
      </c>
    </row>
    <row r="2612" spans="1:12" x14ac:dyDescent="0.3">
      <c r="A2612" s="38" t="s">
        <v>246</v>
      </c>
      <c r="B2612" s="38" t="s">
        <v>132</v>
      </c>
      <c r="C2612">
        <v>283.14999999999998</v>
      </c>
      <c r="D2612">
        <v>98824</v>
      </c>
      <c r="E2612">
        <v>4.5999999999999996</v>
      </c>
      <c r="F2612">
        <v>260</v>
      </c>
      <c r="G2612">
        <v>4.8289600000000004</v>
      </c>
      <c r="H2612">
        <v>284.39999999999998</v>
      </c>
      <c r="I2612">
        <v>0</v>
      </c>
      <c r="J2612">
        <v>268.56099999999998</v>
      </c>
      <c r="K2612">
        <v>0</v>
      </c>
      <c r="L2612">
        <v>1</v>
      </c>
    </row>
    <row r="2613" spans="1:12" x14ac:dyDescent="0.3">
      <c r="A2613" s="38" t="s">
        <v>246</v>
      </c>
      <c r="B2613" s="38" t="s">
        <v>133</v>
      </c>
      <c r="C2613">
        <v>283.14999999999998</v>
      </c>
      <c r="D2613">
        <v>98824</v>
      </c>
      <c r="E2613">
        <v>4.5999999999999996</v>
      </c>
      <c r="F2613">
        <v>260</v>
      </c>
      <c r="G2613">
        <v>4.8289600000000004</v>
      </c>
      <c r="H2613">
        <v>100.8</v>
      </c>
      <c r="I2613">
        <v>0</v>
      </c>
      <c r="J2613">
        <v>268.08600000000001</v>
      </c>
      <c r="K2613">
        <v>0</v>
      </c>
      <c r="L2613">
        <v>1</v>
      </c>
    </row>
    <row r="2614" spans="1:12" x14ac:dyDescent="0.3">
      <c r="A2614" s="38" t="s">
        <v>246</v>
      </c>
      <c r="B2614" s="38" t="s">
        <v>134</v>
      </c>
      <c r="C2614">
        <v>282.14999999999998</v>
      </c>
      <c r="D2614">
        <v>98815</v>
      </c>
      <c r="E2614">
        <v>4.5999999999999996</v>
      </c>
      <c r="F2614">
        <v>260</v>
      </c>
      <c r="G2614">
        <v>5.1856</v>
      </c>
      <c r="H2614">
        <v>0</v>
      </c>
      <c r="I2614">
        <v>0</v>
      </c>
      <c r="J2614">
        <v>267.84399999999999</v>
      </c>
      <c r="K2614">
        <v>0</v>
      </c>
      <c r="L2614">
        <v>1</v>
      </c>
    </row>
    <row r="2615" spans="1:12" x14ac:dyDescent="0.3">
      <c r="A2615" s="38" t="s">
        <v>246</v>
      </c>
      <c r="B2615" s="38" t="s">
        <v>135</v>
      </c>
      <c r="C2615">
        <v>282.14999999999998</v>
      </c>
      <c r="D2615">
        <v>98815</v>
      </c>
      <c r="E2615">
        <v>4.5999999999999996</v>
      </c>
      <c r="F2615">
        <v>270</v>
      </c>
      <c r="G2615">
        <v>5.5651000000000002</v>
      </c>
      <c r="H2615">
        <v>0</v>
      </c>
      <c r="I2615">
        <v>0</v>
      </c>
      <c r="J2615">
        <v>268.07499999999999</v>
      </c>
      <c r="K2615">
        <v>0</v>
      </c>
      <c r="L2615">
        <v>1</v>
      </c>
    </row>
    <row r="2616" spans="1:12" x14ac:dyDescent="0.3">
      <c r="A2616" s="38" t="s">
        <v>246</v>
      </c>
      <c r="B2616" s="38" t="s">
        <v>136</v>
      </c>
      <c r="C2616">
        <v>281.14999999999998</v>
      </c>
      <c r="D2616">
        <v>98806</v>
      </c>
      <c r="E2616">
        <v>4.5999999999999996</v>
      </c>
      <c r="F2616">
        <v>260</v>
      </c>
      <c r="G2616">
        <v>5.5656100000000004</v>
      </c>
      <c r="H2616">
        <v>0</v>
      </c>
      <c r="I2616">
        <v>0</v>
      </c>
      <c r="J2616">
        <v>266.392</v>
      </c>
      <c r="K2616">
        <v>0</v>
      </c>
      <c r="L2616">
        <v>1</v>
      </c>
    </row>
    <row r="2617" spans="1:12" x14ac:dyDescent="0.3">
      <c r="A2617" s="38" t="s">
        <v>246</v>
      </c>
      <c r="B2617" s="38" t="s">
        <v>137</v>
      </c>
      <c r="C2617">
        <v>281.14999999999998</v>
      </c>
      <c r="D2617">
        <v>98806</v>
      </c>
      <c r="E2617">
        <v>4.0999999999999996</v>
      </c>
      <c r="F2617">
        <v>250</v>
      </c>
      <c r="G2617">
        <v>5.9697699999999996</v>
      </c>
      <c r="H2617">
        <v>0</v>
      </c>
      <c r="I2617">
        <v>0</v>
      </c>
      <c r="J2617">
        <v>266.62</v>
      </c>
      <c r="K2617">
        <v>0</v>
      </c>
      <c r="L2617">
        <v>1</v>
      </c>
    </row>
    <row r="2618" spans="1:12" x14ac:dyDescent="0.3">
      <c r="A2618" s="38" t="s">
        <v>246</v>
      </c>
      <c r="B2618" s="38" t="s">
        <v>138</v>
      </c>
      <c r="C2618">
        <v>281.14999999999998</v>
      </c>
      <c r="D2618">
        <v>98806</v>
      </c>
      <c r="E2618">
        <v>4.5999999999999996</v>
      </c>
      <c r="F2618">
        <v>270</v>
      </c>
      <c r="G2618">
        <v>6.3999800000000002</v>
      </c>
      <c r="H2618">
        <v>0</v>
      </c>
      <c r="I2618">
        <v>0</v>
      </c>
      <c r="J2618">
        <v>267.58</v>
      </c>
      <c r="K2618">
        <v>0</v>
      </c>
      <c r="L2618">
        <v>1</v>
      </c>
    </row>
    <row r="2619" spans="1:12" x14ac:dyDescent="0.3">
      <c r="A2619" s="38" t="s">
        <v>247</v>
      </c>
      <c r="B2619" s="38" t="s">
        <v>115</v>
      </c>
      <c r="C2619">
        <v>281.14999999999998</v>
      </c>
      <c r="D2619">
        <v>98806</v>
      </c>
      <c r="E2619">
        <v>5.0999999999999996</v>
      </c>
      <c r="F2619">
        <v>260</v>
      </c>
      <c r="G2619">
        <v>6.8577000000000004</v>
      </c>
      <c r="H2619">
        <v>0</v>
      </c>
      <c r="I2619">
        <v>0</v>
      </c>
      <c r="J2619">
        <v>267.80500000000001</v>
      </c>
      <c r="K2619">
        <v>0</v>
      </c>
      <c r="L2619">
        <v>1</v>
      </c>
    </row>
    <row r="2620" spans="1:12" x14ac:dyDescent="0.3">
      <c r="A2620" s="38" t="s">
        <v>247</v>
      </c>
      <c r="B2620" s="38" t="s">
        <v>116</v>
      </c>
      <c r="C2620">
        <v>281.14999999999998</v>
      </c>
      <c r="D2620">
        <v>98806</v>
      </c>
      <c r="E2620">
        <v>4.0999999999999996</v>
      </c>
      <c r="F2620">
        <v>260</v>
      </c>
      <c r="G2620">
        <v>6.8577000000000004</v>
      </c>
      <c r="H2620">
        <v>0</v>
      </c>
      <c r="I2620">
        <v>0</v>
      </c>
      <c r="J2620">
        <v>267.80500000000001</v>
      </c>
      <c r="K2620">
        <v>0</v>
      </c>
      <c r="L2620">
        <v>1</v>
      </c>
    </row>
    <row r="2621" spans="1:12" x14ac:dyDescent="0.3">
      <c r="A2621" s="38" t="s">
        <v>247</v>
      </c>
      <c r="B2621" s="38" t="s">
        <v>117</v>
      </c>
      <c r="C2621">
        <v>281.14999999999998</v>
      </c>
      <c r="D2621">
        <v>98806</v>
      </c>
      <c r="E2621">
        <v>5.0999999999999996</v>
      </c>
      <c r="F2621">
        <v>260</v>
      </c>
      <c r="G2621">
        <v>6.8577000000000004</v>
      </c>
      <c r="H2621">
        <v>0</v>
      </c>
      <c r="I2621">
        <v>0</v>
      </c>
      <c r="J2621">
        <v>267.80500000000001</v>
      </c>
      <c r="K2621">
        <v>0</v>
      </c>
      <c r="L2621">
        <v>1</v>
      </c>
    </row>
    <row r="2622" spans="1:12" x14ac:dyDescent="0.3">
      <c r="A2622" s="38" t="s">
        <v>247</v>
      </c>
      <c r="B2622" s="38" t="s">
        <v>118</v>
      </c>
      <c r="C2622">
        <v>281.14999999999998</v>
      </c>
      <c r="D2622">
        <v>98806</v>
      </c>
      <c r="E2622">
        <v>4.5999999999999996</v>
      </c>
      <c r="F2622">
        <v>270</v>
      </c>
      <c r="G2622">
        <v>6.8577000000000004</v>
      </c>
      <c r="H2622">
        <v>0</v>
      </c>
      <c r="I2622">
        <v>0</v>
      </c>
      <c r="J2622">
        <v>267.80500000000001</v>
      </c>
      <c r="K2622">
        <v>0</v>
      </c>
      <c r="L2622">
        <v>1</v>
      </c>
    </row>
    <row r="2623" spans="1:12" x14ac:dyDescent="0.3">
      <c r="A2623" s="38" t="s">
        <v>247</v>
      </c>
      <c r="B2623" s="38" t="s">
        <v>119</v>
      </c>
      <c r="C2623">
        <v>282.14999999999998</v>
      </c>
      <c r="D2623">
        <v>98815</v>
      </c>
      <c r="E2623">
        <v>4.0999999999999996</v>
      </c>
      <c r="F2623">
        <v>270</v>
      </c>
      <c r="G2623">
        <v>7.3437999999999999</v>
      </c>
      <c r="H2623">
        <v>0</v>
      </c>
      <c r="I2623">
        <v>0</v>
      </c>
      <c r="J2623">
        <v>268.983</v>
      </c>
      <c r="K2623">
        <v>0</v>
      </c>
      <c r="L2623">
        <v>1</v>
      </c>
    </row>
    <row r="2624" spans="1:12" x14ac:dyDescent="0.3">
      <c r="A2624" s="38" t="s">
        <v>247</v>
      </c>
      <c r="B2624" s="38" t="s">
        <v>120</v>
      </c>
      <c r="C2624">
        <v>282.14999999999998</v>
      </c>
      <c r="D2624">
        <v>98815</v>
      </c>
      <c r="E2624">
        <v>5.7</v>
      </c>
      <c r="F2624">
        <v>280</v>
      </c>
      <c r="G2624">
        <v>7.3437999999999999</v>
      </c>
      <c r="H2624">
        <v>39.6</v>
      </c>
      <c r="I2624">
        <v>0</v>
      </c>
      <c r="J2624">
        <v>268.983</v>
      </c>
      <c r="K2624">
        <v>0</v>
      </c>
      <c r="L2624">
        <v>1</v>
      </c>
    </row>
    <row r="2625" spans="1:12" x14ac:dyDescent="0.3">
      <c r="A2625" s="38" t="s">
        <v>247</v>
      </c>
      <c r="B2625" s="38" t="s">
        <v>121</v>
      </c>
      <c r="C2625">
        <v>282.14999999999998</v>
      </c>
      <c r="D2625">
        <v>98815</v>
      </c>
      <c r="E2625">
        <v>3.1</v>
      </c>
      <c r="F2625">
        <v>280</v>
      </c>
      <c r="G2625">
        <v>7.3437999999999999</v>
      </c>
      <c r="H2625">
        <v>234</v>
      </c>
      <c r="I2625">
        <v>0</v>
      </c>
      <c r="J2625">
        <v>268.983</v>
      </c>
      <c r="K2625">
        <v>0</v>
      </c>
      <c r="L2625">
        <v>1</v>
      </c>
    </row>
    <row r="2626" spans="1:12" x14ac:dyDescent="0.3">
      <c r="A2626" s="38" t="s">
        <v>247</v>
      </c>
      <c r="B2626" s="38" t="s">
        <v>122</v>
      </c>
      <c r="C2626">
        <v>283.14999999999998</v>
      </c>
      <c r="D2626">
        <v>98824</v>
      </c>
      <c r="E2626">
        <v>5.0999999999999996</v>
      </c>
      <c r="F2626">
        <v>280</v>
      </c>
      <c r="G2626">
        <v>7.3431300000000004</v>
      </c>
      <c r="H2626">
        <v>936</v>
      </c>
      <c r="I2626">
        <v>1087.2</v>
      </c>
      <c r="J2626">
        <v>269.45999999999998</v>
      </c>
      <c r="K2626">
        <v>0</v>
      </c>
      <c r="L2626">
        <v>1</v>
      </c>
    </row>
    <row r="2627" spans="1:12" x14ac:dyDescent="0.3">
      <c r="A2627" s="38" t="s">
        <v>247</v>
      </c>
      <c r="B2627" s="38" t="s">
        <v>123</v>
      </c>
      <c r="C2627">
        <v>283.14999999999998</v>
      </c>
      <c r="D2627">
        <v>98824</v>
      </c>
      <c r="E2627">
        <v>4.0999999999999996</v>
      </c>
      <c r="F2627">
        <v>270</v>
      </c>
      <c r="G2627">
        <v>7.3431300000000004</v>
      </c>
      <c r="H2627">
        <v>810</v>
      </c>
      <c r="I2627">
        <v>122.4</v>
      </c>
      <c r="J2627">
        <v>269.93599999999998</v>
      </c>
      <c r="K2627">
        <v>0</v>
      </c>
      <c r="L2627">
        <v>1</v>
      </c>
    </row>
    <row r="2628" spans="1:12" x14ac:dyDescent="0.3">
      <c r="A2628" s="38" t="s">
        <v>247</v>
      </c>
      <c r="B2628" s="38" t="s">
        <v>124</v>
      </c>
      <c r="C2628">
        <v>284.14999999999998</v>
      </c>
      <c r="D2628">
        <v>98833</v>
      </c>
      <c r="E2628">
        <v>5.0999999999999996</v>
      </c>
      <c r="F2628">
        <v>290</v>
      </c>
      <c r="G2628">
        <v>7.3424500000000004</v>
      </c>
      <c r="H2628">
        <v>1062</v>
      </c>
      <c r="I2628">
        <v>208.8</v>
      </c>
      <c r="J2628">
        <v>270.89</v>
      </c>
      <c r="K2628">
        <v>0</v>
      </c>
      <c r="L2628">
        <v>1</v>
      </c>
    </row>
    <row r="2629" spans="1:12" x14ac:dyDescent="0.3">
      <c r="A2629" s="38" t="s">
        <v>247</v>
      </c>
      <c r="B2629" s="38" t="s">
        <v>125</v>
      </c>
      <c r="C2629">
        <v>284.14999999999998</v>
      </c>
      <c r="D2629">
        <v>98833</v>
      </c>
      <c r="E2629">
        <v>4.0999999999999996</v>
      </c>
      <c r="F2629">
        <v>280</v>
      </c>
      <c r="G2629">
        <v>7.3424500000000004</v>
      </c>
      <c r="H2629">
        <v>1242</v>
      </c>
      <c r="I2629">
        <v>226.8</v>
      </c>
      <c r="J2629">
        <v>270.89</v>
      </c>
      <c r="K2629">
        <v>0</v>
      </c>
      <c r="L2629">
        <v>1</v>
      </c>
    </row>
    <row r="2630" spans="1:12" x14ac:dyDescent="0.3">
      <c r="A2630" s="38" t="s">
        <v>247</v>
      </c>
      <c r="B2630" s="38" t="s">
        <v>126</v>
      </c>
      <c r="C2630">
        <v>284.14999999999998</v>
      </c>
      <c r="D2630">
        <v>98833</v>
      </c>
      <c r="E2630">
        <v>5.0999999999999996</v>
      </c>
      <c r="F2630">
        <v>280</v>
      </c>
      <c r="G2630">
        <v>6.85581</v>
      </c>
      <c r="H2630">
        <v>1346.4</v>
      </c>
      <c r="I2630">
        <v>201.6</v>
      </c>
      <c r="J2630">
        <v>270.66300000000001</v>
      </c>
      <c r="K2630">
        <v>0</v>
      </c>
      <c r="L2630">
        <v>1</v>
      </c>
    </row>
    <row r="2631" spans="1:12" x14ac:dyDescent="0.3">
      <c r="A2631" s="38" t="s">
        <v>247</v>
      </c>
      <c r="B2631" s="38" t="s">
        <v>127</v>
      </c>
      <c r="C2631">
        <v>285.14999999999998</v>
      </c>
      <c r="D2631">
        <v>98841</v>
      </c>
      <c r="E2631">
        <v>7.2</v>
      </c>
      <c r="F2631">
        <v>290</v>
      </c>
      <c r="G2631">
        <v>6.3976899999999999</v>
      </c>
      <c r="H2631">
        <v>2444.4</v>
      </c>
      <c r="I2631">
        <v>1976.4</v>
      </c>
      <c r="J2631">
        <v>270.90699999999998</v>
      </c>
      <c r="K2631">
        <v>0</v>
      </c>
      <c r="L2631">
        <v>1</v>
      </c>
    </row>
    <row r="2632" spans="1:12" x14ac:dyDescent="0.3">
      <c r="A2632" s="38" t="s">
        <v>247</v>
      </c>
      <c r="B2632" s="38" t="s">
        <v>128</v>
      </c>
      <c r="C2632">
        <v>286.14999999999998</v>
      </c>
      <c r="D2632">
        <v>98850</v>
      </c>
      <c r="E2632">
        <v>7.7</v>
      </c>
      <c r="F2632">
        <v>280</v>
      </c>
      <c r="G2632">
        <v>6.8546100000000001</v>
      </c>
      <c r="H2632">
        <v>2293.1999999999998</v>
      </c>
      <c r="I2632">
        <v>2329.1999999999998</v>
      </c>
      <c r="J2632">
        <v>272.08699999999999</v>
      </c>
      <c r="K2632">
        <v>0</v>
      </c>
      <c r="L2632">
        <v>1</v>
      </c>
    </row>
    <row r="2633" spans="1:12" x14ac:dyDescent="0.3">
      <c r="A2633" s="38" t="s">
        <v>247</v>
      </c>
      <c r="B2633" s="38" t="s">
        <v>129</v>
      </c>
      <c r="C2633">
        <v>285.14999999999998</v>
      </c>
      <c r="D2633">
        <v>98841</v>
      </c>
      <c r="E2633">
        <v>8.1999999999999993</v>
      </c>
      <c r="F2633">
        <v>280</v>
      </c>
      <c r="G2633">
        <v>6.8552400000000002</v>
      </c>
      <c r="H2633">
        <v>1987.2</v>
      </c>
      <c r="I2633">
        <v>2106</v>
      </c>
      <c r="J2633">
        <v>271.13600000000002</v>
      </c>
      <c r="K2633">
        <v>0</v>
      </c>
      <c r="L2633">
        <v>1</v>
      </c>
    </row>
    <row r="2634" spans="1:12" x14ac:dyDescent="0.3">
      <c r="A2634" s="38" t="s">
        <v>247</v>
      </c>
      <c r="B2634" s="38" t="s">
        <v>130</v>
      </c>
      <c r="C2634">
        <v>286.14999999999998</v>
      </c>
      <c r="D2634">
        <v>98850</v>
      </c>
      <c r="E2634">
        <v>7.7</v>
      </c>
      <c r="F2634">
        <v>290</v>
      </c>
      <c r="G2634">
        <v>6.8546100000000001</v>
      </c>
      <c r="H2634">
        <v>1555.2</v>
      </c>
      <c r="I2634">
        <v>1530</v>
      </c>
      <c r="J2634">
        <v>272.08699999999999</v>
      </c>
      <c r="K2634">
        <v>0</v>
      </c>
      <c r="L2634">
        <v>1</v>
      </c>
    </row>
    <row r="2635" spans="1:12" x14ac:dyDescent="0.3">
      <c r="A2635" s="38" t="s">
        <v>247</v>
      </c>
      <c r="B2635" s="38" t="s">
        <v>131</v>
      </c>
      <c r="C2635">
        <v>285.14999999999998</v>
      </c>
      <c r="D2635">
        <v>98841</v>
      </c>
      <c r="E2635">
        <v>7.7</v>
      </c>
      <c r="F2635">
        <v>280</v>
      </c>
      <c r="G2635">
        <v>6.8552400000000002</v>
      </c>
      <c r="H2635">
        <v>579.6</v>
      </c>
      <c r="I2635">
        <v>169.2</v>
      </c>
      <c r="J2635">
        <v>271.61599999999999</v>
      </c>
      <c r="K2635">
        <v>0</v>
      </c>
      <c r="L2635">
        <v>1</v>
      </c>
    </row>
    <row r="2636" spans="1:12" x14ac:dyDescent="0.3">
      <c r="A2636" s="38" t="s">
        <v>247</v>
      </c>
      <c r="B2636" s="38" t="s">
        <v>132</v>
      </c>
      <c r="C2636">
        <v>285.14999999999998</v>
      </c>
      <c r="D2636">
        <v>98841</v>
      </c>
      <c r="E2636">
        <v>7.2</v>
      </c>
      <c r="F2636">
        <v>270</v>
      </c>
      <c r="G2636">
        <v>6.8552400000000002</v>
      </c>
      <c r="H2636">
        <v>518.4</v>
      </c>
      <c r="I2636">
        <v>759.6</v>
      </c>
      <c r="J2636">
        <v>271.13600000000002</v>
      </c>
      <c r="K2636">
        <v>0</v>
      </c>
      <c r="L2636">
        <v>1</v>
      </c>
    </row>
    <row r="2637" spans="1:12" x14ac:dyDescent="0.3">
      <c r="A2637" s="38" t="s">
        <v>247</v>
      </c>
      <c r="B2637" s="38" t="s">
        <v>133</v>
      </c>
      <c r="C2637">
        <v>284.14999999999998</v>
      </c>
      <c r="D2637">
        <v>98833</v>
      </c>
      <c r="E2637">
        <v>7.2</v>
      </c>
      <c r="F2637">
        <v>290</v>
      </c>
      <c r="G2637">
        <v>6.85581</v>
      </c>
      <c r="H2637">
        <v>108</v>
      </c>
      <c r="I2637">
        <v>0</v>
      </c>
      <c r="J2637">
        <v>270.185</v>
      </c>
      <c r="K2637">
        <v>0</v>
      </c>
      <c r="L2637">
        <v>1</v>
      </c>
    </row>
    <row r="2638" spans="1:12" x14ac:dyDescent="0.3">
      <c r="A2638" s="38" t="s">
        <v>247</v>
      </c>
      <c r="B2638" s="38" t="s">
        <v>134</v>
      </c>
      <c r="C2638">
        <v>282.14999999999998</v>
      </c>
      <c r="D2638">
        <v>98815</v>
      </c>
      <c r="E2638">
        <v>5.7</v>
      </c>
      <c r="F2638">
        <v>280</v>
      </c>
      <c r="G2638">
        <v>6.8570700000000002</v>
      </c>
      <c r="H2638">
        <v>0</v>
      </c>
      <c r="I2638">
        <v>0</v>
      </c>
      <c r="J2638">
        <v>268.02100000000002</v>
      </c>
      <c r="K2638">
        <v>0</v>
      </c>
      <c r="L2638">
        <v>1</v>
      </c>
    </row>
    <row r="2639" spans="1:12" x14ac:dyDescent="0.3">
      <c r="A2639" s="38" t="s">
        <v>247</v>
      </c>
      <c r="B2639" s="38" t="s">
        <v>135</v>
      </c>
      <c r="C2639">
        <v>282.14999999999998</v>
      </c>
      <c r="D2639">
        <v>98815</v>
      </c>
      <c r="E2639">
        <v>5.0999999999999996</v>
      </c>
      <c r="F2639">
        <v>270</v>
      </c>
      <c r="G2639">
        <v>6.3993900000000004</v>
      </c>
      <c r="H2639">
        <v>0</v>
      </c>
      <c r="I2639">
        <v>0</v>
      </c>
      <c r="J2639">
        <v>267.79500000000002</v>
      </c>
      <c r="K2639">
        <v>0</v>
      </c>
      <c r="L2639">
        <v>1</v>
      </c>
    </row>
    <row r="2640" spans="1:12" x14ac:dyDescent="0.3">
      <c r="A2640" s="38" t="s">
        <v>247</v>
      </c>
      <c r="B2640" s="38" t="s">
        <v>136</v>
      </c>
      <c r="C2640">
        <v>281.14999999999998</v>
      </c>
      <c r="D2640">
        <v>98806</v>
      </c>
      <c r="E2640">
        <v>4.5999999999999996</v>
      </c>
      <c r="F2640">
        <v>260</v>
      </c>
      <c r="G2640">
        <v>6.3999800000000002</v>
      </c>
      <c r="H2640">
        <v>0</v>
      </c>
      <c r="I2640">
        <v>0</v>
      </c>
      <c r="J2640">
        <v>266.846</v>
      </c>
      <c r="K2640">
        <v>0</v>
      </c>
      <c r="L2640">
        <v>1</v>
      </c>
    </row>
    <row r="2641" spans="1:12" x14ac:dyDescent="0.3">
      <c r="A2641" s="38" t="s">
        <v>247</v>
      </c>
      <c r="B2641" s="38" t="s">
        <v>137</v>
      </c>
      <c r="C2641">
        <v>281.14999999999998</v>
      </c>
      <c r="D2641">
        <v>98806</v>
      </c>
      <c r="E2641">
        <v>7.2</v>
      </c>
      <c r="F2641">
        <v>280</v>
      </c>
      <c r="G2641">
        <v>6.3999800000000002</v>
      </c>
      <c r="H2641">
        <v>0</v>
      </c>
      <c r="I2641">
        <v>0</v>
      </c>
      <c r="J2641">
        <v>266.846</v>
      </c>
      <c r="K2641">
        <v>0</v>
      </c>
      <c r="L2641">
        <v>1</v>
      </c>
    </row>
    <row r="2642" spans="1:12" x14ac:dyDescent="0.3">
      <c r="A2642" s="38" t="s">
        <v>247</v>
      </c>
      <c r="B2642" s="38" t="s">
        <v>138</v>
      </c>
      <c r="C2642">
        <v>281.14999999999998</v>
      </c>
      <c r="D2642">
        <v>98806</v>
      </c>
      <c r="E2642">
        <v>3.6</v>
      </c>
      <c r="F2642">
        <v>290</v>
      </c>
      <c r="G2642">
        <v>6.3999800000000002</v>
      </c>
      <c r="H2642">
        <v>0</v>
      </c>
      <c r="I2642">
        <v>0</v>
      </c>
      <c r="J2642">
        <v>266.846</v>
      </c>
      <c r="K2642">
        <v>0</v>
      </c>
      <c r="L2642">
        <v>1</v>
      </c>
    </row>
    <row r="2643" spans="1:12" x14ac:dyDescent="0.3">
      <c r="A2643" s="38" t="s">
        <v>248</v>
      </c>
      <c r="B2643" s="38" t="s">
        <v>115</v>
      </c>
      <c r="C2643">
        <v>280.14999999999998</v>
      </c>
      <c r="D2643">
        <v>98798</v>
      </c>
      <c r="E2643">
        <v>3.1</v>
      </c>
      <c r="F2643">
        <v>290</v>
      </c>
      <c r="G2643">
        <v>5.9702599999999997</v>
      </c>
      <c r="H2643">
        <v>0</v>
      </c>
      <c r="I2643">
        <v>0</v>
      </c>
      <c r="J2643">
        <v>265.67099999999999</v>
      </c>
      <c r="K2643">
        <v>0</v>
      </c>
      <c r="L2643">
        <v>1</v>
      </c>
    </row>
    <row r="2644" spans="1:12" x14ac:dyDescent="0.3">
      <c r="A2644" s="38" t="s">
        <v>248</v>
      </c>
      <c r="B2644" s="38" t="s">
        <v>116</v>
      </c>
      <c r="C2644">
        <v>279.14999999999998</v>
      </c>
      <c r="D2644">
        <v>98789</v>
      </c>
      <c r="E2644">
        <v>1.5</v>
      </c>
      <c r="F2644">
        <v>270</v>
      </c>
      <c r="G2644">
        <v>5.9708100000000002</v>
      </c>
      <c r="H2644">
        <v>0</v>
      </c>
      <c r="I2644">
        <v>0</v>
      </c>
      <c r="J2644">
        <v>264.72300000000001</v>
      </c>
      <c r="K2644">
        <v>0</v>
      </c>
      <c r="L2644">
        <v>1</v>
      </c>
    </row>
    <row r="2645" spans="1:12" x14ac:dyDescent="0.3">
      <c r="A2645" s="38" t="s">
        <v>248</v>
      </c>
      <c r="B2645" s="38" t="s">
        <v>117</v>
      </c>
      <c r="C2645">
        <v>278.14999999999998</v>
      </c>
      <c r="D2645">
        <v>98780</v>
      </c>
      <c r="E2645">
        <v>2.6</v>
      </c>
      <c r="F2645">
        <v>280</v>
      </c>
      <c r="G2645">
        <v>5.5670900000000003</v>
      </c>
      <c r="H2645">
        <v>0</v>
      </c>
      <c r="I2645">
        <v>0</v>
      </c>
      <c r="J2645">
        <v>263.54899999999998</v>
      </c>
      <c r="K2645">
        <v>0</v>
      </c>
      <c r="L2645">
        <v>1</v>
      </c>
    </row>
    <row r="2646" spans="1:12" x14ac:dyDescent="0.3">
      <c r="A2646" s="38" t="s">
        <v>248</v>
      </c>
      <c r="B2646" s="38" t="s">
        <v>118</v>
      </c>
      <c r="C2646">
        <v>280.14999999999998</v>
      </c>
      <c r="D2646">
        <v>98798</v>
      </c>
      <c r="E2646">
        <v>3.1</v>
      </c>
      <c r="F2646">
        <v>280</v>
      </c>
      <c r="G2646">
        <v>6.4005000000000001</v>
      </c>
      <c r="H2646">
        <v>0</v>
      </c>
      <c r="I2646">
        <v>0</v>
      </c>
      <c r="J2646">
        <v>266.15699999999998</v>
      </c>
      <c r="K2646">
        <v>0</v>
      </c>
      <c r="L2646">
        <v>1</v>
      </c>
    </row>
    <row r="2647" spans="1:12" x14ac:dyDescent="0.3">
      <c r="A2647" s="38" t="s">
        <v>248</v>
      </c>
      <c r="B2647" s="38" t="s">
        <v>119</v>
      </c>
      <c r="C2647">
        <v>281.14999999999998</v>
      </c>
      <c r="D2647">
        <v>98806</v>
      </c>
      <c r="E2647">
        <v>2.1</v>
      </c>
      <c r="F2647">
        <v>280</v>
      </c>
      <c r="G2647">
        <v>6.3999800000000002</v>
      </c>
      <c r="H2647">
        <v>0</v>
      </c>
      <c r="I2647">
        <v>0</v>
      </c>
      <c r="J2647">
        <v>267.10700000000003</v>
      </c>
      <c r="K2647">
        <v>0</v>
      </c>
      <c r="L2647">
        <v>1</v>
      </c>
    </row>
    <row r="2648" spans="1:12" x14ac:dyDescent="0.3">
      <c r="A2648" s="38" t="s">
        <v>248</v>
      </c>
      <c r="B2648" s="38" t="s">
        <v>120</v>
      </c>
      <c r="C2648">
        <v>281.14999999999998</v>
      </c>
      <c r="D2648">
        <v>98806</v>
      </c>
      <c r="E2648">
        <v>4.0999999999999996</v>
      </c>
      <c r="F2648">
        <v>270</v>
      </c>
      <c r="G2648">
        <v>6.3999800000000002</v>
      </c>
      <c r="H2648">
        <v>75.599999999999994</v>
      </c>
      <c r="I2648">
        <v>0</v>
      </c>
      <c r="J2648">
        <v>267.10700000000003</v>
      </c>
      <c r="K2648">
        <v>0</v>
      </c>
      <c r="L2648">
        <v>1</v>
      </c>
    </row>
    <row r="2649" spans="1:12" x14ac:dyDescent="0.3">
      <c r="A2649" s="38" t="s">
        <v>248</v>
      </c>
      <c r="B2649" s="38" t="s">
        <v>121</v>
      </c>
      <c r="C2649">
        <v>282.14999999999998</v>
      </c>
      <c r="D2649">
        <v>98815</v>
      </c>
      <c r="E2649">
        <v>3.1</v>
      </c>
      <c r="F2649">
        <v>260</v>
      </c>
      <c r="G2649">
        <v>6.3993900000000004</v>
      </c>
      <c r="H2649">
        <v>439.2</v>
      </c>
      <c r="I2649">
        <v>518.4</v>
      </c>
      <c r="J2649">
        <v>268.05700000000002</v>
      </c>
      <c r="K2649">
        <v>0</v>
      </c>
      <c r="L2649">
        <v>1</v>
      </c>
    </row>
    <row r="2650" spans="1:12" x14ac:dyDescent="0.3">
      <c r="A2650" s="38" t="s">
        <v>248</v>
      </c>
      <c r="B2650" s="38" t="s">
        <v>122</v>
      </c>
      <c r="C2650">
        <v>282.14999999999998</v>
      </c>
      <c r="D2650">
        <v>98815</v>
      </c>
      <c r="E2650">
        <v>5.0999999999999996</v>
      </c>
      <c r="F2650">
        <v>280</v>
      </c>
      <c r="G2650">
        <v>6.3993900000000004</v>
      </c>
      <c r="H2650">
        <v>957.6</v>
      </c>
      <c r="I2650">
        <v>1314</v>
      </c>
      <c r="J2650">
        <v>268.05700000000002</v>
      </c>
      <c r="K2650">
        <v>0</v>
      </c>
      <c r="L2650">
        <v>1</v>
      </c>
    </row>
    <row r="2651" spans="1:12" x14ac:dyDescent="0.3">
      <c r="A2651" s="38" t="s">
        <v>248</v>
      </c>
      <c r="B2651" s="38" t="s">
        <v>123</v>
      </c>
      <c r="C2651">
        <v>283.14999999999998</v>
      </c>
      <c r="D2651">
        <v>98824</v>
      </c>
      <c r="E2651">
        <v>6.7</v>
      </c>
      <c r="F2651">
        <v>270</v>
      </c>
      <c r="G2651">
        <v>6.8564400000000001</v>
      </c>
      <c r="H2651">
        <v>1479.6</v>
      </c>
      <c r="I2651">
        <v>1731.6</v>
      </c>
      <c r="J2651">
        <v>269.23399999999998</v>
      </c>
      <c r="K2651">
        <v>0</v>
      </c>
      <c r="L2651">
        <v>1</v>
      </c>
    </row>
    <row r="2652" spans="1:12" x14ac:dyDescent="0.3">
      <c r="A2652" s="38" t="s">
        <v>248</v>
      </c>
      <c r="B2652" s="38" t="s">
        <v>124</v>
      </c>
      <c r="C2652">
        <v>283.14999999999998</v>
      </c>
      <c r="D2652">
        <v>98824</v>
      </c>
      <c r="E2652">
        <v>6.2</v>
      </c>
      <c r="F2652">
        <v>270</v>
      </c>
      <c r="G2652">
        <v>6.3987999999999996</v>
      </c>
      <c r="H2652">
        <v>1933.2</v>
      </c>
      <c r="I2652">
        <v>1918.8</v>
      </c>
      <c r="J2652">
        <v>269.00700000000001</v>
      </c>
      <c r="K2652">
        <v>0</v>
      </c>
      <c r="L2652">
        <v>1</v>
      </c>
    </row>
    <row r="2653" spans="1:12" x14ac:dyDescent="0.3">
      <c r="A2653" s="38" t="s">
        <v>248</v>
      </c>
      <c r="B2653" s="38" t="s">
        <v>125</v>
      </c>
      <c r="C2653">
        <v>284.14999999999998</v>
      </c>
      <c r="D2653">
        <v>98833</v>
      </c>
      <c r="E2653">
        <v>6.2</v>
      </c>
      <c r="F2653">
        <v>280</v>
      </c>
      <c r="G2653">
        <v>6.3982099999999997</v>
      </c>
      <c r="H2653">
        <v>1256.4000000000001</v>
      </c>
      <c r="I2653">
        <v>198</v>
      </c>
      <c r="J2653">
        <v>270.435</v>
      </c>
      <c r="K2653">
        <v>0</v>
      </c>
      <c r="L2653">
        <v>1</v>
      </c>
    </row>
    <row r="2654" spans="1:12" x14ac:dyDescent="0.3">
      <c r="A2654" s="38" t="s">
        <v>248</v>
      </c>
      <c r="B2654" s="38" t="s">
        <v>126</v>
      </c>
      <c r="C2654">
        <v>282.14999999999998</v>
      </c>
      <c r="D2654">
        <v>98815</v>
      </c>
      <c r="E2654">
        <v>6.2</v>
      </c>
      <c r="F2654">
        <v>280</v>
      </c>
      <c r="G2654">
        <v>6.8570700000000002</v>
      </c>
      <c r="H2654">
        <v>1353.6</v>
      </c>
      <c r="I2654">
        <v>201.6</v>
      </c>
      <c r="J2654">
        <v>268.75799999999998</v>
      </c>
      <c r="K2654">
        <v>0</v>
      </c>
      <c r="L2654">
        <v>1</v>
      </c>
    </row>
    <row r="2655" spans="1:12" x14ac:dyDescent="0.3">
      <c r="A2655" s="38" t="s">
        <v>248</v>
      </c>
      <c r="B2655" s="38" t="s">
        <v>127</v>
      </c>
      <c r="C2655">
        <v>284.14999999999998</v>
      </c>
      <c r="D2655">
        <v>98833</v>
      </c>
      <c r="E2655">
        <v>7.2</v>
      </c>
      <c r="F2655">
        <v>280</v>
      </c>
      <c r="G2655">
        <v>6.85581</v>
      </c>
      <c r="H2655">
        <v>2455.1999999999998</v>
      </c>
      <c r="I2655">
        <v>1962</v>
      </c>
      <c r="J2655">
        <v>270.185</v>
      </c>
      <c r="K2655">
        <v>0</v>
      </c>
      <c r="L2655">
        <v>1</v>
      </c>
    </row>
    <row r="2656" spans="1:12" x14ac:dyDescent="0.3">
      <c r="A2656" s="38" t="s">
        <v>248</v>
      </c>
      <c r="B2656" s="38" t="s">
        <v>128</v>
      </c>
      <c r="C2656">
        <v>286.14999999999998</v>
      </c>
      <c r="D2656">
        <v>98850</v>
      </c>
      <c r="E2656">
        <v>8.8000000000000007</v>
      </c>
      <c r="F2656">
        <v>290</v>
      </c>
      <c r="G2656">
        <v>6.3971</v>
      </c>
      <c r="H2656">
        <v>2311.1999999999998</v>
      </c>
      <c r="I2656">
        <v>2336.4</v>
      </c>
      <c r="J2656">
        <v>271.858</v>
      </c>
      <c r="K2656">
        <v>0</v>
      </c>
      <c r="L2656">
        <v>1</v>
      </c>
    </row>
    <row r="2657" spans="1:12" x14ac:dyDescent="0.3">
      <c r="A2657" s="38" t="s">
        <v>248</v>
      </c>
      <c r="B2657" s="38" t="s">
        <v>129</v>
      </c>
      <c r="C2657">
        <v>285.14999999999998</v>
      </c>
      <c r="D2657">
        <v>98841</v>
      </c>
      <c r="E2657">
        <v>9.8000000000000007</v>
      </c>
      <c r="F2657">
        <v>280</v>
      </c>
      <c r="G2657">
        <v>6.3976899999999999</v>
      </c>
      <c r="H2657">
        <v>2005.2</v>
      </c>
      <c r="I2657">
        <v>2116.8000000000002</v>
      </c>
      <c r="J2657">
        <v>270.90699999999998</v>
      </c>
      <c r="K2657">
        <v>0</v>
      </c>
      <c r="L2657">
        <v>1</v>
      </c>
    </row>
    <row r="2658" spans="1:12" x14ac:dyDescent="0.3">
      <c r="A2658" s="38" t="s">
        <v>248</v>
      </c>
      <c r="B2658" s="38" t="s">
        <v>130</v>
      </c>
      <c r="C2658">
        <v>285.14999999999998</v>
      </c>
      <c r="D2658">
        <v>98841</v>
      </c>
      <c r="E2658">
        <v>6.7</v>
      </c>
      <c r="F2658">
        <v>280</v>
      </c>
      <c r="G2658">
        <v>6.3976899999999999</v>
      </c>
      <c r="H2658">
        <v>1573.2</v>
      </c>
      <c r="I2658">
        <v>1904.4</v>
      </c>
      <c r="J2658">
        <v>270.90699999999998</v>
      </c>
      <c r="K2658">
        <v>0</v>
      </c>
      <c r="L2658">
        <v>1</v>
      </c>
    </row>
    <row r="2659" spans="1:12" x14ac:dyDescent="0.3">
      <c r="A2659" s="38" t="s">
        <v>248</v>
      </c>
      <c r="B2659" s="38" t="s">
        <v>131</v>
      </c>
      <c r="C2659">
        <v>285.14999999999998</v>
      </c>
      <c r="D2659">
        <v>98841</v>
      </c>
      <c r="E2659">
        <v>9.3000000000000007</v>
      </c>
      <c r="F2659">
        <v>280</v>
      </c>
      <c r="G2659">
        <v>6.3976899999999999</v>
      </c>
      <c r="H2659">
        <v>1058.4000000000001</v>
      </c>
      <c r="I2659">
        <v>1411.2</v>
      </c>
      <c r="J2659">
        <v>270.90699999999998</v>
      </c>
      <c r="K2659">
        <v>0</v>
      </c>
      <c r="L2659">
        <v>1</v>
      </c>
    </row>
    <row r="2660" spans="1:12" x14ac:dyDescent="0.3">
      <c r="A2660" s="38" t="s">
        <v>248</v>
      </c>
      <c r="B2660" s="38" t="s">
        <v>132</v>
      </c>
      <c r="C2660">
        <v>284.14999999999998</v>
      </c>
      <c r="D2660">
        <v>98833</v>
      </c>
      <c r="E2660">
        <v>8.8000000000000007</v>
      </c>
      <c r="F2660">
        <v>290</v>
      </c>
      <c r="G2660">
        <v>6.3982099999999997</v>
      </c>
      <c r="H2660">
        <v>529.20000000000005</v>
      </c>
      <c r="I2660">
        <v>633.6</v>
      </c>
      <c r="J2660">
        <v>269.95699999999999</v>
      </c>
      <c r="K2660">
        <v>0</v>
      </c>
      <c r="L2660">
        <v>1</v>
      </c>
    </row>
    <row r="2661" spans="1:12" x14ac:dyDescent="0.3">
      <c r="A2661" s="38" t="s">
        <v>248</v>
      </c>
      <c r="B2661" s="38" t="s">
        <v>133</v>
      </c>
      <c r="C2661">
        <v>284.14999999999998</v>
      </c>
      <c r="D2661">
        <v>98833</v>
      </c>
      <c r="E2661">
        <v>7.2</v>
      </c>
      <c r="F2661">
        <v>280</v>
      </c>
      <c r="G2661">
        <v>6.3982099999999997</v>
      </c>
      <c r="H2661">
        <v>115.2</v>
      </c>
      <c r="I2661">
        <v>0</v>
      </c>
      <c r="J2661">
        <v>269.95699999999999</v>
      </c>
      <c r="K2661">
        <v>0</v>
      </c>
      <c r="L2661">
        <v>1</v>
      </c>
    </row>
    <row r="2662" spans="1:12" x14ac:dyDescent="0.3">
      <c r="A2662" s="38" t="s">
        <v>248</v>
      </c>
      <c r="B2662" s="38" t="s">
        <v>134</v>
      </c>
      <c r="C2662">
        <v>283.14999999999998</v>
      </c>
      <c r="D2662">
        <v>98824</v>
      </c>
      <c r="E2662">
        <v>7.2</v>
      </c>
      <c r="F2662">
        <v>280</v>
      </c>
      <c r="G2662">
        <v>6.8564400000000001</v>
      </c>
      <c r="H2662">
        <v>0</v>
      </c>
      <c r="I2662">
        <v>0</v>
      </c>
      <c r="J2662">
        <v>269.23399999999998</v>
      </c>
      <c r="K2662">
        <v>0</v>
      </c>
      <c r="L2662">
        <v>1</v>
      </c>
    </row>
    <row r="2663" spans="1:12" x14ac:dyDescent="0.3">
      <c r="A2663" s="38" t="s">
        <v>248</v>
      </c>
      <c r="B2663" s="38" t="s">
        <v>135</v>
      </c>
      <c r="C2663">
        <v>282.14999999999998</v>
      </c>
      <c r="D2663">
        <v>98815</v>
      </c>
      <c r="E2663">
        <v>6.7</v>
      </c>
      <c r="F2663">
        <v>290</v>
      </c>
      <c r="G2663">
        <v>6.3993900000000004</v>
      </c>
      <c r="H2663">
        <v>0</v>
      </c>
      <c r="I2663">
        <v>0</v>
      </c>
      <c r="J2663">
        <v>268.05700000000002</v>
      </c>
      <c r="K2663">
        <v>0</v>
      </c>
      <c r="L2663">
        <v>1</v>
      </c>
    </row>
    <row r="2664" spans="1:12" x14ac:dyDescent="0.3">
      <c r="A2664" s="38" t="s">
        <v>248</v>
      </c>
      <c r="B2664" s="38" t="s">
        <v>136</v>
      </c>
      <c r="C2664">
        <v>281.14999999999998</v>
      </c>
      <c r="D2664">
        <v>98806</v>
      </c>
      <c r="E2664">
        <v>6.7</v>
      </c>
      <c r="F2664">
        <v>300</v>
      </c>
      <c r="G2664">
        <v>6.8577000000000004</v>
      </c>
      <c r="H2664">
        <v>0</v>
      </c>
      <c r="I2664">
        <v>0</v>
      </c>
      <c r="J2664">
        <v>267.33199999999999</v>
      </c>
      <c r="K2664">
        <v>0</v>
      </c>
      <c r="L2664">
        <v>1</v>
      </c>
    </row>
    <row r="2665" spans="1:12" x14ac:dyDescent="0.3">
      <c r="A2665" s="38" t="s">
        <v>248</v>
      </c>
      <c r="B2665" s="38" t="s">
        <v>137</v>
      </c>
      <c r="C2665">
        <v>280.14999999999998</v>
      </c>
      <c r="D2665">
        <v>98798</v>
      </c>
      <c r="E2665">
        <v>2.1</v>
      </c>
      <c r="F2665">
        <v>60</v>
      </c>
      <c r="G2665">
        <v>6.4005000000000001</v>
      </c>
      <c r="H2665">
        <v>0</v>
      </c>
      <c r="I2665">
        <v>0</v>
      </c>
      <c r="J2665">
        <v>266.15699999999998</v>
      </c>
      <c r="K2665">
        <v>0</v>
      </c>
      <c r="L2665">
        <v>1</v>
      </c>
    </row>
    <row r="2666" spans="1:12" x14ac:dyDescent="0.3">
      <c r="A2666" s="38" t="s">
        <v>248</v>
      </c>
      <c r="B2666" s="38" t="s">
        <v>138</v>
      </c>
      <c r="C2666">
        <v>280.14999999999998</v>
      </c>
      <c r="D2666">
        <v>98798</v>
      </c>
      <c r="E2666">
        <v>1.5</v>
      </c>
      <c r="F2666">
        <v>122</v>
      </c>
      <c r="G2666">
        <v>6.4005000000000001</v>
      </c>
      <c r="H2666">
        <v>0</v>
      </c>
      <c r="I2666">
        <v>0</v>
      </c>
      <c r="J2666">
        <v>266.15699999999998</v>
      </c>
      <c r="K2666">
        <v>0</v>
      </c>
      <c r="L2666">
        <v>1</v>
      </c>
    </row>
    <row r="2667" spans="1:12" x14ac:dyDescent="0.3">
      <c r="A2667" s="38" t="s">
        <v>249</v>
      </c>
      <c r="B2667" s="38" t="s">
        <v>115</v>
      </c>
      <c r="C2667">
        <v>279.14999999999998</v>
      </c>
      <c r="D2667">
        <v>98789</v>
      </c>
      <c r="E2667">
        <v>1</v>
      </c>
      <c r="F2667">
        <v>150</v>
      </c>
      <c r="G2667">
        <v>5.9708100000000002</v>
      </c>
      <c r="H2667">
        <v>0</v>
      </c>
      <c r="I2667">
        <v>0</v>
      </c>
      <c r="J2667">
        <v>265.45100000000002</v>
      </c>
      <c r="K2667">
        <v>0</v>
      </c>
      <c r="L2667">
        <v>1</v>
      </c>
    </row>
    <row r="2668" spans="1:12" x14ac:dyDescent="0.3">
      <c r="A2668" s="38" t="s">
        <v>249</v>
      </c>
      <c r="B2668" s="38" t="s">
        <v>116</v>
      </c>
      <c r="C2668">
        <v>280.14999999999998</v>
      </c>
      <c r="D2668">
        <v>98798</v>
      </c>
      <c r="E2668">
        <v>1</v>
      </c>
      <c r="F2668">
        <v>240</v>
      </c>
      <c r="G2668">
        <v>5.9702599999999997</v>
      </c>
      <c r="H2668">
        <v>0</v>
      </c>
      <c r="I2668">
        <v>0</v>
      </c>
      <c r="J2668">
        <v>266.40199999999999</v>
      </c>
      <c r="K2668">
        <v>0</v>
      </c>
      <c r="L2668">
        <v>1</v>
      </c>
    </row>
    <row r="2669" spans="1:12" x14ac:dyDescent="0.3">
      <c r="A2669" s="38" t="s">
        <v>249</v>
      </c>
      <c r="B2669" s="38" t="s">
        <v>117</v>
      </c>
      <c r="C2669">
        <v>280.14999999999998</v>
      </c>
      <c r="D2669">
        <v>98798</v>
      </c>
      <c r="E2669">
        <v>1.5</v>
      </c>
      <c r="F2669">
        <v>96</v>
      </c>
      <c r="G2669">
        <v>5.9702599999999997</v>
      </c>
      <c r="H2669">
        <v>0</v>
      </c>
      <c r="I2669">
        <v>0</v>
      </c>
      <c r="J2669">
        <v>266.40199999999999</v>
      </c>
      <c r="K2669">
        <v>0</v>
      </c>
      <c r="L2669">
        <v>1</v>
      </c>
    </row>
    <row r="2670" spans="1:12" x14ac:dyDescent="0.3">
      <c r="A2670" s="38" t="s">
        <v>249</v>
      </c>
      <c r="B2670" s="38" t="s">
        <v>118</v>
      </c>
      <c r="C2670">
        <v>279.14999999999998</v>
      </c>
      <c r="D2670">
        <v>98789</v>
      </c>
      <c r="E2670">
        <v>2.1</v>
      </c>
      <c r="F2670">
        <v>260</v>
      </c>
      <c r="G2670">
        <v>5.9708100000000002</v>
      </c>
      <c r="H2670">
        <v>0</v>
      </c>
      <c r="I2670">
        <v>0</v>
      </c>
      <c r="J2670">
        <v>264.98200000000003</v>
      </c>
      <c r="K2670">
        <v>0</v>
      </c>
      <c r="L2670">
        <v>1</v>
      </c>
    </row>
    <row r="2671" spans="1:12" x14ac:dyDescent="0.3">
      <c r="A2671" s="38" t="s">
        <v>249</v>
      </c>
      <c r="B2671" s="38" t="s">
        <v>119</v>
      </c>
      <c r="C2671">
        <v>278.14999999999998</v>
      </c>
      <c r="D2671">
        <v>98780</v>
      </c>
      <c r="E2671">
        <v>2.6</v>
      </c>
      <c r="F2671">
        <v>290</v>
      </c>
      <c r="G2671">
        <v>5.1874599999999997</v>
      </c>
      <c r="H2671">
        <v>0</v>
      </c>
      <c r="I2671">
        <v>0</v>
      </c>
      <c r="J2671">
        <v>263.58100000000002</v>
      </c>
      <c r="K2671">
        <v>0</v>
      </c>
      <c r="L2671">
        <v>1</v>
      </c>
    </row>
    <row r="2672" spans="1:12" x14ac:dyDescent="0.3">
      <c r="A2672" s="38" t="s">
        <v>249</v>
      </c>
      <c r="B2672" s="38" t="s">
        <v>120</v>
      </c>
      <c r="C2672">
        <v>277.14999999999998</v>
      </c>
      <c r="D2672">
        <v>98771</v>
      </c>
      <c r="E2672">
        <v>2.1</v>
      </c>
      <c r="F2672">
        <v>280</v>
      </c>
      <c r="G2672">
        <v>4.8315799999999998</v>
      </c>
      <c r="H2672">
        <v>82.8</v>
      </c>
      <c r="I2672">
        <v>0</v>
      </c>
      <c r="J2672">
        <v>262.40499999999997</v>
      </c>
      <c r="K2672">
        <v>0</v>
      </c>
      <c r="L2672">
        <v>1</v>
      </c>
    </row>
    <row r="2673" spans="1:12" x14ac:dyDescent="0.3">
      <c r="A2673" s="38" t="s">
        <v>249</v>
      </c>
      <c r="B2673" s="38" t="s">
        <v>121</v>
      </c>
      <c r="C2673">
        <v>279.14999999999998</v>
      </c>
      <c r="D2673">
        <v>98789</v>
      </c>
      <c r="E2673">
        <v>2.1</v>
      </c>
      <c r="F2673">
        <v>320</v>
      </c>
      <c r="G2673">
        <v>5.1869800000000001</v>
      </c>
      <c r="H2673">
        <v>457.2</v>
      </c>
      <c r="I2673">
        <v>543.6</v>
      </c>
      <c r="J2673">
        <v>264.52800000000002</v>
      </c>
      <c r="K2673">
        <v>0</v>
      </c>
      <c r="L2673">
        <v>1</v>
      </c>
    </row>
    <row r="2674" spans="1:12" x14ac:dyDescent="0.3">
      <c r="A2674" s="38" t="s">
        <v>249</v>
      </c>
      <c r="B2674" s="38" t="s">
        <v>122</v>
      </c>
      <c r="C2674">
        <v>279.14999999999998</v>
      </c>
      <c r="D2674">
        <v>98789</v>
      </c>
      <c r="E2674">
        <v>2.6</v>
      </c>
      <c r="F2674">
        <v>10</v>
      </c>
      <c r="G2674">
        <v>4.8306899999999997</v>
      </c>
      <c r="H2674">
        <v>979.2</v>
      </c>
      <c r="I2674">
        <v>1353.6</v>
      </c>
      <c r="J2674">
        <v>264.29899999999998</v>
      </c>
      <c r="K2674">
        <v>0</v>
      </c>
      <c r="L2674">
        <v>1</v>
      </c>
    </row>
    <row r="2675" spans="1:12" x14ac:dyDescent="0.3">
      <c r="A2675" s="38" t="s">
        <v>249</v>
      </c>
      <c r="B2675" s="38" t="s">
        <v>123</v>
      </c>
      <c r="C2675">
        <v>279.14999999999998</v>
      </c>
      <c r="D2675">
        <v>98789</v>
      </c>
      <c r="E2675">
        <v>3.1</v>
      </c>
      <c r="F2675">
        <v>20</v>
      </c>
      <c r="G2675">
        <v>4.8306899999999997</v>
      </c>
      <c r="H2675">
        <v>1508.4</v>
      </c>
      <c r="I2675">
        <v>1875.6</v>
      </c>
      <c r="J2675">
        <v>264.29899999999998</v>
      </c>
      <c r="K2675">
        <v>0</v>
      </c>
      <c r="L2675">
        <v>1</v>
      </c>
    </row>
    <row r="2676" spans="1:12" x14ac:dyDescent="0.3">
      <c r="A2676" s="38" t="s">
        <v>249</v>
      </c>
      <c r="B2676" s="38" t="s">
        <v>124</v>
      </c>
      <c r="C2676">
        <v>280.14999999999998</v>
      </c>
      <c r="D2676">
        <v>98798</v>
      </c>
      <c r="E2676">
        <v>2.1</v>
      </c>
      <c r="F2676">
        <v>40</v>
      </c>
      <c r="G2676">
        <v>5.1864999999999997</v>
      </c>
      <c r="H2676">
        <v>1958.4</v>
      </c>
      <c r="I2676">
        <v>2120.4</v>
      </c>
      <c r="J2676">
        <v>265.476</v>
      </c>
      <c r="K2676">
        <v>0</v>
      </c>
      <c r="L2676">
        <v>1</v>
      </c>
    </row>
    <row r="2677" spans="1:12" x14ac:dyDescent="0.3">
      <c r="A2677" s="38" t="s">
        <v>249</v>
      </c>
      <c r="B2677" s="38" t="s">
        <v>125</v>
      </c>
      <c r="C2677">
        <v>281.14999999999998</v>
      </c>
      <c r="D2677">
        <v>98806</v>
      </c>
      <c r="E2677">
        <v>2.1</v>
      </c>
      <c r="F2677">
        <v>60</v>
      </c>
      <c r="G2677">
        <v>5.1860799999999996</v>
      </c>
      <c r="H2677">
        <v>2289.6</v>
      </c>
      <c r="I2677">
        <v>2365.1999999999998</v>
      </c>
      <c r="J2677">
        <v>266.423</v>
      </c>
      <c r="K2677">
        <v>0</v>
      </c>
      <c r="L2677">
        <v>1</v>
      </c>
    </row>
    <row r="2678" spans="1:12" x14ac:dyDescent="0.3">
      <c r="A2678" s="38" t="s">
        <v>249</v>
      </c>
      <c r="B2678" s="38" t="s">
        <v>126</v>
      </c>
      <c r="C2678">
        <v>281.14999999999998</v>
      </c>
      <c r="D2678">
        <v>98806</v>
      </c>
      <c r="E2678">
        <v>2.1</v>
      </c>
      <c r="F2678">
        <v>60</v>
      </c>
      <c r="G2678">
        <v>5.1860799999999996</v>
      </c>
      <c r="H2678">
        <v>2469.6</v>
      </c>
      <c r="I2678">
        <v>2404.8000000000002</v>
      </c>
      <c r="J2678">
        <v>266.423</v>
      </c>
      <c r="K2678">
        <v>0</v>
      </c>
      <c r="L2678">
        <v>1</v>
      </c>
    </row>
    <row r="2679" spans="1:12" x14ac:dyDescent="0.3">
      <c r="A2679" s="38" t="s">
        <v>249</v>
      </c>
      <c r="B2679" s="38" t="s">
        <v>127</v>
      </c>
      <c r="C2679">
        <v>283.14999999999998</v>
      </c>
      <c r="D2679">
        <v>98824</v>
      </c>
      <c r="E2679">
        <v>1</v>
      </c>
      <c r="F2679">
        <v>190</v>
      </c>
      <c r="G2679">
        <v>5.18513</v>
      </c>
      <c r="H2679">
        <v>2487.6</v>
      </c>
      <c r="I2679">
        <v>2408.4</v>
      </c>
      <c r="J2679">
        <v>268.31900000000002</v>
      </c>
      <c r="K2679">
        <v>0</v>
      </c>
      <c r="L2679">
        <v>1</v>
      </c>
    </row>
    <row r="2680" spans="1:12" x14ac:dyDescent="0.3">
      <c r="A2680" s="38" t="s">
        <v>249</v>
      </c>
      <c r="B2680" s="38" t="s">
        <v>128</v>
      </c>
      <c r="C2680">
        <v>284.14999999999998</v>
      </c>
      <c r="D2680">
        <v>98833</v>
      </c>
      <c r="E2680">
        <v>1.5</v>
      </c>
      <c r="F2680">
        <v>15</v>
      </c>
      <c r="G2680">
        <v>4.8285200000000001</v>
      </c>
      <c r="H2680">
        <v>2336.4</v>
      </c>
      <c r="I2680">
        <v>2390.4</v>
      </c>
      <c r="J2680">
        <v>269.03300000000002</v>
      </c>
      <c r="K2680">
        <v>0</v>
      </c>
      <c r="L2680">
        <v>1</v>
      </c>
    </row>
    <row r="2681" spans="1:12" x14ac:dyDescent="0.3">
      <c r="A2681" s="38" t="s">
        <v>249</v>
      </c>
      <c r="B2681" s="38" t="s">
        <v>129</v>
      </c>
      <c r="C2681">
        <v>284.14999999999998</v>
      </c>
      <c r="D2681">
        <v>98833</v>
      </c>
      <c r="E2681">
        <v>2.1</v>
      </c>
      <c r="F2681">
        <v>40</v>
      </c>
      <c r="G2681">
        <v>4.8285200000000001</v>
      </c>
      <c r="H2681">
        <v>2030.4</v>
      </c>
      <c r="I2681">
        <v>2156.4</v>
      </c>
      <c r="J2681">
        <v>269.03300000000002</v>
      </c>
      <c r="K2681">
        <v>0</v>
      </c>
      <c r="L2681">
        <v>1</v>
      </c>
    </row>
    <row r="2682" spans="1:12" x14ac:dyDescent="0.3">
      <c r="A2682" s="38" t="s">
        <v>249</v>
      </c>
      <c r="B2682" s="38" t="s">
        <v>130</v>
      </c>
      <c r="C2682">
        <v>284.14999999999998</v>
      </c>
      <c r="D2682">
        <v>98833</v>
      </c>
      <c r="E2682">
        <v>2.1</v>
      </c>
      <c r="F2682">
        <v>56</v>
      </c>
      <c r="G2682">
        <v>5.1846500000000004</v>
      </c>
      <c r="H2682">
        <v>1594.8</v>
      </c>
      <c r="I2682">
        <v>1947.6</v>
      </c>
      <c r="J2682">
        <v>269.26600000000002</v>
      </c>
      <c r="K2682">
        <v>0</v>
      </c>
      <c r="L2682">
        <v>1</v>
      </c>
    </row>
    <row r="2683" spans="1:12" x14ac:dyDescent="0.3">
      <c r="A2683" s="38" t="s">
        <v>249</v>
      </c>
      <c r="B2683" s="38" t="s">
        <v>131</v>
      </c>
      <c r="C2683">
        <v>283.14999999999998</v>
      </c>
      <c r="D2683">
        <v>98824</v>
      </c>
      <c r="E2683">
        <v>4.0999999999999996</v>
      </c>
      <c r="F2683">
        <v>40</v>
      </c>
      <c r="G2683">
        <v>4.4948300000000003</v>
      </c>
      <c r="H2683">
        <v>1080</v>
      </c>
      <c r="I2683">
        <v>1454.4</v>
      </c>
      <c r="J2683">
        <v>267.85199999999998</v>
      </c>
      <c r="K2683">
        <v>0</v>
      </c>
      <c r="L2683">
        <v>1</v>
      </c>
    </row>
    <row r="2684" spans="1:12" x14ac:dyDescent="0.3">
      <c r="A2684" s="38" t="s">
        <v>249</v>
      </c>
      <c r="B2684" s="38" t="s">
        <v>132</v>
      </c>
      <c r="C2684">
        <v>283.14999999999998</v>
      </c>
      <c r="D2684">
        <v>98824</v>
      </c>
      <c r="E2684">
        <v>2.6</v>
      </c>
      <c r="F2684">
        <v>30</v>
      </c>
      <c r="G2684">
        <v>4.4948300000000003</v>
      </c>
      <c r="H2684">
        <v>579.6</v>
      </c>
      <c r="I2684">
        <v>1011.6</v>
      </c>
      <c r="J2684">
        <v>267.58999999999997</v>
      </c>
      <c r="K2684">
        <v>0</v>
      </c>
      <c r="L2684">
        <v>1</v>
      </c>
    </row>
    <row r="2685" spans="1:12" x14ac:dyDescent="0.3">
      <c r="A2685" s="38" t="s">
        <v>249</v>
      </c>
      <c r="B2685" s="38" t="s">
        <v>133</v>
      </c>
      <c r="C2685">
        <v>282.14999999999998</v>
      </c>
      <c r="D2685">
        <v>98815</v>
      </c>
      <c r="E2685">
        <v>4.0999999999999996</v>
      </c>
      <c r="F2685">
        <v>70</v>
      </c>
      <c r="G2685">
        <v>4.8294100000000002</v>
      </c>
      <c r="H2685">
        <v>126</v>
      </c>
      <c r="I2685">
        <v>21.6</v>
      </c>
      <c r="J2685">
        <v>267.13900000000001</v>
      </c>
      <c r="K2685">
        <v>0</v>
      </c>
      <c r="L2685">
        <v>1</v>
      </c>
    </row>
    <row r="2686" spans="1:12" x14ac:dyDescent="0.3">
      <c r="A2686" s="38" t="s">
        <v>249</v>
      </c>
      <c r="B2686" s="38" t="s">
        <v>134</v>
      </c>
      <c r="C2686">
        <v>280.14999999999998</v>
      </c>
      <c r="D2686">
        <v>98798</v>
      </c>
      <c r="E2686">
        <v>2.6</v>
      </c>
      <c r="F2686">
        <v>80</v>
      </c>
      <c r="G2686">
        <v>4.4960199999999997</v>
      </c>
      <c r="H2686">
        <v>0</v>
      </c>
      <c r="I2686">
        <v>0</v>
      </c>
      <c r="J2686">
        <v>265.483</v>
      </c>
      <c r="K2686">
        <v>0</v>
      </c>
      <c r="L2686">
        <v>1</v>
      </c>
    </row>
    <row r="2687" spans="1:12" x14ac:dyDescent="0.3">
      <c r="A2687" s="38" t="s">
        <v>249</v>
      </c>
      <c r="B2687" s="38" t="s">
        <v>135</v>
      </c>
      <c r="C2687">
        <v>280.14999999999998</v>
      </c>
      <c r="D2687">
        <v>98798</v>
      </c>
      <c r="E2687">
        <v>3.1</v>
      </c>
      <c r="F2687">
        <v>130</v>
      </c>
      <c r="G2687">
        <v>4.8302500000000004</v>
      </c>
      <c r="H2687">
        <v>0</v>
      </c>
      <c r="I2687">
        <v>0</v>
      </c>
      <c r="J2687">
        <v>265.71499999999997</v>
      </c>
      <c r="K2687">
        <v>0</v>
      </c>
      <c r="L2687">
        <v>1</v>
      </c>
    </row>
    <row r="2688" spans="1:12" x14ac:dyDescent="0.3">
      <c r="A2688" s="38" t="s">
        <v>249</v>
      </c>
      <c r="B2688" s="38" t="s">
        <v>136</v>
      </c>
      <c r="C2688">
        <v>279.14999999999998</v>
      </c>
      <c r="D2688">
        <v>98789</v>
      </c>
      <c r="E2688">
        <v>2.6</v>
      </c>
      <c r="F2688">
        <v>140</v>
      </c>
      <c r="G2688">
        <v>4.1829999999999998</v>
      </c>
      <c r="H2688">
        <v>0</v>
      </c>
      <c r="I2688">
        <v>0</v>
      </c>
      <c r="J2688">
        <v>264.303</v>
      </c>
      <c r="K2688">
        <v>0</v>
      </c>
      <c r="L2688">
        <v>1</v>
      </c>
    </row>
    <row r="2689" spans="1:12" x14ac:dyDescent="0.3">
      <c r="A2689" s="38" t="s">
        <v>249</v>
      </c>
      <c r="B2689" s="38" t="s">
        <v>137</v>
      </c>
      <c r="C2689">
        <v>278.14999999999998</v>
      </c>
      <c r="D2689">
        <v>98780</v>
      </c>
      <c r="E2689">
        <v>2.1</v>
      </c>
      <c r="F2689">
        <v>160</v>
      </c>
      <c r="G2689">
        <v>4.1833799999999997</v>
      </c>
      <c r="H2689">
        <v>0</v>
      </c>
      <c r="I2689">
        <v>0</v>
      </c>
      <c r="J2689">
        <v>262.89100000000002</v>
      </c>
      <c r="K2689">
        <v>0</v>
      </c>
      <c r="L2689">
        <v>1</v>
      </c>
    </row>
    <row r="2690" spans="1:12" x14ac:dyDescent="0.3">
      <c r="A2690" s="38" t="s">
        <v>249</v>
      </c>
      <c r="B2690" s="38" t="s">
        <v>138</v>
      </c>
      <c r="C2690">
        <v>276.14999999999998</v>
      </c>
      <c r="D2690">
        <v>98762</v>
      </c>
      <c r="E2690">
        <v>2.1</v>
      </c>
      <c r="F2690">
        <v>210</v>
      </c>
      <c r="G2690">
        <v>3.8899300000000001</v>
      </c>
      <c r="H2690">
        <v>0</v>
      </c>
      <c r="I2690">
        <v>0</v>
      </c>
      <c r="J2690">
        <v>260.51499999999999</v>
      </c>
      <c r="K2690">
        <v>0</v>
      </c>
      <c r="L2690">
        <v>1</v>
      </c>
    </row>
    <row r="2691" spans="1:12" x14ac:dyDescent="0.3">
      <c r="A2691" s="38" t="s">
        <v>250</v>
      </c>
      <c r="B2691" s="38" t="s">
        <v>115</v>
      </c>
      <c r="C2691">
        <v>277.14999999999998</v>
      </c>
      <c r="D2691">
        <v>98771</v>
      </c>
      <c r="E2691">
        <v>2.6</v>
      </c>
      <c r="F2691">
        <v>210</v>
      </c>
      <c r="G2691">
        <v>4.18377</v>
      </c>
      <c r="H2691">
        <v>0</v>
      </c>
      <c r="I2691">
        <v>0</v>
      </c>
      <c r="J2691">
        <v>261.69</v>
      </c>
      <c r="K2691">
        <v>0</v>
      </c>
      <c r="L2691">
        <v>1</v>
      </c>
    </row>
    <row r="2692" spans="1:12" x14ac:dyDescent="0.3">
      <c r="A2692" s="38" t="s">
        <v>250</v>
      </c>
      <c r="B2692" s="38" t="s">
        <v>116</v>
      </c>
      <c r="C2692">
        <v>277.14999999999998</v>
      </c>
      <c r="D2692">
        <v>98771</v>
      </c>
      <c r="E2692">
        <v>3.1</v>
      </c>
      <c r="F2692">
        <v>240</v>
      </c>
      <c r="G2692">
        <v>4.4972599999999998</v>
      </c>
      <c r="H2692">
        <v>0</v>
      </c>
      <c r="I2692">
        <v>0</v>
      </c>
      <c r="J2692">
        <v>261.92</v>
      </c>
      <c r="K2692">
        <v>0</v>
      </c>
      <c r="L2692">
        <v>1</v>
      </c>
    </row>
    <row r="2693" spans="1:12" x14ac:dyDescent="0.3">
      <c r="A2693" s="38" t="s">
        <v>250</v>
      </c>
      <c r="B2693" s="38" t="s">
        <v>117</v>
      </c>
      <c r="C2693">
        <v>277.14999999999998</v>
      </c>
      <c r="D2693">
        <v>98771</v>
      </c>
      <c r="E2693">
        <v>4.5999999999999996</v>
      </c>
      <c r="F2693">
        <v>270</v>
      </c>
      <c r="G2693">
        <v>4.4972599999999998</v>
      </c>
      <c r="H2693">
        <v>0</v>
      </c>
      <c r="I2693">
        <v>0</v>
      </c>
      <c r="J2693">
        <v>261.92</v>
      </c>
      <c r="K2693">
        <v>0</v>
      </c>
      <c r="L2693">
        <v>1</v>
      </c>
    </row>
    <row r="2694" spans="1:12" x14ac:dyDescent="0.3">
      <c r="A2694" s="38" t="s">
        <v>250</v>
      </c>
      <c r="B2694" s="38" t="s">
        <v>118</v>
      </c>
      <c r="C2694">
        <v>276.14999999999998</v>
      </c>
      <c r="D2694">
        <v>98762</v>
      </c>
      <c r="E2694">
        <v>4.0999999999999996</v>
      </c>
      <c r="F2694">
        <v>270</v>
      </c>
      <c r="G2694">
        <v>4.4976700000000003</v>
      </c>
      <c r="H2694">
        <v>0</v>
      </c>
      <c r="I2694">
        <v>0</v>
      </c>
      <c r="J2694">
        <v>260.97500000000002</v>
      </c>
      <c r="K2694">
        <v>0</v>
      </c>
      <c r="L2694">
        <v>1</v>
      </c>
    </row>
    <row r="2695" spans="1:12" x14ac:dyDescent="0.3">
      <c r="A2695" s="38" t="s">
        <v>250</v>
      </c>
      <c r="B2695" s="38" t="s">
        <v>119</v>
      </c>
      <c r="C2695">
        <v>277.14999999999998</v>
      </c>
      <c r="D2695">
        <v>98771</v>
      </c>
      <c r="E2695">
        <v>4.5999999999999996</v>
      </c>
      <c r="F2695">
        <v>270</v>
      </c>
      <c r="G2695">
        <v>4.8315799999999998</v>
      </c>
      <c r="H2695">
        <v>0</v>
      </c>
      <c r="I2695">
        <v>0</v>
      </c>
      <c r="J2695">
        <v>262.976</v>
      </c>
      <c r="K2695">
        <v>0</v>
      </c>
      <c r="L2695">
        <v>1</v>
      </c>
    </row>
    <row r="2696" spans="1:12" x14ac:dyDescent="0.3">
      <c r="A2696" s="38" t="s">
        <v>250</v>
      </c>
      <c r="B2696" s="38" t="s">
        <v>120</v>
      </c>
      <c r="C2696">
        <v>277.14999999999998</v>
      </c>
      <c r="D2696">
        <v>98771</v>
      </c>
      <c r="E2696">
        <v>4.5999999999999996</v>
      </c>
      <c r="F2696">
        <v>270</v>
      </c>
      <c r="G2696">
        <v>4.8315799999999998</v>
      </c>
      <c r="H2696">
        <v>39.6</v>
      </c>
      <c r="I2696">
        <v>0</v>
      </c>
      <c r="J2696">
        <v>262.976</v>
      </c>
      <c r="K2696">
        <v>0</v>
      </c>
      <c r="L2696">
        <v>1</v>
      </c>
    </row>
    <row r="2697" spans="1:12" x14ac:dyDescent="0.3">
      <c r="A2697" s="38" t="s">
        <v>250</v>
      </c>
      <c r="B2697" s="38" t="s">
        <v>121</v>
      </c>
      <c r="C2697">
        <v>278.14999999999998</v>
      </c>
      <c r="D2697">
        <v>98780</v>
      </c>
      <c r="E2697">
        <v>5.0999999999999996</v>
      </c>
      <c r="F2697">
        <v>270</v>
      </c>
      <c r="G2697">
        <v>5.1874599999999997</v>
      </c>
      <c r="H2697">
        <v>500.4</v>
      </c>
      <c r="I2697">
        <v>864</v>
      </c>
      <c r="J2697">
        <v>263.32299999999998</v>
      </c>
      <c r="K2697">
        <v>0</v>
      </c>
      <c r="L2697">
        <v>1</v>
      </c>
    </row>
    <row r="2698" spans="1:12" x14ac:dyDescent="0.3">
      <c r="A2698" s="38" t="s">
        <v>250</v>
      </c>
      <c r="B2698" s="38" t="s">
        <v>122</v>
      </c>
      <c r="C2698">
        <v>280.14999999999998</v>
      </c>
      <c r="D2698">
        <v>98798</v>
      </c>
      <c r="E2698">
        <v>3.6</v>
      </c>
      <c r="F2698">
        <v>290</v>
      </c>
      <c r="G2698">
        <v>5.5660600000000002</v>
      </c>
      <c r="H2698">
        <v>1054.8</v>
      </c>
      <c r="I2698">
        <v>1634.4</v>
      </c>
      <c r="J2698">
        <v>265.44400000000002</v>
      </c>
      <c r="K2698">
        <v>0</v>
      </c>
      <c r="L2698">
        <v>1</v>
      </c>
    </row>
    <row r="2699" spans="1:12" x14ac:dyDescent="0.3">
      <c r="A2699" s="38" t="s">
        <v>250</v>
      </c>
      <c r="B2699" s="38" t="s">
        <v>123</v>
      </c>
      <c r="C2699">
        <v>281.14999999999998</v>
      </c>
      <c r="D2699">
        <v>98806</v>
      </c>
      <c r="E2699">
        <v>4.5999999999999996</v>
      </c>
      <c r="F2699">
        <v>280</v>
      </c>
      <c r="G2699">
        <v>5.1860799999999996</v>
      </c>
      <c r="H2699">
        <v>1616.4</v>
      </c>
      <c r="I2699">
        <v>2127.6</v>
      </c>
      <c r="J2699">
        <v>266.16300000000001</v>
      </c>
      <c r="K2699">
        <v>0</v>
      </c>
      <c r="L2699">
        <v>1</v>
      </c>
    </row>
    <row r="2700" spans="1:12" x14ac:dyDescent="0.3">
      <c r="A2700" s="38" t="s">
        <v>250</v>
      </c>
      <c r="B2700" s="38" t="s">
        <v>124</v>
      </c>
      <c r="C2700">
        <v>283.14999999999998</v>
      </c>
      <c r="D2700">
        <v>98824</v>
      </c>
      <c r="E2700">
        <v>4.0999999999999996</v>
      </c>
      <c r="F2700">
        <v>270</v>
      </c>
      <c r="G2700">
        <v>4.8289600000000004</v>
      </c>
      <c r="H2700">
        <v>2098.8000000000002</v>
      </c>
      <c r="I2700">
        <v>2566.8000000000002</v>
      </c>
      <c r="J2700">
        <v>267.82400000000001</v>
      </c>
      <c r="K2700">
        <v>0</v>
      </c>
      <c r="L2700">
        <v>1</v>
      </c>
    </row>
    <row r="2701" spans="1:12" x14ac:dyDescent="0.3">
      <c r="A2701" s="38" t="s">
        <v>250</v>
      </c>
      <c r="B2701" s="38" t="s">
        <v>125</v>
      </c>
      <c r="C2701">
        <v>283.14999999999998</v>
      </c>
      <c r="D2701">
        <v>98824</v>
      </c>
      <c r="E2701">
        <v>3.1</v>
      </c>
      <c r="F2701">
        <v>250</v>
      </c>
      <c r="G2701">
        <v>4.4948300000000003</v>
      </c>
      <c r="H2701">
        <v>2314.8000000000002</v>
      </c>
      <c r="I2701">
        <v>2221.1999999999998</v>
      </c>
      <c r="J2701">
        <v>267.85199999999998</v>
      </c>
      <c r="K2701">
        <v>0</v>
      </c>
      <c r="L2701">
        <v>1</v>
      </c>
    </row>
    <row r="2702" spans="1:12" x14ac:dyDescent="0.3">
      <c r="A2702" s="38" t="s">
        <v>250</v>
      </c>
      <c r="B2702" s="38" t="s">
        <v>126</v>
      </c>
      <c r="C2702">
        <v>284.14999999999998</v>
      </c>
      <c r="D2702">
        <v>98833</v>
      </c>
      <c r="E2702">
        <v>3.6</v>
      </c>
      <c r="F2702">
        <v>270</v>
      </c>
      <c r="G2702">
        <v>4.8285200000000001</v>
      </c>
      <c r="H2702">
        <v>2491.1999999999998</v>
      </c>
      <c r="I2702">
        <v>2419.1999999999998</v>
      </c>
      <c r="J2702">
        <v>269.03300000000002</v>
      </c>
      <c r="K2702">
        <v>0</v>
      </c>
      <c r="L2702">
        <v>1</v>
      </c>
    </row>
    <row r="2703" spans="1:12" x14ac:dyDescent="0.3">
      <c r="A2703" s="38" t="s">
        <v>250</v>
      </c>
      <c r="B2703" s="38" t="s">
        <v>127</v>
      </c>
      <c r="C2703">
        <v>285.14999999999998</v>
      </c>
      <c r="D2703">
        <v>98841</v>
      </c>
      <c r="E2703">
        <v>3.6</v>
      </c>
      <c r="F2703">
        <v>280</v>
      </c>
      <c r="G2703">
        <v>4.8281299999999998</v>
      </c>
      <c r="H2703">
        <v>2505.6</v>
      </c>
      <c r="I2703">
        <v>2268</v>
      </c>
      <c r="J2703">
        <v>269.98</v>
      </c>
      <c r="K2703">
        <v>0</v>
      </c>
      <c r="L2703">
        <v>1</v>
      </c>
    </row>
    <row r="2704" spans="1:12" x14ac:dyDescent="0.3">
      <c r="A2704" s="38" t="s">
        <v>250</v>
      </c>
      <c r="B2704" s="38" t="s">
        <v>128</v>
      </c>
      <c r="C2704">
        <v>285.14999999999998</v>
      </c>
      <c r="D2704">
        <v>98841</v>
      </c>
      <c r="E2704">
        <v>5.7</v>
      </c>
      <c r="F2704">
        <v>280</v>
      </c>
      <c r="G2704">
        <v>4.8281299999999998</v>
      </c>
      <c r="H2704">
        <v>2494.8000000000002</v>
      </c>
      <c r="I2704">
        <v>2710.8</v>
      </c>
      <c r="J2704">
        <v>269.71600000000001</v>
      </c>
      <c r="K2704">
        <v>0</v>
      </c>
      <c r="L2704">
        <v>1</v>
      </c>
    </row>
    <row r="2705" spans="1:12" x14ac:dyDescent="0.3">
      <c r="A2705" s="38" t="s">
        <v>250</v>
      </c>
      <c r="B2705" s="38" t="s">
        <v>129</v>
      </c>
      <c r="C2705">
        <v>285.14999999999998</v>
      </c>
      <c r="D2705">
        <v>98841</v>
      </c>
      <c r="E2705">
        <v>5.7</v>
      </c>
      <c r="F2705">
        <v>280</v>
      </c>
      <c r="G2705">
        <v>4.8281299999999998</v>
      </c>
      <c r="H2705">
        <v>2170.8000000000002</v>
      </c>
      <c r="I2705">
        <v>2595.6</v>
      </c>
      <c r="J2705">
        <v>269.71600000000001</v>
      </c>
      <c r="K2705">
        <v>0</v>
      </c>
      <c r="L2705">
        <v>1</v>
      </c>
    </row>
    <row r="2706" spans="1:12" x14ac:dyDescent="0.3">
      <c r="A2706" s="38" t="s">
        <v>250</v>
      </c>
      <c r="B2706" s="38" t="s">
        <v>130</v>
      </c>
      <c r="C2706">
        <v>285.14999999999998</v>
      </c>
      <c r="D2706">
        <v>98841</v>
      </c>
      <c r="E2706">
        <v>7.7</v>
      </c>
      <c r="F2706">
        <v>280</v>
      </c>
      <c r="G2706">
        <v>4.8281299999999998</v>
      </c>
      <c r="H2706">
        <v>1710</v>
      </c>
      <c r="I2706">
        <v>2178</v>
      </c>
      <c r="J2706">
        <v>269.71600000000001</v>
      </c>
      <c r="K2706">
        <v>0</v>
      </c>
      <c r="L2706">
        <v>1</v>
      </c>
    </row>
    <row r="2707" spans="1:12" x14ac:dyDescent="0.3">
      <c r="A2707" s="38" t="s">
        <v>250</v>
      </c>
      <c r="B2707" s="38" t="s">
        <v>131</v>
      </c>
      <c r="C2707">
        <v>283.14999999999998</v>
      </c>
      <c r="D2707">
        <v>98824</v>
      </c>
      <c r="E2707">
        <v>7.2</v>
      </c>
      <c r="F2707">
        <v>270</v>
      </c>
      <c r="G2707">
        <v>4.4948300000000003</v>
      </c>
      <c r="H2707">
        <v>1148.4000000000001</v>
      </c>
      <c r="I2707">
        <v>1717.2</v>
      </c>
      <c r="J2707">
        <v>267.72399999999999</v>
      </c>
      <c r="K2707">
        <v>0</v>
      </c>
      <c r="L2707">
        <v>1</v>
      </c>
    </row>
    <row r="2708" spans="1:12" x14ac:dyDescent="0.3">
      <c r="A2708" s="38" t="s">
        <v>250</v>
      </c>
      <c r="B2708" s="38" t="s">
        <v>132</v>
      </c>
      <c r="C2708">
        <v>283.14999999999998</v>
      </c>
      <c r="D2708">
        <v>98824</v>
      </c>
      <c r="E2708">
        <v>7.2</v>
      </c>
      <c r="F2708">
        <v>270</v>
      </c>
      <c r="G2708">
        <v>4.1815100000000003</v>
      </c>
      <c r="H2708">
        <v>594</v>
      </c>
      <c r="I2708">
        <v>871.2</v>
      </c>
      <c r="J2708">
        <v>267.35500000000002</v>
      </c>
      <c r="K2708">
        <v>0</v>
      </c>
      <c r="L2708">
        <v>1</v>
      </c>
    </row>
    <row r="2709" spans="1:12" x14ac:dyDescent="0.3">
      <c r="A2709" s="38" t="s">
        <v>250</v>
      </c>
      <c r="B2709" s="38" t="s">
        <v>133</v>
      </c>
      <c r="C2709">
        <v>282.14999999999998</v>
      </c>
      <c r="D2709">
        <v>98815</v>
      </c>
      <c r="E2709">
        <v>6.2</v>
      </c>
      <c r="F2709">
        <v>280</v>
      </c>
      <c r="G2709">
        <v>4.1818900000000001</v>
      </c>
      <c r="H2709">
        <v>140.4</v>
      </c>
      <c r="I2709">
        <v>64.8</v>
      </c>
      <c r="J2709">
        <v>266.54399999999998</v>
      </c>
      <c r="K2709">
        <v>0</v>
      </c>
      <c r="L2709">
        <v>1</v>
      </c>
    </row>
    <row r="2710" spans="1:12" x14ac:dyDescent="0.3">
      <c r="A2710" s="38" t="s">
        <v>250</v>
      </c>
      <c r="B2710" s="38" t="s">
        <v>134</v>
      </c>
      <c r="C2710">
        <v>280.14999999999998</v>
      </c>
      <c r="D2710">
        <v>98798</v>
      </c>
      <c r="E2710">
        <v>6.7</v>
      </c>
      <c r="F2710">
        <v>280</v>
      </c>
      <c r="G2710">
        <v>4.8302500000000004</v>
      </c>
      <c r="H2710">
        <v>0</v>
      </c>
      <c r="I2710">
        <v>0</v>
      </c>
      <c r="J2710">
        <v>264.98599999999999</v>
      </c>
      <c r="K2710">
        <v>0</v>
      </c>
      <c r="L2710">
        <v>1</v>
      </c>
    </row>
    <row r="2711" spans="1:12" x14ac:dyDescent="0.3">
      <c r="A2711" s="38" t="s">
        <v>250</v>
      </c>
      <c r="B2711" s="38" t="s">
        <v>135</v>
      </c>
      <c r="C2711">
        <v>280.14999999999998</v>
      </c>
      <c r="D2711">
        <v>98798</v>
      </c>
      <c r="E2711">
        <v>5.7</v>
      </c>
      <c r="F2711">
        <v>280</v>
      </c>
      <c r="G2711">
        <v>4.8302500000000004</v>
      </c>
      <c r="H2711">
        <v>0</v>
      </c>
      <c r="I2711">
        <v>0</v>
      </c>
      <c r="J2711">
        <v>264.98599999999999</v>
      </c>
      <c r="K2711">
        <v>0</v>
      </c>
      <c r="L2711">
        <v>1</v>
      </c>
    </row>
    <row r="2712" spans="1:12" x14ac:dyDescent="0.3">
      <c r="A2712" s="38" t="s">
        <v>250</v>
      </c>
      <c r="B2712" s="38" t="s">
        <v>136</v>
      </c>
      <c r="C2712">
        <v>280.14999999999998</v>
      </c>
      <c r="D2712">
        <v>98798</v>
      </c>
      <c r="E2712">
        <v>2.6</v>
      </c>
      <c r="F2712">
        <v>250</v>
      </c>
      <c r="G2712">
        <v>5.1864999999999997</v>
      </c>
      <c r="H2712">
        <v>0</v>
      </c>
      <c r="I2712">
        <v>0</v>
      </c>
      <c r="J2712">
        <v>265.94600000000003</v>
      </c>
      <c r="K2712">
        <v>0</v>
      </c>
      <c r="L2712">
        <v>1</v>
      </c>
    </row>
    <row r="2713" spans="1:12" x14ac:dyDescent="0.3">
      <c r="A2713" s="38" t="s">
        <v>250</v>
      </c>
      <c r="B2713" s="38" t="s">
        <v>137</v>
      </c>
      <c r="C2713">
        <v>280.14999999999998</v>
      </c>
      <c r="D2713">
        <v>98798</v>
      </c>
      <c r="E2713">
        <v>6.2</v>
      </c>
      <c r="F2713">
        <v>250</v>
      </c>
      <c r="G2713">
        <v>5.9702599999999997</v>
      </c>
      <c r="H2713">
        <v>0</v>
      </c>
      <c r="I2713">
        <v>0</v>
      </c>
      <c r="J2713">
        <v>266.40199999999999</v>
      </c>
      <c r="K2713">
        <v>0</v>
      </c>
      <c r="L2713">
        <v>1</v>
      </c>
    </row>
    <row r="2714" spans="1:12" x14ac:dyDescent="0.3">
      <c r="A2714" s="38" t="s">
        <v>250</v>
      </c>
      <c r="B2714" s="38" t="s">
        <v>138</v>
      </c>
      <c r="C2714">
        <v>281.14999999999998</v>
      </c>
      <c r="D2714">
        <v>98806</v>
      </c>
      <c r="E2714">
        <v>6.2</v>
      </c>
      <c r="F2714">
        <v>260</v>
      </c>
      <c r="G2714">
        <v>6.3999800000000002</v>
      </c>
      <c r="H2714">
        <v>0</v>
      </c>
      <c r="I2714">
        <v>0</v>
      </c>
      <c r="J2714">
        <v>267.58</v>
      </c>
      <c r="K2714">
        <v>0</v>
      </c>
      <c r="L2714">
        <v>1</v>
      </c>
    </row>
    <row r="2715" spans="1:12" x14ac:dyDescent="0.3">
      <c r="A2715" s="38" t="s">
        <v>251</v>
      </c>
      <c r="B2715" s="38" t="s">
        <v>115</v>
      </c>
      <c r="C2715">
        <v>281.14999999999998</v>
      </c>
      <c r="D2715">
        <v>98806</v>
      </c>
      <c r="E2715">
        <v>6.2</v>
      </c>
      <c r="F2715">
        <v>260</v>
      </c>
      <c r="G2715">
        <v>6.3999800000000002</v>
      </c>
      <c r="H2715">
        <v>0</v>
      </c>
      <c r="I2715">
        <v>0</v>
      </c>
      <c r="J2715">
        <v>267.10700000000003</v>
      </c>
      <c r="K2715">
        <v>0</v>
      </c>
      <c r="L2715">
        <v>1</v>
      </c>
    </row>
    <row r="2716" spans="1:12" x14ac:dyDescent="0.3">
      <c r="A2716" s="38" t="s">
        <v>251</v>
      </c>
      <c r="B2716" s="38" t="s">
        <v>116</v>
      </c>
      <c r="C2716">
        <v>281.14999999999998</v>
      </c>
      <c r="D2716">
        <v>98806</v>
      </c>
      <c r="E2716">
        <v>7.2</v>
      </c>
      <c r="F2716">
        <v>260</v>
      </c>
      <c r="G2716">
        <v>5.9697699999999996</v>
      </c>
      <c r="H2716">
        <v>0</v>
      </c>
      <c r="I2716">
        <v>0</v>
      </c>
      <c r="J2716">
        <v>266.62</v>
      </c>
      <c r="K2716">
        <v>0</v>
      </c>
      <c r="L2716">
        <v>1</v>
      </c>
    </row>
    <row r="2717" spans="1:12" x14ac:dyDescent="0.3">
      <c r="A2717" s="38" t="s">
        <v>251</v>
      </c>
      <c r="B2717" s="38" t="s">
        <v>117</v>
      </c>
      <c r="C2717">
        <v>281.14999999999998</v>
      </c>
      <c r="D2717">
        <v>98806</v>
      </c>
      <c r="E2717">
        <v>7.7</v>
      </c>
      <c r="F2717">
        <v>260</v>
      </c>
      <c r="G2717">
        <v>5.9697699999999996</v>
      </c>
      <c r="H2717">
        <v>0</v>
      </c>
      <c r="I2717">
        <v>0</v>
      </c>
      <c r="J2717">
        <v>266.88099999999997</v>
      </c>
      <c r="K2717">
        <v>0</v>
      </c>
      <c r="L2717">
        <v>1</v>
      </c>
    </row>
    <row r="2718" spans="1:12" x14ac:dyDescent="0.3">
      <c r="A2718" s="38" t="s">
        <v>251</v>
      </c>
      <c r="B2718" s="38" t="s">
        <v>118</v>
      </c>
      <c r="C2718">
        <v>281.14999999999998</v>
      </c>
      <c r="D2718">
        <v>98806</v>
      </c>
      <c r="E2718">
        <v>6.2</v>
      </c>
      <c r="F2718">
        <v>270</v>
      </c>
      <c r="G2718">
        <v>5.9697699999999996</v>
      </c>
      <c r="H2718">
        <v>0</v>
      </c>
      <c r="I2718">
        <v>0</v>
      </c>
      <c r="J2718">
        <v>266.88099999999997</v>
      </c>
      <c r="K2718">
        <v>0</v>
      </c>
      <c r="L2718">
        <v>1</v>
      </c>
    </row>
    <row r="2719" spans="1:12" x14ac:dyDescent="0.3">
      <c r="A2719" s="38" t="s">
        <v>251</v>
      </c>
      <c r="B2719" s="38" t="s">
        <v>119</v>
      </c>
      <c r="C2719">
        <v>281.14999999999998</v>
      </c>
      <c r="D2719">
        <v>98806</v>
      </c>
      <c r="E2719">
        <v>7.2</v>
      </c>
      <c r="F2719">
        <v>290</v>
      </c>
      <c r="G2719">
        <v>5.9697699999999996</v>
      </c>
      <c r="H2719">
        <v>0</v>
      </c>
      <c r="I2719">
        <v>0</v>
      </c>
      <c r="J2719">
        <v>266.88099999999997</v>
      </c>
      <c r="K2719">
        <v>0</v>
      </c>
      <c r="L2719">
        <v>1</v>
      </c>
    </row>
    <row r="2720" spans="1:12" x14ac:dyDescent="0.3">
      <c r="A2720" s="38" t="s">
        <v>251</v>
      </c>
      <c r="B2720" s="38" t="s">
        <v>120</v>
      </c>
      <c r="C2720">
        <v>281.14999999999998</v>
      </c>
      <c r="D2720">
        <v>98806</v>
      </c>
      <c r="E2720">
        <v>5.0999999999999996</v>
      </c>
      <c r="F2720">
        <v>280</v>
      </c>
      <c r="G2720">
        <v>5.9697699999999996</v>
      </c>
      <c r="H2720">
        <v>93.6</v>
      </c>
      <c r="I2720">
        <v>0</v>
      </c>
      <c r="J2720">
        <v>266.88099999999997</v>
      </c>
      <c r="K2720">
        <v>0</v>
      </c>
      <c r="L2720">
        <v>1</v>
      </c>
    </row>
    <row r="2721" spans="1:12" x14ac:dyDescent="0.3">
      <c r="A2721" s="38" t="s">
        <v>251</v>
      </c>
      <c r="B2721" s="38" t="s">
        <v>121</v>
      </c>
      <c r="C2721">
        <v>281.14999999999998</v>
      </c>
      <c r="D2721">
        <v>98806</v>
      </c>
      <c r="E2721">
        <v>4.5999999999999996</v>
      </c>
      <c r="F2721">
        <v>260</v>
      </c>
      <c r="G2721">
        <v>5.5656100000000004</v>
      </c>
      <c r="H2721">
        <v>486</v>
      </c>
      <c r="I2721">
        <v>576</v>
      </c>
      <c r="J2721">
        <v>266.65300000000002</v>
      </c>
      <c r="K2721">
        <v>0</v>
      </c>
      <c r="L2721">
        <v>1</v>
      </c>
    </row>
    <row r="2722" spans="1:12" x14ac:dyDescent="0.3">
      <c r="A2722" s="38" t="s">
        <v>251</v>
      </c>
      <c r="B2722" s="38" t="s">
        <v>122</v>
      </c>
      <c r="C2722">
        <v>281.14999999999998</v>
      </c>
      <c r="D2722">
        <v>98806</v>
      </c>
      <c r="E2722">
        <v>5.0999999999999996</v>
      </c>
      <c r="F2722">
        <v>280</v>
      </c>
      <c r="G2722">
        <v>5.9697699999999996</v>
      </c>
      <c r="H2722">
        <v>1011.6</v>
      </c>
      <c r="I2722">
        <v>1360.8</v>
      </c>
      <c r="J2722">
        <v>266.88099999999997</v>
      </c>
      <c r="K2722">
        <v>0</v>
      </c>
      <c r="L2722">
        <v>1</v>
      </c>
    </row>
    <row r="2723" spans="1:12" x14ac:dyDescent="0.3">
      <c r="A2723" s="38" t="s">
        <v>251</v>
      </c>
      <c r="B2723" s="38" t="s">
        <v>123</v>
      </c>
      <c r="C2723">
        <v>282.14999999999998</v>
      </c>
      <c r="D2723">
        <v>98815</v>
      </c>
      <c r="E2723">
        <v>6.2</v>
      </c>
      <c r="F2723">
        <v>270</v>
      </c>
      <c r="G2723">
        <v>6.3993900000000004</v>
      </c>
      <c r="H2723">
        <v>1533.6</v>
      </c>
      <c r="I2723">
        <v>1504.8</v>
      </c>
      <c r="J2723">
        <v>268.05700000000002</v>
      </c>
      <c r="K2723">
        <v>0</v>
      </c>
      <c r="L2723">
        <v>1</v>
      </c>
    </row>
    <row r="2724" spans="1:12" x14ac:dyDescent="0.3">
      <c r="A2724" s="38" t="s">
        <v>251</v>
      </c>
      <c r="B2724" s="38" t="s">
        <v>124</v>
      </c>
      <c r="C2724">
        <v>281.14999999999998</v>
      </c>
      <c r="D2724">
        <v>98806</v>
      </c>
      <c r="E2724">
        <v>7.7</v>
      </c>
      <c r="F2724">
        <v>300</v>
      </c>
      <c r="G2724">
        <v>5.9697699999999996</v>
      </c>
      <c r="H2724">
        <v>1101.5999999999999</v>
      </c>
      <c r="I2724">
        <v>255.6</v>
      </c>
      <c r="J2724">
        <v>267.35300000000001</v>
      </c>
      <c r="K2724">
        <v>0</v>
      </c>
      <c r="L2724">
        <v>1</v>
      </c>
    </row>
    <row r="2725" spans="1:12" x14ac:dyDescent="0.3">
      <c r="A2725" s="38" t="s">
        <v>251</v>
      </c>
      <c r="B2725" s="38" t="s">
        <v>125</v>
      </c>
      <c r="C2725">
        <v>280.14999999999998</v>
      </c>
      <c r="D2725">
        <v>98798</v>
      </c>
      <c r="E2725">
        <v>3.1</v>
      </c>
      <c r="F2725">
        <v>290</v>
      </c>
      <c r="G2725">
        <v>5.5660600000000002</v>
      </c>
      <c r="H2725">
        <v>2318.4</v>
      </c>
      <c r="I2725">
        <v>1915.2</v>
      </c>
      <c r="J2725">
        <v>265.70400000000001</v>
      </c>
      <c r="K2725">
        <v>0</v>
      </c>
      <c r="L2725">
        <v>1</v>
      </c>
    </row>
    <row r="2726" spans="1:12" x14ac:dyDescent="0.3">
      <c r="A2726" s="38" t="s">
        <v>251</v>
      </c>
      <c r="B2726" s="38" t="s">
        <v>126</v>
      </c>
      <c r="C2726">
        <v>281.14999999999998</v>
      </c>
      <c r="D2726">
        <v>98806</v>
      </c>
      <c r="E2726">
        <v>5.0999999999999996</v>
      </c>
      <c r="F2726">
        <v>330</v>
      </c>
      <c r="G2726">
        <v>4.4956500000000004</v>
      </c>
      <c r="H2726">
        <v>2509.1999999999998</v>
      </c>
      <c r="I2726">
        <v>2430</v>
      </c>
      <c r="J2726">
        <v>265.95999999999998</v>
      </c>
      <c r="K2726">
        <v>0</v>
      </c>
      <c r="L2726">
        <v>1</v>
      </c>
    </row>
    <row r="2727" spans="1:12" x14ac:dyDescent="0.3">
      <c r="A2727" s="38" t="s">
        <v>251</v>
      </c>
      <c r="B2727" s="38" t="s">
        <v>127</v>
      </c>
      <c r="C2727">
        <v>283.14999999999998</v>
      </c>
      <c r="D2727">
        <v>98824</v>
      </c>
      <c r="E2727">
        <v>8.8000000000000007</v>
      </c>
      <c r="F2727">
        <v>310</v>
      </c>
      <c r="G2727">
        <v>3.88747</v>
      </c>
      <c r="H2727">
        <v>2527.1999999999998</v>
      </c>
      <c r="I2727">
        <v>2455.1999999999998</v>
      </c>
      <c r="J2727">
        <v>267.38</v>
      </c>
      <c r="K2727">
        <v>0</v>
      </c>
      <c r="L2727">
        <v>1</v>
      </c>
    </row>
    <row r="2728" spans="1:12" x14ac:dyDescent="0.3">
      <c r="A2728" s="38" t="s">
        <v>251</v>
      </c>
      <c r="B2728" s="38" t="s">
        <v>128</v>
      </c>
      <c r="C2728">
        <v>283.14999999999998</v>
      </c>
      <c r="D2728">
        <v>98824</v>
      </c>
      <c r="E2728">
        <v>7.7</v>
      </c>
      <c r="F2728">
        <v>290</v>
      </c>
      <c r="G2728">
        <v>3.5773199999999998</v>
      </c>
      <c r="H2728">
        <v>2379.6</v>
      </c>
      <c r="I2728">
        <v>2440.8000000000002</v>
      </c>
      <c r="J2728">
        <v>267.142</v>
      </c>
      <c r="K2728">
        <v>0</v>
      </c>
      <c r="L2728">
        <v>1</v>
      </c>
    </row>
    <row r="2729" spans="1:12" x14ac:dyDescent="0.3">
      <c r="A2729" s="38" t="s">
        <v>251</v>
      </c>
      <c r="B2729" s="38" t="s">
        <v>129</v>
      </c>
      <c r="C2729">
        <v>283.14999999999998</v>
      </c>
      <c r="D2729">
        <v>98824</v>
      </c>
      <c r="E2729">
        <v>10.8</v>
      </c>
      <c r="F2729">
        <v>280</v>
      </c>
      <c r="G2729">
        <v>3.88747</v>
      </c>
      <c r="H2729">
        <v>2066.4</v>
      </c>
      <c r="I2729">
        <v>2160</v>
      </c>
      <c r="J2729">
        <v>267.38</v>
      </c>
      <c r="K2729">
        <v>0</v>
      </c>
      <c r="L2729">
        <v>1</v>
      </c>
    </row>
    <row r="2730" spans="1:12" x14ac:dyDescent="0.3">
      <c r="A2730" s="38" t="s">
        <v>251</v>
      </c>
      <c r="B2730" s="38" t="s">
        <v>130</v>
      </c>
      <c r="C2730">
        <v>282.14999999999998</v>
      </c>
      <c r="D2730">
        <v>98815</v>
      </c>
      <c r="E2730">
        <v>12.9</v>
      </c>
      <c r="F2730">
        <v>290</v>
      </c>
      <c r="G2730">
        <v>2.77807</v>
      </c>
      <c r="H2730">
        <v>1738.8</v>
      </c>
      <c r="I2730">
        <v>2149.1999999999998</v>
      </c>
      <c r="J2730">
        <v>265.21699999999998</v>
      </c>
      <c r="K2730">
        <v>0</v>
      </c>
      <c r="L2730">
        <v>1</v>
      </c>
    </row>
    <row r="2731" spans="1:12" x14ac:dyDescent="0.3">
      <c r="A2731" s="38" t="s">
        <v>251</v>
      </c>
      <c r="B2731" s="38" t="s">
        <v>131</v>
      </c>
      <c r="C2731">
        <v>278.14999999999998</v>
      </c>
      <c r="D2731">
        <v>98780</v>
      </c>
      <c r="E2731">
        <v>10.8</v>
      </c>
      <c r="F2731">
        <v>310</v>
      </c>
      <c r="G2731">
        <v>3.5789200000000001</v>
      </c>
      <c r="H2731">
        <v>1108.8</v>
      </c>
      <c r="I2731">
        <v>1260</v>
      </c>
      <c r="J2731">
        <v>262.42500000000001</v>
      </c>
      <c r="K2731">
        <v>0</v>
      </c>
      <c r="L2731">
        <v>1</v>
      </c>
    </row>
    <row r="2732" spans="1:12" x14ac:dyDescent="0.3">
      <c r="A2732" s="38" t="s">
        <v>251</v>
      </c>
      <c r="B2732" s="38" t="s">
        <v>132</v>
      </c>
      <c r="C2732">
        <v>279.14999999999998</v>
      </c>
      <c r="D2732">
        <v>98789</v>
      </c>
      <c r="E2732">
        <v>10.8</v>
      </c>
      <c r="F2732">
        <v>300</v>
      </c>
      <c r="G2732">
        <v>3.0250599999999999</v>
      </c>
      <c r="H2732">
        <v>612</v>
      </c>
      <c r="I2732">
        <v>900</v>
      </c>
      <c r="J2732">
        <v>262.637</v>
      </c>
      <c r="K2732">
        <v>0</v>
      </c>
      <c r="L2732">
        <v>1</v>
      </c>
    </row>
    <row r="2733" spans="1:12" x14ac:dyDescent="0.3">
      <c r="A2733" s="38" t="s">
        <v>251</v>
      </c>
      <c r="B2733" s="38" t="s">
        <v>133</v>
      </c>
      <c r="C2733">
        <v>278.14999999999998</v>
      </c>
      <c r="D2733">
        <v>98780</v>
      </c>
      <c r="E2733">
        <v>9.8000000000000007</v>
      </c>
      <c r="F2733">
        <v>290</v>
      </c>
      <c r="G2733">
        <v>3.0253399999999999</v>
      </c>
      <c r="H2733">
        <v>151.19999999999999</v>
      </c>
      <c r="I2733">
        <v>90</v>
      </c>
      <c r="J2733">
        <v>261.69600000000003</v>
      </c>
      <c r="K2733">
        <v>0</v>
      </c>
      <c r="L2733">
        <v>1</v>
      </c>
    </row>
    <row r="2734" spans="1:12" x14ac:dyDescent="0.3">
      <c r="A2734" s="38" t="s">
        <v>251</v>
      </c>
      <c r="B2734" s="38" t="s">
        <v>134</v>
      </c>
      <c r="C2734">
        <v>276.14999999999998</v>
      </c>
      <c r="D2734">
        <v>98762</v>
      </c>
      <c r="E2734">
        <v>9.3000000000000007</v>
      </c>
      <c r="F2734">
        <v>320</v>
      </c>
      <c r="G2734">
        <v>3.02589</v>
      </c>
      <c r="H2734">
        <v>0</v>
      </c>
      <c r="I2734">
        <v>0</v>
      </c>
      <c r="J2734">
        <v>259.81400000000002</v>
      </c>
      <c r="K2734">
        <v>0</v>
      </c>
      <c r="L2734">
        <v>1</v>
      </c>
    </row>
    <row r="2735" spans="1:12" x14ac:dyDescent="0.3">
      <c r="A2735" s="38" t="s">
        <v>251</v>
      </c>
      <c r="B2735" s="38" t="s">
        <v>135</v>
      </c>
      <c r="C2735">
        <v>275.14999999999998</v>
      </c>
      <c r="D2735">
        <v>98752</v>
      </c>
      <c r="E2735">
        <v>7.7</v>
      </c>
      <c r="F2735">
        <v>310</v>
      </c>
      <c r="G2735">
        <v>3.2924099999999998</v>
      </c>
      <c r="H2735">
        <v>0</v>
      </c>
      <c r="I2735">
        <v>0</v>
      </c>
      <c r="J2735">
        <v>259.10700000000003</v>
      </c>
      <c r="K2735">
        <v>0</v>
      </c>
      <c r="L2735">
        <v>1</v>
      </c>
    </row>
    <row r="2736" spans="1:12" x14ac:dyDescent="0.3">
      <c r="A2736" s="38" t="s">
        <v>251</v>
      </c>
      <c r="B2736" s="38" t="s">
        <v>136</v>
      </c>
      <c r="C2736">
        <v>274.14999999999998</v>
      </c>
      <c r="D2736">
        <v>98743</v>
      </c>
      <c r="E2736">
        <v>5.7</v>
      </c>
      <c r="F2736">
        <v>290</v>
      </c>
      <c r="G2736">
        <v>3.5802700000000001</v>
      </c>
      <c r="H2736">
        <v>0</v>
      </c>
      <c r="I2736">
        <v>0</v>
      </c>
      <c r="J2736">
        <v>258.39800000000002</v>
      </c>
      <c r="K2736">
        <v>0</v>
      </c>
      <c r="L2736">
        <v>1</v>
      </c>
    </row>
    <row r="2737" spans="1:12" x14ac:dyDescent="0.3">
      <c r="A2737" s="38" t="s">
        <v>251</v>
      </c>
      <c r="B2737" s="38" t="s">
        <v>137</v>
      </c>
      <c r="C2737">
        <v>273.14999999999998</v>
      </c>
      <c r="D2737">
        <v>98734</v>
      </c>
      <c r="E2737">
        <v>6.7</v>
      </c>
      <c r="F2737">
        <v>300</v>
      </c>
      <c r="G2737">
        <v>3.2930199999999998</v>
      </c>
      <c r="H2737">
        <v>0</v>
      </c>
      <c r="I2737">
        <v>0</v>
      </c>
      <c r="J2737">
        <v>257.22399999999999</v>
      </c>
      <c r="K2737">
        <v>0</v>
      </c>
      <c r="L2737">
        <v>1</v>
      </c>
    </row>
    <row r="2738" spans="1:12" x14ac:dyDescent="0.3">
      <c r="A2738" s="38" t="s">
        <v>251</v>
      </c>
      <c r="B2738" s="38" t="s">
        <v>138</v>
      </c>
      <c r="C2738">
        <v>273.14999999999998</v>
      </c>
      <c r="D2738">
        <v>98734</v>
      </c>
      <c r="E2738">
        <v>6.2</v>
      </c>
      <c r="F2738">
        <v>290</v>
      </c>
      <c r="G2738">
        <v>3.0267499999999998</v>
      </c>
      <c r="H2738">
        <v>0</v>
      </c>
      <c r="I2738">
        <v>0</v>
      </c>
      <c r="J2738">
        <v>257.47800000000001</v>
      </c>
      <c r="K2738">
        <v>0</v>
      </c>
      <c r="L2738">
        <v>1</v>
      </c>
    </row>
    <row r="2739" spans="1:12" x14ac:dyDescent="0.3">
      <c r="A2739" s="38" t="s">
        <v>252</v>
      </c>
      <c r="B2739" s="38" t="s">
        <v>115</v>
      </c>
      <c r="C2739">
        <v>273.14999999999998</v>
      </c>
      <c r="D2739">
        <v>98734</v>
      </c>
      <c r="E2739">
        <v>5.0999999999999996</v>
      </c>
      <c r="F2739">
        <v>290</v>
      </c>
      <c r="G2739">
        <v>3.0267499999999998</v>
      </c>
      <c r="H2739">
        <v>0</v>
      </c>
      <c r="I2739">
        <v>0</v>
      </c>
      <c r="J2739">
        <v>257.47800000000001</v>
      </c>
      <c r="K2739">
        <v>0</v>
      </c>
      <c r="L2739">
        <v>1</v>
      </c>
    </row>
    <row r="2740" spans="1:12" x14ac:dyDescent="0.3">
      <c r="A2740" s="38" t="s">
        <v>252</v>
      </c>
      <c r="B2740" s="38" t="s">
        <v>116</v>
      </c>
      <c r="C2740">
        <v>272.14999999999998</v>
      </c>
      <c r="D2740">
        <v>98724</v>
      </c>
      <c r="E2740">
        <v>6.2</v>
      </c>
      <c r="F2740">
        <v>310</v>
      </c>
      <c r="G2740">
        <v>2.78064</v>
      </c>
      <c r="H2740">
        <v>0</v>
      </c>
      <c r="I2740">
        <v>0</v>
      </c>
      <c r="J2740">
        <v>256.30200000000002</v>
      </c>
      <c r="K2740">
        <v>0</v>
      </c>
      <c r="L2740">
        <v>1</v>
      </c>
    </row>
    <row r="2741" spans="1:12" x14ac:dyDescent="0.3">
      <c r="A2741" s="38" t="s">
        <v>252</v>
      </c>
      <c r="B2741" s="38" t="s">
        <v>117</v>
      </c>
      <c r="C2741">
        <v>273.14999999999998</v>
      </c>
      <c r="D2741">
        <v>98734</v>
      </c>
      <c r="E2741">
        <v>6.2</v>
      </c>
      <c r="F2741">
        <v>310</v>
      </c>
      <c r="G2741">
        <v>2.7803599999999999</v>
      </c>
      <c r="H2741">
        <v>0</v>
      </c>
      <c r="I2741">
        <v>0</v>
      </c>
      <c r="J2741">
        <v>257.12799999999999</v>
      </c>
      <c r="K2741">
        <v>0</v>
      </c>
      <c r="L2741">
        <v>1</v>
      </c>
    </row>
    <row r="2742" spans="1:12" x14ac:dyDescent="0.3">
      <c r="A2742" s="38" t="s">
        <v>252</v>
      </c>
      <c r="B2742" s="38" t="s">
        <v>118</v>
      </c>
      <c r="C2742">
        <v>272.14999999999998</v>
      </c>
      <c r="D2742">
        <v>98724</v>
      </c>
      <c r="E2742">
        <v>5.7</v>
      </c>
      <c r="F2742">
        <v>310</v>
      </c>
      <c r="G2742">
        <v>2.5527299999999999</v>
      </c>
      <c r="H2742">
        <v>0</v>
      </c>
      <c r="I2742">
        <v>0</v>
      </c>
      <c r="J2742">
        <v>255.952</v>
      </c>
      <c r="K2742">
        <v>0</v>
      </c>
      <c r="L2742">
        <v>1</v>
      </c>
    </row>
    <row r="2743" spans="1:12" x14ac:dyDescent="0.3">
      <c r="A2743" s="38" t="s">
        <v>252</v>
      </c>
      <c r="B2743" s="38" t="s">
        <v>119</v>
      </c>
      <c r="C2743">
        <v>272.14999999999998</v>
      </c>
      <c r="D2743">
        <v>98724</v>
      </c>
      <c r="E2743">
        <v>6.7</v>
      </c>
      <c r="F2743">
        <v>330</v>
      </c>
      <c r="G2743">
        <v>2.78064</v>
      </c>
      <c r="H2743">
        <v>0</v>
      </c>
      <c r="I2743">
        <v>0</v>
      </c>
      <c r="J2743">
        <v>256.30200000000002</v>
      </c>
      <c r="K2743">
        <v>0</v>
      </c>
      <c r="L2743">
        <v>1</v>
      </c>
    </row>
    <row r="2744" spans="1:12" x14ac:dyDescent="0.3">
      <c r="A2744" s="38" t="s">
        <v>252</v>
      </c>
      <c r="B2744" s="38" t="s">
        <v>120</v>
      </c>
      <c r="C2744">
        <v>272.14999999999998</v>
      </c>
      <c r="D2744">
        <v>98724</v>
      </c>
      <c r="E2744">
        <v>5.7</v>
      </c>
      <c r="F2744">
        <v>310</v>
      </c>
      <c r="G2744">
        <v>2.78064</v>
      </c>
      <c r="H2744">
        <v>86.4</v>
      </c>
      <c r="I2744">
        <v>0</v>
      </c>
      <c r="J2744">
        <v>256.30200000000002</v>
      </c>
      <c r="K2744">
        <v>0</v>
      </c>
      <c r="L2744">
        <v>1</v>
      </c>
    </row>
    <row r="2745" spans="1:12" x14ac:dyDescent="0.3">
      <c r="A2745" s="38" t="s">
        <v>252</v>
      </c>
      <c r="B2745" s="38" t="s">
        <v>121</v>
      </c>
      <c r="C2745">
        <v>273.14999999999998</v>
      </c>
      <c r="D2745">
        <v>98734</v>
      </c>
      <c r="E2745">
        <v>5.0999999999999996</v>
      </c>
      <c r="F2745">
        <v>290</v>
      </c>
      <c r="G2745">
        <v>3.0267499999999998</v>
      </c>
      <c r="H2745">
        <v>428.4</v>
      </c>
      <c r="I2745">
        <v>302.39999999999998</v>
      </c>
      <c r="J2745">
        <v>257.47800000000001</v>
      </c>
      <c r="K2745">
        <v>0</v>
      </c>
      <c r="L2745">
        <v>1</v>
      </c>
    </row>
    <row r="2746" spans="1:12" x14ac:dyDescent="0.3">
      <c r="A2746" s="38" t="s">
        <v>252</v>
      </c>
      <c r="B2746" s="38" t="s">
        <v>122</v>
      </c>
      <c r="C2746">
        <v>275.14999999999998</v>
      </c>
      <c r="D2746">
        <v>98752</v>
      </c>
      <c r="E2746">
        <v>6.2</v>
      </c>
      <c r="F2746">
        <v>300</v>
      </c>
      <c r="G2746">
        <v>3.0261999999999998</v>
      </c>
      <c r="H2746">
        <v>1101.5999999999999</v>
      </c>
      <c r="I2746">
        <v>1454.4</v>
      </c>
      <c r="J2746">
        <v>258.87299999999999</v>
      </c>
      <c r="K2746">
        <v>0</v>
      </c>
      <c r="L2746">
        <v>1</v>
      </c>
    </row>
    <row r="2747" spans="1:12" x14ac:dyDescent="0.3">
      <c r="A2747" s="38" t="s">
        <v>252</v>
      </c>
      <c r="B2747" s="38" t="s">
        <v>123</v>
      </c>
      <c r="C2747">
        <v>277.14999999999998</v>
      </c>
      <c r="D2747">
        <v>98771</v>
      </c>
      <c r="E2747">
        <v>7.2</v>
      </c>
      <c r="F2747">
        <v>300</v>
      </c>
      <c r="G2747">
        <v>3.2917800000000002</v>
      </c>
      <c r="H2747">
        <v>1569.6</v>
      </c>
      <c r="I2747">
        <v>1591.2</v>
      </c>
      <c r="J2747">
        <v>261.24599999999998</v>
      </c>
      <c r="K2747">
        <v>0</v>
      </c>
      <c r="L2747">
        <v>1</v>
      </c>
    </row>
    <row r="2748" spans="1:12" x14ac:dyDescent="0.3">
      <c r="A2748" s="38" t="s">
        <v>252</v>
      </c>
      <c r="B2748" s="38" t="s">
        <v>124</v>
      </c>
      <c r="C2748">
        <v>278.14999999999998</v>
      </c>
      <c r="D2748">
        <v>98780</v>
      </c>
      <c r="E2748">
        <v>7.7</v>
      </c>
      <c r="F2748">
        <v>320</v>
      </c>
      <c r="G2748">
        <v>3.0253399999999999</v>
      </c>
      <c r="H2748">
        <v>1123.2</v>
      </c>
      <c r="I2748">
        <v>28.8</v>
      </c>
      <c r="J2748">
        <v>262.41500000000002</v>
      </c>
      <c r="K2748">
        <v>0</v>
      </c>
      <c r="L2748">
        <v>1</v>
      </c>
    </row>
    <row r="2749" spans="1:12" x14ac:dyDescent="0.3">
      <c r="A2749" s="38" t="s">
        <v>252</v>
      </c>
      <c r="B2749" s="38" t="s">
        <v>125</v>
      </c>
      <c r="C2749">
        <v>278.14999999999998</v>
      </c>
      <c r="D2749">
        <v>98780</v>
      </c>
      <c r="E2749">
        <v>8.1999999999999993</v>
      </c>
      <c r="F2749">
        <v>330</v>
      </c>
      <c r="G2749">
        <v>3.0253399999999999</v>
      </c>
      <c r="H2749">
        <v>1310.4000000000001</v>
      </c>
      <c r="I2749">
        <v>93.6</v>
      </c>
      <c r="J2749">
        <v>262.41500000000002</v>
      </c>
      <c r="K2749">
        <v>0</v>
      </c>
      <c r="L2749">
        <v>1</v>
      </c>
    </row>
    <row r="2750" spans="1:12" x14ac:dyDescent="0.3">
      <c r="A2750" s="38" t="s">
        <v>252</v>
      </c>
      <c r="B2750" s="38" t="s">
        <v>126</v>
      </c>
      <c r="C2750">
        <v>278.14999999999998</v>
      </c>
      <c r="D2750">
        <v>98780</v>
      </c>
      <c r="E2750">
        <v>6.2</v>
      </c>
      <c r="F2750">
        <v>320</v>
      </c>
      <c r="G2750">
        <v>3.29148</v>
      </c>
      <c r="H2750">
        <v>1407.6</v>
      </c>
      <c r="I2750">
        <v>198</v>
      </c>
      <c r="J2750">
        <v>262.65300000000002</v>
      </c>
      <c r="K2750">
        <v>0</v>
      </c>
      <c r="L2750">
        <v>1</v>
      </c>
    </row>
    <row r="2751" spans="1:12" x14ac:dyDescent="0.3">
      <c r="A2751" s="38" t="s">
        <v>252</v>
      </c>
      <c r="B2751" s="38" t="s">
        <v>127</v>
      </c>
      <c r="C2751">
        <v>279.14999999999998</v>
      </c>
      <c r="D2751">
        <v>98789</v>
      </c>
      <c r="E2751">
        <v>6.7</v>
      </c>
      <c r="F2751">
        <v>340</v>
      </c>
      <c r="G2751">
        <v>3.2911700000000002</v>
      </c>
      <c r="H2751">
        <v>2548.8000000000002</v>
      </c>
      <c r="I2751">
        <v>1969.2</v>
      </c>
      <c r="J2751">
        <v>263.13200000000001</v>
      </c>
      <c r="K2751">
        <v>0</v>
      </c>
      <c r="L2751">
        <v>1</v>
      </c>
    </row>
    <row r="2752" spans="1:12" x14ac:dyDescent="0.3">
      <c r="A2752" s="38" t="s">
        <v>252</v>
      </c>
      <c r="B2752" s="38" t="s">
        <v>128</v>
      </c>
      <c r="C2752">
        <v>281.14999999999998</v>
      </c>
      <c r="D2752">
        <v>98806</v>
      </c>
      <c r="E2752">
        <v>6.7</v>
      </c>
      <c r="F2752">
        <v>350</v>
      </c>
      <c r="G2752">
        <v>3.2906</v>
      </c>
      <c r="H2752">
        <v>2394</v>
      </c>
      <c r="I2752">
        <v>2448</v>
      </c>
      <c r="J2752">
        <v>265.017</v>
      </c>
      <c r="K2752">
        <v>0</v>
      </c>
      <c r="L2752">
        <v>1</v>
      </c>
    </row>
    <row r="2753" spans="1:12" x14ac:dyDescent="0.3">
      <c r="A2753" s="38" t="s">
        <v>252</v>
      </c>
      <c r="B2753" s="38" t="s">
        <v>129</v>
      </c>
      <c r="C2753">
        <v>276.14999999999998</v>
      </c>
      <c r="D2753">
        <v>98762</v>
      </c>
      <c r="E2753">
        <v>4.0999999999999996</v>
      </c>
      <c r="F2753">
        <v>350</v>
      </c>
      <c r="G2753">
        <v>4.1841499999999998</v>
      </c>
      <c r="H2753">
        <v>2077.1999999999998</v>
      </c>
      <c r="I2753">
        <v>2152.8000000000002</v>
      </c>
      <c r="J2753">
        <v>261.00099999999998</v>
      </c>
      <c r="K2753">
        <v>0</v>
      </c>
      <c r="L2753">
        <v>1</v>
      </c>
    </row>
    <row r="2754" spans="1:12" x14ac:dyDescent="0.3">
      <c r="A2754" s="38" t="s">
        <v>252</v>
      </c>
      <c r="B2754" s="38" t="s">
        <v>130</v>
      </c>
      <c r="C2754">
        <v>277.14999999999998</v>
      </c>
      <c r="D2754">
        <v>98771</v>
      </c>
      <c r="E2754">
        <v>5.0999999999999996</v>
      </c>
      <c r="F2754">
        <v>30</v>
      </c>
      <c r="G2754">
        <v>4.18377</v>
      </c>
      <c r="H2754">
        <v>1641.6</v>
      </c>
      <c r="I2754">
        <v>1519.2</v>
      </c>
      <c r="J2754">
        <v>261.94600000000003</v>
      </c>
      <c r="K2754">
        <v>0</v>
      </c>
      <c r="L2754">
        <v>1</v>
      </c>
    </row>
    <row r="2755" spans="1:12" x14ac:dyDescent="0.3">
      <c r="A2755" s="38" t="s">
        <v>252</v>
      </c>
      <c r="B2755" s="38" t="s">
        <v>131</v>
      </c>
      <c r="C2755">
        <v>279.14999999999998</v>
      </c>
      <c r="D2755">
        <v>98789</v>
      </c>
      <c r="E2755">
        <v>4.5999999999999996</v>
      </c>
      <c r="F2755">
        <v>360</v>
      </c>
      <c r="G2755">
        <v>4.1829999999999998</v>
      </c>
      <c r="H2755">
        <v>1119.5999999999999</v>
      </c>
      <c r="I2755">
        <v>1252.8</v>
      </c>
      <c r="J2755">
        <v>263.83699999999999</v>
      </c>
      <c r="K2755">
        <v>0</v>
      </c>
      <c r="L2755">
        <v>1</v>
      </c>
    </row>
    <row r="2756" spans="1:12" x14ac:dyDescent="0.3">
      <c r="A2756" s="38" t="s">
        <v>252</v>
      </c>
      <c r="B2756" s="38" t="s">
        <v>132</v>
      </c>
      <c r="C2756">
        <v>279.14999999999998</v>
      </c>
      <c r="D2756">
        <v>98789</v>
      </c>
      <c r="E2756">
        <v>5.7</v>
      </c>
      <c r="F2756">
        <v>20</v>
      </c>
      <c r="G2756">
        <v>3.8888600000000002</v>
      </c>
      <c r="H2756">
        <v>583.20000000000005</v>
      </c>
      <c r="I2756">
        <v>734.4</v>
      </c>
      <c r="J2756">
        <v>263.60300000000001</v>
      </c>
      <c r="K2756">
        <v>0</v>
      </c>
      <c r="L2756">
        <v>1</v>
      </c>
    </row>
    <row r="2757" spans="1:12" x14ac:dyDescent="0.3">
      <c r="A2757" s="38" t="s">
        <v>252</v>
      </c>
      <c r="B2757" s="38" t="s">
        <v>133</v>
      </c>
      <c r="C2757">
        <v>278.14999999999998</v>
      </c>
      <c r="D2757">
        <v>98780</v>
      </c>
      <c r="E2757">
        <v>6.2</v>
      </c>
      <c r="F2757">
        <v>350</v>
      </c>
      <c r="G2757">
        <v>3.5789200000000001</v>
      </c>
      <c r="H2757">
        <v>151.19999999999999</v>
      </c>
      <c r="I2757">
        <v>46.8</v>
      </c>
      <c r="J2757">
        <v>262.42500000000001</v>
      </c>
      <c r="K2757">
        <v>0</v>
      </c>
      <c r="L2757">
        <v>1</v>
      </c>
    </row>
    <row r="2758" spans="1:12" x14ac:dyDescent="0.3">
      <c r="A2758" s="38" t="s">
        <v>252</v>
      </c>
      <c r="B2758" s="38" t="s">
        <v>134</v>
      </c>
      <c r="C2758">
        <v>276.14999999999998</v>
      </c>
      <c r="D2758">
        <v>98762</v>
      </c>
      <c r="E2758">
        <v>5.0999999999999996</v>
      </c>
      <c r="F2758">
        <v>340</v>
      </c>
      <c r="G2758">
        <v>3.8899300000000001</v>
      </c>
      <c r="H2758">
        <v>0</v>
      </c>
      <c r="I2758">
        <v>0</v>
      </c>
      <c r="J2758">
        <v>260.77</v>
      </c>
      <c r="K2758">
        <v>0</v>
      </c>
      <c r="L2758">
        <v>1</v>
      </c>
    </row>
    <row r="2759" spans="1:12" x14ac:dyDescent="0.3">
      <c r="A2759" s="38" t="s">
        <v>252</v>
      </c>
      <c r="B2759" s="38" t="s">
        <v>135</v>
      </c>
      <c r="C2759">
        <v>276.14999999999998</v>
      </c>
      <c r="D2759">
        <v>98762</v>
      </c>
      <c r="E2759">
        <v>7.2</v>
      </c>
      <c r="F2759">
        <v>360</v>
      </c>
      <c r="G2759">
        <v>3.8899300000000001</v>
      </c>
      <c r="H2759">
        <v>0</v>
      </c>
      <c r="I2759">
        <v>0</v>
      </c>
      <c r="J2759">
        <v>260.77</v>
      </c>
      <c r="K2759">
        <v>0</v>
      </c>
      <c r="L2759">
        <v>1</v>
      </c>
    </row>
    <row r="2760" spans="1:12" x14ac:dyDescent="0.3">
      <c r="A2760" s="38" t="s">
        <v>252</v>
      </c>
      <c r="B2760" s="38" t="s">
        <v>136</v>
      </c>
      <c r="C2760">
        <v>276.14999999999998</v>
      </c>
      <c r="D2760">
        <v>98762</v>
      </c>
      <c r="E2760">
        <v>4.0999999999999996</v>
      </c>
      <c r="F2760">
        <v>330</v>
      </c>
      <c r="G2760">
        <v>3.8899300000000001</v>
      </c>
      <c r="H2760">
        <v>0</v>
      </c>
      <c r="I2760">
        <v>0</v>
      </c>
      <c r="J2760">
        <v>260.77</v>
      </c>
      <c r="K2760">
        <v>0</v>
      </c>
      <c r="L2760">
        <v>1</v>
      </c>
    </row>
    <row r="2761" spans="1:12" x14ac:dyDescent="0.3">
      <c r="A2761" s="38" t="s">
        <v>252</v>
      </c>
      <c r="B2761" s="38" t="s">
        <v>137</v>
      </c>
      <c r="C2761">
        <v>275.14999999999998</v>
      </c>
      <c r="D2761">
        <v>98752</v>
      </c>
      <c r="E2761">
        <v>5.7</v>
      </c>
      <c r="F2761">
        <v>340</v>
      </c>
      <c r="G2761">
        <v>4.1845800000000004</v>
      </c>
      <c r="H2761">
        <v>0</v>
      </c>
      <c r="I2761">
        <v>0</v>
      </c>
      <c r="J2761">
        <v>260.05599999999998</v>
      </c>
      <c r="K2761">
        <v>0</v>
      </c>
      <c r="L2761">
        <v>1</v>
      </c>
    </row>
    <row r="2762" spans="1:12" x14ac:dyDescent="0.3">
      <c r="A2762" s="38" t="s">
        <v>252</v>
      </c>
      <c r="B2762" s="38" t="s">
        <v>138</v>
      </c>
      <c r="C2762">
        <v>275.14999999999998</v>
      </c>
      <c r="D2762">
        <v>98752</v>
      </c>
      <c r="E2762">
        <v>5.7</v>
      </c>
      <c r="F2762">
        <v>320</v>
      </c>
      <c r="G2762">
        <v>4.1845800000000004</v>
      </c>
      <c r="H2762">
        <v>0</v>
      </c>
      <c r="I2762">
        <v>0</v>
      </c>
      <c r="J2762">
        <v>260.05599999999998</v>
      </c>
      <c r="K2762">
        <v>0</v>
      </c>
      <c r="L2762">
        <v>1</v>
      </c>
    </row>
    <row r="2763" spans="1:12" x14ac:dyDescent="0.3">
      <c r="A2763" s="38" t="s">
        <v>253</v>
      </c>
      <c r="B2763" s="38" t="s">
        <v>115</v>
      </c>
      <c r="C2763">
        <v>275.14999999999998</v>
      </c>
      <c r="D2763">
        <v>98752</v>
      </c>
      <c r="E2763">
        <v>6.2</v>
      </c>
      <c r="F2763">
        <v>350</v>
      </c>
      <c r="G2763">
        <v>3.89032</v>
      </c>
      <c r="H2763">
        <v>0</v>
      </c>
      <c r="I2763">
        <v>0</v>
      </c>
      <c r="J2763">
        <v>259.82600000000002</v>
      </c>
      <c r="K2763">
        <v>0</v>
      </c>
      <c r="L2763">
        <v>1</v>
      </c>
    </row>
    <row r="2764" spans="1:12" x14ac:dyDescent="0.3">
      <c r="A2764" s="38" t="s">
        <v>253</v>
      </c>
      <c r="B2764" s="38" t="s">
        <v>116</v>
      </c>
      <c r="C2764">
        <v>275.14999999999998</v>
      </c>
      <c r="D2764">
        <v>98752</v>
      </c>
      <c r="E2764">
        <v>6.2</v>
      </c>
      <c r="F2764">
        <v>350</v>
      </c>
      <c r="G2764">
        <v>3.89032</v>
      </c>
      <c r="H2764">
        <v>0</v>
      </c>
      <c r="I2764">
        <v>0</v>
      </c>
      <c r="J2764">
        <v>259.82600000000002</v>
      </c>
      <c r="K2764">
        <v>0</v>
      </c>
      <c r="L2764">
        <v>1</v>
      </c>
    </row>
    <row r="2765" spans="1:12" x14ac:dyDescent="0.3">
      <c r="A2765" s="38" t="s">
        <v>253</v>
      </c>
      <c r="B2765" s="38" t="s">
        <v>117</v>
      </c>
      <c r="C2765">
        <v>275.14999999999998</v>
      </c>
      <c r="D2765">
        <v>98752</v>
      </c>
      <c r="E2765">
        <v>6.2</v>
      </c>
      <c r="F2765">
        <v>340</v>
      </c>
      <c r="G2765">
        <v>3.89032</v>
      </c>
      <c r="H2765">
        <v>0</v>
      </c>
      <c r="I2765">
        <v>0</v>
      </c>
      <c r="J2765">
        <v>259.82600000000002</v>
      </c>
      <c r="K2765">
        <v>0</v>
      </c>
      <c r="L2765">
        <v>1</v>
      </c>
    </row>
    <row r="2766" spans="1:12" x14ac:dyDescent="0.3">
      <c r="A2766" s="38" t="s">
        <v>253</v>
      </c>
      <c r="B2766" s="38" t="s">
        <v>118</v>
      </c>
      <c r="C2766">
        <v>275.14999999999998</v>
      </c>
      <c r="D2766">
        <v>98752</v>
      </c>
      <c r="E2766">
        <v>4.5999999999999996</v>
      </c>
      <c r="F2766">
        <v>340</v>
      </c>
      <c r="G2766">
        <v>3.5799400000000001</v>
      </c>
      <c r="H2766">
        <v>0</v>
      </c>
      <c r="I2766">
        <v>0</v>
      </c>
      <c r="J2766">
        <v>259.59399999999999</v>
      </c>
      <c r="K2766">
        <v>0</v>
      </c>
      <c r="L2766">
        <v>1</v>
      </c>
    </row>
    <row r="2767" spans="1:12" x14ac:dyDescent="0.3">
      <c r="A2767" s="38" t="s">
        <v>253</v>
      </c>
      <c r="B2767" s="38" t="s">
        <v>119</v>
      </c>
      <c r="C2767">
        <v>274.14999999999998</v>
      </c>
      <c r="D2767">
        <v>98743</v>
      </c>
      <c r="E2767">
        <v>4.5999999999999996</v>
      </c>
      <c r="F2767">
        <v>320</v>
      </c>
      <c r="G2767">
        <v>3.5802700000000001</v>
      </c>
      <c r="H2767">
        <v>0</v>
      </c>
      <c r="I2767">
        <v>0</v>
      </c>
      <c r="J2767">
        <v>258.65100000000001</v>
      </c>
      <c r="K2767">
        <v>0</v>
      </c>
      <c r="L2767">
        <v>1</v>
      </c>
    </row>
    <row r="2768" spans="1:12" x14ac:dyDescent="0.3">
      <c r="A2768" s="38" t="s">
        <v>253</v>
      </c>
      <c r="B2768" s="38" t="s">
        <v>120</v>
      </c>
      <c r="C2768">
        <v>275.14999999999998</v>
      </c>
      <c r="D2768">
        <v>98752</v>
      </c>
      <c r="E2768">
        <v>5.7</v>
      </c>
      <c r="F2768">
        <v>320</v>
      </c>
      <c r="G2768">
        <v>3.5799400000000001</v>
      </c>
      <c r="H2768">
        <v>111.6</v>
      </c>
      <c r="I2768">
        <v>0</v>
      </c>
      <c r="J2768">
        <v>259.59399999999999</v>
      </c>
      <c r="K2768">
        <v>0</v>
      </c>
      <c r="L2768">
        <v>1</v>
      </c>
    </row>
    <row r="2769" spans="1:12" x14ac:dyDescent="0.3">
      <c r="A2769" s="38" t="s">
        <v>253</v>
      </c>
      <c r="B2769" s="38" t="s">
        <v>121</v>
      </c>
      <c r="C2769">
        <v>275.14999999999998</v>
      </c>
      <c r="D2769">
        <v>98752</v>
      </c>
      <c r="E2769">
        <v>7.2</v>
      </c>
      <c r="F2769">
        <v>340</v>
      </c>
      <c r="G2769">
        <v>3.2924099999999998</v>
      </c>
      <c r="H2769">
        <v>522</v>
      </c>
      <c r="I2769">
        <v>518.4</v>
      </c>
      <c r="J2769">
        <v>259.36099999999999</v>
      </c>
      <c r="K2769">
        <v>0</v>
      </c>
      <c r="L2769">
        <v>1</v>
      </c>
    </row>
    <row r="2770" spans="1:12" x14ac:dyDescent="0.3">
      <c r="A2770" s="38" t="s">
        <v>253</v>
      </c>
      <c r="B2770" s="38" t="s">
        <v>122</v>
      </c>
      <c r="C2770">
        <v>276.14999999999998</v>
      </c>
      <c r="D2770">
        <v>98762</v>
      </c>
      <c r="E2770">
        <v>6.2</v>
      </c>
      <c r="F2770">
        <v>350</v>
      </c>
      <c r="G2770">
        <v>3.2920799999999999</v>
      </c>
      <c r="H2770">
        <v>1054.8</v>
      </c>
      <c r="I2770">
        <v>1209.5999999999999</v>
      </c>
      <c r="J2770">
        <v>260.30399999999997</v>
      </c>
      <c r="K2770">
        <v>0</v>
      </c>
      <c r="L2770">
        <v>1</v>
      </c>
    </row>
    <row r="2771" spans="1:12" x14ac:dyDescent="0.3">
      <c r="A2771" s="38" t="s">
        <v>253</v>
      </c>
      <c r="B2771" s="38" t="s">
        <v>123</v>
      </c>
      <c r="C2771">
        <v>277.14999999999998</v>
      </c>
      <c r="D2771">
        <v>98771</v>
      </c>
      <c r="E2771">
        <v>7.2</v>
      </c>
      <c r="F2771">
        <v>360</v>
      </c>
      <c r="G2771">
        <v>3.2917800000000002</v>
      </c>
      <c r="H2771">
        <v>1587.6</v>
      </c>
      <c r="I2771">
        <v>1497.6</v>
      </c>
      <c r="J2771">
        <v>261.24599999999998</v>
      </c>
      <c r="K2771">
        <v>0</v>
      </c>
      <c r="L2771">
        <v>1</v>
      </c>
    </row>
    <row r="2772" spans="1:12" x14ac:dyDescent="0.3">
      <c r="A2772" s="38" t="s">
        <v>253</v>
      </c>
      <c r="B2772" s="38" t="s">
        <v>124</v>
      </c>
      <c r="C2772">
        <v>279.14999999999998</v>
      </c>
      <c r="D2772">
        <v>98789</v>
      </c>
      <c r="E2772">
        <v>6.2</v>
      </c>
      <c r="F2772">
        <v>10</v>
      </c>
      <c r="G2772">
        <v>3.5785900000000002</v>
      </c>
      <c r="H2772">
        <v>2037.6</v>
      </c>
      <c r="I2772">
        <v>2138.4</v>
      </c>
      <c r="J2772">
        <v>263.36799999999999</v>
      </c>
      <c r="K2772">
        <v>0</v>
      </c>
      <c r="L2772">
        <v>1</v>
      </c>
    </row>
    <row r="2773" spans="1:12" x14ac:dyDescent="0.3">
      <c r="A2773" s="38" t="s">
        <v>253</v>
      </c>
      <c r="B2773" s="38" t="s">
        <v>125</v>
      </c>
      <c r="C2773">
        <v>279.14999999999998</v>
      </c>
      <c r="D2773">
        <v>98789</v>
      </c>
      <c r="E2773">
        <v>6.2</v>
      </c>
      <c r="F2773">
        <v>350</v>
      </c>
      <c r="G2773">
        <v>3.0250599999999999</v>
      </c>
      <c r="H2773">
        <v>2372.4</v>
      </c>
      <c r="I2773">
        <v>2451.6</v>
      </c>
      <c r="J2773">
        <v>262.89400000000001</v>
      </c>
      <c r="K2773">
        <v>0</v>
      </c>
      <c r="L2773">
        <v>1</v>
      </c>
    </row>
    <row r="2774" spans="1:12" x14ac:dyDescent="0.3">
      <c r="A2774" s="38" t="s">
        <v>253</v>
      </c>
      <c r="B2774" s="38" t="s">
        <v>126</v>
      </c>
      <c r="C2774">
        <v>280.14999999999998</v>
      </c>
      <c r="D2774">
        <v>98798</v>
      </c>
      <c r="E2774">
        <v>5.0999999999999996</v>
      </c>
      <c r="F2774">
        <v>30</v>
      </c>
      <c r="G2774">
        <v>3.5782600000000002</v>
      </c>
      <c r="H2774">
        <v>2545.1999999999998</v>
      </c>
      <c r="I2774">
        <v>2462.4</v>
      </c>
      <c r="J2774">
        <v>264.31200000000001</v>
      </c>
      <c r="K2774">
        <v>0</v>
      </c>
      <c r="L2774">
        <v>1</v>
      </c>
    </row>
    <row r="2775" spans="1:12" x14ac:dyDescent="0.3">
      <c r="A2775" s="38" t="s">
        <v>253</v>
      </c>
      <c r="B2775" s="38" t="s">
        <v>127</v>
      </c>
      <c r="C2775">
        <v>279.14999999999998</v>
      </c>
      <c r="D2775">
        <v>98789</v>
      </c>
      <c r="E2775">
        <v>5.0999999999999996</v>
      </c>
      <c r="F2775">
        <v>10</v>
      </c>
      <c r="G2775">
        <v>3.0250599999999999</v>
      </c>
      <c r="H2775">
        <v>2566.8000000000002</v>
      </c>
      <c r="I2775">
        <v>2487.6</v>
      </c>
      <c r="J2775">
        <v>262.89400000000001</v>
      </c>
      <c r="K2775">
        <v>0</v>
      </c>
      <c r="L2775">
        <v>1</v>
      </c>
    </row>
    <row r="2776" spans="1:12" x14ac:dyDescent="0.3">
      <c r="A2776" s="38" t="s">
        <v>253</v>
      </c>
      <c r="B2776" s="38" t="s">
        <v>128</v>
      </c>
      <c r="C2776">
        <v>281.14999999999998</v>
      </c>
      <c r="D2776">
        <v>98806</v>
      </c>
      <c r="E2776">
        <v>5.0999999999999996</v>
      </c>
      <c r="F2776">
        <v>20</v>
      </c>
      <c r="G2776">
        <v>3.2906</v>
      </c>
      <c r="H2776">
        <v>2408.4</v>
      </c>
      <c r="I2776">
        <v>2448</v>
      </c>
      <c r="J2776">
        <v>265.017</v>
      </c>
      <c r="K2776">
        <v>0</v>
      </c>
      <c r="L2776">
        <v>1</v>
      </c>
    </row>
    <row r="2777" spans="1:12" x14ac:dyDescent="0.3">
      <c r="A2777" s="38" t="s">
        <v>253</v>
      </c>
      <c r="B2777" s="38" t="s">
        <v>129</v>
      </c>
      <c r="C2777">
        <v>280.14999999999998</v>
      </c>
      <c r="D2777">
        <v>98798</v>
      </c>
      <c r="E2777">
        <v>5.0999999999999996</v>
      </c>
      <c r="F2777">
        <v>20</v>
      </c>
      <c r="G2777">
        <v>2.7785500000000001</v>
      </c>
      <c r="H2777">
        <v>2106</v>
      </c>
      <c r="I2777">
        <v>2163.6</v>
      </c>
      <c r="J2777">
        <v>263.59500000000003</v>
      </c>
      <c r="K2777">
        <v>0</v>
      </c>
      <c r="L2777">
        <v>1</v>
      </c>
    </row>
    <row r="2778" spans="1:12" x14ac:dyDescent="0.3">
      <c r="A2778" s="38" t="s">
        <v>253</v>
      </c>
      <c r="B2778" s="38" t="s">
        <v>130</v>
      </c>
      <c r="C2778">
        <v>280.14999999999998</v>
      </c>
      <c r="D2778">
        <v>98798</v>
      </c>
      <c r="E2778">
        <v>4.5999999999999996</v>
      </c>
      <c r="F2778">
        <v>30</v>
      </c>
      <c r="G2778">
        <v>3.5782600000000002</v>
      </c>
      <c r="H2778">
        <v>1659.6</v>
      </c>
      <c r="I2778">
        <v>1540.8</v>
      </c>
      <c r="J2778">
        <v>264.31200000000001</v>
      </c>
      <c r="K2778">
        <v>0</v>
      </c>
      <c r="L2778">
        <v>1</v>
      </c>
    </row>
    <row r="2779" spans="1:12" x14ac:dyDescent="0.3">
      <c r="A2779" s="38" t="s">
        <v>253</v>
      </c>
      <c r="B2779" s="38" t="s">
        <v>131</v>
      </c>
      <c r="C2779">
        <v>279.14999999999998</v>
      </c>
      <c r="D2779">
        <v>98789</v>
      </c>
      <c r="E2779">
        <v>4.5999999999999996</v>
      </c>
      <c r="F2779">
        <v>40</v>
      </c>
      <c r="G2779">
        <v>3.5785900000000002</v>
      </c>
      <c r="H2779">
        <v>1137.5999999999999</v>
      </c>
      <c r="I2779">
        <v>1270.8</v>
      </c>
      <c r="J2779">
        <v>263.36799999999999</v>
      </c>
      <c r="K2779">
        <v>0</v>
      </c>
      <c r="L2779">
        <v>1</v>
      </c>
    </row>
    <row r="2780" spans="1:12" x14ac:dyDescent="0.3">
      <c r="A2780" s="38" t="s">
        <v>253</v>
      </c>
      <c r="B2780" s="38" t="s">
        <v>132</v>
      </c>
      <c r="C2780">
        <v>279.14999999999998</v>
      </c>
      <c r="D2780">
        <v>98789</v>
      </c>
      <c r="E2780">
        <v>3.1</v>
      </c>
      <c r="F2780">
        <v>20</v>
      </c>
      <c r="G2780">
        <v>3.5785900000000002</v>
      </c>
      <c r="H2780">
        <v>633.6</v>
      </c>
      <c r="I2780">
        <v>918</v>
      </c>
      <c r="J2780">
        <v>263.11</v>
      </c>
      <c r="K2780">
        <v>0</v>
      </c>
      <c r="L2780">
        <v>1</v>
      </c>
    </row>
    <row r="2781" spans="1:12" x14ac:dyDescent="0.3">
      <c r="A2781" s="38" t="s">
        <v>253</v>
      </c>
      <c r="B2781" s="38" t="s">
        <v>133</v>
      </c>
      <c r="C2781">
        <v>277.14999999999998</v>
      </c>
      <c r="D2781">
        <v>98771</v>
      </c>
      <c r="E2781">
        <v>1.5</v>
      </c>
      <c r="F2781">
        <v>328</v>
      </c>
      <c r="G2781">
        <v>4.18377</v>
      </c>
      <c r="H2781">
        <v>158.4</v>
      </c>
      <c r="I2781">
        <v>72</v>
      </c>
      <c r="J2781">
        <v>261.94600000000003</v>
      </c>
      <c r="K2781">
        <v>0</v>
      </c>
      <c r="L2781">
        <v>1</v>
      </c>
    </row>
    <row r="2782" spans="1:12" x14ac:dyDescent="0.3">
      <c r="A2782" s="38" t="s">
        <v>253</v>
      </c>
      <c r="B2782" s="38" t="s">
        <v>134</v>
      </c>
      <c r="C2782">
        <v>277.14999999999998</v>
      </c>
      <c r="D2782">
        <v>98771</v>
      </c>
      <c r="E2782">
        <v>1</v>
      </c>
      <c r="F2782">
        <v>147</v>
      </c>
      <c r="G2782">
        <v>3.88957</v>
      </c>
      <c r="H2782">
        <v>0</v>
      </c>
      <c r="I2782">
        <v>0</v>
      </c>
      <c r="J2782">
        <v>261.45800000000003</v>
      </c>
      <c r="K2782">
        <v>0</v>
      </c>
      <c r="L2782">
        <v>1</v>
      </c>
    </row>
    <row r="2783" spans="1:12" x14ac:dyDescent="0.3">
      <c r="A2783" s="38" t="s">
        <v>253</v>
      </c>
      <c r="B2783" s="38" t="s">
        <v>135</v>
      </c>
      <c r="C2783">
        <v>276.14999999999998</v>
      </c>
      <c r="D2783">
        <v>98762</v>
      </c>
      <c r="E2783">
        <v>1.5</v>
      </c>
      <c r="F2783">
        <v>270</v>
      </c>
      <c r="G2783">
        <v>4.1841499999999998</v>
      </c>
      <c r="H2783">
        <v>0</v>
      </c>
      <c r="I2783">
        <v>0</v>
      </c>
      <c r="J2783">
        <v>260.74599999999998</v>
      </c>
      <c r="K2783">
        <v>0</v>
      </c>
      <c r="L2783">
        <v>1</v>
      </c>
    </row>
    <row r="2784" spans="1:12" x14ac:dyDescent="0.3">
      <c r="A2784" s="38" t="s">
        <v>253</v>
      </c>
      <c r="B2784" s="38" t="s">
        <v>136</v>
      </c>
      <c r="C2784">
        <v>276.14999999999998</v>
      </c>
      <c r="D2784">
        <v>98762</v>
      </c>
      <c r="E2784">
        <v>1.5</v>
      </c>
      <c r="F2784">
        <v>260</v>
      </c>
      <c r="G2784">
        <v>4.1841499999999998</v>
      </c>
      <c r="H2784">
        <v>0</v>
      </c>
      <c r="I2784">
        <v>0</v>
      </c>
      <c r="J2784">
        <v>260.74599999999998</v>
      </c>
      <c r="K2784">
        <v>0</v>
      </c>
      <c r="L2784">
        <v>1</v>
      </c>
    </row>
    <row r="2785" spans="1:12" x14ac:dyDescent="0.3">
      <c r="A2785" s="38" t="s">
        <v>253</v>
      </c>
      <c r="B2785" s="38" t="s">
        <v>137</v>
      </c>
      <c r="C2785">
        <v>276.14999999999998</v>
      </c>
      <c r="D2785">
        <v>98762</v>
      </c>
      <c r="E2785">
        <v>2.6</v>
      </c>
      <c r="F2785">
        <v>250</v>
      </c>
      <c r="G2785">
        <v>3.8899300000000001</v>
      </c>
      <c r="H2785">
        <v>0</v>
      </c>
      <c r="I2785">
        <v>0</v>
      </c>
      <c r="J2785">
        <v>260.51499999999999</v>
      </c>
      <c r="K2785">
        <v>0</v>
      </c>
      <c r="L2785">
        <v>1</v>
      </c>
    </row>
    <row r="2786" spans="1:12" x14ac:dyDescent="0.3">
      <c r="A2786" s="38" t="s">
        <v>253</v>
      </c>
      <c r="B2786" s="38" t="s">
        <v>138</v>
      </c>
      <c r="C2786">
        <v>276.14999999999998</v>
      </c>
      <c r="D2786">
        <v>98762</v>
      </c>
      <c r="E2786">
        <v>3.1</v>
      </c>
      <c r="F2786">
        <v>260</v>
      </c>
      <c r="G2786">
        <v>4.1841499999999998</v>
      </c>
      <c r="H2786">
        <v>0</v>
      </c>
      <c r="I2786">
        <v>0</v>
      </c>
      <c r="J2786">
        <v>261.46300000000002</v>
      </c>
      <c r="K2786">
        <v>0</v>
      </c>
      <c r="L2786">
        <v>1</v>
      </c>
    </row>
    <row r="2787" spans="1:12" x14ac:dyDescent="0.3">
      <c r="A2787" s="38" t="s">
        <v>254</v>
      </c>
      <c r="B2787" s="38" t="s">
        <v>115</v>
      </c>
      <c r="C2787">
        <v>276.14999999999998</v>
      </c>
      <c r="D2787">
        <v>98762</v>
      </c>
      <c r="E2787">
        <v>3.6</v>
      </c>
      <c r="F2787">
        <v>260</v>
      </c>
      <c r="G2787">
        <v>3.8899300000000001</v>
      </c>
      <c r="H2787">
        <v>0</v>
      </c>
      <c r="I2787">
        <v>0</v>
      </c>
      <c r="J2787">
        <v>261.12200000000001</v>
      </c>
      <c r="K2787">
        <v>0</v>
      </c>
      <c r="L2787">
        <v>1</v>
      </c>
    </row>
    <row r="2788" spans="1:12" x14ac:dyDescent="0.3">
      <c r="A2788" s="38" t="s">
        <v>254</v>
      </c>
      <c r="B2788" s="38" t="s">
        <v>116</v>
      </c>
      <c r="C2788">
        <v>276.14999999999998</v>
      </c>
      <c r="D2788">
        <v>98762</v>
      </c>
      <c r="E2788">
        <v>4.0999999999999996</v>
      </c>
      <c r="F2788">
        <v>260</v>
      </c>
      <c r="G2788">
        <v>3.57958</v>
      </c>
      <c r="H2788">
        <v>0</v>
      </c>
      <c r="I2788">
        <v>0</v>
      </c>
      <c r="J2788">
        <v>260.65899999999999</v>
      </c>
      <c r="K2788">
        <v>0</v>
      </c>
      <c r="L2788">
        <v>1</v>
      </c>
    </row>
    <row r="2789" spans="1:12" x14ac:dyDescent="0.3">
      <c r="A2789" s="38" t="s">
        <v>254</v>
      </c>
      <c r="B2789" s="38" t="s">
        <v>117</v>
      </c>
      <c r="C2789">
        <v>276.14999999999998</v>
      </c>
      <c r="D2789">
        <v>98762</v>
      </c>
      <c r="E2789">
        <v>4.0999999999999996</v>
      </c>
      <c r="F2789">
        <v>270</v>
      </c>
      <c r="G2789">
        <v>3.57958</v>
      </c>
      <c r="H2789">
        <v>0</v>
      </c>
      <c r="I2789">
        <v>0</v>
      </c>
      <c r="J2789">
        <v>260.65899999999999</v>
      </c>
      <c r="K2789">
        <v>0</v>
      </c>
      <c r="L2789">
        <v>1</v>
      </c>
    </row>
    <row r="2790" spans="1:12" x14ac:dyDescent="0.3">
      <c r="A2790" s="38" t="s">
        <v>254</v>
      </c>
      <c r="B2790" s="38" t="s">
        <v>118</v>
      </c>
      <c r="C2790">
        <v>276.14999999999998</v>
      </c>
      <c r="D2790">
        <v>98762</v>
      </c>
      <c r="E2790">
        <v>4.5999999999999996</v>
      </c>
      <c r="F2790">
        <v>270</v>
      </c>
      <c r="G2790">
        <v>3.57958</v>
      </c>
      <c r="H2790">
        <v>0</v>
      </c>
      <c r="I2790">
        <v>0</v>
      </c>
      <c r="J2790">
        <v>260.65899999999999</v>
      </c>
      <c r="K2790">
        <v>0</v>
      </c>
      <c r="L2790">
        <v>1</v>
      </c>
    </row>
    <row r="2791" spans="1:12" x14ac:dyDescent="0.3">
      <c r="A2791" s="38" t="s">
        <v>254</v>
      </c>
      <c r="B2791" s="38" t="s">
        <v>119</v>
      </c>
      <c r="C2791">
        <v>276.14999999999998</v>
      </c>
      <c r="D2791">
        <v>98762</v>
      </c>
      <c r="E2791">
        <v>3.6</v>
      </c>
      <c r="F2791">
        <v>260</v>
      </c>
      <c r="G2791">
        <v>3.57958</v>
      </c>
      <c r="H2791">
        <v>0</v>
      </c>
      <c r="I2791">
        <v>0</v>
      </c>
      <c r="J2791">
        <v>260.28300000000002</v>
      </c>
      <c r="K2791">
        <v>0</v>
      </c>
      <c r="L2791">
        <v>1</v>
      </c>
    </row>
    <row r="2792" spans="1:12" x14ac:dyDescent="0.3">
      <c r="A2792" s="38" t="s">
        <v>254</v>
      </c>
      <c r="B2792" s="38" t="s">
        <v>120</v>
      </c>
      <c r="C2792">
        <v>277.14999999999998</v>
      </c>
      <c r="D2792">
        <v>98771</v>
      </c>
      <c r="E2792">
        <v>4.5999999999999996</v>
      </c>
      <c r="F2792">
        <v>280</v>
      </c>
      <c r="G2792">
        <v>4.18377</v>
      </c>
      <c r="H2792">
        <v>68.400000000000006</v>
      </c>
      <c r="I2792">
        <v>0</v>
      </c>
      <c r="J2792">
        <v>262.41000000000003</v>
      </c>
      <c r="K2792">
        <v>0</v>
      </c>
      <c r="L2792">
        <v>1</v>
      </c>
    </row>
    <row r="2793" spans="1:12" x14ac:dyDescent="0.3">
      <c r="A2793" s="38" t="s">
        <v>254</v>
      </c>
      <c r="B2793" s="38" t="s">
        <v>121</v>
      </c>
      <c r="C2793">
        <v>277.14999999999998</v>
      </c>
      <c r="D2793">
        <v>98771</v>
      </c>
      <c r="E2793">
        <v>6.7</v>
      </c>
      <c r="F2793">
        <v>280</v>
      </c>
      <c r="G2793">
        <v>4.4972599999999998</v>
      </c>
      <c r="H2793">
        <v>295.2</v>
      </c>
      <c r="I2793">
        <v>0</v>
      </c>
      <c r="J2793">
        <v>262.64</v>
      </c>
      <c r="K2793">
        <v>0</v>
      </c>
      <c r="L2793">
        <v>1</v>
      </c>
    </row>
    <row r="2794" spans="1:12" x14ac:dyDescent="0.3">
      <c r="A2794" s="38" t="s">
        <v>254</v>
      </c>
      <c r="B2794" s="38" t="s">
        <v>122</v>
      </c>
      <c r="C2794">
        <v>278.14999999999998</v>
      </c>
      <c r="D2794">
        <v>98780</v>
      </c>
      <c r="E2794">
        <v>6.2</v>
      </c>
      <c r="F2794">
        <v>270</v>
      </c>
      <c r="G2794">
        <v>5.1874599999999997</v>
      </c>
      <c r="H2794">
        <v>1062</v>
      </c>
      <c r="I2794">
        <v>1188</v>
      </c>
      <c r="J2794">
        <v>263.58100000000002</v>
      </c>
      <c r="K2794">
        <v>0</v>
      </c>
      <c r="L2794">
        <v>1</v>
      </c>
    </row>
    <row r="2795" spans="1:12" x14ac:dyDescent="0.3">
      <c r="A2795" s="38" t="s">
        <v>254</v>
      </c>
      <c r="B2795" s="38" t="s">
        <v>123</v>
      </c>
      <c r="C2795">
        <v>280.14999999999998</v>
      </c>
      <c r="D2795">
        <v>98798</v>
      </c>
      <c r="E2795">
        <v>5.7</v>
      </c>
      <c r="F2795">
        <v>280</v>
      </c>
      <c r="G2795">
        <v>5.1864999999999997</v>
      </c>
      <c r="H2795">
        <v>1587.6</v>
      </c>
      <c r="I2795">
        <v>1918.8</v>
      </c>
      <c r="J2795">
        <v>265.476</v>
      </c>
      <c r="K2795">
        <v>0</v>
      </c>
      <c r="L2795">
        <v>1</v>
      </c>
    </row>
    <row r="2796" spans="1:12" x14ac:dyDescent="0.3">
      <c r="A2796" s="38" t="s">
        <v>254</v>
      </c>
      <c r="B2796" s="38" t="s">
        <v>124</v>
      </c>
      <c r="C2796">
        <v>281.14999999999998</v>
      </c>
      <c r="D2796">
        <v>98806</v>
      </c>
      <c r="E2796">
        <v>7.7</v>
      </c>
      <c r="F2796">
        <v>300</v>
      </c>
      <c r="G2796">
        <v>5.1860799999999996</v>
      </c>
      <c r="H2796">
        <v>2037.6</v>
      </c>
      <c r="I2796">
        <v>2131.1999999999998</v>
      </c>
      <c r="J2796">
        <v>266.423</v>
      </c>
      <c r="K2796">
        <v>0</v>
      </c>
      <c r="L2796">
        <v>1</v>
      </c>
    </row>
    <row r="2797" spans="1:12" x14ac:dyDescent="0.3">
      <c r="A2797" s="38" t="s">
        <v>254</v>
      </c>
      <c r="B2797" s="38" t="s">
        <v>125</v>
      </c>
      <c r="C2797">
        <v>282.14999999999998</v>
      </c>
      <c r="D2797">
        <v>98815</v>
      </c>
      <c r="E2797">
        <v>6.7</v>
      </c>
      <c r="F2797">
        <v>290</v>
      </c>
      <c r="G2797">
        <v>5.1856</v>
      </c>
      <c r="H2797">
        <v>2365.1999999999998</v>
      </c>
      <c r="I2797">
        <v>2365.1999999999998</v>
      </c>
      <c r="J2797">
        <v>267.37099999999998</v>
      </c>
      <c r="K2797">
        <v>0</v>
      </c>
      <c r="L2797">
        <v>1</v>
      </c>
    </row>
    <row r="2798" spans="1:12" x14ac:dyDescent="0.3">
      <c r="A2798" s="38" t="s">
        <v>254</v>
      </c>
      <c r="B2798" s="38" t="s">
        <v>126</v>
      </c>
      <c r="C2798">
        <v>283.14999999999998</v>
      </c>
      <c r="D2798">
        <v>98824</v>
      </c>
      <c r="E2798">
        <v>6.2</v>
      </c>
      <c r="F2798">
        <v>300</v>
      </c>
      <c r="G2798">
        <v>5.18513</v>
      </c>
      <c r="H2798">
        <v>2541.6</v>
      </c>
      <c r="I2798">
        <v>2397.6</v>
      </c>
      <c r="J2798">
        <v>268.31900000000002</v>
      </c>
      <c r="K2798">
        <v>0</v>
      </c>
      <c r="L2798">
        <v>1</v>
      </c>
    </row>
    <row r="2799" spans="1:12" x14ac:dyDescent="0.3">
      <c r="A2799" s="38" t="s">
        <v>254</v>
      </c>
      <c r="B2799" s="38" t="s">
        <v>127</v>
      </c>
      <c r="C2799">
        <v>284.14999999999998</v>
      </c>
      <c r="D2799">
        <v>98833</v>
      </c>
      <c r="E2799">
        <v>7.2</v>
      </c>
      <c r="F2799">
        <v>300</v>
      </c>
      <c r="G2799">
        <v>5.1846500000000004</v>
      </c>
      <c r="H2799">
        <v>2556</v>
      </c>
      <c r="I2799">
        <v>2401.1999999999998</v>
      </c>
      <c r="J2799">
        <v>269.26600000000002</v>
      </c>
      <c r="K2799">
        <v>0</v>
      </c>
      <c r="L2799">
        <v>1</v>
      </c>
    </row>
    <row r="2800" spans="1:12" x14ac:dyDescent="0.3">
      <c r="A2800" s="38" t="s">
        <v>254</v>
      </c>
      <c r="B2800" s="38" t="s">
        <v>128</v>
      </c>
      <c r="C2800">
        <v>284.14999999999998</v>
      </c>
      <c r="D2800">
        <v>98833</v>
      </c>
      <c r="E2800">
        <v>6.7</v>
      </c>
      <c r="F2800">
        <v>290</v>
      </c>
      <c r="G2800">
        <v>5.1846500000000004</v>
      </c>
      <c r="H2800">
        <v>2401.1999999999998</v>
      </c>
      <c r="I2800">
        <v>2372.4</v>
      </c>
      <c r="J2800">
        <v>269.26600000000002</v>
      </c>
      <c r="K2800">
        <v>0</v>
      </c>
      <c r="L2800">
        <v>1</v>
      </c>
    </row>
    <row r="2801" spans="1:12" x14ac:dyDescent="0.3">
      <c r="A2801" s="38" t="s">
        <v>254</v>
      </c>
      <c r="B2801" s="38" t="s">
        <v>129</v>
      </c>
      <c r="C2801">
        <v>282.14999999999998</v>
      </c>
      <c r="D2801">
        <v>98815</v>
      </c>
      <c r="E2801">
        <v>3.6</v>
      </c>
      <c r="F2801">
        <v>330</v>
      </c>
      <c r="G2801">
        <v>5.5651000000000002</v>
      </c>
      <c r="H2801">
        <v>2091.6</v>
      </c>
      <c r="I2801">
        <v>2142</v>
      </c>
      <c r="J2801">
        <v>267.601</v>
      </c>
      <c r="K2801">
        <v>0</v>
      </c>
      <c r="L2801">
        <v>1</v>
      </c>
    </row>
    <row r="2802" spans="1:12" x14ac:dyDescent="0.3">
      <c r="A2802" s="38" t="s">
        <v>254</v>
      </c>
      <c r="B2802" s="38" t="s">
        <v>130</v>
      </c>
      <c r="C2802">
        <v>282.14999999999998</v>
      </c>
      <c r="D2802">
        <v>98815</v>
      </c>
      <c r="E2802">
        <v>5.0999999999999996</v>
      </c>
      <c r="F2802">
        <v>270</v>
      </c>
      <c r="G2802">
        <v>6.3993900000000004</v>
      </c>
      <c r="H2802">
        <v>1652.4</v>
      </c>
      <c r="I2802">
        <v>1947.6</v>
      </c>
      <c r="J2802">
        <v>268.05700000000002</v>
      </c>
      <c r="K2802">
        <v>0</v>
      </c>
      <c r="L2802">
        <v>1</v>
      </c>
    </row>
    <row r="2803" spans="1:12" x14ac:dyDescent="0.3">
      <c r="A2803" s="38" t="s">
        <v>254</v>
      </c>
      <c r="B2803" s="38" t="s">
        <v>131</v>
      </c>
      <c r="C2803">
        <v>283.14999999999998</v>
      </c>
      <c r="D2803">
        <v>98824</v>
      </c>
      <c r="E2803">
        <v>5.0999999999999996</v>
      </c>
      <c r="F2803">
        <v>270</v>
      </c>
      <c r="G2803">
        <v>6.3987999999999996</v>
      </c>
      <c r="H2803">
        <v>1137.5999999999999</v>
      </c>
      <c r="I2803">
        <v>1454.4</v>
      </c>
      <c r="J2803">
        <v>269.00700000000001</v>
      </c>
      <c r="K2803">
        <v>0</v>
      </c>
      <c r="L2803">
        <v>1</v>
      </c>
    </row>
    <row r="2804" spans="1:12" x14ac:dyDescent="0.3">
      <c r="A2804" s="38" t="s">
        <v>254</v>
      </c>
      <c r="B2804" s="38" t="s">
        <v>132</v>
      </c>
      <c r="C2804">
        <v>283.14999999999998</v>
      </c>
      <c r="D2804">
        <v>98824</v>
      </c>
      <c r="E2804">
        <v>5.7</v>
      </c>
      <c r="F2804">
        <v>280</v>
      </c>
      <c r="G2804">
        <v>6.3987999999999996</v>
      </c>
      <c r="H2804">
        <v>601.20000000000005</v>
      </c>
      <c r="I2804">
        <v>698.4</v>
      </c>
      <c r="J2804">
        <v>269.00700000000001</v>
      </c>
      <c r="K2804">
        <v>0</v>
      </c>
      <c r="L2804">
        <v>1</v>
      </c>
    </row>
    <row r="2805" spans="1:12" x14ac:dyDescent="0.3">
      <c r="A2805" s="38" t="s">
        <v>254</v>
      </c>
      <c r="B2805" s="38" t="s">
        <v>133</v>
      </c>
      <c r="C2805">
        <v>280.14999999999998</v>
      </c>
      <c r="D2805">
        <v>98798</v>
      </c>
      <c r="E2805">
        <v>4.0999999999999996</v>
      </c>
      <c r="F2805">
        <v>10</v>
      </c>
      <c r="G2805">
        <v>6.4005000000000001</v>
      </c>
      <c r="H2805">
        <v>93.6</v>
      </c>
      <c r="I2805">
        <v>0</v>
      </c>
      <c r="J2805">
        <v>266.62799999999999</v>
      </c>
      <c r="K2805">
        <v>0</v>
      </c>
      <c r="L2805">
        <v>1</v>
      </c>
    </row>
    <row r="2806" spans="1:12" x14ac:dyDescent="0.3">
      <c r="A2806" s="38" t="s">
        <v>254</v>
      </c>
      <c r="B2806" s="38" t="s">
        <v>134</v>
      </c>
      <c r="C2806">
        <v>279.14999999999998</v>
      </c>
      <c r="D2806">
        <v>98789</v>
      </c>
      <c r="E2806">
        <v>4.5999999999999996</v>
      </c>
      <c r="F2806">
        <v>20</v>
      </c>
      <c r="G2806">
        <v>5.5665800000000001</v>
      </c>
      <c r="H2806">
        <v>0</v>
      </c>
      <c r="I2806">
        <v>0</v>
      </c>
      <c r="J2806">
        <v>264.75599999999997</v>
      </c>
      <c r="K2806">
        <v>0</v>
      </c>
      <c r="L2806">
        <v>1</v>
      </c>
    </row>
    <row r="2807" spans="1:12" x14ac:dyDescent="0.3">
      <c r="A2807" s="38" t="s">
        <v>254</v>
      </c>
      <c r="B2807" s="38" t="s">
        <v>135</v>
      </c>
      <c r="C2807">
        <v>279.14999999999998</v>
      </c>
      <c r="D2807">
        <v>98789</v>
      </c>
      <c r="E2807">
        <v>2.1</v>
      </c>
      <c r="F2807">
        <v>30</v>
      </c>
      <c r="G2807">
        <v>5.9708100000000002</v>
      </c>
      <c r="H2807">
        <v>0</v>
      </c>
      <c r="I2807">
        <v>0</v>
      </c>
      <c r="J2807">
        <v>264.98200000000003</v>
      </c>
      <c r="K2807">
        <v>0</v>
      </c>
      <c r="L2807">
        <v>1</v>
      </c>
    </row>
    <row r="2808" spans="1:12" x14ac:dyDescent="0.3">
      <c r="A2808" s="38" t="s">
        <v>254</v>
      </c>
      <c r="B2808" s="38" t="s">
        <v>136</v>
      </c>
      <c r="C2808">
        <v>279.14999999999998</v>
      </c>
      <c r="D2808">
        <v>98789</v>
      </c>
      <c r="E2808">
        <v>3.1</v>
      </c>
      <c r="F2808">
        <v>30</v>
      </c>
      <c r="G2808">
        <v>5.1869800000000001</v>
      </c>
      <c r="H2808">
        <v>0</v>
      </c>
      <c r="I2808">
        <v>0</v>
      </c>
      <c r="J2808">
        <v>264.52800000000002</v>
      </c>
      <c r="K2808">
        <v>0</v>
      </c>
      <c r="L2808">
        <v>1</v>
      </c>
    </row>
    <row r="2809" spans="1:12" x14ac:dyDescent="0.3">
      <c r="A2809" s="38" t="s">
        <v>254</v>
      </c>
      <c r="B2809" s="38" t="s">
        <v>137</v>
      </c>
      <c r="C2809">
        <v>279.14999999999998</v>
      </c>
      <c r="D2809">
        <v>98789</v>
      </c>
      <c r="E2809">
        <v>1.5</v>
      </c>
      <c r="F2809">
        <v>214</v>
      </c>
      <c r="G2809">
        <v>5.1869800000000001</v>
      </c>
      <c r="H2809">
        <v>0</v>
      </c>
      <c r="I2809">
        <v>0</v>
      </c>
      <c r="J2809">
        <v>264.52800000000002</v>
      </c>
      <c r="K2809">
        <v>0</v>
      </c>
      <c r="L2809">
        <v>1</v>
      </c>
    </row>
    <row r="2810" spans="1:12" x14ac:dyDescent="0.3">
      <c r="A2810" s="38" t="s">
        <v>254</v>
      </c>
      <c r="B2810" s="38" t="s">
        <v>138</v>
      </c>
      <c r="C2810">
        <v>278.14999999999998</v>
      </c>
      <c r="D2810">
        <v>98780</v>
      </c>
      <c r="E2810">
        <v>2.1</v>
      </c>
      <c r="F2810">
        <v>20</v>
      </c>
      <c r="G2810">
        <v>5.1874599999999997</v>
      </c>
      <c r="H2810">
        <v>0</v>
      </c>
      <c r="I2810">
        <v>0</v>
      </c>
      <c r="J2810">
        <v>264.04700000000003</v>
      </c>
      <c r="K2810">
        <v>0</v>
      </c>
      <c r="L2810">
        <v>1</v>
      </c>
    </row>
    <row r="2811" spans="1:12" x14ac:dyDescent="0.3">
      <c r="A2811" s="38" t="s">
        <v>255</v>
      </c>
      <c r="B2811" s="38" t="s">
        <v>115</v>
      </c>
      <c r="C2811">
        <v>278.14999999999998</v>
      </c>
      <c r="D2811">
        <v>98780</v>
      </c>
      <c r="E2811">
        <v>3.1</v>
      </c>
      <c r="F2811">
        <v>350</v>
      </c>
      <c r="G2811">
        <v>5.1874599999999997</v>
      </c>
      <c r="H2811">
        <v>0</v>
      </c>
      <c r="I2811">
        <v>0</v>
      </c>
      <c r="J2811">
        <v>264.04700000000003</v>
      </c>
      <c r="K2811">
        <v>0</v>
      </c>
      <c r="L2811">
        <v>1</v>
      </c>
    </row>
    <row r="2812" spans="1:12" x14ac:dyDescent="0.3">
      <c r="A2812" s="38" t="s">
        <v>255</v>
      </c>
      <c r="B2812" s="38" t="s">
        <v>116</v>
      </c>
      <c r="C2812">
        <v>278.14999999999998</v>
      </c>
      <c r="D2812">
        <v>98780</v>
      </c>
      <c r="E2812">
        <v>2.6</v>
      </c>
      <c r="F2812">
        <v>340</v>
      </c>
      <c r="G2812">
        <v>4.4968399999999997</v>
      </c>
      <c r="H2812">
        <v>0</v>
      </c>
      <c r="I2812">
        <v>0</v>
      </c>
      <c r="J2812">
        <v>263.58800000000002</v>
      </c>
      <c r="K2812">
        <v>0</v>
      </c>
      <c r="L2812">
        <v>1</v>
      </c>
    </row>
    <row r="2813" spans="1:12" x14ac:dyDescent="0.3">
      <c r="A2813" s="38" t="s">
        <v>255</v>
      </c>
      <c r="B2813" s="38" t="s">
        <v>117</v>
      </c>
      <c r="C2813">
        <v>278.14999999999998</v>
      </c>
      <c r="D2813">
        <v>98780</v>
      </c>
      <c r="E2813">
        <v>3.1</v>
      </c>
      <c r="F2813">
        <v>360</v>
      </c>
      <c r="G2813">
        <v>4.4968399999999997</v>
      </c>
      <c r="H2813">
        <v>0</v>
      </c>
      <c r="I2813">
        <v>0</v>
      </c>
      <c r="J2813">
        <v>263.58800000000002</v>
      </c>
      <c r="K2813">
        <v>0</v>
      </c>
      <c r="L2813">
        <v>1</v>
      </c>
    </row>
    <row r="2814" spans="1:12" x14ac:dyDescent="0.3">
      <c r="A2814" s="38" t="s">
        <v>255</v>
      </c>
      <c r="B2814" s="38" t="s">
        <v>118</v>
      </c>
      <c r="C2814">
        <v>276.14999999999998</v>
      </c>
      <c r="D2814">
        <v>98762</v>
      </c>
      <c r="E2814">
        <v>3.1</v>
      </c>
      <c r="F2814">
        <v>320</v>
      </c>
      <c r="G2814">
        <v>4.1841499999999998</v>
      </c>
      <c r="H2814">
        <v>0</v>
      </c>
      <c r="I2814">
        <v>0</v>
      </c>
      <c r="J2814">
        <v>261.00099999999998</v>
      </c>
      <c r="K2814">
        <v>0</v>
      </c>
      <c r="L2814">
        <v>1</v>
      </c>
    </row>
    <row r="2815" spans="1:12" x14ac:dyDescent="0.3">
      <c r="A2815" s="38" t="s">
        <v>255</v>
      </c>
      <c r="B2815" s="38" t="s">
        <v>119</v>
      </c>
      <c r="C2815">
        <v>275.14999999999998</v>
      </c>
      <c r="D2815">
        <v>98752</v>
      </c>
      <c r="E2815">
        <v>3.6</v>
      </c>
      <c r="F2815">
        <v>310</v>
      </c>
      <c r="G2815">
        <v>4.1845800000000004</v>
      </c>
      <c r="H2815">
        <v>0</v>
      </c>
      <c r="I2815">
        <v>0</v>
      </c>
      <c r="J2815">
        <v>260.62200000000001</v>
      </c>
      <c r="K2815">
        <v>0</v>
      </c>
      <c r="L2815">
        <v>1</v>
      </c>
    </row>
    <row r="2816" spans="1:12" x14ac:dyDescent="0.3">
      <c r="A2816" s="38" t="s">
        <v>255</v>
      </c>
      <c r="B2816" s="38" t="s">
        <v>120</v>
      </c>
      <c r="C2816">
        <v>276.14999999999998</v>
      </c>
      <c r="D2816">
        <v>98762</v>
      </c>
      <c r="E2816">
        <v>2.6</v>
      </c>
      <c r="F2816">
        <v>310</v>
      </c>
      <c r="G2816">
        <v>4.1841499999999998</v>
      </c>
      <c r="H2816">
        <v>82.8</v>
      </c>
      <c r="I2816">
        <v>0</v>
      </c>
      <c r="J2816">
        <v>261.46300000000002</v>
      </c>
      <c r="K2816">
        <v>0</v>
      </c>
      <c r="L2816">
        <v>1</v>
      </c>
    </row>
    <row r="2817" spans="1:12" x14ac:dyDescent="0.3">
      <c r="A2817" s="38" t="s">
        <v>255</v>
      </c>
      <c r="B2817" s="38" t="s">
        <v>121</v>
      </c>
      <c r="C2817">
        <v>277.14999999999998</v>
      </c>
      <c r="D2817">
        <v>98771</v>
      </c>
      <c r="E2817">
        <v>2.6</v>
      </c>
      <c r="F2817">
        <v>290</v>
      </c>
      <c r="G2817">
        <v>4.4972599999999998</v>
      </c>
      <c r="H2817">
        <v>302.39999999999998</v>
      </c>
      <c r="I2817">
        <v>0</v>
      </c>
      <c r="J2817">
        <v>262.64</v>
      </c>
      <c r="K2817">
        <v>0</v>
      </c>
      <c r="L2817">
        <v>1</v>
      </c>
    </row>
    <row r="2818" spans="1:12" x14ac:dyDescent="0.3">
      <c r="A2818" s="38" t="s">
        <v>255</v>
      </c>
      <c r="B2818" s="38" t="s">
        <v>122</v>
      </c>
      <c r="C2818">
        <v>279.14999999999998</v>
      </c>
      <c r="D2818">
        <v>98789</v>
      </c>
      <c r="E2818">
        <v>3.6</v>
      </c>
      <c r="F2818">
        <v>320</v>
      </c>
      <c r="G2818">
        <v>4.4964300000000001</v>
      </c>
      <c r="H2818">
        <v>597.6</v>
      </c>
      <c r="I2818">
        <v>180</v>
      </c>
      <c r="J2818">
        <v>264.536</v>
      </c>
      <c r="K2818">
        <v>0</v>
      </c>
      <c r="L2818">
        <v>1</v>
      </c>
    </row>
    <row r="2819" spans="1:12" x14ac:dyDescent="0.3">
      <c r="A2819" s="38" t="s">
        <v>255</v>
      </c>
      <c r="B2819" s="38" t="s">
        <v>123</v>
      </c>
      <c r="C2819">
        <v>279.14999999999998</v>
      </c>
      <c r="D2819">
        <v>98789</v>
      </c>
      <c r="E2819">
        <v>2.1</v>
      </c>
      <c r="F2819">
        <v>360</v>
      </c>
      <c r="G2819">
        <v>4.4964300000000001</v>
      </c>
      <c r="H2819">
        <v>1609.2</v>
      </c>
      <c r="I2819">
        <v>1580.4</v>
      </c>
      <c r="J2819">
        <v>264.06900000000002</v>
      </c>
      <c r="K2819">
        <v>0</v>
      </c>
      <c r="L2819">
        <v>1</v>
      </c>
    </row>
    <row r="2820" spans="1:12" x14ac:dyDescent="0.3">
      <c r="A2820" s="38" t="s">
        <v>255</v>
      </c>
      <c r="B2820" s="38" t="s">
        <v>124</v>
      </c>
      <c r="C2820">
        <v>281.14999999999998</v>
      </c>
      <c r="D2820">
        <v>98806</v>
      </c>
      <c r="E2820">
        <v>3.1</v>
      </c>
      <c r="F2820">
        <v>10</v>
      </c>
      <c r="G2820">
        <v>4.4956500000000004</v>
      </c>
      <c r="H2820">
        <v>2059.1999999999998</v>
      </c>
      <c r="I2820">
        <v>1976.4</v>
      </c>
      <c r="J2820">
        <v>265.95999999999998</v>
      </c>
      <c r="K2820">
        <v>0</v>
      </c>
      <c r="L2820">
        <v>1</v>
      </c>
    </row>
    <row r="2821" spans="1:12" x14ac:dyDescent="0.3">
      <c r="A2821" s="38" t="s">
        <v>255</v>
      </c>
      <c r="B2821" s="38" t="s">
        <v>125</v>
      </c>
      <c r="C2821">
        <v>281.14999999999998</v>
      </c>
      <c r="D2821">
        <v>98806</v>
      </c>
      <c r="E2821">
        <v>2.6</v>
      </c>
      <c r="F2821">
        <v>326</v>
      </c>
      <c r="G2821">
        <v>4.1822699999999999</v>
      </c>
      <c r="H2821">
        <v>1324.8</v>
      </c>
      <c r="I2821">
        <v>190.8</v>
      </c>
      <c r="J2821">
        <v>266.197</v>
      </c>
      <c r="K2821">
        <v>0</v>
      </c>
      <c r="L2821">
        <v>1</v>
      </c>
    </row>
    <row r="2822" spans="1:12" x14ac:dyDescent="0.3">
      <c r="A2822" s="38" t="s">
        <v>255</v>
      </c>
      <c r="B2822" s="38" t="s">
        <v>126</v>
      </c>
      <c r="C2822">
        <v>282.14999999999998</v>
      </c>
      <c r="D2822">
        <v>98815</v>
      </c>
      <c r="E2822">
        <v>3.1</v>
      </c>
      <c r="F2822">
        <v>14</v>
      </c>
      <c r="G2822">
        <v>4.1818900000000001</v>
      </c>
      <c r="H2822">
        <v>1422</v>
      </c>
      <c r="I2822">
        <v>194.4</v>
      </c>
      <c r="J2822">
        <v>267.14400000000001</v>
      </c>
      <c r="K2822">
        <v>0</v>
      </c>
      <c r="L2822">
        <v>1</v>
      </c>
    </row>
    <row r="2823" spans="1:12" x14ac:dyDescent="0.3">
      <c r="A2823" s="38" t="s">
        <v>255</v>
      </c>
      <c r="B2823" s="38" t="s">
        <v>127</v>
      </c>
      <c r="C2823">
        <v>283.14999999999998</v>
      </c>
      <c r="D2823">
        <v>98824</v>
      </c>
      <c r="E2823">
        <v>1</v>
      </c>
      <c r="F2823">
        <v>194</v>
      </c>
      <c r="G2823">
        <v>4.4948300000000003</v>
      </c>
      <c r="H2823">
        <v>2574</v>
      </c>
      <c r="I2823">
        <v>1443.6</v>
      </c>
      <c r="J2823">
        <v>267.85199999999998</v>
      </c>
      <c r="K2823">
        <v>0</v>
      </c>
      <c r="L2823">
        <v>1</v>
      </c>
    </row>
    <row r="2824" spans="1:12" x14ac:dyDescent="0.3">
      <c r="A2824" s="38" t="s">
        <v>255</v>
      </c>
      <c r="B2824" s="38" t="s">
        <v>128</v>
      </c>
      <c r="C2824">
        <v>284.14999999999998</v>
      </c>
      <c r="D2824">
        <v>98833</v>
      </c>
      <c r="E2824">
        <v>2.1</v>
      </c>
      <c r="F2824">
        <v>42</v>
      </c>
      <c r="G2824">
        <v>4.4944199999999999</v>
      </c>
      <c r="H2824">
        <v>1342.8</v>
      </c>
      <c r="I2824">
        <v>205.2</v>
      </c>
      <c r="J2824">
        <v>269.274</v>
      </c>
      <c r="K2824">
        <v>0</v>
      </c>
      <c r="L2824">
        <v>1</v>
      </c>
    </row>
    <row r="2825" spans="1:12" x14ac:dyDescent="0.3">
      <c r="A2825" s="38" t="s">
        <v>255</v>
      </c>
      <c r="B2825" s="38" t="s">
        <v>129</v>
      </c>
      <c r="C2825">
        <v>283.14999999999998</v>
      </c>
      <c r="D2825">
        <v>98824</v>
      </c>
      <c r="E2825">
        <v>1.5</v>
      </c>
      <c r="F2825">
        <v>26</v>
      </c>
      <c r="G2825">
        <v>4.8289600000000004</v>
      </c>
      <c r="H2825">
        <v>1170</v>
      </c>
      <c r="I2825">
        <v>223.2</v>
      </c>
      <c r="J2825">
        <v>268.56099999999998</v>
      </c>
      <c r="K2825">
        <v>0</v>
      </c>
      <c r="L2825">
        <v>1</v>
      </c>
    </row>
    <row r="2826" spans="1:12" x14ac:dyDescent="0.3">
      <c r="A2826" s="38" t="s">
        <v>255</v>
      </c>
      <c r="B2826" s="38" t="s">
        <v>130</v>
      </c>
      <c r="C2826">
        <v>283.14999999999998</v>
      </c>
      <c r="D2826">
        <v>98824</v>
      </c>
      <c r="E2826">
        <v>2.1</v>
      </c>
      <c r="F2826">
        <v>258</v>
      </c>
      <c r="G2826">
        <v>4.4948300000000003</v>
      </c>
      <c r="H2826">
        <v>932.4</v>
      </c>
      <c r="I2826">
        <v>72</v>
      </c>
      <c r="J2826">
        <v>268.32600000000002</v>
      </c>
      <c r="K2826">
        <v>0</v>
      </c>
      <c r="L2826">
        <v>1</v>
      </c>
    </row>
    <row r="2827" spans="1:12" x14ac:dyDescent="0.3">
      <c r="A2827" s="38" t="s">
        <v>255</v>
      </c>
      <c r="B2827" s="38" t="s">
        <v>131</v>
      </c>
      <c r="C2827">
        <v>283.14999999999998</v>
      </c>
      <c r="D2827">
        <v>98824</v>
      </c>
      <c r="E2827">
        <v>3.1</v>
      </c>
      <c r="F2827">
        <v>280</v>
      </c>
      <c r="G2827">
        <v>4.8289600000000004</v>
      </c>
      <c r="H2827">
        <v>640.79999999999995</v>
      </c>
      <c r="I2827">
        <v>93.6</v>
      </c>
      <c r="J2827">
        <v>268.56099999999998</v>
      </c>
      <c r="K2827">
        <v>0</v>
      </c>
      <c r="L2827">
        <v>1</v>
      </c>
    </row>
    <row r="2828" spans="1:12" x14ac:dyDescent="0.3">
      <c r="A2828" s="38" t="s">
        <v>255</v>
      </c>
      <c r="B2828" s="38" t="s">
        <v>132</v>
      </c>
      <c r="C2828">
        <v>282.14999999999998</v>
      </c>
      <c r="D2828">
        <v>98815</v>
      </c>
      <c r="E2828">
        <v>2.1</v>
      </c>
      <c r="F2828">
        <v>280</v>
      </c>
      <c r="G2828">
        <v>5.1856</v>
      </c>
      <c r="H2828">
        <v>619.20000000000005</v>
      </c>
      <c r="I2828">
        <v>720</v>
      </c>
      <c r="J2828">
        <v>267.37099999999998</v>
      </c>
      <c r="K2828">
        <v>0</v>
      </c>
      <c r="L2828">
        <v>1</v>
      </c>
    </row>
    <row r="2829" spans="1:12" x14ac:dyDescent="0.3">
      <c r="A2829" s="38" t="s">
        <v>255</v>
      </c>
      <c r="B2829" s="38" t="s">
        <v>133</v>
      </c>
      <c r="C2829">
        <v>282.14999999999998</v>
      </c>
      <c r="D2829">
        <v>98815</v>
      </c>
      <c r="E2829">
        <v>2.6</v>
      </c>
      <c r="F2829">
        <v>270</v>
      </c>
      <c r="G2829">
        <v>5.1856</v>
      </c>
      <c r="H2829">
        <v>176.4</v>
      </c>
      <c r="I2829">
        <v>100.8</v>
      </c>
      <c r="J2829">
        <v>267.37099999999998</v>
      </c>
      <c r="K2829">
        <v>0</v>
      </c>
      <c r="L2829">
        <v>1</v>
      </c>
    </row>
    <row r="2830" spans="1:12" x14ac:dyDescent="0.3">
      <c r="A2830" s="38" t="s">
        <v>255</v>
      </c>
      <c r="B2830" s="38" t="s">
        <v>134</v>
      </c>
      <c r="C2830">
        <v>281.14999999999998</v>
      </c>
      <c r="D2830">
        <v>98806</v>
      </c>
      <c r="E2830">
        <v>2.1</v>
      </c>
      <c r="F2830">
        <v>300</v>
      </c>
      <c r="G2830">
        <v>5.5656100000000004</v>
      </c>
      <c r="H2830">
        <v>0</v>
      </c>
      <c r="I2830">
        <v>0</v>
      </c>
      <c r="J2830">
        <v>267.125</v>
      </c>
      <c r="K2830">
        <v>0</v>
      </c>
      <c r="L2830">
        <v>1</v>
      </c>
    </row>
    <row r="2831" spans="1:12" x14ac:dyDescent="0.3">
      <c r="A2831" s="38" t="s">
        <v>255</v>
      </c>
      <c r="B2831" s="38" t="s">
        <v>135</v>
      </c>
      <c r="C2831">
        <v>281.14999999999998</v>
      </c>
      <c r="D2831">
        <v>98806</v>
      </c>
      <c r="E2831">
        <v>2.1</v>
      </c>
      <c r="F2831">
        <v>300</v>
      </c>
      <c r="G2831">
        <v>5.5656100000000004</v>
      </c>
      <c r="H2831">
        <v>0</v>
      </c>
      <c r="I2831">
        <v>0</v>
      </c>
      <c r="J2831">
        <v>267.125</v>
      </c>
      <c r="K2831">
        <v>0</v>
      </c>
      <c r="L2831">
        <v>1</v>
      </c>
    </row>
    <row r="2832" spans="1:12" x14ac:dyDescent="0.3">
      <c r="A2832" s="38" t="s">
        <v>255</v>
      </c>
      <c r="B2832" s="38" t="s">
        <v>136</v>
      </c>
      <c r="C2832">
        <v>280.14999999999998</v>
      </c>
      <c r="D2832">
        <v>98798</v>
      </c>
      <c r="E2832">
        <v>3.1</v>
      </c>
      <c r="F2832">
        <v>290</v>
      </c>
      <c r="G2832">
        <v>5.9702599999999997</v>
      </c>
      <c r="H2832">
        <v>0</v>
      </c>
      <c r="I2832">
        <v>0</v>
      </c>
      <c r="J2832">
        <v>266.40199999999999</v>
      </c>
      <c r="K2832">
        <v>0</v>
      </c>
      <c r="L2832">
        <v>1</v>
      </c>
    </row>
    <row r="2833" spans="1:12" x14ac:dyDescent="0.3">
      <c r="A2833" s="38" t="s">
        <v>255</v>
      </c>
      <c r="B2833" s="38" t="s">
        <v>137</v>
      </c>
      <c r="C2833">
        <v>280.14999999999998</v>
      </c>
      <c r="D2833">
        <v>98798</v>
      </c>
      <c r="E2833">
        <v>3.6</v>
      </c>
      <c r="F2833">
        <v>280</v>
      </c>
      <c r="G2833">
        <v>5.9702599999999997</v>
      </c>
      <c r="H2833">
        <v>0</v>
      </c>
      <c r="I2833">
        <v>0</v>
      </c>
      <c r="J2833">
        <v>266.40199999999999</v>
      </c>
      <c r="K2833">
        <v>0</v>
      </c>
      <c r="L2833">
        <v>1</v>
      </c>
    </row>
    <row r="2834" spans="1:12" x14ac:dyDescent="0.3">
      <c r="A2834" s="38" t="s">
        <v>255</v>
      </c>
      <c r="B2834" s="38" t="s">
        <v>138</v>
      </c>
      <c r="C2834">
        <v>280.14999999999998</v>
      </c>
      <c r="D2834">
        <v>98798</v>
      </c>
      <c r="E2834">
        <v>2.6</v>
      </c>
      <c r="F2834">
        <v>270</v>
      </c>
      <c r="G2834">
        <v>5.5660600000000002</v>
      </c>
      <c r="H2834">
        <v>0</v>
      </c>
      <c r="I2834">
        <v>0</v>
      </c>
      <c r="J2834">
        <v>266.17399999999998</v>
      </c>
      <c r="K2834">
        <v>0</v>
      </c>
      <c r="L2834">
        <v>1</v>
      </c>
    </row>
    <row r="2835" spans="1:12" x14ac:dyDescent="0.3">
      <c r="A2835" s="38" t="s">
        <v>256</v>
      </c>
      <c r="B2835" s="38" t="s">
        <v>115</v>
      </c>
      <c r="C2835">
        <v>280.14999999999998</v>
      </c>
      <c r="D2835">
        <v>98798</v>
      </c>
      <c r="E2835">
        <v>1</v>
      </c>
      <c r="F2835">
        <v>210</v>
      </c>
      <c r="G2835">
        <v>5.5660600000000002</v>
      </c>
      <c r="H2835">
        <v>0</v>
      </c>
      <c r="I2835">
        <v>0</v>
      </c>
      <c r="J2835">
        <v>266.17399999999998</v>
      </c>
      <c r="K2835">
        <v>0</v>
      </c>
      <c r="L2835">
        <v>1</v>
      </c>
    </row>
    <row r="2836" spans="1:12" x14ac:dyDescent="0.3">
      <c r="A2836" s="38" t="s">
        <v>256</v>
      </c>
      <c r="B2836" s="38" t="s">
        <v>116</v>
      </c>
      <c r="C2836">
        <v>279.14999999999998</v>
      </c>
      <c r="D2836">
        <v>98789</v>
      </c>
      <c r="E2836">
        <v>1</v>
      </c>
      <c r="F2836">
        <v>230</v>
      </c>
      <c r="G2836">
        <v>5.5665800000000001</v>
      </c>
      <c r="H2836">
        <v>0</v>
      </c>
      <c r="I2836">
        <v>0</v>
      </c>
      <c r="J2836">
        <v>264.07499999999999</v>
      </c>
      <c r="K2836">
        <v>0</v>
      </c>
      <c r="L2836">
        <v>1</v>
      </c>
    </row>
    <row r="2837" spans="1:12" x14ac:dyDescent="0.3">
      <c r="A2837" s="38" t="s">
        <v>256</v>
      </c>
      <c r="B2837" s="38" t="s">
        <v>117</v>
      </c>
      <c r="C2837">
        <v>279.14999999999998</v>
      </c>
      <c r="D2837">
        <v>98789</v>
      </c>
      <c r="E2837">
        <v>1</v>
      </c>
      <c r="F2837">
        <v>290</v>
      </c>
      <c r="G2837">
        <v>5.5665800000000001</v>
      </c>
      <c r="H2837">
        <v>0</v>
      </c>
      <c r="I2837">
        <v>0</v>
      </c>
      <c r="J2837">
        <v>264.07499999999999</v>
      </c>
      <c r="K2837">
        <v>0</v>
      </c>
      <c r="L2837">
        <v>1</v>
      </c>
    </row>
    <row r="2838" spans="1:12" x14ac:dyDescent="0.3">
      <c r="A2838" s="38" t="s">
        <v>256</v>
      </c>
      <c r="B2838" s="38" t="s">
        <v>118</v>
      </c>
      <c r="C2838">
        <v>279.14999999999998</v>
      </c>
      <c r="D2838">
        <v>98789</v>
      </c>
      <c r="E2838">
        <v>1.5</v>
      </c>
      <c r="F2838">
        <v>250</v>
      </c>
      <c r="G2838">
        <v>5.5665800000000001</v>
      </c>
      <c r="H2838">
        <v>0</v>
      </c>
      <c r="I2838">
        <v>0</v>
      </c>
      <c r="J2838">
        <v>265.22399999999999</v>
      </c>
      <c r="K2838">
        <v>0</v>
      </c>
      <c r="L2838">
        <v>1</v>
      </c>
    </row>
    <row r="2839" spans="1:12" x14ac:dyDescent="0.3">
      <c r="A2839" s="38" t="s">
        <v>256</v>
      </c>
      <c r="B2839" s="38" t="s">
        <v>119</v>
      </c>
      <c r="C2839">
        <v>279.14999999999998</v>
      </c>
      <c r="D2839">
        <v>98789</v>
      </c>
      <c r="E2839">
        <v>0.5</v>
      </c>
      <c r="F2839">
        <v>312</v>
      </c>
      <c r="G2839">
        <v>5.5665800000000001</v>
      </c>
      <c r="H2839">
        <v>0</v>
      </c>
      <c r="I2839">
        <v>0</v>
      </c>
      <c r="J2839">
        <v>265.22399999999999</v>
      </c>
      <c r="K2839">
        <v>0</v>
      </c>
      <c r="L2839">
        <v>1</v>
      </c>
    </row>
    <row r="2840" spans="1:12" x14ac:dyDescent="0.3">
      <c r="A2840" s="38" t="s">
        <v>256</v>
      </c>
      <c r="B2840" s="38" t="s">
        <v>120</v>
      </c>
      <c r="C2840">
        <v>279.14999999999998</v>
      </c>
      <c r="D2840">
        <v>98789</v>
      </c>
      <c r="E2840">
        <v>0</v>
      </c>
      <c r="F2840">
        <v>246</v>
      </c>
      <c r="G2840">
        <v>5.5665800000000001</v>
      </c>
      <c r="H2840">
        <v>79.2</v>
      </c>
      <c r="I2840">
        <v>0</v>
      </c>
      <c r="J2840">
        <v>265.22399999999999</v>
      </c>
      <c r="K2840">
        <v>0</v>
      </c>
      <c r="L2840">
        <v>1</v>
      </c>
    </row>
    <row r="2841" spans="1:12" x14ac:dyDescent="0.3">
      <c r="A2841" s="38" t="s">
        <v>256</v>
      </c>
      <c r="B2841" s="38" t="s">
        <v>121</v>
      </c>
      <c r="C2841">
        <v>280.14999999999998</v>
      </c>
      <c r="D2841">
        <v>98798</v>
      </c>
      <c r="E2841">
        <v>0.5</v>
      </c>
      <c r="F2841">
        <v>273</v>
      </c>
      <c r="G2841">
        <v>5.5660600000000002</v>
      </c>
      <c r="H2841">
        <v>309.60000000000002</v>
      </c>
      <c r="I2841">
        <v>0</v>
      </c>
      <c r="J2841">
        <v>266.17399999999998</v>
      </c>
      <c r="K2841">
        <v>0</v>
      </c>
      <c r="L2841">
        <v>1</v>
      </c>
    </row>
    <row r="2842" spans="1:12" x14ac:dyDescent="0.3">
      <c r="A2842" s="38" t="s">
        <v>256</v>
      </c>
      <c r="B2842" s="38" t="s">
        <v>122</v>
      </c>
      <c r="C2842">
        <v>280.14999999999998</v>
      </c>
      <c r="D2842">
        <v>98798</v>
      </c>
      <c r="E2842">
        <v>1</v>
      </c>
      <c r="F2842">
        <v>82</v>
      </c>
      <c r="G2842">
        <v>5.5660600000000002</v>
      </c>
      <c r="H2842">
        <v>604.79999999999995</v>
      </c>
      <c r="I2842">
        <v>176.4</v>
      </c>
      <c r="J2842">
        <v>266.17399999999998</v>
      </c>
      <c r="K2842">
        <v>0</v>
      </c>
      <c r="L2842">
        <v>1</v>
      </c>
    </row>
    <row r="2843" spans="1:12" x14ac:dyDescent="0.3">
      <c r="A2843" s="38" t="s">
        <v>256</v>
      </c>
      <c r="B2843" s="38" t="s">
        <v>123</v>
      </c>
      <c r="C2843">
        <v>281.14999999999998</v>
      </c>
      <c r="D2843">
        <v>98806</v>
      </c>
      <c r="E2843">
        <v>1</v>
      </c>
      <c r="F2843">
        <v>168</v>
      </c>
      <c r="G2843">
        <v>5.5656100000000004</v>
      </c>
      <c r="H2843">
        <v>1616.4</v>
      </c>
      <c r="I2843">
        <v>1562.4</v>
      </c>
      <c r="J2843">
        <v>266.65300000000002</v>
      </c>
      <c r="K2843">
        <v>0</v>
      </c>
      <c r="L2843">
        <v>1</v>
      </c>
    </row>
    <row r="2844" spans="1:12" x14ac:dyDescent="0.3">
      <c r="A2844" s="38" t="s">
        <v>256</v>
      </c>
      <c r="B2844" s="38" t="s">
        <v>124</v>
      </c>
      <c r="C2844">
        <v>281.14999999999998</v>
      </c>
      <c r="D2844">
        <v>98806</v>
      </c>
      <c r="E2844">
        <v>0.5</v>
      </c>
      <c r="F2844">
        <v>164</v>
      </c>
      <c r="G2844">
        <v>5.5656100000000004</v>
      </c>
      <c r="H2844">
        <v>2062.8000000000002</v>
      </c>
      <c r="I2844">
        <v>2124</v>
      </c>
      <c r="J2844">
        <v>266.65300000000002</v>
      </c>
      <c r="K2844">
        <v>0</v>
      </c>
      <c r="L2844">
        <v>1</v>
      </c>
    </row>
    <row r="2845" spans="1:12" x14ac:dyDescent="0.3">
      <c r="A2845" s="38" t="s">
        <v>256</v>
      </c>
      <c r="B2845" s="38" t="s">
        <v>125</v>
      </c>
      <c r="C2845">
        <v>282.14999999999998</v>
      </c>
      <c r="D2845">
        <v>98815</v>
      </c>
      <c r="E2845">
        <v>1.5</v>
      </c>
      <c r="F2845">
        <v>161</v>
      </c>
      <c r="G2845">
        <v>5.1856</v>
      </c>
      <c r="H2845">
        <v>2394</v>
      </c>
      <c r="I2845">
        <v>2361.6</v>
      </c>
      <c r="J2845">
        <v>267.37099999999998</v>
      </c>
      <c r="K2845">
        <v>0</v>
      </c>
      <c r="L2845">
        <v>1</v>
      </c>
    </row>
    <row r="2846" spans="1:12" x14ac:dyDescent="0.3">
      <c r="A2846" s="38" t="s">
        <v>256</v>
      </c>
      <c r="B2846" s="38" t="s">
        <v>126</v>
      </c>
      <c r="C2846">
        <v>283.14999999999998</v>
      </c>
      <c r="D2846">
        <v>98824</v>
      </c>
      <c r="E2846">
        <v>1</v>
      </c>
      <c r="F2846">
        <v>11</v>
      </c>
      <c r="G2846">
        <v>5.18513</v>
      </c>
      <c r="H2846">
        <v>2570.4</v>
      </c>
      <c r="I2846">
        <v>2397.6</v>
      </c>
      <c r="J2846">
        <v>268.31900000000002</v>
      </c>
      <c r="K2846">
        <v>0</v>
      </c>
      <c r="L2846">
        <v>1</v>
      </c>
    </row>
    <row r="2847" spans="1:12" x14ac:dyDescent="0.3">
      <c r="A2847" s="38" t="s">
        <v>256</v>
      </c>
      <c r="B2847" s="38" t="s">
        <v>127</v>
      </c>
      <c r="C2847">
        <v>283.14999999999998</v>
      </c>
      <c r="D2847">
        <v>98824</v>
      </c>
      <c r="E2847">
        <v>3.1</v>
      </c>
      <c r="F2847">
        <v>210</v>
      </c>
      <c r="G2847">
        <v>5.18513</v>
      </c>
      <c r="H2847">
        <v>2581.1999999999998</v>
      </c>
      <c r="I2847">
        <v>2397.6</v>
      </c>
      <c r="J2847">
        <v>268.31900000000002</v>
      </c>
      <c r="K2847">
        <v>0</v>
      </c>
      <c r="L2847">
        <v>1</v>
      </c>
    </row>
    <row r="2848" spans="1:12" x14ac:dyDescent="0.3">
      <c r="A2848" s="38" t="s">
        <v>256</v>
      </c>
      <c r="B2848" s="38" t="s">
        <v>128</v>
      </c>
      <c r="C2848">
        <v>284.14999999999998</v>
      </c>
      <c r="D2848">
        <v>98833</v>
      </c>
      <c r="E2848">
        <v>3.1</v>
      </c>
      <c r="F2848">
        <v>160</v>
      </c>
      <c r="G2848">
        <v>5.1846500000000004</v>
      </c>
      <c r="H2848">
        <v>2426.4</v>
      </c>
      <c r="I2848">
        <v>1929.6</v>
      </c>
      <c r="J2848">
        <v>269.26600000000002</v>
      </c>
      <c r="K2848">
        <v>0</v>
      </c>
      <c r="L2848">
        <v>1</v>
      </c>
    </row>
    <row r="2849" spans="1:12" x14ac:dyDescent="0.3">
      <c r="A2849" s="38" t="s">
        <v>256</v>
      </c>
      <c r="B2849" s="38" t="s">
        <v>129</v>
      </c>
      <c r="C2849">
        <v>284.14999999999998</v>
      </c>
      <c r="D2849">
        <v>98833</v>
      </c>
      <c r="E2849">
        <v>3.6</v>
      </c>
      <c r="F2849">
        <v>170</v>
      </c>
      <c r="G2849">
        <v>5.1846500000000004</v>
      </c>
      <c r="H2849">
        <v>1177.2</v>
      </c>
      <c r="I2849">
        <v>190.8</v>
      </c>
      <c r="J2849">
        <v>269.74299999999999</v>
      </c>
      <c r="K2849">
        <v>0</v>
      </c>
      <c r="L2849">
        <v>1</v>
      </c>
    </row>
    <row r="2850" spans="1:12" x14ac:dyDescent="0.3">
      <c r="A2850" s="38" t="s">
        <v>256</v>
      </c>
      <c r="B2850" s="38" t="s">
        <v>130</v>
      </c>
      <c r="C2850">
        <v>284.14999999999998</v>
      </c>
      <c r="D2850">
        <v>98833</v>
      </c>
      <c r="E2850">
        <v>4.5999999999999996</v>
      </c>
      <c r="F2850">
        <v>150</v>
      </c>
      <c r="G2850">
        <v>4.4944199999999999</v>
      </c>
      <c r="H2850">
        <v>939.6</v>
      </c>
      <c r="I2850">
        <v>72</v>
      </c>
      <c r="J2850">
        <v>269.274</v>
      </c>
      <c r="K2850">
        <v>0</v>
      </c>
      <c r="L2850">
        <v>1</v>
      </c>
    </row>
    <row r="2851" spans="1:12" x14ac:dyDescent="0.3">
      <c r="A2851" s="38" t="s">
        <v>256</v>
      </c>
      <c r="B2851" s="38" t="s">
        <v>131</v>
      </c>
      <c r="C2851">
        <v>283.14999999999998</v>
      </c>
      <c r="D2851">
        <v>98824</v>
      </c>
      <c r="E2851">
        <v>5.0999999999999996</v>
      </c>
      <c r="F2851">
        <v>160</v>
      </c>
      <c r="G2851">
        <v>4.4948300000000003</v>
      </c>
      <c r="H2851">
        <v>648</v>
      </c>
      <c r="I2851">
        <v>50.4</v>
      </c>
      <c r="J2851">
        <v>268.32600000000002</v>
      </c>
      <c r="K2851">
        <v>0</v>
      </c>
      <c r="L2851">
        <v>1</v>
      </c>
    </row>
    <row r="2852" spans="1:12" x14ac:dyDescent="0.3">
      <c r="A2852" s="38" t="s">
        <v>256</v>
      </c>
      <c r="B2852" s="38" t="s">
        <v>132</v>
      </c>
      <c r="C2852">
        <v>283.14999999999998</v>
      </c>
      <c r="D2852">
        <v>98824</v>
      </c>
      <c r="E2852">
        <v>3.1</v>
      </c>
      <c r="F2852">
        <v>160</v>
      </c>
      <c r="G2852">
        <v>4.4948300000000003</v>
      </c>
      <c r="H2852">
        <v>349.2</v>
      </c>
      <c r="I2852">
        <v>7.2</v>
      </c>
      <c r="J2852">
        <v>268.32600000000002</v>
      </c>
      <c r="K2852">
        <v>0</v>
      </c>
      <c r="L2852">
        <v>1</v>
      </c>
    </row>
    <row r="2853" spans="1:12" x14ac:dyDescent="0.3">
      <c r="A2853" s="38" t="s">
        <v>256</v>
      </c>
      <c r="B2853" s="38" t="s">
        <v>133</v>
      </c>
      <c r="C2853">
        <v>283.14999999999998</v>
      </c>
      <c r="D2853">
        <v>98824</v>
      </c>
      <c r="E2853">
        <v>3.1</v>
      </c>
      <c r="F2853">
        <v>140</v>
      </c>
      <c r="G2853">
        <v>4.8289600000000004</v>
      </c>
      <c r="H2853">
        <v>61.2</v>
      </c>
      <c r="I2853">
        <v>0</v>
      </c>
      <c r="J2853">
        <v>268.66899999999998</v>
      </c>
      <c r="K2853">
        <v>0</v>
      </c>
      <c r="L2853">
        <v>1</v>
      </c>
    </row>
    <row r="2854" spans="1:12" x14ac:dyDescent="0.3">
      <c r="A2854" s="38" t="s">
        <v>256</v>
      </c>
      <c r="B2854" s="38" t="s">
        <v>134</v>
      </c>
      <c r="C2854">
        <v>283.14999999999998</v>
      </c>
      <c r="D2854">
        <v>98824</v>
      </c>
      <c r="E2854">
        <v>3.6</v>
      </c>
      <c r="F2854">
        <v>130</v>
      </c>
      <c r="G2854">
        <v>4.8289600000000004</v>
      </c>
      <c r="H2854">
        <v>0</v>
      </c>
      <c r="I2854">
        <v>0</v>
      </c>
      <c r="J2854">
        <v>268.56099999999998</v>
      </c>
      <c r="K2854">
        <v>0</v>
      </c>
      <c r="L2854">
        <v>1</v>
      </c>
    </row>
    <row r="2855" spans="1:12" x14ac:dyDescent="0.3">
      <c r="A2855" s="38" t="s">
        <v>256</v>
      </c>
      <c r="B2855" s="38" t="s">
        <v>135</v>
      </c>
      <c r="C2855">
        <v>282.14999999999998</v>
      </c>
      <c r="D2855">
        <v>98815</v>
      </c>
      <c r="E2855">
        <v>3.1</v>
      </c>
      <c r="F2855">
        <v>120</v>
      </c>
      <c r="G2855">
        <v>5.1856</v>
      </c>
      <c r="H2855">
        <v>0</v>
      </c>
      <c r="I2855">
        <v>0</v>
      </c>
      <c r="J2855">
        <v>267.84399999999999</v>
      </c>
      <c r="K2855">
        <v>0</v>
      </c>
      <c r="L2855">
        <v>1</v>
      </c>
    </row>
    <row r="2856" spans="1:12" x14ac:dyDescent="0.3">
      <c r="A2856" s="38" t="s">
        <v>256</v>
      </c>
      <c r="B2856" s="38" t="s">
        <v>136</v>
      </c>
      <c r="C2856">
        <v>282.14999999999998</v>
      </c>
      <c r="D2856">
        <v>98815</v>
      </c>
      <c r="E2856">
        <v>5.0999999999999996</v>
      </c>
      <c r="F2856">
        <v>120</v>
      </c>
      <c r="G2856">
        <v>5.5651000000000002</v>
      </c>
      <c r="H2856">
        <v>0</v>
      </c>
      <c r="I2856">
        <v>0</v>
      </c>
      <c r="J2856">
        <v>268.07499999999999</v>
      </c>
      <c r="K2856">
        <v>0</v>
      </c>
      <c r="L2856">
        <v>1</v>
      </c>
    </row>
    <row r="2857" spans="1:12" x14ac:dyDescent="0.3">
      <c r="A2857" s="38" t="s">
        <v>256</v>
      </c>
      <c r="B2857" s="38" t="s">
        <v>137</v>
      </c>
      <c r="C2857">
        <v>282.14999999999998</v>
      </c>
      <c r="D2857">
        <v>98815</v>
      </c>
      <c r="E2857">
        <v>4.5999999999999996</v>
      </c>
      <c r="F2857">
        <v>120</v>
      </c>
      <c r="G2857">
        <v>5.9692299999999996</v>
      </c>
      <c r="H2857">
        <v>0</v>
      </c>
      <c r="I2857">
        <v>0</v>
      </c>
      <c r="J2857">
        <v>267.56799999999998</v>
      </c>
      <c r="K2857">
        <v>0</v>
      </c>
      <c r="L2857">
        <v>1</v>
      </c>
    </row>
    <row r="2858" spans="1:12" x14ac:dyDescent="0.3">
      <c r="A2858" s="38" t="s">
        <v>256</v>
      </c>
      <c r="B2858" s="38" t="s">
        <v>138</v>
      </c>
      <c r="C2858">
        <v>281.14999999999998</v>
      </c>
      <c r="D2858">
        <v>98806</v>
      </c>
      <c r="E2858">
        <v>5.0999999999999996</v>
      </c>
      <c r="F2858">
        <v>130</v>
      </c>
      <c r="G2858">
        <v>5.9697699999999996</v>
      </c>
      <c r="H2858">
        <v>0</v>
      </c>
      <c r="I2858">
        <v>0</v>
      </c>
      <c r="J2858">
        <v>267.35300000000001</v>
      </c>
      <c r="K2858">
        <v>0</v>
      </c>
      <c r="L2858">
        <v>1</v>
      </c>
    </row>
    <row r="2859" spans="1:12" x14ac:dyDescent="0.3">
      <c r="A2859" s="38" t="s">
        <v>257</v>
      </c>
      <c r="B2859" s="38" t="s">
        <v>115</v>
      </c>
      <c r="C2859">
        <v>280.14999999999998</v>
      </c>
      <c r="D2859">
        <v>98798</v>
      </c>
      <c r="E2859">
        <v>4.5999999999999996</v>
      </c>
      <c r="F2859">
        <v>130</v>
      </c>
      <c r="G2859">
        <v>5.5660600000000002</v>
      </c>
      <c r="H2859">
        <v>0</v>
      </c>
      <c r="I2859">
        <v>0</v>
      </c>
      <c r="J2859">
        <v>266.17399999999998</v>
      </c>
      <c r="K2859">
        <v>0</v>
      </c>
      <c r="L2859">
        <v>1</v>
      </c>
    </row>
    <row r="2860" spans="1:12" x14ac:dyDescent="0.3">
      <c r="A2860" s="38" t="s">
        <v>257</v>
      </c>
      <c r="B2860" s="38" t="s">
        <v>116</v>
      </c>
      <c r="C2860">
        <v>279.14999999999998</v>
      </c>
      <c r="D2860">
        <v>98789</v>
      </c>
      <c r="E2860">
        <v>5.0999999999999996</v>
      </c>
      <c r="F2860">
        <v>120</v>
      </c>
      <c r="G2860">
        <v>5.1869800000000001</v>
      </c>
      <c r="H2860">
        <v>0</v>
      </c>
      <c r="I2860">
        <v>0</v>
      </c>
      <c r="J2860">
        <v>264.99599999999998</v>
      </c>
      <c r="K2860">
        <v>0</v>
      </c>
      <c r="L2860">
        <v>1</v>
      </c>
    </row>
    <row r="2861" spans="1:12" x14ac:dyDescent="0.3">
      <c r="A2861" s="38" t="s">
        <v>257</v>
      </c>
      <c r="B2861" s="38" t="s">
        <v>117</v>
      </c>
      <c r="C2861">
        <v>279.14999999999998</v>
      </c>
      <c r="D2861">
        <v>98789</v>
      </c>
      <c r="E2861">
        <v>5.0999999999999996</v>
      </c>
      <c r="F2861">
        <v>110</v>
      </c>
      <c r="G2861">
        <v>5.1869800000000001</v>
      </c>
      <c r="H2861">
        <v>0</v>
      </c>
      <c r="I2861">
        <v>0</v>
      </c>
      <c r="J2861">
        <v>264.99599999999998</v>
      </c>
      <c r="K2861">
        <v>0</v>
      </c>
      <c r="L2861">
        <v>1</v>
      </c>
    </row>
    <row r="2862" spans="1:12" x14ac:dyDescent="0.3">
      <c r="A2862" s="38" t="s">
        <v>257</v>
      </c>
      <c r="B2862" s="38" t="s">
        <v>118</v>
      </c>
      <c r="C2862">
        <v>279.14999999999998</v>
      </c>
      <c r="D2862">
        <v>98789</v>
      </c>
      <c r="E2862">
        <v>6.2</v>
      </c>
      <c r="F2862">
        <v>110</v>
      </c>
      <c r="G2862">
        <v>5.1869800000000001</v>
      </c>
      <c r="H2862">
        <v>0</v>
      </c>
      <c r="I2862">
        <v>0</v>
      </c>
      <c r="J2862">
        <v>264.99599999999998</v>
      </c>
      <c r="K2862">
        <v>0</v>
      </c>
      <c r="L2862">
        <v>1</v>
      </c>
    </row>
    <row r="2863" spans="1:12" x14ac:dyDescent="0.3">
      <c r="A2863" s="38" t="s">
        <v>257</v>
      </c>
      <c r="B2863" s="38" t="s">
        <v>119</v>
      </c>
      <c r="C2863">
        <v>279.14999999999998</v>
      </c>
      <c r="D2863">
        <v>98789</v>
      </c>
      <c r="E2863">
        <v>5.7</v>
      </c>
      <c r="F2863">
        <v>100</v>
      </c>
      <c r="G2863">
        <v>5.1869800000000001</v>
      </c>
      <c r="H2863">
        <v>0</v>
      </c>
      <c r="I2863">
        <v>0</v>
      </c>
      <c r="J2863">
        <v>264.26900000000001</v>
      </c>
      <c r="K2863">
        <v>0</v>
      </c>
      <c r="L2863">
        <v>1</v>
      </c>
    </row>
    <row r="2864" spans="1:12" x14ac:dyDescent="0.3">
      <c r="A2864" s="38" t="s">
        <v>257</v>
      </c>
      <c r="B2864" s="38" t="s">
        <v>120</v>
      </c>
      <c r="C2864">
        <v>279.14999999999998</v>
      </c>
      <c r="D2864">
        <v>98789</v>
      </c>
      <c r="E2864">
        <v>6.2</v>
      </c>
      <c r="F2864">
        <v>110</v>
      </c>
      <c r="G2864">
        <v>5.1869800000000001</v>
      </c>
      <c r="H2864">
        <v>162</v>
      </c>
      <c r="I2864">
        <v>172.8</v>
      </c>
      <c r="J2864">
        <v>263.84699999999998</v>
      </c>
      <c r="K2864">
        <v>0</v>
      </c>
      <c r="L2864">
        <v>1</v>
      </c>
    </row>
    <row r="2865" spans="1:12" x14ac:dyDescent="0.3">
      <c r="A2865" s="38" t="s">
        <v>257</v>
      </c>
      <c r="B2865" s="38" t="s">
        <v>121</v>
      </c>
      <c r="C2865">
        <v>280.14999999999998</v>
      </c>
      <c r="D2865">
        <v>98798</v>
      </c>
      <c r="E2865">
        <v>6.7</v>
      </c>
      <c r="F2865">
        <v>110</v>
      </c>
      <c r="G2865">
        <v>5.1864999999999997</v>
      </c>
      <c r="H2865">
        <v>615.6</v>
      </c>
      <c r="I2865">
        <v>1062</v>
      </c>
      <c r="J2865">
        <v>264.79300000000001</v>
      </c>
      <c r="K2865">
        <v>0</v>
      </c>
      <c r="L2865">
        <v>1</v>
      </c>
    </row>
    <row r="2866" spans="1:12" x14ac:dyDescent="0.3">
      <c r="A2866" s="38" t="s">
        <v>257</v>
      </c>
      <c r="B2866" s="38" t="s">
        <v>122</v>
      </c>
      <c r="C2866">
        <v>281.14999999999998</v>
      </c>
      <c r="D2866">
        <v>98806</v>
      </c>
      <c r="E2866">
        <v>7.7</v>
      </c>
      <c r="F2866">
        <v>110</v>
      </c>
      <c r="G2866">
        <v>5.1860799999999996</v>
      </c>
      <c r="H2866">
        <v>1191.5999999999999</v>
      </c>
      <c r="I2866">
        <v>1803.6</v>
      </c>
      <c r="J2866">
        <v>265.738</v>
      </c>
      <c r="K2866">
        <v>0</v>
      </c>
      <c r="L2866">
        <v>1</v>
      </c>
    </row>
    <row r="2867" spans="1:12" x14ac:dyDescent="0.3">
      <c r="A2867" s="38" t="s">
        <v>257</v>
      </c>
      <c r="B2867" s="38" t="s">
        <v>123</v>
      </c>
      <c r="C2867">
        <v>283.14999999999998</v>
      </c>
      <c r="D2867">
        <v>98824</v>
      </c>
      <c r="E2867">
        <v>6.7</v>
      </c>
      <c r="F2867">
        <v>110</v>
      </c>
      <c r="G2867">
        <v>5.5645899999999999</v>
      </c>
      <c r="H2867">
        <v>1731.6</v>
      </c>
      <c r="I2867">
        <v>2188.8000000000002</v>
      </c>
      <c r="J2867">
        <v>268.28699999999998</v>
      </c>
      <c r="K2867">
        <v>0</v>
      </c>
      <c r="L2867">
        <v>1</v>
      </c>
    </row>
    <row r="2868" spans="1:12" x14ac:dyDescent="0.3">
      <c r="A2868" s="38" t="s">
        <v>257</v>
      </c>
      <c r="B2868" s="38" t="s">
        <v>124</v>
      </c>
      <c r="C2868">
        <v>284.14999999999998</v>
      </c>
      <c r="D2868">
        <v>98833</v>
      </c>
      <c r="E2868">
        <v>6.2</v>
      </c>
      <c r="F2868">
        <v>80</v>
      </c>
      <c r="G2868">
        <v>5.9681300000000004</v>
      </c>
      <c r="H2868">
        <v>1972.8</v>
      </c>
      <c r="I2868">
        <v>1778.4</v>
      </c>
      <c r="J2868">
        <v>269.85399999999998</v>
      </c>
      <c r="K2868">
        <v>0</v>
      </c>
      <c r="L2868">
        <v>1</v>
      </c>
    </row>
    <row r="2869" spans="1:12" x14ac:dyDescent="0.3">
      <c r="A2869" s="38" t="s">
        <v>257</v>
      </c>
      <c r="B2869" s="38" t="s">
        <v>125</v>
      </c>
      <c r="C2869">
        <v>285.14999999999998</v>
      </c>
      <c r="D2869">
        <v>98841</v>
      </c>
      <c r="E2869">
        <v>8.1999999999999993</v>
      </c>
      <c r="F2869">
        <v>90</v>
      </c>
      <c r="G2869">
        <v>5.9676400000000003</v>
      </c>
      <c r="H2869">
        <v>2401.1999999999998</v>
      </c>
      <c r="I2869">
        <v>2127.6</v>
      </c>
      <c r="J2869">
        <v>270.678</v>
      </c>
      <c r="K2869">
        <v>0</v>
      </c>
      <c r="L2869">
        <v>1</v>
      </c>
    </row>
    <row r="2870" spans="1:12" x14ac:dyDescent="0.3">
      <c r="A2870" s="38" t="s">
        <v>257</v>
      </c>
      <c r="B2870" s="38" t="s">
        <v>126</v>
      </c>
      <c r="C2870">
        <v>285.14999999999998</v>
      </c>
      <c r="D2870">
        <v>98841</v>
      </c>
      <c r="E2870">
        <v>6.7</v>
      </c>
      <c r="F2870">
        <v>100</v>
      </c>
      <c r="G2870">
        <v>5.9676400000000003</v>
      </c>
      <c r="H2870">
        <v>2732.4</v>
      </c>
      <c r="I2870">
        <v>2793.6</v>
      </c>
      <c r="J2870">
        <v>270.41300000000001</v>
      </c>
      <c r="K2870">
        <v>0</v>
      </c>
      <c r="L2870">
        <v>1</v>
      </c>
    </row>
    <row r="2871" spans="1:12" x14ac:dyDescent="0.3">
      <c r="A2871" s="38" t="s">
        <v>257</v>
      </c>
      <c r="B2871" s="38" t="s">
        <v>127</v>
      </c>
      <c r="C2871">
        <v>286.14999999999998</v>
      </c>
      <c r="D2871">
        <v>98850</v>
      </c>
      <c r="E2871">
        <v>7.7</v>
      </c>
      <c r="F2871">
        <v>80</v>
      </c>
      <c r="G2871">
        <v>6.3971</v>
      </c>
      <c r="H2871">
        <v>2739.6</v>
      </c>
      <c r="I2871">
        <v>2887.2</v>
      </c>
      <c r="J2871">
        <v>271.59199999999998</v>
      </c>
      <c r="K2871">
        <v>0</v>
      </c>
      <c r="L2871">
        <v>1</v>
      </c>
    </row>
    <row r="2872" spans="1:12" x14ac:dyDescent="0.3">
      <c r="A2872" s="38" t="s">
        <v>257</v>
      </c>
      <c r="B2872" s="38" t="s">
        <v>128</v>
      </c>
      <c r="C2872">
        <v>286.14999999999998</v>
      </c>
      <c r="D2872">
        <v>98850</v>
      </c>
      <c r="E2872">
        <v>9.3000000000000007</v>
      </c>
      <c r="F2872">
        <v>90</v>
      </c>
      <c r="G2872">
        <v>5.56311</v>
      </c>
      <c r="H2872">
        <v>2584.8000000000002</v>
      </c>
      <c r="I2872">
        <v>2869.2</v>
      </c>
      <c r="J2872">
        <v>271.13</v>
      </c>
      <c r="K2872">
        <v>0</v>
      </c>
      <c r="L2872">
        <v>1</v>
      </c>
    </row>
    <row r="2873" spans="1:12" x14ac:dyDescent="0.3">
      <c r="A2873" s="38" t="s">
        <v>257</v>
      </c>
      <c r="B2873" s="38" t="s">
        <v>129</v>
      </c>
      <c r="C2873">
        <v>286.14999999999998</v>
      </c>
      <c r="D2873">
        <v>98850</v>
      </c>
      <c r="E2873">
        <v>9.8000000000000007</v>
      </c>
      <c r="F2873">
        <v>100</v>
      </c>
      <c r="G2873">
        <v>5.1837499999999999</v>
      </c>
      <c r="H2873">
        <v>2264.4</v>
      </c>
      <c r="I2873">
        <v>2602.8000000000002</v>
      </c>
      <c r="J2873">
        <v>270.89600000000002</v>
      </c>
      <c r="K2873">
        <v>0</v>
      </c>
      <c r="L2873">
        <v>1</v>
      </c>
    </row>
    <row r="2874" spans="1:12" x14ac:dyDescent="0.3">
      <c r="A2874" s="38" t="s">
        <v>257</v>
      </c>
      <c r="B2874" s="38" t="s">
        <v>130</v>
      </c>
      <c r="C2874">
        <v>285.14999999999998</v>
      </c>
      <c r="D2874">
        <v>98841</v>
      </c>
      <c r="E2874">
        <v>9.3000000000000007</v>
      </c>
      <c r="F2874">
        <v>90</v>
      </c>
      <c r="G2874">
        <v>5.9676400000000003</v>
      </c>
      <c r="H2874">
        <v>1796.4</v>
      </c>
      <c r="I2874">
        <v>2386.8000000000002</v>
      </c>
      <c r="J2874">
        <v>270.41300000000001</v>
      </c>
      <c r="K2874">
        <v>0</v>
      </c>
      <c r="L2874">
        <v>1</v>
      </c>
    </row>
    <row r="2875" spans="1:12" x14ac:dyDescent="0.3">
      <c r="A2875" s="38" t="s">
        <v>257</v>
      </c>
      <c r="B2875" s="38" t="s">
        <v>131</v>
      </c>
      <c r="C2875">
        <v>284.14999999999998</v>
      </c>
      <c r="D2875">
        <v>98833</v>
      </c>
      <c r="E2875">
        <v>8.1999999999999993</v>
      </c>
      <c r="F2875">
        <v>90</v>
      </c>
      <c r="G2875">
        <v>6.3982099999999997</v>
      </c>
      <c r="H2875">
        <v>1245.5999999999999</v>
      </c>
      <c r="I2875">
        <v>1782</v>
      </c>
      <c r="J2875">
        <v>269.69299999999998</v>
      </c>
      <c r="K2875">
        <v>0</v>
      </c>
      <c r="L2875">
        <v>1</v>
      </c>
    </row>
    <row r="2876" spans="1:12" x14ac:dyDescent="0.3">
      <c r="A2876" s="38" t="s">
        <v>257</v>
      </c>
      <c r="B2876" s="38" t="s">
        <v>132</v>
      </c>
      <c r="C2876">
        <v>284.14999999999998</v>
      </c>
      <c r="D2876">
        <v>98833</v>
      </c>
      <c r="E2876">
        <v>6.7</v>
      </c>
      <c r="F2876">
        <v>90</v>
      </c>
      <c r="G2876">
        <v>7.8597700000000001</v>
      </c>
      <c r="H2876">
        <v>673.2</v>
      </c>
      <c r="I2876">
        <v>878.4</v>
      </c>
      <c r="J2876">
        <v>270.37099999999998</v>
      </c>
      <c r="K2876">
        <v>0</v>
      </c>
      <c r="L2876">
        <v>1</v>
      </c>
    </row>
    <row r="2877" spans="1:12" x14ac:dyDescent="0.3">
      <c r="A2877" s="38" t="s">
        <v>257</v>
      </c>
      <c r="B2877" s="38" t="s">
        <v>133</v>
      </c>
      <c r="C2877">
        <v>282.35000000000002</v>
      </c>
      <c r="D2877">
        <v>98817</v>
      </c>
      <c r="E2877">
        <v>4.2</v>
      </c>
      <c r="F2877">
        <v>67</v>
      </c>
      <c r="G2877">
        <v>7.0965600000000002</v>
      </c>
      <c r="H2877">
        <v>64.8</v>
      </c>
      <c r="I2877">
        <v>0</v>
      </c>
      <c r="J2877">
        <v>269.17</v>
      </c>
      <c r="K2877">
        <v>0</v>
      </c>
      <c r="L2877">
        <v>1</v>
      </c>
    </row>
    <row r="2878" spans="1:12" x14ac:dyDescent="0.3">
      <c r="A2878" s="38" t="s">
        <v>257</v>
      </c>
      <c r="B2878" s="38" t="s">
        <v>134</v>
      </c>
      <c r="C2878">
        <v>281.95</v>
      </c>
      <c r="D2878">
        <v>98813</v>
      </c>
      <c r="E2878">
        <v>4</v>
      </c>
      <c r="F2878">
        <v>57</v>
      </c>
      <c r="G2878">
        <v>6.4888199999999996</v>
      </c>
      <c r="H2878">
        <v>0</v>
      </c>
      <c r="I2878">
        <v>0</v>
      </c>
      <c r="J2878">
        <v>268.495</v>
      </c>
      <c r="K2878">
        <v>0</v>
      </c>
      <c r="L2878">
        <v>1</v>
      </c>
    </row>
    <row r="2879" spans="1:12" x14ac:dyDescent="0.3">
      <c r="A2879" s="38" t="s">
        <v>257</v>
      </c>
      <c r="B2879" s="38" t="s">
        <v>135</v>
      </c>
      <c r="C2879">
        <v>281.35000000000002</v>
      </c>
      <c r="D2879">
        <v>98808</v>
      </c>
      <c r="E2879">
        <v>3.6</v>
      </c>
      <c r="F2879">
        <v>52</v>
      </c>
      <c r="G2879">
        <v>6.0535699999999997</v>
      </c>
      <c r="H2879">
        <v>0</v>
      </c>
      <c r="I2879">
        <v>0</v>
      </c>
      <c r="J2879">
        <v>267.697</v>
      </c>
      <c r="K2879">
        <v>0</v>
      </c>
      <c r="L2879">
        <v>1</v>
      </c>
    </row>
    <row r="2880" spans="1:12" x14ac:dyDescent="0.3">
      <c r="A2880" s="38" t="s">
        <v>257</v>
      </c>
      <c r="B2880" s="38" t="s">
        <v>136</v>
      </c>
      <c r="C2880">
        <v>281.75</v>
      </c>
      <c r="D2880">
        <v>98812</v>
      </c>
      <c r="E2880">
        <v>3</v>
      </c>
      <c r="F2880">
        <v>79</v>
      </c>
      <c r="G2880">
        <v>6.1382700000000003</v>
      </c>
      <c r="H2880">
        <v>0</v>
      </c>
      <c r="I2880">
        <v>0</v>
      </c>
      <c r="J2880">
        <v>267.90199999999999</v>
      </c>
      <c r="K2880">
        <v>0</v>
      </c>
      <c r="L2880">
        <v>1</v>
      </c>
    </row>
    <row r="2881" spans="1:12" x14ac:dyDescent="0.3">
      <c r="A2881" s="38" t="s">
        <v>257</v>
      </c>
      <c r="B2881" s="38" t="s">
        <v>137</v>
      </c>
      <c r="C2881">
        <v>282.35000000000002</v>
      </c>
      <c r="D2881">
        <v>98817</v>
      </c>
      <c r="E2881">
        <v>2.6</v>
      </c>
      <c r="F2881">
        <v>143</v>
      </c>
      <c r="G2881">
        <v>6.6245599999999998</v>
      </c>
      <c r="H2881">
        <v>0</v>
      </c>
      <c r="I2881">
        <v>0</v>
      </c>
      <c r="J2881">
        <v>268.72300000000001</v>
      </c>
      <c r="K2881">
        <v>0</v>
      </c>
      <c r="L2881">
        <v>1</v>
      </c>
    </row>
    <row r="2882" spans="1:12" x14ac:dyDescent="0.3">
      <c r="A2882" s="38" t="s">
        <v>257</v>
      </c>
      <c r="B2882" s="38" t="s">
        <v>138</v>
      </c>
      <c r="C2882">
        <v>282.95</v>
      </c>
      <c r="D2882">
        <v>98822</v>
      </c>
      <c r="E2882">
        <v>2.2999999999999998</v>
      </c>
      <c r="F2882">
        <v>165</v>
      </c>
      <c r="G2882">
        <v>7.1450100000000001</v>
      </c>
      <c r="H2882">
        <v>0</v>
      </c>
      <c r="I2882">
        <v>0</v>
      </c>
      <c r="J2882">
        <v>269.65600000000001</v>
      </c>
      <c r="K2882">
        <v>0</v>
      </c>
      <c r="L2882">
        <v>1</v>
      </c>
    </row>
    <row r="2883" spans="1:12" x14ac:dyDescent="0.3">
      <c r="A2883" s="38" t="s">
        <v>258</v>
      </c>
      <c r="B2883" s="38" t="s">
        <v>115</v>
      </c>
      <c r="C2883">
        <v>283.45</v>
      </c>
      <c r="D2883">
        <v>98827</v>
      </c>
      <c r="E2883">
        <v>2.2999999999999998</v>
      </c>
      <c r="F2883">
        <v>192</v>
      </c>
      <c r="G2883">
        <v>7.4948199999999998</v>
      </c>
      <c r="H2883">
        <v>0</v>
      </c>
      <c r="I2883">
        <v>0</v>
      </c>
      <c r="J2883">
        <v>270.399</v>
      </c>
      <c r="K2883">
        <v>0</v>
      </c>
      <c r="L2883">
        <v>1</v>
      </c>
    </row>
    <row r="2884" spans="1:12" x14ac:dyDescent="0.3">
      <c r="A2884" s="38" t="s">
        <v>258</v>
      </c>
      <c r="B2884" s="38" t="s">
        <v>116</v>
      </c>
      <c r="C2884">
        <v>283.25</v>
      </c>
      <c r="D2884">
        <v>98825</v>
      </c>
      <c r="E2884">
        <v>2.2999999999999998</v>
      </c>
      <c r="F2884">
        <v>188</v>
      </c>
      <c r="G2884">
        <v>7.3933799999999996</v>
      </c>
      <c r="H2884">
        <v>0</v>
      </c>
      <c r="I2884">
        <v>0</v>
      </c>
      <c r="J2884">
        <v>270.16399999999999</v>
      </c>
      <c r="K2884">
        <v>0</v>
      </c>
      <c r="L2884">
        <v>1</v>
      </c>
    </row>
    <row r="2885" spans="1:12" x14ac:dyDescent="0.3">
      <c r="A2885" s="38" t="s">
        <v>258</v>
      </c>
      <c r="B2885" s="38" t="s">
        <v>117</v>
      </c>
      <c r="C2885">
        <v>283.45</v>
      </c>
      <c r="D2885">
        <v>98827</v>
      </c>
      <c r="E2885">
        <v>2.5</v>
      </c>
      <c r="F2885">
        <v>154</v>
      </c>
      <c r="G2885">
        <v>7.39323</v>
      </c>
      <c r="H2885">
        <v>0</v>
      </c>
      <c r="I2885">
        <v>0</v>
      </c>
      <c r="J2885">
        <v>270.35399999999998</v>
      </c>
      <c r="K2885">
        <v>0</v>
      </c>
      <c r="L2885">
        <v>1</v>
      </c>
    </row>
    <row r="2886" spans="1:12" x14ac:dyDescent="0.3">
      <c r="A2886" s="38" t="s">
        <v>258</v>
      </c>
      <c r="B2886" s="38" t="s">
        <v>118</v>
      </c>
      <c r="C2886">
        <v>283.64999999999998</v>
      </c>
      <c r="D2886">
        <v>98829</v>
      </c>
      <c r="E2886">
        <v>2.7</v>
      </c>
      <c r="F2886">
        <v>170</v>
      </c>
      <c r="G2886">
        <v>7.3427499999999997</v>
      </c>
      <c r="H2886">
        <v>0</v>
      </c>
      <c r="I2886">
        <v>0</v>
      </c>
      <c r="J2886">
        <v>269.67099999999999</v>
      </c>
      <c r="K2886">
        <v>0</v>
      </c>
      <c r="L2886">
        <v>1</v>
      </c>
    </row>
    <row r="2887" spans="1:12" x14ac:dyDescent="0.3">
      <c r="A2887" s="38" t="s">
        <v>258</v>
      </c>
      <c r="B2887" s="38" t="s">
        <v>119</v>
      </c>
      <c r="C2887">
        <v>284.14999999999998</v>
      </c>
      <c r="D2887">
        <v>98833</v>
      </c>
      <c r="E2887">
        <v>3.2</v>
      </c>
      <c r="F2887">
        <v>182</v>
      </c>
      <c r="G2887">
        <v>7.3424500000000004</v>
      </c>
      <c r="H2887">
        <v>0</v>
      </c>
      <c r="I2887">
        <v>0</v>
      </c>
      <c r="J2887">
        <v>270.14699999999999</v>
      </c>
      <c r="K2887">
        <v>0</v>
      </c>
      <c r="L2887">
        <v>1</v>
      </c>
    </row>
    <row r="2888" spans="1:12" x14ac:dyDescent="0.3">
      <c r="A2888" s="38" t="s">
        <v>258</v>
      </c>
      <c r="B2888" s="38" t="s">
        <v>120</v>
      </c>
      <c r="C2888">
        <v>284.64999999999998</v>
      </c>
      <c r="D2888">
        <v>98837</v>
      </c>
      <c r="E2888">
        <v>3.8</v>
      </c>
      <c r="F2888">
        <v>192</v>
      </c>
      <c r="G2888">
        <v>7.3421500000000002</v>
      </c>
      <c r="H2888">
        <v>169.2</v>
      </c>
      <c r="I2888">
        <v>108</v>
      </c>
      <c r="J2888">
        <v>270.62200000000001</v>
      </c>
      <c r="K2888">
        <v>0</v>
      </c>
      <c r="L2888">
        <v>1</v>
      </c>
    </row>
    <row r="2889" spans="1:12" x14ac:dyDescent="0.3">
      <c r="A2889" s="38" t="s">
        <v>258</v>
      </c>
      <c r="B2889" s="38" t="s">
        <v>121</v>
      </c>
      <c r="C2889">
        <v>284.14999999999998</v>
      </c>
      <c r="D2889">
        <v>98833</v>
      </c>
      <c r="E2889">
        <v>3.1</v>
      </c>
      <c r="F2889">
        <v>190</v>
      </c>
      <c r="G2889">
        <v>7.3424500000000004</v>
      </c>
      <c r="H2889">
        <v>583.20000000000005</v>
      </c>
      <c r="I2889">
        <v>658.8</v>
      </c>
      <c r="J2889">
        <v>270.411</v>
      </c>
      <c r="K2889">
        <v>0</v>
      </c>
      <c r="L2889">
        <v>1</v>
      </c>
    </row>
    <row r="2890" spans="1:12" x14ac:dyDescent="0.3">
      <c r="A2890" s="38" t="s">
        <v>258</v>
      </c>
      <c r="B2890" s="38" t="s">
        <v>122</v>
      </c>
      <c r="C2890">
        <v>285.14999999999998</v>
      </c>
      <c r="D2890">
        <v>98841</v>
      </c>
      <c r="E2890">
        <v>4.5999999999999996</v>
      </c>
      <c r="F2890">
        <v>210</v>
      </c>
      <c r="G2890">
        <v>7.34185</v>
      </c>
      <c r="H2890">
        <v>1112.4000000000001</v>
      </c>
      <c r="I2890">
        <v>1407.6</v>
      </c>
      <c r="J2890">
        <v>271.363</v>
      </c>
      <c r="K2890">
        <v>0</v>
      </c>
      <c r="L2890">
        <v>1</v>
      </c>
    </row>
    <row r="2891" spans="1:12" x14ac:dyDescent="0.3">
      <c r="A2891" s="38" t="s">
        <v>258</v>
      </c>
      <c r="B2891" s="38" t="s">
        <v>123</v>
      </c>
      <c r="C2891">
        <v>285.14999999999998</v>
      </c>
      <c r="D2891">
        <v>98841</v>
      </c>
      <c r="E2891">
        <v>4.5999999999999996</v>
      </c>
      <c r="F2891">
        <v>200</v>
      </c>
      <c r="G2891">
        <v>7.34185</v>
      </c>
      <c r="H2891">
        <v>1634.4</v>
      </c>
      <c r="I2891">
        <v>1818</v>
      </c>
      <c r="J2891">
        <v>271.363</v>
      </c>
      <c r="K2891">
        <v>0</v>
      </c>
      <c r="L2891">
        <v>1</v>
      </c>
    </row>
    <row r="2892" spans="1:12" x14ac:dyDescent="0.3">
      <c r="A2892" s="38" t="s">
        <v>258</v>
      </c>
      <c r="B2892" s="38" t="s">
        <v>124</v>
      </c>
      <c r="C2892">
        <v>286.14999999999998</v>
      </c>
      <c r="D2892">
        <v>98850</v>
      </c>
      <c r="E2892">
        <v>4.5999999999999996</v>
      </c>
      <c r="F2892">
        <v>210</v>
      </c>
      <c r="G2892">
        <v>7.34117</v>
      </c>
      <c r="H2892">
        <v>2206.8000000000002</v>
      </c>
      <c r="I2892">
        <v>2480.4</v>
      </c>
      <c r="J2892">
        <v>272.048</v>
      </c>
      <c r="K2892">
        <v>0</v>
      </c>
      <c r="L2892">
        <v>1</v>
      </c>
    </row>
    <row r="2893" spans="1:12" x14ac:dyDescent="0.3">
      <c r="A2893" s="38" t="s">
        <v>258</v>
      </c>
      <c r="B2893" s="38" t="s">
        <v>125</v>
      </c>
      <c r="C2893">
        <v>288.14999999999998</v>
      </c>
      <c r="D2893">
        <v>98867</v>
      </c>
      <c r="E2893">
        <v>6.2</v>
      </c>
      <c r="F2893">
        <v>200</v>
      </c>
      <c r="G2893">
        <v>6.8534199999999998</v>
      </c>
      <c r="H2893">
        <v>2404.8000000000002</v>
      </c>
      <c r="I2893">
        <v>2250</v>
      </c>
      <c r="J2893">
        <v>273.988</v>
      </c>
      <c r="K2893">
        <v>0</v>
      </c>
      <c r="L2893">
        <v>1</v>
      </c>
    </row>
    <row r="2894" spans="1:12" x14ac:dyDescent="0.3">
      <c r="A2894" s="38" t="s">
        <v>258</v>
      </c>
      <c r="B2894" s="38" t="s">
        <v>126</v>
      </c>
      <c r="C2894">
        <v>289.14999999999998</v>
      </c>
      <c r="D2894">
        <v>98875</v>
      </c>
      <c r="E2894">
        <v>6.2</v>
      </c>
      <c r="F2894">
        <v>200</v>
      </c>
      <c r="G2894">
        <v>6.3954700000000004</v>
      </c>
      <c r="H2894">
        <v>2581.1999999999998</v>
      </c>
      <c r="I2894">
        <v>2289.6</v>
      </c>
      <c r="J2894">
        <v>274.70800000000003</v>
      </c>
      <c r="K2894">
        <v>0</v>
      </c>
      <c r="L2894">
        <v>1</v>
      </c>
    </row>
    <row r="2895" spans="1:12" x14ac:dyDescent="0.3">
      <c r="A2895" s="38" t="s">
        <v>258</v>
      </c>
      <c r="B2895" s="38" t="s">
        <v>127</v>
      </c>
      <c r="C2895">
        <v>289.14999999999998</v>
      </c>
      <c r="D2895">
        <v>98875</v>
      </c>
      <c r="E2895">
        <v>6.7</v>
      </c>
      <c r="F2895">
        <v>210</v>
      </c>
      <c r="G2895">
        <v>5.1824300000000001</v>
      </c>
      <c r="H2895">
        <v>2797.2</v>
      </c>
      <c r="I2895">
        <v>2750.4</v>
      </c>
      <c r="J2895">
        <v>273.596</v>
      </c>
      <c r="K2895">
        <v>0</v>
      </c>
      <c r="L2895">
        <v>1</v>
      </c>
    </row>
    <row r="2896" spans="1:12" x14ac:dyDescent="0.3">
      <c r="A2896" s="38" t="s">
        <v>258</v>
      </c>
      <c r="B2896" s="38" t="s">
        <v>128</v>
      </c>
      <c r="C2896">
        <v>287.14999999999998</v>
      </c>
      <c r="D2896">
        <v>98858</v>
      </c>
      <c r="E2896">
        <v>5.0999999999999996</v>
      </c>
      <c r="F2896">
        <v>230</v>
      </c>
      <c r="G2896">
        <v>4.4932699999999999</v>
      </c>
      <c r="H2896">
        <v>2458.8000000000002</v>
      </c>
      <c r="I2896">
        <v>2084.4</v>
      </c>
      <c r="J2896">
        <v>271.63600000000002</v>
      </c>
      <c r="K2896">
        <v>0</v>
      </c>
      <c r="L2896">
        <v>1</v>
      </c>
    </row>
    <row r="2897" spans="1:12" x14ac:dyDescent="0.3">
      <c r="A2897" s="38" t="s">
        <v>258</v>
      </c>
      <c r="B2897" s="38" t="s">
        <v>129</v>
      </c>
      <c r="C2897">
        <v>284.14999999999998</v>
      </c>
      <c r="D2897">
        <v>98833</v>
      </c>
      <c r="E2897">
        <v>5.0999999999999996</v>
      </c>
      <c r="F2897">
        <v>240</v>
      </c>
      <c r="G2897">
        <v>5.5640799999999997</v>
      </c>
      <c r="H2897">
        <v>2271.6</v>
      </c>
      <c r="I2897">
        <v>2440.8000000000002</v>
      </c>
      <c r="J2897">
        <v>269.23399999999998</v>
      </c>
      <c r="K2897">
        <v>0</v>
      </c>
      <c r="L2897">
        <v>1</v>
      </c>
    </row>
    <row r="2898" spans="1:12" x14ac:dyDescent="0.3">
      <c r="A2898" s="38" t="s">
        <v>258</v>
      </c>
      <c r="B2898" s="38" t="s">
        <v>130</v>
      </c>
      <c r="C2898">
        <v>284.14999999999998</v>
      </c>
      <c r="D2898">
        <v>98833</v>
      </c>
      <c r="E2898">
        <v>4.0999999999999996</v>
      </c>
      <c r="F2898">
        <v>210</v>
      </c>
      <c r="G2898">
        <v>6.85581</v>
      </c>
      <c r="H2898">
        <v>1699.2</v>
      </c>
      <c r="I2898">
        <v>1879.2</v>
      </c>
      <c r="J2898">
        <v>270.185</v>
      </c>
      <c r="K2898">
        <v>0</v>
      </c>
      <c r="L2898">
        <v>1</v>
      </c>
    </row>
    <row r="2899" spans="1:12" x14ac:dyDescent="0.3">
      <c r="A2899" s="38" t="s">
        <v>258</v>
      </c>
      <c r="B2899" s="38" t="s">
        <v>131</v>
      </c>
      <c r="C2899">
        <v>285.14999999999998</v>
      </c>
      <c r="D2899">
        <v>98841</v>
      </c>
      <c r="E2899">
        <v>6.2</v>
      </c>
      <c r="F2899">
        <v>220</v>
      </c>
      <c r="G2899">
        <v>6.3976899999999999</v>
      </c>
      <c r="H2899">
        <v>1184.4000000000001</v>
      </c>
      <c r="I2899">
        <v>1479.6</v>
      </c>
      <c r="J2899">
        <v>270.90699999999998</v>
      </c>
      <c r="K2899">
        <v>0</v>
      </c>
      <c r="L2899">
        <v>1</v>
      </c>
    </row>
    <row r="2900" spans="1:12" x14ac:dyDescent="0.3">
      <c r="A2900" s="38" t="s">
        <v>258</v>
      </c>
      <c r="B2900" s="38" t="s">
        <v>132</v>
      </c>
      <c r="C2900">
        <v>285.14999999999998</v>
      </c>
      <c r="D2900">
        <v>98841</v>
      </c>
      <c r="E2900">
        <v>5.0999999999999996</v>
      </c>
      <c r="F2900">
        <v>240</v>
      </c>
      <c r="G2900">
        <v>6.3976899999999999</v>
      </c>
      <c r="H2900">
        <v>648</v>
      </c>
      <c r="I2900">
        <v>918</v>
      </c>
      <c r="J2900">
        <v>270.90699999999998</v>
      </c>
      <c r="K2900">
        <v>0</v>
      </c>
      <c r="L2900">
        <v>1</v>
      </c>
    </row>
    <row r="2901" spans="1:12" x14ac:dyDescent="0.3">
      <c r="A2901" s="38" t="s">
        <v>258</v>
      </c>
      <c r="B2901" s="38" t="s">
        <v>133</v>
      </c>
      <c r="C2901">
        <v>285.14999999999998</v>
      </c>
      <c r="D2901">
        <v>98841</v>
      </c>
      <c r="E2901">
        <v>5.0999999999999996</v>
      </c>
      <c r="F2901">
        <v>220</v>
      </c>
      <c r="G2901">
        <v>6.8552400000000002</v>
      </c>
      <c r="H2901">
        <v>212.4</v>
      </c>
      <c r="I2901">
        <v>187.2</v>
      </c>
      <c r="J2901">
        <v>270.87099999999998</v>
      </c>
      <c r="K2901">
        <v>0</v>
      </c>
      <c r="L2901">
        <v>1</v>
      </c>
    </row>
    <row r="2902" spans="1:12" x14ac:dyDescent="0.3">
      <c r="A2902" s="38" t="s">
        <v>258</v>
      </c>
      <c r="B2902" s="38" t="s">
        <v>134</v>
      </c>
      <c r="C2902">
        <v>284.14999999999998</v>
      </c>
      <c r="D2902">
        <v>98833</v>
      </c>
      <c r="E2902">
        <v>2.1</v>
      </c>
      <c r="F2902">
        <v>240</v>
      </c>
      <c r="G2902">
        <v>6.85581</v>
      </c>
      <c r="H2902">
        <v>0</v>
      </c>
      <c r="I2902">
        <v>0</v>
      </c>
      <c r="J2902">
        <v>269.92099999999999</v>
      </c>
      <c r="K2902">
        <v>0</v>
      </c>
      <c r="L2902">
        <v>1</v>
      </c>
    </row>
    <row r="2903" spans="1:12" x14ac:dyDescent="0.3">
      <c r="A2903" s="38" t="s">
        <v>258</v>
      </c>
      <c r="B2903" s="38" t="s">
        <v>135</v>
      </c>
      <c r="C2903">
        <v>283.14999999999998</v>
      </c>
      <c r="D2903">
        <v>98824</v>
      </c>
      <c r="E2903">
        <v>3.1</v>
      </c>
      <c r="F2903">
        <v>250</v>
      </c>
      <c r="G2903">
        <v>6.3987999999999996</v>
      </c>
      <c r="H2903">
        <v>0</v>
      </c>
      <c r="I2903">
        <v>0</v>
      </c>
      <c r="J2903">
        <v>268.74400000000003</v>
      </c>
      <c r="K2903">
        <v>0</v>
      </c>
      <c r="L2903">
        <v>1</v>
      </c>
    </row>
    <row r="2904" spans="1:12" x14ac:dyDescent="0.3">
      <c r="A2904" s="38" t="s">
        <v>258</v>
      </c>
      <c r="B2904" s="38" t="s">
        <v>136</v>
      </c>
      <c r="C2904">
        <v>282.14999999999998</v>
      </c>
      <c r="D2904">
        <v>98815</v>
      </c>
      <c r="E2904">
        <v>2.6</v>
      </c>
      <c r="F2904">
        <v>250</v>
      </c>
      <c r="G2904">
        <v>6.3993900000000004</v>
      </c>
      <c r="H2904">
        <v>0</v>
      </c>
      <c r="I2904">
        <v>0</v>
      </c>
      <c r="J2904">
        <v>267.79500000000002</v>
      </c>
      <c r="K2904">
        <v>0</v>
      </c>
      <c r="L2904">
        <v>1</v>
      </c>
    </row>
    <row r="2905" spans="1:12" x14ac:dyDescent="0.3">
      <c r="A2905" s="38" t="s">
        <v>258</v>
      </c>
      <c r="B2905" s="38" t="s">
        <v>137</v>
      </c>
      <c r="C2905">
        <v>280.14999999999998</v>
      </c>
      <c r="D2905">
        <v>98798</v>
      </c>
      <c r="E2905">
        <v>1.5</v>
      </c>
      <c r="F2905">
        <v>209</v>
      </c>
      <c r="G2905">
        <v>5.9702599999999997</v>
      </c>
      <c r="H2905">
        <v>0</v>
      </c>
      <c r="I2905">
        <v>0</v>
      </c>
      <c r="J2905">
        <v>266.51</v>
      </c>
      <c r="K2905">
        <v>0</v>
      </c>
      <c r="L2905">
        <v>1</v>
      </c>
    </row>
    <row r="2906" spans="1:12" x14ac:dyDescent="0.3">
      <c r="A2906" s="38" t="s">
        <v>258</v>
      </c>
      <c r="B2906" s="38" t="s">
        <v>138</v>
      </c>
      <c r="C2906">
        <v>281.14999999999998</v>
      </c>
      <c r="D2906">
        <v>98806</v>
      </c>
      <c r="E2906">
        <v>2.1</v>
      </c>
      <c r="F2906">
        <v>240</v>
      </c>
      <c r="G2906">
        <v>5.9697699999999996</v>
      </c>
      <c r="H2906">
        <v>0</v>
      </c>
      <c r="I2906">
        <v>0</v>
      </c>
      <c r="J2906">
        <v>266.62</v>
      </c>
      <c r="K2906">
        <v>0</v>
      </c>
      <c r="L2906">
        <v>1</v>
      </c>
    </row>
    <row r="2907" spans="1:12" x14ac:dyDescent="0.3">
      <c r="A2907" s="38" t="s">
        <v>259</v>
      </c>
      <c r="B2907" s="38" t="s">
        <v>115</v>
      </c>
      <c r="C2907">
        <v>281.14999999999998</v>
      </c>
      <c r="D2907">
        <v>98806</v>
      </c>
      <c r="E2907">
        <v>2.6</v>
      </c>
      <c r="F2907">
        <v>220</v>
      </c>
      <c r="G2907">
        <v>6.3999800000000002</v>
      </c>
      <c r="H2907">
        <v>0</v>
      </c>
      <c r="I2907">
        <v>0</v>
      </c>
      <c r="J2907">
        <v>267.68799999999999</v>
      </c>
      <c r="K2907">
        <v>0</v>
      </c>
      <c r="L2907">
        <v>1</v>
      </c>
    </row>
    <row r="2908" spans="1:12" x14ac:dyDescent="0.3">
      <c r="A2908" s="38" t="s">
        <v>259</v>
      </c>
      <c r="B2908" s="38" t="s">
        <v>116</v>
      </c>
      <c r="C2908">
        <v>281.14999999999998</v>
      </c>
      <c r="D2908">
        <v>98806</v>
      </c>
      <c r="E2908">
        <v>2.6</v>
      </c>
      <c r="F2908">
        <v>230</v>
      </c>
      <c r="G2908">
        <v>5.9697699999999996</v>
      </c>
      <c r="H2908">
        <v>0</v>
      </c>
      <c r="I2908">
        <v>0</v>
      </c>
      <c r="J2908">
        <v>267.35300000000001</v>
      </c>
      <c r="K2908">
        <v>0</v>
      </c>
      <c r="L2908">
        <v>1</v>
      </c>
    </row>
    <row r="2909" spans="1:12" x14ac:dyDescent="0.3">
      <c r="A2909" s="38" t="s">
        <v>259</v>
      </c>
      <c r="B2909" s="38" t="s">
        <v>117</v>
      </c>
      <c r="C2909">
        <v>280.14999999999998</v>
      </c>
      <c r="D2909">
        <v>98798</v>
      </c>
      <c r="E2909">
        <v>1</v>
      </c>
      <c r="F2909">
        <v>229</v>
      </c>
      <c r="G2909">
        <v>5.9702599999999997</v>
      </c>
      <c r="H2909">
        <v>0</v>
      </c>
      <c r="I2909">
        <v>0</v>
      </c>
      <c r="J2909">
        <v>266.51</v>
      </c>
      <c r="K2909">
        <v>0</v>
      </c>
      <c r="L2909">
        <v>1</v>
      </c>
    </row>
    <row r="2910" spans="1:12" x14ac:dyDescent="0.3">
      <c r="A2910" s="38" t="s">
        <v>259</v>
      </c>
      <c r="B2910" s="38" t="s">
        <v>118</v>
      </c>
      <c r="C2910">
        <v>279.14999999999998</v>
      </c>
      <c r="D2910">
        <v>98789</v>
      </c>
      <c r="E2910">
        <v>1</v>
      </c>
      <c r="F2910">
        <v>282</v>
      </c>
      <c r="G2910">
        <v>5.5665800000000001</v>
      </c>
      <c r="H2910">
        <v>0</v>
      </c>
      <c r="I2910">
        <v>0</v>
      </c>
      <c r="J2910">
        <v>265.33199999999999</v>
      </c>
      <c r="K2910">
        <v>0</v>
      </c>
      <c r="L2910">
        <v>1</v>
      </c>
    </row>
    <row r="2911" spans="1:12" x14ac:dyDescent="0.3">
      <c r="A2911" s="38" t="s">
        <v>259</v>
      </c>
      <c r="B2911" s="38" t="s">
        <v>119</v>
      </c>
      <c r="C2911">
        <v>279.14999999999998</v>
      </c>
      <c r="D2911">
        <v>98789</v>
      </c>
      <c r="E2911">
        <v>1.5</v>
      </c>
      <c r="F2911">
        <v>111</v>
      </c>
      <c r="G2911">
        <v>5.5665800000000001</v>
      </c>
      <c r="H2911">
        <v>0</v>
      </c>
      <c r="I2911">
        <v>0</v>
      </c>
      <c r="J2911">
        <v>265.33199999999999</v>
      </c>
      <c r="K2911">
        <v>0</v>
      </c>
      <c r="L2911">
        <v>1</v>
      </c>
    </row>
    <row r="2912" spans="1:12" x14ac:dyDescent="0.3">
      <c r="A2912" s="38" t="s">
        <v>259</v>
      </c>
      <c r="B2912" s="38" t="s">
        <v>120</v>
      </c>
      <c r="C2912">
        <v>278.14999999999998</v>
      </c>
      <c r="D2912">
        <v>98780</v>
      </c>
      <c r="E2912">
        <v>1.5</v>
      </c>
      <c r="F2912">
        <v>240</v>
      </c>
      <c r="G2912">
        <v>5.5670900000000003</v>
      </c>
      <c r="H2912">
        <v>180</v>
      </c>
      <c r="I2912">
        <v>126</v>
      </c>
      <c r="J2912">
        <v>263.54899999999998</v>
      </c>
      <c r="K2912">
        <v>0</v>
      </c>
      <c r="L2912">
        <v>1</v>
      </c>
    </row>
    <row r="2913" spans="1:12" x14ac:dyDescent="0.3">
      <c r="A2913" s="38" t="s">
        <v>259</v>
      </c>
      <c r="B2913" s="38" t="s">
        <v>121</v>
      </c>
      <c r="C2913">
        <v>281.14999999999998</v>
      </c>
      <c r="D2913">
        <v>98806</v>
      </c>
      <c r="E2913">
        <v>1.5</v>
      </c>
      <c r="F2913">
        <v>95</v>
      </c>
      <c r="G2913">
        <v>5.9697699999999996</v>
      </c>
      <c r="H2913">
        <v>637.20000000000005</v>
      </c>
      <c r="I2913">
        <v>1040.4000000000001</v>
      </c>
      <c r="J2913">
        <v>266.62</v>
      </c>
      <c r="K2913">
        <v>0</v>
      </c>
      <c r="L2913">
        <v>1</v>
      </c>
    </row>
    <row r="2914" spans="1:12" x14ac:dyDescent="0.3">
      <c r="A2914" s="38" t="s">
        <v>259</v>
      </c>
      <c r="B2914" s="38" t="s">
        <v>122</v>
      </c>
      <c r="C2914">
        <v>282.14999999999998</v>
      </c>
      <c r="D2914">
        <v>98815</v>
      </c>
      <c r="E2914">
        <v>4.0999999999999996</v>
      </c>
      <c r="F2914">
        <v>270</v>
      </c>
      <c r="G2914">
        <v>5.9692299999999996</v>
      </c>
      <c r="H2914">
        <v>1202.4000000000001</v>
      </c>
      <c r="I2914">
        <v>1735.2</v>
      </c>
      <c r="J2914">
        <v>267.56799999999998</v>
      </c>
      <c r="K2914">
        <v>0</v>
      </c>
      <c r="L2914">
        <v>1</v>
      </c>
    </row>
    <row r="2915" spans="1:12" x14ac:dyDescent="0.3">
      <c r="A2915" s="38" t="s">
        <v>259</v>
      </c>
      <c r="B2915" s="38" t="s">
        <v>123</v>
      </c>
      <c r="C2915">
        <v>284.14999999999998</v>
      </c>
      <c r="D2915">
        <v>98833</v>
      </c>
      <c r="E2915">
        <v>3.6</v>
      </c>
      <c r="F2915">
        <v>270</v>
      </c>
      <c r="G2915">
        <v>5.5640799999999997</v>
      </c>
      <c r="H2915">
        <v>1659.6</v>
      </c>
      <c r="I2915">
        <v>1947.6</v>
      </c>
      <c r="J2915">
        <v>269.49799999999999</v>
      </c>
      <c r="K2915">
        <v>0</v>
      </c>
      <c r="L2915">
        <v>1</v>
      </c>
    </row>
    <row r="2916" spans="1:12" x14ac:dyDescent="0.3">
      <c r="A2916" s="38" t="s">
        <v>259</v>
      </c>
      <c r="B2916" s="38" t="s">
        <v>124</v>
      </c>
      <c r="C2916">
        <v>283.14999999999998</v>
      </c>
      <c r="D2916">
        <v>98824</v>
      </c>
      <c r="E2916">
        <v>3.6</v>
      </c>
      <c r="F2916">
        <v>300</v>
      </c>
      <c r="G2916">
        <v>5.5645899999999999</v>
      </c>
      <c r="H2916">
        <v>2235.6</v>
      </c>
      <c r="I2916">
        <v>2422.8000000000002</v>
      </c>
      <c r="J2916">
        <v>268.28699999999998</v>
      </c>
      <c r="K2916">
        <v>0</v>
      </c>
      <c r="L2916">
        <v>1</v>
      </c>
    </row>
    <row r="2917" spans="1:12" x14ac:dyDescent="0.3">
      <c r="A2917" s="38" t="s">
        <v>259</v>
      </c>
      <c r="B2917" s="38" t="s">
        <v>125</v>
      </c>
      <c r="C2917">
        <v>284.14999999999998</v>
      </c>
      <c r="D2917">
        <v>98833</v>
      </c>
      <c r="E2917">
        <v>3.1</v>
      </c>
      <c r="F2917">
        <v>250</v>
      </c>
      <c r="G2917">
        <v>4.8285200000000001</v>
      </c>
      <c r="H2917">
        <v>2584.8000000000002</v>
      </c>
      <c r="I2917">
        <v>2883.6</v>
      </c>
      <c r="J2917">
        <v>268.77</v>
      </c>
      <c r="K2917">
        <v>0</v>
      </c>
      <c r="L2917">
        <v>1</v>
      </c>
    </row>
    <row r="2918" spans="1:12" x14ac:dyDescent="0.3">
      <c r="A2918" s="38" t="s">
        <v>259</v>
      </c>
      <c r="B2918" s="38" t="s">
        <v>126</v>
      </c>
      <c r="C2918">
        <v>286.14999999999998</v>
      </c>
      <c r="D2918">
        <v>98850</v>
      </c>
      <c r="E2918">
        <v>5.0999999999999996</v>
      </c>
      <c r="F2918">
        <v>250</v>
      </c>
      <c r="G2918">
        <v>4.82768</v>
      </c>
      <c r="H2918">
        <v>2768.4</v>
      </c>
      <c r="I2918">
        <v>2937.6</v>
      </c>
      <c r="J2918">
        <v>270.66199999999998</v>
      </c>
      <c r="K2918">
        <v>0</v>
      </c>
      <c r="L2918">
        <v>1</v>
      </c>
    </row>
    <row r="2919" spans="1:12" x14ac:dyDescent="0.3">
      <c r="A2919" s="38" t="s">
        <v>259</v>
      </c>
      <c r="B2919" s="38" t="s">
        <v>127</v>
      </c>
      <c r="C2919">
        <v>285.14999999999998</v>
      </c>
      <c r="D2919">
        <v>98841</v>
      </c>
      <c r="E2919">
        <v>5.7</v>
      </c>
      <c r="F2919">
        <v>260</v>
      </c>
      <c r="G2919">
        <v>4.4940499999999997</v>
      </c>
      <c r="H2919">
        <v>2782.8</v>
      </c>
      <c r="I2919">
        <v>2952</v>
      </c>
      <c r="J2919">
        <v>269.48099999999999</v>
      </c>
      <c r="K2919">
        <v>0</v>
      </c>
      <c r="L2919">
        <v>1</v>
      </c>
    </row>
    <row r="2920" spans="1:12" x14ac:dyDescent="0.3">
      <c r="A2920" s="38" t="s">
        <v>259</v>
      </c>
      <c r="B2920" s="38" t="s">
        <v>128</v>
      </c>
      <c r="C2920">
        <v>287.14999999999998</v>
      </c>
      <c r="D2920">
        <v>98858</v>
      </c>
      <c r="E2920">
        <v>5.0999999999999996</v>
      </c>
      <c r="F2920">
        <v>230</v>
      </c>
      <c r="G2920">
        <v>4.8272899999999996</v>
      </c>
      <c r="H2920">
        <v>2617.1999999999998</v>
      </c>
      <c r="I2920">
        <v>2894.4</v>
      </c>
      <c r="J2920">
        <v>271.608</v>
      </c>
      <c r="K2920">
        <v>0</v>
      </c>
      <c r="L2920">
        <v>1</v>
      </c>
    </row>
    <row r="2921" spans="1:12" x14ac:dyDescent="0.3">
      <c r="A2921" s="38" t="s">
        <v>259</v>
      </c>
      <c r="B2921" s="38" t="s">
        <v>129</v>
      </c>
      <c r="C2921">
        <v>287.14999999999998</v>
      </c>
      <c r="D2921">
        <v>98858</v>
      </c>
      <c r="E2921">
        <v>5.7</v>
      </c>
      <c r="F2921">
        <v>260</v>
      </c>
      <c r="G2921">
        <v>4.4932699999999999</v>
      </c>
      <c r="H2921">
        <v>2293.1999999999998</v>
      </c>
      <c r="I2921">
        <v>2592</v>
      </c>
      <c r="J2921">
        <v>271.37099999999998</v>
      </c>
      <c r="K2921">
        <v>0</v>
      </c>
      <c r="L2921">
        <v>1</v>
      </c>
    </row>
    <row r="2922" spans="1:12" x14ac:dyDescent="0.3">
      <c r="A2922" s="38" t="s">
        <v>259</v>
      </c>
      <c r="B2922" s="38" t="s">
        <v>130</v>
      </c>
      <c r="C2922">
        <v>285.14999999999998</v>
      </c>
      <c r="D2922">
        <v>98841</v>
      </c>
      <c r="E2922">
        <v>4.5999999999999996</v>
      </c>
      <c r="F2922">
        <v>280</v>
      </c>
      <c r="G2922">
        <v>4.4940499999999997</v>
      </c>
      <c r="H2922">
        <v>1832.4</v>
      </c>
      <c r="I2922">
        <v>2394</v>
      </c>
      <c r="J2922">
        <v>269.48099999999999</v>
      </c>
      <c r="K2922">
        <v>0</v>
      </c>
      <c r="L2922">
        <v>1</v>
      </c>
    </row>
    <row r="2923" spans="1:12" x14ac:dyDescent="0.3">
      <c r="A2923" s="38" t="s">
        <v>259</v>
      </c>
      <c r="B2923" s="38" t="s">
        <v>131</v>
      </c>
      <c r="C2923">
        <v>285.14999999999998</v>
      </c>
      <c r="D2923">
        <v>98841</v>
      </c>
      <c r="E2923">
        <v>4.5999999999999996</v>
      </c>
      <c r="F2923">
        <v>280</v>
      </c>
      <c r="G2923">
        <v>4.8281299999999998</v>
      </c>
      <c r="H2923">
        <v>1278</v>
      </c>
      <c r="I2923">
        <v>1828.8</v>
      </c>
      <c r="J2923">
        <v>269.71600000000001</v>
      </c>
      <c r="K2923">
        <v>0</v>
      </c>
      <c r="L2923">
        <v>1</v>
      </c>
    </row>
    <row r="2924" spans="1:12" x14ac:dyDescent="0.3">
      <c r="A2924" s="38" t="s">
        <v>259</v>
      </c>
      <c r="B2924" s="38" t="s">
        <v>132</v>
      </c>
      <c r="C2924">
        <v>285.14999999999998</v>
      </c>
      <c r="D2924">
        <v>98841</v>
      </c>
      <c r="E2924">
        <v>5.0999999999999996</v>
      </c>
      <c r="F2924">
        <v>270</v>
      </c>
      <c r="G2924">
        <v>4.8281299999999998</v>
      </c>
      <c r="H2924">
        <v>705.6</v>
      </c>
      <c r="I2924">
        <v>1159.2</v>
      </c>
      <c r="J2924">
        <v>269.71600000000001</v>
      </c>
      <c r="K2924">
        <v>0</v>
      </c>
      <c r="L2924">
        <v>1</v>
      </c>
    </row>
    <row r="2925" spans="1:12" x14ac:dyDescent="0.3">
      <c r="A2925" s="38" t="s">
        <v>259</v>
      </c>
      <c r="B2925" s="38" t="s">
        <v>133</v>
      </c>
      <c r="C2925">
        <v>285.14999999999998</v>
      </c>
      <c r="D2925">
        <v>98841</v>
      </c>
      <c r="E2925">
        <v>5.0999999999999996</v>
      </c>
      <c r="F2925">
        <v>270</v>
      </c>
      <c r="G2925">
        <v>4.8281299999999998</v>
      </c>
      <c r="H2925">
        <v>223.2</v>
      </c>
      <c r="I2925">
        <v>208.8</v>
      </c>
      <c r="J2925">
        <v>269.71600000000001</v>
      </c>
      <c r="K2925">
        <v>0</v>
      </c>
      <c r="L2925">
        <v>1</v>
      </c>
    </row>
    <row r="2926" spans="1:12" x14ac:dyDescent="0.3">
      <c r="A2926" s="38" t="s">
        <v>259</v>
      </c>
      <c r="B2926" s="38" t="s">
        <v>134</v>
      </c>
      <c r="C2926">
        <v>283.14999999999998</v>
      </c>
      <c r="D2926">
        <v>98824</v>
      </c>
      <c r="E2926">
        <v>3.6</v>
      </c>
      <c r="F2926">
        <v>260</v>
      </c>
      <c r="G2926">
        <v>4.4948300000000003</v>
      </c>
      <c r="H2926">
        <v>3.6</v>
      </c>
      <c r="I2926">
        <v>0</v>
      </c>
      <c r="J2926">
        <v>267.72399999999999</v>
      </c>
      <c r="K2926">
        <v>0</v>
      </c>
      <c r="L2926">
        <v>1</v>
      </c>
    </row>
    <row r="2927" spans="1:12" x14ac:dyDescent="0.3">
      <c r="A2927" s="38" t="s">
        <v>259</v>
      </c>
      <c r="B2927" s="38" t="s">
        <v>135</v>
      </c>
      <c r="C2927">
        <v>281.14999999999998</v>
      </c>
      <c r="D2927">
        <v>98806</v>
      </c>
      <c r="E2927">
        <v>4.0999999999999996</v>
      </c>
      <c r="F2927">
        <v>270</v>
      </c>
      <c r="G2927">
        <v>4.4956500000000004</v>
      </c>
      <c r="H2927">
        <v>0</v>
      </c>
      <c r="I2927">
        <v>0</v>
      </c>
      <c r="J2927">
        <v>265.95999999999998</v>
      </c>
      <c r="K2927">
        <v>0</v>
      </c>
      <c r="L2927">
        <v>1</v>
      </c>
    </row>
    <row r="2928" spans="1:12" x14ac:dyDescent="0.3">
      <c r="A2928" s="38" t="s">
        <v>259</v>
      </c>
      <c r="B2928" s="38" t="s">
        <v>136</v>
      </c>
      <c r="C2928">
        <v>281.14999999999998</v>
      </c>
      <c r="D2928">
        <v>98806</v>
      </c>
      <c r="E2928">
        <v>2.1</v>
      </c>
      <c r="F2928">
        <v>260</v>
      </c>
      <c r="G2928">
        <v>4.8298500000000004</v>
      </c>
      <c r="H2928">
        <v>0</v>
      </c>
      <c r="I2928">
        <v>0</v>
      </c>
      <c r="J2928">
        <v>266.31599999999997</v>
      </c>
      <c r="K2928">
        <v>0</v>
      </c>
      <c r="L2928">
        <v>1</v>
      </c>
    </row>
    <row r="2929" spans="1:12" x14ac:dyDescent="0.3">
      <c r="A2929" s="38" t="s">
        <v>259</v>
      </c>
      <c r="B2929" s="38" t="s">
        <v>137</v>
      </c>
      <c r="C2929">
        <v>280.14999999999998</v>
      </c>
      <c r="D2929">
        <v>98798</v>
      </c>
      <c r="E2929">
        <v>3.1</v>
      </c>
      <c r="F2929">
        <v>260</v>
      </c>
      <c r="G2929">
        <v>4.8302500000000004</v>
      </c>
      <c r="H2929">
        <v>0</v>
      </c>
      <c r="I2929">
        <v>0</v>
      </c>
      <c r="J2929">
        <v>265.488</v>
      </c>
      <c r="K2929">
        <v>0</v>
      </c>
      <c r="L2929">
        <v>1</v>
      </c>
    </row>
    <row r="2930" spans="1:12" x14ac:dyDescent="0.3">
      <c r="A2930" s="38" t="s">
        <v>259</v>
      </c>
      <c r="B2930" s="38" t="s">
        <v>138</v>
      </c>
      <c r="C2930">
        <v>281.14999999999998</v>
      </c>
      <c r="D2930">
        <v>98806</v>
      </c>
      <c r="E2930">
        <v>3.6</v>
      </c>
      <c r="F2930">
        <v>270</v>
      </c>
      <c r="G2930">
        <v>4.8298500000000004</v>
      </c>
      <c r="H2930">
        <v>0</v>
      </c>
      <c r="I2930">
        <v>0</v>
      </c>
      <c r="J2930">
        <v>266.31599999999997</v>
      </c>
      <c r="K2930">
        <v>0</v>
      </c>
      <c r="L2930">
        <v>1</v>
      </c>
    </row>
    <row r="2931" spans="1:12" x14ac:dyDescent="0.3">
      <c r="A2931" s="38" t="s">
        <v>260</v>
      </c>
      <c r="B2931" s="38" t="s">
        <v>115</v>
      </c>
      <c r="C2931">
        <v>280.14999999999998</v>
      </c>
      <c r="D2931">
        <v>98798</v>
      </c>
      <c r="E2931">
        <v>2.6</v>
      </c>
      <c r="F2931">
        <v>250</v>
      </c>
      <c r="G2931">
        <v>4.8302500000000004</v>
      </c>
      <c r="H2931">
        <v>0</v>
      </c>
      <c r="I2931">
        <v>0</v>
      </c>
      <c r="J2931">
        <v>265.488</v>
      </c>
      <c r="K2931">
        <v>0</v>
      </c>
      <c r="L2931">
        <v>1</v>
      </c>
    </row>
    <row r="2932" spans="1:12" x14ac:dyDescent="0.3">
      <c r="A2932" s="38" t="s">
        <v>260</v>
      </c>
      <c r="B2932" s="38" t="s">
        <v>116</v>
      </c>
      <c r="C2932">
        <v>281.14999999999998</v>
      </c>
      <c r="D2932">
        <v>98806</v>
      </c>
      <c r="E2932">
        <v>4.5999999999999996</v>
      </c>
      <c r="F2932">
        <v>230</v>
      </c>
      <c r="G2932">
        <v>4.8298500000000004</v>
      </c>
      <c r="H2932">
        <v>0</v>
      </c>
      <c r="I2932">
        <v>0</v>
      </c>
      <c r="J2932">
        <v>266.31599999999997</v>
      </c>
      <c r="K2932">
        <v>0</v>
      </c>
      <c r="L2932">
        <v>1</v>
      </c>
    </row>
    <row r="2933" spans="1:12" x14ac:dyDescent="0.3">
      <c r="A2933" s="38" t="s">
        <v>260</v>
      </c>
      <c r="B2933" s="38" t="s">
        <v>117</v>
      </c>
      <c r="C2933">
        <v>281.14999999999998</v>
      </c>
      <c r="D2933">
        <v>98806</v>
      </c>
      <c r="E2933">
        <v>2.1</v>
      </c>
      <c r="F2933">
        <v>230</v>
      </c>
      <c r="G2933">
        <v>5.1860799999999996</v>
      </c>
      <c r="H2933">
        <v>0</v>
      </c>
      <c r="I2933">
        <v>0</v>
      </c>
      <c r="J2933">
        <v>266.66699999999997</v>
      </c>
      <c r="K2933">
        <v>0</v>
      </c>
      <c r="L2933">
        <v>1</v>
      </c>
    </row>
    <row r="2934" spans="1:12" x14ac:dyDescent="0.3">
      <c r="A2934" s="38" t="s">
        <v>260</v>
      </c>
      <c r="B2934" s="38" t="s">
        <v>118</v>
      </c>
      <c r="C2934">
        <v>281.14999999999998</v>
      </c>
      <c r="D2934">
        <v>98806</v>
      </c>
      <c r="E2934">
        <v>5.0999999999999996</v>
      </c>
      <c r="F2934">
        <v>230</v>
      </c>
      <c r="G2934">
        <v>4.8298500000000004</v>
      </c>
      <c r="H2934">
        <v>0</v>
      </c>
      <c r="I2934">
        <v>0</v>
      </c>
      <c r="J2934">
        <v>266.66399999999999</v>
      </c>
      <c r="K2934">
        <v>0</v>
      </c>
      <c r="L2934">
        <v>1</v>
      </c>
    </row>
    <row r="2935" spans="1:12" x14ac:dyDescent="0.3">
      <c r="A2935" s="38" t="s">
        <v>260</v>
      </c>
      <c r="B2935" s="38" t="s">
        <v>119</v>
      </c>
      <c r="C2935">
        <v>279.14999999999998</v>
      </c>
      <c r="D2935">
        <v>98789</v>
      </c>
      <c r="E2935">
        <v>4.0999999999999996</v>
      </c>
      <c r="F2935">
        <v>290</v>
      </c>
      <c r="G2935">
        <v>5.1869800000000001</v>
      </c>
      <c r="H2935">
        <v>0</v>
      </c>
      <c r="I2935">
        <v>0</v>
      </c>
      <c r="J2935">
        <v>264.52800000000002</v>
      </c>
      <c r="K2935">
        <v>0</v>
      </c>
      <c r="L2935">
        <v>1</v>
      </c>
    </row>
    <row r="2936" spans="1:12" x14ac:dyDescent="0.3">
      <c r="A2936" s="38" t="s">
        <v>260</v>
      </c>
      <c r="B2936" s="38" t="s">
        <v>120</v>
      </c>
      <c r="C2936">
        <v>278.14999999999998</v>
      </c>
      <c r="D2936">
        <v>98780</v>
      </c>
      <c r="E2936">
        <v>5.0999999999999996</v>
      </c>
      <c r="F2936">
        <v>260</v>
      </c>
      <c r="G2936">
        <v>5.1874599999999997</v>
      </c>
      <c r="H2936">
        <v>180</v>
      </c>
      <c r="I2936">
        <v>93.6</v>
      </c>
      <c r="J2936">
        <v>263.58100000000002</v>
      </c>
      <c r="K2936">
        <v>0</v>
      </c>
      <c r="L2936">
        <v>1</v>
      </c>
    </row>
    <row r="2937" spans="1:12" x14ac:dyDescent="0.3">
      <c r="A2937" s="38" t="s">
        <v>260</v>
      </c>
      <c r="B2937" s="38" t="s">
        <v>121</v>
      </c>
      <c r="C2937">
        <v>280.14999999999998</v>
      </c>
      <c r="D2937">
        <v>98798</v>
      </c>
      <c r="E2937">
        <v>7.2</v>
      </c>
      <c r="F2937">
        <v>280</v>
      </c>
      <c r="G2937">
        <v>5.5660600000000002</v>
      </c>
      <c r="H2937">
        <v>612</v>
      </c>
      <c r="I2937">
        <v>867.6</v>
      </c>
      <c r="J2937">
        <v>265.70400000000001</v>
      </c>
      <c r="K2937">
        <v>0</v>
      </c>
      <c r="L2937">
        <v>1</v>
      </c>
    </row>
    <row r="2938" spans="1:12" x14ac:dyDescent="0.3">
      <c r="A2938" s="38" t="s">
        <v>260</v>
      </c>
      <c r="B2938" s="38" t="s">
        <v>122</v>
      </c>
      <c r="C2938">
        <v>280.14999999999998</v>
      </c>
      <c r="D2938">
        <v>98798</v>
      </c>
      <c r="E2938">
        <v>8.1999999999999993</v>
      </c>
      <c r="F2938">
        <v>290</v>
      </c>
      <c r="G2938">
        <v>5.5660600000000002</v>
      </c>
      <c r="H2938">
        <v>1148.4000000000001</v>
      </c>
      <c r="I2938">
        <v>1404</v>
      </c>
      <c r="J2938">
        <v>265.70400000000001</v>
      </c>
      <c r="K2938">
        <v>0</v>
      </c>
      <c r="L2938">
        <v>1</v>
      </c>
    </row>
    <row r="2939" spans="1:12" x14ac:dyDescent="0.3">
      <c r="A2939" s="38" t="s">
        <v>260</v>
      </c>
      <c r="B2939" s="38" t="s">
        <v>123</v>
      </c>
      <c r="C2939">
        <v>282.14999999999998</v>
      </c>
      <c r="D2939">
        <v>98815</v>
      </c>
      <c r="E2939">
        <v>9.3000000000000007</v>
      </c>
      <c r="F2939">
        <v>300</v>
      </c>
      <c r="G2939">
        <v>4.8294100000000002</v>
      </c>
      <c r="H2939">
        <v>1782</v>
      </c>
      <c r="I2939">
        <v>2178</v>
      </c>
      <c r="J2939">
        <v>266.87799999999999</v>
      </c>
      <c r="K2939">
        <v>0</v>
      </c>
      <c r="L2939">
        <v>1</v>
      </c>
    </row>
    <row r="2940" spans="1:12" x14ac:dyDescent="0.3">
      <c r="A2940" s="38" t="s">
        <v>260</v>
      </c>
      <c r="B2940" s="38" t="s">
        <v>124</v>
      </c>
      <c r="C2940">
        <v>282.14999999999998</v>
      </c>
      <c r="D2940">
        <v>98815</v>
      </c>
      <c r="E2940">
        <v>9.8000000000000007</v>
      </c>
      <c r="F2940">
        <v>300</v>
      </c>
      <c r="G2940">
        <v>4.4952399999999999</v>
      </c>
      <c r="H2940">
        <v>2257.1999999999998</v>
      </c>
      <c r="I2940">
        <v>2574</v>
      </c>
      <c r="J2940">
        <v>266.64499999999998</v>
      </c>
      <c r="K2940">
        <v>0</v>
      </c>
      <c r="L2940">
        <v>1</v>
      </c>
    </row>
    <row r="2941" spans="1:12" x14ac:dyDescent="0.3">
      <c r="A2941" s="38" t="s">
        <v>260</v>
      </c>
      <c r="B2941" s="38" t="s">
        <v>125</v>
      </c>
      <c r="C2941">
        <v>283.14999999999998</v>
      </c>
      <c r="D2941">
        <v>98824</v>
      </c>
      <c r="E2941">
        <v>8.6999999999999993</v>
      </c>
      <c r="F2941">
        <v>290</v>
      </c>
      <c r="G2941">
        <v>4.1815100000000003</v>
      </c>
      <c r="H2941">
        <v>2606.4</v>
      </c>
      <c r="I2941">
        <v>2912.4</v>
      </c>
      <c r="J2941">
        <v>267.35500000000002</v>
      </c>
      <c r="K2941">
        <v>0</v>
      </c>
      <c r="L2941">
        <v>1</v>
      </c>
    </row>
    <row r="2942" spans="1:12" x14ac:dyDescent="0.3">
      <c r="A2942" s="38" t="s">
        <v>260</v>
      </c>
      <c r="B2942" s="38" t="s">
        <v>126</v>
      </c>
      <c r="C2942">
        <v>283.14999999999998</v>
      </c>
      <c r="D2942">
        <v>98824</v>
      </c>
      <c r="E2942">
        <v>9.3000000000000007</v>
      </c>
      <c r="F2942">
        <v>300</v>
      </c>
      <c r="G2942">
        <v>4.1815100000000003</v>
      </c>
      <c r="H2942">
        <v>2790</v>
      </c>
      <c r="I2942">
        <v>2962.8</v>
      </c>
      <c r="J2942">
        <v>267.35500000000002</v>
      </c>
      <c r="K2942">
        <v>0</v>
      </c>
      <c r="L2942">
        <v>1</v>
      </c>
    </row>
    <row r="2943" spans="1:12" x14ac:dyDescent="0.3">
      <c r="A2943" s="38" t="s">
        <v>260</v>
      </c>
      <c r="B2943" s="38" t="s">
        <v>127</v>
      </c>
      <c r="C2943">
        <v>284.14999999999998</v>
      </c>
      <c r="D2943">
        <v>98833</v>
      </c>
      <c r="E2943">
        <v>9.8000000000000007</v>
      </c>
      <c r="F2943">
        <v>300</v>
      </c>
      <c r="G2943">
        <v>4.1811199999999999</v>
      </c>
      <c r="H2943">
        <v>2800.8</v>
      </c>
      <c r="I2943">
        <v>2750.4</v>
      </c>
      <c r="J2943">
        <v>268.3</v>
      </c>
      <c r="K2943">
        <v>0</v>
      </c>
      <c r="L2943">
        <v>1</v>
      </c>
    </row>
    <row r="2944" spans="1:12" x14ac:dyDescent="0.3">
      <c r="A2944" s="38" t="s">
        <v>260</v>
      </c>
      <c r="B2944" s="38" t="s">
        <v>128</v>
      </c>
      <c r="C2944">
        <v>282.14999999999998</v>
      </c>
      <c r="D2944">
        <v>98815</v>
      </c>
      <c r="E2944">
        <v>8.6999999999999993</v>
      </c>
      <c r="F2944">
        <v>310</v>
      </c>
      <c r="G2944">
        <v>4.4952399999999999</v>
      </c>
      <c r="H2944">
        <v>2480.4</v>
      </c>
      <c r="I2944">
        <v>2221.1999999999998</v>
      </c>
      <c r="J2944">
        <v>266.90600000000001</v>
      </c>
      <c r="K2944">
        <v>0</v>
      </c>
      <c r="L2944">
        <v>1</v>
      </c>
    </row>
    <row r="2945" spans="1:12" x14ac:dyDescent="0.3">
      <c r="A2945" s="38" t="s">
        <v>260</v>
      </c>
      <c r="B2945" s="38" t="s">
        <v>129</v>
      </c>
      <c r="C2945">
        <v>283.14999999999998</v>
      </c>
      <c r="D2945">
        <v>98824</v>
      </c>
      <c r="E2945">
        <v>8.6999999999999993</v>
      </c>
      <c r="F2945">
        <v>290</v>
      </c>
      <c r="G2945">
        <v>4.1815100000000003</v>
      </c>
      <c r="H2945">
        <v>2178</v>
      </c>
      <c r="I2945">
        <v>2149.1999999999998</v>
      </c>
      <c r="J2945">
        <v>267.61700000000002</v>
      </c>
      <c r="K2945">
        <v>0</v>
      </c>
      <c r="L2945">
        <v>1</v>
      </c>
    </row>
    <row r="2946" spans="1:12" x14ac:dyDescent="0.3">
      <c r="A2946" s="38" t="s">
        <v>260</v>
      </c>
      <c r="B2946" s="38" t="s">
        <v>130</v>
      </c>
      <c r="C2946">
        <v>283.14999999999998</v>
      </c>
      <c r="D2946">
        <v>98824</v>
      </c>
      <c r="E2946">
        <v>8.1999999999999993</v>
      </c>
      <c r="F2946">
        <v>290</v>
      </c>
      <c r="G2946">
        <v>4.4948300000000003</v>
      </c>
      <c r="H2946">
        <v>1738.8</v>
      </c>
      <c r="I2946">
        <v>1767.6</v>
      </c>
      <c r="J2946">
        <v>267.85199999999998</v>
      </c>
      <c r="K2946">
        <v>0</v>
      </c>
      <c r="L2946">
        <v>1</v>
      </c>
    </row>
    <row r="2947" spans="1:12" x14ac:dyDescent="0.3">
      <c r="A2947" s="38" t="s">
        <v>260</v>
      </c>
      <c r="B2947" s="38" t="s">
        <v>131</v>
      </c>
      <c r="C2947">
        <v>284.14999999999998</v>
      </c>
      <c r="D2947">
        <v>98833</v>
      </c>
      <c r="E2947">
        <v>8.6999999999999993</v>
      </c>
      <c r="F2947">
        <v>290</v>
      </c>
      <c r="G2947">
        <v>4.1811199999999999</v>
      </c>
      <c r="H2947">
        <v>1296</v>
      </c>
      <c r="I2947">
        <v>1569.6</v>
      </c>
      <c r="J2947">
        <v>268.3</v>
      </c>
      <c r="K2947">
        <v>0</v>
      </c>
      <c r="L2947">
        <v>1</v>
      </c>
    </row>
    <row r="2948" spans="1:12" x14ac:dyDescent="0.3">
      <c r="A2948" s="38" t="s">
        <v>260</v>
      </c>
      <c r="B2948" s="38" t="s">
        <v>132</v>
      </c>
      <c r="C2948">
        <v>283.14999999999998</v>
      </c>
      <c r="D2948">
        <v>98824</v>
      </c>
      <c r="E2948">
        <v>8.1999999999999993</v>
      </c>
      <c r="F2948">
        <v>290</v>
      </c>
      <c r="G2948">
        <v>4.1815100000000003</v>
      </c>
      <c r="H2948">
        <v>720</v>
      </c>
      <c r="I2948">
        <v>997.2</v>
      </c>
      <c r="J2948">
        <v>267.35500000000002</v>
      </c>
      <c r="K2948">
        <v>0</v>
      </c>
      <c r="L2948">
        <v>1</v>
      </c>
    </row>
    <row r="2949" spans="1:12" x14ac:dyDescent="0.3">
      <c r="A2949" s="38" t="s">
        <v>260</v>
      </c>
      <c r="B2949" s="38" t="s">
        <v>133</v>
      </c>
      <c r="C2949">
        <v>282.14999999999998</v>
      </c>
      <c r="D2949">
        <v>98815</v>
      </c>
      <c r="E2949">
        <v>7.7</v>
      </c>
      <c r="F2949">
        <v>270</v>
      </c>
      <c r="G2949">
        <v>4.1818900000000001</v>
      </c>
      <c r="H2949">
        <v>234</v>
      </c>
      <c r="I2949">
        <v>172.8</v>
      </c>
      <c r="J2949">
        <v>266.411</v>
      </c>
      <c r="K2949">
        <v>0</v>
      </c>
      <c r="L2949">
        <v>1</v>
      </c>
    </row>
    <row r="2950" spans="1:12" x14ac:dyDescent="0.3">
      <c r="A2950" s="38" t="s">
        <v>260</v>
      </c>
      <c r="B2950" s="38" t="s">
        <v>134</v>
      </c>
      <c r="C2950">
        <v>280.14999999999998</v>
      </c>
      <c r="D2950">
        <v>98798</v>
      </c>
      <c r="E2950">
        <v>7.7</v>
      </c>
      <c r="F2950">
        <v>280</v>
      </c>
      <c r="G2950">
        <v>4.1826100000000004</v>
      </c>
      <c r="H2950">
        <v>7.2</v>
      </c>
      <c r="I2950">
        <v>0</v>
      </c>
      <c r="J2950">
        <v>264.52300000000002</v>
      </c>
      <c r="K2950">
        <v>0</v>
      </c>
      <c r="L2950">
        <v>1</v>
      </c>
    </row>
    <row r="2951" spans="1:12" x14ac:dyDescent="0.3">
      <c r="A2951" s="38" t="s">
        <v>260</v>
      </c>
      <c r="B2951" s="38" t="s">
        <v>135</v>
      </c>
      <c r="C2951">
        <v>279.14999999999998</v>
      </c>
      <c r="D2951">
        <v>98789</v>
      </c>
      <c r="E2951">
        <v>5.0999999999999996</v>
      </c>
      <c r="F2951">
        <v>280</v>
      </c>
      <c r="G2951">
        <v>4.4964300000000001</v>
      </c>
      <c r="H2951">
        <v>0</v>
      </c>
      <c r="I2951">
        <v>0</v>
      </c>
      <c r="J2951">
        <v>264.31</v>
      </c>
      <c r="K2951">
        <v>0</v>
      </c>
      <c r="L2951">
        <v>1</v>
      </c>
    </row>
    <row r="2952" spans="1:12" x14ac:dyDescent="0.3">
      <c r="A2952" s="38" t="s">
        <v>260</v>
      </c>
      <c r="B2952" s="38" t="s">
        <v>136</v>
      </c>
      <c r="C2952">
        <v>278.14999999999998</v>
      </c>
      <c r="D2952">
        <v>98780</v>
      </c>
      <c r="E2952">
        <v>3.6</v>
      </c>
      <c r="F2952">
        <v>280</v>
      </c>
      <c r="G2952">
        <v>4.8311299999999999</v>
      </c>
      <c r="H2952">
        <v>0</v>
      </c>
      <c r="I2952">
        <v>0</v>
      </c>
      <c r="J2952">
        <v>263.81799999999998</v>
      </c>
      <c r="K2952">
        <v>0</v>
      </c>
      <c r="L2952">
        <v>1</v>
      </c>
    </row>
    <row r="2953" spans="1:12" x14ac:dyDescent="0.3">
      <c r="A2953" s="38" t="s">
        <v>260</v>
      </c>
      <c r="B2953" s="38" t="s">
        <v>137</v>
      </c>
      <c r="C2953">
        <v>278.14999999999998</v>
      </c>
      <c r="D2953">
        <v>98780</v>
      </c>
      <c r="E2953">
        <v>3.6</v>
      </c>
      <c r="F2953">
        <v>260</v>
      </c>
      <c r="G2953">
        <v>4.8311299999999999</v>
      </c>
      <c r="H2953">
        <v>0</v>
      </c>
      <c r="I2953">
        <v>0</v>
      </c>
      <c r="J2953">
        <v>263.81799999999998</v>
      </c>
      <c r="K2953">
        <v>0</v>
      </c>
      <c r="L2953">
        <v>1</v>
      </c>
    </row>
    <row r="2954" spans="1:12" x14ac:dyDescent="0.3">
      <c r="A2954" s="38" t="s">
        <v>260</v>
      </c>
      <c r="B2954" s="38" t="s">
        <v>138</v>
      </c>
      <c r="C2954">
        <v>278.14999999999998</v>
      </c>
      <c r="D2954">
        <v>98780</v>
      </c>
      <c r="E2954">
        <v>4.0999999999999996</v>
      </c>
      <c r="F2954">
        <v>260</v>
      </c>
      <c r="G2954">
        <v>5.1874599999999997</v>
      </c>
      <c r="H2954">
        <v>0</v>
      </c>
      <c r="I2954">
        <v>0</v>
      </c>
      <c r="J2954">
        <v>264.154</v>
      </c>
      <c r="K2954">
        <v>0</v>
      </c>
      <c r="L2954">
        <v>1</v>
      </c>
    </row>
    <row r="2955" spans="1:12" x14ac:dyDescent="0.3">
      <c r="A2955" s="38" t="s">
        <v>261</v>
      </c>
      <c r="B2955" s="38" t="s">
        <v>115</v>
      </c>
      <c r="C2955">
        <v>279.14999999999998</v>
      </c>
      <c r="D2955">
        <v>98789</v>
      </c>
      <c r="E2955">
        <v>6.2</v>
      </c>
      <c r="F2955">
        <v>270</v>
      </c>
      <c r="G2955">
        <v>5.1869800000000001</v>
      </c>
      <c r="H2955">
        <v>0</v>
      </c>
      <c r="I2955">
        <v>0</v>
      </c>
      <c r="J2955">
        <v>264.99599999999998</v>
      </c>
      <c r="K2955">
        <v>0</v>
      </c>
      <c r="L2955">
        <v>1</v>
      </c>
    </row>
    <row r="2956" spans="1:12" x14ac:dyDescent="0.3">
      <c r="A2956" s="38" t="s">
        <v>261</v>
      </c>
      <c r="B2956" s="38" t="s">
        <v>116</v>
      </c>
      <c r="C2956">
        <v>279.14999999999998</v>
      </c>
      <c r="D2956">
        <v>98789</v>
      </c>
      <c r="E2956">
        <v>5.0999999999999996</v>
      </c>
      <c r="F2956">
        <v>250</v>
      </c>
      <c r="G2956">
        <v>5.1869800000000001</v>
      </c>
      <c r="H2956">
        <v>0</v>
      </c>
      <c r="I2956">
        <v>0</v>
      </c>
      <c r="J2956">
        <v>264.99599999999998</v>
      </c>
      <c r="K2956">
        <v>0</v>
      </c>
      <c r="L2956">
        <v>1</v>
      </c>
    </row>
    <row r="2957" spans="1:12" x14ac:dyDescent="0.3">
      <c r="A2957" s="38" t="s">
        <v>261</v>
      </c>
      <c r="B2957" s="38" t="s">
        <v>117</v>
      </c>
      <c r="C2957">
        <v>279.14999999999998</v>
      </c>
      <c r="D2957">
        <v>98789</v>
      </c>
      <c r="E2957">
        <v>7.2</v>
      </c>
      <c r="F2957">
        <v>260</v>
      </c>
      <c r="G2957">
        <v>4.8306899999999997</v>
      </c>
      <c r="H2957">
        <v>0</v>
      </c>
      <c r="I2957">
        <v>0</v>
      </c>
      <c r="J2957">
        <v>264.65600000000001</v>
      </c>
      <c r="K2957">
        <v>0</v>
      </c>
      <c r="L2957">
        <v>1</v>
      </c>
    </row>
    <row r="2958" spans="1:12" x14ac:dyDescent="0.3">
      <c r="A2958" s="38" t="s">
        <v>261</v>
      </c>
      <c r="B2958" s="38" t="s">
        <v>118</v>
      </c>
      <c r="C2958">
        <v>279.14999999999998</v>
      </c>
      <c r="D2958">
        <v>98789</v>
      </c>
      <c r="E2958">
        <v>7.7</v>
      </c>
      <c r="F2958">
        <v>260</v>
      </c>
      <c r="G2958">
        <v>5.1869800000000001</v>
      </c>
      <c r="H2958">
        <v>0</v>
      </c>
      <c r="I2958">
        <v>0</v>
      </c>
      <c r="J2958">
        <v>264.99599999999998</v>
      </c>
      <c r="K2958">
        <v>0</v>
      </c>
      <c r="L2958">
        <v>1</v>
      </c>
    </row>
    <row r="2959" spans="1:12" x14ac:dyDescent="0.3">
      <c r="A2959" s="38" t="s">
        <v>261</v>
      </c>
      <c r="B2959" s="38" t="s">
        <v>119</v>
      </c>
      <c r="C2959">
        <v>280.14999999999998</v>
      </c>
      <c r="D2959">
        <v>98798</v>
      </c>
      <c r="E2959">
        <v>4.5999999999999996</v>
      </c>
      <c r="F2959">
        <v>250</v>
      </c>
      <c r="G2959">
        <v>5.5660600000000002</v>
      </c>
      <c r="H2959">
        <v>0</v>
      </c>
      <c r="I2959">
        <v>0</v>
      </c>
      <c r="J2959">
        <v>265.70400000000001</v>
      </c>
      <c r="K2959">
        <v>0</v>
      </c>
      <c r="L2959">
        <v>1</v>
      </c>
    </row>
    <row r="2960" spans="1:12" x14ac:dyDescent="0.3">
      <c r="A2960" s="38" t="s">
        <v>261</v>
      </c>
      <c r="B2960" s="38" t="s">
        <v>120</v>
      </c>
      <c r="C2960">
        <v>280.14999999999998</v>
      </c>
      <c r="D2960">
        <v>98798</v>
      </c>
      <c r="E2960">
        <v>4.5999999999999996</v>
      </c>
      <c r="F2960">
        <v>260</v>
      </c>
      <c r="G2960">
        <v>5.5660600000000002</v>
      </c>
      <c r="H2960">
        <v>187.2</v>
      </c>
      <c r="I2960">
        <v>108</v>
      </c>
      <c r="J2960">
        <v>265.70400000000001</v>
      </c>
      <c r="K2960">
        <v>0</v>
      </c>
      <c r="L2960">
        <v>1</v>
      </c>
    </row>
    <row r="2961" spans="1:12" x14ac:dyDescent="0.3">
      <c r="A2961" s="38" t="s">
        <v>261</v>
      </c>
      <c r="B2961" s="38" t="s">
        <v>121</v>
      </c>
      <c r="C2961">
        <v>280.14999999999998</v>
      </c>
      <c r="D2961">
        <v>98798</v>
      </c>
      <c r="E2961">
        <v>3.6</v>
      </c>
      <c r="F2961">
        <v>240</v>
      </c>
      <c r="G2961">
        <v>5.5660600000000002</v>
      </c>
      <c r="H2961">
        <v>626.4</v>
      </c>
      <c r="I2961">
        <v>885.6</v>
      </c>
      <c r="J2961">
        <v>265.70400000000001</v>
      </c>
      <c r="K2961">
        <v>0</v>
      </c>
      <c r="L2961">
        <v>1</v>
      </c>
    </row>
    <row r="2962" spans="1:12" x14ac:dyDescent="0.3">
      <c r="A2962" s="38" t="s">
        <v>261</v>
      </c>
      <c r="B2962" s="38" t="s">
        <v>122</v>
      </c>
      <c r="C2962">
        <v>280.14999999999998</v>
      </c>
      <c r="D2962">
        <v>98798</v>
      </c>
      <c r="E2962">
        <v>5.7</v>
      </c>
      <c r="F2962">
        <v>250</v>
      </c>
      <c r="G2962">
        <v>5.5660600000000002</v>
      </c>
      <c r="H2962">
        <v>1162.8</v>
      </c>
      <c r="I2962">
        <v>1461.6</v>
      </c>
      <c r="J2962">
        <v>265.70400000000001</v>
      </c>
      <c r="K2962">
        <v>0</v>
      </c>
      <c r="L2962">
        <v>1</v>
      </c>
    </row>
    <row r="2963" spans="1:12" x14ac:dyDescent="0.3">
      <c r="A2963" s="38" t="s">
        <v>261</v>
      </c>
      <c r="B2963" s="38" t="s">
        <v>123</v>
      </c>
      <c r="C2963">
        <v>280.14999999999998</v>
      </c>
      <c r="D2963">
        <v>98798</v>
      </c>
      <c r="E2963">
        <v>5.7</v>
      </c>
      <c r="F2963">
        <v>250</v>
      </c>
      <c r="G2963">
        <v>5.5660600000000002</v>
      </c>
      <c r="H2963">
        <v>1688.4</v>
      </c>
      <c r="I2963">
        <v>1591.2</v>
      </c>
      <c r="J2963">
        <v>265.70400000000001</v>
      </c>
      <c r="K2963">
        <v>0</v>
      </c>
      <c r="L2963">
        <v>1</v>
      </c>
    </row>
    <row r="2964" spans="1:12" x14ac:dyDescent="0.3">
      <c r="A2964" s="38" t="s">
        <v>261</v>
      </c>
      <c r="B2964" s="38" t="s">
        <v>124</v>
      </c>
      <c r="C2964">
        <v>280.14999999999998</v>
      </c>
      <c r="D2964">
        <v>98798</v>
      </c>
      <c r="E2964">
        <v>6.7</v>
      </c>
      <c r="F2964">
        <v>250</v>
      </c>
      <c r="G2964">
        <v>5.1864999999999997</v>
      </c>
      <c r="H2964">
        <v>1184.4000000000001</v>
      </c>
      <c r="I2964">
        <v>82.8</v>
      </c>
      <c r="J2964">
        <v>265.94600000000003</v>
      </c>
      <c r="K2964">
        <v>0</v>
      </c>
      <c r="L2964">
        <v>1</v>
      </c>
    </row>
    <row r="2965" spans="1:12" x14ac:dyDescent="0.3">
      <c r="A2965" s="38" t="s">
        <v>261</v>
      </c>
      <c r="B2965" s="38" t="s">
        <v>125</v>
      </c>
      <c r="C2965">
        <v>281.14999999999998</v>
      </c>
      <c r="D2965">
        <v>98806</v>
      </c>
      <c r="E2965">
        <v>9.3000000000000007</v>
      </c>
      <c r="F2965">
        <v>250</v>
      </c>
      <c r="G2965">
        <v>5.1860799999999996</v>
      </c>
      <c r="H2965">
        <v>1364.4</v>
      </c>
      <c r="I2965">
        <v>234</v>
      </c>
      <c r="J2965">
        <v>266.89499999999998</v>
      </c>
      <c r="K2965">
        <v>0</v>
      </c>
      <c r="L2965">
        <v>1</v>
      </c>
    </row>
    <row r="2966" spans="1:12" x14ac:dyDescent="0.3">
      <c r="A2966" s="38" t="s">
        <v>261</v>
      </c>
      <c r="B2966" s="38" t="s">
        <v>126</v>
      </c>
      <c r="C2966">
        <v>282.14999999999998</v>
      </c>
      <c r="D2966">
        <v>98815</v>
      </c>
      <c r="E2966">
        <v>9.3000000000000007</v>
      </c>
      <c r="F2966">
        <v>250</v>
      </c>
      <c r="G2966">
        <v>5.5651000000000002</v>
      </c>
      <c r="H2966">
        <v>1458</v>
      </c>
      <c r="I2966">
        <v>72</v>
      </c>
      <c r="J2966">
        <v>268.07499999999999</v>
      </c>
      <c r="K2966">
        <v>0</v>
      </c>
      <c r="L2966">
        <v>1</v>
      </c>
    </row>
    <row r="2967" spans="1:12" x14ac:dyDescent="0.3">
      <c r="A2967" s="38" t="s">
        <v>261</v>
      </c>
      <c r="B2967" s="38" t="s">
        <v>127</v>
      </c>
      <c r="C2967">
        <v>281.14999999999998</v>
      </c>
      <c r="D2967">
        <v>98806</v>
      </c>
      <c r="E2967">
        <v>6.7</v>
      </c>
      <c r="F2967">
        <v>230</v>
      </c>
      <c r="G2967">
        <v>5.5656100000000004</v>
      </c>
      <c r="H2967">
        <v>1461.6</v>
      </c>
      <c r="I2967">
        <v>72</v>
      </c>
      <c r="J2967">
        <v>267.125</v>
      </c>
      <c r="K2967">
        <v>0</v>
      </c>
      <c r="L2967">
        <v>1</v>
      </c>
    </row>
    <row r="2968" spans="1:12" x14ac:dyDescent="0.3">
      <c r="A2968" s="38" t="s">
        <v>261</v>
      </c>
      <c r="B2968" s="38" t="s">
        <v>128</v>
      </c>
      <c r="C2968">
        <v>282.14999999999998</v>
      </c>
      <c r="D2968">
        <v>98815</v>
      </c>
      <c r="E2968">
        <v>6.7</v>
      </c>
      <c r="F2968">
        <v>240</v>
      </c>
      <c r="G2968">
        <v>5.9692299999999996</v>
      </c>
      <c r="H2968">
        <v>1375.2</v>
      </c>
      <c r="I2968">
        <v>230.4</v>
      </c>
      <c r="J2968">
        <v>268.30399999999997</v>
      </c>
      <c r="K2968">
        <v>0</v>
      </c>
      <c r="L2968">
        <v>1</v>
      </c>
    </row>
    <row r="2969" spans="1:12" x14ac:dyDescent="0.3">
      <c r="A2969" s="38" t="s">
        <v>261</v>
      </c>
      <c r="B2969" s="38" t="s">
        <v>129</v>
      </c>
      <c r="C2969">
        <v>283.14999999999998</v>
      </c>
      <c r="D2969">
        <v>98824</v>
      </c>
      <c r="E2969">
        <v>5.7</v>
      </c>
      <c r="F2969">
        <v>240</v>
      </c>
      <c r="G2969">
        <v>6.3987999999999996</v>
      </c>
      <c r="H2969">
        <v>1202.4000000000001</v>
      </c>
      <c r="I2969">
        <v>219.6</v>
      </c>
      <c r="J2969">
        <v>269.483</v>
      </c>
      <c r="K2969">
        <v>0</v>
      </c>
      <c r="L2969">
        <v>1</v>
      </c>
    </row>
    <row r="2970" spans="1:12" x14ac:dyDescent="0.3">
      <c r="A2970" s="38" t="s">
        <v>261</v>
      </c>
      <c r="B2970" s="38" t="s">
        <v>130</v>
      </c>
      <c r="C2970">
        <v>283.14999999999998</v>
      </c>
      <c r="D2970">
        <v>98824</v>
      </c>
      <c r="E2970">
        <v>8.6999999999999993</v>
      </c>
      <c r="F2970">
        <v>260</v>
      </c>
      <c r="G2970">
        <v>6.8564400000000001</v>
      </c>
      <c r="H2970">
        <v>964.8</v>
      </c>
      <c r="I2970">
        <v>72</v>
      </c>
      <c r="J2970">
        <v>269.70999999999998</v>
      </c>
      <c r="K2970">
        <v>0</v>
      </c>
      <c r="L2970">
        <v>1</v>
      </c>
    </row>
    <row r="2971" spans="1:12" x14ac:dyDescent="0.3">
      <c r="A2971" s="38" t="s">
        <v>261</v>
      </c>
      <c r="B2971" s="38" t="s">
        <v>131</v>
      </c>
      <c r="C2971">
        <v>282.14999999999998</v>
      </c>
      <c r="D2971">
        <v>98815</v>
      </c>
      <c r="E2971">
        <v>6.2</v>
      </c>
      <c r="F2971">
        <v>240</v>
      </c>
      <c r="G2971">
        <v>7.3437999999999999</v>
      </c>
      <c r="H2971">
        <v>676.8</v>
      </c>
      <c r="I2971">
        <v>50.4</v>
      </c>
      <c r="J2971">
        <v>268.983</v>
      </c>
      <c r="K2971">
        <v>0</v>
      </c>
      <c r="L2971">
        <v>1</v>
      </c>
    </row>
    <row r="2972" spans="1:12" x14ac:dyDescent="0.3">
      <c r="A2972" s="38" t="s">
        <v>261</v>
      </c>
      <c r="B2972" s="38" t="s">
        <v>132</v>
      </c>
      <c r="C2972">
        <v>282.14999999999998</v>
      </c>
      <c r="D2972">
        <v>98815</v>
      </c>
      <c r="E2972">
        <v>5.0999999999999996</v>
      </c>
      <c r="F2972">
        <v>230</v>
      </c>
      <c r="G2972">
        <v>7.3437999999999999</v>
      </c>
      <c r="H2972">
        <v>378</v>
      </c>
      <c r="I2972">
        <v>10.8</v>
      </c>
      <c r="J2972">
        <v>268.983</v>
      </c>
      <c r="K2972">
        <v>0</v>
      </c>
      <c r="L2972">
        <v>1</v>
      </c>
    </row>
    <row r="2973" spans="1:12" x14ac:dyDescent="0.3">
      <c r="A2973" s="38" t="s">
        <v>261</v>
      </c>
      <c r="B2973" s="38" t="s">
        <v>133</v>
      </c>
      <c r="C2973">
        <v>282.14999999999998</v>
      </c>
      <c r="D2973">
        <v>98815</v>
      </c>
      <c r="E2973">
        <v>3.6</v>
      </c>
      <c r="F2973">
        <v>250</v>
      </c>
      <c r="G2973">
        <v>7.3437999999999999</v>
      </c>
      <c r="H2973">
        <v>126</v>
      </c>
      <c r="I2973">
        <v>0</v>
      </c>
      <c r="J2973">
        <v>268.983</v>
      </c>
      <c r="K2973">
        <v>0</v>
      </c>
      <c r="L2973">
        <v>1</v>
      </c>
    </row>
    <row r="2974" spans="1:12" x14ac:dyDescent="0.3">
      <c r="A2974" s="38" t="s">
        <v>261</v>
      </c>
      <c r="B2974" s="38" t="s">
        <v>134</v>
      </c>
      <c r="C2974">
        <v>283.14999999999998</v>
      </c>
      <c r="D2974">
        <v>98824</v>
      </c>
      <c r="E2974">
        <v>11.3</v>
      </c>
      <c r="F2974">
        <v>270</v>
      </c>
      <c r="G2974">
        <v>7.3431300000000004</v>
      </c>
      <c r="H2974">
        <v>3.6</v>
      </c>
      <c r="I2974">
        <v>0</v>
      </c>
      <c r="J2974">
        <v>269.93599999999998</v>
      </c>
      <c r="K2974">
        <v>0</v>
      </c>
      <c r="L2974">
        <v>1</v>
      </c>
    </row>
    <row r="2975" spans="1:12" x14ac:dyDescent="0.3">
      <c r="A2975" s="38" t="s">
        <v>261</v>
      </c>
      <c r="B2975" s="38" t="s">
        <v>135</v>
      </c>
      <c r="C2975">
        <v>283.14999999999998</v>
      </c>
      <c r="D2975">
        <v>98824</v>
      </c>
      <c r="E2975">
        <v>9.8000000000000007</v>
      </c>
      <c r="F2975">
        <v>270</v>
      </c>
      <c r="G2975">
        <v>7.3431300000000004</v>
      </c>
      <c r="H2975">
        <v>0</v>
      </c>
      <c r="I2975">
        <v>0</v>
      </c>
      <c r="J2975">
        <v>269.45999999999998</v>
      </c>
      <c r="K2975">
        <v>0</v>
      </c>
      <c r="L2975">
        <v>1</v>
      </c>
    </row>
    <row r="2976" spans="1:12" x14ac:dyDescent="0.3">
      <c r="A2976" s="38" t="s">
        <v>261</v>
      </c>
      <c r="B2976" s="38" t="s">
        <v>136</v>
      </c>
      <c r="C2976">
        <v>283.14999999999998</v>
      </c>
      <c r="D2976">
        <v>98824</v>
      </c>
      <c r="E2976">
        <v>6.7</v>
      </c>
      <c r="F2976">
        <v>270</v>
      </c>
      <c r="G2976">
        <v>7.3431300000000004</v>
      </c>
      <c r="H2976">
        <v>0</v>
      </c>
      <c r="I2976">
        <v>0</v>
      </c>
      <c r="J2976">
        <v>269.93599999999998</v>
      </c>
      <c r="K2976">
        <v>0</v>
      </c>
      <c r="L2976">
        <v>1</v>
      </c>
    </row>
    <row r="2977" spans="1:12" x14ac:dyDescent="0.3">
      <c r="A2977" s="38" t="s">
        <v>261</v>
      </c>
      <c r="B2977" s="38" t="s">
        <v>137</v>
      </c>
      <c r="C2977">
        <v>283.14999999999998</v>
      </c>
      <c r="D2977">
        <v>98824</v>
      </c>
      <c r="E2977">
        <v>6.2</v>
      </c>
      <c r="F2977">
        <v>270</v>
      </c>
      <c r="G2977">
        <v>6.8564400000000001</v>
      </c>
      <c r="H2977">
        <v>0</v>
      </c>
      <c r="I2977">
        <v>0</v>
      </c>
      <c r="J2977">
        <v>269.23399999999998</v>
      </c>
      <c r="K2977">
        <v>0</v>
      </c>
      <c r="L2977">
        <v>1</v>
      </c>
    </row>
    <row r="2978" spans="1:12" x14ac:dyDescent="0.3">
      <c r="A2978" s="38" t="s">
        <v>261</v>
      </c>
      <c r="B2978" s="38" t="s">
        <v>138</v>
      </c>
      <c r="C2978">
        <v>283.14999999999998</v>
      </c>
      <c r="D2978">
        <v>98824</v>
      </c>
      <c r="E2978">
        <v>5.7</v>
      </c>
      <c r="F2978">
        <v>270</v>
      </c>
      <c r="G2978">
        <v>6.8564400000000001</v>
      </c>
      <c r="H2978">
        <v>0</v>
      </c>
      <c r="I2978">
        <v>0</v>
      </c>
      <c r="J2978">
        <v>269.70999999999998</v>
      </c>
      <c r="K2978">
        <v>0</v>
      </c>
      <c r="L2978">
        <v>1</v>
      </c>
    </row>
    <row r="2979" spans="1:12" x14ac:dyDescent="0.3">
      <c r="A2979" s="38" t="s">
        <v>262</v>
      </c>
      <c r="B2979" s="38" t="s">
        <v>115</v>
      </c>
      <c r="C2979">
        <v>282.14999999999998</v>
      </c>
      <c r="D2979">
        <v>98815</v>
      </c>
      <c r="E2979">
        <v>5.7</v>
      </c>
      <c r="F2979">
        <v>290</v>
      </c>
      <c r="G2979">
        <v>6.8570700000000002</v>
      </c>
      <c r="H2979">
        <v>0</v>
      </c>
      <c r="I2979">
        <v>0</v>
      </c>
      <c r="J2979">
        <v>268.28300000000002</v>
      </c>
      <c r="K2979">
        <v>0</v>
      </c>
      <c r="L2979">
        <v>1</v>
      </c>
    </row>
    <row r="2980" spans="1:12" x14ac:dyDescent="0.3">
      <c r="A2980" s="38" t="s">
        <v>262</v>
      </c>
      <c r="B2980" s="38" t="s">
        <v>116</v>
      </c>
      <c r="C2980">
        <v>282.14999999999998</v>
      </c>
      <c r="D2980">
        <v>98815</v>
      </c>
      <c r="E2980">
        <v>6.7</v>
      </c>
      <c r="F2980">
        <v>280</v>
      </c>
      <c r="G2980">
        <v>6.3993900000000004</v>
      </c>
      <c r="H2980">
        <v>0</v>
      </c>
      <c r="I2980">
        <v>0</v>
      </c>
      <c r="J2980">
        <v>268.53199999999998</v>
      </c>
      <c r="K2980">
        <v>0</v>
      </c>
      <c r="L2980">
        <v>1</v>
      </c>
    </row>
    <row r="2981" spans="1:12" x14ac:dyDescent="0.3">
      <c r="A2981" s="38" t="s">
        <v>262</v>
      </c>
      <c r="B2981" s="38" t="s">
        <v>117</v>
      </c>
      <c r="C2981">
        <v>282.14999999999998</v>
      </c>
      <c r="D2981">
        <v>98815</v>
      </c>
      <c r="E2981">
        <v>5.7</v>
      </c>
      <c r="F2981">
        <v>280</v>
      </c>
      <c r="G2981">
        <v>6.3993900000000004</v>
      </c>
      <c r="H2981">
        <v>0</v>
      </c>
      <c r="I2981">
        <v>0</v>
      </c>
      <c r="J2981">
        <v>268.53199999999998</v>
      </c>
      <c r="K2981">
        <v>0</v>
      </c>
      <c r="L2981">
        <v>1</v>
      </c>
    </row>
    <row r="2982" spans="1:12" x14ac:dyDescent="0.3">
      <c r="A2982" s="38" t="s">
        <v>262</v>
      </c>
      <c r="B2982" s="38" t="s">
        <v>118</v>
      </c>
      <c r="C2982">
        <v>282.14999999999998</v>
      </c>
      <c r="D2982">
        <v>98815</v>
      </c>
      <c r="E2982">
        <v>5.7</v>
      </c>
      <c r="F2982">
        <v>260</v>
      </c>
      <c r="G2982">
        <v>6.3993900000000004</v>
      </c>
      <c r="H2982">
        <v>0</v>
      </c>
      <c r="I2982">
        <v>0</v>
      </c>
      <c r="J2982">
        <v>268.05700000000002</v>
      </c>
      <c r="K2982">
        <v>0</v>
      </c>
      <c r="L2982">
        <v>1</v>
      </c>
    </row>
    <row r="2983" spans="1:12" x14ac:dyDescent="0.3">
      <c r="A2983" s="38" t="s">
        <v>262</v>
      </c>
      <c r="B2983" s="38" t="s">
        <v>119</v>
      </c>
      <c r="C2983">
        <v>282.14999999999998</v>
      </c>
      <c r="D2983">
        <v>98815</v>
      </c>
      <c r="E2983">
        <v>6.2</v>
      </c>
      <c r="F2983">
        <v>270</v>
      </c>
      <c r="G2983">
        <v>6.3993900000000004</v>
      </c>
      <c r="H2983">
        <v>0</v>
      </c>
      <c r="I2983">
        <v>0</v>
      </c>
      <c r="J2983">
        <v>268.05700000000002</v>
      </c>
      <c r="K2983">
        <v>0</v>
      </c>
      <c r="L2983">
        <v>1</v>
      </c>
    </row>
    <row r="2984" spans="1:12" x14ac:dyDescent="0.3">
      <c r="A2984" s="38" t="s">
        <v>262</v>
      </c>
      <c r="B2984" s="38" t="s">
        <v>120</v>
      </c>
      <c r="C2984">
        <v>282.14999999999998</v>
      </c>
      <c r="D2984">
        <v>98815</v>
      </c>
      <c r="E2984">
        <v>5.0999999999999996</v>
      </c>
      <c r="F2984">
        <v>260</v>
      </c>
      <c r="G2984">
        <v>6.3993900000000004</v>
      </c>
      <c r="H2984">
        <v>108</v>
      </c>
      <c r="I2984">
        <v>0</v>
      </c>
      <c r="J2984">
        <v>268.53199999999998</v>
      </c>
      <c r="K2984">
        <v>0</v>
      </c>
      <c r="L2984">
        <v>1</v>
      </c>
    </row>
    <row r="2985" spans="1:12" x14ac:dyDescent="0.3">
      <c r="A2985" s="38" t="s">
        <v>262</v>
      </c>
      <c r="B2985" s="38" t="s">
        <v>121</v>
      </c>
      <c r="C2985">
        <v>281.14999999999998</v>
      </c>
      <c r="D2985">
        <v>98806</v>
      </c>
      <c r="E2985">
        <v>3.1</v>
      </c>
      <c r="F2985">
        <v>250</v>
      </c>
      <c r="G2985">
        <v>6.8577000000000004</v>
      </c>
      <c r="H2985">
        <v>352.8</v>
      </c>
      <c r="I2985">
        <v>3.6</v>
      </c>
      <c r="J2985">
        <v>267.80500000000001</v>
      </c>
      <c r="K2985">
        <v>0</v>
      </c>
      <c r="L2985">
        <v>1</v>
      </c>
    </row>
    <row r="2986" spans="1:12" x14ac:dyDescent="0.3">
      <c r="A2986" s="38" t="s">
        <v>262</v>
      </c>
      <c r="B2986" s="38" t="s">
        <v>122</v>
      </c>
      <c r="C2986">
        <v>282.14999999999998</v>
      </c>
      <c r="D2986">
        <v>98815</v>
      </c>
      <c r="E2986">
        <v>5.0999999999999996</v>
      </c>
      <c r="F2986">
        <v>260</v>
      </c>
      <c r="G2986">
        <v>7.3437999999999999</v>
      </c>
      <c r="H2986">
        <v>648</v>
      </c>
      <c r="I2986">
        <v>46.8</v>
      </c>
      <c r="J2986">
        <v>268.983</v>
      </c>
      <c r="K2986">
        <v>0</v>
      </c>
      <c r="L2986">
        <v>1</v>
      </c>
    </row>
    <row r="2987" spans="1:12" x14ac:dyDescent="0.3">
      <c r="A2987" s="38" t="s">
        <v>262</v>
      </c>
      <c r="B2987" s="38" t="s">
        <v>123</v>
      </c>
      <c r="C2987">
        <v>283.14999999999998</v>
      </c>
      <c r="D2987">
        <v>98824</v>
      </c>
      <c r="E2987">
        <v>4.0999999999999996</v>
      </c>
      <c r="F2987">
        <v>260</v>
      </c>
      <c r="G2987">
        <v>7.3431300000000004</v>
      </c>
      <c r="H2987">
        <v>939.6</v>
      </c>
      <c r="I2987">
        <v>68.400000000000006</v>
      </c>
      <c r="J2987">
        <v>269.93599999999998</v>
      </c>
      <c r="K2987">
        <v>0</v>
      </c>
      <c r="L2987">
        <v>1</v>
      </c>
    </row>
    <row r="2988" spans="1:12" x14ac:dyDescent="0.3">
      <c r="A2988" s="38" t="s">
        <v>262</v>
      </c>
      <c r="B2988" s="38" t="s">
        <v>124</v>
      </c>
      <c r="C2988">
        <v>283.14999999999998</v>
      </c>
      <c r="D2988">
        <v>98824</v>
      </c>
      <c r="E2988">
        <v>5.0999999999999996</v>
      </c>
      <c r="F2988">
        <v>270</v>
      </c>
      <c r="G2988">
        <v>7.8605</v>
      </c>
      <c r="H2988">
        <v>1180.8</v>
      </c>
      <c r="I2988">
        <v>212.4</v>
      </c>
      <c r="J2988">
        <v>270.161</v>
      </c>
      <c r="K2988">
        <v>0</v>
      </c>
      <c r="L2988">
        <v>1</v>
      </c>
    </row>
    <row r="2989" spans="1:12" x14ac:dyDescent="0.3">
      <c r="A2989" s="38" t="s">
        <v>262</v>
      </c>
      <c r="B2989" s="38" t="s">
        <v>125</v>
      </c>
      <c r="C2989">
        <v>284.14999999999998</v>
      </c>
      <c r="D2989">
        <v>98833</v>
      </c>
      <c r="E2989">
        <v>7.2</v>
      </c>
      <c r="F2989">
        <v>270</v>
      </c>
      <c r="G2989">
        <v>7.3424500000000004</v>
      </c>
      <c r="H2989">
        <v>1360.8</v>
      </c>
      <c r="I2989">
        <v>226.8</v>
      </c>
      <c r="J2989">
        <v>270.89</v>
      </c>
      <c r="K2989">
        <v>0</v>
      </c>
      <c r="L2989">
        <v>1</v>
      </c>
    </row>
    <row r="2990" spans="1:12" x14ac:dyDescent="0.3">
      <c r="A2990" s="38" t="s">
        <v>262</v>
      </c>
      <c r="B2990" s="38" t="s">
        <v>126</v>
      </c>
      <c r="C2990">
        <v>283.14999999999998</v>
      </c>
      <c r="D2990">
        <v>98824</v>
      </c>
      <c r="E2990">
        <v>7.7</v>
      </c>
      <c r="F2990">
        <v>260</v>
      </c>
      <c r="G2990">
        <v>7.3431300000000004</v>
      </c>
      <c r="H2990">
        <v>1454.4</v>
      </c>
      <c r="I2990">
        <v>72</v>
      </c>
      <c r="J2990">
        <v>269.93599999999998</v>
      </c>
      <c r="K2990">
        <v>0</v>
      </c>
      <c r="L2990">
        <v>1</v>
      </c>
    </row>
    <row r="2991" spans="1:12" x14ac:dyDescent="0.3">
      <c r="A2991" s="38" t="s">
        <v>262</v>
      </c>
      <c r="B2991" s="38" t="s">
        <v>127</v>
      </c>
      <c r="C2991">
        <v>284.14999999999998</v>
      </c>
      <c r="D2991">
        <v>98833</v>
      </c>
      <c r="E2991">
        <v>8.6999999999999993</v>
      </c>
      <c r="F2991">
        <v>260</v>
      </c>
      <c r="G2991">
        <v>7.3424500000000004</v>
      </c>
      <c r="H2991">
        <v>1458</v>
      </c>
      <c r="I2991">
        <v>72</v>
      </c>
      <c r="J2991">
        <v>270.89</v>
      </c>
      <c r="K2991">
        <v>0</v>
      </c>
      <c r="L2991">
        <v>1</v>
      </c>
    </row>
    <row r="2992" spans="1:12" x14ac:dyDescent="0.3">
      <c r="A2992" s="38" t="s">
        <v>262</v>
      </c>
      <c r="B2992" s="38" t="s">
        <v>128</v>
      </c>
      <c r="C2992">
        <v>284.14999999999998</v>
      </c>
      <c r="D2992">
        <v>98833</v>
      </c>
      <c r="E2992">
        <v>9.3000000000000007</v>
      </c>
      <c r="F2992">
        <v>260</v>
      </c>
      <c r="G2992">
        <v>6.85581</v>
      </c>
      <c r="H2992">
        <v>1375.2</v>
      </c>
      <c r="I2992">
        <v>226.8</v>
      </c>
      <c r="J2992">
        <v>270.66300000000001</v>
      </c>
      <c r="K2992">
        <v>0</v>
      </c>
      <c r="L2992">
        <v>1</v>
      </c>
    </row>
    <row r="2993" spans="1:12" x14ac:dyDescent="0.3">
      <c r="A2993" s="38" t="s">
        <v>262</v>
      </c>
      <c r="B2993" s="38" t="s">
        <v>129</v>
      </c>
      <c r="C2993">
        <v>284.14999999999998</v>
      </c>
      <c r="D2993">
        <v>98833</v>
      </c>
      <c r="E2993">
        <v>8.1999999999999993</v>
      </c>
      <c r="F2993">
        <v>250</v>
      </c>
      <c r="G2993">
        <v>6.85581</v>
      </c>
      <c r="H2993">
        <v>1209.5999999999999</v>
      </c>
      <c r="I2993">
        <v>219.6</v>
      </c>
      <c r="J2993">
        <v>270.66300000000001</v>
      </c>
      <c r="K2993">
        <v>0</v>
      </c>
      <c r="L2993">
        <v>1</v>
      </c>
    </row>
    <row r="2994" spans="1:12" x14ac:dyDescent="0.3">
      <c r="A2994" s="38" t="s">
        <v>262</v>
      </c>
      <c r="B2994" s="38" t="s">
        <v>130</v>
      </c>
      <c r="C2994">
        <v>284.14999999999998</v>
      </c>
      <c r="D2994">
        <v>98833</v>
      </c>
      <c r="E2994">
        <v>8.1999999999999993</v>
      </c>
      <c r="F2994">
        <v>250</v>
      </c>
      <c r="G2994">
        <v>6.85581</v>
      </c>
      <c r="H2994">
        <v>968.4</v>
      </c>
      <c r="I2994">
        <v>50.4</v>
      </c>
      <c r="J2994">
        <v>270.66300000000001</v>
      </c>
      <c r="K2994">
        <v>0</v>
      </c>
      <c r="L2994">
        <v>1</v>
      </c>
    </row>
    <row r="2995" spans="1:12" x14ac:dyDescent="0.3">
      <c r="A2995" s="38" t="s">
        <v>262</v>
      </c>
      <c r="B2995" s="38" t="s">
        <v>131</v>
      </c>
      <c r="C2995">
        <v>284.14999999999998</v>
      </c>
      <c r="D2995">
        <v>98833</v>
      </c>
      <c r="E2995">
        <v>8.1999999999999993</v>
      </c>
      <c r="F2995">
        <v>250</v>
      </c>
      <c r="G2995">
        <v>6.85581</v>
      </c>
      <c r="H2995">
        <v>684</v>
      </c>
      <c r="I2995">
        <v>50.4</v>
      </c>
      <c r="J2995">
        <v>270.66300000000001</v>
      </c>
      <c r="K2995">
        <v>0</v>
      </c>
      <c r="L2995">
        <v>1</v>
      </c>
    </row>
    <row r="2996" spans="1:12" x14ac:dyDescent="0.3">
      <c r="A2996" s="38" t="s">
        <v>262</v>
      </c>
      <c r="B2996" s="38" t="s">
        <v>132</v>
      </c>
      <c r="C2996">
        <v>284.14999999999998</v>
      </c>
      <c r="D2996">
        <v>98833</v>
      </c>
      <c r="E2996">
        <v>8.1999999999999993</v>
      </c>
      <c r="F2996">
        <v>250</v>
      </c>
      <c r="G2996">
        <v>6.85581</v>
      </c>
      <c r="H2996">
        <v>385.2</v>
      </c>
      <c r="I2996">
        <v>10.8</v>
      </c>
      <c r="J2996">
        <v>270.66300000000001</v>
      </c>
      <c r="K2996">
        <v>0</v>
      </c>
      <c r="L2996">
        <v>1</v>
      </c>
    </row>
    <row r="2997" spans="1:12" x14ac:dyDescent="0.3">
      <c r="A2997" s="38" t="s">
        <v>262</v>
      </c>
      <c r="B2997" s="38" t="s">
        <v>133</v>
      </c>
      <c r="C2997">
        <v>284.14999999999998</v>
      </c>
      <c r="D2997">
        <v>98833</v>
      </c>
      <c r="E2997">
        <v>8.6999999999999993</v>
      </c>
      <c r="F2997">
        <v>250</v>
      </c>
      <c r="G2997">
        <v>6.85581</v>
      </c>
      <c r="H2997">
        <v>133.19999999999999</v>
      </c>
      <c r="I2997">
        <v>0</v>
      </c>
      <c r="J2997">
        <v>270.66300000000001</v>
      </c>
      <c r="K2997">
        <v>0</v>
      </c>
      <c r="L2997">
        <v>1</v>
      </c>
    </row>
    <row r="2998" spans="1:12" x14ac:dyDescent="0.3">
      <c r="A2998" s="38" t="s">
        <v>262</v>
      </c>
      <c r="B2998" s="38" t="s">
        <v>134</v>
      </c>
      <c r="C2998">
        <v>284.14999999999998</v>
      </c>
      <c r="D2998">
        <v>98833</v>
      </c>
      <c r="E2998">
        <v>9.3000000000000007</v>
      </c>
      <c r="F2998">
        <v>250</v>
      </c>
      <c r="G2998">
        <v>6.3982099999999997</v>
      </c>
      <c r="H2998">
        <v>14.4</v>
      </c>
      <c r="I2998">
        <v>0</v>
      </c>
      <c r="J2998">
        <v>269.95699999999999</v>
      </c>
      <c r="K2998">
        <v>0</v>
      </c>
      <c r="L2998">
        <v>1</v>
      </c>
    </row>
    <row r="2999" spans="1:12" x14ac:dyDescent="0.3">
      <c r="A2999" s="38" t="s">
        <v>262</v>
      </c>
      <c r="B2999" s="38" t="s">
        <v>135</v>
      </c>
      <c r="C2999">
        <v>284.14999999999998</v>
      </c>
      <c r="D2999">
        <v>98833</v>
      </c>
      <c r="E2999">
        <v>8.6999999999999993</v>
      </c>
      <c r="F2999">
        <v>250</v>
      </c>
      <c r="G2999">
        <v>6.85581</v>
      </c>
      <c r="H2999">
        <v>0</v>
      </c>
      <c r="I2999">
        <v>0</v>
      </c>
      <c r="J2999">
        <v>270.66300000000001</v>
      </c>
      <c r="K2999">
        <v>0</v>
      </c>
      <c r="L2999">
        <v>1</v>
      </c>
    </row>
    <row r="3000" spans="1:12" x14ac:dyDescent="0.3">
      <c r="A3000" s="38" t="s">
        <v>262</v>
      </c>
      <c r="B3000" s="38" t="s">
        <v>136</v>
      </c>
      <c r="C3000">
        <v>284.14999999999998</v>
      </c>
      <c r="D3000">
        <v>98833</v>
      </c>
      <c r="E3000">
        <v>10.8</v>
      </c>
      <c r="F3000">
        <v>250</v>
      </c>
      <c r="G3000">
        <v>7.3424500000000004</v>
      </c>
      <c r="H3000">
        <v>0</v>
      </c>
      <c r="I3000">
        <v>0</v>
      </c>
      <c r="J3000">
        <v>270.89</v>
      </c>
      <c r="K3000">
        <v>0</v>
      </c>
      <c r="L3000">
        <v>1</v>
      </c>
    </row>
    <row r="3001" spans="1:12" x14ac:dyDescent="0.3">
      <c r="A3001" s="38" t="s">
        <v>262</v>
      </c>
      <c r="B3001" s="38" t="s">
        <v>137</v>
      </c>
      <c r="C3001">
        <v>284.14999999999998</v>
      </c>
      <c r="D3001">
        <v>98833</v>
      </c>
      <c r="E3001">
        <v>11.8</v>
      </c>
      <c r="F3001">
        <v>260</v>
      </c>
      <c r="G3001">
        <v>7.3424500000000004</v>
      </c>
      <c r="H3001">
        <v>0</v>
      </c>
      <c r="I3001">
        <v>0</v>
      </c>
      <c r="J3001">
        <v>270.89</v>
      </c>
      <c r="K3001">
        <v>0</v>
      </c>
      <c r="L3001">
        <v>1</v>
      </c>
    </row>
    <row r="3002" spans="1:12" x14ac:dyDescent="0.3">
      <c r="A3002" s="38" t="s">
        <v>262</v>
      </c>
      <c r="B3002" s="38" t="s">
        <v>138</v>
      </c>
      <c r="C3002">
        <v>284.14999999999998</v>
      </c>
      <c r="D3002">
        <v>98833</v>
      </c>
      <c r="E3002">
        <v>12.9</v>
      </c>
      <c r="F3002">
        <v>270</v>
      </c>
      <c r="G3002">
        <v>7.3424500000000004</v>
      </c>
      <c r="H3002">
        <v>0</v>
      </c>
      <c r="I3002">
        <v>0</v>
      </c>
      <c r="J3002">
        <v>270.89</v>
      </c>
      <c r="K3002">
        <v>0</v>
      </c>
      <c r="L3002">
        <v>1</v>
      </c>
    </row>
    <row r="3003" spans="1:12" x14ac:dyDescent="0.3">
      <c r="A3003" s="38" t="s">
        <v>263</v>
      </c>
      <c r="B3003" s="38" t="s">
        <v>115</v>
      </c>
      <c r="C3003">
        <v>284.14999999999998</v>
      </c>
      <c r="D3003">
        <v>98833</v>
      </c>
      <c r="E3003">
        <v>12.3</v>
      </c>
      <c r="F3003">
        <v>260</v>
      </c>
      <c r="G3003">
        <v>6.85581</v>
      </c>
      <c r="H3003">
        <v>0</v>
      </c>
      <c r="I3003">
        <v>0</v>
      </c>
      <c r="J3003">
        <v>270.66300000000001</v>
      </c>
      <c r="K3003">
        <v>0</v>
      </c>
      <c r="L3003">
        <v>1</v>
      </c>
    </row>
    <row r="3004" spans="1:12" x14ac:dyDescent="0.3">
      <c r="A3004" s="38" t="s">
        <v>263</v>
      </c>
      <c r="B3004" s="38" t="s">
        <v>116</v>
      </c>
      <c r="C3004">
        <v>283.14999999999998</v>
      </c>
      <c r="D3004">
        <v>98824</v>
      </c>
      <c r="E3004">
        <v>10.3</v>
      </c>
      <c r="F3004">
        <v>260</v>
      </c>
      <c r="G3004">
        <v>6.8564400000000001</v>
      </c>
      <c r="H3004">
        <v>0</v>
      </c>
      <c r="I3004">
        <v>0</v>
      </c>
      <c r="J3004">
        <v>269.70999999999998</v>
      </c>
      <c r="K3004">
        <v>0</v>
      </c>
      <c r="L3004">
        <v>1</v>
      </c>
    </row>
    <row r="3005" spans="1:12" x14ac:dyDescent="0.3">
      <c r="A3005" s="38" t="s">
        <v>263</v>
      </c>
      <c r="B3005" s="38" t="s">
        <v>117</v>
      </c>
      <c r="C3005">
        <v>283.14999999999998</v>
      </c>
      <c r="D3005">
        <v>98824</v>
      </c>
      <c r="E3005">
        <v>8.1999999999999993</v>
      </c>
      <c r="F3005">
        <v>270</v>
      </c>
      <c r="G3005">
        <v>7.3431300000000004</v>
      </c>
      <c r="H3005">
        <v>0</v>
      </c>
      <c r="I3005">
        <v>0</v>
      </c>
      <c r="J3005">
        <v>269.93599999999998</v>
      </c>
      <c r="K3005">
        <v>0</v>
      </c>
      <c r="L3005">
        <v>1</v>
      </c>
    </row>
    <row r="3006" spans="1:12" x14ac:dyDescent="0.3">
      <c r="A3006" s="38" t="s">
        <v>263</v>
      </c>
      <c r="B3006" s="38" t="s">
        <v>118</v>
      </c>
      <c r="C3006">
        <v>283.14999999999998</v>
      </c>
      <c r="D3006">
        <v>98824</v>
      </c>
      <c r="E3006">
        <v>7.7</v>
      </c>
      <c r="F3006">
        <v>260</v>
      </c>
      <c r="G3006">
        <v>7.3431300000000004</v>
      </c>
      <c r="H3006">
        <v>0</v>
      </c>
      <c r="I3006">
        <v>0</v>
      </c>
      <c r="J3006">
        <v>269.93599999999998</v>
      </c>
      <c r="K3006">
        <v>0</v>
      </c>
      <c r="L3006">
        <v>1</v>
      </c>
    </row>
    <row r="3007" spans="1:12" x14ac:dyDescent="0.3">
      <c r="A3007" s="38" t="s">
        <v>263</v>
      </c>
      <c r="B3007" s="38" t="s">
        <v>119</v>
      </c>
      <c r="C3007">
        <v>283.14999999999998</v>
      </c>
      <c r="D3007">
        <v>98824</v>
      </c>
      <c r="E3007">
        <v>5.7</v>
      </c>
      <c r="F3007">
        <v>270</v>
      </c>
      <c r="G3007">
        <v>7.3431300000000004</v>
      </c>
      <c r="H3007">
        <v>0</v>
      </c>
      <c r="I3007">
        <v>0</v>
      </c>
      <c r="J3007">
        <v>269.93599999999998</v>
      </c>
      <c r="K3007">
        <v>0</v>
      </c>
      <c r="L3007">
        <v>1</v>
      </c>
    </row>
    <row r="3008" spans="1:12" x14ac:dyDescent="0.3">
      <c r="A3008" s="38" t="s">
        <v>263</v>
      </c>
      <c r="B3008" s="38" t="s">
        <v>120</v>
      </c>
      <c r="C3008">
        <v>283.14999999999998</v>
      </c>
      <c r="D3008">
        <v>98824</v>
      </c>
      <c r="E3008">
        <v>4.5999999999999996</v>
      </c>
      <c r="F3008">
        <v>280</v>
      </c>
      <c r="G3008">
        <v>7.3431300000000004</v>
      </c>
      <c r="H3008">
        <v>115.2</v>
      </c>
      <c r="I3008">
        <v>0</v>
      </c>
      <c r="J3008">
        <v>269.93599999999998</v>
      </c>
      <c r="K3008">
        <v>0</v>
      </c>
      <c r="L3008">
        <v>1</v>
      </c>
    </row>
    <row r="3009" spans="1:12" x14ac:dyDescent="0.3">
      <c r="A3009" s="38" t="s">
        <v>263</v>
      </c>
      <c r="B3009" s="38" t="s">
        <v>121</v>
      </c>
      <c r="C3009">
        <v>283.14999999999998</v>
      </c>
      <c r="D3009">
        <v>98824</v>
      </c>
      <c r="E3009">
        <v>5.0999999999999996</v>
      </c>
      <c r="F3009">
        <v>270</v>
      </c>
      <c r="G3009">
        <v>7.8605</v>
      </c>
      <c r="H3009">
        <v>648</v>
      </c>
      <c r="I3009">
        <v>709.2</v>
      </c>
      <c r="J3009">
        <v>269.68400000000003</v>
      </c>
      <c r="K3009">
        <v>0</v>
      </c>
      <c r="L3009">
        <v>1</v>
      </c>
    </row>
    <row r="3010" spans="1:12" x14ac:dyDescent="0.3">
      <c r="A3010" s="38" t="s">
        <v>263</v>
      </c>
      <c r="B3010" s="38" t="s">
        <v>122</v>
      </c>
      <c r="C3010">
        <v>284.14999999999998</v>
      </c>
      <c r="D3010">
        <v>98833</v>
      </c>
      <c r="E3010">
        <v>7.7</v>
      </c>
      <c r="F3010">
        <v>280</v>
      </c>
      <c r="G3010">
        <v>7.3424500000000004</v>
      </c>
      <c r="H3010">
        <v>655.20000000000005</v>
      </c>
      <c r="I3010">
        <v>90</v>
      </c>
      <c r="J3010">
        <v>270.89</v>
      </c>
      <c r="K3010">
        <v>0</v>
      </c>
      <c r="L3010">
        <v>1</v>
      </c>
    </row>
    <row r="3011" spans="1:12" x14ac:dyDescent="0.3">
      <c r="A3011" s="38" t="s">
        <v>263</v>
      </c>
      <c r="B3011" s="38" t="s">
        <v>123</v>
      </c>
      <c r="C3011">
        <v>284.14999999999998</v>
      </c>
      <c r="D3011">
        <v>98833</v>
      </c>
      <c r="E3011">
        <v>6.7</v>
      </c>
      <c r="F3011">
        <v>270</v>
      </c>
      <c r="G3011">
        <v>7.3424500000000004</v>
      </c>
      <c r="H3011">
        <v>943.2</v>
      </c>
      <c r="I3011">
        <v>68.400000000000006</v>
      </c>
      <c r="J3011">
        <v>270.89</v>
      </c>
      <c r="K3011">
        <v>0</v>
      </c>
      <c r="L3011">
        <v>1</v>
      </c>
    </row>
    <row r="3012" spans="1:12" x14ac:dyDescent="0.3">
      <c r="A3012" s="38" t="s">
        <v>263</v>
      </c>
      <c r="B3012" s="38" t="s">
        <v>124</v>
      </c>
      <c r="C3012">
        <v>285.14999999999998</v>
      </c>
      <c r="D3012">
        <v>98841</v>
      </c>
      <c r="E3012">
        <v>8.1999999999999993</v>
      </c>
      <c r="F3012">
        <v>260</v>
      </c>
      <c r="G3012">
        <v>7.8591300000000004</v>
      </c>
      <c r="H3012">
        <v>1188</v>
      </c>
      <c r="I3012">
        <v>212.4</v>
      </c>
      <c r="J3012">
        <v>272.06900000000002</v>
      </c>
      <c r="K3012">
        <v>0</v>
      </c>
      <c r="L3012">
        <v>1</v>
      </c>
    </row>
    <row r="3013" spans="1:12" x14ac:dyDescent="0.3">
      <c r="A3013" s="38" t="s">
        <v>263</v>
      </c>
      <c r="B3013" s="38" t="s">
        <v>125</v>
      </c>
      <c r="C3013">
        <v>285.14999999999998</v>
      </c>
      <c r="D3013">
        <v>98841</v>
      </c>
      <c r="E3013">
        <v>9.3000000000000007</v>
      </c>
      <c r="F3013">
        <v>250</v>
      </c>
      <c r="G3013">
        <v>7.8591300000000004</v>
      </c>
      <c r="H3013">
        <v>1364.4</v>
      </c>
      <c r="I3013">
        <v>223.2</v>
      </c>
      <c r="J3013">
        <v>272.06900000000002</v>
      </c>
      <c r="K3013">
        <v>0</v>
      </c>
      <c r="L3013">
        <v>1</v>
      </c>
    </row>
    <row r="3014" spans="1:12" x14ac:dyDescent="0.3">
      <c r="A3014" s="38" t="s">
        <v>263</v>
      </c>
      <c r="B3014" s="38" t="s">
        <v>126</v>
      </c>
      <c r="C3014">
        <v>285.14999999999998</v>
      </c>
      <c r="D3014">
        <v>98841</v>
      </c>
      <c r="E3014">
        <v>8.1999999999999993</v>
      </c>
      <c r="F3014">
        <v>260</v>
      </c>
      <c r="G3014">
        <v>7.8591300000000004</v>
      </c>
      <c r="H3014">
        <v>1458</v>
      </c>
      <c r="I3014">
        <v>72</v>
      </c>
      <c r="J3014">
        <v>272.06900000000002</v>
      </c>
      <c r="K3014">
        <v>0</v>
      </c>
      <c r="L3014">
        <v>1</v>
      </c>
    </row>
    <row r="3015" spans="1:12" x14ac:dyDescent="0.3">
      <c r="A3015" s="38" t="s">
        <v>263</v>
      </c>
      <c r="B3015" s="38" t="s">
        <v>127</v>
      </c>
      <c r="C3015">
        <v>285.14999999999998</v>
      </c>
      <c r="D3015">
        <v>98841</v>
      </c>
      <c r="E3015">
        <v>7.7</v>
      </c>
      <c r="F3015">
        <v>250</v>
      </c>
      <c r="G3015">
        <v>7.34185</v>
      </c>
      <c r="H3015">
        <v>1465.2</v>
      </c>
      <c r="I3015">
        <v>223.2</v>
      </c>
      <c r="J3015">
        <v>271.84300000000002</v>
      </c>
      <c r="K3015">
        <v>0</v>
      </c>
      <c r="L3015">
        <v>1</v>
      </c>
    </row>
    <row r="3016" spans="1:12" x14ac:dyDescent="0.3">
      <c r="A3016" s="38" t="s">
        <v>263</v>
      </c>
      <c r="B3016" s="38" t="s">
        <v>128</v>
      </c>
      <c r="C3016">
        <v>285.14999999999998</v>
      </c>
      <c r="D3016">
        <v>98841</v>
      </c>
      <c r="E3016">
        <v>6.7</v>
      </c>
      <c r="F3016">
        <v>250</v>
      </c>
      <c r="G3016">
        <v>7.8591300000000004</v>
      </c>
      <c r="H3016">
        <v>2484</v>
      </c>
      <c r="I3016">
        <v>1897.2</v>
      </c>
      <c r="J3016">
        <v>271.58800000000002</v>
      </c>
      <c r="K3016">
        <v>0</v>
      </c>
      <c r="L3016">
        <v>1</v>
      </c>
    </row>
    <row r="3017" spans="1:12" x14ac:dyDescent="0.3">
      <c r="A3017" s="38" t="s">
        <v>263</v>
      </c>
      <c r="B3017" s="38" t="s">
        <v>129</v>
      </c>
      <c r="C3017">
        <v>287.14999999999998</v>
      </c>
      <c r="D3017">
        <v>98858</v>
      </c>
      <c r="E3017">
        <v>7.7</v>
      </c>
      <c r="F3017">
        <v>250</v>
      </c>
      <c r="G3017">
        <v>7.3405699999999996</v>
      </c>
      <c r="H3017">
        <v>2185.1999999999998</v>
      </c>
      <c r="I3017">
        <v>2102.4</v>
      </c>
      <c r="J3017">
        <v>273.26600000000002</v>
      </c>
      <c r="K3017">
        <v>0</v>
      </c>
      <c r="L3017">
        <v>1</v>
      </c>
    </row>
    <row r="3018" spans="1:12" x14ac:dyDescent="0.3">
      <c r="A3018" s="38" t="s">
        <v>263</v>
      </c>
      <c r="B3018" s="38" t="s">
        <v>130</v>
      </c>
      <c r="C3018">
        <v>287.14999999999998</v>
      </c>
      <c r="D3018">
        <v>98858</v>
      </c>
      <c r="E3018">
        <v>6.2</v>
      </c>
      <c r="F3018">
        <v>240</v>
      </c>
      <c r="G3018">
        <v>6.85405</v>
      </c>
      <c r="H3018">
        <v>1864.8</v>
      </c>
      <c r="I3018">
        <v>2278.8000000000002</v>
      </c>
      <c r="J3018">
        <v>272.77</v>
      </c>
      <c r="K3018">
        <v>0</v>
      </c>
      <c r="L3018">
        <v>1</v>
      </c>
    </row>
    <row r="3019" spans="1:12" x14ac:dyDescent="0.3">
      <c r="A3019" s="38" t="s">
        <v>263</v>
      </c>
      <c r="B3019" s="38" t="s">
        <v>131</v>
      </c>
      <c r="C3019">
        <v>286.14999999999998</v>
      </c>
      <c r="D3019">
        <v>98850</v>
      </c>
      <c r="E3019">
        <v>8.6999999999999993</v>
      </c>
      <c r="F3019">
        <v>240</v>
      </c>
      <c r="G3019">
        <v>6.8546100000000001</v>
      </c>
      <c r="H3019">
        <v>1242</v>
      </c>
      <c r="I3019">
        <v>1501.2</v>
      </c>
      <c r="J3019">
        <v>272.08699999999999</v>
      </c>
      <c r="K3019">
        <v>0</v>
      </c>
      <c r="L3019">
        <v>1</v>
      </c>
    </row>
    <row r="3020" spans="1:12" x14ac:dyDescent="0.3">
      <c r="A3020" s="38" t="s">
        <v>263</v>
      </c>
      <c r="B3020" s="38" t="s">
        <v>132</v>
      </c>
      <c r="C3020">
        <v>286.14999999999998</v>
      </c>
      <c r="D3020">
        <v>98850</v>
      </c>
      <c r="E3020">
        <v>9.3000000000000007</v>
      </c>
      <c r="F3020">
        <v>240</v>
      </c>
      <c r="G3020">
        <v>6.3971</v>
      </c>
      <c r="H3020">
        <v>748.8</v>
      </c>
      <c r="I3020">
        <v>1188</v>
      </c>
      <c r="J3020">
        <v>271.59199999999998</v>
      </c>
      <c r="K3020">
        <v>0</v>
      </c>
      <c r="L3020">
        <v>1</v>
      </c>
    </row>
    <row r="3021" spans="1:12" x14ac:dyDescent="0.3">
      <c r="A3021" s="38" t="s">
        <v>263</v>
      </c>
      <c r="B3021" s="38" t="s">
        <v>133</v>
      </c>
      <c r="C3021">
        <v>286.14999999999998</v>
      </c>
      <c r="D3021">
        <v>98850</v>
      </c>
      <c r="E3021">
        <v>7.7</v>
      </c>
      <c r="F3021">
        <v>240</v>
      </c>
      <c r="G3021">
        <v>5.9670899999999998</v>
      </c>
      <c r="H3021">
        <v>244.8</v>
      </c>
      <c r="I3021">
        <v>313.2</v>
      </c>
      <c r="J3021">
        <v>271.62700000000001</v>
      </c>
      <c r="K3021">
        <v>0</v>
      </c>
      <c r="L3021">
        <v>1</v>
      </c>
    </row>
    <row r="3022" spans="1:12" x14ac:dyDescent="0.3">
      <c r="A3022" s="38" t="s">
        <v>263</v>
      </c>
      <c r="B3022" s="38" t="s">
        <v>134</v>
      </c>
      <c r="C3022">
        <v>285.14999999999998</v>
      </c>
      <c r="D3022">
        <v>98841</v>
      </c>
      <c r="E3022">
        <v>7.2</v>
      </c>
      <c r="F3022">
        <v>230</v>
      </c>
      <c r="G3022">
        <v>6.3976899999999999</v>
      </c>
      <c r="H3022">
        <v>18</v>
      </c>
      <c r="I3022">
        <v>0</v>
      </c>
      <c r="J3022">
        <v>270.90699999999998</v>
      </c>
      <c r="K3022">
        <v>0</v>
      </c>
      <c r="L3022">
        <v>1</v>
      </c>
    </row>
    <row r="3023" spans="1:12" x14ac:dyDescent="0.3">
      <c r="A3023" s="38" t="s">
        <v>263</v>
      </c>
      <c r="B3023" s="38" t="s">
        <v>135</v>
      </c>
      <c r="C3023">
        <v>285.14999999999998</v>
      </c>
      <c r="D3023">
        <v>98841</v>
      </c>
      <c r="E3023">
        <v>7.7</v>
      </c>
      <c r="F3023">
        <v>240</v>
      </c>
      <c r="G3023">
        <v>5.5636200000000002</v>
      </c>
      <c r="H3023">
        <v>0</v>
      </c>
      <c r="I3023">
        <v>0</v>
      </c>
      <c r="J3023">
        <v>270.447</v>
      </c>
      <c r="K3023">
        <v>0</v>
      </c>
      <c r="L3023">
        <v>1</v>
      </c>
    </row>
    <row r="3024" spans="1:12" x14ac:dyDescent="0.3">
      <c r="A3024" s="38" t="s">
        <v>263</v>
      </c>
      <c r="B3024" s="38" t="s">
        <v>136</v>
      </c>
      <c r="C3024">
        <v>284.14999999999998</v>
      </c>
      <c r="D3024">
        <v>98833</v>
      </c>
      <c r="E3024">
        <v>7.2</v>
      </c>
      <c r="F3024">
        <v>230</v>
      </c>
      <c r="G3024">
        <v>6.3982099999999997</v>
      </c>
      <c r="H3024">
        <v>0</v>
      </c>
      <c r="I3024">
        <v>0</v>
      </c>
      <c r="J3024">
        <v>269.95699999999999</v>
      </c>
      <c r="K3024">
        <v>0</v>
      </c>
      <c r="L3024">
        <v>1</v>
      </c>
    </row>
    <row r="3025" spans="1:12" x14ac:dyDescent="0.3">
      <c r="A3025" s="38" t="s">
        <v>263</v>
      </c>
      <c r="B3025" s="38" t="s">
        <v>137</v>
      </c>
      <c r="C3025">
        <v>284.14999999999998</v>
      </c>
      <c r="D3025">
        <v>98833</v>
      </c>
      <c r="E3025">
        <v>8.6999999999999993</v>
      </c>
      <c r="F3025">
        <v>230</v>
      </c>
      <c r="G3025">
        <v>6.3982099999999997</v>
      </c>
      <c r="H3025">
        <v>0</v>
      </c>
      <c r="I3025">
        <v>0</v>
      </c>
      <c r="J3025">
        <v>269.95699999999999</v>
      </c>
      <c r="K3025">
        <v>0</v>
      </c>
      <c r="L3025">
        <v>1</v>
      </c>
    </row>
    <row r="3026" spans="1:12" x14ac:dyDescent="0.3">
      <c r="A3026" s="38" t="s">
        <v>263</v>
      </c>
      <c r="B3026" s="38" t="s">
        <v>138</v>
      </c>
      <c r="C3026">
        <v>283.14999999999998</v>
      </c>
      <c r="D3026">
        <v>98824</v>
      </c>
      <c r="E3026">
        <v>8.6999999999999993</v>
      </c>
      <c r="F3026">
        <v>230</v>
      </c>
      <c r="G3026">
        <v>6.3987999999999996</v>
      </c>
      <c r="H3026">
        <v>0</v>
      </c>
      <c r="I3026">
        <v>0</v>
      </c>
      <c r="J3026">
        <v>269.483</v>
      </c>
      <c r="K3026">
        <v>0</v>
      </c>
      <c r="L3026">
        <v>1</v>
      </c>
    </row>
    <row r="3027" spans="1:12" x14ac:dyDescent="0.3">
      <c r="A3027" s="38" t="s">
        <v>264</v>
      </c>
      <c r="B3027" s="38" t="s">
        <v>115</v>
      </c>
      <c r="C3027">
        <v>282.14999999999998</v>
      </c>
      <c r="D3027">
        <v>98815</v>
      </c>
      <c r="E3027">
        <v>7.7</v>
      </c>
      <c r="F3027">
        <v>230</v>
      </c>
      <c r="G3027">
        <v>6.8570700000000002</v>
      </c>
      <c r="H3027">
        <v>0</v>
      </c>
      <c r="I3027">
        <v>0</v>
      </c>
      <c r="J3027">
        <v>268.75799999999998</v>
      </c>
      <c r="K3027">
        <v>0</v>
      </c>
      <c r="L3027">
        <v>1</v>
      </c>
    </row>
    <row r="3028" spans="1:12" x14ac:dyDescent="0.3">
      <c r="A3028" s="38" t="s">
        <v>264</v>
      </c>
      <c r="B3028" s="38" t="s">
        <v>116</v>
      </c>
      <c r="C3028">
        <v>282.14999999999998</v>
      </c>
      <c r="D3028">
        <v>98815</v>
      </c>
      <c r="E3028">
        <v>9.3000000000000007</v>
      </c>
      <c r="F3028">
        <v>250</v>
      </c>
      <c r="G3028">
        <v>6.8570700000000002</v>
      </c>
      <c r="H3028">
        <v>0</v>
      </c>
      <c r="I3028">
        <v>0</v>
      </c>
      <c r="J3028">
        <v>268.28300000000002</v>
      </c>
      <c r="K3028">
        <v>0</v>
      </c>
      <c r="L3028">
        <v>1</v>
      </c>
    </row>
    <row r="3029" spans="1:12" x14ac:dyDescent="0.3">
      <c r="A3029" s="38" t="s">
        <v>264</v>
      </c>
      <c r="B3029" s="38" t="s">
        <v>117</v>
      </c>
      <c r="C3029">
        <v>281.14999999999998</v>
      </c>
      <c r="D3029">
        <v>98806</v>
      </c>
      <c r="E3029">
        <v>7.2</v>
      </c>
      <c r="F3029">
        <v>260</v>
      </c>
      <c r="G3029">
        <v>5.9697699999999996</v>
      </c>
      <c r="H3029">
        <v>0</v>
      </c>
      <c r="I3029">
        <v>0</v>
      </c>
      <c r="J3029">
        <v>267.35300000000001</v>
      </c>
      <c r="K3029">
        <v>0</v>
      </c>
      <c r="L3029">
        <v>1</v>
      </c>
    </row>
    <row r="3030" spans="1:12" x14ac:dyDescent="0.3">
      <c r="A3030" s="38" t="s">
        <v>264</v>
      </c>
      <c r="B3030" s="38" t="s">
        <v>118</v>
      </c>
      <c r="C3030">
        <v>280.14999999999998</v>
      </c>
      <c r="D3030">
        <v>98798</v>
      </c>
      <c r="E3030">
        <v>8.1999999999999993</v>
      </c>
      <c r="F3030">
        <v>260</v>
      </c>
      <c r="G3030">
        <v>5.9702599999999997</v>
      </c>
      <c r="H3030">
        <v>0</v>
      </c>
      <c r="I3030">
        <v>0</v>
      </c>
      <c r="J3030">
        <v>266.40199999999999</v>
      </c>
      <c r="K3030">
        <v>0</v>
      </c>
      <c r="L3030">
        <v>1</v>
      </c>
    </row>
    <row r="3031" spans="1:12" x14ac:dyDescent="0.3">
      <c r="A3031" s="38" t="s">
        <v>264</v>
      </c>
      <c r="B3031" s="38" t="s">
        <v>119</v>
      </c>
      <c r="C3031">
        <v>280.14999999999998</v>
      </c>
      <c r="D3031">
        <v>98798</v>
      </c>
      <c r="E3031">
        <v>9.3000000000000007</v>
      </c>
      <c r="F3031">
        <v>260</v>
      </c>
      <c r="G3031">
        <v>5.5660600000000002</v>
      </c>
      <c r="H3031">
        <v>3.6</v>
      </c>
      <c r="I3031">
        <v>0</v>
      </c>
      <c r="J3031">
        <v>266.17399999999998</v>
      </c>
      <c r="K3031">
        <v>0</v>
      </c>
      <c r="L3031">
        <v>1</v>
      </c>
    </row>
    <row r="3032" spans="1:12" x14ac:dyDescent="0.3">
      <c r="A3032" s="38" t="s">
        <v>264</v>
      </c>
      <c r="B3032" s="38" t="s">
        <v>120</v>
      </c>
      <c r="C3032">
        <v>280.14999999999998</v>
      </c>
      <c r="D3032">
        <v>98798</v>
      </c>
      <c r="E3032">
        <v>9.8000000000000007</v>
      </c>
      <c r="F3032">
        <v>260</v>
      </c>
      <c r="G3032">
        <v>5.1864999999999997</v>
      </c>
      <c r="H3032">
        <v>230.4</v>
      </c>
      <c r="I3032">
        <v>208.8</v>
      </c>
      <c r="J3032">
        <v>265.21600000000001</v>
      </c>
      <c r="K3032">
        <v>0</v>
      </c>
      <c r="L3032">
        <v>1</v>
      </c>
    </row>
    <row r="3033" spans="1:12" x14ac:dyDescent="0.3">
      <c r="A3033" s="38" t="s">
        <v>264</v>
      </c>
      <c r="B3033" s="38" t="s">
        <v>121</v>
      </c>
      <c r="C3033">
        <v>280.14999999999998</v>
      </c>
      <c r="D3033">
        <v>98798</v>
      </c>
      <c r="E3033">
        <v>9.3000000000000007</v>
      </c>
      <c r="F3033">
        <v>250</v>
      </c>
      <c r="G3033">
        <v>4.8302500000000004</v>
      </c>
      <c r="H3033">
        <v>705.6</v>
      </c>
      <c r="I3033">
        <v>1137.5999999999999</v>
      </c>
      <c r="J3033">
        <v>264.98599999999999</v>
      </c>
      <c r="K3033">
        <v>0</v>
      </c>
      <c r="L3033">
        <v>1</v>
      </c>
    </row>
    <row r="3034" spans="1:12" x14ac:dyDescent="0.3">
      <c r="A3034" s="38" t="s">
        <v>264</v>
      </c>
      <c r="B3034" s="38" t="s">
        <v>122</v>
      </c>
      <c r="C3034">
        <v>281.14999999999998</v>
      </c>
      <c r="D3034">
        <v>98806</v>
      </c>
      <c r="E3034">
        <v>11.3</v>
      </c>
      <c r="F3034">
        <v>260</v>
      </c>
      <c r="G3034">
        <v>4.8298500000000004</v>
      </c>
      <c r="H3034">
        <v>1278</v>
      </c>
      <c r="I3034">
        <v>1803.6</v>
      </c>
      <c r="J3034">
        <v>265.93200000000002</v>
      </c>
      <c r="K3034">
        <v>0</v>
      </c>
      <c r="L3034">
        <v>1</v>
      </c>
    </row>
    <row r="3035" spans="1:12" x14ac:dyDescent="0.3">
      <c r="A3035" s="38" t="s">
        <v>264</v>
      </c>
      <c r="B3035" s="38" t="s">
        <v>123</v>
      </c>
      <c r="C3035">
        <v>282.14999999999998</v>
      </c>
      <c r="D3035">
        <v>98815</v>
      </c>
      <c r="E3035">
        <v>11.3</v>
      </c>
      <c r="F3035">
        <v>250</v>
      </c>
      <c r="G3035">
        <v>4.4952399999999999</v>
      </c>
      <c r="H3035">
        <v>1731.6</v>
      </c>
      <c r="I3035">
        <v>1746</v>
      </c>
      <c r="J3035">
        <v>266.90600000000001</v>
      </c>
      <c r="K3035">
        <v>0</v>
      </c>
      <c r="L3035">
        <v>1</v>
      </c>
    </row>
    <row r="3036" spans="1:12" x14ac:dyDescent="0.3">
      <c r="A3036" s="38" t="s">
        <v>264</v>
      </c>
      <c r="B3036" s="38" t="s">
        <v>124</v>
      </c>
      <c r="C3036">
        <v>283.14999999999998</v>
      </c>
      <c r="D3036">
        <v>98824</v>
      </c>
      <c r="E3036">
        <v>8.6999999999999993</v>
      </c>
      <c r="F3036">
        <v>260</v>
      </c>
      <c r="G3036">
        <v>4.4948300000000003</v>
      </c>
      <c r="H3036">
        <v>2178</v>
      </c>
      <c r="I3036">
        <v>2134.8000000000002</v>
      </c>
      <c r="J3036">
        <v>267.85199999999998</v>
      </c>
      <c r="K3036">
        <v>0</v>
      </c>
      <c r="L3036">
        <v>1</v>
      </c>
    </row>
    <row r="3037" spans="1:12" x14ac:dyDescent="0.3">
      <c r="A3037" s="38" t="s">
        <v>264</v>
      </c>
      <c r="B3037" s="38" t="s">
        <v>125</v>
      </c>
      <c r="C3037">
        <v>283.14999999999998</v>
      </c>
      <c r="D3037">
        <v>98824</v>
      </c>
      <c r="E3037">
        <v>7.7</v>
      </c>
      <c r="F3037">
        <v>260</v>
      </c>
      <c r="G3037">
        <v>4.4948300000000003</v>
      </c>
      <c r="H3037">
        <v>2498.4</v>
      </c>
      <c r="I3037">
        <v>2376</v>
      </c>
      <c r="J3037">
        <v>267.85199999999998</v>
      </c>
      <c r="K3037">
        <v>0</v>
      </c>
      <c r="L3037">
        <v>1</v>
      </c>
    </row>
    <row r="3038" spans="1:12" x14ac:dyDescent="0.3">
      <c r="A3038" s="38" t="s">
        <v>264</v>
      </c>
      <c r="B3038" s="38" t="s">
        <v>126</v>
      </c>
      <c r="C3038">
        <v>285.14999999999998</v>
      </c>
      <c r="D3038">
        <v>98841</v>
      </c>
      <c r="E3038">
        <v>7.2</v>
      </c>
      <c r="F3038">
        <v>240</v>
      </c>
      <c r="G3038">
        <v>4.1807800000000004</v>
      </c>
      <c r="H3038">
        <v>2674.8</v>
      </c>
      <c r="I3038">
        <v>2415.6</v>
      </c>
      <c r="J3038">
        <v>269.50700000000001</v>
      </c>
      <c r="K3038">
        <v>0</v>
      </c>
      <c r="L3038">
        <v>1</v>
      </c>
    </row>
    <row r="3039" spans="1:12" x14ac:dyDescent="0.3">
      <c r="A3039" s="38" t="s">
        <v>264</v>
      </c>
      <c r="B3039" s="38" t="s">
        <v>127</v>
      </c>
      <c r="C3039">
        <v>285.14999999999998</v>
      </c>
      <c r="D3039">
        <v>98841</v>
      </c>
      <c r="E3039">
        <v>7.2</v>
      </c>
      <c r="F3039">
        <v>240</v>
      </c>
      <c r="G3039">
        <v>4.1807800000000004</v>
      </c>
      <c r="H3039">
        <v>2682</v>
      </c>
      <c r="I3039">
        <v>2235.6</v>
      </c>
      <c r="J3039">
        <v>269.50700000000001</v>
      </c>
      <c r="K3039">
        <v>0</v>
      </c>
      <c r="L3039">
        <v>1</v>
      </c>
    </row>
    <row r="3040" spans="1:12" x14ac:dyDescent="0.3">
      <c r="A3040" s="38" t="s">
        <v>264</v>
      </c>
      <c r="B3040" s="38" t="s">
        <v>128</v>
      </c>
      <c r="C3040">
        <v>286.14999999999998</v>
      </c>
      <c r="D3040">
        <v>98850</v>
      </c>
      <c r="E3040">
        <v>7.2</v>
      </c>
      <c r="F3040">
        <v>250</v>
      </c>
      <c r="G3040">
        <v>4.4936400000000001</v>
      </c>
      <c r="H3040">
        <v>2678.4</v>
      </c>
      <c r="I3040">
        <v>2710.8</v>
      </c>
      <c r="J3040">
        <v>270.42599999999999</v>
      </c>
      <c r="K3040">
        <v>0</v>
      </c>
      <c r="L3040">
        <v>1</v>
      </c>
    </row>
    <row r="3041" spans="1:12" x14ac:dyDescent="0.3">
      <c r="A3041" s="38" t="s">
        <v>264</v>
      </c>
      <c r="B3041" s="38" t="s">
        <v>129</v>
      </c>
      <c r="C3041">
        <v>287.14999999999998</v>
      </c>
      <c r="D3041">
        <v>98858</v>
      </c>
      <c r="E3041">
        <v>6.7</v>
      </c>
      <c r="F3041">
        <v>230</v>
      </c>
      <c r="G3041">
        <v>4.4932699999999999</v>
      </c>
      <c r="H3041">
        <v>2354.4</v>
      </c>
      <c r="I3041">
        <v>2592</v>
      </c>
      <c r="J3041">
        <v>271.37099999999998</v>
      </c>
      <c r="K3041">
        <v>0</v>
      </c>
      <c r="L3041">
        <v>1</v>
      </c>
    </row>
    <row r="3042" spans="1:12" x14ac:dyDescent="0.3">
      <c r="A3042" s="38" t="s">
        <v>264</v>
      </c>
      <c r="B3042" s="38" t="s">
        <v>130</v>
      </c>
      <c r="C3042">
        <v>287.14999999999998</v>
      </c>
      <c r="D3042">
        <v>98858</v>
      </c>
      <c r="E3042">
        <v>7.2</v>
      </c>
      <c r="F3042">
        <v>220</v>
      </c>
      <c r="G3042">
        <v>4.4932699999999999</v>
      </c>
      <c r="H3042">
        <v>1893.6</v>
      </c>
      <c r="I3042">
        <v>2404.8000000000002</v>
      </c>
      <c r="J3042">
        <v>271.37099999999998</v>
      </c>
      <c r="K3042">
        <v>0</v>
      </c>
      <c r="L3042">
        <v>1</v>
      </c>
    </row>
    <row r="3043" spans="1:12" x14ac:dyDescent="0.3">
      <c r="A3043" s="38" t="s">
        <v>264</v>
      </c>
      <c r="B3043" s="38" t="s">
        <v>131</v>
      </c>
      <c r="C3043">
        <v>287.14999999999998</v>
      </c>
      <c r="D3043">
        <v>98858</v>
      </c>
      <c r="E3043">
        <v>7.7</v>
      </c>
      <c r="F3043">
        <v>230</v>
      </c>
      <c r="G3043">
        <v>4.1800600000000001</v>
      </c>
      <c r="H3043">
        <v>1342.8</v>
      </c>
      <c r="I3043">
        <v>1602</v>
      </c>
      <c r="J3043">
        <v>271.13200000000001</v>
      </c>
      <c r="K3043">
        <v>0</v>
      </c>
      <c r="L3043">
        <v>1</v>
      </c>
    </row>
    <row r="3044" spans="1:12" x14ac:dyDescent="0.3">
      <c r="A3044" s="38" t="s">
        <v>264</v>
      </c>
      <c r="B3044" s="38" t="s">
        <v>132</v>
      </c>
      <c r="C3044">
        <v>286.14999999999998</v>
      </c>
      <c r="D3044">
        <v>98850</v>
      </c>
      <c r="E3044">
        <v>8.1999999999999993</v>
      </c>
      <c r="F3044">
        <v>220</v>
      </c>
      <c r="G3044">
        <v>4.4936400000000001</v>
      </c>
      <c r="H3044">
        <v>766.8</v>
      </c>
      <c r="I3044">
        <v>1231.2</v>
      </c>
      <c r="J3044">
        <v>270.42599999999999</v>
      </c>
      <c r="K3044">
        <v>0</v>
      </c>
      <c r="L3044">
        <v>1</v>
      </c>
    </row>
    <row r="3045" spans="1:12" x14ac:dyDescent="0.3">
      <c r="A3045" s="38" t="s">
        <v>264</v>
      </c>
      <c r="B3045" s="38" t="s">
        <v>133</v>
      </c>
      <c r="C3045">
        <v>285.14999999999998</v>
      </c>
      <c r="D3045">
        <v>98841</v>
      </c>
      <c r="E3045">
        <v>6.7</v>
      </c>
      <c r="F3045">
        <v>220</v>
      </c>
      <c r="G3045">
        <v>4.4940499999999997</v>
      </c>
      <c r="H3045">
        <v>270</v>
      </c>
      <c r="I3045">
        <v>277.2</v>
      </c>
      <c r="J3045">
        <v>269.48099999999999</v>
      </c>
      <c r="K3045">
        <v>0</v>
      </c>
      <c r="L3045">
        <v>1</v>
      </c>
    </row>
    <row r="3046" spans="1:12" x14ac:dyDescent="0.3">
      <c r="A3046" s="38" t="s">
        <v>264</v>
      </c>
      <c r="B3046" s="38" t="s">
        <v>134</v>
      </c>
      <c r="C3046">
        <v>284.14999999999998</v>
      </c>
      <c r="D3046">
        <v>98833</v>
      </c>
      <c r="E3046">
        <v>8.6999999999999993</v>
      </c>
      <c r="F3046">
        <v>230</v>
      </c>
      <c r="G3046">
        <v>4.1811199999999999</v>
      </c>
      <c r="H3046">
        <v>21.6</v>
      </c>
      <c r="I3046">
        <v>0</v>
      </c>
      <c r="J3046">
        <v>268.3</v>
      </c>
      <c r="K3046">
        <v>0</v>
      </c>
      <c r="L3046">
        <v>1</v>
      </c>
    </row>
    <row r="3047" spans="1:12" x14ac:dyDescent="0.3">
      <c r="A3047" s="38" t="s">
        <v>264</v>
      </c>
      <c r="B3047" s="38" t="s">
        <v>135</v>
      </c>
      <c r="C3047">
        <v>283.14999999999998</v>
      </c>
      <c r="D3047">
        <v>98824</v>
      </c>
      <c r="E3047">
        <v>6.7</v>
      </c>
      <c r="F3047">
        <v>230</v>
      </c>
      <c r="G3047">
        <v>4.4948300000000003</v>
      </c>
      <c r="H3047">
        <v>0</v>
      </c>
      <c r="I3047">
        <v>0</v>
      </c>
      <c r="J3047">
        <v>267.85199999999998</v>
      </c>
      <c r="K3047">
        <v>0</v>
      </c>
      <c r="L3047">
        <v>1</v>
      </c>
    </row>
    <row r="3048" spans="1:12" x14ac:dyDescent="0.3">
      <c r="A3048" s="38" t="s">
        <v>264</v>
      </c>
      <c r="B3048" s="38" t="s">
        <v>136</v>
      </c>
      <c r="C3048">
        <v>283.14999999999998</v>
      </c>
      <c r="D3048">
        <v>98824</v>
      </c>
      <c r="E3048">
        <v>9.3000000000000007</v>
      </c>
      <c r="F3048">
        <v>230</v>
      </c>
      <c r="G3048">
        <v>4.4948300000000003</v>
      </c>
      <c r="H3048">
        <v>0</v>
      </c>
      <c r="I3048">
        <v>0</v>
      </c>
      <c r="J3048">
        <v>267.85199999999998</v>
      </c>
      <c r="K3048">
        <v>0</v>
      </c>
      <c r="L3048">
        <v>1</v>
      </c>
    </row>
    <row r="3049" spans="1:12" x14ac:dyDescent="0.3">
      <c r="A3049" s="38" t="s">
        <v>264</v>
      </c>
      <c r="B3049" s="38" t="s">
        <v>137</v>
      </c>
      <c r="C3049">
        <v>282.14999999999998</v>
      </c>
      <c r="D3049">
        <v>98815</v>
      </c>
      <c r="E3049">
        <v>7.2</v>
      </c>
      <c r="F3049">
        <v>230</v>
      </c>
      <c r="G3049">
        <v>3.8878300000000001</v>
      </c>
      <c r="H3049">
        <v>0</v>
      </c>
      <c r="I3049">
        <v>0</v>
      </c>
      <c r="J3049">
        <v>266.43599999999998</v>
      </c>
      <c r="K3049">
        <v>0</v>
      </c>
      <c r="L3049">
        <v>1</v>
      </c>
    </row>
    <row r="3050" spans="1:12" x14ac:dyDescent="0.3">
      <c r="A3050" s="38" t="s">
        <v>264</v>
      </c>
      <c r="B3050" s="38" t="s">
        <v>138</v>
      </c>
      <c r="C3050">
        <v>282.14999999999998</v>
      </c>
      <c r="D3050">
        <v>98815</v>
      </c>
      <c r="E3050">
        <v>7.7</v>
      </c>
      <c r="F3050">
        <v>210</v>
      </c>
      <c r="G3050">
        <v>4.4952399999999999</v>
      </c>
      <c r="H3050">
        <v>0</v>
      </c>
      <c r="I3050">
        <v>0</v>
      </c>
      <c r="J3050">
        <v>266.90600000000001</v>
      </c>
      <c r="K3050">
        <v>0</v>
      </c>
      <c r="L3050">
        <v>1</v>
      </c>
    </row>
    <row r="3051" spans="1:12" x14ac:dyDescent="0.3">
      <c r="A3051" s="38" t="s">
        <v>265</v>
      </c>
      <c r="B3051" s="38" t="s">
        <v>115</v>
      </c>
      <c r="C3051">
        <v>281.14999999999998</v>
      </c>
      <c r="D3051">
        <v>98806</v>
      </c>
      <c r="E3051">
        <v>8.6999999999999993</v>
      </c>
      <c r="F3051">
        <v>210</v>
      </c>
      <c r="G3051">
        <v>4.4956500000000004</v>
      </c>
      <c r="H3051">
        <v>0</v>
      </c>
      <c r="I3051">
        <v>0</v>
      </c>
      <c r="J3051">
        <v>265.95999999999998</v>
      </c>
      <c r="K3051">
        <v>0</v>
      </c>
      <c r="L3051">
        <v>1</v>
      </c>
    </row>
    <row r="3052" spans="1:12" x14ac:dyDescent="0.3">
      <c r="A3052" s="38" t="s">
        <v>265</v>
      </c>
      <c r="B3052" s="38" t="s">
        <v>116</v>
      </c>
      <c r="C3052">
        <v>280.14999999999998</v>
      </c>
      <c r="D3052">
        <v>98798</v>
      </c>
      <c r="E3052">
        <v>7.7</v>
      </c>
      <c r="F3052">
        <v>250</v>
      </c>
      <c r="G3052">
        <v>5.5660600000000002</v>
      </c>
      <c r="H3052">
        <v>0</v>
      </c>
      <c r="I3052">
        <v>0</v>
      </c>
      <c r="J3052">
        <v>266.17399999999998</v>
      </c>
      <c r="K3052">
        <v>0</v>
      </c>
      <c r="L3052">
        <v>1</v>
      </c>
    </row>
    <row r="3053" spans="1:12" x14ac:dyDescent="0.3">
      <c r="A3053" s="38" t="s">
        <v>265</v>
      </c>
      <c r="B3053" s="38" t="s">
        <v>117</v>
      </c>
      <c r="C3053">
        <v>280.14999999999998</v>
      </c>
      <c r="D3053">
        <v>98798</v>
      </c>
      <c r="E3053">
        <v>6.7</v>
      </c>
      <c r="F3053">
        <v>230</v>
      </c>
      <c r="G3053">
        <v>5.1864999999999997</v>
      </c>
      <c r="H3053">
        <v>0</v>
      </c>
      <c r="I3053">
        <v>0</v>
      </c>
      <c r="J3053">
        <v>265.476</v>
      </c>
      <c r="K3053">
        <v>0</v>
      </c>
      <c r="L3053">
        <v>1</v>
      </c>
    </row>
    <row r="3054" spans="1:12" x14ac:dyDescent="0.3">
      <c r="A3054" s="38" t="s">
        <v>265</v>
      </c>
      <c r="B3054" s="38" t="s">
        <v>118</v>
      </c>
      <c r="C3054">
        <v>279.14999999999998</v>
      </c>
      <c r="D3054">
        <v>98789</v>
      </c>
      <c r="E3054">
        <v>6.2</v>
      </c>
      <c r="F3054">
        <v>230</v>
      </c>
      <c r="G3054">
        <v>4.8306899999999997</v>
      </c>
      <c r="H3054">
        <v>0</v>
      </c>
      <c r="I3054">
        <v>0</v>
      </c>
      <c r="J3054">
        <v>264.041</v>
      </c>
      <c r="K3054">
        <v>0</v>
      </c>
      <c r="L3054">
        <v>1</v>
      </c>
    </row>
    <row r="3055" spans="1:12" x14ac:dyDescent="0.3">
      <c r="A3055" s="38" t="s">
        <v>265</v>
      </c>
      <c r="B3055" s="38" t="s">
        <v>119</v>
      </c>
      <c r="C3055">
        <v>279.14999999999998</v>
      </c>
      <c r="D3055">
        <v>98789</v>
      </c>
      <c r="E3055">
        <v>7.2</v>
      </c>
      <c r="F3055">
        <v>220</v>
      </c>
      <c r="G3055">
        <v>4.4964300000000001</v>
      </c>
      <c r="H3055">
        <v>10.8</v>
      </c>
      <c r="I3055">
        <v>0</v>
      </c>
      <c r="J3055">
        <v>263.81</v>
      </c>
      <c r="K3055">
        <v>0</v>
      </c>
      <c r="L3055">
        <v>1</v>
      </c>
    </row>
    <row r="3056" spans="1:12" x14ac:dyDescent="0.3">
      <c r="A3056" s="38" t="s">
        <v>265</v>
      </c>
      <c r="B3056" s="38" t="s">
        <v>120</v>
      </c>
      <c r="C3056">
        <v>279.14999999999998</v>
      </c>
      <c r="D3056">
        <v>98789</v>
      </c>
      <c r="E3056">
        <v>7.2</v>
      </c>
      <c r="F3056">
        <v>230</v>
      </c>
      <c r="G3056">
        <v>4.4964300000000001</v>
      </c>
      <c r="H3056">
        <v>241.2</v>
      </c>
      <c r="I3056">
        <v>223.2</v>
      </c>
      <c r="J3056">
        <v>263.81</v>
      </c>
      <c r="K3056">
        <v>0</v>
      </c>
      <c r="L3056">
        <v>1</v>
      </c>
    </row>
    <row r="3057" spans="1:12" x14ac:dyDescent="0.3">
      <c r="A3057" s="38" t="s">
        <v>265</v>
      </c>
      <c r="B3057" s="38" t="s">
        <v>121</v>
      </c>
      <c r="C3057">
        <v>280.14999999999998</v>
      </c>
      <c r="D3057">
        <v>98798</v>
      </c>
      <c r="E3057">
        <v>7.7</v>
      </c>
      <c r="F3057">
        <v>230</v>
      </c>
      <c r="G3057">
        <v>4.4960199999999997</v>
      </c>
      <c r="H3057">
        <v>680.4</v>
      </c>
      <c r="I3057">
        <v>950.4</v>
      </c>
      <c r="J3057">
        <v>265.01400000000001</v>
      </c>
      <c r="K3057">
        <v>0</v>
      </c>
      <c r="L3057">
        <v>1</v>
      </c>
    </row>
    <row r="3058" spans="1:12" x14ac:dyDescent="0.3">
      <c r="A3058" s="38" t="s">
        <v>265</v>
      </c>
      <c r="B3058" s="38" t="s">
        <v>122</v>
      </c>
      <c r="C3058">
        <v>281.14999999999998</v>
      </c>
      <c r="D3058">
        <v>98806</v>
      </c>
      <c r="E3058">
        <v>8.1999999999999993</v>
      </c>
      <c r="F3058">
        <v>230</v>
      </c>
      <c r="G3058">
        <v>4.1822699999999999</v>
      </c>
      <c r="H3058">
        <v>1296</v>
      </c>
      <c r="I3058">
        <v>1548</v>
      </c>
      <c r="J3058">
        <v>265.46699999999998</v>
      </c>
      <c r="K3058">
        <v>0</v>
      </c>
      <c r="L3058">
        <v>1</v>
      </c>
    </row>
    <row r="3059" spans="1:12" x14ac:dyDescent="0.3">
      <c r="A3059" s="38" t="s">
        <v>265</v>
      </c>
      <c r="B3059" s="38" t="s">
        <v>123</v>
      </c>
      <c r="C3059">
        <v>282.14999999999998</v>
      </c>
      <c r="D3059">
        <v>98815</v>
      </c>
      <c r="E3059">
        <v>8.1999999999999993</v>
      </c>
      <c r="F3059">
        <v>240</v>
      </c>
      <c r="G3059">
        <v>4.4952399999999999</v>
      </c>
      <c r="H3059">
        <v>1746</v>
      </c>
      <c r="I3059">
        <v>1753.2</v>
      </c>
      <c r="J3059">
        <v>266.90600000000001</v>
      </c>
      <c r="K3059">
        <v>0</v>
      </c>
      <c r="L3059">
        <v>1</v>
      </c>
    </row>
    <row r="3060" spans="1:12" x14ac:dyDescent="0.3">
      <c r="A3060" s="38" t="s">
        <v>265</v>
      </c>
      <c r="B3060" s="38" t="s">
        <v>124</v>
      </c>
      <c r="C3060">
        <v>284.14999999999998</v>
      </c>
      <c r="D3060">
        <v>98833</v>
      </c>
      <c r="E3060">
        <v>14.4</v>
      </c>
      <c r="F3060">
        <v>240</v>
      </c>
      <c r="G3060">
        <v>3.5769899999999999</v>
      </c>
      <c r="H3060">
        <v>2199.6</v>
      </c>
      <c r="I3060">
        <v>2127.6</v>
      </c>
      <c r="J3060">
        <v>268.08499999999998</v>
      </c>
      <c r="K3060">
        <v>0</v>
      </c>
      <c r="L3060">
        <v>1</v>
      </c>
    </row>
    <row r="3061" spans="1:12" x14ac:dyDescent="0.3">
      <c r="A3061" s="38" t="s">
        <v>265</v>
      </c>
      <c r="B3061" s="38" t="s">
        <v>125</v>
      </c>
      <c r="C3061">
        <v>283.14999999999998</v>
      </c>
      <c r="D3061">
        <v>98824</v>
      </c>
      <c r="E3061">
        <v>12.9</v>
      </c>
      <c r="F3061">
        <v>250</v>
      </c>
      <c r="G3061">
        <v>4.4948300000000003</v>
      </c>
      <c r="H3061">
        <v>2509.1999999999998</v>
      </c>
      <c r="I3061">
        <v>1926</v>
      </c>
      <c r="J3061">
        <v>267.85199999999998</v>
      </c>
      <c r="K3061">
        <v>0</v>
      </c>
      <c r="L3061">
        <v>1</v>
      </c>
    </row>
    <row r="3062" spans="1:12" x14ac:dyDescent="0.3">
      <c r="A3062" s="38" t="s">
        <v>265</v>
      </c>
      <c r="B3062" s="38" t="s">
        <v>126</v>
      </c>
      <c r="C3062">
        <v>281.14999999999998</v>
      </c>
      <c r="D3062">
        <v>98806</v>
      </c>
      <c r="E3062">
        <v>11.3</v>
      </c>
      <c r="F3062">
        <v>250</v>
      </c>
      <c r="G3062">
        <v>5.5656100000000004</v>
      </c>
      <c r="H3062">
        <v>1479.6</v>
      </c>
      <c r="I3062">
        <v>226.8</v>
      </c>
      <c r="J3062">
        <v>267.125</v>
      </c>
      <c r="K3062">
        <v>0</v>
      </c>
      <c r="L3062">
        <v>1</v>
      </c>
    </row>
    <row r="3063" spans="1:12" x14ac:dyDescent="0.3">
      <c r="A3063" s="38" t="s">
        <v>265</v>
      </c>
      <c r="B3063" s="38" t="s">
        <v>127</v>
      </c>
      <c r="C3063">
        <v>283.14999999999998</v>
      </c>
      <c r="D3063">
        <v>98824</v>
      </c>
      <c r="E3063">
        <v>9.8000000000000007</v>
      </c>
      <c r="F3063">
        <v>250</v>
      </c>
      <c r="G3063">
        <v>5.18513</v>
      </c>
      <c r="H3063">
        <v>1486.8</v>
      </c>
      <c r="I3063">
        <v>72</v>
      </c>
      <c r="J3063">
        <v>268.79300000000001</v>
      </c>
      <c r="K3063">
        <v>0</v>
      </c>
      <c r="L3063">
        <v>1</v>
      </c>
    </row>
    <row r="3064" spans="1:12" x14ac:dyDescent="0.3">
      <c r="A3064" s="38" t="s">
        <v>265</v>
      </c>
      <c r="B3064" s="38" t="s">
        <v>128</v>
      </c>
      <c r="C3064">
        <v>284.14999999999998</v>
      </c>
      <c r="D3064">
        <v>98833</v>
      </c>
      <c r="E3064">
        <v>10.8</v>
      </c>
      <c r="F3064">
        <v>250</v>
      </c>
      <c r="G3064">
        <v>4.8285200000000001</v>
      </c>
      <c r="H3064">
        <v>1404</v>
      </c>
      <c r="I3064">
        <v>201.6</v>
      </c>
      <c r="J3064">
        <v>269.50900000000001</v>
      </c>
      <c r="K3064">
        <v>0</v>
      </c>
      <c r="L3064">
        <v>1</v>
      </c>
    </row>
    <row r="3065" spans="1:12" x14ac:dyDescent="0.3">
      <c r="A3065" s="38" t="s">
        <v>265</v>
      </c>
      <c r="B3065" s="38" t="s">
        <v>129</v>
      </c>
      <c r="C3065">
        <v>283.14999999999998</v>
      </c>
      <c r="D3065">
        <v>98824</v>
      </c>
      <c r="E3065">
        <v>10.8</v>
      </c>
      <c r="F3065">
        <v>260</v>
      </c>
      <c r="G3065">
        <v>5.5645899999999999</v>
      </c>
      <c r="H3065">
        <v>2221.1999999999998</v>
      </c>
      <c r="I3065">
        <v>1843.2</v>
      </c>
      <c r="J3065">
        <v>268.55</v>
      </c>
      <c r="K3065">
        <v>0</v>
      </c>
      <c r="L3065">
        <v>1</v>
      </c>
    </row>
    <row r="3066" spans="1:12" x14ac:dyDescent="0.3">
      <c r="A3066" s="38" t="s">
        <v>265</v>
      </c>
      <c r="B3066" s="38" t="s">
        <v>130</v>
      </c>
      <c r="C3066">
        <v>284.14999999999998</v>
      </c>
      <c r="D3066">
        <v>98833</v>
      </c>
      <c r="E3066">
        <v>9.8000000000000007</v>
      </c>
      <c r="F3066">
        <v>250</v>
      </c>
      <c r="G3066">
        <v>4.8285200000000001</v>
      </c>
      <c r="H3066">
        <v>1904.4</v>
      </c>
      <c r="I3066">
        <v>2404.8000000000002</v>
      </c>
      <c r="J3066">
        <v>268.77</v>
      </c>
      <c r="K3066">
        <v>0</v>
      </c>
      <c r="L3066">
        <v>1</v>
      </c>
    </row>
    <row r="3067" spans="1:12" x14ac:dyDescent="0.3">
      <c r="A3067" s="38" t="s">
        <v>265</v>
      </c>
      <c r="B3067" s="38" t="s">
        <v>131</v>
      </c>
      <c r="C3067">
        <v>283.14999999999998</v>
      </c>
      <c r="D3067">
        <v>98824</v>
      </c>
      <c r="E3067">
        <v>8.6999999999999993</v>
      </c>
      <c r="F3067">
        <v>260</v>
      </c>
      <c r="G3067">
        <v>5.96868</v>
      </c>
      <c r="H3067">
        <v>1346.4</v>
      </c>
      <c r="I3067">
        <v>1854</v>
      </c>
      <c r="J3067">
        <v>268.51600000000002</v>
      </c>
      <c r="K3067">
        <v>0</v>
      </c>
      <c r="L3067">
        <v>1</v>
      </c>
    </row>
    <row r="3068" spans="1:12" x14ac:dyDescent="0.3">
      <c r="A3068" s="38" t="s">
        <v>265</v>
      </c>
      <c r="B3068" s="38" t="s">
        <v>132</v>
      </c>
      <c r="C3068">
        <v>284.14999999999998</v>
      </c>
      <c r="D3068">
        <v>98833</v>
      </c>
      <c r="E3068">
        <v>10.3</v>
      </c>
      <c r="F3068">
        <v>260</v>
      </c>
      <c r="G3068">
        <v>4.8285200000000001</v>
      </c>
      <c r="H3068">
        <v>777.6</v>
      </c>
      <c r="I3068">
        <v>1234.8</v>
      </c>
      <c r="J3068">
        <v>268.77</v>
      </c>
      <c r="K3068">
        <v>0</v>
      </c>
      <c r="L3068">
        <v>1</v>
      </c>
    </row>
    <row r="3069" spans="1:12" x14ac:dyDescent="0.3">
      <c r="A3069" s="38" t="s">
        <v>265</v>
      </c>
      <c r="B3069" s="38" t="s">
        <v>133</v>
      </c>
      <c r="C3069">
        <v>284.14999999999998</v>
      </c>
      <c r="D3069">
        <v>98833</v>
      </c>
      <c r="E3069">
        <v>7.7</v>
      </c>
      <c r="F3069">
        <v>250</v>
      </c>
      <c r="G3069">
        <v>5.1846500000000004</v>
      </c>
      <c r="H3069">
        <v>280.8</v>
      </c>
      <c r="I3069">
        <v>288</v>
      </c>
      <c r="J3069">
        <v>269.00299999999999</v>
      </c>
      <c r="K3069">
        <v>0</v>
      </c>
      <c r="L3069">
        <v>1</v>
      </c>
    </row>
    <row r="3070" spans="1:12" x14ac:dyDescent="0.3">
      <c r="A3070" s="38" t="s">
        <v>265</v>
      </c>
      <c r="B3070" s="38" t="s">
        <v>134</v>
      </c>
      <c r="C3070">
        <v>282.14999999999998</v>
      </c>
      <c r="D3070">
        <v>98815</v>
      </c>
      <c r="E3070">
        <v>9.3000000000000007</v>
      </c>
      <c r="F3070">
        <v>260</v>
      </c>
      <c r="G3070">
        <v>4.8294100000000002</v>
      </c>
      <c r="H3070">
        <v>25.2</v>
      </c>
      <c r="I3070">
        <v>0</v>
      </c>
      <c r="J3070">
        <v>266.87799999999999</v>
      </c>
      <c r="K3070">
        <v>0</v>
      </c>
      <c r="L3070">
        <v>1</v>
      </c>
    </row>
    <row r="3071" spans="1:12" x14ac:dyDescent="0.3">
      <c r="A3071" s="38" t="s">
        <v>265</v>
      </c>
      <c r="B3071" s="38" t="s">
        <v>135</v>
      </c>
      <c r="C3071">
        <v>281.14999999999998</v>
      </c>
      <c r="D3071">
        <v>98806</v>
      </c>
      <c r="E3071">
        <v>5.0999999999999996</v>
      </c>
      <c r="F3071">
        <v>240</v>
      </c>
      <c r="G3071">
        <v>5.1860799999999996</v>
      </c>
      <c r="H3071">
        <v>0</v>
      </c>
      <c r="I3071">
        <v>0</v>
      </c>
      <c r="J3071">
        <v>266.16300000000001</v>
      </c>
      <c r="K3071">
        <v>0</v>
      </c>
      <c r="L3071">
        <v>1</v>
      </c>
    </row>
    <row r="3072" spans="1:12" x14ac:dyDescent="0.3">
      <c r="A3072" s="38" t="s">
        <v>265</v>
      </c>
      <c r="B3072" s="38" t="s">
        <v>136</v>
      </c>
      <c r="C3072">
        <v>281.14999999999998</v>
      </c>
      <c r="D3072">
        <v>98806</v>
      </c>
      <c r="E3072">
        <v>5.7</v>
      </c>
      <c r="F3072">
        <v>240</v>
      </c>
      <c r="G3072">
        <v>5.1860799999999996</v>
      </c>
      <c r="H3072">
        <v>0</v>
      </c>
      <c r="I3072">
        <v>0</v>
      </c>
      <c r="J3072">
        <v>266.66699999999997</v>
      </c>
      <c r="K3072">
        <v>0</v>
      </c>
      <c r="L3072">
        <v>1</v>
      </c>
    </row>
    <row r="3073" spans="1:12" x14ac:dyDescent="0.3">
      <c r="A3073" s="38" t="s">
        <v>265</v>
      </c>
      <c r="B3073" s="38" t="s">
        <v>137</v>
      </c>
      <c r="C3073">
        <v>280.14999999999998</v>
      </c>
      <c r="D3073">
        <v>98798</v>
      </c>
      <c r="E3073">
        <v>3.6</v>
      </c>
      <c r="F3073">
        <v>240</v>
      </c>
      <c r="G3073">
        <v>5.1864999999999997</v>
      </c>
      <c r="H3073">
        <v>0</v>
      </c>
      <c r="I3073">
        <v>0</v>
      </c>
      <c r="J3073">
        <v>265.834</v>
      </c>
      <c r="K3073">
        <v>0</v>
      </c>
      <c r="L3073">
        <v>1</v>
      </c>
    </row>
    <row r="3074" spans="1:12" x14ac:dyDescent="0.3">
      <c r="A3074" s="38" t="s">
        <v>265</v>
      </c>
      <c r="B3074" s="38" t="s">
        <v>138</v>
      </c>
      <c r="C3074">
        <v>280.14999999999998</v>
      </c>
      <c r="D3074">
        <v>98798</v>
      </c>
      <c r="E3074">
        <v>4.5999999999999996</v>
      </c>
      <c r="F3074">
        <v>230</v>
      </c>
      <c r="G3074">
        <v>5.1864999999999997</v>
      </c>
      <c r="H3074">
        <v>0</v>
      </c>
      <c r="I3074">
        <v>0</v>
      </c>
      <c r="J3074">
        <v>265.834</v>
      </c>
      <c r="K3074">
        <v>0</v>
      </c>
      <c r="L3074">
        <v>1</v>
      </c>
    </row>
    <row r="3075" spans="1:12" x14ac:dyDescent="0.3">
      <c r="A3075" s="38" t="s">
        <v>266</v>
      </c>
      <c r="B3075" s="38" t="s">
        <v>115</v>
      </c>
      <c r="C3075">
        <v>279.14999999999998</v>
      </c>
      <c r="D3075">
        <v>98789</v>
      </c>
      <c r="E3075">
        <v>4.0999999999999996</v>
      </c>
      <c r="F3075">
        <v>210</v>
      </c>
      <c r="G3075">
        <v>5.1869800000000001</v>
      </c>
      <c r="H3075">
        <v>0</v>
      </c>
      <c r="I3075">
        <v>0</v>
      </c>
      <c r="J3075">
        <v>264.99599999999998</v>
      </c>
      <c r="K3075">
        <v>0</v>
      </c>
      <c r="L3075">
        <v>1</v>
      </c>
    </row>
    <row r="3076" spans="1:12" x14ac:dyDescent="0.3">
      <c r="A3076" s="38" t="s">
        <v>266</v>
      </c>
      <c r="B3076" s="38" t="s">
        <v>116</v>
      </c>
      <c r="C3076">
        <v>279.14999999999998</v>
      </c>
      <c r="D3076">
        <v>98789</v>
      </c>
      <c r="E3076">
        <v>4.0999999999999996</v>
      </c>
      <c r="F3076">
        <v>210</v>
      </c>
      <c r="G3076">
        <v>5.1869800000000001</v>
      </c>
      <c r="H3076">
        <v>0</v>
      </c>
      <c r="I3076">
        <v>0</v>
      </c>
      <c r="J3076">
        <v>264.99599999999998</v>
      </c>
      <c r="K3076">
        <v>0</v>
      </c>
      <c r="L3076">
        <v>1</v>
      </c>
    </row>
    <row r="3077" spans="1:12" x14ac:dyDescent="0.3">
      <c r="A3077" s="38" t="s">
        <v>266</v>
      </c>
      <c r="B3077" s="38" t="s">
        <v>117</v>
      </c>
      <c r="C3077">
        <v>279.14999999999998</v>
      </c>
      <c r="D3077">
        <v>98789</v>
      </c>
      <c r="E3077">
        <v>3.1</v>
      </c>
      <c r="F3077">
        <v>210</v>
      </c>
      <c r="G3077">
        <v>5.1869800000000001</v>
      </c>
      <c r="H3077">
        <v>0</v>
      </c>
      <c r="I3077">
        <v>0</v>
      </c>
      <c r="J3077">
        <v>264.99599999999998</v>
      </c>
      <c r="K3077">
        <v>0</v>
      </c>
      <c r="L3077">
        <v>1</v>
      </c>
    </row>
    <row r="3078" spans="1:12" x14ac:dyDescent="0.3">
      <c r="A3078" s="38" t="s">
        <v>266</v>
      </c>
      <c r="B3078" s="38" t="s">
        <v>118</v>
      </c>
      <c r="C3078">
        <v>279.14999999999998</v>
      </c>
      <c r="D3078">
        <v>98789</v>
      </c>
      <c r="E3078">
        <v>2.6</v>
      </c>
      <c r="F3078">
        <v>220</v>
      </c>
      <c r="G3078">
        <v>5.1869800000000001</v>
      </c>
      <c r="H3078">
        <v>0</v>
      </c>
      <c r="I3078">
        <v>0</v>
      </c>
      <c r="J3078">
        <v>264.99599999999998</v>
      </c>
      <c r="K3078">
        <v>0</v>
      </c>
      <c r="L3078">
        <v>1</v>
      </c>
    </row>
    <row r="3079" spans="1:12" x14ac:dyDescent="0.3">
      <c r="A3079" s="38" t="s">
        <v>266</v>
      </c>
      <c r="B3079" s="38" t="s">
        <v>119</v>
      </c>
      <c r="C3079">
        <v>279.14999999999998</v>
      </c>
      <c r="D3079">
        <v>98789</v>
      </c>
      <c r="E3079">
        <v>1.5</v>
      </c>
      <c r="F3079">
        <v>69</v>
      </c>
      <c r="G3079">
        <v>5.1869800000000001</v>
      </c>
      <c r="H3079">
        <v>14.4</v>
      </c>
      <c r="I3079">
        <v>0</v>
      </c>
      <c r="J3079">
        <v>264.26900000000001</v>
      </c>
      <c r="K3079">
        <v>0</v>
      </c>
      <c r="L3079">
        <v>1</v>
      </c>
    </row>
    <row r="3080" spans="1:12" x14ac:dyDescent="0.3">
      <c r="A3080" s="38" t="s">
        <v>266</v>
      </c>
      <c r="B3080" s="38" t="s">
        <v>120</v>
      </c>
      <c r="C3080">
        <v>279.14999999999998</v>
      </c>
      <c r="D3080">
        <v>98789</v>
      </c>
      <c r="E3080">
        <v>3.6</v>
      </c>
      <c r="F3080">
        <v>210</v>
      </c>
      <c r="G3080">
        <v>5.1869800000000001</v>
      </c>
      <c r="H3080">
        <v>248.4</v>
      </c>
      <c r="I3080">
        <v>237.6</v>
      </c>
      <c r="J3080">
        <v>264.26900000000001</v>
      </c>
      <c r="K3080">
        <v>0</v>
      </c>
      <c r="L3080">
        <v>1</v>
      </c>
    </row>
    <row r="3081" spans="1:12" x14ac:dyDescent="0.3">
      <c r="A3081" s="38" t="s">
        <v>266</v>
      </c>
      <c r="B3081" s="38" t="s">
        <v>121</v>
      </c>
      <c r="C3081">
        <v>281.14999999999998</v>
      </c>
      <c r="D3081">
        <v>98806</v>
      </c>
      <c r="E3081">
        <v>5.7</v>
      </c>
      <c r="F3081">
        <v>220</v>
      </c>
      <c r="G3081">
        <v>5.5656100000000004</v>
      </c>
      <c r="H3081">
        <v>730.8</v>
      </c>
      <c r="I3081">
        <v>1155.5999999999999</v>
      </c>
      <c r="J3081">
        <v>266.392</v>
      </c>
      <c r="K3081">
        <v>0</v>
      </c>
      <c r="L3081">
        <v>1</v>
      </c>
    </row>
    <row r="3082" spans="1:12" x14ac:dyDescent="0.3">
      <c r="A3082" s="38" t="s">
        <v>266</v>
      </c>
      <c r="B3082" s="38" t="s">
        <v>122</v>
      </c>
      <c r="C3082">
        <v>282.14999999999998</v>
      </c>
      <c r="D3082">
        <v>98815</v>
      </c>
      <c r="E3082">
        <v>5.0999999999999996</v>
      </c>
      <c r="F3082">
        <v>230</v>
      </c>
      <c r="G3082">
        <v>5.1856</v>
      </c>
      <c r="H3082">
        <v>1303.2</v>
      </c>
      <c r="I3082">
        <v>1814.4</v>
      </c>
      <c r="J3082">
        <v>267.11</v>
      </c>
      <c r="K3082">
        <v>0</v>
      </c>
      <c r="L3082">
        <v>1</v>
      </c>
    </row>
    <row r="3083" spans="1:12" x14ac:dyDescent="0.3">
      <c r="A3083" s="38" t="s">
        <v>266</v>
      </c>
      <c r="B3083" s="38" t="s">
        <v>123</v>
      </c>
      <c r="C3083">
        <v>283.14999999999998</v>
      </c>
      <c r="D3083">
        <v>98824</v>
      </c>
      <c r="E3083">
        <v>7.7</v>
      </c>
      <c r="F3083">
        <v>220</v>
      </c>
      <c r="G3083">
        <v>4.8289600000000004</v>
      </c>
      <c r="H3083">
        <v>1861.2</v>
      </c>
      <c r="I3083">
        <v>2379.6</v>
      </c>
      <c r="J3083">
        <v>267.82400000000001</v>
      </c>
      <c r="K3083">
        <v>0</v>
      </c>
      <c r="L3083">
        <v>1</v>
      </c>
    </row>
    <row r="3084" spans="1:12" x14ac:dyDescent="0.3">
      <c r="A3084" s="38" t="s">
        <v>266</v>
      </c>
      <c r="B3084" s="38" t="s">
        <v>124</v>
      </c>
      <c r="C3084">
        <v>284.14999999999998</v>
      </c>
      <c r="D3084">
        <v>98833</v>
      </c>
      <c r="E3084">
        <v>7.2</v>
      </c>
      <c r="F3084">
        <v>230</v>
      </c>
      <c r="G3084">
        <v>4.1811199999999999</v>
      </c>
      <c r="H3084">
        <v>2340</v>
      </c>
      <c r="I3084">
        <v>2574</v>
      </c>
      <c r="J3084">
        <v>268.3</v>
      </c>
      <c r="K3084">
        <v>0</v>
      </c>
      <c r="L3084">
        <v>1</v>
      </c>
    </row>
    <row r="3085" spans="1:12" x14ac:dyDescent="0.3">
      <c r="A3085" s="38" t="s">
        <v>266</v>
      </c>
      <c r="B3085" s="38" t="s">
        <v>125</v>
      </c>
      <c r="C3085">
        <v>285.14999999999998</v>
      </c>
      <c r="D3085">
        <v>98841</v>
      </c>
      <c r="E3085">
        <v>8.1999999999999993</v>
      </c>
      <c r="F3085">
        <v>230</v>
      </c>
      <c r="G3085">
        <v>4.4940499999999997</v>
      </c>
      <c r="H3085">
        <v>2520</v>
      </c>
      <c r="I3085">
        <v>2210.4</v>
      </c>
      <c r="J3085">
        <v>269.74400000000003</v>
      </c>
      <c r="K3085">
        <v>0</v>
      </c>
      <c r="L3085">
        <v>1</v>
      </c>
    </row>
    <row r="3086" spans="1:12" x14ac:dyDescent="0.3">
      <c r="A3086" s="38" t="s">
        <v>266</v>
      </c>
      <c r="B3086" s="38" t="s">
        <v>126</v>
      </c>
      <c r="C3086">
        <v>284.14999999999998</v>
      </c>
      <c r="D3086">
        <v>98833</v>
      </c>
      <c r="E3086">
        <v>7.2</v>
      </c>
      <c r="F3086">
        <v>230</v>
      </c>
      <c r="G3086">
        <v>4.4944199999999999</v>
      </c>
      <c r="H3086">
        <v>2692.8</v>
      </c>
      <c r="I3086">
        <v>2401.1999999999998</v>
      </c>
      <c r="J3086">
        <v>268.798</v>
      </c>
      <c r="K3086">
        <v>0</v>
      </c>
      <c r="L3086">
        <v>1</v>
      </c>
    </row>
    <row r="3087" spans="1:12" x14ac:dyDescent="0.3">
      <c r="A3087" s="38" t="s">
        <v>266</v>
      </c>
      <c r="B3087" s="38" t="s">
        <v>127</v>
      </c>
      <c r="C3087">
        <v>285.14999999999998</v>
      </c>
      <c r="D3087">
        <v>98841</v>
      </c>
      <c r="E3087">
        <v>9.3000000000000007</v>
      </c>
      <c r="F3087">
        <v>230</v>
      </c>
      <c r="G3087">
        <v>4.4940499999999997</v>
      </c>
      <c r="H3087">
        <v>2700</v>
      </c>
      <c r="I3087">
        <v>2401.1999999999998</v>
      </c>
      <c r="J3087">
        <v>269.74400000000003</v>
      </c>
      <c r="K3087">
        <v>0</v>
      </c>
      <c r="L3087">
        <v>1</v>
      </c>
    </row>
    <row r="3088" spans="1:12" x14ac:dyDescent="0.3">
      <c r="A3088" s="38" t="s">
        <v>266</v>
      </c>
      <c r="B3088" s="38" t="s">
        <v>128</v>
      </c>
      <c r="C3088">
        <v>285.14999999999998</v>
      </c>
      <c r="D3088">
        <v>98841</v>
      </c>
      <c r="E3088">
        <v>7.7</v>
      </c>
      <c r="F3088">
        <v>210</v>
      </c>
      <c r="G3088">
        <v>4.4940499999999997</v>
      </c>
      <c r="H3088">
        <v>2545.1999999999998</v>
      </c>
      <c r="I3088">
        <v>2379.6</v>
      </c>
      <c r="J3088">
        <v>269.74400000000003</v>
      </c>
      <c r="K3088">
        <v>0</v>
      </c>
      <c r="L3088">
        <v>1</v>
      </c>
    </row>
    <row r="3089" spans="1:12" x14ac:dyDescent="0.3">
      <c r="A3089" s="38" t="s">
        <v>266</v>
      </c>
      <c r="B3089" s="38" t="s">
        <v>129</v>
      </c>
      <c r="C3089">
        <v>285.14999999999998</v>
      </c>
      <c r="D3089">
        <v>98841</v>
      </c>
      <c r="E3089">
        <v>5.7</v>
      </c>
      <c r="F3089">
        <v>220</v>
      </c>
      <c r="G3089">
        <v>5.1842300000000003</v>
      </c>
      <c r="H3089">
        <v>2232</v>
      </c>
      <c r="I3089">
        <v>2156.4</v>
      </c>
      <c r="J3089">
        <v>270.214</v>
      </c>
      <c r="K3089">
        <v>0</v>
      </c>
      <c r="L3089">
        <v>1</v>
      </c>
    </row>
    <row r="3090" spans="1:12" x14ac:dyDescent="0.3">
      <c r="A3090" s="38" t="s">
        <v>266</v>
      </c>
      <c r="B3090" s="38" t="s">
        <v>130</v>
      </c>
      <c r="C3090">
        <v>281.14999999999998</v>
      </c>
      <c r="D3090">
        <v>98806</v>
      </c>
      <c r="E3090">
        <v>9.8000000000000007</v>
      </c>
      <c r="F3090">
        <v>270</v>
      </c>
      <c r="G3090">
        <v>5.9697699999999996</v>
      </c>
      <c r="H3090">
        <v>1796.4</v>
      </c>
      <c r="I3090">
        <v>2098.8000000000002</v>
      </c>
      <c r="J3090">
        <v>266.88099999999997</v>
      </c>
      <c r="K3090">
        <v>0</v>
      </c>
      <c r="L3090">
        <v>1</v>
      </c>
    </row>
    <row r="3091" spans="1:12" x14ac:dyDescent="0.3">
      <c r="A3091" s="38" t="s">
        <v>266</v>
      </c>
      <c r="B3091" s="38" t="s">
        <v>131</v>
      </c>
      <c r="C3091">
        <v>282.14999999999998</v>
      </c>
      <c r="D3091">
        <v>98815</v>
      </c>
      <c r="E3091">
        <v>8.1999999999999993</v>
      </c>
      <c r="F3091">
        <v>260</v>
      </c>
      <c r="G3091">
        <v>5.9692299999999996</v>
      </c>
      <c r="H3091">
        <v>1357.2</v>
      </c>
      <c r="I3091">
        <v>1944</v>
      </c>
      <c r="J3091">
        <v>267.56799999999998</v>
      </c>
      <c r="K3091">
        <v>0</v>
      </c>
      <c r="L3091">
        <v>1</v>
      </c>
    </row>
    <row r="3092" spans="1:12" x14ac:dyDescent="0.3">
      <c r="A3092" s="38" t="s">
        <v>266</v>
      </c>
      <c r="B3092" s="38" t="s">
        <v>132</v>
      </c>
      <c r="C3092">
        <v>283.14999999999998</v>
      </c>
      <c r="D3092">
        <v>98824</v>
      </c>
      <c r="E3092">
        <v>7.2</v>
      </c>
      <c r="F3092">
        <v>280</v>
      </c>
      <c r="G3092">
        <v>4.8289600000000004</v>
      </c>
      <c r="H3092">
        <v>788.4</v>
      </c>
      <c r="I3092">
        <v>1249.2</v>
      </c>
      <c r="J3092">
        <v>267.82400000000001</v>
      </c>
      <c r="K3092">
        <v>0</v>
      </c>
      <c r="L3092">
        <v>1</v>
      </c>
    </row>
    <row r="3093" spans="1:12" x14ac:dyDescent="0.3">
      <c r="A3093" s="38" t="s">
        <v>266</v>
      </c>
      <c r="B3093" s="38" t="s">
        <v>133</v>
      </c>
      <c r="C3093">
        <v>282.14999999999998</v>
      </c>
      <c r="D3093">
        <v>98815</v>
      </c>
      <c r="E3093">
        <v>6.7</v>
      </c>
      <c r="F3093">
        <v>270</v>
      </c>
      <c r="G3093">
        <v>4.4952399999999999</v>
      </c>
      <c r="H3093">
        <v>291.60000000000002</v>
      </c>
      <c r="I3093">
        <v>306</v>
      </c>
      <c r="J3093">
        <v>266.64499999999998</v>
      </c>
      <c r="K3093">
        <v>0</v>
      </c>
      <c r="L3093">
        <v>1</v>
      </c>
    </row>
    <row r="3094" spans="1:12" x14ac:dyDescent="0.3">
      <c r="A3094" s="38" t="s">
        <v>266</v>
      </c>
      <c r="B3094" s="38" t="s">
        <v>134</v>
      </c>
      <c r="C3094">
        <v>281.14999999999998</v>
      </c>
      <c r="D3094">
        <v>98806</v>
      </c>
      <c r="E3094">
        <v>3.1</v>
      </c>
      <c r="F3094">
        <v>260</v>
      </c>
      <c r="G3094">
        <v>4.8298500000000004</v>
      </c>
      <c r="H3094">
        <v>28.8</v>
      </c>
      <c r="I3094">
        <v>0</v>
      </c>
      <c r="J3094">
        <v>265.93200000000002</v>
      </c>
      <c r="K3094">
        <v>0</v>
      </c>
      <c r="L3094">
        <v>1</v>
      </c>
    </row>
    <row r="3095" spans="1:12" x14ac:dyDescent="0.3">
      <c r="A3095" s="38" t="s">
        <v>266</v>
      </c>
      <c r="B3095" s="38" t="s">
        <v>135</v>
      </c>
      <c r="C3095">
        <v>280.14999999999998</v>
      </c>
      <c r="D3095">
        <v>98798</v>
      </c>
      <c r="E3095">
        <v>6.2</v>
      </c>
      <c r="F3095">
        <v>250</v>
      </c>
      <c r="G3095">
        <v>4.8302500000000004</v>
      </c>
      <c r="H3095">
        <v>0</v>
      </c>
      <c r="I3095">
        <v>0</v>
      </c>
      <c r="J3095">
        <v>265.488</v>
      </c>
      <c r="K3095">
        <v>0</v>
      </c>
      <c r="L3095">
        <v>1</v>
      </c>
    </row>
    <row r="3096" spans="1:12" x14ac:dyDescent="0.3">
      <c r="A3096" s="38" t="s">
        <v>266</v>
      </c>
      <c r="B3096" s="38" t="s">
        <v>136</v>
      </c>
      <c r="C3096">
        <v>280.14999999999998</v>
      </c>
      <c r="D3096">
        <v>98798</v>
      </c>
      <c r="E3096">
        <v>5.0999999999999996</v>
      </c>
      <c r="F3096">
        <v>260</v>
      </c>
      <c r="G3096">
        <v>4.8302500000000004</v>
      </c>
      <c r="H3096">
        <v>0</v>
      </c>
      <c r="I3096">
        <v>0</v>
      </c>
      <c r="J3096">
        <v>265.488</v>
      </c>
      <c r="K3096">
        <v>0</v>
      </c>
      <c r="L3096">
        <v>1</v>
      </c>
    </row>
    <row r="3097" spans="1:12" x14ac:dyDescent="0.3">
      <c r="A3097" s="38" t="s">
        <v>266</v>
      </c>
      <c r="B3097" s="38" t="s">
        <v>137</v>
      </c>
      <c r="C3097">
        <v>280.14999999999998</v>
      </c>
      <c r="D3097">
        <v>98798</v>
      </c>
      <c r="E3097">
        <v>5.7</v>
      </c>
      <c r="F3097">
        <v>250</v>
      </c>
      <c r="G3097">
        <v>4.8302500000000004</v>
      </c>
      <c r="H3097">
        <v>0</v>
      </c>
      <c r="I3097">
        <v>0</v>
      </c>
      <c r="J3097">
        <v>265.488</v>
      </c>
      <c r="K3097">
        <v>0</v>
      </c>
      <c r="L3097">
        <v>1</v>
      </c>
    </row>
    <row r="3098" spans="1:12" x14ac:dyDescent="0.3">
      <c r="A3098" s="38" t="s">
        <v>266</v>
      </c>
      <c r="B3098" s="38" t="s">
        <v>138</v>
      </c>
      <c r="C3098">
        <v>279.14999999999998</v>
      </c>
      <c r="D3098">
        <v>98789</v>
      </c>
      <c r="E3098">
        <v>4.0999999999999996</v>
      </c>
      <c r="F3098">
        <v>250</v>
      </c>
      <c r="G3098">
        <v>4.8306899999999997</v>
      </c>
      <c r="H3098">
        <v>0</v>
      </c>
      <c r="I3098">
        <v>0</v>
      </c>
      <c r="J3098">
        <v>264.65600000000001</v>
      </c>
      <c r="K3098">
        <v>0</v>
      </c>
      <c r="L3098">
        <v>1</v>
      </c>
    </row>
    <row r="3099" spans="1:12" x14ac:dyDescent="0.3">
      <c r="A3099" s="38" t="s">
        <v>267</v>
      </c>
      <c r="B3099" s="38" t="s">
        <v>115</v>
      </c>
      <c r="C3099">
        <v>280.14999999999998</v>
      </c>
      <c r="D3099">
        <v>98798</v>
      </c>
      <c r="E3099">
        <v>3.1</v>
      </c>
      <c r="F3099">
        <v>250</v>
      </c>
      <c r="G3099">
        <v>5.1864999999999997</v>
      </c>
      <c r="H3099">
        <v>0</v>
      </c>
      <c r="I3099">
        <v>0</v>
      </c>
      <c r="J3099">
        <v>265.834</v>
      </c>
      <c r="K3099">
        <v>0</v>
      </c>
      <c r="L3099">
        <v>1</v>
      </c>
    </row>
    <row r="3100" spans="1:12" x14ac:dyDescent="0.3">
      <c r="A3100" s="38" t="s">
        <v>267</v>
      </c>
      <c r="B3100" s="38" t="s">
        <v>116</v>
      </c>
      <c r="C3100">
        <v>279.14999999999998</v>
      </c>
      <c r="D3100">
        <v>98789</v>
      </c>
      <c r="E3100">
        <v>0.5</v>
      </c>
      <c r="F3100">
        <v>90</v>
      </c>
      <c r="G3100">
        <v>5.1869800000000001</v>
      </c>
      <c r="H3100">
        <v>0</v>
      </c>
      <c r="I3100">
        <v>0</v>
      </c>
      <c r="J3100">
        <v>264.99599999999998</v>
      </c>
      <c r="K3100">
        <v>0</v>
      </c>
      <c r="L3100">
        <v>1</v>
      </c>
    </row>
    <row r="3101" spans="1:12" x14ac:dyDescent="0.3">
      <c r="A3101" s="38" t="s">
        <v>267</v>
      </c>
      <c r="B3101" s="38" t="s">
        <v>117</v>
      </c>
      <c r="C3101">
        <v>279.14999999999998</v>
      </c>
      <c r="D3101">
        <v>98789</v>
      </c>
      <c r="E3101">
        <v>0.5</v>
      </c>
      <c r="F3101">
        <v>190</v>
      </c>
      <c r="G3101">
        <v>5.1869800000000001</v>
      </c>
      <c r="H3101">
        <v>0</v>
      </c>
      <c r="I3101">
        <v>0</v>
      </c>
      <c r="J3101">
        <v>264.99599999999998</v>
      </c>
      <c r="K3101">
        <v>0</v>
      </c>
      <c r="L3101">
        <v>1</v>
      </c>
    </row>
    <row r="3102" spans="1:12" x14ac:dyDescent="0.3">
      <c r="A3102" s="38" t="s">
        <v>267</v>
      </c>
      <c r="B3102" s="38" t="s">
        <v>118</v>
      </c>
      <c r="C3102">
        <v>279.14999999999998</v>
      </c>
      <c r="D3102">
        <v>98789</v>
      </c>
      <c r="E3102">
        <v>1.5</v>
      </c>
      <c r="F3102">
        <v>160</v>
      </c>
      <c r="G3102">
        <v>5.1869800000000001</v>
      </c>
      <c r="H3102">
        <v>0</v>
      </c>
      <c r="I3102">
        <v>0</v>
      </c>
      <c r="J3102">
        <v>264.26900000000001</v>
      </c>
      <c r="K3102">
        <v>0</v>
      </c>
      <c r="L3102">
        <v>1</v>
      </c>
    </row>
    <row r="3103" spans="1:12" x14ac:dyDescent="0.3">
      <c r="A3103" s="38" t="s">
        <v>267</v>
      </c>
      <c r="B3103" s="38" t="s">
        <v>119</v>
      </c>
      <c r="C3103">
        <v>279.14999999999998</v>
      </c>
      <c r="D3103">
        <v>98789</v>
      </c>
      <c r="E3103">
        <v>1.5</v>
      </c>
      <c r="F3103">
        <v>230</v>
      </c>
      <c r="G3103">
        <v>5.1869800000000001</v>
      </c>
      <c r="H3103">
        <v>21.6</v>
      </c>
      <c r="I3103">
        <v>0</v>
      </c>
      <c r="J3103">
        <v>264.26900000000001</v>
      </c>
      <c r="K3103">
        <v>0</v>
      </c>
      <c r="L3103">
        <v>1</v>
      </c>
    </row>
    <row r="3104" spans="1:12" x14ac:dyDescent="0.3">
      <c r="A3104" s="38" t="s">
        <v>267</v>
      </c>
      <c r="B3104" s="38" t="s">
        <v>120</v>
      </c>
      <c r="C3104">
        <v>280.14999999999998</v>
      </c>
      <c r="D3104">
        <v>98798</v>
      </c>
      <c r="E3104">
        <v>1</v>
      </c>
      <c r="F3104">
        <v>230</v>
      </c>
      <c r="G3104">
        <v>5.5660600000000002</v>
      </c>
      <c r="H3104">
        <v>259.2</v>
      </c>
      <c r="I3104">
        <v>248.4</v>
      </c>
      <c r="J3104">
        <v>265.44400000000002</v>
      </c>
      <c r="K3104">
        <v>0</v>
      </c>
      <c r="L3104">
        <v>1</v>
      </c>
    </row>
    <row r="3105" spans="1:12" x14ac:dyDescent="0.3">
      <c r="A3105" s="38" t="s">
        <v>267</v>
      </c>
      <c r="B3105" s="38" t="s">
        <v>121</v>
      </c>
      <c r="C3105">
        <v>280.14999999999998</v>
      </c>
      <c r="D3105">
        <v>98798</v>
      </c>
      <c r="E3105">
        <v>1.5</v>
      </c>
      <c r="F3105">
        <v>214</v>
      </c>
      <c r="G3105">
        <v>5.5660600000000002</v>
      </c>
      <c r="H3105">
        <v>741.6</v>
      </c>
      <c r="I3105">
        <v>1170</v>
      </c>
      <c r="J3105">
        <v>265.44400000000002</v>
      </c>
      <c r="K3105">
        <v>0</v>
      </c>
      <c r="L3105">
        <v>1</v>
      </c>
    </row>
    <row r="3106" spans="1:12" x14ac:dyDescent="0.3">
      <c r="A3106" s="38" t="s">
        <v>267</v>
      </c>
      <c r="B3106" s="38" t="s">
        <v>122</v>
      </c>
      <c r="C3106">
        <v>281.14999999999998</v>
      </c>
      <c r="D3106">
        <v>98806</v>
      </c>
      <c r="E3106">
        <v>1.5</v>
      </c>
      <c r="F3106">
        <v>249</v>
      </c>
      <c r="G3106">
        <v>5.9697699999999996</v>
      </c>
      <c r="H3106">
        <v>1314</v>
      </c>
      <c r="I3106">
        <v>1807.2</v>
      </c>
      <c r="J3106">
        <v>266.62</v>
      </c>
      <c r="K3106">
        <v>0</v>
      </c>
      <c r="L3106">
        <v>1</v>
      </c>
    </row>
    <row r="3107" spans="1:12" x14ac:dyDescent="0.3">
      <c r="A3107" s="38" t="s">
        <v>267</v>
      </c>
      <c r="B3107" s="38" t="s">
        <v>123</v>
      </c>
      <c r="C3107">
        <v>282.14999999999998</v>
      </c>
      <c r="D3107">
        <v>98815</v>
      </c>
      <c r="E3107">
        <v>2.1</v>
      </c>
      <c r="F3107">
        <v>310</v>
      </c>
      <c r="G3107">
        <v>5.9692299999999996</v>
      </c>
      <c r="H3107">
        <v>1864.8</v>
      </c>
      <c r="I3107">
        <v>2383.1999999999998</v>
      </c>
      <c r="J3107">
        <v>267.56799999999998</v>
      </c>
      <c r="K3107">
        <v>0</v>
      </c>
      <c r="L3107">
        <v>1</v>
      </c>
    </row>
    <row r="3108" spans="1:12" x14ac:dyDescent="0.3">
      <c r="A3108" s="38" t="s">
        <v>267</v>
      </c>
      <c r="B3108" s="38" t="s">
        <v>124</v>
      </c>
      <c r="C3108">
        <v>283.14999999999998</v>
      </c>
      <c r="D3108">
        <v>98824</v>
      </c>
      <c r="E3108">
        <v>2.6</v>
      </c>
      <c r="F3108">
        <v>300</v>
      </c>
      <c r="G3108">
        <v>5.96868</v>
      </c>
      <c r="H3108">
        <v>2332.8000000000002</v>
      </c>
      <c r="I3108">
        <v>2610</v>
      </c>
      <c r="J3108">
        <v>268.51600000000002</v>
      </c>
      <c r="K3108">
        <v>0</v>
      </c>
      <c r="L3108">
        <v>1</v>
      </c>
    </row>
    <row r="3109" spans="1:12" x14ac:dyDescent="0.3">
      <c r="A3109" s="38" t="s">
        <v>267</v>
      </c>
      <c r="B3109" s="38" t="s">
        <v>125</v>
      </c>
      <c r="C3109">
        <v>284.14999999999998</v>
      </c>
      <c r="D3109">
        <v>98833</v>
      </c>
      <c r="E3109">
        <v>2.6</v>
      </c>
      <c r="F3109">
        <v>310</v>
      </c>
      <c r="G3109">
        <v>5.5640799999999997</v>
      </c>
      <c r="H3109">
        <v>2674.8</v>
      </c>
      <c r="I3109">
        <v>2725.2</v>
      </c>
      <c r="J3109">
        <v>269.23399999999998</v>
      </c>
      <c r="K3109">
        <v>0</v>
      </c>
      <c r="L3109">
        <v>1</v>
      </c>
    </row>
    <row r="3110" spans="1:12" x14ac:dyDescent="0.3">
      <c r="A3110" s="38" t="s">
        <v>267</v>
      </c>
      <c r="B3110" s="38" t="s">
        <v>126</v>
      </c>
      <c r="C3110">
        <v>283.14999999999998</v>
      </c>
      <c r="D3110">
        <v>98824</v>
      </c>
      <c r="E3110">
        <v>3.1</v>
      </c>
      <c r="F3110">
        <v>290</v>
      </c>
      <c r="G3110">
        <v>4.4948300000000003</v>
      </c>
      <c r="H3110">
        <v>2703.6</v>
      </c>
      <c r="I3110">
        <v>2138.4</v>
      </c>
      <c r="J3110">
        <v>267.85199999999998</v>
      </c>
      <c r="K3110">
        <v>0</v>
      </c>
      <c r="L3110">
        <v>1</v>
      </c>
    </row>
    <row r="3111" spans="1:12" x14ac:dyDescent="0.3">
      <c r="A3111" s="38" t="s">
        <v>267</v>
      </c>
      <c r="B3111" s="38" t="s">
        <v>127</v>
      </c>
      <c r="C3111">
        <v>283.14999999999998</v>
      </c>
      <c r="D3111">
        <v>98824</v>
      </c>
      <c r="E3111">
        <v>0.5</v>
      </c>
      <c r="F3111">
        <v>190</v>
      </c>
      <c r="G3111">
        <v>5.18513</v>
      </c>
      <c r="H3111">
        <v>2865.6</v>
      </c>
      <c r="I3111">
        <v>2768.4</v>
      </c>
      <c r="J3111">
        <v>268.05599999999998</v>
      </c>
      <c r="K3111">
        <v>0</v>
      </c>
      <c r="L3111">
        <v>1</v>
      </c>
    </row>
    <row r="3112" spans="1:12" x14ac:dyDescent="0.3">
      <c r="A3112" s="38" t="s">
        <v>267</v>
      </c>
      <c r="B3112" s="38" t="s">
        <v>128</v>
      </c>
      <c r="C3112">
        <v>283.14999999999998</v>
      </c>
      <c r="D3112">
        <v>98824</v>
      </c>
      <c r="E3112">
        <v>2.1</v>
      </c>
      <c r="F3112">
        <v>10</v>
      </c>
      <c r="G3112">
        <v>5.18513</v>
      </c>
      <c r="H3112">
        <v>2703.6</v>
      </c>
      <c r="I3112">
        <v>2876.4</v>
      </c>
      <c r="J3112">
        <v>268.05599999999998</v>
      </c>
      <c r="K3112">
        <v>0</v>
      </c>
      <c r="L3112">
        <v>1</v>
      </c>
    </row>
    <row r="3113" spans="1:12" x14ac:dyDescent="0.3">
      <c r="A3113" s="38" t="s">
        <v>267</v>
      </c>
      <c r="B3113" s="38" t="s">
        <v>129</v>
      </c>
      <c r="C3113">
        <v>284.14999999999998</v>
      </c>
      <c r="D3113">
        <v>98833</v>
      </c>
      <c r="E3113">
        <v>1.5</v>
      </c>
      <c r="F3113">
        <v>170</v>
      </c>
      <c r="G3113">
        <v>4.8285200000000001</v>
      </c>
      <c r="H3113">
        <v>2383.1999999999998</v>
      </c>
      <c r="I3113">
        <v>2602.8000000000002</v>
      </c>
      <c r="J3113">
        <v>268.77</v>
      </c>
      <c r="K3113">
        <v>0</v>
      </c>
      <c r="L3113">
        <v>1</v>
      </c>
    </row>
    <row r="3114" spans="1:12" x14ac:dyDescent="0.3">
      <c r="A3114" s="38" t="s">
        <v>267</v>
      </c>
      <c r="B3114" s="38" t="s">
        <v>130</v>
      </c>
      <c r="C3114">
        <v>283.14999999999998</v>
      </c>
      <c r="D3114">
        <v>98824</v>
      </c>
      <c r="E3114">
        <v>2.1</v>
      </c>
      <c r="F3114">
        <v>20</v>
      </c>
      <c r="G3114">
        <v>5.18513</v>
      </c>
      <c r="H3114">
        <v>1922.4</v>
      </c>
      <c r="I3114">
        <v>1987.2</v>
      </c>
      <c r="J3114">
        <v>268.05599999999998</v>
      </c>
      <c r="K3114">
        <v>0</v>
      </c>
      <c r="L3114">
        <v>1</v>
      </c>
    </row>
    <row r="3115" spans="1:12" x14ac:dyDescent="0.3">
      <c r="A3115" s="38" t="s">
        <v>267</v>
      </c>
      <c r="B3115" s="38" t="s">
        <v>131</v>
      </c>
      <c r="C3115">
        <v>283.14999999999998</v>
      </c>
      <c r="D3115">
        <v>98824</v>
      </c>
      <c r="E3115">
        <v>3.1</v>
      </c>
      <c r="F3115">
        <v>70</v>
      </c>
      <c r="G3115">
        <v>6.3987999999999996</v>
      </c>
      <c r="H3115">
        <v>716.4</v>
      </c>
      <c r="I3115">
        <v>212.4</v>
      </c>
      <c r="J3115">
        <v>269.483</v>
      </c>
      <c r="K3115">
        <v>0</v>
      </c>
      <c r="L3115">
        <v>1</v>
      </c>
    </row>
    <row r="3116" spans="1:12" x14ac:dyDescent="0.3">
      <c r="A3116" s="38" t="s">
        <v>267</v>
      </c>
      <c r="B3116" s="38" t="s">
        <v>132</v>
      </c>
      <c r="C3116">
        <v>283.14999999999998</v>
      </c>
      <c r="D3116">
        <v>98824</v>
      </c>
      <c r="E3116">
        <v>3.1</v>
      </c>
      <c r="F3116">
        <v>80</v>
      </c>
      <c r="G3116">
        <v>6.3987999999999996</v>
      </c>
      <c r="H3116">
        <v>414</v>
      </c>
      <c r="I3116">
        <v>18</v>
      </c>
      <c r="J3116">
        <v>269.483</v>
      </c>
      <c r="K3116">
        <v>0</v>
      </c>
      <c r="L3116">
        <v>1</v>
      </c>
    </row>
    <row r="3117" spans="1:12" x14ac:dyDescent="0.3">
      <c r="A3117" s="38" t="s">
        <v>267</v>
      </c>
      <c r="B3117" s="38" t="s">
        <v>133</v>
      </c>
      <c r="C3117">
        <v>282.14999999999998</v>
      </c>
      <c r="D3117">
        <v>98815</v>
      </c>
      <c r="E3117">
        <v>3.1</v>
      </c>
      <c r="F3117">
        <v>80</v>
      </c>
      <c r="G3117">
        <v>5.9692299999999996</v>
      </c>
      <c r="H3117">
        <v>154.80000000000001</v>
      </c>
      <c r="I3117">
        <v>0</v>
      </c>
      <c r="J3117">
        <v>268.30399999999997</v>
      </c>
      <c r="K3117">
        <v>0</v>
      </c>
      <c r="L3117">
        <v>1</v>
      </c>
    </row>
    <row r="3118" spans="1:12" x14ac:dyDescent="0.3">
      <c r="A3118" s="38" t="s">
        <v>267</v>
      </c>
      <c r="B3118" s="38" t="s">
        <v>134</v>
      </c>
      <c r="C3118">
        <v>282.14999999999998</v>
      </c>
      <c r="D3118">
        <v>98815</v>
      </c>
      <c r="E3118">
        <v>2.1</v>
      </c>
      <c r="F3118">
        <v>70</v>
      </c>
      <c r="G3118">
        <v>5.9692299999999996</v>
      </c>
      <c r="H3118">
        <v>25.2</v>
      </c>
      <c r="I3118">
        <v>0</v>
      </c>
      <c r="J3118">
        <v>268.19099999999997</v>
      </c>
      <c r="K3118">
        <v>0</v>
      </c>
      <c r="L3118">
        <v>1</v>
      </c>
    </row>
    <row r="3119" spans="1:12" x14ac:dyDescent="0.3">
      <c r="A3119" s="38" t="s">
        <v>267</v>
      </c>
      <c r="B3119" s="38" t="s">
        <v>135</v>
      </c>
      <c r="C3119">
        <v>281.14999999999998</v>
      </c>
      <c r="D3119">
        <v>98806</v>
      </c>
      <c r="E3119">
        <v>1.5</v>
      </c>
      <c r="F3119">
        <v>90</v>
      </c>
      <c r="G3119">
        <v>5.1860799999999996</v>
      </c>
      <c r="H3119">
        <v>0</v>
      </c>
      <c r="I3119">
        <v>0</v>
      </c>
      <c r="J3119">
        <v>266.66699999999997</v>
      </c>
      <c r="K3119">
        <v>0</v>
      </c>
      <c r="L3119">
        <v>1</v>
      </c>
    </row>
    <row r="3120" spans="1:12" x14ac:dyDescent="0.3">
      <c r="A3120" s="38" t="s">
        <v>267</v>
      </c>
      <c r="B3120" s="38" t="s">
        <v>136</v>
      </c>
      <c r="C3120">
        <v>280.14999999999998</v>
      </c>
      <c r="D3120">
        <v>98798</v>
      </c>
      <c r="E3120">
        <v>2.1</v>
      </c>
      <c r="F3120">
        <v>70</v>
      </c>
      <c r="G3120">
        <v>5.1864999999999997</v>
      </c>
      <c r="H3120">
        <v>0</v>
      </c>
      <c r="I3120">
        <v>0</v>
      </c>
      <c r="J3120">
        <v>265.834</v>
      </c>
      <c r="K3120">
        <v>0</v>
      </c>
      <c r="L3120">
        <v>1</v>
      </c>
    </row>
    <row r="3121" spans="1:12" x14ac:dyDescent="0.3">
      <c r="A3121" s="38" t="s">
        <v>267</v>
      </c>
      <c r="B3121" s="38" t="s">
        <v>137</v>
      </c>
      <c r="C3121">
        <v>279.14999999999998</v>
      </c>
      <c r="D3121">
        <v>98789</v>
      </c>
      <c r="E3121">
        <v>2.6</v>
      </c>
      <c r="F3121">
        <v>70</v>
      </c>
      <c r="G3121">
        <v>5.1869800000000001</v>
      </c>
      <c r="H3121">
        <v>0</v>
      </c>
      <c r="I3121">
        <v>0</v>
      </c>
      <c r="J3121">
        <v>264.99599999999998</v>
      </c>
      <c r="K3121">
        <v>0</v>
      </c>
      <c r="L3121">
        <v>1</v>
      </c>
    </row>
    <row r="3122" spans="1:12" x14ac:dyDescent="0.3">
      <c r="A3122" s="38" t="s">
        <v>267</v>
      </c>
      <c r="B3122" s="38" t="s">
        <v>138</v>
      </c>
      <c r="C3122">
        <v>278.14999999999998</v>
      </c>
      <c r="D3122">
        <v>98780</v>
      </c>
      <c r="E3122">
        <v>2.6</v>
      </c>
      <c r="F3122">
        <v>50</v>
      </c>
      <c r="G3122">
        <v>5.1874599999999997</v>
      </c>
      <c r="H3122">
        <v>0</v>
      </c>
      <c r="I3122">
        <v>0</v>
      </c>
      <c r="J3122">
        <v>264.154</v>
      </c>
      <c r="K3122">
        <v>0</v>
      </c>
      <c r="L3122">
        <v>1</v>
      </c>
    </row>
    <row r="3123" spans="1:12" x14ac:dyDescent="0.3">
      <c r="A3123" s="38" t="s">
        <v>268</v>
      </c>
      <c r="B3123" s="38" t="s">
        <v>115</v>
      </c>
      <c r="C3123">
        <v>278.14999999999998</v>
      </c>
      <c r="D3123">
        <v>98780</v>
      </c>
      <c r="E3123">
        <v>2.6</v>
      </c>
      <c r="F3123">
        <v>60</v>
      </c>
      <c r="G3123">
        <v>4.8311299999999999</v>
      </c>
      <c r="H3123">
        <v>0</v>
      </c>
      <c r="I3123">
        <v>0</v>
      </c>
      <c r="J3123">
        <v>263.81799999999998</v>
      </c>
      <c r="K3123">
        <v>0</v>
      </c>
      <c r="L3123">
        <v>1</v>
      </c>
    </row>
    <row r="3124" spans="1:12" x14ac:dyDescent="0.3">
      <c r="A3124" s="38" t="s">
        <v>268</v>
      </c>
      <c r="B3124" s="38" t="s">
        <v>116</v>
      </c>
      <c r="C3124">
        <v>277.14999999999998</v>
      </c>
      <c r="D3124">
        <v>98771</v>
      </c>
      <c r="E3124">
        <v>3.1</v>
      </c>
      <c r="F3124">
        <v>20</v>
      </c>
      <c r="G3124">
        <v>4.8315799999999998</v>
      </c>
      <c r="H3124">
        <v>0</v>
      </c>
      <c r="I3124">
        <v>0</v>
      </c>
      <c r="J3124">
        <v>262.149</v>
      </c>
      <c r="K3124">
        <v>0</v>
      </c>
      <c r="L3124">
        <v>1</v>
      </c>
    </row>
    <row r="3125" spans="1:12" x14ac:dyDescent="0.3">
      <c r="A3125" s="38" t="s">
        <v>268</v>
      </c>
      <c r="B3125" s="38" t="s">
        <v>117</v>
      </c>
      <c r="C3125">
        <v>277.14999999999998</v>
      </c>
      <c r="D3125">
        <v>98771</v>
      </c>
      <c r="E3125">
        <v>2.6</v>
      </c>
      <c r="F3125">
        <v>20</v>
      </c>
      <c r="G3125">
        <v>5.1879299999999997</v>
      </c>
      <c r="H3125">
        <v>0</v>
      </c>
      <c r="I3125">
        <v>0</v>
      </c>
      <c r="J3125">
        <v>262.63299999999998</v>
      </c>
      <c r="K3125">
        <v>0</v>
      </c>
      <c r="L3125">
        <v>1</v>
      </c>
    </row>
    <row r="3126" spans="1:12" x14ac:dyDescent="0.3">
      <c r="A3126" s="38" t="s">
        <v>268</v>
      </c>
      <c r="B3126" s="38" t="s">
        <v>118</v>
      </c>
      <c r="C3126">
        <v>277.14999999999998</v>
      </c>
      <c r="D3126">
        <v>98771</v>
      </c>
      <c r="E3126">
        <v>3.1</v>
      </c>
      <c r="F3126">
        <v>20</v>
      </c>
      <c r="G3126">
        <v>5.1879299999999997</v>
      </c>
      <c r="H3126">
        <v>0</v>
      </c>
      <c r="I3126">
        <v>0</v>
      </c>
      <c r="J3126">
        <v>262.63299999999998</v>
      </c>
      <c r="K3126">
        <v>0</v>
      </c>
      <c r="L3126">
        <v>1</v>
      </c>
    </row>
    <row r="3127" spans="1:12" x14ac:dyDescent="0.3">
      <c r="A3127" s="38" t="s">
        <v>268</v>
      </c>
      <c r="B3127" s="38" t="s">
        <v>119</v>
      </c>
      <c r="C3127">
        <v>277.14999999999998</v>
      </c>
      <c r="D3127">
        <v>98771</v>
      </c>
      <c r="E3127">
        <v>3.6</v>
      </c>
      <c r="F3127">
        <v>30</v>
      </c>
      <c r="G3127">
        <v>4.8315799999999998</v>
      </c>
      <c r="H3127">
        <v>25.2</v>
      </c>
      <c r="I3127">
        <v>0</v>
      </c>
      <c r="J3127">
        <v>262.149</v>
      </c>
      <c r="K3127">
        <v>0</v>
      </c>
      <c r="L3127">
        <v>1</v>
      </c>
    </row>
    <row r="3128" spans="1:12" x14ac:dyDescent="0.3">
      <c r="A3128" s="38" t="s">
        <v>268</v>
      </c>
      <c r="B3128" s="38" t="s">
        <v>120</v>
      </c>
      <c r="C3128">
        <v>278.14999999999998</v>
      </c>
      <c r="D3128">
        <v>98780</v>
      </c>
      <c r="E3128">
        <v>4.0999999999999996</v>
      </c>
      <c r="F3128">
        <v>30</v>
      </c>
      <c r="G3128">
        <v>5.1874599999999997</v>
      </c>
      <c r="H3128">
        <v>266.39999999999998</v>
      </c>
      <c r="I3128">
        <v>262.8</v>
      </c>
      <c r="J3128">
        <v>263.32299999999998</v>
      </c>
      <c r="K3128">
        <v>0</v>
      </c>
      <c r="L3128">
        <v>1</v>
      </c>
    </row>
    <row r="3129" spans="1:12" x14ac:dyDescent="0.3">
      <c r="A3129" s="38" t="s">
        <v>268</v>
      </c>
      <c r="B3129" s="38" t="s">
        <v>121</v>
      </c>
      <c r="C3129">
        <v>279.14999999999998</v>
      </c>
      <c r="D3129">
        <v>98789</v>
      </c>
      <c r="E3129">
        <v>4.5999999999999996</v>
      </c>
      <c r="F3129">
        <v>40</v>
      </c>
      <c r="G3129">
        <v>5.5665800000000001</v>
      </c>
      <c r="H3129">
        <v>752.4</v>
      </c>
      <c r="I3129">
        <v>1177.2</v>
      </c>
      <c r="J3129">
        <v>264.49700000000001</v>
      </c>
      <c r="K3129">
        <v>0</v>
      </c>
      <c r="L3129">
        <v>1</v>
      </c>
    </row>
    <row r="3130" spans="1:12" x14ac:dyDescent="0.3">
      <c r="A3130" s="38" t="s">
        <v>268</v>
      </c>
      <c r="B3130" s="38" t="s">
        <v>122</v>
      </c>
      <c r="C3130">
        <v>280.14999999999998</v>
      </c>
      <c r="D3130">
        <v>98798</v>
      </c>
      <c r="E3130">
        <v>5.0999999999999996</v>
      </c>
      <c r="F3130">
        <v>50</v>
      </c>
      <c r="G3130">
        <v>5.1864999999999997</v>
      </c>
      <c r="H3130">
        <v>1328.4</v>
      </c>
      <c r="I3130">
        <v>1828.8</v>
      </c>
      <c r="J3130">
        <v>265.21600000000001</v>
      </c>
      <c r="K3130">
        <v>0</v>
      </c>
      <c r="L3130">
        <v>1</v>
      </c>
    </row>
    <row r="3131" spans="1:12" x14ac:dyDescent="0.3">
      <c r="A3131" s="38" t="s">
        <v>268</v>
      </c>
      <c r="B3131" s="38" t="s">
        <v>123</v>
      </c>
      <c r="C3131">
        <v>281.14999999999998</v>
      </c>
      <c r="D3131">
        <v>98806</v>
      </c>
      <c r="E3131">
        <v>5.0999999999999996</v>
      </c>
      <c r="F3131">
        <v>70</v>
      </c>
      <c r="G3131">
        <v>5.5656100000000004</v>
      </c>
      <c r="H3131">
        <v>1879.2</v>
      </c>
      <c r="I3131">
        <v>2383.1999999999998</v>
      </c>
      <c r="J3131">
        <v>266.392</v>
      </c>
      <c r="K3131">
        <v>0</v>
      </c>
      <c r="L3131">
        <v>1</v>
      </c>
    </row>
    <row r="3132" spans="1:12" x14ac:dyDescent="0.3">
      <c r="A3132" s="38" t="s">
        <v>268</v>
      </c>
      <c r="B3132" s="38" t="s">
        <v>124</v>
      </c>
      <c r="C3132">
        <v>283.14999999999998</v>
      </c>
      <c r="D3132">
        <v>98824</v>
      </c>
      <c r="E3132">
        <v>5.7</v>
      </c>
      <c r="F3132">
        <v>60</v>
      </c>
      <c r="G3132">
        <v>4.8289600000000004</v>
      </c>
      <c r="H3132">
        <v>2354.4</v>
      </c>
      <c r="I3132">
        <v>2584.8000000000002</v>
      </c>
      <c r="J3132">
        <v>267.82400000000001</v>
      </c>
      <c r="K3132">
        <v>0</v>
      </c>
      <c r="L3132">
        <v>1</v>
      </c>
    </row>
    <row r="3133" spans="1:12" x14ac:dyDescent="0.3">
      <c r="A3133" s="38" t="s">
        <v>268</v>
      </c>
      <c r="B3133" s="38" t="s">
        <v>125</v>
      </c>
      <c r="C3133">
        <v>284.14999999999998</v>
      </c>
      <c r="D3133">
        <v>98833</v>
      </c>
      <c r="E3133">
        <v>6.2</v>
      </c>
      <c r="F3133">
        <v>50</v>
      </c>
      <c r="G3133">
        <v>4.8285200000000001</v>
      </c>
      <c r="H3133">
        <v>2692.8</v>
      </c>
      <c r="I3133">
        <v>2883.6</v>
      </c>
      <c r="J3133">
        <v>268.77</v>
      </c>
      <c r="K3133">
        <v>0</v>
      </c>
      <c r="L3133">
        <v>1</v>
      </c>
    </row>
    <row r="3134" spans="1:12" x14ac:dyDescent="0.3">
      <c r="A3134" s="38" t="s">
        <v>268</v>
      </c>
      <c r="B3134" s="38" t="s">
        <v>126</v>
      </c>
      <c r="C3134">
        <v>285.14999999999998</v>
      </c>
      <c r="D3134">
        <v>98841</v>
      </c>
      <c r="E3134">
        <v>7.2</v>
      </c>
      <c r="F3134">
        <v>50</v>
      </c>
      <c r="G3134">
        <v>4.4940499999999997</v>
      </c>
      <c r="H3134">
        <v>2876.4</v>
      </c>
      <c r="I3134">
        <v>2944.8</v>
      </c>
      <c r="J3134">
        <v>269.48099999999999</v>
      </c>
      <c r="K3134">
        <v>0</v>
      </c>
      <c r="L3134">
        <v>1</v>
      </c>
    </row>
    <row r="3135" spans="1:12" x14ac:dyDescent="0.3">
      <c r="A3135" s="38" t="s">
        <v>268</v>
      </c>
      <c r="B3135" s="38" t="s">
        <v>127</v>
      </c>
      <c r="C3135">
        <v>285.14999999999998</v>
      </c>
      <c r="D3135">
        <v>98841</v>
      </c>
      <c r="E3135">
        <v>6.7</v>
      </c>
      <c r="F3135">
        <v>60</v>
      </c>
      <c r="G3135">
        <v>4.1807800000000004</v>
      </c>
      <c r="H3135">
        <v>2887.2</v>
      </c>
      <c r="I3135">
        <v>2959.2</v>
      </c>
      <c r="J3135">
        <v>269.24400000000003</v>
      </c>
      <c r="K3135">
        <v>0</v>
      </c>
      <c r="L3135">
        <v>1</v>
      </c>
    </row>
    <row r="3136" spans="1:12" x14ac:dyDescent="0.3">
      <c r="A3136" s="38" t="s">
        <v>268</v>
      </c>
      <c r="B3136" s="38" t="s">
        <v>128</v>
      </c>
      <c r="C3136">
        <v>285.14999999999998</v>
      </c>
      <c r="D3136">
        <v>98841</v>
      </c>
      <c r="E3136">
        <v>7.7</v>
      </c>
      <c r="F3136">
        <v>60</v>
      </c>
      <c r="G3136">
        <v>4.8281299999999998</v>
      </c>
      <c r="H3136">
        <v>2718</v>
      </c>
      <c r="I3136">
        <v>2890.8</v>
      </c>
      <c r="J3136">
        <v>269.71600000000001</v>
      </c>
      <c r="K3136">
        <v>0</v>
      </c>
      <c r="L3136">
        <v>1</v>
      </c>
    </row>
    <row r="3137" spans="1:12" x14ac:dyDescent="0.3">
      <c r="A3137" s="38" t="s">
        <v>268</v>
      </c>
      <c r="B3137" s="38" t="s">
        <v>129</v>
      </c>
      <c r="C3137">
        <v>285.14999999999998</v>
      </c>
      <c r="D3137">
        <v>98841</v>
      </c>
      <c r="E3137">
        <v>7.7</v>
      </c>
      <c r="F3137">
        <v>70</v>
      </c>
      <c r="G3137">
        <v>4.4940499999999997</v>
      </c>
      <c r="H3137">
        <v>2397.6</v>
      </c>
      <c r="I3137">
        <v>2595.6</v>
      </c>
      <c r="J3137">
        <v>269.48099999999999</v>
      </c>
      <c r="K3137">
        <v>0</v>
      </c>
      <c r="L3137">
        <v>1</v>
      </c>
    </row>
    <row r="3138" spans="1:12" x14ac:dyDescent="0.3">
      <c r="A3138" s="38" t="s">
        <v>268</v>
      </c>
      <c r="B3138" s="38" t="s">
        <v>130</v>
      </c>
      <c r="C3138">
        <v>284.14999999999998</v>
      </c>
      <c r="D3138">
        <v>98833</v>
      </c>
      <c r="E3138">
        <v>7.7</v>
      </c>
      <c r="F3138">
        <v>70</v>
      </c>
      <c r="G3138">
        <v>4.4944199999999999</v>
      </c>
      <c r="H3138">
        <v>1940.4</v>
      </c>
      <c r="I3138">
        <v>2408.4</v>
      </c>
      <c r="J3138">
        <v>268.53500000000003</v>
      </c>
      <c r="K3138">
        <v>0</v>
      </c>
      <c r="L3138">
        <v>1</v>
      </c>
    </row>
    <row r="3139" spans="1:12" x14ac:dyDescent="0.3">
      <c r="A3139" s="38" t="s">
        <v>268</v>
      </c>
      <c r="B3139" s="38" t="s">
        <v>131</v>
      </c>
      <c r="C3139">
        <v>283.14999999999998</v>
      </c>
      <c r="D3139">
        <v>98824</v>
      </c>
      <c r="E3139">
        <v>7.7</v>
      </c>
      <c r="F3139">
        <v>70</v>
      </c>
      <c r="G3139">
        <v>4.4948300000000003</v>
      </c>
      <c r="H3139">
        <v>1389.6</v>
      </c>
      <c r="I3139">
        <v>1922.4</v>
      </c>
      <c r="J3139">
        <v>267.58999999999997</v>
      </c>
      <c r="K3139">
        <v>0</v>
      </c>
      <c r="L3139">
        <v>1</v>
      </c>
    </row>
    <row r="3140" spans="1:12" x14ac:dyDescent="0.3">
      <c r="A3140" s="38" t="s">
        <v>268</v>
      </c>
      <c r="B3140" s="38" t="s">
        <v>132</v>
      </c>
      <c r="C3140">
        <v>283.14999999999998</v>
      </c>
      <c r="D3140">
        <v>98824</v>
      </c>
      <c r="E3140">
        <v>7.2</v>
      </c>
      <c r="F3140">
        <v>60</v>
      </c>
      <c r="G3140">
        <v>4.8289600000000004</v>
      </c>
      <c r="H3140">
        <v>810</v>
      </c>
      <c r="I3140">
        <v>1267.2</v>
      </c>
      <c r="J3140">
        <v>267.82400000000001</v>
      </c>
      <c r="K3140">
        <v>0</v>
      </c>
      <c r="L3140">
        <v>1</v>
      </c>
    </row>
    <row r="3141" spans="1:12" x14ac:dyDescent="0.3">
      <c r="A3141" s="38" t="s">
        <v>268</v>
      </c>
      <c r="B3141" s="38" t="s">
        <v>133</v>
      </c>
      <c r="C3141">
        <v>282.14999999999998</v>
      </c>
      <c r="D3141">
        <v>98815</v>
      </c>
      <c r="E3141">
        <v>6.7</v>
      </c>
      <c r="F3141">
        <v>60</v>
      </c>
      <c r="G3141">
        <v>4.4952399999999999</v>
      </c>
      <c r="H3141">
        <v>309.60000000000002</v>
      </c>
      <c r="I3141">
        <v>342</v>
      </c>
      <c r="J3141">
        <v>266.64499999999998</v>
      </c>
      <c r="K3141">
        <v>0</v>
      </c>
      <c r="L3141">
        <v>1</v>
      </c>
    </row>
    <row r="3142" spans="1:12" x14ac:dyDescent="0.3">
      <c r="A3142" s="38" t="s">
        <v>268</v>
      </c>
      <c r="B3142" s="38" t="s">
        <v>134</v>
      </c>
      <c r="C3142">
        <v>280.14999999999998</v>
      </c>
      <c r="D3142">
        <v>98798</v>
      </c>
      <c r="E3142">
        <v>6.2</v>
      </c>
      <c r="F3142">
        <v>70</v>
      </c>
      <c r="G3142">
        <v>4.4960199999999997</v>
      </c>
      <c r="H3142">
        <v>39.6</v>
      </c>
      <c r="I3142">
        <v>0</v>
      </c>
      <c r="J3142">
        <v>264.755</v>
      </c>
      <c r="K3142">
        <v>0</v>
      </c>
      <c r="L3142">
        <v>1</v>
      </c>
    </row>
    <row r="3143" spans="1:12" x14ac:dyDescent="0.3">
      <c r="A3143" s="38" t="s">
        <v>268</v>
      </c>
      <c r="B3143" s="38" t="s">
        <v>135</v>
      </c>
      <c r="C3143">
        <v>279.14999999999998</v>
      </c>
      <c r="D3143">
        <v>98789</v>
      </c>
      <c r="E3143">
        <v>5.0999999999999996</v>
      </c>
      <c r="F3143">
        <v>60</v>
      </c>
      <c r="G3143">
        <v>4.4964300000000001</v>
      </c>
      <c r="H3143">
        <v>0</v>
      </c>
      <c r="I3143">
        <v>0</v>
      </c>
      <c r="J3143">
        <v>264.06900000000002</v>
      </c>
      <c r="K3143">
        <v>0</v>
      </c>
      <c r="L3143">
        <v>1</v>
      </c>
    </row>
    <row r="3144" spans="1:12" x14ac:dyDescent="0.3">
      <c r="A3144" s="38" t="s">
        <v>268</v>
      </c>
      <c r="B3144" s="38" t="s">
        <v>136</v>
      </c>
      <c r="C3144">
        <v>278.14999999999998</v>
      </c>
      <c r="D3144">
        <v>98780</v>
      </c>
      <c r="E3144">
        <v>4.0999999999999996</v>
      </c>
      <c r="F3144">
        <v>60</v>
      </c>
      <c r="G3144">
        <v>4.4968399999999997</v>
      </c>
      <c r="H3144">
        <v>0</v>
      </c>
      <c r="I3144">
        <v>0</v>
      </c>
      <c r="J3144">
        <v>263.58800000000002</v>
      </c>
      <c r="K3144">
        <v>0</v>
      </c>
      <c r="L3144">
        <v>1</v>
      </c>
    </row>
    <row r="3145" spans="1:12" x14ac:dyDescent="0.3">
      <c r="A3145" s="38" t="s">
        <v>268</v>
      </c>
      <c r="B3145" s="38" t="s">
        <v>137</v>
      </c>
      <c r="C3145">
        <v>278.14999999999998</v>
      </c>
      <c r="D3145">
        <v>98780</v>
      </c>
      <c r="E3145">
        <v>4.0999999999999996</v>
      </c>
      <c r="F3145">
        <v>60</v>
      </c>
      <c r="G3145">
        <v>4.4968399999999997</v>
      </c>
      <c r="H3145">
        <v>0</v>
      </c>
      <c r="I3145">
        <v>0</v>
      </c>
      <c r="J3145">
        <v>263.58800000000002</v>
      </c>
      <c r="K3145">
        <v>0</v>
      </c>
      <c r="L3145">
        <v>1</v>
      </c>
    </row>
    <row r="3146" spans="1:12" x14ac:dyDescent="0.3">
      <c r="A3146" s="38" t="s">
        <v>268</v>
      </c>
      <c r="B3146" s="38" t="s">
        <v>138</v>
      </c>
      <c r="C3146">
        <v>278.14999999999998</v>
      </c>
      <c r="D3146">
        <v>98780</v>
      </c>
      <c r="E3146">
        <v>4.5999999999999996</v>
      </c>
      <c r="F3146">
        <v>60</v>
      </c>
      <c r="G3146">
        <v>4.4968399999999997</v>
      </c>
      <c r="H3146">
        <v>0</v>
      </c>
      <c r="I3146">
        <v>0</v>
      </c>
      <c r="J3146">
        <v>263.58800000000002</v>
      </c>
      <c r="K3146">
        <v>0</v>
      </c>
      <c r="L3146">
        <v>1</v>
      </c>
    </row>
    <row r="3147" spans="1:12" x14ac:dyDescent="0.3">
      <c r="A3147" s="38" t="s">
        <v>269</v>
      </c>
      <c r="B3147" s="38" t="s">
        <v>115</v>
      </c>
      <c r="C3147">
        <v>277.14999999999998</v>
      </c>
      <c r="D3147">
        <v>98771</v>
      </c>
      <c r="E3147">
        <v>4.5999999999999996</v>
      </c>
      <c r="F3147">
        <v>60</v>
      </c>
      <c r="G3147">
        <v>4.4972599999999998</v>
      </c>
      <c r="H3147">
        <v>0</v>
      </c>
      <c r="I3147">
        <v>0</v>
      </c>
      <c r="J3147">
        <v>262.64</v>
      </c>
      <c r="K3147">
        <v>0</v>
      </c>
      <c r="L3147">
        <v>1</v>
      </c>
    </row>
    <row r="3148" spans="1:12" x14ac:dyDescent="0.3">
      <c r="A3148" s="38" t="s">
        <v>269</v>
      </c>
      <c r="B3148" s="38" t="s">
        <v>116</v>
      </c>
      <c r="C3148">
        <v>277.14999999999998</v>
      </c>
      <c r="D3148">
        <v>98771</v>
      </c>
      <c r="E3148">
        <v>4.5999999999999996</v>
      </c>
      <c r="F3148">
        <v>50</v>
      </c>
      <c r="G3148">
        <v>4.4972599999999998</v>
      </c>
      <c r="H3148">
        <v>0</v>
      </c>
      <c r="I3148">
        <v>0</v>
      </c>
      <c r="J3148">
        <v>262.64</v>
      </c>
      <c r="K3148">
        <v>0</v>
      </c>
      <c r="L3148">
        <v>1</v>
      </c>
    </row>
    <row r="3149" spans="1:12" x14ac:dyDescent="0.3">
      <c r="A3149" s="38" t="s">
        <v>269</v>
      </c>
      <c r="B3149" s="38" t="s">
        <v>117</v>
      </c>
      <c r="C3149">
        <v>277.14999999999998</v>
      </c>
      <c r="D3149">
        <v>98771</v>
      </c>
      <c r="E3149">
        <v>5.0999999999999996</v>
      </c>
      <c r="F3149">
        <v>50</v>
      </c>
      <c r="G3149">
        <v>4.4972599999999998</v>
      </c>
      <c r="H3149">
        <v>0</v>
      </c>
      <c r="I3149">
        <v>0</v>
      </c>
      <c r="J3149">
        <v>262.64</v>
      </c>
      <c r="K3149">
        <v>0</v>
      </c>
      <c r="L3149">
        <v>1</v>
      </c>
    </row>
    <row r="3150" spans="1:12" x14ac:dyDescent="0.3">
      <c r="A3150" s="38" t="s">
        <v>269</v>
      </c>
      <c r="B3150" s="38" t="s">
        <v>118</v>
      </c>
      <c r="C3150">
        <v>277.14999999999998</v>
      </c>
      <c r="D3150">
        <v>98771</v>
      </c>
      <c r="E3150">
        <v>4.5999999999999996</v>
      </c>
      <c r="F3150">
        <v>50</v>
      </c>
      <c r="G3150">
        <v>4.4972599999999998</v>
      </c>
      <c r="H3150">
        <v>0</v>
      </c>
      <c r="I3150">
        <v>0</v>
      </c>
      <c r="J3150">
        <v>262.64</v>
      </c>
      <c r="K3150">
        <v>0</v>
      </c>
      <c r="L3150">
        <v>1</v>
      </c>
    </row>
    <row r="3151" spans="1:12" x14ac:dyDescent="0.3">
      <c r="A3151" s="38" t="s">
        <v>269</v>
      </c>
      <c r="B3151" s="38" t="s">
        <v>119</v>
      </c>
      <c r="C3151">
        <v>278.14999999999998</v>
      </c>
      <c r="D3151">
        <v>98780</v>
      </c>
      <c r="E3151">
        <v>3.6</v>
      </c>
      <c r="F3151">
        <v>60</v>
      </c>
      <c r="G3151">
        <v>4.8311299999999999</v>
      </c>
      <c r="H3151">
        <v>14.4</v>
      </c>
      <c r="I3151">
        <v>0</v>
      </c>
      <c r="J3151">
        <v>263.81799999999998</v>
      </c>
      <c r="K3151">
        <v>0</v>
      </c>
      <c r="L3151">
        <v>1</v>
      </c>
    </row>
    <row r="3152" spans="1:12" x14ac:dyDescent="0.3">
      <c r="A3152" s="38" t="s">
        <v>269</v>
      </c>
      <c r="B3152" s="38" t="s">
        <v>120</v>
      </c>
      <c r="C3152">
        <v>278.14999999999998</v>
      </c>
      <c r="D3152">
        <v>98780</v>
      </c>
      <c r="E3152">
        <v>4.5999999999999996</v>
      </c>
      <c r="F3152">
        <v>60</v>
      </c>
      <c r="G3152">
        <v>4.8311299999999999</v>
      </c>
      <c r="H3152">
        <v>144</v>
      </c>
      <c r="I3152">
        <v>0</v>
      </c>
      <c r="J3152">
        <v>263.81799999999998</v>
      </c>
      <c r="K3152">
        <v>0</v>
      </c>
      <c r="L3152">
        <v>1</v>
      </c>
    </row>
    <row r="3153" spans="1:12" x14ac:dyDescent="0.3">
      <c r="A3153" s="38" t="s">
        <v>269</v>
      </c>
      <c r="B3153" s="38" t="s">
        <v>121</v>
      </c>
      <c r="C3153">
        <v>279.14999999999998</v>
      </c>
      <c r="D3153">
        <v>98789</v>
      </c>
      <c r="E3153">
        <v>4.5999999999999996</v>
      </c>
      <c r="F3153">
        <v>70</v>
      </c>
      <c r="G3153">
        <v>4.8306899999999997</v>
      </c>
      <c r="H3153">
        <v>399.6</v>
      </c>
      <c r="I3153">
        <v>14.4</v>
      </c>
      <c r="J3153">
        <v>264.767</v>
      </c>
      <c r="K3153">
        <v>0</v>
      </c>
      <c r="L3153">
        <v>1</v>
      </c>
    </row>
    <row r="3154" spans="1:12" x14ac:dyDescent="0.3">
      <c r="A3154" s="38" t="s">
        <v>269</v>
      </c>
      <c r="B3154" s="38" t="s">
        <v>122</v>
      </c>
      <c r="C3154">
        <v>280.14999999999998</v>
      </c>
      <c r="D3154">
        <v>98798</v>
      </c>
      <c r="E3154">
        <v>4.5999999999999996</v>
      </c>
      <c r="F3154">
        <v>60</v>
      </c>
      <c r="G3154">
        <v>5.1864999999999997</v>
      </c>
      <c r="H3154">
        <v>702</v>
      </c>
      <c r="I3154">
        <v>208.8</v>
      </c>
      <c r="J3154">
        <v>265.94600000000003</v>
      </c>
      <c r="K3154">
        <v>0</v>
      </c>
      <c r="L3154">
        <v>1</v>
      </c>
    </row>
    <row r="3155" spans="1:12" x14ac:dyDescent="0.3">
      <c r="A3155" s="38" t="s">
        <v>269</v>
      </c>
      <c r="B3155" s="38" t="s">
        <v>123</v>
      </c>
      <c r="C3155">
        <v>281.14999999999998</v>
      </c>
      <c r="D3155">
        <v>98806</v>
      </c>
      <c r="E3155">
        <v>7.2</v>
      </c>
      <c r="F3155">
        <v>60</v>
      </c>
      <c r="G3155">
        <v>4.8298500000000004</v>
      </c>
      <c r="H3155">
        <v>1789.2</v>
      </c>
      <c r="I3155">
        <v>1803.6</v>
      </c>
      <c r="J3155">
        <v>266.19299999999998</v>
      </c>
      <c r="K3155">
        <v>0</v>
      </c>
      <c r="L3155">
        <v>1</v>
      </c>
    </row>
    <row r="3156" spans="1:12" x14ac:dyDescent="0.3">
      <c r="A3156" s="38" t="s">
        <v>269</v>
      </c>
      <c r="B3156" s="38" t="s">
        <v>124</v>
      </c>
      <c r="C3156">
        <v>282.14999999999998</v>
      </c>
      <c r="D3156">
        <v>98815</v>
      </c>
      <c r="E3156">
        <v>7.7</v>
      </c>
      <c r="F3156">
        <v>60</v>
      </c>
      <c r="G3156">
        <v>4.8294100000000002</v>
      </c>
      <c r="H3156">
        <v>2228.4</v>
      </c>
      <c r="I3156">
        <v>2138.4</v>
      </c>
      <c r="J3156">
        <v>267.13900000000001</v>
      </c>
      <c r="K3156">
        <v>0</v>
      </c>
      <c r="L3156">
        <v>1</v>
      </c>
    </row>
    <row r="3157" spans="1:12" x14ac:dyDescent="0.3">
      <c r="A3157" s="38" t="s">
        <v>269</v>
      </c>
      <c r="B3157" s="38" t="s">
        <v>125</v>
      </c>
      <c r="C3157">
        <v>284.14999999999998</v>
      </c>
      <c r="D3157">
        <v>98833</v>
      </c>
      <c r="E3157">
        <v>7.2</v>
      </c>
      <c r="F3157">
        <v>60</v>
      </c>
      <c r="G3157">
        <v>5.1846500000000004</v>
      </c>
      <c r="H3157">
        <v>2545.1999999999998</v>
      </c>
      <c r="I3157">
        <v>2343.6</v>
      </c>
      <c r="J3157">
        <v>269.26600000000002</v>
      </c>
      <c r="K3157">
        <v>0</v>
      </c>
      <c r="L3157">
        <v>1</v>
      </c>
    </row>
    <row r="3158" spans="1:12" x14ac:dyDescent="0.3">
      <c r="A3158" s="38" t="s">
        <v>269</v>
      </c>
      <c r="B3158" s="38" t="s">
        <v>126</v>
      </c>
      <c r="C3158">
        <v>285.14999999999998</v>
      </c>
      <c r="D3158">
        <v>98841</v>
      </c>
      <c r="E3158">
        <v>7.2</v>
      </c>
      <c r="F3158">
        <v>70</v>
      </c>
      <c r="G3158">
        <v>5.5636200000000002</v>
      </c>
      <c r="H3158">
        <v>2710.8</v>
      </c>
      <c r="I3158">
        <v>2361.6</v>
      </c>
      <c r="J3158">
        <v>270.447</v>
      </c>
      <c r="K3158">
        <v>0</v>
      </c>
      <c r="L3158">
        <v>1</v>
      </c>
    </row>
    <row r="3159" spans="1:12" x14ac:dyDescent="0.3">
      <c r="A3159" s="38" t="s">
        <v>269</v>
      </c>
      <c r="B3159" s="38" t="s">
        <v>127</v>
      </c>
      <c r="C3159">
        <v>285.14999999999998</v>
      </c>
      <c r="D3159">
        <v>98841</v>
      </c>
      <c r="E3159">
        <v>8.1999999999999993</v>
      </c>
      <c r="F3159">
        <v>80</v>
      </c>
      <c r="G3159">
        <v>5.1842300000000003</v>
      </c>
      <c r="H3159">
        <v>2721.6</v>
      </c>
      <c r="I3159">
        <v>2246.4</v>
      </c>
      <c r="J3159">
        <v>270.214</v>
      </c>
      <c r="K3159">
        <v>0</v>
      </c>
      <c r="L3159">
        <v>1</v>
      </c>
    </row>
    <row r="3160" spans="1:12" x14ac:dyDescent="0.3">
      <c r="A3160" s="38" t="s">
        <v>269</v>
      </c>
      <c r="B3160" s="38" t="s">
        <v>128</v>
      </c>
      <c r="C3160">
        <v>285.14999999999998</v>
      </c>
      <c r="D3160">
        <v>98841</v>
      </c>
      <c r="E3160">
        <v>8.1999999999999993</v>
      </c>
      <c r="F3160">
        <v>70</v>
      </c>
      <c r="G3160">
        <v>5.1842300000000003</v>
      </c>
      <c r="H3160">
        <v>2721.6</v>
      </c>
      <c r="I3160">
        <v>2721.6</v>
      </c>
      <c r="J3160">
        <v>269.95</v>
      </c>
      <c r="K3160">
        <v>0</v>
      </c>
      <c r="L3160">
        <v>1</v>
      </c>
    </row>
    <row r="3161" spans="1:12" x14ac:dyDescent="0.3">
      <c r="A3161" s="38" t="s">
        <v>269</v>
      </c>
      <c r="B3161" s="38" t="s">
        <v>129</v>
      </c>
      <c r="C3161">
        <v>286.14999999999998</v>
      </c>
      <c r="D3161">
        <v>98850</v>
      </c>
      <c r="E3161">
        <v>8.6999999999999993</v>
      </c>
      <c r="F3161">
        <v>80</v>
      </c>
      <c r="G3161">
        <v>5.1837499999999999</v>
      </c>
      <c r="H3161">
        <v>2401.1999999999998</v>
      </c>
      <c r="I3161">
        <v>2610</v>
      </c>
      <c r="J3161">
        <v>270.89600000000002</v>
      </c>
      <c r="K3161">
        <v>0</v>
      </c>
      <c r="L3161">
        <v>1</v>
      </c>
    </row>
    <row r="3162" spans="1:12" x14ac:dyDescent="0.3">
      <c r="A3162" s="38" t="s">
        <v>269</v>
      </c>
      <c r="B3162" s="38" t="s">
        <v>130</v>
      </c>
      <c r="C3162">
        <v>286.14999999999998</v>
      </c>
      <c r="D3162">
        <v>98850</v>
      </c>
      <c r="E3162">
        <v>8.6999999999999993</v>
      </c>
      <c r="F3162">
        <v>80</v>
      </c>
      <c r="G3162">
        <v>5.56311</v>
      </c>
      <c r="H3162">
        <v>1940.4</v>
      </c>
      <c r="I3162">
        <v>2412</v>
      </c>
      <c r="J3162">
        <v>271.13</v>
      </c>
      <c r="K3162">
        <v>0</v>
      </c>
      <c r="L3162">
        <v>1</v>
      </c>
    </row>
    <row r="3163" spans="1:12" x14ac:dyDescent="0.3">
      <c r="A3163" s="38" t="s">
        <v>269</v>
      </c>
      <c r="B3163" s="38" t="s">
        <v>131</v>
      </c>
      <c r="C3163">
        <v>286.14999999999998</v>
      </c>
      <c r="D3163">
        <v>98850</v>
      </c>
      <c r="E3163">
        <v>9.3000000000000007</v>
      </c>
      <c r="F3163">
        <v>80</v>
      </c>
      <c r="G3163">
        <v>4.82768</v>
      </c>
      <c r="H3163">
        <v>1396.8</v>
      </c>
      <c r="I3163">
        <v>1922.4</v>
      </c>
      <c r="J3163">
        <v>270.66199999999998</v>
      </c>
      <c r="K3163">
        <v>0</v>
      </c>
      <c r="L3163">
        <v>1</v>
      </c>
    </row>
    <row r="3164" spans="1:12" x14ac:dyDescent="0.3">
      <c r="A3164" s="38" t="s">
        <v>269</v>
      </c>
      <c r="B3164" s="38" t="s">
        <v>132</v>
      </c>
      <c r="C3164">
        <v>285.14999999999998</v>
      </c>
      <c r="D3164">
        <v>98841</v>
      </c>
      <c r="E3164">
        <v>8.6999999999999993</v>
      </c>
      <c r="F3164">
        <v>80</v>
      </c>
      <c r="G3164">
        <v>4.8281299999999998</v>
      </c>
      <c r="H3164">
        <v>820.8</v>
      </c>
      <c r="I3164">
        <v>1278</v>
      </c>
      <c r="J3164">
        <v>269.71600000000001</v>
      </c>
      <c r="K3164">
        <v>0</v>
      </c>
      <c r="L3164">
        <v>1</v>
      </c>
    </row>
    <row r="3165" spans="1:12" x14ac:dyDescent="0.3">
      <c r="A3165" s="38" t="s">
        <v>269</v>
      </c>
      <c r="B3165" s="38" t="s">
        <v>133</v>
      </c>
      <c r="C3165">
        <v>284.14999999999998</v>
      </c>
      <c r="D3165">
        <v>98833</v>
      </c>
      <c r="E3165">
        <v>8.1999999999999993</v>
      </c>
      <c r="F3165">
        <v>80</v>
      </c>
      <c r="G3165">
        <v>5.1846500000000004</v>
      </c>
      <c r="H3165">
        <v>306</v>
      </c>
      <c r="I3165">
        <v>306</v>
      </c>
      <c r="J3165">
        <v>269.137</v>
      </c>
      <c r="K3165">
        <v>0</v>
      </c>
      <c r="L3165">
        <v>1</v>
      </c>
    </row>
    <row r="3166" spans="1:12" x14ac:dyDescent="0.3">
      <c r="A3166" s="38" t="s">
        <v>269</v>
      </c>
      <c r="B3166" s="38" t="s">
        <v>134</v>
      </c>
      <c r="C3166">
        <v>282.14999999999998</v>
      </c>
      <c r="D3166">
        <v>98815</v>
      </c>
      <c r="E3166">
        <v>5.7</v>
      </c>
      <c r="F3166">
        <v>70</v>
      </c>
      <c r="G3166">
        <v>7.3437999999999999</v>
      </c>
      <c r="H3166">
        <v>14.4</v>
      </c>
      <c r="I3166">
        <v>0</v>
      </c>
      <c r="J3166">
        <v>269.09199999999998</v>
      </c>
      <c r="K3166">
        <v>0</v>
      </c>
      <c r="L3166">
        <v>1</v>
      </c>
    </row>
    <row r="3167" spans="1:12" x14ac:dyDescent="0.3">
      <c r="A3167" s="38" t="s">
        <v>269</v>
      </c>
      <c r="B3167" s="38" t="s">
        <v>135</v>
      </c>
      <c r="C3167">
        <v>280.14999999999998</v>
      </c>
      <c r="D3167">
        <v>98798</v>
      </c>
      <c r="E3167">
        <v>5.7</v>
      </c>
      <c r="F3167">
        <v>60</v>
      </c>
      <c r="G3167">
        <v>6.4005000000000001</v>
      </c>
      <c r="H3167">
        <v>0</v>
      </c>
      <c r="I3167">
        <v>0</v>
      </c>
      <c r="J3167">
        <v>266.73599999999999</v>
      </c>
      <c r="K3167">
        <v>0</v>
      </c>
      <c r="L3167">
        <v>1</v>
      </c>
    </row>
    <row r="3168" spans="1:12" x14ac:dyDescent="0.3">
      <c r="A3168" s="38" t="s">
        <v>269</v>
      </c>
      <c r="B3168" s="38" t="s">
        <v>136</v>
      </c>
      <c r="C3168">
        <v>279.14999999999998</v>
      </c>
      <c r="D3168">
        <v>98789</v>
      </c>
      <c r="E3168">
        <v>4.5999999999999996</v>
      </c>
      <c r="F3168">
        <v>60</v>
      </c>
      <c r="G3168">
        <v>5.9708100000000002</v>
      </c>
      <c r="H3168">
        <v>0</v>
      </c>
      <c r="I3168">
        <v>0</v>
      </c>
      <c r="J3168">
        <v>265.55900000000003</v>
      </c>
      <c r="K3168">
        <v>0</v>
      </c>
      <c r="L3168">
        <v>1</v>
      </c>
    </row>
    <row r="3169" spans="1:12" x14ac:dyDescent="0.3">
      <c r="A3169" s="38" t="s">
        <v>269</v>
      </c>
      <c r="B3169" s="38" t="s">
        <v>137</v>
      </c>
      <c r="C3169">
        <v>279.14999999999998</v>
      </c>
      <c r="D3169">
        <v>98789</v>
      </c>
      <c r="E3169">
        <v>4.0999999999999996</v>
      </c>
      <c r="F3169">
        <v>60</v>
      </c>
      <c r="G3169">
        <v>5.1869800000000001</v>
      </c>
      <c r="H3169">
        <v>0</v>
      </c>
      <c r="I3169">
        <v>0</v>
      </c>
      <c r="J3169">
        <v>264.99599999999998</v>
      </c>
      <c r="K3169">
        <v>0</v>
      </c>
      <c r="L3169">
        <v>1</v>
      </c>
    </row>
    <row r="3170" spans="1:12" x14ac:dyDescent="0.3">
      <c r="A3170" s="38" t="s">
        <v>269</v>
      </c>
      <c r="B3170" s="38" t="s">
        <v>138</v>
      </c>
      <c r="C3170">
        <v>278.14999999999998</v>
      </c>
      <c r="D3170">
        <v>98780</v>
      </c>
      <c r="E3170">
        <v>4.0999999999999996</v>
      </c>
      <c r="F3170">
        <v>60</v>
      </c>
      <c r="G3170">
        <v>5.1874599999999997</v>
      </c>
      <c r="H3170">
        <v>0</v>
      </c>
      <c r="I3170">
        <v>0</v>
      </c>
      <c r="J3170">
        <v>264.154</v>
      </c>
      <c r="K3170">
        <v>0</v>
      </c>
      <c r="L3170">
        <v>1</v>
      </c>
    </row>
    <row r="3171" spans="1:12" x14ac:dyDescent="0.3">
      <c r="A3171" s="38" t="s">
        <v>270</v>
      </c>
      <c r="B3171" s="38" t="s">
        <v>115</v>
      </c>
      <c r="C3171">
        <v>278.14999999999998</v>
      </c>
      <c r="D3171">
        <v>98780</v>
      </c>
      <c r="E3171">
        <v>4.5999999999999996</v>
      </c>
      <c r="F3171">
        <v>50</v>
      </c>
      <c r="G3171">
        <v>4.8311299999999999</v>
      </c>
      <c r="H3171">
        <v>0</v>
      </c>
      <c r="I3171">
        <v>0</v>
      </c>
      <c r="J3171">
        <v>263.81799999999998</v>
      </c>
      <c r="K3171">
        <v>0</v>
      </c>
      <c r="L3171">
        <v>1</v>
      </c>
    </row>
    <row r="3172" spans="1:12" x14ac:dyDescent="0.3">
      <c r="A3172" s="38" t="s">
        <v>270</v>
      </c>
      <c r="B3172" s="38" t="s">
        <v>116</v>
      </c>
      <c r="C3172">
        <v>278.14999999999998</v>
      </c>
      <c r="D3172">
        <v>98780</v>
      </c>
      <c r="E3172">
        <v>5.0999999999999996</v>
      </c>
      <c r="F3172">
        <v>50</v>
      </c>
      <c r="G3172">
        <v>4.8311299999999999</v>
      </c>
      <c r="H3172">
        <v>0</v>
      </c>
      <c r="I3172">
        <v>0</v>
      </c>
      <c r="J3172">
        <v>263.81799999999998</v>
      </c>
      <c r="K3172">
        <v>0</v>
      </c>
      <c r="L3172">
        <v>1</v>
      </c>
    </row>
    <row r="3173" spans="1:12" x14ac:dyDescent="0.3">
      <c r="A3173" s="38" t="s">
        <v>270</v>
      </c>
      <c r="B3173" s="38" t="s">
        <v>117</v>
      </c>
      <c r="C3173">
        <v>278.14999999999998</v>
      </c>
      <c r="D3173">
        <v>98780</v>
      </c>
      <c r="E3173">
        <v>5.0999999999999996</v>
      </c>
      <c r="F3173">
        <v>50</v>
      </c>
      <c r="G3173">
        <v>4.8311299999999999</v>
      </c>
      <c r="H3173">
        <v>0</v>
      </c>
      <c r="I3173">
        <v>0</v>
      </c>
      <c r="J3173">
        <v>263.81799999999998</v>
      </c>
      <c r="K3173">
        <v>0</v>
      </c>
      <c r="L3173">
        <v>1</v>
      </c>
    </row>
    <row r="3174" spans="1:12" x14ac:dyDescent="0.3">
      <c r="A3174" s="38" t="s">
        <v>270</v>
      </c>
      <c r="B3174" s="38" t="s">
        <v>118</v>
      </c>
      <c r="C3174">
        <v>278.14999999999998</v>
      </c>
      <c r="D3174">
        <v>98780</v>
      </c>
      <c r="E3174">
        <v>5.0999999999999996</v>
      </c>
      <c r="F3174">
        <v>50</v>
      </c>
      <c r="G3174">
        <v>4.8311299999999999</v>
      </c>
      <c r="H3174">
        <v>0</v>
      </c>
      <c r="I3174">
        <v>0</v>
      </c>
      <c r="J3174">
        <v>263.81799999999998</v>
      </c>
      <c r="K3174">
        <v>0</v>
      </c>
      <c r="L3174">
        <v>1</v>
      </c>
    </row>
    <row r="3175" spans="1:12" x14ac:dyDescent="0.3">
      <c r="A3175" s="38" t="s">
        <v>270</v>
      </c>
      <c r="B3175" s="38" t="s">
        <v>119</v>
      </c>
      <c r="C3175">
        <v>278.14999999999998</v>
      </c>
      <c r="D3175">
        <v>98780</v>
      </c>
      <c r="E3175">
        <v>5.0999999999999996</v>
      </c>
      <c r="F3175">
        <v>40</v>
      </c>
      <c r="G3175">
        <v>4.8311299999999999</v>
      </c>
      <c r="H3175">
        <v>18</v>
      </c>
      <c r="I3175">
        <v>0</v>
      </c>
      <c r="J3175">
        <v>263.81799999999998</v>
      </c>
      <c r="K3175">
        <v>0</v>
      </c>
      <c r="L3175">
        <v>1</v>
      </c>
    </row>
    <row r="3176" spans="1:12" x14ac:dyDescent="0.3">
      <c r="A3176" s="38" t="s">
        <v>270</v>
      </c>
      <c r="B3176" s="38" t="s">
        <v>120</v>
      </c>
      <c r="C3176">
        <v>279.14999999999998</v>
      </c>
      <c r="D3176">
        <v>98789</v>
      </c>
      <c r="E3176">
        <v>5.0999999999999996</v>
      </c>
      <c r="F3176">
        <v>50</v>
      </c>
      <c r="G3176">
        <v>5.1869800000000001</v>
      </c>
      <c r="H3176">
        <v>172.8</v>
      </c>
      <c r="I3176">
        <v>0</v>
      </c>
      <c r="J3176">
        <v>264.99599999999998</v>
      </c>
      <c r="K3176">
        <v>0</v>
      </c>
      <c r="L3176">
        <v>1</v>
      </c>
    </row>
    <row r="3177" spans="1:12" x14ac:dyDescent="0.3">
      <c r="A3177" s="38" t="s">
        <v>270</v>
      </c>
      <c r="B3177" s="38" t="s">
        <v>121</v>
      </c>
      <c r="C3177">
        <v>280.14999999999998</v>
      </c>
      <c r="D3177">
        <v>98798</v>
      </c>
      <c r="E3177">
        <v>6.2</v>
      </c>
      <c r="F3177">
        <v>50</v>
      </c>
      <c r="G3177">
        <v>5.5660600000000002</v>
      </c>
      <c r="H3177">
        <v>471.6</v>
      </c>
      <c r="I3177">
        <v>104.4</v>
      </c>
      <c r="J3177">
        <v>266.17399999999998</v>
      </c>
      <c r="K3177">
        <v>0</v>
      </c>
      <c r="L3177">
        <v>1</v>
      </c>
    </row>
    <row r="3178" spans="1:12" x14ac:dyDescent="0.3">
      <c r="A3178" s="38" t="s">
        <v>270</v>
      </c>
      <c r="B3178" s="38" t="s">
        <v>122</v>
      </c>
      <c r="C3178">
        <v>282.14999999999998</v>
      </c>
      <c r="D3178">
        <v>98815</v>
      </c>
      <c r="E3178">
        <v>5.7</v>
      </c>
      <c r="F3178">
        <v>60</v>
      </c>
      <c r="G3178">
        <v>5.9692299999999996</v>
      </c>
      <c r="H3178">
        <v>1346.4</v>
      </c>
      <c r="I3178">
        <v>1548</v>
      </c>
      <c r="J3178">
        <v>267.56799999999998</v>
      </c>
      <c r="K3178">
        <v>0</v>
      </c>
      <c r="L3178">
        <v>1</v>
      </c>
    </row>
    <row r="3179" spans="1:12" x14ac:dyDescent="0.3">
      <c r="A3179" s="38" t="s">
        <v>270</v>
      </c>
      <c r="B3179" s="38" t="s">
        <v>123</v>
      </c>
      <c r="C3179">
        <v>285.14999999999998</v>
      </c>
      <c r="D3179">
        <v>98841</v>
      </c>
      <c r="E3179">
        <v>7.7</v>
      </c>
      <c r="F3179">
        <v>80</v>
      </c>
      <c r="G3179">
        <v>5.9676400000000003</v>
      </c>
      <c r="H3179">
        <v>1900.8</v>
      </c>
      <c r="I3179">
        <v>2390.4</v>
      </c>
      <c r="J3179">
        <v>270.41300000000001</v>
      </c>
      <c r="K3179">
        <v>0</v>
      </c>
      <c r="L3179">
        <v>1</v>
      </c>
    </row>
    <row r="3180" spans="1:12" x14ac:dyDescent="0.3">
      <c r="A3180" s="38" t="s">
        <v>270</v>
      </c>
      <c r="B3180" s="38" t="s">
        <v>124</v>
      </c>
      <c r="C3180">
        <v>286.14999999999998</v>
      </c>
      <c r="D3180">
        <v>98850</v>
      </c>
      <c r="E3180">
        <v>7.2</v>
      </c>
      <c r="F3180">
        <v>70</v>
      </c>
      <c r="G3180">
        <v>6.3971</v>
      </c>
      <c r="H3180">
        <v>2361.6</v>
      </c>
      <c r="I3180">
        <v>2620.8000000000002</v>
      </c>
      <c r="J3180">
        <v>271.59199999999998</v>
      </c>
      <c r="K3180">
        <v>0</v>
      </c>
      <c r="L3180">
        <v>1</v>
      </c>
    </row>
    <row r="3181" spans="1:12" x14ac:dyDescent="0.3">
      <c r="A3181" s="38" t="s">
        <v>270</v>
      </c>
      <c r="B3181" s="38" t="s">
        <v>125</v>
      </c>
      <c r="C3181">
        <v>287.14999999999998</v>
      </c>
      <c r="D3181">
        <v>98858</v>
      </c>
      <c r="E3181">
        <v>8.6999999999999993</v>
      </c>
      <c r="F3181">
        <v>90</v>
      </c>
      <c r="G3181">
        <v>5.9666100000000002</v>
      </c>
      <c r="H3181">
        <v>2545.1999999999998</v>
      </c>
      <c r="I3181">
        <v>2232</v>
      </c>
      <c r="J3181">
        <v>272.57600000000002</v>
      </c>
      <c r="K3181">
        <v>0</v>
      </c>
      <c r="L3181">
        <v>1</v>
      </c>
    </row>
    <row r="3182" spans="1:12" x14ac:dyDescent="0.3">
      <c r="A3182" s="38" t="s">
        <v>270</v>
      </c>
      <c r="B3182" s="38" t="s">
        <v>126</v>
      </c>
      <c r="C3182">
        <v>287.14999999999998</v>
      </c>
      <c r="D3182">
        <v>98858</v>
      </c>
      <c r="E3182">
        <v>10.3</v>
      </c>
      <c r="F3182">
        <v>90</v>
      </c>
      <c r="G3182">
        <v>5.5626600000000002</v>
      </c>
      <c r="H3182">
        <v>2718</v>
      </c>
      <c r="I3182">
        <v>2250</v>
      </c>
      <c r="J3182">
        <v>272.34300000000002</v>
      </c>
      <c r="K3182">
        <v>0</v>
      </c>
      <c r="L3182">
        <v>1</v>
      </c>
    </row>
    <row r="3183" spans="1:12" x14ac:dyDescent="0.3">
      <c r="A3183" s="38" t="s">
        <v>270</v>
      </c>
      <c r="B3183" s="38" t="s">
        <v>127</v>
      </c>
      <c r="C3183">
        <v>286.14999999999998</v>
      </c>
      <c r="D3183">
        <v>98850</v>
      </c>
      <c r="E3183">
        <v>10.8</v>
      </c>
      <c r="F3183">
        <v>90</v>
      </c>
      <c r="G3183">
        <v>5.1837499999999999</v>
      </c>
      <c r="H3183">
        <v>2894.4</v>
      </c>
      <c r="I3183">
        <v>2768.4</v>
      </c>
      <c r="J3183">
        <v>270.89600000000002</v>
      </c>
      <c r="K3183">
        <v>0</v>
      </c>
      <c r="L3183">
        <v>1</v>
      </c>
    </row>
    <row r="3184" spans="1:12" x14ac:dyDescent="0.3">
      <c r="A3184" s="38" t="s">
        <v>270</v>
      </c>
      <c r="B3184" s="38" t="s">
        <v>128</v>
      </c>
      <c r="C3184">
        <v>285.14999999999998</v>
      </c>
      <c r="D3184">
        <v>98841</v>
      </c>
      <c r="E3184">
        <v>10.8</v>
      </c>
      <c r="F3184">
        <v>90</v>
      </c>
      <c r="G3184">
        <v>5.1842300000000003</v>
      </c>
      <c r="H3184">
        <v>2732.4</v>
      </c>
      <c r="I3184">
        <v>2876.4</v>
      </c>
      <c r="J3184">
        <v>269.95</v>
      </c>
      <c r="K3184">
        <v>0</v>
      </c>
      <c r="L3184">
        <v>1</v>
      </c>
    </row>
    <row r="3185" spans="1:12" x14ac:dyDescent="0.3">
      <c r="A3185" s="38" t="s">
        <v>270</v>
      </c>
      <c r="B3185" s="38" t="s">
        <v>129</v>
      </c>
      <c r="C3185">
        <v>285.14999999999998</v>
      </c>
      <c r="D3185">
        <v>98841</v>
      </c>
      <c r="E3185">
        <v>9.8000000000000007</v>
      </c>
      <c r="F3185">
        <v>80</v>
      </c>
      <c r="G3185">
        <v>4.8281299999999998</v>
      </c>
      <c r="H3185">
        <v>2415.6</v>
      </c>
      <c r="I3185">
        <v>2214</v>
      </c>
      <c r="J3185">
        <v>269.71600000000001</v>
      </c>
      <c r="K3185">
        <v>0</v>
      </c>
      <c r="L3185">
        <v>1</v>
      </c>
    </row>
    <row r="3186" spans="1:12" x14ac:dyDescent="0.3">
      <c r="A3186" s="38" t="s">
        <v>270</v>
      </c>
      <c r="B3186" s="38" t="s">
        <v>130</v>
      </c>
      <c r="C3186">
        <v>284.14999999999998</v>
      </c>
      <c r="D3186">
        <v>98833</v>
      </c>
      <c r="E3186">
        <v>8.1999999999999993</v>
      </c>
      <c r="F3186">
        <v>90</v>
      </c>
      <c r="G3186">
        <v>4.4944199999999999</v>
      </c>
      <c r="H3186">
        <v>1026</v>
      </c>
      <c r="I3186">
        <v>172.8</v>
      </c>
      <c r="J3186">
        <v>269.274</v>
      </c>
      <c r="K3186">
        <v>0</v>
      </c>
      <c r="L3186">
        <v>1</v>
      </c>
    </row>
    <row r="3187" spans="1:12" x14ac:dyDescent="0.3">
      <c r="A3187" s="38" t="s">
        <v>270</v>
      </c>
      <c r="B3187" s="38" t="s">
        <v>131</v>
      </c>
      <c r="C3187">
        <v>283.14999999999998</v>
      </c>
      <c r="D3187">
        <v>98824</v>
      </c>
      <c r="E3187">
        <v>7.7</v>
      </c>
      <c r="F3187">
        <v>80</v>
      </c>
      <c r="G3187">
        <v>5.18513</v>
      </c>
      <c r="H3187">
        <v>734.4</v>
      </c>
      <c r="I3187">
        <v>54</v>
      </c>
      <c r="J3187">
        <v>268.79300000000001</v>
      </c>
      <c r="K3187">
        <v>0</v>
      </c>
      <c r="L3187">
        <v>1</v>
      </c>
    </row>
    <row r="3188" spans="1:12" x14ac:dyDescent="0.3">
      <c r="A3188" s="38" t="s">
        <v>270</v>
      </c>
      <c r="B3188" s="38" t="s">
        <v>132</v>
      </c>
      <c r="C3188">
        <v>282.14999999999998</v>
      </c>
      <c r="D3188">
        <v>98815</v>
      </c>
      <c r="E3188">
        <v>6.7</v>
      </c>
      <c r="F3188">
        <v>80</v>
      </c>
      <c r="G3188">
        <v>5.5651000000000002</v>
      </c>
      <c r="H3188">
        <v>435.6</v>
      </c>
      <c r="I3188">
        <v>21.6</v>
      </c>
      <c r="J3188">
        <v>268.07499999999999</v>
      </c>
      <c r="K3188">
        <v>0</v>
      </c>
      <c r="L3188">
        <v>1</v>
      </c>
    </row>
    <row r="3189" spans="1:12" x14ac:dyDescent="0.3">
      <c r="A3189" s="38" t="s">
        <v>270</v>
      </c>
      <c r="B3189" s="38" t="s">
        <v>133</v>
      </c>
      <c r="C3189">
        <v>282.14999999999998</v>
      </c>
      <c r="D3189">
        <v>98815</v>
      </c>
      <c r="E3189">
        <v>5.0999999999999996</v>
      </c>
      <c r="F3189">
        <v>70</v>
      </c>
      <c r="G3189">
        <v>5.5651000000000002</v>
      </c>
      <c r="H3189">
        <v>169.2</v>
      </c>
      <c r="I3189">
        <v>0</v>
      </c>
      <c r="J3189">
        <v>268.07499999999999</v>
      </c>
      <c r="K3189">
        <v>0</v>
      </c>
      <c r="L3189">
        <v>1</v>
      </c>
    </row>
    <row r="3190" spans="1:12" x14ac:dyDescent="0.3">
      <c r="A3190" s="38" t="s">
        <v>270</v>
      </c>
      <c r="B3190" s="38" t="s">
        <v>134</v>
      </c>
      <c r="C3190">
        <v>282.14999999999998</v>
      </c>
      <c r="D3190">
        <v>98815</v>
      </c>
      <c r="E3190">
        <v>5.0999999999999996</v>
      </c>
      <c r="F3190">
        <v>60</v>
      </c>
      <c r="G3190">
        <v>5.5651000000000002</v>
      </c>
      <c r="H3190">
        <v>25.2</v>
      </c>
      <c r="I3190">
        <v>0</v>
      </c>
      <c r="J3190">
        <v>268.07499999999999</v>
      </c>
      <c r="K3190">
        <v>0</v>
      </c>
      <c r="L3190">
        <v>1</v>
      </c>
    </row>
    <row r="3191" spans="1:12" x14ac:dyDescent="0.3">
      <c r="A3191" s="38" t="s">
        <v>270</v>
      </c>
      <c r="B3191" s="38" t="s">
        <v>135</v>
      </c>
      <c r="C3191">
        <v>281.14999999999998</v>
      </c>
      <c r="D3191">
        <v>98806</v>
      </c>
      <c r="E3191">
        <v>5.0999999999999996</v>
      </c>
      <c r="F3191">
        <v>60</v>
      </c>
      <c r="G3191">
        <v>5.9697699999999996</v>
      </c>
      <c r="H3191">
        <v>0</v>
      </c>
      <c r="I3191">
        <v>0</v>
      </c>
      <c r="J3191">
        <v>267.35300000000001</v>
      </c>
      <c r="K3191">
        <v>0</v>
      </c>
      <c r="L3191">
        <v>1</v>
      </c>
    </row>
    <row r="3192" spans="1:12" x14ac:dyDescent="0.3">
      <c r="A3192" s="38" t="s">
        <v>270</v>
      </c>
      <c r="B3192" s="38" t="s">
        <v>136</v>
      </c>
      <c r="C3192">
        <v>281.14999999999998</v>
      </c>
      <c r="D3192">
        <v>98806</v>
      </c>
      <c r="E3192">
        <v>5.0999999999999996</v>
      </c>
      <c r="F3192">
        <v>60</v>
      </c>
      <c r="G3192">
        <v>6.3999800000000002</v>
      </c>
      <c r="H3192">
        <v>0</v>
      </c>
      <c r="I3192">
        <v>0</v>
      </c>
      <c r="J3192">
        <v>267.58</v>
      </c>
      <c r="K3192">
        <v>0</v>
      </c>
      <c r="L3192">
        <v>1</v>
      </c>
    </row>
    <row r="3193" spans="1:12" x14ac:dyDescent="0.3">
      <c r="A3193" s="38" t="s">
        <v>270</v>
      </c>
      <c r="B3193" s="38" t="s">
        <v>137</v>
      </c>
      <c r="C3193">
        <v>281.14999999999998</v>
      </c>
      <c r="D3193">
        <v>98806</v>
      </c>
      <c r="E3193">
        <v>4.5999999999999996</v>
      </c>
      <c r="F3193">
        <v>60</v>
      </c>
      <c r="G3193">
        <v>6.3999800000000002</v>
      </c>
      <c r="H3193">
        <v>0</v>
      </c>
      <c r="I3193">
        <v>0</v>
      </c>
      <c r="J3193">
        <v>267.58</v>
      </c>
      <c r="K3193">
        <v>0</v>
      </c>
      <c r="L3193">
        <v>1</v>
      </c>
    </row>
    <row r="3194" spans="1:12" x14ac:dyDescent="0.3">
      <c r="A3194" s="38" t="s">
        <v>270</v>
      </c>
      <c r="B3194" s="38" t="s">
        <v>138</v>
      </c>
      <c r="C3194">
        <v>280.14999999999998</v>
      </c>
      <c r="D3194">
        <v>98798</v>
      </c>
      <c r="E3194">
        <v>5.7</v>
      </c>
      <c r="F3194">
        <v>50</v>
      </c>
      <c r="G3194">
        <v>6.4005000000000001</v>
      </c>
      <c r="H3194">
        <v>0</v>
      </c>
      <c r="I3194">
        <v>0</v>
      </c>
      <c r="J3194">
        <v>266.62799999999999</v>
      </c>
      <c r="K3194">
        <v>0</v>
      </c>
      <c r="L3194">
        <v>1</v>
      </c>
    </row>
    <row r="3195" spans="1:12" x14ac:dyDescent="0.3">
      <c r="A3195" s="38" t="s">
        <v>271</v>
      </c>
      <c r="B3195" s="38" t="s">
        <v>115</v>
      </c>
      <c r="C3195">
        <v>280.14999999999998</v>
      </c>
      <c r="D3195">
        <v>98798</v>
      </c>
      <c r="E3195">
        <v>4.5999999999999996</v>
      </c>
      <c r="F3195">
        <v>50</v>
      </c>
      <c r="G3195">
        <v>6.4005000000000001</v>
      </c>
      <c r="H3195">
        <v>0</v>
      </c>
      <c r="I3195">
        <v>0</v>
      </c>
      <c r="J3195">
        <v>266.62799999999999</v>
      </c>
      <c r="K3195">
        <v>0</v>
      </c>
      <c r="L3195">
        <v>1</v>
      </c>
    </row>
    <row r="3196" spans="1:12" x14ac:dyDescent="0.3">
      <c r="A3196" s="38" t="s">
        <v>271</v>
      </c>
      <c r="B3196" s="38" t="s">
        <v>116</v>
      </c>
      <c r="C3196">
        <v>280.14999999999998</v>
      </c>
      <c r="D3196">
        <v>98798</v>
      </c>
      <c r="E3196">
        <v>4.5999999999999996</v>
      </c>
      <c r="F3196">
        <v>50</v>
      </c>
      <c r="G3196">
        <v>6.4005000000000001</v>
      </c>
      <c r="H3196">
        <v>0</v>
      </c>
      <c r="I3196">
        <v>0</v>
      </c>
      <c r="J3196">
        <v>266.62799999999999</v>
      </c>
      <c r="K3196">
        <v>0</v>
      </c>
      <c r="L3196">
        <v>1</v>
      </c>
    </row>
    <row r="3197" spans="1:12" x14ac:dyDescent="0.3">
      <c r="A3197" s="38" t="s">
        <v>271</v>
      </c>
      <c r="B3197" s="38" t="s">
        <v>117</v>
      </c>
      <c r="C3197">
        <v>281.14999999999998</v>
      </c>
      <c r="D3197">
        <v>98806</v>
      </c>
      <c r="E3197">
        <v>4.5999999999999996</v>
      </c>
      <c r="F3197">
        <v>50</v>
      </c>
      <c r="G3197">
        <v>6.3999800000000002</v>
      </c>
      <c r="H3197">
        <v>0</v>
      </c>
      <c r="I3197">
        <v>0</v>
      </c>
      <c r="J3197">
        <v>267.10700000000003</v>
      </c>
      <c r="K3197">
        <v>0</v>
      </c>
      <c r="L3197">
        <v>1</v>
      </c>
    </row>
    <row r="3198" spans="1:12" x14ac:dyDescent="0.3">
      <c r="A3198" s="38" t="s">
        <v>271</v>
      </c>
      <c r="B3198" s="38" t="s">
        <v>118</v>
      </c>
      <c r="C3198">
        <v>280.14999999999998</v>
      </c>
      <c r="D3198">
        <v>98798</v>
      </c>
      <c r="E3198">
        <v>4.0999999999999996</v>
      </c>
      <c r="F3198">
        <v>40</v>
      </c>
      <c r="G3198">
        <v>6.4005000000000001</v>
      </c>
      <c r="H3198">
        <v>0</v>
      </c>
      <c r="I3198">
        <v>0</v>
      </c>
      <c r="J3198">
        <v>265.89699999999999</v>
      </c>
      <c r="K3198">
        <v>0</v>
      </c>
      <c r="L3198">
        <v>1</v>
      </c>
    </row>
    <row r="3199" spans="1:12" x14ac:dyDescent="0.3">
      <c r="A3199" s="38" t="s">
        <v>271</v>
      </c>
      <c r="B3199" s="38" t="s">
        <v>119</v>
      </c>
      <c r="C3199">
        <v>281.14999999999998</v>
      </c>
      <c r="D3199">
        <v>98806</v>
      </c>
      <c r="E3199">
        <v>3.6</v>
      </c>
      <c r="F3199">
        <v>50</v>
      </c>
      <c r="G3199">
        <v>6.3999800000000002</v>
      </c>
      <c r="H3199">
        <v>32.4</v>
      </c>
      <c r="I3199">
        <v>0</v>
      </c>
      <c r="J3199">
        <v>267.10700000000003</v>
      </c>
      <c r="K3199">
        <v>0</v>
      </c>
      <c r="L3199">
        <v>1</v>
      </c>
    </row>
    <row r="3200" spans="1:12" x14ac:dyDescent="0.3">
      <c r="A3200" s="38" t="s">
        <v>271</v>
      </c>
      <c r="B3200" s="38" t="s">
        <v>120</v>
      </c>
      <c r="C3200">
        <v>281.14999999999998</v>
      </c>
      <c r="D3200">
        <v>98806</v>
      </c>
      <c r="E3200">
        <v>4.5999999999999996</v>
      </c>
      <c r="F3200">
        <v>50</v>
      </c>
      <c r="G3200">
        <v>6.3999800000000002</v>
      </c>
      <c r="H3200">
        <v>154.80000000000001</v>
      </c>
      <c r="I3200">
        <v>0</v>
      </c>
      <c r="J3200">
        <v>267.58</v>
      </c>
      <c r="K3200">
        <v>0</v>
      </c>
      <c r="L3200">
        <v>1</v>
      </c>
    </row>
    <row r="3201" spans="1:12" x14ac:dyDescent="0.3">
      <c r="A3201" s="38" t="s">
        <v>271</v>
      </c>
      <c r="B3201" s="38" t="s">
        <v>121</v>
      </c>
      <c r="C3201">
        <v>281.14999999999998</v>
      </c>
      <c r="D3201">
        <v>98806</v>
      </c>
      <c r="E3201">
        <v>4.0999999999999996</v>
      </c>
      <c r="F3201">
        <v>50</v>
      </c>
      <c r="G3201">
        <v>6.8577000000000004</v>
      </c>
      <c r="H3201">
        <v>410.4</v>
      </c>
      <c r="I3201">
        <v>14.4</v>
      </c>
      <c r="J3201">
        <v>267.80500000000001</v>
      </c>
      <c r="K3201">
        <v>0</v>
      </c>
      <c r="L3201">
        <v>1</v>
      </c>
    </row>
    <row r="3202" spans="1:12" x14ac:dyDescent="0.3">
      <c r="A3202" s="38" t="s">
        <v>271</v>
      </c>
      <c r="B3202" s="38" t="s">
        <v>122</v>
      </c>
      <c r="C3202">
        <v>281.14999999999998</v>
      </c>
      <c r="D3202">
        <v>98806</v>
      </c>
      <c r="E3202">
        <v>5.0999999999999996</v>
      </c>
      <c r="F3202">
        <v>50</v>
      </c>
      <c r="G3202">
        <v>6.8577000000000004</v>
      </c>
      <c r="H3202">
        <v>709.2</v>
      </c>
      <c r="I3202">
        <v>50.4</v>
      </c>
      <c r="J3202">
        <v>267.80500000000001</v>
      </c>
      <c r="K3202">
        <v>0</v>
      </c>
      <c r="L3202">
        <v>1</v>
      </c>
    </row>
    <row r="3203" spans="1:12" x14ac:dyDescent="0.3">
      <c r="A3203" s="38" t="s">
        <v>271</v>
      </c>
      <c r="B3203" s="38" t="s">
        <v>123</v>
      </c>
      <c r="C3203">
        <v>282.14999999999998</v>
      </c>
      <c r="D3203">
        <v>98815</v>
      </c>
      <c r="E3203">
        <v>5.0999999999999996</v>
      </c>
      <c r="F3203">
        <v>60</v>
      </c>
      <c r="G3203">
        <v>6.8570700000000002</v>
      </c>
      <c r="H3203">
        <v>997.2</v>
      </c>
      <c r="I3203">
        <v>50.4</v>
      </c>
      <c r="J3203">
        <v>268.75799999999998</v>
      </c>
      <c r="K3203">
        <v>0</v>
      </c>
      <c r="L3203">
        <v>1</v>
      </c>
    </row>
    <row r="3204" spans="1:12" x14ac:dyDescent="0.3">
      <c r="A3204" s="38" t="s">
        <v>271</v>
      </c>
      <c r="B3204" s="38" t="s">
        <v>124</v>
      </c>
      <c r="C3204">
        <v>283.14999999999998</v>
      </c>
      <c r="D3204">
        <v>98824</v>
      </c>
      <c r="E3204">
        <v>5.0999999999999996</v>
      </c>
      <c r="F3204">
        <v>60</v>
      </c>
      <c r="G3204">
        <v>7.3431300000000004</v>
      </c>
      <c r="H3204">
        <v>1234.8</v>
      </c>
      <c r="I3204">
        <v>183.6</v>
      </c>
      <c r="J3204">
        <v>269.93599999999998</v>
      </c>
      <c r="K3204">
        <v>0</v>
      </c>
      <c r="L3204">
        <v>1</v>
      </c>
    </row>
    <row r="3205" spans="1:12" x14ac:dyDescent="0.3">
      <c r="A3205" s="38" t="s">
        <v>271</v>
      </c>
      <c r="B3205" s="38" t="s">
        <v>125</v>
      </c>
      <c r="C3205">
        <v>283.14999999999998</v>
      </c>
      <c r="D3205">
        <v>98824</v>
      </c>
      <c r="E3205">
        <v>5.7</v>
      </c>
      <c r="F3205">
        <v>60</v>
      </c>
      <c r="G3205">
        <v>7.3431300000000004</v>
      </c>
      <c r="H3205">
        <v>2545.1999999999998</v>
      </c>
      <c r="I3205">
        <v>1904.4</v>
      </c>
      <c r="J3205">
        <v>269.45999999999998</v>
      </c>
      <c r="K3205">
        <v>0</v>
      </c>
      <c r="L3205">
        <v>1</v>
      </c>
    </row>
    <row r="3206" spans="1:12" x14ac:dyDescent="0.3">
      <c r="A3206" s="38" t="s">
        <v>271</v>
      </c>
      <c r="B3206" s="38" t="s">
        <v>126</v>
      </c>
      <c r="C3206">
        <v>284.14999999999998</v>
      </c>
      <c r="D3206">
        <v>98833</v>
      </c>
      <c r="E3206">
        <v>6.7</v>
      </c>
      <c r="F3206">
        <v>60</v>
      </c>
      <c r="G3206">
        <v>6.85581</v>
      </c>
      <c r="H3206">
        <v>2880</v>
      </c>
      <c r="I3206">
        <v>2793.6</v>
      </c>
      <c r="J3206">
        <v>269.92099999999999</v>
      </c>
      <c r="K3206">
        <v>0</v>
      </c>
      <c r="L3206">
        <v>1</v>
      </c>
    </row>
    <row r="3207" spans="1:12" x14ac:dyDescent="0.3">
      <c r="A3207" s="38" t="s">
        <v>271</v>
      </c>
      <c r="B3207" s="38" t="s">
        <v>127</v>
      </c>
      <c r="C3207">
        <v>285.14999999999998</v>
      </c>
      <c r="D3207">
        <v>98841</v>
      </c>
      <c r="E3207">
        <v>6.2</v>
      </c>
      <c r="F3207">
        <v>60</v>
      </c>
      <c r="G3207">
        <v>6.8552400000000002</v>
      </c>
      <c r="H3207">
        <v>2887.2</v>
      </c>
      <c r="I3207">
        <v>2397.6</v>
      </c>
      <c r="J3207">
        <v>270.87099999999998</v>
      </c>
      <c r="K3207">
        <v>0</v>
      </c>
      <c r="L3207">
        <v>1</v>
      </c>
    </row>
    <row r="3208" spans="1:12" x14ac:dyDescent="0.3">
      <c r="A3208" s="38" t="s">
        <v>271</v>
      </c>
      <c r="B3208" s="38" t="s">
        <v>128</v>
      </c>
      <c r="C3208">
        <v>285.14999999999998</v>
      </c>
      <c r="D3208">
        <v>98841</v>
      </c>
      <c r="E3208">
        <v>6.7</v>
      </c>
      <c r="F3208">
        <v>70</v>
      </c>
      <c r="G3208">
        <v>6.3976899999999999</v>
      </c>
      <c r="H3208">
        <v>1429.2</v>
      </c>
      <c r="I3208">
        <v>939.6</v>
      </c>
      <c r="J3208">
        <v>271.387</v>
      </c>
      <c r="K3208">
        <v>0</v>
      </c>
      <c r="L3208">
        <v>1</v>
      </c>
    </row>
    <row r="3209" spans="1:12" x14ac:dyDescent="0.3">
      <c r="A3209" s="38" t="s">
        <v>271</v>
      </c>
      <c r="B3209" s="38" t="s">
        <v>129</v>
      </c>
      <c r="C3209">
        <v>286.14999999999998</v>
      </c>
      <c r="D3209">
        <v>98850</v>
      </c>
      <c r="E3209">
        <v>6.7</v>
      </c>
      <c r="F3209">
        <v>70</v>
      </c>
      <c r="G3209">
        <v>5.9670899999999998</v>
      </c>
      <c r="H3209">
        <v>2275.1999999999998</v>
      </c>
      <c r="I3209">
        <v>1861.2</v>
      </c>
      <c r="J3209">
        <v>271.62700000000001</v>
      </c>
      <c r="K3209">
        <v>0</v>
      </c>
      <c r="L3209">
        <v>1</v>
      </c>
    </row>
    <row r="3210" spans="1:12" x14ac:dyDescent="0.3">
      <c r="A3210" s="38" t="s">
        <v>271</v>
      </c>
      <c r="B3210" s="38" t="s">
        <v>130</v>
      </c>
      <c r="C3210">
        <v>286.14999999999998</v>
      </c>
      <c r="D3210">
        <v>98850</v>
      </c>
      <c r="E3210">
        <v>7.2</v>
      </c>
      <c r="F3210">
        <v>80</v>
      </c>
      <c r="G3210">
        <v>5.56311</v>
      </c>
      <c r="H3210">
        <v>1962</v>
      </c>
      <c r="I3210">
        <v>2415.6</v>
      </c>
      <c r="J3210">
        <v>271.13</v>
      </c>
      <c r="K3210">
        <v>0</v>
      </c>
      <c r="L3210">
        <v>1</v>
      </c>
    </row>
    <row r="3211" spans="1:12" x14ac:dyDescent="0.3">
      <c r="A3211" s="38" t="s">
        <v>271</v>
      </c>
      <c r="B3211" s="38" t="s">
        <v>131</v>
      </c>
      <c r="C3211">
        <v>285.14999999999998</v>
      </c>
      <c r="D3211">
        <v>98841</v>
      </c>
      <c r="E3211">
        <v>6.7</v>
      </c>
      <c r="F3211">
        <v>80</v>
      </c>
      <c r="G3211">
        <v>5.5636200000000002</v>
      </c>
      <c r="H3211">
        <v>1414.8</v>
      </c>
      <c r="I3211">
        <v>1915.2</v>
      </c>
      <c r="J3211">
        <v>270.18200000000002</v>
      </c>
      <c r="K3211">
        <v>0</v>
      </c>
      <c r="L3211">
        <v>1</v>
      </c>
    </row>
    <row r="3212" spans="1:12" x14ac:dyDescent="0.3">
      <c r="A3212" s="38" t="s">
        <v>271</v>
      </c>
      <c r="B3212" s="38" t="s">
        <v>132</v>
      </c>
      <c r="C3212">
        <v>284.14999999999998</v>
      </c>
      <c r="D3212">
        <v>98833</v>
      </c>
      <c r="E3212">
        <v>5.0999999999999996</v>
      </c>
      <c r="F3212">
        <v>60</v>
      </c>
      <c r="G3212">
        <v>6.3982099999999997</v>
      </c>
      <c r="H3212">
        <v>838.8</v>
      </c>
      <c r="I3212">
        <v>1274.4000000000001</v>
      </c>
      <c r="J3212">
        <v>269.69299999999998</v>
      </c>
      <c r="K3212">
        <v>0</v>
      </c>
      <c r="L3212">
        <v>1</v>
      </c>
    </row>
    <row r="3213" spans="1:12" x14ac:dyDescent="0.3">
      <c r="A3213" s="38" t="s">
        <v>271</v>
      </c>
      <c r="B3213" s="38" t="s">
        <v>133</v>
      </c>
      <c r="C3213">
        <v>283.14999999999998</v>
      </c>
      <c r="D3213">
        <v>98824</v>
      </c>
      <c r="E3213">
        <v>6.7</v>
      </c>
      <c r="F3213">
        <v>60</v>
      </c>
      <c r="G3213">
        <v>5.96868</v>
      </c>
      <c r="H3213">
        <v>334.8</v>
      </c>
      <c r="I3213">
        <v>374.4</v>
      </c>
      <c r="J3213">
        <v>268.51600000000002</v>
      </c>
      <c r="K3213">
        <v>0</v>
      </c>
      <c r="L3213">
        <v>1</v>
      </c>
    </row>
    <row r="3214" spans="1:12" x14ac:dyDescent="0.3">
      <c r="A3214" s="38" t="s">
        <v>271</v>
      </c>
      <c r="B3214" s="38" t="s">
        <v>134</v>
      </c>
      <c r="C3214">
        <v>282.14999999999998</v>
      </c>
      <c r="D3214">
        <v>98815</v>
      </c>
      <c r="E3214">
        <v>4.0999999999999996</v>
      </c>
      <c r="F3214">
        <v>60</v>
      </c>
      <c r="G3214">
        <v>6.3993900000000004</v>
      </c>
      <c r="H3214">
        <v>46.8</v>
      </c>
      <c r="I3214">
        <v>0</v>
      </c>
      <c r="J3214">
        <v>268.05700000000002</v>
      </c>
      <c r="K3214">
        <v>0</v>
      </c>
      <c r="L3214">
        <v>1</v>
      </c>
    </row>
    <row r="3215" spans="1:12" x14ac:dyDescent="0.3">
      <c r="A3215" s="38" t="s">
        <v>271</v>
      </c>
      <c r="B3215" s="38" t="s">
        <v>135</v>
      </c>
      <c r="C3215">
        <v>282.14999999999998</v>
      </c>
      <c r="D3215">
        <v>98815</v>
      </c>
      <c r="E3215">
        <v>5.0999999999999996</v>
      </c>
      <c r="F3215">
        <v>60</v>
      </c>
      <c r="G3215">
        <v>6.3993900000000004</v>
      </c>
      <c r="H3215">
        <v>0</v>
      </c>
      <c r="I3215">
        <v>0</v>
      </c>
      <c r="J3215">
        <v>268.53199999999998</v>
      </c>
      <c r="K3215">
        <v>0</v>
      </c>
      <c r="L3215">
        <v>1</v>
      </c>
    </row>
    <row r="3216" spans="1:12" x14ac:dyDescent="0.3">
      <c r="A3216" s="38" t="s">
        <v>271</v>
      </c>
      <c r="B3216" s="38" t="s">
        <v>136</v>
      </c>
      <c r="C3216">
        <v>281.14999999999998</v>
      </c>
      <c r="D3216">
        <v>98806</v>
      </c>
      <c r="E3216">
        <v>4.5999999999999996</v>
      </c>
      <c r="F3216">
        <v>50</v>
      </c>
      <c r="G3216">
        <v>6.8577000000000004</v>
      </c>
      <c r="H3216">
        <v>0</v>
      </c>
      <c r="I3216">
        <v>0</v>
      </c>
      <c r="J3216">
        <v>267.80500000000001</v>
      </c>
      <c r="K3216">
        <v>0</v>
      </c>
      <c r="L3216">
        <v>1</v>
      </c>
    </row>
    <row r="3217" spans="1:12" x14ac:dyDescent="0.3">
      <c r="A3217" s="38" t="s">
        <v>271</v>
      </c>
      <c r="B3217" s="38" t="s">
        <v>137</v>
      </c>
      <c r="C3217">
        <v>281.14999999999998</v>
      </c>
      <c r="D3217">
        <v>98806</v>
      </c>
      <c r="E3217">
        <v>5.0999999999999996</v>
      </c>
      <c r="F3217">
        <v>50</v>
      </c>
      <c r="G3217">
        <v>6.8577000000000004</v>
      </c>
      <c r="H3217">
        <v>0</v>
      </c>
      <c r="I3217">
        <v>0</v>
      </c>
      <c r="J3217">
        <v>267.80500000000001</v>
      </c>
      <c r="K3217">
        <v>0</v>
      </c>
      <c r="L3217">
        <v>1</v>
      </c>
    </row>
    <row r="3218" spans="1:12" x14ac:dyDescent="0.3">
      <c r="A3218" s="38" t="s">
        <v>271</v>
      </c>
      <c r="B3218" s="38" t="s">
        <v>138</v>
      </c>
      <c r="C3218">
        <v>281.14999999999998</v>
      </c>
      <c r="D3218">
        <v>98806</v>
      </c>
      <c r="E3218">
        <v>4.0999999999999996</v>
      </c>
      <c r="F3218">
        <v>60</v>
      </c>
      <c r="G3218">
        <v>6.3999800000000002</v>
      </c>
      <c r="H3218">
        <v>0</v>
      </c>
      <c r="I3218">
        <v>0</v>
      </c>
      <c r="J3218">
        <v>267.58</v>
      </c>
      <c r="K3218">
        <v>0</v>
      </c>
      <c r="L3218">
        <v>1</v>
      </c>
    </row>
    <row r="3219" spans="1:12" x14ac:dyDescent="0.3">
      <c r="A3219" s="38" t="s">
        <v>272</v>
      </c>
      <c r="B3219" s="38" t="s">
        <v>115</v>
      </c>
      <c r="C3219">
        <v>281.14999999999998</v>
      </c>
      <c r="D3219">
        <v>98806</v>
      </c>
      <c r="E3219">
        <v>5.7</v>
      </c>
      <c r="F3219">
        <v>40</v>
      </c>
      <c r="G3219">
        <v>6.3999800000000002</v>
      </c>
      <c r="H3219">
        <v>0</v>
      </c>
      <c r="I3219">
        <v>0</v>
      </c>
      <c r="J3219">
        <v>267.58</v>
      </c>
      <c r="K3219">
        <v>0</v>
      </c>
      <c r="L3219">
        <v>1</v>
      </c>
    </row>
    <row r="3220" spans="1:12" x14ac:dyDescent="0.3">
      <c r="A3220" s="38" t="s">
        <v>272</v>
      </c>
      <c r="B3220" s="38" t="s">
        <v>116</v>
      </c>
      <c r="C3220">
        <v>281.14999999999998</v>
      </c>
      <c r="D3220">
        <v>98806</v>
      </c>
      <c r="E3220">
        <v>5.0999999999999996</v>
      </c>
      <c r="F3220">
        <v>50</v>
      </c>
      <c r="G3220">
        <v>6.3999800000000002</v>
      </c>
      <c r="H3220">
        <v>0</v>
      </c>
      <c r="I3220">
        <v>0</v>
      </c>
      <c r="J3220">
        <v>267.58</v>
      </c>
      <c r="K3220">
        <v>0</v>
      </c>
      <c r="L3220">
        <v>1</v>
      </c>
    </row>
    <row r="3221" spans="1:12" x14ac:dyDescent="0.3">
      <c r="A3221" s="38" t="s">
        <v>272</v>
      </c>
      <c r="B3221" s="38" t="s">
        <v>117</v>
      </c>
      <c r="C3221">
        <v>281.14999999999998</v>
      </c>
      <c r="D3221">
        <v>98806</v>
      </c>
      <c r="E3221">
        <v>5.7</v>
      </c>
      <c r="F3221">
        <v>40</v>
      </c>
      <c r="G3221">
        <v>6.3999800000000002</v>
      </c>
      <c r="H3221">
        <v>0</v>
      </c>
      <c r="I3221">
        <v>0</v>
      </c>
      <c r="J3221">
        <v>267.58</v>
      </c>
      <c r="K3221">
        <v>0</v>
      </c>
      <c r="L3221">
        <v>1</v>
      </c>
    </row>
    <row r="3222" spans="1:12" x14ac:dyDescent="0.3">
      <c r="A3222" s="38" t="s">
        <v>272</v>
      </c>
      <c r="B3222" s="38" t="s">
        <v>118</v>
      </c>
      <c r="C3222">
        <v>281.14999999999998</v>
      </c>
      <c r="D3222">
        <v>98806</v>
      </c>
      <c r="E3222">
        <v>5.0999999999999996</v>
      </c>
      <c r="F3222">
        <v>40</v>
      </c>
      <c r="G3222">
        <v>6.8577000000000004</v>
      </c>
      <c r="H3222">
        <v>0</v>
      </c>
      <c r="I3222">
        <v>0</v>
      </c>
      <c r="J3222">
        <v>267.80500000000001</v>
      </c>
      <c r="K3222">
        <v>0</v>
      </c>
      <c r="L3222">
        <v>1</v>
      </c>
    </row>
    <row r="3223" spans="1:12" x14ac:dyDescent="0.3">
      <c r="A3223" s="38" t="s">
        <v>272</v>
      </c>
      <c r="B3223" s="38" t="s">
        <v>119</v>
      </c>
      <c r="C3223">
        <v>281.14999999999998</v>
      </c>
      <c r="D3223">
        <v>98806</v>
      </c>
      <c r="E3223">
        <v>5.0999999999999996</v>
      </c>
      <c r="F3223">
        <v>50</v>
      </c>
      <c r="G3223">
        <v>6.8577000000000004</v>
      </c>
      <c r="H3223">
        <v>21.6</v>
      </c>
      <c r="I3223">
        <v>0</v>
      </c>
      <c r="J3223">
        <v>267.80500000000001</v>
      </c>
      <c r="K3223">
        <v>0</v>
      </c>
      <c r="L3223">
        <v>1</v>
      </c>
    </row>
    <row r="3224" spans="1:12" x14ac:dyDescent="0.3">
      <c r="A3224" s="38" t="s">
        <v>272</v>
      </c>
      <c r="B3224" s="38" t="s">
        <v>120</v>
      </c>
      <c r="C3224">
        <v>281.14999999999998</v>
      </c>
      <c r="D3224">
        <v>98806</v>
      </c>
      <c r="E3224">
        <v>5.0999999999999996</v>
      </c>
      <c r="F3224">
        <v>50</v>
      </c>
      <c r="G3224">
        <v>6.8577000000000004</v>
      </c>
      <c r="H3224">
        <v>158.4</v>
      </c>
      <c r="I3224">
        <v>0</v>
      </c>
      <c r="J3224">
        <v>267.80500000000001</v>
      </c>
      <c r="K3224">
        <v>0</v>
      </c>
      <c r="L3224">
        <v>1</v>
      </c>
    </row>
    <row r="3225" spans="1:12" x14ac:dyDescent="0.3">
      <c r="A3225" s="38" t="s">
        <v>272</v>
      </c>
      <c r="B3225" s="38" t="s">
        <v>121</v>
      </c>
      <c r="C3225">
        <v>281.14999999999998</v>
      </c>
      <c r="D3225">
        <v>98806</v>
      </c>
      <c r="E3225">
        <v>3.6</v>
      </c>
      <c r="F3225">
        <v>60</v>
      </c>
      <c r="G3225">
        <v>6.8577000000000004</v>
      </c>
      <c r="H3225">
        <v>414</v>
      </c>
      <c r="I3225">
        <v>21.6</v>
      </c>
      <c r="J3225">
        <v>267.80500000000001</v>
      </c>
      <c r="K3225">
        <v>0</v>
      </c>
      <c r="L3225">
        <v>1</v>
      </c>
    </row>
    <row r="3226" spans="1:12" x14ac:dyDescent="0.3">
      <c r="A3226" s="38" t="s">
        <v>272</v>
      </c>
      <c r="B3226" s="38" t="s">
        <v>122</v>
      </c>
      <c r="C3226">
        <v>281.14999999999998</v>
      </c>
      <c r="D3226">
        <v>98806</v>
      </c>
      <c r="E3226">
        <v>5.0999999999999996</v>
      </c>
      <c r="F3226">
        <v>40</v>
      </c>
      <c r="G3226">
        <v>6.8577000000000004</v>
      </c>
      <c r="H3226">
        <v>435.6</v>
      </c>
      <c r="I3226">
        <v>0</v>
      </c>
      <c r="J3226">
        <v>267.91399999999999</v>
      </c>
      <c r="K3226">
        <v>0</v>
      </c>
      <c r="L3226">
        <v>1</v>
      </c>
    </row>
    <row r="3227" spans="1:12" x14ac:dyDescent="0.3">
      <c r="A3227" s="38" t="s">
        <v>272</v>
      </c>
      <c r="B3227" s="38" t="s">
        <v>123</v>
      </c>
      <c r="C3227">
        <v>281.14999999999998</v>
      </c>
      <c r="D3227">
        <v>98806</v>
      </c>
      <c r="E3227">
        <v>4.0999999999999996</v>
      </c>
      <c r="F3227">
        <v>40</v>
      </c>
      <c r="G3227">
        <v>6.8577000000000004</v>
      </c>
      <c r="H3227">
        <v>612</v>
      </c>
      <c r="I3227">
        <v>3.6</v>
      </c>
      <c r="J3227">
        <v>267.91399999999999</v>
      </c>
      <c r="K3227">
        <v>0</v>
      </c>
      <c r="L3227">
        <v>1</v>
      </c>
    </row>
    <row r="3228" spans="1:12" x14ac:dyDescent="0.3">
      <c r="A3228" s="38" t="s">
        <v>272</v>
      </c>
      <c r="B3228" s="38" t="s">
        <v>124</v>
      </c>
      <c r="C3228">
        <v>281.14999999999998</v>
      </c>
      <c r="D3228">
        <v>98806</v>
      </c>
      <c r="E3228">
        <v>4.5999999999999996</v>
      </c>
      <c r="F3228">
        <v>50</v>
      </c>
      <c r="G3228">
        <v>6.8577000000000004</v>
      </c>
      <c r="H3228">
        <v>1242</v>
      </c>
      <c r="I3228">
        <v>82.8</v>
      </c>
      <c r="J3228">
        <v>267.80500000000001</v>
      </c>
      <c r="K3228">
        <v>0</v>
      </c>
      <c r="L3228">
        <v>1</v>
      </c>
    </row>
    <row r="3229" spans="1:12" x14ac:dyDescent="0.3">
      <c r="A3229" s="38" t="s">
        <v>272</v>
      </c>
      <c r="B3229" s="38" t="s">
        <v>125</v>
      </c>
      <c r="C3229">
        <v>282.14999999999998</v>
      </c>
      <c r="D3229">
        <v>98815</v>
      </c>
      <c r="E3229">
        <v>4.5999999999999996</v>
      </c>
      <c r="F3229">
        <v>40</v>
      </c>
      <c r="G3229">
        <v>6.8570700000000002</v>
      </c>
      <c r="H3229">
        <v>1418.4</v>
      </c>
      <c r="I3229">
        <v>68.400000000000006</v>
      </c>
      <c r="J3229">
        <v>268.75799999999998</v>
      </c>
      <c r="K3229">
        <v>0</v>
      </c>
      <c r="L3229">
        <v>1</v>
      </c>
    </row>
    <row r="3230" spans="1:12" x14ac:dyDescent="0.3">
      <c r="A3230" s="38" t="s">
        <v>272</v>
      </c>
      <c r="B3230" s="38" t="s">
        <v>126</v>
      </c>
      <c r="C3230">
        <v>282.14999999999998</v>
      </c>
      <c r="D3230">
        <v>98815</v>
      </c>
      <c r="E3230">
        <v>4.0999999999999996</v>
      </c>
      <c r="F3230">
        <v>50</v>
      </c>
      <c r="G3230">
        <v>7.3437999999999999</v>
      </c>
      <c r="H3230">
        <v>1508.4</v>
      </c>
      <c r="I3230">
        <v>72</v>
      </c>
      <c r="J3230">
        <v>268.983</v>
      </c>
      <c r="K3230">
        <v>0</v>
      </c>
      <c r="L3230">
        <v>1</v>
      </c>
    </row>
    <row r="3231" spans="1:12" x14ac:dyDescent="0.3">
      <c r="A3231" s="38" t="s">
        <v>272</v>
      </c>
      <c r="B3231" s="38" t="s">
        <v>127</v>
      </c>
      <c r="C3231">
        <v>282.14999999999998</v>
      </c>
      <c r="D3231">
        <v>98815</v>
      </c>
      <c r="E3231">
        <v>2.6</v>
      </c>
      <c r="F3231">
        <v>50</v>
      </c>
      <c r="G3231">
        <v>7.3437999999999999</v>
      </c>
      <c r="H3231">
        <v>1512</v>
      </c>
      <c r="I3231">
        <v>72</v>
      </c>
      <c r="J3231">
        <v>268.983</v>
      </c>
      <c r="K3231">
        <v>0</v>
      </c>
      <c r="L3231">
        <v>1</v>
      </c>
    </row>
    <row r="3232" spans="1:12" x14ac:dyDescent="0.3">
      <c r="A3232" s="38" t="s">
        <v>272</v>
      </c>
      <c r="B3232" s="38" t="s">
        <v>128</v>
      </c>
      <c r="C3232">
        <v>282.14999999999998</v>
      </c>
      <c r="D3232">
        <v>98815</v>
      </c>
      <c r="E3232">
        <v>2.1</v>
      </c>
      <c r="F3232">
        <v>50</v>
      </c>
      <c r="G3232">
        <v>7.3437999999999999</v>
      </c>
      <c r="H3232">
        <v>1429.2</v>
      </c>
      <c r="I3232">
        <v>68.400000000000006</v>
      </c>
      <c r="J3232">
        <v>268.983</v>
      </c>
      <c r="K3232">
        <v>0</v>
      </c>
      <c r="L3232">
        <v>1</v>
      </c>
    </row>
    <row r="3233" spans="1:12" x14ac:dyDescent="0.3">
      <c r="A3233" s="38" t="s">
        <v>272</v>
      </c>
      <c r="B3233" s="38" t="s">
        <v>129</v>
      </c>
      <c r="C3233">
        <v>283.14999999999998</v>
      </c>
      <c r="D3233">
        <v>98824</v>
      </c>
      <c r="E3233">
        <v>1.5</v>
      </c>
      <c r="F3233">
        <v>7</v>
      </c>
      <c r="G3233">
        <v>7.3431300000000004</v>
      </c>
      <c r="H3233">
        <v>1260</v>
      </c>
      <c r="I3233">
        <v>216</v>
      </c>
      <c r="J3233">
        <v>269.93599999999998</v>
      </c>
      <c r="K3233">
        <v>0</v>
      </c>
      <c r="L3233">
        <v>1</v>
      </c>
    </row>
    <row r="3234" spans="1:12" x14ac:dyDescent="0.3">
      <c r="A3234" s="38" t="s">
        <v>272</v>
      </c>
      <c r="B3234" s="38" t="s">
        <v>130</v>
      </c>
      <c r="C3234">
        <v>283.14999999999998</v>
      </c>
      <c r="D3234">
        <v>98824</v>
      </c>
      <c r="E3234">
        <v>1.5</v>
      </c>
      <c r="F3234">
        <v>281</v>
      </c>
      <c r="G3234">
        <v>7.3431300000000004</v>
      </c>
      <c r="H3234">
        <v>1026</v>
      </c>
      <c r="I3234">
        <v>194.4</v>
      </c>
      <c r="J3234">
        <v>269.93599999999998</v>
      </c>
      <c r="K3234">
        <v>0</v>
      </c>
      <c r="L3234">
        <v>1</v>
      </c>
    </row>
    <row r="3235" spans="1:12" x14ac:dyDescent="0.3">
      <c r="A3235" s="38" t="s">
        <v>272</v>
      </c>
      <c r="B3235" s="38" t="s">
        <v>131</v>
      </c>
      <c r="C3235">
        <v>284.14999999999998</v>
      </c>
      <c r="D3235">
        <v>98833</v>
      </c>
      <c r="E3235">
        <v>1.5</v>
      </c>
      <c r="F3235">
        <v>130</v>
      </c>
      <c r="G3235">
        <v>7.8597700000000001</v>
      </c>
      <c r="H3235">
        <v>741.6</v>
      </c>
      <c r="I3235">
        <v>100.8</v>
      </c>
      <c r="J3235">
        <v>271.11500000000001</v>
      </c>
      <c r="K3235">
        <v>0</v>
      </c>
      <c r="L3235">
        <v>1</v>
      </c>
    </row>
    <row r="3236" spans="1:12" x14ac:dyDescent="0.3">
      <c r="A3236" s="38" t="s">
        <v>272</v>
      </c>
      <c r="B3236" s="38" t="s">
        <v>132</v>
      </c>
      <c r="C3236">
        <v>284.14999999999998</v>
      </c>
      <c r="D3236">
        <v>98833</v>
      </c>
      <c r="E3236">
        <v>2.1</v>
      </c>
      <c r="F3236">
        <v>100</v>
      </c>
      <c r="G3236">
        <v>7.8597700000000001</v>
      </c>
      <c r="H3236">
        <v>846</v>
      </c>
      <c r="I3236">
        <v>1015.2</v>
      </c>
      <c r="J3236">
        <v>270.37099999999998</v>
      </c>
      <c r="K3236">
        <v>0</v>
      </c>
      <c r="L3236">
        <v>1</v>
      </c>
    </row>
    <row r="3237" spans="1:12" x14ac:dyDescent="0.3">
      <c r="A3237" s="38" t="s">
        <v>272</v>
      </c>
      <c r="B3237" s="38" t="s">
        <v>133</v>
      </c>
      <c r="C3237">
        <v>284.14999999999998</v>
      </c>
      <c r="D3237">
        <v>98833</v>
      </c>
      <c r="E3237">
        <v>2.6</v>
      </c>
      <c r="F3237">
        <v>100</v>
      </c>
      <c r="G3237">
        <v>7.8597700000000001</v>
      </c>
      <c r="H3237">
        <v>342</v>
      </c>
      <c r="I3237">
        <v>378</v>
      </c>
      <c r="J3237">
        <v>270.37099999999998</v>
      </c>
      <c r="K3237">
        <v>0</v>
      </c>
      <c r="L3237">
        <v>1</v>
      </c>
    </row>
    <row r="3238" spans="1:12" x14ac:dyDescent="0.3">
      <c r="A3238" s="38" t="s">
        <v>272</v>
      </c>
      <c r="B3238" s="38" t="s">
        <v>134</v>
      </c>
      <c r="C3238">
        <v>284.14999999999998</v>
      </c>
      <c r="D3238">
        <v>98833</v>
      </c>
      <c r="E3238">
        <v>2.1</v>
      </c>
      <c r="F3238">
        <v>41</v>
      </c>
      <c r="G3238">
        <v>7.8597700000000001</v>
      </c>
      <c r="H3238">
        <v>50.4</v>
      </c>
      <c r="I3238">
        <v>0</v>
      </c>
      <c r="J3238">
        <v>270.63600000000002</v>
      </c>
      <c r="K3238">
        <v>0</v>
      </c>
      <c r="L3238">
        <v>1</v>
      </c>
    </row>
    <row r="3239" spans="1:12" x14ac:dyDescent="0.3">
      <c r="A3239" s="38" t="s">
        <v>272</v>
      </c>
      <c r="B3239" s="38" t="s">
        <v>135</v>
      </c>
      <c r="C3239">
        <v>283.14999999999998</v>
      </c>
      <c r="D3239">
        <v>98824</v>
      </c>
      <c r="E3239">
        <v>1.5</v>
      </c>
      <c r="F3239">
        <v>276</v>
      </c>
      <c r="G3239">
        <v>7.3431300000000004</v>
      </c>
      <c r="H3239">
        <v>0</v>
      </c>
      <c r="I3239">
        <v>0</v>
      </c>
      <c r="J3239">
        <v>269.45999999999998</v>
      </c>
      <c r="K3239">
        <v>0</v>
      </c>
      <c r="L3239">
        <v>1</v>
      </c>
    </row>
    <row r="3240" spans="1:12" x14ac:dyDescent="0.3">
      <c r="A3240" s="38" t="s">
        <v>272</v>
      </c>
      <c r="B3240" s="38" t="s">
        <v>136</v>
      </c>
      <c r="C3240">
        <v>282.14999999999998</v>
      </c>
      <c r="D3240">
        <v>98815</v>
      </c>
      <c r="E3240">
        <v>0.5</v>
      </c>
      <c r="F3240">
        <v>111</v>
      </c>
      <c r="G3240">
        <v>6.8570700000000002</v>
      </c>
      <c r="H3240">
        <v>0</v>
      </c>
      <c r="I3240">
        <v>0</v>
      </c>
      <c r="J3240">
        <v>267.59300000000002</v>
      </c>
      <c r="K3240">
        <v>0</v>
      </c>
      <c r="L3240">
        <v>1</v>
      </c>
    </row>
    <row r="3241" spans="1:12" x14ac:dyDescent="0.3">
      <c r="A3241" s="38" t="s">
        <v>272</v>
      </c>
      <c r="B3241" s="38" t="s">
        <v>137</v>
      </c>
      <c r="C3241">
        <v>282.14999999999998</v>
      </c>
      <c r="D3241">
        <v>98815</v>
      </c>
      <c r="E3241">
        <v>1</v>
      </c>
      <c r="F3241">
        <v>204</v>
      </c>
      <c r="G3241">
        <v>6.8570700000000002</v>
      </c>
      <c r="H3241">
        <v>0</v>
      </c>
      <c r="I3241">
        <v>0</v>
      </c>
      <c r="J3241">
        <v>268.75799999999998</v>
      </c>
      <c r="K3241">
        <v>0</v>
      </c>
      <c r="L3241">
        <v>1</v>
      </c>
    </row>
    <row r="3242" spans="1:12" x14ac:dyDescent="0.3">
      <c r="A3242" s="38" t="s">
        <v>272</v>
      </c>
      <c r="B3242" s="38" t="s">
        <v>138</v>
      </c>
      <c r="C3242">
        <v>282.14999999999998</v>
      </c>
      <c r="D3242">
        <v>98815</v>
      </c>
      <c r="E3242">
        <v>0.5</v>
      </c>
      <c r="F3242">
        <v>90</v>
      </c>
      <c r="G3242">
        <v>7.3437999999999999</v>
      </c>
      <c r="H3242">
        <v>0</v>
      </c>
      <c r="I3242">
        <v>0</v>
      </c>
      <c r="J3242">
        <v>268.983</v>
      </c>
      <c r="K3242">
        <v>0</v>
      </c>
      <c r="L3242">
        <v>1</v>
      </c>
    </row>
    <row r="3243" spans="1:12" x14ac:dyDescent="0.3">
      <c r="A3243" s="38" t="s">
        <v>273</v>
      </c>
      <c r="B3243" s="38" t="s">
        <v>115</v>
      </c>
      <c r="C3243">
        <v>282.14999999999998</v>
      </c>
      <c r="D3243">
        <v>98815</v>
      </c>
      <c r="E3243">
        <v>1.5</v>
      </c>
      <c r="F3243">
        <v>270</v>
      </c>
      <c r="G3243">
        <v>7.3437999999999999</v>
      </c>
      <c r="H3243">
        <v>0</v>
      </c>
      <c r="I3243">
        <v>0</v>
      </c>
      <c r="J3243">
        <v>268.983</v>
      </c>
      <c r="K3243">
        <v>0</v>
      </c>
      <c r="L3243">
        <v>1</v>
      </c>
    </row>
    <row r="3244" spans="1:12" x14ac:dyDescent="0.3">
      <c r="A3244" s="38" t="s">
        <v>273</v>
      </c>
      <c r="B3244" s="38" t="s">
        <v>116</v>
      </c>
      <c r="C3244">
        <v>282.14999999999998</v>
      </c>
      <c r="D3244">
        <v>98815</v>
      </c>
      <c r="E3244">
        <v>5.0999999999999996</v>
      </c>
      <c r="F3244">
        <v>230</v>
      </c>
      <c r="G3244">
        <v>7.3437999999999999</v>
      </c>
      <c r="H3244">
        <v>0</v>
      </c>
      <c r="I3244">
        <v>0</v>
      </c>
      <c r="J3244">
        <v>268.983</v>
      </c>
      <c r="K3244">
        <v>0</v>
      </c>
      <c r="L3244">
        <v>1</v>
      </c>
    </row>
    <row r="3245" spans="1:12" x14ac:dyDescent="0.3">
      <c r="A3245" s="38" t="s">
        <v>273</v>
      </c>
      <c r="B3245" s="38" t="s">
        <v>117</v>
      </c>
      <c r="C3245">
        <v>281.14999999999998</v>
      </c>
      <c r="D3245">
        <v>98806</v>
      </c>
      <c r="E3245">
        <v>5.0999999999999996</v>
      </c>
      <c r="F3245">
        <v>250</v>
      </c>
      <c r="G3245">
        <v>6.3999800000000002</v>
      </c>
      <c r="H3245">
        <v>0</v>
      </c>
      <c r="I3245">
        <v>0</v>
      </c>
      <c r="J3245">
        <v>267.58</v>
      </c>
      <c r="K3245">
        <v>0</v>
      </c>
      <c r="L3245">
        <v>1</v>
      </c>
    </row>
    <row r="3246" spans="1:12" x14ac:dyDescent="0.3">
      <c r="A3246" s="38" t="s">
        <v>273</v>
      </c>
      <c r="B3246" s="38" t="s">
        <v>118</v>
      </c>
      <c r="C3246">
        <v>280.14999999999998</v>
      </c>
      <c r="D3246">
        <v>98798</v>
      </c>
      <c r="E3246">
        <v>5.0999999999999996</v>
      </c>
      <c r="F3246">
        <v>250</v>
      </c>
      <c r="G3246">
        <v>5.9702599999999997</v>
      </c>
      <c r="H3246">
        <v>0</v>
      </c>
      <c r="I3246">
        <v>0</v>
      </c>
      <c r="J3246">
        <v>266.40199999999999</v>
      </c>
      <c r="K3246">
        <v>0</v>
      </c>
      <c r="L3246">
        <v>1</v>
      </c>
    </row>
    <row r="3247" spans="1:12" x14ac:dyDescent="0.3">
      <c r="A3247" s="38" t="s">
        <v>273</v>
      </c>
      <c r="B3247" s="38" t="s">
        <v>119</v>
      </c>
      <c r="C3247">
        <v>279.14999999999998</v>
      </c>
      <c r="D3247">
        <v>98789</v>
      </c>
      <c r="E3247">
        <v>3.1</v>
      </c>
      <c r="F3247">
        <v>240</v>
      </c>
      <c r="G3247">
        <v>5.1869800000000001</v>
      </c>
      <c r="H3247">
        <v>39.6</v>
      </c>
      <c r="I3247">
        <v>0</v>
      </c>
      <c r="J3247">
        <v>264.52800000000002</v>
      </c>
      <c r="K3247">
        <v>0</v>
      </c>
      <c r="L3247">
        <v>1</v>
      </c>
    </row>
    <row r="3248" spans="1:12" x14ac:dyDescent="0.3">
      <c r="A3248" s="38" t="s">
        <v>273</v>
      </c>
      <c r="B3248" s="38" t="s">
        <v>120</v>
      </c>
      <c r="C3248">
        <v>279.14999999999998</v>
      </c>
      <c r="D3248">
        <v>98789</v>
      </c>
      <c r="E3248">
        <v>1</v>
      </c>
      <c r="F3248">
        <v>304</v>
      </c>
      <c r="G3248">
        <v>5.5665800000000001</v>
      </c>
      <c r="H3248">
        <v>313.2</v>
      </c>
      <c r="I3248">
        <v>414</v>
      </c>
      <c r="J3248">
        <v>264.49700000000001</v>
      </c>
      <c r="K3248">
        <v>0</v>
      </c>
      <c r="L3248">
        <v>1</v>
      </c>
    </row>
    <row r="3249" spans="1:12" x14ac:dyDescent="0.3">
      <c r="A3249" s="38" t="s">
        <v>273</v>
      </c>
      <c r="B3249" s="38" t="s">
        <v>121</v>
      </c>
      <c r="C3249">
        <v>280.14999999999998</v>
      </c>
      <c r="D3249">
        <v>98798</v>
      </c>
      <c r="E3249">
        <v>3.1</v>
      </c>
      <c r="F3249">
        <v>140</v>
      </c>
      <c r="G3249">
        <v>5.9702599999999997</v>
      </c>
      <c r="H3249">
        <v>345.6</v>
      </c>
      <c r="I3249">
        <v>0</v>
      </c>
      <c r="J3249">
        <v>266.51</v>
      </c>
      <c r="K3249">
        <v>0</v>
      </c>
      <c r="L3249">
        <v>1</v>
      </c>
    </row>
    <row r="3250" spans="1:12" x14ac:dyDescent="0.3">
      <c r="A3250" s="38" t="s">
        <v>273</v>
      </c>
      <c r="B3250" s="38" t="s">
        <v>122</v>
      </c>
      <c r="C3250">
        <v>281.14999999999998</v>
      </c>
      <c r="D3250">
        <v>98806</v>
      </c>
      <c r="E3250">
        <v>5.0999999999999996</v>
      </c>
      <c r="F3250">
        <v>150</v>
      </c>
      <c r="G3250">
        <v>6.3999800000000002</v>
      </c>
      <c r="H3250">
        <v>720</v>
      </c>
      <c r="I3250">
        <v>28.8</v>
      </c>
      <c r="J3250">
        <v>267.58</v>
      </c>
      <c r="K3250">
        <v>0</v>
      </c>
      <c r="L3250">
        <v>1</v>
      </c>
    </row>
    <row r="3251" spans="1:12" x14ac:dyDescent="0.3">
      <c r="A3251" s="38" t="s">
        <v>273</v>
      </c>
      <c r="B3251" s="38" t="s">
        <v>123</v>
      </c>
      <c r="C3251">
        <v>281.14999999999998</v>
      </c>
      <c r="D3251">
        <v>98806</v>
      </c>
      <c r="E3251">
        <v>5.0999999999999996</v>
      </c>
      <c r="F3251">
        <v>140</v>
      </c>
      <c r="G3251">
        <v>6.3999800000000002</v>
      </c>
      <c r="H3251">
        <v>1008</v>
      </c>
      <c r="I3251">
        <v>54</v>
      </c>
      <c r="J3251">
        <v>267.58</v>
      </c>
      <c r="K3251">
        <v>0</v>
      </c>
      <c r="L3251">
        <v>1</v>
      </c>
    </row>
    <row r="3252" spans="1:12" x14ac:dyDescent="0.3">
      <c r="A3252" s="38" t="s">
        <v>273</v>
      </c>
      <c r="B3252" s="38" t="s">
        <v>124</v>
      </c>
      <c r="C3252">
        <v>281.14999999999998</v>
      </c>
      <c r="D3252">
        <v>98806</v>
      </c>
      <c r="E3252">
        <v>4.0999999999999996</v>
      </c>
      <c r="F3252">
        <v>140</v>
      </c>
      <c r="G3252">
        <v>6.8577000000000004</v>
      </c>
      <c r="H3252">
        <v>1249.2</v>
      </c>
      <c r="I3252">
        <v>187.2</v>
      </c>
      <c r="J3252">
        <v>267.80500000000001</v>
      </c>
      <c r="K3252">
        <v>0</v>
      </c>
      <c r="L3252">
        <v>1</v>
      </c>
    </row>
    <row r="3253" spans="1:12" x14ac:dyDescent="0.3">
      <c r="A3253" s="38" t="s">
        <v>273</v>
      </c>
      <c r="B3253" s="38" t="s">
        <v>125</v>
      </c>
      <c r="C3253">
        <v>284.14999999999998</v>
      </c>
      <c r="D3253">
        <v>98833</v>
      </c>
      <c r="E3253">
        <v>5.0999999999999996</v>
      </c>
      <c r="F3253">
        <v>150</v>
      </c>
      <c r="G3253">
        <v>7.3424500000000004</v>
      </c>
      <c r="H3253">
        <v>2559.6</v>
      </c>
      <c r="I3253">
        <v>1904.4</v>
      </c>
      <c r="J3253">
        <v>270.411</v>
      </c>
      <c r="K3253">
        <v>0</v>
      </c>
      <c r="L3253">
        <v>1</v>
      </c>
    </row>
    <row r="3254" spans="1:12" x14ac:dyDescent="0.3">
      <c r="A3254" s="38" t="s">
        <v>273</v>
      </c>
      <c r="B3254" s="38" t="s">
        <v>126</v>
      </c>
      <c r="C3254">
        <v>286.14999999999998</v>
      </c>
      <c r="D3254">
        <v>98850</v>
      </c>
      <c r="E3254">
        <v>6.2</v>
      </c>
      <c r="F3254">
        <v>170</v>
      </c>
      <c r="G3254">
        <v>8.4080100000000009</v>
      </c>
      <c r="H3254">
        <v>2721.6</v>
      </c>
      <c r="I3254">
        <v>2311.1999999999998</v>
      </c>
      <c r="J3254">
        <v>272.76600000000002</v>
      </c>
      <c r="K3254">
        <v>0</v>
      </c>
      <c r="L3254">
        <v>1</v>
      </c>
    </row>
    <row r="3255" spans="1:12" x14ac:dyDescent="0.3">
      <c r="A3255" s="38" t="s">
        <v>273</v>
      </c>
      <c r="B3255" s="38" t="s">
        <v>127</v>
      </c>
      <c r="C3255">
        <v>285.14999999999998</v>
      </c>
      <c r="D3255">
        <v>98841</v>
      </c>
      <c r="E3255">
        <v>8.1999999999999993</v>
      </c>
      <c r="F3255">
        <v>180</v>
      </c>
      <c r="G3255">
        <v>7.34185</v>
      </c>
      <c r="H3255">
        <v>2736</v>
      </c>
      <c r="I3255">
        <v>2257.1999999999998</v>
      </c>
      <c r="J3255">
        <v>271.363</v>
      </c>
      <c r="K3255">
        <v>0</v>
      </c>
      <c r="L3255">
        <v>1</v>
      </c>
    </row>
    <row r="3256" spans="1:12" x14ac:dyDescent="0.3">
      <c r="A3256" s="38" t="s">
        <v>273</v>
      </c>
      <c r="B3256" s="38" t="s">
        <v>128</v>
      </c>
      <c r="C3256">
        <v>286.14999999999998</v>
      </c>
      <c r="D3256">
        <v>98850</v>
      </c>
      <c r="E3256">
        <v>5.7</v>
      </c>
      <c r="F3256">
        <v>160</v>
      </c>
      <c r="G3256">
        <v>7.34117</v>
      </c>
      <c r="H3256">
        <v>2739.6</v>
      </c>
      <c r="I3256">
        <v>2750.4</v>
      </c>
      <c r="J3256">
        <v>272.048</v>
      </c>
      <c r="K3256">
        <v>0</v>
      </c>
      <c r="L3256">
        <v>1</v>
      </c>
    </row>
    <row r="3257" spans="1:12" x14ac:dyDescent="0.3">
      <c r="A3257" s="38" t="s">
        <v>273</v>
      </c>
      <c r="B3257" s="38" t="s">
        <v>129</v>
      </c>
      <c r="C3257">
        <v>286.14999999999998</v>
      </c>
      <c r="D3257">
        <v>98850</v>
      </c>
      <c r="E3257">
        <v>6.2</v>
      </c>
      <c r="F3257">
        <v>180</v>
      </c>
      <c r="G3257">
        <v>7.34117</v>
      </c>
      <c r="H3257">
        <v>2422.8000000000002</v>
      </c>
      <c r="I3257">
        <v>2512.8000000000002</v>
      </c>
      <c r="J3257">
        <v>272.048</v>
      </c>
      <c r="K3257">
        <v>0</v>
      </c>
      <c r="L3257">
        <v>1</v>
      </c>
    </row>
    <row r="3258" spans="1:12" x14ac:dyDescent="0.3">
      <c r="A3258" s="38" t="s">
        <v>273</v>
      </c>
      <c r="B3258" s="38" t="s">
        <v>130</v>
      </c>
      <c r="C3258">
        <v>286.14999999999998</v>
      </c>
      <c r="D3258">
        <v>98850</v>
      </c>
      <c r="E3258">
        <v>6.2</v>
      </c>
      <c r="F3258">
        <v>170</v>
      </c>
      <c r="G3258">
        <v>6.3971</v>
      </c>
      <c r="H3258">
        <v>1864.8</v>
      </c>
      <c r="I3258">
        <v>1962</v>
      </c>
      <c r="J3258">
        <v>271.858</v>
      </c>
      <c r="K3258">
        <v>0</v>
      </c>
      <c r="L3258">
        <v>1</v>
      </c>
    </row>
    <row r="3259" spans="1:12" x14ac:dyDescent="0.3">
      <c r="A3259" s="38" t="s">
        <v>273</v>
      </c>
      <c r="B3259" s="38" t="s">
        <v>131</v>
      </c>
      <c r="C3259">
        <v>286.14999999999998</v>
      </c>
      <c r="D3259">
        <v>98850</v>
      </c>
      <c r="E3259">
        <v>5.0999999999999996</v>
      </c>
      <c r="F3259">
        <v>180</v>
      </c>
      <c r="G3259">
        <v>6.3971</v>
      </c>
      <c r="H3259">
        <v>1432.8</v>
      </c>
      <c r="I3259">
        <v>1990.8</v>
      </c>
      <c r="J3259">
        <v>271.59199999999998</v>
      </c>
      <c r="K3259">
        <v>0</v>
      </c>
      <c r="L3259">
        <v>1</v>
      </c>
    </row>
    <row r="3260" spans="1:12" x14ac:dyDescent="0.3">
      <c r="A3260" s="38" t="s">
        <v>273</v>
      </c>
      <c r="B3260" s="38" t="s">
        <v>132</v>
      </c>
      <c r="C3260">
        <v>286.14999999999998</v>
      </c>
      <c r="D3260">
        <v>98850</v>
      </c>
      <c r="E3260">
        <v>5.7</v>
      </c>
      <c r="F3260">
        <v>200</v>
      </c>
      <c r="G3260">
        <v>5.9670899999999998</v>
      </c>
      <c r="H3260">
        <v>860.4</v>
      </c>
      <c r="I3260">
        <v>1303.2</v>
      </c>
      <c r="J3260">
        <v>271.36099999999999</v>
      </c>
      <c r="K3260">
        <v>0</v>
      </c>
      <c r="L3260">
        <v>1</v>
      </c>
    </row>
    <row r="3261" spans="1:12" x14ac:dyDescent="0.3">
      <c r="A3261" s="38" t="s">
        <v>273</v>
      </c>
      <c r="B3261" s="38" t="s">
        <v>133</v>
      </c>
      <c r="C3261">
        <v>284.14999999999998</v>
      </c>
      <c r="D3261">
        <v>98833</v>
      </c>
      <c r="E3261">
        <v>4.0999999999999996</v>
      </c>
      <c r="F3261">
        <v>160</v>
      </c>
      <c r="G3261">
        <v>5.5640799999999997</v>
      </c>
      <c r="H3261">
        <v>352.8</v>
      </c>
      <c r="I3261">
        <v>399.6</v>
      </c>
      <c r="J3261">
        <v>269.23399999999998</v>
      </c>
      <c r="K3261">
        <v>0</v>
      </c>
      <c r="L3261">
        <v>1</v>
      </c>
    </row>
    <row r="3262" spans="1:12" x14ac:dyDescent="0.3">
      <c r="A3262" s="38" t="s">
        <v>273</v>
      </c>
      <c r="B3262" s="38" t="s">
        <v>134</v>
      </c>
      <c r="C3262">
        <v>284.14999999999998</v>
      </c>
      <c r="D3262">
        <v>98833</v>
      </c>
      <c r="E3262">
        <v>5.7</v>
      </c>
      <c r="F3262">
        <v>180</v>
      </c>
      <c r="G3262">
        <v>5.5640799999999997</v>
      </c>
      <c r="H3262">
        <v>54</v>
      </c>
      <c r="I3262">
        <v>0</v>
      </c>
      <c r="J3262">
        <v>269.23399999999998</v>
      </c>
      <c r="K3262">
        <v>0</v>
      </c>
      <c r="L3262">
        <v>1</v>
      </c>
    </row>
    <row r="3263" spans="1:12" x14ac:dyDescent="0.3">
      <c r="A3263" s="38" t="s">
        <v>273</v>
      </c>
      <c r="B3263" s="38" t="s">
        <v>135</v>
      </c>
      <c r="C3263">
        <v>284.14999999999998</v>
      </c>
      <c r="D3263">
        <v>98833</v>
      </c>
      <c r="E3263">
        <v>7.2</v>
      </c>
      <c r="F3263">
        <v>210</v>
      </c>
      <c r="G3263">
        <v>5.5640799999999997</v>
      </c>
      <c r="H3263">
        <v>0</v>
      </c>
      <c r="I3263">
        <v>0</v>
      </c>
      <c r="J3263">
        <v>269.23399999999998</v>
      </c>
      <c r="K3263">
        <v>0</v>
      </c>
      <c r="L3263">
        <v>1</v>
      </c>
    </row>
    <row r="3264" spans="1:12" x14ac:dyDescent="0.3">
      <c r="A3264" s="38" t="s">
        <v>273</v>
      </c>
      <c r="B3264" s="38" t="s">
        <v>136</v>
      </c>
      <c r="C3264">
        <v>280.14999999999998</v>
      </c>
      <c r="D3264">
        <v>98798</v>
      </c>
      <c r="E3264">
        <v>5.0999999999999996</v>
      </c>
      <c r="F3264">
        <v>180</v>
      </c>
      <c r="G3264">
        <v>4.8302500000000004</v>
      </c>
      <c r="H3264">
        <v>0</v>
      </c>
      <c r="I3264">
        <v>0</v>
      </c>
      <c r="J3264">
        <v>265.24599999999998</v>
      </c>
      <c r="K3264">
        <v>0</v>
      </c>
      <c r="L3264">
        <v>1</v>
      </c>
    </row>
    <row r="3265" spans="1:12" x14ac:dyDescent="0.3">
      <c r="A3265" s="38" t="s">
        <v>273</v>
      </c>
      <c r="B3265" s="38" t="s">
        <v>137</v>
      </c>
      <c r="C3265">
        <v>279.14999999999998</v>
      </c>
      <c r="D3265">
        <v>98789</v>
      </c>
      <c r="E3265">
        <v>3.6</v>
      </c>
      <c r="F3265">
        <v>180</v>
      </c>
      <c r="G3265">
        <v>5.1869800000000001</v>
      </c>
      <c r="H3265">
        <v>0</v>
      </c>
      <c r="I3265">
        <v>0</v>
      </c>
      <c r="J3265">
        <v>264.26900000000001</v>
      </c>
      <c r="K3265">
        <v>0</v>
      </c>
      <c r="L3265">
        <v>1</v>
      </c>
    </row>
    <row r="3266" spans="1:12" x14ac:dyDescent="0.3">
      <c r="A3266" s="38" t="s">
        <v>273</v>
      </c>
      <c r="B3266" s="38" t="s">
        <v>138</v>
      </c>
      <c r="C3266">
        <v>278.64999999999998</v>
      </c>
      <c r="D3266">
        <v>98784</v>
      </c>
      <c r="E3266">
        <v>3.1</v>
      </c>
      <c r="F3266">
        <v>236</v>
      </c>
      <c r="G3266">
        <v>5.1872400000000001</v>
      </c>
      <c r="H3266">
        <v>0</v>
      </c>
      <c r="I3266">
        <v>0</v>
      </c>
      <c r="J3266">
        <v>264.52199999999999</v>
      </c>
      <c r="K3266">
        <v>0</v>
      </c>
      <c r="L3266">
        <v>1</v>
      </c>
    </row>
    <row r="3267" spans="1:12" x14ac:dyDescent="0.3">
      <c r="A3267" s="38" t="s">
        <v>274</v>
      </c>
      <c r="B3267" s="38" t="s">
        <v>115</v>
      </c>
      <c r="C3267">
        <v>278.14999999999998</v>
      </c>
      <c r="D3267">
        <v>98780</v>
      </c>
      <c r="E3267">
        <v>2.6</v>
      </c>
      <c r="F3267">
        <v>160</v>
      </c>
      <c r="G3267">
        <v>5.1874599999999997</v>
      </c>
      <c r="H3267">
        <v>0</v>
      </c>
      <c r="I3267">
        <v>0</v>
      </c>
      <c r="J3267">
        <v>264.154</v>
      </c>
      <c r="K3267">
        <v>0</v>
      </c>
      <c r="L3267">
        <v>1</v>
      </c>
    </row>
    <row r="3268" spans="1:12" x14ac:dyDescent="0.3">
      <c r="A3268" s="38" t="s">
        <v>274</v>
      </c>
      <c r="B3268" s="38" t="s">
        <v>116</v>
      </c>
      <c r="C3268">
        <v>276.14999999999998</v>
      </c>
      <c r="D3268">
        <v>98762</v>
      </c>
      <c r="E3268">
        <v>3.1</v>
      </c>
      <c r="F3268">
        <v>150</v>
      </c>
      <c r="G3268">
        <v>3.8899300000000001</v>
      </c>
      <c r="H3268">
        <v>0</v>
      </c>
      <c r="I3268">
        <v>0</v>
      </c>
      <c r="J3268">
        <v>261.12200000000001</v>
      </c>
      <c r="K3268">
        <v>0</v>
      </c>
      <c r="L3268">
        <v>1</v>
      </c>
    </row>
    <row r="3269" spans="1:12" x14ac:dyDescent="0.3">
      <c r="A3269" s="38" t="s">
        <v>274</v>
      </c>
      <c r="B3269" s="38" t="s">
        <v>117</v>
      </c>
      <c r="C3269">
        <v>277.14999999999998</v>
      </c>
      <c r="D3269">
        <v>98771</v>
      </c>
      <c r="E3269">
        <v>4.0999999999999996</v>
      </c>
      <c r="F3269">
        <v>160</v>
      </c>
      <c r="G3269">
        <v>4.18377</v>
      </c>
      <c r="H3269">
        <v>0</v>
      </c>
      <c r="I3269">
        <v>0</v>
      </c>
      <c r="J3269">
        <v>262.3</v>
      </c>
      <c r="K3269">
        <v>0</v>
      </c>
      <c r="L3269">
        <v>1</v>
      </c>
    </row>
    <row r="3270" spans="1:12" x14ac:dyDescent="0.3">
      <c r="A3270" s="38" t="s">
        <v>274</v>
      </c>
      <c r="B3270" s="38" t="s">
        <v>118</v>
      </c>
      <c r="C3270">
        <v>278.14999999999998</v>
      </c>
      <c r="D3270">
        <v>98780</v>
      </c>
      <c r="E3270">
        <v>3.6</v>
      </c>
      <c r="F3270">
        <v>160</v>
      </c>
      <c r="G3270">
        <v>4.4968399999999997</v>
      </c>
      <c r="H3270">
        <v>0</v>
      </c>
      <c r="I3270">
        <v>0</v>
      </c>
      <c r="J3270">
        <v>262.44499999999999</v>
      </c>
      <c r="K3270">
        <v>0</v>
      </c>
      <c r="L3270">
        <v>1</v>
      </c>
    </row>
    <row r="3271" spans="1:12" x14ac:dyDescent="0.3">
      <c r="A3271" s="38" t="s">
        <v>274</v>
      </c>
      <c r="B3271" s="38" t="s">
        <v>119</v>
      </c>
      <c r="C3271">
        <v>277.14999999999998</v>
      </c>
      <c r="D3271">
        <v>98771</v>
      </c>
      <c r="E3271">
        <v>2.6</v>
      </c>
      <c r="F3271">
        <v>110</v>
      </c>
      <c r="G3271">
        <v>4.8315799999999998</v>
      </c>
      <c r="H3271">
        <v>46.8</v>
      </c>
      <c r="I3271">
        <v>0</v>
      </c>
      <c r="J3271">
        <v>261.73</v>
      </c>
      <c r="K3271">
        <v>0</v>
      </c>
      <c r="L3271">
        <v>1</v>
      </c>
    </row>
    <row r="3272" spans="1:12" x14ac:dyDescent="0.3">
      <c r="A3272" s="38" t="s">
        <v>274</v>
      </c>
      <c r="B3272" s="38" t="s">
        <v>120</v>
      </c>
      <c r="C3272">
        <v>276.14999999999998</v>
      </c>
      <c r="D3272">
        <v>98762</v>
      </c>
      <c r="E3272">
        <v>2.6</v>
      </c>
      <c r="F3272">
        <v>90</v>
      </c>
      <c r="G3272">
        <v>4.1841499999999998</v>
      </c>
      <c r="H3272">
        <v>320.39999999999998</v>
      </c>
      <c r="I3272">
        <v>295.2</v>
      </c>
      <c r="J3272">
        <v>260.74599999999998</v>
      </c>
      <c r="K3272">
        <v>0</v>
      </c>
      <c r="L3272">
        <v>1</v>
      </c>
    </row>
    <row r="3273" spans="1:12" x14ac:dyDescent="0.3">
      <c r="A3273" s="38" t="s">
        <v>274</v>
      </c>
      <c r="B3273" s="38" t="s">
        <v>121</v>
      </c>
      <c r="C3273">
        <v>277.14999999999998</v>
      </c>
      <c r="D3273">
        <v>98771</v>
      </c>
      <c r="E3273">
        <v>3.1</v>
      </c>
      <c r="F3273">
        <v>100</v>
      </c>
      <c r="G3273">
        <v>4.8315799999999998</v>
      </c>
      <c r="H3273">
        <v>774</v>
      </c>
      <c r="I3273">
        <v>1033.2</v>
      </c>
      <c r="J3273">
        <v>262.40499999999997</v>
      </c>
      <c r="K3273">
        <v>0</v>
      </c>
      <c r="L3273">
        <v>1</v>
      </c>
    </row>
    <row r="3274" spans="1:12" x14ac:dyDescent="0.3">
      <c r="A3274" s="38" t="s">
        <v>274</v>
      </c>
      <c r="B3274" s="38" t="s">
        <v>122</v>
      </c>
      <c r="C3274">
        <v>279.14999999999998</v>
      </c>
      <c r="D3274">
        <v>98789</v>
      </c>
      <c r="E3274">
        <v>3.1</v>
      </c>
      <c r="F3274">
        <v>110</v>
      </c>
      <c r="G3274">
        <v>5.1869800000000001</v>
      </c>
      <c r="H3274">
        <v>1314</v>
      </c>
      <c r="I3274">
        <v>1537.2</v>
      </c>
      <c r="J3274">
        <v>264.52800000000002</v>
      </c>
      <c r="K3274">
        <v>0</v>
      </c>
      <c r="L3274">
        <v>1</v>
      </c>
    </row>
    <row r="3275" spans="1:12" x14ac:dyDescent="0.3">
      <c r="A3275" s="38" t="s">
        <v>274</v>
      </c>
      <c r="B3275" s="38" t="s">
        <v>123</v>
      </c>
      <c r="C3275">
        <v>282.14999999999998</v>
      </c>
      <c r="D3275">
        <v>98815</v>
      </c>
      <c r="E3275">
        <v>5.0999999999999996</v>
      </c>
      <c r="F3275">
        <v>120</v>
      </c>
      <c r="G3275">
        <v>6.8570700000000002</v>
      </c>
      <c r="H3275">
        <v>1825.2</v>
      </c>
      <c r="I3275">
        <v>1929.6</v>
      </c>
      <c r="J3275">
        <v>268.28300000000002</v>
      </c>
      <c r="K3275">
        <v>0</v>
      </c>
      <c r="L3275">
        <v>1</v>
      </c>
    </row>
    <row r="3276" spans="1:12" x14ac:dyDescent="0.3">
      <c r="A3276" s="38" t="s">
        <v>274</v>
      </c>
      <c r="B3276" s="38" t="s">
        <v>124</v>
      </c>
      <c r="C3276">
        <v>282.14999999999998</v>
      </c>
      <c r="D3276">
        <v>98815</v>
      </c>
      <c r="E3276">
        <v>7.2</v>
      </c>
      <c r="F3276">
        <v>120</v>
      </c>
      <c r="G3276">
        <v>6.8570700000000002</v>
      </c>
      <c r="H3276">
        <v>2260.8000000000002</v>
      </c>
      <c r="I3276">
        <v>2095.1999999999998</v>
      </c>
      <c r="J3276">
        <v>268.28300000000002</v>
      </c>
      <c r="K3276">
        <v>0</v>
      </c>
      <c r="L3276">
        <v>1</v>
      </c>
    </row>
    <row r="3277" spans="1:12" x14ac:dyDescent="0.3">
      <c r="A3277" s="38" t="s">
        <v>274</v>
      </c>
      <c r="B3277" s="38" t="s">
        <v>125</v>
      </c>
      <c r="C3277">
        <v>283.14999999999998</v>
      </c>
      <c r="D3277">
        <v>98824</v>
      </c>
      <c r="E3277">
        <v>6.7</v>
      </c>
      <c r="F3277">
        <v>120</v>
      </c>
      <c r="G3277">
        <v>6.8564400000000001</v>
      </c>
      <c r="H3277">
        <v>2574</v>
      </c>
      <c r="I3277">
        <v>2296.8000000000002</v>
      </c>
      <c r="J3277">
        <v>269.23399999999998</v>
      </c>
      <c r="K3277">
        <v>0</v>
      </c>
      <c r="L3277">
        <v>1</v>
      </c>
    </row>
    <row r="3278" spans="1:12" x14ac:dyDescent="0.3">
      <c r="A3278" s="38" t="s">
        <v>274</v>
      </c>
      <c r="B3278" s="38" t="s">
        <v>126</v>
      </c>
      <c r="C3278">
        <v>285.14999999999998</v>
      </c>
      <c r="D3278">
        <v>98841</v>
      </c>
      <c r="E3278">
        <v>6.7</v>
      </c>
      <c r="F3278">
        <v>120</v>
      </c>
      <c r="G3278">
        <v>6.3976899999999999</v>
      </c>
      <c r="H3278">
        <v>2743.2</v>
      </c>
      <c r="I3278">
        <v>1958.4</v>
      </c>
      <c r="J3278">
        <v>270.90699999999998</v>
      </c>
      <c r="K3278">
        <v>0</v>
      </c>
      <c r="L3278">
        <v>1</v>
      </c>
    </row>
    <row r="3279" spans="1:12" x14ac:dyDescent="0.3">
      <c r="A3279" s="38" t="s">
        <v>274</v>
      </c>
      <c r="B3279" s="38" t="s">
        <v>127</v>
      </c>
      <c r="C3279">
        <v>284.14999999999998</v>
      </c>
      <c r="D3279">
        <v>98833</v>
      </c>
      <c r="E3279">
        <v>7.7</v>
      </c>
      <c r="F3279">
        <v>120</v>
      </c>
      <c r="G3279">
        <v>5.9681300000000004</v>
      </c>
      <c r="H3279">
        <v>1530</v>
      </c>
      <c r="I3279">
        <v>223.2</v>
      </c>
      <c r="J3279">
        <v>270.20600000000002</v>
      </c>
      <c r="K3279">
        <v>0</v>
      </c>
      <c r="L3279">
        <v>1</v>
      </c>
    </row>
    <row r="3280" spans="1:12" x14ac:dyDescent="0.3">
      <c r="A3280" s="38" t="s">
        <v>274</v>
      </c>
      <c r="B3280" s="38" t="s">
        <v>128</v>
      </c>
      <c r="C3280">
        <v>283.14999999999998</v>
      </c>
      <c r="D3280">
        <v>98824</v>
      </c>
      <c r="E3280">
        <v>6.7</v>
      </c>
      <c r="F3280">
        <v>110</v>
      </c>
      <c r="G3280">
        <v>6.3987999999999996</v>
      </c>
      <c r="H3280">
        <v>1443.6</v>
      </c>
      <c r="I3280">
        <v>219.6</v>
      </c>
      <c r="J3280">
        <v>269.483</v>
      </c>
      <c r="K3280">
        <v>0</v>
      </c>
      <c r="L3280">
        <v>1</v>
      </c>
    </row>
    <row r="3281" spans="1:12" x14ac:dyDescent="0.3">
      <c r="A3281" s="38" t="s">
        <v>274</v>
      </c>
      <c r="B3281" s="38" t="s">
        <v>129</v>
      </c>
      <c r="C3281">
        <v>283.14999999999998</v>
      </c>
      <c r="D3281">
        <v>98824</v>
      </c>
      <c r="E3281">
        <v>6.2</v>
      </c>
      <c r="F3281">
        <v>120</v>
      </c>
      <c r="G3281">
        <v>6.8564400000000001</v>
      </c>
      <c r="H3281">
        <v>2296.8000000000002</v>
      </c>
      <c r="I3281">
        <v>1929.6</v>
      </c>
      <c r="J3281">
        <v>269.23399999999998</v>
      </c>
      <c r="K3281">
        <v>0</v>
      </c>
      <c r="L3281">
        <v>1</v>
      </c>
    </row>
    <row r="3282" spans="1:12" x14ac:dyDescent="0.3">
      <c r="A3282" s="38" t="s">
        <v>274</v>
      </c>
      <c r="B3282" s="38" t="s">
        <v>130</v>
      </c>
      <c r="C3282">
        <v>284.14999999999998</v>
      </c>
      <c r="D3282">
        <v>98833</v>
      </c>
      <c r="E3282">
        <v>6.2</v>
      </c>
      <c r="F3282">
        <v>130</v>
      </c>
      <c r="G3282">
        <v>6.85581</v>
      </c>
      <c r="H3282">
        <v>1872</v>
      </c>
      <c r="I3282">
        <v>1796.4</v>
      </c>
      <c r="J3282">
        <v>270.185</v>
      </c>
      <c r="K3282">
        <v>0</v>
      </c>
      <c r="L3282">
        <v>1</v>
      </c>
    </row>
    <row r="3283" spans="1:12" x14ac:dyDescent="0.3">
      <c r="A3283" s="38" t="s">
        <v>274</v>
      </c>
      <c r="B3283" s="38" t="s">
        <v>131</v>
      </c>
      <c r="C3283">
        <v>282.14999999999998</v>
      </c>
      <c r="D3283">
        <v>98815</v>
      </c>
      <c r="E3283">
        <v>4.5999999999999996</v>
      </c>
      <c r="F3283">
        <v>160</v>
      </c>
      <c r="G3283">
        <v>6.8570700000000002</v>
      </c>
      <c r="H3283">
        <v>752.4</v>
      </c>
      <c r="I3283">
        <v>219.6</v>
      </c>
      <c r="J3283">
        <v>268.75799999999998</v>
      </c>
      <c r="K3283">
        <v>0</v>
      </c>
      <c r="L3283">
        <v>1</v>
      </c>
    </row>
    <row r="3284" spans="1:12" x14ac:dyDescent="0.3">
      <c r="A3284" s="38" t="s">
        <v>274</v>
      </c>
      <c r="B3284" s="38" t="s">
        <v>132</v>
      </c>
      <c r="C3284">
        <v>282.14999999999998</v>
      </c>
      <c r="D3284">
        <v>98815</v>
      </c>
      <c r="E3284">
        <v>4.5999999999999996</v>
      </c>
      <c r="F3284">
        <v>110</v>
      </c>
      <c r="G3284">
        <v>6.8570700000000002</v>
      </c>
      <c r="H3284">
        <v>453.6</v>
      </c>
      <c r="I3284">
        <v>36</v>
      </c>
      <c r="J3284">
        <v>268.75799999999998</v>
      </c>
      <c r="K3284">
        <v>0</v>
      </c>
      <c r="L3284">
        <v>1</v>
      </c>
    </row>
    <row r="3285" spans="1:12" x14ac:dyDescent="0.3">
      <c r="A3285" s="38" t="s">
        <v>274</v>
      </c>
      <c r="B3285" s="38" t="s">
        <v>133</v>
      </c>
      <c r="C3285">
        <v>282.14999999999998</v>
      </c>
      <c r="D3285">
        <v>98815</v>
      </c>
      <c r="E3285">
        <v>4.5999999999999996</v>
      </c>
      <c r="F3285">
        <v>160</v>
      </c>
      <c r="G3285">
        <v>7.3437999999999999</v>
      </c>
      <c r="H3285">
        <v>360</v>
      </c>
      <c r="I3285">
        <v>496.8</v>
      </c>
      <c r="J3285">
        <v>268.245</v>
      </c>
      <c r="K3285">
        <v>0</v>
      </c>
      <c r="L3285">
        <v>1</v>
      </c>
    </row>
    <row r="3286" spans="1:12" x14ac:dyDescent="0.3">
      <c r="A3286" s="38" t="s">
        <v>274</v>
      </c>
      <c r="B3286" s="38" t="s">
        <v>134</v>
      </c>
      <c r="C3286">
        <v>283.14999999999998</v>
      </c>
      <c r="D3286">
        <v>98824</v>
      </c>
      <c r="E3286">
        <v>3.6</v>
      </c>
      <c r="F3286">
        <v>200</v>
      </c>
      <c r="G3286">
        <v>7.3431300000000004</v>
      </c>
      <c r="H3286">
        <v>54</v>
      </c>
      <c r="I3286">
        <v>0</v>
      </c>
      <c r="J3286">
        <v>269.45999999999998</v>
      </c>
      <c r="K3286">
        <v>0</v>
      </c>
      <c r="L3286">
        <v>1</v>
      </c>
    </row>
    <row r="3287" spans="1:12" x14ac:dyDescent="0.3">
      <c r="A3287" s="38" t="s">
        <v>274</v>
      </c>
      <c r="B3287" s="38" t="s">
        <v>135</v>
      </c>
      <c r="C3287">
        <v>282.14999999999998</v>
      </c>
      <c r="D3287">
        <v>98815</v>
      </c>
      <c r="E3287">
        <v>4.0999999999999996</v>
      </c>
      <c r="F3287">
        <v>190</v>
      </c>
      <c r="G3287">
        <v>6.8570700000000002</v>
      </c>
      <c r="H3287">
        <v>0</v>
      </c>
      <c r="I3287">
        <v>0</v>
      </c>
      <c r="J3287">
        <v>268.28300000000002</v>
      </c>
      <c r="K3287">
        <v>0</v>
      </c>
      <c r="L3287">
        <v>1</v>
      </c>
    </row>
    <row r="3288" spans="1:12" x14ac:dyDescent="0.3">
      <c r="A3288" s="38" t="s">
        <v>274</v>
      </c>
      <c r="B3288" s="38" t="s">
        <v>136</v>
      </c>
      <c r="C3288">
        <v>282.14999999999998</v>
      </c>
      <c r="D3288">
        <v>98815</v>
      </c>
      <c r="E3288">
        <v>4.0999999999999996</v>
      </c>
      <c r="F3288">
        <v>190</v>
      </c>
      <c r="G3288">
        <v>6.3993900000000004</v>
      </c>
      <c r="H3288">
        <v>0</v>
      </c>
      <c r="I3288">
        <v>0</v>
      </c>
      <c r="J3288">
        <v>267.79500000000002</v>
      </c>
      <c r="K3288">
        <v>0</v>
      </c>
      <c r="L3288">
        <v>1</v>
      </c>
    </row>
    <row r="3289" spans="1:12" x14ac:dyDescent="0.3">
      <c r="A3289" s="38" t="s">
        <v>274</v>
      </c>
      <c r="B3289" s="38" t="s">
        <v>137</v>
      </c>
      <c r="C3289">
        <v>282.14999999999998</v>
      </c>
      <c r="D3289">
        <v>98815</v>
      </c>
      <c r="E3289">
        <v>4.5999999999999996</v>
      </c>
      <c r="F3289">
        <v>180</v>
      </c>
      <c r="G3289">
        <v>6.3993900000000004</v>
      </c>
      <c r="H3289">
        <v>0</v>
      </c>
      <c r="I3289">
        <v>0</v>
      </c>
      <c r="J3289">
        <v>267.79500000000002</v>
      </c>
      <c r="K3289">
        <v>0</v>
      </c>
      <c r="L3289">
        <v>1</v>
      </c>
    </row>
    <row r="3290" spans="1:12" x14ac:dyDescent="0.3">
      <c r="A3290" s="38" t="s">
        <v>274</v>
      </c>
      <c r="B3290" s="38" t="s">
        <v>138</v>
      </c>
      <c r="C3290">
        <v>281.14999999999998</v>
      </c>
      <c r="D3290">
        <v>98806</v>
      </c>
      <c r="E3290">
        <v>4.5999999999999996</v>
      </c>
      <c r="F3290">
        <v>180</v>
      </c>
      <c r="G3290">
        <v>5.9697699999999996</v>
      </c>
      <c r="H3290">
        <v>0</v>
      </c>
      <c r="I3290">
        <v>0</v>
      </c>
      <c r="J3290">
        <v>266.62</v>
      </c>
      <c r="K3290">
        <v>0</v>
      </c>
      <c r="L3290">
        <v>1</v>
      </c>
    </row>
    <row r="3291" spans="1:12" x14ac:dyDescent="0.3">
      <c r="A3291" s="38" t="s">
        <v>275</v>
      </c>
      <c r="B3291" s="38" t="s">
        <v>115</v>
      </c>
      <c r="C3291">
        <v>281.14999999999998</v>
      </c>
      <c r="D3291">
        <v>98806</v>
      </c>
      <c r="E3291">
        <v>4.5999999999999996</v>
      </c>
      <c r="F3291">
        <v>180</v>
      </c>
      <c r="G3291">
        <v>5.9697699999999996</v>
      </c>
      <c r="H3291">
        <v>0</v>
      </c>
      <c r="I3291">
        <v>0</v>
      </c>
      <c r="J3291">
        <v>267.35300000000001</v>
      </c>
      <c r="K3291">
        <v>0</v>
      </c>
      <c r="L3291">
        <v>1</v>
      </c>
    </row>
    <row r="3292" spans="1:12" x14ac:dyDescent="0.3">
      <c r="A3292" s="38" t="s">
        <v>275</v>
      </c>
      <c r="B3292" s="38" t="s">
        <v>116</v>
      </c>
      <c r="C3292">
        <v>280.14999999999998</v>
      </c>
      <c r="D3292">
        <v>98798</v>
      </c>
      <c r="E3292">
        <v>3.6</v>
      </c>
      <c r="F3292">
        <v>170</v>
      </c>
      <c r="G3292">
        <v>5.9702599999999997</v>
      </c>
      <c r="H3292">
        <v>0</v>
      </c>
      <c r="I3292">
        <v>0</v>
      </c>
      <c r="J3292">
        <v>266.51</v>
      </c>
      <c r="K3292">
        <v>0</v>
      </c>
      <c r="L3292">
        <v>1</v>
      </c>
    </row>
    <row r="3293" spans="1:12" x14ac:dyDescent="0.3">
      <c r="A3293" s="38" t="s">
        <v>275</v>
      </c>
      <c r="B3293" s="38" t="s">
        <v>117</v>
      </c>
      <c r="C3293">
        <v>281.14999999999998</v>
      </c>
      <c r="D3293">
        <v>98806</v>
      </c>
      <c r="E3293">
        <v>3.1</v>
      </c>
      <c r="F3293">
        <v>170</v>
      </c>
      <c r="G3293">
        <v>5.9697699999999996</v>
      </c>
      <c r="H3293">
        <v>0</v>
      </c>
      <c r="I3293">
        <v>0</v>
      </c>
      <c r="J3293">
        <v>266.88099999999997</v>
      </c>
      <c r="K3293">
        <v>0</v>
      </c>
      <c r="L3293">
        <v>1</v>
      </c>
    </row>
    <row r="3294" spans="1:12" x14ac:dyDescent="0.3">
      <c r="A3294" s="38" t="s">
        <v>275</v>
      </c>
      <c r="B3294" s="38" t="s">
        <v>118</v>
      </c>
      <c r="C3294">
        <v>281.14999999999998</v>
      </c>
      <c r="D3294">
        <v>98806</v>
      </c>
      <c r="E3294">
        <v>2.6</v>
      </c>
      <c r="F3294">
        <v>160</v>
      </c>
      <c r="G3294">
        <v>6.3999800000000002</v>
      </c>
      <c r="H3294">
        <v>0</v>
      </c>
      <c r="I3294">
        <v>0</v>
      </c>
      <c r="J3294">
        <v>267.10700000000003</v>
      </c>
      <c r="K3294">
        <v>0</v>
      </c>
      <c r="L3294">
        <v>1</v>
      </c>
    </row>
    <row r="3295" spans="1:12" x14ac:dyDescent="0.3">
      <c r="A3295" s="38" t="s">
        <v>275</v>
      </c>
      <c r="B3295" s="38" t="s">
        <v>119</v>
      </c>
      <c r="C3295">
        <v>280.14999999999998</v>
      </c>
      <c r="D3295">
        <v>98798</v>
      </c>
      <c r="E3295">
        <v>3.1</v>
      </c>
      <c r="F3295">
        <v>140</v>
      </c>
      <c r="G3295">
        <v>5.9702599999999997</v>
      </c>
      <c r="H3295">
        <v>46.8</v>
      </c>
      <c r="I3295">
        <v>0</v>
      </c>
      <c r="J3295">
        <v>265.93099999999998</v>
      </c>
      <c r="K3295">
        <v>0</v>
      </c>
      <c r="L3295">
        <v>1</v>
      </c>
    </row>
    <row r="3296" spans="1:12" x14ac:dyDescent="0.3">
      <c r="A3296" s="38" t="s">
        <v>275</v>
      </c>
      <c r="B3296" s="38" t="s">
        <v>120</v>
      </c>
      <c r="C3296">
        <v>281.14999999999998</v>
      </c>
      <c r="D3296">
        <v>98806</v>
      </c>
      <c r="E3296">
        <v>3.6</v>
      </c>
      <c r="F3296">
        <v>140</v>
      </c>
      <c r="G3296">
        <v>6.3999800000000002</v>
      </c>
      <c r="H3296">
        <v>309.60000000000002</v>
      </c>
      <c r="I3296">
        <v>270</v>
      </c>
      <c r="J3296">
        <v>267.10700000000003</v>
      </c>
      <c r="K3296">
        <v>0</v>
      </c>
      <c r="L3296">
        <v>1</v>
      </c>
    </row>
    <row r="3297" spans="1:12" x14ac:dyDescent="0.3">
      <c r="A3297" s="38" t="s">
        <v>275</v>
      </c>
      <c r="B3297" s="38" t="s">
        <v>121</v>
      </c>
      <c r="C3297">
        <v>282.14999999999998</v>
      </c>
      <c r="D3297">
        <v>98815</v>
      </c>
      <c r="E3297">
        <v>6.7</v>
      </c>
      <c r="F3297">
        <v>170</v>
      </c>
      <c r="G3297">
        <v>5.9692299999999996</v>
      </c>
      <c r="H3297">
        <v>781.2</v>
      </c>
      <c r="I3297">
        <v>824.4</v>
      </c>
      <c r="J3297">
        <v>267.83</v>
      </c>
      <c r="K3297">
        <v>0</v>
      </c>
      <c r="L3297">
        <v>1</v>
      </c>
    </row>
    <row r="3298" spans="1:12" x14ac:dyDescent="0.3">
      <c r="A3298" s="38" t="s">
        <v>275</v>
      </c>
      <c r="B3298" s="38" t="s">
        <v>122</v>
      </c>
      <c r="C3298">
        <v>282.14999999999998</v>
      </c>
      <c r="D3298">
        <v>98815</v>
      </c>
      <c r="E3298">
        <v>6.7</v>
      </c>
      <c r="F3298">
        <v>170</v>
      </c>
      <c r="G3298">
        <v>6.3993900000000004</v>
      </c>
      <c r="H3298">
        <v>730.8</v>
      </c>
      <c r="I3298">
        <v>212.4</v>
      </c>
      <c r="J3298">
        <v>268.53199999999998</v>
      </c>
      <c r="K3298">
        <v>0</v>
      </c>
      <c r="L3298">
        <v>1</v>
      </c>
    </row>
    <row r="3299" spans="1:12" x14ac:dyDescent="0.3">
      <c r="A3299" s="38" t="s">
        <v>275</v>
      </c>
      <c r="B3299" s="38" t="s">
        <v>123</v>
      </c>
      <c r="C3299">
        <v>282.14999999999998</v>
      </c>
      <c r="D3299">
        <v>98815</v>
      </c>
      <c r="E3299">
        <v>4.0999999999999996</v>
      </c>
      <c r="F3299">
        <v>180</v>
      </c>
      <c r="G3299">
        <v>6.8570700000000002</v>
      </c>
      <c r="H3299">
        <v>1832.4</v>
      </c>
      <c r="I3299">
        <v>1760.4</v>
      </c>
      <c r="J3299">
        <v>268.28300000000002</v>
      </c>
      <c r="K3299">
        <v>0</v>
      </c>
      <c r="L3299">
        <v>1</v>
      </c>
    </row>
    <row r="3300" spans="1:12" x14ac:dyDescent="0.3">
      <c r="A3300" s="38" t="s">
        <v>275</v>
      </c>
      <c r="B3300" s="38" t="s">
        <v>124</v>
      </c>
      <c r="C3300">
        <v>283.14999999999998</v>
      </c>
      <c r="D3300">
        <v>98824</v>
      </c>
      <c r="E3300">
        <v>4.5999999999999996</v>
      </c>
      <c r="F3300">
        <v>190</v>
      </c>
      <c r="G3300">
        <v>6.8564400000000001</v>
      </c>
      <c r="H3300">
        <v>1256.4000000000001</v>
      </c>
      <c r="I3300">
        <v>82.8</v>
      </c>
      <c r="J3300">
        <v>269.70999999999998</v>
      </c>
      <c r="K3300">
        <v>0</v>
      </c>
      <c r="L3300">
        <v>1</v>
      </c>
    </row>
    <row r="3301" spans="1:12" x14ac:dyDescent="0.3">
      <c r="A3301" s="38" t="s">
        <v>275</v>
      </c>
      <c r="B3301" s="38" t="s">
        <v>125</v>
      </c>
      <c r="C3301">
        <v>285.14999999999998</v>
      </c>
      <c r="D3301">
        <v>98841</v>
      </c>
      <c r="E3301">
        <v>6.7</v>
      </c>
      <c r="F3301">
        <v>200</v>
      </c>
      <c r="G3301">
        <v>6.3976899999999999</v>
      </c>
      <c r="H3301">
        <v>1432.8</v>
      </c>
      <c r="I3301">
        <v>219.6</v>
      </c>
      <c r="J3301">
        <v>271.387</v>
      </c>
      <c r="K3301">
        <v>0</v>
      </c>
      <c r="L3301">
        <v>1</v>
      </c>
    </row>
    <row r="3302" spans="1:12" x14ac:dyDescent="0.3">
      <c r="A3302" s="38" t="s">
        <v>275</v>
      </c>
      <c r="B3302" s="38" t="s">
        <v>126</v>
      </c>
      <c r="C3302">
        <v>285.14999999999998</v>
      </c>
      <c r="D3302">
        <v>98841</v>
      </c>
      <c r="E3302">
        <v>7.7</v>
      </c>
      <c r="F3302">
        <v>210</v>
      </c>
      <c r="G3302">
        <v>6.3976899999999999</v>
      </c>
      <c r="H3302">
        <v>2754</v>
      </c>
      <c r="I3302">
        <v>1958.4</v>
      </c>
      <c r="J3302">
        <v>270.90699999999998</v>
      </c>
      <c r="K3302">
        <v>0</v>
      </c>
      <c r="L3302">
        <v>1</v>
      </c>
    </row>
    <row r="3303" spans="1:12" x14ac:dyDescent="0.3">
      <c r="A3303" s="38" t="s">
        <v>275</v>
      </c>
      <c r="B3303" s="38" t="s">
        <v>127</v>
      </c>
      <c r="C3303">
        <v>286.14999999999998</v>
      </c>
      <c r="D3303">
        <v>98850</v>
      </c>
      <c r="E3303">
        <v>6.7</v>
      </c>
      <c r="F3303">
        <v>210</v>
      </c>
      <c r="G3303">
        <v>6.8546100000000001</v>
      </c>
      <c r="H3303">
        <v>2757.6</v>
      </c>
      <c r="I3303">
        <v>2325.6</v>
      </c>
      <c r="J3303">
        <v>272.08699999999999</v>
      </c>
      <c r="K3303">
        <v>0</v>
      </c>
      <c r="L3303">
        <v>1</v>
      </c>
    </row>
    <row r="3304" spans="1:12" x14ac:dyDescent="0.3">
      <c r="A3304" s="38" t="s">
        <v>275</v>
      </c>
      <c r="B3304" s="38" t="s">
        <v>128</v>
      </c>
      <c r="C3304">
        <v>286.14999999999998</v>
      </c>
      <c r="D3304">
        <v>98850</v>
      </c>
      <c r="E3304">
        <v>8.6999999999999993</v>
      </c>
      <c r="F3304">
        <v>200</v>
      </c>
      <c r="G3304">
        <v>6.3971</v>
      </c>
      <c r="H3304">
        <v>2610</v>
      </c>
      <c r="I3304">
        <v>2307.6</v>
      </c>
      <c r="J3304">
        <v>271.858</v>
      </c>
      <c r="K3304">
        <v>0</v>
      </c>
      <c r="L3304">
        <v>1</v>
      </c>
    </row>
    <row r="3305" spans="1:12" x14ac:dyDescent="0.3">
      <c r="A3305" s="38" t="s">
        <v>275</v>
      </c>
      <c r="B3305" s="38" t="s">
        <v>129</v>
      </c>
      <c r="C3305">
        <v>285.14999999999998</v>
      </c>
      <c r="D3305">
        <v>98841</v>
      </c>
      <c r="E3305">
        <v>8.6999999999999993</v>
      </c>
      <c r="F3305">
        <v>220</v>
      </c>
      <c r="G3305">
        <v>6.3976899999999999</v>
      </c>
      <c r="H3305">
        <v>2307.6</v>
      </c>
      <c r="I3305">
        <v>2174.4</v>
      </c>
      <c r="J3305">
        <v>270.90699999999998</v>
      </c>
      <c r="K3305">
        <v>0</v>
      </c>
      <c r="L3305">
        <v>1</v>
      </c>
    </row>
    <row r="3306" spans="1:12" x14ac:dyDescent="0.3">
      <c r="A3306" s="38" t="s">
        <v>275</v>
      </c>
      <c r="B3306" s="38" t="s">
        <v>130</v>
      </c>
      <c r="C3306">
        <v>285.14999999999998</v>
      </c>
      <c r="D3306">
        <v>98841</v>
      </c>
      <c r="E3306">
        <v>8.1999999999999993</v>
      </c>
      <c r="F3306">
        <v>210</v>
      </c>
      <c r="G3306">
        <v>6.8552400000000002</v>
      </c>
      <c r="H3306">
        <v>1879.2</v>
      </c>
      <c r="I3306">
        <v>1958.4</v>
      </c>
      <c r="J3306">
        <v>271.13600000000002</v>
      </c>
      <c r="K3306">
        <v>0</v>
      </c>
      <c r="L3306">
        <v>1</v>
      </c>
    </row>
    <row r="3307" spans="1:12" x14ac:dyDescent="0.3">
      <c r="A3307" s="38" t="s">
        <v>275</v>
      </c>
      <c r="B3307" s="38" t="s">
        <v>131</v>
      </c>
      <c r="C3307">
        <v>285.14999999999998</v>
      </c>
      <c r="D3307">
        <v>98841</v>
      </c>
      <c r="E3307">
        <v>7.7</v>
      </c>
      <c r="F3307">
        <v>230</v>
      </c>
      <c r="G3307">
        <v>6.8552400000000002</v>
      </c>
      <c r="H3307">
        <v>1368</v>
      </c>
      <c r="I3307">
        <v>1551.6</v>
      </c>
      <c r="J3307">
        <v>271.13600000000002</v>
      </c>
      <c r="K3307">
        <v>0</v>
      </c>
      <c r="L3307">
        <v>1</v>
      </c>
    </row>
    <row r="3308" spans="1:12" x14ac:dyDescent="0.3">
      <c r="A3308" s="38" t="s">
        <v>275</v>
      </c>
      <c r="B3308" s="38" t="s">
        <v>132</v>
      </c>
      <c r="C3308">
        <v>284.14999999999998</v>
      </c>
      <c r="D3308">
        <v>98833</v>
      </c>
      <c r="E3308">
        <v>5.0999999999999996</v>
      </c>
      <c r="F3308">
        <v>220</v>
      </c>
      <c r="G3308">
        <v>7.3424500000000004</v>
      </c>
      <c r="H3308">
        <v>828</v>
      </c>
      <c r="I3308">
        <v>1022.4</v>
      </c>
      <c r="J3308">
        <v>270.411</v>
      </c>
      <c r="K3308">
        <v>0</v>
      </c>
      <c r="L3308">
        <v>1</v>
      </c>
    </row>
    <row r="3309" spans="1:12" x14ac:dyDescent="0.3">
      <c r="A3309" s="38" t="s">
        <v>275</v>
      </c>
      <c r="B3309" s="38" t="s">
        <v>133</v>
      </c>
      <c r="C3309">
        <v>284.14999999999998</v>
      </c>
      <c r="D3309">
        <v>98833</v>
      </c>
      <c r="E3309">
        <v>5.0999999999999996</v>
      </c>
      <c r="F3309">
        <v>210</v>
      </c>
      <c r="G3309">
        <v>7.3424500000000004</v>
      </c>
      <c r="H3309">
        <v>349.2</v>
      </c>
      <c r="I3309">
        <v>320.39999999999998</v>
      </c>
      <c r="J3309">
        <v>270.411</v>
      </c>
      <c r="K3309">
        <v>0</v>
      </c>
      <c r="L3309">
        <v>1</v>
      </c>
    </row>
    <row r="3310" spans="1:12" x14ac:dyDescent="0.3">
      <c r="A3310" s="38" t="s">
        <v>275</v>
      </c>
      <c r="B3310" s="38" t="s">
        <v>134</v>
      </c>
      <c r="C3310">
        <v>283.14999999999998</v>
      </c>
      <c r="D3310">
        <v>98824</v>
      </c>
      <c r="E3310">
        <v>6.2</v>
      </c>
      <c r="F3310">
        <v>220</v>
      </c>
      <c r="G3310">
        <v>6.8564400000000001</v>
      </c>
      <c r="H3310">
        <v>57.6</v>
      </c>
      <c r="I3310">
        <v>0</v>
      </c>
      <c r="J3310">
        <v>269.23399999999998</v>
      </c>
      <c r="K3310">
        <v>0</v>
      </c>
      <c r="L3310">
        <v>1</v>
      </c>
    </row>
    <row r="3311" spans="1:12" x14ac:dyDescent="0.3">
      <c r="A3311" s="38" t="s">
        <v>275</v>
      </c>
      <c r="B3311" s="38" t="s">
        <v>135</v>
      </c>
      <c r="C3311">
        <v>283.14999999999998</v>
      </c>
      <c r="D3311">
        <v>98824</v>
      </c>
      <c r="E3311">
        <v>5.0999999999999996</v>
      </c>
      <c r="F3311">
        <v>210</v>
      </c>
      <c r="G3311">
        <v>6.8564400000000001</v>
      </c>
      <c r="H3311">
        <v>0</v>
      </c>
      <c r="I3311">
        <v>0</v>
      </c>
      <c r="J3311">
        <v>269.23399999999998</v>
      </c>
      <c r="K3311">
        <v>0</v>
      </c>
      <c r="L3311">
        <v>1</v>
      </c>
    </row>
    <row r="3312" spans="1:12" x14ac:dyDescent="0.3">
      <c r="A3312" s="38" t="s">
        <v>275</v>
      </c>
      <c r="B3312" s="38" t="s">
        <v>136</v>
      </c>
      <c r="C3312">
        <v>282.14999999999998</v>
      </c>
      <c r="D3312">
        <v>98815</v>
      </c>
      <c r="E3312">
        <v>4.5999999999999996</v>
      </c>
      <c r="F3312">
        <v>210</v>
      </c>
      <c r="G3312">
        <v>6.8570700000000002</v>
      </c>
      <c r="H3312">
        <v>0</v>
      </c>
      <c r="I3312">
        <v>0</v>
      </c>
      <c r="J3312">
        <v>268.02100000000002</v>
      </c>
      <c r="K3312">
        <v>0</v>
      </c>
      <c r="L3312">
        <v>1</v>
      </c>
    </row>
    <row r="3313" spans="1:12" x14ac:dyDescent="0.3">
      <c r="A3313" s="38" t="s">
        <v>275</v>
      </c>
      <c r="B3313" s="38" t="s">
        <v>137</v>
      </c>
      <c r="C3313">
        <v>282.14999999999998</v>
      </c>
      <c r="D3313">
        <v>98815</v>
      </c>
      <c r="E3313">
        <v>5.0999999999999996</v>
      </c>
      <c r="F3313">
        <v>210</v>
      </c>
      <c r="G3313">
        <v>6.3993900000000004</v>
      </c>
      <c r="H3313">
        <v>0</v>
      </c>
      <c r="I3313">
        <v>0</v>
      </c>
      <c r="J3313">
        <v>267.79500000000002</v>
      </c>
      <c r="K3313">
        <v>0</v>
      </c>
      <c r="L3313">
        <v>1</v>
      </c>
    </row>
    <row r="3314" spans="1:12" x14ac:dyDescent="0.3">
      <c r="A3314" s="38" t="s">
        <v>275</v>
      </c>
      <c r="B3314" s="38" t="s">
        <v>138</v>
      </c>
      <c r="C3314">
        <v>282.14999999999998</v>
      </c>
      <c r="D3314">
        <v>98815</v>
      </c>
      <c r="E3314">
        <v>5.0999999999999996</v>
      </c>
      <c r="F3314">
        <v>200</v>
      </c>
      <c r="G3314">
        <v>5.9692299999999996</v>
      </c>
      <c r="H3314">
        <v>0</v>
      </c>
      <c r="I3314">
        <v>0</v>
      </c>
      <c r="J3314">
        <v>268.19099999999997</v>
      </c>
      <c r="K3314">
        <v>0</v>
      </c>
      <c r="L3314">
        <v>1</v>
      </c>
    </row>
    <row r="3315" spans="1:12" x14ac:dyDescent="0.3">
      <c r="A3315" s="38" t="s">
        <v>276</v>
      </c>
      <c r="B3315" s="38" t="s">
        <v>115</v>
      </c>
      <c r="C3315">
        <v>281.14999999999998</v>
      </c>
      <c r="D3315">
        <v>98806</v>
      </c>
      <c r="E3315">
        <v>5.0999999999999996</v>
      </c>
      <c r="F3315">
        <v>200</v>
      </c>
      <c r="G3315">
        <v>5.9697699999999996</v>
      </c>
      <c r="H3315">
        <v>0</v>
      </c>
      <c r="I3315">
        <v>0</v>
      </c>
      <c r="J3315">
        <v>266.88099999999997</v>
      </c>
      <c r="K3315">
        <v>0</v>
      </c>
      <c r="L3315">
        <v>1</v>
      </c>
    </row>
    <row r="3316" spans="1:12" x14ac:dyDescent="0.3">
      <c r="A3316" s="38" t="s">
        <v>276</v>
      </c>
      <c r="B3316" s="38" t="s">
        <v>116</v>
      </c>
      <c r="C3316">
        <v>281.14999999999998</v>
      </c>
      <c r="D3316">
        <v>98806</v>
      </c>
      <c r="E3316">
        <v>4.0999999999999996</v>
      </c>
      <c r="F3316">
        <v>200</v>
      </c>
      <c r="G3316">
        <v>5.9697699999999996</v>
      </c>
      <c r="H3316">
        <v>0</v>
      </c>
      <c r="I3316">
        <v>0</v>
      </c>
      <c r="J3316">
        <v>267.35300000000001</v>
      </c>
      <c r="K3316">
        <v>0</v>
      </c>
      <c r="L3316">
        <v>1</v>
      </c>
    </row>
    <row r="3317" spans="1:12" x14ac:dyDescent="0.3">
      <c r="A3317" s="38" t="s">
        <v>276</v>
      </c>
      <c r="B3317" s="38" t="s">
        <v>117</v>
      </c>
      <c r="C3317">
        <v>281.14999999999998</v>
      </c>
      <c r="D3317">
        <v>98806</v>
      </c>
      <c r="E3317">
        <v>4.0999999999999996</v>
      </c>
      <c r="F3317">
        <v>210</v>
      </c>
      <c r="G3317">
        <v>5.9697699999999996</v>
      </c>
      <c r="H3317">
        <v>0</v>
      </c>
      <c r="I3317">
        <v>0</v>
      </c>
      <c r="J3317">
        <v>267.35300000000001</v>
      </c>
      <c r="K3317">
        <v>0</v>
      </c>
      <c r="L3317">
        <v>1</v>
      </c>
    </row>
    <row r="3318" spans="1:12" x14ac:dyDescent="0.3">
      <c r="A3318" s="38" t="s">
        <v>276</v>
      </c>
      <c r="B3318" s="38" t="s">
        <v>118</v>
      </c>
      <c r="C3318">
        <v>281.14999999999998</v>
      </c>
      <c r="D3318">
        <v>98806</v>
      </c>
      <c r="E3318">
        <v>4.0999999999999996</v>
      </c>
      <c r="F3318">
        <v>210</v>
      </c>
      <c r="G3318">
        <v>5.9697699999999996</v>
      </c>
      <c r="H3318">
        <v>0</v>
      </c>
      <c r="I3318">
        <v>0</v>
      </c>
      <c r="J3318">
        <v>267.35300000000001</v>
      </c>
      <c r="K3318">
        <v>0</v>
      </c>
      <c r="L3318">
        <v>1</v>
      </c>
    </row>
    <row r="3319" spans="1:12" x14ac:dyDescent="0.3">
      <c r="A3319" s="38" t="s">
        <v>276</v>
      </c>
      <c r="B3319" s="38" t="s">
        <v>119</v>
      </c>
      <c r="C3319">
        <v>281.14999999999998</v>
      </c>
      <c r="D3319">
        <v>98806</v>
      </c>
      <c r="E3319">
        <v>5.0999999999999996</v>
      </c>
      <c r="F3319">
        <v>200</v>
      </c>
      <c r="G3319">
        <v>5.5656100000000004</v>
      </c>
      <c r="H3319">
        <v>39.6</v>
      </c>
      <c r="I3319">
        <v>0</v>
      </c>
      <c r="J3319">
        <v>267.01299999999998</v>
      </c>
      <c r="K3319">
        <v>0</v>
      </c>
      <c r="L3319">
        <v>1</v>
      </c>
    </row>
    <row r="3320" spans="1:12" x14ac:dyDescent="0.3">
      <c r="A3320" s="38" t="s">
        <v>276</v>
      </c>
      <c r="B3320" s="38" t="s">
        <v>120</v>
      </c>
      <c r="C3320">
        <v>281.14999999999998</v>
      </c>
      <c r="D3320">
        <v>98806</v>
      </c>
      <c r="E3320">
        <v>3.6</v>
      </c>
      <c r="F3320">
        <v>160</v>
      </c>
      <c r="G3320">
        <v>5.9697699999999996</v>
      </c>
      <c r="H3320">
        <v>334.8</v>
      </c>
      <c r="I3320">
        <v>367.2</v>
      </c>
      <c r="J3320">
        <v>266.62</v>
      </c>
      <c r="K3320">
        <v>0</v>
      </c>
      <c r="L3320">
        <v>1</v>
      </c>
    </row>
    <row r="3321" spans="1:12" x14ac:dyDescent="0.3">
      <c r="A3321" s="38" t="s">
        <v>276</v>
      </c>
      <c r="B3321" s="38" t="s">
        <v>121</v>
      </c>
      <c r="C3321">
        <v>282.14999999999998</v>
      </c>
      <c r="D3321">
        <v>98815</v>
      </c>
      <c r="E3321">
        <v>3.1</v>
      </c>
      <c r="F3321">
        <v>170</v>
      </c>
      <c r="G3321">
        <v>5.9692299999999996</v>
      </c>
      <c r="H3321">
        <v>788.4</v>
      </c>
      <c r="I3321">
        <v>828</v>
      </c>
      <c r="J3321">
        <v>267.83</v>
      </c>
      <c r="K3321">
        <v>0</v>
      </c>
      <c r="L3321">
        <v>1</v>
      </c>
    </row>
    <row r="3322" spans="1:12" x14ac:dyDescent="0.3">
      <c r="A3322" s="38" t="s">
        <v>276</v>
      </c>
      <c r="B3322" s="38" t="s">
        <v>122</v>
      </c>
      <c r="C3322">
        <v>282.14999999999998</v>
      </c>
      <c r="D3322">
        <v>98815</v>
      </c>
      <c r="E3322">
        <v>3.6</v>
      </c>
      <c r="F3322">
        <v>170</v>
      </c>
      <c r="G3322">
        <v>6.3993900000000004</v>
      </c>
      <c r="H3322">
        <v>734.4</v>
      </c>
      <c r="I3322">
        <v>216</v>
      </c>
      <c r="J3322">
        <v>268.53199999999998</v>
      </c>
      <c r="K3322">
        <v>0</v>
      </c>
      <c r="L3322">
        <v>1</v>
      </c>
    </row>
    <row r="3323" spans="1:12" x14ac:dyDescent="0.3">
      <c r="A3323" s="38" t="s">
        <v>276</v>
      </c>
      <c r="B3323" s="38" t="s">
        <v>123</v>
      </c>
      <c r="C3323">
        <v>283.14999999999998</v>
      </c>
      <c r="D3323">
        <v>98824</v>
      </c>
      <c r="E3323">
        <v>4.0999999999999996</v>
      </c>
      <c r="F3323">
        <v>190</v>
      </c>
      <c r="G3323">
        <v>6.3987999999999996</v>
      </c>
      <c r="H3323">
        <v>1843.2</v>
      </c>
      <c r="I3323">
        <v>1785.6</v>
      </c>
      <c r="J3323">
        <v>269.00700000000001</v>
      </c>
      <c r="K3323">
        <v>0</v>
      </c>
      <c r="L3323">
        <v>1</v>
      </c>
    </row>
    <row r="3324" spans="1:12" x14ac:dyDescent="0.3">
      <c r="A3324" s="38" t="s">
        <v>276</v>
      </c>
      <c r="B3324" s="38" t="s">
        <v>124</v>
      </c>
      <c r="C3324">
        <v>284.14999999999998</v>
      </c>
      <c r="D3324">
        <v>98833</v>
      </c>
      <c r="E3324">
        <v>4.5999999999999996</v>
      </c>
      <c r="F3324">
        <v>200</v>
      </c>
      <c r="G3324">
        <v>5.9681300000000004</v>
      </c>
      <c r="H3324">
        <v>2282.4</v>
      </c>
      <c r="I3324">
        <v>2113.1999999999998</v>
      </c>
      <c r="J3324">
        <v>269.72800000000001</v>
      </c>
      <c r="K3324">
        <v>0</v>
      </c>
      <c r="L3324">
        <v>1</v>
      </c>
    </row>
    <row r="3325" spans="1:12" x14ac:dyDescent="0.3">
      <c r="A3325" s="38" t="s">
        <v>276</v>
      </c>
      <c r="B3325" s="38" t="s">
        <v>125</v>
      </c>
      <c r="C3325">
        <v>284.14999999999998</v>
      </c>
      <c r="D3325">
        <v>98833</v>
      </c>
      <c r="E3325">
        <v>6.2</v>
      </c>
      <c r="F3325">
        <v>180</v>
      </c>
      <c r="G3325">
        <v>6.3982099999999997</v>
      </c>
      <c r="H3325">
        <v>2592</v>
      </c>
      <c r="I3325">
        <v>2300.4</v>
      </c>
      <c r="J3325">
        <v>269.95699999999999</v>
      </c>
      <c r="K3325">
        <v>0</v>
      </c>
      <c r="L3325">
        <v>1</v>
      </c>
    </row>
    <row r="3326" spans="1:12" x14ac:dyDescent="0.3">
      <c r="A3326" s="38" t="s">
        <v>276</v>
      </c>
      <c r="B3326" s="38" t="s">
        <v>126</v>
      </c>
      <c r="C3326">
        <v>285.14999999999998</v>
      </c>
      <c r="D3326">
        <v>98841</v>
      </c>
      <c r="E3326">
        <v>6.2</v>
      </c>
      <c r="F3326">
        <v>180</v>
      </c>
      <c r="G3326">
        <v>6.8552400000000002</v>
      </c>
      <c r="H3326">
        <v>2754</v>
      </c>
      <c r="I3326">
        <v>2257.1999999999998</v>
      </c>
      <c r="J3326">
        <v>271.13600000000002</v>
      </c>
      <c r="K3326">
        <v>0</v>
      </c>
      <c r="L3326">
        <v>1</v>
      </c>
    </row>
    <row r="3327" spans="1:12" x14ac:dyDescent="0.3">
      <c r="A3327" s="38" t="s">
        <v>276</v>
      </c>
      <c r="B3327" s="38" t="s">
        <v>127</v>
      </c>
      <c r="C3327">
        <v>285.14999999999998</v>
      </c>
      <c r="D3327">
        <v>98841</v>
      </c>
      <c r="E3327">
        <v>6.7</v>
      </c>
      <c r="F3327">
        <v>200</v>
      </c>
      <c r="G3327">
        <v>6.3976899999999999</v>
      </c>
      <c r="H3327">
        <v>2937.6</v>
      </c>
      <c r="I3327">
        <v>2797.2</v>
      </c>
      <c r="J3327">
        <v>270.64299999999997</v>
      </c>
      <c r="K3327">
        <v>0</v>
      </c>
      <c r="L3327">
        <v>1</v>
      </c>
    </row>
    <row r="3328" spans="1:12" x14ac:dyDescent="0.3">
      <c r="A3328" s="38" t="s">
        <v>276</v>
      </c>
      <c r="B3328" s="38" t="s">
        <v>128</v>
      </c>
      <c r="C3328">
        <v>285.14999999999998</v>
      </c>
      <c r="D3328">
        <v>98841</v>
      </c>
      <c r="E3328">
        <v>5.0999999999999996</v>
      </c>
      <c r="F3328">
        <v>170</v>
      </c>
      <c r="G3328">
        <v>6.3976899999999999</v>
      </c>
      <c r="H3328">
        <v>2775.6</v>
      </c>
      <c r="I3328">
        <v>2754</v>
      </c>
      <c r="J3328">
        <v>270.64299999999997</v>
      </c>
      <c r="K3328">
        <v>0</v>
      </c>
      <c r="L3328">
        <v>1</v>
      </c>
    </row>
    <row r="3329" spans="1:12" x14ac:dyDescent="0.3">
      <c r="A3329" s="38" t="s">
        <v>276</v>
      </c>
      <c r="B3329" s="38" t="s">
        <v>129</v>
      </c>
      <c r="C3329">
        <v>285.14999999999998</v>
      </c>
      <c r="D3329">
        <v>98841</v>
      </c>
      <c r="E3329">
        <v>4.5999999999999996</v>
      </c>
      <c r="F3329">
        <v>160</v>
      </c>
      <c r="G3329">
        <v>6.8552400000000002</v>
      </c>
      <c r="H3329">
        <v>2311.1999999999998</v>
      </c>
      <c r="I3329">
        <v>2088</v>
      </c>
      <c r="J3329">
        <v>271.13600000000002</v>
      </c>
      <c r="K3329">
        <v>0</v>
      </c>
      <c r="L3329">
        <v>1</v>
      </c>
    </row>
    <row r="3330" spans="1:12" x14ac:dyDescent="0.3">
      <c r="A3330" s="38" t="s">
        <v>276</v>
      </c>
      <c r="B3330" s="38" t="s">
        <v>130</v>
      </c>
      <c r="C3330">
        <v>283.14999999999998</v>
      </c>
      <c r="D3330">
        <v>98824</v>
      </c>
      <c r="E3330">
        <v>2.6</v>
      </c>
      <c r="F3330">
        <v>240</v>
      </c>
      <c r="G3330">
        <v>6.8564400000000001</v>
      </c>
      <c r="H3330">
        <v>2001.6</v>
      </c>
      <c r="I3330">
        <v>2307.6</v>
      </c>
      <c r="J3330">
        <v>268.971</v>
      </c>
      <c r="K3330">
        <v>0</v>
      </c>
      <c r="L3330">
        <v>1</v>
      </c>
    </row>
    <row r="3331" spans="1:12" x14ac:dyDescent="0.3">
      <c r="A3331" s="38" t="s">
        <v>276</v>
      </c>
      <c r="B3331" s="38" t="s">
        <v>131</v>
      </c>
      <c r="C3331">
        <v>284.14999999999998</v>
      </c>
      <c r="D3331">
        <v>98833</v>
      </c>
      <c r="E3331">
        <v>3.6</v>
      </c>
      <c r="F3331">
        <v>220</v>
      </c>
      <c r="G3331">
        <v>6.85581</v>
      </c>
      <c r="H3331">
        <v>1378.8</v>
      </c>
      <c r="I3331">
        <v>1555.2</v>
      </c>
      <c r="J3331">
        <v>270.185</v>
      </c>
      <c r="K3331">
        <v>0</v>
      </c>
      <c r="L3331">
        <v>1</v>
      </c>
    </row>
    <row r="3332" spans="1:12" x14ac:dyDescent="0.3">
      <c r="A3332" s="38" t="s">
        <v>276</v>
      </c>
      <c r="B3332" s="38" t="s">
        <v>132</v>
      </c>
      <c r="C3332">
        <v>285.14999999999998</v>
      </c>
      <c r="D3332">
        <v>98841</v>
      </c>
      <c r="E3332">
        <v>2.6</v>
      </c>
      <c r="F3332">
        <v>230</v>
      </c>
      <c r="G3332">
        <v>7.34185</v>
      </c>
      <c r="H3332">
        <v>835.2</v>
      </c>
      <c r="I3332">
        <v>1029.5999999999999</v>
      </c>
      <c r="J3332">
        <v>271.363</v>
      </c>
      <c r="K3332">
        <v>0</v>
      </c>
      <c r="L3332">
        <v>1</v>
      </c>
    </row>
    <row r="3333" spans="1:12" x14ac:dyDescent="0.3">
      <c r="A3333" s="38" t="s">
        <v>276</v>
      </c>
      <c r="B3333" s="38" t="s">
        <v>133</v>
      </c>
      <c r="C3333">
        <v>283.14999999999998</v>
      </c>
      <c r="D3333">
        <v>98824</v>
      </c>
      <c r="E3333">
        <v>5.0999999999999996</v>
      </c>
      <c r="F3333">
        <v>230</v>
      </c>
      <c r="G3333">
        <v>6.8564400000000001</v>
      </c>
      <c r="H3333">
        <v>356.4</v>
      </c>
      <c r="I3333">
        <v>331.2</v>
      </c>
      <c r="J3333">
        <v>269.23399999999998</v>
      </c>
      <c r="K3333">
        <v>0</v>
      </c>
      <c r="L3333">
        <v>1</v>
      </c>
    </row>
    <row r="3334" spans="1:12" x14ac:dyDescent="0.3">
      <c r="A3334" s="38" t="s">
        <v>276</v>
      </c>
      <c r="B3334" s="38" t="s">
        <v>134</v>
      </c>
      <c r="C3334">
        <v>283.14999999999998</v>
      </c>
      <c r="D3334">
        <v>98824</v>
      </c>
      <c r="E3334">
        <v>1.5</v>
      </c>
      <c r="F3334">
        <v>48</v>
      </c>
      <c r="G3334">
        <v>6.8564400000000001</v>
      </c>
      <c r="H3334">
        <v>61.2</v>
      </c>
      <c r="I3334">
        <v>0</v>
      </c>
      <c r="J3334">
        <v>269.23399999999998</v>
      </c>
      <c r="K3334">
        <v>0</v>
      </c>
      <c r="L3334">
        <v>1</v>
      </c>
    </row>
    <row r="3335" spans="1:12" x14ac:dyDescent="0.3">
      <c r="A3335" s="38" t="s">
        <v>276</v>
      </c>
      <c r="B3335" s="38" t="s">
        <v>135</v>
      </c>
      <c r="C3335">
        <v>282.14999999999998</v>
      </c>
      <c r="D3335">
        <v>98815</v>
      </c>
      <c r="E3335">
        <v>3.1</v>
      </c>
      <c r="F3335">
        <v>250</v>
      </c>
      <c r="G3335">
        <v>6.8570700000000002</v>
      </c>
      <c r="H3335">
        <v>0</v>
      </c>
      <c r="I3335">
        <v>0</v>
      </c>
      <c r="J3335">
        <v>268.28300000000002</v>
      </c>
      <c r="K3335">
        <v>0</v>
      </c>
      <c r="L3335">
        <v>1</v>
      </c>
    </row>
    <row r="3336" spans="1:12" x14ac:dyDescent="0.3">
      <c r="A3336" s="38" t="s">
        <v>276</v>
      </c>
      <c r="B3336" s="38" t="s">
        <v>136</v>
      </c>
      <c r="C3336">
        <v>282.14999999999998</v>
      </c>
      <c r="D3336">
        <v>98815</v>
      </c>
      <c r="E3336">
        <v>4.0999999999999996</v>
      </c>
      <c r="F3336">
        <v>250</v>
      </c>
      <c r="G3336">
        <v>6.3993900000000004</v>
      </c>
      <c r="H3336">
        <v>0</v>
      </c>
      <c r="I3336">
        <v>0</v>
      </c>
      <c r="J3336">
        <v>267.79500000000002</v>
      </c>
      <c r="K3336">
        <v>0</v>
      </c>
      <c r="L3336">
        <v>1</v>
      </c>
    </row>
    <row r="3337" spans="1:12" x14ac:dyDescent="0.3">
      <c r="A3337" s="38" t="s">
        <v>276</v>
      </c>
      <c r="B3337" s="38" t="s">
        <v>137</v>
      </c>
      <c r="C3337">
        <v>281.14999999999998</v>
      </c>
      <c r="D3337">
        <v>98806</v>
      </c>
      <c r="E3337">
        <v>1.5</v>
      </c>
      <c r="F3337">
        <v>230</v>
      </c>
      <c r="G3337">
        <v>6.3999800000000002</v>
      </c>
      <c r="H3337">
        <v>0</v>
      </c>
      <c r="I3337">
        <v>0</v>
      </c>
      <c r="J3337">
        <v>266.846</v>
      </c>
      <c r="K3337">
        <v>0</v>
      </c>
      <c r="L3337">
        <v>1</v>
      </c>
    </row>
    <row r="3338" spans="1:12" x14ac:dyDescent="0.3">
      <c r="A3338" s="38" t="s">
        <v>276</v>
      </c>
      <c r="B3338" s="38" t="s">
        <v>138</v>
      </c>
      <c r="C3338">
        <v>282.14999999999998</v>
      </c>
      <c r="D3338">
        <v>98815</v>
      </c>
      <c r="E3338">
        <v>5.0999999999999996</v>
      </c>
      <c r="F3338">
        <v>220</v>
      </c>
      <c r="G3338">
        <v>6.3993900000000004</v>
      </c>
      <c r="H3338">
        <v>0</v>
      </c>
      <c r="I3338">
        <v>0</v>
      </c>
      <c r="J3338">
        <v>267.79500000000002</v>
      </c>
      <c r="K3338">
        <v>0</v>
      </c>
      <c r="L3338">
        <v>1</v>
      </c>
    </row>
    <row r="3339" spans="1:12" x14ac:dyDescent="0.3">
      <c r="A3339" s="38" t="s">
        <v>277</v>
      </c>
      <c r="B3339" s="38" t="s">
        <v>115</v>
      </c>
      <c r="C3339">
        <v>282.14999999999998</v>
      </c>
      <c r="D3339">
        <v>98815</v>
      </c>
      <c r="E3339">
        <v>2.6</v>
      </c>
      <c r="F3339">
        <v>210</v>
      </c>
      <c r="G3339">
        <v>6.8570700000000002</v>
      </c>
      <c r="H3339">
        <v>0</v>
      </c>
      <c r="I3339">
        <v>0</v>
      </c>
      <c r="J3339">
        <v>268.75799999999998</v>
      </c>
      <c r="K3339">
        <v>0</v>
      </c>
      <c r="L3339">
        <v>1</v>
      </c>
    </row>
    <row r="3340" spans="1:12" x14ac:dyDescent="0.3">
      <c r="A3340" s="38" t="s">
        <v>277</v>
      </c>
      <c r="B3340" s="38" t="s">
        <v>116</v>
      </c>
      <c r="C3340">
        <v>281.14999999999998</v>
      </c>
      <c r="D3340">
        <v>98806</v>
      </c>
      <c r="E3340">
        <v>2.1</v>
      </c>
      <c r="F3340">
        <v>210</v>
      </c>
      <c r="G3340">
        <v>6.3999800000000002</v>
      </c>
      <c r="H3340">
        <v>0</v>
      </c>
      <c r="I3340">
        <v>0</v>
      </c>
      <c r="J3340">
        <v>267.10700000000003</v>
      </c>
      <c r="K3340">
        <v>0</v>
      </c>
      <c r="L3340">
        <v>1</v>
      </c>
    </row>
    <row r="3341" spans="1:12" x14ac:dyDescent="0.3">
      <c r="A3341" s="38" t="s">
        <v>277</v>
      </c>
      <c r="B3341" s="38" t="s">
        <v>117</v>
      </c>
      <c r="C3341">
        <v>280.64999999999998</v>
      </c>
      <c r="D3341">
        <v>98802</v>
      </c>
      <c r="E3341">
        <v>1.8</v>
      </c>
      <c r="F3341">
        <v>39</v>
      </c>
      <c r="G3341">
        <v>6.1817900000000003</v>
      </c>
      <c r="H3341">
        <v>0</v>
      </c>
      <c r="I3341">
        <v>0</v>
      </c>
      <c r="J3341">
        <v>267.09899999999999</v>
      </c>
      <c r="K3341">
        <v>0</v>
      </c>
      <c r="L3341">
        <v>1</v>
      </c>
    </row>
    <row r="3342" spans="1:12" x14ac:dyDescent="0.3">
      <c r="A3342" s="38" t="s">
        <v>277</v>
      </c>
      <c r="B3342" s="38" t="s">
        <v>118</v>
      </c>
      <c r="C3342">
        <v>280.14999999999998</v>
      </c>
      <c r="D3342">
        <v>98798</v>
      </c>
      <c r="E3342">
        <v>1.5</v>
      </c>
      <c r="F3342">
        <v>98</v>
      </c>
      <c r="G3342">
        <v>5.9702599999999997</v>
      </c>
      <c r="H3342">
        <v>0</v>
      </c>
      <c r="I3342">
        <v>0</v>
      </c>
      <c r="J3342">
        <v>266.51</v>
      </c>
      <c r="K3342">
        <v>0</v>
      </c>
      <c r="L3342">
        <v>1</v>
      </c>
    </row>
    <row r="3343" spans="1:12" x14ac:dyDescent="0.3">
      <c r="A3343" s="38" t="s">
        <v>277</v>
      </c>
      <c r="B3343" s="38" t="s">
        <v>119</v>
      </c>
      <c r="C3343">
        <v>280.14999999999998</v>
      </c>
      <c r="D3343">
        <v>98798</v>
      </c>
      <c r="E3343">
        <v>1.5</v>
      </c>
      <c r="F3343">
        <v>59</v>
      </c>
      <c r="G3343">
        <v>5.9702599999999997</v>
      </c>
      <c r="H3343">
        <v>54</v>
      </c>
      <c r="I3343">
        <v>0</v>
      </c>
      <c r="J3343">
        <v>265.67099999999999</v>
      </c>
      <c r="K3343">
        <v>0</v>
      </c>
      <c r="L3343">
        <v>1</v>
      </c>
    </row>
    <row r="3344" spans="1:12" x14ac:dyDescent="0.3">
      <c r="A3344" s="38" t="s">
        <v>277</v>
      </c>
      <c r="B3344" s="38" t="s">
        <v>120</v>
      </c>
      <c r="C3344">
        <v>281.14999999999998</v>
      </c>
      <c r="D3344">
        <v>98806</v>
      </c>
      <c r="E3344">
        <v>4.5999999999999996</v>
      </c>
      <c r="F3344">
        <v>210</v>
      </c>
      <c r="G3344">
        <v>6.3999800000000002</v>
      </c>
      <c r="H3344">
        <v>342</v>
      </c>
      <c r="I3344">
        <v>374.4</v>
      </c>
      <c r="J3344">
        <v>266.846</v>
      </c>
      <c r="K3344">
        <v>0</v>
      </c>
      <c r="L3344">
        <v>1</v>
      </c>
    </row>
    <row r="3345" spans="1:12" x14ac:dyDescent="0.3">
      <c r="A3345" s="38" t="s">
        <v>277</v>
      </c>
      <c r="B3345" s="38" t="s">
        <v>121</v>
      </c>
      <c r="C3345">
        <v>282.14999999999998</v>
      </c>
      <c r="D3345">
        <v>98815</v>
      </c>
      <c r="E3345">
        <v>5.0999999999999996</v>
      </c>
      <c r="F3345">
        <v>220</v>
      </c>
      <c r="G3345">
        <v>6.3993900000000004</v>
      </c>
      <c r="H3345">
        <v>842.4</v>
      </c>
      <c r="I3345">
        <v>1260</v>
      </c>
      <c r="J3345">
        <v>267.79500000000002</v>
      </c>
      <c r="K3345">
        <v>0</v>
      </c>
      <c r="L3345">
        <v>1</v>
      </c>
    </row>
    <row r="3346" spans="1:12" x14ac:dyDescent="0.3">
      <c r="A3346" s="38" t="s">
        <v>277</v>
      </c>
      <c r="B3346" s="38" t="s">
        <v>122</v>
      </c>
      <c r="C3346">
        <v>283.14999999999998</v>
      </c>
      <c r="D3346">
        <v>98824</v>
      </c>
      <c r="E3346">
        <v>4.5999999999999996</v>
      </c>
      <c r="F3346">
        <v>230</v>
      </c>
      <c r="G3346">
        <v>6.3987999999999996</v>
      </c>
      <c r="H3346">
        <v>1418.4</v>
      </c>
      <c r="I3346">
        <v>1875.6</v>
      </c>
      <c r="J3346">
        <v>268.74400000000003</v>
      </c>
      <c r="K3346">
        <v>0</v>
      </c>
      <c r="L3346">
        <v>1</v>
      </c>
    </row>
    <row r="3347" spans="1:12" x14ac:dyDescent="0.3">
      <c r="A3347" s="38" t="s">
        <v>277</v>
      </c>
      <c r="B3347" s="38" t="s">
        <v>123</v>
      </c>
      <c r="C3347">
        <v>284.14999999999998</v>
      </c>
      <c r="D3347">
        <v>98833</v>
      </c>
      <c r="E3347">
        <v>7.7</v>
      </c>
      <c r="F3347">
        <v>230</v>
      </c>
      <c r="G3347">
        <v>6.3982099999999997</v>
      </c>
      <c r="H3347">
        <v>1965.6</v>
      </c>
      <c r="I3347">
        <v>2404.8000000000002</v>
      </c>
      <c r="J3347">
        <v>269.69299999999998</v>
      </c>
      <c r="K3347">
        <v>0</v>
      </c>
      <c r="L3347">
        <v>1</v>
      </c>
    </row>
    <row r="3348" spans="1:12" x14ac:dyDescent="0.3">
      <c r="A3348" s="38" t="s">
        <v>277</v>
      </c>
      <c r="B3348" s="38" t="s">
        <v>124</v>
      </c>
      <c r="C3348">
        <v>285.14999999999998</v>
      </c>
      <c r="D3348">
        <v>98841</v>
      </c>
      <c r="E3348">
        <v>6.7</v>
      </c>
      <c r="F3348">
        <v>230</v>
      </c>
      <c r="G3348">
        <v>6.3976899999999999</v>
      </c>
      <c r="H3348">
        <v>2426.4</v>
      </c>
      <c r="I3348">
        <v>2624.4</v>
      </c>
      <c r="J3348">
        <v>270.64299999999997</v>
      </c>
      <c r="K3348">
        <v>0</v>
      </c>
      <c r="L3348">
        <v>1</v>
      </c>
    </row>
    <row r="3349" spans="1:12" x14ac:dyDescent="0.3">
      <c r="A3349" s="38" t="s">
        <v>277</v>
      </c>
      <c r="B3349" s="38" t="s">
        <v>125</v>
      </c>
      <c r="C3349">
        <v>287.14999999999998</v>
      </c>
      <c r="D3349">
        <v>98858</v>
      </c>
      <c r="E3349">
        <v>6.7</v>
      </c>
      <c r="F3349">
        <v>230</v>
      </c>
      <c r="G3349">
        <v>6.3965800000000002</v>
      </c>
      <c r="H3349">
        <v>2599.1999999999998</v>
      </c>
      <c r="I3349">
        <v>2232</v>
      </c>
      <c r="J3349">
        <v>272.80799999999999</v>
      </c>
      <c r="K3349">
        <v>0</v>
      </c>
      <c r="L3349">
        <v>1</v>
      </c>
    </row>
    <row r="3350" spans="1:12" x14ac:dyDescent="0.3">
      <c r="A3350" s="38" t="s">
        <v>277</v>
      </c>
      <c r="B3350" s="38" t="s">
        <v>126</v>
      </c>
      <c r="C3350">
        <v>286.14999999999998</v>
      </c>
      <c r="D3350">
        <v>98850</v>
      </c>
      <c r="E3350">
        <v>5.7</v>
      </c>
      <c r="F3350">
        <v>240</v>
      </c>
      <c r="G3350">
        <v>5.9670899999999998</v>
      </c>
      <c r="H3350">
        <v>2772</v>
      </c>
      <c r="I3350">
        <v>2250</v>
      </c>
      <c r="J3350">
        <v>271.62700000000001</v>
      </c>
      <c r="K3350">
        <v>0</v>
      </c>
      <c r="L3350">
        <v>1</v>
      </c>
    </row>
    <row r="3351" spans="1:12" x14ac:dyDescent="0.3">
      <c r="A3351" s="38" t="s">
        <v>277</v>
      </c>
      <c r="B3351" s="38" t="s">
        <v>127</v>
      </c>
      <c r="C3351">
        <v>286.14999999999998</v>
      </c>
      <c r="D3351">
        <v>98850</v>
      </c>
      <c r="E3351">
        <v>3.6</v>
      </c>
      <c r="F3351">
        <v>250</v>
      </c>
      <c r="G3351">
        <v>6.3971</v>
      </c>
      <c r="H3351">
        <v>2944.8</v>
      </c>
      <c r="I3351">
        <v>2797.2</v>
      </c>
      <c r="J3351">
        <v>271.59199999999998</v>
      </c>
      <c r="K3351">
        <v>0</v>
      </c>
      <c r="L3351">
        <v>1</v>
      </c>
    </row>
    <row r="3352" spans="1:12" x14ac:dyDescent="0.3">
      <c r="A3352" s="38" t="s">
        <v>277</v>
      </c>
      <c r="B3352" s="38" t="s">
        <v>128</v>
      </c>
      <c r="C3352">
        <v>285.14999999999998</v>
      </c>
      <c r="D3352">
        <v>98841</v>
      </c>
      <c r="E3352">
        <v>4.0999999999999996</v>
      </c>
      <c r="F3352">
        <v>240</v>
      </c>
      <c r="G3352">
        <v>7.34185</v>
      </c>
      <c r="H3352">
        <v>2775.6</v>
      </c>
      <c r="I3352">
        <v>2347.1999999999998</v>
      </c>
      <c r="J3352">
        <v>271.09699999999998</v>
      </c>
      <c r="K3352">
        <v>0</v>
      </c>
      <c r="L3352">
        <v>1</v>
      </c>
    </row>
    <row r="3353" spans="1:12" x14ac:dyDescent="0.3">
      <c r="A3353" s="38" t="s">
        <v>277</v>
      </c>
      <c r="B3353" s="38" t="s">
        <v>129</v>
      </c>
      <c r="C3353">
        <v>286.14999999999998</v>
      </c>
      <c r="D3353">
        <v>98850</v>
      </c>
      <c r="E3353">
        <v>4.0999999999999996</v>
      </c>
      <c r="F3353">
        <v>260</v>
      </c>
      <c r="G3353">
        <v>6.8546100000000001</v>
      </c>
      <c r="H3353">
        <v>1288.8</v>
      </c>
      <c r="I3353">
        <v>259.2</v>
      </c>
      <c r="J3353">
        <v>272.56799999999998</v>
      </c>
      <c r="K3353">
        <v>0</v>
      </c>
      <c r="L3353">
        <v>1</v>
      </c>
    </row>
    <row r="3354" spans="1:12" x14ac:dyDescent="0.3">
      <c r="A3354" s="38" t="s">
        <v>277</v>
      </c>
      <c r="B3354" s="38" t="s">
        <v>130</v>
      </c>
      <c r="C3354">
        <v>285.14999999999998</v>
      </c>
      <c r="D3354">
        <v>98841</v>
      </c>
      <c r="E3354">
        <v>3.6</v>
      </c>
      <c r="F3354">
        <v>230</v>
      </c>
      <c r="G3354">
        <v>7.34185</v>
      </c>
      <c r="H3354">
        <v>1893.6</v>
      </c>
      <c r="I3354">
        <v>1792.8</v>
      </c>
      <c r="J3354">
        <v>271.363</v>
      </c>
      <c r="K3354">
        <v>0</v>
      </c>
      <c r="L3354">
        <v>1</v>
      </c>
    </row>
    <row r="3355" spans="1:12" x14ac:dyDescent="0.3">
      <c r="A3355" s="38" t="s">
        <v>277</v>
      </c>
      <c r="B3355" s="38" t="s">
        <v>131</v>
      </c>
      <c r="C3355">
        <v>285.14999999999998</v>
      </c>
      <c r="D3355">
        <v>98841</v>
      </c>
      <c r="E3355">
        <v>5.7</v>
      </c>
      <c r="F3355">
        <v>250</v>
      </c>
      <c r="G3355">
        <v>7.34185</v>
      </c>
      <c r="H3355">
        <v>1386</v>
      </c>
      <c r="I3355">
        <v>1551.6</v>
      </c>
      <c r="J3355">
        <v>271.363</v>
      </c>
      <c r="K3355">
        <v>0</v>
      </c>
      <c r="L3355">
        <v>1</v>
      </c>
    </row>
    <row r="3356" spans="1:12" x14ac:dyDescent="0.3">
      <c r="A3356" s="38" t="s">
        <v>277</v>
      </c>
      <c r="B3356" s="38" t="s">
        <v>132</v>
      </c>
      <c r="C3356">
        <v>284.14999999999998</v>
      </c>
      <c r="D3356">
        <v>98833</v>
      </c>
      <c r="E3356">
        <v>2.1</v>
      </c>
      <c r="F3356">
        <v>270</v>
      </c>
      <c r="G3356">
        <v>7.3424500000000004</v>
      </c>
      <c r="H3356">
        <v>846</v>
      </c>
      <c r="I3356">
        <v>1036.8</v>
      </c>
      <c r="J3356">
        <v>270.411</v>
      </c>
      <c r="K3356">
        <v>0</v>
      </c>
      <c r="L3356">
        <v>1</v>
      </c>
    </row>
    <row r="3357" spans="1:12" x14ac:dyDescent="0.3">
      <c r="A3357" s="38" t="s">
        <v>277</v>
      </c>
      <c r="B3357" s="38" t="s">
        <v>133</v>
      </c>
      <c r="C3357">
        <v>284.14999999999998</v>
      </c>
      <c r="D3357">
        <v>98833</v>
      </c>
      <c r="E3357">
        <v>1.5</v>
      </c>
      <c r="F3357">
        <v>230</v>
      </c>
      <c r="G3357">
        <v>7.3424500000000004</v>
      </c>
      <c r="H3357">
        <v>363.6</v>
      </c>
      <c r="I3357">
        <v>338.4</v>
      </c>
      <c r="J3357">
        <v>270.411</v>
      </c>
      <c r="K3357">
        <v>0</v>
      </c>
      <c r="L3357">
        <v>1</v>
      </c>
    </row>
    <row r="3358" spans="1:12" x14ac:dyDescent="0.3">
      <c r="A3358" s="38" t="s">
        <v>277</v>
      </c>
      <c r="B3358" s="38" t="s">
        <v>134</v>
      </c>
      <c r="C3358">
        <v>284.14999999999998</v>
      </c>
      <c r="D3358">
        <v>98833</v>
      </c>
      <c r="E3358">
        <v>1</v>
      </c>
      <c r="F3358">
        <v>221</v>
      </c>
      <c r="G3358">
        <v>7.3424500000000004</v>
      </c>
      <c r="H3358">
        <v>64.8</v>
      </c>
      <c r="I3358">
        <v>0</v>
      </c>
      <c r="J3358">
        <v>270.411</v>
      </c>
      <c r="K3358">
        <v>0</v>
      </c>
      <c r="L3358">
        <v>1</v>
      </c>
    </row>
    <row r="3359" spans="1:12" x14ac:dyDescent="0.3">
      <c r="A3359" s="38" t="s">
        <v>277</v>
      </c>
      <c r="B3359" s="38" t="s">
        <v>135</v>
      </c>
      <c r="C3359">
        <v>284.14999999999998</v>
      </c>
      <c r="D3359">
        <v>98833</v>
      </c>
      <c r="E3359">
        <v>0.5</v>
      </c>
      <c r="F3359">
        <v>100</v>
      </c>
      <c r="G3359">
        <v>7.3424500000000004</v>
      </c>
      <c r="H3359">
        <v>0</v>
      </c>
      <c r="I3359">
        <v>0</v>
      </c>
      <c r="J3359">
        <v>270.411</v>
      </c>
      <c r="K3359">
        <v>0</v>
      </c>
      <c r="L3359">
        <v>1</v>
      </c>
    </row>
    <row r="3360" spans="1:12" x14ac:dyDescent="0.3">
      <c r="A3360" s="38" t="s">
        <v>277</v>
      </c>
      <c r="B3360" s="38" t="s">
        <v>136</v>
      </c>
      <c r="C3360">
        <v>282.14999999999998</v>
      </c>
      <c r="D3360">
        <v>98815</v>
      </c>
      <c r="E3360">
        <v>1.5</v>
      </c>
      <c r="F3360">
        <v>260</v>
      </c>
      <c r="G3360">
        <v>6.8570700000000002</v>
      </c>
      <c r="H3360">
        <v>0</v>
      </c>
      <c r="I3360">
        <v>0</v>
      </c>
      <c r="J3360">
        <v>268.28300000000002</v>
      </c>
      <c r="K3360">
        <v>0</v>
      </c>
      <c r="L3360">
        <v>1</v>
      </c>
    </row>
    <row r="3361" spans="1:12" x14ac:dyDescent="0.3">
      <c r="A3361" s="38" t="s">
        <v>277</v>
      </c>
      <c r="B3361" s="38" t="s">
        <v>137</v>
      </c>
      <c r="C3361">
        <v>282.14999999999998</v>
      </c>
      <c r="D3361">
        <v>98815</v>
      </c>
      <c r="E3361">
        <v>1.5</v>
      </c>
      <c r="F3361">
        <v>124</v>
      </c>
      <c r="G3361">
        <v>6.8570700000000002</v>
      </c>
      <c r="H3361">
        <v>0</v>
      </c>
      <c r="I3361">
        <v>0</v>
      </c>
      <c r="J3361">
        <v>268.28300000000002</v>
      </c>
      <c r="K3361">
        <v>0</v>
      </c>
      <c r="L3361">
        <v>1</v>
      </c>
    </row>
    <row r="3362" spans="1:12" x14ac:dyDescent="0.3">
      <c r="A3362" s="38" t="s">
        <v>277</v>
      </c>
      <c r="B3362" s="38" t="s">
        <v>138</v>
      </c>
      <c r="C3362">
        <v>282.14999999999998</v>
      </c>
      <c r="D3362">
        <v>98815</v>
      </c>
      <c r="E3362">
        <v>1.5</v>
      </c>
      <c r="F3362">
        <v>160</v>
      </c>
      <c r="G3362">
        <v>6.8570700000000002</v>
      </c>
      <c r="H3362">
        <v>0</v>
      </c>
      <c r="I3362">
        <v>0</v>
      </c>
      <c r="J3362">
        <v>268.28300000000002</v>
      </c>
      <c r="K3362">
        <v>0</v>
      </c>
      <c r="L3362">
        <v>1</v>
      </c>
    </row>
    <row r="3363" spans="1:12" x14ac:dyDescent="0.3">
      <c r="A3363" s="38" t="s">
        <v>278</v>
      </c>
      <c r="B3363" s="38" t="s">
        <v>115</v>
      </c>
      <c r="C3363">
        <v>281.14999999999998</v>
      </c>
      <c r="D3363">
        <v>98806</v>
      </c>
      <c r="E3363">
        <v>1</v>
      </c>
      <c r="F3363">
        <v>210</v>
      </c>
      <c r="G3363">
        <v>6.8577000000000004</v>
      </c>
      <c r="H3363">
        <v>0</v>
      </c>
      <c r="I3363">
        <v>0</v>
      </c>
      <c r="J3363">
        <v>267.33199999999999</v>
      </c>
      <c r="K3363">
        <v>0</v>
      </c>
      <c r="L3363">
        <v>1</v>
      </c>
    </row>
    <row r="3364" spans="1:12" x14ac:dyDescent="0.3">
      <c r="A3364" s="38" t="s">
        <v>278</v>
      </c>
      <c r="B3364" s="38" t="s">
        <v>116</v>
      </c>
      <c r="C3364">
        <v>282.14999999999998</v>
      </c>
      <c r="D3364">
        <v>98815</v>
      </c>
      <c r="E3364">
        <v>1</v>
      </c>
      <c r="F3364">
        <v>74</v>
      </c>
      <c r="G3364">
        <v>7.3437999999999999</v>
      </c>
      <c r="H3364">
        <v>0</v>
      </c>
      <c r="I3364">
        <v>0</v>
      </c>
      <c r="J3364">
        <v>268.50799999999998</v>
      </c>
      <c r="K3364">
        <v>0</v>
      </c>
      <c r="L3364">
        <v>1</v>
      </c>
    </row>
    <row r="3365" spans="1:12" x14ac:dyDescent="0.3">
      <c r="A3365" s="38" t="s">
        <v>278</v>
      </c>
      <c r="B3365" s="38" t="s">
        <v>117</v>
      </c>
      <c r="C3365">
        <v>282.14999999999998</v>
      </c>
      <c r="D3365">
        <v>98815</v>
      </c>
      <c r="E3365">
        <v>0.5</v>
      </c>
      <c r="F3365">
        <v>301</v>
      </c>
      <c r="G3365">
        <v>7.3437999999999999</v>
      </c>
      <c r="H3365">
        <v>0</v>
      </c>
      <c r="I3365">
        <v>0</v>
      </c>
      <c r="J3365">
        <v>268.50799999999998</v>
      </c>
      <c r="K3365">
        <v>0</v>
      </c>
      <c r="L3365">
        <v>1</v>
      </c>
    </row>
    <row r="3366" spans="1:12" x14ac:dyDescent="0.3">
      <c r="A3366" s="38" t="s">
        <v>278</v>
      </c>
      <c r="B3366" s="38" t="s">
        <v>118</v>
      </c>
      <c r="C3366">
        <v>281.14999999999998</v>
      </c>
      <c r="D3366">
        <v>98806</v>
      </c>
      <c r="E3366">
        <v>1.5</v>
      </c>
      <c r="F3366">
        <v>220</v>
      </c>
      <c r="G3366">
        <v>6.8577000000000004</v>
      </c>
      <c r="H3366">
        <v>0</v>
      </c>
      <c r="I3366">
        <v>0</v>
      </c>
      <c r="J3366">
        <v>267.33199999999999</v>
      </c>
      <c r="K3366">
        <v>0</v>
      </c>
      <c r="L3366">
        <v>1</v>
      </c>
    </row>
    <row r="3367" spans="1:12" x14ac:dyDescent="0.3">
      <c r="A3367" s="38" t="s">
        <v>278</v>
      </c>
      <c r="B3367" s="38" t="s">
        <v>119</v>
      </c>
      <c r="C3367">
        <v>281.14999999999998</v>
      </c>
      <c r="D3367">
        <v>98806</v>
      </c>
      <c r="E3367">
        <v>0</v>
      </c>
      <c r="F3367">
        <v>7</v>
      </c>
      <c r="G3367">
        <v>6.8577000000000004</v>
      </c>
      <c r="H3367">
        <v>54</v>
      </c>
      <c r="I3367">
        <v>0</v>
      </c>
      <c r="J3367">
        <v>267.33199999999999</v>
      </c>
      <c r="K3367">
        <v>0</v>
      </c>
      <c r="L3367">
        <v>1</v>
      </c>
    </row>
    <row r="3368" spans="1:12" x14ac:dyDescent="0.3">
      <c r="A3368" s="38" t="s">
        <v>278</v>
      </c>
      <c r="B3368" s="38" t="s">
        <v>120</v>
      </c>
      <c r="C3368">
        <v>282.14999999999998</v>
      </c>
      <c r="D3368">
        <v>98815</v>
      </c>
      <c r="E3368">
        <v>2.6</v>
      </c>
      <c r="F3368">
        <v>230</v>
      </c>
      <c r="G3368">
        <v>6.8570700000000002</v>
      </c>
      <c r="H3368">
        <v>331.2</v>
      </c>
      <c r="I3368">
        <v>295.2</v>
      </c>
      <c r="J3368">
        <v>268.28300000000002</v>
      </c>
      <c r="K3368">
        <v>0</v>
      </c>
      <c r="L3368">
        <v>1</v>
      </c>
    </row>
    <row r="3369" spans="1:12" x14ac:dyDescent="0.3">
      <c r="A3369" s="38" t="s">
        <v>278</v>
      </c>
      <c r="B3369" s="38" t="s">
        <v>121</v>
      </c>
      <c r="C3369">
        <v>282.14999999999998</v>
      </c>
      <c r="D3369">
        <v>98815</v>
      </c>
      <c r="E3369">
        <v>3.6</v>
      </c>
      <c r="F3369">
        <v>230</v>
      </c>
      <c r="G3369">
        <v>7.3437999999999999</v>
      </c>
      <c r="H3369">
        <v>849.6</v>
      </c>
      <c r="I3369">
        <v>1256.4000000000001</v>
      </c>
      <c r="J3369">
        <v>268.245</v>
      </c>
      <c r="K3369">
        <v>0</v>
      </c>
      <c r="L3369">
        <v>1</v>
      </c>
    </row>
    <row r="3370" spans="1:12" x14ac:dyDescent="0.3">
      <c r="A3370" s="38" t="s">
        <v>278</v>
      </c>
      <c r="B3370" s="38" t="s">
        <v>122</v>
      </c>
      <c r="C3370">
        <v>283.14999999999998</v>
      </c>
      <c r="D3370">
        <v>98824</v>
      </c>
      <c r="E3370">
        <v>3.6</v>
      </c>
      <c r="F3370">
        <v>240</v>
      </c>
      <c r="G3370">
        <v>7.3431300000000004</v>
      </c>
      <c r="H3370">
        <v>1422</v>
      </c>
      <c r="I3370">
        <v>1936.8</v>
      </c>
      <c r="J3370">
        <v>269.19600000000003</v>
      </c>
      <c r="K3370">
        <v>0</v>
      </c>
      <c r="L3370">
        <v>1</v>
      </c>
    </row>
    <row r="3371" spans="1:12" x14ac:dyDescent="0.3">
      <c r="A3371" s="38" t="s">
        <v>278</v>
      </c>
      <c r="B3371" s="38" t="s">
        <v>123</v>
      </c>
      <c r="C3371">
        <v>283.14999999999998</v>
      </c>
      <c r="D3371">
        <v>98824</v>
      </c>
      <c r="E3371">
        <v>4.5999999999999996</v>
      </c>
      <c r="F3371">
        <v>270</v>
      </c>
      <c r="G3371">
        <v>7.3431300000000004</v>
      </c>
      <c r="H3371">
        <v>1854</v>
      </c>
      <c r="I3371">
        <v>2066.4</v>
      </c>
      <c r="J3371">
        <v>269.45999999999998</v>
      </c>
      <c r="K3371">
        <v>0</v>
      </c>
      <c r="L3371">
        <v>1</v>
      </c>
    </row>
    <row r="3372" spans="1:12" x14ac:dyDescent="0.3">
      <c r="A3372" s="38" t="s">
        <v>278</v>
      </c>
      <c r="B3372" s="38" t="s">
        <v>124</v>
      </c>
      <c r="C3372">
        <v>280.14999999999998</v>
      </c>
      <c r="D3372">
        <v>98798</v>
      </c>
      <c r="E3372">
        <v>2.6</v>
      </c>
      <c r="F3372">
        <v>270</v>
      </c>
      <c r="G3372">
        <v>5.9702599999999997</v>
      </c>
      <c r="H3372">
        <v>2296.8000000000002</v>
      </c>
      <c r="I3372">
        <v>2037.6</v>
      </c>
      <c r="J3372">
        <v>265.93099999999998</v>
      </c>
      <c r="K3372">
        <v>0</v>
      </c>
      <c r="L3372">
        <v>1</v>
      </c>
    </row>
    <row r="3373" spans="1:12" x14ac:dyDescent="0.3">
      <c r="A3373" s="38" t="s">
        <v>278</v>
      </c>
      <c r="B3373" s="38" t="s">
        <v>125</v>
      </c>
      <c r="C3373">
        <v>283.14999999999998</v>
      </c>
      <c r="D3373">
        <v>98824</v>
      </c>
      <c r="E3373">
        <v>2.6</v>
      </c>
      <c r="F3373">
        <v>250</v>
      </c>
      <c r="G3373">
        <v>6.8564400000000001</v>
      </c>
      <c r="H3373">
        <v>2761.2</v>
      </c>
      <c r="I3373">
        <v>2743.2</v>
      </c>
      <c r="J3373">
        <v>268.971</v>
      </c>
      <c r="K3373">
        <v>0</v>
      </c>
      <c r="L3373">
        <v>1</v>
      </c>
    </row>
    <row r="3374" spans="1:12" x14ac:dyDescent="0.3">
      <c r="A3374" s="38" t="s">
        <v>278</v>
      </c>
      <c r="B3374" s="38" t="s">
        <v>126</v>
      </c>
      <c r="C3374">
        <v>285.14999999999998</v>
      </c>
      <c r="D3374">
        <v>98841</v>
      </c>
      <c r="E3374">
        <v>3.1</v>
      </c>
      <c r="F3374">
        <v>250</v>
      </c>
      <c r="G3374">
        <v>7.8591300000000004</v>
      </c>
      <c r="H3374">
        <v>2930.4</v>
      </c>
      <c r="I3374">
        <v>2858.4</v>
      </c>
      <c r="J3374">
        <v>271.32299999999998</v>
      </c>
      <c r="K3374">
        <v>0</v>
      </c>
      <c r="L3374">
        <v>1</v>
      </c>
    </row>
    <row r="3375" spans="1:12" x14ac:dyDescent="0.3">
      <c r="A3375" s="38" t="s">
        <v>278</v>
      </c>
      <c r="B3375" s="38" t="s">
        <v>127</v>
      </c>
      <c r="C3375">
        <v>286.14999999999998</v>
      </c>
      <c r="D3375">
        <v>98850</v>
      </c>
      <c r="E3375">
        <v>6.7</v>
      </c>
      <c r="F3375">
        <v>280</v>
      </c>
      <c r="G3375">
        <v>7.34117</v>
      </c>
      <c r="H3375">
        <v>2941.2</v>
      </c>
      <c r="I3375">
        <v>2865.6</v>
      </c>
      <c r="J3375">
        <v>272.048</v>
      </c>
      <c r="K3375">
        <v>0</v>
      </c>
      <c r="L3375">
        <v>1</v>
      </c>
    </row>
    <row r="3376" spans="1:12" x14ac:dyDescent="0.3">
      <c r="A3376" s="38" t="s">
        <v>278</v>
      </c>
      <c r="B3376" s="38" t="s">
        <v>128</v>
      </c>
      <c r="C3376">
        <v>287.14999999999998</v>
      </c>
      <c r="D3376">
        <v>98858</v>
      </c>
      <c r="E3376">
        <v>6.7</v>
      </c>
      <c r="F3376">
        <v>270</v>
      </c>
      <c r="G3376">
        <v>6.85405</v>
      </c>
      <c r="H3376">
        <v>2786.4</v>
      </c>
      <c r="I3376">
        <v>2750.4</v>
      </c>
      <c r="J3376">
        <v>272.77</v>
      </c>
      <c r="K3376">
        <v>0</v>
      </c>
      <c r="L3376">
        <v>1</v>
      </c>
    </row>
    <row r="3377" spans="1:12" x14ac:dyDescent="0.3">
      <c r="A3377" s="38" t="s">
        <v>278</v>
      </c>
      <c r="B3377" s="38" t="s">
        <v>129</v>
      </c>
      <c r="C3377">
        <v>286.14999999999998</v>
      </c>
      <c r="D3377">
        <v>98850</v>
      </c>
      <c r="E3377">
        <v>7.7</v>
      </c>
      <c r="F3377">
        <v>280</v>
      </c>
      <c r="G3377">
        <v>5.9670899999999998</v>
      </c>
      <c r="H3377">
        <v>2336.4</v>
      </c>
      <c r="I3377">
        <v>2167.1999999999998</v>
      </c>
      <c r="J3377">
        <v>271.62700000000001</v>
      </c>
      <c r="K3377">
        <v>0</v>
      </c>
      <c r="L3377">
        <v>1</v>
      </c>
    </row>
    <row r="3378" spans="1:12" x14ac:dyDescent="0.3">
      <c r="A3378" s="38" t="s">
        <v>278</v>
      </c>
      <c r="B3378" s="38" t="s">
        <v>130</v>
      </c>
      <c r="C3378">
        <v>287.14999999999998</v>
      </c>
      <c r="D3378">
        <v>98858</v>
      </c>
      <c r="E3378">
        <v>8.1999999999999993</v>
      </c>
      <c r="F3378">
        <v>280</v>
      </c>
      <c r="G3378">
        <v>5.9666100000000002</v>
      </c>
      <c r="H3378">
        <v>1911.6</v>
      </c>
      <c r="I3378">
        <v>2127.6</v>
      </c>
      <c r="J3378">
        <v>272.57600000000002</v>
      </c>
      <c r="K3378">
        <v>0</v>
      </c>
      <c r="L3378">
        <v>1</v>
      </c>
    </row>
    <row r="3379" spans="1:12" x14ac:dyDescent="0.3">
      <c r="A3379" s="38" t="s">
        <v>278</v>
      </c>
      <c r="B3379" s="38" t="s">
        <v>131</v>
      </c>
      <c r="C3379">
        <v>286.14999999999998</v>
      </c>
      <c r="D3379">
        <v>98850</v>
      </c>
      <c r="E3379">
        <v>6.7</v>
      </c>
      <c r="F3379">
        <v>270</v>
      </c>
      <c r="G3379">
        <v>5.1837499999999999</v>
      </c>
      <c r="H3379">
        <v>1490.4</v>
      </c>
      <c r="I3379">
        <v>2062.8000000000002</v>
      </c>
      <c r="J3379">
        <v>270.89600000000002</v>
      </c>
      <c r="K3379">
        <v>0</v>
      </c>
      <c r="L3379">
        <v>1</v>
      </c>
    </row>
    <row r="3380" spans="1:12" x14ac:dyDescent="0.3">
      <c r="A3380" s="38" t="s">
        <v>278</v>
      </c>
      <c r="B3380" s="38" t="s">
        <v>132</v>
      </c>
      <c r="C3380">
        <v>285.14999999999998</v>
      </c>
      <c r="D3380">
        <v>98841</v>
      </c>
      <c r="E3380">
        <v>6.7</v>
      </c>
      <c r="F3380">
        <v>280</v>
      </c>
      <c r="G3380">
        <v>5.1842300000000003</v>
      </c>
      <c r="H3380">
        <v>914.4</v>
      </c>
      <c r="I3380">
        <v>1303.2</v>
      </c>
      <c r="J3380">
        <v>269.95</v>
      </c>
      <c r="K3380">
        <v>0</v>
      </c>
      <c r="L3380">
        <v>1</v>
      </c>
    </row>
    <row r="3381" spans="1:12" x14ac:dyDescent="0.3">
      <c r="A3381" s="38" t="s">
        <v>278</v>
      </c>
      <c r="B3381" s="38" t="s">
        <v>133</v>
      </c>
      <c r="C3381">
        <v>285.14999999999998</v>
      </c>
      <c r="D3381">
        <v>98841</v>
      </c>
      <c r="E3381">
        <v>6.7</v>
      </c>
      <c r="F3381">
        <v>270</v>
      </c>
      <c r="G3381">
        <v>4.8281299999999998</v>
      </c>
      <c r="H3381">
        <v>396</v>
      </c>
      <c r="I3381">
        <v>460.8</v>
      </c>
      <c r="J3381">
        <v>269.71600000000001</v>
      </c>
      <c r="K3381">
        <v>0</v>
      </c>
      <c r="L3381">
        <v>1</v>
      </c>
    </row>
    <row r="3382" spans="1:12" x14ac:dyDescent="0.3">
      <c r="A3382" s="38" t="s">
        <v>278</v>
      </c>
      <c r="B3382" s="38" t="s">
        <v>134</v>
      </c>
      <c r="C3382">
        <v>284.14999999999998</v>
      </c>
      <c r="D3382">
        <v>98833</v>
      </c>
      <c r="E3382">
        <v>6.7</v>
      </c>
      <c r="F3382">
        <v>280</v>
      </c>
      <c r="G3382">
        <v>5.1846500000000004</v>
      </c>
      <c r="H3382">
        <v>72</v>
      </c>
      <c r="I3382">
        <v>0</v>
      </c>
      <c r="J3382">
        <v>269.00299999999999</v>
      </c>
      <c r="K3382">
        <v>0</v>
      </c>
      <c r="L3382">
        <v>1</v>
      </c>
    </row>
    <row r="3383" spans="1:12" x14ac:dyDescent="0.3">
      <c r="A3383" s="38" t="s">
        <v>278</v>
      </c>
      <c r="B3383" s="38" t="s">
        <v>135</v>
      </c>
      <c r="C3383">
        <v>283.14999999999998</v>
      </c>
      <c r="D3383">
        <v>98824</v>
      </c>
      <c r="E3383">
        <v>6.2</v>
      </c>
      <c r="F3383">
        <v>270</v>
      </c>
      <c r="G3383">
        <v>5.96868</v>
      </c>
      <c r="H3383">
        <v>0</v>
      </c>
      <c r="I3383">
        <v>0</v>
      </c>
      <c r="J3383">
        <v>268.51600000000002</v>
      </c>
      <c r="K3383">
        <v>0</v>
      </c>
      <c r="L3383">
        <v>1</v>
      </c>
    </row>
    <row r="3384" spans="1:12" x14ac:dyDescent="0.3">
      <c r="A3384" s="38" t="s">
        <v>278</v>
      </c>
      <c r="B3384" s="38" t="s">
        <v>136</v>
      </c>
      <c r="C3384">
        <v>282.14999999999998</v>
      </c>
      <c r="D3384">
        <v>98815</v>
      </c>
      <c r="E3384">
        <v>3.1</v>
      </c>
      <c r="F3384">
        <v>270</v>
      </c>
      <c r="G3384">
        <v>5.9692299999999996</v>
      </c>
      <c r="H3384">
        <v>0</v>
      </c>
      <c r="I3384">
        <v>0</v>
      </c>
      <c r="J3384">
        <v>267.56799999999998</v>
      </c>
      <c r="K3384">
        <v>0</v>
      </c>
      <c r="L3384">
        <v>1</v>
      </c>
    </row>
    <row r="3385" spans="1:12" x14ac:dyDescent="0.3">
      <c r="A3385" s="38" t="s">
        <v>278</v>
      </c>
      <c r="B3385" s="38" t="s">
        <v>137</v>
      </c>
      <c r="C3385">
        <v>282.14999999999998</v>
      </c>
      <c r="D3385">
        <v>98815</v>
      </c>
      <c r="E3385">
        <v>2.6</v>
      </c>
      <c r="F3385">
        <v>250</v>
      </c>
      <c r="G3385">
        <v>6.3993900000000004</v>
      </c>
      <c r="H3385">
        <v>0</v>
      </c>
      <c r="I3385">
        <v>0</v>
      </c>
      <c r="J3385">
        <v>267.79500000000002</v>
      </c>
      <c r="K3385">
        <v>0</v>
      </c>
      <c r="L3385">
        <v>1</v>
      </c>
    </row>
    <row r="3386" spans="1:12" x14ac:dyDescent="0.3">
      <c r="A3386" s="38" t="s">
        <v>278</v>
      </c>
      <c r="B3386" s="38" t="s">
        <v>138</v>
      </c>
      <c r="C3386">
        <v>282.14999999999998</v>
      </c>
      <c r="D3386">
        <v>98815</v>
      </c>
      <c r="E3386">
        <v>3.6</v>
      </c>
      <c r="F3386">
        <v>250</v>
      </c>
      <c r="G3386">
        <v>6.3993900000000004</v>
      </c>
      <c r="H3386">
        <v>0</v>
      </c>
      <c r="I3386">
        <v>0</v>
      </c>
      <c r="J3386">
        <v>268.53199999999998</v>
      </c>
      <c r="K3386">
        <v>0</v>
      </c>
      <c r="L3386">
        <v>1</v>
      </c>
    </row>
    <row r="3387" spans="1:12" x14ac:dyDescent="0.3">
      <c r="A3387" s="38" t="s">
        <v>279</v>
      </c>
      <c r="B3387" s="38" t="s">
        <v>115</v>
      </c>
      <c r="C3387">
        <v>282.14999999999998</v>
      </c>
      <c r="D3387">
        <v>98815</v>
      </c>
      <c r="E3387">
        <v>4.5999999999999996</v>
      </c>
      <c r="F3387">
        <v>250</v>
      </c>
      <c r="G3387">
        <v>6.3993900000000004</v>
      </c>
      <c r="H3387">
        <v>0</v>
      </c>
      <c r="I3387">
        <v>0</v>
      </c>
      <c r="J3387">
        <v>267.79500000000002</v>
      </c>
      <c r="K3387">
        <v>0</v>
      </c>
      <c r="L3387">
        <v>1</v>
      </c>
    </row>
    <row r="3388" spans="1:12" x14ac:dyDescent="0.3">
      <c r="A3388" s="38" t="s">
        <v>279</v>
      </c>
      <c r="B3388" s="38" t="s">
        <v>116</v>
      </c>
      <c r="C3388">
        <v>282.14999999999998</v>
      </c>
      <c r="D3388">
        <v>98815</v>
      </c>
      <c r="E3388">
        <v>3.6</v>
      </c>
      <c r="F3388">
        <v>250</v>
      </c>
      <c r="G3388">
        <v>6.3993900000000004</v>
      </c>
      <c r="H3388">
        <v>0</v>
      </c>
      <c r="I3388">
        <v>0</v>
      </c>
      <c r="J3388">
        <v>267.79500000000002</v>
      </c>
      <c r="K3388">
        <v>0</v>
      </c>
      <c r="L3388">
        <v>1</v>
      </c>
    </row>
    <row r="3389" spans="1:12" x14ac:dyDescent="0.3">
      <c r="A3389" s="38" t="s">
        <v>279</v>
      </c>
      <c r="B3389" s="38" t="s">
        <v>117</v>
      </c>
      <c r="C3389">
        <v>282.14999999999998</v>
      </c>
      <c r="D3389">
        <v>98815</v>
      </c>
      <c r="E3389">
        <v>4.5999999999999996</v>
      </c>
      <c r="F3389">
        <v>270</v>
      </c>
      <c r="G3389">
        <v>6.3993900000000004</v>
      </c>
      <c r="H3389">
        <v>0</v>
      </c>
      <c r="I3389">
        <v>0</v>
      </c>
      <c r="J3389">
        <v>267.79500000000002</v>
      </c>
      <c r="K3389">
        <v>0</v>
      </c>
      <c r="L3389">
        <v>1</v>
      </c>
    </row>
    <row r="3390" spans="1:12" x14ac:dyDescent="0.3">
      <c r="A3390" s="38" t="s">
        <v>279</v>
      </c>
      <c r="B3390" s="38" t="s">
        <v>118</v>
      </c>
      <c r="C3390">
        <v>281.14999999999998</v>
      </c>
      <c r="D3390">
        <v>98806</v>
      </c>
      <c r="E3390">
        <v>3.1</v>
      </c>
      <c r="F3390">
        <v>250</v>
      </c>
      <c r="G3390">
        <v>6.3999800000000002</v>
      </c>
      <c r="H3390">
        <v>0</v>
      </c>
      <c r="I3390">
        <v>0</v>
      </c>
      <c r="J3390">
        <v>266.846</v>
      </c>
      <c r="K3390">
        <v>0</v>
      </c>
      <c r="L3390">
        <v>1</v>
      </c>
    </row>
    <row r="3391" spans="1:12" x14ac:dyDescent="0.3">
      <c r="A3391" s="38" t="s">
        <v>279</v>
      </c>
      <c r="B3391" s="38" t="s">
        <v>119</v>
      </c>
      <c r="C3391">
        <v>281.14999999999998</v>
      </c>
      <c r="D3391">
        <v>98806</v>
      </c>
      <c r="E3391">
        <v>2.1</v>
      </c>
      <c r="F3391">
        <v>270</v>
      </c>
      <c r="G3391">
        <v>5.9697699999999996</v>
      </c>
      <c r="H3391">
        <v>61.2</v>
      </c>
      <c r="I3391">
        <v>0</v>
      </c>
      <c r="J3391">
        <v>266.62</v>
      </c>
      <c r="K3391">
        <v>0</v>
      </c>
      <c r="L3391">
        <v>1</v>
      </c>
    </row>
    <row r="3392" spans="1:12" x14ac:dyDescent="0.3">
      <c r="A3392" s="38" t="s">
        <v>279</v>
      </c>
      <c r="B3392" s="38" t="s">
        <v>120</v>
      </c>
      <c r="C3392">
        <v>281.14999999999998</v>
      </c>
      <c r="D3392">
        <v>98806</v>
      </c>
      <c r="E3392">
        <v>3.1</v>
      </c>
      <c r="F3392">
        <v>260</v>
      </c>
      <c r="G3392">
        <v>5.9697699999999996</v>
      </c>
      <c r="H3392">
        <v>360</v>
      </c>
      <c r="I3392">
        <v>392.4</v>
      </c>
      <c r="J3392">
        <v>266.62</v>
      </c>
      <c r="K3392">
        <v>0</v>
      </c>
      <c r="L3392">
        <v>1</v>
      </c>
    </row>
    <row r="3393" spans="1:12" x14ac:dyDescent="0.3">
      <c r="A3393" s="38" t="s">
        <v>279</v>
      </c>
      <c r="B3393" s="38" t="s">
        <v>121</v>
      </c>
      <c r="C3393">
        <v>282.14999999999998</v>
      </c>
      <c r="D3393">
        <v>98815</v>
      </c>
      <c r="E3393">
        <v>3.1</v>
      </c>
      <c r="F3393">
        <v>250</v>
      </c>
      <c r="G3393">
        <v>6.3993900000000004</v>
      </c>
      <c r="H3393">
        <v>860.4</v>
      </c>
      <c r="I3393">
        <v>1263.5999999999999</v>
      </c>
      <c r="J3393">
        <v>267.79500000000002</v>
      </c>
      <c r="K3393">
        <v>0</v>
      </c>
      <c r="L3393">
        <v>1</v>
      </c>
    </row>
    <row r="3394" spans="1:12" x14ac:dyDescent="0.3">
      <c r="A3394" s="38" t="s">
        <v>279</v>
      </c>
      <c r="B3394" s="38" t="s">
        <v>122</v>
      </c>
      <c r="C3394">
        <v>282.14999999999998</v>
      </c>
      <c r="D3394">
        <v>98815</v>
      </c>
      <c r="E3394">
        <v>5.0999999999999996</v>
      </c>
      <c r="F3394">
        <v>260</v>
      </c>
      <c r="G3394">
        <v>6.8570700000000002</v>
      </c>
      <c r="H3394">
        <v>1350</v>
      </c>
      <c r="I3394">
        <v>1591.2</v>
      </c>
      <c r="J3394">
        <v>268.28300000000002</v>
      </c>
      <c r="K3394">
        <v>0</v>
      </c>
      <c r="L3394">
        <v>1</v>
      </c>
    </row>
    <row r="3395" spans="1:12" x14ac:dyDescent="0.3">
      <c r="A3395" s="38" t="s">
        <v>279</v>
      </c>
      <c r="B3395" s="38" t="s">
        <v>123</v>
      </c>
      <c r="C3395">
        <v>283.14999999999998</v>
      </c>
      <c r="D3395">
        <v>98824</v>
      </c>
      <c r="E3395">
        <v>5.7</v>
      </c>
      <c r="F3395">
        <v>260</v>
      </c>
      <c r="G3395">
        <v>6.8564400000000001</v>
      </c>
      <c r="H3395">
        <v>1864.8</v>
      </c>
      <c r="I3395">
        <v>1936.8</v>
      </c>
      <c r="J3395">
        <v>269.23399999999998</v>
      </c>
      <c r="K3395">
        <v>0</v>
      </c>
      <c r="L3395">
        <v>1</v>
      </c>
    </row>
    <row r="3396" spans="1:12" x14ac:dyDescent="0.3">
      <c r="A3396" s="38" t="s">
        <v>279</v>
      </c>
      <c r="B3396" s="38" t="s">
        <v>124</v>
      </c>
      <c r="C3396">
        <v>284.14999999999998</v>
      </c>
      <c r="D3396">
        <v>98833</v>
      </c>
      <c r="E3396">
        <v>5.7</v>
      </c>
      <c r="F3396">
        <v>270</v>
      </c>
      <c r="G3396">
        <v>6.85581</v>
      </c>
      <c r="H3396">
        <v>2296.8000000000002</v>
      </c>
      <c r="I3396">
        <v>2091.6</v>
      </c>
      <c r="J3396">
        <v>270.185</v>
      </c>
      <c r="K3396">
        <v>0</v>
      </c>
      <c r="L3396">
        <v>1</v>
      </c>
    </row>
    <row r="3397" spans="1:12" x14ac:dyDescent="0.3">
      <c r="A3397" s="38" t="s">
        <v>279</v>
      </c>
      <c r="B3397" s="38" t="s">
        <v>125</v>
      </c>
      <c r="C3397">
        <v>284.14999999999998</v>
      </c>
      <c r="D3397">
        <v>98833</v>
      </c>
      <c r="E3397">
        <v>6.2</v>
      </c>
      <c r="F3397">
        <v>250</v>
      </c>
      <c r="G3397">
        <v>5.9681300000000004</v>
      </c>
      <c r="H3397">
        <v>2617.1999999999998</v>
      </c>
      <c r="I3397">
        <v>1929.6</v>
      </c>
      <c r="J3397">
        <v>269.72800000000001</v>
      </c>
      <c r="K3397">
        <v>0</v>
      </c>
      <c r="L3397">
        <v>1</v>
      </c>
    </row>
    <row r="3398" spans="1:12" x14ac:dyDescent="0.3">
      <c r="A3398" s="38" t="s">
        <v>279</v>
      </c>
      <c r="B3398" s="38" t="s">
        <v>126</v>
      </c>
      <c r="C3398">
        <v>285.14999999999998</v>
      </c>
      <c r="D3398">
        <v>98841</v>
      </c>
      <c r="E3398">
        <v>6.2</v>
      </c>
      <c r="F3398">
        <v>270</v>
      </c>
      <c r="G3398">
        <v>6.8552400000000002</v>
      </c>
      <c r="H3398">
        <v>1540.8</v>
      </c>
      <c r="I3398">
        <v>219.6</v>
      </c>
      <c r="J3398">
        <v>271.61599999999999</v>
      </c>
      <c r="K3398">
        <v>0</v>
      </c>
      <c r="L3398">
        <v>1</v>
      </c>
    </row>
    <row r="3399" spans="1:12" x14ac:dyDescent="0.3">
      <c r="A3399" s="38" t="s">
        <v>279</v>
      </c>
      <c r="B3399" s="38" t="s">
        <v>127</v>
      </c>
      <c r="C3399">
        <v>285.14999999999998</v>
      </c>
      <c r="D3399">
        <v>98841</v>
      </c>
      <c r="E3399">
        <v>5.7</v>
      </c>
      <c r="F3399">
        <v>260</v>
      </c>
      <c r="G3399">
        <v>6.8552400000000002</v>
      </c>
      <c r="H3399">
        <v>1544.4</v>
      </c>
      <c r="I3399">
        <v>72</v>
      </c>
      <c r="J3399">
        <v>271.61599999999999</v>
      </c>
      <c r="K3399">
        <v>0</v>
      </c>
      <c r="L3399">
        <v>1</v>
      </c>
    </row>
    <row r="3400" spans="1:12" x14ac:dyDescent="0.3">
      <c r="A3400" s="38" t="s">
        <v>279</v>
      </c>
      <c r="B3400" s="38" t="s">
        <v>128</v>
      </c>
      <c r="C3400">
        <v>286.14999999999998</v>
      </c>
      <c r="D3400">
        <v>98850</v>
      </c>
      <c r="E3400">
        <v>6.7</v>
      </c>
      <c r="F3400">
        <v>270</v>
      </c>
      <c r="G3400">
        <v>7.34117</v>
      </c>
      <c r="H3400">
        <v>1458</v>
      </c>
      <c r="I3400">
        <v>216</v>
      </c>
      <c r="J3400">
        <v>272.79599999999999</v>
      </c>
      <c r="K3400">
        <v>0</v>
      </c>
      <c r="L3400">
        <v>1</v>
      </c>
    </row>
    <row r="3401" spans="1:12" x14ac:dyDescent="0.3">
      <c r="A3401" s="38" t="s">
        <v>279</v>
      </c>
      <c r="B3401" s="38" t="s">
        <v>129</v>
      </c>
      <c r="C3401">
        <v>287.14999999999998</v>
      </c>
      <c r="D3401">
        <v>98858</v>
      </c>
      <c r="E3401">
        <v>7.7</v>
      </c>
      <c r="F3401">
        <v>260</v>
      </c>
      <c r="G3401">
        <v>7.3405699999999996</v>
      </c>
      <c r="H3401">
        <v>2332.8000000000002</v>
      </c>
      <c r="I3401">
        <v>1918.8</v>
      </c>
      <c r="J3401">
        <v>273.26600000000002</v>
      </c>
      <c r="K3401">
        <v>0</v>
      </c>
      <c r="L3401">
        <v>1</v>
      </c>
    </row>
    <row r="3402" spans="1:12" x14ac:dyDescent="0.3">
      <c r="A3402" s="38" t="s">
        <v>279</v>
      </c>
      <c r="B3402" s="38" t="s">
        <v>130</v>
      </c>
      <c r="C3402">
        <v>286.14999999999998</v>
      </c>
      <c r="D3402">
        <v>98850</v>
      </c>
      <c r="E3402">
        <v>6.2</v>
      </c>
      <c r="F3402">
        <v>280</v>
      </c>
      <c r="G3402">
        <v>7.34117</v>
      </c>
      <c r="H3402">
        <v>1911.6</v>
      </c>
      <c r="I3402">
        <v>1954.8</v>
      </c>
      <c r="J3402">
        <v>272.31400000000002</v>
      </c>
      <c r="K3402">
        <v>0</v>
      </c>
      <c r="L3402">
        <v>1</v>
      </c>
    </row>
    <row r="3403" spans="1:12" x14ac:dyDescent="0.3">
      <c r="A3403" s="38" t="s">
        <v>279</v>
      </c>
      <c r="B3403" s="38" t="s">
        <v>131</v>
      </c>
      <c r="C3403">
        <v>285.14999999999998</v>
      </c>
      <c r="D3403">
        <v>98841</v>
      </c>
      <c r="E3403">
        <v>4.5999999999999996</v>
      </c>
      <c r="F3403">
        <v>240</v>
      </c>
      <c r="G3403">
        <v>7.34185</v>
      </c>
      <c r="H3403">
        <v>1404</v>
      </c>
      <c r="I3403">
        <v>1558.8</v>
      </c>
      <c r="J3403">
        <v>271.363</v>
      </c>
      <c r="K3403">
        <v>0</v>
      </c>
      <c r="L3403">
        <v>1</v>
      </c>
    </row>
    <row r="3404" spans="1:12" x14ac:dyDescent="0.3">
      <c r="A3404" s="38" t="s">
        <v>279</v>
      </c>
      <c r="B3404" s="38" t="s">
        <v>132</v>
      </c>
      <c r="C3404">
        <v>286.14999999999998</v>
      </c>
      <c r="D3404">
        <v>98850</v>
      </c>
      <c r="E3404">
        <v>4.5999999999999996</v>
      </c>
      <c r="F3404">
        <v>260</v>
      </c>
      <c r="G3404">
        <v>7.34117</v>
      </c>
      <c r="H3404">
        <v>864</v>
      </c>
      <c r="I3404">
        <v>921.6</v>
      </c>
      <c r="J3404">
        <v>272.31400000000002</v>
      </c>
      <c r="K3404">
        <v>0</v>
      </c>
      <c r="L3404">
        <v>1</v>
      </c>
    </row>
    <row r="3405" spans="1:12" x14ac:dyDescent="0.3">
      <c r="A3405" s="38" t="s">
        <v>279</v>
      </c>
      <c r="B3405" s="38" t="s">
        <v>133</v>
      </c>
      <c r="C3405">
        <v>286.14999999999998</v>
      </c>
      <c r="D3405">
        <v>98850</v>
      </c>
      <c r="E3405">
        <v>3.6</v>
      </c>
      <c r="F3405">
        <v>250</v>
      </c>
      <c r="G3405">
        <v>7.34117</v>
      </c>
      <c r="H3405">
        <v>208.8</v>
      </c>
      <c r="I3405">
        <v>0</v>
      </c>
      <c r="J3405">
        <v>272.79599999999999</v>
      </c>
      <c r="K3405">
        <v>0</v>
      </c>
      <c r="L3405">
        <v>1</v>
      </c>
    </row>
    <row r="3406" spans="1:12" x14ac:dyDescent="0.3">
      <c r="A3406" s="38" t="s">
        <v>279</v>
      </c>
      <c r="B3406" s="38" t="s">
        <v>134</v>
      </c>
      <c r="C3406">
        <v>285.14999999999998</v>
      </c>
      <c r="D3406">
        <v>98841</v>
      </c>
      <c r="E3406">
        <v>3.1</v>
      </c>
      <c r="F3406">
        <v>250</v>
      </c>
      <c r="G3406">
        <v>7.34185</v>
      </c>
      <c r="H3406">
        <v>39.6</v>
      </c>
      <c r="I3406">
        <v>0</v>
      </c>
      <c r="J3406">
        <v>271.84300000000002</v>
      </c>
      <c r="K3406">
        <v>0</v>
      </c>
      <c r="L3406">
        <v>1</v>
      </c>
    </row>
    <row r="3407" spans="1:12" x14ac:dyDescent="0.3">
      <c r="A3407" s="38" t="s">
        <v>279</v>
      </c>
      <c r="B3407" s="38" t="s">
        <v>135</v>
      </c>
      <c r="C3407">
        <v>285.14999999999998</v>
      </c>
      <c r="D3407">
        <v>98841</v>
      </c>
      <c r="E3407">
        <v>3.1</v>
      </c>
      <c r="F3407">
        <v>240</v>
      </c>
      <c r="G3407">
        <v>7.34185</v>
      </c>
      <c r="H3407">
        <v>0</v>
      </c>
      <c r="I3407">
        <v>0</v>
      </c>
      <c r="J3407">
        <v>271.84300000000002</v>
      </c>
      <c r="K3407">
        <v>0</v>
      </c>
      <c r="L3407">
        <v>1</v>
      </c>
    </row>
    <row r="3408" spans="1:12" x14ac:dyDescent="0.3">
      <c r="A3408" s="38" t="s">
        <v>279</v>
      </c>
      <c r="B3408" s="38" t="s">
        <v>136</v>
      </c>
      <c r="C3408">
        <v>284.14999999999998</v>
      </c>
      <c r="D3408">
        <v>98833</v>
      </c>
      <c r="E3408">
        <v>1.5</v>
      </c>
      <c r="F3408">
        <v>210</v>
      </c>
      <c r="G3408">
        <v>7.8597700000000001</v>
      </c>
      <c r="H3408">
        <v>0</v>
      </c>
      <c r="I3408">
        <v>0</v>
      </c>
      <c r="J3408">
        <v>271.11500000000001</v>
      </c>
      <c r="K3408">
        <v>0</v>
      </c>
      <c r="L3408">
        <v>1</v>
      </c>
    </row>
    <row r="3409" spans="1:12" x14ac:dyDescent="0.3">
      <c r="A3409" s="38" t="s">
        <v>279</v>
      </c>
      <c r="B3409" s="38" t="s">
        <v>137</v>
      </c>
      <c r="C3409">
        <v>284.14999999999998</v>
      </c>
      <c r="D3409">
        <v>98833</v>
      </c>
      <c r="E3409">
        <v>2.6</v>
      </c>
      <c r="F3409">
        <v>200</v>
      </c>
      <c r="G3409">
        <v>7.8597700000000001</v>
      </c>
      <c r="H3409">
        <v>0</v>
      </c>
      <c r="I3409">
        <v>0</v>
      </c>
      <c r="J3409">
        <v>271.11500000000001</v>
      </c>
      <c r="K3409">
        <v>0</v>
      </c>
      <c r="L3409">
        <v>1</v>
      </c>
    </row>
    <row r="3410" spans="1:12" x14ac:dyDescent="0.3">
      <c r="A3410" s="38" t="s">
        <v>279</v>
      </c>
      <c r="B3410" s="38" t="s">
        <v>138</v>
      </c>
      <c r="C3410">
        <v>284.14999999999998</v>
      </c>
      <c r="D3410">
        <v>98833</v>
      </c>
      <c r="E3410">
        <v>2.1</v>
      </c>
      <c r="F3410">
        <v>210</v>
      </c>
      <c r="G3410">
        <v>7.8597700000000001</v>
      </c>
      <c r="H3410">
        <v>0</v>
      </c>
      <c r="I3410">
        <v>0</v>
      </c>
      <c r="J3410">
        <v>271.11500000000001</v>
      </c>
      <c r="K3410">
        <v>0</v>
      </c>
      <c r="L3410">
        <v>1</v>
      </c>
    </row>
    <row r="3411" spans="1:12" x14ac:dyDescent="0.3">
      <c r="A3411" s="38" t="s">
        <v>280</v>
      </c>
      <c r="B3411" s="38" t="s">
        <v>115</v>
      </c>
      <c r="C3411">
        <v>284.14999999999998</v>
      </c>
      <c r="D3411">
        <v>98833</v>
      </c>
      <c r="E3411">
        <v>3.1</v>
      </c>
      <c r="F3411">
        <v>250</v>
      </c>
      <c r="G3411">
        <v>7.8597700000000001</v>
      </c>
      <c r="H3411">
        <v>0</v>
      </c>
      <c r="I3411">
        <v>0</v>
      </c>
      <c r="J3411">
        <v>271.11500000000001</v>
      </c>
      <c r="K3411">
        <v>0</v>
      </c>
      <c r="L3411">
        <v>1</v>
      </c>
    </row>
    <row r="3412" spans="1:12" x14ac:dyDescent="0.3">
      <c r="A3412" s="38" t="s">
        <v>280</v>
      </c>
      <c r="B3412" s="38" t="s">
        <v>116</v>
      </c>
      <c r="C3412">
        <v>284.14999999999998</v>
      </c>
      <c r="D3412">
        <v>98833</v>
      </c>
      <c r="E3412">
        <v>1.5</v>
      </c>
      <c r="F3412">
        <v>210</v>
      </c>
      <c r="G3412">
        <v>7.8597700000000001</v>
      </c>
      <c r="H3412">
        <v>0</v>
      </c>
      <c r="I3412">
        <v>0</v>
      </c>
      <c r="J3412">
        <v>271.11500000000001</v>
      </c>
      <c r="K3412">
        <v>0</v>
      </c>
      <c r="L3412">
        <v>1</v>
      </c>
    </row>
    <row r="3413" spans="1:12" x14ac:dyDescent="0.3">
      <c r="A3413" s="38" t="s">
        <v>280</v>
      </c>
      <c r="B3413" s="38" t="s">
        <v>117</v>
      </c>
      <c r="C3413">
        <v>282.14999999999998</v>
      </c>
      <c r="D3413">
        <v>98815</v>
      </c>
      <c r="E3413">
        <v>1</v>
      </c>
      <c r="F3413">
        <v>220</v>
      </c>
      <c r="G3413">
        <v>7.3437999999999999</v>
      </c>
      <c r="H3413">
        <v>0</v>
      </c>
      <c r="I3413">
        <v>0</v>
      </c>
      <c r="J3413">
        <v>268.983</v>
      </c>
      <c r="K3413">
        <v>0</v>
      </c>
      <c r="L3413">
        <v>1</v>
      </c>
    </row>
    <row r="3414" spans="1:12" x14ac:dyDescent="0.3">
      <c r="A3414" s="38" t="s">
        <v>280</v>
      </c>
      <c r="B3414" s="38" t="s">
        <v>118</v>
      </c>
      <c r="C3414">
        <v>283.14999999999998</v>
      </c>
      <c r="D3414">
        <v>98824</v>
      </c>
      <c r="E3414">
        <v>3.1</v>
      </c>
      <c r="F3414">
        <v>220</v>
      </c>
      <c r="G3414">
        <v>7.3431300000000004</v>
      </c>
      <c r="H3414">
        <v>0</v>
      </c>
      <c r="I3414">
        <v>0</v>
      </c>
      <c r="J3414">
        <v>269.19600000000003</v>
      </c>
      <c r="K3414">
        <v>0</v>
      </c>
      <c r="L3414">
        <v>1</v>
      </c>
    </row>
    <row r="3415" spans="1:12" x14ac:dyDescent="0.3">
      <c r="A3415" s="38" t="s">
        <v>280</v>
      </c>
      <c r="B3415" s="38" t="s">
        <v>119</v>
      </c>
      <c r="C3415">
        <v>282.14999999999998</v>
      </c>
      <c r="D3415">
        <v>98815</v>
      </c>
      <c r="E3415">
        <v>2.1</v>
      </c>
      <c r="F3415">
        <v>190</v>
      </c>
      <c r="G3415">
        <v>6.8570700000000002</v>
      </c>
      <c r="H3415">
        <v>61.2</v>
      </c>
      <c r="I3415">
        <v>0</v>
      </c>
      <c r="J3415">
        <v>268.02100000000002</v>
      </c>
      <c r="K3415">
        <v>0</v>
      </c>
      <c r="L3415">
        <v>1</v>
      </c>
    </row>
    <row r="3416" spans="1:12" x14ac:dyDescent="0.3">
      <c r="A3416" s="38" t="s">
        <v>280</v>
      </c>
      <c r="B3416" s="38" t="s">
        <v>120</v>
      </c>
      <c r="C3416">
        <v>283.14999999999998</v>
      </c>
      <c r="D3416">
        <v>98824</v>
      </c>
      <c r="E3416">
        <v>2.1</v>
      </c>
      <c r="F3416">
        <v>170</v>
      </c>
      <c r="G3416">
        <v>7.3431300000000004</v>
      </c>
      <c r="H3416">
        <v>363.6</v>
      </c>
      <c r="I3416">
        <v>399.6</v>
      </c>
      <c r="J3416">
        <v>269.19600000000003</v>
      </c>
      <c r="K3416">
        <v>0</v>
      </c>
      <c r="L3416">
        <v>1</v>
      </c>
    </row>
    <row r="3417" spans="1:12" x14ac:dyDescent="0.3">
      <c r="A3417" s="38" t="s">
        <v>280</v>
      </c>
      <c r="B3417" s="38" t="s">
        <v>121</v>
      </c>
      <c r="C3417">
        <v>284.14999999999998</v>
      </c>
      <c r="D3417">
        <v>98833</v>
      </c>
      <c r="E3417">
        <v>2.6</v>
      </c>
      <c r="F3417">
        <v>180</v>
      </c>
      <c r="G3417">
        <v>7.8597700000000001</v>
      </c>
      <c r="H3417">
        <v>867.6</v>
      </c>
      <c r="I3417">
        <v>1256.4000000000001</v>
      </c>
      <c r="J3417">
        <v>270.37099999999998</v>
      </c>
      <c r="K3417">
        <v>0</v>
      </c>
      <c r="L3417">
        <v>1</v>
      </c>
    </row>
    <row r="3418" spans="1:12" x14ac:dyDescent="0.3">
      <c r="A3418" s="38" t="s">
        <v>280</v>
      </c>
      <c r="B3418" s="38" t="s">
        <v>122</v>
      </c>
      <c r="C3418">
        <v>286.14999999999998</v>
      </c>
      <c r="D3418">
        <v>98850</v>
      </c>
      <c r="E3418">
        <v>3.1</v>
      </c>
      <c r="F3418">
        <v>210</v>
      </c>
      <c r="G3418">
        <v>7.8583999999999996</v>
      </c>
      <c r="H3418">
        <v>1353.6</v>
      </c>
      <c r="I3418">
        <v>1465.2</v>
      </c>
      <c r="J3418">
        <v>272.541</v>
      </c>
      <c r="K3418">
        <v>0</v>
      </c>
      <c r="L3418">
        <v>1</v>
      </c>
    </row>
    <row r="3419" spans="1:12" x14ac:dyDescent="0.3">
      <c r="A3419" s="38" t="s">
        <v>280</v>
      </c>
      <c r="B3419" s="38" t="s">
        <v>123</v>
      </c>
      <c r="C3419">
        <v>286.14999999999998</v>
      </c>
      <c r="D3419">
        <v>98850</v>
      </c>
      <c r="E3419">
        <v>2.6</v>
      </c>
      <c r="F3419">
        <v>180</v>
      </c>
      <c r="G3419">
        <v>7.8583999999999996</v>
      </c>
      <c r="H3419">
        <v>1036.8</v>
      </c>
      <c r="I3419">
        <v>72</v>
      </c>
      <c r="J3419">
        <v>273.02300000000002</v>
      </c>
      <c r="K3419">
        <v>0</v>
      </c>
      <c r="L3419">
        <v>1</v>
      </c>
    </row>
    <row r="3420" spans="1:12" x14ac:dyDescent="0.3">
      <c r="A3420" s="38" t="s">
        <v>280</v>
      </c>
      <c r="B3420" s="38" t="s">
        <v>124</v>
      </c>
      <c r="C3420">
        <v>287.14999999999998</v>
      </c>
      <c r="D3420">
        <v>98858</v>
      </c>
      <c r="E3420">
        <v>4.0999999999999996</v>
      </c>
      <c r="F3420">
        <v>190</v>
      </c>
      <c r="G3420">
        <v>8.4073200000000003</v>
      </c>
      <c r="H3420">
        <v>1274.4000000000001</v>
      </c>
      <c r="I3420">
        <v>277.2</v>
      </c>
      <c r="J3420">
        <v>274.20299999999997</v>
      </c>
      <c r="K3420">
        <v>0</v>
      </c>
      <c r="L3420">
        <v>1</v>
      </c>
    </row>
    <row r="3421" spans="1:12" x14ac:dyDescent="0.3">
      <c r="A3421" s="38" t="s">
        <v>280</v>
      </c>
      <c r="B3421" s="38" t="s">
        <v>125</v>
      </c>
      <c r="C3421">
        <v>286.14999999999998</v>
      </c>
      <c r="D3421">
        <v>98850</v>
      </c>
      <c r="E3421">
        <v>3.1</v>
      </c>
      <c r="F3421">
        <v>130</v>
      </c>
      <c r="G3421">
        <v>8.4080100000000009</v>
      </c>
      <c r="H3421">
        <v>2606.4</v>
      </c>
      <c r="I3421">
        <v>1875.6</v>
      </c>
      <c r="J3421">
        <v>272.76600000000002</v>
      </c>
      <c r="K3421">
        <v>0</v>
      </c>
      <c r="L3421">
        <v>1</v>
      </c>
    </row>
    <row r="3422" spans="1:12" x14ac:dyDescent="0.3">
      <c r="A3422" s="38" t="s">
        <v>280</v>
      </c>
      <c r="B3422" s="38" t="s">
        <v>126</v>
      </c>
      <c r="C3422">
        <v>289.14999999999998</v>
      </c>
      <c r="D3422">
        <v>98875</v>
      </c>
      <c r="E3422">
        <v>3.6</v>
      </c>
      <c r="F3422">
        <v>180</v>
      </c>
      <c r="G3422">
        <v>8.9894800000000004</v>
      </c>
      <c r="H3422">
        <v>2768.4</v>
      </c>
      <c r="I3422">
        <v>2300.4</v>
      </c>
      <c r="J3422">
        <v>275.85199999999998</v>
      </c>
      <c r="K3422">
        <v>0</v>
      </c>
      <c r="L3422">
        <v>1</v>
      </c>
    </row>
    <row r="3423" spans="1:12" x14ac:dyDescent="0.3">
      <c r="A3423" s="38" t="s">
        <v>280</v>
      </c>
      <c r="B3423" s="38" t="s">
        <v>127</v>
      </c>
      <c r="C3423">
        <v>290.14999999999998</v>
      </c>
      <c r="D3423">
        <v>98883</v>
      </c>
      <c r="E3423">
        <v>5.0999999999999996</v>
      </c>
      <c r="F3423">
        <v>170</v>
      </c>
      <c r="G3423">
        <v>7.8557499999999996</v>
      </c>
      <c r="H3423">
        <v>2782.8</v>
      </c>
      <c r="I3423">
        <v>2311.1999999999998</v>
      </c>
      <c r="J3423">
        <v>276.351</v>
      </c>
      <c r="K3423">
        <v>0</v>
      </c>
      <c r="L3423">
        <v>1</v>
      </c>
    </row>
    <row r="3424" spans="1:12" x14ac:dyDescent="0.3">
      <c r="A3424" s="38" t="s">
        <v>280</v>
      </c>
      <c r="B3424" s="38" t="s">
        <v>128</v>
      </c>
      <c r="C3424">
        <v>289.14999999999998</v>
      </c>
      <c r="D3424">
        <v>98875</v>
      </c>
      <c r="E3424">
        <v>5.7</v>
      </c>
      <c r="F3424">
        <v>190</v>
      </c>
      <c r="G3424">
        <v>7.3392900000000001</v>
      </c>
      <c r="H3424">
        <v>2638.8</v>
      </c>
      <c r="I3424">
        <v>2293.1999999999998</v>
      </c>
      <c r="J3424">
        <v>275.16899999999998</v>
      </c>
      <c r="K3424">
        <v>0</v>
      </c>
      <c r="L3424">
        <v>1</v>
      </c>
    </row>
    <row r="3425" spans="1:12" x14ac:dyDescent="0.3">
      <c r="A3425" s="38" t="s">
        <v>280</v>
      </c>
      <c r="B3425" s="38" t="s">
        <v>129</v>
      </c>
      <c r="C3425">
        <v>290.14999999999998</v>
      </c>
      <c r="D3425">
        <v>98883</v>
      </c>
      <c r="E3425">
        <v>6.2</v>
      </c>
      <c r="F3425">
        <v>210</v>
      </c>
      <c r="G3425">
        <v>7.3386899999999997</v>
      </c>
      <c r="H3425">
        <v>2340</v>
      </c>
      <c r="I3425">
        <v>2091.6</v>
      </c>
      <c r="J3425">
        <v>276.12099999999998</v>
      </c>
      <c r="K3425">
        <v>0</v>
      </c>
      <c r="L3425">
        <v>1</v>
      </c>
    </row>
    <row r="3426" spans="1:12" x14ac:dyDescent="0.3">
      <c r="A3426" s="38" t="s">
        <v>280</v>
      </c>
      <c r="B3426" s="38" t="s">
        <v>130</v>
      </c>
      <c r="C3426">
        <v>288.14999999999998</v>
      </c>
      <c r="D3426">
        <v>98867</v>
      </c>
      <c r="E3426">
        <v>4.0999999999999996</v>
      </c>
      <c r="F3426">
        <v>280</v>
      </c>
      <c r="G3426">
        <v>7.3398899999999996</v>
      </c>
      <c r="H3426">
        <v>2037.6</v>
      </c>
      <c r="I3426">
        <v>2437.1999999999998</v>
      </c>
      <c r="J3426">
        <v>273.95</v>
      </c>
      <c r="K3426">
        <v>0</v>
      </c>
      <c r="L3426">
        <v>1</v>
      </c>
    </row>
    <row r="3427" spans="1:12" x14ac:dyDescent="0.3">
      <c r="A3427" s="38" t="s">
        <v>280</v>
      </c>
      <c r="B3427" s="38" t="s">
        <v>131</v>
      </c>
      <c r="C3427">
        <v>289.14999999999998</v>
      </c>
      <c r="D3427">
        <v>98875</v>
      </c>
      <c r="E3427">
        <v>6.7</v>
      </c>
      <c r="F3427">
        <v>270</v>
      </c>
      <c r="G3427">
        <v>7.8563900000000002</v>
      </c>
      <c r="H3427">
        <v>1497.6</v>
      </c>
      <c r="I3427">
        <v>1933.2</v>
      </c>
      <c r="J3427">
        <v>275.12900000000002</v>
      </c>
      <c r="K3427">
        <v>0</v>
      </c>
      <c r="L3427">
        <v>1</v>
      </c>
    </row>
    <row r="3428" spans="1:12" x14ac:dyDescent="0.3">
      <c r="A3428" s="38" t="s">
        <v>280</v>
      </c>
      <c r="B3428" s="38" t="s">
        <v>132</v>
      </c>
      <c r="C3428">
        <v>288.14999999999998</v>
      </c>
      <c r="D3428">
        <v>98867</v>
      </c>
      <c r="E3428">
        <v>6.2</v>
      </c>
      <c r="F3428">
        <v>260</v>
      </c>
      <c r="G3428">
        <v>5.9660599999999997</v>
      </c>
      <c r="H3428">
        <v>932.4</v>
      </c>
      <c r="I3428">
        <v>1310.4000000000001</v>
      </c>
      <c r="J3428">
        <v>273.25799999999998</v>
      </c>
      <c r="K3428">
        <v>0</v>
      </c>
      <c r="L3428">
        <v>1</v>
      </c>
    </row>
    <row r="3429" spans="1:12" x14ac:dyDescent="0.3">
      <c r="A3429" s="38" t="s">
        <v>280</v>
      </c>
      <c r="B3429" s="38" t="s">
        <v>133</v>
      </c>
      <c r="C3429">
        <v>287.14999999999998</v>
      </c>
      <c r="D3429">
        <v>98858</v>
      </c>
      <c r="E3429">
        <v>5.7</v>
      </c>
      <c r="F3429">
        <v>270</v>
      </c>
      <c r="G3429">
        <v>5.1833299999999998</v>
      </c>
      <c r="H3429">
        <v>417.6</v>
      </c>
      <c r="I3429">
        <v>489.6</v>
      </c>
      <c r="J3429">
        <v>271.84300000000002</v>
      </c>
      <c r="K3429">
        <v>0</v>
      </c>
      <c r="L3429">
        <v>1</v>
      </c>
    </row>
    <row r="3430" spans="1:12" x14ac:dyDescent="0.3">
      <c r="A3430" s="38" t="s">
        <v>280</v>
      </c>
      <c r="B3430" s="38" t="s">
        <v>134</v>
      </c>
      <c r="C3430">
        <v>285.14999999999998</v>
      </c>
      <c r="D3430">
        <v>98841</v>
      </c>
      <c r="E3430">
        <v>5.0999999999999996</v>
      </c>
      <c r="F3430">
        <v>270</v>
      </c>
      <c r="G3430">
        <v>5.9676400000000003</v>
      </c>
      <c r="H3430">
        <v>72</v>
      </c>
      <c r="I3430">
        <v>0</v>
      </c>
      <c r="J3430">
        <v>270.678</v>
      </c>
      <c r="K3430">
        <v>0</v>
      </c>
      <c r="L3430">
        <v>1</v>
      </c>
    </row>
    <row r="3431" spans="1:12" x14ac:dyDescent="0.3">
      <c r="A3431" s="38" t="s">
        <v>280</v>
      </c>
      <c r="B3431" s="38" t="s">
        <v>135</v>
      </c>
      <c r="C3431">
        <v>284.14999999999998</v>
      </c>
      <c r="D3431">
        <v>98833</v>
      </c>
      <c r="E3431">
        <v>5.7</v>
      </c>
      <c r="F3431">
        <v>270</v>
      </c>
      <c r="G3431">
        <v>6.85581</v>
      </c>
      <c r="H3431">
        <v>0</v>
      </c>
      <c r="I3431">
        <v>0</v>
      </c>
      <c r="J3431">
        <v>270.185</v>
      </c>
      <c r="K3431">
        <v>0</v>
      </c>
      <c r="L3431">
        <v>1</v>
      </c>
    </row>
    <row r="3432" spans="1:12" x14ac:dyDescent="0.3">
      <c r="A3432" s="38" t="s">
        <v>280</v>
      </c>
      <c r="B3432" s="38" t="s">
        <v>136</v>
      </c>
      <c r="C3432">
        <v>283.14999999999998</v>
      </c>
      <c r="D3432">
        <v>98824</v>
      </c>
      <c r="E3432">
        <v>5.7</v>
      </c>
      <c r="F3432">
        <v>270</v>
      </c>
      <c r="G3432">
        <v>6.8564400000000001</v>
      </c>
      <c r="H3432">
        <v>0</v>
      </c>
      <c r="I3432">
        <v>0</v>
      </c>
      <c r="J3432">
        <v>268.971</v>
      </c>
      <c r="K3432">
        <v>0</v>
      </c>
      <c r="L3432">
        <v>1</v>
      </c>
    </row>
    <row r="3433" spans="1:12" x14ac:dyDescent="0.3">
      <c r="A3433" s="38" t="s">
        <v>280</v>
      </c>
      <c r="B3433" s="38" t="s">
        <v>137</v>
      </c>
      <c r="C3433">
        <v>282.14999999999998</v>
      </c>
      <c r="D3433">
        <v>98815</v>
      </c>
      <c r="E3433">
        <v>5.0999999999999996</v>
      </c>
      <c r="F3433">
        <v>270</v>
      </c>
      <c r="G3433">
        <v>6.3993900000000004</v>
      </c>
      <c r="H3433">
        <v>0</v>
      </c>
      <c r="I3433">
        <v>0</v>
      </c>
      <c r="J3433">
        <v>267.79500000000002</v>
      </c>
      <c r="K3433">
        <v>0</v>
      </c>
      <c r="L3433">
        <v>1</v>
      </c>
    </row>
    <row r="3434" spans="1:12" x14ac:dyDescent="0.3">
      <c r="A3434" s="38" t="s">
        <v>280</v>
      </c>
      <c r="B3434" s="38" t="s">
        <v>138</v>
      </c>
      <c r="C3434">
        <v>281.14999999999998</v>
      </c>
      <c r="D3434">
        <v>98806</v>
      </c>
      <c r="E3434">
        <v>3.1</v>
      </c>
      <c r="F3434">
        <v>250</v>
      </c>
      <c r="G3434">
        <v>6.3999800000000002</v>
      </c>
      <c r="H3434">
        <v>0</v>
      </c>
      <c r="I3434">
        <v>0</v>
      </c>
      <c r="J3434">
        <v>267.68799999999999</v>
      </c>
      <c r="K3434">
        <v>0</v>
      </c>
      <c r="L3434">
        <v>1</v>
      </c>
    </row>
    <row r="3435" spans="1:12" x14ac:dyDescent="0.3">
      <c r="A3435" s="38" t="s">
        <v>281</v>
      </c>
      <c r="B3435" s="38" t="s">
        <v>115</v>
      </c>
      <c r="C3435">
        <v>282.14999999999998</v>
      </c>
      <c r="D3435">
        <v>98815</v>
      </c>
      <c r="E3435">
        <v>3.1</v>
      </c>
      <c r="F3435">
        <v>300</v>
      </c>
      <c r="G3435">
        <v>6.3993900000000004</v>
      </c>
      <c r="H3435">
        <v>0</v>
      </c>
      <c r="I3435">
        <v>0</v>
      </c>
      <c r="J3435">
        <v>268.05700000000002</v>
      </c>
      <c r="K3435">
        <v>0</v>
      </c>
      <c r="L3435">
        <v>1</v>
      </c>
    </row>
    <row r="3436" spans="1:12" x14ac:dyDescent="0.3">
      <c r="A3436" s="38" t="s">
        <v>281</v>
      </c>
      <c r="B3436" s="38" t="s">
        <v>116</v>
      </c>
      <c r="C3436">
        <v>281.14999999999998</v>
      </c>
      <c r="D3436">
        <v>98806</v>
      </c>
      <c r="E3436">
        <v>3.6</v>
      </c>
      <c r="F3436">
        <v>250</v>
      </c>
      <c r="G3436">
        <v>6.3999800000000002</v>
      </c>
      <c r="H3436">
        <v>0</v>
      </c>
      <c r="I3436">
        <v>0</v>
      </c>
      <c r="J3436">
        <v>266.846</v>
      </c>
      <c r="K3436">
        <v>0</v>
      </c>
      <c r="L3436">
        <v>1</v>
      </c>
    </row>
    <row r="3437" spans="1:12" x14ac:dyDescent="0.3">
      <c r="A3437" s="38" t="s">
        <v>281</v>
      </c>
      <c r="B3437" s="38" t="s">
        <v>117</v>
      </c>
      <c r="C3437">
        <v>281.14999999999998</v>
      </c>
      <c r="D3437">
        <v>98806</v>
      </c>
      <c r="E3437">
        <v>5.7</v>
      </c>
      <c r="F3437">
        <v>270</v>
      </c>
      <c r="G3437">
        <v>6.3999800000000002</v>
      </c>
      <c r="H3437">
        <v>0</v>
      </c>
      <c r="I3437">
        <v>0</v>
      </c>
      <c r="J3437">
        <v>267.68799999999999</v>
      </c>
      <c r="K3437">
        <v>0</v>
      </c>
      <c r="L3437">
        <v>1</v>
      </c>
    </row>
    <row r="3438" spans="1:12" x14ac:dyDescent="0.3">
      <c r="A3438" s="38" t="s">
        <v>281</v>
      </c>
      <c r="B3438" s="38" t="s">
        <v>118</v>
      </c>
      <c r="C3438">
        <v>280.14999999999998</v>
      </c>
      <c r="D3438">
        <v>98798</v>
      </c>
      <c r="E3438">
        <v>5.7</v>
      </c>
      <c r="F3438">
        <v>290</v>
      </c>
      <c r="G3438">
        <v>5.9702599999999997</v>
      </c>
      <c r="H3438">
        <v>0</v>
      </c>
      <c r="I3438">
        <v>0</v>
      </c>
      <c r="J3438">
        <v>266.51</v>
      </c>
      <c r="K3438">
        <v>0</v>
      </c>
      <c r="L3438">
        <v>1</v>
      </c>
    </row>
    <row r="3439" spans="1:12" x14ac:dyDescent="0.3">
      <c r="A3439" s="38" t="s">
        <v>281</v>
      </c>
      <c r="B3439" s="38" t="s">
        <v>119</v>
      </c>
      <c r="C3439">
        <v>280.14999999999998</v>
      </c>
      <c r="D3439">
        <v>98798</v>
      </c>
      <c r="E3439">
        <v>5.0999999999999996</v>
      </c>
      <c r="F3439">
        <v>300</v>
      </c>
      <c r="G3439">
        <v>5.5660600000000002</v>
      </c>
      <c r="H3439">
        <v>39.6</v>
      </c>
      <c r="I3439">
        <v>0</v>
      </c>
      <c r="J3439">
        <v>266.17399999999998</v>
      </c>
      <c r="K3439">
        <v>0</v>
      </c>
      <c r="L3439">
        <v>1</v>
      </c>
    </row>
    <row r="3440" spans="1:12" x14ac:dyDescent="0.3">
      <c r="A3440" s="38" t="s">
        <v>281</v>
      </c>
      <c r="B3440" s="38" t="s">
        <v>120</v>
      </c>
      <c r="C3440">
        <v>280.14999999999998</v>
      </c>
      <c r="D3440">
        <v>98798</v>
      </c>
      <c r="E3440">
        <v>5.7</v>
      </c>
      <c r="F3440">
        <v>310</v>
      </c>
      <c r="G3440">
        <v>5.9702599999999997</v>
      </c>
      <c r="H3440">
        <v>158.4</v>
      </c>
      <c r="I3440">
        <v>0</v>
      </c>
      <c r="J3440">
        <v>266.51</v>
      </c>
      <c r="K3440">
        <v>0</v>
      </c>
      <c r="L3440">
        <v>1</v>
      </c>
    </row>
    <row r="3441" spans="1:12" x14ac:dyDescent="0.3">
      <c r="A3441" s="38" t="s">
        <v>281</v>
      </c>
      <c r="B3441" s="38" t="s">
        <v>121</v>
      </c>
      <c r="C3441">
        <v>281.14999999999998</v>
      </c>
      <c r="D3441">
        <v>98806</v>
      </c>
      <c r="E3441">
        <v>5.7</v>
      </c>
      <c r="F3441">
        <v>300</v>
      </c>
      <c r="G3441">
        <v>6.3999800000000002</v>
      </c>
      <c r="H3441">
        <v>878.4</v>
      </c>
      <c r="I3441">
        <v>1083.5999999999999</v>
      </c>
      <c r="J3441">
        <v>266.846</v>
      </c>
      <c r="K3441">
        <v>0</v>
      </c>
      <c r="L3441">
        <v>1</v>
      </c>
    </row>
    <row r="3442" spans="1:12" x14ac:dyDescent="0.3">
      <c r="A3442" s="38" t="s">
        <v>281</v>
      </c>
      <c r="B3442" s="38" t="s">
        <v>122</v>
      </c>
      <c r="C3442">
        <v>283.14999999999998</v>
      </c>
      <c r="D3442">
        <v>98824</v>
      </c>
      <c r="E3442">
        <v>5.7</v>
      </c>
      <c r="F3442">
        <v>300</v>
      </c>
      <c r="G3442">
        <v>5.96868</v>
      </c>
      <c r="H3442">
        <v>1206</v>
      </c>
      <c r="I3442">
        <v>972</v>
      </c>
      <c r="J3442">
        <v>269.02499999999998</v>
      </c>
      <c r="K3442">
        <v>0</v>
      </c>
      <c r="L3442">
        <v>1</v>
      </c>
    </row>
    <row r="3443" spans="1:12" x14ac:dyDescent="0.3">
      <c r="A3443" s="38" t="s">
        <v>281</v>
      </c>
      <c r="B3443" s="38" t="s">
        <v>123</v>
      </c>
      <c r="C3443">
        <v>285.14999999999998</v>
      </c>
      <c r="D3443">
        <v>98841</v>
      </c>
      <c r="E3443">
        <v>6.2</v>
      </c>
      <c r="F3443">
        <v>290</v>
      </c>
      <c r="G3443">
        <v>5.9676400000000003</v>
      </c>
      <c r="H3443">
        <v>1868.4</v>
      </c>
      <c r="I3443">
        <v>1803.6</v>
      </c>
      <c r="J3443">
        <v>270.678</v>
      </c>
      <c r="K3443">
        <v>0</v>
      </c>
      <c r="L3443">
        <v>1</v>
      </c>
    </row>
    <row r="3444" spans="1:12" x14ac:dyDescent="0.3">
      <c r="A3444" s="38" t="s">
        <v>281</v>
      </c>
      <c r="B3444" s="38" t="s">
        <v>124</v>
      </c>
      <c r="C3444">
        <v>287.14999999999998</v>
      </c>
      <c r="D3444">
        <v>98858</v>
      </c>
      <c r="E3444">
        <v>4.0999999999999996</v>
      </c>
      <c r="F3444">
        <v>250</v>
      </c>
      <c r="G3444">
        <v>5.9666100000000002</v>
      </c>
      <c r="H3444">
        <v>2419.1999999999998</v>
      </c>
      <c r="I3444">
        <v>2347.1999999999998</v>
      </c>
      <c r="J3444">
        <v>272.44499999999999</v>
      </c>
      <c r="K3444">
        <v>0</v>
      </c>
      <c r="L3444">
        <v>1</v>
      </c>
    </row>
    <row r="3445" spans="1:12" x14ac:dyDescent="0.3">
      <c r="A3445" s="38" t="s">
        <v>281</v>
      </c>
      <c r="B3445" s="38" t="s">
        <v>125</v>
      </c>
      <c r="C3445">
        <v>288.14999999999998</v>
      </c>
      <c r="D3445">
        <v>98867</v>
      </c>
      <c r="E3445">
        <v>3.1</v>
      </c>
      <c r="F3445">
        <v>250</v>
      </c>
      <c r="G3445">
        <v>6.3959900000000003</v>
      </c>
      <c r="H3445">
        <v>2786.4</v>
      </c>
      <c r="I3445">
        <v>2829.6</v>
      </c>
      <c r="J3445">
        <v>273.49</v>
      </c>
      <c r="K3445">
        <v>0</v>
      </c>
      <c r="L3445">
        <v>1</v>
      </c>
    </row>
    <row r="3446" spans="1:12" x14ac:dyDescent="0.3">
      <c r="A3446" s="38" t="s">
        <v>281</v>
      </c>
      <c r="B3446" s="38" t="s">
        <v>126</v>
      </c>
      <c r="C3446">
        <v>289.14999999999998</v>
      </c>
      <c r="D3446">
        <v>98875</v>
      </c>
      <c r="E3446">
        <v>3.6</v>
      </c>
      <c r="F3446">
        <v>240</v>
      </c>
      <c r="G3446">
        <v>5.9655699999999996</v>
      </c>
      <c r="H3446">
        <v>2970</v>
      </c>
      <c r="I3446">
        <v>2883.6</v>
      </c>
      <c r="J3446">
        <v>274.20600000000002</v>
      </c>
      <c r="K3446">
        <v>0</v>
      </c>
      <c r="L3446">
        <v>1</v>
      </c>
    </row>
    <row r="3447" spans="1:12" x14ac:dyDescent="0.3">
      <c r="A3447" s="38" t="s">
        <v>281</v>
      </c>
      <c r="B3447" s="38" t="s">
        <v>127</v>
      </c>
      <c r="C3447">
        <v>289.14999999999998</v>
      </c>
      <c r="D3447">
        <v>98875</v>
      </c>
      <c r="E3447">
        <v>5.0999999999999996</v>
      </c>
      <c r="F3447">
        <v>280</v>
      </c>
      <c r="G3447">
        <v>5.9655699999999996</v>
      </c>
      <c r="H3447">
        <v>2977.2</v>
      </c>
      <c r="I3447">
        <v>2887.2</v>
      </c>
      <c r="J3447">
        <v>274.20600000000002</v>
      </c>
      <c r="K3447">
        <v>0</v>
      </c>
      <c r="L3447">
        <v>1</v>
      </c>
    </row>
    <row r="3448" spans="1:12" x14ac:dyDescent="0.3">
      <c r="A3448" s="38" t="s">
        <v>281</v>
      </c>
      <c r="B3448" s="38" t="s">
        <v>128</v>
      </c>
      <c r="C3448">
        <v>290.14999999999998</v>
      </c>
      <c r="D3448">
        <v>98883</v>
      </c>
      <c r="E3448">
        <v>4.0999999999999996</v>
      </c>
      <c r="F3448">
        <v>260</v>
      </c>
      <c r="G3448">
        <v>5.9650800000000004</v>
      </c>
      <c r="H3448">
        <v>2818.8</v>
      </c>
      <c r="I3448">
        <v>2847.6</v>
      </c>
      <c r="J3448">
        <v>275.15499999999997</v>
      </c>
      <c r="K3448">
        <v>0</v>
      </c>
      <c r="L3448">
        <v>1</v>
      </c>
    </row>
    <row r="3449" spans="1:12" x14ac:dyDescent="0.3">
      <c r="A3449" s="38" t="s">
        <v>281</v>
      </c>
      <c r="B3449" s="38" t="s">
        <v>129</v>
      </c>
      <c r="C3449">
        <v>291.14999999999998</v>
      </c>
      <c r="D3449">
        <v>98892</v>
      </c>
      <c r="E3449">
        <v>4.5999999999999996</v>
      </c>
      <c r="F3449">
        <v>270</v>
      </c>
      <c r="G3449">
        <v>5.9645299999999999</v>
      </c>
      <c r="H3449">
        <v>2530.8000000000002</v>
      </c>
      <c r="I3449">
        <v>2844</v>
      </c>
      <c r="J3449">
        <v>275.96100000000001</v>
      </c>
      <c r="K3449">
        <v>0</v>
      </c>
      <c r="L3449">
        <v>1</v>
      </c>
    </row>
    <row r="3450" spans="1:12" x14ac:dyDescent="0.3">
      <c r="A3450" s="38" t="s">
        <v>281</v>
      </c>
      <c r="B3450" s="38" t="s">
        <v>130</v>
      </c>
      <c r="C3450">
        <v>291.14999999999998</v>
      </c>
      <c r="D3450">
        <v>98892</v>
      </c>
      <c r="E3450">
        <v>3.1</v>
      </c>
      <c r="F3450">
        <v>250</v>
      </c>
      <c r="G3450">
        <v>5.9645299999999999</v>
      </c>
      <c r="H3450">
        <v>2077.1999999999998</v>
      </c>
      <c r="I3450">
        <v>2527.1999999999998</v>
      </c>
      <c r="J3450">
        <v>275.96100000000001</v>
      </c>
      <c r="K3450">
        <v>0</v>
      </c>
      <c r="L3450">
        <v>1</v>
      </c>
    </row>
    <row r="3451" spans="1:12" x14ac:dyDescent="0.3">
      <c r="A3451" s="38" t="s">
        <v>281</v>
      </c>
      <c r="B3451" s="38" t="s">
        <v>131</v>
      </c>
      <c r="C3451">
        <v>291.14999999999998</v>
      </c>
      <c r="D3451">
        <v>98892</v>
      </c>
      <c r="E3451">
        <v>4.5999999999999996</v>
      </c>
      <c r="F3451">
        <v>300</v>
      </c>
      <c r="G3451">
        <v>5.5607300000000004</v>
      </c>
      <c r="H3451">
        <v>1537.2</v>
      </c>
      <c r="I3451">
        <v>2012.4</v>
      </c>
      <c r="J3451">
        <v>275.57799999999997</v>
      </c>
      <c r="K3451">
        <v>0</v>
      </c>
      <c r="L3451">
        <v>1</v>
      </c>
    </row>
    <row r="3452" spans="1:12" x14ac:dyDescent="0.3">
      <c r="A3452" s="38" t="s">
        <v>281</v>
      </c>
      <c r="B3452" s="38" t="s">
        <v>132</v>
      </c>
      <c r="C3452">
        <v>290.14999999999998</v>
      </c>
      <c r="D3452">
        <v>98883</v>
      </c>
      <c r="E3452">
        <v>3.6</v>
      </c>
      <c r="F3452">
        <v>300</v>
      </c>
      <c r="G3452">
        <v>5.5612399999999997</v>
      </c>
      <c r="H3452">
        <v>950.4</v>
      </c>
      <c r="I3452">
        <v>1371.6</v>
      </c>
      <c r="J3452">
        <v>274.77800000000002</v>
      </c>
      <c r="K3452">
        <v>0</v>
      </c>
      <c r="L3452">
        <v>1</v>
      </c>
    </row>
    <row r="3453" spans="1:12" x14ac:dyDescent="0.3">
      <c r="A3453" s="38" t="s">
        <v>281</v>
      </c>
      <c r="B3453" s="38" t="s">
        <v>133</v>
      </c>
      <c r="C3453">
        <v>290.14999999999998</v>
      </c>
      <c r="D3453">
        <v>98883</v>
      </c>
      <c r="E3453">
        <v>2.6</v>
      </c>
      <c r="F3453">
        <v>310</v>
      </c>
      <c r="G3453">
        <v>5.5612399999999997</v>
      </c>
      <c r="H3453">
        <v>424.8</v>
      </c>
      <c r="I3453">
        <v>511.2</v>
      </c>
      <c r="J3453">
        <v>274.77800000000002</v>
      </c>
      <c r="K3453">
        <v>0</v>
      </c>
      <c r="L3453">
        <v>1</v>
      </c>
    </row>
    <row r="3454" spans="1:12" x14ac:dyDescent="0.3">
      <c r="A3454" s="38" t="s">
        <v>281</v>
      </c>
      <c r="B3454" s="38" t="s">
        <v>134</v>
      </c>
      <c r="C3454">
        <v>289.14999999999998</v>
      </c>
      <c r="D3454">
        <v>98875</v>
      </c>
      <c r="E3454">
        <v>3.1</v>
      </c>
      <c r="F3454">
        <v>310</v>
      </c>
      <c r="G3454">
        <v>5.9655699999999996</v>
      </c>
      <c r="H3454">
        <v>79.2</v>
      </c>
      <c r="I3454">
        <v>0</v>
      </c>
      <c r="J3454">
        <v>274.20600000000002</v>
      </c>
      <c r="K3454">
        <v>0</v>
      </c>
      <c r="L3454">
        <v>1</v>
      </c>
    </row>
    <row r="3455" spans="1:12" x14ac:dyDescent="0.3">
      <c r="A3455" s="38" t="s">
        <v>281</v>
      </c>
      <c r="B3455" s="38" t="s">
        <v>135</v>
      </c>
      <c r="C3455">
        <v>287.14999999999998</v>
      </c>
      <c r="D3455">
        <v>98858</v>
      </c>
      <c r="E3455">
        <v>0.5</v>
      </c>
      <c r="F3455">
        <v>10</v>
      </c>
      <c r="G3455">
        <v>6.85405</v>
      </c>
      <c r="H3455">
        <v>0</v>
      </c>
      <c r="I3455">
        <v>0</v>
      </c>
      <c r="J3455">
        <v>273.03800000000001</v>
      </c>
      <c r="K3455">
        <v>0</v>
      </c>
      <c r="L3455">
        <v>1</v>
      </c>
    </row>
    <row r="3456" spans="1:12" x14ac:dyDescent="0.3">
      <c r="A3456" s="38" t="s">
        <v>281</v>
      </c>
      <c r="B3456" s="38" t="s">
        <v>136</v>
      </c>
      <c r="C3456">
        <v>286.14999999999998</v>
      </c>
      <c r="D3456">
        <v>98850</v>
      </c>
      <c r="E3456">
        <v>0.5</v>
      </c>
      <c r="F3456">
        <v>340</v>
      </c>
      <c r="G3456">
        <v>6.3971</v>
      </c>
      <c r="H3456">
        <v>0</v>
      </c>
      <c r="I3456">
        <v>0</v>
      </c>
      <c r="J3456">
        <v>271.858</v>
      </c>
      <c r="K3456">
        <v>0</v>
      </c>
      <c r="L3456">
        <v>1</v>
      </c>
    </row>
    <row r="3457" spans="1:12" x14ac:dyDescent="0.3">
      <c r="A3457" s="38" t="s">
        <v>281</v>
      </c>
      <c r="B3457" s="38" t="s">
        <v>137</v>
      </c>
      <c r="C3457">
        <v>285.14999999999998</v>
      </c>
      <c r="D3457">
        <v>98841</v>
      </c>
      <c r="E3457">
        <v>1</v>
      </c>
      <c r="F3457">
        <v>320</v>
      </c>
      <c r="G3457">
        <v>6.3976899999999999</v>
      </c>
      <c r="H3457">
        <v>0</v>
      </c>
      <c r="I3457">
        <v>0</v>
      </c>
      <c r="J3457">
        <v>271.03300000000002</v>
      </c>
      <c r="K3457">
        <v>0</v>
      </c>
      <c r="L3457">
        <v>1</v>
      </c>
    </row>
    <row r="3458" spans="1:12" x14ac:dyDescent="0.3">
      <c r="A3458" s="38" t="s">
        <v>281</v>
      </c>
      <c r="B3458" s="38" t="s">
        <v>138</v>
      </c>
      <c r="C3458">
        <v>284.14999999999998</v>
      </c>
      <c r="D3458">
        <v>98833</v>
      </c>
      <c r="E3458">
        <v>2.1</v>
      </c>
      <c r="F3458">
        <v>270</v>
      </c>
      <c r="G3458">
        <v>6.3982099999999997</v>
      </c>
      <c r="H3458">
        <v>0</v>
      </c>
      <c r="I3458">
        <v>0</v>
      </c>
      <c r="J3458">
        <v>270.20400000000001</v>
      </c>
      <c r="K3458">
        <v>0</v>
      </c>
      <c r="L3458">
        <v>1</v>
      </c>
    </row>
    <row r="3459" spans="1:12" x14ac:dyDescent="0.3">
      <c r="A3459" s="38" t="s">
        <v>282</v>
      </c>
      <c r="B3459" s="38" t="s">
        <v>115</v>
      </c>
      <c r="C3459">
        <v>283.14999999999998</v>
      </c>
      <c r="D3459">
        <v>98824</v>
      </c>
      <c r="E3459">
        <v>2.1</v>
      </c>
      <c r="F3459">
        <v>310</v>
      </c>
      <c r="G3459">
        <v>5.96868</v>
      </c>
      <c r="H3459">
        <v>0</v>
      </c>
      <c r="I3459">
        <v>0</v>
      </c>
      <c r="J3459">
        <v>269.02499999999998</v>
      </c>
      <c r="K3459">
        <v>0</v>
      </c>
      <c r="L3459">
        <v>1</v>
      </c>
    </row>
    <row r="3460" spans="1:12" x14ac:dyDescent="0.3">
      <c r="A3460" s="38" t="s">
        <v>282</v>
      </c>
      <c r="B3460" s="38" t="s">
        <v>116</v>
      </c>
      <c r="C3460">
        <v>283.14999999999998</v>
      </c>
      <c r="D3460">
        <v>98824</v>
      </c>
      <c r="E3460">
        <v>1</v>
      </c>
      <c r="F3460">
        <v>300</v>
      </c>
      <c r="G3460">
        <v>5.96868</v>
      </c>
      <c r="H3460">
        <v>0</v>
      </c>
      <c r="I3460">
        <v>0</v>
      </c>
      <c r="J3460">
        <v>269.02499999999998</v>
      </c>
      <c r="K3460">
        <v>0</v>
      </c>
      <c r="L3460">
        <v>1</v>
      </c>
    </row>
    <row r="3461" spans="1:12" x14ac:dyDescent="0.3">
      <c r="A3461" s="38" t="s">
        <v>282</v>
      </c>
      <c r="B3461" s="38" t="s">
        <v>117</v>
      </c>
      <c r="C3461">
        <v>281.14999999999998</v>
      </c>
      <c r="D3461">
        <v>98806</v>
      </c>
      <c r="E3461">
        <v>1</v>
      </c>
      <c r="F3461">
        <v>310</v>
      </c>
      <c r="G3461">
        <v>5.9697699999999996</v>
      </c>
      <c r="H3461">
        <v>0</v>
      </c>
      <c r="I3461">
        <v>0</v>
      </c>
      <c r="J3461">
        <v>267.35300000000001</v>
      </c>
      <c r="K3461">
        <v>0</v>
      </c>
      <c r="L3461">
        <v>1</v>
      </c>
    </row>
    <row r="3462" spans="1:12" x14ac:dyDescent="0.3">
      <c r="A3462" s="38" t="s">
        <v>282</v>
      </c>
      <c r="B3462" s="38" t="s">
        <v>118</v>
      </c>
      <c r="C3462">
        <v>282.14999999999998</v>
      </c>
      <c r="D3462">
        <v>98815</v>
      </c>
      <c r="E3462">
        <v>0</v>
      </c>
      <c r="F3462">
        <v>101</v>
      </c>
      <c r="G3462">
        <v>5.9692299999999996</v>
      </c>
      <c r="H3462">
        <v>0</v>
      </c>
      <c r="I3462">
        <v>0</v>
      </c>
      <c r="J3462">
        <v>268.19099999999997</v>
      </c>
      <c r="K3462">
        <v>0</v>
      </c>
      <c r="L3462">
        <v>1</v>
      </c>
    </row>
    <row r="3463" spans="1:12" x14ac:dyDescent="0.3">
      <c r="A3463" s="38" t="s">
        <v>282</v>
      </c>
      <c r="B3463" s="38" t="s">
        <v>119</v>
      </c>
      <c r="C3463">
        <v>281.14999999999998</v>
      </c>
      <c r="D3463">
        <v>98806</v>
      </c>
      <c r="E3463">
        <v>1</v>
      </c>
      <c r="F3463">
        <v>40</v>
      </c>
      <c r="G3463">
        <v>5.9697699999999996</v>
      </c>
      <c r="H3463">
        <v>39.6</v>
      </c>
      <c r="I3463">
        <v>0</v>
      </c>
      <c r="J3463">
        <v>267.35300000000001</v>
      </c>
      <c r="K3463">
        <v>0</v>
      </c>
      <c r="L3463">
        <v>1</v>
      </c>
    </row>
    <row r="3464" spans="1:12" x14ac:dyDescent="0.3">
      <c r="A3464" s="38" t="s">
        <v>282</v>
      </c>
      <c r="B3464" s="38" t="s">
        <v>120</v>
      </c>
      <c r="C3464">
        <v>282.14999999999998</v>
      </c>
      <c r="D3464">
        <v>98815</v>
      </c>
      <c r="E3464">
        <v>0.5</v>
      </c>
      <c r="F3464">
        <v>63</v>
      </c>
      <c r="G3464">
        <v>6.3993900000000004</v>
      </c>
      <c r="H3464">
        <v>230.4</v>
      </c>
      <c r="I3464">
        <v>0</v>
      </c>
      <c r="J3464">
        <v>268.53199999999998</v>
      </c>
      <c r="K3464">
        <v>0</v>
      </c>
      <c r="L3464">
        <v>1</v>
      </c>
    </row>
    <row r="3465" spans="1:12" x14ac:dyDescent="0.3">
      <c r="A3465" s="38" t="s">
        <v>282</v>
      </c>
      <c r="B3465" s="38" t="s">
        <v>121</v>
      </c>
      <c r="C3465">
        <v>283.14999999999998</v>
      </c>
      <c r="D3465">
        <v>98824</v>
      </c>
      <c r="E3465">
        <v>2.6</v>
      </c>
      <c r="F3465">
        <v>90</v>
      </c>
      <c r="G3465">
        <v>6.8564400000000001</v>
      </c>
      <c r="H3465">
        <v>536.4</v>
      </c>
      <c r="I3465">
        <v>115.2</v>
      </c>
      <c r="J3465">
        <v>269.70999999999998</v>
      </c>
      <c r="K3465">
        <v>0</v>
      </c>
      <c r="L3465">
        <v>1</v>
      </c>
    </row>
    <row r="3466" spans="1:12" x14ac:dyDescent="0.3">
      <c r="A3466" s="38" t="s">
        <v>282</v>
      </c>
      <c r="B3466" s="38" t="s">
        <v>122</v>
      </c>
      <c r="C3466">
        <v>286.14999999999998</v>
      </c>
      <c r="D3466">
        <v>98850</v>
      </c>
      <c r="E3466">
        <v>1.5</v>
      </c>
      <c r="F3466">
        <v>76</v>
      </c>
      <c r="G3466">
        <v>7.34117</v>
      </c>
      <c r="H3466">
        <v>1184.4000000000001</v>
      </c>
      <c r="I3466">
        <v>853.2</v>
      </c>
      <c r="J3466">
        <v>272.56299999999999</v>
      </c>
      <c r="K3466">
        <v>0</v>
      </c>
      <c r="L3466">
        <v>1</v>
      </c>
    </row>
    <row r="3467" spans="1:12" x14ac:dyDescent="0.3">
      <c r="A3467" s="38" t="s">
        <v>282</v>
      </c>
      <c r="B3467" s="38" t="s">
        <v>123</v>
      </c>
      <c r="C3467">
        <v>288.14999999999998</v>
      </c>
      <c r="D3467">
        <v>98867</v>
      </c>
      <c r="E3467">
        <v>2.1</v>
      </c>
      <c r="F3467">
        <v>120</v>
      </c>
      <c r="G3467">
        <v>7.3398899999999996</v>
      </c>
      <c r="H3467">
        <v>1868.4</v>
      </c>
      <c r="I3467">
        <v>1778.4</v>
      </c>
      <c r="J3467">
        <v>274.21800000000002</v>
      </c>
      <c r="K3467">
        <v>0</v>
      </c>
      <c r="L3467">
        <v>1</v>
      </c>
    </row>
    <row r="3468" spans="1:12" x14ac:dyDescent="0.3">
      <c r="A3468" s="38" t="s">
        <v>282</v>
      </c>
      <c r="B3468" s="38" t="s">
        <v>124</v>
      </c>
      <c r="C3468">
        <v>290.14999999999998</v>
      </c>
      <c r="D3468">
        <v>98883</v>
      </c>
      <c r="E3468">
        <v>3.6</v>
      </c>
      <c r="F3468">
        <v>130</v>
      </c>
      <c r="G3468">
        <v>7.8557499999999996</v>
      </c>
      <c r="H3468">
        <v>2361.6</v>
      </c>
      <c r="I3468">
        <v>2311.1999999999998</v>
      </c>
      <c r="J3468">
        <v>276.351</v>
      </c>
      <c r="K3468">
        <v>0</v>
      </c>
      <c r="L3468">
        <v>1</v>
      </c>
    </row>
    <row r="3469" spans="1:12" x14ac:dyDescent="0.3">
      <c r="A3469" s="38" t="s">
        <v>282</v>
      </c>
      <c r="B3469" s="38" t="s">
        <v>125</v>
      </c>
      <c r="C3469">
        <v>291.14999999999998</v>
      </c>
      <c r="D3469">
        <v>98892</v>
      </c>
      <c r="E3469">
        <v>3.1</v>
      </c>
      <c r="F3469">
        <v>140</v>
      </c>
      <c r="G3469">
        <v>8.4043899999999994</v>
      </c>
      <c r="H3469">
        <v>2656.8</v>
      </c>
      <c r="I3469">
        <v>2340</v>
      </c>
      <c r="J3469">
        <v>277.53199999999998</v>
      </c>
      <c r="K3469">
        <v>0</v>
      </c>
      <c r="L3469">
        <v>1</v>
      </c>
    </row>
    <row r="3470" spans="1:12" x14ac:dyDescent="0.3">
      <c r="A3470" s="38" t="s">
        <v>282</v>
      </c>
      <c r="B3470" s="38" t="s">
        <v>126</v>
      </c>
      <c r="C3470">
        <v>292.14999999999998</v>
      </c>
      <c r="D3470">
        <v>98900</v>
      </c>
      <c r="E3470">
        <v>3.6</v>
      </c>
      <c r="F3470">
        <v>160</v>
      </c>
      <c r="G3470">
        <v>8.4037000000000006</v>
      </c>
      <c r="H3470">
        <v>2952</v>
      </c>
      <c r="I3470">
        <v>2779.2</v>
      </c>
      <c r="J3470">
        <v>278.21300000000002</v>
      </c>
      <c r="K3470">
        <v>0</v>
      </c>
      <c r="L3470">
        <v>1</v>
      </c>
    </row>
    <row r="3471" spans="1:12" x14ac:dyDescent="0.3">
      <c r="A3471" s="38" t="s">
        <v>282</v>
      </c>
      <c r="B3471" s="38" t="s">
        <v>127</v>
      </c>
      <c r="C3471">
        <v>294.14999999999998</v>
      </c>
      <c r="D3471">
        <v>98916</v>
      </c>
      <c r="E3471">
        <v>3.6</v>
      </c>
      <c r="F3471">
        <v>170</v>
      </c>
      <c r="G3471">
        <v>8.4023299999999992</v>
      </c>
      <c r="H3471">
        <v>2962.8</v>
      </c>
      <c r="I3471">
        <v>2858.4</v>
      </c>
      <c r="J3471">
        <v>280.11700000000002</v>
      </c>
      <c r="K3471">
        <v>0</v>
      </c>
      <c r="L3471">
        <v>1</v>
      </c>
    </row>
    <row r="3472" spans="1:12" x14ac:dyDescent="0.3">
      <c r="A3472" s="38" t="s">
        <v>282</v>
      </c>
      <c r="B3472" s="38" t="s">
        <v>128</v>
      </c>
      <c r="C3472">
        <v>293.14999999999998</v>
      </c>
      <c r="D3472">
        <v>98908</v>
      </c>
      <c r="E3472">
        <v>2.6</v>
      </c>
      <c r="F3472">
        <v>180</v>
      </c>
      <c r="G3472">
        <v>7.8537299999999997</v>
      </c>
      <c r="H3472">
        <v>2808</v>
      </c>
      <c r="I3472">
        <v>2746.8</v>
      </c>
      <c r="J3472">
        <v>278.935</v>
      </c>
      <c r="K3472">
        <v>0</v>
      </c>
      <c r="L3472">
        <v>1</v>
      </c>
    </row>
    <row r="3473" spans="1:12" x14ac:dyDescent="0.3">
      <c r="A3473" s="38" t="s">
        <v>282</v>
      </c>
      <c r="B3473" s="38" t="s">
        <v>129</v>
      </c>
      <c r="C3473">
        <v>293.14999999999998</v>
      </c>
      <c r="D3473">
        <v>98908</v>
      </c>
      <c r="E3473">
        <v>4.5999999999999996</v>
      </c>
      <c r="F3473">
        <v>150</v>
      </c>
      <c r="G3473">
        <v>7.8537299999999997</v>
      </c>
      <c r="H3473">
        <v>2354.4</v>
      </c>
      <c r="I3473">
        <v>2066.4</v>
      </c>
      <c r="J3473">
        <v>279.20800000000003</v>
      </c>
      <c r="K3473">
        <v>0</v>
      </c>
      <c r="L3473">
        <v>1</v>
      </c>
    </row>
    <row r="3474" spans="1:12" x14ac:dyDescent="0.3">
      <c r="A3474" s="38" t="s">
        <v>282</v>
      </c>
      <c r="B3474" s="38" t="s">
        <v>130</v>
      </c>
      <c r="C3474">
        <v>291.14999999999998</v>
      </c>
      <c r="D3474">
        <v>98892</v>
      </c>
      <c r="E3474">
        <v>4.0999999999999996</v>
      </c>
      <c r="F3474">
        <v>160</v>
      </c>
      <c r="G3474">
        <v>7.8550199999999997</v>
      </c>
      <c r="H3474">
        <v>2052</v>
      </c>
      <c r="I3474">
        <v>2437.1999999999998</v>
      </c>
      <c r="J3474">
        <v>277.03199999999998</v>
      </c>
      <c r="K3474">
        <v>0</v>
      </c>
      <c r="L3474">
        <v>1</v>
      </c>
    </row>
    <row r="3475" spans="1:12" x14ac:dyDescent="0.3">
      <c r="A3475" s="38" t="s">
        <v>282</v>
      </c>
      <c r="B3475" s="38" t="s">
        <v>131</v>
      </c>
      <c r="C3475">
        <v>291.14999999999998</v>
      </c>
      <c r="D3475">
        <v>98892</v>
      </c>
      <c r="E3475">
        <v>4.0999999999999996</v>
      </c>
      <c r="F3475">
        <v>150</v>
      </c>
      <c r="G3475">
        <v>7.8550199999999997</v>
      </c>
      <c r="H3475">
        <v>1515.6</v>
      </c>
      <c r="I3475">
        <v>1944</v>
      </c>
      <c r="J3475">
        <v>277.03199999999998</v>
      </c>
      <c r="K3475">
        <v>0</v>
      </c>
      <c r="L3475">
        <v>1</v>
      </c>
    </row>
    <row r="3476" spans="1:12" x14ac:dyDescent="0.3">
      <c r="A3476" s="38" t="s">
        <v>282</v>
      </c>
      <c r="B3476" s="38" t="s">
        <v>132</v>
      </c>
      <c r="C3476">
        <v>289.14999999999998</v>
      </c>
      <c r="D3476">
        <v>98875</v>
      </c>
      <c r="E3476">
        <v>3.6</v>
      </c>
      <c r="F3476">
        <v>160</v>
      </c>
      <c r="G3476">
        <v>8.4058600000000006</v>
      </c>
      <c r="H3476">
        <v>889.2</v>
      </c>
      <c r="I3476">
        <v>1054.8</v>
      </c>
      <c r="J3476">
        <v>275.62599999999998</v>
      </c>
      <c r="K3476">
        <v>0</v>
      </c>
      <c r="L3476">
        <v>1</v>
      </c>
    </row>
    <row r="3477" spans="1:12" x14ac:dyDescent="0.3">
      <c r="A3477" s="38" t="s">
        <v>282</v>
      </c>
      <c r="B3477" s="38" t="s">
        <v>133</v>
      </c>
      <c r="C3477">
        <v>288.14999999999998</v>
      </c>
      <c r="D3477">
        <v>98867</v>
      </c>
      <c r="E3477">
        <v>3.6</v>
      </c>
      <c r="F3477">
        <v>150</v>
      </c>
      <c r="G3477">
        <v>8.4065399999999997</v>
      </c>
      <c r="H3477">
        <v>424.8</v>
      </c>
      <c r="I3477">
        <v>547.20000000000005</v>
      </c>
      <c r="J3477">
        <v>274.404</v>
      </c>
      <c r="K3477">
        <v>0</v>
      </c>
      <c r="L3477">
        <v>1</v>
      </c>
    </row>
    <row r="3478" spans="1:12" x14ac:dyDescent="0.3">
      <c r="A3478" s="38" t="s">
        <v>282</v>
      </c>
      <c r="B3478" s="38" t="s">
        <v>134</v>
      </c>
      <c r="C3478">
        <v>287.14999999999998</v>
      </c>
      <c r="D3478">
        <v>98858</v>
      </c>
      <c r="E3478">
        <v>1.5</v>
      </c>
      <c r="F3478">
        <v>244</v>
      </c>
      <c r="G3478">
        <v>8.4073200000000003</v>
      </c>
      <c r="H3478">
        <v>82.8</v>
      </c>
      <c r="I3478">
        <v>0</v>
      </c>
      <c r="J3478">
        <v>273.45100000000002</v>
      </c>
      <c r="K3478">
        <v>0</v>
      </c>
      <c r="L3478">
        <v>1</v>
      </c>
    </row>
    <row r="3479" spans="1:12" x14ac:dyDescent="0.3">
      <c r="A3479" s="38" t="s">
        <v>282</v>
      </c>
      <c r="B3479" s="38" t="s">
        <v>135</v>
      </c>
      <c r="C3479">
        <v>287.14999999999998</v>
      </c>
      <c r="D3479">
        <v>98858</v>
      </c>
      <c r="E3479">
        <v>0.5</v>
      </c>
      <c r="F3479">
        <v>298</v>
      </c>
      <c r="G3479">
        <v>8.9910499999999995</v>
      </c>
      <c r="H3479">
        <v>0</v>
      </c>
      <c r="I3479">
        <v>0</v>
      </c>
      <c r="J3479">
        <v>273.94400000000002</v>
      </c>
      <c r="K3479">
        <v>0</v>
      </c>
      <c r="L3479">
        <v>1</v>
      </c>
    </row>
    <row r="3480" spans="1:12" x14ac:dyDescent="0.3">
      <c r="A3480" s="38" t="s">
        <v>282</v>
      </c>
      <c r="B3480" s="38" t="s">
        <v>136</v>
      </c>
      <c r="C3480">
        <v>285.14999999999998</v>
      </c>
      <c r="D3480">
        <v>98841</v>
      </c>
      <c r="E3480">
        <v>3.1</v>
      </c>
      <c r="F3480">
        <v>290</v>
      </c>
      <c r="G3480">
        <v>8.4087899999999998</v>
      </c>
      <c r="H3480">
        <v>0</v>
      </c>
      <c r="I3480">
        <v>0</v>
      </c>
      <c r="J3480">
        <v>271.81299999999999</v>
      </c>
      <c r="K3480">
        <v>0</v>
      </c>
      <c r="L3480">
        <v>1</v>
      </c>
    </row>
    <row r="3481" spans="1:12" x14ac:dyDescent="0.3">
      <c r="A3481" s="38" t="s">
        <v>282</v>
      </c>
      <c r="B3481" s="38" t="s">
        <v>137</v>
      </c>
      <c r="C3481">
        <v>284.14999999999998</v>
      </c>
      <c r="D3481">
        <v>98833</v>
      </c>
      <c r="E3481">
        <v>2.6</v>
      </c>
      <c r="F3481">
        <v>300</v>
      </c>
      <c r="G3481">
        <v>6.3982099999999997</v>
      </c>
      <c r="H3481">
        <v>0</v>
      </c>
      <c r="I3481">
        <v>0</v>
      </c>
      <c r="J3481">
        <v>270.435</v>
      </c>
      <c r="K3481">
        <v>0</v>
      </c>
      <c r="L3481">
        <v>1</v>
      </c>
    </row>
    <row r="3482" spans="1:12" x14ac:dyDescent="0.3">
      <c r="A3482" s="38" t="s">
        <v>282</v>
      </c>
      <c r="B3482" s="38" t="s">
        <v>138</v>
      </c>
      <c r="C3482">
        <v>284.14999999999998</v>
      </c>
      <c r="D3482">
        <v>98833</v>
      </c>
      <c r="E3482">
        <v>3.6</v>
      </c>
      <c r="F3482">
        <v>260</v>
      </c>
      <c r="G3482">
        <v>7.3424500000000004</v>
      </c>
      <c r="H3482">
        <v>0</v>
      </c>
      <c r="I3482">
        <v>0</v>
      </c>
      <c r="J3482">
        <v>270.89</v>
      </c>
      <c r="K3482">
        <v>0</v>
      </c>
      <c r="L3482">
        <v>1</v>
      </c>
    </row>
    <row r="3483" spans="1:12" x14ac:dyDescent="0.3">
      <c r="A3483" s="38" t="s">
        <v>283</v>
      </c>
      <c r="B3483" s="38" t="s">
        <v>115</v>
      </c>
      <c r="C3483">
        <v>283.14999999999998</v>
      </c>
      <c r="D3483">
        <v>98824</v>
      </c>
      <c r="E3483">
        <v>3.1</v>
      </c>
      <c r="F3483">
        <v>280</v>
      </c>
      <c r="G3483">
        <v>6.8564400000000001</v>
      </c>
      <c r="H3483">
        <v>0</v>
      </c>
      <c r="I3483">
        <v>0</v>
      </c>
      <c r="J3483">
        <v>269.23399999999998</v>
      </c>
      <c r="K3483">
        <v>0</v>
      </c>
      <c r="L3483">
        <v>1</v>
      </c>
    </row>
    <row r="3484" spans="1:12" x14ac:dyDescent="0.3">
      <c r="A3484" s="38" t="s">
        <v>283</v>
      </c>
      <c r="B3484" s="38" t="s">
        <v>116</v>
      </c>
      <c r="C3484">
        <v>283.14999999999998</v>
      </c>
      <c r="D3484">
        <v>98824</v>
      </c>
      <c r="E3484">
        <v>4.0999999999999996</v>
      </c>
      <c r="F3484">
        <v>280</v>
      </c>
      <c r="G3484">
        <v>6.8564400000000001</v>
      </c>
      <c r="H3484">
        <v>0</v>
      </c>
      <c r="I3484">
        <v>0</v>
      </c>
      <c r="J3484">
        <v>268.971</v>
      </c>
      <c r="K3484">
        <v>0</v>
      </c>
      <c r="L3484">
        <v>1</v>
      </c>
    </row>
    <row r="3485" spans="1:12" x14ac:dyDescent="0.3">
      <c r="A3485" s="38" t="s">
        <v>283</v>
      </c>
      <c r="B3485" s="38" t="s">
        <v>117</v>
      </c>
      <c r="C3485">
        <v>283.14999999999998</v>
      </c>
      <c r="D3485">
        <v>98824</v>
      </c>
      <c r="E3485">
        <v>4.5999999999999996</v>
      </c>
      <c r="F3485">
        <v>280</v>
      </c>
      <c r="G3485">
        <v>6.8564400000000001</v>
      </c>
      <c r="H3485">
        <v>0</v>
      </c>
      <c r="I3485">
        <v>0</v>
      </c>
      <c r="J3485">
        <v>269.70999999999998</v>
      </c>
      <c r="K3485">
        <v>0</v>
      </c>
      <c r="L3485">
        <v>1</v>
      </c>
    </row>
    <row r="3486" spans="1:12" x14ac:dyDescent="0.3">
      <c r="A3486" s="38" t="s">
        <v>283</v>
      </c>
      <c r="B3486" s="38" t="s">
        <v>118</v>
      </c>
      <c r="C3486">
        <v>283.14999999999998</v>
      </c>
      <c r="D3486">
        <v>98824</v>
      </c>
      <c r="E3486">
        <v>7.7</v>
      </c>
      <c r="F3486">
        <v>270</v>
      </c>
      <c r="G3486">
        <v>7.8605</v>
      </c>
      <c r="H3486">
        <v>0</v>
      </c>
      <c r="I3486">
        <v>0</v>
      </c>
      <c r="J3486">
        <v>270.161</v>
      </c>
      <c r="K3486">
        <v>0</v>
      </c>
      <c r="L3486">
        <v>1</v>
      </c>
    </row>
    <row r="3487" spans="1:12" x14ac:dyDescent="0.3">
      <c r="A3487" s="38" t="s">
        <v>283</v>
      </c>
      <c r="B3487" s="38" t="s">
        <v>119</v>
      </c>
      <c r="C3487">
        <v>283.14999999999998</v>
      </c>
      <c r="D3487">
        <v>98824</v>
      </c>
      <c r="E3487">
        <v>6.2</v>
      </c>
      <c r="F3487">
        <v>280</v>
      </c>
      <c r="G3487">
        <v>7.8605</v>
      </c>
      <c r="H3487">
        <v>36</v>
      </c>
      <c r="I3487">
        <v>0</v>
      </c>
      <c r="J3487">
        <v>270.161</v>
      </c>
      <c r="K3487">
        <v>0</v>
      </c>
      <c r="L3487">
        <v>1</v>
      </c>
    </row>
    <row r="3488" spans="1:12" x14ac:dyDescent="0.3">
      <c r="A3488" s="38" t="s">
        <v>283</v>
      </c>
      <c r="B3488" s="38" t="s">
        <v>120</v>
      </c>
      <c r="C3488">
        <v>282.14999999999998</v>
      </c>
      <c r="D3488">
        <v>98815</v>
      </c>
      <c r="E3488">
        <v>8.1999999999999993</v>
      </c>
      <c r="F3488">
        <v>290</v>
      </c>
      <c r="G3488">
        <v>6.8570700000000002</v>
      </c>
      <c r="H3488">
        <v>201.6</v>
      </c>
      <c r="I3488">
        <v>0</v>
      </c>
      <c r="J3488">
        <v>268.75799999999998</v>
      </c>
      <c r="K3488">
        <v>0</v>
      </c>
      <c r="L3488">
        <v>1</v>
      </c>
    </row>
    <row r="3489" spans="1:12" x14ac:dyDescent="0.3">
      <c r="A3489" s="38" t="s">
        <v>283</v>
      </c>
      <c r="B3489" s="38" t="s">
        <v>121</v>
      </c>
      <c r="C3489">
        <v>282.14999999999998</v>
      </c>
      <c r="D3489">
        <v>98815</v>
      </c>
      <c r="E3489">
        <v>7.2</v>
      </c>
      <c r="F3489">
        <v>290</v>
      </c>
      <c r="G3489">
        <v>6.8570700000000002</v>
      </c>
      <c r="H3489">
        <v>464.4</v>
      </c>
      <c r="I3489">
        <v>79.2</v>
      </c>
      <c r="J3489">
        <v>268.75799999999998</v>
      </c>
      <c r="K3489">
        <v>0</v>
      </c>
      <c r="L3489">
        <v>1</v>
      </c>
    </row>
    <row r="3490" spans="1:12" x14ac:dyDescent="0.3">
      <c r="A3490" s="38" t="s">
        <v>283</v>
      </c>
      <c r="B3490" s="38" t="s">
        <v>122</v>
      </c>
      <c r="C3490">
        <v>282.14999999999998</v>
      </c>
      <c r="D3490">
        <v>98815</v>
      </c>
      <c r="E3490">
        <v>9.8000000000000007</v>
      </c>
      <c r="F3490">
        <v>300</v>
      </c>
      <c r="G3490">
        <v>5.9692299999999996</v>
      </c>
      <c r="H3490">
        <v>1465.2</v>
      </c>
      <c r="I3490">
        <v>1623.6</v>
      </c>
      <c r="J3490">
        <v>267.56799999999998</v>
      </c>
      <c r="K3490">
        <v>0</v>
      </c>
      <c r="L3490">
        <v>1</v>
      </c>
    </row>
    <row r="3491" spans="1:12" x14ac:dyDescent="0.3">
      <c r="A3491" s="38" t="s">
        <v>283</v>
      </c>
      <c r="B3491" s="38" t="s">
        <v>123</v>
      </c>
      <c r="C3491">
        <v>283.14999999999998</v>
      </c>
      <c r="D3491">
        <v>98824</v>
      </c>
      <c r="E3491">
        <v>9.3000000000000007</v>
      </c>
      <c r="F3491">
        <v>300</v>
      </c>
      <c r="G3491">
        <v>5.5645899999999999</v>
      </c>
      <c r="H3491">
        <v>2016</v>
      </c>
      <c r="I3491">
        <v>2404.8000000000002</v>
      </c>
      <c r="J3491">
        <v>268.28699999999998</v>
      </c>
      <c r="K3491">
        <v>0</v>
      </c>
      <c r="L3491">
        <v>1</v>
      </c>
    </row>
    <row r="3492" spans="1:12" x14ac:dyDescent="0.3">
      <c r="A3492" s="38" t="s">
        <v>283</v>
      </c>
      <c r="B3492" s="38" t="s">
        <v>124</v>
      </c>
      <c r="C3492">
        <v>284.14999999999998</v>
      </c>
      <c r="D3492">
        <v>98833</v>
      </c>
      <c r="E3492">
        <v>10.3</v>
      </c>
      <c r="F3492">
        <v>290</v>
      </c>
      <c r="G3492">
        <v>6.3982099999999997</v>
      </c>
      <c r="H3492">
        <v>2469.6</v>
      </c>
      <c r="I3492">
        <v>2624.4</v>
      </c>
      <c r="J3492">
        <v>269.69299999999998</v>
      </c>
      <c r="K3492">
        <v>0</v>
      </c>
      <c r="L3492">
        <v>1</v>
      </c>
    </row>
    <row r="3493" spans="1:12" x14ac:dyDescent="0.3">
      <c r="A3493" s="38" t="s">
        <v>283</v>
      </c>
      <c r="B3493" s="38" t="s">
        <v>125</v>
      </c>
      <c r="C3493">
        <v>285.14999999999998</v>
      </c>
      <c r="D3493">
        <v>98841</v>
      </c>
      <c r="E3493">
        <v>10.3</v>
      </c>
      <c r="F3493">
        <v>300</v>
      </c>
      <c r="G3493">
        <v>7.34185</v>
      </c>
      <c r="H3493">
        <v>2631.6</v>
      </c>
      <c r="I3493">
        <v>2221.1999999999998</v>
      </c>
      <c r="J3493">
        <v>271.363</v>
      </c>
      <c r="K3493">
        <v>0</v>
      </c>
      <c r="L3493">
        <v>1</v>
      </c>
    </row>
    <row r="3494" spans="1:12" x14ac:dyDescent="0.3">
      <c r="A3494" s="38" t="s">
        <v>283</v>
      </c>
      <c r="B3494" s="38" t="s">
        <v>126</v>
      </c>
      <c r="C3494">
        <v>285.14999999999998</v>
      </c>
      <c r="D3494">
        <v>98841</v>
      </c>
      <c r="E3494">
        <v>11.3</v>
      </c>
      <c r="F3494">
        <v>290</v>
      </c>
      <c r="G3494">
        <v>7.8591300000000004</v>
      </c>
      <c r="H3494">
        <v>2793.6</v>
      </c>
      <c r="I3494">
        <v>2304</v>
      </c>
      <c r="J3494">
        <v>271.58800000000002</v>
      </c>
      <c r="K3494">
        <v>0</v>
      </c>
      <c r="L3494">
        <v>1</v>
      </c>
    </row>
    <row r="3495" spans="1:12" x14ac:dyDescent="0.3">
      <c r="A3495" s="38" t="s">
        <v>283</v>
      </c>
      <c r="B3495" s="38" t="s">
        <v>127</v>
      </c>
      <c r="C3495">
        <v>286.14999999999998</v>
      </c>
      <c r="D3495">
        <v>98850</v>
      </c>
      <c r="E3495">
        <v>10.8</v>
      </c>
      <c r="F3495">
        <v>280</v>
      </c>
      <c r="G3495">
        <v>8.4080100000000009</v>
      </c>
      <c r="H3495">
        <v>2797.2</v>
      </c>
      <c r="I3495">
        <v>2300.4</v>
      </c>
      <c r="J3495">
        <v>272.76600000000002</v>
      </c>
      <c r="K3495">
        <v>0</v>
      </c>
      <c r="L3495">
        <v>1</v>
      </c>
    </row>
    <row r="3496" spans="1:12" x14ac:dyDescent="0.3">
      <c r="A3496" s="38" t="s">
        <v>283</v>
      </c>
      <c r="B3496" s="38" t="s">
        <v>128</v>
      </c>
      <c r="C3496">
        <v>286.14999999999998</v>
      </c>
      <c r="D3496">
        <v>98850</v>
      </c>
      <c r="E3496">
        <v>10.8</v>
      </c>
      <c r="F3496">
        <v>280</v>
      </c>
      <c r="G3496">
        <v>8.4080100000000009</v>
      </c>
      <c r="H3496">
        <v>2649.6</v>
      </c>
      <c r="I3496">
        <v>2275.1999999999998</v>
      </c>
      <c r="J3496">
        <v>272.76600000000002</v>
      </c>
      <c r="K3496">
        <v>0</v>
      </c>
      <c r="L3496">
        <v>1</v>
      </c>
    </row>
    <row r="3497" spans="1:12" x14ac:dyDescent="0.3">
      <c r="A3497" s="38" t="s">
        <v>283</v>
      </c>
      <c r="B3497" s="38" t="s">
        <v>129</v>
      </c>
      <c r="C3497">
        <v>285.14999999999998</v>
      </c>
      <c r="D3497">
        <v>98841</v>
      </c>
      <c r="E3497">
        <v>11.8</v>
      </c>
      <c r="F3497">
        <v>270</v>
      </c>
      <c r="G3497">
        <v>8.4087899999999998</v>
      </c>
      <c r="H3497">
        <v>2354.4</v>
      </c>
      <c r="I3497">
        <v>2145.6</v>
      </c>
      <c r="J3497">
        <v>271.81299999999999</v>
      </c>
      <c r="K3497">
        <v>0</v>
      </c>
      <c r="L3497">
        <v>1</v>
      </c>
    </row>
    <row r="3498" spans="1:12" x14ac:dyDescent="0.3">
      <c r="A3498" s="38" t="s">
        <v>283</v>
      </c>
      <c r="B3498" s="38" t="s">
        <v>130</v>
      </c>
      <c r="C3498">
        <v>285.14999999999998</v>
      </c>
      <c r="D3498">
        <v>98841</v>
      </c>
      <c r="E3498">
        <v>11.3</v>
      </c>
      <c r="F3498">
        <v>280</v>
      </c>
      <c r="G3498">
        <v>8.4087899999999998</v>
      </c>
      <c r="H3498">
        <v>2055.6</v>
      </c>
      <c r="I3498">
        <v>2433.6</v>
      </c>
      <c r="J3498">
        <v>271.54700000000003</v>
      </c>
      <c r="K3498">
        <v>0</v>
      </c>
      <c r="L3498">
        <v>1</v>
      </c>
    </row>
    <row r="3499" spans="1:12" x14ac:dyDescent="0.3">
      <c r="A3499" s="38" t="s">
        <v>283</v>
      </c>
      <c r="B3499" s="38" t="s">
        <v>131</v>
      </c>
      <c r="C3499">
        <v>285.14999999999998</v>
      </c>
      <c r="D3499">
        <v>98841</v>
      </c>
      <c r="E3499">
        <v>10.3</v>
      </c>
      <c r="F3499">
        <v>270</v>
      </c>
      <c r="G3499">
        <v>8.4087899999999998</v>
      </c>
      <c r="H3499">
        <v>1519.2</v>
      </c>
      <c r="I3499">
        <v>2070</v>
      </c>
      <c r="J3499">
        <v>271.54700000000003</v>
      </c>
      <c r="K3499">
        <v>0</v>
      </c>
      <c r="L3499">
        <v>1</v>
      </c>
    </row>
    <row r="3500" spans="1:12" x14ac:dyDescent="0.3">
      <c r="A3500" s="38" t="s">
        <v>283</v>
      </c>
      <c r="B3500" s="38" t="s">
        <v>132</v>
      </c>
      <c r="C3500">
        <v>285.14999999999998</v>
      </c>
      <c r="D3500">
        <v>98841</v>
      </c>
      <c r="E3500">
        <v>9.8000000000000007</v>
      </c>
      <c r="F3500">
        <v>270</v>
      </c>
      <c r="G3500">
        <v>4.8281299999999998</v>
      </c>
      <c r="H3500">
        <v>961.2</v>
      </c>
      <c r="I3500">
        <v>1346.4</v>
      </c>
      <c r="J3500">
        <v>269.71600000000001</v>
      </c>
      <c r="K3500">
        <v>0</v>
      </c>
      <c r="L3500">
        <v>1</v>
      </c>
    </row>
    <row r="3501" spans="1:12" x14ac:dyDescent="0.3">
      <c r="A3501" s="38" t="s">
        <v>283</v>
      </c>
      <c r="B3501" s="38" t="s">
        <v>133</v>
      </c>
      <c r="C3501">
        <v>284.14999999999998</v>
      </c>
      <c r="D3501">
        <v>98833</v>
      </c>
      <c r="E3501">
        <v>8.1999999999999993</v>
      </c>
      <c r="F3501">
        <v>260</v>
      </c>
      <c r="G3501">
        <v>4.8285200000000001</v>
      </c>
      <c r="H3501">
        <v>439.2</v>
      </c>
      <c r="I3501">
        <v>511.2</v>
      </c>
      <c r="J3501">
        <v>268.77</v>
      </c>
      <c r="K3501">
        <v>0</v>
      </c>
      <c r="L3501">
        <v>1</v>
      </c>
    </row>
    <row r="3502" spans="1:12" x14ac:dyDescent="0.3">
      <c r="A3502" s="38" t="s">
        <v>283</v>
      </c>
      <c r="B3502" s="38" t="s">
        <v>134</v>
      </c>
      <c r="C3502">
        <v>283.14999999999998</v>
      </c>
      <c r="D3502">
        <v>98824</v>
      </c>
      <c r="E3502">
        <v>6.7</v>
      </c>
      <c r="F3502">
        <v>260</v>
      </c>
      <c r="G3502">
        <v>5.18513</v>
      </c>
      <c r="H3502">
        <v>86.4</v>
      </c>
      <c r="I3502">
        <v>0</v>
      </c>
      <c r="J3502">
        <v>268.05599999999998</v>
      </c>
      <c r="K3502">
        <v>0</v>
      </c>
      <c r="L3502">
        <v>1</v>
      </c>
    </row>
    <row r="3503" spans="1:12" x14ac:dyDescent="0.3">
      <c r="A3503" s="38" t="s">
        <v>283</v>
      </c>
      <c r="B3503" s="38" t="s">
        <v>135</v>
      </c>
      <c r="C3503">
        <v>282.14999999999998</v>
      </c>
      <c r="D3503">
        <v>98815</v>
      </c>
      <c r="E3503">
        <v>4.5999999999999996</v>
      </c>
      <c r="F3503">
        <v>260</v>
      </c>
      <c r="G3503">
        <v>5.1856</v>
      </c>
      <c r="H3503">
        <v>0</v>
      </c>
      <c r="I3503">
        <v>0</v>
      </c>
      <c r="J3503">
        <v>267.11</v>
      </c>
      <c r="K3503">
        <v>0</v>
      </c>
      <c r="L3503">
        <v>1</v>
      </c>
    </row>
    <row r="3504" spans="1:12" x14ac:dyDescent="0.3">
      <c r="A3504" s="38" t="s">
        <v>283</v>
      </c>
      <c r="B3504" s="38" t="s">
        <v>136</v>
      </c>
      <c r="C3504">
        <v>281.14999999999998</v>
      </c>
      <c r="D3504">
        <v>98806</v>
      </c>
      <c r="E3504">
        <v>3.6</v>
      </c>
      <c r="F3504">
        <v>240</v>
      </c>
      <c r="G3504">
        <v>5.1860799999999996</v>
      </c>
      <c r="H3504">
        <v>0</v>
      </c>
      <c r="I3504">
        <v>0</v>
      </c>
      <c r="J3504">
        <v>266.66699999999997</v>
      </c>
      <c r="K3504">
        <v>0</v>
      </c>
      <c r="L3504">
        <v>1</v>
      </c>
    </row>
    <row r="3505" spans="1:12" x14ac:dyDescent="0.3">
      <c r="A3505" s="38" t="s">
        <v>283</v>
      </c>
      <c r="B3505" s="38" t="s">
        <v>137</v>
      </c>
      <c r="C3505">
        <v>281.14999999999998</v>
      </c>
      <c r="D3505">
        <v>98806</v>
      </c>
      <c r="E3505">
        <v>2.6</v>
      </c>
      <c r="F3505">
        <v>250</v>
      </c>
      <c r="G3505">
        <v>5.1860799999999996</v>
      </c>
      <c r="H3505">
        <v>0</v>
      </c>
      <c r="I3505">
        <v>0</v>
      </c>
      <c r="J3505">
        <v>266.66699999999997</v>
      </c>
      <c r="K3505">
        <v>0</v>
      </c>
      <c r="L3505">
        <v>1</v>
      </c>
    </row>
    <row r="3506" spans="1:12" x14ac:dyDescent="0.3">
      <c r="A3506" s="38" t="s">
        <v>283</v>
      </c>
      <c r="B3506" s="38" t="s">
        <v>138</v>
      </c>
      <c r="C3506">
        <v>282.14999999999998</v>
      </c>
      <c r="D3506">
        <v>98815</v>
      </c>
      <c r="E3506">
        <v>3.6</v>
      </c>
      <c r="F3506">
        <v>230</v>
      </c>
      <c r="G3506">
        <v>5.5651000000000002</v>
      </c>
      <c r="H3506">
        <v>0</v>
      </c>
      <c r="I3506">
        <v>0</v>
      </c>
      <c r="J3506">
        <v>267.846</v>
      </c>
      <c r="K3506">
        <v>0</v>
      </c>
      <c r="L3506">
        <v>1</v>
      </c>
    </row>
    <row r="3507" spans="1:12" x14ac:dyDescent="0.3">
      <c r="A3507" s="38" t="s">
        <v>284</v>
      </c>
      <c r="B3507" s="38" t="s">
        <v>115</v>
      </c>
      <c r="C3507">
        <v>282.14999999999998</v>
      </c>
      <c r="D3507">
        <v>98815</v>
      </c>
      <c r="E3507">
        <v>3.1</v>
      </c>
      <c r="F3507">
        <v>230</v>
      </c>
      <c r="G3507">
        <v>5.9692299999999996</v>
      </c>
      <c r="H3507">
        <v>0</v>
      </c>
      <c r="I3507">
        <v>0</v>
      </c>
      <c r="J3507">
        <v>268.19099999999997</v>
      </c>
      <c r="K3507">
        <v>0</v>
      </c>
      <c r="L3507">
        <v>1</v>
      </c>
    </row>
    <row r="3508" spans="1:12" x14ac:dyDescent="0.3">
      <c r="A3508" s="38" t="s">
        <v>284</v>
      </c>
      <c r="B3508" s="38" t="s">
        <v>116</v>
      </c>
      <c r="C3508">
        <v>282.14999999999998</v>
      </c>
      <c r="D3508">
        <v>98815</v>
      </c>
      <c r="E3508">
        <v>4.5999999999999996</v>
      </c>
      <c r="F3508">
        <v>240</v>
      </c>
      <c r="G3508">
        <v>5.9692299999999996</v>
      </c>
      <c r="H3508">
        <v>0</v>
      </c>
      <c r="I3508">
        <v>0</v>
      </c>
      <c r="J3508">
        <v>267.56799999999998</v>
      </c>
      <c r="K3508">
        <v>0</v>
      </c>
      <c r="L3508">
        <v>1</v>
      </c>
    </row>
    <row r="3509" spans="1:12" x14ac:dyDescent="0.3">
      <c r="A3509" s="38" t="s">
        <v>284</v>
      </c>
      <c r="B3509" s="38" t="s">
        <v>117</v>
      </c>
      <c r="C3509">
        <v>281.14999999999998</v>
      </c>
      <c r="D3509">
        <v>98806</v>
      </c>
      <c r="E3509">
        <v>6.2</v>
      </c>
      <c r="F3509">
        <v>250</v>
      </c>
      <c r="G3509">
        <v>5.5656100000000004</v>
      </c>
      <c r="H3509">
        <v>0</v>
      </c>
      <c r="I3509">
        <v>0</v>
      </c>
      <c r="J3509">
        <v>266.392</v>
      </c>
      <c r="K3509">
        <v>0</v>
      </c>
      <c r="L3509">
        <v>1</v>
      </c>
    </row>
    <row r="3510" spans="1:12" x14ac:dyDescent="0.3">
      <c r="A3510" s="38" t="s">
        <v>284</v>
      </c>
      <c r="B3510" s="38" t="s">
        <v>118</v>
      </c>
      <c r="C3510">
        <v>281.14999999999998</v>
      </c>
      <c r="D3510">
        <v>98806</v>
      </c>
      <c r="E3510">
        <v>4.0999999999999996</v>
      </c>
      <c r="F3510">
        <v>240</v>
      </c>
      <c r="G3510">
        <v>5.5656100000000004</v>
      </c>
      <c r="H3510">
        <v>0</v>
      </c>
      <c r="I3510">
        <v>0</v>
      </c>
      <c r="J3510">
        <v>266.392</v>
      </c>
      <c r="K3510">
        <v>0</v>
      </c>
      <c r="L3510">
        <v>1</v>
      </c>
    </row>
    <row r="3511" spans="1:12" x14ac:dyDescent="0.3">
      <c r="A3511" s="38" t="s">
        <v>284</v>
      </c>
      <c r="B3511" s="38" t="s">
        <v>119</v>
      </c>
      <c r="C3511">
        <v>281.14999999999998</v>
      </c>
      <c r="D3511">
        <v>98806</v>
      </c>
      <c r="E3511">
        <v>4.5999999999999996</v>
      </c>
      <c r="F3511">
        <v>220</v>
      </c>
      <c r="G3511">
        <v>5.5656100000000004</v>
      </c>
      <c r="H3511">
        <v>72</v>
      </c>
      <c r="I3511">
        <v>0</v>
      </c>
      <c r="J3511">
        <v>266.392</v>
      </c>
      <c r="K3511">
        <v>0</v>
      </c>
      <c r="L3511">
        <v>1</v>
      </c>
    </row>
    <row r="3512" spans="1:12" x14ac:dyDescent="0.3">
      <c r="A3512" s="38" t="s">
        <v>284</v>
      </c>
      <c r="B3512" s="38" t="s">
        <v>120</v>
      </c>
      <c r="C3512">
        <v>281.14999999999998</v>
      </c>
      <c r="D3512">
        <v>98806</v>
      </c>
      <c r="E3512">
        <v>3.6</v>
      </c>
      <c r="F3512">
        <v>210</v>
      </c>
      <c r="G3512">
        <v>5.5656100000000004</v>
      </c>
      <c r="H3512">
        <v>392.4</v>
      </c>
      <c r="I3512">
        <v>540</v>
      </c>
      <c r="J3512">
        <v>266.392</v>
      </c>
      <c r="K3512">
        <v>0</v>
      </c>
      <c r="L3512">
        <v>1</v>
      </c>
    </row>
    <row r="3513" spans="1:12" x14ac:dyDescent="0.3">
      <c r="A3513" s="38" t="s">
        <v>284</v>
      </c>
      <c r="B3513" s="38" t="s">
        <v>121</v>
      </c>
      <c r="C3513">
        <v>282.14999999999998</v>
      </c>
      <c r="D3513">
        <v>98815</v>
      </c>
      <c r="E3513">
        <v>5.0999999999999996</v>
      </c>
      <c r="F3513">
        <v>210</v>
      </c>
      <c r="G3513">
        <v>5.9692299999999996</v>
      </c>
      <c r="H3513">
        <v>471.6</v>
      </c>
      <c r="I3513">
        <v>39.6</v>
      </c>
      <c r="J3513">
        <v>268.30399999999997</v>
      </c>
      <c r="K3513">
        <v>0</v>
      </c>
      <c r="L3513">
        <v>1</v>
      </c>
    </row>
    <row r="3514" spans="1:12" x14ac:dyDescent="0.3">
      <c r="A3514" s="38" t="s">
        <v>284</v>
      </c>
      <c r="B3514" s="38" t="s">
        <v>122</v>
      </c>
      <c r="C3514">
        <v>282.14999999999998</v>
      </c>
      <c r="D3514">
        <v>98815</v>
      </c>
      <c r="E3514">
        <v>5.7</v>
      </c>
      <c r="F3514">
        <v>210</v>
      </c>
      <c r="G3514">
        <v>6.3993900000000004</v>
      </c>
      <c r="H3514">
        <v>770.4</v>
      </c>
      <c r="I3514">
        <v>223.2</v>
      </c>
      <c r="J3514">
        <v>268.53199999999998</v>
      </c>
      <c r="K3514">
        <v>0</v>
      </c>
      <c r="L3514">
        <v>1</v>
      </c>
    </row>
    <row r="3515" spans="1:12" x14ac:dyDescent="0.3">
      <c r="A3515" s="38" t="s">
        <v>284</v>
      </c>
      <c r="B3515" s="38" t="s">
        <v>123</v>
      </c>
      <c r="C3515">
        <v>282.14999999999998</v>
      </c>
      <c r="D3515">
        <v>98815</v>
      </c>
      <c r="E3515">
        <v>6.2</v>
      </c>
      <c r="F3515">
        <v>210</v>
      </c>
      <c r="G3515">
        <v>6.3993900000000004</v>
      </c>
      <c r="H3515">
        <v>1900.8</v>
      </c>
      <c r="I3515">
        <v>1782</v>
      </c>
      <c r="J3515">
        <v>268.05700000000002</v>
      </c>
      <c r="K3515">
        <v>0</v>
      </c>
      <c r="L3515">
        <v>1</v>
      </c>
    </row>
    <row r="3516" spans="1:12" x14ac:dyDescent="0.3">
      <c r="A3516" s="38" t="s">
        <v>284</v>
      </c>
      <c r="B3516" s="38" t="s">
        <v>124</v>
      </c>
      <c r="C3516">
        <v>282.14999999999998</v>
      </c>
      <c r="D3516">
        <v>98815</v>
      </c>
      <c r="E3516">
        <v>5.7</v>
      </c>
      <c r="F3516">
        <v>200</v>
      </c>
      <c r="G3516">
        <v>6.8570700000000002</v>
      </c>
      <c r="H3516">
        <v>1292.4000000000001</v>
      </c>
      <c r="I3516">
        <v>82.8</v>
      </c>
      <c r="J3516">
        <v>268.75799999999998</v>
      </c>
      <c r="K3516">
        <v>0</v>
      </c>
      <c r="L3516">
        <v>1</v>
      </c>
    </row>
    <row r="3517" spans="1:12" x14ac:dyDescent="0.3">
      <c r="A3517" s="38" t="s">
        <v>284</v>
      </c>
      <c r="B3517" s="38" t="s">
        <v>125</v>
      </c>
      <c r="C3517">
        <v>283.14999999999998</v>
      </c>
      <c r="D3517">
        <v>98824</v>
      </c>
      <c r="E3517">
        <v>6.7</v>
      </c>
      <c r="F3517">
        <v>210</v>
      </c>
      <c r="G3517">
        <v>6.8564400000000001</v>
      </c>
      <c r="H3517">
        <v>1465.2</v>
      </c>
      <c r="I3517">
        <v>68.400000000000006</v>
      </c>
      <c r="J3517">
        <v>269.70999999999998</v>
      </c>
      <c r="K3517">
        <v>0</v>
      </c>
      <c r="L3517">
        <v>1</v>
      </c>
    </row>
    <row r="3518" spans="1:12" x14ac:dyDescent="0.3">
      <c r="A3518" s="38" t="s">
        <v>284</v>
      </c>
      <c r="B3518" s="38" t="s">
        <v>126</v>
      </c>
      <c r="C3518">
        <v>283.14999999999998</v>
      </c>
      <c r="D3518">
        <v>98824</v>
      </c>
      <c r="E3518">
        <v>4.5999999999999996</v>
      </c>
      <c r="F3518">
        <v>220</v>
      </c>
      <c r="G3518">
        <v>7.3431300000000004</v>
      </c>
      <c r="H3518">
        <v>1555.2</v>
      </c>
      <c r="I3518">
        <v>68.400000000000006</v>
      </c>
      <c r="J3518">
        <v>269.93599999999998</v>
      </c>
      <c r="K3518">
        <v>0</v>
      </c>
      <c r="L3518">
        <v>1</v>
      </c>
    </row>
    <row r="3519" spans="1:12" x14ac:dyDescent="0.3">
      <c r="A3519" s="38" t="s">
        <v>284</v>
      </c>
      <c r="B3519" s="38" t="s">
        <v>127</v>
      </c>
      <c r="C3519">
        <v>284.14999999999998</v>
      </c>
      <c r="D3519">
        <v>98833</v>
      </c>
      <c r="E3519">
        <v>4.0999999999999996</v>
      </c>
      <c r="F3519">
        <v>240</v>
      </c>
      <c r="G3519">
        <v>7.8597700000000001</v>
      </c>
      <c r="H3519">
        <v>1558.8</v>
      </c>
      <c r="I3519">
        <v>68.400000000000006</v>
      </c>
      <c r="J3519">
        <v>271.11500000000001</v>
      </c>
      <c r="K3519">
        <v>0</v>
      </c>
      <c r="L3519">
        <v>1</v>
      </c>
    </row>
    <row r="3520" spans="1:12" x14ac:dyDescent="0.3">
      <c r="A3520" s="38" t="s">
        <v>284</v>
      </c>
      <c r="B3520" s="38" t="s">
        <v>128</v>
      </c>
      <c r="C3520">
        <v>286.14999999999998</v>
      </c>
      <c r="D3520">
        <v>98850</v>
      </c>
      <c r="E3520">
        <v>6.2</v>
      </c>
      <c r="F3520">
        <v>260</v>
      </c>
      <c r="G3520">
        <v>8.4080100000000009</v>
      </c>
      <c r="H3520">
        <v>1472.4</v>
      </c>
      <c r="I3520">
        <v>158.4</v>
      </c>
      <c r="J3520">
        <v>273.24799999999999</v>
      </c>
      <c r="K3520">
        <v>0</v>
      </c>
      <c r="L3520">
        <v>1</v>
      </c>
    </row>
    <row r="3521" spans="1:12" x14ac:dyDescent="0.3">
      <c r="A3521" s="38" t="s">
        <v>284</v>
      </c>
      <c r="B3521" s="38" t="s">
        <v>129</v>
      </c>
      <c r="C3521">
        <v>287.14999999999998</v>
      </c>
      <c r="D3521">
        <v>98858</v>
      </c>
      <c r="E3521">
        <v>7.2</v>
      </c>
      <c r="F3521">
        <v>260</v>
      </c>
      <c r="G3521">
        <v>8.4073200000000003</v>
      </c>
      <c r="H3521">
        <v>1310.4000000000001</v>
      </c>
      <c r="I3521">
        <v>111.6</v>
      </c>
      <c r="J3521">
        <v>274.20299999999997</v>
      </c>
      <c r="K3521">
        <v>0</v>
      </c>
      <c r="L3521">
        <v>1</v>
      </c>
    </row>
    <row r="3522" spans="1:12" x14ac:dyDescent="0.3">
      <c r="A3522" s="38" t="s">
        <v>284</v>
      </c>
      <c r="B3522" s="38" t="s">
        <v>130</v>
      </c>
      <c r="C3522">
        <v>286.14999999999998</v>
      </c>
      <c r="D3522">
        <v>98850</v>
      </c>
      <c r="E3522">
        <v>8.6999999999999993</v>
      </c>
      <c r="F3522">
        <v>270</v>
      </c>
      <c r="G3522">
        <v>8.4080100000000009</v>
      </c>
      <c r="H3522">
        <v>1080</v>
      </c>
      <c r="I3522">
        <v>111.6</v>
      </c>
      <c r="J3522">
        <v>273.24799999999999</v>
      </c>
      <c r="K3522">
        <v>0</v>
      </c>
      <c r="L3522">
        <v>1</v>
      </c>
    </row>
    <row r="3523" spans="1:12" x14ac:dyDescent="0.3">
      <c r="A3523" s="38" t="s">
        <v>284</v>
      </c>
      <c r="B3523" s="38" t="s">
        <v>131</v>
      </c>
      <c r="C3523">
        <v>287.14999999999998</v>
      </c>
      <c r="D3523">
        <v>98858</v>
      </c>
      <c r="E3523">
        <v>6.7</v>
      </c>
      <c r="F3523">
        <v>260</v>
      </c>
      <c r="G3523">
        <v>8.4073200000000003</v>
      </c>
      <c r="H3523">
        <v>1440</v>
      </c>
      <c r="I3523">
        <v>1314</v>
      </c>
      <c r="J3523">
        <v>273.71899999999999</v>
      </c>
      <c r="K3523">
        <v>0</v>
      </c>
      <c r="L3523">
        <v>1</v>
      </c>
    </row>
    <row r="3524" spans="1:12" x14ac:dyDescent="0.3">
      <c r="A3524" s="38" t="s">
        <v>284</v>
      </c>
      <c r="B3524" s="38" t="s">
        <v>132</v>
      </c>
      <c r="C3524">
        <v>288.14999999999998</v>
      </c>
      <c r="D3524">
        <v>98867</v>
      </c>
      <c r="E3524">
        <v>7.2</v>
      </c>
      <c r="F3524">
        <v>270</v>
      </c>
      <c r="G3524">
        <v>8.4065399999999997</v>
      </c>
      <c r="H3524">
        <v>903.6</v>
      </c>
      <c r="I3524">
        <v>1065.5999999999999</v>
      </c>
      <c r="J3524">
        <v>274.67200000000003</v>
      </c>
      <c r="K3524">
        <v>0</v>
      </c>
      <c r="L3524">
        <v>1</v>
      </c>
    </row>
    <row r="3525" spans="1:12" x14ac:dyDescent="0.3">
      <c r="A3525" s="38" t="s">
        <v>284</v>
      </c>
      <c r="B3525" s="38" t="s">
        <v>133</v>
      </c>
      <c r="C3525">
        <v>287.14999999999998</v>
      </c>
      <c r="D3525">
        <v>98858</v>
      </c>
      <c r="E3525">
        <v>8.6999999999999993</v>
      </c>
      <c r="F3525">
        <v>270</v>
      </c>
      <c r="G3525">
        <v>7.8577599999999999</v>
      </c>
      <c r="H3525">
        <v>417.6</v>
      </c>
      <c r="I3525">
        <v>396</v>
      </c>
      <c r="J3525">
        <v>273.49299999999999</v>
      </c>
      <c r="K3525">
        <v>0</v>
      </c>
      <c r="L3525">
        <v>1</v>
      </c>
    </row>
    <row r="3526" spans="1:12" x14ac:dyDescent="0.3">
      <c r="A3526" s="38" t="s">
        <v>284</v>
      </c>
      <c r="B3526" s="38" t="s">
        <v>134</v>
      </c>
      <c r="C3526">
        <v>287.14999999999998</v>
      </c>
      <c r="D3526">
        <v>98858</v>
      </c>
      <c r="E3526">
        <v>8.6999999999999993</v>
      </c>
      <c r="F3526">
        <v>270</v>
      </c>
      <c r="G3526">
        <v>7.8577599999999999</v>
      </c>
      <c r="H3526">
        <v>90</v>
      </c>
      <c r="I3526">
        <v>0</v>
      </c>
      <c r="J3526">
        <v>273.226</v>
      </c>
      <c r="K3526">
        <v>0</v>
      </c>
      <c r="L3526">
        <v>1</v>
      </c>
    </row>
    <row r="3527" spans="1:12" x14ac:dyDescent="0.3">
      <c r="A3527" s="38" t="s">
        <v>284</v>
      </c>
      <c r="B3527" s="38" t="s">
        <v>135</v>
      </c>
      <c r="C3527">
        <v>286.14999999999998</v>
      </c>
      <c r="D3527">
        <v>98850</v>
      </c>
      <c r="E3527">
        <v>4.5999999999999996</v>
      </c>
      <c r="F3527">
        <v>280</v>
      </c>
      <c r="G3527">
        <v>8.4080100000000009</v>
      </c>
      <c r="H3527">
        <v>0</v>
      </c>
      <c r="I3527">
        <v>0</v>
      </c>
      <c r="J3527">
        <v>272.49900000000002</v>
      </c>
      <c r="K3527">
        <v>0</v>
      </c>
      <c r="L3527">
        <v>1</v>
      </c>
    </row>
    <row r="3528" spans="1:12" x14ac:dyDescent="0.3">
      <c r="A3528" s="38" t="s">
        <v>284</v>
      </c>
      <c r="B3528" s="38" t="s">
        <v>136</v>
      </c>
      <c r="C3528">
        <v>285.14999999999998</v>
      </c>
      <c r="D3528">
        <v>98841</v>
      </c>
      <c r="E3528">
        <v>4.5999999999999996</v>
      </c>
      <c r="F3528">
        <v>270</v>
      </c>
      <c r="G3528">
        <v>8.4087899999999998</v>
      </c>
      <c r="H3528">
        <v>0</v>
      </c>
      <c r="I3528">
        <v>0</v>
      </c>
      <c r="J3528">
        <v>271.81299999999999</v>
      </c>
      <c r="K3528">
        <v>0</v>
      </c>
      <c r="L3528">
        <v>1</v>
      </c>
    </row>
    <row r="3529" spans="1:12" x14ac:dyDescent="0.3">
      <c r="A3529" s="38" t="s">
        <v>284</v>
      </c>
      <c r="B3529" s="38" t="s">
        <v>137</v>
      </c>
      <c r="C3529">
        <v>285.14999999999998</v>
      </c>
      <c r="D3529">
        <v>98841</v>
      </c>
      <c r="E3529">
        <v>5.0999999999999996</v>
      </c>
      <c r="F3529">
        <v>270</v>
      </c>
      <c r="G3529">
        <v>8.4087899999999998</v>
      </c>
      <c r="H3529">
        <v>0</v>
      </c>
      <c r="I3529">
        <v>0</v>
      </c>
      <c r="J3529">
        <v>272.29399999999998</v>
      </c>
      <c r="K3529">
        <v>0</v>
      </c>
      <c r="L3529">
        <v>1</v>
      </c>
    </row>
    <row r="3530" spans="1:12" x14ac:dyDescent="0.3">
      <c r="A3530" s="38" t="s">
        <v>284</v>
      </c>
      <c r="B3530" s="38" t="s">
        <v>138</v>
      </c>
      <c r="C3530">
        <v>285.14999999999998</v>
      </c>
      <c r="D3530">
        <v>98841</v>
      </c>
      <c r="E3530">
        <v>6.7</v>
      </c>
      <c r="F3530">
        <v>260</v>
      </c>
      <c r="G3530">
        <v>8.4087899999999998</v>
      </c>
      <c r="H3530">
        <v>0</v>
      </c>
      <c r="I3530">
        <v>0</v>
      </c>
      <c r="J3530">
        <v>272.29399999999998</v>
      </c>
      <c r="K3530">
        <v>0</v>
      </c>
      <c r="L3530">
        <v>1</v>
      </c>
    </row>
    <row r="3531" spans="1:12" x14ac:dyDescent="0.3">
      <c r="A3531" s="38" t="s">
        <v>285</v>
      </c>
      <c r="B3531" s="38" t="s">
        <v>115</v>
      </c>
      <c r="C3531">
        <v>285.14999999999998</v>
      </c>
      <c r="D3531">
        <v>98841</v>
      </c>
      <c r="E3531">
        <v>7.2</v>
      </c>
      <c r="F3531">
        <v>270</v>
      </c>
      <c r="G3531">
        <v>8.4087899999999998</v>
      </c>
      <c r="H3531">
        <v>0</v>
      </c>
      <c r="I3531">
        <v>0</v>
      </c>
      <c r="J3531">
        <v>272.29399999999998</v>
      </c>
      <c r="K3531">
        <v>0</v>
      </c>
      <c r="L3531">
        <v>1</v>
      </c>
    </row>
    <row r="3532" spans="1:12" x14ac:dyDescent="0.3">
      <c r="A3532" s="38" t="s">
        <v>285</v>
      </c>
      <c r="B3532" s="38" t="s">
        <v>116</v>
      </c>
      <c r="C3532">
        <v>285.14999999999998</v>
      </c>
      <c r="D3532">
        <v>98841</v>
      </c>
      <c r="E3532">
        <v>6.2</v>
      </c>
      <c r="F3532">
        <v>270</v>
      </c>
      <c r="G3532">
        <v>8.4087899999999998</v>
      </c>
      <c r="H3532">
        <v>0</v>
      </c>
      <c r="I3532">
        <v>0</v>
      </c>
      <c r="J3532">
        <v>272.29399999999998</v>
      </c>
      <c r="K3532">
        <v>0</v>
      </c>
      <c r="L3532">
        <v>1</v>
      </c>
    </row>
    <row r="3533" spans="1:12" x14ac:dyDescent="0.3">
      <c r="A3533" s="38" t="s">
        <v>285</v>
      </c>
      <c r="B3533" s="38" t="s">
        <v>117</v>
      </c>
      <c r="C3533">
        <v>285.14999999999998</v>
      </c>
      <c r="D3533">
        <v>98841</v>
      </c>
      <c r="E3533">
        <v>6.2</v>
      </c>
      <c r="F3533">
        <v>270</v>
      </c>
      <c r="G3533">
        <v>8.4087899999999998</v>
      </c>
      <c r="H3533">
        <v>0</v>
      </c>
      <c r="I3533">
        <v>0</v>
      </c>
      <c r="J3533">
        <v>272.29399999999998</v>
      </c>
      <c r="K3533">
        <v>0</v>
      </c>
      <c r="L3533">
        <v>1</v>
      </c>
    </row>
    <row r="3534" spans="1:12" x14ac:dyDescent="0.3">
      <c r="A3534" s="38" t="s">
        <v>285</v>
      </c>
      <c r="B3534" s="38" t="s">
        <v>118</v>
      </c>
      <c r="C3534">
        <v>285.14999999999998</v>
      </c>
      <c r="D3534">
        <v>98841</v>
      </c>
      <c r="E3534">
        <v>8.6999999999999993</v>
      </c>
      <c r="F3534">
        <v>280</v>
      </c>
      <c r="G3534">
        <v>8.4087899999999998</v>
      </c>
      <c r="H3534">
        <v>0</v>
      </c>
      <c r="I3534">
        <v>0</v>
      </c>
      <c r="J3534">
        <v>272.29399999999998</v>
      </c>
      <c r="K3534">
        <v>0</v>
      </c>
      <c r="L3534">
        <v>1</v>
      </c>
    </row>
    <row r="3535" spans="1:12" x14ac:dyDescent="0.3">
      <c r="A3535" s="38" t="s">
        <v>285</v>
      </c>
      <c r="B3535" s="38" t="s">
        <v>119</v>
      </c>
      <c r="C3535">
        <v>285.14999999999998</v>
      </c>
      <c r="D3535">
        <v>98841</v>
      </c>
      <c r="E3535">
        <v>7.2</v>
      </c>
      <c r="F3535">
        <v>270</v>
      </c>
      <c r="G3535">
        <v>8.4087899999999998</v>
      </c>
      <c r="H3535">
        <v>39.6</v>
      </c>
      <c r="I3535">
        <v>0</v>
      </c>
      <c r="J3535">
        <v>272.29399999999998</v>
      </c>
      <c r="K3535">
        <v>0</v>
      </c>
      <c r="L3535">
        <v>1</v>
      </c>
    </row>
    <row r="3536" spans="1:12" x14ac:dyDescent="0.3">
      <c r="A3536" s="38" t="s">
        <v>285</v>
      </c>
      <c r="B3536" s="38" t="s">
        <v>120</v>
      </c>
      <c r="C3536">
        <v>286.14999999999998</v>
      </c>
      <c r="D3536">
        <v>98850</v>
      </c>
      <c r="E3536">
        <v>6.7</v>
      </c>
      <c r="F3536">
        <v>280</v>
      </c>
      <c r="G3536">
        <v>8.9917899999999999</v>
      </c>
      <c r="H3536">
        <v>205.2</v>
      </c>
      <c r="I3536">
        <v>0</v>
      </c>
      <c r="J3536">
        <v>273.47300000000001</v>
      </c>
      <c r="K3536">
        <v>0</v>
      </c>
      <c r="L3536">
        <v>1</v>
      </c>
    </row>
    <row r="3537" spans="1:12" x14ac:dyDescent="0.3">
      <c r="A3537" s="38" t="s">
        <v>285</v>
      </c>
      <c r="B3537" s="38" t="s">
        <v>121</v>
      </c>
      <c r="C3537">
        <v>286.14999999999998</v>
      </c>
      <c r="D3537">
        <v>98850</v>
      </c>
      <c r="E3537">
        <v>3.1</v>
      </c>
      <c r="F3537">
        <v>290</v>
      </c>
      <c r="G3537">
        <v>8.9917899999999999</v>
      </c>
      <c r="H3537">
        <v>468</v>
      </c>
      <c r="I3537">
        <v>25.2</v>
      </c>
      <c r="J3537">
        <v>273.47300000000001</v>
      </c>
      <c r="K3537">
        <v>0</v>
      </c>
      <c r="L3537">
        <v>1</v>
      </c>
    </row>
    <row r="3538" spans="1:12" x14ac:dyDescent="0.3">
      <c r="A3538" s="38" t="s">
        <v>285</v>
      </c>
      <c r="B3538" s="38" t="s">
        <v>122</v>
      </c>
      <c r="C3538">
        <v>286.14999999999998</v>
      </c>
      <c r="D3538">
        <v>98850</v>
      </c>
      <c r="E3538">
        <v>5.7</v>
      </c>
      <c r="F3538">
        <v>280</v>
      </c>
      <c r="G3538">
        <v>8.9917899999999999</v>
      </c>
      <c r="H3538">
        <v>766.8</v>
      </c>
      <c r="I3538">
        <v>72</v>
      </c>
      <c r="J3538">
        <v>273.47300000000001</v>
      </c>
      <c r="K3538">
        <v>0</v>
      </c>
      <c r="L3538">
        <v>1</v>
      </c>
    </row>
    <row r="3539" spans="1:12" x14ac:dyDescent="0.3">
      <c r="A3539" s="38" t="s">
        <v>285</v>
      </c>
      <c r="B3539" s="38" t="s">
        <v>123</v>
      </c>
      <c r="C3539">
        <v>287.14999999999998</v>
      </c>
      <c r="D3539">
        <v>98858</v>
      </c>
      <c r="E3539">
        <v>6.2</v>
      </c>
      <c r="F3539">
        <v>290</v>
      </c>
      <c r="G3539">
        <v>8.9910499999999995</v>
      </c>
      <c r="H3539">
        <v>1047.5999999999999</v>
      </c>
      <c r="I3539">
        <v>97.2</v>
      </c>
      <c r="J3539">
        <v>274.428</v>
      </c>
      <c r="K3539">
        <v>0</v>
      </c>
      <c r="L3539">
        <v>1</v>
      </c>
    </row>
    <row r="3540" spans="1:12" x14ac:dyDescent="0.3">
      <c r="A3540" s="38" t="s">
        <v>285</v>
      </c>
      <c r="B3540" s="38" t="s">
        <v>124</v>
      </c>
      <c r="C3540">
        <v>287.14999999999998</v>
      </c>
      <c r="D3540">
        <v>98858</v>
      </c>
      <c r="E3540">
        <v>7.2</v>
      </c>
      <c r="F3540">
        <v>280</v>
      </c>
      <c r="G3540">
        <v>8.9910499999999995</v>
      </c>
      <c r="H3540">
        <v>1288.8</v>
      </c>
      <c r="I3540">
        <v>108</v>
      </c>
      <c r="J3540">
        <v>274.428</v>
      </c>
      <c r="K3540">
        <v>0</v>
      </c>
      <c r="L3540">
        <v>1</v>
      </c>
    </row>
    <row r="3541" spans="1:12" x14ac:dyDescent="0.3">
      <c r="A3541" s="38" t="s">
        <v>285</v>
      </c>
      <c r="B3541" s="38" t="s">
        <v>125</v>
      </c>
      <c r="C3541">
        <v>288.14999999999998</v>
      </c>
      <c r="D3541">
        <v>98867</v>
      </c>
      <c r="E3541">
        <v>7.2</v>
      </c>
      <c r="F3541">
        <v>270</v>
      </c>
      <c r="G3541">
        <v>8.9902200000000008</v>
      </c>
      <c r="H3541">
        <v>1458</v>
      </c>
      <c r="I3541">
        <v>370.8</v>
      </c>
      <c r="J3541">
        <v>275.38400000000001</v>
      </c>
      <c r="K3541">
        <v>0</v>
      </c>
      <c r="L3541">
        <v>1</v>
      </c>
    </row>
    <row r="3542" spans="1:12" x14ac:dyDescent="0.3">
      <c r="A3542" s="38" t="s">
        <v>285</v>
      </c>
      <c r="B3542" s="38" t="s">
        <v>126</v>
      </c>
      <c r="C3542">
        <v>289.14999999999998</v>
      </c>
      <c r="D3542">
        <v>98875</v>
      </c>
      <c r="E3542">
        <v>10.3</v>
      </c>
      <c r="F3542">
        <v>270</v>
      </c>
      <c r="G3542">
        <v>8.9894800000000004</v>
      </c>
      <c r="H3542">
        <v>2793.6</v>
      </c>
      <c r="I3542">
        <v>1904.4</v>
      </c>
      <c r="J3542">
        <v>275.85199999999998</v>
      </c>
      <c r="K3542">
        <v>0</v>
      </c>
      <c r="L3542">
        <v>1</v>
      </c>
    </row>
    <row r="3543" spans="1:12" x14ac:dyDescent="0.3">
      <c r="A3543" s="38" t="s">
        <v>285</v>
      </c>
      <c r="B3543" s="38" t="s">
        <v>127</v>
      </c>
      <c r="C3543">
        <v>290.14999999999998</v>
      </c>
      <c r="D3543">
        <v>98883</v>
      </c>
      <c r="E3543">
        <v>10.3</v>
      </c>
      <c r="F3543">
        <v>270</v>
      </c>
      <c r="G3543">
        <v>8.98874</v>
      </c>
      <c r="H3543">
        <v>2804.4</v>
      </c>
      <c r="I3543">
        <v>2296.8000000000002</v>
      </c>
      <c r="J3543">
        <v>276.80599999999998</v>
      </c>
      <c r="K3543">
        <v>0</v>
      </c>
      <c r="L3543">
        <v>1</v>
      </c>
    </row>
    <row r="3544" spans="1:12" x14ac:dyDescent="0.3">
      <c r="A3544" s="38" t="s">
        <v>285</v>
      </c>
      <c r="B3544" s="38" t="s">
        <v>128</v>
      </c>
      <c r="C3544">
        <v>289.14999999999998</v>
      </c>
      <c r="D3544">
        <v>98875</v>
      </c>
      <c r="E3544">
        <v>10.8</v>
      </c>
      <c r="F3544">
        <v>270</v>
      </c>
      <c r="G3544">
        <v>8.9894800000000004</v>
      </c>
      <c r="H3544">
        <v>2656.8</v>
      </c>
      <c r="I3544">
        <v>2217.6</v>
      </c>
      <c r="J3544">
        <v>275.85199999999998</v>
      </c>
      <c r="K3544">
        <v>0</v>
      </c>
      <c r="L3544">
        <v>1</v>
      </c>
    </row>
    <row r="3545" spans="1:12" x14ac:dyDescent="0.3">
      <c r="A3545" s="38" t="s">
        <v>285</v>
      </c>
      <c r="B3545" s="38" t="s">
        <v>129</v>
      </c>
      <c r="C3545">
        <v>290.14999999999998</v>
      </c>
      <c r="D3545">
        <v>98883</v>
      </c>
      <c r="E3545">
        <v>10.8</v>
      </c>
      <c r="F3545">
        <v>280</v>
      </c>
      <c r="G3545">
        <v>8.98874</v>
      </c>
      <c r="H3545">
        <v>2509.1999999999998</v>
      </c>
      <c r="I3545">
        <v>2534.4</v>
      </c>
      <c r="J3545">
        <v>276.53500000000003</v>
      </c>
      <c r="K3545">
        <v>0</v>
      </c>
      <c r="L3545">
        <v>1</v>
      </c>
    </row>
    <row r="3546" spans="1:12" x14ac:dyDescent="0.3">
      <c r="A3546" s="38" t="s">
        <v>285</v>
      </c>
      <c r="B3546" s="38" t="s">
        <v>130</v>
      </c>
      <c r="C3546">
        <v>290.14999999999998</v>
      </c>
      <c r="D3546">
        <v>98883</v>
      </c>
      <c r="E3546">
        <v>10.3</v>
      </c>
      <c r="F3546">
        <v>270</v>
      </c>
      <c r="G3546">
        <v>8.98874</v>
      </c>
      <c r="H3546">
        <v>1947.6</v>
      </c>
      <c r="I3546">
        <v>1911.6</v>
      </c>
      <c r="J3546">
        <v>276.80599999999998</v>
      </c>
      <c r="K3546">
        <v>0</v>
      </c>
      <c r="L3546">
        <v>1</v>
      </c>
    </row>
    <row r="3547" spans="1:12" x14ac:dyDescent="0.3">
      <c r="A3547" s="38" t="s">
        <v>285</v>
      </c>
      <c r="B3547" s="38" t="s">
        <v>131</v>
      </c>
      <c r="C3547">
        <v>288.14999999999998</v>
      </c>
      <c r="D3547">
        <v>98867</v>
      </c>
      <c r="E3547">
        <v>6.2</v>
      </c>
      <c r="F3547">
        <v>270</v>
      </c>
      <c r="G3547">
        <v>8.9902200000000008</v>
      </c>
      <c r="H3547">
        <v>1447.2</v>
      </c>
      <c r="I3547">
        <v>1659.6</v>
      </c>
      <c r="J3547">
        <v>274.89800000000002</v>
      </c>
      <c r="K3547">
        <v>0</v>
      </c>
      <c r="L3547">
        <v>1</v>
      </c>
    </row>
    <row r="3548" spans="1:12" x14ac:dyDescent="0.3">
      <c r="A3548" s="38" t="s">
        <v>285</v>
      </c>
      <c r="B3548" s="38" t="s">
        <v>132</v>
      </c>
      <c r="C3548">
        <v>289.14999999999998</v>
      </c>
      <c r="D3548">
        <v>98875</v>
      </c>
      <c r="E3548">
        <v>4.5999999999999996</v>
      </c>
      <c r="F3548">
        <v>260</v>
      </c>
      <c r="G3548">
        <v>8.9894800000000004</v>
      </c>
      <c r="H3548">
        <v>910.8</v>
      </c>
      <c r="I3548">
        <v>1065.5999999999999</v>
      </c>
      <c r="J3548">
        <v>275.85199999999998</v>
      </c>
      <c r="K3548">
        <v>0</v>
      </c>
      <c r="L3548">
        <v>1</v>
      </c>
    </row>
    <row r="3549" spans="1:12" x14ac:dyDescent="0.3">
      <c r="A3549" s="38" t="s">
        <v>285</v>
      </c>
      <c r="B3549" s="38" t="s">
        <v>133</v>
      </c>
      <c r="C3549">
        <v>288.14999999999998</v>
      </c>
      <c r="D3549">
        <v>98867</v>
      </c>
      <c r="E3549">
        <v>5.7</v>
      </c>
      <c r="F3549">
        <v>270</v>
      </c>
      <c r="G3549">
        <v>8.4065399999999997</v>
      </c>
      <c r="H3549">
        <v>421.2</v>
      </c>
      <c r="I3549">
        <v>482.4</v>
      </c>
      <c r="J3549">
        <v>274.67200000000003</v>
      </c>
      <c r="K3549">
        <v>0</v>
      </c>
      <c r="L3549">
        <v>1</v>
      </c>
    </row>
    <row r="3550" spans="1:12" x14ac:dyDescent="0.3">
      <c r="A3550" s="38" t="s">
        <v>285</v>
      </c>
      <c r="B3550" s="38" t="s">
        <v>134</v>
      </c>
      <c r="C3550">
        <v>288.14999999999998</v>
      </c>
      <c r="D3550">
        <v>98867</v>
      </c>
      <c r="E3550">
        <v>3.6</v>
      </c>
      <c r="F3550">
        <v>280</v>
      </c>
      <c r="G3550">
        <v>8.9902200000000008</v>
      </c>
      <c r="H3550">
        <v>86.4</v>
      </c>
      <c r="I3550">
        <v>0</v>
      </c>
      <c r="J3550">
        <v>274.89800000000002</v>
      </c>
      <c r="K3550">
        <v>0</v>
      </c>
      <c r="L3550">
        <v>1</v>
      </c>
    </row>
    <row r="3551" spans="1:12" x14ac:dyDescent="0.3">
      <c r="A3551" s="38" t="s">
        <v>285</v>
      </c>
      <c r="B3551" s="38" t="s">
        <v>135</v>
      </c>
      <c r="C3551">
        <v>287.14999999999998</v>
      </c>
      <c r="D3551">
        <v>98858</v>
      </c>
      <c r="E3551">
        <v>2.1</v>
      </c>
      <c r="F3551">
        <v>270</v>
      </c>
      <c r="G3551">
        <v>8.4073200000000003</v>
      </c>
      <c r="H3551">
        <v>0</v>
      </c>
      <c r="I3551">
        <v>0</v>
      </c>
      <c r="J3551">
        <v>273.71899999999999</v>
      </c>
      <c r="K3551">
        <v>0</v>
      </c>
      <c r="L3551">
        <v>1</v>
      </c>
    </row>
    <row r="3552" spans="1:12" x14ac:dyDescent="0.3">
      <c r="A3552" s="38" t="s">
        <v>285</v>
      </c>
      <c r="B3552" s="38" t="s">
        <v>136</v>
      </c>
      <c r="C3552">
        <v>285.14999999999998</v>
      </c>
      <c r="D3552">
        <v>98841</v>
      </c>
      <c r="E3552">
        <v>2.1</v>
      </c>
      <c r="F3552">
        <v>300</v>
      </c>
      <c r="G3552">
        <v>8.4087899999999998</v>
      </c>
      <c r="H3552">
        <v>0</v>
      </c>
      <c r="I3552">
        <v>0</v>
      </c>
      <c r="J3552">
        <v>271.54700000000003</v>
      </c>
      <c r="K3552">
        <v>0</v>
      </c>
      <c r="L3552">
        <v>1</v>
      </c>
    </row>
    <row r="3553" spans="1:12" x14ac:dyDescent="0.3">
      <c r="A3553" s="38" t="s">
        <v>285</v>
      </c>
      <c r="B3553" s="38" t="s">
        <v>137</v>
      </c>
      <c r="C3553">
        <v>285.14999999999998</v>
      </c>
      <c r="D3553">
        <v>98841</v>
      </c>
      <c r="E3553">
        <v>1</v>
      </c>
      <c r="F3553">
        <v>355</v>
      </c>
      <c r="G3553">
        <v>8.4087899999999998</v>
      </c>
      <c r="H3553">
        <v>0</v>
      </c>
      <c r="I3553">
        <v>0</v>
      </c>
      <c r="J3553">
        <v>271.81299999999999</v>
      </c>
      <c r="K3553">
        <v>0</v>
      </c>
      <c r="L3553">
        <v>1</v>
      </c>
    </row>
    <row r="3554" spans="1:12" x14ac:dyDescent="0.3">
      <c r="A3554" s="38" t="s">
        <v>285</v>
      </c>
      <c r="B3554" s="38" t="s">
        <v>138</v>
      </c>
      <c r="C3554">
        <v>285.14999999999998</v>
      </c>
      <c r="D3554">
        <v>98841</v>
      </c>
      <c r="E3554">
        <v>0.5</v>
      </c>
      <c r="F3554">
        <v>34</v>
      </c>
      <c r="G3554">
        <v>8.4087899999999998</v>
      </c>
      <c r="H3554">
        <v>0</v>
      </c>
      <c r="I3554">
        <v>0</v>
      </c>
      <c r="J3554">
        <v>272.29399999999998</v>
      </c>
      <c r="K3554">
        <v>0</v>
      </c>
      <c r="L3554">
        <v>1</v>
      </c>
    </row>
    <row r="3555" spans="1:12" x14ac:dyDescent="0.3">
      <c r="A3555" s="38" t="s">
        <v>286</v>
      </c>
      <c r="B3555" s="38" t="s">
        <v>115</v>
      </c>
      <c r="C3555">
        <v>286.14999999999998</v>
      </c>
      <c r="D3555">
        <v>98850</v>
      </c>
      <c r="E3555">
        <v>3.1</v>
      </c>
      <c r="F3555">
        <v>260</v>
      </c>
      <c r="G3555">
        <v>8.4080100000000009</v>
      </c>
      <c r="H3555">
        <v>0</v>
      </c>
      <c r="I3555">
        <v>0</v>
      </c>
      <c r="J3555">
        <v>272.49900000000002</v>
      </c>
      <c r="K3555">
        <v>0</v>
      </c>
      <c r="L3555">
        <v>1</v>
      </c>
    </row>
    <row r="3556" spans="1:12" x14ac:dyDescent="0.3">
      <c r="A3556" s="38" t="s">
        <v>286</v>
      </c>
      <c r="B3556" s="38" t="s">
        <v>116</v>
      </c>
      <c r="C3556">
        <v>285.14999999999998</v>
      </c>
      <c r="D3556">
        <v>98841</v>
      </c>
      <c r="E3556">
        <v>6.2</v>
      </c>
      <c r="F3556">
        <v>300</v>
      </c>
      <c r="G3556">
        <v>8.4087899999999998</v>
      </c>
      <c r="H3556">
        <v>0</v>
      </c>
      <c r="I3556">
        <v>0</v>
      </c>
      <c r="J3556">
        <v>272.404</v>
      </c>
      <c r="K3556">
        <v>0</v>
      </c>
      <c r="L3556">
        <v>1</v>
      </c>
    </row>
    <row r="3557" spans="1:12" x14ac:dyDescent="0.3">
      <c r="A3557" s="38" t="s">
        <v>286</v>
      </c>
      <c r="B3557" s="38" t="s">
        <v>117</v>
      </c>
      <c r="C3557">
        <v>285.14999999999998</v>
      </c>
      <c r="D3557">
        <v>98841</v>
      </c>
      <c r="E3557">
        <v>4.0999999999999996</v>
      </c>
      <c r="F3557">
        <v>290</v>
      </c>
      <c r="G3557">
        <v>7.8591300000000004</v>
      </c>
      <c r="H3557">
        <v>0</v>
      </c>
      <c r="I3557">
        <v>0</v>
      </c>
      <c r="J3557">
        <v>272.06900000000002</v>
      </c>
      <c r="K3557">
        <v>0</v>
      </c>
      <c r="L3557">
        <v>1</v>
      </c>
    </row>
    <row r="3558" spans="1:12" x14ac:dyDescent="0.3">
      <c r="A3558" s="38" t="s">
        <v>286</v>
      </c>
      <c r="B3558" s="38" t="s">
        <v>118</v>
      </c>
      <c r="C3558">
        <v>283.14999999999998</v>
      </c>
      <c r="D3558">
        <v>98824</v>
      </c>
      <c r="E3558">
        <v>2.1</v>
      </c>
      <c r="F3558">
        <v>250</v>
      </c>
      <c r="G3558">
        <v>7.3431300000000004</v>
      </c>
      <c r="H3558">
        <v>0</v>
      </c>
      <c r="I3558">
        <v>0</v>
      </c>
      <c r="J3558">
        <v>270.04599999999999</v>
      </c>
      <c r="K3558">
        <v>0</v>
      </c>
      <c r="L3558">
        <v>1</v>
      </c>
    </row>
    <row r="3559" spans="1:12" x14ac:dyDescent="0.3">
      <c r="A3559" s="38" t="s">
        <v>286</v>
      </c>
      <c r="B3559" s="38" t="s">
        <v>119</v>
      </c>
      <c r="C3559">
        <v>282.14999999999998</v>
      </c>
      <c r="D3559">
        <v>98815</v>
      </c>
      <c r="E3559">
        <v>2.1</v>
      </c>
      <c r="F3559">
        <v>290</v>
      </c>
      <c r="G3559">
        <v>6.8570700000000002</v>
      </c>
      <c r="H3559">
        <v>32.4</v>
      </c>
      <c r="I3559">
        <v>0</v>
      </c>
      <c r="J3559">
        <v>268.86700000000002</v>
      </c>
      <c r="K3559">
        <v>0</v>
      </c>
      <c r="L3559">
        <v>1</v>
      </c>
    </row>
    <row r="3560" spans="1:12" x14ac:dyDescent="0.3">
      <c r="A3560" s="38" t="s">
        <v>286</v>
      </c>
      <c r="B3560" s="38" t="s">
        <v>120</v>
      </c>
      <c r="C3560">
        <v>285.14999999999998</v>
      </c>
      <c r="D3560">
        <v>98841</v>
      </c>
      <c r="E3560">
        <v>1</v>
      </c>
      <c r="F3560">
        <v>92</v>
      </c>
      <c r="G3560">
        <v>7.8591300000000004</v>
      </c>
      <c r="H3560">
        <v>230.4</v>
      </c>
      <c r="I3560">
        <v>0</v>
      </c>
      <c r="J3560">
        <v>272.06900000000002</v>
      </c>
      <c r="K3560">
        <v>0</v>
      </c>
      <c r="L3560">
        <v>1</v>
      </c>
    </row>
    <row r="3561" spans="1:12" x14ac:dyDescent="0.3">
      <c r="A3561" s="38" t="s">
        <v>286</v>
      </c>
      <c r="B3561" s="38" t="s">
        <v>121</v>
      </c>
      <c r="C3561">
        <v>285.14999999999998</v>
      </c>
      <c r="D3561">
        <v>98841</v>
      </c>
      <c r="E3561">
        <v>1.5</v>
      </c>
      <c r="F3561">
        <v>246</v>
      </c>
      <c r="G3561">
        <v>8.4087899999999998</v>
      </c>
      <c r="H3561">
        <v>903.6</v>
      </c>
      <c r="I3561">
        <v>1080</v>
      </c>
      <c r="J3561">
        <v>271.54700000000003</v>
      </c>
      <c r="K3561">
        <v>0</v>
      </c>
      <c r="L3561">
        <v>1</v>
      </c>
    </row>
    <row r="3562" spans="1:12" x14ac:dyDescent="0.3">
      <c r="A3562" s="38" t="s">
        <v>286</v>
      </c>
      <c r="B3562" s="38" t="s">
        <v>122</v>
      </c>
      <c r="C3562">
        <v>287.14999999999998</v>
      </c>
      <c r="D3562">
        <v>98858</v>
      </c>
      <c r="E3562">
        <v>2.1</v>
      </c>
      <c r="F3562">
        <v>120</v>
      </c>
      <c r="G3562">
        <v>8.4073200000000003</v>
      </c>
      <c r="H3562">
        <v>1389.6</v>
      </c>
      <c r="I3562">
        <v>1623.6</v>
      </c>
      <c r="J3562">
        <v>273.71899999999999</v>
      </c>
      <c r="K3562">
        <v>0</v>
      </c>
      <c r="L3562">
        <v>1</v>
      </c>
    </row>
    <row r="3563" spans="1:12" x14ac:dyDescent="0.3">
      <c r="A3563" s="38" t="s">
        <v>286</v>
      </c>
      <c r="B3563" s="38" t="s">
        <v>123</v>
      </c>
      <c r="C3563">
        <v>289.14999999999998</v>
      </c>
      <c r="D3563">
        <v>98875</v>
      </c>
      <c r="E3563">
        <v>1.5</v>
      </c>
      <c r="F3563">
        <v>167</v>
      </c>
      <c r="G3563">
        <v>8.9894800000000004</v>
      </c>
      <c r="H3563">
        <v>2012.4</v>
      </c>
      <c r="I3563">
        <v>2318.4</v>
      </c>
      <c r="J3563">
        <v>275.58199999999999</v>
      </c>
      <c r="K3563">
        <v>0</v>
      </c>
      <c r="L3563">
        <v>1</v>
      </c>
    </row>
    <row r="3564" spans="1:12" x14ac:dyDescent="0.3">
      <c r="A3564" s="38" t="s">
        <v>286</v>
      </c>
      <c r="B3564" s="38" t="s">
        <v>124</v>
      </c>
      <c r="C3564">
        <v>290.14999999999998</v>
      </c>
      <c r="D3564">
        <v>98883</v>
      </c>
      <c r="E3564">
        <v>2.6</v>
      </c>
      <c r="F3564">
        <v>140</v>
      </c>
      <c r="G3564">
        <v>9.6083599999999993</v>
      </c>
      <c r="H3564">
        <v>2462.4</v>
      </c>
      <c r="I3564">
        <v>2610</v>
      </c>
      <c r="J3564">
        <v>276.76</v>
      </c>
      <c r="K3564">
        <v>0</v>
      </c>
      <c r="L3564">
        <v>1</v>
      </c>
    </row>
    <row r="3565" spans="1:12" x14ac:dyDescent="0.3">
      <c r="A3565" s="38" t="s">
        <v>286</v>
      </c>
      <c r="B3565" s="38" t="s">
        <v>125</v>
      </c>
      <c r="C3565">
        <v>292.14999999999998</v>
      </c>
      <c r="D3565">
        <v>98900</v>
      </c>
      <c r="E3565">
        <v>3.6</v>
      </c>
      <c r="F3565">
        <v>140</v>
      </c>
      <c r="G3565">
        <v>9.6066800000000008</v>
      </c>
      <c r="H3565">
        <v>2790</v>
      </c>
      <c r="I3565">
        <v>2797.2</v>
      </c>
      <c r="J3565">
        <v>278.66800000000001</v>
      </c>
      <c r="K3565">
        <v>0</v>
      </c>
      <c r="L3565">
        <v>1</v>
      </c>
    </row>
    <row r="3566" spans="1:12" x14ac:dyDescent="0.3">
      <c r="A3566" s="38" t="s">
        <v>286</v>
      </c>
      <c r="B3566" s="38" t="s">
        <v>126</v>
      </c>
      <c r="C3566">
        <v>293.14999999999998</v>
      </c>
      <c r="D3566">
        <v>98908</v>
      </c>
      <c r="E3566">
        <v>4.0999999999999996</v>
      </c>
      <c r="F3566">
        <v>130</v>
      </c>
      <c r="G3566">
        <v>10.263400000000001</v>
      </c>
      <c r="H3566">
        <v>2962.8</v>
      </c>
      <c r="I3566">
        <v>2851.2</v>
      </c>
      <c r="J3566">
        <v>279.84800000000001</v>
      </c>
      <c r="K3566">
        <v>0</v>
      </c>
      <c r="L3566">
        <v>1</v>
      </c>
    </row>
    <row r="3567" spans="1:12" x14ac:dyDescent="0.3">
      <c r="A3567" s="38" t="s">
        <v>286</v>
      </c>
      <c r="B3567" s="38" t="s">
        <v>127</v>
      </c>
      <c r="C3567">
        <v>294.14999999999998</v>
      </c>
      <c r="D3567">
        <v>98916</v>
      </c>
      <c r="E3567">
        <v>4.0999999999999996</v>
      </c>
      <c r="F3567">
        <v>140</v>
      </c>
      <c r="G3567">
        <v>10.262499999999999</v>
      </c>
      <c r="H3567">
        <v>2973.6</v>
      </c>
      <c r="I3567">
        <v>2854.8</v>
      </c>
      <c r="J3567">
        <v>280.803</v>
      </c>
      <c r="K3567">
        <v>0</v>
      </c>
      <c r="L3567">
        <v>1</v>
      </c>
    </row>
    <row r="3568" spans="1:12" x14ac:dyDescent="0.3">
      <c r="A3568" s="38" t="s">
        <v>286</v>
      </c>
      <c r="B3568" s="38" t="s">
        <v>128</v>
      </c>
      <c r="C3568">
        <v>295.14999999999998</v>
      </c>
      <c r="D3568">
        <v>98924</v>
      </c>
      <c r="E3568">
        <v>3.6</v>
      </c>
      <c r="F3568">
        <v>140</v>
      </c>
      <c r="G3568">
        <v>9.6043199999999995</v>
      </c>
      <c r="H3568">
        <v>2822.4</v>
      </c>
      <c r="I3568">
        <v>2808</v>
      </c>
      <c r="J3568">
        <v>281.529</v>
      </c>
      <c r="K3568">
        <v>0</v>
      </c>
      <c r="L3568">
        <v>1</v>
      </c>
    </row>
    <row r="3569" spans="1:12" x14ac:dyDescent="0.3">
      <c r="A3569" s="38" t="s">
        <v>286</v>
      </c>
      <c r="B3569" s="38" t="s">
        <v>129</v>
      </c>
      <c r="C3569">
        <v>295.14999999999998</v>
      </c>
      <c r="D3569">
        <v>98924</v>
      </c>
      <c r="E3569">
        <v>4.5999999999999996</v>
      </c>
      <c r="F3569">
        <v>140</v>
      </c>
      <c r="G3569">
        <v>9.6043199999999995</v>
      </c>
      <c r="H3569">
        <v>2512.8000000000002</v>
      </c>
      <c r="I3569">
        <v>2631.6</v>
      </c>
      <c r="J3569">
        <v>281.529</v>
      </c>
      <c r="K3569">
        <v>0</v>
      </c>
      <c r="L3569">
        <v>1</v>
      </c>
    </row>
    <row r="3570" spans="1:12" x14ac:dyDescent="0.3">
      <c r="A3570" s="38" t="s">
        <v>286</v>
      </c>
      <c r="B3570" s="38" t="s">
        <v>130</v>
      </c>
      <c r="C3570">
        <v>295.14999999999998</v>
      </c>
      <c r="D3570">
        <v>98924</v>
      </c>
      <c r="E3570">
        <v>5.0999999999999996</v>
      </c>
      <c r="F3570">
        <v>110</v>
      </c>
      <c r="G3570">
        <v>10.261699999999999</v>
      </c>
      <c r="H3570">
        <v>2070</v>
      </c>
      <c r="I3570">
        <v>2437.1999999999998</v>
      </c>
      <c r="J3570">
        <v>281.75700000000001</v>
      </c>
      <c r="K3570">
        <v>0</v>
      </c>
      <c r="L3570">
        <v>1</v>
      </c>
    </row>
    <row r="3571" spans="1:12" x14ac:dyDescent="0.3">
      <c r="A3571" s="38" t="s">
        <v>286</v>
      </c>
      <c r="B3571" s="38" t="s">
        <v>131</v>
      </c>
      <c r="C3571">
        <v>294.14999999999998</v>
      </c>
      <c r="D3571">
        <v>98916</v>
      </c>
      <c r="E3571">
        <v>5.7</v>
      </c>
      <c r="F3571">
        <v>100</v>
      </c>
      <c r="G3571">
        <v>10.262499999999999</v>
      </c>
      <c r="H3571">
        <v>1537.2</v>
      </c>
      <c r="I3571">
        <v>2052</v>
      </c>
      <c r="J3571">
        <v>280.803</v>
      </c>
      <c r="K3571">
        <v>0</v>
      </c>
      <c r="L3571">
        <v>1</v>
      </c>
    </row>
    <row r="3572" spans="1:12" x14ac:dyDescent="0.3">
      <c r="A3572" s="38" t="s">
        <v>286</v>
      </c>
      <c r="B3572" s="38" t="s">
        <v>132</v>
      </c>
      <c r="C3572">
        <v>293.14999999999998</v>
      </c>
      <c r="D3572">
        <v>98908</v>
      </c>
      <c r="E3572">
        <v>5.7</v>
      </c>
      <c r="F3572">
        <v>110</v>
      </c>
      <c r="G3572">
        <v>9.6059000000000001</v>
      </c>
      <c r="H3572">
        <v>972</v>
      </c>
      <c r="I3572">
        <v>1296</v>
      </c>
      <c r="J3572">
        <v>279.62200000000001</v>
      </c>
      <c r="K3572">
        <v>0</v>
      </c>
      <c r="L3572">
        <v>1</v>
      </c>
    </row>
    <row r="3573" spans="1:12" x14ac:dyDescent="0.3">
      <c r="A3573" s="38" t="s">
        <v>286</v>
      </c>
      <c r="B3573" s="38" t="s">
        <v>133</v>
      </c>
      <c r="C3573">
        <v>292.14999999999998</v>
      </c>
      <c r="D3573">
        <v>98900</v>
      </c>
      <c r="E3573">
        <v>6.2</v>
      </c>
      <c r="F3573">
        <v>110</v>
      </c>
      <c r="G3573">
        <v>9.6066800000000008</v>
      </c>
      <c r="H3573">
        <v>453.6</v>
      </c>
      <c r="I3573">
        <v>612</v>
      </c>
      <c r="J3573">
        <v>278.66800000000001</v>
      </c>
      <c r="K3573">
        <v>0</v>
      </c>
      <c r="L3573">
        <v>1</v>
      </c>
    </row>
    <row r="3574" spans="1:12" x14ac:dyDescent="0.3">
      <c r="A3574" s="38" t="s">
        <v>286</v>
      </c>
      <c r="B3574" s="38" t="s">
        <v>134</v>
      </c>
      <c r="C3574">
        <v>290.14999999999998</v>
      </c>
      <c r="D3574">
        <v>98883</v>
      </c>
      <c r="E3574">
        <v>5.0999999999999996</v>
      </c>
      <c r="F3574">
        <v>100</v>
      </c>
      <c r="G3574">
        <v>8.98874</v>
      </c>
      <c r="H3574">
        <v>97.2</v>
      </c>
      <c r="I3574">
        <v>0</v>
      </c>
      <c r="J3574">
        <v>276.53500000000003</v>
      </c>
      <c r="K3574">
        <v>0</v>
      </c>
      <c r="L3574">
        <v>1</v>
      </c>
    </row>
    <row r="3575" spans="1:12" x14ac:dyDescent="0.3">
      <c r="A3575" s="38" t="s">
        <v>286</v>
      </c>
      <c r="B3575" s="38" t="s">
        <v>135</v>
      </c>
      <c r="C3575">
        <v>287.14999999999998</v>
      </c>
      <c r="D3575">
        <v>98858</v>
      </c>
      <c r="E3575">
        <v>4.5999999999999996</v>
      </c>
      <c r="F3575">
        <v>90</v>
      </c>
      <c r="G3575">
        <v>8.4073200000000003</v>
      </c>
      <c r="H3575">
        <v>0</v>
      </c>
      <c r="I3575">
        <v>0</v>
      </c>
      <c r="J3575">
        <v>274.08800000000002</v>
      </c>
      <c r="K3575">
        <v>0</v>
      </c>
      <c r="L3575">
        <v>1</v>
      </c>
    </row>
    <row r="3576" spans="1:12" x14ac:dyDescent="0.3">
      <c r="A3576" s="38" t="s">
        <v>286</v>
      </c>
      <c r="B3576" s="38" t="s">
        <v>136</v>
      </c>
      <c r="C3576">
        <v>285.14999999999998</v>
      </c>
      <c r="D3576">
        <v>98841</v>
      </c>
      <c r="E3576">
        <v>4.0999999999999996</v>
      </c>
      <c r="F3576">
        <v>80</v>
      </c>
      <c r="G3576">
        <v>7.8591300000000004</v>
      </c>
      <c r="H3576">
        <v>0</v>
      </c>
      <c r="I3576">
        <v>0</v>
      </c>
      <c r="J3576">
        <v>272.06900000000002</v>
      </c>
      <c r="K3576">
        <v>0</v>
      </c>
      <c r="L3576">
        <v>1</v>
      </c>
    </row>
    <row r="3577" spans="1:12" x14ac:dyDescent="0.3">
      <c r="A3577" s="38" t="s">
        <v>286</v>
      </c>
      <c r="B3577" s="38" t="s">
        <v>137</v>
      </c>
      <c r="C3577">
        <v>283.14999999999998</v>
      </c>
      <c r="D3577">
        <v>98824</v>
      </c>
      <c r="E3577">
        <v>3.6</v>
      </c>
      <c r="F3577">
        <v>80</v>
      </c>
      <c r="G3577">
        <v>6.8564400000000001</v>
      </c>
      <c r="H3577">
        <v>0</v>
      </c>
      <c r="I3577">
        <v>0</v>
      </c>
      <c r="J3577">
        <v>269.70999999999998</v>
      </c>
      <c r="K3577">
        <v>0</v>
      </c>
      <c r="L3577">
        <v>1</v>
      </c>
    </row>
    <row r="3578" spans="1:12" x14ac:dyDescent="0.3">
      <c r="A3578" s="38" t="s">
        <v>286</v>
      </c>
      <c r="B3578" s="38" t="s">
        <v>138</v>
      </c>
      <c r="C3578">
        <v>282.14999999999998</v>
      </c>
      <c r="D3578">
        <v>98815</v>
      </c>
      <c r="E3578">
        <v>3.6</v>
      </c>
      <c r="F3578">
        <v>70</v>
      </c>
      <c r="G3578">
        <v>6.3993900000000004</v>
      </c>
      <c r="H3578">
        <v>0</v>
      </c>
      <c r="I3578">
        <v>0</v>
      </c>
      <c r="J3578">
        <v>268.53199999999998</v>
      </c>
      <c r="K3578">
        <v>0</v>
      </c>
      <c r="L3578">
        <v>1</v>
      </c>
    </row>
    <row r="3579" spans="1:12" x14ac:dyDescent="0.3">
      <c r="A3579" s="38" t="s">
        <v>287</v>
      </c>
      <c r="B3579" s="38" t="s">
        <v>115</v>
      </c>
      <c r="C3579">
        <v>281.14999999999998</v>
      </c>
      <c r="D3579">
        <v>98806</v>
      </c>
      <c r="E3579">
        <v>3.6</v>
      </c>
      <c r="F3579">
        <v>80</v>
      </c>
      <c r="G3579">
        <v>5.9697699999999996</v>
      </c>
      <c r="H3579">
        <v>0</v>
      </c>
      <c r="I3579">
        <v>0</v>
      </c>
      <c r="J3579">
        <v>267.35300000000001</v>
      </c>
      <c r="K3579">
        <v>0</v>
      </c>
      <c r="L3579">
        <v>1</v>
      </c>
    </row>
    <row r="3580" spans="1:12" x14ac:dyDescent="0.3">
      <c r="A3580" s="38" t="s">
        <v>287</v>
      </c>
      <c r="B3580" s="38" t="s">
        <v>116</v>
      </c>
      <c r="C3580">
        <v>280.14999999999998</v>
      </c>
      <c r="D3580">
        <v>98798</v>
      </c>
      <c r="E3580">
        <v>3.1</v>
      </c>
      <c r="F3580">
        <v>70</v>
      </c>
      <c r="G3580">
        <v>5.5660600000000002</v>
      </c>
      <c r="H3580">
        <v>0</v>
      </c>
      <c r="I3580">
        <v>0</v>
      </c>
      <c r="J3580">
        <v>266.17399999999998</v>
      </c>
      <c r="K3580">
        <v>0</v>
      </c>
      <c r="L3580">
        <v>1</v>
      </c>
    </row>
    <row r="3581" spans="1:12" x14ac:dyDescent="0.3">
      <c r="A3581" s="38" t="s">
        <v>287</v>
      </c>
      <c r="B3581" s="38" t="s">
        <v>117</v>
      </c>
      <c r="C3581">
        <v>279.14999999999998</v>
      </c>
      <c r="D3581">
        <v>98789</v>
      </c>
      <c r="E3581">
        <v>3.6</v>
      </c>
      <c r="F3581">
        <v>70</v>
      </c>
      <c r="G3581">
        <v>5.5665800000000001</v>
      </c>
      <c r="H3581">
        <v>0</v>
      </c>
      <c r="I3581">
        <v>0</v>
      </c>
      <c r="J3581">
        <v>265.33199999999999</v>
      </c>
      <c r="K3581">
        <v>0</v>
      </c>
      <c r="L3581">
        <v>1</v>
      </c>
    </row>
    <row r="3582" spans="1:12" x14ac:dyDescent="0.3">
      <c r="A3582" s="38" t="s">
        <v>287</v>
      </c>
      <c r="B3582" s="38" t="s">
        <v>118</v>
      </c>
      <c r="C3582">
        <v>279.14999999999998</v>
      </c>
      <c r="D3582">
        <v>98789</v>
      </c>
      <c r="E3582">
        <v>3.6</v>
      </c>
      <c r="F3582">
        <v>60</v>
      </c>
      <c r="G3582">
        <v>5.5665800000000001</v>
      </c>
      <c r="H3582">
        <v>0</v>
      </c>
      <c r="I3582">
        <v>0</v>
      </c>
      <c r="J3582">
        <v>265.33199999999999</v>
      </c>
      <c r="K3582">
        <v>0</v>
      </c>
      <c r="L3582">
        <v>1</v>
      </c>
    </row>
    <row r="3583" spans="1:12" x14ac:dyDescent="0.3">
      <c r="A3583" s="38" t="s">
        <v>287</v>
      </c>
      <c r="B3583" s="38" t="s">
        <v>119</v>
      </c>
      <c r="C3583">
        <v>280.14999999999998</v>
      </c>
      <c r="D3583">
        <v>98798</v>
      </c>
      <c r="E3583">
        <v>3.1</v>
      </c>
      <c r="F3583">
        <v>60</v>
      </c>
      <c r="G3583">
        <v>5.9702599999999997</v>
      </c>
      <c r="H3583">
        <v>32.4</v>
      </c>
      <c r="I3583">
        <v>0</v>
      </c>
      <c r="J3583">
        <v>266.51</v>
      </c>
      <c r="K3583">
        <v>0</v>
      </c>
      <c r="L3583">
        <v>1</v>
      </c>
    </row>
    <row r="3584" spans="1:12" x14ac:dyDescent="0.3">
      <c r="A3584" s="38" t="s">
        <v>287</v>
      </c>
      <c r="B3584" s="38" t="s">
        <v>120</v>
      </c>
      <c r="C3584">
        <v>281.14999999999998</v>
      </c>
      <c r="D3584">
        <v>98806</v>
      </c>
      <c r="E3584">
        <v>2.1</v>
      </c>
      <c r="F3584">
        <v>40</v>
      </c>
      <c r="G3584">
        <v>5.9697699999999996</v>
      </c>
      <c r="H3584">
        <v>248.4</v>
      </c>
      <c r="I3584">
        <v>0</v>
      </c>
      <c r="J3584">
        <v>267.35300000000001</v>
      </c>
      <c r="K3584">
        <v>0</v>
      </c>
      <c r="L3584">
        <v>1</v>
      </c>
    </row>
    <row r="3585" spans="1:12" x14ac:dyDescent="0.3">
      <c r="A3585" s="38" t="s">
        <v>287</v>
      </c>
      <c r="B3585" s="38" t="s">
        <v>121</v>
      </c>
      <c r="C3585">
        <v>283.14999999999998</v>
      </c>
      <c r="D3585">
        <v>98824</v>
      </c>
      <c r="E3585">
        <v>2.1</v>
      </c>
      <c r="F3585">
        <v>70</v>
      </c>
      <c r="G3585">
        <v>6.3987999999999996</v>
      </c>
      <c r="H3585">
        <v>662.4</v>
      </c>
      <c r="I3585">
        <v>360</v>
      </c>
      <c r="J3585">
        <v>269.37</v>
      </c>
      <c r="K3585">
        <v>0</v>
      </c>
      <c r="L3585">
        <v>1</v>
      </c>
    </row>
    <row r="3586" spans="1:12" x14ac:dyDescent="0.3">
      <c r="A3586" s="38" t="s">
        <v>287</v>
      </c>
      <c r="B3586" s="38" t="s">
        <v>122</v>
      </c>
      <c r="C3586">
        <v>284.14999999999998</v>
      </c>
      <c r="D3586">
        <v>98833</v>
      </c>
      <c r="E3586">
        <v>2.1</v>
      </c>
      <c r="F3586">
        <v>80</v>
      </c>
      <c r="G3586">
        <v>6.85581</v>
      </c>
      <c r="H3586">
        <v>1076.4000000000001</v>
      </c>
      <c r="I3586">
        <v>550.79999999999995</v>
      </c>
      <c r="J3586">
        <v>270.54899999999998</v>
      </c>
      <c r="K3586">
        <v>0</v>
      </c>
      <c r="L3586">
        <v>1</v>
      </c>
    </row>
    <row r="3587" spans="1:12" x14ac:dyDescent="0.3">
      <c r="A3587" s="38" t="s">
        <v>287</v>
      </c>
      <c r="B3587" s="38" t="s">
        <v>123</v>
      </c>
      <c r="C3587">
        <v>286.14999999999998</v>
      </c>
      <c r="D3587">
        <v>98850</v>
      </c>
      <c r="E3587">
        <v>3.1</v>
      </c>
      <c r="F3587">
        <v>70</v>
      </c>
      <c r="G3587">
        <v>7.34117</v>
      </c>
      <c r="H3587">
        <v>2026.8</v>
      </c>
      <c r="I3587">
        <v>2170.8000000000002</v>
      </c>
      <c r="J3587">
        <v>272.048</v>
      </c>
      <c r="K3587">
        <v>0</v>
      </c>
      <c r="L3587">
        <v>1</v>
      </c>
    </row>
    <row r="3588" spans="1:12" x14ac:dyDescent="0.3">
      <c r="A3588" s="38" t="s">
        <v>287</v>
      </c>
      <c r="B3588" s="38" t="s">
        <v>124</v>
      </c>
      <c r="C3588">
        <v>288.14999999999998</v>
      </c>
      <c r="D3588">
        <v>98867</v>
      </c>
      <c r="E3588">
        <v>3.1</v>
      </c>
      <c r="F3588">
        <v>70</v>
      </c>
      <c r="G3588">
        <v>7.85703</v>
      </c>
      <c r="H3588">
        <v>2476.8000000000002</v>
      </c>
      <c r="I3588">
        <v>2613.6</v>
      </c>
      <c r="J3588">
        <v>274.17700000000002</v>
      </c>
      <c r="K3588">
        <v>0</v>
      </c>
      <c r="L3588">
        <v>1</v>
      </c>
    </row>
    <row r="3589" spans="1:12" x14ac:dyDescent="0.3">
      <c r="A3589" s="38" t="s">
        <v>287</v>
      </c>
      <c r="B3589" s="38" t="s">
        <v>125</v>
      </c>
      <c r="C3589">
        <v>289.14999999999998</v>
      </c>
      <c r="D3589">
        <v>98875</v>
      </c>
      <c r="E3589">
        <v>3.6</v>
      </c>
      <c r="F3589">
        <v>90</v>
      </c>
      <c r="G3589">
        <v>7.8563900000000002</v>
      </c>
      <c r="H3589">
        <v>2808</v>
      </c>
      <c r="I3589">
        <v>2808</v>
      </c>
      <c r="J3589">
        <v>275.12900000000002</v>
      </c>
      <c r="K3589">
        <v>0</v>
      </c>
      <c r="L3589">
        <v>1</v>
      </c>
    </row>
    <row r="3590" spans="1:12" x14ac:dyDescent="0.3">
      <c r="A3590" s="38" t="s">
        <v>287</v>
      </c>
      <c r="B3590" s="38" t="s">
        <v>126</v>
      </c>
      <c r="C3590">
        <v>291.14999999999998</v>
      </c>
      <c r="D3590">
        <v>98892</v>
      </c>
      <c r="E3590">
        <v>4.5999999999999996</v>
      </c>
      <c r="F3590">
        <v>110</v>
      </c>
      <c r="G3590">
        <v>7.3380200000000002</v>
      </c>
      <c r="H3590">
        <v>2988</v>
      </c>
      <c r="I3590">
        <v>2858.4</v>
      </c>
      <c r="J3590">
        <v>276.80200000000002</v>
      </c>
      <c r="K3590">
        <v>0</v>
      </c>
      <c r="L3590">
        <v>1</v>
      </c>
    </row>
    <row r="3591" spans="1:12" x14ac:dyDescent="0.3">
      <c r="A3591" s="38" t="s">
        <v>287</v>
      </c>
      <c r="B3591" s="38" t="s">
        <v>127</v>
      </c>
      <c r="C3591">
        <v>292.14999999999998</v>
      </c>
      <c r="D3591">
        <v>98900</v>
      </c>
      <c r="E3591">
        <v>6.2</v>
      </c>
      <c r="F3591">
        <v>100</v>
      </c>
      <c r="G3591">
        <v>6.8511100000000003</v>
      </c>
      <c r="H3591">
        <v>3006</v>
      </c>
      <c r="I3591">
        <v>2865.6</v>
      </c>
      <c r="J3591">
        <v>277.52</v>
      </c>
      <c r="K3591">
        <v>0</v>
      </c>
      <c r="L3591">
        <v>1</v>
      </c>
    </row>
    <row r="3592" spans="1:12" x14ac:dyDescent="0.3">
      <c r="A3592" s="38" t="s">
        <v>287</v>
      </c>
      <c r="B3592" s="38" t="s">
        <v>128</v>
      </c>
      <c r="C3592">
        <v>292.14999999999998</v>
      </c>
      <c r="D3592">
        <v>98900</v>
      </c>
      <c r="E3592">
        <v>6.2</v>
      </c>
      <c r="F3592">
        <v>90</v>
      </c>
      <c r="G3592">
        <v>6.39384</v>
      </c>
      <c r="H3592">
        <v>2883.6</v>
      </c>
      <c r="I3592">
        <v>2923.2</v>
      </c>
      <c r="J3592">
        <v>277.14400000000001</v>
      </c>
      <c r="K3592">
        <v>0</v>
      </c>
      <c r="L3592">
        <v>1</v>
      </c>
    </row>
    <row r="3593" spans="1:12" x14ac:dyDescent="0.3">
      <c r="A3593" s="38" t="s">
        <v>287</v>
      </c>
      <c r="B3593" s="38" t="s">
        <v>129</v>
      </c>
      <c r="C3593">
        <v>292.14999999999998</v>
      </c>
      <c r="D3593">
        <v>98900</v>
      </c>
      <c r="E3593">
        <v>6.2</v>
      </c>
      <c r="F3593">
        <v>100</v>
      </c>
      <c r="G3593">
        <v>4.8252199999999998</v>
      </c>
      <c r="H3593">
        <v>2588.4</v>
      </c>
      <c r="I3593">
        <v>2718</v>
      </c>
      <c r="J3593">
        <v>275.89600000000002</v>
      </c>
      <c r="K3593">
        <v>0</v>
      </c>
      <c r="L3593">
        <v>1</v>
      </c>
    </row>
    <row r="3594" spans="1:12" x14ac:dyDescent="0.3">
      <c r="A3594" s="38" t="s">
        <v>287</v>
      </c>
      <c r="B3594" s="38" t="s">
        <v>130</v>
      </c>
      <c r="C3594">
        <v>291.14999999999998</v>
      </c>
      <c r="D3594">
        <v>98892</v>
      </c>
      <c r="E3594">
        <v>5.7</v>
      </c>
      <c r="F3594">
        <v>110</v>
      </c>
      <c r="G3594">
        <v>4.8256199999999998</v>
      </c>
      <c r="H3594">
        <v>2109.6</v>
      </c>
      <c r="I3594">
        <v>2426.4</v>
      </c>
      <c r="J3594">
        <v>275.39100000000002</v>
      </c>
      <c r="K3594">
        <v>0</v>
      </c>
      <c r="L3594">
        <v>1</v>
      </c>
    </row>
    <row r="3595" spans="1:12" x14ac:dyDescent="0.3">
      <c r="A3595" s="38" t="s">
        <v>287</v>
      </c>
      <c r="B3595" s="38" t="s">
        <v>131</v>
      </c>
      <c r="C3595">
        <v>291.14999999999998</v>
      </c>
      <c r="D3595">
        <v>98892</v>
      </c>
      <c r="E3595">
        <v>5.0999999999999996</v>
      </c>
      <c r="F3595">
        <v>90</v>
      </c>
      <c r="G3595">
        <v>6.8516700000000004</v>
      </c>
      <c r="H3595">
        <v>1558.8</v>
      </c>
      <c r="I3595">
        <v>1987.2</v>
      </c>
      <c r="J3595">
        <v>276.57</v>
      </c>
      <c r="K3595">
        <v>0</v>
      </c>
      <c r="L3595">
        <v>1</v>
      </c>
    </row>
    <row r="3596" spans="1:12" x14ac:dyDescent="0.3">
      <c r="A3596" s="38" t="s">
        <v>287</v>
      </c>
      <c r="B3596" s="38" t="s">
        <v>132</v>
      </c>
      <c r="C3596">
        <v>290.14999999999998</v>
      </c>
      <c r="D3596">
        <v>98883</v>
      </c>
      <c r="E3596">
        <v>5.7</v>
      </c>
      <c r="F3596">
        <v>90</v>
      </c>
      <c r="G3596">
        <v>6.3949499999999997</v>
      </c>
      <c r="H3596">
        <v>986.4</v>
      </c>
      <c r="I3596">
        <v>1346.4</v>
      </c>
      <c r="J3596">
        <v>275.38799999999998</v>
      </c>
      <c r="K3596">
        <v>0</v>
      </c>
      <c r="L3596">
        <v>1</v>
      </c>
    </row>
    <row r="3597" spans="1:12" x14ac:dyDescent="0.3">
      <c r="A3597" s="38" t="s">
        <v>287</v>
      </c>
      <c r="B3597" s="38" t="s">
        <v>133</v>
      </c>
      <c r="C3597">
        <v>288.14999999999998</v>
      </c>
      <c r="D3597">
        <v>98867</v>
      </c>
      <c r="E3597">
        <v>5.7</v>
      </c>
      <c r="F3597">
        <v>90</v>
      </c>
      <c r="G3597">
        <v>5.9660599999999997</v>
      </c>
      <c r="H3597">
        <v>464.4</v>
      </c>
      <c r="I3597">
        <v>529.20000000000005</v>
      </c>
      <c r="J3597">
        <v>273.25799999999998</v>
      </c>
      <c r="K3597">
        <v>0</v>
      </c>
      <c r="L3597">
        <v>1</v>
      </c>
    </row>
    <row r="3598" spans="1:12" x14ac:dyDescent="0.3">
      <c r="A3598" s="38" t="s">
        <v>287</v>
      </c>
      <c r="B3598" s="38" t="s">
        <v>134</v>
      </c>
      <c r="C3598">
        <v>286.14999999999998</v>
      </c>
      <c r="D3598">
        <v>98850</v>
      </c>
      <c r="E3598">
        <v>6.2</v>
      </c>
      <c r="F3598">
        <v>90</v>
      </c>
      <c r="G3598">
        <v>5.9670899999999998</v>
      </c>
      <c r="H3598">
        <v>97.2</v>
      </c>
      <c r="I3598">
        <v>0</v>
      </c>
      <c r="J3598">
        <v>271.49599999999998</v>
      </c>
      <c r="K3598">
        <v>0</v>
      </c>
      <c r="L3598">
        <v>1</v>
      </c>
    </row>
    <row r="3599" spans="1:12" x14ac:dyDescent="0.3">
      <c r="A3599" s="38" t="s">
        <v>287</v>
      </c>
      <c r="B3599" s="38" t="s">
        <v>135</v>
      </c>
      <c r="C3599">
        <v>285.14999999999998</v>
      </c>
      <c r="D3599">
        <v>98841</v>
      </c>
      <c r="E3599">
        <v>3.6</v>
      </c>
      <c r="F3599">
        <v>80</v>
      </c>
      <c r="G3599">
        <v>6.8552400000000002</v>
      </c>
      <c r="H3599">
        <v>0</v>
      </c>
      <c r="I3599">
        <v>0</v>
      </c>
      <c r="J3599">
        <v>271.38400000000001</v>
      </c>
      <c r="K3599">
        <v>0</v>
      </c>
      <c r="L3599">
        <v>1</v>
      </c>
    </row>
    <row r="3600" spans="1:12" x14ac:dyDescent="0.3">
      <c r="A3600" s="38" t="s">
        <v>287</v>
      </c>
      <c r="B3600" s="38" t="s">
        <v>136</v>
      </c>
      <c r="C3600">
        <v>283.14999999999998</v>
      </c>
      <c r="D3600">
        <v>98824</v>
      </c>
      <c r="E3600">
        <v>2.1</v>
      </c>
      <c r="F3600">
        <v>60</v>
      </c>
      <c r="G3600">
        <v>6.8564400000000001</v>
      </c>
      <c r="H3600">
        <v>0</v>
      </c>
      <c r="I3600">
        <v>0</v>
      </c>
      <c r="J3600">
        <v>269.70999999999998</v>
      </c>
      <c r="K3600">
        <v>0</v>
      </c>
      <c r="L3600">
        <v>1</v>
      </c>
    </row>
    <row r="3601" spans="1:12" x14ac:dyDescent="0.3">
      <c r="A3601" s="38" t="s">
        <v>287</v>
      </c>
      <c r="B3601" s="38" t="s">
        <v>137</v>
      </c>
      <c r="C3601">
        <v>283.14999999999998</v>
      </c>
      <c r="D3601">
        <v>98824</v>
      </c>
      <c r="E3601">
        <v>3.1</v>
      </c>
      <c r="F3601">
        <v>70</v>
      </c>
      <c r="G3601">
        <v>6.8564400000000001</v>
      </c>
      <c r="H3601">
        <v>0</v>
      </c>
      <c r="I3601">
        <v>0</v>
      </c>
      <c r="J3601">
        <v>269.70999999999998</v>
      </c>
      <c r="K3601">
        <v>0</v>
      </c>
      <c r="L3601">
        <v>1</v>
      </c>
    </row>
    <row r="3602" spans="1:12" x14ac:dyDescent="0.3">
      <c r="A3602" s="38" t="s">
        <v>287</v>
      </c>
      <c r="B3602" s="38" t="s">
        <v>138</v>
      </c>
      <c r="C3602">
        <v>282.14999999999998</v>
      </c>
      <c r="D3602">
        <v>98815</v>
      </c>
      <c r="E3602">
        <v>3.6</v>
      </c>
      <c r="F3602">
        <v>70</v>
      </c>
      <c r="G3602">
        <v>6.8570700000000002</v>
      </c>
      <c r="H3602">
        <v>0</v>
      </c>
      <c r="I3602">
        <v>0</v>
      </c>
      <c r="J3602">
        <v>268.86700000000002</v>
      </c>
      <c r="K3602">
        <v>0</v>
      </c>
      <c r="L3602">
        <v>1</v>
      </c>
    </row>
    <row r="3603" spans="1:12" x14ac:dyDescent="0.3">
      <c r="A3603" s="38" t="s">
        <v>288</v>
      </c>
      <c r="B3603" s="38" t="s">
        <v>115</v>
      </c>
      <c r="C3603">
        <v>282.14999999999998</v>
      </c>
      <c r="D3603">
        <v>98815</v>
      </c>
      <c r="E3603">
        <v>3.1</v>
      </c>
      <c r="F3603">
        <v>40</v>
      </c>
      <c r="G3603">
        <v>6.8570700000000002</v>
      </c>
      <c r="H3603">
        <v>0</v>
      </c>
      <c r="I3603">
        <v>0</v>
      </c>
      <c r="J3603">
        <v>268.86700000000002</v>
      </c>
      <c r="K3603">
        <v>0</v>
      </c>
      <c r="L3603">
        <v>1</v>
      </c>
    </row>
    <row r="3604" spans="1:12" x14ac:dyDescent="0.3">
      <c r="A3604" s="38" t="s">
        <v>288</v>
      </c>
      <c r="B3604" s="38" t="s">
        <v>116</v>
      </c>
      <c r="C3604">
        <v>282.14999999999998</v>
      </c>
      <c r="D3604">
        <v>98815</v>
      </c>
      <c r="E3604">
        <v>2.1</v>
      </c>
      <c r="F3604">
        <v>30</v>
      </c>
      <c r="G3604">
        <v>6.8570700000000002</v>
      </c>
      <c r="H3604">
        <v>0</v>
      </c>
      <c r="I3604">
        <v>0</v>
      </c>
      <c r="J3604">
        <v>268.86700000000002</v>
      </c>
      <c r="K3604">
        <v>0</v>
      </c>
      <c r="L3604">
        <v>1</v>
      </c>
    </row>
    <row r="3605" spans="1:12" x14ac:dyDescent="0.3">
      <c r="A3605" s="38" t="s">
        <v>288</v>
      </c>
      <c r="B3605" s="38" t="s">
        <v>117</v>
      </c>
      <c r="C3605">
        <v>281.14999999999998</v>
      </c>
      <c r="D3605">
        <v>98806</v>
      </c>
      <c r="E3605">
        <v>3.1</v>
      </c>
      <c r="F3605">
        <v>60</v>
      </c>
      <c r="G3605">
        <v>6.3999800000000002</v>
      </c>
      <c r="H3605">
        <v>0</v>
      </c>
      <c r="I3605">
        <v>0</v>
      </c>
      <c r="J3605">
        <v>267.68799999999999</v>
      </c>
      <c r="K3605">
        <v>0</v>
      </c>
      <c r="L3605">
        <v>1</v>
      </c>
    </row>
    <row r="3606" spans="1:12" x14ac:dyDescent="0.3">
      <c r="A3606" s="38" t="s">
        <v>288</v>
      </c>
      <c r="B3606" s="38" t="s">
        <v>118</v>
      </c>
      <c r="C3606">
        <v>281.14999999999998</v>
      </c>
      <c r="D3606">
        <v>98806</v>
      </c>
      <c r="E3606">
        <v>2.6</v>
      </c>
      <c r="F3606">
        <v>30</v>
      </c>
      <c r="G3606">
        <v>6.3999800000000002</v>
      </c>
      <c r="H3606">
        <v>0</v>
      </c>
      <c r="I3606">
        <v>0</v>
      </c>
      <c r="J3606">
        <v>267.68799999999999</v>
      </c>
      <c r="K3606">
        <v>0</v>
      </c>
      <c r="L3606">
        <v>1</v>
      </c>
    </row>
    <row r="3607" spans="1:12" x14ac:dyDescent="0.3">
      <c r="A3607" s="38" t="s">
        <v>288</v>
      </c>
      <c r="B3607" s="38" t="s">
        <v>119</v>
      </c>
      <c r="C3607">
        <v>282.14999999999998</v>
      </c>
      <c r="D3607">
        <v>98815</v>
      </c>
      <c r="E3607">
        <v>2.6</v>
      </c>
      <c r="F3607">
        <v>20</v>
      </c>
      <c r="G3607">
        <v>6.3993900000000004</v>
      </c>
      <c r="H3607">
        <v>46.8</v>
      </c>
      <c r="I3607">
        <v>0</v>
      </c>
      <c r="J3607">
        <v>268.53199999999998</v>
      </c>
      <c r="K3607">
        <v>0</v>
      </c>
      <c r="L3607">
        <v>1</v>
      </c>
    </row>
    <row r="3608" spans="1:12" x14ac:dyDescent="0.3">
      <c r="A3608" s="38" t="s">
        <v>288</v>
      </c>
      <c r="B3608" s="38" t="s">
        <v>120</v>
      </c>
      <c r="C3608">
        <v>283.14999999999998</v>
      </c>
      <c r="D3608">
        <v>98824</v>
      </c>
      <c r="E3608">
        <v>2.6</v>
      </c>
      <c r="F3608">
        <v>10</v>
      </c>
      <c r="G3608">
        <v>6.8564400000000001</v>
      </c>
      <c r="H3608">
        <v>248.4</v>
      </c>
      <c r="I3608">
        <v>0</v>
      </c>
      <c r="J3608">
        <v>269.70999999999998</v>
      </c>
      <c r="K3608">
        <v>0</v>
      </c>
      <c r="L3608">
        <v>1</v>
      </c>
    </row>
    <row r="3609" spans="1:12" x14ac:dyDescent="0.3">
      <c r="A3609" s="38" t="s">
        <v>288</v>
      </c>
      <c r="B3609" s="38" t="s">
        <v>121</v>
      </c>
      <c r="C3609">
        <v>285.14999999999998</v>
      </c>
      <c r="D3609">
        <v>98841</v>
      </c>
      <c r="E3609">
        <v>3.1</v>
      </c>
      <c r="F3609">
        <v>40</v>
      </c>
      <c r="G3609">
        <v>6.8552400000000002</v>
      </c>
      <c r="H3609">
        <v>763.2</v>
      </c>
      <c r="I3609">
        <v>626.4</v>
      </c>
      <c r="J3609">
        <v>271.38400000000001</v>
      </c>
      <c r="K3609">
        <v>0</v>
      </c>
      <c r="L3609">
        <v>1</v>
      </c>
    </row>
    <row r="3610" spans="1:12" x14ac:dyDescent="0.3">
      <c r="A3610" s="38" t="s">
        <v>288</v>
      </c>
      <c r="B3610" s="38" t="s">
        <v>122</v>
      </c>
      <c r="C3610">
        <v>286.14999999999998</v>
      </c>
      <c r="D3610">
        <v>98850</v>
      </c>
      <c r="E3610">
        <v>4.0999999999999996</v>
      </c>
      <c r="F3610">
        <v>40</v>
      </c>
      <c r="G3610">
        <v>7.34117</v>
      </c>
      <c r="H3610">
        <v>1213.2</v>
      </c>
      <c r="I3610">
        <v>856.8</v>
      </c>
      <c r="J3610">
        <v>272.56299999999999</v>
      </c>
      <c r="K3610">
        <v>0</v>
      </c>
      <c r="L3610">
        <v>1</v>
      </c>
    </row>
    <row r="3611" spans="1:12" x14ac:dyDescent="0.3">
      <c r="A3611" s="38" t="s">
        <v>288</v>
      </c>
      <c r="B3611" s="38" t="s">
        <v>123</v>
      </c>
      <c r="C3611">
        <v>288.14999999999998</v>
      </c>
      <c r="D3611">
        <v>98867</v>
      </c>
      <c r="E3611">
        <v>4.0999999999999996</v>
      </c>
      <c r="F3611">
        <v>50</v>
      </c>
      <c r="G3611">
        <v>7.3398899999999996</v>
      </c>
      <c r="H3611">
        <v>1897.2</v>
      </c>
      <c r="I3611">
        <v>1778.4</v>
      </c>
      <c r="J3611">
        <v>274.21800000000002</v>
      </c>
      <c r="K3611">
        <v>0</v>
      </c>
      <c r="L3611">
        <v>1</v>
      </c>
    </row>
    <row r="3612" spans="1:12" x14ac:dyDescent="0.3">
      <c r="A3612" s="38" t="s">
        <v>288</v>
      </c>
      <c r="B3612" s="38" t="s">
        <v>124</v>
      </c>
      <c r="C3612">
        <v>290.14999999999998</v>
      </c>
      <c r="D3612">
        <v>98883</v>
      </c>
      <c r="E3612">
        <v>4.5999999999999996</v>
      </c>
      <c r="F3612">
        <v>60</v>
      </c>
      <c r="G3612">
        <v>7.3386899999999997</v>
      </c>
      <c r="H3612">
        <v>2448</v>
      </c>
      <c r="I3612">
        <v>2476.8000000000002</v>
      </c>
      <c r="J3612">
        <v>275.988</v>
      </c>
      <c r="K3612">
        <v>0</v>
      </c>
      <c r="L3612">
        <v>1</v>
      </c>
    </row>
    <row r="3613" spans="1:12" x14ac:dyDescent="0.3">
      <c r="A3613" s="38" t="s">
        <v>288</v>
      </c>
      <c r="B3613" s="38" t="s">
        <v>125</v>
      </c>
      <c r="C3613">
        <v>291.14999999999998</v>
      </c>
      <c r="D3613">
        <v>98892</v>
      </c>
      <c r="E3613">
        <v>7.2</v>
      </c>
      <c r="F3613">
        <v>80</v>
      </c>
      <c r="G3613">
        <v>7.8550199999999997</v>
      </c>
      <c r="H3613">
        <v>2768.4</v>
      </c>
      <c r="I3613">
        <v>2581.1999999999998</v>
      </c>
      <c r="J3613">
        <v>277.17</v>
      </c>
      <c r="K3613">
        <v>0</v>
      </c>
      <c r="L3613">
        <v>1</v>
      </c>
    </row>
    <row r="3614" spans="1:12" x14ac:dyDescent="0.3">
      <c r="A3614" s="38" t="s">
        <v>288</v>
      </c>
      <c r="B3614" s="38" t="s">
        <v>126</v>
      </c>
      <c r="C3614">
        <v>293.14999999999998</v>
      </c>
      <c r="D3614">
        <v>98908</v>
      </c>
      <c r="E3614">
        <v>6.7</v>
      </c>
      <c r="F3614">
        <v>80</v>
      </c>
      <c r="G3614">
        <v>7.3368200000000003</v>
      </c>
      <c r="H3614">
        <v>3020.4</v>
      </c>
      <c r="I3614">
        <v>2923.2</v>
      </c>
      <c r="J3614">
        <v>278.56</v>
      </c>
      <c r="K3614">
        <v>0</v>
      </c>
      <c r="L3614">
        <v>1</v>
      </c>
    </row>
    <row r="3615" spans="1:12" x14ac:dyDescent="0.3">
      <c r="A3615" s="38" t="s">
        <v>288</v>
      </c>
      <c r="B3615" s="38" t="s">
        <v>127</v>
      </c>
      <c r="C3615">
        <v>294.14999999999998</v>
      </c>
      <c r="D3615">
        <v>98916</v>
      </c>
      <c r="E3615">
        <v>6.7</v>
      </c>
      <c r="F3615">
        <v>70</v>
      </c>
      <c r="G3615">
        <v>7.8530899999999999</v>
      </c>
      <c r="H3615">
        <v>3027.6</v>
      </c>
      <c r="I3615">
        <v>2923.2</v>
      </c>
      <c r="J3615">
        <v>279.74200000000002</v>
      </c>
      <c r="K3615">
        <v>0</v>
      </c>
      <c r="L3615">
        <v>1</v>
      </c>
    </row>
    <row r="3616" spans="1:12" x14ac:dyDescent="0.3">
      <c r="A3616" s="38" t="s">
        <v>288</v>
      </c>
      <c r="B3616" s="38" t="s">
        <v>128</v>
      </c>
      <c r="C3616">
        <v>294.14999999999998</v>
      </c>
      <c r="D3616">
        <v>98916</v>
      </c>
      <c r="E3616">
        <v>6.7</v>
      </c>
      <c r="F3616">
        <v>70</v>
      </c>
      <c r="G3616">
        <v>7.33622</v>
      </c>
      <c r="H3616">
        <v>2880</v>
      </c>
      <c r="I3616">
        <v>2908.8</v>
      </c>
      <c r="J3616">
        <v>279.51</v>
      </c>
      <c r="K3616">
        <v>0</v>
      </c>
      <c r="L3616">
        <v>1</v>
      </c>
    </row>
    <row r="3617" spans="1:12" x14ac:dyDescent="0.3">
      <c r="A3617" s="38" t="s">
        <v>288</v>
      </c>
      <c r="B3617" s="38" t="s">
        <v>129</v>
      </c>
      <c r="C3617">
        <v>294.14999999999998</v>
      </c>
      <c r="D3617">
        <v>98916</v>
      </c>
      <c r="E3617">
        <v>6.2</v>
      </c>
      <c r="F3617">
        <v>70</v>
      </c>
      <c r="G3617">
        <v>6.84999</v>
      </c>
      <c r="H3617">
        <v>2574</v>
      </c>
      <c r="I3617">
        <v>2826</v>
      </c>
      <c r="J3617">
        <v>279.12700000000001</v>
      </c>
      <c r="K3617">
        <v>0</v>
      </c>
      <c r="L3617">
        <v>1</v>
      </c>
    </row>
    <row r="3618" spans="1:12" x14ac:dyDescent="0.3">
      <c r="A3618" s="38" t="s">
        <v>288</v>
      </c>
      <c r="B3618" s="38" t="s">
        <v>130</v>
      </c>
      <c r="C3618">
        <v>294.14999999999998</v>
      </c>
      <c r="D3618">
        <v>98916</v>
      </c>
      <c r="E3618">
        <v>6.7</v>
      </c>
      <c r="F3618">
        <v>90</v>
      </c>
      <c r="G3618">
        <v>6.3927899999999998</v>
      </c>
      <c r="H3618">
        <v>2131.1999999999998</v>
      </c>
      <c r="I3618">
        <v>2545.1999999999998</v>
      </c>
      <c r="J3618">
        <v>278.892</v>
      </c>
      <c r="K3618">
        <v>0</v>
      </c>
      <c r="L3618">
        <v>1</v>
      </c>
    </row>
    <row r="3619" spans="1:12" x14ac:dyDescent="0.3">
      <c r="A3619" s="38" t="s">
        <v>288</v>
      </c>
      <c r="B3619" s="38" t="s">
        <v>131</v>
      </c>
      <c r="C3619">
        <v>293.14999999999998</v>
      </c>
      <c r="D3619">
        <v>98908</v>
      </c>
      <c r="E3619">
        <v>5.7</v>
      </c>
      <c r="F3619">
        <v>70</v>
      </c>
      <c r="G3619">
        <v>5.9635600000000002</v>
      </c>
      <c r="H3619">
        <v>1591.2</v>
      </c>
      <c r="I3619">
        <v>2048.4</v>
      </c>
      <c r="J3619">
        <v>277.70800000000003</v>
      </c>
      <c r="K3619">
        <v>0</v>
      </c>
      <c r="L3619">
        <v>1</v>
      </c>
    </row>
    <row r="3620" spans="1:12" x14ac:dyDescent="0.3">
      <c r="A3620" s="38" t="s">
        <v>288</v>
      </c>
      <c r="B3620" s="38" t="s">
        <v>132</v>
      </c>
      <c r="C3620">
        <v>293.14999999999998</v>
      </c>
      <c r="D3620">
        <v>98908</v>
      </c>
      <c r="E3620">
        <v>6.2</v>
      </c>
      <c r="F3620">
        <v>80</v>
      </c>
      <c r="G3620">
        <v>5.5598200000000002</v>
      </c>
      <c r="H3620">
        <v>1011.6</v>
      </c>
      <c r="I3620">
        <v>1422</v>
      </c>
      <c r="J3620">
        <v>277.31900000000002</v>
      </c>
      <c r="K3620">
        <v>0</v>
      </c>
      <c r="L3620">
        <v>1</v>
      </c>
    </row>
    <row r="3621" spans="1:12" x14ac:dyDescent="0.3">
      <c r="A3621" s="38" t="s">
        <v>288</v>
      </c>
      <c r="B3621" s="38" t="s">
        <v>133</v>
      </c>
      <c r="C3621">
        <v>288.95</v>
      </c>
      <c r="D3621">
        <v>98873</v>
      </c>
      <c r="E3621">
        <v>3.5</v>
      </c>
      <c r="F3621">
        <v>75</v>
      </c>
      <c r="G3621">
        <v>5.6405700000000003</v>
      </c>
      <c r="H3621">
        <v>478.8</v>
      </c>
      <c r="I3621">
        <v>572.4</v>
      </c>
      <c r="J3621">
        <v>273.54300000000001</v>
      </c>
      <c r="K3621">
        <v>0</v>
      </c>
      <c r="L3621">
        <v>1</v>
      </c>
    </row>
    <row r="3622" spans="1:12" x14ac:dyDescent="0.3">
      <c r="A3622" s="38" t="s">
        <v>288</v>
      </c>
      <c r="B3622" s="38" t="s">
        <v>134</v>
      </c>
      <c r="C3622">
        <v>287.64999999999998</v>
      </c>
      <c r="D3622">
        <v>98863</v>
      </c>
      <c r="E3622">
        <v>2.6</v>
      </c>
      <c r="F3622">
        <v>65</v>
      </c>
      <c r="G3622">
        <v>5.8834900000000001</v>
      </c>
      <c r="H3622">
        <v>108</v>
      </c>
      <c r="I3622">
        <v>0</v>
      </c>
      <c r="J3622">
        <v>272.59699999999998</v>
      </c>
      <c r="K3622">
        <v>0</v>
      </c>
      <c r="L3622">
        <v>1</v>
      </c>
    </row>
    <row r="3623" spans="1:12" x14ac:dyDescent="0.3">
      <c r="A3623" s="38" t="s">
        <v>288</v>
      </c>
      <c r="B3623" s="38" t="s">
        <v>135</v>
      </c>
      <c r="C3623">
        <v>286.35000000000002</v>
      </c>
      <c r="D3623">
        <v>98852</v>
      </c>
      <c r="E3623">
        <v>2.1</v>
      </c>
      <c r="F3623">
        <v>132</v>
      </c>
      <c r="G3623">
        <v>5.88415</v>
      </c>
      <c r="H3623">
        <v>0</v>
      </c>
      <c r="I3623">
        <v>0</v>
      </c>
      <c r="J3623">
        <v>271.505</v>
      </c>
      <c r="K3623">
        <v>0</v>
      </c>
      <c r="L3623">
        <v>1</v>
      </c>
    </row>
    <row r="3624" spans="1:12" x14ac:dyDescent="0.3">
      <c r="A3624" s="38" t="s">
        <v>288</v>
      </c>
      <c r="B3624" s="38" t="s">
        <v>136</v>
      </c>
      <c r="C3624">
        <v>285.64999999999998</v>
      </c>
      <c r="D3624">
        <v>98846</v>
      </c>
      <c r="E3624">
        <v>1.8</v>
      </c>
      <c r="F3624">
        <v>117</v>
      </c>
      <c r="G3624">
        <v>5.7621700000000002</v>
      </c>
      <c r="H3624">
        <v>0</v>
      </c>
      <c r="I3624">
        <v>0</v>
      </c>
      <c r="J3624">
        <v>270.90600000000001</v>
      </c>
      <c r="K3624">
        <v>0</v>
      </c>
      <c r="L3624">
        <v>1</v>
      </c>
    </row>
    <row r="3625" spans="1:12" x14ac:dyDescent="0.3">
      <c r="A3625" s="38" t="s">
        <v>288</v>
      </c>
      <c r="B3625" s="38" t="s">
        <v>137</v>
      </c>
      <c r="C3625">
        <v>285.14999999999998</v>
      </c>
      <c r="D3625">
        <v>98841</v>
      </c>
      <c r="E3625">
        <v>1.9</v>
      </c>
      <c r="F3625">
        <v>107</v>
      </c>
      <c r="G3625">
        <v>5.6424200000000004</v>
      </c>
      <c r="H3625">
        <v>0</v>
      </c>
      <c r="I3625">
        <v>0</v>
      </c>
      <c r="J3625">
        <v>270.363</v>
      </c>
      <c r="K3625">
        <v>0</v>
      </c>
      <c r="L3625">
        <v>1</v>
      </c>
    </row>
    <row r="3626" spans="1:12" x14ac:dyDescent="0.3">
      <c r="A3626" s="38" t="s">
        <v>288</v>
      </c>
      <c r="B3626" s="38" t="s">
        <v>138</v>
      </c>
      <c r="C3626">
        <v>284.64999999999998</v>
      </c>
      <c r="D3626">
        <v>98837</v>
      </c>
      <c r="E3626">
        <v>1.8</v>
      </c>
      <c r="F3626">
        <v>104</v>
      </c>
      <c r="G3626">
        <v>5.5638500000000004</v>
      </c>
      <c r="H3626">
        <v>0</v>
      </c>
      <c r="I3626">
        <v>0</v>
      </c>
      <c r="J3626">
        <v>269.84199999999998</v>
      </c>
      <c r="K3626">
        <v>0</v>
      </c>
      <c r="L3626">
        <v>1</v>
      </c>
    </row>
    <row r="3627" spans="1:12" x14ac:dyDescent="0.3">
      <c r="A3627" s="38" t="s">
        <v>289</v>
      </c>
      <c r="B3627" s="38" t="s">
        <v>115</v>
      </c>
      <c r="C3627">
        <v>284.35000000000002</v>
      </c>
      <c r="D3627">
        <v>98835</v>
      </c>
      <c r="E3627">
        <v>1.9</v>
      </c>
      <c r="F3627">
        <v>17</v>
      </c>
      <c r="G3627">
        <v>5.64276</v>
      </c>
      <c r="H3627">
        <v>0</v>
      </c>
      <c r="I3627">
        <v>0</v>
      </c>
      <c r="J3627">
        <v>269.60399999999998</v>
      </c>
      <c r="K3627">
        <v>0</v>
      </c>
      <c r="L3627">
        <v>1</v>
      </c>
    </row>
    <row r="3628" spans="1:12" x14ac:dyDescent="0.3">
      <c r="A3628" s="38" t="s">
        <v>289</v>
      </c>
      <c r="B3628" s="38" t="s">
        <v>116</v>
      </c>
      <c r="C3628">
        <v>284.14999999999998</v>
      </c>
      <c r="D3628">
        <v>98833</v>
      </c>
      <c r="E3628">
        <v>2.2999999999999998</v>
      </c>
      <c r="F3628">
        <v>105</v>
      </c>
      <c r="G3628">
        <v>5.7629400000000004</v>
      </c>
      <c r="H3628">
        <v>0</v>
      </c>
      <c r="I3628">
        <v>0</v>
      </c>
      <c r="J3628">
        <v>269.613</v>
      </c>
      <c r="K3628">
        <v>0</v>
      </c>
      <c r="L3628">
        <v>1</v>
      </c>
    </row>
    <row r="3629" spans="1:12" x14ac:dyDescent="0.3">
      <c r="A3629" s="38" t="s">
        <v>289</v>
      </c>
      <c r="B3629" s="38" t="s">
        <v>117</v>
      </c>
      <c r="C3629">
        <v>284.35000000000002</v>
      </c>
      <c r="D3629">
        <v>98835</v>
      </c>
      <c r="E3629">
        <v>2.2999999999999998</v>
      </c>
      <c r="F3629">
        <v>105</v>
      </c>
      <c r="G3629">
        <v>5.8851699999999996</v>
      </c>
      <c r="H3629">
        <v>0</v>
      </c>
      <c r="I3629">
        <v>0</v>
      </c>
      <c r="J3629">
        <v>269.87200000000001</v>
      </c>
      <c r="K3629">
        <v>0</v>
      </c>
      <c r="L3629">
        <v>1</v>
      </c>
    </row>
    <row r="3630" spans="1:12" x14ac:dyDescent="0.3">
      <c r="A3630" s="38" t="s">
        <v>289</v>
      </c>
      <c r="B3630" s="38" t="s">
        <v>118</v>
      </c>
      <c r="C3630">
        <v>284.95</v>
      </c>
      <c r="D3630">
        <v>98839</v>
      </c>
      <c r="E3630">
        <v>2.6</v>
      </c>
      <c r="F3630">
        <v>102</v>
      </c>
      <c r="G3630">
        <v>5.9677600000000002</v>
      </c>
      <c r="H3630">
        <v>0</v>
      </c>
      <c r="I3630">
        <v>0</v>
      </c>
      <c r="J3630">
        <v>270.61399999999998</v>
      </c>
      <c r="K3630">
        <v>0</v>
      </c>
      <c r="L3630">
        <v>1</v>
      </c>
    </row>
    <row r="3631" spans="1:12" x14ac:dyDescent="0.3">
      <c r="A3631" s="38" t="s">
        <v>289</v>
      </c>
      <c r="B3631" s="38" t="s">
        <v>119</v>
      </c>
      <c r="C3631">
        <v>285.95</v>
      </c>
      <c r="D3631">
        <v>98848</v>
      </c>
      <c r="E3631">
        <v>2.8</v>
      </c>
      <c r="F3631">
        <v>110</v>
      </c>
      <c r="G3631">
        <v>5.9672099999999997</v>
      </c>
      <c r="H3631">
        <v>72</v>
      </c>
      <c r="I3631">
        <v>0</v>
      </c>
      <c r="J3631">
        <v>271.56299999999999</v>
      </c>
      <c r="K3631">
        <v>0</v>
      </c>
      <c r="L3631">
        <v>1</v>
      </c>
    </row>
    <row r="3632" spans="1:12" x14ac:dyDescent="0.3">
      <c r="A3632" s="38" t="s">
        <v>289</v>
      </c>
      <c r="B3632" s="38" t="s">
        <v>120</v>
      </c>
      <c r="C3632">
        <v>287.35000000000002</v>
      </c>
      <c r="D3632">
        <v>98860</v>
      </c>
      <c r="E3632">
        <v>3</v>
      </c>
      <c r="F3632">
        <v>30</v>
      </c>
      <c r="G3632">
        <v>5.9664799999999998</v>
      </c>
      <c r="H3632">
        <v>388.8</v>
      </c>
      <c r="I3632">
        <v>349.2</v>
      </c>
      <c r="J3632">
        <v>272.76600000000002</v>
      </c>
      <c r="K3632">
        <v>0</v>
      </c>
      <c r="L3632">
        <v>1</v>
      </c>
    </row>
    <row r="3633" spans="1:12" x14ac:dyDescent="0.3">
      <c r="A3633" s="38" t="s">
        <v>289</v>
      </c>
      <c r="B3633" s="38" t="s">
        <v>121</v>
      </c>
      <c r="C3633">
        <v>286.14999999999998</v>
      </c>
      <c r="D3633">
        <v>98850</v>
      </c>
      <c r="E3633">
        <v>2.6</v>
      </c>
      <c r="F3633">
        <v>20</v>
      </c>
      <c r="G3633">
        <v>5.9670899999999998</v>
      </c>
      <c r="H3633">
        <v>900</v>
      </c>
      <c r="I3633">
        <v>1152</v>
      </c>
      <c r="J3633">
        <v>271.49599999999998</v>
      </c>
      <c r="K3633">
        <v>0</v>
      </c>
      <c r="L3633">
        <v>1</v>
      </c>
    </row>
    <row r="3634" spans="1:12" x14ac:dyDescent="0.3">
      <c r="A3634" s="38" t="s">
        <v>289</v>
      </c>
      <c r="B3634" s="38" t="s">
        <v>122</v>
      </c>
      <c r="C3634">
        <v>288.14999999999998</v>
      </c>
      <c r="D3634">
        <v>98867</v>
      </c>
      <c r="E3634">
        <v>3.1</v>
      </c>
      <c r="F3634">
        <v>40</v>
      </c>
      <c r="G3634">
        <v>5.9660599999999997</v>
      </c>
      <c r="H3634">
        <v>1497.6</v>
      </c>
      <c r="I3634">
        <v>1918.8</v>
      </c>
      <c r="J3634">
        <v>273.25799999999998</v>
      </c>
      <c r="K3634">
        <v>0</v>
      </c>
      <c r="L3634">
        <v>1</v>
      </c>
    </row>
    <row r="3635" spans="1:12" x14ac:dyDescent="0.3">
      <c r="A3635" s="38" t="s">
        <v>289</v>
      </c>
      <c r="B3635" s="38" t="s">
        <v>123</v>
      </c>
      <c r="C3635">
        <v>290.14999999999998</v>
      </c>
      <c r="D3635">
        <v>98883</v>
      </c>
      <c r="E3635">
        <v>3.6</v>
      </c>
      <c r="F3635">
        <v>40</v>
      </c>
      <c r="G3635">
        <v>5.9650800000000004</v>
      </c>
      <c r="H3635">
        <v>2062.8000000000002</v>
      </c>
      <c r="I3635">
        <v>2480.4</v>
      </c>
      <c r="J3635">
        <v>275.01299999999998</v>
      </c>
      <c r="K3635">
        <v>0</v>
      </c>
      <c r="L3635">
        <v>1</v>
      </c>
    </row>
    <row r="3636" spans="1:12" x14ac:dyDescent="0.3">
      <c r="A3636" s="38" t="s">
        <v>289</v>
      </c>
      <c r="B3636" s="38" t="s">
        <v>124</v>
      </c>
      <c r="C3636">
        <v>291.14999999999998</v>
      </c>
      <c r="D3636">
        <v>98892</v>
      </c>
      <c r="E3636">
        <v>3.6</v>
      </c>
      <c r="F3636">
        <v>60</v>
      </c>
      <c r="G3636">
        <v>5.5607300000000004</v>
      </c>
      <c r="H3636">
        <v>2538</v>
      </c>
      <c r="I3636">
        <v>2844</v>
      </c>
      <c r="J3636">
        <v>275.57799999999997</v>
      </c>
      <c r="K3636">
        <v>0</v>
      </c>
      <c r="L3636">
        <v>1</v>
      </c>
    </row>
    <row r="3637" spans="1:12" x14ac:dyDescent="0.3">
      <c r="A3637" s="38" t="s">
        <v>289</v>
      </c>
      <c r="B3637" s="38" t="s">
        <v>125</v>
      </c>
      <c r="C3637">
        <v>292.14999999999998</v>
      </c>
      <c r="D3637">
        <v>98900</v>
      </c>
      <c r="E3637">
        <v>4.0999999999999996</v>
      </c>
      <c r="F3637">
        <v>60</v>
      </c>
      <c r="G3637">
        <v>6.8511100000000003</v>
      </c>
      <c r="H3637">
        <v>2851.2</v>
      </c>
      <c r="I3637">
        <v>2887.2</v>
      </c>
      <c r="J3637">
        <v>277.37700000000001</v>
      </c>
      <c r="K3637">
        <v>0</v>
      </c>
      <c r="L3637">
        <v>1</v>
      </c>
    </row>
    <row r="3638" spans="1:12" x14ac:dyDescent="0.3">
      <c r="A3638" s="38" t="s">
        <v>289</v>
      </c>
      <c r="B3638" s="38" t="s">
        <v>126</v>
      </c>
      <c r="C3638">
        <v>293.14999999999998</v>
      </c>
      <c r="D3638">
        <v>98908</v>
      </c>
      <c r="E3638">
        <v>4.5999999999999996</v>
      </c>
      <c r="F3638">
        <v>70</v>
      </c>
      <c r="G3638">
        <v>6.8505500000000001</v>
      </c>
      <c r="H3638">
        <v>3034.8</v>
      </c>
      <c r="I3638">
        <v>2952</v>
      </c>
      <c r="J3638">
        <v>278.327</v>
      </c>
      <c r="K3638">
        <v>0</v>
      </c>
      <c r="L3638">
        <v>1</v>
      </c>
    </row>
    <row r="3639" spans="1:12" x14ac:dyDescent="0.3">
      <c r="A3639" s="38" t="s">
        <v>289</v>
      </c>
      <c r="B3639" s="38" t="s">
        <v>127</v>
      </c>
      <c r="C3639">
        <v>294.14999999999998</v>
      </c>
      <c r="D3639">
        <v>98916</v>
      </c>
      <c r="E3639">
        <v>3.6</v>
      </c>
      <c r="F3639">
        <v>70</v>
      </c>
      <c r="G3639">
        <v>6.84999</v>
      </c>
      <c r="H3639">
        <v>3052.8</v>
      </c>
      <c r="I3639">
        <v>2966.4</v>
      </c>
      <c r="J3639">
        <v>279.12700000000001</v>
      </c>
      <c r="K3639">
        <v>0</v>
      </c>
      <c r="L3639">
        <v>1</v>
      </c>
    </row>
    <row r="3640" spans="1:12" x14ac:dyDescent="0.3">
      <c r="A3640" s="38" t="s">
        <v>289</v>
      </c>
      <c r="B3640" s="38" t="s">
        <v>128</v>
      </c>
      <c r="C3640">
        <v>294.14999999999998</v>
      </c>
      <c r="D3640">
        <v>98916</v>
      </c>
      <c r="E3640">
        <v>4.5999999999999996</v>
      </c>
      <c r="F3640">
        <v>90</v>
      </c>
      <c r="G3640">
        <v>5.9630700000000001</v>
      </c>
      <c r="H3640">
        <v>2905.2</v>
      </c>
      <c r="I3640">
        <v>2952</v>
      </c>
      <c r="J3640">
        <v>278.50200000000001</v>
      </c>
      <c r="K3640">
        <v>0</v>
      </c>
      <c r="L3640">
        <v>1</v>
      </c>
    </row>
    <row r="3641" spans="1:12" x14ac:dyDescent="0.3">
      <c r="A3641" s="38" t="s">
        <v>289</v>
      </c>
      <c r="B3641" s="38" t="s">
        <v>129</v>
      </c>
      <c r="C3641">
        <v>295.14999999999998</v>
      </c>
      <c r="D3641">
        <v>98924</v>
      </c>
      <c r="E3641">
        <v>3.1</v>
      </c>
      <c r="F3641">
        <v>70</v>
      </c>
      <c r="G3641">
        <v>6.3922699999999999</v>
      </c>
      <c r="H3641">
        <v>2588.4</v>
      </c>
      <c r="I3641">
        <v>2757.6</v>
      </c>
      <c r="J3641">
        <v>279.68599999999998</v>
      </c>
      <c r="K3641">
        <v>0</v>
      </c>
      <c r="L3641">
        <v>1</v>
      </c>
    </row>
    <row r="3642" spans="1:12" x14ac:dyDescent="0.3">
      <c r="A3642" s="38" t="s">
        <v>289</v>
      </c>
      <c r="B3642" s="38" t="s">
        <v>130</v>
      </c>
      <c r="C3642">
        <v>295.14999999999998</v>
      </c>
      <c r="D3642">
        <v>98924</v>
      </c>
      <c r="E3642">
        <v>3.6</v>
      </c>
      <c r="F3642">
        <v>80</v>
      </c>
      <c r="G3642">
        <v>6.3922699999999999</v>
      </c>
      <c r="H3642">
        <v>2138.4</v>
      </c>
      <c r="I3642">
        <v>2548.8000000000002</v>
      </c>
      <c r="J3642">
        <v>279.68599999999998</v>
      </c>
      <c r="K3642">
        <v>0</v>
      </c>
      <c r="L3642">
        <v>1</v>
      </c>
    </row>
    <row r="3643" spans="1:12" x14ac:dyDescent="0.3">
      <c r="A3643" s="38" t="s">
        <v>289</v>
      </c>
      <c r="B3643" s="38" t="s">
        <v>131</v>
      </c>
      <c r="C3643">
        <v>295.14999999999998</v>
      </c>
      <c r="D3643">
        <v>98924</v>
      </c>
      <c r="E3643">
        <v>3.1</v>
      </c>
      <c r="F3643">
        <v>80</v>
      </c>
      <c r="G3643">
        <v>6.3922699999999999</v>
      </c>
      <c r="H3643">
        <v>1598.4</v>
      </c>
      <c r="I3643">
        <v>2070</v>
      </c>
      <c r="J3643">
        <v>279.68599999999998</v>
      </c>
      <c r="K3643">
        <v>0</v>
      </c>
      <c r="L3643">
        <v>1</v>
      </c>
    </row>
    <row r="3644" spans="1:12" x14ac:dyDescent="0.3">
      <c r="A3644" s="38" t="s">
        <v>289</v>
      </c>
      <c r="B3644" s="38" t="s">
        <v>132</v>
      </c>
      <c r="C3644">
        <v>294.14999999999998</v>
      </c>
      <c r="D3644">
        <v>98916</v>
      </c>
      <c r="E3644">
        <v>4.0999999999999996</v>
      </c>
      <c r="F3644">
        <v>100</v>
      </c>
      <c r="G3644">
        <v>5.9630700000000001</v>
      </c>
      <c r="H3644">
        <v>1018.8</v>
      </c>
      <c r="I3644">
        <v>1425.6</v>
      </c>
      <c r="J3644">
        <v>278.50200000000001</v>
      </c>
      <c r="K3644">
        <v>0</v>
      </c>
      <c r="L3644">
        <v>1</v>
      </c>
    </row>
    <row r="3645" spans="1:12" x14ac:dyDescent="0.3">
      <c r="A3645" s="38" t="s">
        <v>289</v>
      </c>
      <c r="B3645" s="38" t="s">
        <v>133</v>
      </c>
      <c r="C3645">
        <v>293.14999999999998</v>
      </c>
      <c r="D3645">
        <v>98908</v>
      </c>
      <c r="E3645">
        <v>3.6</v>
      </c>
      <c r="F3645">
        <v>80</v>
      </c>
      <c r="G3645">
        <v>6.3933099999999996</v>
      </c>
      <c r="H3645">
        <v>486</v>
      </c>
      <c r="I3645">
        <v>576</v>
      </c>
      <c r="J3645">
        <v>277.94400000000002</v>
      </c>
      <c r="K3645">
        <v>0</v>
      </c>
      <c r="L3645">
        <v>1</v>
      </c>
    </row>
    <row r="3646" spans="1:12" x14ac:dyDescent="0.3">
      <c r="A3646" s="38" t="s">
        <v>289</v>
      </c>
      <c r="B3646" s="38" t="s">
        <v>134</v>
      </c>
      <c r="C3646">
        <v>291.14999999999998</v>
      </c>
      <c r="D3646">
        <v>98892</v>
      </c>
      <c r="E3646">
        <v>2.6</v>
      </c>
      <c r="F3646">
        <v>110</v>
      </c>
      <c r="G3646">
        <v>6.3943599999999998</v>
      </c>
      <c r="H3646">
        <v>111.6</v>
      </c>
      <c r="I3646">
        <v>0</v>
      </c>
      <c r="J3646">
        <v>276.19499999999999</v>
      </c>
      <c r="K3646">
        <v>0</v>
      </c>
      <c r="L3646">
        <v>1</v>
      </c>
    </row>
    <row r="3647" spans="1:12" x14ac:dyDescent="0.3">
      <c r="A3647" s="38" t="s">
        <v>289</v>
      </c>
      <c r="B3647" s="38" t="s">
        <v>135</v>
      </c>
      <c r="C3647">
        <v>289.14999999999998</v>
      </c>
      <c r="D3647">
        <v>98875</v>
      </c>
      <c r="E3647">
        <v>2.1</v>
      </c>
      <c r="F3647">
        <v>110</v>
      </c>
      <c r="G3647">
        <v>5.9655699999999996</v>
      </c>
      <c r="H3647">
        <v>0</v>
      </c>
      <c r="I3647">
        <v>0</v>
      </c>
      <c r="J3647">
        <v>274.20600000000002</v>
      </c>
      <c r="K3647">
        <v>0</v>
      </c>
      <c r="L3647">
        <v>1</v>
      </c>
    </row>
    <row r="3648" spans="1:12" x14ac:dyDescent="0.3">
      <c r="A3648" s="38" t="s">
        <v>289</v>
      </c>
      <c r="B3648" s="38" t="s">
        <v>136</v>
      </c>
      <c r="C3648">
        <v>286.14999999999998</v>
      </c>
      <c r="D3648">
        <v>98850</v>
      </c>
      <c r="E3648">
        <v>3.1</v>
      </c>
      <c r="F3648">
        <v>130</v>
      </c>
      <c r="G3648">
        <v>5.9670899999999998</v>
      </c>
      <c r="H3648">
        <v>0</v>
      </c>
      <c r="I3648">
        <v>0</v>
      </c>
      <c r="J3648">
        <v>271.49599999999998</v>
      </c>
      <c r="K3648">
        <v>0</v>
      </c>
      <c r="L3648">
        <v>1</v>
      </c>
    </row>
    <row r="3649" spans="1:12" x14ac:dyDescent="0.3">
      <c r="A3649" s="38" t="s">
        <v>289</v>
      </c>
      <c r="B3649" s="38" t="s">
        <v>137</v>
      </c>
      <c r="C3649">
        <v>287.14999999999998</v>
      </c>
      <c r="D3649">
        <v>98858</v>
      </c>
      <c r="E3649">
        <v>1</v>
      </c>
      <c r="F3649">
        <v>13</v>
      </c>
      <c r="G3649">
        <v>5.9666100000000002</v>
      </c>
      <c r="H3649">
        <v>0</v>
      </c>
      <c r="I3649">
        <v>0</v>
      </c>
      <c r="J3649">
        <v>272.44499999999999</v>
      </c>
      <c r="K3649">
        <v>0</v>
      </c>
      <c r="L3649">
        <v>1</v>
      </c>
    </row>
    <row r="3650" spans="1:12" x14ac:dyDescent="0.3">
      <c r="A3650" s="38" t="s">
        <v>289</v>
      </c>
      <c r="B3650" s="38" t="s">
        <v>138</v>
      </c>
      <c r="C3650">
        <v>286.14999999999998</v>
      </c>
      <c r="D3650">
        <v>98850</v>
      </c>
      <c r="E3650">
        <v>1.5</v>
      </c>
      <c r="F3650">
        <v>200</v>
      </c>
      <c r="G3650">
        <v>5.56311</v>
      </c>
      <c r="H3650">
        <v>0</v>
      </c>
      <c r="I3650">
        <v>0</v>
      </c>
      <c r="J3650">
        <v>271.26400000000001</v>
      </c>
      <c r="K3650">
        <v>0</v>
      </c>
      <c r="L3650">
        <v>1</v>
      </c>
    </row>
    <row r="3651" spans="1:12" x14ac:dyDescent="0.3">
      <c r="A3651" s="38" t="s">
        <v>290</v>
      </c>
      <c r="B3651" s="38" t="s">
        <v>115</v>
      </c>
      <c r="C3651">
        <v>285.14999999999998</v>
      </c>
      <c r="D3651">
        <v>98841</v>
      </c>
      <c r="E3651">
        <v>1</v>
      </c>
      <c r="F3651">
        <v>180</v>
      </c>
      <c r="G3651">
        <v>5.1842300000000003</v>
      </c>
      <c r="H3651">
        <v>0</v>
      </c>
      <c r="I3651">
        <v>0</v>
      </c>
      <c r="J3651">
        <v>270.084</v>
      </c>
      <c r="K3651">
        <v>0</v>
      </c>
      <c r="L3651">
        <v>1</v>
      </c>
    </row>
    <row r="3652" spans="1:12" x14ac:dyDescent="0.3">
      <c r="A3652" s="38" t="s">
        <v>290</v>
      </c>
      <c r="B3652" s="38" t="s">
        <v>116</v>
      </c>
      <c r="C3652">
        <v>285.14999999999998</v>
      </c>
      <c r="D3652">
        <v>98841</v>
      </c>
      <c r="E3652">
        <v>1</v>
      </c>
      <c r="F3652">
        <v>190</v>
      </c>
      <c r="G3652">
        <v>5.5636200000000002</v>
      </c>
      <c r="H3652">
        <v>0</v>
      </c>
      <c r="I3652">
        <v>0</v>
      </c>
      <c r="J3652">
        <v>270.31599999999997</v>
      </c>
      <c r="K3652">
        <v>0</v>
      </c>
      <c r="L3652">
        <v>1</v>
      </c>
    </row>
    <row r="3653" spans="1:12" x14ac:dyDescent="0.3">
      <c r="A3653" s="38" t="s">
        <v>290</v>
      </c>
      <c r="B3653" s="38" t="s">
        <v>117</v>
      </c>
      <c r="C3653">
        <v>284.14999999999998</v>
      </c>
      <c r="D3653">
        <v>98833</v>
      </c>
      <c r="E3653">
        <v>1.5</v>
      </c>
      <c r="F3653">
        <v>220</v>
      </c>
      <c r="G3653">
        <v>5.5640799999999997</v>
      </c>
      <c r="H3653">
        <v>0</v>
      </c>
      <c r="I3653">
        <v>0</v>
      </c>
      <c r="J3653">
        <v>269.49799999999999</v>
      </c>
      <c r="K3653">
        <v>0</v>
      </c>
      <c r="L3653">
        <v>1</v>
      </c>
    </row>
    <row r="3654" spans="1:12" x14ac:dyDescent="0.3">
      <c r="A3654" s="38" t="s">
        <v>290</v>
      </c>
      <c r="B3654" s="38" t="s">
        <v>118</v>
      </c>
      <c r="C3654">
        <v>284.14999999999998</v>
      </c>
      <c r="D3654">
        <v>98833</v>
      </c>
      <c r="E3654">
        <v>1</v>
      </c>
      <c r="F3654">
        <v>260</v>
      </c>
      <c r="G3654">
        <v>5.9681300000000004</v>
      </c>
      <c r="H3654">
        <v>0</v>
      </c>
      <c r="I3654">
        <v>0</v>
      </c>
      <c r="J3654">
        <v>269.85399999999998</v>
      </c>
      <c r="K3654">
        <v>0</v>
      </c>
      <c r="L3654">
        <v>1</v>
      </c>
    </row>
    <row r="3655" spans="1:12" x14ac:dyDescent="0.3">
      <c r="A3655" s="38" t="s">
        <v>290</v>
      </c>
      <c r="B3655" s="38" t="s">
        <v>119</v>
      </c>
      <c r="C3655">
        <v>284.14999999999998</v>
      </c>
      <c r="D3655">
        <v>98833</v>
      </c>
      <c r="E3655">
        <v>2.1</v>
      </c>
      <c r="F3655">
        <v>290</v>
      </c>
      <c r="G3655">
        <v>5.9681300000000004</v>
      </c>
      <c r="H3655">
        <v>72</v>
      </c>
      <c r="I3655">
        <v>0</v>
      </c>
      <c r="J3655">
        <v>269.85399999999998</v>
      </c>
      <c r="K3655">
        <v>0</v>
      </c>
      <c r="L3655">
        <v>1</v>
      </c>
    </row>
    <row r="3656" spans="1:12" x14ac:dyDescent="0.3">
      <c r="A3656" s="38" t="s">
        <v>290</v>
      </c>
      <c r="B3656" s="38" t="s">
        <v>120</v>
      </c>
      <c r="C3656">
        <v>285.14999999999998</v>
      </c>
      <c r="D3656">
        <v>98841</v>
      </c>
      <c r="E3656">
        <v>2.1</v>
      </c>
      <c r="F3656">
        <v>280</v>
      </c>
      <c r="G3656">
        <v>6.8552400000000002</v>
      </c>
      <c r="H3656">
        <v>349.2</v>
      </c>
      <c r="I3656">
        <v>244.8</v>
      </c>
      <c r="J3656">
        <v>271.38400000000001</v>
      </c>
      <c r="K3656">
        <v>0</v>
      </c>
      <c r="L3656">
        <v>1</v>
      </c>
    </row>
    <row r="3657" spans="1:12" x14ac:dyDescent="0.3">
      <c r="A3657" s="38" t="s">
        <v>290</v>
      </c>
      <c r="B3657" s="38" t="s">
        <v>121</v>
      </c>
      <c r="C3657">
        <v>288.14999999999998</v>
      </c>
      <c r="D3657">
        <v>98867</v>
      </c>
      <c r="E3657">
        <v>3.1</v>
      </c>
      <c r="F3657">
        <v>300</v>
      </c>
      <c r="G3657">
        <v>6.8534199999999998</v>
      </c>
      <c r="H3657">
        <v>896.4</v>
      </c>
      <c r="I3657">
        <v>1119.5999999999999</v>
      </c>
      <c r="J3657">
        <v>273.988</v>
      </c>
      <c r="K3657">
        <v>0</v>
      </c>
      <c r="L3657">
        <v>1</v>
      </c>
    </row>
    <row r="3658" spans="1:12" x14ac:dyDescent="0.3">
      <c r="A3658" s="38" t="s">
        <v>290</v>
      </c>
      <c r="B3658" s="38" t="s">
        <v>122</v>
      </c>
      <c r="C3658">
        <v>290.14999999999998</v>
      </c>
      <c r="D3658">
        <v>98883</v>
      </c>
      <c r="E3658">
        <v>1.5</v>
      </c>
      <c r="F3658">
        <v>188</v>
      </c>
      <c r="G3658">
        <v>7.3386899999999997</v>
      </c>
      <c r="H3658">
        <v>1472.4</v>
      </c>
      <c r="I3658">
        <v>1789.2</v>
      </c>
      <c r="J3658">
        <v>275.988</v>
      </c>
      <c r="K3658">
        <v>0</v>
      </c>
      <c r="L3658">
        <v>1</v>
      </c>
    </row>
    <row r="3659" spans="1:12" x14ac:dyDescent="0.3">
      <c r="A3659" s="38" t="s">
        <v>290</v>
      </c>
      <c r="B3659" s="38" t="s">
        <v>123</v>
      </c>
      <c r="C3659">
        <v>292.14999999999998</v>
      </c>
      <c r="D3659">
        <v>98900</v>
      </c>
      <c r="E3659">
        <v>1.5</v>
      </c>
      <c r="F3659">
        <v>324</v>
      </c>
      <c r="G3659">
        <v>7.8543799999999999</v>
      </c>
      <c r="H3659">
        <v>2026.8</v>
      </c>
      <c r="I3659">
        <v>2268</v>
      </c>
      <c r="J3659">
        <v>277.983</v>
      </c>
      <c r="K3659">
        <v>0</v>
      </c>
      <c r="L3659">
        <v>1</v>
      </c>
    </row>
    <row r="3660" spans="1:12" x14ac:dyDescent="0.3">
      <c r="A3660" s="38" t="s">
        <v>290</v>
      </c>
      <c r="B3660" s="38" t="s">
        <v>124</v>
      </c>
      <c r="C3660">
        <v>293.14999999999998</v>
      </c>
      <c r="D3660">
        <v>98908</v>
      </c>
      <c r="E3660">
        <v>1.5</v>
      </c>
      <c r="F3660">
        <v>122</v>
      </c>
      <c r="G3660">
        <v>7.3368200000000003</v>
      </c>
      <c r="H3660">
        <v>2516.4</v>
      </c>
      <c r="I3660">
        <v>2692.8</v>
      </c>
      <c r="J3660">
        <v>278.56</v>
      </c>
      <c r="K3660">
        <v>0</v>
      </c>
      <c r="L3660">
        <v>1</v>
      </c>
    </row>
    <row r="3661" spans="1:12" x14ac:dyDescent="0.3">
      <c r="A3661" s="38" t="s">
        <v>290</v>
      </c>
      <c r="B3661" s="38" t="s">
        <v>125</v>
      </c>
      <c r="C3661">
        <v>294.14999999999998</v>
      </c>
      <c r="D3661">
        <v>98916</v>
      </c>
      <c r="E3661">
        <v>1.5</v>
      </c>
      <c r="F3661">
        <v>181</v>
      </c>
      <c r="G3661">
        <v>7.8530899999999999</v>
      </c>
      <c r="H3661">
        <v>2844</v>
      </c>
      <c r="I3661">
        <v>2876.4</v>
      </c>
      <c r="J3661">
        <v>279.74200000000002</v>
      </c>
      <c r="K3661">
        <v>0</v>
      </c>
      <c r="L3661">
        <v>1</v>
      </c>
    </row>
    <row r="3662" spans="1:12" x14ac:dyDescent="0.3">
      <c r="A3662" s="38" t="s">
        <v>290</v>
      </c>
      <c r="B3662" s="38" t="s">
        <v>126</v>
      </c>
      <c r="C3662">
        <v>295.14999999999998</v>
      </c>
      <c r="D3662">
        <v>98924</v>
      </c>
      <c r="E3662">
        <v>1.5</v>
      </c>
      <c r="F3662">
        <v>85</v>
      </c>
      <c r="G3662">
        <v>7.8524500000000002</v>
      </c>
      <c r="H3662">
        <v>2998.8</v>
      </c>
      <c r="I3662">
        <v>2851.2</v>
      </c>
      <c r="J3662">
        <v>280.83800000000002</v>
      </c>
      <c r="K3662">
        <v>0</v>
      </c>
      <c r="L3662">
        <v>1</v>
      </c>
    </row>
    <row r="3663" spans="1:12" x14ac:dyDescent="0.3">
      <c r="A3663" s="38" t="s">
        <v>290</v>
      </c>
      <c r="B3663" s="38" t="s">
        <v>127</v>
      </c>
      <c r="C3663">
        <v>296.14999999999998</v>
      </c>
      <c r="D3663">
        <v>98932</v>
      </c>
      <c r="E3663">
        <v>2.1</v>
      </c>
      <c r="F3663">
        <v>330</v>
      </c>
      <c r="G3663">
        <v>7.3350200000000001</v>
      </c>
      <c r="H3663">
        <v>3013.2</v>
      </c>
      <c r="I3663">
        <v>2862</v>
      </c>
      <c r="J3663">
        <v>281.55500000000001</v>
      </c>
      <c r="K3663">
        <v>0</v>
      </c>
      <c r="L3663">
        <v>1</v>
      </c>
    </row>
    <row r="3664" spans="1:12" x14ac:dyDescent="0.3">
      <c r="A3664" s="38" t="s">
        <v>290</v>
      </c>
      <c r="B3664" s="38" t="s">
        <v>128</v>
      </c>
      <c r="C3664">
        <v>296.14999999999998</v>
      </c>
      <c r="D3664">
        <v>98932</v>
      </c>
      <c r="E3664">
        <v>2.1</v>
      </c>
      <c r="F3664">
        <v>60</v>
      </c>
      <c r="G3664">
        <v>7.8518100000000004</v>
      </c>
      <c r="H3664">
        <v>2854.8</v>
      </c>
      <c r="I3664">
        <v>2818.8</v>
      </c>
      <c r="J3664">
        <v>281.78899999999999</v>
      </c>
      <c r="K3664">
        <v>0</v>
      </c>
      <c r="L3664">
        <v>1</v>
      </c>
    </row>
    <row r="3665" spans="1:12" x14ac:dyDescent="0.3">
      <c r="A3665" s="38" t="s">
        <v>290</v>
      </c>
      <c r="B3665" s="38" t="s">
        <v>129</v>
      </c>
      <c r="C3665">
        <v>296.14999999999998</v>
      </c>
      <c r="D3665">
        <v>98932</v>
      </c>
      <c r="E3665">
        <v>1.5</v>
      </c>
      <c r="F3665">
        <v>195</v>
      </c>
      <c r="G3665">
        <v>8.4009499999999999</v>
      </c>
      <c r="H3665">
        <v>2545.1999999999998</v>
      </c>
      <c r="I3665">
        <v>2635.2</v>
      </c>
      <c r="J3665">
        <v>282.02199999999999</v>
      </c>
      <c r="K3665">
        <v>0</v>
      </c>
      <c r="L3665">
        <v>1</v>
      </c>
    </row>
    <row r="3666" spans="1:12" x14ac:dyDescent="0.3">
      <c r="A3666" s="38" t="s">
        <v>290</v>
      </c>
      <c r="B3666" s="38" t="s">
        <v>130</v>
      </c>
      <c r="C3666">
        <v>295.14999999999998</v>
      </c>
      <c r="D3666">
        <v>98924</v>
      </c>
      <c r="E3666">
        <v>1.5</v>
      </c>
      <c r="F3666">
        <v>268</v>
      </c>
      <c r="G3666">
        <v>8.4016400000000004</v>
      </c>
      <c r="H3666">
        <v>2106</v>
      </c>
      <c r="I3666">
        <v>2440.8000000000002</v>
      </c>
      <c r="J3666">
        <v>281.07</v>
      </c>
      <c r="K3666">
        <v>0</v>
      </c>
      <c r="L3666">
        <v>1</v>
      </c>
    </row>
    <row r="3667" spans="1:12" x14ac:dyDescent="0.3">
      <c r="A3667" s="38" t="s">
        <v>290</v>
      </c>
      <c r="B3667" s="38" t="s">
        <v>131</v>
      </c>
      <c r="C3667">
        <v>294.14999999999998</v>
      </c>
      <c r="D3667">
        <v>98916</v>
      </c>
      <c r="E3667">
        <v>1</v>
      </c>
      <c r="F3667">
        <v>154</v>
      </c>
      <c r="G3667">
        <v>8.9856999999999996</v>
      </c>
      <c r="H3667">
        <v>1569.6</v>
      </c>
      <c r="I3667">
        <v>2095.1999999999998</v>
      </c>
      <c r="J3667">
        <v>280.34699999999998</v>
      </c>
      <c r="K3667">
        <v>0</v>
      </c>
      <c r="L3667">
        <v>1</v>
      </c>
    </row>
    <row r="3668" spans="1:12" x14ac:dyDescent="0.3">
      <c r="A3668" s="38" t="s">
        <v>290</v>
      </c>
      <c r="B3668" s="38" t="s">
        <v>132</v>
      </c>
      <c r="C3668">
        <v>291.14999999999998</v>
      </c>
      <c r="D3668">
        <v>98892</v>
      </c>
      <c r="E3668">
        <v>5.0999999999999996</v>
      </c>
      <c r="F3668">
        <v>10</v>
      </c>
      <c r="G3668">
        <v>8.9879099999999994</v>
      </c>
      <c r="H3668">
        <v>1004.4</v>
      </c>
      <c r="I3668">
        <v>1324.8</v>
      </c>
      <c r="J3668">
        <v>277.488</v>
      </c>
      <c r="K3668">
        <v>0</v>
      </c>
      <c r="L3668">
        <v>1</v>
      </c>
    </row>
    <row r="3669" spans="1:12" x14ac:dyDescent="0.3">
      <c r="A3669" s="38" t="s">
        <v>290</v>
      </c>
      <c r="B3669" s="38" t="s">
        <v>133</v>
      </c>
      <c r="C3669">
        <v>289.14999999999998</v>
      </c>
      <c r="D3669">
        <v>98875</v>
      </c>
      <c r="E3669">
        <v>5.0999999999999996</v>
      </c>
      <c r="F3669">
        <v>20</v>
      </c>
      <c r="G3669">
        <v>7.8563900000000002</v>
      </c>
      <c r="H3669">
        <v>482.4</v>
      </c>
      <c r="I3669">
        <v>547.20000000000005</v>
      </c>
      <c r="J3669">
        <v>275.12900000000002</v>
      </c>
      <c r="K3669">
        <v>0</v>
      </c>
      <c r="L3669">
        <v>1</v>
      </c>
    </row>
    <row r="3670" spans="1:12" x14ac:dyDescent="0.3">
      <c r="A3670" s="38" t="s">
        <v>290</v>
      </c>
      <c r="B3670" s="38" t="s">
        <v>134</v>
      </c>
      <c r="C3670">
        <v>288.14999999999998</v>
      </c>
      <c r="D3670">
        <v>98867</v>
      </c>
      <c r="E3670">
        <v>2.6</v>
      </c>
      <c r="F3670">
        <v>30</v>
      </c>
      <c r="G3670">
        <v>7.3398899999999996</v>
      </c>
      <c r="H3670">
        <v>115.2</v>
      </c>
      <c r="I3670">
        <v>0</v>
      </c>
      <c r="J3670">
        <v>273.95</v>
      </c>
      <c r="K3670">
        <v>0</v>
      </c>
      <c r="L3670">
        <v>1</v>
      </c>
    </row>
    <row r="3671" spans="1:12" x14ac:dyDescent="0.3">
      <c r="A3671" s="38" t="s">
        <v>290</v>
      </c>
      <c r="B3671" s="38" t="s">
        <v>135</v>
      </c>
      <c r="C3671">
        <v>286.14999999999998</v>
      </c>
      <c r="D3671">
        <v>98850</v>
      </c>
      <c r="E3671">
        <v>4.0999999999999996</v>
      </c>
      <c r="F3671">
        <v>30</v>
      </c>
      <c r="G3671">
        <v>8.4080100000000009</v>
      </c>
      <c r="H3671">
        <v>0</v>
      </c>
      <c r="I3671">
        <v>0</v>
      </c>
      <c r="J3671">
        <v>273.24799999999999</v>
      </c>
      <c r="K3671">
        <v>0</v>
      </c>
      <c r="L3671">
        <v>1</v>
      </c>
    </row>
    <row r="3672" spans="1:12" x14ac:dyDescent="0.3">
      <c r="A3672" s="38" t="s">
        <v>290</v>
      </c>
      <c r="B3672" s="38" t="s">
        <v>136</v>
      </c>
      <c r="C3672">
        <v>284.14999999999998</v>
      </c>
      <c r="D3672">
        <v>98833</v>
      </c>
      <c r="E3672">
        <v>3.6</v>
      </c>
      <c r="F3672">
        <v>30</v>
      </c>
      <c r="G3672">
        <v>7.3424500000000004</v>
      </c>
      <c r="H3672">
        <v>0</v>
      </c>
      <c r="I3672">
        <v>0</v>
      </c>
      <c r="J3672">
        <v>270.89</v>
      </c>
      <c r="K3672">
        <v>0</v>
      </c>
      <c r="L3672">
        <v>1</v>
      </c>
    </row>
    <row r="3673" spans="1:12" x14ac:dyDescent="0.3">
      <c r="A3673" s="38" t="s">
        <v>290</v>
      </c>
      <c r="B3673" s="38" t="s">
        <v>137</v>
      </c>
      <c r="C3673">
        <v>283.14999999999998</v>
      </c>
      <c r="D3673">
        <v>98824</v>
      </c>
      <c r="E3673">
        <v>3.1</v>
      </c>
      <c r="F3673">
        <v>30</v>
      </c>
      <c r="G3673">
        <v>7.3431300000000004</v>
      </c>
      <c r="H3673">
        <v>0</v>
      </c>
      <c r="I3673">
        <v>0</v>
      </c>
      <c r="J3673">
        <v>270.04599999999999</v>
      </c>
      <c r="K3673">
        <v>0</v>
      </c>
      <c r="L3673">
        <v>1</v>
      </c>
    </row>
    <row r="3674" spans="1:12" x14ac:dyDescent="0.3">
      <c r="A3674" s="38" t="s">
        <v>290</v>
      </c>
      <c r="B3674" s="38" t="s">
        <v>138</v>
      </c>
      <c r="C3674">
        <v>283.14999999999998</v>
      </c>
      <c r="D3674">
        <v>98824</v>
      </c>
      <c r="E3674">
        <v>3.1</v>
      </c>
      <c r="F3674">
        <v>30</v>
      </c>
      <c r="G3674">
        <v>7.3431300000000004</v>
      </c>
      <c r="H3674">
        <v>0</v>
      </c>
      <c r="I3674">
        <v>0</v>
      </c>
      <c r="J3674">
        <v>269.45999999999998</v>
      </c>
      <c r="K3674">
        <v>0</v>
      </c>
      <c r="L3674">
        <v>1</v>
      </c>
    </row>
    <row r="3675" spans="1:12" x14ac:dyDescent="0.3">
      <c r="A3675" s="38" t="s">
        <v>291</v>
      </c>
      <c r="B3675" s="38" t="s">
        <v>115</v>
      </c>
      <c r="C3675">
        <v>283.14999999999998</v>
      </c>
      <c r="D3675">
        <v>98824</v>
      </c>
      <c r="E3675">
        <v>2.6</v>
      </c>
      <c r="F3675">
        <v>30</v>
      </c>
      <c r="G3675">
        <v>7.3431300000000004</v>
      </c>
      <c r="H3675">
        <v>0</v>
      </c>
      <c r="I3675">
        <v>0</v>
      </c>
      <c r="J3675">
        <v>269.45999999999998</v>
      </c>
      <c r="K3675">
        <v>0</v>
      </c>
      <c r="L3675">
        <v>1</v>
      </c>
    </row>
    <row r="3676" spans="1:12" x14ac:dyDescent="0.3">
      <c r="A3676" s="38" t="s">
        <v>291</v>
      </c>
      <c r="B3676" s="38" t="s">
        <v>116</v>
      </c>
      <c r="C3676">
        <v>284.14999999999998</v>
      </c>
      <c r="D3676">
        <v>98833</v>
      </c>
      <c r="E3676">
        <v>3.6</v>
      </c>
      <c r="F3676">
        <v>20</v>
      </c>
      <c r="G3676">
        <v>7.3424500000000004</v>
      </c>
      <c r="H3676">
        <v>0</v>
      </c>
      <c r="I3676">
        <v>0</v>
      </c>
      <c r="J3676">
        <v>270.411</v>
      </c>
      <c r="K3676">
        <v>0</v>
      </c>
      <c r="L3676">
        <v>1</v>
      </c>
    </row>
    <row r="3677" spans="1:12" x14ac:dyDescent="0.3">
      <c r="A3677" s="38" t="s">
        <v>291</v>
      </c>
      <c r="B3677" s="38" t="s">
        <v>117</v>
      </c>
      <c r="C3677">
        <v>284.14999999999998</v>
      </c>
      <c r="D3677">
        <v>98833</v>
      </c>
      <c r="E3677">
        <v>3.1</v>
      </c>
      <c r="F3677">
        <v>30</v>
      </c>
      <c r="G3677">
        <v>7.3424500000000004</v>
      </c>
      <c r="H3677">
        <v>0</v>
      </c>
      <c r="I3677">
        <v>0</v>
      </c>
      <c r="J3677">
        <v>270.89</v>
      </c>
      <c r="K3677">
        <v>0</v>
      </c>
      <c r="L3677">
        <v>1</v>
      </c>
    </row>
    <row r="3678" spans="1:12" x14ac:dyDescent="0.3">
      <c r="A3678" s="38" t="s">
        <v>291</v>
      </c>
      <c r="B3678" s="38" t="s">
        <v>118</v>
      </c>
      <c r="C3678">
        <v>283.14999999999998</v>
      </c>
      <c r="D3678">
        <v>98824</v>
      </c>
      <c r="E3678">
        <v>3.6</v>
      </c>
      <c r="F3678">
        <v>30</v>
      </c>
      <c r="G3678">
        <v>7.3431300000000004</v>
      </c>
      <c r="H3678">
        <v>0</v>
      </c>
      <c r="I3678">
        <v>0</v>
      </c>
      <c r="J3678">
        <v>269.45999999999998</v>
      </c>
      <c r="K3678">
        <v>0</v>
      </c>
      <c r="L3678">
        <v>1</v>
      </c>
    </row>
    <row r="3679" spans="1:12" x14ac:dyDescent="0.3">
      <c r="A3679" s="38" t="s">
        <v>291</v>
      </c>
      <c r="B3679" s="38" t="s">
        <v>119</v>
      </c>
      <c r="C3679">
        <v>283.14999999999998</v>
      </c>
      <c r="D3679">
        <v>98824</v>
      </c>
      <c r="E3679">
        <v>3.1</v>
      </c>
      <c r="F3679">
        <v>30</v>
      </c>
      <c r="G3679">
        <v>7.3431300000000004</v>
      </c>
      <c r="H3679">
        <v>79.2</v>
      </c>
      <c r="I3679">
        <v>0</v>
      </c>
      <c r="J3679">
        <v>269.45999999999998</v>
      </c>
      <c r="K3679">
        <v>0</v>
      </c>
      <c r="L3679">
        <v>1</v>
      </c>
    </row>
    <row r="3680" spans="1:12" x14ac:dyDescent="0.3">
      <c r="A3680" s="38" t="s">
        <v>291</v>
      </c>
      <c r="B3680" s="38" t="s">
        <v>120</v>
      </c>
      <c r="C3680">
        <v>283.14999999999998</v>
      </c>
      <c r="D3680">
        <v>98824</v>
      </c>
      <c r="E3680">
        <v>3.1</v>
      </c>
      <c r="F3680">
        <v>30</v>
      </c>
      <c r="G3680">
        <v>7.3431300000000004</v>
      </c>
      <c r="H3680">
        <v>219.6</v>
      </c>
      <c r="I3680">
        <v>0</v>
      </c>
      <c r="J3680">
        <v>269.93599999999998</v>
      </c>
      <c r="K3680">
        <v>0</v>
      </c>
      <c r="L3680">
        <v>1</v>
      </c>
    </row>
    <row r="3681" spans="1:12" x14ac:dyDescent="0.3">
      <c r="A3681" s="38" t="s">
        <v>291</v>
      </c>
      <c r="B3681" s="38" t="s">
        <v>121</v>
      </c>
      <c r="C3681">
        <v>283.14999999999998</v>
      </c>
      <c r="D3681">
        <v>98824</v>
      </c>
      <c r="E3681">
        <v>4.0999999999999996</v>
      </c>
      <c r="F3681">
        <v>20</v>
      </c>
      <c r="G3681">
        <v>6.8564400000000001</v>
      </c>
      <c r="H3681">
        <v>486</v>
      </c>
      <c r="I3681">
        <v>10.8</v>
      </c>
      <c r="J3681">
        <v>269.70999999999998</v>
      </c>
      <c r="K3681">
        <v>0</v>
      </c>
      <c r="L3681">
        <v>1</v>
      </c>
    </row>
    <row r="3682" spans="1:12" x14ac:dyDescent="0.3">
      <c r="A3682" s="38" t="s">
        <v>291</v>
      </c>
      <c r="B3682" s="38" t="s">
        <v>122</v>
      </c>
      <c r="C3682">
        <v>283.14999999999998</v>
      </c>
      <c r="D3682">
        <v>98824</v>
      </c>
      <c r="E3682">
        <v>4.0999999999999996</v>
      </c>
      <c r="F3682">
        <v>30</v>
      </c>
      <c r="G3682">
        <v>6.3987999999999996</v>
      </c>
      <c r="H3682">
        <v>788.4</v>
      </c>
      <c r="I3682">
        <v>223.2</v>
      </c>
      <c r="J3682">
        <v>269.483</v>
      </c>
      <c r="K3682">
        <v>0</v>
      </c>
      <c r="L3682">
        <v>1</v>
      </c>
    </row>
    <row r="3683" spans="1:12" x14ac:dyDescent="0.3">
      <c r="A3683" s="38" t="s">
        <v>291</v>
      </c>
      <c r="B3683" s="38" t="s">
        <v>123</v>
      </c>
      <c r="C3683">
        <v>283.14999999999998</v>
      </c>
      <c r="D3683">
        <v>98824</v>
      </c>
      <c r="E3683">
        <v>4.5999999999999996</v>
      </c>
      <c r="F3683">
        <v>30</v>
      </c>
      <c r="G3683">
        <v>5.96868</v>
      </c>
      <c r="H3683">
        <v>1933.2</v>
      </c>
      <c r="I3683">
        <v>1800</v>
      </c>
      <c r="J3683">
        <v>268.779</v>
      </c>
      <c r="K3683">
        <v>0</v>
      </c>
      <c r="L3683">
        <v>1</v>
      </c>
    </row>
    <row r="3684" spans="1:12" x14ac:dyDescent="0.3">
      <c r="A3684" s="38" t="s">
        <v>291</v>
      </c>
      <c r="B3684" s="38" t="s">
        <v>124</v>
      </c>
      <c r="C3684">
        <v>284.14999999999998</v>
      </c>
      <c r="D3684">
        <v>98833</v>
      </c>
      <c r="E3684">
        <v>3.6</v>
      </c>
      <c r="F3684">
        <v>40</v>
      </c>
      <c r="G3684">
        <v>5.5640799999999997</v>
      </c>
      <c r="H3684">
        <v>2368.8000000000002</v>
      </c>
      <c r="I3684">
        <v>1839.6</v>
      </c>
      <c r="J3684">
        <v>269.49799999999999</v>
      </c>
      <c r="K3684">
        <v>0</v>
      </c>
      <c r="L3684">
        <v>1</v>
      </c>
    </row>
    <row r="3685" spans="1:12" x14ac:dyDescent="0.3">
      <c r="A3685" s="38" t="s">
        <v>291</v>
      </c>
      <c r="B3685" s="38" t="s">
        <v>125</v>
      </c>
      <c r="C3685">
        <v>285.14999999999998</v>
      </c>
      <c r="D3685">
        <v>98841</v>
      </c>
      <c r="E3685">
        <v>3.6</v>
      </c>
      <c r="F3685">
        <v>30</v>
      </c>
      <c r="G3685">
        <v>5.1842300000000003</v>
      </c>
      <c r="H3685">
        <v>1490.4</v>
      </c>
      <c r="I3685">
        <v>943.2</v>
      </c>
      <c r="J3685">
        <v>270.69200000000001</v>
      </c>
      <c r="K3685">
        <v>0</v>
      </c>
      <c r="L3685">
        <v>1</v>
      </c>
    </row>
    <row r="3686" spans="1:12" x14ac:dyDescent="0.3">
      <c r="A3686" s="38" t="s">
        <v>291</v>
      </c>
      <c r="B3686" s="38" t="s">
        <v>126</v>
      </c>
      <c r="C3686">
        <v>286.14999999999998</v>
      </c>
      <c r="D3686">
        <v>98850</v>
      </c>
      <c r="E3686">
        <v>3.1</v>
      </c>
      <c r="F3686">
        <v>60</v>
      </c>
      <c r="G3686">
        <v>5.56311</v>
      </c>
      <c r="H3686">
        <v>3024</v>
      </c>
      <c r="I3686">
        <v>2440.8000000000002</v>
      </c>
      <c r="J3686">
        <v>271.13</v>
      </c>
      <c r="K3686">
        <v>0</v>
      </c>
      <c r="L3686">
        <v>1</v>
      </c>
    </row>
    <row r="3687" spans="1:12" x14ac:dyDescent="0.3">
      <c r="A3687" s="38" t="s">
        <v>291</v>
      </c>
      <c r="B3687" s="38" t="s">
        <v>127</v>
      </c>
      <c r="C3687">
        <v>287.14999999999998</v>
      </c>
      <c r="D3687">
        <v>98858</v>
      </c>
      <c r="E3687">
        <v>3.6</v>
      </c>
      <c r="F3687">
        <v>30</v>
      </c>
      <c r="G3687">
        <v>5.1833299999999998</v>
      </c>
      <c r="H3687">
        <v>3038.4</v>
      </c>
      <c r="I3687">
        <v>2754</v>
      </c>
      <c r="J3687">
        <v>271.84300000000002</v>
      </c>
      <c r="K3687">
        <v>0</v>
      </c>
      <c r="L3687">
        <v>1</v>
      </c>
    </row>
    <row r="3688" spans="1:12" x14ac:dyDescent="0.3">
      <c r="A3688" s="38" t="s">
        <v>291</v>
      </c>
      <c r="B3688" s="38" t="s">
        <v>128</v>
      </c>
      <c r="C3688">
        <v>287.14999999999998</v>
      </c>
      <c r="D3688">
        <v>98858</v>
      </c>
      <c r="E3688">
        <v>4.0999999999999996</v>
      </c>
      <c r="F3688">
        <v>30</v>
      </c>
      <c r="G3688">
        <v>5.1833299999999998</v>
      </c>
      <c r="H3688">
        <v>2718</v>
      </c>
      <c r="I3688">
        <v>2098.8000000000002</v>
      </c>
      <c r="J3688">
        <v>272.10899999999998</v>
      </c>
      <c r="K3688">
        <v>0</v>
      </c>
      <c r="L3688">
        <v>1</v>
      </c>
    </row>
    <row r="3689" spans="1:12" x14ac:dyDescent="0.3">
      <c r="A3689" s="38" t="s">
        <v>291</v>
      </c>
      <c r="B3689" s="38" t="s">
        <v>129</v>
      </c>
      <c r="C3689">
        <v>287.14999999999998</v>
      </c>
      <c r="D3689">
        <v>98858</v>
      </c>
      <c r="E3689">
        <v>3.6</v>
      </c>
      <c r="F3689">
        <v>50</v>
      </c>
      <c r="G3689">
        <v>5.1833299999999998</v>
      </c>
      <c r="H3689">
        <v>2574</v>
      </c>
      <c r="I3689">
        <v>2613.6</v>
      </c>
      <c r="J3689">
        <v>271.84300000000002</v>
      </c>
      <c r="K3689">
        <v>0</v>
      </c>
      <c r="L3689">
        <v>1</v>
      </c>
    </row>
    <row r="3690" spans="1:12" x14ac:dyDescent="0.3">
      <c r="A3690" s="38" t="s">
        <v>291</v>
      </c>
      <c r="B3690" s="38" t="s">
        <v>130</v>
      </c>
      <c r="C3690">
        <v>287.14999999999998</v>
      </c>
      <c r="D3690">
        <v>98858</v>
      </c>
      <c r="E3690">
        <v>4.0999999999999996</v>
      </c>
      <c r="F3690">
        <v>50</v>
      </c>
      <c r="G3690">
        <v>4.8272899999999996</v>
      </c>
      <c r="H3690">
        <v>2134.8000000000002</v>
      </c>
      <c r="I3690">
        <v>2242.8000000000002</v>
      </c>
      <c r="J3690">
        <v>271.608</v>
      </c>
      <c r="K3690">
        <v>0</v>
      </c>
      <c r="L3690">
        <v>1</v>
      </c>
    </row>
    <row r="3691" spans="1:12" x14ac:dyDescent="0.3">
      <c r="A3691" s="38" t="s">
        <v>291</v>
      </c>
      <c r="B3691" s="38" t="s">
        <v>131</v>
      </c>
      <c r="C3691">
        <v>287.14999999999998</v>
      </c>
      <c r="D3691">
        <v>98858</v>
      </c>
      <c r="E3691">
        <v>3.6</v>
      </c>
      <c r="F3691">
        <v>60</v>
      </c>
      <c r="G3691">
        <v>4.8272899999999996</v>
      </c>
      <c r="H3691">
        <v>1508.4</v>
      </c>
      <c r="I3691">
        <v>1630.8</v>
      </c>
      <c r="J3691">
        <v>271.87299999999999</v>
      </c>
      <c r="K3691">
        <v>0</v>
      </c>
      <c r="L3691">
        <v>1</v>
      </c>
    </row>
    <row r="3692" spans="1:12" x14ac:dyDescent="0.3">
      <c r="A3692" s="38" t="s">
        <v>291</v>
      </c>
      <c r="B3692" s="38" t="s">
        <v>132</v>
      </c>
      <c r="C3692">
        <v>286.14999999999998</v>
      </c>
      <c r="D3692">
        <v>98850</v>
      </c>
      <c r="E3692">
        <v>4.0999999999999996</v>
      </c>
      <c r="F3692">
        <v>30</v>
      </c>
      <c r="G3692">
        <v>5.56311</v>
      </c>
      <c r="H3692">
        <v>1018.8</v>
      </c>
      <c r="I3692">
        <v>1429.2</v>
      </c>
      <c r="J3692">
        <v>271.13</v>
      </c>
      <c r="K3692">
        <v>0</v>
      </c>
      <c r="L3692">
        <v>1</v>
      </c>
    </row>
    <row r="3693" spans="1:12" x14ac:dyDescent="0.3">
      <c r="A3693" s="38" t="s">
        <v>291</v>
      </c>
      <c r="B3693" s="38" t="s">
        <v>133</v>
      </c>
      <c r="C3693">
        <v>285.14999999999998</v>
      </c>
      <c r="D3693">
        <v>98841</v>
      </c>
      <c r="E3693">
        <v>4.0999999999999996</v>
      </c>
      <c r="F3693">
        <v>30</v>
      </c>
      <c r="G3693">
        <v>5.1842300000000003</v>
      </c>
      <c r="H3693">
        <v>493.2</v>
      </c>
      <c r="I3693">
        <v>568.79999999999995</v>
      </c>
      <c r="J3693">
        <v>269.95</v>
      </c>
      <c r="K3693">
        <v>0</v>
      </c>
      <c r="L3693">
        <v>1</v>
      </c>
    </row>
    <row r="3694" spans="1:12" x14ac:dyDescent="0.3">
      <c r="A3694" s="38" t="s">
        <v>291</v>
      </c>
      <c r="B3694" s="38" t="s">
        <v>134</v>
      </c>
      <c r="C3694">
        <v>284.14999999999998</v>
      </c>
      <c r="D3694">
        <v>98833</v>
      </c>
      <c r="E3694">
        <v>4.0999999999999996</v>
      </c>
      <c r="F3694">
        <v>40</v>
      </c>
      <c r="G3694">
        <v>5.1846500000000004</v>
      </c>
      <c r="H3694">
        <v>118.8</v>
      </c>
      <c r="I3694">
        <v>0</v>
      </c>
      <c r="J3694">
        <v>269.00299999999999</v>
      </c>
      <c r="K3694">
        <v>0</v>
      </c>
      <c r="L3694">
        <v>1</v>
      </c>
    </row>
    <row r="3695" spans="1:12" x14ac:dyDescent="0.3">
      <c r="A3695" s="38" t="s">
        <v>291</v>
      </c>
      <c r="B3695" s="38" t="s">
        <v>135</v>
      </c>
      <c r="C3695">
        <v>282.14999999999998</v>
      </c>
      <c r="D3695">
        <v>98815</v>
      </c>
      <c r="E3695">
        <v>3.1</v>
      </c>
      <c r="F3695">
        <v>40</v>
      </c>
      <c r="G3695">
        <v>4.8294100000000002</v>
      </c>
      <c r="H3695">
        <v>0</v>
      </c>
      <c r="I3695">
        <v>0</v>
      </c>
      <c r="J3695">
        <v>267.13900000000001</v>
      </c>
      <c r="K3695">
        <v>0</v>
      </c>
      <c r="L3695">
        <v>1</v>
      </c>
    </row>
    <row r="3696" spans="1:12" x14ac:dyDescent="0.3">
      <c r="A3696" s="38" t="s">
        <v>291</v>
      </c>
      <c r="B3696" s="38" t="s">
        <v>136</v>
      </c>
      <c r="C3696">
        <v>281.14999999999998</v>
      </c>
      <c r="D3696">
        <v>98806</v>
      </c>
      <c r="E3696">
        <v>3.6</v>
      </c>
      <c r="F3696">
        <v>30</v>
      </c>
      <c r="G3696">
        <v>5.1860799999999996</v>
      </c>
      <c r="H3696">
        <v>0</v>
      </c>
      <c r="I3696">
        <v>0</v>
      </c>
      <c r="J3696">
        <v>266.66699999999997</v>
      </c>
      <c r="K3696">
        <v>0</v>
      </c>
      <c r="L3696">
        <v>1</v>
      </c>
    </row>
    <row r="3697" spans="1:12" x14ac:dyDescent="0.3">
      <c r="A3697" s="38" t="s">
        <v>291</v>
      </c>
      <c r="B3697" s="38" t="s">
        <v>137</v>
      </c>
      <c r="C3697">
        <v>280.14999999999998</v>
      </c>
      <c r="D3697">
        <v>98798</v>
      </c>
      <c r="E3697">
        <v>3.1</v>
      </c>
      <c r="F3697">
        <v>20</v>
      </c>
      <c r="G3697">
        <v>5.1864999999999997</v>
      </c>
      <c r="H3697">
        <v>0</v>
      </c>
      <c r="I3697">
        <v>0</v>
      </c>
      <c r="J3697">
        <v>265.21600000000001</v>
      </c>
      <c r="K3697">
        <v>0</v>
      </c>
      <c r="L3697">
        <v>1</v>
      </c>
    </row>
    <row r="3698" spans="1:12" x14ac:dyDescent="0.3">
      <c r="A3698" s="38" t="s">
        <v>291</v>
      </c>
      <c r="B3698" s="38" t="s">
        <v>138</v>
      </c>
      <c r="C3698">
        <v>280.14999999999998</v>
      </c>
      <c r="D3698">
        <v>98798</v>
      </c>
      <c r="E3698">
        <v>1.5</v>
      </c>
      <c r="F3698">
        <v>340</v>
      </c>
      <c r="G3698">
        <v>4.8302500000000004</v>
      </c>
      <c r="H3698">
        <v>0</v>
      </c>
      <c r="I3698">
        <v>0</v>
      </c>
      <c r="J3698">
        <v>264.98599999999999</v>
      </c>
      <c r="K3698">
        <v>0</v>
      </c>
      <c r="L3698">
        <v>1</v>
      </c>
    </row>
    <row r="3699" spans="1:12" x14ac:dyDescent="0.3">
      <c r="A3699" s="38" t="s">
        <v>292</v>
      </c>
      <c r="B3699" s="38" t="s">
        <v>115</v>
      </c>
      <c r="C3699">
        <v>279.14999999999998</v>
      </c>
      <c r="D3699">
        <v>98789</v>
      </c>
      <c r="E3699">
        <v>2.6</v>
      </c>
      <c r="F3699">
        <v>330</v>
      </c>
      <c r="G3699">
        <v>4.8306899999999997</v>
      </c>
      <c r="H3699">
        <v>0</v>
      </c>
      <c r="I3699">
        <v>0</v>
      </c>
      <c r="J3699">
        <v>264.65600000000001</v>
      </c>
      <c r="K3699">
        <v>0</v>
      </c>
      <c r="L3699">
        <v>1</v>
      </c>
    </row>
    <row r="3700" spans="1:12" x14ac:dyDescent="0.3">
      <c r="A3700" s="38" t="s">
        <v>292</v>
      </c>
      <c r="B3700" s="38" t="s">
        <v>116</v>
      </c>
      <c r="C3700">
        <v>278.14999999999998</v>
      </c>
      <c r="D3700">
        <v>98780</v>
      </c>
      <c r="E3700">
        <v>2.6</v>
      </c>
      <c r="F3700">
        <v>290</v>
      </c>
      <c r="G3700">
        <v>4.8311299999999999</v>
      </c>
      <c r="H3700">
        <v>0</v>
      </c>
      <c r="I3700">
        <v>0</v>
      </c>
      <c r="J3700">
        <v>263.35199999999998</v>
      </c>
      <c r="K3700">
        <v>0</v>
      </c>
      <c r="L3700">
        <v>1</v>
      </c>
    </row>
    <row r="3701" spans="1:12" x14ac:dyDescent="0.3">
      <c r="A3701" s="38" t="s">
        <v>292</v>
      </c>
      <c r="B3701" s="38" t="s">
        <v>117</v>
      </c>
      <c r="C3701">
        <v>279.14999999999998</v>
      </c>
      <c r="D3701">
        <v>98789</v>
      </c>
      <c r="E3701">
        <v>2.6</v>
      </c>
      <c r="F3701">
        <v>350</v>
      </c>
      <c r="G3701">
        <v>4.8306899999999997</v>
      </c>
      <c r="H3701">
        <v>0</v>
      </c>
      <c r="I3701">
        <v>0</v>
      </c>
      <c r="J3701">
        <v>264.767</v>
      </c>
      <c r="K3701">
        <v>0</v>
      </c>
      <c r="L3701">
        <v>1</v>
      </c>
    </row>
    <row r="3702" spans="1:12" x14ac:dyDescent="0.3">
      <c r="A3702" s="38" t="s">
        <v>292</v>
      </c>
      <c r="B3702" s="38" t="s">
        <v>118</v>
      </c>
      <c r="C3702">
        <v>280.14999999999998</v>
      </c>
      <c r="D3702">
        <v>98798</v>
      </c>
      <c r="E3702">
        <v>2.1</v>
      </c>
      <c r="F3702">
        <v>340</v>
      </c>
      <c r="G3702">
        <v>4.8302500000000004</v>
      </c>
      <c r="H3702">
        <v>0</v>
      </c>
      <c r="I3702">
        <v>0</v>
      </c>
      <c r="J3702">
        <v>265.71499999999997</v>
      </c>
      <c r="K3702">
        <v>0</v>
      </c>
      <c r="L3702">
        <v>1</v>
      </c>
    </row>
    <row r="3703" spans="1:12" x14ac:dyDescent="0.3">
      <c r="A3703" s="38" t="s">
        <v>292</v>
      </c>
      <c r="B3703" s="38" t="s">
        <v>119</v>
      </c>
      <c r="C3703">
        <v>279.14999999999998</v>
      </c>
      <c r="D3703">
        <v>98789</v>
      </c>
      <c r="E3703">
        <v>0.5</v>
      </c>
      <c r="F3703">
        <v>37</v>
      </c>
      <c r="G3703">
        <v>4.8306899999999997</v>
      </c>
      <c r="H3703">
        <v>28.8</v>
      </c>
      <c r="I3703">
        <v>0</v>
      </c>
      <c r="J3703">
        <v>264.87400000000002</v>
      </c>
      <c r="K3703">
        <v>0</v>
      </c>
      <c r="L3703">
        <v>1</v>
      </c>
    </row>
    <row r="3704" spans="1:12" x14ac:dyDescent="0.3">
      <c r="A3704" s="38" t="s">
        <v>292</v>
      </c>
      <c r="B3704" s="38" t="s">
        <v>120</v>
      </c>
      <c r="C3704">
        <v>280.14999999999998</v>
      </c>
      <c r="D3704">
        <v>98798</v>
      </c>
      <c r="E3704">
        <v>2.1</v>
      </c>
      <c r="F3704">
        <v>300</v>
      </c>
      <c r="G3704">
        <v>5.1864999999999997</v>
      </c>
      <c r="H3704">
        <v>428.4</v>
      </c>
      <c r="I3704">
        <v>529.20000000000005</v>
      </c>
      <c r="J3704">
        <v>265.21600000000001</v>
      </c>
      <c r="K3704">
        <v>0</v>
      </c>
      <c r="L3704">
        <v>1</v>
      </c>
    </row>
    <row r="3705" spans="1:12" x14ac:dyDescent="0.3">
      <c r="A3705" s="38" t="s">
        <v>292</v>
      </c>
      <c r="B3705" s="38" t="s">
        <v>121</v>
      </c>
      <c r="C3705">
        <v>281.14999999999998</v>
      </c>
      <c r="D3705">
        <v>98806</v>
      </c>
      <c r="E3705">
        <v>1</v>
      </c>
      <c r="F3705">
        <v>154</v>
      </c>
      <c r="G3705">
        <v>4.8298500000000004</v>
      </c>
      <c r="H3705">
        <v>493.2</v>
      </c>
      <c r="I3705">
        <v>46.8</v>
      </c>
      <c r="J3705">
        <v>266.66399999999999</v>
      </c>
      <c r="K3705">
        <v>0</v>
      </c>
      <c r="L3705">
        <v>1</v>
      </c>
    </row>
    <row r="3706" spans="1:12" x14ac:dyDescent="0.3">
      <c r="A3706" s="38" t="s">
        <v>292</v>
      </c>
      <c r="B3706" s="38" t="s">
        <v>122</v>
      </c>
      <c r="C3706">
        <v>281.14999999999998</v>
      </c>
      <c r="D3706">
        <v>98806</v>
      </c>
      <c r="E3706">
        <v>1</v>
      </c>
      <c r="F3706">
        <v>35</v>
      </c>
      <c r="G3706">
        <v>5.1860799999999996</v>
      </c>
      <c r="H3706">
        <v>792</v>
      </c>
      <c r="I3706">
        <v>57.6</v>
      </c>
      <c r="J3706">
        <v>266.89499999999998</v>
      </c>
      <c r="K3706">
        <v>0</v>
      </c>
      <c r="L3706">
        <v>1</v>
      </c>
    </row>
    <row r="3707" spans="1:12" x14ac:dyDescent="0.3">
      <c r="A3707" s="38" t="s">
        <v>292</v>
      </c>
      <c r="B3707" s="38" t="s">
        <v>123</v>
      </c>
      <c r="C3707">
        <v>282.14999999999998</v>
      </c>
      <c r="D3707">
        <v>98815</v>
      </c>
      <c r="E3707">
        <v>1.5</v>
      </c>
      <c r="F3707">
        <v>329</v>
      </c>
      <c r="G3707">
        <v>4.8294100000000002</v>
      </c>
      <c r="H3707">
        <v>1080</v>
      </c>
      <c r="I3707">
        <v>201.6</v>
      </c>
      <c r="J3707">
        <v>267.61200000000002</v>
      </c>
      <c r="K3707">
        <v>0</v>
      </c>
      <c r="L3707">
        <v>1</v>
      </c>
    </row>
    <row r="3708" spans="1:12" x14ac:dyDescent="0.3">
      <c r="A3708" s="38" t="s">
        <v>292</v>
      </c>
      <c r="B3708" s="38" t="s">
        <v>124</v>
      </c>
      <c r="C3708">
        <v>283.14999999999998</v>
      </c>
      <c r="D3708">
        <v>98824</v>
      </c>
      <c r="E3708">
        <v>1</v>
      </c>
      <c r="F3708">
        <v>138</v>
      </c>
      <c r="G3708">
        <v>4.8289600000000004</v>
      </c>
      <c r="H3708">
        <v>1317.6</v>
      </c>
      <c r="I3708">
        <v>223.2</v>
      </c>
      <c r="J3708">
        <v>268.56099999999998</v>
      </c>
      <c r="K3708">
        <v>0</v>
      </c>
      <c r="L3708">
        <v>1</v>
      </c>
    </row>
    <row r="3709" spans="1:12" x14ac:dyDescent="0.3">
      <c r="A3709" s="38" t="s">
        <v>292</v>
      </c>
      <c r="B3709" s="38" t="s">
        <v>125</v>
      </c>
      <c r="C3709">
        <v>283.14999999999998</v>
      </c>
      <c r="D3709">
        <v>98824</v>
      </c>
      <c r="E3709">
        <v>1.5</v>
      </c>
      <c r="F3709">
        <v>78</v>
      </c>
      <c r="G3709">
        <v>5.18513</v>
      </c>
      <c r="H3709">
        <v>1490.4</v>
      </c>
      <c r="I3709">
        <v>72</v>
      </c>
      <c r="J3709">
        <v>268.79300000000001</v>
      </c>
      <c r="K3709">
        <v>0</v>
      </c>
      <c r="L3709">
        <v>1</v>
      </c>
    </row>
    <row r="3710" spans="1:12" x14ac:dyDescent="0.3">
      <c r="A3710" s="38" t="s">
        <v>292</v>
      </c>
      <c r="B3710" s="38" t="s">
        <v>126</v>
      </c>
      <c r="C3710">
        <v>284.14999999999998</v>
      </c>
      <c r="D3710">
        <v>98833</v>
      </c>
      <c r="E3710">
        <v>3.6</v>
      </c>
      <c r="F3710">
        <v>260</v>
      </c>
      <c r="G3710">
        <v>5.1846500000000004</v>
      </c>
      <c r="H3710">
        <v>1584</v>
      </c>
      <c r="I3710">
        <v>223.2</v>
      </c>
      <c r="J3710">
        <v>269.74299999999999</v>
      </c>
      <c r="K3710">
        <v>0</v>
      </c>
      <c r="L3710">
        <v>1</v>
      </c>
    </row>
    <row r="3711" spans="1:12" x14ac:dyDescent="0.3">
      <c r="A3711" s="38" t="s">
        <v>292</v>
      </c>
      <c r="B3711" s="38" t="s">
        <v>127</v>
      </c>
      <c r="C3711">
        <v>285.14999999999998</v>
      </c>
      <c r="D3711">
        <v>98841</v>
      </c>
      <c r="E3711">
        <v>1</v>
      </c>
      <c r="F3711">
        <v>36</v>
      </c>
      <c r="G3711">
        <v>5.9676400000000003</v>
      </c>
      <c r="H3711">
        <v>2862</v>
      </c>
      <c r="I3711">
        <v>1958.4</v>
      </c>
      <c r="J3711">
        <v>270.678</v>
      </c>
      <c r="K3711">
        <v>0</v>
      </c>
      <c r="L3711">
        <v>1</v>
      </c>
    </row>
    <row r="3712" spans="1:12" x14ac:dyDescent="0.3">
      <c r="A3712" s="38" t="s">
        <v>292</v>
      </c>
      <c r="B3712" s="38" t="s">
        <v>128</v>
      </c>
      <c r="C3712">
        <v>286.14999999999998</v>
      </c>
      <c r="D3712">
        <v>98850</v>
      </c>
      <c r="E3712">
        <v>3.6</v>
      </c>
      <c r="F3712">
        <v>320</v>
      </c>
      <c r="G3712">
        <v>5.56311</v>
      </c>
      <c r="H3712">
        <v>2721.6</v>
      </c>
      <c r="I3712">
        <v>2304</v>
      </c>
      <c r="J3712">
        <v>271.39499999999998</v>
      </c>
      <c r="K3712">
        <v>0</v>
      </c>
      <c r="L3712">
        <v>1</v>
      </c>
    </row>
    <row r="3713" spans="1:12" x14ac:dyDescent="0.3">
      <c r="A3713" s="38" t="s">
        <v>292</v>
      </c>
      <c r="B3713" s="38" t="s">
        <v>129</v>
      </c>
      <c r="C3713">
        <v>284.14999999999998</v>
      </c>
      <c r="D3713">
        <v>98833</v>
      </c>
      <c r="E3713">
        <v>3.1</v>
      </c>
      <c r="F3713">
        <v>50</v>
      </c>
      <c r="G3713">
        <v>5.9681300000000004</v>
      </c>
      <c r="H3713">
        <v>2426.4</v>
      </c>
      <c r="I3713">
        <v>2242.8000000000002</v>
      </c>
      <c r="J3713">
        <v>269.72800000000001</v>
      </c>
      <c r="K3713">
        <v>0</v>
      </c>
      <c r="L3713">
        <v>1</v>
      </c>
    </row>
    <row r="3714" spans="1:12" x14ac:dyDescent="0.3">
      <c r="A3714" s="38" t="s">
        <v>292</v>
      </c>
      <c r="B3714" s="38" t="s">
        <v>130</v>
      </c>
      <c r="C3714">
        <v>285.14999999999998</v>
      </c>
      <c r="D3714">
        <v>98841</v>
      </c>
      <c r="E3714">
        <v>2.6</v>
      </c>
      <c r="F3714">
        <v>70</v>
      </c>
      <c r="G3714">
        <v>5.9676400000000003</v>
      </c>
      <c r="H3714">
        <v>2008.8</v>
      </c>
      <c r="I3714">
        <v>1990.8</v>
      </c>
      <c r="J3714">
        <v>270.678</v>
      </c>
      <c r="K3714">
        <v>0</v>
      </c>
      <c r="L3714">
        <v>1</v>
      </c>
    </row>
    <row r="3715" spans="1:12" x14ac:dyDescent="0.3">
      <c r="A3715" s="38" t="s">
        <v>292</v>
      </c>
      <c r="B3715" s="38" t="s">
        <v>131</v>
      </c>
      <c r="C3715">
        <v>284.14999999999998</v>
      </c>
      <c r="D3715">
        <v>98833</v>
      </c>
      <c r="E3715">
        <v>3.1</v>
      </c>
      <c r="F3715">
        <v>50</v>
      </c>
      <c r="G3715">
        <v>5.9681300000000004</v>
      </c>
      <c r="H3715">
        <v>1504.8</v>
      </c>
      <c r="I3715">
        <v>1612.8</v>
      </c>
      <c r="J3715">
        <v>269.72800000000001</v>
      </c>
      <c r="K3715">
        <v>0</v>
      </c>
      <c r="L3715">
        <v>1</v>
      </c>
    </row>
    <row r="3716" spans="1:12" x14ac:dyDescent="0.3">
      <c r="A3716" s="38" t="s">
        <v>292</v>
      </c>
      <c r="B3716" s="38" t="s">
        <v>132</v>
      </c>
      <c r="C3716">
        <v>284.14999999999998</v>
      </c>
      <c r="D3716">
        <v>98833</v>
      </c>
      <c r="E3716">
        <v>4.0999999999999996</v>
      </c>
      <c r="F3716">
        <v>60</v>
      </c>
      <c r="G3716">
        <v>5.9681300000000004</v>
      </c>
      <c r="H3716">
        <v>964.8</v>
      </c>
      <c r="I3716">
        <v>993.6</v>
      </c>
      <c r="J3716">
        <v>269.72800000000001</v>
      </c>
      <c r="K3716">
        <v>0</v>
      </c>
      <c r="L3716">
        <v>1</v>
      </c>
    </row>
    <row r="3717" spans="1:12" x14ac:dyDescent="0.3">
      <c r="A3717" s="38" t="s">
        <v>292</v>
      </c>
      <c r="B3717" s="38" t="s">
        <v>133</v>
      </c>
      <c r="C3717">
        <v>282.14999999999998</v>
      </c>
      <c r="D3717">
        <v>98815</v>
      </c>
      <c r="E3717">
        <v>4.5999999999999996</v>
      </c>
      <c r="F3717">
        <v>60</v>
      </c>
      <c r="G3717">
        <v>5.5651000000000002</v>
      </c>
      <c r="H3717">
        <v>259.2</v>
      </c>
      <c r="I3717">
        <v>0</v>
      </c>
      <c r="J3717">
        <v>268.07499999999999</v>
      </c>
      <c r="K3717">
        <v>0</v>
      </c>
      <c r="L3717">
        <v>1</v>
      </c>
    </row>
    <row r="3718" spans="1:12" x14ac:dyDescent="0.3">
      <c r="A3718" s="38" t="s">
        <v>292</v>
      </c>
      <c r="B3718" s="38" t="s">
        <v>134</v>
      </c>
      <c r="C3718">
        <v>280.14999999999998</v>
      </c>
      <c r="D3718">
        <v>98798</v>
      </c>
      <c r="E3718">
        <v>3.1</v>
      </c>
      <c r="F3718">
        <v>50</v>
      </c>
      <c r="G3718">
        <v>5.9702599999999997</v>
      </c>
      <c r="H3718">
        <v>115.2</v>
      </c>
      <c r="I3718">
        <v>0</v>
      </c>
      <c r="J3718">
        <v>265.93099999999998</v>
      </c>
      <c r="K3718">
        <v>0</v>
      </c>
      <c r="L3718">
        <v>1</v>
      </c>
    </row>
    <row r="3719" spans="1:12" x14ac:dyDescent="0.3">
      <c r="A3719" s="38" t="s">
        <v>292</v>
      </c>
      <c r="B3719" s="38" t="s">
        <v>135</v>
      </c>
      <c r="C3719">
        <v>280.14999999999998</v>
      </c>
      <c r="D3719">
        <v>98798</v>
      </c>
      <c r="E3719">
        <v>1.5</v>
      </c>
      <c r="F3719">
        <v>124</v>
      </c>
      <c r="G3719">
        <v>5.5660600000000002</v>
      </c>
      <c r="H3719">
        <v>0</v>
      </c>
      <c r="I3719">
        <v>0</v>
      </c>
      <c r="J3719">
        <v>266.17399999999998</v>
      </c>
      <c r="K3719">
        <v>0</v>
      </c>
      <c r="L3719">
        <v>1</v>
      </c>
    </row>
    <row r="3720" spans="1:12" x14ac:dyDescent="0.3">
      <c r="A3720" s="38" t="s">
        <v>292</v>
      </c>
      <c r="B3720" s="38" t="s">
        <v>136</v>
      </c>
      <c r="C3720">
        <v>280.14999999999998</v>
      </c>
      <c r="D3720">
        <v>98798</v>
      </c>
      <c r="E3720">
        <v>0</v>
      </c>
      <c r="F3720">
        <v>269</v>
      </c>
      <c r="G3720">
        <v>5.5660600000000002</v>
      </c>
      <c r="H3720">
        <v>0</v>
      </c>
      <c r="I3720">
        <v>0</v>
      </c>
      <c r="J3720">
        <v>266.17399999999998</v>
      </c>
      <c r="K3720">
        <v>0</v>
      </c>
      <c r="L3720">
        <v>1</v>
      </c>
    </row>
    <row r="3721" spans="1:12" x14ac:dyDescent="0.3">
      <c r="A3721" s="38" t="s">
        <v>292</v>
      </c>
      <c r="B3721" s="38" t="s">
        <v>137</v>
      </c>
      <c r="C3721">
        <v>280.14999999999998</v>
      </c>
      <c r="D3721">
        <v>98798</v>
      </c>
      <c r="E3721">
        <v>0.5</v>
      </c>
      <c r="F3721">
        <v>172</v>
      </c>
      <c r="G3721">
        <v>5.5660600000000002</v>
      </c>
      <c r="H3721">
        <v>0</v>
      </c>
      <c r="I3721">
        <v>0</v>
      </c>
      <c r="J3721">
        <v>266.17399999999998</v>
      </c>
      <c r="K3721">
        <v>0</v>
      </c>
      <c r="L3721">
        <v>1</v>
      </c>
    </row>
    <row r="3722" spans="1:12" x14ac:dyDescent="0.3">
      <c r="A3722" s="38" t="s">
        <v>292</v>
      </c>
      <c r="B3722" s="38" t="s">
        <v>138</v>
      </c>
      <c r="C3722">
        <v>280.14999999999998</v>
      </c>
      <c r="D3722">
        <v>98798</v>
      </c>
      <c r="E3722">
        <v>1</v>
      </c>
      <c r="F3722">
        <v>260</v>
      </c>
      <c r="G3722">
        <v>5.5660600000000002</v>
      </c>
      <c r="H3722">
        <v>0</v>
      </c>
      <c r="I3722">
        <v>0</v>
      </c>
      <c r="J3722">
        <v>266.17399999999998</v>
      </c>
      <c r="K3722">
        <v>0</v>
      </c>
      <c r="L3722">
        <v>1</v>
      </c>
    </row>
    <row r="3723" spans="1:12" x14ac:dyDescent="0.3">
      <c r="A3723" s="38" t="s">
        <v>293</v>
      </c>
      <c r="B3723" s="38" t="s">
        <v>115</v>
      </c>
      <c r="C3723">
        <v>280.14999999999998</v>
      </c>
      <c r="D3723">
        <v>98798</v>
      </c>
      <c r="E3723">
        <v>1</v>
      </c>
      <c r="F3723">
        <v>220</v>
      </c>
      <c r="G3723">
        <v>5.5660600000000002</v>
      </c>
      <c r="H3723">
        <v>0</v>
      </c>
      <c r="I3723">
        <v>0</v>
      </c>
      <c r="J3723">
        <v>265.44400000000002</v>
      </c>
      <c r="K3723">
        <v>0</v>
      </c>
      <c r="L3723">
        <v>1</v>
      </c>
    </row>
    <row r="3724" spans="1:12" x14ac:dyDescent="0.3">
      <c r="A3724" s="38" t="s">
        <v>293</v>
      </c>
      <c r="B3724" s="38" t="s">
        <v>116</v>
      </c>
      <c r="C3724">
        <v>280.14999999999998</v>
      </c>
      <c r="D3724">
        <v>98798</v>
      </c>
      <c r="E3724">
        <v>1</v>
      </c>
      <c r="F3724">
        <v>210</v>
      </c>
      <c r="G3724">
        <v>5.5660600000000002</v>
      </c>
      <c r="H3724">
        <v>0</v>
      </c>
      <c r="I3724">
        <v>0</v>
      </c>
      <c r="J3724">
        <v>266.17399999999998</v>
      </c>
      <c r="K3724">
        <v>0</v>
      </c>
      <c r="L3724">
        <v>1</v>
      </c>
    </row>
    <row r="3725" spans="1:12" x14ac:dyDescent="0.3">
      <c r="A3725" s="38" t="s">
        <v>293</v>
      </c>
      <c r="B3725" s="38" t="s">
        <v>117</v>
      </c>
      <c r="C3725">
        <v>279.14999999999998</v>
      </c>
      <c r="D3725">
        <v>98789</v>
      </c>
      <c r="E3725">
        <v>1.5</v>
      </c>
      <c r="F3725">
        <v>200</v>
      </c>
      <c r="G3725">
        <v>5.5665800000000001</v>
      </c>
      <c r="H3725">
        <v>0</v>
      </c>
      <c r="I3725">
        <v>0</v>
      </c>
      <c r="J3725">
        <v>265.33199999999999</v>
      </c>
      <c r="K3725">
        <v>0</v>
      </c>
      <c r="L3725">
        <v>1</v>
      </c>
    </row>
    <row r="3726" spans="1:12" x14ac:dyDescent="0.3">
      <c r="A3726" s="38" t="s">
        <v>293</v>
      </c>
      <c r="B3726" s="38" t="s">
        <v>118</v>
      </c>
      <c r="C3726">
        <v>279.14999999999998</v>
      </c>
      <c r="D3726">
        <v>98789</v>
      </c>
      <c r="E3726">
        <v>0.5</v>
      </c>
      <c r="F3726">
        <v>230</v>
      </c>
      <c r="G3726">
        <v>5.1869800000000001</v>
      </c>
      <c r="H3726">
        <v>0</v>
      </c>
      <c r="I3726">
        <v>0</v>
      </c>
      <c r="J3726">
        <v>264.99599999999998</v>
      </c>
      <c r="K3726">
        <v>0</v>
      </c>
      <c r="L3726">
        <v>1</v>
      </c>
    </row>
    <row r="3727" spans="1:12" x14ac:dyDescent="0.3">
      <c r="A3727" s="38" t="s">
        <v>293</v>
      </c>
      <c r="B3727" s="38" t="s">
        <v>119</v>
      </c>
      <c r="C3727">
        <v>279.14999999999998</v>
      </c>
      <c r="D3727">
        <v>98789</v>
      </c>
      <c r="E3727">
        <v>0</v>
      </c>
      <c r="F3727">
        <v>271</v>
      </c>
      <c r="G3727">
        <v>5.1869800000000001</v>
      </c>
      <c r="H3727">
        <v>54</v>
      </c>
      <c r="I3727">
        <v>0</v>
      </c>
      <c r="J3727">
        <v>264.99599999999998</v>
      </c>
      <c r="K3727">
        <v>0</v>
      </c>
      <c r="L3727">
        <v>1</v>
      </c>
    </row>
    <row r="3728" spans="1:12" x14ac:dyDescent="0.3">
      <c r="A3728" s="38" t="s">
        <v>293</v>
      </c>
      <c r="B3728" s="38" t="s">
        <v>120</v>
      </c>
      <c r="C3728">
        <v>280.14999999999998</v>
      </c>
      <c r="D3728">
        <v>98798</v>
      </c>
      <c r="E3728">
        <v>0.5</v>
      </c>
      <c r="F3728">
        <v>339</v>
      </c>
      <c r="G3728">
        <v>5.5660600000000002</v>
      </c>
      <c r="H3728">
        <v>262.8</v>
      </c>
      <c r="I3728">
        <v>0</v>
      </c>
      <c r="J3728">
        <v>266.17399999999998</v>
      </c>
      <c r="K3728">
        <v>0</v>
      </c>
      <c r="L3728">
        <v>1</v>
      </c>
    </row>
    <row r="3729" spans="1:12" x14ac:dyDescent="0.3">
      <c r="A3729" s="38" t="s">
        <v>293</v>
      </c>
      <c r="B3729" s="38" t="s">
        <v>121</v>
      </c>
      <c r="C3729">
        <v>281.14999999999998</v>
      </c>
      <c r="D3729">
        <v>98806</v>
      </c>
      <c r="E3729">
        <v>2.1</v>
      </c>
      <c r="F3729">
        <v>170</v>
      </c>
      <c r="G3729">
        <v>5.1860799999999996</v>
      </c>
      <c r="H3729">
        <v>784.8</v>
      </c>
      <c r="I3729">
        <v>702</v>
      </c>
      <c r="J3729">
        <v>266.66699999999997</v>
      </c>
      <c r="K3729">
        <v>0</v>
      </c>
      <c r="L3729">
        <v>1</v>
      </c>
    </row>
    <row r="3730" spans="1:12" x14ac:dyDescent="0.3">
      <c r="A3730" s="38" t="s">
        <v>293</v>
      </c>
      <c r="B3730" s="38" t="s">
        <v>122</v>
      </c>
      <c r="C3730">
        <v>282.14999999999998</v>
      </c>
      <c r="D3730">
        <v>98815</v>
      </c>
      <c r="E3730">
        <v>0.5</v>
      </c>
      <c r="F3730">
        <v>238</v>
      </c>
      <c r="G3730">
        <v>4.4952399999999999</v>
      </c>
      <c r="H3730">
        <v>1483.2</v>
      </c>
      <c r="I3730">
        <v>1728</v>
      </c>
      <c r="J3730">
        <v>266.77800000000002</v>
      </c>
      <c r="K3730">
        <v>0</v>
      </c>
      <c r="L3730">
        <v>1</v>
      </c>
    </row>
    <row r="3731" spans="1:12" x14ac:dyDescent="0.3">
      <c r="A3731" s="38" t="s">
        <v>293</v>
      </c>
      <c r="B3731" s="38" t="s">
        <v>123</v>
      </c>
      <c r="C3731">
        <v>283.14999999999998</v>
      </c>
      <c r="D3731">
        <v>98824</v>
      </c>
      <c r="E3731">
        <v>2.6</v>
      </c>
      <c r="F3731">
        <v>120</v>
      </c>
      <c r="G3731">
        <v>4.4948300000000003</v>
      </c>
      <c r="H3731">
        <v>2052</v>
      </c>
      <c r="I3731">
        <v>2134.8000000000002</v>
      </c>
      <c r="J3731">
        <v>267.72399999999999</v>
      </c>
      <c r="K3731">
        <v>0</v>
      </c>
      <c r="L3731">
        <v>1</v>
      </c>
    </row>
    <row r="3732" spans="1:12" x14ac:dyDescent="0.3">
      <c r="A3732" s="38" t="s">
        <v>293</v>
      </c>
      <c r="B3732" s="38" t="s">
        <v>124</v>
      </c>
      <c r="C3732">
        <v>285.14999999999998</v>
      </c>
      <c r="D3732">
        <v>98841</v>
      </c>
      <c r="E3732">
        <v>1</v>
      </c>
      <c r="F3732">
        <v>38</v>
      </c>
      <c r="G3732">
        <v>4.4940499999999997</v>
      </c>
      <c r="H3732">
        <v>2530.8000000000002</v>
      </c>
      <c r="I3732">
        <v>2574</v>
      </c>
      <c r="J3732">
        <v>269.48099999999999</v>
      </c>
      <c r="K3732">
        <v>0</v>
      </c>
      <c r="L3732">
        <v>1</v>
      </c>
    </row>
    <row r="3733" spans="1:12" x14ac:dyDescent="0.3">
      <c r="A3733" s="38" t="s">
        <v>293</v>
      </c>
      <c r="B3733" s="38" t="s">
        <v>125</v>
      </c>
      <c r="C3733">
        <v>286.14999999999998</v>
      </c>
      <c r="D3733">
        <v>98850</v>
      </c>
      <c r="E3733">
        <v>1.5</v>
      </c>
      <c r="F3733">
        <v>98</v>
      </c>
      <c r="G3733">
        <v>4.82768</v>
      </c>
      <c r="H3733">
        <v>2692.8</v>
      </c>
      <c r="I3733">
        <v>2174.4</v>
      </c>
      <c r="J3733">
        <v>270.92700000000002</v>
      </c>
      <c r="K3733">
        <v>0</v>
      </c>
      <c r="L3733">
        <v>1</v>
      </c>
    </row>
    <row r="3734" spans="1:12" x14ac:dyDescent="0.3">
      <c r="A3734" s="38" t="s">
        <v>293</v>
      </c>
      <c r="B3734" s="38" t="s">
        <v>126</v>
      </c>
      <c r="C3734">
        <v>287.14999999999998</v>
      </c>
      <c r="D3734">
        <v>98858</v>
      </c>
      <c r="E3734">
        <v>2.6</v>
      </c>
      <c r="F3734">
        <v>70</v>
      </c>
      <c r="G3734">
        <v>4.8272899999999996</v>
      </c>
      <c r="H3734">
        <v>2865.6</v>
      </c>
      <c r="I3734">
        <v>2343.6</v>
      </c>
      <c r="J3734">
        <v>271.87299999999999</v>
      </c>
      <c r="K3734">
        <v>0</v>
      </c>
      <c r="L3734">
        <v>1</v>
      </c>
    </row>
    <row r="3735" spans="1:12" x14ac:dyDescent="0.3">
      <c r="A3735" s="38" t="s">
        <v>293</v>
      </c>
      <c r="B3735" s="38" t="s">
        <v>127</v>
      </c>
      <c r="C3735">
        <v>285.14999999999998</v>
      </c>
      <c r="D3735">
        <v>98841</v>
      </c>
      <c r="E3735">
        <v>4.0999999999999996</v>
      </c>
      <c r="F3735">
        <v>80</v>
      </c>
      <c r="G3735">
        <v>4.4940499999999997</v>
      </c>
      <c r="H3735">
        <v>2880</v>
      </c>
      <c r="I3735">
        <v>2354.4</v>
      </c>
      <c r="J3735">
        <v>269.74400000000003</v>
      </c>
      <c r="K3735">
        <v>0</v>
      </c>
      <c r="L3735">
        <v>1</v>
      </c>
    </row>
    <row r="3736" spans="1:12" x14ac:dyDescent="0.3">
      <c r="A3736" s="38" t="s">
        <v>293</v>
      </c>
      <c r="B3736" s="38" t="s">
        <v>128</v>
      </c>
      <c r="C3736">
        <v>282.14999999999998</v>
      </c>
      <c r="D3736">
        <v>98815</v>
      </c>
      <c r="E3736">
        <v>4.5999999999999996</v>
      </c>
      <c r="F3736">
        <v>20</v>
      </c>
      <c r="G3736">
        <v>5.9692299999999996</v>
      </c>
      <c r="H3736">
        <v>2718</v>
      </c>
      <c r="I3736">
        <v>2289.6</v>
      </c>
      <c r="J3736">
        <v>267.83</v>
      </c>
      <c r="K3736">
        <v>0</v>
      </c>
      <c r="L3736">
        <v>1</v>
      </c>
    </row>
    <row r="3737" spans="1:12" x14ac:dyDescent="0.3">
      <c r="A3737" s="38" t="s">
        <v>293</v>
      </c>
      <c r="B3737" s="38" t="s">
        <v>129</v>
      </c>
      <c r="C3737">
        <v>282.14999999999998</v>
      </c>
      <c r="D3737">
        <v>98815</v>
      </c>
      <c r="E3737">
        <v>5.7</v>
      </c>
      <c r="F3737">
        <v>30</v>
      </c>
      <c r="G3737">
        <v>5.9692299999999996</v>
      </c>
      <c r="H3737">
        <v>2430</v>
      </c>
      <c r="I3737">
        <v>2239.1999999999998</v>
      </c>
      <c r="J3737">
        <v>267.83</v>
      </c>
      <c r="K3737">
        <v>0</v>
      </c>
      <c r="L3737">
        <v>1</v>
      </c>
    </row>
    <row r="3738" spans="1:12" x14ac:dyDescent="0.3">
      <c r="A3738" s="38" t="s">
        <v>293</v>
      </c>
      <c r="B3738" s="38" t="s">
        <v>130</v>
      </c>
      <c r="C3738">
        <v>280.14999999999998</v>
      </c>
      <c r="D3738">
        <v>98798</v>
      </c>
      <c r="E3738">
        <v>6.7</v>
      </c>
      <c r="F3738">
        <v>30</v>
      </c>
      <c r="G3738">
        <v>6.4005000000000001</v>
      </c>
      <c r="H3738">
        <v>2012.4</v>
      </c>
      <c r="I3738">
        <v>1821.6</v>
      </c>
      <c r="J3738">
        <v>266.15699999999998</v>
      </c>
      <c r="K3738">
        <v>0</v>
      </c>
      <c r="L3738">
        <v>1</v>
      </c>
    </row>
    <row r="3739" spans="1:12" x14ac:dyDescent="0.3">
      <c r="A3739" s="38" t="s">
        <v>293</v>
      </c>
      <c r="B3739" s="38" t="s">
        <v>131</v>
      </c>
      <c r="C3739">
        <v>279.14999999999998</v>
      </c>
      <c r="D3739">
        <v>98789</v>
      </c>
      <c r="E3739">
        <v>6.2</v>
      </c>
      <c r="F3739">
        <v>30</v>
      </c>
      <c r="G3739">
        <v>5.5665800000000001</v>
      </c>
      <c r="H3739">
        <v>838.8</v>
      </c>
      <c r="I3739">
        <v>241.2</v>
      </c>
      <c r="J3739">
        <v>265.22399999999999</v>
      </c>
      <c r="K3739">
        <v>0</v>
      </c>
      <c r="L3739">
        <v>1</v>
      </c>
    </row>
    <row r="3740" spans="1:12" x14ac:dyDescent="0.3">
      <c r="A3740" s="38" t="s">
        <v>293</v>
      </c>
      <c r="B3740" s="38" t="s">
        <v>132</v>
      </c>
      <c r="C3740">
        <v>279.14999999999998</v>
      </c>
      <c r="D3740">
        <v>98789</v>
      </c>
      <c r="E3740">
        <v>5.0999999999999996</v>
      </c>
      <c r="F3740">
        <v>30</v>
      </c>
      <c r="G3740">
        <v>5.9708100000000002</v>
      </c>
      <c r="H3740">
        <v>540</v>
      </c>
      <c r="I3740">
        <v>14.4</v>
      </c>
      <c r="J3740">
        <v>265.45100000000002</v>
      </c>
      <c r="K3740">
        <v>0</v>
      </c>
      <c r="L3740">
        <v>1</v>
      </c>
    </row>
    <row r="3741" spans="1:12" x14ac:dyDescent="0.3">
      <c r="A3741" s="38" t="s">
        <v>293</v>
      </c>
      <c r="B3741" s="38" t="s">
        <v>133</v>
      </c>
      <c r="C3741">
        <v>278.14999999999998</v>
      </c>
      <c r="D3741">
        <v>98780</v>
      </c>
      <c r="E3741">
        <v>5.7</v>
      </c>
      <c r="F3741">
        <v>30</v>
      </c>
      <c r="G3741">
        <v>5.5670900000000003</v>
      </c>
      <c r="H3741">
        <v>262.8</v>
      </c>
      <c r="I3741">
        <v>0</v>
      </c>
      <c r="J3741">
        <v>264.274</v>
      </c>
      <c r="K3741">
        <v>0</v>
      </c>
      <c r="L3741">
        <v>1</v>
      </c>
    </row>
    <row r="3742" spans="1:12" x14ac:dyDescent="0.3">
      <c r="A3742" s="38" t="s">
        <v>293</v>
      </c>
      <c r="B3742" s="38" t="s">
        <v>134</v>
      </c>
      <c r="C3742">
        <v>278.14999999999998</v>
      </c>
      <c r="D3742">
        <v>98780</v>
      </c>
      <c r="E3742">
        <v>4.5999999999999996</v>
      </c>
      <c r="F3742">
        <v>30</v>
      </c>
      <c r="G3742">
        <v>5.5670900000000003</v>
      </c>
      <c r="H3742">
        <v>64.8</v>
      </c>
      <c r="I3742">
        <v>0</v>
      </c>
      <c r="J3742">
        <v>264.274</v>
      </c>
      <c r="K3742">
        <v>0</v>
      </c>
      <c r="L3742">
        <v>1</v>
      </c>
    </row>
    <row r="3743" spans="1:12" x14ac:dyDescent="0.3">
      <c r="A3743" s="38" t="s">
        <v>293</v>
      </c>
      <c r="B3743" s="38" t="s">
        <v>135</v>
      </c>
      <c r="C3743">
        <v>278.14999999999998</v>
      </c>
      <c r="D3743">
        <v>98780</v>
      </c>
      <c r="E3743">
        <v>5.7</v>
      </c>
      <c r="F3743">
        <v>40</v>
      </c>
      <c r="G3743">
        <v>5.5670900000000003</v>
      </c>
      <c r="H3743">
        <v>0</v>
      </c>
      <c r="I3743">
        <v>0</v>
      </c>
      <c r="J3743">
        <v>264.274</v>
      </c>
      <c r="K3743">
        <v>0</v>
      </c>
      <c r="L3743">
        <v>1</v>
      </c>
    </row>
    <row r="3744" spans="1:12" x14ac:dyDescent="0.3">
      <c r="A3744" s="38" t="s">
        <v>293</v>
      </c>
      <c r="B3744" s="38" t="s">
        <v>136</v>
      </c>
      <c r="C3744">
        <v>278.14999999999998</v>
      </c>
      <c r="D3744">
        <v>98780</v>
      </c>
      <c r="E3744">
        <v>5.7</v>
      </c>
      <c r="F3744">
        <v>30</v>
      </c>
      <c r="G3744">
        <v>5.5670900000000003</v>
      </c>
      <c r="H3744">
        <v>0</v>
      </c>
      <c r="I3744">
        <v>0</v>
      </c>
      <c r="J3744">
        <v>264.274</v>
      </c>
      <c r="K3744">
        <v>0</v>
      </c>
      <c r="L3744">
        <v>1</v>
      </c>
    </row>
    <row r="3745" spans="1:12" x14ac:dyDescent="0.3">
      <c r="A3745" s="38" t="s">
        <v>293</v>
      </c>
      <c r="B3745" s="38" t="s">
        <v>137</v>
      </c>
      <c r="C3745">
        <v>278.14999999999998</v>
      </c>
      <c r="D3745">
        <v>98780</v>
      </c>
      <c r="E3745">
        <v>6.2</v>
      </c>
      <c r="F3745">
        <v>40</v>
      </c>
      <c r="G3745">
        <v>5.5670900000000003</v>
      </c>
      <c r="H3745">
        <v>0</v>
      </c>
      <c r="I3745">
        <v>0</v>
      </c>
      <c r="J3745">
        <v>264.274</v>
      </c>
      <c r="K3745">
        <v>0</v>
      </c>
      <c r="L3745">
        <v>1</v>
      </c>
    </row>
    <row r="3746" spans="1:12" x14ac:dyDescent="0.3">
      <c r="A3746" s="38" t="s">
        <v>293</v>
      </c>
      <c r="B3746" s="38" t="s">
        <v>138</v>
      </c>
      <c r="C3746">
        <v>278.14999999999998</v>
      </c>
      <c r="D3746">
        <v>98780</v>
      </c>
      <c r="E3746">
        <v>5.7</v>
      </c>
      <c r="F3746">
        <v>30</v>
      </c>
      <c r="G3746">
        <v>5.5670900000000003</v>
      </c>
      <c r="H3746">
        <v>0</v>
      </c>
      <c r="I3746">
        <v>0</v>
      </c>
      <c r="J3746">
        <v>264.274</v>
      </c>
      <c r="K3746">
        <v>0</v>
      </c>
      <c r="L3746">
        <v>1</v>
      </c>
    </row>
    <row r="3747" spans="1:12" x14ac:dyDescent="0.3">
      <c r="A3747" s="38" t="s">
        <v>294</v>
      </c>
      <c r="B3747" s="38" t="s">
        <v>115</v>
      </c>
      <c r="C3747">
        <v>278.14999999999998</v>
      </c>
      <c r="D3747">
        <v>98780</v>
      </c>
      <c r="E3747">
        <v>6.7</v>
      </c>
      <c r="F3747">
        <v>30</v>
      </c>
      <c r="G3747">
        <v>5.5670900000000003</v>
      </c>
      <c r="H3747">
        <v>0</v>
      </c>
      <c r="I3747">
        <v>0</v>
      </c>
      <c r="J3747">
        <v>264.274</v>
      </c>
      <c r="K3747">
        <v>0</v>
      </c>
      <c r="L3747">
        <v>1</v>
      </c>
    </row>
    <row r="3748" spans="1:12" x14ac:dyDescent="0.3">
      <c r="A3748" s="38" t="s">
        <v>294</v>
      </c>
      <c r="B3748" s="38" t="s">
        <v>116</v>
      </c>
      <c r="C3748">
        <v>278.14999999999998</v>
      </c>
      <c r="D3748">
        <v>98780</v>
      </c>
      <c r="E3748">
        <v>5.0999999999999996</v>
      </c>
      <c r="F3748">
        <v>40</v>
      </c>
      <c r="G3748">
        <v>5.5670900000000003</v>
      </c>
      <c r="H3748">
        <v>0</v>
      </c>
      <c r="I3748">
        <v>0</v>
      </c>
      <c r="J3748">
        <v>264.274</v>
      </c>
      <c r="K3748">
        <v>0</v>
      </c>
      <c r="L3748">
        <v>1</v>
      </c>
    </row>
    <row r="3749" spans="1:12" x14ac:dyDescent="0.3">
      <c r="A3749" s="38" t="s">
        <v>294</v>
      </c>
      <c r="B3749" s="38" t="s">
        <v>117</v>
      </c>
      <c r="C3749">
        <v>279.14999999999998</v>
      </c>
      <c r="D3749">
        <v>98789</v>
      </c>
      <c r="E3749">
        <v>4.0999999999999996</v>
      </c>
      <c r="F3749">
        <v>80</v>
      </c>
      <c r="G3749">
        <v>5.9708100000000002</v>
      </c>
      <c r="H3749">
        <v>0</v>
      </c>
      <c r="I3749">
        <v>0</v>
      </c>
      <c r="J3749">
        <v>265.45100000000002</v>
      </c>
      <c r="K3749">
        <v>0</v>
      </c>
      <c r="L3749">
        <v>1</v>
      </c>
    </row>
    <row r="3750" spans="1:12" x14ac:dyDescent="0.3">
      <c r="A3750" s="38" t="s">
        <v>294</v>
      </c>
      <c r="B3750" s="38" t="s">
        <v>118</v>
      </c>
      <c r="C3750">
        <v>279.14999999999998</v>
      </c>
      <c r="D3750">
        <v>98789</v>
      </c>
      <c r="E3750">
        <v>3.6</v>
      </c>
      <c r="F3750">
        <v>60</v>
      </c>
      <c r="G3750">
        <v>5.9708100000000002</v>
      </c>
      <c r="H3750">
        <v>0</v>
      </c>
      <c r="I3750">
        <v>0</v>
      </c>
      <c r="J3750">
        <v>265.45100000000002</v>
      </c>
      <c r="K3750">
        <v>0</v>
      </c>
      <c r="L3750">
        <v>1</v>
      </c>
    </row>
    <row r="3751" spans="1:12" x14ac:dyDescent="0.3">
      <c r="A3751" s="38" t="s">
        <v>294</v>
      </c>
      <c r="B3751" s="38" t="s">
        <v>119</v>
      </c>
      <c r="C3751">
        <v>279.14999999999998</v>
      </c>
      <c r="D3751">
        <v>98789</v>
      </c>
      <c r="E3751">
        <v>3.1</v>
      </c>
      <c r="F3751">
        <v>70</v>
      </c>
      <c r="G3751">
        <v>5.9708100000000002</v>
      </c>
      <c r="H3751">
        <v>46.8</v>
      </c>
      <c r="I3751">
        <v>0</v>
      </c>
      <c r="J3751">
        <v>265.45100000000002</v>
      </c>
      <c r="K3751">
        <v>0</v>
      </c>
      <c r="L3751">
        <v>1</v>
      </c>
    </row>
    <row r="3752" spans="1:12" x14ac:dyDescent="0.3">
      <c r="A3752" s="38" t="s">
        <v>294</v>
      </c>
      <c r="B3752" s="38" t="s">
        <v>120</v>
      </c>
      <c r="C3752">
        <v>279.14999999999998</v>
      </c>
      <c r="D3752">
        <v>98789</v>
      </c>
      <c r="E3752">
        <v>3.1</v>
      </c>
      <c r="F3752">
        <v>70</v>
      </c>
      <c r="G3752">
        <v>5.9708100000000002</v>
      </c>
      <c r="H3752">
        <v>226.8</v>
      </c>
      <c r="I3752">
        <v>0</v>
      </c>
      <c r="J3752">
        <v>265.45100000000002</v>
      </c>
      <c r="K3752">
        <v>0</v>
      </c>
      <c r="L3752">
        <v>1</v>
      </c>
    </row>
    <row r="3753" spans="1:12" x14ac:dyDescent="0.3">
      <c r="A3753" s="38" t="s">
        <v>294</v>
      </c>
      <c r="B3753" s="38" t="s">
        <v>121</v>
      </c>
      <c r="C3753">
        <v>279.14999999999998</v>
      </c>
      <c r="D3753">
        <v>98789</v>
      </c>
      <c r="E3753">
        <v>4.0999999999999996</v>
      </c>
      <c r="F3753">
        <v>70</v>
      </c>
      <c r="G3753">
        <v>5.9708100000000002</v>
      </c>
      <c r="H3753">
        <v>493.2</v>
      </c>
      <c r="I3753">
        <v>10.8</v>
      </c>
      <c r="J3753">
        <v>265.45100000000002</v>
      </c>
      <c r="K3753">
        <v>0</v>
      </c>
      <c r="L3753">
        <v>1</v>
      </c>
    </row>
    <row r="3754" spans="1:12" x14ac:dyDescent="0.3">
      <c r="A3754" s="38" t="s">
        <v>294</v>
      </c>
      <c r="B3754" s="38" t="s">
        <v>122</v>
      </c>
      <c r="C3754">
        <v>280.14999999999998</v>
      </c>
      <c r="D3754">
        <v>98798</v>
      </c>
      <c r="E3754">
        <v>3.6</v>
      </c>
      <c r="F3754">
        <v>80</v>
      </c>
      <c r="G3754">
        <v>6.4005000000000001</v>
      </c>
      <c r="H3754">
        <v>792</v>
      </c>
      <c r="I3754">
        <v>54</v>
      </c>
      <c r="J3754">
        <v>266.62799999999999</v>
      </c>
      <c r="K3754">
        <v>0</v>
      </c>
      <c r="L3754">
        <v>1</v>
      </c>
    </row>
    <row r="3755" spans="1:12" x14ac:dyDescent="0.3">
      <c r="A3755" s="38" t="s">
        <v>294</v>
      </c>
      <c r="B3755" s="38" t="s">
        <v>123</v>
      </c>
      <c r="C3755">
        <v>281.14999999999998</v>
      </c>
      <c r="D3755">
        <v>98806</v>
      </c>
      <c r="E3755">
        <v>6.2</v>
      </c>
      <c r="F3755">
        <v>70</v>
      </c>
      <c r="G3755">
        <v>6.3999800000000002</v>
      </c>
      <c r="H3755">
        <v>1076.4000000000001</v>
      </c>
      <c r="I3755">
        <v>169.2</v>
      </c>
      <c r="J3755">
        <v>267.58</v>
      </c>
      <c r="K3755">
        <v>0</v>
      </c>
      <c r="L3755">
        <v>1</v>
      </c>
    </row>
    <row r="3756" spans="1:12" x14ac:dyDescent="0.3">
      <c r="A3756" s="38" t="s">
        <v>294</v>
      </c>
      <c r="B3756" s="38" t="s">
        <v>124</v>
      </c>
      <c r="C3756">
        <v>282.14999999999998</v>
      </c>
      <c r="D3756">
        <v>98815</v>
      </c>
      <c r="E3756">
        <v>6.2</v>
      </c>
      <c r="F3756">
        <v>70</v>
      </c>
      <c r="G3756">
        <v>6.3993900000000004</v>
      </c>
      <c r="H3756">
        <v>2368.8000000000002</v>
      </c>
      <c r="I3756">
        <v>1911.6</v>
      </c>
      <c r="J3756">
        <v>268.05700000000002</v>
      </c>
      <c r="K3756">
        <v>0</v>
      </c>
      <c r="L3756">
        <v>1</v>
      </c>
    </row>
    <row r="3757" spans="1:12" x14ac:dyDescent="0.3">
      <c r="A3757" s="38" t="s">
        <v>294</v>
      </c>
      <c r="B3757" s="38" t="s">
        <v>125</v>
      </c>
      <c r="C3757">
        <v>282.14999999999998</v>
      </c>
      <c r="D3757">
        <v>98815</v>
      </c>
      <c r="E3757">
        <v>9.3000000000000007</v>
      </c>
      <c r="F3757">
        <v>80</v>
      </c>
      <c r="G3757">
        <v>5.9692299999999996</v>
      </c>
      <c r="H3757">
        <v>2685.6</v>
      </c>
      <c r="I3757">
        <v>2199.6</v>
      </c>
      <c r="J3757">
        <v>267.83</v>
      </c>
      <c r="K3757">
        <v>0</v>
      </c>
      <c r="L3757">
        <v>1</v>
      </c>
    </row>
    <row r="3758" spans="1:12" x14ac:dyDescent="0.3">
      <c r="A3758" s="38" t="s">
        <v>294</v>
      </c>
      <c r="B3758" s="38" t="s">
        <v>126</v>
      </c>
      <c r="C3758">
        <v>283.14999999999998</v>
      </c>
      <c r="D3758">
        <v>98824</v>
      </c>
      <c r="E3758">
        <v>6.7</v>
      </c>
      <c r="F3758">
        <v>70</v>
      </c>
      <c r="G3758">
        <v>5.5645899999999999</v>
      </c>
      <c r="H3758">
        <v>3031.2</v>
      </c>
      <c r="I3758">
        <v>2757.6</v>
      </c>
      <c r="J3758">
        <v>268.28699999999998</v>
      </c>
      <c r="K3758">
        <v>0</v>
      </c>
      <c r="L3758">
        <v>1</v>
      </c>
    </row>
    <row r="3759" spans="1:12" x14ac:dyDescent="0.3">
      <c r="A3759" s="38" t="s">
        <v>294</v>
      </c>
      <c r="B3759" s="38" t="s">
        <v>127</v>
      </c>
      <c r="C3759">
        <v>283.14999999999998</v>
      </c>
      <c r="D3759">
        <v>98824</v>
      </c>
      <c r="E3759">
        <v>6.2</v>
      </c>
      <c r="F3759">
        <v>60</v>
      </c>
      <c r="G3759">
        <v>5.96868</v>
      </c>
      <c r="H3759">
        <v>3042</v>
      </c>
      <c r="I3759">
        <v>2779.2</v>
      </c>
      <c r="J3759">
        <v>268.51600000000002</v>
      </c>
      <c r="K3759">
        <v>0</v>
      </c>
      <c r="L3759">
        <v>1</v>
      </c>
    </row>
    <row r="3760" spans="1:12" x14ac:dyDescent="0.3">
      <c r="A3760" s="38" t="s">
        <v>294</v>
      </c>
      <c r="B3760" s="38" t="s">
        <v>128</v>
      </c>
      <c r="C3760">
        <v>283.14999999999998</v>
      </c>
      <c r="D3760">
        <v>98824</v>
      </c>
      <c r="E3760">
        <v>6.7</v>
      </c>
      <c r="F3760">
        <v>70</v>
      </c>
      <c r="G3760">
        <v>5.5645899999999999</v>
      </c>
      <c r="H3760">
        <v>2728.8</v>
      </c>
      <c r="I3760">
        <v>2196</v>
      </c>
      <c r="J3760">
        <v>268.55</v>
      </c>
      <c r="K3760">
        <v>0</v>
      </c>
      <c r="L3760">
        <v>1</v>
      </c>
    </row>
    <row r="3761" spans="1:12" x14ac:dyDescent="0.3">
      <c r="A3761" s="38" t="s">
        <v>294</v>
      </c>
      <c r="B3761" s="38" t="s">
        <v>129</v>
      </c>
      <c r="C3761">
        <v>284.14999999999998</v>
      </c>
      <c r="D3761">
        <v>98833</v>
      </c>
      <c r="E3761">
        <v>6.2</v>
      </c>
      <c r="F3761">
        <v>70</v>
      </c>
      <c r="G3761">
        <v>5.5640799999999997</v>
      </c>
      <c r="H3761">
        <v>2437.1999999999998</v>
      </c>
      <c r="I3761">
        <v>2250</v>
      </c>
      <c r="J3761">
        <v>269.49799999999999</v>
      </c>
      <c r="K3761">
        <v>0</v>
      </c>
      <c r="L3761">
        <v>1</v>
      </c>
    </row>
    <row r="3762" spans="1:12" x14ac:dyDescent="0.3">
      <c r="A3762" s="38" t="s">
        <v>294</v>
      </c>
      <c r="B3762" s="38" t="s">
        <v>130</v>
      </c>
      <c r="C3762">
        <v>283.14999999999998</v>
      </c>
      <c r="D3762">
        <v>98824</v>
      </c>
      <c r="E3762">
        <v>7.2</v>
      </c>
      <c r="F3762">
        <v>80</v>
      </c>
      <c r="G3762">
        <v>5.18513</v>
      </c>
      <c r="H3762">
        <v>2026.8</v>
      </c>
      <c r="I3762">
        <v>2008.8</v>
      </c>
      <c r="J3762">
        <v>268.31900000000002</v>
      </c>
      <c r="K3762">
        <v>0</v>
      </c>
      <c r="L3762">
        <v>1</v>
      </c>
    </row>
    <row r="3763" spans="1:12" x14ac:dyDescent="0.3">
      <c r="A3763" s="38" t="s">
        <v>294</v>
      </c>
      <c r="B3763" s="38" t="s">
        <v>131</v>
      </c>
      <c r="C3763">
        <v>283.14999999999998</v>
      </c>
      <c r="D3763">
        <v>98824</v>
      </c>
      <c r="E3763">
        <v>7.2</v>
      </c>
      <c r="F3763">
        <v>60</v>
      </c>
      <c r="G3763">
        <v>5.5645899999999999</v>
      </c>
      <c r="H3763">
        <v>1519.2</v>
      </c>
      <c r="I3763">
        <v>1612.8</v>
      </c>
      <c r="J3763">
        <v>268.55</v>
      </c>
      <c r="K3763">
        <v>0</v>
      </c>
      <c r="L3763">
        <v>1</v>
      </c>
    </row>
    <row r="3764" spans="1:12" x14ac:dyDescent="0.3">
      <c r="A3764" s="38" t="s">
        <v>294</v>
      </c>
      <c r="B3764" s="38" t="s">
        <v>132</v>
      </c>
      <c r="C3764">
        <v>283.14999999999998</v>
      </c>
      <c r="D3764">
        <v>98824</v>
      </c>
      <c r="E3764">
        <v>5.7</v>
      </c>
      <c r="F3764">
        <v>70</v>
      </c>
      <c r="G3764">
        <v>5.5645899999999999</v>
      </c>
      <c r="H3764">
        <v>979.2</v>
      </c>
      <c r="I3764">
        <v>1144.8</v>
      </c>
      <c r="J3764">
        <v>268.55</v>
      </c>
      <c r="K3764">
        <v>0</v>
      </c>
      <c r="L3764">
        <v>1</v>
      </c>
    </row>
    <row r="3765" spans="1:12" x14ac:dyDescent="0.3">
      <c r="A3765" s="38" t="s">
        <v>294</v>
      </c>
      <c r="B3765" s="38" t="s">
        <v>133</v>
      </c>
      <c r="C3765">
        <v>283.14999999999998</v>
      </c>
      <c r="D3765">
        <v>98824</v>
      </c>
      <c r="E3765">
        <v>5.0999999999999996</v>
      </c>
      <c r="F3765">
        <v>60</v>
      </c>
      <c r="G3765">
        <v>5.5645899999999999</v>
      </c>
      <c r="H3765">
        <v>478.8</v>
      </c>
      <c r="I3765">
        <v>464.4</v>
      </c>
      <c r="J3765">
        <v>268.55</v>
      </c>
      <c r="K3765">
        <v>0</v>
      </c>
      <c r="L3765">
        <v>1</v>
      </c>
    </row>
    <row r="3766" spans="1:12" x14ac:dyDescent="0.3">
      <c r="A3766" s="38" t="s">
        <v>294</v>
      </c>
      <c r="B3766" s="38" t="s">
        <v>134</v>
      </c>
      <c r="C3766">
        <v>282.14999999999998</v>
      </c>
      <c r="D3766">
        <v>98815</v>
      </c>
      <c r="E3766">
        <v>4.5999999999999996</v>
      </c>
      <c r="F3766">
        <v>60</v>
      </c>
      <c r="G3766">
        <v>5.1856</v>
      </c>
      <c r="H3766">
        <v>122.4</v>
      </c>
      <c r="I3766">
        <v>0</v>
      </c>
      <c r="J3766">
        <v>267.37099999999998</v>
      </c>
      <c r="K3766">
        <v>0</v>
      </c>
      <c r="L3766">
        <v>1</v>
      </c>
    </row>
    <row r="3767" spans="1:12" x14ac:dyDescent="0.3">
      <c r="A3767" s="38" t="s">
        <v>294</v>
      </c>
      <c r="B3767" s="38" t="s">
        <v>135</v>
      </c>
      <c r="C3767">
        <v>281.14999999999998</v>
      </c>
      <c r="D3767">
        <v>98806</v>
      </c>
      <c r="E3767">
        <v>4.0999999999999996</v>
      </c>
      <c r="F3767">
        <v>60</v>
      </c>
      <c r="G3767">
        <v>5.5656100000000004</v>
      </c>
      <c r="H3767">
        <v>0</v>
      </c>
      <c r="I3767">
        <v>0</v>
      </c>
      <c r="J3767">
        <v>266.392</v>
      </c>
      <c r="K3767">
        <v>0</v>
      </c>
      <c r="L3767">
        <v>1</v>
      </c>
    </row>
    <row r="3768" spans="1:12" x14ac:dyDescent="0.3">
      <c r="A3768" s="38" t="s">
        <v>294</v>
      </c>
      <c r="B3768" s="38" t="s">
        <v>136</v>
      </c>
      <c r="C3768">
        <v>281.14999999999998</v>
      </c>
      <c r="D3768">
        <v>98806</v>
      </c>
      <c r="E3768">
        <v>4.0999999999999996</v>
      </c>
      <c r="F3768">
        <v>50</v>
      </c>
      <c r="G3768">
        <v>5.5656100000000004</v>
      </c>
      <c r="H3768">
        <v>0</v>
      </c>
      <c r="I3768">
        <v>0</v>
      </c>
      <c r="J3768">
        <v>266.65300000000002</v>
      </c>
      <c r="K3768">
        <v>0</v>
      </c>
      <c r="L3768">
        <v>1</v>
      </c>
    </row>
    <row r="3769" spans="1:12" x14ac:dyDescent="0.3">
      <c r="A3769" s="38" t="s">
        <v>294</v>
      </c>
      <c r="B3769" s="38" t="s">
        <v>137</v>
      </c>
      <c r="C3769">
        <v>281.14999999999998</v>
      </c>
      <c r="D3769">
        <v>98806</v>
      </c>
      <c r="E3769">
        <v>4.0999999999999996</v>
      </c>
      <c r="F3769">
        <v>50</v>
      </c>
      <c r="G3769">
        <v>5.9697699999999996</v>
      </c>
      <c r="H3769">
        <v>0</v>
      </c>
      <c r="I3769">
        <v>0</v>
      </c>
      <c r="J3769">
        <v>266.88099999999997</v>
      </c>
      <c r="K3769">
        <v>0</v>
      </c>
      <c r="L3769">
        <v>1</v>
      </c>
    </row>
    <row r="3770" spans="1:12" x14ac:dyDescent="0.3">
      <c r="A3770" s="38" t="s">
        <v>294</v>
      </c>
      <c r="B3770" s="38" t="s">
        <v>138</v>
      </c>
      <c r="C3770">
        <v>281.14999999999998</v>
      </c>
      <c r="D3770">
        <v>98806</v>
      </c>
      <c r="E3770">
        <v>4.5999999999999996</v>
      </c>
      <c r="F3770">
        <v>50</v>
      </c>
      <c r="G3770">
        <v>5.9697699999999996</v>
      </c>
      <c r="H3770">
        <v>0</v>
      </c>
      <c r="I3770">
        <v>0</v>
      </c>
      <c r="J3770">
        <v>266.88099999999997</v>
      </c>
      <c r="K3770">
        <v>0</v>
      </c>
      <c r="L3770">
        <v>1</v>
      </c>
    </row>
    <row r="3771" spans="1:12" x14ac:dyDescent="0.3">
      <c r="A3771" s="38" t="s">
        <v>295</v>
      </c>
      <c r="B3771" s="38" t="s">
        <v>115</v>
      </c>
      <c r="C3771">
        <v>280.14999999999998</v>
      </c>
      <c r="D3771">
        <v>98798</v>
      </c>
      <c r="E3771">
        <v>5.0999999999999996</v>
      </c>
      <c r="F3771">
        <v>40</v>
      </c>
      <c r="G3771">
        <v>5.9702599999999997</v>
      </c>
      <c r="H3771">
        <v>0</v>
      </c>
      <c r="I3771">
        <v>0</v>
      </c>
      <c r="J3771">
        <v>266.40199999999999</v>
      </c>
      <c r="K3771">
        <v>0</v>
      </c>
      <c r="L3771">
        <v>1</v>
      </c>
    </row>
    <row r="3772" spans="1:12" x14ac:dyDescent="0.3">
      <c r="A3772" s="38" t="s">
        <v>295</v>
      </c>
      <c r="B3772" s="38" t="s">
        <v>116</v>
      </c>
      <c r="C3772">
        <v>280.14999999999998</v>
      </c>
      <c r="D3772">
        <v>98798</v>
      </c>
      <c r="E3772">
        <v>5.0999999999999996</v>
      </c>
      <c r="F3772">
        <v>40</v>
      </c>
      <c r="G3772">
        <v>5.9702599999999997</v>
      </c>
      <c r="H3772">
        <v>0</v>
      </c>
      <c r="I3772">
        <v>0</v>
      </c>
      <c r="J3772">
        <v>266.40199999999999</v>
      </c>
      <c r="K3772">
        <v>0</v>
      </c>
      <c r="L3772">
        <v>1</v>
      </c>
    </row>
    <row r="3773" spans="1:12" x14ac:dyDescent="0.3">
      <c r="A3773" s="38" t="s">
        <v>295</v>
      </c>
      <c r="B3773" s="38" t="s">
        <v>117</v>
      </c>
      <c r="C3773">
        <v>280.14999999999998</v>
      </c>
      <c r="D3773">
        <v>98798</v>
      </c>
      <c r="E3773">
        <v>5.7</v>
      </c>
      <c r="F3773">
        <v>50</v>
      </c>
      <c r="G3773">
        <v>5.9702599999999997</v>
      </c>
      <c r="H3773">
        <v>0</v>
      </c>
      <c r="I3773">
        <v>0</v>
      </c>
      <c r="J3773">
        <v>266.40199999999999</v>
      </c>
      <c r="K3773">
        <v>0</v>
      </c>
      <c r="L3773">
        <v>1</v>
      </c>
    </row>
    <row r="3774" spans="1:12" x14ac:dyDescent="0.3">
      <c r="A3774" s="38" t="s">
        <v>295</v>
      </c>
      <c r="B3774" s="38" t="s">
        <v>118</v>
      </c>
      <c r="C3774">
        <v>280.14999999999998</v>
      </c>
      <c r="D3774">
        <v>98798</v>
      </c>
      <c r="E3774">
        <v>5.7</v>
      </c>
      <c r="F3774">
        <v>50</v>
      </c>
      <c r="G3774">
        <v>5.9702599999999997</v>
      </c>
      <c r="H3774">
        <v>0</v>
      </c>
      <c r="I3774">
        <v>0</v>
      </c>
      <c r="J3774">
        <v>265.67099999999999</v>
      </c>
      <c r="K3774">
        <v>0</v>
      </c>
      <c r="L3774">
        <v>1</v>
      </c>
    </row>
    <row r="3775" spans="1:12" x14ac:dyDescent="0.3">
      <c r="A3775" s="38" t="s">
        <v>295</v>
      </c>
      <c r="B3775" s="38" t="s">
        <v>119</v>
      </c>
      <c r="C3775">
        <v>280.14999999999998</v>
      </c>
      <c r="D3775">
        <v>98798</v>
      </c>
      <c r="E3775">
        <v>5.0999999999999996</v>
      </c>
      <c r="F3775">
        <v>50</v>
      </c>
      <c r="G3775">
        <v>5.9702599999999997</v>
      </c>
      <c r="H3775">
        <v>86.4</v>
      </c>
      <c r="I3775">
        <v>0</v>
      </c>
      <c r="J3775">
        <v>265.93099999999998</v>
      </c>
      <c r="K3775">
        <v>0</v>
      </c>
      <c r="L3775">
        <v>1</v>
      </c>
    </row>
    <row r="3776" spans="1:12" x14ac:dyDescent="0.3">
      <c r="A3776" s="38" t="s">
        <v>295</v>
      </c>
      <c r="B3776" s="38" t="s">
        <v>120</v>
      </c>
      <c r="C3776">
        <v>280.14999999999998</v>
      </c>
      <c r="D3776">
        <v>98798</v>
      </c>
      <c r="E3776">
        <v>5.0999999999999996</v>
      </c>
      <c r="F3776">
        <v>50</v>
      </c>
      <c r="G3776">
        <v>6.4005000000000001</v>
      </c>
      <c r="H3776">
        <v>410.4</v>
      </c>
      <c r="I3776">
        <v>374.4</v>
      </c>
      <c r="J3776">
        <v>266.15699999999998</v>
      </c>
      <c r="K3776">
        <v>0</v>
      </c>
      <c r="L3776">
        <v>1</v>
      </c>
    </row>
    <row r="3777" spans="1:12" x14ac:dyDescent="0.3">
      <c r="A3777" s="38" t="s">
        <v>295</v>
      </c>
      <c r="B3777" s="38" t="s">
        <v>121</v>
      </c>
      <c r="C3777">
        <v>281.14999999999998</v>
      </c>
      <c r="D3777">
        <v>98806</v>
      </c>
      <c r="E3777">
        <v>6.2</v>
      </c>
      <c r="F3777">
        <v>40</v>
      </c>
      <c r="G3777">
        <v>6.3999800000000002</v>
      </c>
      <c r="H3777">
        <v>946.8</v>
      </c>
      <c r="I3777">
        <v>1116</v>
      </c>
      <c r="J3777">
        <v>266.846</v>
      </c>
      <c r="K3777">
        <v>0</v>
      </c>
      <c r="L3777">
        <v>1</v>
      </c>
    </row>
    <row r="3778" spans="1:12" x14ac:dyDescent="0.3">
      <c r="A3778" s="38" t="s">
        <v>295</v>
      </c>
      <c r="B3778" s="38" t="s">
        <v>122</v>
      </c>
      <c r="C3778">
        <v>282.14999999999998</v>
      </c>
      <c r="D3778">
        <v>98815</v>
      </c>
      <c r="E3778">
        <v>6.7</v>
      </c>
      <c r="F3778">
        <v>50</v>
      </c>
      <c r="G3778">
        <v>6.3993900000000004</v>
      </c>
      <c r="H3778">
        <v>792</v>
      </c>
      <c r="I3778">
        <v>108</v>
      </c>
      <c r="J3778">
        <v>268.53199999999998</v>
      </c>
      <c r="K3778">
        <v>0</v>
      </c>
      <c r="L3778">
        <v>1</v>
      </c>
    </row>
    <row r="3779" spans="1:12" x14ac:dyDescent="0.3">
      <c r="A3779" s="38" t="s">
        <v>295</v>
      </c>
      <c r="B3779" s="38" t="s">
        <v>123</v>
      </c>
      <c r="C3779">
        <v>284.14999999999998</v>
      </c>
      <c r="D3779">
        <v>98833</v>
      </c>
      <c r="E3779">
        <v>7.7</v>
      </c>
      <c r="F3779">
        <v>60</v>
      </c>
      <c r="G3779">
        <v>5.9681300000000004</v>
      </c>
      <c r="H3779">
        <v>1080</v>
      </c>
      <c r="I3779">
        <v>169.2</v>
      </c>
      <c r="J3779">
        <v>270.20600000000002</v>
      </c>
      <c r="K3779">
        <v>0</v>
      </c>
      <c r="L3779">
        <v>1</v>
      </c>
    </row>
    <row r="3780" spans="1:12" x14ac:dyDescent="0.3">
      <c r="A3780" s="38" t="s">
        <v>295</v>
      </c>
      <c r="B3780" s="38" t="s">
        <v>124</v>
      </c>
      <c r="C3780">
        <v>284.14999999999998</v>
      </c>
      <c r="D3780">
        <v>98833</v>
      </c>
      <c r="E3780">
        <v>7.2</v>
      </c>
      <c r="F3780">
        <v>60</v>
      </c>
      <c r="G3780">
        <v>5.9681300000000004</v>
      </c>
      <c r="H3780">
        <v>2376</v>
      </c>
      <c r="I3780">
        <v>1839.6</v>
      </c>
      <c r="J3780">
        <v>269.72800000000001</v>
      </c>
      <c r="K3780">
        <v>0</v>
      </c>
      <c r="L3780">
        <v>1</v>
      </c>
    </row>
    <row r="3781" spans="1:12" x14ac:dyDescent="0.3">
      <c r="A3781" s="38" t="s">
        <v>295</v>
      </c>
      <c r="B3781" s="38" t="s">
        <v>125</v>
      </c>
      <c r="C3781">
        <v>284.14999999999998</v>
      </c>
      <c r="D3781">
        <v>98833</v>
      </c>
      <c r="E3781">
        <v>7.2</v>
      </c>
      <c r="F3781">
        <v>60</v>
      </c>
      <c r="G3781">
        <v>5.5640799999999997</v>
      </c>
      <c r="H3781">
        <v>2692.8</v>
      </c>
      <c r="I3781">
        <v>2293.1999999999998</v>
      </c>
      <c r="J3781">
        <v>269.49799999999999</v>
      </c>
      <c r="K3781">
        <v>0</v>
      </c>
      <c r="L3781">
        <v>1</v>
      </c>
    </row>
    <row r="3782" spans="1:12" x14ac:dyDescent="0.3">
      <c r="A3782" s="38" t="s">
        <v>295</v>
      </c>
      <c r="B3782" s="38" t="s">
        <v>126</v>
      </c>
      <c r="C3782">
        <v>285.14999999999998</v>
      </c>
      <c r="D3782">
        <v>98841</v>
      </c>
      <c r="E3782">
        <v>7.7</v>
      </c>
      <c r="F3782">
        <v>50</v>
      </c>
      <c r="G3782">
        <v>5.1842300000000003</v>
      </c>
      <c r="H3782">
        <v>2865.6</v>
      </c>
      <c r="I3782">
        <v>2329.1999999999998</v>
      </c>
      <c r="J3782">
        <v>270.214</v>
      </c>
      <c r="K3782">
        <v>0</v>
      </c>
      <c r="L3782">
        <v>1</v>
      </c>
    </row>
    <row r="3783" spans="1:12" x14ac:dyDescent="0.3">
      <c r="A3783" s="38" t="s">
        <v>295</v>
      </c>
      <c r="B3783" s="38" t="s">
        <v>127</v>
      </c>
      <c r="C3783">
        <v>285.14999999999998</v>
      </c>
      <c r="D3783">
        <v>98841</v>
      </c>
      <c r="E3783">
        <v>8.1999999999999993</v>
      </c>
      <c r="F3783">
        <v>60</v>
      </c>
      <c r="G3783">
        <v>5.5636200000000002</v>
      </c>
      <c r="H3783">
        <v>2872.8</v>
      </c>
      <c r="I3783">
        <v>2322</v>
      </c>
      <c r="J3783">
        <v>270.447</v>
      </c>
      <c r="K3783">
        <v>0</v>
      </c>
      <c r="L3783">
        <v>1</v>
      </c>
    </row>
    <row r="3784" spans="1:12" x14ac:dyDescent="0.3">
      <c r="A3784" s="38" t="s">
        <v>295</v>
      </c>
      <c r="B3784" s="38" t="s">
        <v>128</v>
      </c>
      <c r="C3784">
        <v>286.14999999999998</v>
      </c>
      <c r="D3784">
        <v>98850</v>
      </c>
      <c r="E3784">
        <v>7.7</v>
      </c>
      <c r="F3784">
        <v>50</v>
      </c>
      <c r="G3784">
        <v>5.56311</v>
      </c>
      <c r="H3784">
        <v>2732.4</v>
      </c>
      <c r="I3784">
        <v>2300.4</v>
      </c>
      <c r="J3784">
        <v>271.39499999999998</v>
      </c>
      <c r="K3784">
        <v>0</v>
      </c>
      <c r="L3784">
        <v>1</v>
      </c>
    </row>
    <row r="3785" spans="1:12" x14ac:dyDescent="0.3">
      <c r="A3785" s="38" t="s">
        <v>295</v>
      </c>
      <c r="B3785" s="38" t="s">
        <v>129</v>
      </c>
      <c r="C3785">
        <v>285.14999999999998</v>
      </c>
      <c r="D3785">
        <v>98841</v>
      </c>
      <c r="E3785">
        <v>7.7</v>
      </c>
      <c r="F3785">
        <v>50</v>
      </c>
      <c r="G3785">
        <v>5.1842300000000003</v>
      </c>
      <c r="H3785">
        <v>2444.4</v>
      </c>
      <c r="I3785">
        <v>2260.8000000000002</v>
      </c>
      <c r="J3785">
        <v>270.214</v>
      </c>
      <c r="K3785">
        <v>0</v>
      </c>
      <c r="L3785">
        <v>1</v>
      </c>
    </row>
    <row r="3786" spans="1:12" x14ac:dyDescent="0.3">
      <c r="A3786" s="38" t="s">
        <v>295</v>
      </c>
      <c r="B3786" s="38" t="s">
        <v>130</v>
      </c>
      <c r="C3786">
        <v>285.14999999999998</v>
      </c>
      <c r="D3786">
        <v>98841</v>
      </c>
      <c r="E3786">
        <v>7.7</v>
      </c>
      <c r="F3786">
        <v>60</v>
      </c>
      <c r="G3786">
        <v>5.1842300000000003</v>
      </c>
      <c r="H3786">
        <v>2030.4</v>
      </c>
      <c r="I3786">
        <v>2008.8</v>
      </c>
      <c r="J3786">
        <v>270.214</v>
      </c>
      <c r="K3786">
        <v>0</v>
      </c>
      <c r="L3786">
        <v>1</v>
      </c>
    </row>
    <row r="3787" spans="1:12" x14ac:dyDescent="0.3">
      <c r="A3787" s="38" t="s">
        <v>295</v>
      </c>
      <c r="B3787" s="38" t="s">
        <v>131</v>
      </c>
      <c r="C3787">
        <v>285.14999999999998</v>
      </c>
      <c r="D3787">
        <v>98841</v>
      </c>
      <c r="E3787">
        <v>7.2</v>
      </c>
      <c r="F3787">
        <v>50</v>
      </c>
      <c r="G3787">
        <v>5.1842300000000003</v>
      </c>
      <c r="H3787">
        <v>1526.4</v>
      </c>
      <c r="I3787">
        <v>1627.2</v>
      </c>
      <c r="J3787">
        <v>270.214</v>
      </c>
      <c r="K3787">
        <v>0</v>
      </c>
      <c r="L3787">
        <v>1</v>
      </c>
    </row>
    <row r="3788" spans="1:12" x14ac:dyDescent="0.3">
      <c r="A3788" s="38" t="s">
        <v>295</v>
      </c>
      <c r="B3788" s="38" t="s">
        <v>132</v>
      </c>
      <c r="C3788">
        <v>284.14999999999998</v>
      </c>
      <c r="D3788">
        <v>98833</v>
      </c>
      <c r="E3788">
        <v>6.7</v>
      </c>
      <c r="F3788">
        <v>50</v>
      </c>
      <c r="G3788">
        <v>5.5640799999999997</v>
      </c>
      <c r="H3788">
        <v>986.4</v>
      </c>
      <c r="I3788">
        <v>1148.4000000000001</v>
      </c>
      <c r="J3788">
        <v>269.49799999999999</v>
      </c>
      <c r="K3788">
        <v>0</v>
      </c>
      <c r="L3788">
        <v>1</v>
      </c>
    </row>
    <row r="3789" spans="1:12" x14ac:dyDescent="0.3">
      <c r="A3789" s="38" t="s">
        <v>295</v>
      </c>
      <c r="B3789" s="38" t="s">
        <v>133</v>
      </c>
      <c r="C3789">
        <v>284.14999999999998</v>
      </c>
      <c r="D3789">
        <v>98833</v>
      </c>
      <c r="E3789">
        <v>7.2</v>
      </c>
      <c r="F3789">
        <v>60</v>
      </c>
      <c r="G3789">
        <v>5.5640799999999997</v>
      </c>
      <c r="H3789">
        <v>486</v>
      </c>
      <c r="I3789">
        <v>468</v>
      </c>
      <c r="J3789">
        <v>269.49799999999999</v>
      </c>
      <c r="K3789">
        <v>0</v>
      </c>
      <c r="L3789">
        <v>1</v>
      </c>
    </row>
    <row r="3790" spans="1:12" x14ac:dyDescent="0.3">
      <c r="A3790" s="38" t="s">
        <v>295</v>
      </c>
      <c r="B3790" s="38" t="s">
        <v>134</v>
      </c>
      <c r="C3790">
        <v>283.14999999999998</v>
      </c>
      <c r="D3790">
        <v>98824</v>
      </c>
      <c r="E3790">
        <v>5.7</v>
      </c>
      <c r="F3790">
        <v>50</v>
      </c>
      <c r="G3790">
        <v>5.5645899999999999</v>
      </c>
      <c r="H3790">
        <v>126</v>
      </c>
      <c r="I3790">
        <v>0</v>
      </c>
      <c r="J3790">
        <v>268.55</v>
      </c>
      <c r="K3790">
        <v>0</v>
      </c>
      <c r="L3790">
        <v>1</v>
      </c>
    </row>
    <row r="3791" spans="1:12" x14ac:dyDescent="0.3">
      <c r="A3791" s="38" t="s">
        <v>295</v>
      </c>
      <c r="B3791" s="38" t="s">
        <v>135</v>
      </c>
      <c r="C3791">
        <v>282.14999999999998</v>
      </c>
      <c r="D3791">
        <v>98815</v>
      </c>
      <c r="E3791">
        <v>4.5999999999999996</v>
      </c>
      <c r="F3791">
        <v>50</v>
      </c>
      <c r="G3791">
        <v>5.5651000000000002</v>
      </c>
      <c r="H3791">
        <v>0</v>
      </c>
      <c r="I3791">
        <v>0</v>
      </c>
      <c r="J3791">
        <v>267.601</v>
      </c>
      <c r="K3791">
        <v>0</v>
      </c>
      <c r="L3791">
        <v>1</v>
      </c>
    </row>
    <row r="3792" spans="1:12" x14ac:dyDescent="0.3">
      <c r="A3792" s="38" t="s">
        <v>295</v>
      </c>
      <c r="B3792" s="38" t="s">
        <v>136</v>
      </c>
      <c r="C3792">
        <v>282.14999999999998</v>
      </c>
      <c r="D3792">
        <v>98815</v>
      </c>
      <c r="E3792">
        <v>4.0999999999999996</v>
      </c>
      <c r="F3792">
        <v>40</v>
      </c>
      <c r="G3792">
        <v>5.9692299999999996</v>
      </c>
      <c r="H3792">
        <v>0</v>
      </c>
      <c r="I3792">
        <v>0</v>
      </c>
      <c r="J3792">
        <v>267.83</v>
      </c>
      <c r="K3792">
        <v>0</v>
      </c>
      <c r="L3792">
        <v>1</v>
      </c>
    </row>
    <row r="3793" spans="1:12" x14ac:dyDescent="0.3">
      <c r="A3793" s="38" t="s">
        <v>295</v>
      </c>
      <c r="B3793" s="38" t="s">
        <v>137</v>
      </c>
      <c r="C3793">
        <v>281.14999999999998</v>
      </c>
      <c r="D3793">
        <v>98806</v>
      </c>
      <c r="E3793">
        <v>4.0999999999999996</v>
      </c>
      <c r="F3793">
        <v>20</v>
      </c>
      <c r="G3793">
        <v>5.9697699999999996</v>
      </c>
      <c r="H3793">
        <v>0</v>
      </c>
      <c r="I3793">
        <v>0</v>
      </c>
      <c r="J3793">
        <v>266.88099999999997</v>
      </c>
      <c r="K3793">
        <v>0</v>
      </c>
      <c r="L3793">
        <v>1</v>
      </c>
    </row>
    <row r="3794" spans="1:12" x14ac:dyDescent="0.3">
      <c r="A3794" s="38" t="s">
        <v>295</v>
      </c>
      <c r="B3794" s="38" t="s">
        <v>138</v>
      </c>
      <c r="C3794">
        <v>280.14999999999998</v>
      </c>
      <c r="D3794">
        <v>98798</v>
      </c>
      <c r="E3794">
        <v>4.0999999999999996</v>
      </c>
      <c r="F3794">
        <v>20</v>
      </c>
      <c r="G3794">
        <v>5.9702599999999997</v>
      </c>
      <c r="H3794">
        <v>0</v>
      </c>
      <c r="I3794">
        <v>0</v>
      </c>
      <c r="J3794">
        <v>265.93099999999998</v>
      </c>
      <c r="K3794">
        <v>0</v>
      </c>
      <c r="L3794">
        <v>1</v>
      </c>
    </row>
    <row r="3795" spans="1:12" x14ac:dyDescent="0.3">
      <c r="A3795" s="38" t="s">
        <v>296</v>
      </c>
      <c r="B3795" s="38" t="s">
        <v>115</v>
      </c>
      <c r="C3795">
        <v>280.14999999999998</v>
      </c>
      <c r="D3795">
        <v>98798</v>
      </c>
      <c r="E3795">
        <v>4.0999999999999996</v>
      </c>
      <c r="F3795">
        <v>20</v>
      </c>
      <c r="G3795">
        <v>5.9702599999999997</v>
      </c>
      <c r="H3795">
        <v>0</v>
      </c>
      <c r="I3795">
        <v>0</v>
      </c>
      <c r="J3795">
        <v>266.40199999999999</v>
      </c>
      <c r="K3795">
        <v>0</v>
      </c>
      <c r="L3795">
        <v>1</v>
      </c>
    </row>
    <row r="3796" spans="1:12" x14ac:dyDescent="0.3">
      <c r="A3796" s="38" t="s">
        <v>296</v>
      </c>
      <c r="B3796" s="38" t="s">
        <v>116</v>
      </c>
      <c r="C3796">
        <v>280.14999999999998</v>
      </c>
      <c r="D3796">
        <v>98798</v>
      </c>
      <c r="E3796">
        <v>3.6</v>
      </c>
      <c r="F3796">
        <v>20</v>
      </c>
      <c r="G3796">
        <v>5.9702599999999997</v>
      </c>
      <c r="H3796">
        <v>0</v>
      </c>
      <c r="I3796">
        <v>0</v>
      </c>
      <c r="J3796">
        <v>265.93099999999998</v>
      </c>
      <c r="K3796">
        <v>0</v>
      </c>
      <c r="L3796">
        <v>1</v>
      </c>
    </row>
    <row r="3797" spans="1:12" x14ac:dyDescent="0.3">
      <c r="A3797" s="38" t="s">
        <v>296</v>
      </c>
      <c r="B3797" s="38" t="s">
        <v>117</v>
      </c>
      <c r="C3797">
        <v>280.14999999999998</v>
      </c>
      <c r="D3797">
        <v>98798</v>
      </c>
      <c r="E3797">
        <v>2.6</v>
      </c>
      <c r="F3797">
        <v>30</v>
      </c>
      <c r="G3797">
        <v>5.9702599999999997</v>
      </c>
      <c r="H3797">
        <v>0</v>
      </c>
      <c r="I3797">
        <v>0</v>
      </c>
      <c r="J3797">
        <v>265.93099999999998</v>
      </c>
      <c r="K3797">
        <v>0</v>
      </c>
      <c r="L3797">
        <v>1</v>
      </c>
    </row>
    <row r="3798" spans="1:12" x14ac:dyDescent="0.3">
      <c r="A3798" s="38" t="s">
        <v>296</v>
      </c>
      <c r="B3798" s="38" t="s">
        <v>118</v>
      </c>
      <c r="C3798">
        <v>280.14999999999998</v>
      </c>
      <c r="D3798">
        <v>98798</v>
      </c>
      <c r="E3798">
        <v>3.1</v>
      </c>
      <c r="F3798">
        <v>20</v>
      </c>
      <c r="G3798">
        <v>5.9702599999999997</v>
      </c>
      <c r="H3798">
        <v>0</v>
      </c>
      <c r="I3798">
        <v>0</v>
      </c>
      <c r="J3798">
        <v>265.67099999999999</v>
      </c>
      <c r="K3798">
        <v>0</v>
      </c>
      <c r="L3798">
        <v>1</v>
      </c>
    </row>
    <row r="3799" spans="1:12" x14ac:dyDescent="0.3">
      <c r="A3799" s="38" t="s">
        <v>296</v>
      </c>
      <c r="B3799" s="38" t="s">
        <v>119</v>
      </c>
      <c r="C3799">
        <v>280.14999999999998</v>
      </c>
      <c r="D3799">
        <v>98798</v>
      </c>
      <c r="E3799">
        <v>3.1</v>
      </c>
      <c r="F3799">
        <v>20</v>
      </c>
      <c r="G3799">
        <v>5.9702599999999997</v>
      </c>
      <c r="H3799">
        <v>93.6</v>
      </c>
      <c r="I3799">
        <v>0</v>
      </c>
      <c r="J3799">
        <v>265.67099999999999</v>
      </c>
      <c r="K3799">
        <v>0</v>
      </c>
      <c r="L3799">
        <v>1</v>
      </c>
    </row>
    <row r="3800" spans="1:12" x14ac:dyDescent="0.3">
      <c r="A3800" s="38" t="s">
        <v>296</v>
      </c>
      <c r="B3800" s="38" t="s">
        <v>120</v>
      </c>
      <c r="C3800">
        <v>280.14999999999998</v>
      </c>
      <c r="D3800">
        <v>98798</v>
      </c>
      <c r="E3800">
        <v>3.1</v>
      </c>
      <c r="F3800">
        <v>30</v>
      </c>
      <c r="G3800">
        <v>5.9702599999999997</v>
      </c>
      <c r="H3800">
        <v>410.4</v>
      </c>
      <c r="I3800">
        <v>374.4</v>
      </c>
      <c r="J3800">
        <v>265.93099999999998</v>
      </c>
      <c r="K3800">
        <v>0</v>
      </c>
      <c r="L3800">
        <v>1</v>
      </c>
    </row>
    <row r="3801" spans="1:12" x14ac:dyDescent="0.3">
      <c r="A3801" s="38" t="s">
        <v>296</v>
      </c>
      <c r="B3801" s="38" t="s">
        <v>121</v>
      </c>
      <c r="C3801">
        <v>281.14999999999998</v>
      </c>
      <c r="D3801">
        <v>98806</v>
      </c>
      <c r="E3801">
        <v>3.6</v>
      </c>
      <c r="F3801">
        <v>30</v>
      </c>
      <c r="G3801">
        <v>5.9697699999999996</v>
      </c>
      <c r="H3801">
        <v>892.8</v>
      </c>
      <c r="I3801">
        <v>1051.2</v>
      </c>
      <c r="J3801">
        <v>266.88099999999997</v>
      </c>
      <c r="K3801">
        <v>0</v>
      </c>
      <c r="L3801">
        <v>1</v>
      </c>
    </row>
    <row r="3802" spans="1:12" x14ac:dyDescent="0.3">
      <c r="A3802" s="38" t="s">
        <v>296</v>
      </c>
      <c r="B3802" s="38" t="s">
        <v>122</v>
      </c>
      <c r="C3802">
        <v>283.14999999999998</v>
      </c>
      <c r="D3802">
        <v>98824</v>
      </c>
      <c r="E3802">
        <v>4.0999999999999996</v>
      </c>
      <c r="F3802">
        <v>50</v>
      </c>
      <c r="G3802">
        <v>6.3987999999999996</v>
      </c>
      <c r="H3802">
        <v>1429.2</v>
      </c>
      <c r="I3802">
        <v>1544.4</v>
      </c>
      <c r="J3802">
        <v>269.00700000000001</v>
      </c>
      <c r="K3802">
        <v>0</v>
      </c>
      <c r="L3802">
        <v>1</v>
      </c>
    </row>
    <row r="3803" spans="1:12" x14ac:dyDescent="0.3">
      <c r="A3803" s="38" t="s">
        <v>296</v>
      </c>
      <c r="B3803" s="38" t="s">
        <v>123</v>
      </c>
      <c r="C3803">
        <v>283.14999999999998</v>
      </c>
      <c r="D3803">
        <v>98824</v>
      </c>
      <c r="E3803">
        <v>3.6</v>
      </c>
      <c r="F3803">
        <v>70</v>
      </c>
      <c r="G3803">
        <v>5.96868</v>
      </c>
      <c r="H3803">
        <v>2062.8000000000002</v>
      </c>
      <c r="I3803">
        <v>2257.1999999999998</v>
      </c>
      <c r="J3803">
        <v>268.51600000000002</v>
      </c>
      <c r="K3803">
        <v>0</v>
      </c>
      <c r="L3803">
        <v>1</v>
      </c>
    </row>
    <row r="3804" spans="1:12" x14ac:dyDescent="0.3">
      <c r="A3804" s="38" t="s">
        <v>296</v>
      </c>
      <c r="B3804" s="38" t="s">
        <v>124</v>
      </c>
      <c r="C3804">
        <v>284.14999999999998</v>
      </c>
      <c r="D3804">
        <v>98833</v>
      </c>
      <c r="E3804">
        <v>4.0999999999999996</v>
      </c>
      <c r="F3804">
        <v>60</v>
      </c>
      <c r="G3804">
        <v>5.9681300000000004</v>
      </c>
      <c r="H3804">
        <v>2376</v>
      </c>
      <c r="I3804">
        <v>2134.8000000000002</v>
      </c>
      <c r="J3804">
        <v>269.72800000000001</v>
      </c>
      <c r="K3804">
        <v>0</v>
      </c>
      <c r="L3804">
        <v>1</v>
      </c>
    </row>
    <row r="3805" spans="1:12" x14ac:dyDescent="0.3">
      <c r="A3805" s="38" t="s">
        <v>296</v>
      </c>
      <c r="B3805" s="38" t="s">
        <v>125</v>
      </c>
      <c r="C3805">
        <v>285.14999999999998</v>
      </c>
      <c r="D3805">
        <v>98841</v>
      </c>
      <c r="E3805">
        <v>4.0999999999999996</v>
      </c>
      <c r="F3805">
        <v>50</v>
      </c>
      <c r="G3805">
        <v>5.5636200000000002</v>
      </c>
      <c r="H3805">
        <v>2692.8</v>
      </c>
      <c r="I3805">
        <v>2289.6</v>
      </c>
      <c r="J3805">
        <v>270.447</v>
      </c>
      <c r="K3805">
        <v>0</v>
      </c>
      <c r="L3805">
        <v>1</v>
      </c>
    </row>
    <row r="3806" spans="1:12" x14ac:dyDescent="0.3">
      <c r="A3806" s="38" t="s">
        <v>296</v>
      </c>
      <c r="B3806" s="38" t="s">
        <v>126</v>
      </c>
      <c r="C3806">
        <v>286.14999999999998</v>
      </c>
      <c r="D3806">
        <v>98850</v>
      </c>
      <c r="E3806">
        <v>4.5999999999999996</v>
      </c>
      <c r="F3806">
        <v>60</v>
      </c>
      <c r="G3806">
        <v>5.56311</v>
      </c>
      <c r="H3806">
        <v>2862</v>
      </c>
      <c r="I3806">
        <v>2318.4</v>
      </c>
      <c r="J3806">
        <v>271.39499999999998</v>
      </c>
      <c r="K3806">
        <v>0</v>
      </c>
      <c r="L3806">
        <v>1</v>
      </c>
    </row>
    <row r="3807" spans="1:12" x14ac:dyDescent="0.3">
      <c r="A3807" s="38" t="s">
        <v>296</v>
      </c>
      <c r="B3807" s="38" t="s">
        <v>127</v>
      </c>
      <c r="C3807">
        <v>286.14999999999998</v>
      </c>
      <c r="D3807">
        <v>98850</v>
      </c>
      <c r="E3807">
        <v>5.7</v>
      </c>
      <c r="F3807">
        <v>80</v>
      </c>
      <c r="G3807">
        <v>5.9670899999999998</v>
      </c>
      <c r="H3807">
        <v>2872.8</v>
      </c>
      <c r="I3807">
        <v>2311.1999999999998</v>
      </c>
      <c r="J3807">
        <v>271.62700000000001</v>
      </c>
      <c r="K3807">
        <v>0</v>
      </c>
      <c r="L3807">
        <v>1</v>
      </c>
    </row>
    <row r="3808" spans="1:12" x14ac:dyDescent="0.3">
      <c r="A3808" s="38" t="s">
        <v>296</v>
      </c>
      <c r="B3808" s="38" t="s">
        <v>128</v>
      </c>
      <c r="C3808">
        <v>287.14999999999998</v>
      </c>
      <c r="D3808">
        <v>98858</v>
      </c>
      <c r="E3808">
        <v>4.5999999999999996</v>
      </c>
      <c r="F3808">
        <v>70</v>
      </c>
      <c r="G3808">
        <v>5.5626600000000002</v>
      </c>
      <c r="H3808">
        <v>2736</v>
      </c>
      <c r="I3808">
        <v>2296.8000000000002</v>
      </c>
      <c r="J3808">
        <v>272.34300000000002</v>
      </c>
      <c r="K3808">
        <v>0</v>
      </c>
      <c r="L3808">
        <v>1</v>
      </c>
    </row>
    <row r="3809" spans="1:12" x14ac:dyDescent="0.3">
      <c r="A3809" s="38" t="s">
        <v>296</v>
      </c>
      <c r="B3809" s="38" t="s">
        <v>129</v>
      </c>
      <c r="C3809">
        <v>287.14999999999998</v>
      </c>
      <c r="D3809">
        <v>98858</v>
      </c>
      <c r="E3809">
        <v>6.2</v>
      </c>
      <c r="F3809">
        <v>50</v>
      </c>
      <c r="G3809">
        <v>5.5626600000000002</v>
      </c>
      <c r="H3809">
        <v>2444.4</v>
      </c>
      <c r="I3809">
        <v>2246.4</v>
      </c>
      <c r="J3809">
        <v>272.34300000000002</v>
      </c>
      <c r="K3809">
        <v>0</v>
      </c>
      <c r="L3809">
        <v>1</v>
      </c>
    </row>
    <row r="3810" spans="1:12" x14ac:dyDescent="0.3">
      <c r="A3810" s="38" t="s">
        <v>296</v>
      </c>
      <c r="B3810" s="38" t="s">
        <v>130</v>
      </c>
      <c r="C3810">
        <v>286.14999999999998</v>
      </c>
      <c r="D3810">
        <v>98850</v>
      </c>
      <c r="E3810">
        <v>5.7</v>
      </c>
      <c r="F3810">
        <v>70</v>
      </c>
      <c r="G3810">
        <v>5.56311</v>
      </c>
      <c r="H3810">
        <v>2030.4</v>
      </c>
      <c r="I3810">
        <v>2145.6</v>
      </c>
      <c r="J3810">
        <v>271.39499999999998</v>
      </c>
      <c r="K3810">
        <v>0</v>
      </c>
      <c r="L3810">
        <v>1</v>
      </c>
    </row>
    <row r="3811" spans="1:12" x14ac:dyDescent="0.3">
      <c r="A3811" s="38" t="s">
        <v>296</v>
      </c>
      <c r="B3811" s="38" t="s">
        <v>131</v>
      </c>
      <c r="C3811">
        <v>285.14999999999998</v>
      </c>
      <c r="D3811">
        <v>98841</v>
      </c>
      <c r="E3811">
        <v>5.7</v>
      </c>
      <c r="F3811">
        <v>70</v>
      </c>
      <c r="G3811">
        <v>5.5636200000000002</v>
      </c>
      <c r="H3811">
        <v>1623.6</v>
      </c>
      <c r="I3811">
        <v>2124</v>
      </c>
      <c r="J3811">
        <v>270.18200000000002</v>
      </c>
      <c r="K3811">
        <v>0</v>
      </c>
      <c r="L3811">
        <v>1</v>
      </c>
    </row>
    <row r="3812" spans="1:12" x14ac:dyDescent="0.3">
      <c r="A3812" s="38" t="s">
        <v>296</v>
      </c>
      <c r="B3812" s="38" t="s">
        <v>132</v>
      </c>
      <c r="C3812">
        <v>285.14999999999998</v>
      </c>
      <c r="D3812">
        <v>98841</v>
      </c>
      <c r="E3812">
        <v>5.7</v>
      </c>
      <c r="F3812">
        <v>80</v>
      </c>
      <c r="G3812">
        <v>5.5636200000000002</v>
      </c>
      <c r="H3812">
        <v>1051.2</v>
      </c>
      <c r="I3812">
        <v>1396.8</v>
      </c>
      <c r="J3812">
        <v>270.18200000000002</v>
      </c>
      <c r="K3812">
        <v>0</v>
      </c>
      <c r="L3812">
        <v>1</v>
      </c>
    </row>
    <row r="3813" spans="1:12" x14ac:dyDescent="0.3">
      <c r="A3813" s="38" t="s">
        <v>296</v>
      </c>
      <c r="B3813" s="38" t="s">
        <v>133</v>
      </c>
      <c r="C3813">
        <v>284.14999999999998</v>
      </c>
      <c r="D3813">
        <v>98833</v>
      </c>
      <c r="E3813">
        <v>4.5999999999999996</v>
      </c>
      <c r="F3813">
        <v>70</v>
      </c>
      <c r="G3813">
        <v>5.5640799999999997</v>
      </c>
      <c r="H3813">
        <v>518.4</v>
      </c>
      <c r="I3813">
        <v>590.4</v>
      </c>
      <c r="J3813">
        <v>269.23399999999998</v>
      </c>
      <c r="K3813">
        <v>0</v>
      </c>
      <c r="L3813">
        <v>1</v>
      </c>
    </row>
    <row r="3814" spans="1:12" x14ac:dyDescent="0.3">
      <c r="A3814" s="38" t="s">
        <v>296</v>
      </c>
      <c r="B3814" s="38" t="s">
        <v>134</v>
      </c>
      <c r="C3814">
        <v>283.14999999999998</v>
      </c>
      <c r="D3814">
        <v>98824</v>
      </c>
      <c r="E3814">
        <v>4.5999999999999996</v>
      </c>
      <c r="F3814">
        <v>50</v>
      </c>
      <c r="G3814">
        <v>5.5645899999999999</v>
      </c>
      <c r="H3814">
        <v>136.80000000000001</v>
      </c>
      <c r="I3814">
        <v>18</v>
      </c>
      <c r="J3814">
        <v>268.28699999999998</v>
      </c>
      <c r="K3814">
        <v>0</v>
      </c>
      <c r="L3814">
        <v>1</v>
      </c>
    </row>
    <row r="3815" spans="1:12" x14ac:dyDescent="0.3">
      <c r="A3815" s="38" t="s">
        <v>296</v>
      </c>
      <c r="B3815" s="38" t="s">
        <v>135</v>
      </c>
      <c r="C3815">
        <v>283.14999999999998</v>
      </c>
      <c r="D3815">
        <v>98824</v>
      </c>
      <c r="E3815">
        <v>2.6</v>
      </c>
      <c r="F3815">
        <v>60</v>
      </c>
      <c r="G3815">
        <v>5.96868</v>
      </c>
      <c r="H3815">
        <v>0</v>
      </c>
      <c r="I3815">
        <v>0</v>
      </c>
      <c r="J3815">
        <v>268.779</v>
      </c>
      <c r="K3815">
        <v>0</v>
      </c>
      <c r="L3815">
        <v>1</v>
      </c>
    </row>
    <row r="3816" spans="1:12" x14ac:dyDescent="0.3">
      <c r="A3816" s="38" t="s">
        <v>296</v>
      </c>
      <c r="B3816" s="38" t="s">
        <v>136</v>
      </c>
      <c r="C3816">
        <v>282.14999999999998</v>
      </c>
      <c r="D3816">
        <v>98815</v>
      </c>
      <c r="E3816">
        <v>3.1</v>
      </c>
      <c r="F3816">
        <v>70</v>
      </c>
      <c r="G3816">
        <v>5.9692299999999996</v>
      </c>
      <c r="H3816">
        <v>0</v>
      </c>
      <c r="I3816">
        <v>0</v>
      </c>
      <c r="J3816">
        <v>267.83</v>
      </c>
      <c r="K3816">
        <v>0</v>
      </c>
      <c r="L3816">
        <v>1</v>
      </c>
    </row>
    <row r="3817" spans="1:12" x14ac:dyDescent="0.3">
      <c r="A3817" s="38" t="s">
        <v>296</v>
      </c>
      <c r="B3817" s="38" t="s">
        <v>137</v>
      </c>
      <c r="C3817">
        <v>281.14999999999998</v>
      </c>
      <c r="D3817">
        <v>98806</v>
      </c>
      <c r="E3817">
        <v>2.6</v>
      </c>
      <c r="F3817">
        <v>60</v>
      </c>
      <c r="G3817">
        <v>5.9697699999999996</v>
      </c>
      <c r="H3817">
        <v>0</v>
      </c>
      <c r="I3817">
        <v>0</v>
      </c>
      <c r="J3817">
        <v>266.62</v>
      </c>
      <c r="K3817">
        <v>0</v>
      </c>
      <c r="L3817">
        <v>1</v>
      </c>
    </row>
    <row r="3818" spans="1:12" x14ac:dyDescent="0.3">
      <c r="A3818" s="38" t="s">
        <v>296</v>
      </c>
      <c r="B3818" s="38" t="s">
        <v>138</v>
      </c>
      <c r="C3818">
        <v>280.14999999999998</v>
      </c>
      <c r="D3818">
        <v>98798</v>
      </c>
      <c r="E3818">
        <v>3.1</v>
      </c>
      <c r="F3818">
        <v>40</v>
      </c>
      <c r="G3818">
        <v>5.9702599999999997</v>
      </c>
      <c r="H3818">
        <v>0</v>
      </c>
      <c r="I3818">
        <v>0</v>
      </c>
      <c r="J3818">
        <v>265.67099999999999</v>
      </c>
      <c r="K3818">
        <v>0</v>
      </c>
      <c r="L3818">
        <v>1</v>
      </c>
    </row>
    <row r="3819" spans="1:12" x14ac:dyDescent="0.3">
      <c r="A3819" s="38" t="s">
        <v>297</v>
      </c>
      <c r="B3819" s="38" t="s">
        <v>115</v>
      </c>
      <c r="C3819">
        <v>280.14999999999998</v>
      </c>
      <c r="D3819">
        <v>98798</v>
      </c>
      <c r="E3819">
        <v>3.6</v>
      </c>
      <c r="F3819">
        <v>20</v>
      </c>
      <c r="G3819">
        <v>5.5660600000000002</v>
      </c>
      <c r="H3819">
        <v>0</v>
      </c>
      <c r="I3819">
        <v>0</v>
      </c>
      <c r="J3819">
        <v>265.70400000000001</v>
      </c>
      <c r="K3819">
        <v>0</v>
      </c>
      <c r="L3819">
        <v>1</v>
      </c>
    </row>
    <row r="3820" spans="1:12" x14ac:dyDescent="0.3">
      <c r="A3820" s="38" t="s">
        <v>297</v>
      </c>
      <c r="B3820" s="38" t="s">
        <v>116</v>
      </c>
      <c r="C3820">
        <v>280.14999999999998</v>
      </c>
      <c r="D3820">
        <v>98798</v>
      </c>
      <c r="E3820">
        <v>4.0999999999999996</v>
      </c>
      <c r="F3820">
        <v>20</v>
      </c>
      <c r="G3820">
        <v>5.5660600000000002</v>
      </c>
      <c r="H3820">
        <v>0</v>
      </c>
      <c r="I3820">
        <v>0</v>
      </c>
      <c r="J3820">
        <v>265.70400000000001</v>
      </c>
      <c r="K3820">
        <v>0</v>
      </c>
      <c r="L3820">
        <v>1</v>
      </c>
    </row>
    <row r="3821" spans="1:12" x14ac:dyDescent="0.3">
      <c r="A3821" s="38" t="s">
        <v>297</v>
      </c>
      <c r="B3821" s="38" t="s">
        <v>117</v>
      </c>
      <c r="C3821">
        <v>280.14999999999998</v>
      </c>
      <c r="D3821">
        <v>98798</v>
      </c>
      <c r="E3821">
        <v>4.5999999999999996</v>
      </c>
      <c r="F3821">
        <v>20</v>
      </c>
      <c r="G3821">
        <v>5.9702599999999997</v>
      </c>
      <c r="H3821">
        <v>0</v>
      </c>
      <c r="I3821">
        <v>0</v>
      </c>
      <c r="J3821">
        <v>265.67099999999999</v>
      </c>
      <c r="K3821">
        <v>0</v>
      </c>
      <c r="L3821">
        <v>1</v>
      </c>
    </row>
    <row r="3822" spans="1:12" x14ac:dyDescent="0.3">
      <c r="A3822" s="38" t="s">
        <v>297</v>
      </c>
      <c r="B3822" s="38" t="s">
        <v>118</v>
      </c>
      <c r="C3822">
        <v>279.14999999999998</v>
      </c>
      <c r="D3822">
        <v>98789</v>
      </c>
      <c r="E3822">
        <v>4.0999999999999996</v>
      </c>
      <c r="F3822">
        <v>20</v>
      </c>
      <c r="G3822">
        <v>5.5665800000000001</v>
      </c>
      <c r="H3822">
        <v>0</v>
      </c>
      <c r="I3822">
        <v>0</v>
      </c>
      <c r="J3822">
        <v>265.33199999999999</v>
      </c>
      <c r="K3822">
        <v>0</v>
      </c>
      <c r="L3822">
        <v>1</v>
      </c>
    </row>
    <row r="3823" spans="1:12" x14ac:dyDescent="0.3">
      <c r="A3823" s="38" t="s">
        <v>297</v>
      </c>
      <c r="B3823" s="38" t="s">
        <v>119</v>
      </c>
      <c r="C3823">
        <v>280.14999999999998</v>
      </c>
      <c r="D3823">
        <v>98798</v>
      </c>
      <c r="E3823">
        <v>4.5999999999999996</v>
      </c>
      <c r="F3823">
        <v>10</v>
      </c>
      <c r="G3823">
        <v>5.9702599999999997</v>
      </c>
      <c r="H3823">
        <v>93.6</v>
      </c>
      <c r="I3823">
        <v>0</v>
      </c>
      <c r="J3823">
        <v>265.67099999999999</v>
      </c>
      <c r="K3823">
        <v>0</v>
      </c>
      <c r="L3823">
        <v>1</v>
      </c>
    </row>
    <row r="3824" spans="1:12" x14ac:dyDescent="0.3">
      <c r="A3824" s="38" t="s">
        <v>297</v>
      </c>
      <c r="B3824" s="38" t="s">
        <v>120</v>
      </c>
      <c r="C3824">
        <v>281.14999999999998</v>
      </c>
      <c r="D3824">
        <v>98806</v>
      </c>
      <c r="E3824">
        <v>4.5999999999999996</v>
      </c>
      <c r="F3824">
        <v>20</v>
      </c>
      <c r="G3824">
        <v>5.9697699999999996</v>
      </c>
      <c r="H3824">
        <v>439.2</v>
      </c>
      <c r="I3824">
        <v>482.4</v>
      </c>
      <c r="J3824">
        <v>266.62</v>
      </c>
      <c r="K3824">
        <v>0</v>
      </c>
      <c r="L3824">
        <v>1</v>
      </c>
    </row>
    <row r="3825" spans="1:12" x14ac:dyDescent="0.3">
      <c r="A3825" s="38" t="s">
        <v>297</v>
      </c>
      <c r="B3825" s="38" t="s">
        <v>121</v>
      </c>
      <c r="C3825">
        <v>282.14999999999998</v>
      </c>
      <c r="D3825">
        <v>98815</v>
      </c>
      <c r="E3825">
        <v>4.5999999999999996</v>
      </c>
      <c r="F3825">
        <v>30</v>
      </c>
      <c r="G3825">
        <v>6.3993900000000004</v>
      </c>
      <c r="H3825">
        <v>896.4</v>
      </c>
      <c r="I3825">
        <v>1047.5999999999999</v>
      </c>
      <c r="J3825">
        <v>268.05700000000002</v>
      </c>
      <c r="K3825">
        <v>0</v>
      </c>
      <c r="L3825">
        <v>1</v>
      </c>
    </row>
    <row r="3826" spans="1:12" x14ac:dyDescent="0.3">
      <c r="A3826" s="38" t="s">
        <v>297</v>
      </c>
      <c r="B3826" s="38" t="s">
        <v>122</v>
      </c>
      <c r="C3826">
        <v>282.14999999999998</v>
      </c>
      <c r="D3826">
        <v>98815</v>
      </c>
      <c r="E3826">
        <v>5.7</v>
      </c>
      <c r="F3826">
        <v>10</v>
      </c>
      <c r="G3826">
        <v>6.3993900000000004</v>
      </c>
      <c r="H3826">
        <v>795.6</v>
      </c>
      <c r="I3826">
        <v>223.2</v>
      </c>
      <c r="J3826">
        <v>268.53199999999998</v>
      </c>
      <c r="K3826">
        <v>0</v>
      </c>
      <c r="L3826">
        <v>1</v>
      </c>
    </row>
    <row r="3827" spans="1:12" x14ac:dyDescent="0.3">
      <c r="A3827" s="38" t="s">
        <v>297</v>
      </c>
      <c r="B3827" s="38" t="s">
        <v>123</v>
      </c>
      <c r="C3827">
        <v>283.14999999999998</v>
      </c>
      <c r="D3827">
        <v>98824</v>
      </c>
      <c r="E3827">
        <v>6.2</v>
      </c>
      <c r="F3827">
        <v>20</v>
      </c>
      <c r="G3827">
        <v>6.3987999999999996</v>
      </c>
      <c r="H3827">
        <v>1944</v>
      </c>
      <c r="I3827">
        <v>1785.6</v>
      </c>
      <c r="J3827">
        <v>269.00700000000001</v>
      </c>
      <c r="K3827">
        <v>0</v>
      </c>
      <c r="L3827">
        <v>1</v>
      </c>
    </row>
    <row r="3828" spans="1:12" x14ac:dyDescent="0.3">
      <c r="A3828" s="38" t="s">
        <v>297</v>
      </c>
      <c r="B3828" s="38" t="s">
        <v>124</v>
      </c>
      <c r="C3828">
        <v>283.14999999999998</v>
      </c>
      <c r="D3828">
        <v>98824</v>
      </c>
      <c r="E3828">
        <v>6.7</v>
      </c>
      <c r="F3828">
        <v>20</v>
      </c>
      <c r="G3828">
        <v>6.8564400000000001</v>
      </c>
      <c r="H3828">
        <v>2372.4</v>
      </c>
      <c r="I3828">
        <v>2217.6</v>
      </c>
      <c r="J3828">
        <v>269.23399999999998</v>
      </c>
      <c r="K3828">
        <v>0</v>
      </c>
      <c r="L3828">
        <v>1</v>
      </c>
    </row>
    <row r="3829" spans="1:12" x14ac:dyDescent="0.3">
      <c r="A3829" s="38" t="s">
        <v>297</v>
      </c>
      <c r="B3829" s="38" t="s">
        <v>125</v>
      </c>
      <c r="C3829">
        <v>285.14999999999998</v>
      </c>
      <c r="D3829">
        <v>98841</v>
      </c>
      <c r="E3829">
        <v>6.7</v>
      </c>
      <c r="F3829">
        <v>20</v>
      </c>
      <c r="G3829">
        <v>6.8552400000000002</v>
      </c>
      <c r="H3829">
        <v>2685.6</v>
      </c>
      <c r="I3829">
        <v>1897.2</v>
      </c>
      <c r="J3829">
        <v>271.13600000000002</v>
      </c>
      <c r="K3829">
        <v>0</v>
      </c>
      <c r="L3829">
        <v>1</v>
      </c>
    </row>
    <row r="3830" spans="1:12" x14ac:dyDescent="0.3">
      <c r="A3830" s="38" t="s">
        <v>297</v>
      </c>
      <c r="B3830" s="38" t="s">
        <v>126</v>
      </c>
      <c r="C3830">
        <v>285.14999999999998</v>
      </c>
      <c r="D3830">
        <v>98841</v>
      </c>
      <c r="E3830">
        <v>7.7</v>
      </c>
      <c r="F3830">
        <v>20</v>
      </c>
      <c r="G3830">
        <v>6.8552400000000002</v>
      </c>
      <c r="H3830">
        <v>1584</v>
      </c>
      <c r="I3830">
        <v>932.4</v>
      </c>
      <c r="J3830">
        <v>271.61599999999999</v>
      </c>
      <c r="K3830">
        <v>0</v>
      </c>
      <c r="L3830">
        <v>1</v>
      </c>
    </row>
    <row r="3831" spans="1:12" x14ac:dyDescent="0.3">
      <c r="A3831" s="38" t="s">
        <v>297</v>
      </c>
      <c r="B3831" s="38" t="s">
        <v>127</v>
      </c>
      <c r="C3831">
        <v>284.14999999999998</v>
      </c>
      <c r="D3831">
        <v>98833</v>
      </c>
      <c r="E3831">
        <v>5.7</v>
      </c>
      <c r="F3831">
        <v>20</v>
      </c>
      <c r="G3831">
        <v>6.85581</v>
      </c>
      <c r="H3831">
        <v>2869.2</v>
      </c>
      <c r="I3831">
        <v>1929.6</v>
      </c>
      <c r="J3831">
        <v>270.185</v>
      </c>
      <c r="K3831">
        <v>0</v>
      </c>
      <c r="L3831">
        <v>1</v>
      </c>
    </row>
    <row r="3832" spans="1:12" x14ac:dyDescent="0.3">
      <c r="A3832" s="38" t="s">
        <v>297</v>
      </c>
      <c r="B3832" s="38" t="s">
        <v>128</v>
      </c>
      <c r="C3832">
        <v>285.14999999999998</v>
      </c>
      <c r="D3832">
        <v>98841</v>
      </c>
      <c r="E3832">
        <v>7.7</v>
      </c>
      <c r="F3832">
        <v>10</v>
      </c>
      <c r="G3832">
        <v>6.3976899999999999</v>
      </c>
      <c r="H3832">
        <v>2728.8</v>
      </c>
      <c r="I3832">
        <v>2278.8000000000002</v>
      </c>
      <c r="J3832">
        <v>270.90699999999998</v>
      </c>
      <c r="K3832">
        <v>0</v>
      </c>
      <c r="L3832">
        <v>1</v>
      </c>
    </row>
    <row r="3833" spans="1:12" x14ac:dyDescent="0.3">
      <c r="A3833" s="38" t="s">
        <v>297</v>
      </c>
      <c r="B3833" s="38" t="s">
        <v>129</v>
      </c>
      <c r="C3833">
        <v>285.14999999999998</v>
      </c>
      <c r="D3833">
        <v>98841</v>
      </c>
      <c r="E3833">
        <v>7.7</v>
      </c>
      <c r="F3833">
        <v>20</v>
      </c>
      <c r="G3833">
        <v>6.8552400000000002</v>
      </c>
      <c r="H3833">
        <v>2437.1999999999998</v>
      </c>
      <c r="I3833">
        <v>2156.4</v>
      </c>
      <c r="J3833">
        <v>271.13600000000002</v>
      </c>
      <c r="K3833">
        <v>0</v>
      </c>
      <c r="L3833">
        <v>1</v>
      </c>
    </row>
    <row r="3834" spans="1:12" x14ac:dyDescent="0.3">
      <c r="A3834" s="38" t="s">
        <v>297</v>
      </c>
      <c r="B3834" s="38" t="s">
        <v>130</v>
      </c>
      <c r="C3834">
        <v>285.14999999999998</v>
      </c>
      <c r="D3834">
        <v>98841</v>
      </c>
      <c r="E3834">
        <v>6.7</v>
      </c>
      <c r="F3834">
        <v>20</v>
      </c>
      <c r="G3834">
        <v>6.3976899999999999</v>
      </c>
      <c r="H3834">
        <v>2152.8000000000002</v>
      </c>
      <c r="I3834">
        <v>2448</v>
      </c>
      <c r="J3834">
        <v>270.64299999999997</v>
      </c>
      <c r="K3834">
        <v>0</v>
      </c>
      <c r="L3834">
        <v>1</v>
      </c>
    </row>
    <row r="3835" spans="1:12" x14ac:dyDescent="0.3">
      <c r="A3835" s="38" t="s">
        <v>297</v>
      </c>
      <c r="B3835" s="38" t="s">
        <v>131</v>
      </c>
      <c r="C3835">
        <v>285.14999999999998</v>
      </c>
      <c r="D3835">
        <v>98841</v>
      </c>
      <c r="E3835">
        <v>6.7</v>
      </c>
      <c r="F3835">
        <v>20</v>
      </c>
      <c r="G3835">
        <v>6.3976899999999999</v>
      </c>
      <c r="H3835">
        <v>1623.6</v>
      </c>
      <c r="I3835">
        <v>2026.8</v>
      </c>
      <c r="J3835">
        <v>270.64299999999997</v>
      </c>
      <c r="K3835">
        <v>0</v>
      </c>
      <c r="L3835">
        <v>1</v>
      </c>
    </row>
    <row r="3836" spans="1:12" x14ac:dyDescent="0.3">
      <c r="A3836" s="38" t="s">
        <v>297</v>
      </c>
      <c r="B3836" s="38" t="s">
        <v>132</v>
      </c>
      <c r="C3836">
        <v>284.14999999999998</v>
      </c>
      <c r="D3836">
        <v>98833</v>
      </c>
      <c r="E3836">
        <v>5.7</v>
      </c>
      <c r="F3836">
        <v>20</v>
      </c>
      <c r="G3836">
        <v>6.3982099999999997</v>
      </c>
      <c r="H3836">
        <v>1054.8</v>
      </c>
      <c r="I3836">
        <v>1389.6</v>
      </c>
      <c r="J3836">
        <v>269.69299999999998</v>
      </c>
      <c r="K3836">
        <v>0</v>
      </c>
      <c r="L3836">
        <v>1</v>
      </c>
    </row>
    <row r="3837" spans="1:12" x14ac:dyDescent="0.3">
      <c r="A3837" s="38" t="s">
        <v>297</v>
      </c>
      <c r="B3837" s="38" t="s">
        <v>133</v>
      </c>
      <c r="C3837">
        <v>283.14999999999998</v>
      </c>
      <c r="D3837">
        <v>98824</v>
      </c>
      <c r="E3837">
        <v>5.7</v>
      </c>
      <c r="F3837">
        <v>30</v>
      </c>
      <c r="G3837">
        <v>6.8564400000000001</v>
      </c>
      <c r="H3837">
        <v>522</v>
      </c>
      <c r="I3837">
        <v>590.4</v>
      </c>
      <c r="J3837">
        <v>268.971</v>
      </c>
      <c r="K3837">
        <v>0</v>
      </c>
      <c r="L3837">
        <v>1</v>
      </c>
    </row>
    <row r="3838" spans="1:12" x14ac:dyDescent="0.3">
      <c r="A3838" s="38" t="s">
        <v>297</v>
      </c>
      <c r="B3838" s="38" t="s">
        <v>134</v>
      </c>
      <c r="C3838">
        <v>283.14999999999998</v>
      </c>
      <c r="D3838">
        <v>98824</v>
      </c>
      <c r="E3838">
        <v>4.5999999999999996</v>
      </c>
      <c r="F3838">
        <v>30</v>
      </c>
      <c r="G3838">
        <v>6.3987999999999996</v>
      </c>
      <c r="H3838">
        <v>140.4</v>
      </c>
      <c r="I3838">
        <v>25.2</v>
      </c>
      <c r="J3838">
        <v>268.74400000000003</v>
      </c>
      <c r="K3838">
        <v>0</v>
      </c>
      <c r="L3838">
        <v>1</v>
      </c>
    </row>
    <row r="3839" spans="1:12" x14ac:dyDescent="0.3">
      <c r="A3839" s="38" t="s">
        <v>297</v>
      </c>
      <c r="B3839" s="38" t="s">
        <v>135</v>
      </c>
      <c r="C3839">
        <v>282.14999999999998</v>
      </c>
      <c r="D3839">
        <v>98815</v>
      </c>
      <c r="E3839">
        <v>4.5999999999999996</v>
      </c>
      <c r="F3839">
        <v>20</v>
      </c>
      <c r="G3839">
        <v>6.3993900000000004</v>
      </c>
      <c r="H3839">
        <v>0</v>
      </c>
      <c r="I3839">
        <v>0</v>
      </c>
      <c r="J3839">
        <v>267.79500000000002</v>
      </c>
      <c r="K3839">
        <v>0</v>
      </c>
      <c r="L3839">
        <v>1</v>
      </c>
    </row>
    <row r="3840" spans="1:12" x14ac:dyDescent="0.3">
      <c r="A3840" s="38" t="s">
        <v>297</v>
      </c>
      <c r="B3840" s="38" t="s">
        <v>136</v>
      </c>
      <c r="C3840">
        <v>282.14999999999998</v>
      </c>
      <c r="D3840">
        <v>98815</v>
      </c>
      <c r="E3840">
        <v>3.6</v>
      </c>
      <c r="F3840">
        <v>20</v>
      </c>
      <c r="G3840">
        <v>6.3993900000000004</v>
      </c>
      <c r="H3840">
        <v>0</v>
      </c>
      <c r="I3840">
        <v>0</v>
      </c>
      <c r="J3840">
        <v>267.79500000000002</v>
      </c>
      <c r="K3840">
        <v>0</v>
      </c>
      <c r="L3840">
        <v>1</v>
      </c>
    </row>
    <row r="3841" spans="1:12" x14ac:dyDescent="0.3">
      <c r="A3841" s="38" t="s">
        <v>297</v>
      </c>
      <c r="B3841" s="38" t="s">
        <v>137</v>
      </c>
      <c r="C3841">
        <v>282.14999999999998</v>
      </c>
      <c r="D3841">
        <v>98815</v>
      </c>
      <c r="E3841">
        <v>3.1</v>
      </c>
      <c r="F3841">
        <v>10</v>
      </c>
      <c r="G3841">
        <v>6.3993900000000004</v>
      </c>
      <c r="H3841">
        <v>0</v>
      </c>
      <c r="I3841">
        <v>0</v>
      </c>
      <c r="J3841">
        <v>268.53199999999998</v>
      </c>
      <c r="K3841">
        <v>0</v>
      </c>
      <c r="L3841">
        <v>1</v>
      </c>
    </row>
    <row r="3842" spans="1:12" x14ac:dyDescent="0.3">
      <c r="A3842" s="38" t="s">
        <v>297</v>
      </c>
      <c r="B3842" s="38" t="s">
        <v>138</v>
      </c>
      <c r="C3842">
        <v>282.14999999999998</v>
      </c>
      <c r="D3842">
        <v>98815</v>
      </c>
      <c r="E3842">
        <v>3.1</v>
      </c>
      <c r="F3842">
        <v>360</v>
      </c>
      <c r="G3842">
        <v>6.3993900000000004</v>
      </c>
      <c r="H3842">
        <v>0</v>
      </c>
      <c r="I3842">
        <v>0</v>
      </c>
      <c r="J3842">
        <v>267.79500000000002</v>
      </c>
      <c r="K3842">
        <v>0</v>
      </c>
      <c r="L3842">
        <v>1</v>
      </c>
    </row>
    <row r="3843" spans="1:12" x14ac:dyDescent="0.3">
      <c r="A3843" s="38" t="s">
        <v>298</v>
      </c>
      <c r="B3843" s="38" t="s">
        <v>115</v>
      </c>
      <c r="C3843">
        <v>281.14999999999998</v>
      </c>
      <c r="D3843">
        <v>98806</v>
      </c>
      <c r="E3843">
        <v>2.1</v>
      </c>
      <c r="F3843">
        <v>340</v>
      </c>
      <c r="G3843">
        <v>6.3999800000000002</v>
      </c>
      <c r="H3843">
        <v>0</v>
      </c>
      <c r="I3843">
        <v>0</v>
      </c>
      <c r="J3843">
        <v>266.846</v>
      </c>
      <c r="K3843">
        <v>0</v>
      </c>
      <c r="L3843">
        <v>1</v>
      </c>
    </row>
    <row r="3844" spans="1:12" x14ac:dyDescent="0.3">
      <c r="A3844" s="38" t="s">
        <v>298</v>
      </c>
      <c r="B3844" s="38" t="s">
        <v>116</v>
      </c>
      <c r="C3844">
        <v>281.14999999999998</v>
      </c>
      <c r="D3844">
        <v>98806</v>
      </c>
      <c r="E3844">
        <v>1</v>
      </c>
      <c r="F3844">
        <v>285</v>
      </c>
      <c r="G3844">
        <v>6.3999800000000002</v>
      </c>
      <c r="H3844">
        <v>0</v>
      </c>
      <c r="I3844">
        <v>0</v>
      </c>
      <c r="J3844">
        <v>266.846</v>
      </c>
      <c r="K3844">
        <v>0</v>
      </c>
      <c r="L3844">
        <v>1</v>
      </c>
    </row>
    <row r="3845" spans="1:12" x14ac:dyDescent="0.3">
      <c r="A3845" s="38" t="s">
        <v>298</v>
      </c>
      <c r="B3845" s="38" t="s">
        <v>117</v>
      </c>
      <c r="C3845">
        <v>281.14999999999998</v>
      </c>
      <c r="D3845">
        <v>98806</v>
      </c>
      <c r="E3845">
        <v>1.5</v>
      </c>
      <c r="F3845">
        <v>350</v>
      </c>
      <c r="G3845">
        <v>6.3999800000000002</v>
      </c>
      <c r="H3845">
        <v>0</v>
      </c>
      <c r="I3845">
        <v>0</v>
      </c>
      <c r="J3845">
        <v>266.846</v>
      </c>
      <c r="K3845">
        <v>0</v>
      </c>
      <c r="L3845">
        <v>1</v>
      </c>
    </row>
    <row r="3846" spans="1:12" x14ac:dyDescent="0.3">
      <c r="A3846" s="38" t="s">
        <v>298</v>
      </c>
      <c r="B3846" s="38" t="s">
        <v>118</v>
      </c>
      <c r="C3846">
        <v>281.14999999999998</v>
      </c>
      <c r="D3846">
        <v>98806</v>
      </c>
      <c r="E3846">
        <v>1.5</v>
      </c>
      <c r="F3846">
        <v>12</v>
      </c>
      <c r="G3846">
        <v>6.3999800000000002</v>
      </c>
      <c r="H3846">
        <v>0</v>
      </c>
      <c r="I3846">
        <v>0</v>
      </c>
      <c r="J3846">
        <v>266.846</v>
      </c>
      <c r="K3846">
        <v>0</v>
      </c>
      <c r="L3846">
        <v>1</v>
      </c>
    </row>
    <row r="3847" spans="1:12" x14ac:dyDescent="0.3">
      <c r="A3847" s="38" t="s">
        <v>298</v>
      </c>
      <c r="B3847" s="38" t="s">
        <v>119</v>
      </c>
      <c r="C3847">
        <v>281.14999999999998</v>
      </c>
      <c r="D3847">
        <v>98806</v>
      </c>
      <c r="E3847">
        <v>2.1</v>
      </c>
      <c r="F3847">
        <v>30</v>
      </c>
      <c r="G3847">
        <v>6.3999800000000002</v>
      </c>
      <c r="H3847">
        <v>97.2</v>
      </c>
      <c r="I3847">
        <v>0</v>
      </c>
      <c r="J3847">
        <v>266.846</v>
      </c>
      <c r="K3847">
        <v>0</v>
      </c>
      <c r="L3847">
        <v>1</v>
      </c>
    </row>
    <row r="3848" spans="1:12" x14ac:dyDescent="0.3">
      <c r="A3848" s="38" t="s">
        <v>298</v>
      </c>
      <c r="B3848" s="38" t="s">
        <v>120</v>
      </c>
      <c r="C3848">
        <v>281.14999999999998</v>
      </c>
      <c r="D3848">
        <v>98806</v>
      </c>
      <c r="E3848">
        <v>2.1</v>
      </c>
      <c r="F3848">
        <v>30</v>
      </c>
      <c r="G3848">
        <v>6.3999800000000002</v>
      </c>
      <c r="H3848">
        <v>230.4</v>
      </c>
      <c r="I3848">
        <v>0</v>
      </c>
      <c r="J3848">
        <v>267.58</v>
      </c>
      <c r="K3848">
        <v>0</v>
      </c>
      <c r="L3848">
        <v>1</v>
      </c>
    </row>
    <row r="3849" spans="1:12" x14ac:dyDescent="0.3">
      <c r="A3849" s="38" t="s">
        <v>298</v>
      </c>
      <c r="B3849" s="38" t="s">
        <v>121</v>
      </c>
      <c r="C3849">
        <v>282.14999999999998</v>
      </c>
      <c r="D3849">
        <v>98815</v>
      </c>
      <c r="E3849">
        <v>2.1</v>
      </c>
      <c r="F3849">
        <v>40</v>
      </c>
      <c r="G3849">
        <v>6.3993900000000004</v>
      </c>
      <c r="H3849">
        <v>496.8</v>
      </c>
      <c r="I3849">
        <v>10.8</v>
      </c>
      <c r="J3849">
        <v>268.53199999999998</v>
      </c>
      <c r="K3849">
        <v>0</v>
      </c>
      <c r="L3849">
        <v>1</v>
      </c>
    </row>
    <row r="3850" spans="1:12" x14ac:dyDescent="0.3">
      <c r="A3850" s="38" t="s">
        <v>298</v>
      </c>
      <c r="B3850" s="38" t="s">
        <v>122</v>
      </c>
      <c r="C3850">
        <v>282.14999999999998</v>
      </c>
      <c r="D3850">
        <v>98815</v>
      </c>
      <c r="E3850">
        <v>2.1</v>
      </c>
      <c r="F3850">
        <v>50</v>
      </c>
      <c r="G3850">
        <v>6.3993900000000004</v>
      </c>
      <c r="H3850">
        <v>795.6</v>
      </c>
      <c r="I3850">
        <v>54</v>
      </c>
      <c r="J3850">
        <v>268.53199999999998</v>
      </c>
      <c r="K3850">
        <v>0</v>
      </c>
      <c r="L3850">
        <v>1</v>
      </c>
    </row>
    <row r="3851" spans="1:12" x14ac:dyDescent="0.3">
      <c r="A3851" s="38" t="s">
        <v>298</v>
      </c>
      <c r="B3851" s="38" t="s">
        <v>123</v>
      </c>
      <c r="C3851">
        <v>284.14999999999998</v>
      </c>
      <c r="D3851">
        <v>98833</v>
      </c>
      <c r="E3851">
        <v>2.1</v>
      </c>
      <c r="F3851">
        <v>80</v>
      </c>
      <c r="G3851">
        <v>6.85581</v>
      </c>
      <c r="H3851">
        <v>1076.4000000000001</v>
      </c>
      <c r="I3851">
        <v>194.4</v>
      </c>
      <c r="J3851">
        <v>270.66300000000001</v>
      </c>
      <c r="K3851">
        <v>0</v>
      </c>
      <c r="L3851">
        <v>1</v>
      </c>
    </row>
    <row r="3852" spans="1:12" x14ac:dyDescent="0.3">
      <c r="A3852" s="38" t="s">
        <v>298</v>
      </c>
      <c r="B3852" s="38" t="s">
        <v>124</v>
      </c>
      <c r="C3852">
        <v>284.14999999999998</v>
      </c>
      <c r="D3852">
        <v>98833</v>
      </c>
      <c r="E3852">
        <v>2.1</v>
      </c>
      <c r="F3852">
        <v>70</v>
      </c>
      <c r="G3852">
        <v>6.85581</v>
      </c>
      <c r="H3852">
        <v>1317.6</v>
      </c>
      <c r="I3852">
        <v>216</v>
      </c>
      <c r="J3852">
        <v>270.66300000000001</v>
      </c>
      <c r="K3852">
        <v>0</v>
      </c>
      <c r="L3852">
        <v>1</v>
      </c>
    </row>
    <row r="3853" spans="1:12" x14ac:dyDescent="0.3">
      <c r="A3853" s="38" t="s">
        <v>298</v>
      </c>
      <c r="B3853" s="38" t="s">
        <v>125</v>
      </c>
      <c r="C3853">
        <v>285.14999999999998</v>
      </c>
      <c r="D3853">
        <v>98841</v>
      </c>
      <c r="E3853">
        <v>2.1</v>
      </c>
      <c r="F3853">
        <v>100</v>
      </c>
      <c r="G3853">
        <v>6.8552400000000002</v>
      </c>
      <c r="H3853">
        <v>1490.4</v>
      </c>
      <c r="I3853">
        <v>216</v>
      </c>
      <c r="J3853">
        <v>271.61599999999999</v>
      </c>
      <c r="K3853">
        <v>0</v>
      </c>
      <c r="L3853">
        <v>1</v>
      </c>
    </row>
    <row r="3854" spans="1:12" x14ac:dyDescent="0.3">
      <c r="A3854" s="38" t="s">
        <v>298</v>
      </c>
      <c r="B3854" s="38" t="s">
        <v>126</v>
      </c>
      <c r="C3854">
        <v>286.14999999999998</v>
      </c>
      <c r="D3854">
        <v>98850</v>
      </c>
      <c r="E3854">
        <v>3.1</v>
      </c>
      <c r="F3854">
        <v>140</v>
      </c>
      <c r="G3854">
        <v>6.3971</v>
      </c>
      <c r="H3854">
        <v>2858.4</v>
      </c>
      <c r="I3854">
        <v>1936.8</v>
      </c>
      <c r="J3854">
        <v>271.858</v>
      </c>
      <c r="K3854">
        <v>0</v>
      </c>
      <c r="L3854">
        <v>1</v>
      </c>
    </row>
    <row r="3855" spans="1:12" x14ac:dyDescent="0.3">
      <c r="A3855" s="38" t="s">
        <v>298</v>
      </c>
      <c r="B3855" s="38" t="s">
        <v>127</v>
      </c>
      <c r="C3855">
        <v>287.14999999999998</v>
      </c>
      <c r="D3855">
        <v>98858</v>
      </c>
      <c r="E3855">
        <v>3.1</v>
      </c>
      <c r="F3855">
        <v>120</v>
      </c>
      <c r="G3855">
        <v>6.3965800000000002</v>
      </c>
      <c r="H3855">
        <v>2872.8</v>
      </c>
      <c r="I3855">
        <v>2304</v>
      </c>
      <c r="J3855">
        <v>272.80799999999999</v>
      </c>
      <c r="K3855">
        <v>0</v>
      </c>
      <c r="L3855">
        <v>1</v>
      </c>
    </row>
    <row r="3856" spans="1:12" x14ac:dyDescent="0.3">
      <c r="A3856" s="38" t="s">
        <v>298</v>
      </c>
      <c r="B3856" s="38" t="s">
        <v>128</v>
      </c>
      <c r="C3856">
        <v>287.14999999999998</v>
      </c>
      <c r="D3856">
        <v>98858</v>
      </c>
      <c r="E3856">
        <v>2.1</v>
      </c>
      <c r="F3856">
        <v>110</v>
      </c>
      <c r="G3856">
        <v>6.3965800000000002</v>
      </c>
      <c r="H3856">
        <v>2732.4</v>
      </c>
      <c r="I3856">
        <v>2275.1999999999998</v>
      </c>
      <c r="J3856">
        <v>272.80799999999999</v>
      </c>
      <c r="K3856">
        <v>0</v>
      </c>
      <c r="L3856">
        <v>1</v>
      </c>
    </row>
    <row r="3857" spans="1:12" x14ac:dyDescent="0.3">
      <c r="A3857" s="38" t="s">
        <v>298</v>
      </c>
      <c r="B3857" s="38" t="s">
        <v>129</v>
      </c>
      <c r="C3857">
        <v>287.14999999999998</v>
      </c>
      <c r="D3857">
        <v>98858</v>
      </c>
      <c r="E3857">
        <v>2.1</v>
      </c>
      <c r="F3857">
        <v>120</v>
      </c>
      <c r="G3857">
        <v>6.3965800000000002</v>
      </c>
      <c r="H3857">
        <v>2444.4</v>
      </c>
      <c r="I3857">
        <v>2224.8000000000002</v>
      </c>
      <c r="J3857">
        <v>272.80799999999999</v>
      </c>
      <c r="K3857">
        <v>0</v>
      </c>
      <c r="L3857">
        <v>1</v>
      </c>
    </row>
    <row r="3858" spans="1:12" x14ac:dyDescent="0.3">
      <c r="A3858" s="38" t="s">
        <v>298</v>
      </c>
      <c r="B3858" s="38" t="s">
        <v>130</v>
      </c>
      <c r="C3858">
        <v>285.14999999999998</v>
      </c>
      <c r="D3858">
        <v>98841</v>
      </c>
      <c r="E3858">
        <v>5.0999999999999996</v>
      </c>
      <c r="F3858">
        <v>80</v>
      </c>
      <c r="G3858">
        <v>7.34185</v>
      </c>
      <c r="H3858">
        <v>2030.4</v>
      </c>
      <c r="I3858">
        <v>1962</v>
      </c>
      <c r="J3858">
        <v>271.363</v>
      </c>
      <c r="K3858">
        <v>0</v>
      </c>
      <c r="L3858">
        <v>1</v>
      </c>
    </row>
    <row r="3859" spans="1:12" x14ac:dyDescent="0.3">
      <c r="A3859" s="38" t="s">
        <v>298</v>
      </c>
      <c r="B3859" s="38" t="s">
        <v>131</v>
      </c>
      <c r="C3859">
        <v>285.14999999999998</v>
      </c>
      <c r="D3859">
        <v>98841</v>
      </c>
      <c r="E3859">
        <v>4.5999999999999996</v>
      </c>
      <c r="F3859">
        <v>80</v>
      </c>
      <c r="G3859">
        <v>7.8591300000000004</v>
      </c>
      <c r="H3859">
        <v>1526.4</v>
      </c>
      <c r="I3859">
        <v>1587.6</v>
      </c>
      <c r="J3859">
        <v>271.58800000000002</v>
      </c>
      <c r="K3859">
        <v>0</v>
      </c>
      <c r="L3859">
        <v>1</v>
      </c>
    </row>
    <row r="3860" spans="1:12" x14ac:dyDescent="0.3">
      <c r="A3860" s="38" t="s">
        <v>298</v>
      </c>
      <c r="B3860" s="38" t="s">
        <v>132</v>
      </c>
      <c r="C3860">
        <v>284.14999999999998</v>
      </c>
      <c r="D3860">
        <v>98833</v>
      </c>
      <c r="E3860">
        <v>5.0999999999999996</v>
      </c>
      <c r="F3860">
        <v>90</v>
      </c>
      <c r="G3860">
        <v>7.3424500000000004</v>
      </c>
      <c r="H3860">
        <v>993.6</v>
      </c>
      <c r="I3860">
        <v>993.6</v>
      </c>
      <c r="J3860">
        <v>270.411</v>
      </c>
      <c r="K3860">
        <v>0</v>
      </c>
      <c r="L3860">
        <v>1</v>
      </c>
    </row>
    <row r="3861" spans="1:12" x14ac:dyDescent="0.3">
      <c r="A3861" s="38" t="s">
        <v>298</v>
      </c>
      <c r="B3861" s="38" t="s">
        <v>133</v>
      </c>
      <c r="C3861">
        <v>283.14999999999998</v>
      </c>
      <c r="D3861">
        <v>98824</v>
      </c>
      <c r="E3861">
        <v>3.6</v>
      </c>
      <c r="F3861">
        <v>80</v>
      </c>
      <c r="G3861">
        <v>7.3431300000000004</v>
      </c>
      <c r="H3861">
        <v>273.60000000000002</v>
      </c>
      <c r="I3861">
        <v>0</v>
      </c>
      <c r="J3861">
        <v>269.93599999999998</v>
      </c>
      <c r="K3861">
        <v>0</v>
      </c>
      <c r="L3861">
        <v>1</v>
      </c>
    </row>
    <row r="3862" spans="1:12" x14ac:dyDescent="0.3">
      <c r="A3862" s="38" t="s">
        <v>298</v>
      </c>
      <c r="B3862" s="38" t="s">
        <v>134</v>
      </c>
      <c r="C3862">
        <v>283.14999999999998</v>
      </c>
      <c r="D3862">
        <v>98824</v>
      </c>
      <c r="E3862">
        <v>3.1</v>
      </c>
      <c r="F3862">
        <v>80</v>
      </c>
      <c r="G3862">
        <v>7.8605</v>
      </c>
      <c r="H3862">
        <v>75.599999999999994</v>
      </c>
      <c r="I3862">
        <v>0</v>
      </c>
      <c r="J3862">
        <v>270.161</v>
      </c>
      <c r="K3862">
        <v>0</v>
      </c>
      <c r="L3862">
        <v>1</v>
      </c>
    </row>
    <row r="3863" spans="1:12" x14ac:dyDescent="0.3">
      <c r="A3863" s="38" t="s">
        <v>298</v>
      </c>
      <c r="B3863" s="38" t="s">
        <v>135</v>
      </c>
      <c r="C3863">
        <v>283.14999999999998</v>
      </c>
      <c r="D3863">
        <v>98824</v>
      </c>
      <c r="E3863">
        <v>3.1</v>
      </c>
      <c r="F3863">
        <v>70</v>
      </c>
      <c r="G3863">
        <v>7.3431300000000004</v>
      </c>
      <c r="H3863">
        <v>0</v>
      </c>
      <c r="I3863">
        <v>0</v>
      </c>
      <c r="J3863">
        <v>269.93599999999998</v>
      </c>
      <c r="K3863">
        <v>0</v>
      </c>
      <c r="L3863">
        <v>1</v>
      </c>
    </row>
    <row r="3864" spans="1:12" x14ac:dyDescent="0.3">
      <c r="A3864" s="38" t="s">
        <v>298</v>
      </c>
      <c r="B3864" s="38" t="s">
        <v>136</v>
      </c>
      <c r="C3864">
        <v>282.14999999999998</v>
      </c>
      <c r="D3864">
        <v>98815</v>
      </c>
      <c r="E3864">
        <v>2.1</v>
      </c>
      <c r="F3864">
        <v>70</v>
      </c>
      <c r="G3864">
        <v>7.3437999999999999</v>
      </c>
      <c r="H3864">
        <v>0</v>
      </c>
      <c r="I3864">
        <v>0</v>
      </c>
      <c r="J3864">
        <v>268.983</v>
      </c>
      <c r="K3864">
        <v>0</v>
      </c>
      <c r="L3864">
        <v>1</v>
      </c>
    </row>
    <row r="3865" spans="1:12" x14ac:dyDescent="0.3">
      <c r="A3865" s="38" t="s">
        <v>298</v>
      </c>
      <c r="B3865" s="38" t="s">
        <v>137</v>
      </c>
      <c r="C3865">
        <v>282.14999999999998</v>
      </c>
      <c r="D3865">
        <v>98815</v>
      </c>
      <c r="E3865">
        <v>1</v>
      </c>
      <c r="F3865">
        <v>195</v>
      </c>
      <c r="G3865">
        <v>7.3437999999999999</v>
      </c>
      <c r="H3865">
        <v>0</v>
      </c>
      <c r="I3865">
        <v>0</v>
      </c>
      <c r="J3865">
        <v>268.983</v>
      </c>
      <c r="K3865">
        <v>0</v>
      </c>
      <c r="L3865">
        <v>1</v>
      </c>
    </row>
    <row r="3866" spans="1:12" x14ac:dyDescent="0.3">
      <c r="A3866" s="38" t="s">
        <v>298</v>
      </c>
      <c r="B3866" s="38" t="s">
        <v>138</v>
      </c>
      <c r="C3866">
        <v>282.14999999999998</v>
      </c>
      <c r="D3866">
        <v>98815</v>
      </c>
      <c r="E3866">
        <v>2.1</v>
      </c>
      <c r="F3866">
        <v>70</v>
      </c>
      <c r="G3866">
        <v>7.3437999999999999</v>
      </c>
      <c r="H3866">
        <v>0</v>
      </c>
      <c r="I3866">
        <v>0</v>
      </c>
      <c r="J3866">
        <v>268.983</v>
      </c>
      <c r="K3866">
        <v>0</v>
      </c>
      <c r="L3866">
        <v>1</v>
      </c>
    </row>
    <row r="3867" spans="1:12" x14ac:dyDescent="0.3">
      <c r="A3867" s="38" t="s">
        <v>299</v>
      </c>
      <c r="B3867" s="38" t="s">
        <v>115</v>
      </c>
      <c r="C3867">
        <v>282.14999999999998</v>
      </c>
      <c r="D3867">
        <v>98815</v>
      </c>
      <c r="E3867">
        <v>2.6</v>
      </c>
      <c r="F3867">
        <v>40</v>
      </c>
      <c r="G3867">
        <v>7.3437999999999999</v>
      </c>
      <c r="H3867">
        <v>0</v>
      </c>
      <c r="I3867">
        <v>0</v>
      </c>
      <c r="J3867">
        <v>268.983</v>
      </c>
      <c r="K3867">
        <v>0</v>
      </c>
      <c r="L3867">
        <v>1</v>
      </c>
    </row>
    <row r="3868" spans="1:12" x14ac:dyDescent="0.3">
      <c r="A3868" s="38" t="s">
        <v>299</v>
      </c>
      <c r="B3868" s="38" t="s">
        <v>116</v>
      </c>
      <c r="C3868">
        <v>282.14999999999998</v>
      </c>
      <c r="D3868">
        <v>98815</v>
      </c>
      <c r="E3868">
        <v>1.5</v>
      </c>
      <c r="F3868">
        <v>58</v>
      </c>
      <c r="G3868">
        <v>7.3437999999999999</v>
      </c>
      <c r="H3868">
        <v>0</v>
      </c>
      <c r="I3868">
        <v>0</v>
      </c>
      <c r="J3868">
        <v>268.983</v>
      </c>
      <c r="K3868">
        <v>0</v>
      </c>
      <c r="L3868">
        <v>1</v>
      </c>
    </row>
    <row r="3869" spans="1:12" x14ac:dyDescent="0.3">
      <c r="A3869" s="38" t="s">
        <v>299</v>
      </c>
      <c r="B3869" s="38" t="s">
        <v>117</v>
      </c>
      <c r="C3869">
        <v>281.14999999999998</v>
      </c>
      <c r="D3869">
        <v>98806</v>
      </c>
      <c r="E3869">
        <v>1</v>
      </c>
      <c r="F3869">
        <v>115</v>
      </c>
      <c r="G3869">
        <v>6.8577000000000004</v>
      </c>
      <c r="H3869">
        <v>0</v>
      </c>
      <c r="I3869">
        <v>0</v>
      </c>
      <c r="J3869">
        <v>267.80500000000001</v>
      </c>
      <c r="K3869">
        <v>0</v>
      </c>
      <c r="L3869">
        <v>1</v>
      </c>
    </row>
    <row r="3870" spans="1:12" x14ac:dyDescent="0.3">
      <c r="A3870" s="38" t="s">
        <v>299</v>
      </c>
      <c r="B3870" s="38" t="s">
        <v>118</v>
      </c>
      <c r="C3870">
        <v>281.14999999999998</v>
      </c>
      <c r="D3870">
        <v>98806</v>
      </c>
      <c r="E3870">
        <v>1</v>
      </c>
      <c r="F3870">
        <v>310</v>
      </c>
      <c r="G3870">
        <v>6.8577000000000004</v>
      </c>
      <c r="H3870">
        <v>0</v>
      </c>
      <c r="I3870">
        <v>0</v>
      </c>
      <c r="J3870">
        <v>267.33199999999999</v>
      </c>
      <c r="K3870">
        <v>0</v>
      </c>
      <c r="L3870">
        <v>1</v>
      </c>
    </row>
    <row r="3871" spans="1:12" x14ac:dyDescent="0.3">
      <c r="A3871" s="38" t="s">
        <v>299</v>
      </c>
      <c r="B3871" s="38" t="s">
        <v>119</v>
      </c>
      <c r="C3871">
        <v>281.14999999999998</v>
      </c>
      <c r="D3871">
        <v>98806</v>
      </c>
      <c r="E3871">
        <v>1</v>
      </c>
      <c r="F3871">
        <v>83</v>
      </c>
      <c r="G3871">
        <v>6.3999800000000002</v>
      </c>
      <c r="H3871">
        <v>97.2</v>
      </c>
      <c r="I3871">
        <v>0</v>
      </c>
      <c r="J3871">
        <v>266.846</v>
      </c>
      <c r="K3871">
        <v>0</v>
      </c>
      <c r="L3871">
        <v>1</v>
      </c>
    </row>
    <row r="3872" spans="1:12" x14ac:dyDescent="0.3">
      <c r="A3872" s="38" t="s">
        <v>299</v>
      </c>
      <c r="B3872" s="38" t="s">
        <v>120</v>
      </c>
      <c r="C3872">
        <v>282.14999999999998</v>
      </c>
      <c r="D3872">
        <v>98815</v>
      </c>
      <c r="E3872">
        <v>2.6</v>
      </c>
      <c r="F3872">
        <v>260</v>
      </c>
      <c r="G3872">
        <v>6.8570700000000002</v>
      </c>
      <c r="H3872">
        <v>442.8</v>
      </c>
      <c r="I3872">
        <v>475.2</v>
      </c>
      <c r="J3872">
        <v>268.02100000000002</v>
      </c>
      <c r="K3872">
        <v>0</v>
      </c>
      <c r="L3872">
        <v>1</v>
      </c>
    </row>
    <row r="3873" spans="1:12" x14ac:dyDescent="0.3">
      <c r="A3873" s="38" t="s">
        <v>299</v>
      </c>
      <c r="B3873" s="38" t="s">
        <v>121</v>
      </c>
      <c r="C3873">
        <v>282.14999999999998</v>
      </c>
      <c r="D3873">
        <v>98815</v>
      </c>
      <c r="E3873">
        <v>4.0999999999999996</v>
      </c>
      <c r="F3873">
        <v>270</v>
      </c>
      <c r="G3873">
        <v>6.8570700000000002</v>
      </c>
      <c r="H3873">
        <v>950.4</v>
      </c>
      <c r="I3873">
        <v>1267.2</v>
      </c>
      <c r="J3873">
        <v>268.02100000000002</v>
      </c>
      <c r="K3873">
        <v>0</v>
      </c>
      <c r="L3873">
        <v>1</v>
      </c>
    </row>
    <row r="3874" spans="1:12" x14ac:dyDescent="0.3">
      <c r="A3874" s="38" t="s">
        <v>299</v>
      </c>
      <c r="B3874" s="38" t="s">
        <v>122</v>
      </c>
      <c r="C3874">
        <v>282.14999999999998</v>
      </c>
      <c r="D3874">
        <v>98815</v>
      </c>
      <c r="E3874">
        <v>3.6</v>
      </c>
      <c r="F3874">
        <v>260</v>
      </c>
      <c r="G3874">
        <v>7.3437999999999999</v>
      </c>
      <c r="H3874">
        <v>1515.6</v>
      </c>
      <c r="I3874">
        <v>1897.2</v>
      </c>
      <c r="J3874">
        <v>268.245</v>
      </c>
      <c r="K3874">
        <v>0</v>
      </c>
      <c r="L3874">
        <v>1</v>
      </c>
    </row>
    <row r="3875" spans="1:12" x14ac:dyDescent="0.3">
      <c r="A3875" s="38" t="s">
        <v>299</v>
      </c>
      <c r="B3875" s="38" t="s">
        <v>123</v>
      </c>
      <c r="C3875">
        <v>284.14999999999998</v>
      </c>
      <c r="D3875">
        <v>98833</v>
      </c>
      <c r="E3875">
        <v>5.0999999999999996</v>
      </c>
      <c r="F3875">
        <v>270</v>
      </c>
      <c r="G3875">
        <v>6.85581</v>
      </c>
      <c r="H3875">
        <v>2062.8000000000002</v>
      </c>
      <c r="I3875">
        <v>2394</v>
      </c>
      <c r="J3875">
        <v>269.92099999999999</v>
      </c>
      <c r="K3875">
        <v>0</v>
      </c>
      <c r="L3875">
        <v>1</v>
      </c>
    </row>
    <row r="3876" spans="1:12" x14ac:dyDescent="0.3">
      <c r="A3876" s="38" t="s">
        <v>299</v>
      </c>
      <c r="B3876" s="38" t="s">
        <v>124</v>
      </c>
      <c r="C3876">
        <v>285.14999999999998</v>
      </c>
      <c r="D3876">
        <v>98841</v>
      </c>
      <c r="E3876">
        <v>7.2</v>
      </c>
      <c r="F3876">
        <v>280</v>
      </c>
      <c r="G3876">
        <v>5.9676400000000003</v>
      </c>
      <c r="H3876">
        <v>2379.6</v>
      </c>
      <c r="I3876">
        <v>2131.1999999999998</v>
      </c>
      <c r="J3876">
        <v>270.678</v>
      </c>
      <c r="K3876">
        <v>0</v>
      </c>
      <c r="L3876">
        <v>1</v>
      </c>
    </row>
    <row r="3877" spans="1:12" x14ac:dyDescent="0.3">
      <c r="A3877" s="38" t="s">
        <v>299</v>
      </c>
      <c r="B3877" s="38" t="s">
        <v>125</v>
      </c>
      <c r="C3877">
        <v>286.14999999999998</v>
      </c>
      <c r="D3877">
        <v>98850</v>
      </c>
      <c r="E3877">
        <v>7.2</v>
      </c>
      <c r="F3877">
        <v>250</v>
      </c>
      <c r="G3877">
        <v>5.56311</v>
      </c>
      <c r="H3877">
        <v>2700</v>
      </c>
      <c r="I3877">
        <v>2286</v>
      </c>
      <c r="J3877">
        <v>271.39499999999998</v>
      </c>
      <c r="K3877">
        <v>0</v>
      </c>
      <c r="L3877">
        <v>1</v>
      </c>
    </row>
    <row r="3878" spans="1:12" x14ac:dyDescent="0.3">
      <c r="A3878" s="38" t="s">
        <v>299</v>
      </c>
      <c r="B3878" s="38" t="s">
        <v>126</v>
      </c>
      <c r="C3878">
        <v>286.14999999999998</v>
      </c>
      <c r="D3878">
        <v>98850</v>
      </c>
      <c r="E3878">
        <v>7.7</v>
      </c>
      <c r="F3878">
        <v>270</v>
      </c>
      <c r="G3878">
        <v>5.56311</v>
      </c>
      <c r="H3878">
        <v>2869.2</v>
      </c>
      <c r="I3878">
        <v>2214</v>
      </c>
      <c r="J3878">
        <v>271.39499999999998</v>
      </c>
      <c r="K3878">
        <v>0</v>
      </c>
      <c r="L3878">
        <v>1</v>
      </c>
    </row>
    <row r="3879" spans="1:12" x14ac:dyDescent="0.3">
      <c r="A3879" s="38" t="s">
        <v>299</v>
      </c>
      <c r="B3879" s="38" t="s">
        <v>127</v>
      </c>
      <c r="C3879">
        <v>287.14999999999998</v>
      </c>
      <c r="D3879">
        <v>98858</v>
      </c>
      <c r="E3879">
        <v>8.1999999999999993</v>
      </c>
      <c r="F3879">
        <v>270</v>
      </c>
      <c r="G3879">
        <v>5.5626600000000002</v>
      </c>
      <c r="H3879">
        <v>3060</v>
      </c>
      <c r="I3879">
        <v>2764.8</v>
      </c>
      <c r="J3879">
        <v>272.077</v>
      </c>
      <c r="K3879">
        <v>0</v>
      </c>
      <c r="L3879">
        <v>1</v>
      </c>
    </row>
    <row r="3880" spans="1:12" x14ac:dyDescent="0.3">
      <c r="A3880" s="38" t="s">
        <v>299</v>
      </c>
      <c r="B3880" s="38" t="s">
        <v>128</v>
      </c>
      <c r="C3880">
        <v>288.14999999999998</v>
      </c>
      <c r="D3880">
        <v>98867</v>
      </c>
      <c r="E3880">
        <v>8.6999999999999993</v>
      </c>
      <c r="F3880">
        <v>280</v>
      </c>
      <c r="G3880">
        <v>4.8268500000000003</v>
      </c>
      <c r="H3880">
        <v>2919.6</v>
      </c>
      <c r="I3880">
        <v>2865.6</v>
      </c>
      <c r="J3880">
        <v>272.553</v>
      </c>
      <c r="K3880">
        <v>0</v>
      </c>
      <c r="L3880">
        <v>1</v>
      </c>
    </row>
    <row r="3881" spans="1:12" x14ac:dyDescent="0.3">
      <c r="A3881" s="38" t="s">
        <v>299</v>
      </c>
      <c r="B3881" s="38" t="s">
        <v>129</v>
      </c>
      <c r="C3881">
        <v>287.14999999999998</v>
      </c>
      <c r="D3881">
        <v>98858</v>
      </c>
      <c r="E3881">
        <v>8.1999999999999993</v>
      </c>
      <c r="F3881">
        <v>280</v>
      </c>
      <c r="G3881">
        <v>4.8272899999999996</v>
      </c>
      <c r="H3881">
        <v>2613.6</v>
      </c>
      <c r="I3881">
        <v>2599.1999999999998</v>
      </c>
      <c r="J3881">
        <v>271.608</v>
      </c>
      <c r="K3881">
        <v>0</v>
      </c>
      <c r="L3881">
        <v>1</v>
      </c>
    </row>
    <row r="3882" spans="1:12" x14ac:dyDescent="0.3">
      <c r="A3882" s="38" t="s">
        <v>299</v>
      </c>
      <c r="B3882" s="38" t="s">
        <v>130</v>
      </c>
      <c r="C3882">
        <v>287.14999999999998</v>
      </c>
      <c r="D3882">
        <v>98858</v>
      </c>
      <c r="E3882">
        <v>9.8000000000000007</v>
      </c>
      <c r="F3882">
        <v>290</v>
      </c>
      <c r="G3882">
        <v>5.9666100000000002</v>
      </c>
      <c r="H3882">
        <v>2167.1999999999998</v>
      </c>
      <c r="I3882">
        <v>2300.4</v>
      </c>
      <c r="J3882">
        <v>272.31</v>
      </c>
      <c r="K3882">
        <v>0</v>
      </c>
      <c r="L3882">
        <v>1</v>
      </c>
    </row>
    <row r="3883" spans="1:12" x14ac:dyDescent="0.3">
      <c r="A3883" s="38" t="s">
        <v>299</v>
      </c>
      <c r="B3883" s="38" t="s">
        <v>131</v>
      </c>
      <c r="C3883">
        <v>287.14999999999998</v>
      </c>
      <c r="D3883">
        <v>98858</v>
      </c>
      <c r="E3883">
        <v>7.2</v>
      </c>
      <c r="F3883">
        <v>280</v>
      </c>
      <c r="G3883">
        <v>5.5626600000000002</v>
      </c>
      <c r="H3883">
        <v>1544.4</v>
      </c>
      <c r="I3883">
        <v>1623.6</v>
      </c>
      <c r="J3883">
        <v>272.34300000000002</v>
      </c>
      <c r="K3883">
        <v>0</v>
      </c>
      <c r="L3883">
        <v>1</v>
      </c>
    </row>
    <row r="3884" spans="1:12" x14ac:dyDescent="0.3">
      <c r="A3884" s="38" t="s">
        <v>299</v>
      </c>
      <c r="B3884" s="38" t="s">
        <v>132</v>
      </c>
      <c r="C3884">
        <v>286.14999999999998</v>
      </c>
      <c r="D3884">
        <v>98850</v>
      </c>
      <c r="E3884">
        <v>7.7</v>
      </c>
      <c r="F3884">
        <v>280</v>
      </c>
      <c r="G3884">
        <v>5.56311</v>
      </c>
      <c r="H3884">
        <v>1065.5999999999999</v>
      </c>
      <c r="I3884">
        <v>1458</v>
      </c>
      <c r="J3884">
        <v>271.13</v>
      </c>
      <c r="K3884">
        <v>0</v>
      </c>
      <c r="L3884">
        <v>1</v>
      </c>
    </row>
    <row r="3885" spans="1:12" x14ac:dyDescent="0.3">
      <c r="A3885" s="38" t="s">
        <v>299</v>
      </c>
      <c r="B3885" s="38" t="s">
        <v>133</v>
      </c>
      <c r="C3885">
        <v>286.14999999999998</v>
      </c>
      <c r="D3885">
        <v>98850</v>
      </c>
      <c r="E3885">
        <v>6.2</v>
      </c>
      <c r="F3885">
        <v>270</v>
      </c>
      <c r="G3885">
        <v>5.1837499999999999</v>
      </c>
      <c r="H3885">
        <v>532.79999999999995</v>
      </c>
      <c r="I3885">
        <v>608.4</v>
      </c>
      <c r="J3885">
        <v>270.89600000000002</v>
      </c>
      <c r="K3885">
        <v>0</v>
      </c>
      <c r="L3885">
        <v>1</v>
      </c>
    </row>
    <row r="3886" spans="1:12" x14ac:dyDescent="0.3">
      <c r="A3886" s="38" t="s">
        <v>299</v>
      </c>
      <c r="B3886" s="38" t="s">
        <v>134</v>
      </c>
      <c r="C3886">
        <v>285.14999999999998</v>
      </c>
      <c r="D3886">
        <v>98841</v>
      </c>
      <c r="E3886">
        <v>4.0999999999999996</v>
      </c>
      <c r="F3886">
        <v>270</v>
      </c>
      <c r="G3886">
        <v>5.5636200000000002</v>
      </c>
      <c r="H3886">
        <v>147.6</v>
      </c>
      <c r="I3886">
        <v>54</v>
      </c>
      <c r="J3886">
        <v>270.18200000000002</v>
      </c>
      <c r="K3886">
        <v>0</v>
      </c>
      <c r="L3886">
        <v>1</v>
      </c>
    </row>
    <row r="3887" spans="1:12" x14ac:dyDescent="0.3">
      <c r="A3887" s="38" t="s">
        <v>299</v>
      </c>
      <c r="B3887" s="38" t="s">
        <v>135</v>
      </c>
      <c r="C3887">
        <v>283.14999999999998</v>
      </c>
      <c r="D3887">
        <v>98824</v>
      </c>
      <c r="E3887">
        <v>3.6</v>
      </c>
      <c r="F3887">
        <v>270</v>
      </c>
      <c r="G3887">
        <v>5.18513</v>
      </c>
      <c r="H3887">
        <v>0</v>
      </c>
      <c r="I3887">
        <v>0</v>
      </c>
      <c r="J3887">
        <v>268.05599999999998</v>
      </c>
      <c r="K3887">
        <v>0</v>
      </c>
      <c r="L3887">
        <v>1</v>
      </c>
    </row>
    <row r="3888" spans="1:12" x14ac:dyDescent="0.3">
      <c r="A3888" s="38" t="s">
        <v>299</v>
      </c>
      <c r="B3888" s="38" t="s">
        <v>136</v>
      </c>
      <c r="C3888">
        <v>282.14999999999998</v>
      </c>
      <c r="D3888">
        <v>98815</v>
      </c>
      <c r="E3888">
        <v>4.0999999999999996</v>
      </c>
      <c r="F3888">
        <v>260</v>
      </c>
      <c r="G3888">
        <v>5.1856</v>
      </c>
      <c r="H3888">
        <v>0</v>
      </c>
      <c r="I3888">
        <v>0</v>
      </c>
      <c r="J3888">
        <v>267.11</v>
      </c>
      <c r="K3888">
        <v>0</v>
      </c>
      <c r="L3888">
        <v>1</v>
      </c>
    </row>
    <row r="3889" spans="1:12" x14ac:dyDescent="0.3">
      <c r="A3889" s="38" t="s">
        <v>299</v>
      </c>
      <c r="B3889" s="38" t="s">
        <v>137</v>
      </c>
      <c r="C3889">
        <v>281.14999999999998</v>
      </c>
      <c r="D3889">
        <v>98806</v>
      </c>
      <c r="E3889">
        <v>5.7</v>
      </c>
      <c r="F3889">
        <v>280</v>
      </c>
      <c r="G3889">
        <v>5.1860799999999996</v>
      </c>
      <c r="H3889">
        <v>0</v>
      </c>
      <c r="I3889">
        <v>0</v>
      </c>
      <c r="J3889">
        <v>266.66699999999997</v>
      </c>
      <c r="K3889">
        <v>0</v>
      </c>
      <c r="L3889">
        <v>1</v>
      </c>
    </row>
    <row r="3890" spans="1:12" x14ac:dyDescent="0.3">
      <c r="A3890" s="38" t="s">
        <v>299</v>
      </c>
      <c r="B3890" s="38" t="s">
        <v>138</v>
      </c>
      <c r="C3890">
        <v>281.14999999999998</v>
      </c>
      <c r="D3890">
        <v>98806</v>
      </c>
      <c r="E3890">
        <v>5.7</v>
      </c>
      <c r="F3890">
        <v>260</v>
      </c>
      <c r="G3890">
        <v>5.1860799999999996</v>
      </c>
      <c r="H3890">
        <v>0</v>
      </c>
      <c r="I3890">
        <v>0</v>
      </c>
      <c r="J3890">
        <v>266.66699999999997</v>
      </c>
      <c r="K3890">
        <v>0</v>
      </c>
      <c r="L3890">
        <v>1</v>
      </c>
    </row>
    <row r="3891" spans="1:12" x14ac:dyDescent="0.3">
      <c r="A3891" s="38" t="s">
        <v>300</v>
      </c>
      <c r="B3891" s="38" t="s">
        <v>115</v>
      </c>
      <c r="C3891">
        <v>280.14999999999998</v>
      </c>
      <c r="D3891">
        <v>98798</v>
      </c>
      <c r="E3891">
        <v>5.0999999999999996</v>
      </c>
      <c r="F3891">
        <v>270</v>
      </c>
      <c r="G3891">
        <v>5.5660600000000002</v>
      </c>
      <c r="H3891">
        <v>0</v>
      </c>
      <c r="I3891">
        <v>0</v>
      </c>
      <c r="J3891">
        <v>266.17399999999998</v>
      </c>
      <c r="K3891">
        <v>0</v>
      </c>
      <c r="L3891">
        <v>1</v>
      </c>
    </row>
    <row r="3892" spans="1:12" x14ac:dyDescent="0.3">
      <c r="A3892" s="38" t="s">
        <v>300</v>
      </c>
      <c r="B3892" s="38" t="s">
        <v>116</v>
      </c>
      <c r="C3892">
        <v>280.14999999999998</v>
      </c>
      <c r="D3892">
        <v>98798</v>
      </c>
      <c r="E3892">
        <v>5.7</v>
      </c>
      <c r="F3892">
        <v>270</v>
      </c>
      <c r="G3892">
        <v>5.5660600000000002</v>
      </c>
      <c r="H3892">
        <v>0</v>
      </c>
      <c r="I3892">
        <v>0</v>
      </c>
      <c r="J3892">
        <v>266.17399999999998</v>
      </c>
      <c r="K3892">
        <v>0</v>
      </c>
      <c r="L3892">
        <v>1</v>
      </c>
    </row>
    <row r="3893" spans="1:12" x14ac:dyDescent="0.3">
      <c r="A3893" s="38" t="s">
        <v>300</v>
      </c>
      <c r="B3893" s="38" t="s">
        <v>117</v>
      </c>
      <c r="C3893">
        <v>280.14999999999998</v>
      </c>
      <c r="D3893">
        <v>98798</v>
      </c>
      <c r="E3893">
        <v>4.5999999999999996</v>
      </c>
      <c r="F3893">
        <v>270</v>
      </c>
      <c r="G3893">
        <v>5.9702599999999997</v>
      </c>
      <c r="H3893">
        <v>0</v>
      </c>
      <c r="I3893">
        <v>0</v>
      </c>
      <c r="J3893">
        <v>266.51</v>
      </c>
      <c r="K3893">
        <v>0</v>
      </c>
      <c r="L3893">
        <v>1</v>
      </c>
    </row>
    <row r="3894" spans="1:12" x14ac:dyDescent="0.3">
      <c r="A3894" s="38" t="s">
        <v>300</v>
      </c>
      <c r="B3894" s="38" t="s">
        <v>118</v>
      </c>
      <c r="C3894">
        <v>279.14999999999998</v>
      </c>
      <c r="D3894">
        <v>98789</v>
      </c>
      <c r="E3894">
        <v>5.7</v>
      </c>
      <c r="F3894">
        <v>300</v>
      </c>
      <c r="G3894">
        <v>5.9708100000000002</v>
      </c>
      <c r="H3894">
        <v>0</v>
      </c>
      <c r="I3894">
        <v>0</v>
      </c>
      <c r="J3894">
        <v>265.55900000000003</v>
      </c>
      <c r="K3894">
        <v>0</v>
      </c>
      <c r="L3894">
        <v>1</v>
      </c>
    </row>
    <row r="3895" spans="1:12" x14ac:dyDescent="0.3">
      <c r="A3895" s="38" t="s">
        <v>300</v>
      </c>
      <c r="B3895" s="38" t="s">
        <v>119</v>
      </c>
      <c r="C3895">
        <v>280.14999999999998</v>
      </c>
      <c r="D3895">
        <v>98798</v>
      </c>
      <c r="E3895">
        <v>4.0999999999999996</v>
      </c>
      <c r="F3895">
        <v>280</v>
      </c>
      <c r="G3895">
        <v>5.9702599999999997</v>
      </c>
      <c r="H3895">
        <v>43.2</v>
      </c>
      <c r="I3895">
        <v>0</v>
      </c>
      <c r="J3895">
        <v>266.51</v>
      </c>
      <c r="K3895">
        <v>0</v>
      </c>
      <c r="L3895">
        <v>1</v>
      </c>
    </row>
    <row r="3896" spans="1:12" x14ac:dyDescent="0.3">
      <c r="A3896" s="38" t="s">
        <v>300</v>
      </c>
      <c r="B3896" s="38" t="s">
        <v>120</v>
      </c>
      <c r="C3896">
        <v>281.14999999999998</v>
      </c>
      <c r="D3896">
        <v>98806</v>
      </c>
      <c r="E3896">
        <v>5.0999999999999996</v>
      </c>
      <c r="F3896">
        <v>300</v>
      </c>
      <c r="G3896">
        <v>6.3999800000000002</v>
      </c>
      <c r="H3896">
        <v>190.8</v>
      </c>
      <c r="I3896">
        <v>0</v>
      </c>
      <c r="J3896">
        <v>267.68799999999999</v>
      </c>
      <c r="K3896">
        <v>0</v>
      </c>
      <c r="L3896">
        <v>1</v>
      </c>
    </row>
    <row r="3897" spans="1:12" x14ac:dyDescent="0.3">
      <c r="A3897" s="38" t="s">
        <v>300</v>
      </c>
      <c r="B3897" s="38" t="s">
        <v>121</v>
      </c>
      <c r="C3897">
        <v>283.14999999999998</v>
      </c>
      <c r="D3897">
        <v>98824</v>
      </c>
      <c r="E3897">
        <v>3.6</v>
      </c>
      <c r="F3897">
        <v>270</v>
      </c>
      <c r="G3897">
        <v>6.3987999999999996</v>
      </c>
      <c r="H3897">
        <v>954</v>
      </c>
      <c r="I3897">
        <v>1116</v>
      </c>
      <c r="J3897">
        <v>268.74400000000003</v>
      </c>
      <c r="K3897">
        <v>0</v>
      </c>
      <c r="L3897">
        <v>1</v>
      </c>
    </row>
    <row r="3898" spans="1:12" x14ac:dyDescent="0.3">
      <c r="A3898" s="38" t="s">
        <v>300</v>
      </c>
      <c r="B3898" s="38" t="s">
        <v>122</v>
      </c>
      <c r="C3898">
        <v>283.14999999999998</v>
      </c>
      <c r="D3898">
        <v>98824</v>
      </c>
      <c r="E3898">
        <v>2.1</v>
      </c>
      <c r="F3898">
        <v>270</v>
      </c>
      <c r="G3898">
        <v>6.3987999999999996</v>
      </c>
      <c r="H3898">
        <v>1436.4</v>
      </c>
      <c r="I3898">
        <v>1609.2</v>
      </c>
      <c r="J3898">
        <v>269.00700000000001</v>
      </c>
      <c r="K3898">
        <v>0</v>
      </c>
      <c r="L3898">
        <v>1</v>
      </c>
    </row>
    <row r="3899" spans="1:12" x14ac:dyDescent="0.3">
      <c r="A3899" s="38" t="s">
        <v>300</v>
      </c>
      <c r="B3899" s="38" t="s">
        <v>123</v>
      </c>
      <c r="C3899">
        <v>285.14999999999998</v>
      </c>
      <c r="D3899">
        <v>98841</v>
      </c>
      <c r="E3899">
        <v>2.1</v>
      </c>
      <c r="F3899">
        <v>360</v>
      </c>
      <c r="G3899">
        <v>5.9676400000000003</v>
      </c>
      <c r="H3899">
        <v>1951.2</v>
      </c>
      <c r="I3899">
        <v>1951.2</v>
      </c>
      <c r="J3899">
        <v>270.678</v>
      </c>
      <c r="K3899">
        <v>0</v>
      </c>
      <c r="L3899">
        <v>1</v>
      </c>
    </row>
    <row r="3900" spans="1:12" x14ac:dyDescent="0.3">
      <c r="A3900" s="38" t="s">
        <v>300</v>
      </c>
      <c r="B3900" s="38" t="s">
        <v>124</v>
      </c>
      <c r="C3900">
        <v>286.14999999999998</v>
      </c>
      <c r="D3900">
        <v>98850</v>
      </c>
      <c r="E3900">
        <v>1.5</v>
      </c>
      <c r="F3900">
        <v>293</v>
      </c>
      <c r="G3900">
        <v>5.9670899999999998</v>
      </c>
      <c r="H3900">
        <v>2383.1999999999998</v>
      </c>
      <c r="I3900">
        <v>2131.1999999999998</v>
      </c>
      <c r="J3900">
        <v>271.62700000000001</v>
      </c>
      <c r="K3900">
        <v>0</v>
      </c>
      <c r="L3900">
        <v>1</v>
      </c>
    </row>
    <row r="3901" spans="1:12" x14ac:dyDescent="0.3">
      <c r="A3901" s="38" t="s">
        <v>300</v>
      </c>
      <c r="B3901" s="38" t="s">
        <v>125</v>
      </c>
      <c r="C3901">
        <v>287.14999999999998</v>
      </c>
      <c r="D3901">
        <v>98858</v>
      </c>
      <c r="E3901">
        <v>1</v>
      </c>
      <c r="F3901">
        <v>141</v>
      </c>
      <c r="G3901">
        <v>5.1833299999999998</v>
      </c>
      <c r="H3901">
        <v>2703.6</v>
      </c>
      <c r="I3901">
        <v>2296.8000000000002</v>
      </c>
      <c r="J3901">
        <v>272.10899999999998</v>
      </c>
      <c r="K3901">
        <v>0</v>
      </c>
      <c r="L3901">
        <v>1</v>
      </c>
    </row>
    <row r="3902" spans="1:12" x14ac:dyDescent="0.3">
      <c r="A3902" s="38" t="s">
        <v>300</v>
      </c>
      <c r="B3902" s="38" t="s">
        <v>126</v>
      </c>
      <c r="C3902">
        <v>288.14999999999998</v>
      </c>
      <c r="D3902">
        <v>98867</v>
      </c>
      <c r="E3902">
        <v>1.5</v>
      </c>
      <c r="F3902">
        <v>158</v>
      </c>
      <c r="G3902">
        <v>5.5621400000000003</v>
      </c>
      <c r="H3902">
        <v>2872.8</v>
      </c>
      <c r="I3902">
        <v>2217.6</v>
      </c>
      <c r="J3902">
        <v>273.29199999999997</v>
      </c>
      <c r="K3902">
        <v>0</v>
      </c>
      <c r="L3902">
        <v>1</v>
      </c>
    </row>
    <row r="3903" spans="1:12" x14ac:dyDescent="0.3">
      <c r="A3903" s="38" t="s">
        <v>300</v>
      </c>
      <c r="B3903" s="38" t="s">
        <v>127</v>
      </c>
      <c r="C3903">
        <v>288.14999999999998</v>
      </c>
      <c r="D3903">
        <v>98867</v>
      </c>
      <c r="E3903">
        <v>2.6</v>
      </c>
      <c r="F3903">
        <v>90</v>
      </c>
      <c r="G3903">
        <v>5.5621400000000003</v>
      </c>
      <c r="H3903">
        <v>3063.6</v>
      </c>
      <c r="I3903">
        <v>2768.4</v>
      </c>
      <c r="J3903">
        <v>273.02499999999998</v>
      </c>
      <c r="K3903">
        <v>0</v>
      </c>
      <c r="L3903">
        <v>1</v>
      </c>
    </row>
    <row r="3904" spans="1:12" x14ac:dyDescent="0.3">
      <c r="A3904" s="38" t="s">
        <v>300</v>
      </c>
      <c r="B3904" s="38" t="s">
        <v>128</v>
      </c>
      <c r="C3904">
        <v>289.14999999999998</v>
      </c>
      <c r="D3904">
        <v>98875</v>
      </c>
      <c r="E3904">
        <v>1.5</v>
      </c>
      <c r="F3904">
        <v>279</v>
      </c>
      <c r="G3904">
        <v>5.5616899999999996</v>
      </c>
      <c r="H3904">
        <v>2912.4</v>
      </c>
      <c r="I3904">
        <v>2840.4</v>
      </c>
      <c r="J3904">
        <v>273.97199999999998</v>
      </c>
      <c r="K3904">
        <v>0</v>
      </c>
      <c r="L3904">
        <v>1</v>
      </c>
    </row>
    <row r="3905" spans="1:12" x14ac:dyDescent="0.3">
      <c r="A3905" s="38" t="s">
        <v>300</v>
      </c>
      <c r="B3905" s="38" t="s">
        <v>129</v>
      </c>
      <c r="C3905">
        <v>290.14999999999998</v>
      </c>
      <c r="D3905">
        <v>98883</v>
      </c>
      <c r="E3905">
        <v>2.1</v>
      </c>
      <c r="F3905">
        <v>170</v>
      </c>
      <c r="G3905">
        <v>5.18201</v>
      </c>
      <c r="H3905">
        <v>2613.6</v>
      </c>
      <c r="I3905">
        <v>2761.2</v>
      </c>
      <c r="J3905">
        <v>274.68299999999999</v>
      </c>
      <c r="K3905">
        <v>0</v>
      </c>
      <c r="L3905">
        <v>1</v>
      </c>
    </row>
    <row r="3906" spans="1:12" x14ac:dyDescent="0.3">
      <c r="A3906" s="38" t="s">
        <v>300</v>
      </c>
      <c r="B3906" s="38" t="s">
        <v>130</v>
      </c>
      <c r="C3906">
        <v>290.14999999999998</v>
      </c>
      <c r="D3906">
        <v>98883</v>
      </c>
      <c r="E3906">
        <v>3.6</v>
      </c>
      <c r="F3906">
        <v>160</v>
      </c>
      <c r="G3906">
        <v>5.5612399999999997</v>
      </c>
      <c r="H3906">
        <v>2174.4</v>
      </c>
      <c r="I3906">
        <v>2433.6</v>
      </c>
      <c r="J3906">
        <v>274.92</v>
      </c>
      <c r="K3906">
        <v>0</v>
      </c>
      <c r="L3906">
        <v>1</v>
      </c>
    </row>
    <row r="3907" spans="1:12" x14ac:dyDescent="0.3">
      <c r="A3907" s="38" t="s">
        <v>300</v>
      </c>
      <c r="B3907" s="38" t="s">
        <v>131</v>
      </c>
      <c r="C3907">
        <v>290.14999999999998</v>
      </c>
      <c r="D3907">
        <v>98883</v>
      </c>
      <c r="E3907">
        <v>2.6</v>
      </c>
      <c r="F3907">
        <v>160</v>
      </c>
      <c r="G3907">
        <v>5.5612399999999997</v>
      </c>
      <c r="H3907">
        <v>1663.2</v>
      </c>
      <c r="I3907">
        <v>2055.6</v>
      </c>
      <c r="J3907">
        <v>274.77800000000002</v>
      </c>
      <c r="K3907">
        <v>0</v>
      </c>
      <c r="L3907">
        <v>1</v>
      </c>
    </row>
    <row r="3908" spans="1:12" x14ac:dyDescent="0.3">
      <c r="A3908" s="38" t="s">
        <v>300</v>
      </c>
      <c r="B3908" s="38" t="s">
        <v>132</v>
      </c>
      <c r="C3908">
        <v>290.14999999999998</v>
      </c>
      <c r="D3908">
        <v>98883</v>
      </c>
      <c r="E3908">
        <v>3.1</v>
      </c>
      <c r="F3908">
        <v>150</v>
      </c>
      <c r="G3908">
        <v>5.5612399999999997</v>
      </c>
      <c r="H3908">
        <v>1083.5999999999999</v>
      </c>
      <c r="I3908">
        <v>1465.2</v>
      </c>
      <c r="J3908">
        <v>274.77800000000002</v>
      </c>
      <c r="K3908">
        <v>0</v>
      </c>
      <c r="L3908">
        <v>1</v>
      </c>
    </row>
    <row r="3909" spans="1:12" x14ac:dyDescent="0.3">
      <c r="A3909" s="38" t="s">
        <v>300</v>
      </c>
      <c r="B3909" s="38" t="s">
        <v>133</v>
      </c>
      <c r="C3909">
        <v>289.14999999999998</v>
      </c>
      <c r="D3909">
        <v>98875</v>
      </c>
      <c r="E3909">
        <v>3.6</v>
      </c>
      <c r="F3909">
        <v>120</v>
      </c>
      <c r="G3909">
        <v>5.9655699999999996</v>
      </c>
      <c r="H3909">
        <v>536.4</v>
      </c>
      <c r="I3909">
        <v>608.4</v>
      </c>
      <c r="J3909">
        <v>274.20600000000002</v>
      </c>
      <c r="K3909">
        <v>0</v>
      </c>
      <c r="L3909">
        <v>1</v>
      </c>
    </row>
    <row r="3910" spans="1:12" x14ac:dyDescent="0.3">
      <c r="A3910" s="38" t="s">
        <v>300</v>
      </c>
      <c r="B3910" s="38" t="s">
        <v>134</v>
      </c>
      <c r="C3910">
        <v>288.14999999999998</v>
      </c>
      <c r="D3910">
        <v>98867</v>
      </c>
      <c r="E3910">
        <v>5.0999999999999996</v>
      </c>
      <c r="F3910">
        <v>100</v>
      </c>
      <c r="G3910">
        <v>6.8534199999999998</v>
      </c>
      <c r="H3910">
        <v>151.19999999999999</v>
      </c>
      <c r="I3910">
        <v>36</v>
      </c>
      <c r="J3910">
        <v>273.72000000000003</v>
      </c>
      <c r="K3910">
        <v>0</v>
      </c>
      <c r="L3910">
        <v>1</v>
      </c>
    </row>
    <row r="3911" spans="1:12" x14ac:dyDescent="0.3">
      <c r="A3911" s="38" t="s">
        <v>300</v>
      </c>
      <c r="B3911" s="38" t="s">
        <v>135</v>
      </c>
      <c r="C3911">
        <v>286.14999999999998</v>
      </c>
      <c r="D3911">
        <v>98850</v>
      </c>
      <c r="E3911">
        <v>5.0999999999999996</v>
      </c>
      <c r="F3911">
        <v>110</v>
      </c>
      <c r="G3911">
        <v>6.8546100000000001</v>
      </c>
      <c r="H3911">
        <v>0</v>
      </c>
      <c r="I3911">
        <v>0</v>
      </c>
      <c r="J3911">
        <v>272.08699999999999</v>
      </c>
      <c r="K3911">
        <v>0</v>
      </c>
      <c r="L3911">
        <v>1</v>
      </c>
    </row>
    <row r="3912" spans="1:12" x14ac:dyDescent="0.3">
      <c r="A3912" s="38" t="s">
        <v>300</v>
      </c>
      <c r="B3912" s="38" t="s">
        <v>136</v>
      </c>
      <c r="C3912">
        <v>285.14999999999998</v>
      </c>
      <c r="D3912">
        <v>98841</v>
      </c>
      <c r="E3912">
        <v>4.5999999999999996</v>
      </c>
      <c r="F3912">
        <v>110</v>
      </c>
      <c r="G3912">
        <v>6.8552400000000002</v>
      </c>
      <c r="H3912">
        <v>0</v>
      </c>
      <c r="I3912">
        <v>0</v>
      </c>
      <c r="J3912">
        <v>271.13600000000002</v>
      </c>
      <c r="K3912">
        <v>0</v>
      </c>
      <c r="L3912">
        <v>1</v>
      </c>
    </row>
    <row r="3913" spans="1:12" x14ac:dyDescent="0.3">
      <c r="A3913" s="38" t="s">
        <v>300</v>
      </c>
      <c r="B3913" s="38" t="s">
        <v>137</v>
      </c>
      <c r="C3913">
        <v>284.14999999999998</v>
      </c>
      <c r="D3913">
        <v>98833</v>
      </c>
      <c r="E3913">
        <v>4.5999999999999996</v>
      </c>
      <c r="F3913">
        <v>120</v>
      </c>
      <c r="G3913">
        <v>6.3982099999999997</v>
      </c>
      <c r="H3913">
        <v>0</v>
      </c>
      <c r="I3913">
        <v>0</v>
      </c>
      <c r="J3913">
        <v>270.435</v>
      </c>
      <c r="K3913">
        <v>0</v>
      </c>
      <c r="L3913">
        <v>1</v>
      </c>
    </row>
    <row r="3914" spans="1:12" x14ac:dyDescent="0.3">
      <c r="A3914" s="38" t="s">
        <v>300</v>
      </c>
      <c r="B3914" s="38" t="s">
        <v>138</v>
      </c>
      <c r="C3914">
        <v>284.14999999999998</v>
      </c>
      <c r="D3914">
        <v>98833</v>
      </c>
      <c r="E3914">
        <v>4.0999999999999996</v>
      </c>
      <c r="F3914">
        <v>130</v>
      </c>
      <c r="G3914">
        <v>6.3982099999999997</v>
      </c>
      <c r="H3914">
        <v>0</v>
      </c>
      <c r="I3914">
        <v>0</v>
      </c>
      <c r="J3914">
        <v>270.435</v>
      </c>
      <c r="K3914">
        <v>0</v>
      </c>
      <c r="L3914">
        <v>1</v>
      </c>
    </row>
    <row r="3915" spans="1:12" x14ac:dyDescent="0.3">
      <c r="A3915" s="38" t="s">
        <v>301</v>
      </c>
      <c r="B3915" s="38" t="s">
        <v>115</v>
      </c>
      <c r="C3915">
        <v>283.14999999999998</v>
      </c>
      <c r="D3915">
        <v>98824</v>
      </c>
      <c r="E3915">
        <v>2.6</v>
      </c>
      <c r="F3915">
        <v>110</v>
      </c>
      <c r="G3915">
        <v>6.8564400000000001</v>
      </c>
      <c r="H3915">
        <v>0</v>
      </c>
      <c r="I3915">
        <v>0</v>
      </c>
      <c r="J3915">
        <v>269.23399999999998</v>
      </c>
      <c r="K3915">
        <v>0</v>
      </c>
      <c r="L3915">
        <v>1</v>
      </c>
    </row>
    <row r="3916" spans="1:12" x14ac:dyDescent="0.3">
      <c r="A3916" s="38" t="s">
        <v>301</v>
      </c>
      <c r="B3916" s="38" t="s">
        <v>116</v>
      </c>
      <c r="C3916">
        <v>283.14999999999998</v>
      </c>
      <c r="D3916">
        <v>98824</v>
      </c>
      <c r="E3916">
        <v>2.1</v>
      </c>
      <c r="F3916">
        <v>110</v>
      </c>
      <c r="G3916">
        <v>6.8564400000000001</v>
      </c>
      <c r="H3916">
        <v>0</v>
      </c>
      <c r="I3916">
        <v>0</v>
      </c>
      <c r="J3916">
        <v>269.23399999999998</v>
      </c>
      <c r="K3916">
        <v>0</v>
      </c>
      <c r="L3916">
        <v>1</v>
      </c>
    </row>
    <row r="3917" spans="1:12" x14ac:dyDescent="0.3">
      <c r="A3917" s="38" t="s">
        <v>301</v>
      </c>
      <c r="B3917" s="38" t="s">
        <v>117</v>
      </c>
      <c r="C3917">
        <v>283.14999999999998</v>
      </c>
      <c r="D3917">
        <v>98824</v>
      </c>
      <c r="E3917">
        <v>0</v>
      </c>
      <c r="F3917">
        <v>224</v>
      </c>
      <c r="G3917">
        <v>7.3431300000000004</v>
      </c>
      <c r="H3917">
        <v>0</v>
      </c>
      <c r="I3917">
        <v>0</v>
      </c>
      <c r="J3917">
        <v>269.45999999999998</v>
      </c>
      <c r="K3917">
        <v>0</v>
      </c>
      <c r="L3917">
        <v>1</v>
      </c>
    </row>
    <row r="3918" spans="1:12" x14ac:dyDescent="0.3">
      <c r="A3918" s="38" t="s">
        <v>301</v>
      </c>
      <c r="B3918" s="38" t="s">
        <v>118</v>
      </c>
      <c r="C3918">
        <v>283.14999999999998</v>
      </c>
      <c r="D3918">
        <v>98824</v>
      </c>
      <c r="E3918">
        <v>1</v>
      </c>
      <c r="F3918">
        <v>185</v>
      </c>
      <c r="G3918">
        <v>7.3431300000000004</v>
      </c>
      <c r="H3918">
        <v>0</v>
      </c>
      <c r="I3918">
        <v>0</v>
      </c>
      <c r="J3918">
        <v>269.93599999999998</v>
      </c>
      <c r="K3918">
        <v>0</v>
      </c>
      <c r="L3918">
        <v>1</v>
      </c>
    </row>
    <row r="3919" spans="1:12" x14ac:dyDescent="0.3">
      <c r="A3919" s="38" t="s">
        <v>301</v>
      </c>
      <c r="B3919" s="38" t="s">
        <v>119</v>
      </c>
      <c r="C3919">
        <v>283.14999999999998</v>
      </c>
      <c r="D3919">
        <v>98824</v>
      </c>
      <c r="E3919">
        <v>0.5</v>
      </c>
      <c r="F3919">
        <v>162</v>
      </c>
      <c r="G3919">
        <v>7.3431300000000004</v>
      </c>
      <c r="H3919">
        <v>93.6</v>
      </c>
      <c r="I3919">
        <v>0</v>
      </c>
      <c r="J3919">
        <v>269.45999999999998</v>
      </c>
      <c r="K3919">
        <v>0</v>
      </c>
      <c r="L3919">
        <v>1</v>
      </c>
    </row>
    <row r="3920" spans="1:12" x14ac:dyDescent="0.3">
      <c r="A3920" s="38" t="s">
        <v>301</v>
      </c>
      <c r="B3920" s="38" t="s">
        <v>120</v>
      </c>
      <c r="C3920">
        <v>285.14999999999998</v>
      </c>
      <c r="D3920">
        <v>98841</v>
      </c>
      <c r="E3920">
        <v>0.5</v>
      </c>
      <c r="F3920">
        <v>224</v>
      </c>
      <c r="G3920">
        <v>7.8591300000000004</v>
      </c>
      <c r="H3920">
        <v>230.4</v>
      </c>
      <c r="I3920">
        <v>0</v>
      </c>
      <c r="J3920">
        <v>272.06900000000002</v>
      </c>
      <c r="K3920">
        <v>0</v>
      </c>
      <c r="L3920">
        <v>1</v>
      </c>
    </row>
    <row r="3921" spans="1:12" x14ac:dyDescent="0.3">
      <c r="A3921" s="38" t="s">
        <v>301</v>
      </c>
      <c r="B3921" s="38" t="s">
        <v>121</v>
      </c>
      <c r="C3921">
        <v>286.14999999999998</v>
      </c>
      <c r="D3921">
        <v>98850</v>
      </c>
      <c r="E3921">
        <v>2.1</v>
      </c>
      <c r="F3921">
        <v>270</v>
      </c>
      <c r="G3921">
        <v>7.8583999999999996</v>
      </c>
      <c r="H3921">
        <v>896.4</v>
      </c>
      <c r="I3921">
        <v>900</v>
      </c>
      <c r="J3921">
        <v>272.541</v>
      </c>
      <c r="K3921">
        <v>0</v>
      </c>
      <c r="L3921">
        <v>1</v>
      </c>
    </row>
    <row r="3922" spans="1:12" x14ac:dyDescent="0.3">
      <c r="A3922" s="38" t="s">
        <v>301</v>
      </c>
      <c r="B3922" s="38" t="s">
        <v>122</v>
      </c>
      <c r="C3922">
        <v>287.14999999999998</v>
      </c>
      <c r="D3922">
        <v>98858</v>
      </c>
      <c r="E3922">
        <v>3.6</v>
      </c>
      <c r="F3922">
        <v>270</v>
      </c>
      <c r="G3922">
        <v>7.8577599999999999</v>
      </c>
      <c r="H3922">
        <v>1429.2</v>
      </c>
      <c r="I3922">
        <v>1281.5999999999999</v>
      </c>
      <c r="J3922">
        <v>273.49299999999999</v>
      </c>
      <c r="K3922">
        <v>0</v>
      </c>
      <c r="L3922">
        <v>1</v>
      </c>
    </row>
    <row r="3923" spans="1:12" x14ac:dyDescent="0.3">
      <c r="A3923" s="38" t="s">
        <v>301</v>
      </c>
      <c r="B3923" s="38" t="s">
        <v>123</v>
      </c>
      <c r="C3923">
        <v>287.14999999999998</v>
      </c>
      <c r="D3923">
        <v>98858</v>
      </c>
      <c r="E3923">
        <v>2.6</v>
      </c>
      <c r="F3923">
        <v>260</v>
      </c>
      <c r="G3923">
        <v>7.3405699999999996</v>
      </c>
      <c r="H3923">
        <v>1076.4000000000001</v>
      </c>
      <c r="I3923">
        <v>165.6</v>
      </c>
      <c r="J3923">
        <v>273.75</v>
      </c>
      <c r="K3923">
        <v>0</v>
      </c>
      <c r="L3923">
        <v>1</v>
      </c>
    </row>
    <row r="3924" spans="1:12" x14ac:dyDescent="0.3">
      <c r="A3924" s="38" t="s">
        <v>301</v>
      </c>
      <c r="B3924" s="38" t="s">
        <v>124</v>
      </c>
      <c r="C3924">
        <v>288.14999999999998</v>
      </c>
      <c r="D3924">
        <v>98867</v>
      </c>
      <c r="E3924">
        <v>2.1</v>
      </c>
      <c r="F3924">
        <v>240</v>
      </c>
      <c r="G3924">
        <v>7.3398899999999996</v>
      </c>
      <c r="H3924">
        <v>2372.4</v>
      </c>
      <c r="I3924">
        <v>1886.4</v>
      </c>
      <c r="J3924">
        <v>274.21800000000002</v>
      </c>
      <c r="K3924">
        <v>0</v>
      </c>
      <c r="L3924">
        <v>1</v>
      </c>
    </row>
    <row r="3925" spans="1:12" x14ac:dyDescent="0.3">
      <c r="A3925" s="38" t="s">
        <v>301</v>
      </c>
      <c r="B3925" s="38" t="s">
        <v>125</v>
      </c>
      <c r="C3925">
        <v>290.14999999999998</v>
      </c>
      <c r="D3925">
        <v>98883</v>
      </c>
      <c r="E3925">
        <v>3.6</v>
      </c>
      <c r="F3925">
        <v>210</v>
      </c>
      <c r="G3925">
        <v>6.8522999999999996</v>
      </c>
      <c r="H3925">
        <v>2689.2</v>
      </c>
      <c r="I3925">
        <v>2260.8000000000002</v>
      </c>
      <c r="J3925">
        <v>275.89</v>
      </c>
      <c r="K3925">
        <v>0</v>
      </c>
      <c r="L3925">
        <v>1</v>
      </c>
    </row>
    <row r="3926" spans="1:12" x14ac:dyDescent="0.3">
      <c r="A3926" s="38" t="s">
        <v>301</v>
      </c>
      <c r="B3926" s="38" t="s">
        <v>126</v>
      </c>
      <c r="C3926">
        <v>290.14999999999998</v>
      </c>
      <c r="D3926">
        <v>98883</v>
      </c>
      <c r="E3926">
        <v>2.6</v>
      </c>
      <c r="F3926">
        <v>260</v>
      </c>
      <c r="G3926">
        <v>6.3949499999999997</v>
      </c>
      <c r="H3926">
        <v>2865.6</v>
      </c>
      <c r="I3926">
        <v>2296.8000000000002</v>
      </c>
      <c r="J3926">
        <v>275.65800000000002</v>
      </c>
      <c r="K3926">
        <v>0</v>
      </c>
      <c r="L3926">
        <v>1</v>
      </c>
    </row>
    <row r="3927" spans="1:12" x14ac:dyDescent="0.3">
      <c r="A3927" s="38" t="s">
        <v>301</v>
      </c>
      <c r="B3927" s="38" t="s">
        <v>127</v>
      </c>
      <c r="C3927">
        <v>291.14999999999998</v>
      </c>
      <c r="D3927">
        <v>98892</v>
      </c>
      <c r="E3927">
        <v>3.6</v>
      </c>
      <c r="F3927">
        <v>260</v>
      </c>
      <c r="G3927">
        <v>6.3943599999999998</v>
      </c>
      <c r="H3927">
        <v>2880</v>
      </c>
      <c r="I3927">
        <v>2239.1999999999998</v>
      </c>
      <c r="J3927">
        <v>276.608</v>
      </c>
      <c r="K3927">
        <v>0</v>
      </c>
      <c r="L3927">
        <v>1</v>
      </c>
    </row>
    <row r="3928" spans="1:12" x14ac:dyDescent="0.3">
      <c r="A3928" s="38" t="s">
        <v>301</v>
      </c>
      <c r="B3928" s="38" t="s">
        <v>128</v>
      </c>
      <c r="C3928">
        <v>292.14999999999998</v>
      </c>
      <c r="D3928">
        <v>98900</v>
      </c>
      <c r="E3928">
        <v>4.0999999999999996</v>
      </c>
      <c r="F3928">
        <v>240</v>
      </c>
      <c r="G3928">
        <v>6.39384</v>
      </c>
      <c r="H3928">
        <v>2908.8</v>
      </c>
      <c r="I3928">
        <v>2739.6</v>
      </c>
      <c r="J3928">
        <v>277.286</v>
      </c>
      <c r="K3928">
        <v>0</v>
      </c>
      <c r="L3928">
        <v>1</v>
      </c>
    </row>
    <row r="3929" spans="1:12" x14ac:dyDescent="0.3">
      <c r="A3929" s="38" t="s">
        <v>301</v>
      </c>
      <c r="B3929" s="38" t="s">
        <v>129</v>
      </c>
      <c r="C3929">
        <v>291.14999999999998</v>
      </c>
      <c r="D3929">
        <v>98892</v>
      </c>
      <c r="E3929">
        <v>3.6</v>
      </c>
      <c r="F3929">
        <v>270</v>
      </c>
      <c r="G3929">
        <v>6.3943599999999998</v>
      </c>
      <c r="H3929">
        <v>2606.4</v>
      </c>
      <c r="I3929">
        <v>2721.6</v>
      </c>
      <c r="J3929">
        <v>276.33699999999999</v>
      </c>
      <c r="K3929">
        <v>0</v>
      </c>
      <c r="L3929">
        <v>1</v>
      </c>
    </row>
    <row r="3930" spans="1:12" x14ac:dyDescent="0.3">
      <c r="A3930" s="38" t="s">
        <v>301</v>
      </c>
      <c r="B3930" s="38" t="s">
        <v>130</v>
      </c>
      <c r="C3930">
        <v>292.14999999999998</v>
      </c>
      <c r="D3930">
        <v>98900</v>
      </c>
      <c r="E3930">
        <v>3.6</v>
      </c>
      <c r="F3930">
        <v>260</v>
      </c>
      <c r="G3930">
        <v>6.39384</v>
      </c>
      <c r="H3930">
        <v>2170.8000000000002</v>
      </c>
      <c r="I3930">
        <v>2448</v>
      </c>
      <c r="J3930">
        <v>277.286</v>
      </c>
      <c r="K3930">
        <v>0</v>
      </c>
      <c r="L3930">
        <v>1</v>
      </c>
    </row>
    <row r="3931" spans="1:12" x14ac:dyDescent="0.3">
      <c r="A3931" s="38" t="s">
        <v>301</v>
      </c>
      <c r="B3931" s="38" t="s">
        <v>131</v>
      </c>
      <c r="C3931">
        <v>292.14999999999998</v>
      </c>
      <c r="D3931">
        <v>98900</v>
      </c>
      <c r="E3931">
        <v>4.0999999999999996</v>
      </c>
      <c r="F3931">
        <v>280</v>
      </c>
      <c r="G3931">
        <v>7.3374199999999998</v>
      </c>
      <c r="H3931">
        <v>1638</v>
      </c>
      <c r="I3931">
        <v>2012.4</v>
      </c>
      <c r="J3931">
        <v>277.75200000000001</v>
      </c>
      <c r="K3931">
        <v>0</v>
      </c>
      <c r="L3931">
        <v>1</v>
      </c>
    </row>
    <row r="3932" spans="1:12" x14ac:dyDescent="0.3">
      <c r="A3932" s="38" t="s">
        <v>301</v>
      </c>
      <c r="B3932" s="38" t="s">
        <v>132</v>
      </c>
      <c r="C3932">
        <v>291.14999999999998</v>
      </c>
      <c r="D3932">
        <v>98892</v>
      </c>
      <c r="E3932">
        <v>2.6</v>
      </c>
      <c r="F3932">
        <v>260</v>
      </c>
      <c r="G3932">
        <v>6.8516700000000004</v>
      </c>
      <c r="H3932">
        <v>1069.2</v>
      </c>
      <c r="I3932">
        <v>1393.2</v>
      </c>
      <c r="J3932">
        <v>276.57</v>
      </c>
      <c r="K3932">
        <v>0</v>
      </c>
      <c r="L3932">
        <v>1</v>
      </c>
    </row>
    <row r="3933" spans="1:12" x14ac:dyDescent="0.3">
      <c r="A3933" s="38" t="s">
        <v>301</v>
      </c>
      <c r="B3933" s="38" t="s">
        <v>133</v>
      </c>
      <c r="C3933">
        <v>291.14999999999998</v>
      </c>
      <c r="D3933">
        <v>98892</v>
      </c>
      <c r="E3933">
        <v>3.6</v>
      </c>
      <c r="F3933">
        <v>310</v>
      </c>
      <c r="G3933">
        <v>6.8516700000000004</v>
      </c>
      <c r="H3933">
        <v>540</v>
      </c>
      <c r="I3933">
        <v>604.79999999999995</v>
      </c>
      <c r="J3933">
        <v>276.57</v>
      </c>
      <c r="K3933">
        <v>0</v>
      </c>
      <c r="L3933">
        <v>1</v>
      </c>
    </row>
    <row r="3934" spans="1:12" x14ac:dyDescent="0.3">
      <c r="A3934" s="38" t="s">
        <v>301</v>
      </c>
      <c r="B3934" s="38" t="s">
        <v>134</v>
      </c>
      <c r="C3934">
        <v>289.14999999999998</v>
      </c>
      <c r="D3934">
        <v>98875</v>
      </c>
      <c r="E3934">
        <v>4.5999999999999996</v>
      </c>
      <c r="F3934">
        <v>310</v>
      </c>
      <c r="G3934">
        <v>7.3392900000000001</v>
      </c>
      <c r="H3934">
        <v>151.19999999999999</v>
      </c>
      <c r="I3934">
        <v>39.6</v>
      </c>
      <c r="J3934">
        <v>274.89999999999998</v>
      </c>
      <c r="K3934">
        <v>0</v>
      </c>
      <c r="L3934">
        <v>1</v>
      </c>
    </row>
    <row r="3935" spans="1:12" x14ac:dyDescent="0.3">
      <c r="A3935" s="38" t="s">
        <v>301</v>
      </c>
      <c r="B3935" s="38" t="s">
        <v>135</v>
      </c>
      <c r="C3935">
        <v>288.14999999999998</v>
      </c>
      <c r="D3935">
        <v>98867</v>
      </c>
      <c r="E3935">
        <v>3.6</v>
      </c>
      <c r="F3935">
        <v>320</v>
      </c>
      <c r="G3935">
        <v>7.3398899999999996</v>
      </c>
      <c r="H3935">
        <v>0</v>
      </c>
      <c r="I3935">
        <v>0</v>
      </c>
      <c r="J3935">
        <v>274.21800000000002</v>
      </c>
      <c r="K3935">
        <v>0</v>
      </c>
      <c r="L3935">
        <v>1</v>
      </c>
    </row>
    <row r="3936" spans="1:12" x14ac:dyDescent="0.3">
      <c r="A3936" s="38" t="s">
        <v>301</v>
      </c>
      <c r="B3936" s="38" t="s">
        <v>136</v>
      </c>
      <c r="C3936">
        <v>287.14999999999998</v>
      </c>
      <c r="D3936">
        <v>98858</v>
      </c>
      <c r="E3936">
        <v>4.5999999999999996</v>
      </c>
      <c r="F3936">
        <v>310</v>
      </c>
      <c r="G3936">
        <v>7.3405699999999996</v>
      </c>
      <c r="H3936">
        <v>0</v>
      </c>
      <c r="I3936">
        <v>0</v>
      </c>
      <c r="J3936">
        <v>273.39299999999997</v>
      </c>
      <c r="K3936">
        <v>0</v>
      </c>
      <c r="L3936">
        <v>1</v>
      </c>
    </row>
    <row r="3937" spans="1:12" x14ac:dyDescent="0.3">
      <c r="A3937" s="38" t="s">
        <v>301</v>
      </c>
      <c r="B3937" s="38" t="s">
        <v>137</v>
      </c>
      <c r="C3937">
        <v>286.14999999999998</v>
      </c>
      <c r="D3937">
        <v>98850</v>
      </c>
      <c r="E3937">
        <v>3.6</v>
      </c>
      <c r="F3937">
        <v>290</v>
      </c>
      <c r="G3937">
        <v>7.34117</v>
      </c>
      <c r="H3937">
        <v>0</v>
      </c>
      <c r="I3937">
        <v>0</v>
      </c>
      <c r="J3937">
        <v>272.56299999999999</v>
      </c>
      <c r="K3937">
        <v>0</v>
      </c>
      <c r="L3937">
        <v>1</v>
      </c>
    </row>
    <row r="3938" spans="1:12" x14ac:dyDescent="0.3">
      <c r="A3938" s="38" t="s">
        <v>301</v>
      </c>
      <c r="B3938" s="38" t="s">
        <v>138</v>
      </c>
      <c r="C3938">
        <v>285.14999999999998</v>
      </c>
      <c r="D3938">
        <v>98841</v>
      </c>
      <c r="E3938">
        <v>3.6</v>
      </c>
      <c r="F3938">
        <v>290</v>
      </c>
      <c r="G3938">
        <v>7.8591300000000004</v>
      </c>
      <c r="H3938">
        <v>0</v>
      </c>
      <c r="I3938">
        <v>0</v>
      </c>
      <c r="J3938">
        <v>272.06900000000002</v>
      </c>
      <c r="K3938">
        <v>0</v>
      </c>
      <c r="L3938">
        <v>1</v>
      </c>
    </row>
    <row r="3939" spans="1:12" x14ac:dyDescent="0.3">
      <c r="A3939" s="38" t="s">
        <v>302</v>
      </c>
      <c r="B3939" s="38" t="s">
        <v>115</v>
      </c>
      <c r="C3939">
        <v>285.14999999999998</v>
      </c>
      <c r="D3939">
        <v>98841</v>
      </c>
      <c r="E3939">
        <v>3.1</v>
      </c>
      <c r="F3939">
        <v>270</v>
      </c>
      <c r="G3939">
        <v>7.34185</v>
      </c>
      <c r="H3939">
        <v>0</v>
      </c>
      <c r="I3939">
        <v>0</v>
      </c>
      <c r="J3939">
        <v>271.72899999999998</v>
      </c>
      <c r="K3939">
        <v>0</v>
      </c>
      <c r="L3939">
        <v>1</v>
      </c>
    </row>
    <row r="3940" spans="1:12" x14ac:dyDescent="0.3">
      <c r="A3940" s="38" t="s">
        <v>302</v>
      </c>
      <c r="B3940" s="38" t="s">
        <v>116</v>
      </c>
      <c r="C3940">
        <v>284.14999999999998</v>
      </c>
      <c r="D3940">
        <v>98833</v>
      </c>
      <c r="E3940">
        <v>1.5</v>
      </c>
      <c r="F3940">
        <v>310</v>
      </c>
      <c r="G3940">
        <v>7.3424500000000004</v>
      </c>
      <c r="H3940">
        <v>0</v>
      </c>
      <c r="I3940">
        <v>0</v>
      </c>
      <c r="J3940">
        <v>270.89</v>
      </c>
      <c r="K3940">
        <v>0</v>
      </c>
      <c r="L3940">
        <v>1</v>
      </c>
    </row>
    <row r="3941" spans="1:12" x14ac:dyDescent="0.3">
      <c r="A3941" s="38" t="s">
        <v>302</v>
      </c>
      <c r="B3941" s="38" t="s">
        <v>117</v>
      </c>
      <c r="C3941">
        <v>284.14999999999998</v>
      </c>
      <c r="D3941">
        <v>98833</v>
      </c>
      <c r="E3941">
        <v>1</v>
      </c>
      <c r="F3941">
        <v>350</v>
      </c>
      <c r="G3941">
        <v>7.3424500000000004</v>
      </c>
      <c r="H3941">
        <v>0</v>
      </c>
      <c r="I3941">
        <v>0</v>
      </c>
      <c r="J3941">
        <v>270.89</v>
      </c>
      <c r="K3941">
        <v>0</v>
      </c>
      <c r="L3941">
        <v>1</v>
      </c>
    </row>
    <row r="3942" spans="1:12" x14ac:dyDescent="0.3">
      <c r="A3942" s="38" t="s">
        <v>302</v>
      </c>
      <c r="B3942" s="38" t="s">
        <v>118</v>
      </c>
      <c r="C3942">
        <v>282.14999999999998</v>
      </c>
      <c r="D3942">
        <v>98815</v>
      </c>
      <c r="E3942">
        <v>2.6</v>
      </c>
      <c r="F3942">
        <v>250</v>
      </c>
      <c r="G3942">
        <v>6.8570700000000002</v>
      </c>
      <c r="H3942">
        <v>0</v>
      </c>
      <c r="I3942">
        <v>0</v>
      </c>
      <c r="J3942">
        <v>268.86700000000002</v>
      </c>
      <c r="K3942">
        <v>0</v>
      </c>
      <c r="L3942">
        <v>1</v>
      </c>
    </row>
    <row r="3943" spans="1:12" x14ac:dyDescent="0.3">
      <c r="A3943" s="38" t="s">
        <v>302</v>
      </c>
      <c r="B3943" s="38" t="s">
        <v>119</v>
      </c>
      <c r="C3943">
        <v>282.14999999999998</v>
      </c>
      <c r="D3943">
        <v>98815</v>
      </c>
      <c r="E3943">
        <v>3.6</v>
      </c>
      <c r="F3943">
        <v>300</v>
      </c>
      <c r="G3943">
        <v>6.8570700000000002</v>
      </c>
      <c r="H3943">
        <v>100.8</v>
      </c>
      <c r="I3943">
        <v>0</v>
      </c>
      <c r="J3943">
        <v>268.02100000000002</v>
      </c>
      <c r="K3943">
        <v>0</v>
      </c>
      <c r="L3943">
        <v>1</v>
      </c>
    </row>
    <row r="3944" spans="1:12" x14ac:dyDescent="0.3">
      <c r="A3944" s="38" t="s">
        <v>302</v>
      </c>
      <c r="B3944" s="38" t="s">
        <v>120</v>
      </c>
      <c r="C3944">
        <v>284.14999999999998</v>
      </c>
      <c r="D3944">
        <v>98833</v>
      </c>
      <c r="E3944">
        <v>1.5</v>
      </c>
      <c r="F3944">
        <v>209</v>
      </c>
      <c r="G3944">
        <v>7.3424500000000004</v>
      </c>
      <c r="H3944">
        <v>442.8</v>
      </c>
      <c r="I3944">
        <v>475.2</v>
      </c>
      <c r="J3944">
        <v>270.14699999999999</v>
      </c>
      <c r="K3944">
        <v>0</v>
      </c>
      <c r="L3944">
        <v>1</v>
      </c>
    </row>
    <row r="3945" spans="1:12" x14ac:dyDescent="0.3">
      <c r="A3945" s="38" t="s">
        <v>302</v>
      </c>
      <c r="B3945" s="38" t="s">
        <v>121</v>
      </c>
      <c r="C3945">
        <v>285.14999999999998</v>
      </c>
      <c r="D3945">
        <v>98841</v>
      </c>
      <c r="E3945">
        <v>3.1</v>
      </c>
      <c r="F3945">
        <v>270</v>
      </c>
      <c r="G3945">
        <v>7.8591300000000004</v>
      </c>
      <c r="H3945">
        <v>950.4</v>
      </c>
      <c r="I3945">
        <v>1256.4000000000001</v>
      </c>
      <c r="J3945">
        <v>271.32299999999998</v>
      </c>
      <c r="K3945">
        <v>0</v>
      </c>
      <c r="L3945">
        <v>1</v>
      </c>
    </row>
    <row r="3946" spans="1:12" x14ac:dyDescent="0.3">
      <c r="A3946" s="38" t="s">
        <v>302</v>
      </c>
      <c r="B3946" s="38" t="s">
        <v>122</v>
      </c>
      <c r="C3946">
        <v>287.14999999999998</v>
      </c>
      <c r="D3946">
        <v>98858</v>
      </c>
      <c r="E3946">
        <v>5.7</v>
      </c>
      <c r="F3946">
        <v>270</v>
      </c>
      <c r="G3946">
        <v>7.8577599999999999</v>
      </c>
      <c r="H3946">
        <v>1515.6</v>
      </c>
      <c r="I3946">
        <v>1886.4</v>
      </c>
      <c r="J3946">
        <v>273.226</v>
      </c>
      <c r="K3946">
        <v>0</v>
      </c>
      <c r="L3946">
        <v>1</v>
      </c>
    </row>
    <row r="3947" spans="1:12" x14ac:dyDescent="0.3">
      <c r="A3947" s="38" t="s">
        <v>302</v>
      </c>
      <c r="B3947" s="38" t="s">
        <v>123</v>
      </c>
      <c r="C3947">
        <v>288.14999999999998</v>
      </c>
      <c r="D3947">
        <v>98867</v>
      </c>
      <c r="E3947">
        <v>6.7</v>
      </c>
      <c r="F3947">
        <v>260</v>
      </c>
      <c r="G3947">
        <v>7.3398899999999996</v>
      </c>
      <c r="H3947">
        <v>2059.1999999999998</v>
      </c>
      <c r="I3947">
        <v>2390.4</v>
      </c>
      <c r="J3947">
        <v>273.95</v>
      </c>
      <c r="K3947">
        <v>0</v>
      </c>
      <c r="L3947">
        <v>1</v>
      </c>
    </row>
    <row r="3948" spans="1:12" x14ac:dyDescent="0.3">
      <c r="A3948" s="38" t="s">
        <v>302</v>
      </c>
      <c r="B3948" s="38" t="s">
        <v>124</v>
      </c>
      <c r="C3948">
        <v>289.14999999999998</v>
      </c>
      <c r="D3948">
        <v>98875</v>
      </c>
      <c r="E3948">
        <v>5.7</v>
      </c>
      <c r="F3948">
        <v>280</v>
      </c>
      <c r="G3948">
        <v>6.8528599999999997</v>
      </c>
      <c r="H3948">
        <v>2520</v>
      </c>
      <c r="I3948">
        <v>2602.8000000000002</v>
      </c>
      <c r="J3948">
        <v>274.67</v>
      </c>
      <c r="K3948">
        <v>0</v>
      </c>
      <c r="L3948">
        <v>1</v>
      </c>
    </row>
    <row r="3949" spans="1:12" x14ac:dyDescent="0.3">
      <c r="A3949" s="38" t="s">
        <v>302</v>
      </c>
      <c r="B3949" s="38" t="s">
        <v>125</v>
      </c>
      <c r="C3949">
        <v>290.14999999999998</v>
      </c>
      <c r="D3949">
        <v>98883</v>
      </c>
      <c r="E3949">
        <v>4.0999999999999996</v>
      </c>
      <c r="F3949">
        <v>270</v>
      </c>
      <c r="G3949">
        <v>7.3386899999999997</v>
      </c>
      <c r="H3949">
        <v>2685.6</v>
      </c>
      <c r="I3949">
        <v>2196</v>
      </c>
      <c r="J3949">
        <v>276.12099999999998</v>
      </c>
      <c r="K3949">
        <v>0</v>
      </c>
      <c r="L3949">
        <v>1</v>
      </c>
    </row>
    <row r="3950" spans="1:12" x14ac:dyDescent="0.3">
      <c r="A3950" s="38" t="s">
        <v>302</v>
      </c>
      <c r="B3950" s="38" t="s">
        <v>126</v>
      </c>
      <c r="C3950">
        <v>289.14999999999998</v>
      </c>
      <c r="D3950">
        <v>98875</v>
      </c>
      <c r="E3950">
        <v>5.7</v>
      </c>
      <c r="F3950">
        <v>310</v>
      </c>
      <c r="G3950">
        <v>6.8528599999999997</v>
      </c>
      <c r="H3950">
        <v>2862</v>
      </c>
      <c r="I3950">
        <v>2289.6</v>
      </c>
      <c r="J3950">
        <v>274.93900000000002</v>
      </c>
      <c r="K3950">
        <v>0</v>
      </c>
      <c r="L3950">
        <v>1</v>
      </c>
    </row>
    <row r="3951" spans="1:12" x14ac:dyDescent="0.3">
      <c r="A3951" s="38" t="s">
        <v>302</v>
      </c>
      <c r="B3951" s="38" t="s">
        <v>127</v>
      </c>
      <c r="C3951">
        <v>290.14999999999998</v>
      </c>
      <c r="D3951">
        <v>98883</v>
      </c>
      <c r="E3951">
        <v>5.0999999999999996</v>
      </c>
      <c r="F3951">
        <v>320</v>
      </c>
      <c r="G3951">
        <v>7.3386899999999997</v>
      </c>
      <c r="H3951">
        <v>2872.8</v>
      </c>
      <c r="I3951">
        <v>2228.4</v>
      </c>
      <c r="J3951">
        <v>276.12099999999998</v>
      </c>
      <c r="K3951">
        <v>0</v>
      </c>
      <c r="L3951">
        <v>1</v>
      </c>
    </row>
    <row r="3952" spans="1:12" x14ac:dyDescent="0.3">
      <c r="A3952" s="38" t="s">
        <v>302</v>
      </c>
      <c r="B3952" s="38" t="s">
        <v>128</v>
      </c>
      <c r="C3952">
        <v>290.14999999999998</v>
      </c>
      <c r="D3952">
        <v>98883</v>
      </c>
      <c r="E3952">
        <v>5.7</v>
      </c>
      <c r="F3952">
        <v>320</v>
      </c>
      <c r="G3952">
        <v>6.8522999999999996</v>
      </c>
      <c r="H3952">
        <v>2905.2</v>
      </c>
      <c r="I3952">
        <v>2736</v>
      </c>
      <c r="J3952">
        <v>275.62</v>
      </c>
      <c r="K3952">
        <v>0</v>
      </c>
      <c r="L3952">
        <v>1</v>
      </c>
    </row>
    <row r="3953" spans="1:12" x14ac:dyDescent="0.3">
      <c r="A3953" s="38" t="s">
        <v>302</v>
      </c>
      <c r="B3953" s="38" t="s">
        <v>129</v>
      </c>
      <c r="C3953">
        <v>292.14999999999998</v>
      </c>
      <c r="D3953">
        <v>98900</v>
      </c>
      <c r="E3953">
        <v>4.5999999999999996</v>
      </c>
      <c r="F3953">
        <v>280</v>
      </c>
      <c r="G3953">
        <v>7.3374199999999998</v>
      </c>
      <c r="H3953">
        <v>2602.8000000000002</v>
      </c>
      <c r="I3953">
        <v>2635.2</v>
      </c>
      <c r="J3953">
        <v>277.75200000000001</v>
      </c>
      <c r="K3953">
        <v>0</v>
      </c>
      <c r="L3953">
        <v>1</v>
      </c>
    </row>
    <row r="3954" spans="1:12" x14ac:dyDescent="0.3">
      <c r="A3954" s="38" t="s">
        <v>302</v>
      </c>
      <c r="B3954" s="38" t="s">
        <v>130</v>
      </c>
      <c r="C3954">
        <v>292.14999999999998</v>
      </c>
      <c r="D3954">
        <v>98900</v>
      </c>
      <c r="E3954">
        <v>4.5999999999999996</v>
      </c>
      <c r="F3954">
        <v>270</v>
      </c>
      <c r="G3954">
        <v>6.8511100000000003</v>
      </c>
      <c r="H3954">
        <v>2048.4</v>
      </c>
      <c r="I3954">
        <v>1976.4</v>
      </c>
      <c r="J3954">
        <v>277.79199999999997</v>
      </c>
      <c r="K3954">
        <v>0</v>
      </c>
      <c r="L3954">
        <v>1</v>
      </c>
    </row>
    <row r="3955" spans="1:12" x14ac:dyDescent="0.3">
      <c r="A3955" s="38" t="s">
        <v>302</v>
      </c>
      <c r="B3955" s="38" t="s">
        <v>131</v>
      </c>
      <c r="C3955">
        <v>292.14999999999998</v>
      </c>
      <c r="D3955">
        <v>98900</v>
      </c>
      <c r="E3955">
        <v>4.5999999999999996</v>
      </c>
      <c r="F3955">
        <v>280</v>
      </c>
      <c r="G3955">
        <v>6.8511100000000003</v>
      </c>
      <c r="H3955">
        <v>1645.2</v>
      </c>
      <c r="I3955">
        <v>2109.6</v>
      </c>
      <c r="J3955">
        <v>277.52</v>
      </c>
      <c r="K3955">
        <v>0</v>
      </c>
      <c r="L3955">
        <v>1</v>
      </c>
    </row>
    <row r="3956" spans="1:12" x14ac:dyDescent="0.3">
      <c r="A3956" s="38" t="s">
        <v>302</v>
      </c>
      <c r="B3956" s="38" t="s">
        <v>132</v>
      </c>
      <c r="C3956">
        <v>292.14999999999998</v>
      </c>
      <c r="D3956">
        <v>98900</v>
      </c>
      <c r="E3956">
        <v>5.0999999999999996</v>
      </c>
      <c r="F3956">
        <v>270</v>
      </c>
      <c r="G3956">
        <v>6.39384</v>
      </c>
      <c r="H3956">
        <v>1076.4000000000001</v>
      </c>
      <c r="I3956">
        <v>1404</v>
      </c>
      <c r="J3956">
        <v>277.286</v>
      </c>
      <c r="K3956">
        <v>0</v>
      </c>
      <c r="L3956">
        <v>1</v>
      </c>
    </row>
    <row r="3957" spans="1:12" x14ac:dyDescent="0.3">
      <c r="A3957" s="38" t="s">
        <v>302</v>
      </c>
      <c r="B3957" s="38" t="s">
        <v>133</v>
      </c>
      <c r="C3957">
        <v>291.14999999999998</v>
      </c>
      <c r="D3957">
        <v>98892</v>
      </c>
      <c r="E3957">
        <v>5.0999999999999996</v>
      </c>
      <c r="F3957">
        <v>290</v>
      </c>
      <c r="G3957">
        <v>6.8516700000000004</v>
      </c>
      <c r="H3957">
        <v>543.6</v>
      </c>
      <c r="I3957">
        <v>612</v>
      </c>
      <c r="J3957">
        <v>276.57</v>
      </c>
      <c r="K3957">
        <v>0</v>
      </c>
      <c r="L3957">
        <v>1</v>
      </c>
    </row>
    <row r="3958" spans="1:12" x14ac:dyDescent="0.3">
      <c r="A3958" s="38" t="s">
        <v>302</v>
      </c>
      <c r="B3958" s="38" t="s">
        <v>134</v>
      </c>
      <c r="C3958">
        <v>290.14999999999998</v>
      </c>
      <c r="D3958">
        <v>98883</v>
      </c>
      <c r="E3958">
        <v>3.6</v>
      </c>
      <c r="F3958">
        <v>320</v>
      </c>
      <c r="G3958">
        <v>6.3949499999999997</v>
      </c>
      <c r="H3958">
        <v>154.80000000000001</v>
      </c>
      <c r="I3958">
        <v>50.4</v>
      </c>
      <c r="J3958">
        <v>275.38799999999998</v>
      </c>
      <c r="K3958">
        <v>0</v>
      </c>
      <c r="L3958">
        <v>1</v>
      </c>
    </row>
    <row r="3959" spans="1:12" x14ac:dyDescent="0.3">
      <c r="A3959" s="38" t="s">
        <v>302</v>
      </c>
      <c r="B3959" s="38" t="s">
        <v>135</v>
      </c>
      <c r="C3959">
        <v>288.14999999999998</v>
      </c>
      <c r="D3959">
        <v>98867</v>
      </c>
      <c r="E3959">
        <v>2.6</v>
      </c>
      <c r="F3959">
        <v>330</v>
      </c>
      <c r="G3959">
        <v>6.8534199999999998</v>
      </c>
      <c r="H3959">
        <v>0</v>
      </c>
      <c r="I3959">
        <v>0</v>
      </c>
      <c r="J3959">
        <v>273.988</v>
      </c>
      <c r="K3959">
        <v>0</v>
      </c>
      <c r="L3959">
        <v>1</v>
      </c>
    </row>
    <row r="3960" spans="1:12" x14ac:dyDescent="0.3">
      <c r="A3960" s="38" t="s">
        <v>302</v>
      </c>
      <c r="B3960" s="38" t="s">
        <v>136</v>
      </c>
      <c r="C3960">
        <v>287.14999999999998</v>
      </c>
      <c r="D3960">
        <v>98858</v>
      </c>
      <c r="E3960">
        <v>3.6</v>
      </c>
      <c r="F3960">
        <v>330</v>
      </c>
      <c r="G3960">
        <v>6.3965800000000002</v>
      </c>
      <c r="H3960">
        <v>0</v>
      </c>
      <c r="I3960">
        <v>0</v>
      </c>
      <c r="J3960">
        <v>272.80799999999999</v>
      </c>
      <c r="K3960">
        <v>0</v>
      </c>
      <c r="L3960">
        <v>1</v>
      </c>
    </row>
    <row r="3961" spans="1:12" x14ac:dyDescent="0.3">
      <c r="A3961" s="38" t="s">
        <v>302</v>
      </c>
      <c r="B3961" s="38" t="s">
        <v>137</v>
      </c>
      <c r="C3961">
        <v>286.14999999999998</v>
      </c>
      <c r="D3961">
        <v>98850</v>
      </c>
      <c r="E3961">
        <v>2.6</v>
      </c>
      <c r="F3961">
        <v>350</v>
      </c>
      <c r="G3961">
        <v>7.34117</v>
      </c>
      <c r="H3961">
        <v>0</v>
      </c>
      <c r="I3961">
        <v>0</v>
      </c>
      <c r="J3961">
        <v>272.56299999999999</v>
      </c>
      <c r="K3961">
        <v>0</v>
      </c>
      <c r="L3961">
        <v>1</v>
      </c>
    </row>
    <row r="3962" spans="1:12" x14ac:dyDescent="0.3">
      <c r="A3962" s="38" t="s">
        <v>302</v>
      </c>
      <c r="B3962" s="38" t="s">
        <v>138</v>
      </c>
      <c r="C3962">
        <v>285.14999999999998</v>
      </c>
      <c r="D3962">
        <v>98841</v>
      </c>
      <c r="E3962">
        <v>3.1</v>
      </c>
      <c r="F3962">
        <v>310</v>
      </c>
      <c r="G3962">
        <v>7.34185</v>
      </c>
      <c r="H3962">
        <v>0</v>
      </c>
      <c r="I3962">
        <v>0</v>
      </c>
      <c r="J3962">
        <v>271.72899999999998</v>
      </c>
      <c r="K3962">
        <v>0</v>
      </c>
      <c r="L3962">
        <v>1</v>
      </c>
    </row>
    <row r="3963" spans="1:12" x14ac:dyDescent="0.3">
      <c r="A3963" s="38" t="s">
        <v>303</v>
      </c>
      <c r="B3963" s="38" t="s">
        <v>115</v>
      </c>
      <c r="C3963">
        <v>285.14999999999998</v>
      </c>
      <c r="D3963">
        <v>98841</v>
      </c>
      <c r="E3963">
        <v>3.6</v>
      </c>
      <c r="F3963">
        <v>230</v>
      </c>
      <c r="G3963">
        <v>7.34185</v>
      </c>
      <c r="H3963">
        <v>0</v>
      </c>
      <c r="I3963">
        <v>0</v>
      </c>
      <c r="J3963">
        <v>271.363</v>
      </c>
      <c r="K3963">
        <v>0</v>
      </c>
      <c r="L3963">
        <v>1</v>
      </c>
    </row>
    <row r="3964" spans="1:12" x14ac:dyDescent="0.3">
      <c r="A3964" s="38" t="s">
        <v>303</v>
      </c>
      <c r="B3964" s="38" t="s">
        <v>116</v>
      </c>
      <c r="C3964">
        <v>284.14999999999998</v>
      </c>
      <c r="D3964">
        <v>98833</v>
      </c>
      <c r="E3964">
        <v>2.1</v>
      </c>
      <c r="F3964">
        <v>310</v>
      </c>
      <c r="G3964">
        <v>7.8597700000000001</v>
      </c>
      <c r="H3964">
        <v>0</v>
      </c>
      <c r="I3964">
        <v>0</v>
      </c>
      <c r="J3964">
        <v>270.63600000000002</v>
      </c>
      <c r="K3964">
        <v>0</v>
      </c>
      <c r="L3964">
        <v>1</v>
      </c>
    </row>
    <row r="3965" spans="1:12" x14ac:dyDescent="0.3">
      <c r="A3965" s="38" t="s">
        <v>303</v>
      </c>
      <c r="B3965" s="38" t="s">
        <v>117</v>
      </c>
      <c r="C3965">
        <v>284.14999999999998</v>
      </c>
      <c r="D3965">
        <v>98833</v>
      </c>
      <c r="E3965">
        <v>1.5</v>
      </c>
      <c r="F3965">
        <v>200</v>
      </c>
      <c r="G3965">
        <v>7.8597700000000001</v>
      </c>
      <c r="H3965">
        <v>0</v>
      </c>
      <c r="I3965">
        <v>0</v>
      </c>
      <c r="J3965">
        <v>271.22500000000002</v>
      </c>
      <c r="K3965">
        <v>0</v>
      </c>
      <c r="L3965">
        <v>1</v>
      </c>
    </row>
    <row r="3966" spans="1:12" x14ac:dyDescent="0.3">
      <c r="A3966" s="38" t="s">
        <v>303</v>
      </c>
      <c r="B3966" s="38" t="s">
        <v>118</v>
      </c>
      <c r="C3966">
        <v>284.14999999999998</v>
      </c>
      <c r="D3966">
        <v>98833</v>
      </c>
      <c r="E3966">
        <v>1</v>
      </c>
      <c r="F3966">
        <v>125</v>
      </c>
      <c r="G3966">
        <v>7.8597700000000001</v>
      </c>
      <c r="H3966">
        <v>0</v>
      </c>
      <c r="I3966">
        <v>0</v>
      </c>
      <c r="J3966">
        <v>271.22500000000002</v>
      </c>
      <c r="K3966">
        <v>0</v>
      </c>
      <c r="L3966">
        <v>1</v>
      </c>
    </row>
    <row r="3967" spans="1:12" x14ac:dyDescent="0.3">
      <c r="A3967" s="38" t="s">
        <v>303</v>
      </c>
      <c r="B3967" s="38" t="s">
        <v>119</v>
      </c>
      <c r="C3967">
        <v>284.14999999999998</v>
      </c>
      <c r="D3967">
        <v>98833</v>
      </c>
      <c r="E3967">
        <v>2.1</v>
      </c>
      <c r="F3967">
        <v>220</v>
      </c>
      <c r="G3967">
        <v>7.8597700000000001</v>
      </c>
      <c r="H3967">
        <v>39.6</v>
      </c>
      <c r="I3967">
        <v>0</v>
      </c>
      <c r="J3967">
        <v>271.22500000000002</v>
      </c>
      <c r="K3967">
        <v>0</v>
      </c>
      <c r="L3967">
        <v>1</v>
      </c>
    </row>
    <row r="3968" spans="1:12" x14ac:dyDescent="0.3">
      <c r="A3968" s="38" t="s">
        <v>303</v>
      </c>
      <c r="B3968" s="38" t="s">
        <v>120</v>
      </c>
      <c r="C3968">
        <v>284.14999999999998</v>
      </c>
      <c r="D3968">
        <v>98833</v>
      </c>
      <c r="E3968">
        <v>0</v>
      </c>
      <c r="F3968">
        <v>176</v>
      </c>
      <c r="G3968">
        <v>8.4094800000000003</v>
      </c>
      <c r="H3968">
        <v>442.8</v>
      </c>
      <c r="I3968">
        <v>687.6</v>
      </c>
      <c r="J3968">
        <v>270.59500000000003</v>
      </c>
      <c r="K3968">
        <v>0</v>
      </c>
      <c r="L3968">
        <v>1</v>
      </c>
    </row>
    <row r="3969" spans="1:12" x14ac:dyDescent="0.3">
      <c r="A3969" s="38" t="s">
        <v>303</v>
      </c>
      <c r="B3969" s="38" t="s">
        <v>121</v>
      </c>
      <c r="C3969">
        <v>285.14999999999998</v>
      </c>
      <c r="D3969">
        <v>98841</v>
      </c>
      <c r="E3969">
        <v>1.5</v>
      </c>
      <c r="F3969">
        <v>300</v>
      </c>
      <c r="G3969">
        <v>8.4087899999999998</v>
      </c>
      <c r="H3969">
        <v>950.4</v>
      </c>
      <c r="I3969">
        <v>1242</v>
      </c>
      <c r="J3969">
        <v>271.54700000000003</v>
      </c>
      <c r="K3969">
        <v>0</v>
      </c>
      <c r="L3969">
        <v>1</v>
      </c>
    </row>
    <row r="3970" spans="1:12" x14ac:dyDescent="0.3">
      <c r="A3970" s="38" t="s">
        <v>303</v>
      </c>
      <c r="B3970" s="38" t="s">
        <v>122</v>
      </c>
      <c r="C3970">
        <v>286.14999999999998</v>
      </c>
      <c r="D3970">
        <v>98850</v>
      </c>
      <c r="E3970">
        <v>2.1</v>
      </c>
      <c r="F3970">
        <v>310</v>
      </c>
      <c r="G3970">
        <v>8.4080100000000009</v>
      </c>
      <c r="H3970">
        <v>1515.6</v>
      </c>
      <c r="I3970">
        <v>2005.2</v>
      </c>
      <c r="J3970">
        <v>272.49900000000002</v>
      </c>
      <c r="K3970">
        <v>0</v>
      </c>
      <c r="L3970">
        <v>1</v>
      </c>
    </row>
    <row r="3971" spans="1:12" x14ac:dyDescent="0.3">
      <c r="A3971" s="38" t="s">
        <v>303</v>
      </c>
      <c r="B3971" s="38" t="s">
        <v>123</v>
      </c>
      <c r="C3971">
        <v>287.14999999999998</v>
      </c>
      <c r="D3971">
        <v>98858</v>
      </c>
      <c r="E3971">
        <v>3.6</v>
      </c>
      <c r="F3971">
        <v>320</v>
      </c>
      <c r="G3971">
        <v>7.8577599999999999</v>
      </c>
      <c r="H3971">
        <v>2059.1999999999998</v>
      </c>
      <c r="I3971">
        <v>2386.8000000000002</v>
      </c>
      <c r="J3971">
        <v>273.226</v>
      </c>
      <c r="K3971">
        <v>0</v>
      </c>
      <c r="L3971">
        <v>1</v>
      </c>
    </row>
    <row r="3972" spans="1:12" x14ac:dyDescent="0.3">
      <c r="A3972" s="38" t="s">
        <v>303</v>
      </c>
      <c r="B3972" s="38" t="s">
        <v>124</v>
      </c>
      <c r="C3972">
        <v>289.14999999999998</v>
      </c>
      <c r="D3972">
        <v>98875</v>
      </c>
      <c r="E3972">
        <v>2.1</v>
      </c>
      <c r="F3972">
        <v>360</v>
      </c>
      <c r="G3972">
        <v>7.8563900000000002</v>
      </c>
      <c r="H3972">
        <v>2512.8000000000002</v>
      </c>
      <c r="I3972">
        <v>2595.6</v>
      </c>
      <c r="J3972">
        <v>275.12900000000002</v>
      </c>
      <c r="K3972">
        <v>0</v>
      </c>
      <c r="L3972">
        <v>1</v>
      </c>
    </row>
    <row r="3973" spans="1:12" x14ac:dyDescent="0.3">
      <c r="A3973" s="38" t="s">
        <v>303</v>
      </c>
      <c r="B3973" s="38" t="s">
        <v>125</v>
      </c>
      <c r="C3973">
        <v>290.14999999999998</v>
      </c>
      <c r="D3973">
        <v>98883</v>
      </c>
      <c r="E3973">
        <v>3.1</v>
      </c>
      <c r="F3973">
        <v>100</v>
      </c>
      <c r="G3973">
        <v>7.8557499999999996</v>
      </c>
      <c r="H3973">
        <v>2847.6</v>
      </c>
      <c r="I3973">
        <v>2790</v>
      </c>
      <c r="J3973">
        <v>276.08</v>
      </c>
      <c r="K3973">
        <v>0</v>
      </c>
      <c r="L3973">
        <v>1</v>
      </c>
    </row>
    <row r="3974" spans="1:12" x14ac:dyDescent="0.3">
      <c r="A3974" s="38" t="s">
        <v>303</v>
      </c>
      <c r="B3974" s="38" t="s">
        <v>126</v>
      </c>
      <c r="C3974">
        <v>290.14999999999998</v>
      </c>
      <c r="D3974">
        <v>98883</v>
      </c>
      <c r="E3974">
        <v>2.6</v>
      </c>
      <c r="F3974">
        <v>90</v>
      </c>
      <c r="G3974">
        <v>7.3386899999999997</v>
      </c>
      <c r="H3974">
        <v>3031.2</v>
      </c>
      <c r="I3974">
        <v>2768.4</v>
      </c>
      <c r="J3974">
        <v>275.851</v>
      </c>
      <c r="K3974">
        <v>0</v>
      </c>
      <c r="L3974">
        <v>1</v>
      </c>
    </row>
    <row r="3975" spans="1:12" x14ac:dyDescent="0.3">
      <c r="A3975" s="38" t="s">
        <v>303</v>
      </c>
      <c r="B3975" s="38" t="s">
        <v>127</v>
      </c>
      <c r="C3975">
        <v>285.14999999999998</v>
      </c>
      <c r="D3975">
        <v>98841</v>
      </c>
      <c r="E3975">
        <v>4.5999999999999996</v>
      </c>
      <c r="F3975">
        <v>270</v>
      </c>
      <c r="G3975">
        <v>7.8591300000000004</v>
      </c>
      <c r="H3975">
        <v>2872.8</v>
      </c>
      <c r="I3975">
        <v>2221.1999999999998</v>
      </c>
      <c r="J3975">
        <v>271.58800000000002</v>
      </c>
      <c r="K3975">
        <v>0</v>
      </c>
      <c r="L3975">
        <v>1</v>
      </c>
    </row>
    <row r="3976" spans="1:12" x14ac:dyDescent="0.3">
      <c r="A3976" s="38" t="s">
        <v>303</v>
      </c>
      <c r="B3976" s="38" t="s">
        <v>128</v>
      </c>
      <c r="C3976">
        <v>286.14999999999998</v>
      </c>
      <c r="D3976">
        <v>98850</v>
      </c>
      <c r="E3976">
        <v>1.5</v>
      </c>
      <c r="F3976">
        <v>29</v>
      </c>
      <c r="G3976">
        <v>8.4080100000000009</v>
      </c>
      <c r="H3976">
        <v>2728.8</v>
      </c>
      <c r="I3976">
        <v>2196</v>
      </c>
      <c r="J3976">
        <v>272.76600000000002</v>
      </c>
      <c r="K3976">
        <v>0</v>
      </c>
      <c r="L3976">
        <v>1</v>
      </c>
    </row>
    <row r="3977" spans="1:12" x14ac:dyDescent="0.3">
      <c r="A3977" s="38" t="s">
        <v>303</v>
      </c>
      <c r="B3977" s="38" t="s">
        <v>129</v>
      </c>
      <c r="C3977">
        <v>288.14999999999998</v>
      </c>
      <c r="D3977">
        <v>98867</v>
      </c>
      <c r="E3977">
        <v>3.1</v>
      </c>
      <c r="F3977">
        <v>60</v>
      </c>
      <c r="G3977">
        <v>7.85703</v>
      </c>
      <c r="H3977">
        <v>2599.1999999999998</v>
      </c>
      <c r="I3977">
        <v>2631.6</v>
      </c>
      <c r="J3977">
        <v>274.17700000000002</v>
      </c>
      <c r="K3977">
        <v>0</v>
      </c>
      <c r="L3977">
        <v>1</v>
      </c>
    </row>
    <row r="3978" spans="1:12" x14ac:dyDescent="0.3">
      <c r="A3978" s="38" t="s">
        <v>303</v>
      </c>
      <c r="B3978" s="38" t="s">
        <v>130</v>
      </c>
      <c r="C3978">
        <v>289.14999999999998</v>
      </c>
      <c r="D3978">
        <v>98875</v>
      </c>
      <c r="E3978">
        <v>1.5</v>
      </c>
      <c r="F3978">
        <v>170</v>
      </c>
      <c r="G3978">
        <v>6.8528599999999997</v>
      </c>
      <c r="H3978">
        <v>2174.4</v>
      </c>
      <c r="I3978">
        <v>2448</v>
      </c>
      <c r="J3978">
        <v>274.67</v>
      </c>
      <c r="K3978">
        <v>0</v>
      </c>
      <c r="L3978">
        <v>1</v>
      </c>
    </row>
    <row r="3979" spans="1:12" x14ac:dyDescent="0.3">
      <c r="A3979" s="38" t="s">
        <v>303</v>
      </c>
      <c r="B3979" s="38" t="s">
        <v>131</v>
      </c>
      <c r="C3979">
        <v>288.14999999999998</v>
      </c>
      <c r="D3979">
        <v>98867</v>
      </c>
      <c r="E3979">
        <v>2.1</v>
      </c>
      <c r="F3979">
        <v>50</v>
      </c>
      <c r="G3979">
        <v>6.8534199999999998</v>
      </c>
      <c r="H3979">
        <v>1648.8</v>
      </c>
      <c r="I3979">
        <v>2026.8</v>
      </c>
      <c r="J3979">
        <v>273.72000000000003</v>
      </c>
      <c r="K3979">
        <v>0</v>
      </c>
      <c r="L3979">
        <v>1</v>
      </c>
    </row>
    <row r="3980" spans="1:12" x14ac:dyDescent="0.3">
      <c r="A3980" s="38" t="s">
        <v>303</v>
      </c>
      <c r="B3980" s="38" t="s">
        <v>132</v>
      </c>
      <c r="C3980">
        <v>287.14999999999998</v>
      </c>
      <c r="D3980">
        <v>98858</v>
      </c>
      <c r="E3980">
        <v>3.6</v>
      </c>
      <c r="F3980">
        <v>70</v>
      </c>
      <c r="G3980">
        <v>7.8577599999999999</v>
      </c>
      <c r="H3980">
        <v>1076.4000000000001</v>
      </c>
      <c r="I3980">
        <v>1389.6</v>
      </c>
      <c r="J3980">
        <v>273.226</v>
      </c>
      <c r="K3980">
        <v>0</v>
      </c>
      <c r="L3980">
        <v>1</v>
      </c>
    </row>
    <row r="3981" spans="1:12" x14ac:dyDescent="0.3">
      <c r="A3981" s="38" t="s">
        <v>303</v>
      </c>
      <c r="B3981" s="38" t="s">
        <v>133</v>
      </c>
      <c r="C3981">
        <v>286.14999999999998</v>
      </c>
      <c r="D3981">
        <v>98850</v>
      </c>
      <c r="E3981">
        <v>3.6</v>
      </c>
      <c r="F3981">
        <v>20</v>
      </c>
      <c r="G3981">
        <v>7.34117</v>
      </c>
      <c r="H3981">
        <v>514.79999999999995</v>
      </c>
      <c r="I3981">
        <v>489.6</v>
      </c>
      <c r="J3981">
        <v>272.31400000000002</v>
      </c>
      <c r="K3981">
        <v>0</v>
      </c>
      <c r="L3981">
        <v>1</v>
      </c>
    </row>
    <row r="3982" spans="1:12" x14ac:dyDescent="0.3">
      <c r="A3982" s="38" t="s">
        <v>303</v>
      </c>
      <c r="B3982" s="38" t="s">
        <v>134</v>
      </c>
      <c r="C3982">
        <v>285.14999999999998</v>
      </c>
      <c r="D3982">
        <v>98841</v>
      </c>
      <c r="E3982">
        <v>1.5</v>
      </c>
      <c r="F3982">
        <v>249</v>
      </c>
      <c r="G3982">
        <v>7.8591300000000004</v>
      </c>
      <c r="H3982">
        <v>147.6</v>
      </c>
      <c r="I3982">
        <v>7.2</v>
      </c>
      <c r="J3982">
        <v>271.58800000000002</v>
      </c>
      <c r="K3982">
        <v>0</v>
      </c>
      <c r="L3982">
        <v>1</v>
      </c>
    </row>
    <row r="3983" spans="1:12" x14ac:dyDescent="0.3">
      <c r="A3983" s="38" t="s">
        <v>303</v>
      </c>
      <c r="B3983" s="38" t="s">
        <v>135</v>
      </c>
      <c r="C3983">
        <v>285.14999999999998</v>
      </c>
      <c r="D3983">
        <v>98841</v>
      </c>
      <c r="E3983">
        <v>3.1</v>
      </c>
      <c r="F3983">
        <v>30</v>
      </c>
      <c r="G3983">
        <v>7.8591300000000004</v>
      </c>
      <c r="H3983">
        <v>3.6</v>
      </c>
      <c r="I3983">
        <v>0</v>
      </c>
      <c r="J3983">
        <v>271.32299999999998</v>
      </c>
      <c r="K3983">
        <v>0</v>
      </c>
      <c r="L3983">
        <v>1</v>
      </c>
    </row>
    <row r="3984" spans="1:12" x14ac:dyDescent="0.3">
      <c r="A3984" s="38" t="s">
        <v>303</v>
      </c>
      <c r="B3984" s="38" t="s">
        <v>136</v>
      </c>
      <c r="C3984">
        <v>284.14999999999998</v>
      </c>
      <c r="D3984">
        <v>98833</v>
      </c>
      <c r="E3984">
        <v>3.1</v>
      </c>
      <c r="F3984">
        <v>360</v>
      </c>
      <c r="G3984">
        <v>7.8597700000000001</v>
      </c>
      <c r="H3984">
        <v>0</v>
      </c>
      <c r="I3984">
        <v>0</v>
      </c>
      <c r="J3984">
        <v>270.37099999999998</v>
      </c>
      <c r="K3984">
        <v>0</v>
      </c>
      <c r="L3984">
        <v>1</v>
      </c>
    </row>
    <row r="3985" spans="1:12" x14ac:dyDescent="0.3">
      <c r="A3985" s="38" t="s">
        <v>303</v>
      </c>
      <c r="B3985" s="38" t="s">
        <v>137</v>
      </c>
      <c r="C3985">
        <v>284.14999999999998</v>
      </c>
      <c r="D3985">
        <v>98833</v>
      </c>
      <c r="E3985">
        <v>2.6</v>
      </c>
      <c r="F3985">
        <v>340</v>
      </c>
      <c r="G3985">
        <v>7.8597700000000001</v>
      </c>
      <c r="H3985">
        <v>0</v>
      </c>
      <c r="I3985">
        <v>0</v>
      </c>
      <c r="J3985">
        <v>270.63600000000002</v>
      </c>
      <c r="K3985">
        <v>0</v>
      </c>
      <c r="L3985">
        <v>1</v>
      </c>
    </row>
    <row r="3986" spans="1:12" x14ac:dyDescent="0.3">
      <c r="A3986" s="38" t="s">
        <v>303</v>
      </c>
      <c r="B3986" s="38" t="s">
        <v>138</v>
      </c>
      <c r="C3986">
        <v>284.14999999999998</v>
      </c>
      <c r="D3986">
        <v>98833</v>
      </c>
      <c r="E3986">
        <v>3.1</v>
      </c>
      <c r="F3986">
        <v>10</v>
      </c>
      <c r="G3986">
        <v>7.8597700000000001</v>
      </c>
      <c r="H3986">
        <v>0</v>
      </c>
      <c r="I3986">
        <v>0</v>
      </c>
      <c r="J3986">
        <v>270.63600000000002</v>
      </c>
      <c r="K3986">
        <v>0</v>
      </c>
      <c r="L3986">
        <v>1</v>
      </c>
    </row>
    <row r="3987" spans="1:12" x14ac:dyDescent="0.3">
      <c r="A3987" s="38" t="s">
        <v>304</v>
      </c>
      <c r="B3987" s="38" t="s">
        <v>115</v>
      </c>
      <c r="C3987">
        <v>284.14999999999998</v>
      </c>
      <c r="D3987">
        <v>98833</v>
      </c>
      <c r="E3987">
        <v>2.6</v>
      </c>
      <c r="F3987">
        <v>350</v>
      </c>
      <c r="G3987">
        <v>7.3424500000000004</v>
      </c>
      <c r="H3987">
        <v>0</v>
      </c>
      <c r="I3987">
        <v>0</v>
      </c>
      <c r="J3987">
        <v>270.411</v>
      </c>
      <c r="K3987">
        <v>0</v>
      </c>
      <c r="L3987">
        <v>1</v>
      </c>
    </row>
    <row r="3988" spans="1:12" x14ac:dyDescent="0.3">
      <c r="A3988" s="38" t="s">
        <v>304</v>
      </c>
      <c r="B3988" s="38" t="s">
        <v>116</v>
      </c>
      <c r="C3988">
        <v>284.14999999999998</v>
      </c>
      <c r="D3988">
        <v>98833</v>
      </c>
      <c r="E3988">
        <v>3.1</v>
      </c>
      <c r="F3988">
        <v>330</v>
      </c>
      <c r="G3988">
        <v>7.8597700000000001</v>
      </c>
      <c r="H3988">
        <v>0</v>
      </c>
      <c r="I3988">
        <v>0</v>
      </c>
      <c r="J3988">
        <v>270.63600000000002</v>
      </c>
      <c r="K3988">
        <v>0</v>
      </c>
      <c r="L3988">
        <v>1</v>
      </c>
    </row>
    <row r="3989" spans="1:12" x14ac:dyDescent="0.3">
      <c r="A3989" s="38" t="s">
        <v>304</v>
      </c>
      <c r="B3989" s="38" t="s">
        <v>117</v>
      </c>
      <c r="C3989">
        <v>283.14999999999998</v>
      </c>
      <c r="D3989">
        <v>98824</v>
      </c>
      <c r="E3989">
        <v>2.6</v>
      </c>
      <c r="F3989">
        <v>330</v>
      </c>
      <c r="G3989">
        <v>7.3431300000000004</v>
      </c>
      <c r="H3989">
        <v>0</v>
      </c>
      <c r="I3989">
        <v>0</v>
      </c>
      <c r="J3989">
        <v>269.19600000000003</v>
      </c>
      <c r="K3989">
        <v>0</v>
      </c>
      <c r="L3989">
        <v>1</v>
      </c>
    </row>
    <row r="3990" spans="1:12" x14ac:dyDescent="0.3">
      <c r="A3990" s="38" t="s">
        <v>304</v>
      </c>
      <c r="B3990" s="38" t="s">
        <v>118</v>
      </c>
      <c r="C3990">
        <v>281.14999999999998</v>
      </c>
      <c r="D3990">
        <v>98806</v>
      </c>
      <c r="E3990">
        <v>2.6</v>
      </c>
      <c r="F3990">
        <v>300</v>
      </c>
      <c r="G3990">
        <v>6.8577000000000004</v>
      </c>
      <c r="H3990">
        <v>0</v>
      </c>
      <c r="I3990">
        <v>0</v>
      </c>
      <c r="J3990">
        <v>266.64400000000001</v>
      </c>
      <c r="K3990">
        <v>0</v>
      </c>
      <c r="L3990">
        <v>1</v>
      </c>
    </row>
    <row r="3991" spans="1:12" x14ac:dyDescent="0.3">
      <c r="A3991" s="38" t="s">
        <v>304</v>
      </c>
      <c r="B3991" s="38" t="s">
        <v>119</v>
      </c>
      <c r="C3991">
        <v>283.14999999999998</v>
      </c>
      <c r="D3991">
        <v>98824</v>
      </c>
      <c r="E3991">
        <v>2.6</v>
      </c>
      <c r="F3991">
        <v>330</v>
      </c>
      <c r="G3991">
        <v>7.3431300000000004</v>
      </c>
      <c r="H3991">
        <v>100.8</v>
      </c>
      <c r="I3991">
        <v>0</v>
      </c>
      <c r="J3991">
        <v>268.76600000000002</v>
      </c>
      <c r="K3991">
        <v>0</v>
      </c>
      <c r="L3991">
        <v>1</v>
      </c>
    </row>
    <row r="3992" spans="1:12" x14ac:dyDescent="0.3">
      <c r="A3992" s="38" t="s">
        <v>304</v>
      </c>
      <c r="B3992" s="38" t="s">
        <v>120</v>
      </c>
      <c r="C3992">
        <v>283.14999999999998</v>
      </c>
      <c r="D3992">
        <v>98824</v>
      </c>
      <c r="E3992">
        <v>1.5</v>
      </c>
      <c r="F3992">
        <v>320</v>
      </c>
      <c r="G3992">
        <v>7.3431300000000004</v>
      </c>
      <c r="H3992">
        <v>450</v>
      </c>
      <c r="I3992">
        <v>500.4</v>
      </c>
      <c r="J3992">
        <v>268.76600000000002</v>
      </c>
      <c r="K3992">
        <v>0</v>
      </c>
      <c r="L3992">
        <v>1</v>
      </c>
    </row>
    <row r="3993" spans="1:12" x14ac:dyDescent="0.3">
      <c r="A3993" s="38" t="s">
        <v>304</v>
      </c>
      <c r="B3993" s="38" t="s">
        <v>121</v>
      </c>
      <c r="C3993">
        <v>284.14999999999998</v>
      </c>
      <c r="D3993">
        <v>98833</v>
      </c>
      <c r="E3993">
        <v>2.1</v>
      </c>
      <c r="F3993">
        <v>10</v>
      </c>
      <c r="G3993">
        <v>7.8597700000000001</v>
      </c>
      <c r="H3993">
        <v>950.4</v>
      </c>
      <c r="I3993">
        <v>1299.5999999999999</v>
      </c>
      <c r="J3993">
        <v>270.37099999999998</v>
      </c>
      <c r="K3993">
        <v>0</v>
      </c>
      <c r="L3993">
        <v>1</v>
      </c>
    </row>
    <row r="3994" spans="1:12" x14ac:dyDescent="0.3">
      <c r="A3994" s="38" t="s">
        <v>304</v>
      </c>
      <c r="B3994" s="38" t="s">
        <v>122</v>
      </c>
      <c r="C3994">
        <v>286.14999999999998</v>
      </c>
      <c r="D3994">
        <v>98850</v>
      </c>
      <c r="E3994">
        <v>1.5</v>
      </c>
      <c r="F3994">
        <v>108</v>
      </c>
      <c r="G3994">
        <v>7.8583999999999996</v>
      </c>
      <c r="H3994">
        <v>1429.2</v>
      </c>
      <c r="I3994">
        <v>1580.4</v>
      </c>
      <c r="J3994">
        <v>272.541</v>
      </c>
      <c r="K3994">
        <v>0</v>
      </c>
      <c r="L3994">
        <v>1</v>
      </c>
    </row>
    <row r="3995" spans="1:12" x14ac:dyDescent="0.3">
      <c r="A3995" s="38" t="s">
        <v>304</v>
      </c>
      <c r="B3995" s="38" t="s">
        <v>123</v>
      </c>
      <c r="C3995">
        <v>286.14999999999998</v>
      </c>
      <c r="D3995">
        <v>98850</v>
      </c>
      <c r="E3995">
        <v>1</v>
      </c>
      <c r="F3995">
        <v>120</v>
      </c>
      <c r="G3995">
        <v>7.8583999999999996</v>
      </c>
      <c r="H3995">
        <v>1940.4</v>
      </c>
      <c r="I3995">
        <v>1911.6</v>
      </c>
      <c r="J3995">
        <v>272.541</v>
      </c>
      <c r="K3995">
        <v>0</v>
      </c>
      <c r="L3995">
        <v>1</v>
      </c>
    </row>
    <row r="3996" spans="1:12" x14ac:dyDescent="0.3">
      <c r="A3996" s="38" t="s">
        <v>304</v>
      </c>
      <c r="B3996" s="38" t="s">
        <v>124</v>
      </c>
      <c r="C3996">
        <v>288.14999999999998</v>
      </c>
      <c r="D3996">
        <v>98867</v>
      </c>
      <c r="E3996">
        <v>0.5</v>
      </c>
      <c r="F3996">
        <v>64</v>
      </c>
      <c r="G3996">
        <v>7.85703</v>
      </c>
      <c r="H3996">
        <v>2368.8000000000002</v>
      </c>
      <c r="I3996">
        <v>2030.4</v>
      </c>
      <c r="J3996">
        <v>274.44600000000003</v>
      </c>
      <c r="K3996">
        <v>0</v>
      </c>
      <c r="L3996">
        <v>1</v>
      </c>
    </row>
    <row r="3997" spans="1:12" x14ac:dyDescent="0.3">
      <c r="A3997" s="38" t="s">
        <v>304</v>
      </c>
      <c r="B3997" s="38" t="s">
        <v>125</v>
      </c>
      <c r="C3997">
        <v>290.14999999999998</v>
      </c>
      <c r="D3997">
        <v>98883</v>
      </c>
      <c r="E3997">
        <v>1</v>
      </c>
      <c r="F3997">
        <v>165</v>
      </c>
      <c r="G3997">
        <v>7.3386899999999997</v>
      </c>
      <c r="H3997">
        <v>2851.2</v>
      </c>
      <c r="I3997">
        <v>2718</v>
      </c>
      <c r="J3997">
        <v>275.851</v>
      </c>
      <c r="K3997">
        <v>0</v>
      </c>
      <c r="L3997">
        <v>1</v>
      </c>
    </row>
    <row r="3998" spans="1:12" x14ac:dyDescent="0.3">
      <c r="A3998" s="38" t="s">
        <v>304</v>
      </c>
      <c r="B3998" s="38" t="s">
        <v>126</v>
      </c>
      <c r="C3998">
        <v>289.14999999999998</v>
      </c>
      <c r="D3998">
        <v>98875</v>
      </c>
      <c r="E3998">
        <v>0.5</v>
      </c>
      <c r="F3998">
        <v>202</v>
      </c>
      <c r="G3998">
        <v>7.3392900000000001</v>
      </c>
      <c r="H3998">
        <v>3031.2</v>
      </c>
      <c r="I3998">
        <v>2844</v>
      </c>
      <c r="J3998">
        <v>274.89999999999998</v>
      </c>
      <c r="K3998">
        <v>0</v>
      </c>
      <c r="L3998">
        <v>1</v>
      </c>
    </row>
    <row r="3999" spans="1:12" x14ac:dyDescent="0.3">
      <c r="A3999" s="38" t="s">
        <v>304</v>
      </c>
      <c r="B3999" s="38" t="s">
        <v>127</v>
      </c>
      <c r="C3999">
        <v>290.14999999999998</v>
      </c>
      <c r="D3999">
        <v>98883</v>
      </c>
      <c r="E3999">
        <v>2.6</v>
      </c>
      <c r="F3999">
        <v>130</v>
      </c>
      <c r="G3999">
        <v>7.3386899999999997</v>
      </c>
      <c r="H3999">
        <v>3052.8</v>
      </c>
      <c r="I3999">
        <v>2851.2</v>
      </c>
      <c r="J3999">
        <v>275.851</v>
      </c>
      <c r="K3999">
        <v>0</v>
      </c>
      <c r="L3999">
        <v>1</v>
      </c>
    </row>
    <row r="4000" spans="1:12" x14ac:dyDescent="0.3">
      <c r="A4000" s="38" t="s">
        <v>304</v>
      </c>
      <c r="B4000" s="38" t="s">
        <v>128</v>
      </c>
      <c r="C4000">
        <v>290.14999999999998</v>
      </c>
      <c r="D4000">
        <v>98883</v>
      </c>
      <c r="E4000">
        <v>1.5</v>
      </c>
      <c r="F4000">
        <v>213</v>
      </c>
      <c r="G4000">
        <v>6.8522999999999996</v>
      </c>
      <c r="H4000">
        <v>2912.4</v>
      </c>
      <c r="I4000">
        <v>2815.2</v>
      </c>
      <c r="J4000">
        <v>275.62</v>
      </c>
      <c r="K4000">
        <v>0</v>
      </c>
      <c r="L4000">
        <v>1</v>
      </c>
    </row>
    <row r="4001" spans="1:12" x14ac:dyDescent="0.3">
      <c r="A4001" s="38" t="s">
        <v>304</v>
      </c>
      <c r="B4001" s="38" t="s">
        <v>129</v>
      </c>
      <c r="C4001">
        <v>291.14999999999998</v>
      </c>
      <c r="D4001">
        <v>98892</v>
      </c>
      <c r="E4001">
        <v>2.1</v>
      </c>
      <c r="F4001">
        <v>170</v>
      </c>
      <c r="G4001">
        <v>7.3380200000000002</v>
      </c>
      <c r="H4001">
        <v>2606.4</v>
      </c>
      <c r="I4001">
        <v>2710.8</v>
      </c>
      <c r="J4001">
        <v>276.80200000000002</v>
      </c>
      <c r="K4001">
        <v>0</v>
      </c>
      <c r="L4001">
        <v>1</v>
      </c>
    </row>
    <row r="4002" spans="1:12" x14ac:dyDescent="0.3">
      <c r="A4002" s="38" t="s">
        <v>304</v>
      </c>
      <c r="B4002" s="38" t="s">
        <v>130</v>
      </c>
      <c r="C4002">
        <v>292.14999999999998</v>
      </c>
      <c r="D4002">
        <v>98900</v>
      </c>
      <c r="E4002">
        <v>3.1</v>
      </c>
      <c r="F4002">
        <v>160</v>
      </c>
      <c r="G4002">
        <v>6.8511100000000003</v>
      </c>
      <c r="H4002">
        <v>2178</v>
      </c>
      <c r="I4002">
        <v>2448</v>
      </c>
      <c r="J4002">
        <v>277.52</v>
      </c>
      <c r="K4002">
        <v>0</v>
      </c>
      <c r="L4002">
        <v>1</v>
      </c>
    </row>
    <row r="4003" spans="1:12" x14ac:dyDescent="0.3">
      <c r="A4003" s="38" t="s">
        <v>304</v>
      </c>
      <c r="B4003" s="38" t="s">
        <v>131</v>
      </c>
      <c r="C4003">
        <v>291.14999999999998</v>
      </c>
      <c r="D4003">
        <v>98892</v>
      </c>
      <c r="E4003">
        <v>3.1</v>
      </c>
      <c r="F4003">
        <v>160</v>
      </c>
      <c r="G4003">
        <v>6.8516700000000004</v>
      </c>
      <c r="H4003">
        <v>1652.4</v>
      </c>
      <c r="I4003">
        <v>2034</v>
      </c>
      <c r="J4003">
        <v>276.57</v>
      </c>
      <c r="K4003">
        <v>0</v>
      </c>
      <c r="L4003">
        <v>1</v>
      </c>
    </row>
    <row r="4004" spans="1:12" x14ac:dyDescent="0.3">
      <c r="A4004" s="38" t="s">
        <v>304</v>
      </c>
      <c r="B4004" s="38" t="s">
        <v>132</v>
      </c>
      <c r="C4004">
        <v>292.14999999999998</v>
      </c>
      <c r="D4004">
        <v>98900</v>
      </c>
      <c r="E4004">
        <v>3.6</v>
      </c>
      <c r="F4004">
        <v>170</v>
      </c>
      <c r="G4004">
        <v>6.8511100000000003</v>
      </c>
      <c r="H4004">
        <v>1022.4</v>
      </c>
      <c r="I4004">
        <v>1159.2</v>
      </c>
      <c r="J4004">
        <v>277.79199999999997</v>
      </c>
      <c r="K4004">
        <v>0</v>
      </c>
      <c r="L4004">
        <v>1</v>
      </c>
    </row>
    <row r="4005" spans="1:12" x14ac:dyDescent="0.3">
      <c r="A4005" s="38" t="s">
        <v>304</v>
      </c>
      <c r="B4005" s="38" t="s">
        <v>133</v>
      </c>
      <c r="C4005">
        <v>292.14999999999998</v>
      </c>
      <c r="D4005">
        <v>98900</v>
      </c>
      <c r="E4005">
        <v>4.5999999999999996</v>
      </c>
      <c r="F4005">
        <v>160</v>
      </c>
      <c r="G4005">
        <v>6.8511100000000003</v>
      </c>
      <c r="H4005">
        <v>550.79999999999995</v>
      </c>
      <c r="I4005">
        <v>622.79999999999995</v>
      </c>
      <c r="J4005">
        <v>277.52</v>
      </c>
      <c r="K4005">
        <v>0</v>
      </c>
      <c r="L4005">
        <v>1</v>
      </c>
    </row>
    <row r="4006" spans="1:12" x14ac:dyDescent="0.3">
      <c r="A4006" s="38" t="s">
        <v>304</v>
      </c>
      <c r="B4006" s="38" t="s">
        <v>134</v>
      </c>
      <c r="C4006">
        <v>290.14999999999998</v>
      </c>
      <c r="D4006">
        <v>98883</v>
      </c>
      <c r="E4006">
        <v>2.6</v>
      </c>
      <c r="F4006">
        <v>160</v>
      </c>
      <c r="G4006">
        <v>7.3386899999999997</v>
      </c>
      <c r="H4006">
        <v>158.4</v>
      </c>
      <c r="I4006">
        <v>54</v>
      </c>
      <c r="J4006">
        <v>275.851</v>
      </c>
      <c r="K4006">
        <v>0</v>
      </c>
      <c r="L4006">
        <v>1</v>
      </c>
    </row>
    <row r="4007" spans="1:12" x14ac:dyDescent="0.3">
      <c r="A4007" s="38" t="s">
        <v>304</v>
      </c>
      <c r="B4007" s="38" t="s">
        <v>135</v>
      </c>
      <c r="C4007">
        <v>290.14999999999998</v>
      </c>
      <c r="D4007">
        <v>98883</v>
      </c>
      <c r="E4007">
        <v>2.6</v>
      </c>
      <c r="F4007">
        <v>140</v>
      </c>
      <c r="G4007">
        <v>7.8557499999999996</v>
      </c>
      <c r="H4007">
        <v>3.6</v>
      </c>
      <c r="I4007">
        <v>0</v>
      </c>
      <c r="J4007">
        <v>276.08</v>
      </c>
      <c r="K4007">
        <v>0</v>
      </c>
      <c r="L4007">
        <v>1</v>
      </c>
    </row>
    <row r="4008" spans="1:12" x14ac:dyDescent="0.3">
      <c r="A4008" s="38" t="s">
        <v>304</v>
      </c>
      <c r="B4008" s="38" t="s">
        <v>136</v>
      </c>
      <c r="C4008">
        <v>287.14999999999998</v>
      </c>
      <c r="D4008">
        <v>98858</v>
      </c>
      <c r="E4008">
        <v>3.1</v>
      </c>
      <c r="F4008">
        <v>120</v>
      </c>
      <c r="G4008">
        <v>8.4073200000000003</v>
      </c>
      <c r="H4008">
        <v>0</v>
      </c>
      <c r="I4008">
        <v>0</v>
      </c>
      <c r="J4008">
        <v>273.45100000000002</v>
      </c>
      <c r="K4008">
        <v>0</v>
      </c>
      <c r="L4008">
        <v>1</v>
      </c>
    </row>
    <row r="4009" spans="1:12" x14ac:dyDescent="0.3">
      <c r="A4009" s="38" t="s">
        <v>304</v>
      </c>
      <c r="B4009" s="38" t="s">
        <v>137</v>
      </c>
      <c r="C4009">
        <v>287.14999999999998</v>
      </c>
      <c r="D4009">
        <v>98858</v>
      </c>
      <c r="E4009">
        <v>4.0999999999999996</v>
      </c>
      <c r="F4009">
        <v>130</v>
      </c>
      <c r="G4009">
        <v>8.4073200000000003</v>
      </c>
      <c r="H4009">
        <v>0</v>
      </c>
      <c r="I4009">
        <v>0</v>
      </c>
      <c r="J4009">
        <v>273.71899999999999</v>
      </c>
      <c r="K4009">
        <v>0</v>
      </c>
      <c r="L4009">
        <v>1</v>
      </c>
    </row>
    <row r="4010" spans="1:12" x14ac:dyDescent="0.3">
      <c r="A4010" s="38" t="s">
        <v>304</v>
      </c>
      <c r="B4010" s="38" t="s">
        <v>138</v>
      </c>
      <c r="C4010">
        <v>286.14999999999998</v>
      </c>
      <c r="D4010">
        <v>98850</v>
      </c>
      <c r="E4010">
        <v>2.6</v>
      </c>
      <c r="F4010">
        <v>140</v>
      </c>
      <c r="G4010">
        <v>8.4080100000000009</v>
      </c>
      <c r="H4010">
        <v>0</v>
      </c>
      <c r="I4010">
        <v>0</v>
      </c>
      <c r="J4010">
        <v>272.76600000000002</v>
      </c>
      <c r="K4010">
        <v>0</v>
      </c>
      <c r="L4010">
        <v>1</v>
      </c>
    </row>
    <row r="4011" spans="1:12" x14ac:dyDescent="0.3">
      <c r="A4011" s="38" t="s">
        <v>305</v>
      </c>
      <c r="B4011" s="38" t="s">
        <v>115</v>
      </c>
      <c r="C4011">
        <v>286.14999999999998</v>
      </c>
      <c r="D4011">
        <v>98850</v>
      </c>
      <c r="E4011">
        <v>2.6</v>
      </c>
      <c r="F4011">
        <v>150</v>
      </c>
      <c r="G4011">
        <v>8.4080100000000009</v>
      </c>
      <c r="H4011">
        <v>0</v>
      </c>
      <c r="I4011">
        <v>0</v>
      </c>
      <c r="J4011">
        <v>273.24799999999999</v>
      </c>
      <c r="K4011">
        <v>0</v>
      </c>
      <c r="L4011">
        <v>1</v>
      </c>
    </row>
    <row r="4012" spans="1:12" x14ac:dyDescent="0.3">
      <c r="A4012" s="38" t="s">
        <v>305</v>
      </c>
      <c r="B4012" s="38" t="s">
        <v>116</v>
      </c>
      <c r="C4012">
        <v>286.14999999999998</v>
      </c>
      <c r="D4012">
        <v>98850</v>
      </c>
      <c r="E4012">
        <v>2.1</v>
      </c>
      <c r="F4012">
        <v>160</v>
      </c>
      <c r="G4012">
        <v>7.8583999999999996</v>
      </c>
      <c r="H4012">
        <v>0</v>
      </c>
      <c r="I4012">
        <v>0</v>
      </c>
      <c r="J4012">
        <v>272.90899999999999</v>
      </c>
      <c r="K4012">
        <v>0</v>
      </c>
      <c r="L4012">
        <v>1</v>
      </c>
    </row>
    <row r="4013" spans="1:12" x14ac:dyDescent="0.3">
      <c r="A4013" s="38" t="s">
        <v>305</v>
      </c>
      <c r="B4013" s="38" t="s">
        <v>117</v>
      </c>
      <c r="C4013">
        <v>285.14999999999998</v>
      </c>
      <c r="D4013">
        <v>98841</v>
      </c>
      <c r="E4013">
        <v>2.1</v>
      </c>
      <c r="F4013">
        <v>170</v>
      </c>
      <c r="G4013">
        <v>7.8591300000000004</v>
      </c>
      <c r="H4013">
        <v>0</v>
      </c>
      <c r="I4013">
        <v>0</v>
      </c>
      <c r="J4013">
        <v>272.06900000000002</v>
      </c>
      <c r="K4013">
        <v>0</v>
      </c>
      <c r="L4013">
        <v>1</v>
      </c>
    </row>
    <row r="4014" spans="1:12" x14ac:dyDescent="0.3">
      <c r="A4014" s="38" t="s">
        <v>305</v>
      </c>
      <c r="B4014" s="38" t="s">
        <v>118</v>
      </c>
      <c r="C4014">
        <v>285.14999999999998</v>
      </c>
      <c r="D4014">
        <v>98841</v>
      </c>
      <c r="E4014">
        <v>2.1</v>
      </c>
      <c r="F4014">
        <v>170</v>
      </c>
      <c r="G4014">
        <v>7.8591300000000004</v>
      </c>
      <c r="H4014">
        <v>0</v>
      </c>
      <c r="I4014">
        <v>0</v>
      </c>
      <c r="J4014">
        <v>271.58800000000002</v>
      </c>
      <c r="K4014">
        <v>0</v>
      </c>
      <c r="L4014">
        <v>1</v>
      </c>
    </row>
    <row r="4015" spans="1:12" x14ac:dyDescent="0.3">
      <c r="A4015" s="38" t="s">
        <v>305</v>
      </c>
      <c r="B4015" s="38" t="s">
        <v>119</v>
      </c>
      <c r="C4015">
        <v>285.14999999999998</v>
      </c>
      <c r="D4015">
        <v>98841</v>
      </c>
      <c r="E4015">
        <v>2.1</v>
      </c>
      <c r="F4015">
        <v>190</v>
      </c>
      <c r="G4015">
        <v>7.8591300000000004</v>
      </c>
      <c r="H4015">
        <v>93.6</v>
      </c>
      <c r="I4015">
        <v>0</v>
      </c>
      <c r="J4015">
        <v>271.58800000000002</v>
      </c>
      <c r="K4015">
        <v>0</v>
      </c>
      <c r="L4015">
        <v>1</v>
      </c>
    </row>
    <row r="4016" spans="1:12" x14ac:dyDescent="0.3">
      <c r="A4016" s="38" t="s">
        <v>305</v>
      </c>
      <c r="B4016" s="38" t="s">
        <v>120</v>
      </c>
      <c r="C4016">
        <v>285.14999999999998</v>
      </c>
      <c r="D4016">
        <v>98841</v>
      </c>
      <c r="E4016">
        <v>3.1</v>
      </c>
      <c r="F4016">
        <v>150</v>
      </c>
      <c r="G4016">
        <v>8.4087899999999998</v>
      </c>
      <c r="H4016">
        <v>442.8</v>
      </c>
      <c r="I4016">
        <v>568.79999999999995</v>
      </c>
      <c r="J4016">
        <v>271.54700000000003</v>
      </c>
      <c r="K4016">
        <v>0</v>
      </c>
      <c r="L4016">
        <v>1</v>
      </c>
    </row>
    <row r="4017" spans="1:12" x14ac:dyDescent="0.3">
      <c r="A4017" s="38" t="s">
        <v>305</v>
      </c>
      <c r="B4017" s="38" t="s">
        <v>121</v>
      </c>
      <c r="C4017">
        <v>286.14999999999998</v>
      </c>
      <c r="D4017">
        <v>98850</v>
      </c>
      <c r="E4017">
        <v>3.6</v>
      </c>
      <c r="F4017">
        <v>190</v>
      </c>
      <c r="G4017">
        <v>8.4080100000000009</v>
      </c>
      <c r="H4017">
        <v>950.4</v>
      </c>
      <c r="I4017">
        <v>1242</v>
      </c>
      <c r="J4017">
        <v>272.49900000000002</v>
      </c>
      <c r="K4017">
        <v>0</v>
      </c>
      <c r="L4017">
        <v>1</v>
      </c>
    </row>
    <row r="4018" spans="1:12" x14ac:dyDescent="0.3">
      <c r="A4018" s="38" t="s">
        <v>305</v>
      </c>
      <c r="B4018" s="38" t="s">
        <v>122</v>
      </c>
      <c r="C4018">
        <v>286.14999999999998</v>
      </c>
      <c r="D4018">
        <v>98850</v>
      </c>
      <c r="E4018">
        <v>5.0999999999999996</v>
      </c>
      <c r="F4018">
        <v>180</v>
      </c>
      <c r="G4018">
        <v>7.8583999999999996</v>
      </c>
      <c r="H4018">
        <v>1515.6</v>
      </c>
      <c r="I4018">
        <v>1965.6</v>
      </c>
      <c r="J4018">
        <v>272.274</v>
      </c>
      <c r="K4018">
        <v>0</v>
      </c>
      <c r="L4018">
        <v>1</v>
      </c>
    </row>
    <row r="4019" spans="1:12" x14ac:dyDescent="0.3">
      <c r="A4019" s="38" t="s">
        <v>305</v>
      </c>
      <c r="B4019" s="38" t="s">
        <v>123</v>
      </c>
      <c r="C4019">
        <v>286.14999999999998</v>
      </c>
      <c r="D4019">
        <v>98850</v>
      </c>
      <c r="E4019">
        <v>5.7</v>
      </c>
      <c r="F4019">
        <v>180</v>
      </c>
      <c r="G4019">
        <v>7.34117</v>
      </c>
      <c r="H4019">
        <v>1944</v>
      </c>
      <c r="I4019">
        <v>2059.1999999999998</v>
      </c>
      <c r="J4019">
        <v>272.31400000000002</v>
      </c>
      <c r="K4019">
        <v>0</v>
      </c>
      <c r="L4019">
        <v>1</v>
      </c>
    </row>
    <row r="4020" spans="1:12" x14ac:dyDescent="0.3">
      <c r="A4020" s="38" t="s">
        <v>305</v>
      </c>
      <c r="B4020" s="38" t="s">
        <v>124</v>
      </c>
      <c r="C4020">
        <v>286.14999999999998</v>
      </c>
      <c r="D4020">
        <v>98850</v>
      </c>
      <c r="E4020">
        <v>6.7</v>
      </c>
      <c r="F4020">
        <v>190</v>
      </c>
      <c r="G4020">
        <v>7.34117</v>
      </c>
      <c r="H4020">
        <v>2372.4</v>
      </c>
      <c r="I4020">
        <v>1882.8</v>
      </c>
      <c r="J4020">
        <v>272.31400000000002</v>
      </c>
      <c r="K4020">
        <v>0</v>
      </c>
      <c r="L4020">
        <v>1</v>
      </c>
    </row>
    <row r="4021" spans="1:12" x14ac:dyDescent="0.3">
      <c r="A4021" s="38" t="s">
        <v>305</v>
      </c>
      <c r="B4021" s="38" t="s">
        <v>125</v>
      </c>
      <c r="C4021">
        <v>286.14999999999998</v>
      </c>
      <c r="D4021">
        <v>98850</v>
      </c>
      <c r="E4021">
        <v>5.7</v>
      </c>
      <c r="F4021">
        <v>210</v>
      </c>
      <c r="G4021">
        <v>7.8583999999999996</v>
      </c>
      <c r="H4021">
        <v>1486.8</v>
      </c>
      <c r="I4021">
        <v>212.4</v>
      </c>
      <c r="J4021">
        <v>273.02300000000002</v>
      </c>
      <c r="K4021">
        <v>0</v>
      </c>
      <c r="L4021">
        <v>1</v>
      </c>
    </row>
    <row r="4022" spans="1:12" x14ac:dyDescent="0.3">
      <c r="A4022" s="38" t="s">
        <v>305</v>
      </c>
      <c r="B4022" s="38" t="s">
        <v>126</v>
      </c>
      <c r="C4022">
        <v>285.14999999999998</v>
      </c>
      <c r="D4022">
        <v>98841</v>
      </c>
      <c r="E4022">
        <v>4.0999999999999996</v>
      </c>
      <c r="F4022">
        <v>180</v>
      </c>
      <c r="G4022">
        <v>8.4087899999999998</v>
      </c>
      <c r="H4022">
        <v>1580.4</v>
      </c>
      <c r="I4022">
        <v>158.4</v>
      </c>
      <c r="J4022">
        <v>272.29399999999998</v>
      </c>
      <c r="K4022">
        <v>0</v>
      </c>
      <c r="L4022">
        <v>1</v>
      </c>
    </row>
    <row r="4023" spans="1:12" x14ac:dyDescent="0.3">
      <c r="A4023" s="38" t="s">
        <v>305</v>
      </c>
      <c r="B4023" s="38" t="s">
        <v>127</v>
      </c>
      <c r="C4023">
        <v>285.14999999999998</v>
      </c>
      <c r="D4023">
        <v>98841</v>
      </c>
      <c r="E4023">
        <v>7.2</v>
      </c>
      <c r="F4023">
        <v>180</v>
      </c>
      <c r="G4023">
        <v>7.8591300000000004</v>
      </c>
      <c r="H4023">
        <v>1594.8</v>
      </c>
      <c r="I4023">
        <v>68.400000000000006</v>
      </c>
      <c r="J4023">
        <v>272.06900000000002</v>
      </c>
      <c r="K4023">
        <v>0</v>
      </c>
      <c r="L4023">
        <v>1</v>
      </c>
    </row>
    <row r="4024" spans="1:12" x14ac:dyDescent="0.3">
      <c r="A4024" s="38" t="s">
        <v>305</v>
      </c>
      <c r="B4024" s="38" t="s">
        <v>128</v>
      </c>
      <c r="C4024">
        <v>285.14999999999998</v>
      </c>
      <c r="D4024">
        <v>98841</v>
      </c>
      <c r="E4024">
        <v>7.2</v>
      </c>
      <c r="F4024">
        <v>190</v>
      </c>
      <c r="G4024">
        <v>8.4087899999999998</v>
      </c>
      <c r="H4024">
        <v>1515.6</v>
      </c>
      <c r="I4024">
        <v>158.4</v>
      </c>
      <c r="J4024">
        <v>272.29399999999998</v>
      </c>
      <c r="K4024">
        <v>0</v>
      </c>
      <c r="L4024">
        <v>1</v>
      </c>
    </row>
    <row r="4025" spans="1:12" x14ac:dyDescent="0.3">
      <c r="A4025" s="38" t="s">
        <v>305</v>
      </c>
      <c r="B4025" s="38" t="s">
        <v>129</v>
      </c>
      <c r="C4025">
        <v>286.14999999999998</v>
      </c>
      <c r="D4025">
        <v>98850</v>
      </c>
      <c r="E4025">
        <v>5.7</v>
      </c>
      <c r="F4025">
        <v>190</v>
      </c>
      <c r="G4025">
        <v>8.9917899999999999</v>
      </c>
      <c r="H4025">
        <v>1357.2</v>
      </c>
      <c r="I4025">
        <v>108</v>
      </c>
      <c r="J4025">
        <v>273.47300000000001</v>
      </c>
      <c r="K4025">
        <v>0</v>
      </c>
      <c r="L4025">
        <v>1</v>
      </c>
    </row>
    <row r="4026" spans="1:12" x14ac:dyDescent="0.3">
      <c r="A4026" s="38" t="s">
        <v>305</v>
      </c>
      <c r="B4026" s="38" t="s">
        <v>130</v>
      </c>
      <c r="C4026">
        <v>287.14999999999998</v>
      </c>
      <c r="D4026">
        <v>98858</v>
      </c>
      <c r="E4026">
        <v>6.7</v>
      </c>
      <c r="F4026">
        <v>210</v>
      </c>
      <c r="G4026">
        <v>8.9910499999999995</v>
      </c>
      <c r="H4026">
        <v>1134</v>
      </c>
      <c r="I4026">
        <v>100.8</v>
      </c>
      <c r="J4026">
        <v>274.428</v>
      </c>
      <c r="K4026">
        <v>0</v>
      </c>
      <c r="L4026">
        <v>1</v>
      </c>
    </row>
    <row r="4027" spans="1:12" x14ac:dyDescent="0.3">
      <c r="A4027" s="38" t="s">
        <v>305</v>
      </c>
      <c r="B4027" s="38" t="s">
        <v>131</v>
      </c>
      <c r="C4027">
        <v>287.14999999999998</v>
      </c>
      <c r="D4027">
        <v>98858</v>
      </c>
      <c r="E4027">
        <v>7.2</v>
      </c>
      <c r="F4027">
        <v>210</v>
      </c>
      <c r="G4027">
        <v>8.9910499999999995</v>
      </c>
      <c r="H4027">
        <v>860.4</v>
      </c>
      <c r="I4027">
        <v>104.4</v>
      </c>
      <c r="J4027">
        <v>274.428</v>
      </c>
      <c r="K4027">
        <v>0</v>
      </c>
      <c r="L4027">
        <v>1</v>
      </c>
    </row>
    <row r="4028" spans="1:12" x14ac:dyDescent="0.3">
      <c r="A4028" s="38" t="s">
        <v>305</v>
      </c>
      <c r="B4028" s="38" t="s">
        <v>132</v>
      </c>
      <c r="C4028">
        <v>286.14999999999998</v>
      </c>
      <c r="D4028">
        <v>98850</v>
      </c>
      <c r="E4028">
        <v>7.7</v>
      </c>
      <c r="F4028">
        <v>270</v>
      </c>
      <c r="G4028">
        <v>8.9917899999999999</v>
      </c>
      <c r="H4028">
        <v>1018.8</v>
      </c>
      <c r="I4028">
        <v>1130.4000000000001</v>
      </c>
      <c r="J4028">
        <v>272.99</v>
      </c>
      <c r="K4028">
        <v>0</v>
      </c>
      <c r="L4028">
        <v>1</v>
      </c>
    </row>
    <row r="4029" spans="1:12" x14ac:dyDescent="0.3">
      <c r="A4029" s="38" t="s">
        <v>305</v>
      </c>
      <c r="B4029" s="38" t="s">
        <v>133</v>
      </c>
      <c r="C4029">
        <v>286.14999999999998</v>
      </c>
      <c r="D4029">
        <v>98850</v>
      </c>
      <c r="E4029">
        <v>7.7</v>
      </c>
      <c r="F4029">
        <v>270</v>
      </c>
      <c r="G4029">
        <v>7.8583999999999996</v>
      </c>
      <c r="H4029">
        <v>554.4</v>
      </c>
      <c r="I4029">
        <v>619.20000000000005</v>
      </c>
      <c r="J4029">
        <v>272.274</v>
      </c>
      <c r="K4029">
        <v>0</v>
      </c>
      <c r="L4029">
        <v>1</v>
      </c>
    </row>
    <row r="4030" spans="1:12" x14ac:dyDescent="0.3">
      <c r="A4030" s="38" t="s">
        <v>305</v>
      </c>
      <c r="B4030" s="38" t="s">
        <v>134</v>
      </c>
      <c r="C4030">
        <v>286.14999999999998</v>
      </c>
      <c r="D4030">
        <v>98850</v>
      </c>
      <c r="E4030">
        <v>5.7</v>
      </c>
      <c r="F4030">
        <v>270</v>
      </c>
      <c r="G4030">
        <v>7.8583999999999996</v>
      </c>
      <c r="H4030">
        <v>162</v>
      </c>
      <c r="I4030">
        <v>54</v>
      </c>
      <c r="J4030">
        <v>272.274</v>
      </c>
      <c r="K4030">
        <v>0</v>
      </c>
      <c r="L4030">
        <v>1</v>
      </c>
    </row>
    <row r="4031" spans="1:12" x14ac:dyDescent="0.3">
      <c r="A4031" s="38" t="s">
        <v>305</v>
      </c>
      <c r="B4031" s="38" t="s">
        <v>135</v>
      </c>
      <c r="C4031">
        <v>285.14999999999998</v>
      </c>
      <c r="D4031">
        <v>98841</v>
      </c>
      <c r="E4031">
        <v>6.7</v>
      </c>
      <c r="F4031">
        <v>260</v>
      </c>
      <c r="G4031">
        <v>7.8591300000000004</v>
      </c>
      <c r="H4031">
        <v>3.6</v>
      </c>
      <c r="I4031">
        <v>0</v>
      </c>
      <c r="J4031">
        <v>271.32299999999998</v>
      </c>
      <c r="K4031">
        <v>0</v>
      </c>
      <c r="L4031">
        <v>1</v>
      </c>
    </row>
    <row r="4032" spans="1:12" x14ac:dyDescent="0.3">
      <c r="A4032" s="38" t="s">
        <v>305</v>
      </c>
      <c r="B4032" s="38" t="s">
        <v>136</v>
      </c>
      <c r="C4032">
        <v>285.14999999999998</v>
      </c>
      <c r="D4032">
        <v>98841</v>
      </c>
      <c r="E4032">
        <v>5.0999999999999996</v>
      </c>
      <c r="F4032">
        <v>260</v>
      </c>
      <c r="G4032">
        <v>7.34185</v>
      </c>
      <c r="H4032">
        <v>0</v>
      </c>
      <c r="I4032">
        <v>0</v>
      </c>
      <c r="J4032">
        <v>271.363</v>
      </c>
      <c r="K4032">
        <v>0</v>
      </c>
      <c r="L4032">
        <v>1</v>
      </c>
    </row>
    <row r="4033" spans="1:12" x14ac:dyDescent="0.3">
      <c r="A4033" s="38" t="s">
        <v>305</v>
      </c>
      <c r="B4033" s="38" t="s">
        <v>137</v>
      </c>
      <c r="C4033">
        <v>284.14999999999998</v>
      </c>
      <c r="D4033">
        <v>98833</v>
      </c>
      <c r="E4033">
        <v>3.1</v>
      </c>
      <c r="F4033">
        <v>230</v>
      </c>
      <c r="G4033">
        <v>7.3424500000000004</v>
      </c>
      <c r="H4033">
        <v>0</v>
      </c>
      <c r="I4033">
        <v>0</v>
      </c>
      <c r="J4033">
        <v>270.411</v>
      </c>
      <c r="K4033">
        <v>0</v>
      </c>
      <c r="L4033">
        <v>1</v>
      </c>
    </row>
    <row r="4034" spans="1:12" x14ac:dyDescent="0.3">
      <c r="A4034" s="38" t="s">
        <v>305</v>
      </c>
      <c r="B4034" s="38" t="s">
        <v>138</v>
      </c>
      <c r="C4034">
        <v>283.14999999999998</v>
      </c>
      <c r="D4034">
        <v>98824</v>
      </c>
      <c r="E4034">
        <v>3.1</v>
      </c>
      <c r="F4034">
        <v>250</v>
      </c>
      <c r="G4034">
        <v>7.3431300000000004</v>
      </c>
      <c r="H4034">
        <v>0</v>
      </c>
      <c r="I4034">
        <v>0</v>
      </c>
      <c r="J4034">
        <v>269.19600000000003</v>
      </c>
      <c r="K4034">
        <v>0</v>
      </c>
      <c r="L4034">
        <v>1</v>
      </c>
    </row>
    <row r="4035" spans="1:12" x14ac:dyDescent="0.3">
      <c r="A4035" s="38" t="s">
        <v>306</v>
      </c>
      <c r="B4035" s="38" t="s">
        <v>115</v>
      </c>
      <c r="C4035">
        <v>283.14999999999998</v>
      </c>
      <c r="D4035">
        <v>98824</v>
      </c>
      <c r="E4035">
        <v>5.0999999999999996</v>
      </c>
      <c r="F4035">
        <v>260</v>
      </c>
      <c r="G4035">
        <v>6.8564400000000001</v>
      </c>
      <c r="H4035">
        <v>0</v>
      </c>
      <c r="I4035">
        <v>0</v>
      </c>
      <c r="J4035">
        <v>268.971</v>
      </c>
      <c r="K4035">
        <v>0</v>
      </c>
      <c r="L4035">
        <v>1</v>
      </c>
    </row>
    <row r="4036" spans="1:12" x14ac:dyDescent="0.3">
      <c r="A4036" s="38" t="s">
        <v>306</v>
      </c>
      <c r="B4036" s="38" t="s">
        <v>116</v>
      </c>
      <c r="C4036">
        <v>283.14999999999998</v>
      </c>
      <c r="D4036">
        <v>98824</v>
      </c>
      <c r="E4036">
        <v>5.7</v>
      </c>
      <c r="F4036">
        <v>260</v>
      </c>
      <c r="G4036">
        <v>6.8564400000000001</v>
      </c>
      <c r="H4036">
        <v>0</v>
      </c>
      <c r="I4036">
        <v>0</v>
      </c>
      <c r="J4036">
        <v>268.971</v>
      </c>
      <c r="K4036">
        <v>0</v>
      </c>
      <c r="L4036">
        <v>1</v>
      </c>
    </row>
    <row r="4037" spans="1:12" x14ac:dyDescent="0.3">
      <c r="A4037" s="38" t="s">
        <v>306</v>
      </c>
      <c r="B4037" s="38" t="s">
        <v>117</v>
      </c>
      <c r="C4037">
        <v>283.14999999999998</v>
      </c>
      <c r="D4037">
        <v>98824</v>
      </c>
      <c r="E4037">
        <v>4.0999999999999996</v>
      </c>
      <c r="F4037">
        <v>250</v>
      </c>
      <c r="G4037">
        <v>6.8564400000000001</v>
      </c>
      <c r="H4037">
        <v>0</v>
      </c>
      <c r="I4037">
        <v>0</v>
      </c>
      <c r="J4037">
        <v>269.23399999999998</v>
      </c>
      <c r="K4037">
        <v>0</v>
      </c>
      <c r="L4037">
        <v>1</v>
      </c>
    </row>
    <row r="4038" spans="1:12" x14ac:dyDescent="0.3">
      <c r="A4038" s="38" t="s">
        <v>306</v>
      </c>
      <c r="B4038" s="38" t="s">
        <v>118</v>
      </c>
      <c r="C4038">
        <v>282.14999999999998</v>
      </c>
      <c r="D4038">
        <v>98815</v>
      </c>
      <c r="E4038">
        <v>4.5999999999999996</v>
      </c>
      <c r="F4038">
        <v>250</v>
      </c>
      <c r="G4038">
        <v>6.3993900000000004</v>
      </c>
      <c r="H4038">
        <v>0</v>
      </c>
      <c r="I4038">
        <v>0</v>
      </c>
      <c r="J4038">
        <v>268.05700000000002</v>
      </c>
      <c r="K4038">
        <v>0</v>
      </c>
      <c r="L4038">
        <v>1</v>
      </c>
    </row>
    <row r="4039" spans="1:12" x14ac:dyDescent="0.3">
      <c r="A4039" s="38" t="s">
        <v>306</v>
      </c>
      <c r="B4039" s="38" t="s">
        <v>119</v>
      </c>
      <c r="C4039">
        <v>282.14999999999998</v>
      </c>
      <c r="D4039">
        <v>98815</v>
      </c>
      <c r="E4039">
        <v>3.1</v>
      </c>
      <c r="F4039">
        <v>250</v>
      </c>
      <c r="G4039">
        <v>6.3993900000000004</v>
      </c>
      <c r="H4039">
        <v>93.6</v>
      </c>
      <c r="I4039">
        <v>0</v>
      </c>
      <c r="J4039">
        <v>268.05700000000002</v>
      </c>
      <c r="K4039">
        <v>0</v>
      </c>
      <c r="L4039">
        <v>1</v>
      </c>
    </row>
    <row r="4040" spans="1:12" x14ac:dyDescent="0.3">
      <c r="A4040" s="38" t="s">
        <v>306</v>
      </c>
      <c r="B4040" s="38" t="s">
        <v>120</v>
      </c>
      <c r="C4040">
        <v>283.14999999999998</v>
      </c>
      <c r="D4040">
        <v>98824</v>
      </c>
      <c r="E4040">
        <v>5.7</v>
      </c>
      <c r="F4040">
        <v>260</v>
      </c>
      <c r="G4040">
        <v>6.3987999999999996</v>
      </c>
      <c r="H4040">
        <v>421.2</v>
      </c>
      <c r="I4040">
        <v>378</v>
      </c>
      <c r="J4040">
        <v>269.00700000000001</v>
      </c>
      <c r="K4040">
        <v>0</v>
      </c>
      <c r="L4040">
        <v>1</v>
      </c>
    </row>
    <row r="4041" spans="1:12" x14ac:dyDescent="0.3">
      <c r="A4041" s="38" t="s">
        <v>306</v>
      </c>
      <c r="B4041" s="38" t="s">
        <v>121</v>
      </c>
      <c r="C4041">
        <v>284.14999999999998</v>
      </c>
      <c r="D4041">
        <v>98833</v>
      </c>
      <c r="E4041">
        <v>5.0999999999999996</v>
      </c>
      <c r="F4041">
        <v>250</v>
      </c>
      <c r="G4041">
        <v>6.3982099999999997</v>
      </c>
      <c r="H4041">
        <v>900</v>
      </c>
      <c r="I4041">
        <v>1044</v>
      </c>
      <c r="J4041">
        <v>269.95699999999999</v>
      </c>
      <c r="K4041">
        <v>0</v>
      </c>
      <c r="L4041">
        <v>1</v>
      </c>
    </row>
    <row r="4042" spans="1:12" x14ac:dyDescent="0.3">
      <c r="A4042" s="38" t="s">
        <v>306</v>
      </c>
      <c r="B4042" s="38" t="s">
        <v>122</v>
      </c>
      <c r="C4042">
        <v>284.14999999999998</v>
      </c>
      <c r="D4042">
        <v>98833</v>
      </c>
      <c r="E4042">
        <v>5.7</v>
      </c>
      <c r="F4042">
        <v>240</v>
      </c>
      <c r="G4042">
        <v>6.3982099999999997</v>
      </c>
      <c r="H4042">
        <v>1436.4</v>
      </c>
      <c r="I4042">
        <v>1540.8</v>
      </c>
      <c r="J4042">
        <v>269.95699999999999</v>
      </c>
      <c r="K4042">
        <v>0</v>
      </c>
      <c r="L4042">
        <v>1</v>
      </c>
    </row>
    <row r="4043" spans="1:12" x14ac:dyDescent="0.3">
      <c r="A4043" s="38" t="s">
        <v>306</v>
      </c>
      <c r="B4043" s="38" t="s">
        <v>123</v>
      </c>
      <c r="C4043">
        <v>284.14999999999998</v>
      </c>
      <c r="D4043">
        <v>98833</v>
      </c>
      <c r="E4043">
        <v>5.0999999999999996</v>
      </c>
      <c r="F4043">
        <v>240</v>
      </c>
      <c r="G4043">
        <v>6.3982099999999997</v>
      </c>
      <c r="H4043">
        <v>1947.6</v>
      </c>
      <c r="I4043">
        <v>1936.8</v>
      </c>
      <c r="J4043">
        <v>269.95699999999999</v>
      </c>
      <c r="K4043">
        <v>0</v>
      </c>
      <c r="L4043">
        <v>1</v>
      </c>
    </row>
    <row r="4044" spans="1:12" x14ac:dyDescent="0.3">
      <c r="A4044" s="38" t="s">
        <v>306</v>
      </c>
      <c r="B4044" s="38" t="s">
        <v>124</v>
      </c>
      <c r="C4044">
        <v>285.14999999999998</v>
      </c>
      <c r="D4044">
        <v>98841</v>
      </c>
      <c r="E4044">
        <v>7.2</v>
      </c>
      <c r="F4044">
        <v>250</v>
      </c>
      <c r="G4044">
        <v>6.3976899999999999</v>
      </c>
      <c r="H4044">
        <v>2379.6</v>
      </c>
      <c r="I4044">
        <v>2070</v>
      </c>
      <c r="J4044">
        <v>270.90699999999998</v>
      </c>
      <c r="K4044">
        <v>0</v>
      </c>
      <c r="L4044">
        <v>1</v>
      </c>
    </row>
    <row r="4045" spans="1:12" x14ac:dyDescent="0.3">
      <c r="A4045" s="38" t="s">
        <v>306</v>
      </c>
      <c r="B4045" s="38" t="s">
        <v>125</v>
      </c>
      <c r="C4045">
        <v>286.14999999999998</v>
      </c>
      <c r="D4045">
        <v>98850</v>
      </c>
      <c r="E4045">
        <v>6.2</v>
      </c>
      <c r="F4045">
        <v>240</v>
      </c>
      <c r="G4045">
        <v>5.9670899999999998</v>
      </c>
      <c r="H4045">
        <v>2700</v>
      </c>
      <c r="I4045">
        <v>2271.6</v>
      </c>
      <c r="J4045">
        <v>271.62700000000001</v>
      </c>
      <c r="K4045">
        <v>0</v>
      </c>
      <c r="L4045">
        <v>1</v>
      </c>
    </row>
    <row r="4046" spans="1:12" x14ac:dyDescent="0.3">
      <c r="A4046" s="38" t="s">
        <v>306</v>
      </c>
      <c r="B4046" s="38" t="s">
        <v>126</v>
      </c>
      <c r="C4046">
        <v>286.14999999999998</v>
      </c>
      <c r="D4046">
        <v>98850</v>
      </c>
      <c r="E4046">
        <v>7.7</v>
      </c>
      <c r="F4046">
        <v>250</v>
      </c>
      <c r="G4046">
        <v>6.3971</v>
      </c>
      <c r="H4046">
        <v>2869.2</v>
      </c>
      <c r="I4046">
        <v>2296.8000000000002</v>
      </c>
      <c r="J4046">
        <v>271.858</v>
      </c>
      <c r="K4046">
        <v>0</v>
      </c>
      <c r="L4046">
        <v>1</v>
      </c>
    </row>
    <row r="4047" spans="1:12" x14ac:dyDescent="0.3">
      <c r="A4047" s="38" t="s">
        <v>306</v>
      </c>
      <c r="B4047" s="38" t="s">
        <v>127</v>
      </c>
      <c r="C4047">
        <v>287.14999999999998</v>
      </c>
      <c r="D4047">
        <v>98858</v>
      </c>
      <c r="E4047">
        <v>8.6999999999999993</v>
      </c>
      <c r="F4047">
        <v>250</v>
      </c>
      <c r="G4047">
        <v>5.9666100000000002</v>
      </c>
      <c r="H4047">
        <v>2890.8</v>
      </c>
      <c r="I4047">
        <v>2311.1999999999998</v>
      </c>
      <c r="J4047">
        <v>272.57600000000002</v>
      </c>
      <c r="K4047">
        <v>0</v>
      </c>
      <c r="L4047">
        <v>1</v>
      </c>
    </row>
    <row r="4048" spans="1:12" x14ac:dyDescent="0.3">
      <c r="A4048" s="38" t="s">
        <v>306</v>
      </c>
      <c r="B4048" s="38" t="s">
        <v>128</v>
      </c>
      <c r="C4048">
        <v>289.14999999999998</v>
      </c>
      <c r="D4048">
        <v>98875</v>
      </c>
      <c r="E4048">
        <v>8.1999999999999993</v>
      </c>
      <c r="F4048">
        <v>250</v>
      </c>
      <c r="G4048">
        <v>5.9655699999999996</v>
      </c>
      <c r="H4048">
        <v>2754</v>
      </c>
      <c r="I4048">
        <v>2282.4</v>
      </c>
      <c r="J4048">
        <v>274.47500000000002</v>
      </c>
      <c r="K4048">
        <v>0</v>
      </c>
      <c r="L4048">
        <v>1</v>
      </c>
    </row>
    <row r="4049" spans="1:12" x14ac:dyDescent="0.3">
      <c r="A4049" s="38" t="s">
        <v>306</v>
      </c>
      <c r="B4049" s="38" t="s">
        <v>129</v>
      </c>
      <c r="C4049">
        <v>288.14999999999998</v>
      </c>
      <c r="D4049">
        <v>98867</v>
      </c>
      <c r="E4049">
        <v>8.6999999999999993</v>
      </c>
      <c r="F4049">
        <v>250</v>
      </c>
      <c r="G4049">
        <v>5.9660599999999997</v>
      </c>
      <c r="H4049">
        <v>2473.1999999999998</v>
      </c>
      <c r="I4049">
        <v>2232</v>
      </c>
      <c r="J4049">
        <v>273.52499999999998</v>
      </c>
      <c r="K4049">
        <v>0</v>
      </c>
      <c r="L4049">
        <v>1</v>
      </c>
    </row>
    <row r="4050" spans="1:12" x14ac:dyDescent="0.3">
      <c r="A4050" s="38" t="s">
        <v>306</v>
      </c>
      <c r="B4050" s="38" t="s">
        <v>130</v>
      </c>
      <c r="C4050">
        <v>289.14999999999998</v>
      </c>
      <c r="D4050">
        <v>98875</v>
      </c>
      <c r="E4050">
        <v>7.2</v>
      </c>
      <c r="F4050">
        <v>240</v>
      </c>
      <c r="G4050">
        <v>6.3954700000000004</v>
      </c>
      <c r="H4050">
        <v>2062.8000000000002</v>
      </c>
      <c r="I4050">
        <v>1987.2</v>
      </c>
      <c r="J4050">
        <v>274.70800000000003</v>
      </c>
      <c r="K4050">
        <v>0</v>
      </c>
      <c r="L4050">
        <v>1</v>
      </c>
    </row>
    <row r="4051" spans="1:12" x14ac:dyDescent="0.3">
      <c r="A4051" s="38" t="s">
        <v>306</v>
      </c>
      <c r="B4051" s="38" t="s">
        <v>131</v>
      </c>
      <c r="C4051">
        <v>288.14999999999998</v>
      </c>
      <c r="D4051">
        <v>98867</v>
      </c>
      <c r="E4051">
        <v>8.1999999999999993</v>
      </c>
      <c r="F4051">
        <v>250</v>
      </c>
      <c r="G4051">
        <v>5.9660599999999997</v>
      </c>
      <c r="H4051">
        <v>1569.6</v>
      </c>
      <c r="I4051">
        <v>1638</v>
      </c>
      <c r="J4051">
        <v>273.52499999999998</v>
      </c>
      <c r="K4051">
        <v>0</v>
      </c>
      <c r="L4051">
        <v>1</v>
      </c>
    </row>
    <row r="4052" spans="1:12" x14ac:dyDescent="0.3">
      <c r="A4052" s="38" t="s">
        <v>306</v>
      </c>
      <c r="B4052" s="38" t="s">
        <v>132</v>
      </c>
      <c r="C4052">
        <v>287.14999999999998</v>
      </c>
      <c r="D4052">
        <v>98858</v>
      </c>
      <c r="E4052">
        <v>7.2</v>
      </c>
      <c r="F4052">
        <v>250</v>
      </c>
      <c r="G4052">
        <v>6.3965800000000002</v>
      </c>
      <c r="H4052">
        <v>1029.5999999999999</v>
      </c>
      <c r="I4052">
        <v>1213.2</v>
      </c>
      <c r="J4052">
        <v>272.80799999999999</v>
      </c>
      <c r="K4052">
        <v>0</v>
      </c>
      <c r="L4052">
        <v>1</v>
      </c>
    </row>
    <row r="4053" spans="1:12" x14ac:dyDescent="0.3">
      <c r="A4053" s="38" t="s">
        <v>306</v>
      </c>
      <c r="B4053" s="38" t="s">
        <v>133</v>
      </c>
      <c r="C4053">
        <v>287.14999999999998</v>
      </c>
      <c r="D4053">
        <v>98858</v>
      </c>
      <c r="E4053">
        <v>7.7</v>
      </c>
      <c r="F4053">
        <v>250</v>
      </c>
      <c r="G4053">
        <v>6.3965800000000002</v>
      </c>
      <c r="H4053">
        <v>525.6</v>
      </c>
      <c r="I4053">
        <v>507.6</v>
      </c>
      <c r="J4053">
        <v>272.80799999999999</v>
      </c>
      <c r="K4053">
        <v>0</v>
      </c>
      <c r="L4053">
        <v>1</v>
      </c>
    </row>
    <row r="4054" spans="1:12" x14ac:dyDescent="0.3">
      <c r="A4054" s="38" t="s">
        <v>306</v>
      </c>
      <c r="B4054" s="38" t="s">
        <v>134</v>
      </c>
      <c r="C4054">
        <v>286.14999999999998</v>
      </c>
      <c r="D4054">
        <v>98850</v>
      </c>
      <c r="E4054">
        <v>9.3000000000000007</v>
      </c>
      <c r="F4054">
        <v>250</v>
      </c>
      <c r="G4054">
        <v>6.3971</v>
      </c>
      <c r="H4054">
        <v>154.80000000000001</v>
      </c>
      <c r="I4054">
        <v>18</v>
      </c>
      <c r="J4054">
        <v>271.858</v>
      </c>
      <c r="K4054">
        <v>0</v>
      </c>
      <c r="L4054">
        <v>1</v>
      </c>
    </row>
    <row r="4055" spans="1:12" x14ac:dyDescent="0.3">
      <c r="A4055" s="38" t="s">
        <v>306</v>
      </c>
      <c r="B4055" s="38" t="s">
        <v>135</v>
      </c>
      <c r="C4055">
        <v>284.14999999999998</v>
      </c>
      <c r="D4055">
        <v>98833</v>
      </c>
      <c r="E4055">
        <v>8.6999999999999993</v>
      </c>
      <c r="F4055">
        <v>280</v>
      </c>
      <c r="G4055">
        <v>6.3982099999999997</v>
      </c>
      <c r="H4055">
        <v>3.6</v>
      </c>
      <c r="I4055">
        <v>0</v>
      </c>
      <c r="J4055">
        <v>269.69299999999998</v>
      </c>
      <c r="K4055">
        <v>0</v>
      </c>
      <c r="L4055">
        <v>1</v>
      </c>
    </row>
    <row r="4056" spans="1:12" x14ac:dyDescent="0.3">
      <c r="A4056" s="38" t="s">
        <v>306</v>
      </c>
      <c r="B4056" s="38" t="s">
        <v>136</v>
      </c>
      <c r="C4056">
        <v>284.14999999999998</v>
      </c>
      <c r="D4056">
        <v>98833</v>
      </c>
      <c r="E4056">
        <v>5.7</v>
      </c>
      <c r="F4056">
        <v>260</v>
      </c>
      <c r="G4056">
        <v>6.3982099999999997</v>
      </c>
      <c r="H4056">
        <v>0</v>
      </c>
      <c r="I4056">
        <v>0</v>
      </c>
      <c r="J4056">
        <v>269.69299999999998</v>
      </c>
      <c r="K4056">
        <v>0</v>
      </c>
      <c r="L4056">
        <v>1</v>
      </c>
    </row>
    <row r="4057" spans="1:12" x14ac:dyDescent="0.3">
      <c r="A4057" s="38" t="s">
        <v>306</v>
      </c>
      <c r="B4057" s="38" t="s">
        <v>137</v>
      </c>
      <c r="C4057">
        <v>283.14999999999998</v>
      </c>
      <c r="D4057">
        <v>98824</v>
      </c>
      <c r="E4057">
        <v>5.0999999999999996</v>
      </c>
      <c r="F4057">
        <v>250</v>
      </c>
      <c r="G4057">
        <v>6.8564400000000001</v>
      </c>
      <c r="H4057">
        <v>0</v>
      </c>
      <c r="I4057">
        <v>0</v>
      </c>
      <c r="J4057">
        <v>269.23399999999998</v>
      </c>
      <c r="K4057">
        <v>0</v>
      </c>
      <c r="L4057">
        <v>1</v>
      </c>
    </row>
    <row r="4058" spans="1:12" x14ac:dyDescent="0.3">
      <c r="A4058" s="38" t="s">
        <v>306</v>
      </c>
      <c r="B4058" s="38" t="s">
        <v>138</v>
      </c>
      <c r="C4058">
        <v>283.14999999999998</v>
      </c>
      <c r="D4058">
        <v>98824</v>
      </c>
      <c r="E4058">
        <v>4.5999999999999996</v>
      </c>
      <c r="F4058">
        <v>266</v>
      </c>
      <c r="G4058">
        <v>6.3987999999999996</v>
      </c>
      <c r="H4058">
        <v>0</v>
      </c>
      <c r="I4058">
        <v>0</v>
      </c>
      <c r="J4058">
        <v>269.00700000000001</v>
      </c>
      <c r="K4058">
        <v>0</v>
      </c>
      <c r="L4058">
        <v>1</v>
      </c>
    </row>
    <row r="4059" spans="1:12" x14ac:dyDescent="0.3">
      <c r="A4059" s="38" t="s">
        <v>307</v>
      </c>
      <c r="B4059" s="38" t="s">
        <v>115</v>
      </c>
      <c r="C4059">
        <v>284.14999999999998</v>
      </c>
      <c r="D4059">
        <v>98833</v>
      </c>
      <c r="E4059">
        <v>6.7</v>
      </c>
      <c r="F4059">
        <v>260</v>
      </c>
      <c r="G4059">
        <v>6.3982099999999997</v>
      </c>
      <c r="H4059">
        <v>0</v>
      </c>
      <c r="I4059">
        <v>0</v>
      </c>
      <c r="J4059">
        <v>269.95699999999999</v>
      </c>
      <c r="K4059">
        <v>0</v>
      </c>
      <c r="L4059">
        <v>1</v>
      </c>
    </row>
    <row r="4060" spans="1:12" x14ac:dyDescent="0.3">
      <c r="A4060" s="38" t="s">
        <v>307</v>
      </c>
      <c r="B4060" s="38" t="s">
        <v>116</v>
      </c>
      <c r="C4060">
        <v>283.14999999999998</v>
      </c>
      <c r="D4060">
        <v>98824</v>
      </c>
      <c r="E4060">
        <v>8.1999999999999993</v>
      </c>
      <c r="F4060">
        <v>260</v>
      </c>
      <c r="G4060">
        <v>6.3987999999999996</v>
      </c>
      <c r="H4060">
        <v>0</v>
      </c>
      <c r="I4060">
        <v>0</v>
      </c>
      <c r="J4060">
        <v>269.00700000000001</v>
      </c>
      <c r="K4060">
        <v>0</v>
      </c>
      <c r="L4060">
        <v>1</v>
      </c>
    </row>
    <row r="4061" spans="1:12" x14ac:dyDescent="0.3">
      <c r="A4061" s="38" t="s">
        <v>307</v>
      </c>
      <c r="B4061" s="38" t="s">
        <v>117</v>
      </c>
      <c r="C4061">
        <v>283.14999999999998</v>
      </c>
      <c r="D4061">
        <v>98824</v>
      </c>
      <c r="E4061">
        <v>7.2</v>
      </c>
      <c r="F4061">
        <v>260</v>
      </c>
      <c r="G4061">
        <v>6.3987999999999996</v>
      </c>
      <c r="H4061">
        <v>0</v>
      </c>
      <c r="I4061">
        <v>0</v>
      </c>
      <c r="J4061">
        <v>269.483</v>
      </c>
      <c r="K4061">
        <v>0</v>
      </c>
      <c r="L4061">
        <v>1</v>
      </c>
    </row>
    <row r="4062" spans="1:12" x14ac:dyDescent="0.3">
      <c r="A4062" s="38" t="s">
        <v>307</v>
      </c>
      <c r="B4062" s="38" t="s">
        <v>118</v>
      </c>
      <c r="C4062">
        <v>283.14999999999998</v>
      </c>
      <c r="D4062">
        <v>98824</v>
      </c>
      <c r="E4062">
        <v>7.7</v>
      </c>
      <c r="F4062">
        <v>280</v>
      </c>
      <c r="G4062">
        <v>6.3987999999999996</v>
      </c>
      <c r="H4062">
        <v>0</v>
      </c>
      <c r="I4062">
        <v>0</v>
      </c>
      <c r="J4062">
        <v>269.483</v>
      </c>
      <c r="K4062">
        <v>0</v>
      </c>
      <c r="L4062">
        <v>1</v>
      </c>
    </row>
    <row r="4063" spans="1:12" x14ac:dyDescent="0.3">
      <c r="A4063" s="38" t="s">
        <v>307</v>
      </c>
      <c r="B4063" s="38" t="s">
        <v>119</v>
      </c>
      <c r="C4063">
        <v>283.14999999999998</v>
      </c>
      <c r="D4063">
        <v>98824</v>
      </c>
      <c r="E4063">
        <v>7.2</v>
      </c>
      <c r="F4063">
        <v>280</v>
      </c>
      <c r="G4063">
        <v>6.8564400000000001</v>
      </c>
      <c r="H4063">
        <v>54</v>
      </c>
      <c r="I4063">
        <v>0</v>
      </c>
      <c r="J4063">
        <v>269.70999999999998</v>
      </c>
      <c r="K4063">
        <v>0</v>
      </c>
      <c r="L4063">
        <v>1</v>
      </c>
    </row>
    <row r="4064" spans="1:12" x14ac:dyDescent="0.3">
      <c r="A4064" s="38" t="s">
        <v>307</v>
      </c>
      <c r="B4064" s="38" t="s">
        <v>120</v>
      </c>
      <c r="C4064">
        <v>283.14999999999998</v>
      </c>
      <c r="D4064">
        <v>98824</v>
      </c>
      <c r="E4064">
        <v>7.2</v>
      </c>
      <c r="F4064">
        <v>280</v>
      </c>
      <c r="G4064">
        <v>6.8564400000000001</v>
      </c>
      <c r="H4064">
        <v>417.6</v>
      </c>
      <c r="I4064">
        <v>460.8</v>
      </c>
      <c r="J4064">
        <v>269.23399999999998</v>
      </c>
      <c r="K4064">
        <v>0</v>
      </c>
      <c r="L4064">
        <v>1</v>
      </c>
    </row>
    <row r="4065" spans="1:12" x14ac:dyDescent="0.3">
      <c r="A4065" s="38" t="s">
        <v>307</v>
      </c>
      <c r="B4065" s="38" t="s">
        <v>121</v>
      </c>
      <c r="C4065">
        <v>283.14999999999998</v>
      </c>
      <c r="D4065">
        <v>98824</v>
      </c>
      <c r="E4065">
        <v>5.7</v>
      </c>
      <c r="F4065">
        <v>270</v>
      </c>
      <c r="G4065">
        <v>6.8564400000000001</v>
      </c>
      <c r="H4065">
        <v>896.4</v>
      </c>
      <c r="I4065">
        <v>1033.2</v>
      </c>
      <c r="J4065">
        <v>269.23399999999998</v>
      </c>
      <c r="K4065">
        <v>0</v>
      </c>
      <c r="L4065">
        <v>1</v>
      </c>
    </row>
    <row r="4066" spans="1:12" x14ac:dyDescent="0.3">
      <c r="A4066" s="38" t="s">
        <v>307</v>
      </c>
      <c r="B4066" s="38" t="s">
        <v>122</v>
      </c>
      <c r="C4066">
        <v>284.14999999999998</v>
      </c>
      <c r="D4066">
        <v>98833</v>
      </c>
      <c r="E4066">
        <v>7.7</v>
      </c>
      <c r="F4066">
        <v>270</v>
      </c>
      <c r="G4066">
        <v>6.3982099999999997</v>
      </c>
      <c r="H4066">
        <v>1432.8</v>
      </c>
      <c r="I4066">
        <v>1537.2</v>
      </c>
      <c r="J4066">
        <v>269.95699999999999</v>
      </c>
      <c r="K4066">
        <v>0</v>
      </c>
      <c r="L4066">
        <v>1</v>
      </c>
    </row>
    <row r="4067" spans="1:12" x14ac:dyDescent="0.3">
      <c r="A4067" s="38" t="s">
        <v>307</v>
      </c>
      <c r="B4067" s="38" t="s">
        <v>123</v>
      </c>
      <c r="C4067">
        <v>285.14999999999998</v>
      </c>
      <c r="D4067">
        <v>98841</v>
      </c>
      <c r="E4067">
        <v>9.8000000000000007</v>
      </c>
      <c r="F4067">
        <v>280</v>
      </c>
      <c r="G4067">
        <v>6.3976899999999999</v>
      </c>
      <c r="H4067">
        <v>1944</v>
      </c>
      <c r="I4067">
        <v>1933.2</v>
      </c>
      <c r="J4067">
        <v>270.90699999999998</v>
      </c>
      <c r="K4067">
        <v>0</v>
      </c>
      <c r="L4067">
        <v>1</v>
      </c>
    </row>
    <row r="4068" spans="1:12" x14ac:dyDescent="0.3">
      <c r="A4068" s="38" t="s">
        <v>307</v>
      </c>
      <c r="B4068" s="38" t="s">
        <v>124</v>
      </c>
      <c r="C4068">
        <v>286.14999999999998</v>
      </c>
      <c r="D4068">
        <v>98850</v>
      </c>
      <c r="E4068">
        <v>8.6999999999999993</v>
      </c>
      <c r="F4068">
        <v>280</v>
      </c>
      <c r="G4068">
        <v>6.3971</v>
      </c>
      <c r="H4068">
        <v>2379.6</v>
      </c>
      <c r="I4068">
        <v>2066.4</v>
      </c>
      <c r="J4068">
        <v>271.858</v>
      </c>
      <c r="K4068">
        <v>0</v>
      </c>
      <c r="L4068">
        <v>1</v>
      </c>
    </row>
    <row r="4069" spans="1:12" x14ac:dyDescent="0.3">
      <c r="A4069" s="38" t="s">
        <v>307</v>
      </c>
      <c r="B4069" s="38" t="s">
        <v>125</v>
      </c>
      <c r="C4069">
        <v>287.14999999999998</v>
      </c>
      <c r="D4069">
        <v>98858</v>
      </c>
      <c r="E4069">
        <v>11.3</v>
      </c>
      <c r="F4069">
        <v>270</v>
      </c>
      <c r="G4069">
        <v>6.3965800000000002</v>
      </c>
      <c r="H4069">
        <v>2692.8</v>
      </c>
      <c r="I4069">
        <v>2260.8000000000002</v>
      </c>
      <c r="J4069">
        <v>272.80799999999999</v>
      </c>
      <c r="K4069">
        <v>0</v>
      </c>
      <c r="L4069">
        <v>1</v>
      </c>
    </row>
    <row r="4070" spans="1:12" x14ac:dyDescent="0.3">
      <c r="A4070" s="38" t="s">
        <v>307</v>
      </c>
      <c r="B4070" s="38" t="s">
        <v>126</v>
      </c>
      <c r="C4070">
        <v>288.14999999999998</v>
      </c>
      <c r="D4070">
        <v>98867</v>
      </c>
      <c r="E4070">
        <v>11.8</v>
      </c>
      <c r="F4070">
        <v>270</v>
      </c>
      <c r="G4070">
        <v>6.8534199999999998</v>
      </c>
      <c r="H4070">
        <v>2865.6</v>
      </c>
      <c r="I4070">
        <v>2289.6</v>
      </c>
      <c r="J4070">
        <v>273.988</v>
      </c>
      <c r="K4070">
        <v>0</v>
      </c>
      <c r="L4070">
        <v>1</v>
      </c>
    </row>
    <row r="4071" spans="1:12" x14ac:dyDescent="0.3">
      <c r="A4071" s="38" t="s">
        <v>307</v>
      </c>
      <c r="B4071" s="38" t="s">
        <v>127</v>
      </c>
      <c r="C4071">
        <v>286.14999999999998</v>
      </c>
      <c r="D4071">
        <v>98850</v>
      </c>
      <c r="E4071">
        <v>10.3</v>
      </c>
      <c r="F4071">
        <v>270</v>
      </c>
      <c r="G4071">
        <v>8.9917899999999999</v>
      </c>
      <c r="H4071">
        <v>2865.6</v>
      </c>
      <c r="I4071">
        <v>2271.6</v>
      </c>
      <c r="J4071">
        <v>272.99</v>
      </c>
      <c r="K4071">
        <v>0</v>
      </c>
      <c r="L4071">
        <v>1</v>
      </c>
    </row>
    <row r="4072" spans="1:12" x14ac:dyDescent="0.3">
      <c r="A4072" s="38" t="s">
        <v>307</v>
      </c>
      <c r="B4072" s="38" t="s">
        <v>128</v>
      </c>
      <c r="C4072">
        <v>287.14999999999998</v>
      </c>
      <c r="D4072">
        <v>98858</v>
      </c>
      <c r="E4072">
        <v>11.3</v>
      </c>
      <c r="F4072">
        <v>280</v>
      </c>
      <c r="G4072">
        <v>10.268599999999999</v>
      </c>
      <c r="H4072">
        <v>2721.6</v>
      </c>
      <c r="I4072">
        <v>2246.4</v>
      </c>
      <c r="J4072">
        <v>274.38900000000001</v>
      </c>
      <c r="K4072">
        <v>0</v>
      </c>
      <c r="L4072">
        <v>1</v>
      </c>
    </row>
    <row r="4073" spans="1:12" x14ac:dyDescent="0.3">
      <c r="A4073" s="38" t="s">
        <v>307</v>
      </c>
      <c r="B4073" s="38" t="s">
        <v>129</v>
      </c>
      <c r="C4073">
        <v>288.14999999999998</v>
      </c>
      <c r="D4073">
        <v>98867</v>
      </c>
      <c r="E4073">
        <v>11.3</v>
      </c>
      <c r="F4073">
        <v>280</v>
      </c>
      <c r="G4073">
        <v>6.8534199999999998</v>
      </c>
      <c r="H4073">
        <v>2466</v>
      </c>
      <c r="I4073">
        <v>2214</v>
      </c>
      <c r="J4073">
        <v>273.988</v>
      </c>
      <c r="K4073">
        <v>0</v>
      </c>
      <c r="L4073">
        <v>1</v>
      </c>
    </row>
    <row r="4074" spans="1:12" x14ac:dyDescent="0.3">
      <c r="A4074" s="38" t="s">
        <v>307</v>
      </c>
      <c r="B4074" s="38" t="s">
        <v>130</v>
      </c>
      <c r="C4074">
        <v>287.14999999999998</v>
      </c>
      <c r="D4074">
        <v>98858</v>
      </c>
      <c r="E4074">
        <v>10.8</v>
      </c>
      <c r="F4074">
        <v>280</v>
      </c>
      <c r="G4074">
        <v>6.3965800000000002</v>
      </c>
      <c r="H4074">
        <v>2062.8000000000002</v>
      </c>
      <c r="I4074">
        <v>1983.6</v>
      </c>
      <c r="J4074">
        <v>272.80799999999999</v>
      </c>
      <c r="K4074">
        <v>0</v>
      </c>
      <c r="L4074">
        <v>1</v>
      </c>
    </row>
    <row r="4075" spans="1:12" x14ac:dyDescent="0.3">
      <c r="A4075" s="38" t="s">
        <v>307</v>
      </c>
      <c r="B4075" s="38" t="s">
        <v>131</v>
      </c>
      <c r="C4075">
        <v>286.14999999999998</v>
      </c>
      <c r="D4075">
        <v>98850</v>
      </c>
      <c r="E4075">
        <v>11.8</v>
      </c>
      <c r="F4075">
        <v>280</v>
      </c>
      <c r="G4075">
        <v>6.8546100000000001</v>
      </c>
      <c r="H4075">
        <v>1566</v>
      </c>
      <c r="I4075">
        <v>1681.2</v>
      </c>
      <c r="J4075">
        <v>272.08699999999999</v>
      </c>
      <c r="K4075">
        <v>0</v>
      </c>
      <c r="L4075">
        <v>1</v>
      </c>
    </row>
    <row r="4076" spans="1:12" x14ac:dyDescent="0.3">
      <c r="A4076" s="38" t="s">
        <v>307</v>
      </c>
      <c r="B4076" s="38" t="s">
        <v>132</v>
      </c>
      <c r="C4076">
        <v>286.14999999999998</v>
      </c>
      <c r="D4076">
        <v>98850</v>
      </c>
      <c r="E4076">
        <v>11.8</v>
      </c>
      <c r="F4076">
        <v>280</v>
      </c>
      <c r="G4076">
        <v>6.3971</v>
      </c>
      <c r="H4076">
        <v>1094.4000000000001</v>
      </c>
      <c r="I4076">
        <v>1468.8</v>
      </c>
      <c r="J4076">
        <v>271.59199999999998</v>
      </c>
      <c r="K4076">
        <v>0</v>
      </c>
      <c r="L4076">
        <v>1</v>
      </c>
    </row>
    <row r="4077" spans="1:12" x14ac:dyDescent="0.3">
      <c r="A4077" s="38" t="s">
        <v>307</v>
      </c>
      <c r="B4077" s="38" t="s">
        <v>133</v>
      </c>
      <c r="C4077">
        <v>286.14999999999998</v>
      </c>
      <c r="D4077">
        <v>98850</v>
      </c>
      <c r="E4077">
        <v>11.8</v>
      </c>
      <c r="F4077">
        <v>280</v>
      </c>
      <c r="G4077">
        <v>5.9670899999999998</v>
      </c>
      <c r="H4077">
        <v>561.6</v>
      </c>
      <c r="I4077">
        <v>633.6</v>
      </c>
      <c r="J4077">
        <v>271.36099999999999</v>
      </c>
      <c r="K4077">
        <v>0</v>
      </c>
      <c r="L4077">
        <v>1</v>
      </c>
    </row>
    <row r="4078" spans="1:12" x14ac:dyDescent="0.3">
      <c r="A4078" s="38" t="s">
        <v>307</v>
      </c>
      <c r="B4078" s="38" t="s">
        <v>134</v>
      </c>
      <c r="C4078">
        <v>285.14999999999998</v>
      </c>
      <c r="D4078">
        <v>98841</v>
      </c>
      <c r="E4078">
        <v>8.1999999999999993</v>
      </c>
      <c r="F4078">
        <v>270</v>
      </c>
      <c r="G4078">
        <v>5.9676400000000003</v>
      </c>
      <c r="H4078">
        <v>165.6</v>
      </c>
      <c r="I4078">
        <v>61.2</v>
      </c>
      <c r="J4078">
        <v>270.41300000000001</v>
      </c>
      <c r="K4078">
        <v>0</v>
      </c>
      <c r="L4078">
        <v>1</v>
      </c>
    </row>
    <row r="4079" spans="1:12" x14ac:dyDescent="0.3">
      <c r="A4079" s="38" t="s">
        <v>307</v>
      </c>
      <c r="B4079" s="38" t="s">
        <v>135</v>
      </c>
      <c r="C4079">
        <v>284.14999999999998</v>
      </c>
      <c r="D4079">
        <v>98833</v>
      </c>
      <c r="E4079">
        <v>7.2</v>
      </c>
      <c r="F4079">
        <v>290</v>
      </c>
      <c r="G4079">
        <v>6.3982099999999997</v>
      </c>
      <c r="H4079">
        <v>7.2</v>
      </c>
      <c r="I4079">
        <v>0</v>
      </c>
      <c r="J4079">
        <v>269.69299999999998</v>
      </c>
      <c r="K4079">
        <v>0</v>
      </c>
      <c r="L4079">
        <v>1</v>
      </c>
    </row>
    <row r="4080" spans="1:12" x14ac:dyDescent="0.3">
      <c r="A4080" s="38" t="s">
        <v>307</v>
      </c>
      <c r="B4080" s="38" t="s">
        <v>136</v>
      </c>
      <c r="C4080">
        <v>284.14999999999998</v>
      </c>
      <c r="D4080">
        <v>98833</v>
      </c>
      <c r="E4080">
        <v>6.7</v>
      </c>
      <c r="F4080">
        <v>280</v>
      </c>
      <c r="G4080">
        <v>5.9681300000000004</v>
      </c>
      <c r="H4080">
        <v>0</v>
      </c>
      <c r="I4080">
        <v>0</v>
      </c>
      <c r="J4080">
        <v>269.46499999999997</v>
      </c>
      <c r="K4080">
        <v>0</v>
      </c>
      <c r="L4080">
        <v>1</v>
      </c>
    </row>
    <row r="4081" spans="1:12" x14ac:dyDescent="0.3">
      <c r="A4081" s="38" t="s">
        <v>307</v>
      </c>
      <c r="B4081" s="38" t="s">
        <v>137</v>
      </c>
      <c r="C4081">
        <v>284.14999999999998</v>
      </c>
      <c r="D4081">
        <v>98833</v>
      </c>
      <c r="E4081">
        <v>6.7</v>
      </c>
      <c r="F4081">
        <v>280</v>
      </c>
      <c r="G4081">
        <v>5.9681300000000004</v>
      </c>
      <c r="H4081">
        <v>0</v>
      </c>
      <c r="I4081">
        <v>0</v>
      </c>
      <c r="J4081">
        <v>269.46499999999997</v>
      </c>
      <c r="K4081">
        <v>0</v>
      </c>
      <c r="L4081">
        <v>1</v>
      </c>
    </row>
    <row r="4082" spans="1:12" x14ac:dyDescent="0.3">
      <c r="A4082" s="38" t="s">
        <v>307</v>
      </c>
      <c r="B4082" s="38" t="s">
        <v>138</v>
      </c>
      <c r="C4082">
        <v>283.14999999999998</v>
      </c>
      <c r="D4082">
        <v>98824</v>
      </c>
      <c r="E4082">
        <v>4.0999999999999996</v>
      </c>
      <c r="F4082">
        <v>300</v>
      </c>
      <c r="G4082">
        <v>5.96868</v>
      </c>
      <c r="H4082">
        <v>0</v>
      </c>
      <c r="I4082">
        <v>0</v>
      </c>
      <c r="J4082">
        <v>268.08800000000002</v>
      </c>
      <c r="K4082">
        <v>0</v>
      </c>
      <c r="L4082">
        <v>1</v>
      </c>
    </row>
    <row r="4083" spans="1:12" x14ac:dyDescent="0.3">
      <c r="A4083" s="38" t="s">
        <v>308</v>
      </c>
      <c r="B4083" s="38" t="s">
        <v>115</v>
      </c>
      <c r="C4083">
        <v>283.14999999999998</v>
      </c>
      <c r="D4083">
        <v>98824</v>
      </c>
      <c r="E4083">
        <v>5.7</v>
      </c>
      <c r="F4083">
        <v>300</v>
      </c>
      <c r="G4083">
        <v>6.3987999999999996</v>
      </c>
      <c r="H4083">
        <v>0</v>
      </c>
      <c r="I4083">
        <v>0</v>
      </c>
      <c r="J4083">
        <v>268.74400000000003</v>
      </c>
      <c r="K4083">
        <v>0</v>
      </c>
      <c r="L4083">
        <v>1</v>
      </c>
    </row>
    <row r="4084" spans="1:12" x14ac:dyDescent="0.3">
      <c r="A4084" s="38" t="s">
        <v>308</v>
      </c>
      <c r="B4084" s="38" t="s">
        <v>116</v>
      </c>
      <c r="C4084">
        <v>283.14999999999998</v>
      </c>
      <c r="D4084">
        <v>98824</v>
      </c>
      <c r="E4084">
        <v>5.0999999999999996</v>
      </c>
      <c r="F4084">
        <v>290</v>
      </c>
      <c r="G4084">
        <v>6.3987999999999996</v>
      </c>
      <c r="H4084">
        <v>0</v>
      </c>
      <c r="I4084">
        <v>0</v>
      </c>
      <c r="J4084">
        <v>269.00700000000001</v>
      </c>
      <c r="K4084">
        <v>0</v>
      </c>
      <c r="L4084">
        <v>1</v>
      </c>
    </row>
    <row r="4085" spans="1:12" x14ac:dyDescent="0.3">
      <c r="A4085" s="38" t="s">
        <v>308</v>
      </c>
      <c r="B4085" s="38" t="s">
        <v>117</v>
      </c>
      <c r="C4085">
        <v>282.14999999999998</v>
      </c>
      <c r="D4085">
        <v>98815</v>
      </c>
      <c r="E4085">
        <v>4.5999999999999996</v>
      </c>
      <c r="F4085">
        <v>270</v>
      </c>
      <c r="G4085">
        <v>6.8570700000000002</v>
      </c>
      <c r="H4085">
        <v>0</v>
      </c>
      <c r="I4085">
        <v>0</v>
      </c>
      <c r="J4085">
        <v>268.28300000000002</v>
      </c>
      <c r="K4085">
        <v>0</v>
      </c>
      <c r="L4085">
        <v>1</v>
      </c>
    </row>
    <row r="4086" spans="1:12" x14ac:dyDescent="0.3">
      <c r="A4086" s="38" t="s">
        <v>308</v>
      </c>
      <c r="B4086" s="38" t="s">
        <v>118</v>
      </c>
      <c r="C4086">
        <v>282.14999999999998</v>
      </c>
      <c r="D4086">
        <v>98815</v>
      </c>
      <c r="E4086">
        <v>5.0999999999999996</v>
      </c>
      <c r="F4086">
        <v>270</v>
      </c>
      <c r="G4086">
        <v>7.3437999999999999</v>
      </c>
      <c r="H4086">
        <v>0</v>
      </c>
      <c r="I4086">
        <v>0</v>
      </c>
      <c r="J4086">
        <v>268.50799999999998</v>
      </c>
      <c r="K4086">
        <v>0</v>
      </c>
      <c r="L4086">
        <v>1</v>
      </c>
    </row>
    <row r="4087" spans="1:12" x14ac:dyDescent="0.3">
      <c r="A4087" s="38" t="s">
        <v>308</v>
      </c>
      <c r="B4087" s="38" t="s">
        <v>119</v>
      </c>
      <c r="C4087">
        <v>283.14999999999998</v>
      </c>
      <c r="D4087">
        <v>98824</v>
      </c>
      <c r="E4087">
        <v>4.5999999999999996</v>
      </c>
      <c r="F4087">
        <v>280</v>
      </c>
      <c r="G4087">
        <v>7.3431300000000004</v>
      </c>
      <c r="H4087">
        <v>93.6</v>
      </c>
      <c r="I4087">
        <v>0</v>
      </c>
      <c r="J4087">
        <v>269.45999999999998</v>
      </c>
      <c r="K4087">
        <v>0</v>
      </c>
      <c r="L4087">
        <v>1</v>
      </c>
    </row>
    <row r="4088" spans="1:12" x14ac:dyDescent="0.3">
      <c r="A4088" s="38" t="s">
        <v>308</v>
      </c>
      <c r="B4088" s="38" t="s">
        <v>120</v>
      </c>
      <c r="C4088">
        <v>283.14999999999998</v>
      </c>
      <c r="D4088">
        <v>98824</v>
      </c>
      <c r="E4088">
        <v>5.0999999999999996</v>
      </c>
      <c r="F4088">
        <v>270</v>
      </c>
      <c r="G4088">
        <v>7.3431300000000004</v>
      </c>
      <c r="H4088">
        <v>417.6</v>
      </c>
      <c r="I4088">
        <v>370.8</v>
      </c>
      <c r="J4088">
        <v>269.45999999999998</v>
      </c>
      <c r="K4088">
        <v>0</v>
      </c>
      <c r="L4088">
        <v>1</v>
      </c>
    </row>
    <row r="4089" spans="1:12" x14ac:dyDescent="0.3">
      <c r="A4089" s="38" t="s">
        <v>308</v>
      </c>
      <c r="B4089" s="38" t="s">
        <v>121</v>
      </c>
      <c r="C4089">
        <v>284.14999999999998</v>
      </c>
      <c r="D4089">
        <v>98833</v>
      </c>
      <c r="E4089">
        <v>6.2</v>
      </c>
      <c r="F4089">
        <v>260</v>
      </c>
      <c r="G4089">
        <v>7.3424500000000004</v>
      </c>
      <c r="H4089">
        <v>892.8</v>
      </c>
      <c r="I4089">
        <v>1029.5999999999999</v>
      </c>
      <c r="J4089">
        <v>270.411</v>
      </c>
      <c r="K4089">
        <v>0</v>
      </c>
      <c r="L4089">
        <v>1</v>
      </c>
    </row>
    <row r="4090" spans="1:12" x14ac:dyDescent="0.3">
      <c r="A4090" s="38" t="s">
        <v>308</v>
      </c>
      <c r="B4090" s="38" t="s">
        <v>122</v>
      </c>
      <c r="C4090">
        <v>285.14999999999998</v>
      </c>
      <c r="D4090">
        <v>98841</v>
      </c>
      <c r="E4090">
        <v>5.7</v>
      </c>
      <c r="F4090">
        <v>280</v>
      </c>
      <c r="G4090">
        <v>7.34185</v>
      </c>
      <c r="H4090">
        <v>1429.2</v>
      </c>
      <c r="I4090">
        <v>1519.2</v>
      </c>
      <c r="J4090">
        <v>271.363</v>
      </c>
      <c r="K4090">
        <v>0</v>
      </c>
      <c r="L4090">
        <v>1</v>
      </c>
    </row>
    <row r="4091" spans="1:12" x14ac:dyDescent="0.3">
      <c r="A4091" s="38" t="s">
        <v>308</v>
      </c>
      <c r="B4091" s="38" t="s">
        <v>123</v>
      </c>
      <c r="C4091">
        <v>285.14999999999998</v>
      </c>
      <c r="D4091">
        <v>98841</v>
      </c>
      <c r="E4091">
        <v>6.7</v>
      </c>
      <c r="F4091">
        <v>270</v>
      </c>
      <c r="G4091">
        <v>7.34185</v>
      </c>
      <c r="H4091">
        <v>1936.8</v>
      </c>
      <c r="I4091">
        <v>1900.8</v>
      </c>
      <c r="J4091">
        <v>271.363</v>
      </c>
      <c r="K4091">
        <v>0</v>
      </c>
      <c r="L4091">
        <v>1</v>
      </c>
    </row>
    <row r="4092" spans="1:12" x14ac:dyDescent="0.3">
      <c r="A4092" s="38" t="s">
        <v>308</v>
      </c>
      <c r="B4092" s="38" t="s">
        <v>124</v>
      </c>
      <c r="C4092">
        <v>286.14999999999998</v>
      </c>
      <c r="D4092">
        <v>98850</v>
      </c>
      <c r="E4092">
        <v>7.2</v>
      </c>
      <c r="F4092">
        <v>270</v>
      </c>
      <c r="G4092">
        <v>7.8583999999999996</v>
      </c>
      <c r="H4092">
        <v>2509.1999999999998</v>
      </c>
      <c r="I4092">
        <v>2480.4</v>
      </c>
      <c r="J4092">
        <v>272.274</v>
      </c>
      <c r="K4092">
        <v>0</v>
      </c>
      <c r="L4092">
        <v>1</v>
      </c>
    </row>
    <row r="4093" spans="1:12" x14ac:dyDescent="0.3">
      <c r="A4093" s="38" t="s">
        <v>308</v>
      </c>
      <c r="B4093" s="38" t="s">
        <v>125</v>
      </c>
      <c r="C4093">
        <v>287.14999999999998</v>
      </c>
      <c r="D4093">
        <v>98858</v>
      </c>
      <c r="E4093">
        <v>8.6999999999999993</v>
      </c>
      <c r="F4093">
        <v>280</v>
      </c>
      <c r="G4093">
        <v>7.3405699999999996</v>
      </c>
      <c r="H4093">
        <v>2685.6</v>
      </c>
      <c r="I4093">
        <v>2188.8000000000002</v>
      </c>
      <c r="J4093">
        <v>273.26600000000002</v>
      </c>
      <c r="K4093">
        <v>0</v>
      </c>
      <c r="L4093">
        <v>1</v>
      </c>
    </row>
    <row r="4094" spans="1:12" x14ac:dyDescent="0.3">
      <c r="A4094" s="38" t="s">
        <v>308</v>
      </c>
      <c r="B4094" s="38" t="s">
        <v>126</v>
      </c>
      <c r="C4094">
        <v>286.14999999999998</v>
      </c>
      <c r="D4094">
        <v>98850</v>
      </c>
      <c r="E4094">
        <v>5.7</v>
      </c>
      <c r="F4094">
        <v>270</v>
      </c>
      <c r="G4094">
        <v>8.4080100000000009</v>
      </c>
      <c r="H4094">
        <v>2851.2</v>
      </c>
      <c r="I4094">
        <v>2271.6</v>
      </c>
      <c r="J4094">
        <v>272.76600000000002</v>
      </c>
      <c r="K4094">
        <v>0</v>
      </c>
      <c r="L4094">
        <v>1</v>
      </c>
    </row>
    <row r="4095" spans="1:12" x14ac:dyDescent="0.3">
      <c r="A4095" s="38" t="s">
        <v>308</v>
      </c>
      <c r="B4095" s="38" t="s">
        <v>127</v>
      </c>
      <c r="C4095">
        <v>289.14999999999998</v>
      </c>
      <c r="D4095">
        <v>98875</v>
      </c>
      <c r="E4095">
        <v>8.1999999999999993</v>
      </c>
      <c r="F4095">
        <v>280</v>
      </c>
      <c r="G4095">
        <v>7.8563900000000002</v>
      </c>
      <c r="H4095">
        <v>2876.4</v>
      </c>
      <c r="I4095">
        <v>2282.4</v>
      </c>
      <c r="J4095">
        <v>275.39800000000002</v>
      </c>
      <c r="K4095">
        <v>0</v>
      </c>
      <c r="L4095">
        <v>1</v>
      </c>
    </row>
    <row r="4096" spans="1:12" x14ac:dyDescent="0.3">
      <c r="A4096" s="38" t="s">
        <v>308</v>
      </c>
      <c r="B4096" s="38" t="s">
        <v>128</v>
      </c>
      <c r="C4096">
        <v>288.14999999999998</v>
      </c>
      <c r="D4096">
        <v>98867</v>
      </c>
      <c r="E4096">
        <v>8.1999999999999993</v>
      </c>
      <c r="F4096">
        <v>280</v>
      </c>
      <c r="G4096">
        <v>7.3398899999999996</v>
      </c>
      <c r="H4096">
        <v>2743.2</v>
      </c>
      <c r="I4096">
        <v>2260.8000000000002</v>
      </c>
      <c r="J4096">
        <v>274.21800000000002</v>
      </c>
      <c r="K4096">
        <v>0</v>
      </c>
      <c r="L4096">
        <v>1</v>
      </c>
    </row>
    <row r="4097" spans="1:12" x14ac:dyDescent="0.3">
      <c r="A4097" s="38" t="s">
        <v>308</v>
      </c>
      <c r="B4097" s="38" t="s">
        <v>129</v>
      </c>
      <c r="C4097">
        <v>289.14999999999998</v>
      </c>
      <c r="D4097">
        <v>98875</v>
      </c>
      <c r="E4097">
        <v>7.7</v>
      </c>
      <c r="F4097">
        <v>290</v>
      </c>
      <c r="G4097">
        <v>7.3392900000000001</v>
      </c>
      <c r="H4097">
        <v>2466</v>
      </c>
      <c r="I4097">
        <v>2210.4</v>
      </c>
      <c r="J4097">
        <v>275.16899999999998</v>
      </c>
      <c r="K4097">
        <v>0</v>
      </c>
      <c r="L4097">
        <v>1</v>
      </c>
    </row>
    <row r="4098" spans="1:12" x14ac:dyDescent="0.3">
      <c r="A4098" s="38" t="s">
        <v>308</v>
      </c>
      <c r="B4098" s="38" t="s">
        <v>130</v>
      </c>
      <c r="C4098">
        <v>288.14999999999998</v>
      </c>
      <c r="D4098">
        <v>98867</v>
      </c>
      <c r="E4098">
        <v>7.7</v>
      </c>
      <c r="F4098">
        <v>290</v>
      </c>
      <c r="G4098">
        <v>7.3398899999999996</v>
      </c>
      <c r="H4098">
        <v>2059.1999999999998</v>
      </c>
      <c r="I4098">
        <v>2109.6</v>
      </c>
      <c r="J4098">
        <v>274.21800000000002</v>
      </c>
      <c r="K4098">
        <v>0</v>
      </c>
      <c r="L4098">
        <v>1</v>
      </c>
    </row>
    <row r="4099" spans="1:12" x14ac:dyDescent="0.3">
      <c r="A4099" s="38" t="s">
        <v>308</v>
      </c>
      <c r="B4099" s="38" t="s">
        <v>131</v>
      </c>
      <c r="C4099">
        <v>288.14999999999998</v>
      </c>
      <c r="D4099">
        <v>98867</v>
      </c>
      <c r="E4099">
        <v>8.6999999999999993</v>
      </c>
      <c r="F4099">
        <v>290</v>
      </c>
      <c r="G4099">
        <v>6.8534199999999998</v>
      </c>
      <c r="H4099">
        <v>1663.2</v>
      </c>
      <c r="I4099">
        <v>2124</v>
      </c>
      <c r="J4099">
        <v>273.72000000000003</v>
      </c>
      <c r="K4099">
        <v>0</v>
      </c>
      <c r="L4099">
        <v>1</v>
      </c>
    </row>
    <row r="4100" spans="1:12" x14ac:dyDescent="0.3">
      <c r="A4100" s="38" t="s">
        <v>308</v>
      </c>
      <c r="B4100" s="38" t="s">
        <v>132</v>
      </c>
      <c r="C4100">
        <v>287.14999999999998</v>
      </c>
      <c r="D4100">
        <v>98858</v>
      </c>
      <c r="E4100">
        <v>8.6999999999999993</v>
      </c>
      <c r="F4100">
        <v>280</v>
      </c>
      <c r="G4100">
        <v>7.3405699999999996</v>
      </c>
      <c r="H4100">
        <v>1094.4000000000001</v>
      </c>
      <c r="I4100">
        <v>1407.6</v>
      </c>
      <c r="J4100">
        <v>272.99900000000002</v>
      </c>
      <c r="K4100">
        <v>0</v>
      </c>
      <c r="L4100">
        <v>1</v>
      </c>
    </row>
    <row r="4101" spans="1:12" x14ac:dyDescent="0.3">
      <c r="A4101" s="38" t="s">
        <v>308</v>
      </c>
      <c r="B4101" s="38" t="s">
        <v>133</v>
      </c>
      <c r="C4101">
        <v>286.14999999999998</v>
      </c>
      <c r="D4101">
        <v>98850</v>
      </c>
      <c r="E4101">
        <v>8.1999999999999993</v>
      </c>
      <c r="F4101">
        <v>280</v>
      </c>
      <c r="G4101">
        <v>7.34117</v>
      </c>
      <c r="H4101">
        <v>561.6</v>
      </c>
      <c r="I4101">
        <v>630</v>
      </c>
      <c r="J4101">
        <v>272.048</v>
      </c>
      <c r="K4101">
        <v>0</v>
      </c>
      <c r="L4101">
        <v>1</v>
      </c>
    </row>
    <row r="4102" spans="1:12" x14ac:dyDescent="0.3">
      <c r="A4102" s="38" t="s">
        <v>308</v>
      </c>
      <c r="B4102" s="38" t="s">
        <v>134</v>
      </c>
      <c r="C4102">
        <v>286.14999999999998</v>
      </c>
      <c r="D4102">
        <v>98850</v>
      </c>
      <c r="E4102">
        <v>8.1999999999999993</v>
      </c>
      <c r="F4102">
        <v>280</v>
      </c>
      <c r="G4102">
        <v>7.34117</v>
      </c>
      <c r="H4102">
        <v>165.6</v>
      </c>
      <c r="I4102">
        <v>64.8</v>
      </c>
      <c r="J4102">
        <v>272.048</v>
      </c>
      <c r="K4102">
        <v>0</v>
      </c>
      <c r="L4102">
        <v>1</v>
      </c>
    </row>
    <row r="4103" spans="1:12" x14ac:dyDescent="0.3">
      <c r="A4103" s="38" t="s">
        <v>308</v>
      </c>
      <c r="B4103" s="38" t="s">
        <v>135</v>
      </c>
      <c r="C4103">
        <v>285.14999999999998</v>
      </c>
      <c r="D4103">
        <v>98841</v>
      </c>
      <c r="E4103">
        <v>5.7</v>
      </c>
      <c r="F4103">
        <v>280</v>
      </c>
      <c r="G4103">
        <v>7.34185</v>
      </c>
      <c r="H4103">
        <v>7.2</v>
      </c>
      <c r="I4103">
        <v>0</v>
      </c>
      <c r="J4103">
        <v>271.09699999999998</v>
      </c>
      <c r="K4103">
        <v>0</v>
      </c>
      <c r="L4103">
        <v>1</v>
      </c>
    </row>
    <row r="4104" spans="1:12" x14ac:dyDescent="0.3">
      <c r="A4104" s="38" t="s">
        <v>308</v>
      </c>
      <c r="B4104" s="38" t="s">
        <v>136</v>
      </c>
      <c r="C4104">
        <v>284.14999999999998</v>
      </c>
      <c r="D4104">
        <v>98833</v>
      </c>
      <c r="E4104">
        <v>5.7</v>
      </c>
      <c r="F4104">
        <v>280</v>
      </c>
      <c r="G4104">
        <v>7.3424500000000004</v>
      </c>
      <c r="H4104">
        <v>0</v>
      </c>
      <c r="I4104">
        <v>0</v>
      </c>
      <c r="J4104">
        <v>270.89</v>
      </c>
      <c r="K4104">
        <v>0</v>
      </c>
      <c r="L4104">
        <v>1</v>
      </c>
    </row>
    <row r="4105" spans="1:12" x14ac:dyDescent="0.3">
      <c r="A4105" s="38" t="s">
        <v>308</v>
      </c>
      <c r="B4105" s="38" t="s">
        <v>137</v>
      </c>
      <c r="C4105">
        <v>284.14999999999998</v>
      </c>
      <c r="D4105">
        <v>98833</v>
      </c>
      <c r="E4105">
        <v>5.7</v>
      </c>
      <c r="F4105">
        <v>270</v>
      </c>
      <c r="G4105">
        <v>7.3424500000000004</v>
      </c>
      <c r="H4105">
        <v>0</v>
      </c>
      <c r="I4105">
        <v>0</v>
      </c>
      <c r="J4105">
        <v>270.89</v>
      </c>
      <c r="K4105">
        <v>0</v>
      </c>
      <c r="L4105">
        <v>1</v>
      </c>
    </row>
    <row r="4106" spans="1:12" x14ac:dyDescent="0.3">
      <c r="A4106" s="38" t="s">
        <v>308</v>
      </c>
      <c r="B4106" s="38" t="s">
        <v>138</v>
      </c>
      <c r="C4106">
        <v>284.14999999999998</v>
      </c>
      <c r="D4106">
        <v>98833</v>
      </c>
      <c r="E4106">
        <v>5.0999999999999996</v>
      </c>
      <c r="F4106">
        <v>290</v>
      </c>
      <c r="G4106">
        <v>7.8597700000000001</v>
      </c>
      <c r="H4106">
        <v>0</v>
      </c>
      <c r="I4106">
        <v>0</v>
      </c>
      <c r="J4106">
        <v>271.22500000000002</v>
      </c>
      <c r="K4106">
        <v>0</v>
      </c>
      <c r="L4106">
        <v>1</v>
      </c>
    </row>
    <row r="4107" spans="1:12" x14ac:dyDescent="0.3">
      <c r="A4107" s="38" t="s">
        <v>309</v>
      </c>
      <c r="B4107" s="38" t="s">
        <v>115</v>
      </c>
      <c r="C4107">
        <v>283.14999999999998</v>
      </c>
      <c r="D4107">
        <v>98824</v>
      </c>
      <c r="E4107">
        <v>5.0999999999999996</v>
      </c>
      <c r="F4107">
        <v>270</v>
      </c>
      <c r="G4107">
        <v>7.3431300000000004</v>
      </c>
      <c r="H4107">
        <v>0</v>
      </c>
      <c r="I4107">
        <v>0</v>
      </c>
      <c r="J4107">
        <v>270.04599999999999</v>
      </c>
      <c r="K4107">
        <v>0</v>
      </c>
      <c r="L4107">
        <v>1</v>
      </c>
    </row>
    <row r="4108" spans="1:12" x14ac:dyDescent="0.3">
      <c r="A4108" s="38" t="s">
        <v>309</v>
      </c>
      <c r="B4108" s="38" t="s">
        <v>116</v>
      </c>
      <c r="C4108">
        <v>284.14999999999998</v>
      </c>
      <c r="D4108">
        <v>98833</v>
      </c>
      <c r="E4108">
        <v>5.7</v>
      </c>
      <c r="F4108">
        <v>270</v>
      </c>
      <c r="G4108">
        <v>7.3424500000000004</v>
      </c>
      <c r="H4108">
        <v>0</v>
      </c>
      <c r="I4108">
        <v>0</v>
      </c>
      <c r="J4108">
        <v>270.89</v>
      </c>
      <c r="K4108">
        <v>0</v>
      </c>
      <c r="L4108">
        <v>1</v>
      </c>
    </row>
    <row r="4109" spans="1:12" x14ac:dyDescent="0.3">
      <c r="A4109" s="38" t="s">
        <v>309</v>
      </c>
      <c r="B4109" s="38" t="s">
        <v>117</v>
      </c>
      <c r="C4109">
        <v>284.14999999999998</v>
      </c>
      <c r="D4109">
        <v>98833</v>
      </c>
      <c r="E4109">
        <v>6.2</v>
      </c>
      <c r="F4109">
        <v>280</v>
      </c>
      <c r="G4109">
        <v>7.3424500000000004</v>
      </c>
      <c r="H4109">
        <v>0</v>
      </c>
      <c r="I4109">
        <v>0</v>
      </c>
      <c r="J4109">
        <v>270.89</v>
      </c>
      <c r="K4109">
        <v>0</v>
      </c>
      <c r="L4109">
        <v>1</v>
      </c>
    </row>
    <row r="4110" spans="1:12" x14ac:dyDescent="0.3">
      <c r="A4110" s="38" t="s">
        <v>309</v>
      </c>
      <c r="B4110" s="38" t="s">
        <v>118</v>
      </c>
      <c r="C4110">
        <v>284.14999999999998</v>
      </c>
      <c r="D4110">
        <v>98833</v>
      </c>
      <c r="E4110">
        <v>4.5999999999999996</v>
      </c>
      <c r="F4110">
        <v>270</v>
      </c>
      <c r="G4110">
        <v>7.3424500000000004</v>
      </c>
      <c r="H4110">
        <v>0</v>
      </c>
      <c r="I4110">
        <v>0</v>
      </c>
      <c r="J4110">
        <v>270.89</v>
      </c>
      <c r="K4110">
        <v>0</v>
      </c>
      <c r="L4110">
        <v>1</v>
      </c>
    </row>
    <row r="4111" spans="1:12" x14ac:dyDescent="0.3">
      <c r="A4111" s="38" t="s">
        <v>309</v>
      </c>
      <c r="B4111" s="38" t="s">
        <v>119</v>
      </c>
      <c r="C4111">
        <v>283.14999999999998</v>
      </c>
      <c r="D4111">
        <v>98824</v>
      </c>
      <c r="E4111">
        <v>4.0999999999999996</v>
      </c>
      <c r="F4111">
        <v>290</v>
      </c>
      <c r="G4111">
        <v>7.3431300000000004</v>
      </c>
      <c r="H4111">
        <v>97.2</v>
      </c>
      <c r="I4111">
        <v>0</v>
      </c>
      <c r="J4111">
        <v>269.19600000000003</v>
      </c>
      <c r="K4111">
        <v>0</v>
      </c>
      <c r="L4111">
        <v>1</v>
      </c>
    </row>
    <row r="4112" spans="1:12" x14ac:dyDescent="0.3">
      <c r="A4112" s="38" t="s">
        <v>309</v>
      </c>
      <c r="B4112" s="38" t="s">
        <v>120</v>
      </c>
      <c r="C4112">
        <v>283.14999999999998</v>
      </c>
      <c r="D4112">
        <v>98824</v>
      </c>
      <c r="E4112">
        <v>4.5999999999999996</v>
      </c>
      <c r="F4112">
        <v>280</v>
      </c>
      <c r="G4112">
        <v>7.3431300000000004</v>
      </c>
      <c r="H4112">
        <v>439.2</v>
      </c>
      <c r="I4112">
        <v>468</v>
      </c>
      <c r="J4112">
        <v>269.19600000000003</v>
      </c>
      <c r="K4112">
        <v>0</v>
      </c>
      <c r="L4112">
        <v>1</v>
      </c>
    </row>
    <row r="4113" spans="1:12" x14ac:dyDescent="0.3">
      <c r="A4113" s="38" t="s">
        <v>309</v>
      </c>
      <c r="B4113" s="38" t="s">
        <v>121</v>
      </c>
      <c r="C4113">
        <v>285.14999999999998</v>
      </c>
      <c r="D4113">
        <v>98841</v>
      </c>
      <c r="E4113">
        <v>6.2</v>
      </c>
      <c r="F4113">
        <v>300</v>
      </c>
      <c r="G4113">
        <v>7.34185</v>
      </c>
      <c r="H4113">
        <v>946.8</v>
      </c>
      <c r="I4113">
        <v>1252.8</v>
      </c>
      <c r="J4113">
        <v>271.09699999999998</v>
      </c>
      <c r="K4113">
        <v>0</v>
      </c>
      <c r="L4113">
        <v>1</v>
      </c>
    </row>
    <row r="4114" spans="1:12" x14ac:dyDescent="0.3">
      <c r="A4114" s="38" t="s">
        <v>309</v>
      </c>
      <c r="B4114" s="38" t="s">
        <v>122</v>
      </c>
      <c r="C4114">
        <v>286.14999999999998</v>
      </c>
      <c r="D4114">
        <v>98850</v>
      </c>
      <c r="E4114">
        <v>4.5999999999999996</v>
      </c>
      <c r="F4114">
        <v>310</v>
      </c>
      <c r="G4114">
        <v>7.34117</v>
      </c>
      <c r="H4114">
        <v>1512</v>
      </c>
      <c r="I4114">
        <v>1965.6</v>
      </c>
      <c r="J4114">
        <v>272.048</v>
      </c>
      <c r="K4114">
        <v>0</v>
      </c>
      <c r="L4114">
        <v>1</v>
      </c>
    </row>
    <row r="4115" spans="1:12" x14ac:dyDescent="0.3">
      <c r="A4115" s="38" t="s">
        <v>309</v>
      </c>
      <c r="B4115" s="38" t="s">
        <v>123</v>
      </c>
      <c r="C4115">
        <v>287.14999999999998</v>
      </c>
      <c r="D4115">
        <v>98858</v>
      </c>
      <c r="E4115">
        <v>3.6</v>
      </c>
      <c r="F4115">
        <v>320</v>
      </c>
      <c r="G4115">
        <v>6.85405</v>
      </c>
      <c r="H4115">
        <v>1940.4</v>
      </c>
      <c r="I4115">
        <v>2062.8000000000002</v>
      </c>
      <c r="J4115">
        <v>273.03800000000001</v>
      </c>
      <c r="K4115">
        <v>0</v>
      </c>
      <c r="L4115">
        <v>1</v>
      </c>
    </row>
    <row r="4116" spans="1:12" x14ac:dyDescent="0.3">
      <c r="A4116" s="38" t="s">
        <v>309</v>
      </c>
      <c r="B4116" s="38" t="s">
        <v>124</v>
      </c>
      <c r="C4116">
        <v>288.14999999999998</v>
      </c>
      <c r="D4116">
        <v>98867</v>
      </c>
      <c r="E4116">
        <v>3.6</v>
      </c>
      <c r="F4116">
        <v>320</v>
      </c>
      <c r="G4116">
        <v>6.8534199999999998</v>
      </c>
      <c r="H4116">
        <v>2372.4</v>
      </c>
      <c r="I4116">
        <v>2059.1999999999998</v>
      </c>
      <c r="J4116">
        <v>273.988</v>
      </c>
      <c r="K4116">
        <v>0</v>
      </c>
      <c r="L4116">
        <v>1</v>
      </c>
    </row>
    <row r="4117" spans="1:12" x14ac:dyDescent="0.3">
      <c r="A4117" s="38" t="s">
        <v>309</v>
      </c>
      <c r="B4117" s="38" t="s">
        <v>125</v>
      </c>
      <c r="C4117">
        <v>289.14999999999998</v>
      </c>
      <c r="D4117">
        <v>98875</v>
      </c>
      <c r="E4117">
        <v>3.1</v>
      </c>
      <c r="F4117">
        <v>187</v>
      </c>
      <c r="G4117">
        <v>6.8528599999999997</v>
      </c>
      <c r="H4117">
        <v>2689.2</v>
      </c>
      <c r="I4117">
        <v>2257.1999999999998</v>
      </c>
      <c r="J4117">
        <v>274.93900000000002</v>
      </c>
      <c r="K4117">
        <v>0</v>
      </c>
      <c r="L4117">
        <v>1</v>
      </c>
    </row>
    <row r="4118" spans="1:12" x14ac:dyDescent="0.3">
      <c r="A4118" s="38" t="s">
        <v>309</v>
      </c>
      <c r="B4118" s="38" t="s">
        <v>126</v>
      </c>
      <c r="C4118">
        <v>290.14999999999998</v>
      </c>
      <c r="D4118">
        <v>98883</v>
      </c>
      <c r="E4118">
        <v>3.1</v>
      </c>
      <c r="F4118">
        <v>290</v>
      </c>
      <c r="G4118">
        <v>6.3949499999999997</v>
      </c>
      <c r="H4118">
        <v>2869.2</v>
      </c>
      <c r="I4118">
        <v>2293.1999999999998</v>
      </c>
      <c r="J4118">
        <v>275.65800000000002</v>
      </c>
      <c r="K4118">
        <v>0</v>
      </c>
      <c r="L4118">
        <v>1</v>
      </c>
    </row>
    <row r="4119" spans="1:12" x14ac:dyDescent="0.3">
      <c r="A4119" s="38" t="s">
        <v>309</v>
      </c>
      <c r="B4119" s="38" t="s">
        <v>127</v>
      </c>
      <c r="C4119">
        <v>290.14999999999998</v>
      </c>
      <c r="D4119">
        <v>98883</v>
      </c>
      <c r="E4119">
        <v>3.1</v>
      </c>
      <c r="F4119">
        <v>270</v>
      </c>
      <c r="G4119">
        <v>6.8522999999999996</v>
      </c>
      <c r="H4119">
        <v>2883.6</v>
      </c>
      <c r="I4119">
        <v>2293.1999999999998</v>
      </c>
      <c r="J4119">
        <v>275.89</v>
      </c>
      <c r="K4119">
        <v>0</v>
      </c>
      <c r="L4119">
        <v>1</v>
      </c>
    </row>
    <row r="4120" spans="1:12" x14ac:dyDescent="0.3">
      <c r="A4120" s="38" t="s">
        <v>309</v>
      </c>
      <c r="B4120" s="38" t="s">
        <v>128</v>
      </c>
      <c r="C4120">
        <v>290.14999999999998</v>
      </c>
      <c r="D4120">
        <v>98883</v>
      </c>
      <c r="E4120">
        <v>3.6</v>
      </c>
      <c r="F4120">
        <v>280</v>
      </c>
      <c r="G4120">
        <v>6.8522999999999996</v>
      </c>
      <c r="H4120">
        <v>2750.4</v>
      </c>
      <c r="I4120">
        <v>2268</v>
      </c>
      <c r="J4120">
        <v>275.89</v>
      </c>
      <c r="K4120">
        <v>0</v>
      </c>
      <c r="L4120">
        <v>1</v>
      </c>
    </row>
    <row r="4121" spans="1:12" x14ac:dyDescent="0.3">
      <c r="A4121" s="38" t="s">
        <v>309</v>
      </c>
      <c r="B4121" s="38" t="s">
        <v>129</v>
      </c>
      <c r="C4121">
        <v>290.14999999999998</v>
      </c>
      <c r="D4121">
        <v>98883</v>
      </c>
      <c r="E4121">
        <v>3.1</v>
      </c>
      <c r="F4121">
        <v>280</v>
      </c>
      <c r="G4121">
        <v>7.3386899999999997</v>
      </c>
      <c r="H4121">
        <v>2466</v>
      </c>
      <c r="I4121">
        <v>2149.1999999999998</v>
      </c>
      <c r="J4121">
        <v>276.12099999999998</v>
      </c>
      <c r="K4121">
        <v>0</v>
      </c>
      <c r="L4121">
        <v>1</v>
      </c>
    </row>
    <row r="4122" spans="1:12" x14ac:dyDescent="0.3">
      <c r="A4122" s="38" t="s">
        <v>309</v>
      </c>
      <c r="B4122" s="38" t="s">
        <v>130</v>
      </c>
      <c r="C4122">
        <v>290.14999999999998</v>
      </c>
      <c r="D4122">
        <v>98883</v>
      </c>
      <c r="E4122">
        <v>4.0999999999999996</v>
      </c>
      <c r="F4122">
        <v>270</v>
      </c>
      <c r="G4122">
        <v>7.3386899999999997</v>
      </c>
      <c r="H4122">
        <v>2188.8000000000002</v>
      </c>
      <c r="I4122">
        <v>2448</v>
      </c>
      <c r="J4122">
        <v>275.851</v>
      </c>
      <c r="K4122">
        <v>0</v>
      </c>
      <c r="L4122">
        <v>1</v>
      </c>
    </row>
    <row r="4123" spans="1:12" x14ac:dyDescent="0.3">
      <c r="A4123" s="38" t="s">
        <v>309</v>
      </c>
      <c r="B4123" s="38" t="s">
        <v>131</v>
      </c>
      <c r="C4123">
        <v>290.14999999999998</v>
      </c>
      <c r="D4123">
        <v>98883</v>
      </c>
      <c r="E4123">
        <v>5.7</v>
      </c>
      <c r="F4123">
        <v>290</v>
      </c>
      <c r="G4123">
        <v>7.8557499999999996</v>
      </c>
      <c r="H4123">
        <v>1659.6</v>
      </c>
      <c r="I4123">
        <v>2019.6</v>
      </c>
      <c r="J4123">
        <v>276.08</v>
      </c>
      <c r="K4123">
        <v>0</v>
      </c>
      <c r="L4123">
        <v>1</v>
      </c>
    </row>
    <row r="4124" spans="1:12" x14ac:dyDescent="0.3">
      <c r="A4124" s="38" t="s">
        <v>309</v>
      </c>
      <c r="B4124" s="38" t="s">
        <v>132</v>
      </c>
      <c r="C4124">
        <v>290.14999999999998</v>
      </c>
      <c r="D4124">
        <v>98883</v>
      </c>
      <c r="E4124">
        <v>6.7</v>
      </c>
      <c r="F4124">
        <v>280</v>
      </c>
      <c r="G4124">
        <v>7.8557499999999996</v>
      </c>
      <c r="H4124">
        <v>1094.4000000000001</v>
      </c>
      <c r="I4124">
        <v>1404</v>
      </c>
      <c r="J4124">
        <v>276.08</v>
      </c>
      <c r="K4124">
        <v>0</v>
      </c>
      <c r="L4124">
        <v>1</v>
      </c>
    </row>
    <row r="4125" spans="1:12" x14ac:dyDescent="0.3">
      <c r="A4125" s="38" t="s">
        <v>309</v>
      </c>
      <c r="B4125" s="38" t="s">
        <v>133</v>
      </c>
      <c r="C4125">
        <v>289.14999999999998</v>
      </c>
      <c r="D4125">
        <v>98875</v>
      </c>
      <c r="E4125">
        <v>5.7</v>
      </c>
      <c r="F4125">
        <v>280</v>
      </c>
      <c r="G4125">
        <v>7.8563900000000002</v>
      </c>
      <c r="H4125">
        <v>561.6</v>
      </c>
      <c r="I4125">
        <v>630</v>
      </c>
      <c r="J4125">
        <v>275.12900000000002</v>
      </c>
      <c r="K4125">
        <v>0</v>
      </c>
      <c r="L4125">
        <v>1</v>
      </c>
    </row>
    <row r="4126" spans="1:12" x14ac:dyDescent="0.3">
      <c r="A4126" s="38" t="s">
        <v>309</v>
      </c>
      <c r="B4126" s="38" t="s">
        <v>134</v>
      </c>
      <c r="C4126">
        <v>288.14999999999998</v>
      </c>
      <c r="D4126">
        <v>98867</v>
      </c>
      <c r="E4126">
        <v>4.0999999999999996</v>
      </c>
      <c r="F4126">
        <v>280</v>
      </c>
      <c r="G4126">
        <v>7.85703</v>
      </c>
      <c r="H4126">
        <v>169.2</v>
      </c>
      <c r="I4126">
        <v>64.8</v>
      </c>
      <c r="J4126">
        <v>274.17700000000002</v>
      </c>
      <c r="K4126">
        <v>0</v>
      </c>
      <c r="L4126">
        <v>1</v>
      </c>
    </row>
    <row r="4127" spans="1:12" x14ac:dyDescent="0.3">
      <c r="A4127" s="38" t="s">
        <v>309</v>
      </c>
      <c r="B4127" s="38" t="s">
        <v>135</v>
      </c>
      <c r="C4127">
        <v>286.14999999999998</v>
      </c>
      <c r="D4127">
        <v>98850</v>
      </c>
      <c r="E4127">
        <v>4.0999999999999996</v>
      </c>
      <c r="F4127">
        <v>280</v>
      </c>
      <c r="G4127">
        <v>7.8583999999999996</v>
      </c>
      <c r="H4127">
        <v>7.2</v>
      </c>
      <c r="I4127">
        <v>0</v>
      </c>
      <c r="J4127">
        <v>272.274</v>
      </c>
      <c r="K4127">
        <v>0</v>
      </c>
      <c r="L4127">
        <v>1</v>
      </c>
    </row>
    <row r="4128" spans="1:12" x14ac:dyDescent="0.3">
      <c r="A4128" s="38" t="s">
        <v>309</v>
      </c>
      <c r="B4128" s="38" t="s">
        <v>136</v>
      </c>
      <c r="C4128">
        <v>286.14999999999998</v>
      </c>
      <c r="D4128">
        <v>98850</v>
      </c>
      <c r="E4128">
        <v>3.6</v>
      </c>
      <c r="F4128">
        <v>270</v>
      </c>
      <c r="G4128">
        <v>7.8583999999999996</v>
      </c>
      <c r="H4128">
        <v>0</v>
      </c>
      <c r="I4128">
        <v>0</v>
      </c>
      <c r="J4128">
        <v>272.541</v>
      </c>
      <c r="K4128">
        <v>0</v>
      </c>
      <c r="L4128">
        <v>1</v>
      </c>
    </row>
    <row r="4129" spans="1:12" x14ac:dyDescent="0.3">
      <c r="A4129" s="38" t="s">
        <v>309</v>
      </c>
      <c r="B4129" s="38" t="s">
        <v>137</v>
      </c>
      <c r="C4129">
        <v>286.14999999999998</v>
      </c>
      <c r="D4129">
        <v>98850</v>
      </c>
      <c r="E4129">
        <v>3.1</v>
      </c>
      <c r="F4129">
        <v>290</v>
      </c>
      <c r="G4129">
        <v>7.8583999999999996</v>
      </c>
      <c r="H4129">
        <v>0</v>
      </c>
      <c r="I4129">
        <v>0</v>
      </c>
      <c r="J4129">
        <v>273.02300000000002</v>
      </c>
      <c r="K4129">
        <v>0</v>
      </c>
      <c r="L4129">
        <v>1</v>
      </c>
    </row>
    <row r="4130" spans="1:12" x14ac:dyDescent="0.3">
      <c r="A4130" s="38" t="s">
        <v>309</v>
      </c>
      <c r="B4130" s="38" t="s">
        <v>138</v>
      </c>
      <c r="C4130">
        <v>285.14999999999998</v>
      </c>
      <c r="D4130">
        <v>98841</v>
      </c>
      <c r="E4130">
        <v>4.0999999999999996</v>
      </c>
      <c r="F4130">
        <v>280</v>
      </c>
      <c r="G4130">
        <v>7.8591300000000004</v>
      </c>
      <c r="H4130">
        <v>0</v>
      </c>
      <c r="I4130">
        <v>0</v>
      </c>
      <c r="J4130">
        <v>271.32299999999998</v>
      </c>
      <c r="K4130">
        <v>0</v>
      </c>
      <c r="L4130">
        <v>1</v>
      </c>
    </row>
    <row r="4131" spans="1:12" x14ac:dyDescent="0.3">
      <c r="A4131" s="38" t="s">
        <v>310</v>
      </c>
      <c r="B4131" s="38" t="s">
        <v>115</v>
      </c>
      <c r="C4131">
        <v>285.14999999999998</v>
      </c>
      <c r="D4131">
        <v>98841</v>
      </c>
      <c r="E4131">
        <v>3.1</v>
      </c>
      <c r="F4131">
        <v>280</v>
      </c>
      <c r="G4131">
        <v>7.8591300000000004</v>
      </c>
      <c r="H4131">
        <v>0</v>
      </c>
      <c r="I4131">
        <v>0</v>
      </c>
      <c r="J4131">
        <v>272.06900000000002</v>
      </c>
      <c r="K4131">
        <v>0</v>
      </c>
      <c r="L4131">
        <v>1</v>
      </c>
    </row>
    <row r="4132" spans="1:12" x14ac:dyDescent="0.3">
      <c r="A4132" s="38" t="s">
        <v>310</v>
      </c>
      <c r="B4132" s="38" t="s">
        <v>116</v>
      </c>
      <c r="C4132">
        <v>285.14999999999998</v>
      </c>
      <c r="D4132">
        <v>98841</v>
      </c>
      <c r="E4132">
        <v>3.6</v>
      </c>
      <c r="F4132">
        <v>270</v>
      </c>
      <c r="G4132">
        <v>7.8591300000000004</v>
      </c>
      <c r="H4132">
        <v>0</v>
      </c>
      <c r="I4132">
        <v>0</v>
      </c>
      <c r="J4132">
        <v>272.06900000000002</v>
      </c>
      <c r="K4132">
        <v>0</v>
      </c>
      <c r="L4132">
        <v>1</v>
      </c>
    </row>
    <row r="4133" spans="1:12" x14ac:dyDescent="0.3">
      <c r="A4133" s="38" t="s">
        <v>310</v>
      </c>
      <c r="B4133" s="38" t="s">
        <v>117</v>
      </c>
      <c r="C4133">
        <v>285.14999999999998</v>
      </c>
      <c r="D4133">
        <v>98841</v>
      </c>
      <c r="E4133">
        <v>3.1</v>
      </c>
      <c r="F4133">
        <v>280</v>
      </c>
      <c r="G4133">
        <v>7.8591300000000004</v>
      </c>
      <c r="H4133">
        <v>0</v>
      </c>
      <c r="I4133">
        <v>0</v>
      </c>
      <c r="J4133">
        <v>272.06900000000002</v>
      </c>
      <c r="K4133">
        <v>0</v>
      </c>
      <c r="L4133">
        <v>1</v>
      </c>
    </row>
    <row r="4134" spans="1:12" x14ac:dyDescent="0.3">
      <c r="A4134" s="38" t="s">
        <v>310</v>
      </c>
      <c r="B4134" s="38" t="s">
        <v>118</v>
      </c>
      <c r="C4134">
        <v>285.14999999999998</v>
      </c>
      <c r="D4134">
        <v>98841</v>
      </c>
      <c r="E4134">
        <v>4.0999999999999996</v>
      </c>
      <c r="F4134">
        <v>270</v>
      </c>
      <c r="G4134">
        <v>7.8591300000000004</v>
      </c>
      <c r="H4134">
        <v>0</v>
      </c>
      <c r="I4134">
        <v>0</v>
      </c>
      <c r="J4134">
        <v>272.06900000000002</v>
      </c>
      <c r="K4134">
        <v>0</v>
      </c>
      <c r="L4134">
        <v>1</v>
      </c>
    </row>
    <row r="4135" spans="1:12" x14ac:dyDescent="0.3">
      <c r="A4135" s="38" t="s">
        <v>310</v>
      </c>
      <c r="B4135" s="38" t="s">
        <v>119</v>
      </c>
      <c r="C4135">
        <v>285.14999999999998</v>
      </c>
      <c r="D4135">
        <v>98841</v>
      </c>
      <c r="E4135">
        <v>4.0999999999999996</v>
      </c>
      <c r="F4135">
        <v>270</v>
      </c>
      <c r="G4135">
        <v>8.4087899999999998</v>
      </c>
      <c r="H4135">
        <v>50.4</v>
      </c>
      <c r="I4135">
        <v>0</v>
      </c>
      <c r="J4135">
        <v>272.29399999999998</v>
      </c>
      <c r="K4135">
        <v>0</v>
      </c>
      <c r="L4135">
        <v>1</v>
      </c>
    </row>
    <row r="4136" spans="1:12" x14ac:dyDescent="0.3">
      <c r="A4136" s="38" t="s">
        <v>310</v>
      </c>
      <c r="B4136" s="38" t="s">
        <v>120</v>
      </c>
      <c r="C4136">
        <v>285.14999999999998</v>
      </c>
      <c r="D4136">
        <v>98841</v>
      </c>
      <c r="E4136">
        <v>4.0999999999999996</v>
      </c>
      <c r="F4136">
        <v>260</v>
      </c>
      <c r="G4136">
        <v>8.4087899999999998</v>
      </c>
      <c r="H4136">
        <v>230.4</v>
      </c>
      <c r="I4136">
        <v>0</v>
      </c>
      <c r="J4136">
        <v>272.29399999999998</v>
      </c>
      <c r="K4136">
        <v>0</v>
      </c>
      <c r="L4136">
        <v>1</v>
      </c>
    </row>
    <row r="4137" spans="1:12" x14ac:dyDescent="0.3">
      <c r="A4137" s="38" t="s">
        <v>310</v>
      </c>
      <c r="B4137" s="38" t="s">
        <v>121</v>
      </c>
      <c r="C4137">
        <v>286.14999999999998</v>
      </c>
      <c r="D4137">
        <v>98850</v>
      </c>
      <c r="E4137">
        <v>4.0999999999999996</v>
      </c>
      <c r="F4137">
        <v>270</v>
      </c>
      <c r="G4137">
        <v>8.9917899999999999</v>
      </c>
      <c r="H4137">
        <v>493.2</v>
      </c>
      <c r="I4137">
        <v>28.8</v>
      </c>
      <c r="J4137">
        <v>273.47300000000001</v>
      </c>
      <c r="K4137">
        <v>0</v>
      </c>
      <c r="L4137">
        <v>1</v>
      </c>
    </row>
    <row r="4138" spans="1:12" x14ac:dyDescent="0.3">
      <c r="A4138" s="38" t="s">
        <v>310</v>
      </c>
      <c r="B4138" s="38" t="s">
        <v>122</v>
      </c>
      <c r="C4138">
        <v>287.14999999999998</v>
      </c>
      <c r="D4138">
        <v>98858</v>
      </c>
      <c r="E4138">
        <v>4.0999999999999996</v>
      </c>
      <c r="F4138">
        <v>290</v>
      </c>
      <c r="G4138">
        <v>9.61083</v>
      </c>
      <c r="H4138">
        <v>784.8</v>
      </c>
      <c r="I4138">
        <v>72</v>
      </c>
      <c r="J4138">
        <v>274.65199999999999</v>
      </c>
      <c r="K4138">
        <v>0</v>
      </c>
      <c r="L4138">
        <v>1</v>
      </c>
    </row>
    <row r="4139" spans="1:12" x14ac:dyDescent="0.3">
      <c r="A4139" s="38" t="s">
        <v>310</v>
      </c>
      <c r="B4139" s="38" t="s">
        <v>123</v>
      </c>
      <c r="C4139">
        <v>289.14999999999998</v>
      </c>
      <c r="D4139">
        <v>98875</v>
      </c>
      <c r="E4139">
        <v>6.2</v>
      </c>
      <c r="F4139">
        <v>280</v>
      </c>
      <c r="G4139">
        <v>9.6091499999999996</v>
      </c>
      <c r="H4139">
        <v>1065.5999999999999</v>
      </c>
      <c r="I4139">
        <v>241.2</v>
      </c>
      <c r="J4139">
        <v>276.565</v>
      </c>
      <c r="K4139">
        <v>0</v>
      </c>
      <c r="L4139">
        <v>1</v>
      </c>
    </row>
    <row r="4140" spans="1:12" x14ac:dyDescent="0.3">
      <c r="A4140" s="38" t="s">
        <v>310</v>
      </c>
      <c r="B4140" s="38" t="s">
        <v>124</v>
      </c>
      <c r="C4140">
        <v>290.14999999999998</v>
      </c>
      <c r="D4140">
        <v>98883</v>
      </c>
      <c r="E4140">
        <v>4.5999999999999996</v>
      </c>
      <c r="F4140">
        <v>270</v>
      </c>
      <c r="G4140">
        <v>9.6083599999999993</v>
      </c>
      <c r="H4140">
        <v>2354.4</v>
      </c>
      <c r="I4140">
        <v>1836</v>
      </c>
      <c r="J4140">
        <v>277.03100000000001</v>
      </c>
      <c r="K4140">
        <v>0</v>
      </c>
      <c r="L4140">
        <v>1</v>
      </c>
    </row>
    <row r="4141" spans="1:12" x14ac:dyDescent="0.3">
      <c r="A4141" s="38" t="s">
        <v>310</v>
      </c>
      <c r="B4141" s="38" t="s">
        <v>125</v>
      </c>
      <c r="C4141">
        <v>291.14999999999998</v>
      </c>
      <c r="D4141">
        <v>98892</v>
      </c>
      <c r="E4141">
        <v>4.5999999999999996</v>
      </c>
      <c r="F4141">
        <v>280</v>
      </c>
      <c r="G4141">
        <v>10.265000000000001</v>
      </c>
      <c r="H4141">
        <v>2664</v>
      </c>
      <c r="I4141">
        <v>2235.6</v>
      </c>
      <c r="J4141">
        <v>278.21100000000001</v>
      </c>
      <c r="K4141">
        <v>0</v>
      </c>
      <c r="L4141">
        <v>1</v>
      </c>
    </row>
    <row r="4142" spans="1:12" x14ac:dyDescent="0.3">
      <c r="A4142" s="38" t="s">
        <v>310</v>
      </c>
      <c r="B4142" s="38" t="s">
        <v>126</v>
      </c>
      <c r="C4142">
        <v>293.14999999999998</v>
      </c>
      <c r="D4142">
        <v>98908</v>
      </c>
      <c r="E4142">
        <v>5.7</v>
      </c>
      <c r="F4142">
        <v>290</v>
      </c>
      <c r="G4142">
        <v>10.263400000000001</v>
      </c>
      <c r="H4142">
        <v>2836.8</v>
      </c>
      <c r="I4142">
        <v>2264.4</v>
      </c>
      <c r="J4142">
        <v>280.12200000000001</v>
      </c>
      <c r="K4142">
        <v>0</v>
      </c>
      <c r="L4142">
        <v>1</v>
      </c>
    </row>
    <row r="4143" spans="1:12" x14ac:dyDescent="0.3">
      <c r="A4143" s="38" t="s">
        <v>310</v>
      </c>
      <c r="B4143" s="38" t="s">
        <v>127</v>
      </c>
      <c r="C4143">
        <v>293.14999999999998</v>
      </c>
      <c r="D4143">
        <v>98908</v>
      </c>
      <c r="E4143">
        <v>3.6</v>
      </c>
      <c r="F4143">
        <v>300</v>
      </c>
      <c r="G4143">
        <v>10.263400000000001</v>
      </c>
      <c r="H4143">
        <v>2858.4</v>
      </c>
      <c r="I4143">
        <v>2264.4</v>
      </c>
      <c r="J4143">
        <v>280.12200000000001</v>
      </c>
      <c r="K4143">
        <v>0</v>
      </c>
      <c r="L4143">
        <v>1</v>
      </c>
    </row>
    <row r="4144" spans="1:12" x14ac:dyDescent="0.3">
      <c r="A4144" s="38" t="s">
        <v>310</v>
      </c>
      <c r="B4144" s="38" t="s">
        <v>128</v>
      </c>
      <c r="C4144">
        <v>294.14999999999998</v>
      </c>
      <c r="D4144">
        <v>98916</v>
      </c>
      <c r="E4144">
        <v>5.0999999999999996</v>
      </c>
      <c r="F4144">
        <v>310</v>
      </c>
      <c r="G4144">
        <v>10.262499999999999</v>
      </c>
      <c r="H4144">
        <v>2725.2</v>
      </c>
      <c r="I4144">
        <v>2246.4</v>
      </c>
      <c r="J4144">
        <v>281.07799999999997</v>
      </c>
      <c r="K4144">
        <v>0</v>
      </c>
      <c r="L4144">
        <v>1</v>
      </c>
    </row>
    <row r="4145" spans="1:12" x14ac:dyDescent="0.3">
      <c r="A4145" s="38" t="s">
        <v>310</v>
      </c>
      <c r="B4145" s="38" t="s">
        <v>129</v>
      </c>
      <c r="C4145">
        <v>294.14999999999998</v>
      </c>
      <c r="D4145">
        <v>98916</v>
      </c>
      <c r="E4145">
        <v>4.5999999999999996</v>
      </c>
      <c r="F4145">
        <v>310</v>
      </c>
      <c r="G4145">
        <v>10.96</v>
      </c>
      <c r="H4145">
        <v>2444.4</v>
      </c>
      <c r="I4145">
        <v>2084.4</v>
      </c>
      <c r="J4145">
        <v>281.303</v>
      </c>
      <c r="K4145">
        <v>0</v>
      </c>
      <c r="L4145">
        <v>1</v>
      </c>
    </row>
    <row r="4146" spans="1:12" x14ac:dyDescent="0.3">
      <c r="A4146" s="38" t="s">
        <v>310</v>
      </c>
      <c r="B4146" s="38" t="s">
        <v>130</v>
      </c>
      <c r="C4146">
        <v>294.14999999999998</v>
      </c>
      <c r="D4146">
        <v>98916</v>
      </c>
      <c r="E4146">
        <v>4.5999999999999996</v>
      </c>
      <c r="F4146">
        <v>280</v>
      </c>
      <c r="G4146">
        <v>10.96</v>
      </c>
      <c r="H4146">
        <v>2170.8000000000002</v>
      </c>
      <c r="I4146">
        <v>2458.8000000000002</v>
      </c>
      <c r="J4146">
        <v>281.02800000000002</v>
      </c>
      <c r="K4146">
        <v>0</v>
      </c>
      <c r="L4146">
        <v>1</v>
      </c>
    </row>
    <row r="4147" spans="1:12" x14ac:dyDescent="0.3">
      <c r="A4147" s="38" t="s">
        <v>310</v>
      </c>
      <c r="B4147" s="38" t="s">
        <v>131</v>
      </c>
      <c r="C4147">
        <v>294.14999999999998</v>
      </c>
      <c r="D4147">
        <v>98916</v>
      </c>
      <c r="E4147">
        <v>2.6</v>
      </c>
      <c r="F4147">
        <v>300</v>
      </c>
      <c r="G4147">
        <v>10.96</v>
      </c>
      <c r="H4147">
        <v>1648.8</v>
      </c>
      <c r="I4147">
        <v>2106</v>
      </c>
      <c r="J4147">
        <v>281.02800000000002</v>
      </c>
      <c r="K4147">
        <v>0</v>
      </c>
      <c r="L4147">
        <v>1</v>
      </c>
    </row>
    <row r="4148" spans="1:12" x14ac:dyDescent="0.3">
      <c r="A4148" s="38" t="s">
        <v>310</v>
      </c>
      <c r="B4148" s="38" t="s">
        <v>132</v>
      </c>
      <c r="C4148">
        <v>291.14999999999998</v>
      </c>
      <c r="D4148">
        <v>98892</v>
      </c>
      <c r="E4148">
        <v>4.0999999999999996</v>
      </c>
      <c r="F4148">
        <v>330</v>
      </c>
      <c r="G4148">
        <v>11.7026</v>
      </c>
      <c r="H4148">
        <v>1087.2</v>
      </c>
      <c r="I4148">
        <v>1357.2</v>
      </c>
      <c r="J4148">
        <v>278.38400000000001</v>
      </c>
      <c r="K4148">
        <v>0</v>
      </c>
      <c r="L4148">
        <v>1</v>
      </c>
    </row>
    <row r="4149" spans="1:12" x14ac:dyDescent="0.3">
      <c r="A4149" s="38" t="s">
        <v>310</v>
      </c>
      <c r="B4149" s="38" t="s">
        <v>133</v>
      </c>
      <c r="C4149">
        <v>290.14999999999998</v>
      </c>
      <c r="D4149">
        <v>98883</v>
      </c>
      <c r="E4149">
        <v>2.6</v>
      </c>
      <c r="F4149">
        <v>310</v>
      </c>
      <c r="G4149">
        <v>10.963699999999999</v>
      </c>
      <c r="H4149">
        <v>529.20000000000005</v>
      </c>
      <c r="I4149">
        <v>594</v>
      </c>
      <c r="J4149">
        <v>277.47800000000001</v>
      </c>
      <c r="K4149">
        <v>0</v>
      </c>
      <c r="L4149">
        <v>1</v>
      </c>
    </row>
    <row r="4150" spans="1:12" x14ac:dyDescent="0.3">
      <c r="A4150" s="38" t="s">
        <v>310</v>
      </c>
      <c r="B4150" s="38" t="s">
        <v>134</v>
      </c>
      <c r="C4150">
        <v>289.14999999999998</v>
      </c>
      <c r="D4150">
        <v>98875</v>
      </c>
      <c r="E4150">
        <v>3.6</v>
      </c>
      <c r="F4150">
        <v>290</v>
      </c>
      <c r="G4150">
        <v>10.964600000000001</v>
      </c>
      <c r="H4150">
        <v>158.4</v>
      </c>
      <c r="I4150">
        <v>14.4</v>
      </c>
      <c r="J4150">
        <v>276.52199999999999</v>
      </c>
      <c r="K4150">
        <v>0</v>
      </c>
      <c r="L4150">
        <v>1</v>
      </c>
    </row>
    <row r="4151" spans="1:12" x14ac:dyDescent="0.3">
      <c r="A4151" s="38" t="s">
        <v>310</v>
      </c>
      <c r="B4151" s="38" t="s">
        <v>135</v>
      </c>
      <c r="C4151">
        <v>290.14999999999998</v>
      </c>
      <c r="D4151">
        <v>98883</v>
      </c>
      <c r="E4151">
        <v>4.0999999999999996</v>
      </c>
      <c r="F4151">
        <v>300</v>
      </c>
      <c r="G4151">
        <v>11.7037</v>
      </c>
      <c r="H4151">
        <v>7.2</v>
      </c>
      <c r="I4151">
        <v>0</v>
      </c>
      <c r="J4151">
        <v>277.428</v>
      </c>
      <c r="K4151">
        <v>0</v>
      </c>
      <c r="L4151">
        <v>1</v>
      </c>
    </row>
    <row r="4152" spans="1:12" x14ac:dyDescent="0.3">
      <c r="A4152" s="38" t="s">
        <v>310</v>
      </c>
      <c r="B4152" s="38" t="s">
        <v>136</v>
      </c>
      <c r="C4152">
        <v>290.14999999999998</v>
      </c>
      <c r="D4152">
        <v>98883</v>
      </c>
      <c r="E4152">
        <v>4.0999999999999996</v>
      </c>
      <c r="F4152">
        <v>300</v>
      </c>
      <c r="G4152">
        <v>10.963699999999999</v>
      </c>
      <c r="H4152">
        <v>0</v>
      </c>
      <c r="I4152">
        <v>0</v>
      </c>
      <c r="J4152">
        <v>277.20699999999999</v>
      </c>
      <c r="K4152">
        <v>0</v>
      </c>
      <c r="L4152">
        <v>1</v>
      </c>
    </row>
    <row r="4153" spans="1:12" x14ac:dyDescent="0.3">
      <c r="A4153" s="38" t="s">
        <v>310</v>
      </c>
      <c r="B4153" s="38" t="s">
        <v>137</v>
      </c>
      <c r="C4153">
        <v>289.14999999999998</v>
      </c>
      <c r="D4153">
        <v>98875</v>
      </c>
      <c r="E4153">
        <v>4.5999999999999996</v>
      </c>
      <c r="F4153">
        <v>300</v>
      </c>
      <c r="G4153">
        <v>10.964600000000001</v>
      </c>
      <c r="H4153">
        <v>0</v>
      </c>
      <c r="I4153">
        <v>0</v>
      </c>
      <c r="J4153">
        <v>276.25099999999998</v>
      </c>
      <c r="K4153">
        <v>0</v>
      </c>
      <c r="L4153">
        <v>1</v>
      </c>
    </row>
    <row r="4154" spans="1:12" x14ac:dyDescent="0.3">
      <c r="A4154" s="38" t="s">
        <v>310</v>
      </c>
      <c r="B4154" s="38" t="s">
        <v>138</v>
      </c>
      <c r="C4154">
        <v>289.14999999999998</v>
      </c>
      <c r="D4154">
        <v>98875</v>
      </c>
      <c r="E4154">
        <v>3.6</v>
      </c>
      <c r="F4154">
        <v>300</v>
      </c>
      <c r="G4154">
        <v>10.964600000000001</v>
      </c>
      <c r="H4154">
        <v>0</v>
      </c>
      <c r="I4154">
        <v>0</v>
      </c>
      <c r="J4154">
        <v>276.52199999999999</v>
      </c>
      <c r="K4154">
        <v>0</v>
      </c>
      <c r="L4154">
        <v>1</v>
      </c>
    </row>
    <row r="4155" spans="1:12" x14ac:dyDescent="0.3">
      <c r="A4155" s="38" t="s">
        <v>311</v>
      </c>
      <c r="B4155" s="38" t="s">
        <v>115</v>
      </c>
      <c r="C4155">
        <v>289.14999999999998</v>
      </c>
      <c r="D4155">
        <v>98875</v>
      </c>
      <c r="E4155">
        <v>3.6</v>
      </c>
      <c r="F4155">
        <v>290</v>
      </c>
      <c r="G4155">
        <v>10.964600000000001</v>
      </c>
      <c r="H4155">
        <v>0</v>
      </c>
      <c r="I4155">
        <v>0</v>
      </c>
      <c r="J4155">
        <v>276.52199999999999</v>
      </c>
      <c r="K4155">
        <v>0</v>
      </c>
      <c r="L4155">
        <v>1</v>
      </c>
    </row>
    <row r="4156" spans="1:12" x14ac:dyDescent="0.3">
      <c r="A4156" s="38" t="s">
        <v>311</v>
      </c>
      <c r="B4156" s="38" t="s">
        <v>116</v>
      </c>
      <c r="C4156">
        <v>288.14999999999998</v>
      </c>
      <c r="D4156">
        <v>98867</v>
      </c>
      <c r="E4156">
        <v>2.1</v>
      </c>
      <c r="F4156">
        <v>310</v>
      </c>
      <c r="G4156">
        <v>10.2677</v>
      </c>
      <c r="H4156">
        <v>0</v>
      </c>
      <c r="I4156">
        <v>0</v>
      </c>
      <c r="J4156">
        <v>275.34399999999999</v>
      </c>
      <c r="K4156">
        <v>0</v>
      </c>
      <c r="L4156">
        <v>1</v>
      </c>
    </row>
    <row r="4157" spans="1:12" x14ac:dyDescent="0.3">
      <c r="A4157" s="38" t="s">
        <v>311</v>
      </c>
      <c r="B4157" s="38" t="s">
        <v>117</v>
      </c>
      <c r="C4157">
        <v>288.14999999999998</v>
      </c>
      <c r="D4157">
        <v>98867</v>
      </c>
      <c r="E4157">
        <v>3.1</v>
      </c>
      <c r="F4157">
        <v>290</v>
      </c>
      <c r="G4157">
        <v>10.9655</v>
      </c>
      <c r="H4157">
        <v>0</v>
      </c>
      <c r="I4157">
        <v>0</v>
      </c>
      <c r="J4157">
        <v>276.053</v>
      </c>
      <c r="K4157">
        <v>0</v>
      </c>
      <c r="L4157">
        <v>1</v>
      </c>
    </row>
    <row r="4158" spans="1:12" x14ac:dyDescent="0.3">
      <c r="A4158" s="38" t="s">
        <v>311</v>
      </c>
      <c r="B4158" s="38" t="s">
        <v>118</v>
      </c>
      <c r="C4158">
        <v>288.14999999999998</v>
      </c>
      <c r="D4158">
        <v>98867</v>
      </c>
      <c r="E4158">
        <v>2.1</v>
      </c>
      <c r="F4158">
        <v>310</v>
      </c>
      <c r="G4158">
        <v>10.2677</v>
      </c>
      <c r="H4158">
        <v>0</v>
      </c>
      <c r="I4158">
        <v>0</v>
      </c>
      <c r="J4158">
        <v>275.34399999999999</v>
      </c>
      <c r="K4158">
        <v>0</v>
      </c>
      <c r="L4158">
        <v>1</v>
      </c>
    </row>
    <row r="4159" spans="1:12" x14ac:dyDescent="0.3">
      <c r="A4159" s="38" t="s">
        <v>311</v>
      </c>
      <c r="B4159" s="38" t="s">
        <v>119</v>
      </c>
      <c r="C4159">
        <v>287.14999999999998</v>
      </c>
      <c r="D4159">
        <v>98858</v>
      </c>
      <c r="E4159">
        <v>2.6</v>
      </c>
      <c r="F4159">
        <v>290</v>
      </c>
      <c r="G4159">
        <v>10.268599999999999</v>
      </c>
      <c r="H4159">
        <v>50.4</v>
      </c>
      <c r="I4159">
        <v>0</v>
      </c>
      <c r="J4159">
        <v>274.87400000000002</v>
      </c>
      <c r="K4159">
        <v>0</v>
      </c>
      <c r="L4159">
        <v>1</v>
      </c>
    </row>
    <row r="4160" spans="1:12" x14ac:dyDescent="0.3">
      <c r="A4160" s="38" t="s">
        <v>311</v>
      </c>
      <c r="B4160" s="38" t="s">
        <v>120</v>
      </c>
      <c r="C4160">
        <v>288.14999999999998</v>
      </c>
      <c r="D4160">
        <v>98867</v>
      </c>
      <c r="E4160">
        <v>1</v>
      </c>
      <c r="F4160">
        <v>129</v>
      </c>
      <c r="G4160">
        <v>10.9655</v>
      </c>
      <c r="H4160">
        <v>226.8</v>
      </c>
      <c r="I4160">
        <v>0</v>
      </c>
      <c r="J4160">
        <v>276.053</v>
      </c>
      <c r="K4160">
        <v>0</v>
      </c>
      <c r="L4160">
        <v>1</v>
      </c>
    </row>
    <row r="4161" spans="1:12" x14ac:dyDescent="0.3">
      <c r="A4161" s="38" t="s">
        <v>311</v>
      </c>
      <c r="B4161" s="38" t="s">
        <v>121</v>
      </c>
      <c r="C4161">
        <v>289.14999999999998</v>
      </c>
      <c r="D4161">
        <v>98875</v>
      </c>
      <c r="E4161">
        <v>1</v>
      </c>
      <c r="F4161">
        <v>199</v>
      </c>
      <c r="G4161">
        <v>10.964600000000001</v>
      </c>
      <c r="H4161">
        <v>489.6</v>
      </c>
      <c r="I4161">
        <v>25.2</v>
      </c>
      <c r="J4161">
        <v>277.01100000000002</v>
      </c>
      <c r="K4161">
        <v>0</v>
      </c>
      <c r="L4161">
        <v>1</v>
      </c>
    </row>
    <row r="4162" spans="1:12" x14ac:dyDescent="0.3">
      <c r="A4162" s="38" t="s">
        <v>311</v>
      </c>
      <c r="B4162" s="38" t="s">
        <v>122</v>
      </c>
      <c r="C4162">
        <v>290.14999999999998</v>
      </c>
      <c r="D4162">
        <v>98883</v>
      </c>
      <c r="E4162">
        <v>1</v>
      </c>
      <c r="F4162">
        <v>212</v>
      </c>
      <c r="G4162">
        <v>11.7037</v>
      </c>
      <c r="H4162">
        <v>781.2</v>
      </c>
      <c r="I4162">
        <v>72</v>
      </c>
      <c r="J4162">
        <v>278.19099999999997</v>
      </c>
      <c r="K4162">
        <v>0</v>
      </c>
      <c r="L4162">
        <v>1</v>
      </c>
    </row>
    <row r="4163" spans="1:12" x14ac:dyDescent="0.3">
      <c r="A4163" s="38" t="s">
        <v>311</v>
      </c>
      <c r="B4163" s="38" t="s">
        <v>123</v>
      </c>
      <c r="C4163">
        <v>291.14999999999998</v>
      </c>
      <c r="D4163">
        <v>98892</v>
      </c>
      <c r="E4163">
        <v>1.5</v>
      </c>
      <c r="F4163">
        <v>322</v>
      </c>
      <c r="G4163">
        <v>11.7026</v>
      </c>
      <c r="H4163">
        <v>1062</v>
      </c>
      <c r="I4163">
        <v>93.6</v>
      </c>
      <c r="J4163">
        <v>279.14999999999998</v>
      </c>
      <c r="K4163">
        <v>0</v>
      </c>
      <c r="L4163">
        <v>1</v>
      </c>
    </row>
    <row r="4164" spans="1:12" x14ac:dyDescent="0.3">
      <c r="A4164" s="38" t="s">
        <v>311</v>
      </c>
      <c r="B4164" s="38" t="s">
        <v>124</v>
      </c>
      <c r="C4164">
        <v>291.14999999999998</v>
      </c>
      <c r="D4164">
        <v>98892</v>
      </c>
      <c r="E4164">
        <v>1.5</v>
      </c>
      <c r="F4164">
        <v>49</v>
      </c>
      <c r="G4164">
        <v>12.4871</v>
      </c>
      <c r="H4164">
        <v>1296</v>
      </c>
      <c r="I4164">
        <v>316.8</v>
      </c>
      <c r="J4164">
        <v>279.37099999999998</v>
      </c>
      <c r="K4164">
        <v>0</v>
      </c>
      <c r="L4164">
        <v>1</v>
      </c>
    </row>
    <row r="4165" spans="1:12" x14ac:dyDescent="0.3">
      <c r="A4165" s="38" t="s">
        <v>311</v>
      </c>
      <c r="B4165" s="38" t="s">
        <v>125</v>
      </c>
      <c r="C4165">
        <v>292.14999999999998</v>
      </c>
      <c r="D4165">
        <v>98900</v>
      </c>
      <c r="E4165">
        <v>1.5</v>
      </c>
      <c r="F4165">
        <v>201</v>
      </c>
      <c r="G4165">
        <v>12.4861</v>
      </c>
      <c r="H4165">
        <v>2649.6</v>
      </c>
      <c r="I4165">
        <v>2109.6</v>
      </c>
      <c r="J4165">
        <v>279.83600000000001</v>
      </c>
      <c r="K4165">
        <v>0</v>
      </c>
      <c r="L4165">
        <v>1</v>
      </c>
    </row>
    <row r="4166" spans="1:12" x14ac:dyDescent="0.3">
      <c r="A4166" s="38" t="s">
        <v>311</v>
      </c>
      <c r="B4166" s="38" t="s">
        <v>126</v>
      </c>
      <c r="C4166">
        <v>294.14999999999998</v>
      </c>
      <c r="D4166">
        <v>98916</v>
      </c>
      <c r="E4166">
        <v>1.5</v>
      </c>
      <c r="F4166">
        <v>205</v>
      </c>
      <c r="G4166">
        <v>12.484</v>
      </c>
      <c r="H4166">
        <v>2826</v>
      </c>
      <c r="I4166">
        <v>2314.8000000000002</v>
      </c>
      <c r="J4166">
        <v>281.75099999999998</v>
      </c>
      <c r="K4166">
        <v>0</v>
      </c>
      <c r="L4166">
        <v>1</v>
      </c>
    </row>
    <row r="4167" spans="1:12" x14ac:dyDescent="0.3">
      <c r="A4167" s="38" t="s">
        <v>311</v>
      </c>
      <c r="B4167" s="38" t="s">
        <v>127</v>
      </c>
      <c r="C4167">
        <v>294.14999999999998</v>
      </c>
      <c r="D4167">
        <v>98916</v>
      </c>
      <c r="E4167">
        <v>2.6</v>
      </c>
      <c r="F4167">
        <v>70</v>
      </c>
      <c r="G4167">
        <v>12.484</v>
      </c>
      <c r="H4167">
        <v>2847.6</v>
      </c>
      <c r="I4167">
        <v>2314.8000000000002</v>
      </c>
      <c r="J4167">
        <v>281.75099999999998</v>
      </c>
      <c r="K4167">
        <v>0</v>
      </c>
      <c r="L4167">
        <v>1</v>
      </c>
    </row>
    <row r="4168" spans="1:12" x14ac:dyDescent="0.3">
      <c r="A4168" s="38" t="s">
        <v>311</v>
      </c>
      <c r="B4168" s="38" t="s">
        <v>128</v>
      </c>
      <c r="C4168">
        <v>296.14999999999998</v>
      </c>
      <c r="D4168">
        <v>98932</v>
      </c>
      <c r="E4168">
        <v>3.1</v>
      </c>
      <c r="F4168">
        <v>100</v>
      </c>
      <c r="G4168">
        <v>11.697800000000001</v>
      </c>
      <c r="H4168">
        <v>2718</v>
      </c>
      <c r="I4168">
        <v>2278.8000000000002</v>
      </c>
      <c r="J4168">
        <v>283.44200000000001</v>
      </c>
      <c r="K4168">
        <v>0</v>
      </c>
      <c r="L4168">
        <v>1</v>
      </c>
    </row>
    <row r="4169" spans="1:12" x14ac:dyDescent="0.3">
      <c r="A4169" s="38" t="s">
        <v>311</v>
      </c>
      <c r="B4169" s="38" t="s">
        <v>129</v>
      </c>
      <c r="C4169">
        <v>295.14999999999998</v>
      </c>
      <c r="D4169">
        <v>98924</v>
      </c>
      <c r="E4169">
        <v>6.2</v>
      </c>
      <c r="F4169">
        <v>90</v>
      </c>
      <c r="G4169">
        <v>11.6988</v>
      </c>
      <c r="H4169">
        <v>2440.8000000000002</v>
      </c>
      <c r="I4169">
        <v>2001.6</v>
      </c>
      <c r="J4169">
        <v>282.48500000000001</v>
      </c>
      <c r="K4169">
        <v>0</v>
      </c>
      <c r="L4169">
        <v>1</v>
      </c>
    </row>
    <row r="4170" spans="1:12" x14ac:dyDescent="0.3">
      <c r="A4170" s="38" t="s">
        <v>311</v>
      </c>
      <c r="B4170" s="38" t="s">
        <v>130</v>
      </c>
      <c r="C4170">
        <v>295.14999999999998</v>
      </c>
      <c r="D4170">
        <v>98924</v>
      </c>
      <c r="E4170">
        <v>5.7</v>
      </c>
      <c r="F4170">
        <v>90</v>
      </c>
      <c r="G4170">
        <v>11.6988</v>
      </c>
      <c r="H4170">
        <v>2044.8</v>
      </c>
      <c r="I4170">
        <v>1976.4</v>
      </c>
      <c r="J4170">
        <v>282.48500000000001</v>
      </c>
      <c r="K4170">
        <v>0</v>
      </c>
      <c r="L4170">
        <v>1</v>
      </c>
    </row>
    <row r="4171" spans="1:12" x14ac:dyDescent="0.3">
      <c r="A4171" s="38" t="s">
        <v>311</v>
      </c>
      <c r="B4171" s="38" t="s">
        <v>131</v>
      </c>
      <c r="C4171">
        <v>294.14999999999998</v>
      </c>
      <c r="D4171">
        <v>98916</v>
      </c>
      <c r="E4171">
        <v>5.7</v>
      </c>
      <c r="F4171">
        <v>80</v>
      </c>
      <c r="G4171">
        <v>11.6997</v>
      </c>
      <c r="H4171">
        <v>1555.2</v>
      </c>
      <c r="I4171">
        <v>1666.8</v>
      </c>
      <c r="J4171">
        <v>281.52800000000002</v>
      </c>
      <c r="K4171">
        <v>0</v>
      </c>
      <c r="L4171">
        <v>1</v>
      </c>
    </row>
    <row r="4172" spans="1:12" x14ac:dyDescent="0.3">
      <c r="A4172" s="38" t="s">
        <v>311</v>
      </c>
      <c r="B4172" s="38" t="s">
        <v>132</v>
      </c>
      <c r="C4172">
        <v>293.14999999999998</v>
      </c>
      <c r="D4172">
        <v>98908</v>
      </c>
      <c r="E4172">
        <v>4.0999999999999996</v>
      </c>
      <c r="F4172">
        <v>70</v>
      </c>
      <c r="G4172">
        <v>11.700699999999999</v>
      </c>
      <c r="H4172">
        <v>1087.2</v>
      </c>
      <c r="I4172">
        <v>1515.6</v>
      </c>
      <c r="J4172">
        <v>280.29599999999999</v>
      </c>
      <c r="K4172">
        <v>0</v>
      </c>
      <c r="L4172">
        <v>1</v>
      </c>
    </row>
    <row r="4173" spans="1:12" x14ac:dyDescent="0.3">
      <c r="A4173" s="38" t="s">
        <v>311</v>
      </c>
      <c r="B4173" s="38" t="s">
        <v>133</v>
      </c>
      <c r="C4173">
        <v>292.14999999999998</v>
      </c>
      <c r="D4173">
        <v>98900</v>
      </c>
      <c r="E4173">
        <v>3.1</v>
      </c>
      <c r="F4173">
        <v>80</v>
      </c>
      <c r="G4173">
        <v>10.9618</v>
      </c>
      <c r="H4173">
        <v>561.6</v>
      </c>
      <c r="I4173">
        <v>745.2</v>
      </c>
      <c r="J4173">
        <v>279.11700000000002</v>
      </c>
      <c r="K4173">
        <v>0</v>
      </c>
      <c r="L4173">
        <v>1</v>
      </c>
    </row>
    <row r="4174" spans="1:12" x14ac:dyDescent="0.3">
      <c r="A4174" s="38" t="s">
        <v>311</v>
      </c>
      <c r="B4174" s="38" t="s">
        <v>134</v>
      </c>
      <c r="C4174">
        <v>292.14999999999998</v>
      </c>
      <c r="D4174">
        <v>98900</v>
      </c>
      <c r="E4174">
        <v>3.6</v>
      </c>
      <c r="F4174">
        <v>80</v>
      </c>
      <c r="G4174">
        <v>10.264200000000001</v>
      </c>
      <c r="H4174">
        <v>169.2</v>
      </c>
      <c r="I4174">
        <v>86.4</v>
      </c>
      <c r="J4174">
        <v>278.89299999999997</v>
      </c>
      <c r="K4174">
        <v>0</v>
      </c>
      <c r="L4174">
        <v>1</v>
      </c>
    </row>
    <row r="4175" spans="1:12" x14ac:dyDescent="0.3">
      <c r="A4175" s="38" t="s">
        <v>311</v>
      </c>
      <c r="B4175" s="38" t="s">
        <v>135</v>
      </c>
      <c r="C4175">
        <v>290.14999999999998</v>
      </c>
      <c r="D4175">
        <v>98883</v>
      </c>
      <c r="E4175">
        <v>3.6</v>
      </c>
      <c r="F4175">
        <v>100</v>
      </c>
      <c r="G4175">
        <v>9.6083599999999993</v>
      </c>
      <c r="H4175">
        <v>7.2</v>
      </c>
      <c r="I4175">
        <v>0</v>
      </c>
      <c r="J4175">
        <v>276.76</v>
      </c>
      <c r="K4175">
        <v>0</v>
      </c>
      <c r="L4175">
        <v>1</v>
      </c>
    </row>
    <row r="4176" spans="1:12" x14ac:dyDescent="0.3">
      <c r="A4176" s="38" t="s">
        <v>311</v>
      </c>
      <c r="B4176" s="38" t="s">
        <v>136</v>
      </c>
      <c r="C4176">
        <v>288.14999999999998</v>
      </c>
      <c r="D4176">
        <v>98867</v>
      </c>
      <c r="E4176">
        <v>2.6</v>
      </c>
      <c r="F4176">
        <v>80</v>
      </c>
      <c r="G4176">
        <v>8.9902200000000008</v>
      </c>
      <c r="H4176">
        <v>0</v>
      </c>
      <c r="I4176">
        <v>0</v>
      </c>
      <c r="J4176">
        <v>275.26900000000001</v>
      </c>
      <c r="K4176">
        <v>0</v>
      </c>
      <c r="L4176">
        <v>1</v>
      </c>
    </row>
    <row r="4177" spans="1:12" x14ac:dyDescent="0.3">
      <c r="A4177" s="38" t="s">
        <v>311</v>
      </c>
      <c r="B4177" s="38" t="s">
        <v>137</v>
      </c>
      <c r="C4177">
        <v>287.14999999999998</v>
      </c>
      <c r="D4177">
        <v>98858</v>
      </c>
      <c r="E4177">
        <v>4.0999999999999996</v>
      </c>
      <c r="F4177">
        <v>90</v>
      </c>
      <c r="G4177">
        <v>7.8577599999999999</v>
      </c>
      <c r="H4177">
        <v>0</v>
      </c>
      <c r="I4177">
        <v>0</v>
      </c>
      <c r="J4177">
        <v>273.74299999999999</v>
      </c>
      <c r="K4177">
        <v>0</v>
      </c>
      <c r="L4177">
        <v>1</v>
      </c>
    </row>
    <row r="4178" spans="1:12" x14ac:dyDescent="0.3">
      <c r="A4178" s="38" t="s">
        <v>311</v>
      </c>
      <c r="B4178" s="38" t="s">
        <v>138</v>
      </c>
      <c r="C4178">
        <v>285.14999999999998</v>
      </c>
      <c r="D4178">
        <v>98841</v>
      </c>
      <c r="E4178">
        <v>3.1</v>
      </c>
      <c r="F4178">
        <v>70</v>
      </c>
      <c r="G4178">
        <v>6.8552400000000002</v>
      </c>
      <c r="H4178">
        <v>0</v>
      </c>
      <c r="I4178">
        <v>0</v>
      </c>
      <c r="J4178">
        <v>271.38400000000001</v>
      </c>
      <c r="K4178">
        <v>0</v>
      </c>
      <c r="L4178">
        <v>1</v>
      </c>
    </row>
    <row r="4179" spans="1:12" x14ac:dyDescent="0.3">
      <c r="A4179" s="38" t="s">
        <v>312</v>
      </c>
      <c r="B4179" s="38" t="s">
        <v>115</v>
      </c>
      <c r="C4179">
        <v>284.14999999999998</v>
      </c>
      <c r="D4179">
        <v>98833</v>
      </c>
      <c r="E4179">
        <v>2.6</v>
      </c>
      <c r="F4179">
        <v>70</v>
      </c>
      <c r="G4179">
        <v>7.3424500000000004</v>
      </c>
      <c r="H4179">
        <v>0</v>
      </c>
      <c r="I4179">
        <v>0</v>
      </c>
      <c r="J4179">
        <v>270.89</v>
      </c>
      <c r="K4179">
        <v>0</v>
      </c>
      <c r="L4179">
        <v>1</v>
      </c>
    </row>
    <row r="4180" spans="1:12" x14ac:dyDescent="0.3">
      <c r="A4180" s="38" t="s">
        <v>312</v>
      </c>
      <c r="B4180" s="38" t="s">
        <v>116</v>
      </c>
      <c r="C4180">
        <v>283.14999999999998</v>
      </c>
      <c r="D4180">
        <v>98824</v>
      </c>
      <c r="E4180">
        <v>2.6</v>
      </c>
      <c r="F4180">
        <v>70</v>
      </c>
      <c r="G4180">
        <v>7.3431300000000004</v>
      </c>
      <c r="H4180">
        <v>0</v>
      </c>
      <c r="I4180">
        <v>0</v>
      </c>
      <c r="J4180">
        <v>270.04599999999999</v>
      </c>
      <c r="K4180">
        <v>0</v>
      </c>
      <c r="L4180">
        <v>1</v>
      </c>
    </row>
    <row r="4181" spans="1:12" x14ac:dyDescent="0.3">
      <c r="A4181" s="38" t="s">
        <v>312</v>
      </c>
      <c r="B4181" s="38" t="s">
        <v>117</v>
      </c>
      <c r="C4181">
        <v>283.14999999999998</v>
      </c>
      <c r="D4181">
        <v>98824</v>
      </c>
      <c r="E4181">
        <v>2.6</v>
      </c>
      <c r="F4181">
        <v>60</v>
      </c>
      <c r="G4181">
        <v>7.3431300000000004</v>
      </c>
      <c r="H4181">
        <v>0</v>
      </c>
      <c r="I4181">
        <v>0</v>
      </c>
      <c r="J4181">
        <v>268.76600000000002</v>
      </c>
      <c r="K4181">
        <v>0</v>
      </c>
      <c r="L4181">
        <v>1</v>
      </c>
    </row>
    <row r="4182" spans="1:12" x14ac:dyDescent="0.3">
      <c r="A4182" s="38" t="s">
        <v>312</v>
      </c>
      <c r="B4182" s="38" t="s">
        <v>118</v>
      </c>
      <c r="C4182">
        <v>282.14999999999998</v>
      </c>
      <c r="D4182">
        <v>98815</v>
      </c>
      <c r="E4182">
        <v>2.1</v>
      </c>
      <c r="F4182">
        <v>50</v>
      </c>
      <c r="G4182">
        <v>7.3437999999999999</v>
      </c>
      <c r="H4182">
        <v>0</v>
      </c>
      <c r="I4182">
        <v>0</v>
      </c>
      <c r="J4182">
        <v>267.81700000000001</v>
      </c>
      <c r="K4182">
        <v>0</v>
      </c>
      <c r="L4182">
        <v>1</v>
      </c>
    </row>
    <row r="4183" spans="1:12" x14ac:dyDescent="0.3">
      <c r="A4183" s="38" t="s">
        <v>312</v>
      </c>
      <c r="B4183" s="38" t="s">
        <v>119</v>
      </c>
      <c r="C4183">
        <v>283.14999999999998</v>
      </c>
      <c r="D4183">
        <v>98824</v>
      </c>
      <c r="E4183">
        <v>2.1</v>
      </c>
      <c r="F4183">
        <v>70</v>
      </c>
      <c r="G4183">
        <v>7.3431300000000004</v>
      </c>
      <c r="H4183">
        <v>39.6</v>
      </c>
      <c r="I4183">
        <v>0</v>
      </c>
      <c r="J4183">
        <v>270.04599999999999</v>
      </c>
      <c r="K4183">
        <v>0</v>
      </c>
      <c r="L4183">
        <v>1</v>
      </c>
    </row>
    <row r="4184" spans="1:12" x14ac:dyDescent="0.3">
      <c r="A4184" s="38" t="s">
        <v>312</v>
      </c>
      <c r="B4184" s="38" t="s">
        <v>120</v>
      </c>
      <c r="C4184">
        <v>283.14999999999998</v>
      </c>
      <c r="D4184">
        <v>98824</v>
      </c>
      <c r="E4184">
        <v>2.1</v>
      </c>
      <c r="F4184">
        <v>60</v>
      </c>
      <c r="G4184">
        <v>7.8605</v>
      </c>
      <c r="H4184">
        <v>136.80000000000001</v>
      </c>
      <c r="I4184">
        <v>0</v>
      </c>
      <c r="J4184">
        <v>270.27</v>
      </c>
      <c r="K4184">
        <v>0</v>
      </c>
      <c r="L4184">
        <v>1</v>
      </c>
    </row>
    <row r="4185" spans="1:12" x14ac:dyDescent="0.3">
      <c r="A4185" s="38" t="s">
        <v>312</v>
      </c>
      <c r="B4185" s="38" t="s">
        <v>121</v>
      </c>
      <c r="C4185">
        <v>283.14999999999998</v>
      </c>
      <c r="D4185">
        <v>98824</v>
      </c>
      <c r="E4185">
        <v>2.1</v>
      </c>
      <c r="F4185">
        <v>60</v>
      </c>
      <c r="G4185">
        <v>7.8605</v>
      </c>
      <c r="H4185">
        <v>298.8</v>
      </c>
      <c r="I4185">
        <v>0</v>
      </c>
      <c r="J4185">
        <v>270.27</v>
      </c>
      <c r="K4185">
        <v>0</v>
      </c>
      <c r="L4185">
        <v>1</v>
      </c>
    </row>
    <row r="4186" spans="1:12" x14ac:dyDescent="0.3">
      <c r="A4186" s="38" t="s">
        <v>312</v>
      </c>
      <c r="B4186" s="38" t="s">
        <v>122</v>
      </c>
      <c r="C4186">
        <v>283.14999999999998</v>
      </c>
      <c r="D4186">
        <v>98824</v>
      </c>
      <c r="E4186">
        <v>2.1</v>
      </c>
      <c r="F4186">
        <v>80</v>
      </c>
      <c r="G4186">
        <v>7.8605</v>
      </c>
      <c r="H4186">
        <v>784.8</v>
      </c>
      <c r="I4186">
        <v>216</v>
      </c>
      <c r="J4186">
        <v>270.161</v>
      </c>
      <c r="K4186">
        <v>0</v>
      </c>
      <c r="L4186">
        <v>1</v>
      </c>
    </row>
    <row r="4187" spans="1:12" x14ac:dyDescent="0.3">
      <c r="A4187" s="38" t="s">
        <v>312</v>
      </c>
      <c r="B4187" s="38" t="s">
        <v>123</v>
      </c>
      <c r="C4187">
        <v>285.14999999999998</v>
      </c>
      <c r="D4187">
        <v>98841</v>
      </c>
      <c r="E4187">
        <v>3.6</v>
      </c>
      <c r="F4187">
        <v>80</v>
      </c>
      <c r="G4187">
        <v>8.4087899999999998</v>
      </c>
      <c r="H4187">
        <v>1926</v>
      </c>
      <c r="I4187">
        <v>1724.4</v>
      </c>
      <c r="J4187">
        <v>271.81299999999999</v>
      </c>
      <c r="K4187">
        <v>0</v>
      </c>
      <c r="L4187">
        <v>1</v>
      </c>
    </row>
    <row r="4188" spans="1:12" x14ac:dyDescent="0.3">
      <c r="A4188" s="38" t="s">
        <v>312</v>
      </c>
      <c r="B4188" s="38" t="s">
        <v>124</v>
      </c>
      <c r="C4188">
        <v>288.14999999999998</v>
      </c>
      <c r="D4188">
        <v>98867</v>
      </c>
      <c r="E4188">
        <v>3.6</v>
      </c>
      <c r="F4188">
        <v>90</v>
      </c>
      <c r="G4188">
        <v>8.4065399999999997</v>
      </c>
      <c r="H4188">
        <v>2358</v>
      </c>
      <c r="I4188">
        <v>2106</v>
      </c>
      <c r="J4188">
        <v>274.67200000000003</v>
      </c>
      <c r="K4188">
        <v>0</v>
      </c>
      <c r="L4188">
        <v>1</v>
      </c>
    </row>
    <row r="4189" spans="1:12" x14ac:dyDescent="0.3">
      <c r="A4189" s="38" t="s">
        <v>312</v>
      </c>
      <c r="B4189" s="38" t="s">
        <v>125</v>
      </c>
      <c r="C4189">
        <v>290.14999999999998</v>
      </c>
      <c r="D4189">
        <v>98883</v>
      </c>
      <c r="E4189">
        <v>3.6</v>
      </c>
      <c r="F4189">
        <v>70</v>
      </c>
      <c r="G4189">
        <v>8.40517</v>
      </c>
      <c r="H4189">
        <v>2671.2</v>
      </c>
      <c r="I4189">
        <v>2242.8000000000002</v>
      </c>
      <c r="J4189">
        <v>276.57900000000001</v>
      </c>
      <c r="K4189">
        <v>0</v>
      </c>
      <c r="L4189">
        <v>1</v>
      </c>
    </row>
    <row r="4190" spans="1:12" x14ac:dyDescent="0.3">
      <c r="A4190" s="38" t="s">
        <v>312</v>
      </c>
      <c r="B4190" s="38" t="s">
        <v>126</v>
      </c>
      <c r="C4190">
        <v>291.14999999999998</v>
      </c>
      <c r="D4190">
        <v>98892</v>
      </c>
      <c r="E4190">
        <v>5.0999999999999996</v>
      </c>
      <c r="F4190">
        <v>100</v>
      </c>
      <c r="G4190">
        <v>8.4043899999999994</v>
      </c>
      <c r="H4190">
        <v>2847.6</v>
      </c>
      <c r="I4190">
        <v>2271.6</v>
      </c>
      <c r="J4190">
        <v>277.53199999999998</v>
      </c>
      <c r="K4190">
        <v>0</v>
      </c>
      <c r="L4190">
        <v>1</v>
      </c>
    </row>
    <row r="4191" spans="1:12" x14ac:dyDescent="0.3">
      <c r="A4191" s="38" t="s">
        <v>312</v>
      </c>
      <c r="B4191" s="38" t="s">
        <v>127</v>
      </c>
      <c r="C4191">
        <v>292.14999999999998</v>
      </c>
      <c r="D4191">
        <v>98900</v>
      </c>
      <c r="E4191">
        <v>6.2</v>
      </c>
      <c r="F4191">
        <v>90</v>
      </c>
      <c r="G4191">
        <v>8.4037000000000006</v>
      </c>
      <c r="H4191">
        <v>2872.8</v>
      </c>
      <c r="I4191">
        <v>2275.1999999999998</v>
      </c>
      <c r="J4191">
        <v>278.48500000000001</v>
      </c>
      <c r="K4191">
        <v>0</v>
      </c>
      <c r="L4191">
        <v>1</v>
      </c>
    </row>
    <row r="4192" spans="1:12" x14ac:dyDescent="0.3">
      <c r="A4192" s="38" t="s">
        <v>312</v>
      </c>
      <c r="B4192" s="38" t="s">
        <v>128</v>
      </c>
      <c r="C4192">
        <v>292.14999999999998</v>
      </c>
      <c r="D4192">
        <v>98900</v>
      </c>
      <c r="E4192">
        <v>6.2</v>
      </c>
      <c r="F4192">
        <v>80</v>
      </c>
      <c r="G4192">
        <v>8.4037000000000006</v>
      </c>
      <c r="H4192">
        <v>2739.6</v>
      </c>
      <c r="I4192">
        <v>2253.6</v>
      </c>
      <c r="J4192">
        <v>278.48500000000001</v>
      </c>
      <c r="K4192">
        <v>0</v>
      </c>
      <c r="L4192">
        <v>1</v>
      </c>
    </row>
    <row r="4193" spans="1:12" x14ac:dyDescent="0.3">
      <c r="A4193" s="38" t="s">
        <v>312</v>
      </c>
      <c r="B4193" s="38" t="s">
        <v>129</v>
      </c>
      <c r="C4193">
        <v>293.14999999999998</v>
      </c>
      <c r="D4193">
        <v>98908</v>
      </c>
      <c r="E4193">
        <v>6.2</v>
      </c>
      <c r="F4193">
        <v>90</v>
      </c>
      <c r="G4193">
        <v>8.4030100000000001</v>
      </c>
      <c r="H4193">
        <v>2462.4</v>
      </c>
      <c r="I4193">
        <v>2124</v>
      </c>
      <c r="J4193">
        <v>279.43900000000002</v>
      </c>
      <c r="K4193">
        <v>0</v>
      </c>
      <c r="L4193">
        <v>1</v>
      </c>
    </row>
    <row r="4194" spans="1:12" x14ac:dyDescent="0.3">
      <c r="A4194" s="38" t="s">
        <v>312</v>
      </c>
      <c r="B4194" s="38" t="s">
        <v>130</v>
      </c>
      <c r="C4194">
        <v>292.14999999999998</v>
      </c>
      <c r="D4194">
        <v>98900</v>
      </c>
      <c r="E4194">
        <v>6.7</v>
      </c>
      <c r="F4194">
        <v>80</v>
      </c>
      <c r="G4194">
        <v>8.4037000000000006</v>
      </c>
      <c r="H4194">
        <v>2185.1999999999998</v>
      </c>
      <c r="I4194">
        <v>2444.4</v>
      </c>
      <c r="J4194">
        <v>278.21300000000002</v>
      </c>
      <c r="K4194">
        <v>0</v>
      </c>
      <c r="L4194">
        <v>1</v>
      </c>
    </row>
    <row r="4195" spans="1:12" x14ac:dyDescent="0.3">
      <c r="A4195" s="38" t="s">
        <v>312</v>
      </c>
      <c r="B4195" s="38" t="s">
        <v>131</v>
      </c>
      <c r="C4195">
        <v>292.14999999999998</v>
      </c>
      <c r="D4195">
        <v>98900</v>
      </c>
      <c r="E4195">
        <v>6.2</v>
      </c>
      <c r="F4195">
        <v>80</v>
      </c>
      <c r="G4195">
        <v>8.4037000000000006</v>
      </c>
      <c r="H4195">
        <v>1663.2</v>
      </c>
      <c r="I4195">
        <v>2152.8000000000002</v>
      </c>
      <c r="J4195">
        <v>278.21300000000002</v>
      </c>
      <c r="K4195">
        <v>0</v>
      </c>
      <c r="L4195">
        <v>1</v>
      </c>
    </row>
    <row r="4196" spans="1:12" x14ac:dyDescent="0.3">
      <c r="A4196" s="38" t="s">
        <v>312</v>
      </c>
      <c r="B4196" s="38" t="s">
        <v>132</v>
      </c>
      <c r="C4196">
        <v>291.14999999999998</v>
      </c>
      <c r="D4196">
        <v>98892</v>
      </c>
      <c r="E4196">
        <v>5.7</v>
      </c>
      <c r="F4196">
        <v>90</v>
      </c>
      <c r="G4196">
        <v>8.9879099999999994</v>
      </c>
      <c r="H4196">
        <v>1098</v>
      </c>
      <c r="I4196">
        <v>1386</v>
      </c>
      <c r="J4196">
        <v>277.488</v>
      </c>
      <c r="K4196">
        <v>0</v>
      </c>
      <c r="L4196">
        <v>1</v>
      </c>
    </row>
    <row r="4197" spans="1:12" x14ac:dyDescent="0.3">
      <c r="A4197" s="38" t="s">
        <v>312</v>
      </c>
      <c r="B4197" s="38" t="s">
        <v>133</v>
      </c>
      <c r="C4197">
        <v>290.14999999999998</v>
      </c>
      <c r="D4197">
        <v>98883</v>
      </c>
      <c r="E4197">
        <v>6.7</v>
      </c>
      <c r="F4197">
        <v>90</v>
      </c>
      <c r="G4197">
        <v>8.98874</v>
      </c>
      <c r="H4197">
        <v>532.79999999999995</v>
      </c>
      <c r="I4197">
        <v>734.4</v>
      </c>
      <c r="J4197">
        <v>276.80599999999998</v>
      </c>
      <c r="K4197">
        <v>0</v>
      </c>
      <c r="L4197">
        <v>1</v>
      </c>
    </row>
    <row r="4198" spans="1:12" x14ac:dyDescent="0.3">
      <c r="A4198" s="38" t="s">
        <v>312</v>
      </c>
      <c r="B4198" s="38" t="s">
        <v>134</v>
      </c>
      <c r="C4198">
        <v>287.14999999999998</v>
      </c>
      <c r="D4198">
        <v>98858</v>
      </c>
      <c r="E4198">
        <v>6.2</v>
      </c>
      <c r="F4198">
        <v>90</v>
      </c>
      <c r="G4198">
        <v>8.9910499999999995</v>
      </c>
      <c r="H4198">
        <v>90</v>
      </c>
      <c r="I4198">
        <v>0</v>
      </c>
      <c r="J4198">
        <v>274.428</v>
      </c>
      <c r="K4198">
        <v>0</v>
      </c>
      <c r="L4198">
        <v>1</v>
      </c>
    </row>
    <row r="4199" spans="1:12" x14ac:dyDescent="0.3">
      <c r="A4199" s="38" t="s">
        <v>312</v>
      </c>
      <c r="B4199" s="38" t="s">
        <v>135</v>
      </c>
      <c r="C4199">
        <v>286.14999999999998</v>
      </c>
      <c r="D4199">
        <v>98850</v>
      </c>
      <c r="E4199">
        <v>6.2</v>
      </c>
      <c r="F4199">
        <v>90</v>
      </c>
      <c r="G4199">
        <v>8.4080100000000009</v>
      </c>
      <c r="H4199">
        <v>3.6</v>
      </c>
      <c r="I4199">
        <v>0</v>
      </c>
      <c r="J4199">
        <v>273.24799999999999</v>
      </c>
      <c r="K4199">
        <v>0</v>
      </c>
      <c r="L4199">
        <v>1</v>
      </c>
    </row>
    <row r="4200" spans="1:12" x14ac:dyDescent="0.3">
      <c r="A4200" s="38" t="s">
        <v>312</v>
      </c>
      <c r="B4200" s="38" t="s">
        <v>136</v>
      </c>
      <c r="C4200">
        <v>286.14999999999998</v>
      </c>
      <c r="D4200">
        <v>98850</v>
      </c>
      <c r="E4200">
        <v>4.5999999999999996</v>
      </c>
      <c r="F4200">
        <v>80</v>
      </c>
      <c r="G4200">
        <v>8.4080100000000009</v>
      </c>
      <c r="H4200">
        <v>0</v>
      </c>
      <c r="I4200">
        <v>0</v>
      </c>
      <c r="J4200">
        <v>273.24799999999999</v>
      </c>
      <c r="K4200">
        <v>0</v>
      </c>
      <c r="L4200">
        <v>1</v>
      </c>
    </row>
    <row r="4201" spans="1:12" x14ac:dyDescent="0.3">
      <c r="A4201" s="38" t="s">
        <v>312</v>
      </c>
      <c r="B4201" s="38" t="s">
        <v>137</v>
      </c>
      <c r="C4201">
        <v>285.14999999999998</v>
      </c>
      <c r="D4201">
        <v>98841</v>
      </c>
      <c r="E4201">
        <v>5.0999999999999996</v>
      </c>
      <c r="F4201">
        <v>90</v>
      </c>
      <c r="G4201">
        <v>8.4087899999999998</v>
      </c>
      <c r="H4201">
        <v>0</v>
      </c>
      <c r="I4201">
        <v>0</v>
      </c>
      <c r="J4201">
        <v>272.29399999999998</v>
      </c>
      <c r="K4201">
        <v>0</v>
      </c>
      <c r="L4201">
        <v>1</v>
      </c>
    </row>
    <row r="4202" spans="1:12" x14ac:dyDescent="0.3">
      <c r="A4202" s="38" t="s">
        <v>312</v>
      </c>
      <c r="B4202" s="38" t="s">
        <v>138</v>
      </c>
      <c r="C4202">
        <v>285.14999999999998</v>
      </c>
      <c r="D4202">
        <v>98841</v>
      </c>
      <c r="E4202">
        <v>3.6</v>
      </c>
      <c r="F4202">
        <v>80</v>
      </c>
      <c r="G4202">
        <v>8.4087899999999998</v>
      </c>
      <c r="H4202">
        <v>0</v>
      </c>
      <c r="I4202">
        <v>0</v>
      </c>
      <c r="J4202">
        <v>272.29399999999998</v>
      </c>
      <c r="K4202">
        <v>0</v>
      </c>
      <c r="L4202">
        <v>1</v>
      </c>
    </row>
    <row r="4203" spans="1:12" x14ac:dyDescent="0.3">
      <c r="A4203" s="38" t="s">
        <v>313</v>
      </c>
      <c r="B4203" s="38" t="s">
        <v>115</v>
      </c>
      <c r="C4203">
        <v>285.14999999999998</v>
      </c>
      <c r="D4203">
        <v>98841</v>
      </c>
      <c r="E4203">
        <v>4.0999999999999996</v>
      </c>
      <c r="F4203">
        <v>80</v>
      </c>
      <c r="G4203">
        <v>8.4087899999999998</v>
      </c>
      <c r="H4203">
        <v>0</v>
      </c>
      <c r="I4203">
        <v>0</v>
      </c>
      <c r="J4203">
        <v>272.29399999999998</v>
      </c>
      <c r="K4203">
        <v>0</v>
      </c>
      <c r="L4203">
        <v>1</v>
      </c>
    </row>
    <row r="4204" spans="1:12" x14ac:dyDescent="0.3">
      <c r="A4204" s="38" t="s">
        <v>313</v>
      </c>
      <c r="B4204" s="38" t="s">
        <v>116</v>
      </c>
      <c r="C4204">
        <v>285.14999999999998</v>
      </c>
      <c r="D4204">
        <v>98841</v>
      </c>
      <c r="E4204">
        <v>3.1</v>
      </c>
      <c r="F4204">
        <v>80</v>
      </c>
      <c r="G4204">
        <v>8.9926200000000005</v>
      </c>
      <c r="H4204">
        <v>0</v>
      </c>
      <c r="I4204">
        <v>0</v>
      </c>
      <c r="J4204">
        <v>272.517</v>
      </c>
      <c r="K4204">
        <v>0</v>
      </c>
      <c r="L4204">
        <v>1</v>
      </c>
    </row>
    <row r="4205" spans="1:12" x14ac:dyDescent="0.3">
      <c r="A4205" s="38" t="s">
        <v>313</v>
      </c>
      <c r="B4205" s="38" t="s">
        <v>117</v>
      </c>
      <c r="C4205">
        <v>285.14999999999998</v>
      </c>
      <c r="D4205">
        <v>98841</v>
      </c>
      <c r="E4205">
        <v>2.6</v>
      </c>
      <c r="F4205">
        <v>50</v>
      </c>
      <c r="G4205">
        <v>8.4087899999999998</v>
      </c>
      <c r="H4205">
        <v>0</v>
      </c>
      <c r="I4205">
        <v>0</v>
      </c>
      <c r="J4205">
        <v>272.29399999999998</v>
      </c>
      <c r="K4205">
        <v>0</v>
      </c>
      <c r="L4205">
        <v>1</v>
      </c>
    </row>
    <row r="4206" spans="1:12" x14ac:dyDescent="0.3">
      <c r="A4206" s="38" t="s">
        <v>313</v>
      </c>
      <c r="B4206" s="38" t="s">
        <v>118</v>
      </c>
      <c r="C4206">
        <v>284.14999999999998</v>
      </c>
      <c r="D4206">
        <v>98833</v>
      </c>
      <c r="E4206">
        <v>4.0999999999999996</v>
      </c>
      <c r="F4206">
        <v>60</v>
      </c>
      <c r="G4206">
        <v>8.4094800000000003</v>
      </c>
      <c r="H4206">
        <v>0</v>
      </c>
      <c r="I4206">
        <v>0</v>
      </c>
      <c r="J4206">
        <v>271.339</v>
      </c>
      <c r="K4206">
        <v>0</v>
      </c>
      <c r="L4206">
        <v>1</v>
      </c>
    </row>
    <row r="4207" spans="1:12" x14ac:dyDescent="0.3">
      <c r="A4207" s="38" t="s">
        <v>313</v>
      </c>
      <c r="B4207" s="38" t="s">
        <v>119</v>
      </c>
      <c r="C4207">
        <v>284.14999999999998</v>
      </c>
      <c r="D4207">
        <v>98833</v>
      </c>
      <c r="E4207">
        <v>3.6</v>
      </c>
      <c r="F4207">
        <v>70</v>
      </c>
      <c r="G4207">
        <v>8.4094800000000003</v>
      </c>
      <c r="H4207">
        <v>50.4</v>
      </c>
      <c r="I4207">
        <v>0</v>
      </c>
      <c r="J4207">
        <v>271.339</v>
      </c>
      <c r="K4207">
        <v>0</v>
      </c>
      <c r="L4207">
        <v>1</v>
      </c>
    </row>
    <row r="4208" spans="1:12" x14ac:dyDescent="0.3">
      <c r="A4208" s="38" t="s">
        <v>313</v>
      </c>
      <c r="B4208" s="38" t="s">
        <v>120</v>
      </c>
      <c r="C4208">
        <v>284.14999999999998</v>
      </c>
      <c r="D4208">
        <v>98833</v>
      </c>
      <c r="E4208">
        <v>4.0999999999999996</v>
      </c>
      <c r="F4208">
        <v>60</v>
      </c>
      <c r="G4208">
        <v>7.8597700000000001</v>
      </c>
      <c r="H4208">
        <v>406.8</v>
      </c>
      <c r="I4208">
        <v>439.2</v>
      </c>
      <c r="J4208">
        <v>270.63600000000002</v>
      </c>
      <c r="K4208">
        <v>0</v>
      </c>
      <c r="L4208">
        <v>1</v>
      </c>
    </row>
    <row r="4209" spans="1:12" x14ac:dyDescent="0.3">
      <c r="A4209" s="38" t="s">
        <v>313</v>
      </c>
      <c r="B4209" s="38" t="s">
        <v>121</v>
      </c>
      <c r="C4209">
        <v>284.14999999999998</v>
      </c>
      <c r="D4209">
        <v>98833</v>
      </c>
      <c r="E4209">
        <v>5.0999999999999996</v>
      </c>
      <c r="F4209">
        <v>50</v>
      </c>
      <c r="G4209">
        <v>7.8597700000000001</v>
      </c>
      <c r="H4209">
        <v>489.6</v>
      </c>
      <c r="I4209">
        <v>39.6</v>
      </c>
      <c r="J4209">
        <v>271.11500000000001</v>
      </c>
      <c r="K4209">
        <v>0</v>
      </c>
      <c r="L4209">
        <v>1</v>
      </c>
    </row>
    <row r="4210" spans="1:12" x14ac:dyDescent="0.3">
      <c r="A4210" s="38" t="s">
        <v>313</v>
      </c>
      <c r="B4210" s="38" t="s">
        <v>122</v>
      </c>
      <c r="C4210">
        <v>284.14999999999998</v>
      </c>
      <c r="D4210">
        <v>98833</v>
      </c>
      <c r="E4210">
        <v>3.6</v>
      </c>
      <c r="F4210">
        <v>50</v>
      </c>
      <c r="G4210">
        <v>7.8597700000000001</v>
      </c>
      <c r="H4210">
        <v>784.8</v>
      </c>
      <c r="I4210">
        <v>54</v>
      </c>
      <c r="J4210">
        <v>271.11500000000001</v>
      </c>
      <c r="K4210">
        <v>0</v>
      </c>
      <c r="L4210">
        <v>1</v>
      </c>
    </row>
    <row r="4211" spans="1:12" x14ac:dyDescent="0.3">
      <c r="A4211" s="38" t="s">
        <v>313</v>
      </c>
      <c r="B4211" s="38" t="s">
        <v>123</v>
      </c>
      <c r="C4211">
        <v>286.14999999999998</v>
      </c>
      <c r="D4211">
        <v>98850</v>
      </c>
      <c r="E4211">
        <v>4.5999999999999996</v>
      </c>
      <c r="F4211">
        <v>50</v>
      </c>
      <c r="G4211">
        <v>8.4080100000000009</v>
      </c>
      <c r="H4211">
        <v>1065.5999999999999</v>
      </c>
      <c r="I4211">
        <v>244.8</v>
      </c>
      <c r="J4211">
        <v>273.24799999999999</v>
      </c>
      <c r="K4211">
        <v>0</v>
      </c>
      <c r="L4211">
        <v>1</v>
      </c>
    </row>
    <row r="4212" spans="1:12" x14ac:dyDescent="0.3">
      <c r="A4212" s="38" t="s">
        <v>313</v>
      </c>
      <c r="B4212" s="38" t="s">
        <v>124</v>
      </c>
      <c r="C4212">
        <v>288.14999999999998</v>
      </c>
      <c r="D4212">
        <v>98867</v>
      </c>
      <c r="E4212">
        <v>4.5999999999999996</v>
      </c>
      <c r="F4212">
        <v>40</v>
      </c>
      <c r="G4212">
        <v>8.9902200000000008</v>
      </c>
      <c r="H4212">
        <v>2350.8000000000002</v>
      </c>
      <c r="I4212">
        <v>1839.6</v>
      </c>
      <c r="J4212">
        <v>274.89800000000002</v>
      </c>
      <c r="K4212">
        <v>0</v>
      </c>
      <c r="L4212">
        <v>1</v>
      </c>
    </row>
    <row r="4213" spans="1:12" x14ac:dyDescent="0.3">
      <c r="A4213" s="38" t="s">
        <v>313</v>
      </c>
      <c r="B4213" s="38" t="s">
        <v>125</v>
      </c>
      <c r="C4213">
        <v>290.14999999999998</v>
      </c>
      <c r="D4213">
        <v>98883</v>
      </c>
      <c r="E4213">
        <v>5.7</v>
      </c>
      <c r="F4213">
        <v>50</v>
      </c>
      <c r="G4213">
        <v>8.40517</v>
      </c>
      <c r="H4213">
        <v>2833.2</v>
      </c>
      <c r="I4213">
        <v>2707.2</v>
      </c>
      <c r="J4213">
        <v>276.30799999999999</v>
      </c>
      <c r="K4213">
        <v>0</v>
      </c>
      <c r="L4213">
        <v>1</v>
      </c>
    </row>
    <row r="4214" spans="1:12" x14ac:dyDescent="0.3">
      <c r="A4214" s="38" t="s">
        <v>313</v>
      </c>
      <c r="B4214" s="38" t="s">
        <v>126</v>
      </c>
      <c r="C4214">
        <v>291.14999999999998</v>
      </c>
      <c r="D4214">
        <v>98892</v>
      </c>
      <c r="E4214">
        <v>6.2</v>
      </c>
      <c r="F4214">
        <v>50</v>
      </c>
      <c r="G4214">
        <v>8.9879099999999994</v>
      </c>
      <c r="H4214">
        <v>3016.8</v>
      </c>
      <c r="I4214">
        <v>2829.6</v>
      </c>
      <c r="J4214">
        <v>277.488</v>
      </c>
      <c r="K4214">
        <v>0</v>
      </c>
      <c r="L4214">
        <v>1</v>
      </c>
    </row>
    <row r="4215" spans="1:12" x14ac:dyDescent="0.3">
      <c r="A4215" s="38" t="s">
        <v>313</v>
      </c>
      <c r="B4215" s="38" t="s">
        <v>127</v>
      </c>
      <c r="C4215">
        <v>293.14999999999998</v>
      </c>
      <c r="D4215">
        <v>98908</v>
      </c>
      <c r="E4215">
        <v>6.2</v>
      </c>
      <c r="F4215">
        <v>70</v>
      </c>
      <c r="G4215">
        <v>9.6059000000000001</v>
      </c>
      <c r="H4215">
        <v>3034.8</v>
      </c>
      <c r="I4215">
        <v>2833.2</v>
      </c>
      <c r="J4215">
        <v>279.62200000000001</v>
      </c>
      <c r="K4215">
        <v>0</v>
      </c>
      <c r="L4215">
        <v>1</v>
      </c>
    </row>
    <row r="4216" spans="1:12" x14ac:dyDescent="0.3">
      <c r="A4216" s="38" t="s">
        <v>313</v>
      </c>
      <c r="B4216" s="38" t="s">
        <v>128</v>
      </c>
      <c r="C4216">
        <v>293.14999999999998</v>
      </c>
      <c r="D4216">
        <v>98908</v>
      </c>
      <c r="E4216">
        <v>5.7</v>
      </c>
      <c r="F4216">
        <v>90</v>
      </c>
      <c r="G4216">
        <v>8.98644</v>
      </c>
      <c r="H4216">
        <v>2901.6</v>
      </c>
      <c r="I4216">
        <v>2800.8</v>
      </c>
      <c r="J4216">
        <v>279.39400000000001</v>
      </c>
      <c r="K4216">
        <v>0</v>
      </c>
      <c r="L4216">
        <v>1</v>
      </c>
    </row>
    <row r="4217" spans="1:12" x14ac:dyDescent="0.3">
      <c r="A4217" s="38" t="s">
        <v>313</v>
      </c>
      <c r="B4217" s="38" t="s">
        <v>129</v>
      </c>
      <c r="C4217">
        <v>293.14999999999998</v>
      </c>
      <c r="D4217">
        <v>98908</v>
      </c>
      <c r="E4217">
        <v>6.2</v>
      </c>
      <c r="F4217">
        <v>90</v>
      </c>
      <c r="G4217">
        <v>8.98644</v>
      </c>
      <c r="H4217">
        <v>2606.4</v>
      </c>
      <c r="I4217">
        <v>2685.6</v>
      </c>
      <c r="J4217">
        <v>279.39400000000001</v>
      </c>
      <c r="K4217">
        <v>0</v>
      </c>
      <c r="L4217">
        <v>1</v>
      </c>
    </row>
    <row r="4218" spans="1:12" x14ac:dyDescent="0.3">
      <c r="A4218" s="38" t="s">
        <v>313</v>
      </c>
      <c r="B4218" s="38" t="s">
        <v>130</v>
      </c>
      <c r="C4218">
        <v>292.14999999999998</v>
      </c>
      <c r="D4218">
        <v>98900</v>
      </c>
      <c r="E4218">
        <v>6.2</v>
      </c>
      <c r="F4218">
        <v>80</v>
      </c>
      <c r="G4218">
        <v>9.6066800000000008</v>
      </c>
      <c r="H4218">
        <v>2178</v>
      </c>
      <c r="I4218">
        <v>2440.8000000000002</v>
      </c>
      <c r="J4218">
        <v>278.66800000000001</v>
      </c>
      <c r="K4218">
        <v>0</v>
      </c>
      <c r="L4218">
        <v>1</v>
      </c>
    </row>
    <row r="4219" spans="1:12" x14ac:dyDescent="0.3">
      <c r="A4219" s="38" t="s">
        <v>313</v>
      </c>
      <c r="B4219" s="38" t="s">
        <v>131</v>
      </c>
      <c r="C4219">
        <v>293.14999999999998</v>
      </c>
      <c r="D4219">
        <v>98908</v>
      </c>
      <c r="E4219">
        <v>7.2</v>
      </c>
      <c r="F4219">
        <v>90</v>
      </c>
      <c r="G4219">
        <v>7.8537299999999997</v>
      </c>
      <c r="H4219">
        <v>1666.8</v>
      </c>
      <c r="I4219">
        <v>2019.6</v>
      </c>
      <c r="J4219">
        <v>278.935</v>
      </c>
      <c r="K4219">
        <v>0</v>
      </c>
      <c r="L4219">
        <v>1</v>
      </c>
    </row>
    <row r="4220" spans="1:12" x14ac:dyDescent="0.3">
      <c r="A4220" s="38" t="s">
        <v>313</v>
      </c>
      <c r="B4220" s="38" t="s">
        <v>132</v>
      </c>
      <c r="C4220">
        <v>293.14999999999998</v>
      </c>
      <c r="D4220">
        <v>98908</v>
      </c>
      <c r="E4220">
        <v>6.7</v>
      </c>
      <c r="F4220">
        <v>80</v>
      </c>
      <c r="G4220">
        <v>7.8537299999999997</v>
      </c>
      <c r="H4220">
        <v>1101.5999999999999</v>
      </c>
      <c r="I4220">
        <v>1458</v>
      </c>
      <c r="J4220">
        <v>278.935</v>
      </c>
      <c r="K4220">
        <v>0</v>
      </c>
      <c r="L4220">
        <v>1</v>
      </c>
    </row>
    <row r="4221" spans="1:12" x14ac:dyDescent="0.3">
      <c r="A4221" s="38" t="s">
        <v>313</v>
      </c>
      <c r="B4221" s="38" t="s">
        <v>133</v>
      </c>
      <c r="C4221">
        <v>292.14999999999998</v>
      </c>
      <c r="D4221">
        <v>98900</v>
      </c>
      <c r="E4221">
        <v>5.7</v>
      </c>
      <c r="F4221">
        <v>80</v>
      </c>
      <c r="G4221">
        <v>6.8511100000000003</v>
      </c>
      <c r="H4221">
        <v>572.4</v>
      </c>
      <c r="I4221">
        <v>658.8</v>
      </c>
      <c r="J4221">
        <v>277.37700000000001</v>
      </c>
      <c r="K4221">
        <v>0</v>
      </c>
      <c r="L4221">
        <v>1</v>
      </c>
    </row>
    <row r="4222" spans="1:12" x14ac:dyDescent="0.3">
      <c r="A4222" s="38" t="s">
        <v>313</v>
      </c>
      <c r="B4222" s="38" t="s">
        <v>134</v>
      </c>
      <c r="C4222">
        <v>291.14999999999998</v>
      </c>
      <c r="D4222">
        <v>98892</v>
      </c>
      <c r="E4222">
        <v>5.7</v>
      </c>
      <c r="F4222">
        <v>80</v>
      </c>
      <c r="G4222">
        <v>7.3380200000000002</v>
      </c>
      <c r="H4222">
        <v>169.2</v>
      </c>
      <c r="I4222">
        <v>64.8</v>
      </c>
      <c r="J4222">
        <v>276.80200000000002</v>
      </c>
      <c r="K4222">
        <v>0</v>
      </c>
      <c r="L4222">
        <v>1</v>
      </c>
    </row>
    <row r="4223" spans="1:12" x14ac:dyDescent="0.3">
      <c r="A4223" s="38" t="s">
        <v>313</v>
      </c>
      <c r="B4223" s="38" t="s">
        <v>135</v>
      </c>
      <c r="C4223">
        <v>289.14999999999998</v>
      </c>
      <c r="D4223">
        <v>98875</v>
      </c>
      <c r="E4223">
        <v>3.6</v>
      </c>
      <c r="F4223">
        <v>70</v>
      </c>
      <c r="G4223">
        <v>7.8563900000000002</v>
      </c>
      <c r="H4223">
        <v>7.2</v>
      </c>
      <c r="I4223">
        <v>0</v>
      </c>
      <c r="J4223">
        <v>275.39800000000002</v>
      </c>
      <c r="K4223">
        <v>0</v>
      </c>
      <c r="L4223">
        <v>1</v>
      </c>
    </row>
    <row r="4224" spans="1:12" x14ac:dyDescent="0.3">
      <c r="A4224" s="38" t="s">
        <v>313</v>
      </c>
      <c r="B4224" s="38" t="s">
        <v>136</v>
      </c>
      <c r="C4224">
        <v>287.14999999999998</v>
      </c>
      <c r="D4224">
        <v>98858</v>
      </c>
      <c r="E4224">
        <v>4.0999999999999996</v>
      </c>
      <c r="F4224">
        <v>60</v>
      </c>
      <c r="G4224">
        <v>8.4073200000000003</v>
      </c>
      <c r="H4224">
        <v>0</v>
      </c>
      <c r="I4224">
        <v>0</v>
      </c>
      <c r="J4224">
        <v>274.08800000000002</v>
      </c>
      <c r="K4224">
        <v>0</v>
      </c>
      <c r="L4224">
        <v>1</v>
      </c>
    </row>
    <row r="4225" spans="1:12" x14ac:dyDescent="0.3">
      <c r="A4225" s="38" t="s">
        <v>313</v>
      </c>
      <c r="B4225" s="38" t="s">
        <v>137</v>
      </c>
      <c r="C4225">
        <v>285.14999999999998</v>
      </c>
      <c r="D4225">
        <v>98841</v>
      </c>
      <c r="E4225">
        <v>3.6</v>
      </c>
      <c r="F4225">
        <v>50</v>
      </c>
      <c r="G4225">
        <v>8.9926200000000005</v>
      </c>
      <c r="H4225">
        <v>0</v>
      </c>
      <c r="I4225">
        <v>0</v>
      </c>
      <c r="J4225">
        <v>272.62700000000001</v>
      </c>
      <c r="K4225">
        <v>0</v>
      </c>
      <c r="L4225">
        <v>1</v>
      </c>
    </row>
    <row r="4226" spans="1:12" x14ac:dyDescent="0.3">
      <c r="A4226" s="38" t="s">
        <v>313</v>
      </c>
      <c r="B4226" s="38" t="s">
        <v>138</v>
      </c>
      <c r="C4226">
        <v>285.14999999999998</v>
      </c>
      <c r="D4226">
        <v>98841</v>
      </c>
      <c r="E4226">
        <v>3.6</v>
      </c>
      <c r="F4226">
        <v>40</v>
      </c>
      <c r="G4226">
        <v>8.4087899999999998</v>
      </c>
      <c r="H4226">
        <v>0</v>
      </c>
      <c r="I4226">
        <v>0</v>
      </c>
      <c r="J4226">
        <v>272.404</v>
      </c>
      <c r="K4226">
        <v>0</v>
      </c>
      <c r="L4226">
        <v>1</v>
      </c>
    </row>
    <row r="4227" spans="1:12" x14ac:dyDescent="0.3">
      <c r="A4227" s="38" t="s">
        <v>314</v>
      </c>
      <c r="B4227" s="38" t="s">
        <v>115</v>
      </c>
      <c r="C4227">
        <v>285.14999999999998</v>
      </c>
      <c r="D4227">
        <v>98841</v>
      </c>
      <c r="E4227">
        <v>3.6</v>
      </c>
      <c r="F4227">
        <v>30</v>
      </c>
      <c r="G4227">
        <v>7.8591300000000004</v>
      </c>
      <c r="H4227">
        <v>0</v>
      </c>
      <c r="I4227">
        <v>0</v>
      </c>
      <c r="J4227">
        <v>272.06900000000002</v>
      </c>
      <c r="K4227">
        <v>0</v>
      </c>
      <c r="L4227">
        <v>1</v>
      </c>
    </row>
    <row r="4228" spans="1:12" x14ac:dyDescent="0.3">
      <c r="A4228" s="38" t="s">
        <v>314</v>
      </c>
      <c r="B4228" s="38" t="s">
        <v>116</v>
      </c>
      <c r="C4228">
        <v>285.14999999999998</v>
      </c>
      <c r="D4228">
        <v>98841</v>
      </c>
      <c r="E4228">
        <v>3.6</v>
      </c>
      <c r="F4228">
        <v>40</v>
      </c>
      <c r="G4228">
        <v>8.4087899999999998</v>
      </c>
      <c r="H4228">
        <v>0</v>
      </c>
      <c r="I4228">
        <v>0</v>
      </c>
      <c r="J4228">
        <v>272.404</v>
      </c>
      <c r="K4228">
        <v>0</v>
      </c>
      <c r="L4228">
        <v>1</v>
      </c>
    </row>
    <row r="4229" spans="1:12" x14ac:dyDescent="0.3">
      <c r="A4229" s="38" t="s">
        <v>314</v>
      </c>
      <c r="B4229" s="38" t="s">
        <v>117</v>
      </c>
      <c r="C4229">
        <v>285.14999999999998</v>
      </c>
      <c r="D4229">
        <v>98841</v>
      </c>
      <c r="E4229">
        <v>3.6</v>
      </c>
      <c r="F4229">
        <v>40</v>
      </c>
      <c r="G4229">
        <v>7.8591300000000004</v>
      </c>
      <c r="H4229">
        <v>0</v>
      </c>
      <c r="I4229">
        <v>0</v>
      </c>
      <c r="J4229">
        <v>272.06900000000002</v>
      </c>
      <c r="K4229">
        <v>0</v>
      </c>
      <c r="L4229">
        <v>1</v>
      </c>
    </row>
    <row r="4230" spans="1:12" x14ac:dyDescent="0.3">
      <c r="A4230" s="38" t="s">
        <v>314</v>
      </c>
      <c r="B4230" s="38" t="s">
        <v>118</v>
      </c>
      <c r="C4230">
        <v>284.14999999999998</v>
      </c>
      <c r="D4230">
        <v>98833</v>
      </c>
      <c r="E4230">
        <v>3.6</v>
      </c>
      <c r="F4230">
        <v>40</v>
      </c>
      <c r="G4230">
        <v>8.4094800000000003</v>
      </c>
      <c r="H4230">
        <v>0</v>
      </c>
      <c r="I4230">
        <v>0</v>
      </c>
      <c r="J4230">
        <v>270.85899999999998</v>
      </c>
      <c r="K4230">
        <v>0</v>
      </c>
      <c r="L4230">
        <v>1</v>
      </c>
    </row>
    <row r="4231" spans="1:12" x14ac:dyDescent="0.3">
      <c r="A4231" s="38" t="s">
        <v>314</v>
      </c>
      <c r="B4231" s="38" t="s">
        <v>119</v>
      </c>
      <c r="C4231">
        <v>285.14999999999998</v>
      </c>
      <c r="D4231">
        <v>98841</v>
      </c>
      <c r="E4231">
        <v>4.0999999999999996</v>
      </c>
      <c r="F4231">
        <v>40</v>
      </c>
      <c r="G4231">
        <v>8.9926200000000005</v>
      </c>
      <c r="H4231">
        <v>50.4</v>
      </c>
      <c r="I4231">
        <v>0</v>
      </c>
      <c r="J4231">
        <v>272.517</v>
      </c>
      <c r="K4231">
        <v>0</v>
      </c>
      <c r="L4231">
        <v>1</v>
      </c>
    </row>
    <row r="4232" spans="1:12" x14ac:dyDescent="0.3">
      <c r="A4232" s="38" t="s">
        <v>314</v>
      </c>
      <c r="B4232" s="38" t="s">
        <v>120</v>
      </c>
      <c r="C4232">
        <v>286.14999999999998</v>
      </c>
      <c r="D4232">
        <v>98850</v>
      </c>
      <c r="E4232">
        <v>3.6</v>
      </c>
      <c r="F4232">
        <v>50</v>
      </c>
      <c r="G4232">
        <v>8.9917899999999999</v>
      </c>
      <c r="H4232">
        <v>223.2</v>
      </c>
      <c r="I4232">
        <v>0</v>
      </c>
      <c r="J4232">
        <v>273.47300000000001</v>
      </c>
      <c r="K4232">
        <v>0</v>
      </c>
      <c r="L4232">
        <v>1</v>
      </c>
    </row>
    <row r="4233" spans="1:12" x14ac:dyDescent="0.3">
      <c r="A4233" s="38" t="s">
        <v>314</v>
      </c>
      <c r="B4233" s="38" t="s">
        <v>121</v>
      </c>
      <c r="C4233">
        <v>287.14999999999998</v>
      </c>
      <c r="D4233">
        <v>98858</v>
      </c>
      <c r="E4233">
        <v>3.6</v>
      </c>
      <c r="F4233">
        <v>40</v>
      </c>
      <c r="G4233">
        <v>9.61083</v>
      </c>
      <c r="H4233">
        <v>486</v>
      </c>
      <c r="I4233">
        <v>36</v>
      </c>
      <c r="J4233">
        <v>274.65199999999999</v>
      </c>
      <c r="K4233">
        <v>0</v>
      </c>
      <c r="L4233">
        <v>1</v>
      </c>
    </row>
    <row r="4234" spans="1:12" x14ac:dyDescent="0.3">
      <c r="A4234" s="38" t="s">
        <v>314</v>
      </c>
      <c r="B4234" s="38" t="s">
        <v>122</v>
      </c>
      <c r="C4234">
        <v>288.14999999999998</v>
      </c>
      <c r="D4234">
        <v>98867</v>
      </c>
      <c r="E4234">
        <v>3.6</v>
      </c>
      <c r="F4234">
        <v>50</v>
      </c>
      <c r="G4234">
        <v>9.6099399999999999</v>
      </c>
      <c r="H4234">
        <v>1404</v>
      </c>
      <c r="I4234">
        <v>1245.5999999999999</v>
      </c>
      <c r="J4234">
        <v>275.12200000000001</v>
      </c>
      <c r="K4234">
        <v>0</v>
      </c>
      <c r="L4234">
        <v>1</v>
      </c>
    </row>
    <row r="4235" spans="1:12" x14ac:dyDescent="0.3">
      <c r="A4235" s="38" t="s">
        <v>314</v>
      </c>
      <c r="B4235" s="38" t="s">
        <v>123</v>
      </c>
      <c r="C4235">
        <v>289.14999999999998</v>
      </c>
      <c r="D4235">
        <v>98875</v>
      </c>
      <c r="E4235">
        <v>4.5999999999999996</v>
      </c>
      <c r="F4235">
        <v>50</v>
      </c>
      <c r="G4235">
        <v>10.2668</v>
      </c>
      <c r="H4235">
        <v>2026.8</v>
      </c>
      <c r="I4235">
        <v>2307.6</v>
      </c>
      <c r="J4235">
        <v>276.029</v>
      </c>
      <c r="K4235">
        <v>0</v>
      </c>
      <c r="L4235">
        <v>1</v>
      </c>
    </row>
    <row r="4236" spans="1:12" x14ac:dyDescent="0.3">
      <c r="A4236" s="38" t="s">
        <v>314</v>
      </c>
      <c r="B4236" s="38" t="s">
        <v>124</v>
      </c>
      <c r="C4236">
        <v>291.14999999999998</v>
      </c>
      <c r="D4236">
        <v>98892</v>
      </c>
      <c r="E4236">
        <v>4.5999999999999996</v>
      </c>
      <c r="F4236">
        <v>50</v>
      </c>
      <c r="G4236">
        <v>10.9627</v>
      </c>
      <c r="H4236">
        <v>2480.4</v>
      </c>
      <c r="I4236">
        <v>2595.6</v>
      </c>
      <c r="J4236">
        <v>278.16199999999998</v>
      </c>
      <c r="K4236">
        <v>0</v>
      </c>
      <c r="L4236">
        <v>1</v>
      </c>
    </row>
    <row r="4237" spans="1:12" x14ac:dyDescent="0.3">
      <c r="A4237" s="38" t="s">
        <v>314</v>
      </c>
      <c r="B4237" s="38" t="s">
        <v>125</v>
      </c>
      <c r="C4237">
        <v>293.14999999999998</v>
      </c>
      <c r="D4237">
        <v>98908</v>
      </c>
      <c r="E4237">
        <v>6.2</v>
      </c>
      <c r="F4237">
        <v>50</v>
      </c>
      <c r="G4237">
        <v>10.263400000000001</v>
      </c>
      <c r="H4237">
        <v>2656.8</v>
      </c>
      <c r="I4237">
        <v>2181.6</v>
      </c>
      <c r="J4237">
        <v>280.12200000000001</v>
      </c>
      <c r="K4237">
        <v>0</v>
      </c>
      <c r="L4237">
        <v>1</v>
      </c>
    </row>
    <row r="4238" spans="1:12" x14ac:dyDescent="0.3">
      <c r="A4238" s="38" t="s">
        <v>314</v>
      </c>
      <c r="B4238" s="38" t="s">
        <v>126</v>
      </c>
      <c r="C4238">
        <v>292.14999999999998</v>
      </c>
      <c r="D4238">
        <v>98900</v>
      </c>
      <c r="E4238">
        <v>4.5999999999999996</v>
      </c>
      <c r="F4238">
        <v>20</v>
      </c>
      <c r="G4238">
        <v>10.9618</v>
      </c>
      <c r="H4238">
        <v>2829.6</v>
      </c>
      <c r="I4238">
        <v>1882.8</v>
      </c>
      <c r="J4238">
        <v>279.39100000000002</v>
      </c>
      <c r="K4238">
        <v>0</v>
      </c>
      <c r="L4238">
        <v>1</v>
      </c>
    </row>
    <row r="4239" spans="1:12" x14ac:dyDescent="0.3">
      <c r="A4239" s="38" t="s">
        <v>314</v>
      </c>
      <c r="B4239" s="38" t="s">
        <v>127</v>
      </c>
      <c r="C4239">
        <v>291.14999999999998</v>
      </c>
      <c r="D4239">
        <v>98892</v>
      </c>
      <c r="E4239">
        <v>4.5999999999999996</v>
      </c>
      <c r="F4239">
        <v>30</v>
      </c>
      <c r="G4239">
        <v>10.265000000000001</v>
      </c>
      <c r="H4239">
        <v>1584</v>
      </c>
      <c r="I4239">
        <v>370.8</v>
      </c>
      <c r="J4239">
        <v>278.70299999999997</v>
      </c>
      <c r="K4239">
        <v>0</v>
      </c>
      <c r="L4239">
        <v>1</v>
      </c>
    </row>
    <row r="4240" spans="1:12" x14ac:dyDescent="0.3">
      <c r="A4240" s="38" t="s">
        <v>314</v>
      </c>
      <c r="B4240" s="38" t="s">
        <v>128</v>
      </c>
      <c r="C4240">
        <v>291.14999999999998</v>
      </c>
      <c r="D4240">
        <v>98892</v>
      </c>
      <c r="E4240">
        <v>5.0999999999999996</v>
      </c>
      <c r="F4240">
        <v>50</v>
      </c>
      <c r="G4240">
        <v>10.9627</v>
      </c>
      <c r="H4240">
        <v>1508.4</v>
      </c>
      <c r="I4240">
        <v>154.80000000000001</v>
      </c>
      <c r="J4240">
        <v>278.92700000000002</v>
      </c>
      <c r="K4240">
        <v>0</v>
      </c>
      <c r="L4240">
        <v>1</v>
      </c>
    </row>
    <row r="4241" spans="1:12" x14ac:dyDescent="0.3">
      <c r="A4241" s="38" t="s">
        <v>314</v>
      </c>
      <c r="B4241" s="38" t="s">
        <v>129</v>
      </c>
      <c r="C4241">
        <v>290.14999999999998</v>
      </c>
      <c r="D4241">
        <v>98883</v>
      </c>
      <c r="E4241">
        <v>3.6</v>
      </c>
      <c r="F4241">
        <v>60</v>
      </c>
      <c r="G4241">
        <v>10.963699999999999</v>
      </c>
      <c r="H4241">
        <v>1357.2</v>
      </c>
      <c r="I4241">
        <v>108</v>
      </c>
      <c r="J4241">
        <v>277.96899999999999</v>
      </c>
      <c r="K4241">
        <v>0</v>
      </c>
      <c r="L4241">
        <v>1</v>
      </c>
    </row>
    <row r="4242" spans="1:12" x14ac:dyDescent="0.3">
      <c r="A4242" s="38" t="s">
        <v>314</v>
      </c>
      <c r="B4242" s="38" t="s">
        <v>130</v>
      </c>
      <c r="C4242">
        <v>289.14999999999998</v>
      </c>
      <c r="D4242">
        <v>98875</v>
      </c>
      <c r="E4242">
        <v>3.6</v>
      </c>
      <c r="F4242">
        <v>50</v>
      </c>
      <c r="G4242">
        <v>10.964600000000001</v>
      </c>
      <c r="H4242">
        <v>1134</v>
      </c>
      <c r="I4242">
        <v>97.2</v>
      </c>
      <c r="J4242">
        <v>277.01100000000002</v>
      </c>
      <c r="K4242">
        <v>0</v>
      </c>
      <c r="L4242">
        <v>1</v>
      </c>
    </row>
    <row r="4243" spans="1:12" x14ac:dyDescent="0.3">
      <c r="A4243" s="38" t="s">
        <v>314</v>
      </c>
      <c r="B4243" s="38" t="s">
        <v>131</v>
      </c>
      <c r="C4243">
        <v>289.14999999999998</v>
      </c>
      <c r="D4243">
        <v>98875</v>
      </c>
      <c r="E4243">
        <v>2.1</v>
      </c>
      <c r="F4243">
        <v>70</v>
      </c>
      <c r="G4243">
        <v>10.964600000000001</v>
      </c>
      <c r="H4243">
        <v>864</v>
      </c>
      <c r="I4243">
        <v>79.2</v>
      </c>
      <c r="J4243">
        <v>277.01100000000002</v>
      </c>
      <c r="K4243">
        <v>0</v>
      </c>
      <c r="L4243">
        <v>1</v>
      </c>
    </row>
    <row r="4244" spans="1:12" x14ac:dyDescent="0.3">
      <c r="A4244" s="38" t="s">
        <v>314</v>
      </c>
      <c r="B4244" s="38" t="s">
        <v>132</v>
      </c>
      <c r="C4244">
        <v>289.14999999999998</v>
      </c>
      <c r="D4244">
        <v>98875</v>
      </c>
      <c r="E4244">
        <v>2.6</v>
      </c>
      <c r="F4244">
        <v>60</v>
      </c>
      <c r="G4244">
        <v>10.964600000000001</v>
      </c>
      <c r="H4244">
        <v>572.4</v>
      </c>
      <c r="I4244">
        <v>39.6</v>
      </c>
      <c r="J4244">
        <v>277.01100000000002</v>
      </c>
      <c r="K4244">
        <v>0</v>
      </c>
      <c r="L4244">
        <v>1</v>
      </c>
    </row>
    <row r="4245" spans="1:12" x14ac:dyDescent="0.3">
      <c r="A4245" s="38" t="s">
        <v>314</v>
      </c>
      <c r="B4245" s="38" t="s">
        <v>133</v>
      </c>
      <c r="C4245">
        <v>289.14999999999998</v>
      </c>
      <c r="D4245">
        <v>98875</v>
      </c>
      <c r="E4245">
        <v>3.1</v>
      </c>
      <c r="F4245">
        <v>60</v>
      </c>
      <c r="G4245">
        <v>10.964600000000001</v>
      </c>
      <c r="H4245">
        <v>295.2</v>
      </c>
      <c r="I4245">
        <v>0</v>
      </c>
      <c r="J4245">
        <v>277.01100000000002</v>
      </c>
      <c r="K4245">
        <v>0</v>
      </c>
      <c r="L4245">
        <v>1</v>
      </c>
    </row>
    <row r="4246" spans="1:12" x14ac:dyDescent="0.3">
      <c r="A4246" s="38" t="s">
        <v>314</v>
      </c>
      <c r="B4246" s="38" t="s">
        <v>134</v>
      </c>
      <c r="C4246">
        <v>289.14999999999998</v>
      </c>
      <c r="D4246">
        <v>98875</v>
      </c>
      <c r="E4246">
        <v>2.6</v>
      </c>
      <c r="F4246">
        <v>50</v>
      </c>
      <c r="G4246">
        <v>10.964600000000001</v>
      </c>
      <c r="H4246">
        <v>90</v>
      </c>
      <c r="I4246">
        <v>0</v>
      </c>
      <c r="J4246">
        <v>277.01100000000002</v>
      </c>
      <c r="K4246">
        <v>0</v>
      </c>
      <c r="L4246">
        <v>1</v>
      </c>
    </row>
    <row r="4247" spans="1:12" x14ac:dyDescent="0.3">
      <c r="A4247" s="38" t="s">
        <v>314</v>
      </c>
      <c r="B4247" s="38" t="s">
        <v>135</v>
      </c>
      <c r="C4247">
        <v>288.14999999999998</v>
      </c>
      <c r="D4247">
        <v>98867</v>
      </c>
      <c r="E4247">
        <v>2.1</v>
      </c>
      <c r="F4247">
        <v>60</v>
      </c>
      <c r="G4247">
        <v>10.9655</v>
      </c>
      <c r="H4247">
        <v>3.6</v>
      </c>
      <c r="I4247">
        <v>0</v>
      </c>
      <c r="J4247">
        <v>276.053</v>
      </c>
      <c r="K4247">
        <v>0</v>
      </c>
      <c r="L4247">
        <v>1</v>
      </c>
    </row>
    <row r="4248" spans="1:12" x14ac:dyDescent="0.3">
      <c r="A4248" s="38" t="s">
        <v>314</v>
      </c>
      <c r="B4248" s="38" t="s">
        <v>136</v>
      </c>
      <c r="C4248">
        <v>288.14999999999998</v>
      </c>
      <c r="D4248">
        <v>98867</v>
      </c>
      <c r="E4248">
        <v>2.1</v>
      </c>
      <c r="F4248">
        <v>60</v>
      </c>
      <c r="G4248">
        <v>10.9655</v>
      </c>
      <c r="H4248">
        <v>0</v>
      </c>
      <c r="I4248">
        <v>0</v>
      </c>
      <c r="J4248">
        <v>276.053</v>
      </c>
      <c r="K4248">
        <v>0</v>
      </c>
      <c r="L4248">
        <v>1</v>
      </c>
    </row>
    <row r="4249" spans="1:12" x14ac:dyDescent="0.3">
      <c r="A4249" s="38" t="s">
        <v>314</v>
      </c>
      <c r="B4249" s="38" t="s">
        <v>137</v>
      </c>
      <c r="C4249">
        <v>288.14999999999998</v>
      </c>
      <c r="D4249">
        <v>98867</v>
      </c>
      <c r="E4249">
        <v>2.1</v>
      </c>
      <c r="F4249">
        <v>70</v>
      </c>
      <c r="G4249">
        <v>10.9655</v>
      </c>
      <c r="H4249">
        <v>0</v>
      </c>
      <c r="I4249">
        <v>0</v>
      </c>
      <c r="J4249">
        <v>276.16500000000002</v>
      </c>
      <c r="K4249">
        <v>0</v>
      </c>
      <c r="L4249">
        <v>1</v>
      </c>
    </row>
    <row r="4250" spans="1:12" x14ac:dyDescent="0.3">
      <c r="A4250" s="38" t="s">
        <v>314</v>
      </c>
      <c r="B4250" s="38" t="s">
        <v>138</v>
      </c>
      <c r="C4250">
        <v>288.14999999999998</v>
      </c>
      <c r="D4250">
        <v>98867</v>
      </c>
      <c r="E4250">
        <v>1.5</v>
      </c>
      <c r="F4250">
        <v>208</v>
      </c>
      <c r="G4250">
        <v>10.9655</v>
      </c>
      <c r="H4250">
        <v>0</v>
      </c>
      <c r="I4250">
        <v>0</v>
      </c>
      <c r="J4250">
        <v>276.053</v>
      </c>
      <c r="K4250">
        <v>0</v>
      </c>
      <c r="L4250">
        <v>1</v>
      </c>
    </row>
    <row r="4251" spans="1:12" x14ac:dyDescent="0.3">
      <c r="A4251" s="38" t="s">
        <v>315</v>
      </c>
      <c r="B4251" s="38" t="s">
        <v>115</v>
      </c>
      <c r="C4251">
        <v>287.14999999999998</v>
      </c>
      <c r="D4251">
        <v>98858</v>
      </c>
      <c r="E4251">
        <v>2.1</v>
      </c>
      <c r="F4251">
        <v>80</v>
      </c>
      <c r="G4251">
        <v>10.268599999999999</v>
      </c>
      <c r="H4251">
        <v>0</v>
      </c>
      <c r="I4251">
        <v>0</v>
      </c>
      <c r="J4251">
        <v>274.87400000000002</v>
      </c>
      <c r="K4251">
        <v>0</v>
      </c>
      <c r="L4251">
        <v>1</v>
      </c>
    </row>
    <row r="4252" spans="1:12" x14ac:dyDescent="0.3">
      <c r="A4252" s="38" t="s">
        <v>315</v>
      </c>
      <c r="B4252" s="38" t="s">
        <v>116</v>
      </c>
      <c r="C4252">
        <v>287.14999999999998</v>
      </c>
      <c r="D4252">
        <v>98858</v>
      </c>
      <c r="E4252">
        <v>2.1</v>
      </c>
      <c r="F4252">
        <v>70</v>
      </c>
      <c r="G4252">
        <v>10.268599999999999</v>
      </c>
      <c r="H4252">
        <v>0</v>
      </c>
      <c r="I4252">
        <v>0</v>
      </c>
      <c r="J4252">
        <v>274.87400000000002</v>
      </c>
      <c r="K4252">
        <v>0</v>
      </c>
      <c r="L4252">
        <v>1</v>
      </c>
    </row>
    <row r="4253" spans="1:12" x14ac:dyDescent="0.3">
      <c r="A4253" s="38" t="s">
        <v>315</v>
      </c>
      <c r="B4253" s="38" t="s">
        <v>117</v>
      </c>
      <c r="C4253">
        <v>287.14999999999998</v>
      </c>
      <c r="D4253">
        <v>98858</v>
      </c>
      <c r="E4253">
        <v>2.1</v>
      </c>
      <c r="F4253">
        <v>70</v>
      </c>
      <c r="G4253">
        <v>10.268599999999999</v>
      </c>
      <c r="H4253">
        <v>0</v>
      </c>
      <c r="I4253">
        <v>0</v>
      </c>
      <c r="J4253">
        <v>274.87400000000002</v>
      </c>
      <c r="K4253">
        <v>0</v>
      </c>
      <c r="L4253">
        <v>1</v>
      </c>
    </row>
    <row r="4254" spans="1:12" x14ac:dyDescent="0.3">
      <c r="A4254" s="38" t="s">
        <v>315</v>
      </c>
      <c r="B4254" s="38" t="s">
        <v>118</v>
      </c>
      <c r="C4254">
        <v>287.14999999999998</v>
      </c>
      <c r="D4254">
        <v>98858</v>
      </c>
      <c r="E4254">
        <v>2.1</v>
      </c>
      <c r="F4254">
        <v>30</v>
      </c>
      <c r="G4254">
        <v>10.268599999999999</v>
      </c>
      <c r="H4254">
        <v>0</v>
      </c>
      <c r="I4254">
        <v>0</v>
      </c>
      <c r="J4254">
        <v>274.98500000000001</v>
      </c>
      <c r="K4254">
        <v>0</v>
      </c>
      <c r="L4254">
        <v>1</v>
      </c>
    </row>
    <row r="4255" spans="1:12" x14ac:dyDescent="0.3">
      <c r="A4255" s="38" t="s">
        <v>315</v>
      </c>
      <c r="B4255" s="38" t="s">
        <v>119</v>
      </c>
      <c r="C4255">
        <v>287.14999999999998</v>
      </c>
      <c r="D4255">
        <v>98858</v>
      </c>
      <c r="E4255">
        <v>1.5</v>
      </c>
      <c r="F4255">
        <v>171</v>
      </c>
      <c r="G4255">
        <v>10.268599999999999</v>
      </c>
      <c r="H4255">
        <v>46.8</v>
      </c>
      <c r="I4255">
        <v>0</v>
      </c>
      <c r="J4255">
        <v>274.87400000000002</v>
      </c>
      <c r="K4255">
        <v>0</v>
      </c>
      <c r="L4255">
        <v>1</v>
      </c>
    </row>
    <row r="4256" spans="1:12" x14ac:dyDescent="0.3">
      <c r="A4256" s="38" t="s">
        <v>315</v>
      </c>
      <c r="B4256" s="38" t="s">
        <v>120</v>
      </c>
      <c r="C4256">
        <v>287.14999999999998</v>
      </c>
      <c r="D4256">
        <v>98858</v>
      </c>
      <c r="E4256">
        <v>2.1</v>
      </c>
      <c r="F4256">
        <v>40</v>
      </c>
      <c r="G4256">
        <v>10.268599999999999</v>
      </c>
      <c r="H4256">
        <v>223.2</v>
      </c>
      <c r="I4256">
        <v>0</v>
      </c>
      <c r="J4256">
        <v>274.87400000000002</v>
      </c>
      <c r="K4256">
        <v>0</v>
      </c>
      <c r="L4256">
        <v>1</v>
      </c>
    </row>
    <row r="4257" spans="1:12" x14ac:dyDescent="0.3">
      <c r="A4257" s="38" t="s">
        <v>315</v>
      </c>
      <c r="B4257" s="38" t="s">
        <v>121</v>
      </c>
      <c r="C4257">
        <v>288.14999999999998</v>
      </c>
      <c r="D4257">
        <v>98867</v>
      </c>
      <c r="E4257">
        <v>2.6</v>
      </c>
      <c r="F4257">
        <v>50</v>
      </c>
      <c r="G4257">
        <v>10.2677</v>
      </c>
      <c r="H4257">
        <v>482.4</v>
      </c>
      <c r="I4257">
        <v>25.2</v>
      </c>
      <c r="J4257">
        <v>275.83100000000002</v>
      </c>
      <c r="K4257">
        <v>0</v>
      </c>
      <c r="L4257">
        <v>1</v>
      </c>
    </row>
    <row r="4258" spans="1:12" x14ac:dyDescent="0.3">
      <c r="A4258" s="38" t="s">
        <v>315</v>
      </c>
      <c r="B4258" s="38" t="s">
        <v>122</v>
      </c>
      <c r="C4258">
        <v>288.14999999999998</v>
      </c>
      <c r="D4258">
        <v>98867</v>
      </c>
      <c r="E4258">
        <v>2.1</v>
      </c>
      <c r="F4258">
        <v>70</v>
      </c>
      <c r="G4258">
        <v>10.9655</v>
      </c>
      <c r="H4258">
        <v>774</v>
      </c>
      <c r="I4258">
        <v>93.6</v>
      </c>
      <c r="J4258">
        <v>276.053</v>
      </c>
      <c r="K4258">
        <v>0</v>
      </c>
      <c r="L4258">
        <v>1</v>
      </c>
    </row>
    <row r="4259" spans="1:12" x14ac:dyDescent="0.3">
      <c r="A4259" s="38" t="s">
        <v>315</v>
      </c>
      <c r="B4259" s="38" t="s">
        <v>123</v>
      </c>
      <c r="C4259">
        <v>289.14999999999998</v>
      </c>
      <c r="D4259">
        <v>98875</v>
      </c>
      <c r="E4259">
        <v>3.1</v>
      </c>
      <c r="F4259">
        <v>60</v>
      </c>
      <c r="G4259">
        <v>10.964600000000001</v>
      </c>
      <c r="H4259">
        <v>1904.4</v>
      </c>
      <c r="I4259">
        <v>1684.8</v>
      </c>
      <c r="J4259">
        <v>276.52199999999999</v>
      </c>
      <c r="K4259">
        <v>0</v>
      </c>
      <c r="L4259">
        <v>1</v>
      </c>
    </row>
    <row r="4260" spans="1:12" x14ac:dyDescent="0.3">
      <c r="A4260" s="38" t="s">
        <v>315</v>
      </c>
      <c r="B4260" s="38" t="s">
        <v>124</v>
      </c>
      <c r="C4260">
        <v>290.14999999999998</v>
      </c>
      <c r="D4260">
        <v>98883</v>
      </c>
      <c r="E4260">
        <v>2.1</v>
      </c>
      <c r="F4260">
        <v>40</v>
      </c>
      <c r="G4260">
        <v>10.963699999999999</v>
      </c>
      <c r="H4260">
        <v>2332.8000000000002</v>
      </c>
      <c r="I4260">
        <v>1814.4</v>
      </c>
      <c r="J4260">
        <v>277.47800000000001</v>
      </c>
      <c r="K4260">
        <v>0</v>
      </c>
      <c r="L4260">
        <v>1</v>
      </c>
    </row>
    <row r="4261" spans="1:12" x14ac:dyDescent="0.3">
      <c r="A4261" s="38" t="s">
        <v>315</v>
      </c>
      <c r="B4261" s="38" t="s">
        <v>125</v>
      </c>
      <c r="C4261">
        <v>291.14999999999998</v>
      </c>
      <c r="D4261">
        <v>98892</v>
      </c>
      <c r="E4261">
        <v>3.1</v>
      </c>
      <c r="F4261">
        <v>20</v>
      </c>
      <c r="G4261">
        <v>10.9627</v>
      </c>
      <c r="H4261">
        <v>1468.8</v>
      </c>
      <c r="I4261">
        <v>280.8</v>
      </c>
      <c r="J4261">
        <v>278.92700000000002</v>
      </c>
      <c r="K4261">
        <v>0</v>
      </c>
      <c r="L4261">
        <v>1</v>
      </c>
    </row>
    <row r="4262" spans="1:12" x14ac:dyDescent="0.3">
      <c r="A4262" s="38" t="s">
        <v>315</v>
      </c>
      <c r="B4262" s="38" t="s">
        <v>126</v>
      </c>
      <c r="C4262">
        <v>292.14999999999998</v>
      </c>
      <c r="D4262">
        <v>98900</v>
      </c>
      <c r="E4262">
        <v>2.6</v>
      </c>
      <c r="F4262">
        <v>60</v>
      </c>
      <c r="G4262">
        <v>10.9618</v>
      </c>
      <c r="H4262">
        <v>2826</v>
      </c>
      <c r="I4262">
        <v>1882.8</v>
      </c>
      <c r="J4262">
        <v>279.39100000000002</v>
      </c>
      <c r="K4262">
        <v>0</v>
      </c>
      <c r="L4262">
        <v>1</v>
      </c>
    </row>
    <row r="4263" spans="1:12" x14ac:dyDescent="0.3">
      <c r="A4263" s="38" t="s">
        <v>315</v>
      </c>
      <c r="B4263" s="38" t="s">
        <v>127</v>
      </c>
      <c r="C4263">
        <v>293.14999999999998</v>
      </c>
      <c r="D4263">
        <v>98908</v>
      </c>
      <c r="E4263">
        <v>3.1</v>
      </c>
      <c r="F4263">
        <v>60</v>
      </c>
      <c r="G4263">
        <v>11.700699999999999</v>
      </c>
      <c r="H4263">
        <v>2847.6</v>
      </c>
      <c r="I4263">
        <v>2293.1999999999998</v>
      </c>
      <c r="J4263">
        <v>280.57100000000003</v>
      </c>
      <c r="K4263">
        <v>0</v>
      </c>
      <c r="L4263">
        <v>1</v>
      </c>
    </row>
    <row r="4264" spans="1:12" x14ac:dyDescent="0.3">
      <c r="A4264" s="38" t="s">
        <v>315</v>
      </c>
      <c r="B4264" s="38" t="s">
        <v>128</v>
      </c>
      <c r="C4264">
        <v>293.14999999999998</v>
      </c>
      <c r="D4264">
        <v>98908</v>
      </c>
      <c r="E4264">
        <v>5.0999999999999996</v>
      </c>
      <c r="F4264">
        <v>10</v>
      </c>
      <c r="G4264">
        <v>11.700699999999999</v>
      </c>
      <c r="H4264">
        <v>2718</v>
      </c>
      <c r="I4264">
        <v>2275.1999999999998</v>
      </c>
      <c r="J4264">
        <v>280.57100000000003</v>
      </c>
      <c r="K4264">
        <v>0</v>
      </c>
      <c r="L4264">
        <v>1</v>
      </c>
    </row>
    <row r="4265" spans="1:12" x14ac:dyDescent="0.3">
      <c r="A4265" s="38" t="s">
        <v>315</v>
      </c>
      <c r="B4265" s="38" t="s">
        <v>129</v>
      </c>
      <c r="C4265">
        <v>293.14999999999998</v>
      </c>
      <c r="D4265">
        <v>98908</v>
      </c>
      <c r="E4265">
        <v>4.0999999999999996</v>
      </c>
      <c r="F4265">
        <v>40</v>
      </c>
      <c r="G4265">
        <v>11.700699999999999</v>
      </c>
      <c r="H4265">
        <v>2440.8000000000002</v>
      </c>
      <c r="I4265">
        <v>1998</v>
      </c>
      <c r="J4265">
        <v>280.57100000000003</v>
      </c>
      <c r="K4265">
        <v>0</v>
      </c>
      <c r="L4265">
        <v>1</v>
      </c>
    </row>
    <row r="4266" spans="1:12" x14ac:dyDescent="0.3">
      <c r="A4266" s="38" t="s">
        <v>315</v>
      </c>
      <c r="B4266" s="38" t="s">
        <v>130</v>
      </c>
      <c r="C4266">
        <v>292.14999999999998</v>
      </c>
      <c r="D4266">
        <v>98900</v>
      </c>
      <c r="E4266">
        <v>4.5999999999999996</v>
      </c>
      <c r="F4266">
        <v>50</v>
      </c>
      <c r="G4266">
        <v>11.701700000000001</v>
      </c>
      <c r="H4266">
        <v>2044.8</v>
      </c>
      <c r="I4266">
        <v>1976.4</v>
      </c>
      <c r="J4266">
        <v>279.61399999999998</v>
      </c>
      <c r="K4266">
        <v>0</v>
      </c>
      <c r="L4266">
        <v>1</v>
      </c>
    </row>
    <row r="4267" spans="1:12" x14ac:dyDescent="0.3">
      <c r="A4267" s="38" t="s">
        <v>315</v>
      </c>
      <c r="B4267" s="38" t="s">
        <v>131</v>
      </c>
      <c r="C4267">
        <v>291.14999999999998</v>
      </c>
      <c r="D4267">
        <v>98892</v>
      </c>
      <c r="E4267">
        <v>4.0999999999999996</v>
      </c>
      <c r="F4267">
        <v>50</v>
      </c>
      <c r="G4267">
        <v>11.7026</v>
      </c>
      <c r="H4267">
        <v>1555.2</v>
      </c>
      <c r="I4267">
        <v>1310.4000000000001</v>
      </c>
      <c r="J4267">
        <v>278.65699999999998</v>
      </c>
      <c r="K4267">
        <v>0</v>
      </c>
      <c r="L4267">
        <v>1</v>
      </c>
    </row>
    <row r="4268" spans="1:12" x14ac:dyDescent="0.3">
      <c r="A4268" s="38" t="s">
        <v>315</v>
      </c>
      <c r="B4268" s="38" t="s">
        <v>132</v>
      </c>
      <c r="C4268">
        <v>290.14999999999998</v>
      </c>
      <c r="D4268">
        <v>98883</v>
      </c>
      <c r="E4268">
        <v>3.6</v>
      </c>
      <c r="F4268">
        <v>20</v>
      </c>
      <c r="G4268">
        <v>10.963699999999999</v>
      </c>
      <c r="H4268">
        <v>572.4</v>
      </c>
      <c r="I4268">
        <v>57.6</v>
      </c>
      <c r="J4268">
        <v>277.96899999999999</v>
      </c>
      <c r="K4268">
        <v>0</v>
      </c>
      <c r="L4268">
        <v>1</v>
      </c>
    </row>
    <row r="4269" spans="1:12" x14ac:dyDescent="0.3">
      <c r="A4269" s="38" t="s">
        <v>315</v>
      </c>
      <c r="B4269" s="38" t="s">
        <v>133</v>
      </c>
      <c r="C4269">
        <v>289.14999999999998</v>
      </c>
      <c r="D4269">
        <v>98875</v>
      </c>
      <c r="E4269">
        <v>3.6</v>
      </c>
      <c r="F4269">
        <v>20</v>
      </c>
      <c r="G4269">
        <v>10.964600000000001</v>
      </c>
      <c r="H4269">
        <v>295.2</v>
      </c>
      <c r="I4269">
        <v>0</v>
      </c>
      <c r="J4269">
        <v>277.01100000000002</v>
      </c>
      <c r="K4269">
        <v>0</v>
      </c>
      <c r="L4269">
        <v>1</v>
      </c>
    </row>
    <row r="4270" spans="1:12" x14ac:dyDescent="0.3">
      <c r="A4270" s="38" t="s">
        <v>315</v>
      </c>
      <c r="B4270" s="38" t="s">
        <v>134</v>
      </c>
      <c r="C4270">
        <v>288.14999999999998</v>
      </c>
      <c r="D4270">
        <v>98867</v>
      </c>
      <c r="E4270">
        <v>2.6</v>
      </c>
      <c r="F4270">
        <v>20</v>
      </c>
      <c r="G4270">
        <v>10.9655</v>
      </c>
      <c r="H4270">
        <v>54</v>
      </c>
      <c r="I4270">
        <v>0</v>
      </c>
      <c r="J4270">
        <v>276.16500000000002</v>
      </c>
      <c r="K4270">
        <v>0</v>
      </c>
      <c r="L4270">
        <v>1</v>
      </c>
    </row>
    <row r="4271" spans="1:12" x14ac:dyDescent="0.3">
      <c r="A4271" s="38" t="s">
        <v>315</v>
      </c>
      <c r="B4271" s="38" t="s">
        <v>135</v>
      </c>
      <c r="C4271">
        <v>288.14999999999998</v>
      </c>
      <c r="D4271">
        <v>98867</v>
      </c>
      <c r="E4271">
        <v>3.1</v>
      </c>
      <c r="F4271">
        <v>20</v>
      </c>
      <c r="G4271">
        <v>10.9655</v>
      </c>
      <c r="H4271">
        <v>3.6</v>
      </c>
      <c r="I4271">
        <v>0</v>
      </c>
      <c r="J4271">
        <v>276.16500000000002</v>
      </c>
      <c r="K4271">
        <v>0</v>
      </c>
      <c r="L4271">
        <v>1</v>
      </c>
    </row>
    <row r="4272" spans="1:12" x14ac:dyDescent="0.3">
      <c r="A4272" s="38" t="s">
        <v>315</v>
      </c>
      <c r="B4272" s="38" t="s">
        <v>136</v>
      </c>
      <c r="C4272">
        <v>288.14999999999998</v>
      </c>
      <c r="D4272">
        <v>98867</v>
      </c>
      <c r="E4272">
        <v>2.6</v>
      </c>
      <c r="F4272">
        <v>10</v>
      </c>
      <c r="G4272">
        <v>10.9655</v>
      </c>
      <c r="H4272">
        <v>0</v>
      </c>
      <c r="I4272">
        <v>0</v>
      </c>
      <c r="J4272">
        <v>276.16500000000002</v>
      </c>
      <c r="K4272">
        <v>0</v>
      </c>
      <c r="L4272">
        <v>1</v>
      </c>
    </row>
    <row r="4273" spans="1:12" x14ac:dyDescent="0.3">
      <c r="A4273" s="38" t="s">
        <v>315</v>
      </c>
      <c r="B4273" s="38" t="s">
        <v>137</v>
      </c>
      <c r="C4273">
        <v>287.14999999999998</v>
      </c>
      <c r="D4273">
        <v>98858</v>
      </c>
      <c r="E4273">
        <v>2.6</v>
      </c>
      <c r="F4273">
        <v>10</v>
      </c>
      <c r="G4273">
        <v>10.268599999999999</v>
      </c>
      <c r="H4273">
        <v>0</v>
      </c>
      <c r="I4273">
        <v>0</v>
      </c>
      <c r="J4273">
        <v>274.87400000000002</v>
      </c>
      <c r="K4273">
        <v>0</v>
      </c>
      <c r="L4273">
        <v>1</v>
      </c>
    </row>
    <row r="4274" spans="1:12" x14ac:dyDescent="0.3">
      <c r="A4274" s="38" t="s">
        <v>315</v>
      </c>
      <c r="B4274" s="38" t="s">
        <v>138</v>
      </c>
      <c r="C4274">
        <v>287.14999999999998</v>
      </c>
      <c r="D4274">
        <v>98858</v>
      </c>
      <c r="E4274">
        <v>2.1</v>
      </c>
      <c r="F4274">
        <v>30</v>
      </c>
      <c r="G4274">
        <v>10.268599999999999</v>
      </c>
      <c r="H4274">
        <v>0</v>
      </c>
      <c r="I4274">
        <v>0</v>
      </c>
      <c r="J4274">
        <v>274.87400000000002</v>
      </c>
      <c r="K4274">
        <v>0</v>
      </c>
      <c r="L4274">
        <v>1</v>
      </c>
    </row>
    <row r="4275" spans="1:12" x14ac:dyDescent="0.3">
      <c r="A4275" s="38" t="s">
        <v>316</v>
      </c>
      <c r="B4275" s="38" t="s">
        <v>115</v>
      </c>
      <c r="C4275">
        <v>287.14999999999998</v>
      </c>
      <c r="D4275">
        <v>98858</v>
      </c>
      <c r="E4275">
        <v>2.1</v>
      </c>
      <c r="F4275">
        <v>30</v>
      </c>
      <c r="G4275">
        <v>10.268599999999999</v>
      </c>
      <c r="H4275">
        <v>0</v>
      </c>
      <c r="I4275">
        <v>0</v>
      </c>
      <c r="J4275">
        <v>274.87400000000002</v>
      </c>
      <c r="K4275">
        <v>0</v>
      </c>
      <c r="L4275">
        <v>1</v>
      </c>
    </row>
    <row r="4276" spans="1:12" x14ac:dyDescent="0.3">
      <c r="A4276" s="38" t="s">
        <v>316</v>
      </c>
      <c r="B4276" s="38" t="s">
        <v>116</v>
      </c>
      <c r="C4276">
        <v>287.14999999999998</v>
      </c>
      <c r="D4276">
        <v>98858</v>
      </c>
      <c r="E4276">
        <v>2.1</v>
      </c>
      <c r="F4276">
        <v>20</v>
      </c>
      <c r="G4276">
        <v>10.268599999999999</v>
      </c>
      <c r="H4276">
        <v>0</v>
      </c>
      <c r="I4276">
        <v>0</v>
      </c>
      <c r="J4276">
        <v>274.87400000000002</v>
      </c>
      <c r="K4276">
        <v>0</v>
      </c>
      <c r="L4276">
        <v>1</v>
      </c>
    </row>
    <row r="4277" spans="1:12" x14ac:dyDescent="0.3">
      <c r="A4277" s="38" t="s">
        <v>316</v>
      </c>
      <c r="B4277" s="38" t="s">
        <v>117</v>
      </c>
      <c r="C4277">
        <v>287.14999999999998</v>
      </c>
      <c r="D4277">
        <v>98858</v>
      </c>
      <c r="E4277">
        <v>2.6</v>
      </c>
      <c r="F4277">
        <v>40</v>
      </c>
      <c r="G4277">
        <v>10.268599999999999</v>
      </c>
      <c r="H4277">
        <v>0</v>
      </c>
      <c r="I4277">
        <v>0</v>
      </c>
      <c r="J4277">
        <v>274.87400000000002</v>
      </c>
      <c r="K4277">
        <v>0</v>
      </c>
      <c r="L4277">
        <v>1</v>
      </c>
    </row>
    <row r="4278" spans="1:12" x14ac:dyDescent="0.3">
      <c r="A4278" s="38" t="s">
        <v>316</v>
      </c>
      <c r="B4278" s="38" t="s">
        <v>118</v>
      </c>
      <c r="C4278">
        <v>287.14999999999998</v>
      </c>
      <c r="D4278">
        <v>98858</v>
      </c>
      <c r="E4278">
        <v>2.6</v>
      </c>
      <c r="F4278">
        <v>332</v>
      </c>
      <c r="G4278">
        <v>10.268599999999999</v>
      </c>
      <c r="H4278">
        <v>0</v>
      </c>
      <c r="I4278">
        <v>0</v>
      </c>
      <c r="J4278">
        <v>274.98500000000001</v>
      </c>
      <c r="K4278">
        <v>0</v>
      </c>
      <c r="L4278">
        <v>1</v>
      </c>
    </row>
    <row r="4279" spans="1:12" x14ac:dyDescent="0.3">
      <c r="A4279" s="38" t="s">
        <v>316</v>
      </c>
      <c r="B4279" s="38" t="s">
        <v>119</v>
      </c>
      <c r="C4279">
        <v>287.14999999999998</v>
      </c>
      <c r="D4279">
        <v>98858</v>
      </c>
      <c r="E4279">
        <v>2.6</v>
      </c>
      <c r="F4279">
        <v>179</v>
      </c>
      <c r="G4279">
        <v>10.268599999999999</v>
      </c>
      <c r="H4279">
        <v>28.8</v>
      </c>
      <c r="I4279">
        <v>0</v>
      </c>
      <c r="J4279">
        <v>274.98500000000001</v>
      </c>
      <c r="K4279">
        <v>0</v>
      </c>
      <c r="L4279">
        <v>1</v>
      </c>
    </row>
    <row r="4280" spans="1:12" x14ac:dyDescent="0.3">
      <c r="A4280" s="38" t="s">
        <v>316</v>
      </c>
      <c r="B4280" s="38" t="s">
        <v>120</v>
      </c>
      <c r="C4280">
        <v>287.14999999999998</v>
      </c>
      <c r="D4280">
        <v>98858</v>
      </c>
      <c r="E4280">
        <v>2.6</v>
      </c>
      <c r="F4280">
        <v>10</v>
      </c>
      <c r="G4280">
        <v>10.268599999999999</v>
      </c>
      <c r="H4280">
        <v>133.19999999999999</v>
      </c>
      <c r="I4280">
        <v>0</v>
      </c>
      <c r="J4280">
        <v>274.98500000000001</v>
      </c>
      <c r="K4280">
        <v>0</v>
      </c>
      <c r="L4280">
        <v>1</v>
      </c>
    </row>
    <row r="4281" spans="1:12" x14ac:dyDescent="0.3">
      <c r="A4281" s="38" t="s">
        <v>316</v>
      </c>
      <c r="B4281" s="38" t="s">
        <v>121</v>
      </c>
      <c r="C4281">
        <v>287.14999999999998</v>
      </c>
      <c r="D4281">
        <v>98858</v>
      </c>
      <c r="E4281">
        <v>2.6</v>
      </c>
      <c r="F4281">
        <v>30</v>
      </c>
      <c r="G4281">
        <v>10.268599999999999</v>
      </c>
      <c r="H4281">
        <v>291.60000000000002</v>
      </c>
      <c r="I4281">
        <v>0</v>
      </c>
      <c r="J4281">
        <v>274.98500000000001</v>
      </c>
      <c r="K4281">
        <v>0</v>
      </c>
      <c r="L4281">
        <v>1</v>
      </c>
    </row>
    <row r="4282" spans="1:12" x14ac:dyDescent="0.3">
      <c r="A4282" s="38" t="s">
        <v>316</v>
      </c>
      <c r="B4282" s="38" t="s">
        <v>122</v>
      </c>
      <c r="C4282">
        <v>287.14999999999998</v>
      </c>
      <c r="D4282">
        <v>98858</v>
      </c>
      <c r="E4282">
        <v>2.6</v>
      </c>
      <c r="F4282">
        <v>50</v>
      </c>
      <c r="G4282">
        <v>10.268599999999999</v>
      </c>
      <c r="H4282">
        <v>471.6</v>
      </c>
      <c r="I4282">
        <v>0</v>
      </c>
      <c r="J4282">
        <v>274.98500000000001</v>
      </c>
      <c r="K4282">
        <v>0</v>
      </c>
      <c r="L4282">
        <v>1</v>
      </c>
    </row>
    <row r="4283" spans="1:12" x14ac:dyDescent="0.3">
      <c r="A4283" s="38" t="s">
        <v>316</v>
      </c>
      <c r="B4283" s="38" t="s">
        <v>123</v>
      </c>
      <c r="C4283">
        <v>288.14999999999998</v>
      </c>
      <c r="D4283">
        <v>98867</v>
      </c>
      <c r="E4283">
        <v>2.1</v>
      </c>
      <c r="F4283">
        <v>70</v>
      </c>
      <c r="G4283">
        <v>10.9655</v>
      </c>
      <c r="H4283">
        <v>644.4</v>
      </c>
      <c r="I4283">
        <v>3.6</v>
      </c>
      <c r="J4283">
        <v>276.16500000000002</v>
      </c>
      <c r="K4283">
        <v>0</v>
      </c>
      <c r="L4283">
        <v>1</v>
      </c>
    </row>
    <row r="4284" spans="1:12" x14ac:dyDescent="0.3">
      <c r="A4284" s="38" t="s">
        <v>316</v>
      </c>
      <c r="B4284" s="38" t="s">
        <v>124</v>
      </c>
      <c r="C4284">
        <v>288.14999999999998</v>
      </c>
      <c r="D4284">
        <v>98867</v>
      </c>
      <c r="E4284">
        <v>1</v>
      </c>
      <c r="F4284">
        <v>246</v>
      </c>
      <c r="G4284">
        <v>10.9655</v>
      </c>
      <c r="H4284">
        <v>788.4</v>
      </c>
      <c r="I4284">
        <v>25.2</v>
      </c>
      <c r="J4284">
        <v>276.16500000000002</v>
      </c>
      <c r="K4284">
        <v>0</v>
      </c>
      <c r="L4284">
        <v>1</v>
      </c>
    </row>
    <row r="4285" spans="1:12" x14ac:dyDescent="0.3">
      <c r="A4285" s="38" t="s">
        <v>316</v>
      </c>
      <c r="B4285" s="38" t="s">
        <v>125</v>
      </c>
      <c r="C4285">
        <v>288.14999999999998</v>
      </c>
      <c r="D4285">
        <v>98867</v>
      </c>
      <c r="E4285">
        <v>1.5</v>
      </c>
      <c r="F4285">
        <v>156</v>
      </c>
      <c r="G4285">
        <v>10.9655</v>
      </c>
      <c r="H4285">
        <v>1468.8</v>
      </c>
      <c r="I4285">
        <v>104.4</v>
      </c>
      <c r="J4285">
        <v>276.053</v>
      </c>
      <c r="K4285">
        <v>0</v>
      </c>
      <c r="L4285">
        <v>1</v>
      </c>
    </row>
    <row r="4286" spans="1:12" x14ac:dyDescent="0.3">
      <c r="A4286" s="38" t="s">
        <v>316</v>
      </c>
      <c r="B4286" s="38" t="s">
        <v>126</v>
      </c>
      <c r="C4286">
        <v>288.14999999999998</v>
      </c>
      <c r="D4286">
        <v>98867</v>
      </c>
      <c r="E4286">
        <v>1</v>
      </c>
      <c r="F4286">
        <v>17</v>
      </c>
      <c r="G4286">
        <v>10.9655</v>
      </c>
      <c r="H4286">
        <v>1566</v>
      </c>
      <c r="I4286">
        <v>154.80000000000001</v>
      </c>
      <c r="J4286">
        <v>276.053</v>
      </c>
      <c r="K4286">
        <v>0</v>
      </c>
      <c r="L4286">
        <v>1</v>
      </c>
    </row>
    <row r="4287" spans="1:12" x14ac:dyDescent="0.3">
      <c r="A4287" s="38" t="s">
        <v>316</v>
      </c>
      <c r="B4287" s="38" t="s">
        <v>127</v>
      </c>
      <c r="C4287">
        <v>289.14999999999998</v>
      </c>
      <c r="D4287">
        <v>98875</v>
      </c>
      <c r="E4287">
        <v>2.1</v>
      </c>
      <c r="F4287">
        <v>70</v>
      </c>
      <c r="G4287">
        <v>11.704700000000001</v>
      </c>
      <c r="H4287">
        <v>1576.8</v>
      </c>
      <c r="I4287">
        <v>363.6</v>
      </c>
      <c r="J4287">
        <v>277.23200000000003</v>
      </c>
      <c r="K4287">
        <v>0</v>
      </c>
      <c r="L4287">
        <v>1</v>
      </c>
    </row>
    <row r="4288" spans="1:12" x14ac:dyDescent="0.3">
      <c r="A4288" s="38" t="s">
        <v>316</v>
      </c>
      <c r="B4288" s="38" t="s">
        <v>128</v>
      </c>
      <c r="C4288">
        <v>291.14999999999998</v>
      </c>
      <c r="D4288">
        <v>98892</v>
      </c>
      <c r="E4288">
        <v>2.1</v>
      </c>
      <c r="F4288">
        <v>60</v>
      </c>
      <c r="G4288">
        <v>11.7026</v>
      </c>
      <c r="H4288">
        <v>2714.4</v>
      </c>
      <c r="I4288">
        <v>1897.2</v>
      </c>
      <c r="J4288">
        <v>278.65699999999998</v>
      </c>
      <c r="K4288">
        <v>0</v>
      </c>
      <c r="L4288">
        <v>1</v>
      </c>
    </row>
    <row r="4289" spans="1:12" x14ac:dyDescent="0.3">
      <c r="A4289" s="38" t="s">
        <v>316</v>
      </c>
      <c r="B4289" s="38" t="s">
        <v>129</v>
      </c>
      <c r="C4289">
        <v>292.14999999999998</v>
      </c>
      <c r="D4289">
        <v>98900</v>
      </c>
      <c r="E4289">
        <v>2.1</v>
      </c>
      <c r="F4289">
        <v>80</v>
      </c>
      <c r="G4289">
        <v>11.701700000000001</v>
      </c>
      <c r="H4289">
        <v>2440.8000000000002</v>
      </c>
      <c r="I4289">
        <v>1998</v>
      </c>
      <c r="J4289">
        <v>279.61399999999998</v>
      </c>
      <c r="K4289">
        <v>0</v>
      </c>
      <c r="L4289">
        <v>1</v>
      </c>
    </row>
    <row r="4290" spans="1:12" x14ac:dyDescent="0.3">
      <c r="A4290" s="38" t="s">
        <v>316</v>
      </c>
      <c r="B4290" s="38" t="s">
        <v>130</v>
      </c>
      <c r="C4290">
        <v>294.14999999999998</v>
      </c>
      <c r="D4290">
        <v>98916</v>
      </c>
      <c r="E4290">
        <v>1.5</v>
      </c>
      <c r="F4290">
        <v>52</v>
      </c>
      <c r="G4290">
        <v>11.6997</v>
      </c>
      <c r="H4290">
        <v>2044.8</v>
      </c>
      <c r="I4290">
        <v>1976.4</v>
      </c>
      <c r="J4290">
        <v>281.52800000000002</v>
      </c>
      <c r="K4290">
        <v>0</v>
      </c>
      <c r="L4290">
        <v>1</v>
      </c>
    </row>
    <row r="4291" spans="1:12" x14ac:dyDescent="0.3">
      <c r="A4291" s="38" t="s">
        <v>316</v>
      </c>
      <c r="B4291" s="38" t="s">
        <v>131</v>
      </c>
      <c r="C4291">
        <v>294.14999999999998</v>
      </c>
      <c r="D4291">
        <v>98916</v>
      </c>
      <c r="E4291">
        <v>4.0999999999999996</v>
      </c>
      <c r="F4291">
        <v>70</v>
      </c>
      <c r="G4291">
        <v>10.96</v>
      </c>
      <c r="H4291">
        <v>1558.8</v>
      </c>
      <c r="I4291">
        <v>1674</v>
      </c>
      <c r="J4291">
        <v>281.303</v>
      </c>
      <c r="K4291">
        <v>0</v>
      </c>
      <c r="L4291">
        <v>1</v>
      </c>
    </row>
    <row r="4292" spans="1:12" x14ac:dyDescent="0.3">
      <c r="A4292" s="38" t="s">
        <v>316</v>
      </c>
      <c r="B4292" s="38" t="s">
        <v>132</v>
      </c>
      <c r="C4292">
        <v>294.14999999999998</v>
      </c>
      <c r="D4292">
        <v>98916</v>
      </c>
      <c r="E4292">
        <v>3.6</v>
      </c>
      <c r="F4292">
        <v>50</v>
      </c>
      <c r="G4292">
        <v>10.96</v>
      </c>
      <c r="H4292">
        <v>1094.4000000000001</v>
      </c>
      <c r="I4292">
        <v>1522.8</v>
      </c>
      <c r="J4292">
        <v>281.02800000000002</v>
      </c>
      <c r="K4292">
        <v>0</v>
      </c>
      <c r="L4292">
        <v>1</v>
      </c>
    </row>
    <row r="4293" spans="1:12" x14ac:dyDescent="0.3">
      <c r="A4293" s="38" t="s">
        <v>316</v>
      </c>
      <c r="B4293" s="38" t="s">
        <v>133</v>
      </c>
      <c r="C4293">
        <v>293.14999999999998</v>
      </c>
      <c r="D4293">
        <v>98908</v>
      </c>
      <c r="E4293">
        <v>3.6</v>
      </c>
      <c r="F4293">
        <v>70</v>
      </c>
      <c r="G4293">
        <v>10.960900000000001</v>
      </c>
      <c r="H4293">
        <v>565.20000000000005</v>
      </c>
      <c r="I4293">
        <v>745.2</v>
      </c>
      <c r="J4293">
        <v>280.07299999999998</v>
      </c>
      <c r="K4293">
        <v>0</v>
      </c>
      <c r="L4293">
        <v>1</v>
      </c>
    </row>
    <row r="4294" spans="1:12" x14ac:dyDescent="0.3">
      <c r="A4294" s="38" t="s">
        <v>316</v>
      </c>
      <c r="B4294" s="38" t="s">
        <v>134</v>
      </c>
      <c r="C4294">
        <v>291.14999999999998</v>
      </c>
      <c r="D4294">
        <v>98892</v>
      </c>
      <c r="E4294">
        <v>2.6</v>
      </c>
      <c r="F4294">
        <v>50</v>
      </c>
      <c r="G4294">
        <v>10.9627</v>
      </c>
      <c r="H4294">
        <v>169.2</v>
      </c>
      <c r="I4294">
        <v>86.4</v>
      </c>
      <c r="J4294">
        <v>278.16199999999998</v>
      </c>
      <c r="K4294">
        <v>0</v>
      </c>
      <c r="L4294">
        <v>1</v>
      </c>
    </row>
    <row r="4295" spans="1:12" x14ac:dyDescent="0.3">
      <c r="A4295" s="38" t="s">
        <v>316</v>
      </c>
      <c r="B4295" s="38" t="s">
        <v>135</v>
      </c>
      <c r="C4295">
        <v>289.14999999999998</v>
      </c>
      <c r="D4295">
        <v>98875</v>
      </c>
      <c r="E4295">
        <v>2.6</v>
      </c>
      <c r="F4295">
        <v>70</v>
      </c>
      <c r="G4295">
        <v>10.2668</v>
      </c>
      <c r="H4295">
        <v>7.2</v>
      </c>
      <c r="I4295">
        <v>0</v>
      </c>
      <c r="J4295">
        <v>276.029</v>
      </c>
      <c r="K4295">
        <v>0</v>
      </c>
      <c r="L4295">
        <v>1</v>
      </c>
    </row>
    <row r="4296" spans="1:12" x14ac:dyDescent="0.3">
      <c r="A4296" s="38" t="s">
        <v>316</v>
      </c>
      <c r="B4296" s="38" t="s">
        <v>136</v>
      </c>
      <c r="C4296">
        <v>289.14999999999998</v>
      </c>
      <c r="D4296">
        <v>98875</v>
      </c>
      <c r="E4296">
        <v>2.1</v>
      </c>
      <c r="F4296">
        <v>60</v>
      </c>
      <c r="G4296">
        <v>10.964600000000001</v>
      </c>
      <c r="H4296">
        <v>0</v>
      </c>
      <c r="I4296">
        <v>0</v>
      </c>
      <c r="J4296">
        <v>276.25099999999998</v>
      </c>
      <c r="K4296">
        <v>0</v>
      </c>
      <c r="L4296">
        <v>1</v>
      </c>
    </row>
    <row r="4297" spans="1:12" x14ac:dyDescent="0.3">
      <c r="A4297" s="38" t="s">
        <v>316</v>
      </c>
      <c r="B4297" s="38" t="s">
        <v>137</v>
      </c>
      <c r="C4297">
        <v>288.14999999999998</v>
      </c>
      <c r="D4297">
        <v>98867</v>
      </c>
      <c r="E4297">
        <v>2.1</v>
      </c>
      <c r="F4297">
        <v>60</v>
      </c>
      <c r="G4297">
        <v>10.9655</v>
      </c>
      <c r="H4297">
        <v>0</v>
      </c>
      <c r="I4297">
        <v>0</v>
      </c>
      <c r="J4297">
        <v>275.565</v>
      </c>
      <c r="K4297">
        <v>0</v>
      </c>
      <c r="L4297">
        <v>1</v>
      </c>
    </row>
    <row r="4298" spans="1:12" x14ac:dyDescent="0.3">
      <c r="A4298" s="38" t="s">
        <v>316</v>
      </c>
      <c r="B4298" s="38" t="s">
        <v>138</v>
      </c>
      <c r="C4298">
        <v>288.14999999999998</v>
      </c>
      <c r="D4298">
        <v>98867</v>
      </c>
      <c r="E4298">
        <v>2.1</v>
      </c>
      <c r="F4298">
        <v>80</v>
      </c>
      <c r="G4298">
        <v>10.9655</v>
      </c>
      <c r="H4298">
        <v>0</v>
      </c>
      <c r="I4298">
        <v>0</v>
      </c>
      <c r="J4298">
        <v>276.053</v>
      </c>
      <c r="K4298">
        <v>0</v>
      </c>
      <c r="L4298">
        <v>1</v>
      </c>
    </row>
    <row r="4299" spans="1:12" x14ac:dyDescent="0.3">
      <c r="A4299" s="38" t="s">
        <v>317</v>
      </c>
      <c r="B4299" s="38" t="s">
        <v>115</v>
      </c>
      <c r="C4299">
        <v>288.14999999999998</v>
      </c>
      <c r="D4299">
        <v>98867</v>
      </c>
      <c r="E4299">
        <v>2.1</v>
      </c>
      <c r="F4299">
        <v>70</v>
      </c>
      <c r="G4299">
        <v>10.9655</v>
      </c>
      <c r="H4299">
        <v>0</v>
      </c>
      <c r="I4299">
        <v>0</v>
      </c>
      <c r="J4299">
        <v>276.16500000000002</v>
      </c>
      <c r="K4299">
        <v>0</v>
      </c>
      <c r="L4299">
        <v>1</v>
      </c>
    </row>
    <row r="4300" spans="1:12" x14ac:dyDescent="0.3">
      <c r="A4300" s="38" t="s">
        <v>317</v>
      </c>
      <c r="B4300" s="38" t="s">
        <v>116</v>
      </c>
      <c r="C4300">
        <v>288.14999999999998</v>
      </c>
      <c r="D4300">
        <v>98867</v>
      </c>
      <c r="E4300">
        <v>2.1</v>
      </c>
      <c r="F4300">
        <v>50</v>
      </c>
      <c r="G4300">
        <v>10.9655</v>
      </c>
      <c r="H4300">
        <v>0</v>
      </c>
      <c r="I4300">
        <v>0</v>
      </c>
      <c r="J4300">
        <v>276.16500000000002</v>
      </c>
      <c r="K4300">
        <v>0</v>
      </c>
      <c r="L4300">
        <v>1</v>
      </c>
    </row>
    <row r="4301" spans="1:12" x14ac:dyDescent="0.3">
      <c r="A4301" s="38" t="s">
        <v>317</v>
      </c>
      <c r="B4301" s="38" t="s">
        <v>117</v>
      </c>
      <c r="C4301">
        <v>288.14999999999998</v>
      </c>
      <c r="D4301">
        <v>98867</v>
      </c>
      <c r="E4301">
        <v>1.5</v>
      </c>
      <c r="F4301">
        <v>30</v>
      </c>
      <c r="G4301">
        <v>10.9655</v>
      </c>
      <c r="H4301">
        <v>0</v>
      </c>
      <c r="I4301">
        <v>0</v>
      </c>
      <c r="J4301">
        <v>276.053</v>
      </c>
      <c r="K4301">
        <v>0</v>
      </c>
      <c r="L4301">
        <v>1</v>
      </c>
    </row>
    <row r="4302" spans="1:12" x14ac:dyDescent="0.3">
      <c r="A4302" s="38" t="s">
        <v>317</v>
      </c>
      <c r="B4302" s="38" t="s">
        <v>118</v>
      </c>
      <c r="C4302">
        <v>288.14999999999998</v>
      </c>
      <c r="D4302">
        <v>98867</v>
      </c>
      <c r="E4302">
        <v>1</v>
      </c>
      <c r="F4302">
        <v>127</v>
      </c>
      <c r="G4302">
        <v>10.9655</v>
      </c>
      <c r="H4302">
        <v>0</v>
      </c>
      <c r="I4302">
        <v>0</v>
      </c>
      <c r="J4302">
        <v>276.053</v>
      </c>
      <c r="K4302">
        <v>0</v>
      </c>
      <c r="L4302">
        <v>1</v>
      </c>
    </row>
    <row r="4303" spans="1:12" x14ac:dyDescent="0.3">
      <c r="A4303" s="38" t="s">
        <v>317</v>
      </c>
      <c r="B4303" s="38" t="s">
        <v>119</v>
      </c>
      <c r="C4303">
        <v>288.14999999999998</v>
      </c>
      <c r="D4303">
        <v>98867</v>
      </c>
      <c r="E4303">
        <v>2.1</v>
      </c>
      <c r="F4303">
        <v>60</v>
      </c>
      <c r="G4303">
        <v>10.9655</v>
      </c>
      <c r="H4303">
        <v>46.8</v>
      </c>
      <c r="I4303">
        <v>0</v>
      </c>
      <c r="J4303">
        <v>276.053</v>
      </c>
      <c r="K4303">
        <v>0</v>
      </c>
      <c r="L4303">
        <v>1</v>
      </c>
    </row>
    <row r="4304" spans="1:12" x14ac:dyDescent="0.3">
      <c r="A4304" s="38" t="s">
        <v>317</v>
      </c>
      <c r="B4304" s="38" t="s">
        <v>120</v>
      </c>
      <c r="C4304">
        <v>288.14999999999998</v>
      </c>
      <c r="D4304">
        <v>98867</v>
      </c>
      <c r="E4304">
        <v>1.5</v>
      </c>
      <c r="F4304">
        <v>233</v>
      </c>
      <c r="G4304">
        <v>10.9655</v>
      </c>
      <c r="H4304">
        <v>216</v>
      </c>
      <c r="I4304">
        <v>0</v>
      </c>
      <c r="J4304">
        <v>276.053</v>
      </c>
      <c r="K4304">
        <v>0</v>
      </c>
      <c r="L4304">
        <v>1</v>
      </c>
    </row>
    <row r="4305" spans="1:12" x14ac:dyDescent="0.3">
      <c r="A4305" s="38" t="s">
        <v>317</v>
      </c>
      <c r="B4305" s="38" t="s">
        <v>121</v>
      </c>
      <c r="C4305">
        <v>288.14999999999998</v>
      </c>
      <c r="D4305">
        <v>98867</v>
      </c>
      <c r="E4305">
        <v>2.1</v>
      </c>
      <c r="F4305">
        <v>100</v>
      </c>
      <c r="G4305">
        <v>10.9655</v>
      </c>
      <c r="H4305">
        <v>291.60000000000002</v>
      </c>
      <c r="I4305">
        <v>0</v>
      </c>
      <c r="J4305">
        <v>276.16500000000002</v>
      </c>
      <c r="K4305">
        <v>0</v>
      </c>
      <c r="L4305">
        <v>1</v>
      </c>
    </row>
    <row r="4306" spans="1:12" x14ac:dyDescent="0.3">
      <c r="A4306" s="38" t="s">
        <v>317</v>
      </c>
      <c r="B4306" s="38" t="s">
        <v>122</v>
      </c>
      <c r="C4306">
        <v>288.14999999999998</v>
      </c>
      <c r="D4306">
        <v>98867</v>
      </c>
      <c r="E4306">
        <v>2.6</v>
      </c>
      <c r="F4306">
        <v>90</v>
      </c>
      <c r="G4306">
        <v>10.9655</v>
      </c>
      <c r="H4306">
        <v>471.6</v>
      </c>
      <c r="I4306">
        <v>0</v>
      </c>
      <c r="J4306">
        <v>276.16500000000002</v>
      </c>
      <c r="K4306">
        <v>0</v>
      </c>
      <c r="L4306">
        <v>1</v>
      </c>
    </row>
    <row r="4307" spans="1:12" x14ac:dyDescent="0.3">
      <c r="A4307" s="38" t="s">
        <v>317</v>
      </c>
      <c r="B4307" s="38" t="s">
        <v>123</v>
      </c>
      <c r="C4307">
        <v>288.14999999999998</v>
      </c>
      <c r="D4307">
        <v>98867</v>
      </c>
      <c r="E4307">
        <v>2.6</v>
      </c>
      <c r="F4307">
        <v>100</v>
      </c>
      <c r="G4307">
        <v>10.9655</v>
      </c>
      <c r="H4307">
        <v>1051.2</v>
      </c>
      <c r="I4307">
        <v>104.4</v>
      </c>
      <c r="J4307">
        <v>276.053</v>
      </c>
      <c r="K4307">
        <v>0</v>
      </c>
      <c r="L4307">
        <v>1</v>
      </c>
    </row>
    <row r="4308" spans="1:12" x14ac:dyDescent="0.3">
      <c r="A4308" s="38" t="s">
        <v>317</v>
      </c>
      <c r="B4308" s="38" t="s">
        <v>124</v>
      </c>
      <c r="C4308">
        <v>289.14999999999998</v>
      </c>
      <c r="D4308">
        <v>98875</v>
      </c>
      <c r="E4308">
        <v>1.5</v>
      </c>
      <c r="F4308">
        <v>209</v>
      </c>
      <c r="G4308">
        <v>11.704700000000001</v>
      </c>
      <c r="H4308">
        <v>1288.8</v>
      </c>
      <c r="I4308">
        <v>104.4</v>
      </c>
      <c r="J4308">
        <v>277.23200000000003</v>
      </c>
      <c r="K4308">
        <v>0</v>
      </c>
      <c r="L4308">
        <v>1</v>
      </c>
    </row>
    <row r="4309" spans="1:12" x14ac:dyDescent="0.3">
      <c r="A4309" s="38" t="s">
        <v>317</v>
      </c>
      <c r="B4309" s="38" t="s">
        <v>125</v>
      </c>
      <c r="C4309">
        <v>290.14999999999998</v>
      </c>
      <c r="D4309">
        <v>98883</v>
      </c>
      <c r="E4309">
        <v>2.1</v>
      </c>
      <c r="F4309">
        <v>90</v>
      </c>
      <c r="G4309">
        <v>11.7037</v>
      </c>
      <c r="H4309">
        <v>1465.2</v>
      </c>
      <c r="I4309">
        <v>151.19999999999999</v>
      </c>
      <c r="J4309">
        <v>278.19099999999997</v>
      </c>
      <c r="K4309">
        <v>0</v>
      </c>
      <c r="L4309">
        <v>1</v>
      </c>
    </row>
    <row r="4310" spans="1:12" x14ac:dyDescent="0.3">
      <c r="A4310" s="38" t="s">
        <v>317</v>
      </c>
      <c r="B4310" s="38" t="s">
        <v>126</v>
      </c>
      <c r="C4310">
        <v>291.14999999999998</v>
      </c>
      <c r="D4310">
        <v>98892</v>
      </c>
      <c r="E4310">
        <v>2.1</v>
      </c>
      <c r="F4310">
        <v>80</v>
      </c>
      <c r="G4310">
        <v>11.7026</v>
      </c>
      <c r="H4310">
        <v>1562.4</v>
      </c>
      <c r="I4310">
        <v>363.6</v>
      </c>
      <c r="J4310">
        <v>279.14999999999998</v>
      </c>
      <c r="K4310">
        <v>0</v>
      </c>
      <c r="L4310">
        <v>1</v>
      </c>
    </row>
    <row r="4311" spans="1:12" x14ac:dyDescent="0.3">
      <c r="A4311" s="38" t="s">
        <v>317</v>
      </c>
      <c r="B4311" s="38" t="s">
        <v>127</v>
      </c>
      <c r="C4311">
        <v>293.14999999999998</v>
      </c>
      <c r="D4311">
        <v>98908</v>
      </c>
      <c r="E4311">
        <v>2.6</v>
      </c>
      <c r="F4311">
        <v>100</v>
      </c>
      <c r="G4311">
        <v>11.700699999999999</v>
      </c>
      <c r="H4311">
        <v>2844</v>
      </c>
      <c r="I4311">
        <v>1911.6</v>
      </c>
      <c r="J4311">
        <v>280.57100000000003</v>
      </c>
      <c r="K4311">
        <v>0</v>
      </c>
      <c r="L4311">
        <v>1</v>
      </c>
    </row>
    <row r="4312" spans="1:12" x14ac:dyDescent="0.3">
      <c r="A4312" s="38" t="s">
        <v>317</v>
      </c>
      <c r="B4312" s="38" t="s">
        <v>128</v>
      </c>
      <c r="C4312">
        <v>294.14999999999998</v>
      </c>
      <c r="D4312">
        <v>98916</v>
      </c>
      <c r="E4312">
        <v>2.6</v>
      </c>
      <c r="F4312">
        <v>80</v>
      </c>
      <c r="G4312">
        <v>12.484</v>
      </c>
      <c r="H4312">
        <v>2876.4</v>
      </c>
      <c r="I4312">
        <v>2768.4</v>
      </c>
      <c r="J4312">
        <v>281.476</v>
      </c>
      <c r="K4312">
        <v>0</v>
      </c>
      <c r="L4312">
        <v>1</v>
      </c>
    </row>
    <row r="4313" spans="1:12" x14ac:dyDescent="0.3">
      <c r="A4313" s="38" t="s">
        <v>317</v>
      </c>
      <c r="B4313" s="38" t="s">
        <v>129</v>
      </c>
      <c r="C4313">
        <v>295.14999999999998</v>
      </c>
      <c r="D4313">
        <v>98924</v>
      </c>
      <c r="E4313">
        <v>3.6</v>
      </c>
      <c r="F4313">
        <v>90</v>
      </c>
      <c r="G4313">
        <v>12.483000000000001</v>
      </c>
      <c r="H4313">
        <v>2584.8000000000002</v>
      </c>
      <c r="I4313">
        <v>2721.6</v>
      </c>
      <c r="J4313">
        <v>282.43299999999999</v>
      </c>
      <c r="K4313">
        <v>0</v>
      </c>
      <c r="L4313">
        <v>1</v>
      </c>
    </row>
    <row r="4314" spans="1:12" x14ac:dyDescent="0.3">
      <c r="A4314" s="38" t="s">
        <v>317</v>
      </c>
      <c r="B4314" s="38" t="s">
        <v>130</v>
      </c>
      <c r="C4314">
        <v>295.14999999999998</v>
      </c>
      <c r="D4314">
        <v>98924</v>
      </c>
      <c r="E4314">
        <v>4.0999999999999996</v>
      </c>
      <c r="F4314">
        <v>70</v>
      </c>
      <c r="G4314">
        <v>12.483000000000001</v>
      </c>
      <c r="H4314">
        <v>2163.6</v>
      </c>
      <c r="I4314">
        <v>2505.6</v>
      </c>
      <c r="J4314">
        <v>282.43299999999999</v>
      </c>
      <c r="K4314">
        <v>0</v>
      </c>
      <c r="L4314">
        <v>1</v>
      </c>
    </row>
    <row r="4315" spans="1:12" x14ac:dyDescent="0.3">
      <c r="A4315" s="38" t="s">
        <v>317</v>
      </c>
      <c r="B4315" s="38" t="s">
        <v>131</v>
      </c>
      <c r="C4315">
        <v>295.14999999999998</v>
      </c>
      <c r="D4315">
        <v>98924</v>
      </c>
      <c r="E4315">
        <v>4.0999999999999996</v>
      </c>
      <c r="F4315">
        <v>80</v>
      </c>
      <c r="G4315">
        <v>12.483000000000001</v>
      </c>
      <c r="H4315">
        <v>1648.8</v>
      </c>
      <c r="I4315">
        <v>2246.4</v>
      </c>
      <c r="J4315">
        <v>282.43299999999999</v>
      </c>
      <c r="K4315">
        <v>0</v>
      </c>
      <c r="L4315">
        <v>1</v>
      </c>
    </row>
    <row r="4316" spans="1:12" x14ac:dyDescent="0.3">
      <c r="A4316" s="38" t="s">
        <v>317</v>
      </c>
      <c r="B4316" s="38" t="s">
        <v>132</v>
      </c>
      <c r="C4316">
        <v>295.14999999999998</v>
      </c>
      <c r="D4316">
        <v>98924</v>
      </c>
      <c r="E4316">
        <v>4.0999999999999996</v>
      </c>
      <c r="F4316">
        <v>110</v>
      </c>
      <c r="G4316">
        <v>11.6988</v>
      </c>
      <c r="H4316">
        <v>1090.8</v>
      </c>
      <c r="I4316">
        <v>1515.6</v>
      </c>
      <c r="J4316">
        <v>282.209</v>
      </c>
      <c r="K4316">
        <v>0</v>
      </c>
      <c r="L4316">
        <v>1</v>
      </c>
    </row>
    <row r="4317" spans="1:12" x14ac:dyDescent="0.3">
      <c r="A4317" s="38" t="s">
        <v>317</v>
      </c>
      <c r="B4317" s="38" t="s">
        <v>133</v>
      </c>
      <c r="C4317">
        <v>294.14999999999998</v>
      </c>
      <c r="D4317">
        <v>98916</v>
      </c>
      <c r="E4317">
        <v>5.0999999999999996</v>
      </c>
      <c r="F4317">
        <v>100</v>
      </c>
      <c r="G4317">
        <v>11.6997</v>
      </c>
      <c r="H4317">
        <v>561.6</v>
      </c>
      <c r="I4317">
        <v>741.6</v>
      </c>
      <c r="J4317">
        <v>281.25299999999999</v>
      </c>
      <c r="K4317">
        <v>0</v>
      </c>
      <c r="L4317">
        <v>1</v>
      </c>
    </row>
    <row r="4318" spans="1:12" x14ac:dyDescent="0.3">
      <c r="A4318" s="38" t="s">
        <v>317</v>
      </c>
      <c r="B4318" s="38" t="s">
        <v>134</v>
      </c>
      <c r="C4318">
        <v>293.14999999999998</v>
      </c>
      <c r="D4318">
        <v>98908</v>
      </c>
      <c r="E4318">
        <v>4.0999999999999996</v>
      </c>
      <c r="F4318">
        <v>100</v>
      </c>
      <c r="G4318">
        <v>12.484999999999999</v>
      </c>
      <c r="H4318">
        <v>169.2</v>
      </c>
      <c r="I4318">
        <v>79.2</v>
      </c>
      <c r="J4318">
        <v>280.51900000000001</v>
      </c>
      <c r="K4318">
        <v>0</v>
      </c>
      <c r="L4318">
        <v>1</v>
      </c>
    </row>
    <row r="4319" spans="1:12" x14ac:dyDescent="0.3">
      <c r="A4319" s="38" t="s">
        <v>317</v>
      </c>
      <c r="B4319" s="38" t="s">
        <v>135</v>
      </c>
      <c r="C4319">
        <v>291.14999999999998</v>
      </c>
      <c r="D4319">
        <v>98892</v>
      </c>
      <c r="E4319">
        <v>3.6</v>
      </c>
      <c r="F4319">
        <v>80</v>
      </c>
      <c r="G4319">
        <v>11.7026</v>
      </c>
      <c r="H4319">
        <v>3.6</v>
      </c>
      <c r="I4319">
        <v>0</v>
      </c>
      <c r="J4319">
        <v>279.14999999999998</v>
      </c>
      <c r="K4319">
        <v>0</v>
      </c>
      <c r="L4319">
        <v>1</v>
      </c>
    </row>
    <row r="4320" spans="1:12" x14ac:dyDescent="0.3">
      <c r="A4320" s="38" t="s">
        <v>317</v>
      </c>
      <c r="B4320" s="38" t="s">
        <v>136</v>
      </c>
      <c r="C4320">
        <v>290.14999999999998</v>
      </c>
      <c r="D4320">
        <v>98883</v>
      </c>
      <c r="E4320">
        <v>4.0999999999999996</v>
      </c>
      <c r="F4320">
        <v>90</v>
      </c>
      <c r="G4320">
        <v>10.963699999999999</v>
      </c>
      <c r="H4320">
        <v>0</v>
      </c>
      <c r="I4320">
        <v>0</v>
      </c>
      <c r="J4320">
        <v>276.76400000000001</v>
      </c>
      <c r="K4320">
        <v>0</v>
      </c>
      <c r="L4320">
        <v>1</v>
      </c>
    </row>
    <row r="4321" spans="1:12" x14ac:dyDescent="0.3">
      <c r="A4321" s="38" t="s">
        <v>317</v>
      </c>
      <c r="B4321" s="38" t="s">
        <v>137</v>
      </c>
      <c r="C4321">
        <v>289.14999999999998</v>
      </c>
      <c r="D4321">
        <v>98875</v>
      </c>
      <c r="E4321">
        <v>3.1</v>
      </c>
      <c r="F4321">
        <v>90</v>
      </c>
      <c r="G4321">
        <v>10.964600000000001</v>
      </c>
      <c r="H4321">
        <v>0</v>
      </c>
      <c r="I4321">
        <v>0</v>
      </c>
      <c r="J4321">
        <v>275.81</v>
      </c>
      <c r="K4321">
        <v>0</v>
      </c>
      <c r="L4321">
        <v>1</v>
      </c>
    </row>
    <row r="4322" spans="1:12" x14ac:dyDescent="0.3">
      <c r="A4322" s="38" t="s">
        <v>317</v>
      </c>
      <c r="B4322" s="38" t="s">
        <v>138</v>
      </c>
      <c r="C4322">
        <v>289.14999999999998</v>
      </c>
      <c r="D4322">
        <v>98875</v>
      </c>
      <c r="E4322">
        <v>3.1</v>
      </c>
      <c r="F4322">
        <v>80</v>
      </c>
      <c r="G4322">
        <v>10.964600000000001</v>
      </c>
      <c r="H4322">
        <v>0</v>
      </c>
      <c r="I4322">
        <v>0</v>
      </c>
      <c r="J4322">
        <v>275.81</v>
      </c>
      <c r="K4322">
        <v>0</v>
      </c>
      <c r="L4322">
        <v>1</v>
      </c>
    </row>
    <row r="4323" spans="1:12" x14ac:dyDescent="0.3">
      <c r="A4323" s="38" t="s">
        <v>318</v>
      </c>
      <c r="B4323" s="38" t="s">
        <v>115</v>
      </c>
      <c r="C4323">
        <v>288.14999999999998</v>
      </c>
      <c r="D4323">
        <v>98867</v>
      </c>
      <c r="E4323">
        <v>2.1</v>
      </c>
      <c r="F4323">
        <v>80</v>
      </c>
      <c r="G4323">
        <v>10.2677</v>
      </c>
      <c r="H4323">
        <v>0</v>
      </c>
      <c r="I4323">
        <v>0</v>
      </c>
      <c r="J4323">
        <v>274.63600000000002</v>
      </c>
      <c r="K4323">
        <v>0</v>
      </c>
      <c r="L4323">
        <v>1</v>
      </c>
    </row>
    <row r="4324" spans="1:12" x14ac:dyDescent="0.3">
      <c r="A4324" s="38" t="s">
        <v>318</v>
      </c>
      <c r="B4324" s="38" t="s">
        <v>116</v>
      </c>
      <c r="C4324">
        <v>287.14999999999998</v>
      </c>
      <c r="D4324">
        <v>98858</v>
      </c>
      <c r="E4324">
        <v>2.6</v>
      </c>
      <c r="F4324">
        <v>60</v>
      </c>
      <c r="G4324">
        <v>10.268599999999999</v>
      </c>
      <c r="H4324">
        <v>0</v>
      </c>
      <c r="I4324">
        <v>0</v>
      </c>
      <c r="J4324">
        <v>274.87400000000002</v>
      </c>
      <c r="K4324">
        <v>0</v>
      </c>
      <c r="L4324">
        <v>1</v>
      </c>
    </row>
    <row r="4325" spans="1:12" x14ac:dyDescent="0.3">
      <c r="A4325" s="38" t="s">
        <v>318</v>
      </c>
      <c r="B4325" s="38" t="s">
        <v>117</v>
      </c>
      <c r="C4325">
        <v>286.14999999999998</v>
      </c>
      <c r="D4325">
        <v>98850</v>
      </c>
      <c r="E4325">
        <v>2.6</v>
      </c>
      <c r="F4325">
        <v>80</v>
      </c>
      <c r="G4325">
        <v>9.6116200000000003</v>
      </c>
      <c r="H4325">
        <v>0</v>
      </c>
      <c r="I4325">
        <v>0</v>
      </c>
      <c r="J4325">
        <v>272.50900000000001</v>
      </c>
      <c r="K4325">
        <v>0</v>
      </c>
      <c r="L4325">
        <v>1</v>
      </c>
    </row>
    <row r="4326" spans="1:12" x14ac:dyDescent="0.3">
      <c r="A4326" s="38" t="s">
        <v>318</v>
      </c>
      <c r="B4326" s="38" t="s">
        <v>118</v>
      </c>
      <c r="C4326">
        <v>286.14999999999998</v>
      </c>
      <c r="D4326">
        <v>98850</v>
      </c>
      <c r="E4326">
        <v>2.6</v>
      </c>
      <c r="F4326">
        <v>70</v>
      </c>
      <c r="G4326">
        <v>9.6116200000000003</v>
      </c>
      <c r="H4326">
        <v>0</v>
      </c>
      <c r="I4326">
        <v>0</v>
      </c>
      <c r="J4326">
        <v>272.50900000000001</v>
      </c>
      <c r="K4326">
        <v>0</v>
      </c>
      <c r="L4326">
        <v>1</v>
      </c>
    </row>
    <row r="4327" spans="1:12" x14ac:dyDescent="0.3">
      <c r="A4327" s="38" t="s">
        <v>318</v>
      </c>
      <c r="B4327" s="38" t="s">
        <v>119</v>
      </c>
      <c r="C4327">
        <v>286.14999999999998</v>
      </c>
      <c r="D4327">
        <v>98850</v>
      </c>
      <c r="E4327">
        <v>2.1</v>
      </c>
      <c r="F4327">
        <v>70</v>
      </c>
      <c r="G4327">
        <v>9.6116200000000003</v>
      </c>
      <c r="H4327">
        <v>86.4</v>
      </c>
      <c r="I4327">
        <v>0</v>
      </c>
      <c r="J4327">
        <v>272.50900000000001</v>
      </c>
      <c r="K4327">
        <v>0</v>
      </c>
      <c r="L4327">
        <v>1</v>
      </c>
    </row>
    <row r="4328" spans="1:12" x14ac:dyDescent="0.3">
      <c r="A4328" s="38" t="s">
        <v>318</v>
      </c>
      <c r="B4328" s="38" t="s">
        <v>120</v>
      </c>
      <c r="C4328">
        <v>286.14999999999998</v>
      </c>
      <c r="D4328">
        <v>98850</v>
      </c>
      <c r="E4328">
        <v>1</v>
      </c>
      <c r="F4328">
        <v>60</v>
      </c>
      <c r="G4328">
        <v>9.6116200000000003</v>
      </c>
      <c r="H4328">
        <v>133.19999999999999</v>
      </c>
      <c r="I4328">
        <v>0</v>
      </c>
      <c r="J4328">
        <v>273.80599999999998</v>
      </c>
      <c r="K4328">
        <v>0</v>
      </c>
      <c r="L4328">
        <v>1</v>
      </c>
    </row>
    <row r="4329" spans="1:12" x14ac:dyDescent="0.3">
      <c r="A4329" s="38" t="s">
        <v>318</v>
      </c>
      <c r="B4329" s="38" t="s">
        <v>121</v>
      </c>
      <c r="C4329">
        <v>286.14999999999998</v>
      </c>
      <c r="D4329">
        <v>98850</v>
      </c>
      <c r="E4329">
        <v>0.5</v>
      </c>
      <c r="F4329">
        <v>111</v>
      </c>
      <c r="G4329">
        <v>9.6116200000000003</v>
      </c>
      <c r="H4329">
        <v>291.60000000000002</v>
      </c>
      <c r="I4329">
        <v>0</v>
      </c>
      <c r="J4329">
        <v>273.80599999999998</v>
      </c>
      <c r="K4329">
        <v>0</v>
      </c>
      <c r="L4329">
        <v>1</v>
      </c>
    </row>
    <row r="4330" spans="1:12" x14ac:dyDescent="0.3">
      <c r="A4330" s="38" t="s">
        <v>318</v>
      </c>
      <c r="B4330" s="38" t="s">
        <v>122</v>
      </c>
      <c r="C4330">
        <v>287.14999999999998</v>
      </c>
      <c r="D4330">
        <v>98858</v>
      </c>
      <c r="E4330">
        <v>0.5</v>
      </c>
      <c r="F4330">
        <v>249</v>
      </c>
      <c r="G4330">
        <v>10.268599999999999</v>
      </c>
      <c r="H4330">
        <v>770.4</v>
      </c>
      <c r="I4330">
        <v>93.6</v>
      </c>
      <c r="J4330">
        <v>274.87400000000002</v>
      </c>
      <c r="K4330">
        <v>0</v>
      </c>
      <c r="L4330">
        <v>1</v>
      </c>
    </row>
    <row r="4331" spans="1:12" x14ac:dyDescent="0.3">
      <c r="A4331" s="38" t="s">
        <v>318</v>
      </c>
      <c r="B4331" s="38" t="s">
        <v>123</v>
      </c>
      <c r="C4331">
        <v>287.14999999999998</v>
      </c>
      <c r="D4331">
        <v>98858</v>
      </c>
      <c r="E4331">
        <v>0.5</v>
      </c>
      <c r="F4331">
        <v>83</v>
      </c>
      <c r="G4331">
        <v>10.268599999999999</v>
      </c>
      <c r="H4331">
        <v>1051.2</v>
      </c>
      <c r="I4331">
        <v>237.6</v>
      </c>
      <c r="J4331">
        <v>274.87400000000002</v>
      </c>
      <c r="K4331">
        <v>0</v>
      </c>
      <c r="L4331">
        <v>1</v>
      </c>
    </row>
    <row r="4332" spans="1:12" x14ac:dyDescent="0.3">
      <c r="A4332" s="38" t="s">
        <v>318</v>
      </c>
      <c r="B4332" s="38" t="s">
        <v>124</v>
      </c>
      <c r="C4332">
        <v>288.14999999999998</v>
      </c>
      <c r="D4332">
        <v>98867</v>
      </c>
      <c r="E4332">
        <v>0.5</v>
      </c>
      <c r="F4332">
        <v>216</v>
      </c>
      <c r="G4332">
        <v>10.9655</v>
      </c>
      <c r="H4332">
        <v>2325.6</v>
      </c>
      <c r="I4332">
        <v>1810.8</v>
      </c>
      <c r="J4332">
        <v>275.565</v>
      </c>
      <c r="K4332">
        <v>0</v>
      </c>
      <c r="L4332">
        <v>1</v>
      </c>
    </row>
    <row r="4333" spans="1:12" x14ac:dyDescent="0.3">
      <c r="A4333" s="38" t="s">
        <v>318</v>
      </c>
      <c r="B4333" s="38" t="s">
        <v>125</v>
      </c>
      <c r="C4333">
        <v>289.14999999999998</v>
      </c>
      <c r="D4333">
        <v>98875</v>
      </c>
      <c r="E4333">
        <v>1.5</v>
      </c>
      <c r="F4333">
        <v>245</v>
      </c>
      <c r="G4333">
        <v>11.704700000000001</v>
      </c>
      <c r="H4333">
        <v>2797.2</v>
      </c>
      <c r="I4333">
        <v>2728.8</v>
      </c>
      <c r="J4333">
        <v>276.47199999999998</v>
      </c>
      <c r="K4333">
        <v>0</v>
      </c>
      <c r="L4333">
        <v>1</v>
      </c>
    </row>
    <row r="4334" spans="1:12" x14ac:dyDescent="0.3">
      <c r="A4334" s="38" t="s">
        <v>318</v>
      </c>
      <c r="B4334" s="38" t="s">
        <v>126</v>
      </c>
      <c r="C4334">
        <v>291.14999999999998</v>
      </c>
      <c r="D4334">
        <v>98892</v>
      </c>
      <c r="E4334">
        <v>1.5</v>
      </c>
      <c r="F4334">
        <v>290</v>
      </c>
      <c r="G4334">
        <v>11.7026</v>
      </c>
      <c r="H4334">
        <v>2988</v>
      </c>
      <c r="I4334">
        <v>2865.6</v>
      </c>
      <c r="J4334">
        <v>278.38400000000001</v>
      </c>
      <c r="K4334">
        <v>0</v>
      </c>
      <c r="L4334">
        <v>1</v>
      </c>
    </row>
    <row r="4335" spans="1:12" x14ac:dyDescent="0.3">
      <c r="A4335" s="38" t="s">
        <v>318</v>
      </c>
      <c r="B4335" s="38" t="s">
        <v>127</v>
      </c>
      <c r="C4335">
        <v>292.14999999999998</v>
      </c>
      <c r="D4335">
        <v>98900</v>
      </c>
      <c r="E4335">
        <v>2.1</v>
      </c>
      <c r="F4335">
        <v>90</v>
      </c>
      <c r="G4335">
        <v>13.317399999999999</v>
      </c>
      <c r="H4335">
        <v>3042</v>
      </c>
      <c r="I4335">
        <v>2746.8</v>
      </c>
      <c r="J4335">
        <v>279.33499999999998</v>
      </c>
      <c r="K4335">
        <v>0</v>
      </c>
      <c r="L4335">
        <v>1</v>
      </c>
    </row>
    <row r="4336" spans="1:12" x14ac:dyDescent="0.3">
      <c r="A4336" s="38" t="s">
        <v>318</v>
      </c>
      <c r="B4336" s="38" t="s">
        <v>128</v>
      </c>
      <c r="C4336">
        <v>295.14999999999998</v>
      </c>
      <c r="D4336">
        <v>98924</v>
      </c>
      <c r="E4336">
        <v>2.1</v>
      </c>
      <c r="F4336">
        <v>70</v>
      </c>
      <c r="G4336">
        <v>13.3141</v>
      </c>
      <c r="H4336">
        <v>2905.2</v>
      </c>
      <c r="I4336">
        <v>2998.8</v>
      </c>
      <c r="J4336">
        <v>282.20400000000001</v>
      </c>
      <c r="K4336">
        <v>0</v>
      </c>
      <c r="L4336">
        <v>1</v>
      </c>
    </row>
    <row r="4337" spans="1:12" x14ac:dyDescent="0.3">
      <c r="A4337" s="38" t="s">
        <v>318</v>
      </c>
      <c r="B4337" s="38" t="s">
        <v>129</v>
      </c>
      <c r="C4337">
        <v>296.14999999999998</v>
      </c>
      <c r="D4337">
        <v>98932</v>
      </c>
      <c r="E4337">
        <v>2.6</v>
      </c>
      <c r="F4337">
        <v>150</v>
      </c>
      <c r="G4337">
        <v>12.481999999999999</v>
      </c>
      <c r="H4337">
        <v>2617.1999999999998</v>
      </c>
      <c r="I4337">
        <v>2847.6</v>
      </c>
      <c r="J4337">
        <v>282.93700000000001</v>
      </c>
      <c r="K4337">
        <v>0</v>
      </c>
      <c r="L4337">
        <v>1</v>
      </c>
    </row>
    <row r="4338" spans="1:12" x14ac:dyDescent="0.3">
      <c r="A4338" s="38" t="s">
        <v>318</v>
      </c>
      <c r="B4338" s="38" t="s">
        <v>130</v>
      </c>
      <c r="C4338">
        <v>296.14999999999998</v>
      </c>
      <c r="D4338">
        <v>98932</v>
      </c>
      <c r="E4338">
        <v>3.1</v>
      </c>
      <c r="F4338">
        <v>130</v>
      </c>
      <c r="G4338">
        <v>12.481999999999999</v>
      </c>
      <c r="H4338">
        <v>2192.4</v>
      </c>
      <c r="I4338">
        <v>2610</v>
      </c>
      <c r="J4338">
        <v>282.93700000000001</v>
      </c>
      <c r="K4338">
        <v>0</v>
      </c>
      <c r="L4338">
        <v>1</v>
      </c>
    </row>
    <row r="4339" spans="1:12" x14ac:dyDescent="0.3">
      <c r="A4339" s="38" t="s">
        <v>318</v>
      </c>
      <c r="B4339" s="38" t="s">
        <v>131</v>
      </c>
      <c r="C4339">
        <v>296.14999999999998</v>
      </c>
      <c r="D4339">
        <v>98932</v>
      </c>
      <c r="E4339">
        <v>2.1</v>
      </c>
      <c r="F4339">
        <v>160</v>
      </c>
      <c r="G4339">
        <v>13.313000000000001</v>
      </c>
      <c r="H4339">
        <v>1645.2</v>
      </c>
      <c r="I4339">
        <v>2232</v>
      </c>
      <c r="J4339">
        <v>283.613</v>
      </c>
      <c r="K4339">
        <v>0</v>
      </c>
      <c r="L4339">
        <v>1</v>
      </c>
    </row>
    <row r="4340" spans="1:12" x14ac:dyDescent="0.3">
      <c r="A4340" s="38" t="s">
        <v>318</v>
      </c>
      <c r="B4340" s="38" t="s">
        <v>132</v>
      </c>
      <c r="C4340">
        <v>295.14999999999998</v>
      </c>
      <c r="D4340">
        <v>98924</v>
      </c>
      <c r="E4340">
        <v>1</v>
      </c>
      <c r="F4340">
        <v>276</v>
      </c>
      <c r="G4340">
        <v>14.194800000000001</v>
      </c>
      <c r="H4340">
        <v>1083.5999999999999</v>
      </c>
      <c r="I4340">
        <v>1605.6</v>
      </c>
      <c r="J4340">
        <v>282.87599999999998</v>
      </c>
      <c r="K4340">
        <v>0</v>
      </c>
      <c r="L4340">
        <v>1</v>
      </c>
    </row>
    <row r="4341" spans="1:12" x14ac:dyDescent="0.3">
      <c r="A4341" s="38" t="s">
        <v>318</v>
      </c>
      <c r="B4341" s="38" t="s">
        <v>133</v>
      </c>
      <c r="C4341">
        <v>292.95</v>
      </c>
      <c r="D4341">
        <v>98906</v>
      </c>
      <c r="E4341">
        <v>1.6</v>
      </c>
      <c r="F4341">
        <v>225</v>
      </c>
      <c r="G4341">
        <v>13.1465</v>
      </c>
      <c r="H4341">
        <v>558</v>
      </c>
      <c r="I4341">
        <v>777.6</v>
      </c>
      <c r="J4341">
        <v>280.50400000000002</v>
      </c>
      <c r="K4341">
        <v>0</v>
      </c>
      <c r="L4341">
        <v>1</v>
      </c>
    </row>
    <row r="4342" spans="1:12" x14ac:dyDescent="0.3">
      <c r="A4342" s="38" t="s">
        <v>318</v>
      </c>
      <c r="B4342" s="38" t="s">
        <v>134</v>
      </c>
      <c r="C4342">
        <v>292.14999999999998</v>
      </c>
      <c r="D4342">
        <v>98900</v>
      </c>
      <c r="E4342">
        <v>1.6</v>
      </c>
      <c r="F4342">
        <v>178</v>
      </c>
      <c r="G4342">
        <v>12.4861</v>
      </c>
      <c r="H4342">
        <v>169.2</v>
      </c>
      <c r="I4342">
        <v>75.599999999999994</v>
      </c>
      <c r="J4342">
        <v>279.56200000000001</v>
      </c>
      <c r="K4342">
        <v>0</v>
      </c>
      <c r="L4342">
        <v>1</v>
      </c>
    </row>
    <row r="4343" spans="1:12" x14ac:dyDescent="0.3">
      <c r="A4343" s="38" t="s">
        <v>318</v>
      </c>
      <c r="B4343" s="38" t="s">
        <v>135</v>
      </c>
      <c r="C4343">
        <v>291.35000000000002</v>
      </c>
      <c r="D4343">
        <v>98894</v>
      </c>
      <c r="E4343">
        <v>2.2000000000000002</v>
      </c>
      <c r="F4343">
        <v>118</v>
      </c>
      <c r="G4343">
        <v>11.855600000000001</v>
      </c>
      <c r="H4343">
        <v>3.6</v>
      </c>
      <c r="I4343">
        <v>0</v>
      </c>
      <c r="J4343">
        <v>279.38600000000002</v>
      </c>
      <c r="K4343">
        <v>0</v>
      </c>
      <c r="L4343">
        <v>1</v>
      </c>
    </row>
    <row r="4344" spans="1:12" x14ac:dyDescent="0.3">
      <c r="A4344" s="38" t="s">
        <v>318</v>
      </c>
      <c r="B4344" s="38" t="s">
        <v>136</v>
      </c>
      <c r="C4344">
        <v>289.14999999999998</v>
      </c>
      <c r="D4344">
        <v>98875</v>
      </c>
      <c r="E4344">
        <v>2.7</v>
      </c>
      <c r="F4344">
        <v>167</v>
      </c>
      <c r="G4344">
        <v>10.6106</v>
      </c>
      <c r="H4344">
        <v>0</v>
      </c>
      <c r="I4344">
        <v>0</v>
      </c>
      <c r="J4344">
        <v>276.89999999999998</v>
      </c>
      <c r="K4344">
        <v>0</v>
      </c>
      <c r="L4344">
        <v>1</v>
      </c>
    </row>
    <row r="4345" spans="1:12" x14ac:dyDescent="0.3">
      <c r="A4345" s="38" t="s">
        <v>318</v>
      </c>
      <c r="B4345" s="38" t="s">
        <v>137</v>
      </c>
      <c r="C4345">
        <v>287.14999999999998</v>
      </c>
      <c r="D4345">
        <v>98858</v>
      </c>
      <c r="E4345">
        <v>3.2</v>
      </c>
      <c r="F4345">
        <v>175</v>
      </c>
      <c r="G4345">
        <v>9.4839099999999998</v>
      </c>
      <c r="H4345">
        <v>0</v>
      </c>
      <c r="I4345">
        <v>0</v>
      </c>
      <c r="J4345">
        <v>274.60700000000003</v>
      </c>
      <c r="K4345">
        <v>0</v>
      </c>
      <c r="L4345">
        <v>1</v>
      </c>
    </row>
    <row r="4346" spans="1:12" x14ac:dyDescent="0.3">
      <c r="A4346" s="38" t="s">
        <v>318</v>
      </c>
      <c r="B4346" s="38" t="s">
        <v>138</v>
      </c>
      <c r="C4346">
        <v>285.14999999999998</v>
      </c>
      <c r="D4346">
        <v>98841</v>
      </c>
      <c r="E4346">
        <v>3.6</v>
      </c>
      <c r="F4346">
        <v>215</v>
      </c>
      <c r="G4346">
        <v>8.4087899999999998</v>
      </c>
      <c r="H4346">
        <v>0</v>
      </c>
      <c r="I4346">
        <v>0</v>
      </c>
      <c r="J4346">
        <v>271.54700000000003</v>
      </c>
      <c r="K4346">
        <v>0</v>
      </c>
      <c r="L4346">
        <v>1</v>
      </c>
    </row>
    <row r="4347" spans="1:12" x14ac:dyDescent="0.3">
      <c r="A4347" s="38" t="s">
        <v>319</v>
      </c>
      <c r="B4347" s="38" t="s">
        <v>115</v>
      </c>
      <c r="C4347">
        <v>283.35000000000002</v>
      </c>
      <c r="D4347">
        <v>98826</v>
      </c>
      <c r="E4347">
        <v>3.8</v>
      </c>
      <c r="F4347">
        <v>252</v>
      </c>
      <c r="G4347">
        <v>7.5977100000000002</v>
      </c>
      <c r="H4347">
        <v>0</v>
      </c>
      <c r="I4347">
        <v>0</v>
      </c>
      <c r="J4347">
        <v>269.762</v>
      </c>
      <c r="K4347">
        <v>0</v>
      </c>
      <c r="L4347">
        <v>1</v>
      </c>
    </row>
    <row r="4348" spans="1:12" x14ac:dyDescent="0.3">
      <c r="A4348" s="38" t="s">
        <v>319</v>
      </c>
      <c r="B4348" s="38" t="s">
        <v>116</v>
      </c>
      <c r="C4348">
        <v>283.14999999999998</v>
      </c>
      <c r="D4348">
        <v>98824</v>
      </c>
      <c r="E4348">
        <v>3.6</v>
      </c>
      <c r="F4348">
        <v>252</v>
      </c>
      <c r="G4348">
        <v>7.4440999999999997</v>
      </c>
      <c r="H4348">
        <v>0</v>
      </c>
      <c r="I4348">
        <v>0</v>
      </c>
      <c r="J4348">
        <v>269.50400000000002</v>
      </c>
      <c r="K4348">
        <v>0</v>
      </c>
      <c r="L4348">
        <v>1</v>
      </c>
    </row>
    <row r="4349" spans="1:12" x14ac:dyDescent="0.3">
      <c r="A4349" s="38" t="s">
        <v>319</v>
      </c>
      <c r="B4349" s="38" t="s">
        <v>117</v>
      </c>
      <c r="C4349">
        <v>283.14999999999998</v>
      </c>
      <c r="D4349">
        <v>98824</v>
      </c>
      <c r="E4349">
        <v>3.5</v>
      </c>
      <c r="F4349">
        <v>255</v>
      </c>
      <c r="G4349">
        <v>7.3431300000000004</v>
      </c>
      <c r="H4349">
        <v>0</v>
      </c>
      <c r="I4349">
        <v>0</v>
      </c>
      <c r="J4349">
        <v>269.19600000000003</v>
      </c>
      <c r="K4349">
        <v>0</v>
      </c>
      <c r="L4349">
        <v>1</v>
      </c>
    </row>
    <row r="4350" spans="1:12" x14ac:dyDescent="0.3">
      <c r="A4350" s="38" t="s">
        <v>319</v>
      </c>
      <c r="B4350" s="38" t="s">
        <v>118</v>
      </c>
      <c r="C4350">
        <v>283.64999999999998</v>
      </c>
      <c r="D4350">
        <v>98828</v>
      </c>
      <c r="E4350">
        <v>3.2</v>
      </c>
      <c r="F4350">
        <v>255</v>
      </c>
      <c r="G4350">
        <v>7.4437899999999999</v>
      </c>
      <c r="H4350">
        <v>0</v>
      </c>
      <c r="I4350">
        <v>0</v>
      </c>
      <c r="J4350">
        <v>269.71600000000001</v>
      </c>
      <c r="K4350">
        <v>0</v>
      </c>
      <c r="L4350">
        <v>1</v>
      </c>
    </row>
    <row r="4351" spans="1:12" x14ac:dyDescent="0.3">
      <c r="A4351" s="38" t="s">
        <v>319</v>
      </c>
      <c r="B4351" s="38" t="s">
        <v>119</v>
      </c>
      <c r="C4351">
        <v>284.35000000000002</v>
      </c>
      <c r="D4351">
        <v>98835</v>
      </c>
      <c r="E4351">
        <v>3.5</v>
      </c>
      <c r="F4351">
        <v>255</v>
      </c>
      <c r="G4351">
        <v>7.4432600000000004</v>
      </c>
      <c r="H4351">
        <v>86.4</v>
      </c>
      <c r="I4351">
        <v>0</v>
      </c>
      <c r="J4351">
        <v>270.38200000000001</v>
      </c>
      <c r="K4351">
        <v>0</v>
      </c>
      <c r="L4351">
        <v>1</v>
      </c>
    </row>
    <row r="4352" spans="1:12" x14ac:dyDescent="0.3">
      <c r="A4352" s="38" t="s">
        <v>319</v>
      </c>
      <c r="B4352" s="38" t="s">
        <v>120</v>
      </c>
      <c r="C4352">
        <v>285.64999999999998</v>
      </c>
      <c r="D4352">
        <v>98846</v>
      </c>
      <c r="E4352">
        <v>4</v>
      </c>
      <c r="F4352">
        <v>255</v>
      </c>
      <c r="G4352">
        <v>7.3414700000000002</v>
      </c>
      <c r="H4352">
        <v>417.6</v>
      </c>
      <c r="I4352">
        <v>435.6</v>
      </c>
      <c r="J4352">
        <v>271.57299999999998</v>
      </c>
      <c r="K4352">
        <v>0</v>
      </c>
      <c r="L4352">
        <v>1</v>
      </c>
    </row>
    <row r="4353" spans="1:12" x14ac:dyDescent="0.3">
      <c r="A4353" s="38" t="s">
        <v>319</v>
      </c>
      <c r="B4353" s="38" t="s">
        <v>121</v>
      </c>
      <c r="C4353">
        <v>285.14999999999998</v>
      </c>
      <c r="D4353">
        <v>98841</v>
      </c>
      <c r="E4353">
        <v>3.6</v>
      </c>
      <c r="F4353">
        <v>250</v>
      </c>
      <c r="G4353">
        <v>7.8591300000000004</v>
      </c>
      <c r="H4353">
        <v>864</v>
      </c>
      <c r="I4353">
        <v>1026</v>
      </c>
      <c r="J4353">
        <v>271.58800000000002</v>
      </c>
      <c r="K4353">
        <v>0</v>
      </c>
      <c r="L4353">
        <v>1</v>
      </c>
    </row>
    <row r="4354" spans="1:12" x14ac:dyDescent="0.3">
      <c r="A4354" s="38" t="s">
        <v>319</v>
      </c>
      <c r="B4354" s="38" t="s">
        <v>122</v>
      </c>
      <c r="C4354">
        <v>286.14999999999998</v>
      </c>
      <c r="D4354">
        <v>98850</v>
      </c>
      <c r="E4354">
        <v>4.5999999999999996</v>
      </c>
      <c r="F4354">
        <v>260</v>
      </c>
      <c r="G4354">
        <v>7.34117</v>
      </c>
      <c r="H4354">
        <v>1396.8</v>
      </c>
      <c r="I4354">
        <v>1494</v>
      </c>
      <c r="J4354">
        <v>272.31400000000002</v>
      </c>
      <c r="K4354">
        <v>0</v>
      </c>
      <c r="L4354">
        <v>1</v>
      </c>
    </row>
    <row r="4355" spans="1:12" x14ac:dyDescent="0.3">
      <c r="A4355" s="38" t="s">
        <v>319</v>
      </c>
      <c r="B4355" s="38" t="s">
        <v>123</v>
      </c>
      <c r="C4355">
        <v>287.14999999999998</v>
      </c>
      <c r="D4355">
        <v>98858</v>
      </c>
      <c r="E4355">
        <v>4.5999999999999996</v>
      </c>
      <c r="F4355">
        <v>250</v>
      </c>
      <c r="G4355">
        <v>6.85405</v>
      </c>
      <c r="H4355">
        <v>1911.6</v>
      </c>
      <c r="I4355">
        <v>1908</v>
      </c>
      <c r="J4355">
        <v>273.03800000000001</v>
      </c>
      <c r="K4355">
        <v>0</v>
      </c>
      <c r="L4355">
        <v>1</v>
      </c>
    </row>
    <row r="4356" spans="1:12" x14ac:dyDescent="0.3">
      <c r="A4356" s="38" t="s">
        <v>319</v>
      </c>
      <c r="B4356" s="38" t="s">
        <v>124</v>
      </c>
      <c r="C4356">
        <v>286.14999999999998</v>
      </c>
      <c r="D4356">
        <v>98850</v>
      </c>
      <c r="E4356">
        <v>4.5999999999999996</v>
      </c>
      <c r="F4356">
        <v>270</v>
      </c>
      <c r="G4356">
        <v>6.3971</v>
      </c>
      <c r="H4356">
        <v>2350.8000000000002</v>
      </c>
      <c r="I4356">
        <v>2059.1999999999998</v>
      </c>
      <c r="J4356">
        <v>271.858</v>
      </c>
      <c r="K4356">
        <v>0</v>
      </c>
      <c r="L4356">
        <v>1</v>
      </c>
    </row>
    <row r="4357" spans="1:12" x14ac:dyDescent="0.3">
      <c r="A4357" s="38" t="s">
        <v>319</v>
      </c>
      <c r="B4357" s="38" t="s">
        <v>125</v>
      </c>
      <c r="C4357">
        <v>287.14999999999998</v>
      </c>
      <c r="D4357">
        <v>98858</v>
      </c>
      <c r="E4357">
        <v>3.6</v>
      </c>
      <c r="F4357">
        <v>240</v>
      </c>
      <c r="G4357">
        <v>6.85405</v>
      </c>
      <c r="H4357">
        <v>2667.6</v>
      </c>
      <c r="I4357">
        <v>2250</v>
      </c>
      <c r="J4357">
        <v>273.03800000000001</v>
      </c>
      <c r="K4357">
        <v>0</v>
      </c>
      <c r="L4357">
        <v>1</v>
      </c>
    </row>
    <row r="4358" spans="1:12" x14ac:dyDescent="0.3">
      <c r="A4358" s="38" t="s">
        <v>319</v>
      </c>
      <c r="B4358" s="38" t="s">
        <v>126</v>
      </c>
      <c r="C4358">
        <v>286.14999999999998</v>
      </c>
      <c r="D4358">
        <v>98850</v>
      </c>
      <c r="E4358">
        <v>3.6</v>
      </c>
      <c r="F4358">
        <v>260</v>
      </c>
      <c r="G4358">
        <v>7.34117</v>
      </c>
      <c r="H4358">
        <v>2844</v>
      </c>
      <c r="I4358">
        <v>2275.1999999999998</v>
      </c>
      <c r="J4358">
        <v>272.31400000000002</v>
      </c>
      <c r="K4358">
        <v>0</v>
      </c>
      <c r="L4358">
        <v>1</v>
      </c>
    </row>
    <row r="4359" spans="1:12" x14ac:dyDescent="0.3">
      <c r="A4359" s="38" t="s">
        <v>319</v>
      </c>
      <c r="B4359" s="38" t="s">
        <v>127</v>
      </c>
      <c r="C4359">
        <v>288.14999999999998</v>
      </c>
      <c r="D4359">
        <v>98867</v>
      </c>
      <c r="E4359">
        <v>4.0999999999999996</v>
      </c>
      <c r="F4359">
        <v>220</v>
      </c>
      <c r="G4359">
        <v>6.8534199999999998</v>
      </c>
      <c r="H4359">
        <v>2876.4</v>
      </c>
      <c r="I4359">
        <v>2286</v>
      </c>
      <c r="J4359">
        <v>273.988</v>
      </c>
      <c r="K4359">
        <v>0</v>
      </c>
      <c r="L4359">
        <v>1</v>
      </c>
    </row>
    <row r="4360" spans="1:12" x14ac:dyDescent="0.3">
      <c r="A4360" s="38" t="s">
        <v>319</v>
      </c>
      <c r="B4360" s="38" t="s">
        <v>128</v>
      </c>
      <c r="C4360">
        <v>289.14999999999998</v>
      </c>
      <c r="D4360">
        <v>98875</v>
      </c>
      <c r="E4360">
        <v>5.0999999999999996</v>
      </c>
      <c r="F4360">
        <v>250</v>
      </c>
      <c r="G4360">
        <v>6.8528599999999997</v>
      </c>
      <c r="H4360">
        <v>2746.8</v>
      </c>
      <c r="I4360">
        <v>2260.8000000000002</v>
      </c>
      <c r="J4360">
        <v>274.93900000000002</v>
      </c>
      <c r="K4360">
        <v>0</v>
      </c>
      <c r="L4360">
        <v>1</v>
      </c>
    </row>
    <row r="4361" spans="1:12" x14ac:dyDescent="0.3">
      <c r="A4361" s="38" t="s">
        <v>319</v>
      </c>
      <c r="B4361" s="38" t="s">
        <v>129</v>
      </c>
      <c r="C4361">
        <v>289.14999999999998</v>
      </c>
      <c r="D4361">
        <v>98875</v>
      </c>
      <c r="E4361">
        <v>5.0999999999999996</v>
      </c>
      <c r="F4361">
        <v>260</v>
      </c>
      <c r="G4361">
        <v>6.8528599999999997</v>
      </c>
      <c r="H4361">
        <v>2469.6</v>
      </c>
      <c r="I4361">
        <v>2210.4</v>
      </c>
      <c r="J4361">
        <v>274.93900000000002</v>
      </c>
      <c r="K4361">
        <v>0</v>
      </c>
      <c r="L4361">
        <v>1</v>
      </c>
    </row>
    <row r="4362" spans="1:12" x14ac:dyDescent="0.3">
      <c r="A4362" s="38" t="s">
        <v>319</v>
      </c>
      <c r="B4362" s="38" t="s">
        <v>130</v>
      </c>
      <c r="C4362">
        <v>287.14999999999998</v>
      </c>
      <c r="D4362">
        <v>98858</v>
      </c>
      <c r="E4362">
        <v>3.6</v>
      </c>
      <c r="F4362">
        <v>240</v>
      </c>
      <c r="G4362">
        <v>7.3405699999999996</v>
      </c>
      <c r="H4362">
        <v>2062.8000000000002</v>
      </c>
      <c r="I4362">
        <v>1965.6</v>
      </c>
      <c r="J4362">
        <v>273.26600000000002</v>
      </c>
      <c r="K4362">
        <v>0</v>
      </c>
      <c r="L4362">
        <v>1</v>
      </c>
    </row>
    <row r="4363" spans="1:12" x14ac:dyDescent="0.3">
      <c r="A4363" s="38" t="s">
        <v>319</v>
      </c>
      <c r="B4363" s="38" t="s">
        <v>131</v>
      </c>
      <c r="C4363">
        <v>288.14999999999998</v>
      </c>
      <c r="D4363">
        <v>98867</v>
      </c>
      <c r="E4363">
        <v>5.7</v>
      </c>
      <c r="F4363">
        <v>230</v>
      </c>
      <c r="G4363">
        <v>7.3398899999999996</v>
      </c>
      <c r="H4363">
        <v>1573.2</v>
      </c>
      <c r="I4363">
        <v>1609.2</v>
      </c>
      <c r="J4363">
        <v>274.21800000000002</v>
      </c>
      <c r="K4363">
        <v>0</v>
      </c>
      <c r="L4363">
        <v>1</v>
      </c>
    </row>
    <row r="4364" spans="1:12" x14ac:dyDescent="0.3">
      <c r="A4364" s="38" t="s">
        <v>319</v>
      </c>
      <c r="B4364" s="38" t="s">
        <v>132</v>
      </c>
      <c r="C4364">
        <v>287.14999999999998</v>
      </c>
      <c r="D4364">
        <v>98858</v>
      </c>
      <c r="E4364">
        <v>3.1</v>
      </c>
      <c r="F4364">
        <v>230</v>
      </c>
      <c r="G4364">
        <v>6.85405</v>
      </c>
      <c r="H4364">
        <v>1040.4000000000001</v>
      </c>
      <c r="I4364">
        <v>1209.5999999999999</v>
      </c>
      <c r="J4364">
        <v>273.03800000000001</v>
      </c>
      <c r="K4364">
        <v>0</v>
      </c>
      <c r="L4364">
        <v>1</v>
      </c>
    </row>
    <row r="4365" spans="1:12" x14ac:dyDescent="0.3">
      <c r="A4365" s="38" t="s">
        <v>319</v>
      </c>
      <c r="B4365" s="38" t="s">
        <v>133</v>
      </c>
      <c r="C4365">
        <v>286.14999999999998</v>
      </c>
      <c r="D4365">
        <v>98850</v>
      </c>
      <c r="E4365">
        <v>3.6</v>
      </c>
      <c r="F4365">
        <v>230</v>
      </c>
      <c r="G4365">
        <v>6.8546100000000001</v>
      </c>
      <c r="H4365">
        <v>568.79999999999995</v>
      </c>
      <c r="I4365">
        <v>637.20000000000005</v>
      </c>
      <c r="J4365">
        <v>271.82100000000003</v>
      </c>
      <c r="K4365">
        <v>0</v>
      </c>
      <c r="L4365">
        <v>1</v>
      </c>
    </row>
    <row r="4366" spans="1:12" x14ac:dyDescent="0.3">
      <c r="A4366" s="38" t="s">
        <v>319</v>
      </c>
      <c r="B4366" s="38" t="s">
        <v>134</v>
      </c>
      <c r="C4366">
        <v>286.14999999999998</v>
      </c>
      <c r="D4366">
        <v>98850</v>
      </c>
      <c r="E4366">
        <v>4.0999999999999996</v>
      </c>
      <c r="F4366">
        <v>220</v>
      </c>
      <c r="G4366">
        <v>7.34117</v>
      </c>
      <c r="H4366">
        <v>169.2</v>
      </c>
      <c r="I4366">
        <v>68.400000000000006</v>
      </c>
      <c r="J4366">
        <v>272.048</v>
      </c>
      <c r="K4366">
        <v>0</v>
      </c>
      <c r="L4366">
        <v>1</v>
      </c>
    </row>
    <row r="4367" spans="1:12" x14ac:dyDescent="0.3">
      <c r="A4367" s="38" t="s">
        <v>319</v>
      </c>
      <c r="B4367" s="38" t="s">
        <v>135</v>
      </c>
      <c r="C4367">
        <v>285.14999999999998</v>
      </c>
      <c r="D4367">
        <v>98841</v>
      </c>
      <c r="E4367">
        <v>3.6</v>
      </c>
      <c r="F4367">
        <v>190</v>
      </c>
      <c r="G4367">
        <v>7.8591300000000004</v>
      </c>
      <c r="H4367">
        <v>7.2</v>
      </c>
      <c r="I4367">
        <v>0</v>
      </c>
      <c r="J4367">
        <v>271.58800000000002</v>
      </c>
      <c r="K4367">
        <v>0</v>
      </c>
      <c r="L4367">
        <v>1</v>
      </c>
    </row>
    <row r="4368" spans="1:12" x14ac:dyDescent="0.3">
      <c r="A4368" s="38" t="s">
        <v>319</v>
      </c>
      <c r="B4368" s="38" t="s">
        <v>136</v>
      </c>
      <c r="C4368">
        <v>285.14999999999998</v>
      </c>
      <c r="D4368">
        <v>98841</v>
      </c>
      <c r="E4368">
        <v>3.6</v>
      </c>
      <c r="F4368">
        <v>180</v>
      </c>
      <c r="G4368">
        <v>8.4087899999999998</v>
      </c>
      <c r="H4368">
        <v>0</v>
      </c>
      <c r="I4368">
        <v>0</v>
      </c>
      <c r="J4368">
        <v>272.29399999999998</v>
      </c>
      <c r="K4368">
        <v>0</v>
      </c>
      <c r="L4368">
        <v>1</v>
      </c>
    </row>
    <row r="4369" spans="1:12" x14ac:dyDescent="0.3">
      <c r="A4369" s="38" t="s">
        <v>319</v>
      </c>
      <c r="B4369" s="38" t="s">
        <v>137</v>
      </c>
      <c r="C4369">
        <v>285.14999999999998</v>
      </c>
      <c r="D4369">
        <v>98841</v>
      </c>
      <c r="E4369">
        <v>4.0999999999999996</v>
      </c>
      <c r="F4369">
        <v>190</v>
      </c>
      <c r="G4369">
        <v>8.9926200000000005</v>
      </c>
      <c r="H4369">
        <v>0</v>
      </c>
      <c r="I4369">
        <v>0</v>
      </c>
      <c r="J4369">
        <v>272.517</v>
      </c>
      <c r="K4369">
        <v>0</v>
      </c>
      <c r="L4369">
        <v>1</v>
      </c>
    </row>
    <row r="4370" spans="1:12" x14ac:dyDescent="0.3">
      <c r="A4370" s="38" t="s">
        <v>319</v>
      </c>
      <c r="B4370" s="38" t="s">
        <v>138</v>
      </c>
      <c r="C4370">
        <v>285.14999999999998</v>
      </c>
      <c r="D4370">
        <v>98841</v>
      </c>
      <c r="E4370">
        <v>5.0999999999999996</v>
      </c>
      <c r="F4370">
        <v>230</v>
      </c>
      <c r="G4370">
        <v>8.9926200000000005</v>
      </c>
      <c r="H4370">
        <v>0</v>
      </c>
      <c r="I4370">
        <v>0</v>
      </c>
      <c r="J4370">
        <v>272.517</v>
      </c>
      <c r="K4370">
        <v>0</v>
      </c>
      <c r="L4370">
        <v>1</v>
      </c>
    </row>
    <row r="4371" spans="1:12" x14ac:dyDescent="0.3">
      <c r="A4371" s="38" t="s">
        <v>320</v>
      </c>
      <c r="B4371" s="38" t="s">
        <v>115</v>
      </c>
      <c r="C4371">
        <v>285.14999999999998</v>
      </c>
      <c r="D4371">
        <v>98841</v>
      </c>
      <c r="E4371">
        <v>5.7</v>
      </c>
      <c r="F4371">
        <v>250</v>
      </c>
      <c r="G4371">
        <v>8.9926200000000005</v>
      </c>
      <c r="H4371">
        <v>0</v>
      </c>
      <c r="I4371">
        <v>0</v>
      </c>
      <c r="J4371">
        <v>272.036</v>
      </c>
      <c r="K4371">
        <v>0</v>
      </c>
      <c r="L4371">
        <v>1</v>
      </c>
    </row>
    <row r="4372" spans="1:12" x14ac:dyDescent="0.3">
      <c r="A4372" s="38" t="s">
        <v>320</v>
      </c>
      <c r="B4372" s="38" t="s">
        <v>116</v>
      </c>
      <c r="C4372">
        <v>285.14999999999998</v>
      </c>
      <c r="D4372">
        <v>98841</v>
      </c>
      <c r="E4372">
        <v>5.0999999999999996</v>
      </c>
      <c r="F4372">
        <v>250</v>
      </c>
      <c r="G4372">
        <v>8.4087899999999998</v>
      </c>
      <c r="H4372">
        <v>0</v>
      </c>
      <c r="I4372">
        <v>0</v>
      </c>
      <c r="J4372">
        <v>272.29399999999998</v>
      </c>
      <c r="K4372">
        <v>0</v>
      </c>
      <c r="L4372">
        <v>1</v>
      </c>
    </row>
    <row r="4373" spans="1:12" x14ac:dyDescent="0.3">
      <c r="A4373" s="38" t="s">
        <v>320</v>
      </c>
      <c r="B4373" s="38" t="s">
        <v>117</v>
      </c>
      <c r="C4373">
        <v>285.14999999999998</v>
      </c>
      <c r="D4373">
        <v>98841</v>
      </c>
      <c r="E4373">
        <v>6.2</v>
      </c>
      <c r="F4373">
        <v>270</v>
      </c>
      <c r="G4373">
        <v>7.8591300000000004</v>
      </c>
      <c r="H4373">
        <v>0</v>
      </c>
      <c r="I4373">
        <v>0</v>
      </c>
      <c r="J4373">
        <v>271.32299999999998</v>
      </c>
      <c r="K4373">
        <v>0</v>
      </c>
      <c r="L4373">
        <v>1</v>
      </c>
    </row>
    <row r="4374" spans="1:12" x14ac:dyDescent="0.3">
      <c r="A4374" s="38" t="s">
        <v>320</v>
      </c>
      <c r="B4374" s="38" t="s">
        <v>118</v>
      </c>
      <c r="C4374">
        <v>284.14999999999998</v>
      </c>
      <c r="D4374">
        <v>98833</v>
      </c>
      <c r="E4374">
        <v>5.7</v>
      </c>
      <c r="F4374">
        <v>280</v>
      </c>
      <c r="G4374">
        <v>7.8597700000000001</v>
      </c>
      <c r="H4374">
        <v>0</v>
      </c>
      <c r="I4374">
        <v>0</v>
      </c>
      <c r="J4374">
        <v>270.37099999999998</v>
      </c>
      <c r="K4374">
        <v>0</v>
      </c>
      <c r="L4374">
        <v>1</v>
      </c>
    </row>
    <row r="4375" spans="1:12" x14ac:dyDescent="0.3">
      <c r="A4375" s="38" t="s">
        <v>320</v>
      </c>
      <c r="B4375" s="38" t="s">
        <v>119</v>
      </c>
      <c r="C4375">
        <v>284.14999999999998</v>
      </c>
      <c r="D4375">
        <v>98833</v>
      </c>
      <c r="E4375">
        <v>4.0999999999999996</v>
      </c>
      <c r="F4375">
        <v>260</v>
      </c>
      <c r="G4375">
        <v>7.3424500000000004</v>
      </c>
      <c r="H4375">
        <v>82.8</v>
      </c>
      <c r="I4375">
        <v>0</v>
      </c>
      <c r="J4375">
        <v>270.14699999999999</v>
      </c>
      <c r="K4375">
        <v>0</v>
      </c>
      <c r="L4375">
        <v>1</v>
      </c>
    </row>
    <row r="4376" spans="1:12" x14ac:dyDescent="0.3">
      <c r="A4376" s="38" t="s">
        <v>320</v>
      </c>
      <c r="B4376" s="38" t="s">
        <v>120</v>
      </c>
      <c r="C4376">
        <v>284.14999999999998</v>
      </c>
      <c r="D4376">
        <v>98833</v>
      </c>
      <c r="E4376">
        <v>4.5999999999999996</v>
      </c>
      <c r="F4376">
        <v>250</v>
      </c>
      <c r="G4376">
        <v>7.8597700000000001</v>
      </c>
      <c r="H4376">
        <v>388.8</v>
      </c>
      <c r="I4376">
        <v>406.8</v>
      </c>
      <c r="J4376">
        <v>270.63600000000002</v>
      </c>
      <c r="K4376">
        <v>0</v>
      </c>
      <c r="L4376">
        <v>1</v>
      </c>
    </row>
    <row r="4377" spans="1:12" x14ac:dyDescent="0.3">
      <c r="A4377" s="38" t="s">
        <v>320</v>
      </c>
      <c r="B4377" s="38" t="s">
        <v>121</v>
      </c>
      <c r="C4377">
        <v>284.14999999999998</v>
      </c>
      <c r="D4377">
        <v>98833</v>
      </c>
      <c r="E4377">
        <v>4.5999999999999996</v>
      </c>
      <c r="F4377">
        <v>260</v>
      </c>
      <c r="G4377">
        <v>7.8597700000000001</v>
      </c>
      <c r="H4377">
        <v>475.2</v>
      </c>
      <c r="I4377">
        <v>75.599999999999994</v>
      </c>
      <c r="J4377">
        <v>271.11500000000001</v>
      </c>
      <c r="K4377">
        <v>0</v>
      </c>
      <c r="L4377">
        <v>1</v>
      </c>
    </row>
    <row r="4378" spans="1:12" x14ac:dyDescent="0.3">
      <c r="A4378" s="38" t="s">
        <v>320</v>
      </c>
      <c r="B4378" s="38" t="s">
        <v>122</v>
      </c>
      <c r="C4378">
        <v>285.14999999999998</v>
      </c>
      <c r="D4378">
        <v>98841</v>
      </c>
      <c r="E4378">
        <v>4.5999999999999996</v>
      </c>
      <c r="F4378">
        <v>240</v>
      </c>
      <c r="G4378">
        <v>7.8591300000000004</v>
      </c>
      <c r="H4378">
        <v>1389.6</v>
      </c>
      <c r="I4378">
        <v>1252.8</v>
      </c>
      <c r="J4378">
        <v>271.58800000000002</v>
      </c>
      <c r="K4378">
        <v>0</v>
      </c>
      <c r="L4378">
        <v>1</v>
      </c>
    </row>
    <row r="4379" spans="1:12" x14ac:dyDescent="0.3">
      <c r="A4379" s="38" t="s">
        <v>320</v>
      </c>
      <c r="B4379" s="38" t="s">
        <v>123</v>
      </c>
      <c r="C4379">
        <v>286.14999999999998</v>
      </c>
      <c r="D4379">
        <v>98850</v>
      </c>
      <c r="E4379">
        <v>6.2</v>
      </c>
      <c r="F4379">
        <v>250</v>
      </c>
      <c r="G4379">
        <v>7.8583999999999996</v>
      </c>
      <c r="H4379">
        <v>1900.8</v>
      </c>
      <c r="I4379">
        <v>1882.8</v>
      </c>
      <c r="J4379">
        <v>272.541</v>
      </c>
      <c r="K4379">
        <v>0</v>
      </c>
      <c r="L4379">
        <v>1</v>
      </c>
    </row>
    <row r="4380" spans="1:12" x14ac:dyDescent="0.3">
      <c r="A4380" s="38" t="s">
        <v>320</v>
      </c>
      <c r="B4380" s="38" t="s">
        <v>124</v>
      </c>
      <c r="C4380">
        <v>285.14999999999998</v>
      </c>
      <c r="D4380">
        <v>98841</v>
      </c>
      <c r="E4380">
        <v>5.0999999999999996</v>
      </c>
      <c r="F4380">
        <v>250</v>
      </c>
      <c r="G4380">
        <v>7.34185</v>
      </c>
      <c r="H4380">
        <v>2340</v>
      </c>
      <c r="I4380">
        <v>2037.6</v>
      </c>
      <c r="J4380">
        <v>271.363</v>
      </c>
      <c r="K4380">
        <v>0</v>
      </c>
      <c r="L4380">
        <v>1</v>
      </c>
    </row>
    <row r="4381" spans="1:12" x14ac:dyDescent="0.3">
      <c r="A4381" s="38" t="s">
        <v>320</v>
      </c>
      <c r="B4381" s="38" t="s">
        <v>125</v>
      </c>
      <c r="C4381">
        <v>287.14999999999998</v>
      </c>
      <c r="D4381">
        <v>98858</v>
      </c>
      <c r="E4381">
        <v>5.7</v>
      </c>
      <c r="F4381">
        <v>270</v>
      </c>
      <c r="G4381">
        <v>6.85405</v>
      </c>
      <c r="H4381">
        <v>2664</v>
      </c>
      <c r="I4381">
        <v>2246.4</v>
      </c>
      <c r="J4381">
        <v>273.03800000000001</v>
      </c>
      <c r="K4381">
        <v>0</v>
      </c>
      <c r="L4381">
        <v>1</v>
      </c>
    </row>
    <row r="4382" spans="1:12" x14ac:dyDescent="0.3">
      <c r="A4382" s="38" t="s">
        <v>320</v>
      </c>
      <c r="B4382" s="38" t="s">
        <v>126</v>
      </c>
      <c r="C4382">
        <v>287.14999999999998</v>
      </c>
      <c r="D4382">
        <v>98858</v>
      </c>
      <c r="E4382">
        <v>7.2</v>
      </c>
      <c r="F4382">
        <v>250</v>
      </c>
      <c r="G4382">
        <v>6.3965800000000002</v>
      </c>
      <c r="H4382">
        <v>2851.2</v>
      </c>
      <c r="I4382">
        <v>2282.4</v>
      </c>
      <c r="J4382">
        <v>272.80799999999999</v>
      </c>
      <c r="K4382">
        <v>0</v>
      </c>
      <c r="L4382">
        <v>1</v>
      </c>
    </row>
    <row r="4383" spans="1:12" x14ac:dyDescent="0.3">
      <c r="A4383" s="38" t="s">
        <v>320</v>
      </c>
      <c r="B4383" s="38" t="s">
        <v>127</v>
      </c>
      <c r="C4383">
        <v>288.14999999999998</v>
      </c>
      <c r="D4383">
        <v>98867</v>
      </c>
      <c r="E4383">
        <v>5.7</v>
      </c>
      <c r="F4383">
        <v>260</v>
      </c>
      <c r="G4383">
        <v>6.3959900000000003</v>
      </c>
      <c r="H4383">
        <v>2876.4</v>
      </c>
      <c r="I4383">
        <v>2289.6</v>
      </c>
      <c r="J4383">
        <v>273.75799999999998</v>
      </c>
      <c r="K4383">
        <v>0</v>
      </c>
      <c r="L4383">
        <v>1</v>
      </c>
    </row>
    <row r="4384" spans="1:12" x14ac:dyDescent="0.3">
      <c r="A4384" s="38" t="s">
        <v>320</v>
      </c>
      <c r="B4384" s="38" t="s">
        <v>128</v>
      </c>
      <c r="C4384">
        <v>289.14999999999998</v>
      </c>
      <c r="D4384">
        <v>98875</v>
      </c>
      <c r="E4384">
        <v>5.0999999999999996</v>
      </c>
      <c r="F4384">
        <v>230</v>
      </c>
      <c r="G4384">
        <v>6.8528599999999997</v>
      </c>
      <c r="H4384">
        <v>2743.2</v>
      </c>
      <c r="I4384">
        <v>2260.8000000000002</v>
      </c>
      <c r="J4384">
        <v>274.93900000000002</v>
      </c>
      <c r="K4384">
        <v>0</v>
      </c>
      <c r="L4384">
        <v>1</v>
      </c>
    </row>
    <row r="4385" spans="1:12" x14ac:dyDescent="0.3">
      <c r="A4385" s="38" t="s">
        <v>320</v>
      </c>
      <c r="B4385" s="38" t="s">
        <v>129</v>
      </c>
      <c r="C4385">
        <v>288.14999999999998</v>
      </c>
      <c r="D4385">
        <v>98867</v>
      </c>
      <c r="E4385">
        <v>5.7</v>
      </c>
      <c r="F4385">
        <v>230</v>
      </c>
      <c r="G4385">
        <v>6.3959900000000003</v>
      </c>
      <c r="H4385">
        <v>2469.6</v>
      </c>
      <c r="I4385">
        <v>2214</v>
      </c>
      <c r="J4385">
        <v>273.75799999999998</v>
      </c>
      <c r="K4385">
        <v>0</v>
      </c>
      <c r="L4385">
        <v>1</v>
      </c>
    </row>
    <row r="4386" spans="1:12" x14ac:dyDescent="0.3">
      <c r="A4386" s="38" t="s">
        <v>320</v>
      </c>
      <c r="B4386" s="38" t="s">
        <v>130</v>
      </c>
      <c r="C4386">
        <v>285.14999999999998</v>
      </c>
      <c r="D4386">
        <v>98841</v>
      </c>
      <c r="E4386">
        <v>3.6</v>
      </c>
      <c r="F4386">
        <v>240</v>
      </c>
      <c r="G4386">
        <v>7.34185</v>
      </c>
      <c r="H4386">
        <v>2062.8000000000002</v>
      </c>
      <c r="I4386">
        <v>1962</v>
      </c>
      <c r="J4386">
        <v>271.363</v>
      </c>
      <c r="K4386">
        <v>0</v>
      </c>
      <c r="L4386">
        <v>1</v>
      </c>
    </row>
    <row r="4387" spans="1:12" x14ac:dyDescent="0.3">
      <c r="A4387" s="38" t="s">
        <v>320</v>
      </c>
      <c r="B4387" s="38" t="s">
        <v>131</v>
      </c>
      <c r="C4387">
        <v>286.14999999999998</v>
      </c>
      <c r="D4387">
        <v>98850</v>
      </c>
      <c r="E4387">
        <v>6.2</v>
      </c>
      <c r="F4387">
        <v>260</v>
      </c>
      <c r="G4387">
        <v>6.8546100000000001</v>
      </c>
      <c r="H4387">
        <v>1573.2</v>
      </c>
      <c r="I4387">
        <v>1612.8</v>
      </c>
      <c r="J4387">
        <v>272.08699999999999</v>
      </c>
      <c r="K4387">
        <v>0</v>
      </c>
      <c r="L4387">
        <v>1</v>
      </c>
    </row>
    <row r="4388" spans="1:12" x14ac:dyDescent="0.3">
      <c r="A4388" s="38" t="s">
        <v>320</v>
      </c>
      <c r="B4388" s="38" t="s">
        <v>132</v>
      </c>
      <c r="C4388">
        <v>283.14999999999998</v>
      </c>
      <c r="D4388">
        <v>98824</v>
      </c>
      <c r="E4388">
        <v>6.2</v>
      </c>
      <c r="F4388">
        <v>270</v>
      </c>
      <c r="G4388">
        <v>6.8564400000000001</v>
      </c>
      <c r="H4388">
        <v>1036.8</v>
      </c>
      <c r="I4388">
        <v>1206</v>
      </c>
      <c r="J4388">
        <v>269.23399999999998</v>
      </c>
      <c r="K4388">
        <v>0</v>
      </c>
      <c r="L4388">
        <v>1</v>
      </c>
    </row>
    <row r="4389" spans="1:12" x14ac:dyDescent="0.3">
      <c r="A4389" s="38" t="s">
        <v>320</v>
      </c>
      <c r="B4389" s="38" t="s">
        <v>133</v>
      </c>
      <c r="C4389">
        <v>285.14999999999998</v>
      </c>
      <c r="D4389">
        <v>98841</v>
      </c>
      <c r="E4389">
        <v>5.0999999999999996</v>
      </c>
      <c r="F4389">
        <v>250</v>
      </c>
      <c r="G4389">
        <v>7.34185</v>
      </c>
      <c r="H4389">
        <v>532.79999999999995</v>
      </c>
      <c r="I4389">
        <v>504</v>
      </c>
      <c r="J4389">
        <v>271.363</v>
      </c>
      <c r="K4389">
        <v>0</v>
      </c>
      <c r="L4389">
        <v>1</v>
      </c>
    </row>
    <row r="4390" spans="1:12" x14ac:dyDescent="0.3">
      <c r="A4390" s="38" t="s">
        <v>320</v>
      </c>
      <c r="B4390" s="38" t="s">
        <v>134</v>
      </c>
      <c r="C4390">
        <v>284.14999999999998</v>
      </c>
      <c r="D4390">
        <v>98833</v>
      </c>
      <c r="E4390">
        <v>6.7</v>
      </c>
      <c r="F4390">
        <v>250</v>
      </c>
      <c r="G4390">
        <v>6.85581</v>
      </c>
      <c r="H4390">
        <v>158.4</v>
      </c>
      <c r="I4390">
        <v>21.6</v>
      </c>
      <c r="J4390">
        <v>270.185</v>
      </c>
      <c r="K4390">
        <v>0</v>
      </c>
      <c r="L4390">
        <v>1</v>
      </c>
    </row>
    <row r="4391" spans="1:12" x14ac:dyDescent="0.3">
      <c r="A4391" s="38" t="s">
        <v>320</v>
      </c>
      <c r="B4391" s="38" t="s">
        <v>135</v>
      </c>
      <c r="C4391">
        <v>282.14999999999998</v>
      </c>
      <c r="D4391">
        <v>98815</v>
      </c>
      <c r="E4391">
        <v>4.5999999999999996</v>
      </c>
      <c r="F4391">
        <v>270</v>
      </c>
      <c r="G4391">
        <v>5.9692299999999996</v>
      </c>
      <c r="H4391">
        <v>7.2</v>
      </c>
      <c r="I4391">
        <v>0</v>
      </c>
      <c r="J4391">
        <v>267.83</v>
      </c>
      <c r="K4391">
        <v>0</v>
      </c>
      <c r="L4391">
        <v>1</v>
      </c>
    </row>
    <row r="4392" spans="1:12" x14ac:dyDescent="0.3">
      <c r="A4392" s="38" t="s">
        <v>320</v>
      </c>
      <c r="B4392" s="38" t="s">
        <v>136</v>
      </c>
      <c r="C4392">
        <v>281.14999999999998</v>
      </c>
      <c r="D4392">
        <v>98806</v>
      </c>
      <c r="E4392">
        <v>3.1</v>
      </c>
      <c r="F4392">
        <v>260</v>
      </c>
      <c r="G4392">
        <v>6.3999800000000002</v>
      </c>
      <c r="H4392">
        <v>0</v>
      </c>
      <c r="I4392">
        <v>0</v>
      </c>
      <c r="J4392">
        <v>266.846</v>
      </c>
      <c r="K4392">
        <v>0</v>
      </c>
      <c r="L4392">
        <v>1</v>
      </c>
    </row>
    <row r="4393" spans="1:12" x14ac:dyDescent="0.3">
      <c r="A4393" s="38" t="s">
        <v>320</v>
      </c>
      <c r="B4393" s="38" t="s">
        <v>137</v>
      </c>
      <c r="C4393">
        <v>281.14999999999998</v>
      </c>
      <c r="D4393">
        <v>98806</v>
      </c>
      <c r="E4393">
        <v>5.0999999999999996</v>
      </c>
      <c r="F4393">
        <v>270</v>
      </c>
      <c r="G4393">
        <v>5.9697699999999996</v>
      </c>
      <c r="H4393">
        <v>0</v>
      </c>
      <c r="I4393">
        <v>0</v>
      </c>
      <c r="J4393">
        <v>266.62</v>
      </c>
      <c r="K4393">
        <v>0</v>
      </c>
      <c r="L4393">
        <v>1</v>
      </c>
    </row>
    <row r="4394" spans="1:12" x14ac:dyDescent="0.3">
      <c r="A4394" s="38" t="s">
        <v>320</v>
      </c>
      <c r="B4394" s="38" t="s">
        <v>138</v>
      </c>
      <c r="C4394">
        <v>281.14999999999998</v>
      </c>
      <c r="D4394">
        <v>98806</v>
      </c>
      <c r="E4394">
        <v>2.6</v>
      </c>
      <c r="F4394">
        <v>260</v>
      </c>
      <c r="G4394">
        <v>6.3999800000000002</v>
      </c>
      <c r="H4394">
        <v>0</v>
      </c>
      <c r="I4394">
        <v>0</v>
      </c>
      <c r="J4394">
        <v>267.10700000000003</v>
      </c>
      <c r="K4394">
        <v>0</v>
      </c>
      <c r="L4394">
        <v>1</v>
      </c>
    </row>
    <row r="4395" spans="1:12" x14ac:dyDescent="0.3">
      <c r="A4395" s="38" t="s">
        <v>321</v>
      </c>
      <c r="B4395" s="38" t="s">
        <v>115</v>
      </c>
      <c r="C4395">
        <v>281.14999999999998</v>
      </c>
      <c r="D4395">
        <v>98806</v>
      </c>
      <c r="E4395">
        <v>3.1</v>
      </c>
      <c r="F4395">
        <v>230</v>
      </c>
      <c r="G4395">
        <v>6.3999800000000002</v>
      </c>
      <c r="H4395">
        <v>0</v>
      </c>
      <c r="I4395">
        <v>0</v>
      </c>
      <c r="J4395">
        <v>266.846</v>
      </c>
      <c r="K4395">
        <v>0</v>
      </c>
      <c r="L4395">
        <v>1</v>
      </c>
    </row>
    <row r="4396" spans="1:12" x14ac:dyDescent="0.3">
      <c r="A4396" s="38" t="s">
        <v>321</v>
      </c>
      <c r="B4396" s="38" t="s">
        <v>116</v>
      </c>
      <c r="C4396">
        <v>282.14999999999998</v>
      </c>
      <c r="D4396">
        <v>98815</v>
      </c>
      <c r="E4396">
        <v>4.0999999999999996</v>
      </c>
      <c r="F4396">
        <v>260</v>
      </c>
      <c r="G4396">
        <v>6.3993900000000004</v>
      </c>
      <c r="H4396">
        <v>0</v>
      </c>
      <c r="I4396">
        <v>0</v>
      </c>
      <c r="J4396">
        <v>267.79500000000002</v>
      </c>
      <c r="K4396">
        <v>0</v>
      </c>
      <c r="L4396">
        <v>1</v>
      </c>
    </row>
    <row r="4397" spans="1:12" x14ac:dyDescent="0.3">
      <c r="A4397" s="38" t="s">
        <v>321</v>
      </c>
      <c r="B4397" s="38" t="s">
        <v>117</v>
      </c>
      <c r="C4397">
        <v>281.14999999999998</v>
      </c>
      <c r="D4397">
        <v>98806</v>
      </c>
      <c r="E4397">
        <v>3.1</v>
      </c>
      <c r="F4397">
        <v>260</v>
      </c>
      <c r="G4397">
        <v>6.3999800000000002</v>
      </c>
      <c r="H4397">
        <v>0</v>
      </c>
      <c r="I4397">
        <v>0</v>
      </c>
      <c r="J4397">
        <v>266.846</v>
      </c>
      <c r="K4397">
        <v>0</v>
      </c>
      <c r="L4397">
        <v>1</v>
      </c>
    </row>
    <row r="4398" spans="1:12" x14ac:dyDescent="0.3">
      <c r="A4398" s="38" t="s">
        <v>321</v>
      </c>
      <c r="B4398" s="38" t="s">
        <v>118</v>
      </c>
      <c r="C4398">
        <v>281.14999999999998</v>
      </c>
      <c r="D4398">
        <v>98806</v>
      </c>
      <c r="E4398">
        <v>3.6</v>
      </c>
      <c r="F4398">
        <v>260</v>
      </c>
      <c r="G4398">
        <v>6.3999800000000002</v>
      </c>
      <c r="H4398">
        <v>0</v>
      </c>
      <c r="I4398">
        <v>0</v>
      </c>
      <c r="J4398">
        <v>266.846</v>
      </c>
      <c r="K4398">
        <v>0</v>
      </c>
      <c r="L4398">
        <v>1</v>
      </c>
    </row>
    <row r="4399" spans="1:12" x14ac:dyDescent="0.3">
      <c r="A4399" s="38" t="s">
        <v>321</v>
      </c>
      <c r="B4399" s="38" t="s">
        <v>119</v>
      </c>
      <c r="C4399">
        <v>281.14999999999998</v>
      </c>
      <c r="D4399">
        <v>98806</v>
      </c>
      <c r="E4399">
        <v>4.0999999999999996</v>
      </c>
      <c r="F4399">
        <v>230</v>
      </c>
      <c r="G4399">
        <v>6.3999800000000002</v>
      </c>
      <c r="H4399">
        <v>75.599999999999994</v>
      </c>
      <c r="I4399">
        <v>0</v>
      </c>
      <c r="J4399">
        <v>267.10700000000003</v>
      </c>
      <c r="K4399">
        <v>0</v>
      </c>
      <c r="L4399">
        <v>1</v>
      </c>
    </row>
    <row r="4400" spans="1:12" x14ac:dyDescent="0.3">
      <c r="A4400" s="38" t="s">
        <v>321</v>
      </c>
      <c r="B4400" s="38" t="s">
        <v>120</v>
      </c>
      <c r="C4400">
        <v>282.14999999999998</v>
      </c>
      <c r="D4400">
        <v>98815</v>
      </c>
      <c r="E4400">
        <v>5.7</v>
      </c>
      <c r="F4400">
        <v>250</v>
      </c>
      <c r="G4400">
        <v>6.8570700000000002</v>
      </c>
      <c r="H4400">
        <v>385.2</v>
      </c>
      <c r="I4400">
        <v>327.60000000000002</v>
      </c>
      <c r="J4400">
        <v>268.28300000000002</v>
      </c>
      <c r="K4400">
        <v>0</v>
      </c>
      <c r="L4400">
        <v>1</v>
      </c>
    </row>
    <row r="4401" spans="1:12" x14ac:dyDescent="0.3">
      <c r="A4401" s="38" t="s">
        <v>321</v>
      </c>
      <c r="B4401" s="38" t="s">
        <v>121</v>
      </c>
      <c r="C4401">
        <v>283.14999999999998</v>
      </c>
      <c r="D4401">
        <v>98824</v>
      </c>
      <c r="E4401">
        <v>7.2</v>
      </c>
      <c r="F4401">
        <v>250</v>
      </c>
      <c r="G4401">
        <v>6.8564400000000001</v>
      </c>
      <c r="H4401">
        <v>907.2</v>
      </c>
      <c r="I4401">
        <v>1202.4000000000001</v>
      </c>
      <c r="J4401">
        <v>268.971</v>
      </c>
      <c r="K4401">
        <v>0</v>
      </c>
      <c r="L4401">
        <v>1</v>
      </c>
    </row>
    <row r="4402" spans="1:12" x14ac:dyDescent="0.3">
      <c r="A4402" s="38" t="s">
        <v>321</v>
      </c>
      <c r="B4402" s="38" t="s">
        <v>122</v>
      </c>
      <c r="C4402">
        <v>283.14999999999998</v>
      </c>
      <c r="D4402">
        <v>98824</v>
      </c>
      <c r="E4402">
        <v>5.7</v>
      </c>
      <c r="F4402">
        <v>230</v>
      </c>
      <c r="G4402">
        <v>6.8564400000000001</v>
      </c>
      <c r="H4402">
        <v>1389.6</v>
      </c>
      <c r="I4402">
        <v>1440</v>
      </c>
      <c r="J4402">
        <v>269.23399999999998</v>
      </c>
      <c r="K4402">
        <v>0</v>
      </c>
      <c r="L4402">
        <v>1</v>
      </c>
    </row>
    <row r="4403" spans="1:12" x14ac:dyDescent="0.3">
      <c r="A4403" s="38" t="s">
        <v>321</v>
      </c>
      <c r="B4403" s="38" t="s">
        <v>123</v>
      </c>
      <c r="C4403">
        <v>283.14999999999998</v>
      </c>
      <c r="D4403">
        <v>98824</v>
      </c>
      <c r="E4403">
        <v>5.0999999999999996</v>
      </c>
      <c r="F4403">
        <v>230</v>
      </c>
      <c r="G4403">
        <v>7.3431300000000004</v>
      </c>
      <c r="H4403">
        <v>1054.8</v>
      </c>
      <c r="I4403">
        <v>72</v>
      </c>
      <c r="J4403">
        <v>269.93599999999998</v>
      </c>
      <c r="K4403">
        <v>0</v>
      </c>
      <c r="L4403">
        <v>1</v>
      </c>
    </row>
    <row r="4404" spans="1:12" x14ac:dyDescent="0.3">
      <c r="A4404" s="38" t="s">
        <v>321</v>
      </c>
      <c r="B4404" s="38" t="s">
        <v>124</v>
      </c>
      <c r="C4404">
        <v>284.14999999999998</v>
      </c>
      <c r="D4404">
        <v>98833</v>
      </c>
      <c r="E4404">
        <v>7.2</v>
      </c>
      <c r="F4404">
        <v>260</v>
      </c>
      <c r="G4404">
        <v>7.3424500000000004</v>
      </c>
      <c r="H4404">
        <v>1296</v>
      </c>
      <c r="I4404">
        <v>180</v>
      </c>
      <c r="J4404">
        <v>270.89</v>
      </c>
      <c r="K4404">
        <v>0</v>
      </c>
      <c r="L4404">
        <v>1</v>
      </c>
    </row>
    <row r="4405" spans="1:12" x14ac:dyDescent="0.3">
      <c r="A4405" s="38" t="s">
        <v>321</v>
      </c>
      <c r="B4405" s="38" t="s">
        <v>125</v>
      </c>
      <c r="C4405">
        <v>285.14999999999998</v>
      </c>
      <c r="D4405">
        <v>98841</v>
      </c>
      <c r="E4405">
        <v>7.7</v>
      </c>
      <c r="F4405">
        <v>250</v>
      </c>
      <c r="G4405">
        <v>7.8591300000000004</v>
      </c>
      <c r="H4405">
        <v>2653.2</v>
      </c>
      <c r="I4405">
        <v>1857.6</v>
      </c>
      <c r="J4405">
        <v>271.58800000000002</v>
      </c>
      <c r="K4405">
        <v>0</v>
      </c>
      <c r="L4405">
        <v>1</v>
      </c>
    </row>
    <row r="4406" spans="1:12" x14ac:dyDescent="0.3">
      <c r="A4406" s="38" t="s">
        <v>321</v>
      </c>
      <c r="B4406" s="38" t="s">
        <v>126</v>
      </c>
      <c r="C4406">
        <v>285.14999999999998</v>
      </c>
      <c r="D4406">
        <v>98841</v>
      </c>
      <c r="E4406">
        <v>6.2</v>
      </c>
      <c r="F4406">
        <v>250</v>
      </c>
      <c r="G4406">
        <v>7.8591300000000004</v>
      </c>
      <c r="H4406">
        <v>2833.2</v>
      </c>
      <c r="I4406">
        <v>2268</v>
      </c>
      <c r="J4406">
        <v>271.58800000000002</v>
      </c>
      <c r="K4406">
        <v>0</v>
      </c>
      <c r="L4406">
        <v>1</v>
      </c>
    </row>
    <row r="4407" spans="1:12" x14ac:dyDescent="0.3">
      <c r="A4407" s="38" t="s">
        <v>321</v>
      </c>
      <c r="B4407" s="38" t="s">
        <v>127</v>
      </c>
      <c r="C4407">
        <v>286.14999999999998</v>
      </c>
      <c r="D4407">
        <v>98850</v>
      </c>
      <c r="E4407">
        <v>5.7</v>
      </c>
      <c r="F4407">
        <v>260</v>
      </c>
      <c r="G4407">
        <v>7.8583999999999996</v>
      </c>
      <c r="H4407">
        <v>2862</v>
      </c>
      <c r="I4407">
        <v>2271.6</v>
      </c>
      <c r="J4407">
        <v>272.541</v>
      </c>
      <c r="K4407">
        <v>0</v>
      </c>
      <c r="L4407">
        <v>1</v>
      </c>
    </row>
    <row r="4408" spans="1:12" x14ac:dyDescent="0.3">
      <c r="A4408" s="38" t="s">
        <v>321</v>
      </c>
      <c r="B4408" s="38" t="s">
        <v>128</v>
      </c>
      <c r="C4408">
        <v>287.14999999999998</v>
      </c>
      <c r="D4408">
        <v>98858</v>
      </c>
      <c r="E4408">
        <v>8.8000000000000007</v>
      </c>
      <c r="F4408">
        <v>250</v>
      </c>
      <c r="G4408">
        <v>7.3405699999999996</v>
      </c>
      <c r="H4408">
        <v>2736</v>
      </c>
      <c r="I4408">
        <v>2253.6</v>
      </c>
      <c r="J4408">
        <v>273.26600000000002</v>
      </c>
      <c r="K4408">
        <v>0</v>
      </c>
      <c r="L4408">
        <v>1</v>
      </c>
    </row>
    <row r="4409" spans="1:12" x14ac:dyDescent="0.3">
      <c r="A4409" s="38" t="s">
        <v>321</v>
      </c>
      <c r="B4409" s="38" t="s">
        <v>129</v>
      </c>
      <c r="C4409">
        <v>287.14999999999998</v>
      </c>
      <c r="D4409">
        <v>98858</v>
      </c>
      <c r="E4409">
        <v>8.8000000000000007</v>
      </c>
      <c r="F4409">
        <v>250</v>
      </c>
      <c r="G4409">
        <v>6.85405</v>
      </c>
      <c r="H4409">
        <v>2466</v>
      </c>
      <c r="I4409">
        <v>2210.4</v>
      </c>
      <c r="J4409">
        <v>273.03800000000001</v>
      </c>
      <c r="K4409">
        <v>0</v>
      </c>
      <c r="L4409">
        <v>1</v>
      </c>
    </row>
    <row r="4410" spans="1:12" x14ac:dyDescent="0.3">
      <c r="A4410" s="38" t="s">
        <v>321</v>
      </c>
      <c r="B4410" s="38" t="s">
        <v>130</v>
      </c>
      <c r="C4410">
        <v>288.14999999999998</v>
      </c>
      <c r="D4410">
        <v>98867</v>
      </c>
      <c r="E4410">
        <v>10.8</v>
      </c>
      <c r="F4410">
        <v>260</v>
      </c>
      <c r="G4410">
        <v>6.8534199999999998</v>
      </c>
      <c r="H4410">
        <v>2062.8000000000002</v>
      </c>
      <c r="I4410">
        <v>1972.8</v>
      </c>
      <c r="J4410">
        <v>273.988</v>
      </c>
      <c r="K4410">
        <v>0</v>
      </c>
      <c r="L4410">
        <v>1</v>
      </c>
    </row>
    <row r="4411" spans="1:12" x14ac:dyDescent="0.3">
      <c r="A4411" s="38" t="s">
        <v>321</v>
      </c>
      <c r="B4411" s="38" t="s">
        <v>131</v>
      </c>
      <c r="C4411">
        <v>287.14999999999998</v>
      </c>
      <c r="D4411">
        <v>98858</v>
      </c>
      <c r="E4411">
        <v>9.3000000000000007</v>
      </c>
      <c r="F4411">
        <v>260</v>
      </c>
      <c r="G4411">
        <v>6.3965800000000002</v>
      </c>
      <c r="H4411">
        <v>1573.2</v>
      </c>
      <c r="I4411">
        <v>1623.6</v>
      </c>
      <c r="J4411">
        <v>272.80799999999999</v>
      </c>
      <c r="K4411">
        <v>0</v>
      </c>
      <c r="L4411">
        <v>1</v>
      </c>
    </row>
    <row r="4412" spans="1:12" x14ac:dyDescent="0.3">
      <c r="A4412" s="38" t="s">
        <v>321</v>
      </c>
      <c r="B4412" s="38" t="s">
        <v>132</v>
      </c>
      <c r="C4412">
        <v>288.14999999999998</v>
      </c>
      <c r="D4412">
        <v>98867</v>
      </c>
      <c r="E4412">
        <v>10.3</v>
      </c>
      <c r="F4412">
        <v>270</v>
      </c>
      <c r="G4412">
        <v>6.3959900000000003</v>
      </c>
      <c r="H4412">
        <v>1036.8</v>
      </c>
      <c r="I4412">
        <v>1209.5999999999999</v>
      </c>
      <c r="J4412">
        <v>273.75799999999998</v>
      </c>
      <c r="K4412">
        <v>0</v>
      </c>
      <c r="L4412">
        <v>1</v>
      </c>
    </row>
    <row r="4413" spans="1:12" x14ac:dyDescent="0.3">
      <c r="A4413" s="38" t="s">
        <v>321</v>
      </c>
      <c r="B4413" s="38" t="s">
        <v>133</v>
      </c>
      <c r="C4413">
        <v>287.14999999999998</v>
      </c>
      <c r="D4413">
        <v>98858</v>
      </c>
      <c r="E4413">
        <v>10.8</v>
      </c>
      <c r="F4413">
        <v>270</v>
      </c>
      <c r="G4413">
        <v>6.3965800000000002</v>
      </c>
      <c r="H4413">
        <v>532.79999999999995</v>
      </c>
      <c r="I4413">
        <v>507.6</v>
      </c>
      <c r="J4413">
        <v>272.80799999999999</v>
      </c>
      <c r="K4413">
        <v>0</v>
      </c>
      <c r="L4413">
        <v>1</v>
      </c>
    </row>
    <row r="4414" spans="1:12" x14ac:dyDescent="0.3">
      <c r="A4414" s="38" t="s">
        <v>321</v>
      </c>
      <c r="B4414" s="38" t="s">
        <v>134</v>
      </c>
      <c r="C4414">
        <v>286.14999999999998</v>
      </c>
      <c r="D4414">
        <v>98850</v>
      </c>
      <c r="E4414">
        <v>7.2</v>
      </c>
      <c r="F4414">
        <v>260</v>
      </c>
      <c r="G4414">
        <v>6.8546100000000001</v>
      </c>
      <c r="H4414">
        <v>158.4</v>
      </c>
      <c r="I4414">
        <v>18</v>
      </c>
      <c r="J4414">
        <v>272.08699999999999</v>
      </c>
      <c r="K4414">
        <v>0</v>
      </c>
      <c r="L4414">
        <v>1</v>
      </c>
    </row>
    <row r="4415" spans="1:12" x14ac:dyDescent="0.3">
      <c r="A4415" s="38" t="s">
        <v>321</v>
      </c>
      <c r="B4415" s="38" t="s">
        <v>135</v>
      </c>
      <c r="C4415">
        <v>284.14999999999998</v>
      </c>
      <c r="D4415">
        <v>98833</v>
      </c>
      <c r="E4415">
        <v>6.2</v>
      </c>
      <c r="F4415">
        <v>270</v>
      </c>
      <c r="G4415">
        <v>7.3424500000000004</v>
      </c>
      <c r="H4415">
        <v>7.2</v>
      </c>
      <c r="I4415">
        <v>0</v>
      </c>
      <c r="J4415">
        <v>270.411</v>
      </c>
      <c r="K4415">
        <v>0</v>
      </c>
      <c r="L4415">
        <v>1</v>
      </c>
    </row>
    <row r="4416" spans="1:12" x14ac:dyDescent="0.3">
      <c r="A4416" s="38" t="s">
        <v>321</v>
      </c>
      <c r="B4416" s="38" t="s">
        <v>136</v>
      </c>
      <c r="C4416">
        <v>284.14999999999998</v>
      </c>
      <c r="D4416">
        <v>98833</v>
      </c>
      <c r="E4416">
        <v>4.0999999999999996</v>
      </c>
      <c r="F4416">
        <v>270</v>
      </c>
      <c r="G4416">
        <v>7.3424500000000004</v>
      </c>
      <c r="H4416">
        <v>0</v>
      </c>
      <c r="I4416">
        <v>0</v>
      </c>
      <c r="J4416">
        <v>270.411</v>
      </c>
      <c r="K4416">
        <v>0</v>
      </c>
      <c r="L4416">
        <v>1</v>
      </c>
    </row>
    <row r="4417" spans="1:12" x14ac:dyDescent="0.3">
      <c r="A4417" s="38" t="s">
        <v>321</v>
      </c>
      <c r="B4417" s="38" t="s">
        <v>137</v>
      </c>
      <c r="C4417">
        <v>283.14999999999998</v>
      </c>
      <c r="D4417">
        <v>98824</v>
      </c>
      <c r="E4417">
        <v>3.6</v>
      </c>
      <c r="F4417">
        <v>250</v>
      </c>
      <c r="G4417">
        <v>7.3431300000000004</v>
      </c>
      <c r="H4417">
        <v>0</v>
      </c>
      <c r="I4417">
        <v>0</v>
      </c>
      <c r="J4417">
        <v>269.19600000000003</v>
      </c>
      <c r="K4417">
        <v>0</v>
      </c>
      <c r="L4417">
        <v>1</v>
      </c>
    </row>
    <row r="4418" spans="1:12" x14ac:dyDescent="0.3">
      <c r="A4418" s="38" t="s">
        <v>321</v>
      </c>
      <c r="B4418" s="38" t="s">
        <v>138</v>
      </c>
      <c r="C4418">
        <v>283.14999999999998</v>
      </c>
      <c r="D4418">
        <v>98824</v>
      </c>
      <c r="E4418">
        <v>5.0999999999999996</v>
      </c>
      <c r="F4418">
        <v>250</v>
      </c>
      <c r="G4418">
        <v>7.3431300000000004</v>
      </c>
      <c r="H4418">
        <v>0</v>
      </c>
      <c r="I4418">
        <v>0</v>
      </c>
      <c r="J4418">
        <v>269.19600000000003</v>
      </c>
      <c r="K4418">
        <v>0</v>
      </c>
      <c r="L4418">
        <v>1</v>
      </c>
    </row>
    <row r="4419" spans="1:12" x14ac:dyDescent="0.3">
      <c r="A4419" s="38" t="s">
        <v>322</v>
      </c>
      <c r="B4419" s="38" t="s">
        <v>115</v>
      </c>
      <c r="C4419">
        <v>283.14999999999998</v>
      </c>
      <c r="D4419">
        <v>98824</v>
      </c>
      <c r="E4419">
        <v>3.1</v>
      </c>
      <c r="F4419">
        <v>260</v>
      </c>
      <c r="G4419">
        <v>7.3431300000000004</v>
      </c>
      <c r="H4419">
        <v>0</v>
      </c>
      <c r="I4419">
        <v>0</v>
      </c>
      <c r="J4419">
        <v>269.19600000000003</v>
      </c>
      <c r="K4419">
        <v>0</v>
      </c>
      <c r="L4419">
        <v>1</v>
      </c>
    </row>
    <row r="4420" spans="1:12" x14ac:dyDescent="0.3">
      <c r="A4420" s="38" t="s">
        <v>322</v>
      </c>
      <c r="B4420" s="38" t="s">
        <v>116</v>
      </c>
      <c r="C4420">
        <v>282.14999999999998</v>
      </c>
      <c r="D4420">
        <v>98815</v>
      </c>
      <c r="E4420">
        <v>3.1</v>
      </c>
      <c r="F4420">
        <v>240</v>
      </c>
      <c r="G4420">
        <v>7.3437999999999999</v>
      </c>
      <c r="H4420">
        <v>0</v>
      </c>
      <c r="I4420">
        <v>0</v>
      </c>
      <c r="J4420">
        <v>268.245</v>
      </c>
      <c r="K4420">
        <v>0</v>
      </c>
      <c r="L4420">
        <v>1</v>
      </c>
    </row>
    <row r="4421" spans="1:12" x14ac:dyDescent="0.3">
      <c r="A4421" s="38" t="s">
        <v>322</v>
      </c>
      <c r="B4421" s="38" t="s">
        <v>117</v>
      </c>
      <c r="C4421">
        <v>282.14999999999998</v>
      </c>
      <c r="D4421">
        <v>98815</v>
      </c>
      <c r="E4421">
        <v>2.6</v>
      </c>
      <c r="F4421">
        <v>230</v>
      </c>
      <c r="G4421">
        <v>6.8570700000000002</v>
      </c>
      <c r="H4421">
        <v>0</v>
      </c>
      <c r="I4421">
        <v>0</v>
      </c>
      <c r="J4421">
        <v>268.02100000000002</v>
      </c>
      <c r="K4421">
        <v>0</v>
      </c>
      <c r="L4421">
        <v>1</v>
      </c>
    </row>
    <row r="4422" spans="1:12" x14ac:dyDescent="0.3">
      <c r="A4422" s="38" t="s">
        <v>322</v>
      </c>
      <c r="B4422" s="38" t="s">
        <v>118</v>
      </c>
      <c r="C4422">
        <v>282.14999999999998</v>
      </c>
      <c r="D4422">
        <v>98815</v>
      </c>
      <c r="E4422">
        <v>3.1</v>
      </c>
      <c r="F4422">
        <v>240</v>
      </c>
      <c r="G4422">
        <v>6.8570700000000002</v>
      </c>
      <c r="H4422">
        <v>0</v>
      </c>
      <c r="I4422">
        <v>0</v>
      </c>
      <c r="J4422">
        <v>268.02100000000002</v>
      </c>
      <c r="K4422">
        <v>0</v>
      </c>
      <c r="L4422">
        <v>1</v>
      </c>
    </row>
    <row r="4423" spans="1:12" x14ac:dyDescent="0.3">
      <c r="A4423" s="38" t="s">
        <v>322</v>
      </c>
      <c r="B4423" s="38" t="s">
        <v>119</v>
      </c>
      <c r="C4423">
        <v>282.14999999999998</v>
      </c>
      <c r="D4423">
        <v>98815</v>
      </c>
      <c r="E4423">
        <v>3.1</v>
      </c>
      <c r="F4423">
        <v>250</v>
      </c>
      <c r="G4423">
        <v>6.8570700000000002</v>
      </c>
      <c r="H4423">
        <v>79.2</v>
      </c>
      <c r="I4423">
        <v>0</v>
      </c>
      <c r="J4423">
        <v>268.02100000000002</v>
      </c>
      <c r="K4423">
        <v>0</v>
      </c>
      <c r="L4423">
        <v>1</v>
      </c>
    </row>
    <row r="4424" spans="1:12" x14ac:dyDescent="0.3">
      <c r="A4424" s="38" t="s">
        <v>322</v>
      </c>
      <c r="B4424" s="38" t="s">
        <v>120</v>
      </c>
      <c r="C4424">
        <v>283.14999999999998</v>
      </c>
      <c r="D4424">
        <v>98824</v>
      </c>
      <c r="E4424">
        <v>2.6</v>
      </c>
      <c r="F4424">
        <v>240</v>
      </c>
      <c r="G4424">
        <v>7.3431300000000004</v>
      </c>
      <c r="H4424">
        <v>378</v>
      </c>
      <c r="I4424">
        <v>320.39999999999998</v>
      </c>
      <c r="J4424">
        <v>269.45999999999998</v>
      </c>
      <c r="K4424">
        <v>0</v>
      </c>
      <c r="L4424">
        <v>1</v>
      </c>
    </row>
    <row r="4425" spans="1:12" x14ac:dyDescent="0.3">
      <c r="A4425" s="38" t="s">
        <v>322</v>
      </c>
      <c r="B4425" s="38" t="s">
        <v>121</v>
      </c>
      <c r="C4425">
        <v>285.14999999999998</v>
      </c>
      <c r="D4425">
        <v>98841</v>
      </c>
      <c r="E4425">
        <v>3.1</v>
      </c>
      <c r="F4425">
        <v>240</v>
      </c>
      <c r="G4425">
        <v>7.8591300000000004</v>
      </c>
      <c r="H4425">
        <v>849.6</v>
      </c>
      <c r="I4425">
        <v>972</v>
      </c>
      <c r="J4425">
        <v>271.58800000000002</v>
      </c>
      <c r="K4425">
        <v>0</v>
      </c>
      <c r="L4425">
        <v>1</v>
      </c>
    </row>
    <row r="4426" spans="1:12" x14ac:dyDescent="0.3">
      <c r="A4426" s="38" t="s">
        <v>322</v>
      </c>
      <c r="B4426" s="38" t="s">
        <v>122</v>
      </c>
      <c r="C4426">
        <v>286.14999999999998</v>
      </c>
      <c r="D4426">
        <v>98850</v>
      </c>
      <c r="E4426">
        <v>5.7</v>
      </c>
      <c r="F4426">
        <v>260</v>
      </c>
      <c r="G4426">
        <v>7.8583999999999996</v>
      </c>
      <c r="H4426">
        <v>1378.8</v>
      </c>
      <c r="I4426">
        <v>1476</v>
      </c>
      <c r="J4426">
        <v>272.541</v>
      </c>
      <c r="K4426">
        <v>0</v>
      </c>
      <c r="L4426">
        <v>1</v>
      </c>
    </row>
    <row r="4427" spans="1:12" x14ac:dyDescent="0.3">
      <c r="A4427" s="38" t="s">
        <v>322</v>
      </c>
      <c r="B4427" s="38" t="s">
        <v>123</v>
      </c>
      <c r="C4427">
        <v>286.14999999999998</v>
      </c>
      <c r="D4427">
        <v>98850</v>
      </c>
      <c r="E4427">
        <v>5.7</v>
      </c>
      <c r="F4427">
        <v>250</v>
      </c>
      <c r="G4427">
        <v>6.8546100000000001</v>
      </c>
      <c r="H4427">
        <v>1897.2</v>
      </c>
      <c r="I4427">
        <v>1897.2</v>
      </c>
      <c r="J4427">
        <v>272.08699999999999</v>
      </c>
      <c r="K4427">
        <v>0</v>
      </c>
      <c r="L4427">
        <v>1</v>
      </c>
    </row>
    <row r="4428" spans="1:12" x14ac:dyDescent="0.3">
      <c r="A4428" s="38" t="s">
        <v>322</v>
      </c>
      <c r="B4428" s="38" t="s">
        <v>124</v>
      </c>
      <c r="C4428">
        <v>287.14999999999998</v>
      </c>
      <c r="D4428">
        <v>98858</v>
      </c>
      <c r="E4428">
        <v>6.7</v>
      </c>
      <c r="F4428">
        <v>260</v>
      </c>
      <c r="G4428">
        <v>6.85405</v>
      </c>
      <c r="H4428">
        <v>2336.4</v>
      </c>
      <c r="I4428">
        <v>2044.8</v>
      </c>
      <c r="J4428">
        <v>273.03800000000001</v>
      </c>
      <c r="K4428">
        <v>0</v>
      </c>
      <c r="L4428">
        <v>1</v>
      </c>
    </row>
    <row r="4429" spans="1:12" x14ac:dyDescent="0.3">
      <c r="A4429" s="38" t="s">
        <v>322</v>
      </c>
      <c r="B4429" s="38" t="s">
        <v>125</v>
      </c>
      <c r="C4429">
        <v>287.14999999999998</v>
      </c>
      <c r="D4429">
        <v>98858</v>
      </c>
      <c r="E4429">
        <v>6.7</v>
      </c>
      <c r="F4429">
        <v>250</v>
      </c>
      <c r="G4429">
        <v>5.9666100000000002</v>
      </c>
      <c r="H4429">
        <v>2667.6</v>
      </c>
      <c r="I4429">
        <v>2260.8000000000002</v>
      </c>
      <c r="J4429">
        <v>272.57600000000002</v>
      </c>
      <c r="K4429">
        <v>0</v>
      </c>
      <c r="L4429">
        <v>1</v>
      </c>
    </row>
    <row r="4430" spans="1:12" x14ac:dyDescent="0.3">
      <c r="A4430" s="38" t="s">
        <v>322</v>
      </c>
      <c r="B4430" s="38" t="s">
        <v>126</v>
      </c>
      <c r="C4430">
        <v>288.14999999999998</v>
      </c>
      <c r="D4430">
        <v>98867</v>
      </c>
      <c r="E4430">
        <v>6.7</v>
      </c>
      <c r="F4430">
        <v>260</v>
      </c>
      <c r="G4430">
        <v>5.9660599999999997</v>
      </c>
      <c r="H4430">
        <v>2847.6</v>
      </c>
      <c r="I4430">
        <v>2289.6</v>
      </c>
      <c r="J4430">
        <v>273.52499999999998</v>
      </c>
      <c r="K4430">
        <v>0</v>
      </c>
      <c r="L4430">
        <v>1</v>
      </c>
    </row>
    <row r="4431" spans="1:12" x14ac:dyDescent="0.3">
      <c r="A4431" s="38" t="s">
        <v>322</v>
      </c>
      <c r="B4431" s="38" t="s">
        <v>127</v>
      </c>
      <c r="C4431">
        <v>289.14999999999998</v>
      </c>
      <c r="D4431">
        <v>98875</v>
      </c>
      <c r="E4431">
        <v>8.1999999999999993</v>
      </c>
      <c r="F4431">
        <v>270</v>
      </c>
      <c r="G4431">
        <v>5.1824300000000001</v>
      </c>
      <c r="H4431">
        <v>2883.6</v>
      </c>
      <c r="I4431">
        <v>2318.4</v>
      </c>
      <c r="J4431">
        <v>274.00400000000002</v>
      </c>
      <c r="K4431">
        <v>0</v>
      </c>
      <c r="L4431">
        <v>1</v>
      </c>
    </row>
    <row r="4432" spans="1:12" x14ac:dyDescent="0.3">
      <c r="A4432" s="38" t="s">
        <v>322</v>
      </c>
      <c r="B4432" s="38" t="s">
        <v>128</v>
      </c>
      <c r="C4432">
        <v>289.14999999999998</v>
      </c>
      <c r="D4432">
        <v>98875</v>
      </c>
      <c r="E4432">
        <v>8.8000000000000007</v>
      </c>
      <c r="F4432">
        <v>270</v>
      </c>
      <c r="G4432">
        <v>5.5616899999999996</v>
      </c>
      <c r="H4432">
        <v>2750.4</v>
      </c>
      <c r="I4432">
        <v>2282.4</v>
      </c>
      <c r="J4432">
        <v>274.24</v>
      </c>
      <c r="K4432">
        <v>0</v>
      </c>
      <c r="L4432">
        <v>1</v>
      </c>
    </row>
    <row r="4433" spans="1:12" x14ac:dyDescent="0.3">
      <c r="A4433" s="38" t="s">
        <v>322</v>
      </c>
      <c r="B4433" s="38" t="s">
        <v>129</v>
      </c>
      <c r="C4433">
        <v>289.14999999999998</v>
      </c>
      <c r="D4433">
        <v>98875</v>
      </c>
      <c r="E4433">
        <v>8.1999999999999993</v>
      </c>
      <c r="F4433">
        <v>270</v>
      </c>
      <c r="G4433">
        <v>5.9655699999999996</v>
      </c>
      <c r="H4433">
        <v>2469.6</v>
      </c>
      <c r="I4433">
        <v>2224.8000000000002</v>
      </c>
      <c r="J4433">
        <v>274.47500000000002</v>
      </c>
      <c r="K4433">
        <v>0</v>
      </c>
      <c r="L4433">
        <v>1</v>
      </c>
    </row>
    <row r="4434" spans="1:12" x14ac:dyDescent="0.3">
      <c r="A4434" s="38" t="s">
        <v>322</v>
      </c>
      <c r="B4434" s="38" t="s">
        <v>130</v>
      </c>
      <c r="C4434">
        <v>290.14999999999998</v>
      </c>
      <c r="D4434">
        <v>98883</v>
      </c>
      <c r="E4434">
        <v>8.1999999999999993</v>
      </c>
      <c r="F4434">
        <v>270</v>
      </c>
      <c r="G4434">
        <v>5.9650800000000004</v>
      </c>
      <c r="H4434">
        <v>2070</v>
      </c>
      <c r="I4434">
        <v>2134.8000000000002</v>
      </c>
      <c r="J4434">
        <v>275.42399999999998</v>
      </c>
      <c r="K4434">
        <v>0</v>
      </c>
      <c r="L4434">
        <v>1</v>
      </c>
    </row>
    <row r="4435" spans="1:12" x14ac:dyDescent="0.3">
      <c r="A4435" s="38" t="s">
        <v>322</v>
      </c>
      <c r="B4435" s="38" t="s">
        <v>131</v>
      </c>
      <c r="C4435">
        <v>289.14999999999998</v>
      </c>
      <c r="D4435">
        <v>98875</v>
      </c>
      <c r="E4435">
        <v>8.1999999999999993</v>
      </c>
      <c r="F4435">
        <v>270</v>
      </c>
      <c r="G4435">
        <v>5.5616899999999996</v>
      </c>
      <c r="H4435">
        <v>1674</v>
      </c>
      <c r="I4435">
        <v>2145.6</v>
      </c>
      <c r="J4435">
        <v>273.97199999999998</v>
      </c>
      <c r="K4435">
        <v>0</v>
      </c>
      <c r="L4435">
        <v>1</v>
      </c>
    </row>
    <row r="4436" spans="1:12" x14ac:dyDescent="0.3">
      <c r="A4436" s="38" t="s">
        <v>322</v>
      </c>
      <c r="B4436" s="38" t="s">
        <v>132</v>
      </c>
      <c r="C4436">
        <v>288.14999999999998</v>
      </c>
      <c r="D4436">
        <v>98867</v>
      </c>
      <c r="E4436">
        <v>8.8000000000000007</v>
      </c>
      <c r="F4436">
        <v>290</v>
      </c>
      <c r="G4436">
        <v>5.1828500000000002</v>
      </c>
      <c r="H4436">
        <v>1116</v>
      </c>
      <c r="I4436">
        <v>1483.2</v>
      </c>
      <c r="J4436">
        <v>272.649</v>
      </c>
      <c r="K4436">
        <v>0</v>
      </c>
      <c r="L4436">
        <v>1</v>
      </c>
    </row>
    <row r="4437" spans="1:12" x14ac:dyDescent="0.3">
      <c r="A4437" s="38" t="s">
        <v>322</v>
      </c>
      <c r="B4437" s="38" t="s">
        <v>133</v>
      </c>
      <c r="C4437">
        <v>288.14999999999998</v>
      </c>
      <c r="D4437">
        <v>98867</v>
      </c>
      <c r="E4437">
        <v>6.7</v>
      </c>
      <c r="F4437">
        <v>280</v>
      </c>
      <c r="G4437">
        <v>5.9660599999999997</v>
      </c>
      <c r="H4437">
        <v>561.6</v>
      </c>
      <c r="I4437">
        <v>630</v>
      </c>
      <c r="J4437">
        <v>273.25799999999998</v>
      </c>
      <c r="K4437">
        <v>0</v>
      </c>
      <c r="L4437">
        <v>1</v>
      </c>
    </row>
    <row r="4438" spans="1:12" x14ac:dyDescent="0.3">
      <c r="A4438" s="38" t="s">
        <v>322</v>
      </c>
      <c r="B4438" s="38" t="s">
        <v>134</v>
      </c>
      <c r="C4438">
        <v>287.14999999999998</v>
      </c>
      <c r="D4438">
        <v>98858</v>
      </c>
      <c r="E4438">
        <v>5.0999999999999996</v>
      </c>
      <c r="F4438">
        <v>290</v>
      </c>
      <c r="G4438">
        <v>6.3965800000000002</v>
      </c>
      <c r="H4438">
        <v>162</v>
      </c>
      <c r="I4438">
        <v>36</v>
      </c>
      <c r="J4438">
        <v>272.80799999999999</v>
      </c>
      <c r="K4438">
        <v>0</v>
      </c>
      <c r="L4438">
        <v>1</v>
      </c>
    </row>
    <row r="4439" spans="1:12" x14ac:dyDescent="0.3">
      <c r="A4439" s="38" t="s">
        <v>322</v>
      </c>
      <c r="B4439" s="38" t="s">
        <v>135</v>
      </c>
      <c r="C4439">
        <v>285.14999999999998</v>
      </c>
      <c r="D4439">
        <v>98841</v>
      </c>
      <c r="E4439">
        <v>2.6</v>
      </c>
      <c r="F4439">
        <v>280</v>
      </c>
      <c r="G4439">
        <v>6.3976899999999999</v>
      </c>
      <c r="H4439">
        <v>3.6</v>
      </c>
      <c r="I4439">
        <v>0</v>
      </c>
      <c r="J4439">
        <v>271.03300000000002</v>
      </c>
      <c r="K4439">
        <v>0</v>
      </c>
      <c r="L4439">
        <v>1</v>
      </c>
    </row>
    <row r="4440" spans="1:12" x14ac:dyDescent="0.3">
      <c r="A4440" s="38" t="s">
        <v>322</v>
      </c>
      <c r="B4440" s="38" t="s">
        <v>136</v>
      </c>
      <c r="C4440">
        <v>284.14999999999998</v>
      </c>
      <c r="D4440">
        <v>98833</v>
      </c>
      <c r="E4440">
        <v>2.1</v>
      </c>
      <c r="F4440">
        <v>270</v>
      </c>
      <c r="G4440">
        <v>6.3982099999999997</v>
      </c>
      <c r="H4440">
        <v>0</v>
      </c>
      <c r="I4440">
        <v>0</v>
      </c>
      <c r="J4440">
        <v>270.20400000000001</v>
      </c>
      <c r="K4440">
        <v>0</v>
      </c>
      <c r="L4440">
        <v>1</v>
      </c>
    </row>
    <row r="4441" spans="1:12" x14ac:dyDescent="0.3">
      <c r="A4441" s="38" t="s">
        <v>322</v>
      </c>
      <c r="B4441" s="38" t="s">
        <v>137</v>
      </c>
      <c r="C4441">
        <v>283.14999999999998</v>
      </c>
      <c r="D4441">
        <v>98824</v>
      </c>
      <c r="E4441">
        <v>1.5</v>
      </c>
      <c r="F4441">
        <v>270</v>
      </c>
      <c r="G4441">
        <v>6.3987999999999996</v>
      </c>
      <c r="H4441">
        <v>0</v>
      </c>
      <c r="I4441">
        <v>0</v>
      </c>
      <c r="J4441">
        <v>269.37</v>
      </c>
      <c r="K4441">
        <v>0</v>
      </c>
      <c r="L4441">
        <v>1</v>
      </c>
    </row>
    <row r="4442" spans="1:12" x14ac:dyDescent="0.3">
      <c r="A4442" s="38" t="s">
        <v>322</v>
      </c>
      <c r="B4442" s="38" t="s">
        <v>138</v>
      </c>
      <c r="C4442">
        <v>284.14999999999998</v>
      </c>
      <c r="D4442">
        <v>98833</v>
      </c>
      <c r="E4442">
        <v>1.5</v>
      </c>
      <c r="F4442">
        <v>310</v>
      </c>
      <c r="G4442">
        <v>6.85581</v>
      </c>
      <c r="H4442">
        <v>0</v>
      </c>
      <c r="I4442">
        <v>0</v>
      </c>
      <c r="J4442">
        <v>270.54899999999998</v>
      </c>
      <c r="K4442">
        <v>0</v>
      </c>
      <c r="L4442">
        <v>1</v>
      </c>
    </row>
    <row r="4443" spans="1:12" x14ac:dyDescent="0.3">
      <c r="A4443" s="38" t="s">
        <v>323</v>
      </c>
      <c r="B4443" s="38" t="s">
        <v>115</v>
      </c>
      <c r="C4443">
        <v>284.14999999999998</v>
      </c>
      <c r="D4443">
        <v>98833</v>
      </c>
      <c r="E4443">
        <v>1.5</v>
      </c>
      <c r="F4443">
        <v>260</v>
      </c>
      <c r="G4443">
        <v>6.85581</v>
      </c>
      <c r="H4443">
        <v>0</v>
      </c>
      <c r="I4443">
        <v>0</v>
      </c>
      <c r="J4443">
        <v>270.54899999999998</v>
      </c>
      <c r="K4443">
        <v>0</v>
      </c>
      <c r="L4443">
        <v>1</v>
      </c>
    </row>
    <row r="4444" spans="1:12" x14ac:dyDescent="0.3">
      <c r="A4444" s="38" t="s">
        <v>323</v>
      </c>
      <c r="B4444" s="38" t="s">
        <v>116</v>
      </c>
      <c r="C4444">
        <v>284.14999999999998</v>
      </c>
      <c r="D4444">
        <v>98833</v>
      </c>
      <c r="E4444">
        <v>0</v>
      </c>
      <c r="F4444">
        <v>262</v>
      </c>
      <c r="G4444">
        <v>6.85581</v>
      </c>
      <c r="H4444">
        <v>0</v>
      </c>
      <c r="I4444">
        <v>0</v>
      </c>
      <c r="J4444">
        <v>270.54899999999998</v>
      </c>
      <c r="K4444">
        <v>0</v>
      </c>
      <c r="L4444">
        <v>1</v>
      </c>
    </row>
    <row r="4445" spans="1:12" x14ac:dyDescent="0.3">
      <c r="A4445" s="38" t="s">
        <v>323</v>
      </c>
      <c r="B4445" s="38" t="s">
        <v>117</v>
      </c>
      <c r="C4445">
        <v>283.14999999999998</v>
      </c>
      <c r="D4445">
        <v>98824</v>
      </c>
      <c r="E4445">
        <v>1.5</v>
      </c>
      <c r="F4445">
        <v>190</v>
      </c>
      <c r="G4445">
        <v>6.8564400000000001</v>
      </c>
      <c r="H4445">
        <v>0</v>
      </c>
      <c r="I4445">
        <v>0</v>
      </c>
      <c r="J4445">
        <v>269.70999999999998</v>
      </c>
      <c r="K4445">
        <v>0</v>
      </c>
      <c r="L4445">
        <v>1</v>
      </c>
    </row>
    <row r="4446" spans="1:12" x14ac:dyDescent="0.3">
      <c r="A4446" s="38" t="s">
        <v>323</v>
      </c>
      <c r="B4446" s="38" t="s">
        <v>118</v>
      </c>
      <c r="C4446">
        <v>284.14999999999998</v>
      </c>
      <c r="D4446">
        <v>98833</v>
      </c>
      <c r="E4446">
        <v>1.5</v>
      </c>
      <c r="F4446">
        <v>200</v>
      </c>
      <c r="G4446">
        <v>6.85581</v>
      </c>
      <c r="H4446">
        <v>0</v>
      </c>
      <c r="I4446">
        <v>0</v>
      </c>
      <c r="J4446">
        <v>270.54899999999998</v>
      </c>
      <c r="K4446">
        <v>0</v>
      </c>
      <c r="L4446">
        <v>1</v>
      </c>
    </row>
    <row r="4447" spans="1:12" x14ac:dyDescent="0.3">
      <c r="A4447" s="38" t="s">
        <v>323</v>
      </c>
      <c r="B4447" s="38" t="s">
        <v>119</v>
      </c>
      <c r="C4447">
        <v>284.14999999999998</v>
      </c>
      <c r="D4447">
        <v>98833</v>
      </c>
      <c r="E4447">
        <v>2.1</v>
      </c>
      <c r="F4447">
        <v>190</v>
      </c>
      <c r="G4447">
        <v>6.85581</v>
      </c>
      <c r="H4447">
        <v>57.6</v>
      </c>
      <c r="I4447">
        <v>0</v>
      </c>
      <c r="J4447">
        <v>270.54899999999998</v>
      </c>
      <c r="K4447">
        <v>0</v>
      </c>
      <c r="L4447">
        <v>1</v>
      </c>
    </row>
    <row r="4448" spans="1:12" x14ac:dyDescent="0.3">
      <c r="A4448" s="38" t="s">
        <v>323</v>
      </c>
      <c r="B4448" s="38" t="s">
        <v>120</v>
      </c>
      <c r="C4448">
        <v>284.14999999999998</v>
      </c>
      <c r="D4448">
        <v>98833</v>
      </c>
      <c r="E4448">
        <v>2.1</v>
      </c>
      <c r="F4448">
        <v>170</v>
      </c>
      <c r="G4448">
        <v>7.3424500000000004</v>
      </c>
      <c r="H4448">
        <v>241.2</v>
      </c>
      <c r="I4448">
        <v>0</v>
      </c>
      <c r="J4448">
        <v>270.89</v>
      </c>
      <c r="K4448">
        <v>0</v>
      </c>
      <c r="L4448">
        <v>1</v>
      </c>
    </row>
    <row r="4449" spans="1:12" x14ac:dyDescent="0.3">
      <c r="A4449" s="38" t="s">
        <v>323</v>
      </c>
      <c r="B4449" s="38" t="s">
        <v>121</v>
      </c>
      <c r="C4449">
        <v>286.14999999999998</v>
      </c>
      <c r="D4449">
        <v>98850</v>
      </c>
      <c r="E4449">
        <v>2.1</v>
      </c>
      <c r="F4449">
        <v>180</v>
      </c>
      <c r="G4449">
        <v>7.34117</v>
      </c>
      <c r="H4449">
        <v>730.8</v>
      </c>
      <c r="I4449">
        <v>543.6</v>
      </c>
      <c r="J4449">
        <v>272.56299999999999</v>
      </c>
      <c r="K4449">
        <v>0</v>
      </c>
      <c r="L4449">
        <v>1</v>
      </c>
    </row>
    <row r="4450" spans="1:12" x14ac:dyDescent="0.3">
      <c r="A4450" s="38" t="s">
        <v>323</v>
      </c>
      <c r="B4450" s="38" t="s">
        <v>122</v>
      </c>
      <c r="C4450">
        <v>287.14999999999998</v>
      </c>
      <c r="D4450">
        <v>98858</v>
      </c>
      <c r="E4450">
        <v>2.1</v>
      </c>
      <c r="F4450">
        <v>180</v>
      </c>
      <c r="G4450">
        <v>7.3405699999999996</v>
      </c>
      <c r="H4450">
        <v>1292.4000000000001</v>
      </c>
      <c r="I4450">
        <v>1152</v>
      </c>
      <c r="J4450">
        <v>273.39299999999997</v>
      </c>
      <c r="K4450">
        <v>0</v>
      </c>
      <c r="L4450">
        <v>1</v>
      </c>
    </row>
    <row r="4451" spans="1:12" x14ac:dyDescent="0.3">
      <c r="A4451" s="38" t="s">
        <v>323</v>
      </c>
      <c r="B4451" s="38" t="s">
        <v>123</v>
      </c>
      <c r="C4451">
        <v>289.14999999999998</v>
      </c>
      <c r="D4451">
        <v>98875</v>
      </c>
      <c r="E4451">
        <v>3.6</v>
      </c>
      <c r="F4451">
        <v>190</v>
      </c>
      <c r="G4451">
        <v>6.8528599999999997</v>
      </c>
      <c r="H4451">
        <v>2008.8</v>
      </c>
      <c r="I4451">
        <v>2235.6</v>
      </c>
      <c r="J4451">
        <v>274.67</v>
      </c>
      <c r="K4451">
        <v>0</v>
      </c>
      <c r="L4451">
        <v>1</v>
      </c>
    </row>
    <row r="4452" spans="1:12" x14ac:dyDescent="0.3">
      <c r="A4452" s="38" t="s">
        <v>323</v>
      </c>
      <c r="B4452" s="38" t="s">
        <v>124</v>
      </c>
      <c r="C4452">
        <v>290.14999999999998</v>
      </c>
      <c r="D4452">
        <v>98883</v>
      </c>
      <c r="E4452">
        <v>4.0999999999999996</v>
      </c>
      <c r="F4452">
        <v>190</v>
      </c>
      <c r="G4452">
        <v>6.8522999999999996</v>
      </c>
      <c r="H4452">
        <v>2473.1999999999998</v>
      </c>
      <c r="I4452">
        <v>2574</v>
      </c>
      <c r="J4452">
        <v>275.62</v>
      </c>
      <c r="K4452">
        <v>0</v>
      </c>
      <c r="L4452">
        <v>1</v>
      </c>
    </row>
    <row r="4453" spans="1:12" x14ac:dyDescent="0.3">
      <c r="A4453" s="38" t="s">
        <v>323</v>
      </c>
      <c r="B4453" s="38" t="s">
        <v>125</v>
      </c>
      <c r="C4453">
        <v>291.14999999999998</v>
      </c>
      <c r="D4453">
        <v>98892</v>
      </c>
      <c r="E4453">
        <v>4.0999999999999996</v>
      </c>
      <c r="F4453">
        <v>190</v>
      </c>
      <c r="G4453">
        <v>6.3943599999999998</v>
      </c>
      <c r="H4453">
        <v>2660.4</v>
      </c>
      <c r="I4453">
        <v>2185.1999999999998</v>
      </c>
      <c r="J4453">
        <v>276.608</v>
      </c>
      <c r="K4453">
        <v>0</v>
      </c>
      <c r="L4453">
        <v>1</v>
      </c>
    </row>
    <row r="4454" spans="1:12" x14ac:dyDescent="0.3">
      <c r="A4454" s="38" t="s">
        <v>323</v>
      </c>
      <c r="B4454" s="38" t="s">
        <v>126</v>
      </c>
      <c r="C4454">
        <v>292.14999999999998</v>
      </c>
      <c r="D4454">
        <v>98900</v>
      </c>
      <c r="E4454">
        <v>4.5999999999999996</v>
      </c>
      <c r="F4454">
        <v>200</v>
      </c>
      <c r="G4454">
        <v>6.8511100000000003</v>
      </c>
      <c r="H4454">
        <v>2836.8</v>
      </c>
      <c r="I4454">
        <v>2278.8000000000002</v>
      </c>
      <c r="J4454">
        <v>277.79199999999997</v>
      </c>
      <c r="K4454">
        <v>0</v>
      </c>
      <c r="L4454">
        <v>1</v>
      </c>
    </row>
    <row r="4455" spans="1:12" x14ac:dyDescent="0.3">
      <c r="A4455" s="38" t="s">
        <v>323</v>
      </c>
      <c r="B4455" s="38" t="s">
        <v>127</v>
      </c>
      <c r="C4455">
        <v>293.14999999999998</v>
      </c>
      <c r="D4455">
        <v>98908</v>
      </c>
      <c r="E4455">
        <v>4.5999999999999996</v>
      </c>
      <c r="F4455">
        <v>200</v>
      </c>
      <c r="G4455">
        <v>6.8505500000000001</v>
      </c>
      <c r="H4455">
        <v>2865.6</v>
      </c>
      <c r="I4455">
        <v>2286</v>
      </c>
      <c r="J4455">
        <v>278.74299999999999</v>
      </c>
      <c r="K4455">
        <v>0</v>
      </c>
      <c r="L4455">
        <v>1</v>
      </c>
    </row>
    <row r="4456" spans="1:12" x14ac:dyDescent="0.3">
      <c r="A4456" s="38" t="s">
        <v>323</v>
      </c>
      <c r="B4456" s="38" t="s">
        <v>128</v>
      </c>
      <c r="C4456">
        <v>293.14999999999998</v>
      </c>
      <c r="D4456">
        <v>98908</v>
      </c>
      <c r="E4456">
        <v>4.5999999999999996</v>
      </c>
      <c r="F4456">
        <v>190</v>
      </c>
      <c r="G4456">
        <v>6.8505500000000001</v>
      </c>
      <c r="H4456">
        <v>2736</v>
      </c>
      <c r="I4456">
        <v>1897.2</v>
      </c>
      <c r="J4456">
        <v>278.74299999999999</v>
      </c>
      <c r="K4456">
        <v>0</v>
      </c>
      <c r="L4456">
        <v>1</v>
      </c>
    </row>
    <row r="4457" spans="1:12" x14ac:dyDescent="0.3">
      <c r="A4457" s="38" t="s">
        <v>323</v>
      </c>
      <c r="B4457" s="38" t="s">
        <v>129</v>
      </c>
      <c r="C4457">
        <v>291.14999999999998</v>
      </c>
      <c r="D4457">
        <v>98892</v>
      </c>
      <c r="E4457">
        <v>3.6</v>
      </c>
      <c r="F4457">
        <v>220</v>
      </c>
      <c r="G4457">
        <v>7.3380200000000002</v>
      </c>
      <c r="H4457">
        <v>1364.4</v>
      </c>
      <c r="I4457">
        <v>183.6</v>
      </c>
      <c r="J4457">
        <v>277.56299999999999</v>
      </c>
      <c r="K4457">
        <v>0</v>
      </c>
      <c r="L4457">
        <v>1</v>
      </c>
    </row>
    <row r="4458" spans="1:12" x14ac:dyDescent="0.3">
      <c r="A4458" s="38" t="s">
        <v>323</v>
      </c>
      <c r="B4458" s="38" t="s">
        <v>130</v>
      </c>
      <c r="C4458">
        <v>290.14999999999998</v>
      </c>
      <c r="D4458">
        <v>98883</v>
      </c>
      <c r="E4458">
        <v>3.1</v>
      </c>
      <c r="F4458">
        <v>220</v>
      </c>
      <c r="G4458">
        <v>8.40517</v>
      </c>
      <c r="H4458">
        <v>1137.5999999999999</v>
      </c>
      <c r="I4458">
        <v>100.8</v>
      </c>
      <c r="J4458">
        <v>277.06799999999998</v>
      </c>
      <c r="K4458">
        <v>0</v>
      </c>
      <c r="L4458">
        <v>1</v>
      </c>
    </row>
    <row r="4459" spans="1:12" x14ac:dyDescent="0.3">
      <c r="A4459" s="38" t="s">
        <v>323</v>
      </c>
      <c r="B4459" s="38" t="s">
        <v>131</v>
      </c>
      <c r="C4459">
        <v>290.14999999999998</v>
      </c>
      <c r="D4459">
        <v>98883</v>
      </c>
      <c r="E4459">
        <v>4.5999999999999996</v>
      </c>
      <c r="F4459">
        <v>190</v>
      </c>
      <c r="G4459">
        <v>8.40517</v>
      </c>
      <c r="H4459">
        <v>867.6</v>
      </c>
      <c r="I4459">
        <v>108</v>
      </c>
      <c r="J4459">
        <v>277.06799999999998</v>
      </c>
      <c r="K4459">
        <v>0</v>
      </c>
      <c r="L4459">
        <v>1</v>
      </c>
    </row>
    <row r="4460" spans="1:12" x14ac:dyDescent="0.3">
      <c r="A4460" s="38" t="s">
        <v>323</v>
      </c>
      <c r="B4460" s="38" t="s">
        <v>132</v>
      </c>
      <c r="C4460">
        <v>288.14999999999998</v>
      </c>
      <c r="D4460">
        <v>98867</v>
      </c>
      <c r="E4460">
        <v>3.1</v>
      </c>
      <c r="F4460">
        <v>200</v>
      </c>
      <c r="G4460">
        <v>10.2677</v>
      </c>
      <c r="H4460">
        <v>1022.4</v>
      </c>
      <c r="I4460">
        <v>982.8</v>
      </c>
      <c r="J4460">
        <v>275.34399999999999</v>
      </c>
      <c r="K4460">
        <v>0</v>
      </c>
      <c r="L4460">
        <v>1</v>
      </c>
    </row>
    <row r="4461" spans="1:12" x14ac:dyDescent="0.3">
      <c r="A4461" s="38" t="s">
        <v>323</v>
      </c>
      <c r="B4461" s="38" t="s">
        <v>133</v>
      </c>
      <c r="C4461">
        <v>288.14999999999998</v>
      </c>
      <c r="D4461">
        <v>98867</v>
      </c>
      <c r="E4461">
        <v>3.6</v>
      </c>
      <c r="F4461">
        <v>200</v>
      </c>
      <c r="G4461">
        <v>10.2677</v>
      </c>
      <c r="H4461">
        <v>525.6</v>
      </c>
      <c r="I4461">
        <v>709.2</v>
      </c>
      <c r="J4461">
        <v>275.34399999999999</v>
      </c>
      <c r="K4461">
        <v>0</v>
      </c>
      <c r="L4461">
        <v>1</v>
      </c>
    </row>
    <row r="4462" spans="1:12" x14ac:dyDescent="0.3">
      <c r="A4462" s="38" t="s">
        <v>323</v>
      </c>
      <c r="B4462" s="38" t="s">
        <v>134</v>
      </c>
      <c r="C4462">
        <v>288.14999999999998</v>
      </c>
      <c r="D4462">
        <v>98867</v>
      </c>
      <c r="E4462">
        <v>3.1</v>
      </c>
      <c r="F4462">
        <v>210</v>
      </c>
      <c r="G4462">
        <v>10.9655</v>
      </c>
      <c r="H4462">
        <v>86.4</v>
      </c>
      <c r="I4462">
        <v>0</v>
      </c>
      <c r="J4462">
        <v>276.053</v>
      </c>
      <c r="K4462">
        <v>0</v>
      </c>
      <c r="L4462">
        <v>1</v>
      </c>
    </row>
    <row r="4463" spans="1:12" x14ac:dyDescent="0.3">
      <c r="A4463" s="38" t="s">
        <v>323</v>
      </c>
      <c r="B4463" s="38" t="s">
        <v>135</v>
      </c>
      <c r="C4463">
        <v>288.14999999999998</v>
      </c>
      <c r="D4463">
        <v>98867</v>
      </c>
      <c r="E4463">
        <v>2.6</v>
      </c>
      <c r="F4463">
        <v>220</v>
      </c>
      <c r="G4463">
        <v>10.2677</v>
      </c>
      <c r="H4463">
        <v>3.6</v>
      </c>
      <c r="I4463">
        <v>0</v>
      </c>
      <c r="J4463">
        <v>275.34399999999999</v>
      </c>
      <c r="K4463">
        <v>0</v>
      </c>
      <c r="L4463">
        <v>1</v>
      </c>
    </row>
    <row r="4464" spans="1:12" x14ac:dyDescent="0.3">
      <c r="A4464" s="38" t="s">
        <v>323</v>
      </c>
      <c r="B4464" s="38" t="s">
        <v>136</v>
      </c>
      <c r="C4464">
        <v>288.14999999999998</v>
      </c>
      <c r="D4464">
        <v>98867</v>
      </c>
      <c r="E4464">
        <v>6.2</v>
      </c>
      <c r="F4464">
        <v>220</v>
      </c>
      <c r="G4464">
        <v>9.6099399999999999</v>
      </c>
      <c r="H4464">
        <v>0</v>
      </c>
      <c r="I4464">
        <v>0</v>
      </c>
      <c r="J4464">
        <v>275.12200000000001</v>
      </c>
      <c r="K4464">
        <v>0</v>
      </c>
      <c r="L4464">
        <v>1</v>
      </c>
    </row>
    <row r="4465" spans="1:12" x14ac:dyDescent="0.3">
      <c r="A4465" s="38" t="s">
        <v>323</v>
      </c>
      <c r="B4465" s="38" t="s">
        <v>137</v>
      </c>
      <c r="C4465">
        <v>287.14999999999998</v>
      </c>
      <c r="D4465">
        <v>98858</v>
      </c>
      <c r="E4465">
        <v>5.7</v>
      </c>
      <c r="F4465">
        <v>240</v>
      </c>
      <c r="G4465">
        <v>9.61083</v>
      </c>
      <c r="H4465">
        <v>0</v>
      </c>
      <c r="I4465">
        <v>0</v>
      </c>
      <c r="J4465">
        <v>274.16699999999997</v>
      </c>
      <c r="K4465">
        <v>0</v>
      </c>
      <c r="L4465">
        <v>1</v>
      </c>
    </row>
    <row r="4466" spans="1:12" x14ac:dyDescent="0.3">
      <c r="A4466" s="38" t="s">
        <v>323</v>
      </c>
      <c r="B4466" s="38" t="s">
        <v>138</v>
      </c>
      <c r="C4466">
        <v>287.14999999999998</v>
      </c>
      <c r="D4466">
        <v>98858</v>
      </c>
      <c r="E4466">
        <v>5.0999999999999996</v>
      </c>
      <c r="F4466">
        <v>240</v>
      </c>
      <c r="G4466">
        <v>8.9910499999999995</v>
      </c>
      <c r="H4466">
        <v>0</v>
      </c>
      <c r="I4466">
        <v>0</v>
      </c>
      <c r="J4466">
        <v>273.94400000000002</v>
      </c>
      <c r="K4466">
        <v>0</v>
      </c>
      <c r="L4466">
        <v>1</v>
      </c>
    </row>
    <row r="4467" spans="1:12" x14ac:dyDescent="0.3">
      <c r="A4467" s="38" t="s">
        <v>324</v>
      </c>
      <c r="B4467" s="38" t="s">
        <v>115</v>
      </c>
      <c r="C4467">
        <v>286.14999999999998</v>
      </c>
      <c r="D4467">
        <v>98850</v>
      </c>
      <c r="E4467">
        <v>4.0999999999999996</v>
      </c>
      <c r="F4467">
        <v>260</v>
      </c>
      <c r="G4467">
        <v>9.6116200000000003</v>
      </c>
      <c r="H4467">
        <v>0</v>
      </c>
      <c r="I4467">
        <v>0</v>
      </c>
      <c r="J4467">
        <v>273.21199999999999</v>
      </c>
      <c r="K4467">
        <v>0</v>
      </c>
      <c r="L4467">
        <v>1</v>
      </c>
    </row>
    <row r="4468" spans="1:12" x14ac:dyDescent="0.3">
      <c r="A4468" s="38" t="s">
        <v>324</v>
      </c>
      <c r="B4468" s="38" t="s">
        <v>116</v>
      </c>
      <c r="C4468">
        <v>286.14999999999998</v>
      </c>
      <c r="D4468">
        <v>98850</v>
      </c>
      <c r="E4468">
        <v>4.5999999999999996</v>
      </c>
      <c r="F4468">
        <v>250</v>
      </c>
      <c r="G4468">
        <v>9.6116200000000003</v>
      </c>
      <c r="H4468">
        <v>0</v>
      </c>
      <c r="I4468">
        <v>0</v>
      </c>
      <c r="J4468">
        <v>273.21199999999999</v>
      </c>
      <c r="K4468">
        <v>0</v>
      </c>
      <c r="L4468">
        <v>1</v>
      </c>
    </row>
    <row r="4469" spans="1:12" x14ac:dyDescent="0.3">
      <c r="A4469" s="38" t="s">
        <v>324</v>
      </c>
      <c r="B4469" s="38" t="s">
        <v>117</v>
      </c>
      <c r="C4469">
        <v>286.14999999999998</v>
      </c>
      <c r="D4469">
        <v>98850</v>
      </c>
      <c r="E4469">
        <v>8.1999999999999993</v>
      </c>
      <c r="F4469">
        <v>270</v>
      </c>
      <c r="G4469">
        <v>9.6116200000000003</v>
      </c>
      <c r="H4469">
        <v>0</v>
      </c>
      <c r="I4469">
        <v>0</v>
      </c>
      <c r="J4469">
        <v>273.69499999999999</v>
      </c>
      <c r="K4469">
        <v>0</v>
      </c>
      <c r="L4469">
        <v>1</v>
      </c>
    </row>
    <row r="4470" spans="1:12" x14ac:dyDescent="0.3">
      <c r="A4470" s="38" t="s">
        <v>324</v>
      </c>
      <c r="B4470" s="38" t="s">
        <v>118</v>
      </c>
      <c r="C4470">
        <v>286.14999999999998</v>
      </c>
      <c r="D4470">
        <v>98850</v>
      </c>
      <c r="E4470">
        <v>4.5999999999999996</v>
      </c>
      <c r="F4470">
        <v>290</v>
      </c>
      <c r="G4470">
        <v>9.6116200000000003</v>
      </c>
      <c r="H4470">
        <v>0</v>
      </c>
      <c r="I4470">
        <v>0</v>
      </c>
      <c r="J4470">
        <v>273.69499999999999</v>
      </c>
      <c r="K4470">
        <v>0</v>
      </c>
      <c r="L4470">
        <v>1</v>
      </c>
    </row>
    <row r="4471" spans="1:12" x14ac:dyDescent="0.3">
      <c r="A4471" s="38" t="s">
        <v>324</v>
      </c>
      <c r="B4471" s="38" t="s">
        <v>119</v>
      </c>
      <c r="C4471">
        <v>285.14999999999998</v>
      </c>
      <c r="D4471">
        <v>98841</v>
      </c>
      <c r="E4471">
        <v>5.7</v>
      </c>
      <c r="F4471">
        <v>320</v>
      </c>
      <c r="G4471">
        <v>8.4087899999999998</v>
      </c>
      <c r="H4471">
        <v>72</v>
      </c>
      <c r="I4471">
        <v>0</v>
      </c>
      <c r="J4471">
        <v>271.81299999999999</v>
      </c>
      <c r="K4471">
        <v>0</v>
      </c>
      <c r="L4471">
        <v>1</v>
      </c>
    </row>
    <row r="4472" spans="1:12" x14ac:dyDescent="0.3">
      <c r="A4472" s="38" t="s">
        <v>324</v>
      </c>
      <c r="B4472" s="38" t="s">
        <v>120</v>
      </c>
      <c r="C4472">
        <v>285.14999999999998</v>
      </c>
      <c r="D4472">
        <v>98841</v>
      </c>
      <c r="E4472">
        <v>4.5999999999999996</v>
      </c>
      <c r="F4472">
        <v>330</v>
      </c>
      <c r="G4472">
        <v>7.8591300000000004</v>
      </c>
      <c r="H4472">
        <v>370.8</v>
      </c>
      <c r="I4472">
        <v>309.60000000000002</v>
      </c>
      <c r="J4472">
        <v>271.58800000000002</v>
      </c>
      <c r="K4472">
        <v>0</v>
      </c>
      <c r="L4472">
        <v>1</v>
      </c>
    </row>
    <row r="4473" spans="1:12" x14ac:dyDescent="0.3">
      <c r="A4473" s="38" t="s">
        <v>324</v>
      </c>
      <c r="B4473" s="38" t="s">
        <v>121</v>
      </c>
      <c r="C4473">
        <v>285.14999999999998</v>
      </c>
      <c r="D4473">
        <v>98841</v>
      </c>
      <c r="E4473">
        <v>6.7</v>
      </c>
      <c r="F4473">
        <v>310</v>
      </c>
      <c r="G4473">
        <v>7.34185</v>
      </c>
      <c r="H4473">
        <v>838.8</v>
      </c>
      <c r="I4473">
        <v>964.8</v>
      </c>
      <c r="J4473">
        <v>271.363</v>
      </c>
      <c r="K4473">
        <v>0</v>
      </c>
      <c r="L4473">
        <v>1</v>
      </c>
    </row>
    <row r="4474" spans="1:12" x14ac:dyDescent="0.3">
      <c r="A4474" s="38" t="s">
        <v>324</v>
      </c>
      <c r="B4474" s="38" t="s">
        <v>122</v>
      </c>
      <c r="C4474">
        <v>286.14999999999998</v>
      </c>
      <c r="D4474">
        <v>98850</v>
      </c>
      <c r="E4474">
        <v>8.8000000000000007</v>
      </c>
      <c r="F4474">
        <v>310</v>
      </c>
      <c r="G4474">
        <v>7.34117</v>
      </c>
      <c r="H4474">
        <v>1454.4</v>
      </c>
      <c r="I4474">
        <v>1814.4</v>
      </c>
      <c r="J4474">
        <v>272.048</v>
      </c>
      <c r="K4474">
        <v>0</v>
      </c>
      <c r="L4474">
        <v>1</v>
      </c>
    </row>
    <row r="4475" spans="1:12" x14ac:dyDescent="0.3">
      <c r="A4475" s="38" t="s">
        <v>324</v>
      </c>
      <c r="B4475" s="38" t="s">
        <v>123</v>
      </c>
      <c r="C4475">
        <v>287.14999999999998</v>
      </c>
      <c r="D4475">
        <v>98858</v>
      </c>
      <c r="E4475">
        <v>7.2</v>
      </c>
      <c r="F4475">
        <v>300</v>
      </c>
      <c r="G4475">
        <v>7.3405699999999996</v>
      </c>
      <c r="H4475">
        <v>1886.4</v>
      </c>
      <c r="I4475">
        <v>2016</v>
      </c>
      <c r="J4475">
        <v>273.26600000000002</v>
      </c>
      <c r="K4475">
        <v>0</v>
      </c>
      <c r="L4475">
        <v>1</v>
      </c>
    </row>
    <row r="4476" spans="1:12" x14ac:dyDescent="0.3">
      <c r="A4476" s="38" t="s">
        <v>324</v>
      </c>
      <c r="B4476" s="38" t="s">
        <v>124</v>
      </c>
      <c r="C4476">
        <v>287.14999999999998</v>
      </c>
      <c r="D4476">
        <v>98858</v>
      </c>
      <c r="E4476">
        <v>6.7</v>
      </c>
      <c r="F4476">
        <v>310</v>
      </c>
      <c r="G4476">
        <v>7.3405699999999996</v>
      </c>
      <c r="H4476">
        <v>2322</v>
      </c>
      <c r="I4476">
        <v>2034</v>
      </c>
      <c r="J4476">
        <v>273.26600000000002</v>
      </c>
      <c r="K4476">
        <v>0</v>
      </c>
      <c r="L4476">
        <v>1</v>
      </c>
    </row>
    <row r="4477" spans="1:12" x14ac:dyDescent="0.3">
      <c r="A4477" s="38" t="s">
        <v>324</v>
      </c>
      <c r="B4477" s="38" t="s">
        <v>125</v>
      </c>
      <c r="C4477">
        <v>289.14999999999998</v>
      </c>
      <c r="D4477">
        <v>98875</v>
      </c>
      <c r="E4477">
        <v>7.2</v>
      </c>
      <c r="F4477">
        <v>300</v>
      </c>
      <c r="G4477">
        <v>6.8528599999999997</v>
      </c>
      <c r="H4477">
        <v>2649.6</v>
      </c>
      <c r="I4477">
        <v>2246.4</v>
      </c>
      <c r="J4477">
        <v>274.93900000000002</v>
      </c>
      <c r="K4477">
        <v>0</v>
      </c>
      <c r="L4477">
        <v>1</v>
      </c>
    </row>
    <row r="4478" spans="1:12" x14ac:dyDescent="0.3">
      <c r="A4478" s="38" t="s">
        <v>324</v>
      </c>
      <c r="B4478" s="38" t="s">
        <v>126</v>
      </c>
      <c r="C4478">
        <v>290.14999999999998</v>
      </c>
      <c r="D4478">
        <v>98883</v>
      </c>
      <c r="E4478">
        <v>7.2</v>
      </c>
      <c r="F4478">
        <v>300</v>
      </c>
      <c r="G4478">
        <v>7.3386899999999997</v>
      </c>
      <c r="H4478">
        <v>2829.6</v>
      </c>
      <c r="I4478">
        <v>2271.6</v>
      </c>
      <c r="J4478">
        <v>276.12099999999998</v>
      </c>
      <c r="K4478">
        <v>0</v>
      </c>
      <c r="L4478">
        <v>1</v>
      </c>
    </row>
    <row r="4479" spans="1:12" x14ac:dyDescent="0.3">
      <c r="A4479" s="38" t="s">
        <v>324</v>
      </c>
      <c r="B4479" s="38" t="s">
        <v>127</v>
      </c>
      <c r="C4479">
        <v>289.14999999999998</v>
      </c>
      <c r="D4479">
        <v>98875</v>
      </c>
      <c r="E4479">
        <v>7.2</v>
      </c>
      <c r="F4479">
        <v>290</v>
      </c>
      <c r="G4479">
        <v>7.3392900000000001</v>
      </c>
      <c r="H4479">
        <v>2858.4</v>
      </c>
      <c r="I4479">
        <v>2275.1999999999998</v>
      </c>
      <c r="J4479">
        <v>275.16899999999998</v>
      </c>
      <c r="K4479">
        <v>0</v>
      </c>
      <c r="L4479">
        <v>1</v>
      </c>
    </row>
    <row r="4480" spans="1:12" x14ac:dyDescent="0.3">
      <c r="A4480" s="38" t="s">
        <v>324</v>
      </c>
      <c r="B4480" s="38" t="s">
        <v>128</v>
      </c>
      <c r="C4480">
        <v>290.14999999999998</v>
      </c>
      <c r="D4480">
        <v>98883</v>
      </c>
      <c r="E4480">
        <v>7.2</v>
      </c>
      <c r="F4480">
        <v>280</v>
      </c>
      <c r="G4480">
        <v>7.3386899999999997</v>
      </c>
      <c r="H4480">
        <v>2728.8</v>
      </c>
      <c r="I4480">
        <v>2253.6</v>
      </c>
      <c r="J4480">
        <v>276.12099999999998</v>
      </c>
      <c r="K4480">
        <v>0</v>
      </c>
      <c r="L4480">
        <v>1</v>
      </c>
    </row>
    <row r="4481" spans="1:12" x14ac:dyDescent="0.3">
      <c r="A4481" s="38" t="s">
        <v>324</v>
      </c>
      <c r="B4481" s="38" t="s">
        <v>129</v>
      </c>
      <c r="C4481">
        <v>291.14999999999998</v>
      </c>
      <c r="D4481">
        <v>98892</v>
      </c>
      <c r="E4481">
        <v>7.7</v>
      </c>
      <c r="F4481">
        <v>270</v>
      </c>
      <c r="G4481">
        <v>7.3380200000000002</v>
      </c>
      <c r="H4481">
        <v>2455.1999999999998</v>
      </c>
      <c r="I4481">
        <v>2142</v>
      </c>
      <c r="J4481">
        <v>277.07299999999998</v>
      </c>
      <c r="K4481">
        <v>0</v>
      </c>
      <c r="L4481">
        <v>1</v>
      </c>
    </row>
    <row r="4482" spans="1:12" x14ac:dyDescent="0.3">
      <c r="A4482" s="38" t="s">
        <v>324</v>
      </c>
      <c r="B4482" s="38" t="s">
        <v>130</v>
      </c>
      <c r="C4482">
        <v>289.14999999999998</v>
      </c>
      <c r="D4482">
        <v>98875</v>
      </c>
      <c r="E4482">
        <v>8.8000000000000007</v>
      </c>
      <c r="F4482">
        <v>280</v>
      </c>
      <c r="G4482">
        <v>6.8528599999999997</v>
      </c>
      <c r="H4482">
        <v>2185.1999999999998</v>
      </c>
      <c r="I4482">
        <v>2440.8000000000002</v>
      </c>
      <c r="J4482">
        <v>274.67</v>
      </c>
      <c r="K4482">
        <v>0</v>
      </c>
      <c r="L4482">
        <v>1</v>
      </c>
    </row>
    <row r="4483" spans="1:12" x14ac:dyDescent="0.3">
      <c r="A4483" s="38" t="s">
        <v>324</v>
      </c>
      <c r="B4483" s="38" t="s">
        <v>131</v>
      </c>
      <c r="C4483">
        <v>288.14999999999998</v>
      </c>
      <c r="D4483">
        <v>98867</v>
      </c>
      <c r="E4483">
        <v>9.8000000000000007</v>
      </c>
      <c r="F4483">
        <v>270</v>
      </c>
      <c r="G4483">
        <v>6.3959900000000003</v>
      </c>
      <c r="H4483">
        <v>1663.2</v>
      </c>
      <c r="I4483">
        <v>2037.6</v>
      </c>
      <c r="J4483">
        <v>273.49</v>
      </c>
      <c r="K4483">
        <v>0</v>
      </c>
      <c r="L4483">
        <v>1</v>
      </c>
    </row>
    <row r="4484" spans="1:12" x14ac:dyDescent="0.3">
      <c r="A4484" s="38" t="s">
        <v>324</v>
      </c>
      <c r="B4484" s="38" t="s">
        <v>132</v>
      </c>
      <c r="C4484">
        <v>288.14999999999998</v>
      </c>
      <c r="D4484">
        <v>98867</v>
      </c>
      <c r="E4484">
        <v>8.1999999999999993</v>
      </c>
      <c r="F4484">
        <v>280</v>
      </c>
      <c r="G4484">
        <v>6.8534199999999998</v>
      </c>
      <c r="H4484">
        <v>1094.4000000000001</v>
      </c>
      <c r="I4484">
        <v>1407.6</v>
      </c>
      <c r="J4484">
        <v>273.72000000000003</v>
      </c>
      <c r="K4484">
        <v>0</v>
      </c>
      <c r="L4484">
        <v>1</v>
      </c>
    </row>
    <row r="4485" spans="1:12" x14ac:dyDescent="0.3">
      <c r="A4485" s="38" t="s">
        <v>324</v>
      </c>
      <c r="B4485" s="38" t="s">
        <v>133</v>
      </c>
      <c r="C4485">
        <v>288.14999999999998</v>
      </c>
      <c r="D4485">
        <v>98867</v>
      </c>
      <c r="E4485">
        <v>10.8</v>
      </c>
      <c r="F4485">
        <v>280</v>
      </c>
      <c r="G4485">
        <v>6.3959900000000003</v>
      </c>
      <c r="H4485">
        <v>558</v>
      </c>
      <c r="I4485">
        <v>626.4</v>
      </c>
      <c r="J4485">
        <v>273.49</v>
      </c>
      <c r="K4485">
        <v>0</v>
      </c>
      <c r="L4485">
        <v>1</v>
      </c>
    </row>
    <row r="4486" spans="1:12" x14ac:dyDescent="0.3">
      <c r="A4486" s="38" t="s">
        <v>324</v>
      </c>
      <c r="B4486" s="38" t="s">
        <v>134</v>
      </c>
      <c r="C4486">
        <v>287.14999999999998</v>
      </c>
      <c r="D4486">
        <v>98858</v>
      </c>
      <c r="E4486">
        <v>6.2</v>
      </c>
      <c r="F4486">
        <v>280</v>
      </c>
      <c r="G4486">
        <v>6.85405</v>
      </c>
      <c r="H4486">
        <v>162</v>
      </c>
      <c r="I4486">
        <v>57.6</v>
      </c>
      <c r="J4486">
        <v>272.77</v>
      </c>
      <c r="K4486">
        <v>0</v>
      </c>
      <c r="L4486">
        <v>1</v>
      </c>
    </row>
    <row r="4487" spans="1:12" x14ac:dyDescent="0.3">
      <c r="A4487" s="38" t="s">
        <v>324</v>
      </c>
      <c r="B4487" s="38" t="s">
        <v>135</v>
      </c>
      <c r="C4487">
        <v>285.14999999999998</v>
      </c>
      <c r="D4487">
        <v>98841</v>
      </c>
      <c r="E4487">
        <v>6.2</v>
      </c>
      <c r="F4487">
        <v>280</v>
      </c>
      <c r="G4487">
        <v>6.8552400000000002</v>
      </c>
      <c r="H4487">
        <v>3.6</v>
      </c>
      <c r="I4487">
        <v>0</v>
      </c>
      <c r="J4487">
        <v>270.87099999999998</v>
      </c>
      <c r="K4487">
        <v>0</v>
      </c>
      <c r="L4487">
        <v>1</v>
      </c>
    </row>
    <row r="4488" spans="1:12" x14ac:dyDescent="0.3">
      <c r="A4488" s="38" t="s">
        <v>324</v>
      </c>
      <c r="B4488" s="38" t="s">
        <v>136</v>
      </c>
      <c r="C4488">
        <v>284.14999999999998</v>
      </c>
      <c r="D4488">
        <v>98833</v>
      </c>
      <c r="E4488">
        <v>6.7</v>
      </c>
      <c r="F4488">
        <v>290</v>
      </c>
      <c r="G4488">
        <v>6.85581</v>
      </c>
      <c r="H4488">
        <v>0</v>
      </c>
      <c r="I4488">
        <v>0</v>
      </c>
      <c r="J4488">
        <v>270.54899999999998</v>
      </c>
      <c r="K4488">
        <v>0</v>
      </c>
      <c r="L4488">
        <v>1</v>
      </c>
    </row>
    <row r="4489" spans="1:12" x14ac:dyDescent="0.3">
      <c r="A4489" s="38" t="s">
        <v>324</v>
      </c>
      <c r="B4489" s="38" t="s">
        <v>137</v>
      </c>
      <c r="C4489">
        <v>283.14999999999998</v>
      </c>
      <c r="D4489">
        <v>98824</v>
      </c>
      <c r="E4489">
        <v>5.7</v>
      </c>
      <c r="F4489">
        <v>290</v>
      </c>
      <c r="G4489">
        <v>6.8564400000000001</v>
      </c>
      <c r="H4489">
        <v>0</v>
      </c>
      <c r="I4489">
        <v>0</v>
      </c>
      <c r="J4489">
        <v>269.70999999999998</v>
      </c>
      <c r="K4489">
        <v>0</v>
      </c>
      <c r="L4489">
        <v>1</v>
      </c>
    </row>
    <row r="4490" spans="1:12" x14ac:dyDescent="0.3">
      <c r="A4490" s="38" t="s">
        <v>324</v>
      </c>
      <c r="B4490" s="38" t="s">
        <v>138</v>
      </c>
      <c r="C4490">
        <v>283.14999999999998</v>
      </c>
      <c r="D4490">
        <v>98824</v>
      </c>
      <c r="E4490">
        <v>3.1</v>
      </c>
      <c r="F4490">
        <v>270</v>
      </c>
      <c r="G4490">
        <v>6.8564400000000001</v>
      </c>
      <c r="H4490">
        <v>0</v>
      </c>
      <c r="I4490">
        <v>0</v>
      </c>
      <c r="J4490">
        <v>269.70999999999998</v>
      </c>
      <c r="K4490">
        <v>0</v>
      </c>
      <c r="L4490">
        <v>1</v>
      </c>
    </row>
    <row r="4491" spans="1:12" x14ac:dyDescent="0.3">
      <c r="A4491" s="38" t="s">
        <v>325</v>
      </c>
      <c r="B4491" s="38" t="s">
        <v>115</v>
      </c>
      <c r="C4491">
        <v>282.14999999999998</v>
      </c>
      <c r="D4491">
        <v>98815</v>
      </c>
      <c r="E4491">
        <v>4.5999999999999996</v>
      </c>
      <c r="F4491">
        <v>290</v>
      </c>
      <c r="G4491">
        <v>6.8570700000000002</v>
      </c>
      <c r="H4491">
        <v>0</v>
      </c>
      <c r="I4491">
        <v>0</v>
      </c>
      <c r="J4491">
        <v>268.86700000000002</v>
      </c>
      <c r="K4491">
        <v>0</v>
      </c>
      <c r="L4491">
        <v>1</v>
      </c>
    </row>
    <row r="4492" spans="1:12" x14ac:dyDescent="0.3">
      <c r="A4492" s="38" t="s">
        <v>325</v>
      </c>
      <c r="B4492" s="38" t="s">
        <v>116</v>
      </c>
      <c r="C4492">
        <v>282.14999999999998</v>
      </c>
      <c r="D4492">
        <v>98815</v>
      </c>
      <c r="E4492">
        <v>6.2</v>
      </c>
      <c r="F4492">
        <v>290</v>
      </c>
      <c r="G4492">
        <v>6.8570700000000002</v>
      </c>
      <c r="H4492">
        <v>0</v>
      </c>
      <c r="I4492">
        <v>0</v>
      </c>
      <c r="J4492">
        <v>268.86700000000002</v>
      </c>
      <c r="K4492">
        <v>0</v>
      </c>
      <c r="L4492">
        <v>1</v>
      </c>
    </row>
    <row r="4493" spans="1:12" x14ac:dyDescent="0.3">
      <c r="A4493" s="38" t="s">
        <v>325</v>
      </c>
      <c r="B4493" s="38" t="s">
        <v>117</v>
      </c>
      <c r="C4493">
        <v>281.14999999999998</v>
      </c>
      <c r="D4493">
        <v>98806</v>
      </c>
      <c r="E4493">
        <v>4.5999999999999996</v>
      </c>
      <c r="F4493">
        <v>270</v>
      </c>
      <c r="G4493">
        <v>6.8577000000000004</v>
      </c>
      <c r="H4493">
        <v>0</v>
      </c>
      <c r="I4493">
        <v>0</v>
      </c>
      <c r="J4493">
        <v>267.91399999999999</v>
      </c>
      <c r="K4493">
        <v>0</v>
      </c>
      <c r="L4493">
        <v>1</v>
      </c>
    </row>
    <row r="4494" spans="1:12" x14ac:dyDescent="0.3">
      <c r="A4494" s="38" t="s">
        <v>325</v>
      </c>
      <c r="B4494" s="38" t="s">
        <v>118</v>
      </c>
      <c r="C4494">
        <v>282.14999999999998</v>
      </c>
      <c r="D4494">
        <v>98815</v>
      </c>
      <c r="E4494">
        <v>5.0999999999999996</v>
      </c>
      <c r="F4494">
        <v>280</v>
      </c>
      <c r="G4494">
        <v>6.8570700000000002</v>
      </c>
      <c r="H4494">
        <v>0</v>
      </c>
      <c r="I4494">
        <v>0</v>
      </c>
      <c r="J4494">
        <v>268.86700000000002</v>
      </c>
      <c r="K4494">
        <v>0</v>
      </c>
      <c r="L4494">
        <v>1</v>
      </c>
    </row>
    <row r="4495" spans="1:12" x14ac:dyDescent="0.3">
      <c r="A4495" s="38" t="s">
        <v>325</v>
      </c>
      <c r="B4495" s="38" t="s">
        <v>119</v>
      </c>
      <c r="C4495">
        <v>282.14999999999998</v>
      </c>
      <c r="D4495">
        <v>98815</v>
      </c>
      <c r="E4495">
        <v>5.0999999999999996</v>
      </c>
      <c r="F4495">
        <v>280</v>
      </c>
      <c r="G4495">
        <v>6.8570700000000002</v>
      </c>
      <c r="H4495">
        <v>32.4</v>
      </c>
      <c r="I4495">
        <v>0</v>
      </c>
      <c r="J4495">
        <v>268.86700000000002</v>
      </c>
      <c r="K4495">
        <v>0</v>
      </c>
      <c r="L4495">
        <v>1</v>
      </c>
    </row>
    <row r="4496" spans="1:12" x14ac:dyDescent="0.3">
      <c r="A4496" s="38" t="s">
        <v>325</v>
      </c>
      <c r="B4496" s="38" t="s">
        <v>120</v>
      </c>
      <c r="C4496">
        <v>282.14999999999998</v>
      </c>
      <c r="D4496">
        <v>98815</v>
      </c>
      <c r="E4496">
        <v>4.0999999999999996</v>
      </c>
      <c r="F4496">
        <v>290</v>
      </c>
      <c r="G4496">
        <v>6.8570700000000002</v>
      </c>
      <c r="H4496">
        <v>165.6</v>
      </c>
      <c r="I4496">
        <v>0</v>
      </c>
      <c r="J4496">
        <v>268.86700000000002</v>
      </c>
      <c r="K4496">
        <v>0</v>
      </c>
      <c r="L4496">
        <v>1</v>
      </c>
    </row>
    <row r="4497" spans="1:12" x14ac:dyDescent="0.3">
      <c r="A4497" s="38" t="s">
        <v>325</v>
      </c>
      <c r="B4497" s="38" t="s">
        <v>121</v>
      </c>
      <c r="C4497">
        <v>283.14999999999998</v>
      </c>
      <c r="D4497">
        <v>98824</v>
      </c>
      <c r="E4497">
        <v>3.6</v>
      </c>
      <c r="F4497">
        <v>270</v>
      </c>
      <c r="G4497">
        <v>7.3431300000000004</v>
      </c>
      <c r="H4497">
        <v>378</v>
      </c>
      <c r="I4497">
        <v>0</v>
      </c>
      <c r="J4497">
        <v>270.04599999999999</v>
      </c>
      <c r="K4497">
        <v>0</v>
      </c>
      <c r="L4497">
        <v>1</v>
      </c>
    </row>
    <row r="4498" spans="1:12" x14ac:dyDescent="0.3">
      <c r="A4498" s="38" t="s">
        <v>325</v>
      </c>
      <c r="B4498" s="38" t="s">
        <v>122</v>
      </c>
      <c r="C4498">
        <v>285.14999999999998</v>
      </c>
      <c r="D4498">
        <v>98841</v>
      </c>
      <c r="E4498">
        <v>3.1</v>
      </c>
      <c r="F4498">
        <v>280</v>
      </c>
      <c r="G4498">
        <v>7.34185</v>
      </c>
      <c r="H4498">
        <v>1047.5999999999999</v>
      </c>
      <c r="I4498">
        <v>568.79999999999995</v>
      </c>
      <c r="J4498">
        <v>271.72899999999998</v>
      </c>
      <c r="K4498">
        <v>0</v>
      </c>
      <c r="L4498">
        <v>1</v>
      </c>
    </row>
    <row r="4499" spans="1:12" x14ac:dyDescent="0.3">
      <c r="A4499" s="38" t="s">
        <v>325</v>
      </c>
      <c r="B4499" s="38" t="s">
        <v>123</v>
      </c>
      <c r="C4499">
        <v>286.14999999999998</v>
      </c>
      <c r="D4499">
        <v>98850</v>
      </c>
      <c r="E4499">
        <v>2.6</v>
      </c>
      <c r="F4499">
        <v>280</v>
      </c>
      <c r="G4499">
        <v>6.8546100000000001</v>
      </c>
      <c r="H4499">
        <v>1882.8</v>
      </c>
      <c r="I4499">
        <v>1789.2</v>
      </c>
      <c r="J4499">
        <v>272.08699999999999</v>
      </c>
      <c r="K4499">
        <v>0</v>
      </c>
      <c r="L4499">
        <v>1</v>
      </c>
    </row>
    <row r="4500" spans="1:12" x14ac:dyDescent="0.3">
      <c r="A4500" s="38" t="s">
        <v>325</v>
      </c>
      <c r="B4500" s="38" t="s">
        <v>124</v>
      </c>
      <c r="C4500">
        <v>287.14999999999998</v>
      </c>
      <c r="D4500">
        <v>98858</v>
      </c>
      <c r="E4500">
        <v>3.6</v>
      </c>
      <c r="F4500">
        <v>280</v>
      </c>
      <c r="G4500">
        <v>6.3965800000000002</v>
      </c>
      <c r="H4500">
        <v>2325.6</v>
      </c>
      <c r="I4500">
        <v>2052</v>
      </c>
      <c r="J4500">
        <v>272.80799999999999</v>
      </c>
      <c r="K4500">
        <v>0</v>
      </c>
      <c r="L4500">
        <v>1</v>
      </c>
    </row>
    <row r="4501" spans="1:12" x14ac:dyDescent="0.3">
      <c r="A4501" s="38" t="s">
        <v>325</v>
      </c>
      <c r="B4501" s="38" t="s">
        <v>125</v>
      </c>
      <c r="C4501">
        <v>288.14999999999998</v>
      </c>
      <c r="D4501">
        <v>98867</v>
      </c>
      <c r="E4501">
        <v>3.1</v>
      </c>
      <c r="F4501">
        <v>260</v>
      </c>
      <c r="G4501">
        <v>6.8534199999999998</v>
      </c>
      <c r="H4501">
        <v>2646</v>
      </c>
      <c r="I4501">
        <v>2242.8000000000002</v>
      </c>
      <c r="J4501">
        <v>273.988</v>
      </c>
      <c r="K4501">
        <v>0</v>
      </c>
      <c r="L4501">
        <v>1</v>
      </c>
    </row>
    <row r="4502" spans="1:12" x14ac:dyDescent="0.3">
      <c r="A4502" s="38" t="s">
        <v>325</v>
      </c>
      <c r="B4502" s="38" t="s">
        <v>126</v>
      </c>
      <c r="C4502">
        <v>289.14999999999998</v>
      </c>
      <c r="D4502">
        <v>98875</v>
      </c>
      <c r="E4502">
        <v>4.0999999999999996</v>
      </c>
      <c r="F4502">
        <v>260</v>
      </c>
      <c r="G4502">
        <v>7.3392900000000001</v>
      </c>
      <c r="H4502">
        <v>2826</v>
      </c>
      <c r="I4502">
        <v>2268</v>
      </c>
      <c r="J4502">
        <v>275.16899999999998</v>
      </c>
      <c r="K4502">
        <v>0</v>
      </c>
      <c r="L4502">
        <v>1</v>
      </c>
    </row>
    <row r="4503" spans="1:12" x14ac:dyDescent="0.3">
      <c r="A4503" s="38" t="s">
        <v>325</v>
      </c>
      <c r="B4503" s="38" t="s">
        <v>127</v>
      </c>
      <c r="C4503">
        <v>289.14999999999998</v>
      </c>
      <c r="D4503">
        <v>98875</v>
      </c>
      <c r="E4503">
        <v>5.7</v>
      </c>
      <c r="F4503">
        <v>250</v>
      </c>
      <c r="G4503">
        <v>7.8563900000000002</v>
      </c>
      <c r="H4503">
        <v>2851.2</v>
      </c>
      <c r="I4503">
        <v>2271.6</v>
      </c>
      <c r="J4503">
        <v>275.39800000000002</v>
      </c>
      <c r="K4503">
        <v>0</v>
      </c>
      <c r="L4503">
        <v>1</v>
      </c>
    </row>
    <row r="4504" spans="1:12" x14ac:dyDescent="0.3">
      <c r="A4504" s="38" t="s">
        <v>325</v>
      </c>
      <c r="B4504" s="38" t="s">
        <v>128</v>
      </c>
      <c r="C4504">
        <v>289.14999999999998</v>
      </c>
      <c r="D4504">
        <v>98875</v>
      </c>
      <c r="E4504">
        <v>5.0999999999999996</v>
      </c>
      <c r="F4504">
        <v>260</v>
      </c>
      <c r="G4504">
        <v>7.8563900000000002</v>
      </c>
      <c r="H4504">
        <v>2721.6</v>
      </c>
      <c r="I4504">
        <v>2250</v>
      </c>
      <c r="J4504">
        <v>275.39800000000002</v>
      </c>
      <c r="K4504">
        <v>0</v>
      </c>
      <c r="L4504">
        <v>1</v>
      </c>
    </row>
    <row r="4505" spans="1:12" x14ac:dyDescent="0.3">
      <c r="A4505" s="38" t="s">
        <v>325</v>
      </c>
      <c r="B4505" s="38" t="s">
        <v>129</v>
      </c>
      <c r="C4505">
        <v>289.14999999999998</v>
      </c>
      <c r="D4505">
        <v>98875</v>
      </c>
      <c r="E4505">
        <v>6.2</v>
      </c>
      <c r="F4505">
        <v>270</v>
      </c>
      <c r="G4505">
        <v>7.3392900000000001</v>
      </c>
      <c r="H4505">
        <v>2451.6</v>
      </c>
      <c r="I4505">
        <v>2206.8000000000002</v>
      </c>
      <c r="J4505">
        <v>275.16899999999998</v>
      </c>
      <c r="K4505">
        <v>0</v>
      </c>
      <c r="L4505">
        <v>1</v>
      </c>
    </row>
    <row r="4506" spans="1:12" x14ac:dyDescent="0.3">
      <c r="A4506" s="38" t="s">
        <v>325</v>
      </c>
      <c r="B4506" s="38" t="s">
        <v>130</v>
      </c>
      <c r="C4506">
        <v>289.14999999999998</v>
      </c>
      <c r="D4506">
        <v>98875</v>
      </c>
      <c r="E4506">
        <v>4.5999999999999996</v>
      </c>
      <c r="F4506">
        <v>250</v>
      </c>
      <c r="G4506">
        <v>7.3392900000000001</v>
      </c>
      <c r="H4506">
        <v>2052</v>
      </c>
      <c r="I4506">
        <v>2102.4</v>
      </c>
      <c r="J4506">
        <v>275.16899999999998</v>
      </c>
      <c r="K4506">
        <v>0</v>
      </c>
      <c r="L4506">
        <v>1</v>
      </c>
    </row>
    <row r="4507" spans="1:12" x14ac:dyDescent="0.3">
      <c r="A4507" s="38" t="s">
        <v>325</v>
      </c>
      <c r="B4507" s="38" t="s">
        <v>131</v>
      </c>
      <c r="C4507">
        <v>289.14999999999998</v>
      </c>
      <c r="D4507">
        <v>98875</v>
      </c>
      <c r="E4507">
        <v>3.6</v>
      </c>
      <c r="F4507">
        <v>260</v>
      </c>
      <c r="G4507">
        <v>7.8563900000000002</v>
      </c>
      <c r="H4507">
        <v>1652.4</v>
      </c>
      <c r="I4507">
        <v>2091.6</v>
      </c>
      <c r="J4507">
        <v>275.12900000000002</v>
      </c>
      <c r="K4507">
        <v>0</v>
      </c>
      <c r="L4507">
        <v>1</v>
      </c>
    </row>
    <row r="4508" spans="1:12" x14ac:dyDescent="0.3">
      <c r="A4508" s="38" t="s">
        <v>325</v>
      </c>
      <c r="B4508" s="38" t="s">
        <v>132</v>
      </c>
      <c r="C4508">
        <v>289.14999999999998</v>
      </c>
      <c r="D4508">
        <v>98875</v>
      </c>
      <c r="E4508">
        <v>2.1</v>
      </c>
      <c r="F4508">
        <v>260</v>
      </c>
      <c r="G4508">
        <v>8.4058600000000006</v>
      </c>
      <c r="H4508">
        <v>1083.5999999999999</v>
      </c>
      <c r="I4508">
        <v>1375.2</v>
      </c>
      <c r="J4508">
        <v>275.35599999999999</v>
      </c>
      <c r="K4508">
        <v>0</v>
      </c>
      <c r="L4508">
        <v>1</v>
      </c>
    </row>
    <row r="4509" spans="1:12" x14ac:dyDescent="0.3">
      <c r="A4509" s="38" t="s">
        <v>325</v>
      </c>
      <c r="B4509" s="38" t="s">
        <v>133</v>
      </c>
      <c r="C4509">
        <v>289.14999999999998</v>
      </c>
      <c r="D4509">
        <v>98875</v>
      </c>
      <c r="E4509">
        <v>1</v>
      </c>
      <c r="F4509">
        <v>102</v>
      </c>
      <c r="G4509">
        <v>8.4058600000000006</v>
      </c>
      <c r="H4509">
        <v>522</v>
      </c>
      <c r="I4509">
        <v>590.4</v>
      </c>
      <c r="J4509">
        <v>275.62599999999998</v>
      </c>
      <c r="K4509">
        <v>0</v>
      </c>
      <c r="L4509">
        <v>1</v>
      </c>
    </row>
    <row r="4510" spans="1:12" x14ac:dyDescent="0.3">
      <c r="A4510" s="38" t="s">
        <v>325</v>
      </c>
      <c r="B4510" s="38" t="s">
        <v>134</v>
      </c>
      <c r="C4510">
        <v>288.14999999999998</v>
      </c>
      <c r="D4510">
        <v>98867</v>
      </c>
      <c r="E4510">
        <v>1.5</v>
      </c>
      <c r="F4510">
        <v>117</v>
      </c>
      <c r="G4510">
        <v>8.9902200000000008</v>
      </c>
      <c r="H4510">
        <v>151.19999999999999</v>
      </c>
      <c r="I4510">
        <v>7.2</v>
      </c>
      <c r="J4510">
        <v>274.89800000000002</v>
      </c>
      <c r="K4510">
        <v>0</v>
      </c>
      <c r="L4510">
        <v>1</v>
      </c>
    </row>
    <row r="4511" spans="1:12" x14ac:dyDescent="0.3">
      <c r="A4511" s="38" t="s">
        <v>325</v>
      </c>
      <c r="B4511" s="38" t="s">
        <v>135</v>
      </c>
      <c r="C4511">
        <v>288.14999999999998</v>
      </c>
      <c r="D4511">
        <v>98867</v>
      </c>
      <c r="E4511">
        <v>1.5</v>
      </c>
      <c r="F4511">
        <v>280</v>
      </c>
      <c r="G4511">
        <v>8.9902200000000008</v>
      </c>
      <c r="H4511">
        <v>3.6</v>
      </c>
      <c r="I4511">
        <v>0</v>
      </c>
      <c r="J4511">
        <v>274.62900000000002</v>
      </c>
      <c r="K4511">
        <v>0</v>
      </c>
      <c r="L4511">
        <v>1</v>
      </c>
    </row>
    <row r="4512" spans="1:12" x14ac:dyDescent="0.3">
      <c r="A4512" s="38" t="s">
        <v>325</v>
      </c>
      <c r="B4512" s="38" t="s">
        <v>136</v>
      </c>
      <c r="C4512">
        <v>288.14999999999998</v>
      </c>
      <c r="D4512">
        <v>98867</v>
      </c>
      <c r="E4512">
        <v>2.1</v>
      </c>
      <c r="F4512">
        <v>210</v>
      </c>
      <c r="G4512">
        <v>8.9902200000000008</v>
      </c>
      <c r="H4512">
        <v>0</v>
      </c>
      <c r="I4512">
        <v>0</v>
      </c>
      <c r="J4512">
        <v>274.62900000000002</v>
      </c>
      <c r="K4512">
        <v>0</v>
      </c>
      <c r="L4512">
        <v>1</v>
      </c>
    </row>
    <row r="4513" spans="1:12" x14ac:dyDescent="0.3">
      <c r="A4513" s="38" t="s">
        <v>325</v>
      </c>
      <c r="B4513" s="38" t="s">
        <v>137</v>
      </c>
      <c r="C4513">
        <v>288.14999999999998</v>
      </c>
      <c r="D4513">
        <v>98867</v>
      </c>
      <c r="E4513">
        <v>3.6</v>
      </c>
      <c r="F4513">
        <v>230</v>
      </c>
      <c r="G4513">
        <v>8.4065399999999997</v>
      </c>
      <c r="H4513">
        <v>0</v>
      </c>
      <c r="I4513">
        <v>0</v>
      </c>
      <c r="J4513">
        <v>274.404</v>
      </c>
      <c r="K4513">
        <v>0</v>
      </c>
      <c r="L4513">
        <v>1</v>
      </c>
    </row>
    <row r="4514" spans="1:12" x14ac:dyDescent="0.3">
      <c r="A4514" s="38" t="s">
        <v>325</v>
      </c>
      <c r="B4514" s="38" t="s">
        <v>138</v>
      </c>
      <c r="C4514">
        <v>288.14999999999998</v>
      </c>
      <c r="D4514">
        <v>98867</v>
      </c>
      <c r="E4514">
        <v>4.0999999999999996</v>
      </c>
      <c r="F4514">
        <v>240</v>
      </c>
      <c r="G4514">
        <v>8.4065399999999997</v>
      </c>
      <c r="H4514">
        <v>0</v>
      </c>
      <c r="I4514">
        <v>0</v>
      </c>
      <c r="J4514">
        <v>274.404</v>
      </c>
      <c r="K4514">
        <v>0</v>
      </c>
      <c r="L4514">
        <v>1</v>
      </c>
    </row>
    <row r="4515" spans="1:12" x14ac:dyDescent="0.3">
      <c r="A4515" s="38" t="s">
        <v>326</v>
      </c>
      <c r="B4515" s="38" t="s">
        <v>115</v>
      </c>
      <c r="C4515">
        <v>287.14999999999998</v>
      </c>
      <c r="D4515">
        <v>98858</v>
      </c>
      <c r="E4515">
        <v>4.0999999999999996</v>
      </c>
      <c r="F4515">
        <v>230</v>
      </c>
      <c r="G4515">
        <v>8.4073200000000003</v>
      </c>
      <c r="H4515">
        <v>0</v>
      </c>
      <c r="I4515">
        <v>0</v>
      </c>
      <c r="J4515">
        <v>274.20299999999997</v>
      </c>
      <c r="K4515">
        <v>0</v>
      </c>
      <c r="L4515">
        <v>1</v>
      </c>
    </row>
    <row r="4516" spans="1:12" x14ac:dyDescent="0.3">
      <c r="A4516" s="38" t="s">
        <v>326</v>
      </c>
      <c r="B4516" s="38" t="s">
        <v>116</v>
      </c>
      <c r="C4516">
        <v>287.14999999999998</v>
      </c>
      <c r="D4516">
        <v>98858</v>
      </c>
      <c r="E4516">
        <v>4.5999999999999996</v>
      </c>
      <c r="F4516">
        <v>230</v>
      </c>
      <c r="G4516">
        <v>8.4073200000000003</v>
      </c>
      <c r="H4516">
        <v>0</v>
      </c>
      <c r="I4516">
        <v>0</v>
      </c>
      <c r="J4516">
        <v>273.71899999999999</v>
      </c>
      <c r="K4516">
        <v>0</v>
      </c>
      <c r="L4516">
        <v>1</v>
      </c>
    </row>
    <row r="4517" spans="1:12" x14ac:dyDescent="0.3">
      <c r="A4517" s="38" t="s">
        <v>326</v>
      </c>
      <c r="B4517" s="38" t="s">
        <v>117</v>
      </c>
      <c r="C4517">
        <v>287.14999999999998</v>
      </c>
      <c r="D4517">
        <v>98858</v>
      </c>
      <c r="E4517">
        <v>4.0999999999999996</v>
      </c>
      <c r="F4517">
        <v>240</v>
      </c>
      <c r="G4517">
        <v>8.4073200000000003</v>
      </c>
      <c r="H4517">
        <v>0</v>
      </c>
      <c r="I4517">
        <v>0</v>
      </c>
      <c r="J4517">
        <v>273.71899999999999</v>
      </c>
      <c r="K4517">
        <v>0</v>
      </c>
      <c r="L4517">
        <v>1</v>
      </c>
    </row>
    <row r="4518" spans="1:12" x14ac:dyDescent="0.3">
      <c r="A4518" s="38" t="s">
        <v>326</v>
      </c>
      <c r="B4518" s="38" t="s">
        <v>118</v>
      </c>
      <c r="C4518">
        <v>286.14999999999998</v>
      </c>
      <c r="D4518">
        <v>98850</v>
      </c>
      <c r="E4518">
        <v>4.5999999999999996</v>
      </c>
      <c r="F4518">
        <v>250</v>
      </c>
      <c r="G4518">
        <v>8.9917899999999999</v>
      </c>
      <c r="H4518">
        <v>0</v>
      </c>
      <c r="I4518">
        <v>0</v>
      </c>
      <c r="J4518">
        <v>272.99</v>
      </c>
      <c r="K4518">
        <v>0</v>
      </c>
      <c r="L4518">
        <v>1</v>
      </c>
    </row>
    <row r="4519" spans="1:12" x14ac:dyDescent="0.3">
      <c r="A4519" s="38" t="s">
        <v>326</v>
      </c>
      <c r="B4519" s="38" t="s">
        <v>119</v>
      </c>
      <c r="C4519">
        <v>286.14999999999998</v>
      </c>
      <c r="D4519">
        <v>98850</v>
      </c>
      <c r="E4519">
        <v>4.0999999999999996</v>
      </c>
      <c r="F4519">
        <v>250</v>
      </c>
      <c r="G4519">
        <v>8.9917899999999999</v>
      </c>
      <c r="H4519">
        <v>68.400000000000006</v>
      </c>
      <c r="I4519">
        <v>0</v>
      </c>
      <c r="J4519">
        <v>272.99</v>
      </c>
      <c r="K4519">
        <v>0</v>
      </c>
      <c r="L4519">
        <v>1</v>
      </c>
    </row>
    <row r="4520" spans="1:12" x14ac:dyDescent="0.3">
      <c r="A4520" s="38" t="s">
        <v>326</v>
      </c>
      <c r="B4520" s="38" t="s">
        <v>120</v>
      </c>
      <c r="C4520">
        <v>287.14999999999998</v>
      </c>
      <c r="D4520">
        <v>98858</v>
      </c>
      <c r="E4520">
        <v>4.0999999999999996</v>
      </c>
      <c r="F4520">
        <v>250</v>
      </c>
      <c r="G4520">
        <v>8.9910499999999995</v>
      </c>
      <c r="H4520">
        <v>360</v>
      </c>
      <c r="I4520">
        <v>349.2</v>
      </c>
      <c r="J4520">
        <v>273.94400000000002</v>
      </c>
      <c r="K4520">
        <v>0</v>
      </c>
      <c r="L4520">
        <v>1</v>
      </c>
    </row>
    <row r="4521" spans="1:12" x14ac:dyDescent="0.3">
      <c r="A4521" s="38" t="s">
        <v>326</v>
      </c>
      <c r="B4521" s="38" t="s">
        <v>121</v>
      </c>
      <c r="C4521">
        <v>287.14999999999998</v>
      </c>
      <c r="D4521">
        <v>98858</v>
      </c>
      <c r="E4521">
        <v>4.5999999999999996</v>
      </c>
      <c r="F4521">
        <v>240</v>
      </c>
      <c r="G4521">
        <v>9.61083</v>
      </c>
      <c r="H4521">
        <v>820.8</v>
      </c>
      <c r="I4521">
        <v>925.2</v>
      </c>
      <c r="J4521">
        <v>274.16699999999997</v>
      </c>
      <c r="K4521">
        <v>0</v>
      </c>
      <c r="L4521">
        <v>1</v>
      </c>
    </row>
    <row r="4522" spans="1:12" x14ac:dyDescent="0.3">
      <c r="A4522" s="38" t="s">
        <v>326</v>
      </c>
      <c r="B4522" s="38" t="s">
        <v>122</v>
      </c>
      <c r="C4522">
        <v>288.14999999999998</v>
      </c>
      <c r="D4522">
        <v>98867</v>
      </c>
      <c r="E4522">
        <v>4.5999999999999996</v>
      </c>
      <c r="F4522">
        <v>230</v>
      </c>
      <c r="G4522">
        <v>9.6099399999999999</v>
      </c>
      <c r="H4522">
        <v>1350</v>
      </c>
      <c r="I4522">
        <v>1533.6</v>
      </c>
      <c r="J4522">
        <v>275.12200000000001</v>
      </c>
      <c r="K4522">
        <v>0</v>
      </c>
      <c r="L4522">
        <v>1</v>
      </c>
    </row>
    <row r="4523" spans="1:12" x14ac:dyDescent="0.3">
      <c r="A4523" s="38" t="s">
        <v>326</v>
      </c>
      <c r="B4523" s="38" t="s">
        <v>123</v>
      </c>
      <c r="C4523">
        <v>288.14999999999998</v>
      </c>
      <c r="D4523">
        <v>98867</v>
      </c>
      <c r="E4523">
        <v>5.7</v>
      </c>
      <c r="F4523">
        <v>240</v>
      </c>
      <c r="G4523">
        <v>9.6099399999999999</v>
      </c>
      <c r="H4523">
        <v>1861.2</v>
      </c>
      <c r="I4523">
        <v>1670.4</v>
      </c>
      <c r="J4523">
        <v>275.12200000000001</v>
      </c>
      <c r="K4523">
        <v>0</v>
      </c>
      <c r="L4523">
        <v>1</v>
      </c>
    </row>
    <row r="4524" spans="1:12" x14ac:dyDescent="0.3">
      <c r="A4524" s="38" t="s">
        <v>326</v>
      </c>
      <c r="B4524" s="38" t="s">
        <v>124</v>
      </c>
      <c r="C4524">
        <v>290.14999999999998</v>
      </c>
      <c r="D4524">
        <v>98883</v>
      </c>
      <c r="E4524">
        <v>5.7</v>
      </c>
      <c r="F4524">
        <v>240</v>
      </c>
      <c r="G4524">
        <v>10.266</v>
      </c>
      <c r="H4524">
        <v>1274.4000000000001</v>
      </c>
      <c r="I4524">
        <v>115.2</v>
      </c>
      <c r="J4524">
        <v>277.74599999999998</v>
      </c>
      <c r="K4524">
        <v>0</v>
      </c>
      <c r="L4524">
        <v>1</v>
      </c>
    </row>
    <row r="4525" spans="1:12" x14ac:dyDescent="0.3">
      <c r="A4525" s="38" t="s">
        <v>326</v>
      </c>
      <c r="B4525" s="38" t="s">
        <v>125</v>
      </c>
      <c r="C4525">
        <v>290.14999999999998</v>
      </c>
      <c r="D4525">
        <v>98883</v>
      </c>
      <c r="E4525">
        <v>6.7</v>
      </c>
      <c r="F4525">
        <v>230</v>
      </c>
      <c r="G4525">
        <v>10.266</v>
      </c>
      <c r="H4525">
        <v>1450.8</v>
      </c>
      <c r="I4525">
        <v>154.80000000000001</v>
      </c>
      <c r="J4525">
        <v>277.74599999999998</v>
      </c>
      <c r="K4525">
        <v>0</v>
      </c>
      <c r="L4525">
        <v>1</v>
      </c>
    </row>
    <row r="4526" spans="1:12" x14ac:dyDescent="0.3">
      <c r="A4526" s="38" t="s">
        <v>326</v>
      </c>
      <c r="B4526" s="38" t="s">
        <v>126</v>
      </c>
      <c r="C4526">
        <v>289.14999999999998</v>
      </c>
      <c r="D4526">
        <v>98875</v>
      </c>
      <c r="E4526">
        <v>5.7</v>
      </c>
      <c r="F4526">
        <v>270</v>
      </c>
      <c r="G4526">
        <v>10.2668</v>
      </c>
      <c r="H4526">
        <v>1551.6</v>
      </c>
      <c r="I4526">
        <v>367.2</v>
      </c>
      <c r="J4526">
        <v>276.78899999999999</v>
      </c>
      <c r="K4526">
        <v>0</v>
      </c>
      <c r="L4526">
        <v>1</v>
      </c>
    </row>
    <row r="4527" spans="1:12" x14ac:dyDescent="0.3">
      <c r="A4527" s="38" t="s">
        <v>326</v>
      </c>
      <c r="B4527" s="38" t="s">
        <v>127</v>
      </c>
      <c r="C4527">
        <v>290.14999999999998</v>
      </c>
      <c r="D4527">
        <v>98883</v>
      </c>
      <c r="E4527">
        <v>5.0999999999999996</v>
      </c>
      <c r="F4527">
        <v>260</v>
      </c>
      <c r="G4527">
        <v>10.963699999999999</v>
      </c>
      <c r="H4527">
        <v>2826</v>
      </c>
      <c r="I4527">
        <v>1526.4</v>
      </c>
      <c r="J4527">
        <v>277.47800000000001</v>
      </c>
      <c r="K4527">
        <v>0</v>
      </c>
      <c r="L4527">
        <v>1</v>
      </c>
    </row>
    <row r="4528" spans="1:12" x14ac:dyDescent="0.3">
      <c r="A4528" s="38" t="s">
        <v>326</v>
      </c>
      <c r="B4528" s="38" t="s">
        <v>128</v>
      </c>
      <c r="C4528">
        <v>292.14999999999998</v>
      </c>
      <c r="D4528">
        <v>98900</v>
      </c>
      <c r="E4528">
        <v>5.7</v>
      </c>
      <c r="F4528">
        <v>260</v>
      </c>
      <c r="G4528">
        <v>10.264200000000001</v>
      </c>
      <c r="H4528">
        <v>1501.2</v>
      </c>
      <c r="I4528">
        <v>280.8</v>
      </c>
      <c r="J4528">
        <v>279.66000000000003</v>
      </c>
      <c r="K4528">
        <v>0</v>
      </c>
      <c r="L4528">
        <v>1</v>
      </c>
    </row>
    <row r="4529" spans="1:12" x14ac:dyDescent="0.3">
      <c r="A4529" s="38" t="s">
        <v>326</v>
      </c>
      <c r="B4529" s="38" t="s">
        <v>129</v>
      </c>
      <c r="C4529">
        <v>292.14999999999998</v>
      </c>
      <c r="D4529">
        <v>98900</v>
      </c>
      <c r="E4529">
        <v>5.7</v>
      </c>
      <c r="F4529">
        <v>260</v>
      </c>
      <c r="G4529">
        <v>9.6066800000000008</v>
      </c>
      <c r="H4529">
        <v>2433.6</v>
      </c>
      <c r="I4529">
        <v>1843.2</v>
      </c>
      <c r="J4529">
        <v>278.94099999999997</v>
      </c>
      <c r="K4529">
        <v>0</v>
      </c>
      <c r="L4529">
        <v>1</v>
      </c>
    </row>
    <row r="4530" spans="1:12" x14ac:dyDescent="0.3">
      <c r="A4530" s="38" t="s">
        <v>326</v>
      </c>
      <c r="B4530" s="38" t="s">
        <v>130</v>
      </c>
      <c r="C4530">
        <v>292.14999999999998</v>
      </c>
      <c r="D4530">
        <v>98900</v>
      </c>
      <c r="E4530">
        <v>5.7</v>
      </c>
      <c r="F4530">
        <v>280</v>
      </c>
      <c r="G4530">
        <v>10.264200000000001</v>
      </c>
      <c r="H4530">
        <v>2034</v>
      </c>
      <c r="I4530">
        <v>1983.6</v>
      </c>
      <c r="J4530">
        <v>279.166</v>
      </c>
      <c r="K4530">
        <v>0</v>
      </c>
      <c r="L4530">
        <v>1</v>
      </c>
    </row>
    <row r="4531" spans="1:12" x14ac:dyDescent="0.3">
      <c r="A4531" s="38" t="s">
        <v>326</v>
      </c>
      <c r="B4531" s="38" t="s">
        <v>131</v>
      </c>
      <c r="C4531">
        <v>292.14999999999998</v>
      </c>
      <c r="D4531">
        <v>98900</v>
      </c>
      <c r="E4531">
        <v>3.6</v>
      </c>
      <c r="F4531">
        <v>260</v>
      </c>
      <c r="G4531">
        <v>10.264200000000001</v>
      </c>
      <c r="H4531">
        <v>1544.4</v>
      </c>
      <c r="I4531">
        <v>1663.2</v>
      </c>
      <c r="J4531">
        <v>279.166</v>
      </c>
      <c r="K4531">
        <v>0</v>
      </c>
      <c r="L4531">
        <v>1</v>
      </c>
    </row>
    <row r="4532" spans="1:12" x14ac:dyDescent="0.3">
      <c r="A4532" s="38" t="s">
        <v>326</v>
      </c>
      <c r="B4532" s="38" t="s">
        <v>132</v>
      </c>
      <c r="C4532">
        <v>292.14999999999998</v>
      </c>
      <c r="D4532">
        <v>98900</v>
      </c>
      <c r="E4532">
        <v>5.7</v>
      </c>
      <c r="F4532">
        <v>260</v>
      </c>
      <c r="G4532">
        <v>9.6066800000000008</v>
      </c>
      <c r="H4532">
        <v>1015.2</v>
      </c>
      <c r="I4532">
        <v>1242</v>
      </c>
      <c r="J4532">
        <v>278.94099999999997</v>
      </c>
      <c r="K4532">
        <v>0</v>
      </c>
      <c r="L4532">
        <v>1</v>
      </c>
    </row>
    <row r="4533" spans="1:12" x14ac:dyDescent="0.3">
      <c r="A4533" s="38" t="s">
        <v>326</v>
      </c>
      <c r="B4533" s="38" t="s">
        <v>133</v>
      </c>
      <c r="C4533">
        <v>291.14999999999998</v>
      </c>
      <c r="D4533">
        <v>98892</v>
      </c>
      <c r="E4533">
        <v>5.0999999999999996</v>
      </c>
      <c r="F4533">
        <v>270</v>
      </c>
      <c r="G4533">
        <v>9.6074699999999993</v>
      </c>
      <c r="H4533">
        <v>518.4</v>
      </c>
      <c r="I4533">
        <v>576</v>
      </c>
      <c r="J4533">
        <v>277.98599999999999</v>
      </c>
      <c r="K4533">
        <v>0</v>
      </c>
      <c r="L4533">
        <v>1</v>
      </c>
    </row>
    <row r="4534" spans="1:12" x14ac:dyDescent="0.3">
      <c r="A4534" s="38" t="s">
        <v>326</v>
      </c>
      <c r="B4534" s="38" t="s">
        <v>134</v>
      </c>
      <c r="C4534">
        <v>291.14999999999998</v>
      </c>
      <c r="D4534">
        <v>98892</v>
      </c>
      <c r="E4534">
        <v>4.5999999999999996</v>
      </c>
      <c r="F4534">
        <v>270</v>
      </c>
      <c r="G4534">
        <v>9.6074699999999993</v>
      </c>
      <c r="H4534">
        <v>147.6</v>
      </c>
      <c r="I4534">
        <v>3.6</v>
      </c>
      <c r="J4534">
        <v>277.98599999999999</v>
      </c>
      <c r="K4534">
        <v>0</v>
      </c>
      <c r="L4534">
        <v>1</v>
      </c>
    </row>
    <row r="4535" spans="1:12" x14ac:dyDescent="0.3">
      <c r="A4535" s="38" t="s">
        <v>326</v>
      </c>
      <c r="B4535" s="38" t="s">
        <v>135</v>
      </c>
      <c r="C4535">
        <v>289.14999999999998</v>
      </c>
      <c r="D4535">
        <v>98875</v>
      </c>
      <c r="E4535">
        <v>3.1</v>
      </c>
      <c r="F4535">
        <v>220</v>
      </c>
      <c r="G4535">
        <v>10.2668</v>
      </c>
      <c r="H4535">
        <v>0</v>
      </c>
      <c r="I4535">
        <v>0</v>
      </c>
      <c r="J4535">
        <v>276.3</v>
      </c>
      <c r="K4535">
        <v>0</v>
      </c>
      <c r="L4535">
        <v>1</v>
      </c>
    </row>
    <row r="4536" spans="1:12" x14ac:dyDescent="0.3">
      <c r="A4536" s="38" t="s">
        <v>326</v>
      </c>
      <c r="B4536" s="38" t="s">
        <v>136</v>
      </c>
      <c r="C4536">
        <v>289.14999999999998</v>
      </c>
      <c r="D4536">
        <v>98875</v>
      </c>
      <c r="E4536">
        <v>3.1</v>
      </c>
      <c r="F4536">
        <v>220</v>
      </c>
      <c r="G4536">
        <v>10.964600000000001</v>
      </c>
      <c r="H4536">
        <v>0</v>
      </c>
      <c r="I4536">
        <v>0</v>
      </c>
      <c r="J4536">
        <v>277.01100000000002</v>
      </c>
      <c r="K4536">
        <v>0</v>
      </c>
      <c r="L4536">
        <v>1</v>
      </c>
    </row>
    <row r="4537" spans="1:12" x14ac:dyDescent="0.3">
      <c r="A4537" s="38" t="s">
        <v>326</v>
      </c>
      <c r="B4537" s="38" t="s">
        <v>137</v>
      </c>
      <c r="C4537">
        <v>288.14999999999998</v>
      </c>
      <c r="D4537">
        <v>98867</v>
      </c>
      <c r="E4537">
        <v>4.5999999999999996</v>
      </c>
      <c r="F4537">
        <v>220</v>
      </c>
      <c r="G4537">
        <v>10.2677</v>
      </c>
      <c r="H4537">
        <v>0</v>
      </c>
      <c r="I4537">
        <v>0</v>
      </c>
      <c r="J4537">
        <v>275.83100000000002</v>
      </c>
      <c r="K4537">
        <v>0</v>
      </c>
      <c r="L4537">
        <v>1</v>
      </c>
    </row>
    <row r="4538" spans="1:12" x14ac:dyDescent="0.3">
      <c r="A4538" s="38" t="s">
        <v>326</v>
      </c>
      <c r="B4538" s="38" t="s">
        <v>138</v>
      </c>
      <c r="C4538">
        <v>288.14999999999998</v>
      </c>
      <c r="D4538">
        <v>98867</v>
      </c>
      <c r="E4538">
        <v>4.5999999999999996</v>
      </c>
      <c r="F4538">
        <v>220</v>
      </c>
      <c r="G4538">
        <v>10.2677</v>
      </c>
      <c r="H4538">
        <v>0</v>
      </c>
      <c r="I4538">
        <v>0</v>
      </c>
      <c r="J4538">
        <v>275.34399999999999</v>
      </c>
      <c r="K4538">
        <v>0</v>
      </c>
      <c r="L4538">
        <v>1</v>
      </c>
    </row>
    <row r="4539" spans="1:12" x14ac:dyDescent="0.3">
      <c r="A4539" s="38" t="s">
        <v>327</v>
      </c>
      <c r="B4539" s="38" t="s">
        <v>115</v>
      </c>
      <c r="C4539">
        <v>288.14999999999998</v>
      </c>
      <c r="D4539">
        <v>98867</v>
      </c>
      <c r="E4539">
        <v>2.1</v>
      </c>
      <c r="F4539">
        <v>220</v>
      </c>
      <c r="G4539">
        <v>9.6099399999999999</v>
      </c>
      <c r="H4539">
        <v>0</v>
      </c>
      <c r="I4539">
        <v>0</v>
      </c>
      <c r="J4539">
        <v>274.85199999999998</v>
      </c>
      <c r="K4539">
        <v>0</v>
      </c>
      <c r="L4539">
        <v>1</v>
      </c>
    </row>
    <row r="4540" spans="1:12" x14ac:dyDescent="0.3">
      <c r="A4540" s="38" t="s">
        <v>327</v>
      </c>
      <c r="B4540" s="38" t="s">
        <v>116</v>
      </c>
      <c r="C4540">
        <v>287.14999999999998</v>
      </c>
      <c r="D4540">
        <v>98858</v>
      </c>
      <c r="E4540">
        <v>3.6</v>
      </c>
      <c r="F4540">
        <v>220</v>
      </c>
      <c r="G4540">
        <v>9.61083</v>
      </c>
      <c r="H4540">
        <v>0</v>
      </c>
      <c r="I4540">
        <v>0</v>
      </c>
      <c r="J4540">
        <v>274.16699999999997</v>
      </c>
      <c r="K4540">
        <v>0</v>
      </c>
      <c r="L4540">
        <v>1</v>
      </c>
    </row>
    <row r="4541" spans="1:12" x14ac:dyDescent="0.3">
      <c r="A4541" s="38" t="s">
        <v>327</v>
      </c>
      <c r="B4541" s="38" t="s">
        <v>117</v>
      </c>
      <c r="C4541">
        <v>288.14999999999998</v>
      </c>
      <c r="D4541">
        <v>98867</v>
      </c>
      <c r="E4541">
        <v>2.6</v>
      </c>
      <c r="F4541">
        <v>210</v>
      </c>
      <c r="G4541">
        <v>10.2677</v>
      </c>
      <c r="H4541">
        <v>0</v>
      </c>
      <c r="I4541">
        <v>0</v>
      </c>
      <c r="J4541">
        <v>275.83100000000002</v>
      </c>
      <c r="K4541">
        <v>0</v>
      </c>
      <c r="L4541">
        <v>1</v>
      </c>
    </row>
    <row r="4542" spans="1:12" x14ac:dyDescent="0.3">
      <c r="A4542" s="38" t="s">
        <v>327</v>
      </c>
      <c r="B4542" s="38" t="s">
        <v>118</v>
      </c>
      <c r="C4542">
        <v>288.14999999999998</v>
      </c>
      <c r="D4542">
        <v>98867</v>
      </c>
      <c r="E4542">
        <v>3.6</v>
      </c>
      <c r="F4542">
        <v>210</v>
      </c>
      <c r="G4542">
        <v>10.2677</v>
      </c>
      <c r="H4542">
        <v>0</v>
      </c>
      <c r="I4542">
        <v>0</v>
      </c>
      <c r="J4542">
        <v>275.83100000000002</v>
      </c>
      <c r="K4542">
        <v>0</v>
      </c>
      <c r="L4542">
        <v>1</v>
      </c>
    </row>
    <row r="4543" spans="1:12" x14ac:dyDescent="0.3">
      <c r="A4543" s="38" t="s">
        <v>327</v>
      </c>
      <c r="B4543" s="38" t="s">
        <v>119</v>
      </c>
      <c r="C4543">
        <v>287.14999999999998</v>
      </c>
      <c r="D4543">
        <v>98858</v>
      </c>
      <c r="E4543">
        <v>3.6</v>
      </c>
      <c r="F4543">
        <v>220</v>
      </c>
      <c r="G4543">
        <v>10.268599999999999</v>
      </c>
      <c r="H4543">
        <v>36</v>
      </c>
      <c r="I4543">
        <v>0</v>
      </c>
      <c r="J4543">
        <v>274.87400000000002</v>
      </c>
      <c r="K4543">
        <v>0</v>
      </c>
      <c r="L4543">
        <v>1</v>
      </c>
    </row>
    <row r="4544" spans="1:12" x14ac:dyDescent="0.3">
      <c r="A4544" s="38" t="s">
        <v>327</v>
      </c>
      <c r="B4544" s="38" t="s">
        <v>120</v>
      </c>
      <c r="C4544">
        <v>287.14999999999998</v>
      </c>
      <c r="D4544">
        <v>98858</v>
      </c>
      <c r="E4544">
        <v>6.2</v>
      </c>
      <c r="F4544">
        <v>250</v>
      </c>
      <c r="G4544">
        <v>10.268599999999999</v>
      </c>
      <c r="H4544">
        <v>194.4</v>
      </c>
      <c r="I4544">
        <v>0</v>
      </c>
      <c r="J4544">
        <v>274.87400000000002</v>
      </c>
      <c r="K4544">
        <v>0</v>
      </c>
      <c r="L4544">
        <v>1</v>
      </c>
    </row>
    <row r="4545" spans="1:12" x14ac:dyDescent="0.3">
      <c r="A4545" s="38" t="s">
        <v>327</v>
      </c>
      <c r="B4545" s="38" t="s">
        <v>121</v>
      </c>
      <c r="C4545">
        <v>287.14999999999998</v>
      </c>
      <c r="D4545">
        <v>98858</v>
      </c>
      <c r="E4545">
        <v>6.7</v>
      </c>
      <c r="F4545">
        <v>250</v>
      </c>
      <c r="G4545">
        <v>10.268599999999999</v>
      </c>
      <c r="H4545">
        <v>450</v>
      </c>
      <c r="I4545">
        <v>18</v>
      </c>
      <c r="J4545">
        <v>274.87400000000002</v>
      </c>
      <c r="K4545">
        <v>0</v>
      </c>
      <c r="L4545">
        <v>1</v>
      </c>
    </row>
    <row r="4546" spans="1:12" x14ac:dyDescent="0.3">
      <c r="A4546" s="38" t="s">
        <v>327</v>
      </c>
      <c r="B4546" s="38" t="s">
        <v>122</v>
      </c>
      <c r="C4546">
        <v>287.14999999999998</v>
      </c>
      <c r="D4546">
        <v>98858</v>
      </c>
      <c r="E4546">
        <v>5.0999999999999996</v>
      </c>
      <c r="F4546">
        <v>250</v>
      </c>
      <c r="G4546">
        <v>9.61083</v>
      </c>
      <c r="H4546">
        <v>745.2</v>
      </c>
      <c r="I4546">
        <v>68.400000000000006</v>
      </c>
      <c r="J4546">
        <v>274.65199999999999</v>
      </c>
      <c r="K4546">
        <v>0</v>
      </c>
      <c r="L4546">
        <v>1</v>
      </c>
    </row>
    <row r="4547" spans="1:12" x14ac:dyDescent="0.3">
      <c r="A4547" s="38" t="s">
        <v>327</v>
      </c>
      <c r="B4547" s="38" t="s">
        <v>123</v>
      </c>
      <c r="C4547">
        <v>287.14999999999998</v>
      </c>
      <c r="D4547">
        <v>98858</v>
      </c>
      <c r="E4547">
        <v>5.0999999999999996</v>
      </c>
      <c r="F4547">
        <v>270</v>
      </c>
      <c r="G4547">
        <v>9.61083</v>
      </c>
      <c r="H4547">
        <v>1029.5999999999999</v>
      </c>
      <c r="I4547">
        <v>75.599999999999994</v>
      </c>
      <c r="J4547">
        <v>274.65199999999999</v>
      </c>
      <c r="K4547">
        <v>0</v>
      </c>
      <c r="L4547">
        <v>1</v>
      </c>
    </row>
    <row r="4548" spans="1:12" x14ac:dyDescent="0.3">
      <c r="A4548" s="38" t="s">
        <v>327</v>
      </c>
      <c r="B4548" s="38" t="s">
        <v>124</v>
      </c>
      <c r="C4548">
        <v>287.14999999999998</v>
      </c>
      <c r="D4548">
        <v>98858</v>
      </c>
      <c r="E4548">
        <v>4.5999999999999996</v>
      </c>
      <c r="F4548">
        <v>270</v>
      </c>
      <c r="G4548">
        <v>8.9910499999999995</v>
      </c>
      <c r="H4548">
        <v>1274.4000000000001</v>
      </c>
      <c r="I4548">
        <v>104.4</v>
      </c>
      <c r="J4548">
        <v>274.428</v>
      </c>
      <c r="K4548">
        <v>0</v>
      </c>
      <c r="L4548">
        <v>1</v>
      </c>
    </row>
    <row r="4549" spans="1:12" x14ac:dyDescent="0.3">
      <c r="A4549" s="38" t="s">
        <v>327</v>
      </c>
      <c r="B4549" s="38" t="s">
        <v>125</v>
      </c>
      <c r="C4549">
        <v>288.14999999999998</v>
      </c>
      <c r="D4549">
        <v>98867</v>
      </c>
      <c r="E4549">
        <v>7.2</v>
      </c>
      <c r="F4549">
        <v>260</v>
      </c>
      <c r="G4549">
        <v>9.6099399999999999</v>
      </c>
      <c r="H4549">
        <v>1450.8</v>
      </c>
      <c r="I4549">
        <v>154.80000000000001</v>
      </c>
      <c r="J4549">
        <v>275.608</v>
      </c>
      <c r="K4549">
        <v>0</v>
      </c>
      <c r="L4549">
        <v>1</v>
      </c>
    </row>
    <row r="4550" spans="1:12" x14ac:dyDescent="0.3">
      <c r="A4550" s="38" t="s">
        <v>327</v>
      </c>
      <c r="B4550" s="38" t="s">
        <v>126</v>
      </c>
      <c r="C4550">
        <v>287.14999999999998</v>
      </c>
      <c r="D4550">
        <v>98858</v>
      </c>
      <c r="E4550">
        <v>6.2</v>
      </c>
      <c r="F4550">
        <v>270</v>
      </c>
      <c r="G4550">
        <v>9.61083</v>
      </c>
      <c r="H4550">
        <v>1551.6</v>
      </c>
      <c r="I4550">
        <v>154.80000000000001</v>
      </c>
      <c r="J4550">
        <v>274.65199999999999</v>
      </c>
      <c r="K4550">
        <v>0</v>
      </c>
      <c r="L4550">
        <v>1</v>
      </c>
    </row>
    <row r="4551" spans="1:12" x14ac:dyDescent="0.3">
      <c r="A4551" s="38" t="s">
        <v>327</v>
      </c>
      <c r="B4551" s="38" t="s">
        <v>127</v>
      </c>
      <c r="C4551">
        <v>288.14999999999998</v>
      </c>
      <c r="D4551">
        <v>98867</v>
      </c>
      <c r="E4551">
        <v>8.1999999999999993</v>
      </c>
      <c r="F4551">
        <v>260</v>
      </c>
      <c r="G4551">
        <v>8.9902200000000008</v>
      </c>
      <c r="H4551">
        <v>1573.2</v>
      </c>
      <c r="I4551">
        <v>158.4</v>
      </c>
      <c r="J4551">
        <v>275.38400000000001</v>
      </c>
      <c r="K4551">
        <v>0</v>
      </c>
      <c r="L4551">
        <v>1</v>
      </c>
    </row>
    <row r="4552" spans="1:12" x14ac:dyDescent="0.3">
      <c r="A4552" s="38" t="s">
        <v>327</v>
      </c>
      <c r="B4552" s="38" t="s">
        <v>128</v>
      </c>
      <c r="C4552">
        <v>288.14999999999998</v>
      </c>
      <c r="D4552">
        <v>98867</v>
      </c>
      <c r="E4552">
        <v>7.7</v>
      </c>
      <c r="F4552">
        <v>280</v>
      </c>
      <c r="G4552">
        <v>8.4065399999999997</v>
      </c>
      <c r="H4552">
        <v>1504.8</v>
      </c>
      <c r="I4552">
        <v>370.8</v>
      </c>
      <c r="J4552">
        <v>275.15800000000002</v>
      </c>
      <c r="K4552">
        <v>0</v>
      </c>
      <c r="L4552">
        <v>1</v>
      </c>
    </row>
    <row r="4553" spans="1:12" x14ac:dyDescent="0.3">
      <c r="A4553" s="38" t="s">
        <v>327</v>
      </c>
      <c r="B4553" s="38" t="s">
        <v>129</v>
      </c>
      <c r="C4553">
        <v>288.14999999999998</v>
      </c>
      <c r="D4553">
        <v>98867</v>
      </c>
      <c r="E4553">
        <v>8.8000000000000007</v>
      </c>
      <c r="F4553">
        <v>270</v>
      </c>
      <c r="G4553">
        <v>8.4065399999999997</v>
      </c>
      <c r="H4553">
        <v>2437.1999999999998</v>
      </c>
      <c r="I4553">
        <v>1857.6</v>
      </c>
      <c r="J4553">
        <v>274.67200000000003</v>
      </c>
      <c r="K4553">
        <v>0</v>
      </c>
      <c r="L4553">
        <v>1</v>
      </c>
    </row>
    <row r="4554" spans="1:12" x14ac:dyDescent="0.3">
      <c r="A4554" s="38" t="s">
        <v>327</v>
      </c>
      <c r="B4554" s="38" t="s">
        <v>130</v>
      </c>
      <c r="C4554">
        <v>290.14999999999998</v>
      </c>
      <c r="D4554">
        <v>98883</v>
      </c>
      <c r="E4554">
        <v>8.8000000000000007</v>
      </c>
      <c r="F4554">
        <v>270</v>
      </c>
      <c r="G4554">
        <v>8.40517</v>
      </c>
      <c r="H4554">
        <v>2041.2</v>
      </c>
      <c r="I4554">
        <v>2008.8</v>
      </c>
      <c r="J4554">
        <v>276.57900000000001</v>
      </c>
      <c r="K4554">
        <v>0</v>
      </c>
      <c r="L4554">
        <v>1</v>
      </c>
    </row>
    <row r="4555" spans="1:12" x14ac:dyDescent="0.3">
      <c r="A4555" s="38" t="s">
        <v>327</v>
      </c>
      <c r="B4555" s="38" t="s">
        <v>131</v>
      </c>
      <c r="C4555">
        <v>289.14999999999998</v>
      </c>
      <c r="D4555">
        <v>98875</v>
      </c>
      <c r="E4555">
        <v>8.1999999999999993</v>
      </c>
      <c r="F4555">
        <v>260</v>
      </c>
      <c r="G4555">
        <v>8.4058600000000006</v>
      </c>
      <c r="H4555">
        <v>1548</v>
      </c>
      <c r="I4555">
        <v>1684.8</v>
      </c>
      <c r="J4555">
        <v>275.62599999999998</v>
      </c>
      <c r="K4555">
        <v>0</v>
      </c>
      <c r="L4555">
        <v>1</v>
      </c>
    </row>
    <row r="4556" spans="1:12" x14ac:dyDescent="0.3">
      <c r="A4556" s="38" t="s">
        <v>327</v>
      </c>
      <c r="B4556" s="38" t="s">
        <v>132</v>
      </c>
      <c r="C4556">
        <v>289.14999999999998</v>
      </c>
      <c r="D4556">
        <v>98875</v>
      </c>
      <c r="E4556">
        <v>8.8000000000000007</v>
      </c>
      <c r="F4556">
        <v>270</v>
      </c>
      <c r="G4556">
        <v>8.4058600000000006</v>
      </c>
      <c r="H4556">
        <v>1015.2</v>
      </c>
      <c r="I4556">
        <v>1249.2</v>
      </c>
      <c r="J4556">
        <v>275.62599999999998</v>
      </c>
      <c r="K4556">
        <v>0</v>
      </c>
      <c r="L4556">
        <v>1</v>
      </c>
    </row>
    <row r="4557" spans="1:12" x14ac:dyDescent="0.3">
      <c r="A4557" s="38" t="s">
        <v>327</v>
      </c>
      <c r="B4557" s="38" t="s">
        <v>133</v>
      </c>
      <c r="C4557">
        <v>289.14999999999998</v>
      </c>
      <c r="D4557">
        <v>98875</v>
      </c>
      <c r="E4557">
        <v>5.0999999999999996</v>
      </c>
      <c r="F4557">
        <v>270</v>
      </c>
      <c r="G4557">
        <v>8.4058600000000006</v>
      </c>
      <c r="H4557">
        <v>514.79999999999995</v>
      </c>
      <c r="I4557">
        <v>576</v>
      </c>
      <c r="J4557">
        <v>275.62599999999998</v>
      </c>
      <c r="K4557">
        <v>0</v>
      </c>
      <c r="L4557">
        <v>1</v>
      </c>
    </row>
    <row r="4558" spans="1:12" x14ac:dyDescent="0.3">
      <c r="A4558" s="38" t="s">
        <v>327</v>
      </c>
      <c r="B4558" s="38" t="s">
        <v>134</v>
      </c>
      <c r="C4558">
        <v>289.14999999999998</v>
      </c>
      <c r="D4558">
        <v>98875</v>
      </c>
      <c r="E4558">
        <v>5.0999999999999996</v>
      </c>
      <c r="F4558">
        <v>270</v>
      </c>
      <c r="G4558">
        <v>8.4058600000000006</v>
      </c>
      <c r="H4558">
        <v>147.6</v>
      </c>
      <c r="I4558">
        <v>3.6</v>
      </c>
      <c r="J4558">
        <v>275.62599999999998</v>
      </c>
      <c r="K4558">
        <v>0</v>
      </c>
      <c r="L4558">
        <v>1</v>
      </c>
    </row>
    <row r="4559" spans="1:12" x14ac:dyDescent="0.3">
      <c r="A4559" s="38" t="s">
        <v>327</v>
      </c>
      <c r="B4559" s="38" t="s">
        <v>135</v>
      </c>
      <c r="C4559">
        <v>287.14999999999998</v>
      </c>
      <c r="D4559">
        <v>98858</v>
      </c>
      <c r="E4559">
        <v>2.1</v>
      </c>
      <c r="F4559">
        <v>270</v>
      </c>
      <c r="G4559">
        <v>8.4073200000000003</v>
      </c>
      <c r="H4559">
        <v>0</v>
      </c>
      <c r="I4559">
        <v>0</v>
      </c>
      <c r="J4559">
        <v>273.45100000000002</v>
      </c>
      <c r="K4559">
        <v>0</v>
      </c>
      <c r="L4559">
        <v>1</v>
      </c>
    </row>
    <row r="4560" spans="1:12" x14ac:dyDescent="0.3">
      <c r="A4560" s="38" t="s">
        <v>327</v>
      </c>
      <c r="B4560" s="38" t="s">
        <v>136</v>
      </c>
      <c r="C4560">
        <v>286.14999999999998</v>
      </c>
      <c r="D4560">
        <v>98850</v>
      </c>
      <c r="E4560">
        <v>1.5</v>
      </c>
      <c r="F4560">
        <v>226</v>
      </c>
      <c r="G4560">
        <v>8.4080100000000009</v>
      </c>
      <c r="H4560">
        <v>0</v>
      </c>
      <c r="I4560">
        <v>0</v>
      </c>
      <c r="J4560">
        <v>272.49900000000002</v>
      </c>
      <c r="K4560">
        <v>0</v>
      </c>
      <c r="L4560">
        <v>1</v>
      </c>
    </row>
    <row r="4561" spans="1:12" x14ac:dyDescent="0.3">
      <c r="A4561" s="38" t="s">
        <v>327</v>
      </c>
      <c r="B4561" s="38" t="s">
        <v>137</v>
      </c>
      <c r="C4561">
        <v>285.14999999999998</v>
      </c>
      <c r="D4561">
        <v>98841</v>
      </c>
      <c r="E4561">
        <v>1.5</v>
      </c>
      <c r="F4561">
        <v>64</v>
      </c>
      <c r="G4561">
        <v>8.4087899999999998</v>
      </c>
      <c r="H4561">
        <v>0</v>
      </c>
      <c r="I4561">
        <v>0</v>
      </c>
      <c r="J4561">
        <v>271.54700000000003</v>
      </c>
      <c r="K4561">
        <v>0</v>
      </c>
      <c r="L4561">
        <v>1</v>
      </c>
    </row>
    <row r="4562" spans="1:12" x14ac:dyDescent="0.3">
      <c r="A4562" s="38" t="s">
        <v>327</v>
      </c>
      <c r="B4562" s="38" t="s">
        <v>138</v>
      </c>
      <c r="C4562">
        <v>285.14999999999998</v>
      </c>
      <c r="D4562">
        <v>98841</v>
      </c>
      <c r="E4562">
        <v>2.1</v>
      </c>
      <c r="F4562">
        <v>210</v>
      </c>
      <c r="G4562">
        <v>8.4087899999999998</v>
      </c>
      <c r="H4562">
        <v>0</v>
      </c>
      <c r="I4562">
        <v>0</v>
      </c>
      <c r="J4562">
        <v>271.54700000000003</v>
      </c>
      <c r="K4562">
        <v>0</v>
      </c>
      <c r="L4562">
        <v>1</v>
      </c>
    </row>
    <row r="4563" spans="1:12" x14ac:dyDescent="0.3">
      <c r="A4563" s="38" t="s">
        <v>328</v>
      </c>
      <c r="B4563" s="38" t="s">
        <v>115</v>
      </c>
      <c r="C4563">
        <v>286.14999999999998</v>
      </c>
      <c r="D4563">
        <v>98850</v>
      </c>
      <c r="E4563">
        <v>1.5</v>
      </c>
      <c r="F4563">
        <v>263</v>
      </c>
      <c r="G4563">
        <v>8.9917899999999999</v>
      </c>
      <c r="H4563">
        <v>0</v>
      </c>
      <c r="I4563">
        <v>0</v>
      </c>
      <c r="J4563">
        <v>272.72300000000001</v>
      </c>
      <c r="K4563">
        <v>0</v>
      </c>
      <c r="L4563">
        <v>1</v>
      </c>
    </row>
    <row r="4564" spans="1:12" x14ac:dyDescent="0.3">
      <c r="A4564" s="38" t="s">
        <v>328</v>
      </c>
      <c r="B4564" s="38" t="s">
        <v>116</v>
      </c>
      <c r="C4564">
        <v>287.14999999999998</v>
      </c>
      <c r="D4564">
        <v>98858</v>
      </c>
      <c r="E4564">
        <v>3.1</v>
      </c>
      <c r="F4564">
        <v>240</v>
      </c>
      <c r="G4564">
        <v>8.9910499999999995</v>
      </c>
      <c r="H4564">
        <v>0</v>
      </c>
      <c r="I4564">
        <v>0</v>
      </c>
      <c r="J4564">
        <v>273.67599999999999</v>
      </c>
      <c r="K4564">
        <v>0</v>
      </c>
      <c r="L4564">
        <v>1</v>
      </c>
    </row>
    <row r="4565" spans="1:12" x14ac:dyDescent="0.3">
      <c r="A4565" s="38" t="s">
        <v>328</v>
      </c>
      <c r="B4565" s="38" t="s">
        <v>117</v>
      </c>
      <c r="C4565">
        <v>287.14999999999998</v>
      </c>
      <c r="D4565">
        <v>98858</v>
      </c>
      <c r="E4565">
        <v>1</v>
      </c>
      <c r="F4565">
        <v>34</v>
      </c>
      <c r="G4565">
        <v>9.61083</v>
      </c>
      <c r="H4565">
        <v>0</v>
      </c>
      <c r="I4565">
        <v>0</v>
      </c>
      <c r="J4565">
        <v>273.899</v>
      </c>
      <c r="K4565">
        <v>0</v>
      </c>
      <c r="L4565">
        <v>1</v>
      </c>
    </row>
    <row r="4566" spans="1:12" x14ac:dyDescent="0.3">
      <c r="A4566" s="38" t="s">
        <v>328</v>
      </c>
      <c r="B4566" s="38" t="s">
        <v>118</v>
      </c>
      <c r="C4566">
        <v>287.14999999999998</v>
      </c>
      <c r="D4566">
        <v>98858</v>
      </c>
      <c r="E4566">
        <v>2.6</v>
      </c>
      <c r="F4566">
        <v>210</v>
      </c>
      <c r="G4566">
        <v>9.61083</v>
      </c>
      <c r="H4566">
        <v>0</v>
      </c>
      <c r="I4566">
        <v>0</v>
      </c>
      <c r="J4566">
        <v>274.65199999999999</v>
      </c>
      <c r="K4566">
        <v>0</v>
      </c>
      <c r="L4566">
        <v>1</v>
      </c>
    </row>
    <row r="4567" spans="1:12" x14ac:dyDescent="0.3">
      <c r="A4567" s="38" t="s">
        <v>328</v>
      </c>
      <c r="B4567" s="38" t="s">
        <v>119</v>
      </c>
      <c r="C4567">
        <v>287.14999999999998</v>
      </c>
      <c r="D4567">
        <v>98858</v>
      </c>
      <c r="E4567">
        <v>3.6</v>
      </c>
      <c r="F4567">
        <v>210</v>
      </c>
      <c r="G4567">
        <v>9.61083</v>
      </c>
      <c r="H4567">
        <v>36</v>
      </c>
      <c r="I4567">
        <v>0</v>
      </c>
      <c r="J4567">
        <v>274.65199999999999</v>
      </c>
      <c r="K4567">
        <v>0</v>
      </c>
      <c r="L4567">
        <v>1</v>
      </c>
    </row>
    <row r="4568" spans="1:12" x14ac:dyDescent="0.3">
      <c r="A4568" s="38" t="s">
        <v>328</v>
      </c>
      <c r="B4568" s="38" t="s">
        <v>120</v>
      </c>
      <c r="C4568">
        <v>288.14999999999998</v>
      </c>
      <c r="D4568">
        <v>98867</v>
      </c>
      <c r="E4568">
        <v>3.1</v>
      </c>
      <c r="F4568">
        <v>210</v>
      </c>
      <c r="G4568">
        <v>9.6099399999999999</v>
      </c>
      <c r="H4568">
        <v>349.2</v>
      </c>
      <c r="I4568">
        <v>403.2</v>
      </c>
      <c r="J4568">
        <v>275.12200000000001</v>
      </c>
      <c r="K4568">
        <v>0</v>
      </c>
      <c r="L4568">
        <v>1</v>
      </c>
    </row>
    <row r="4569" spans="1:12" x14ac:dyDescent="0.3">
      <c r="A4569" s="38" t="s">
        <v>328</v>
      </c>
      <c r="B4569" s="38" t="s">
        <v>121</v>
      </c>
      <c r="C4569">
        <v>288.14999999999998</v>
      </c>
      <c r="D4569">
        <v>98867</v>
      </c>
      <c r="E4569">
        <v>2.6</v>
      </c>
      <c r="F4569">
        <v>220</v>
      </c>
      <c r="G4569">
        <v>10.2677</v>
      </c>
      <c r="H4569">
        <v>446.4</v>
      </c>
      <c r="I4569">
        <v>25.2</v>
      </c>
      <c r="J4569">
        <v>275.83100000000002</v>
      </c>
      <c r="K4569">
        <v>0</v>
      </c>
      <c r="L4569">
        <v>1</v>
      </c>
    </row>
    <row r="4570" spans="1:12" x14ac:dyDescent="0.3">
      <c r="A4570" s="38" t="s">
        <v>328</v>
      </c>
      <c r="B4570" s="38" t="s">
        <v>122</v>
      </c>
      <c r="C4570">
        <v>288.14999999999998</v>
      </c>
      <c r="D4570">
        <v>98867</v>
      </c>
      <c r="E4570">
        <v>2.6</v>
      </c>
      <c r="F4570">
        <v>210</v>
      </c>
      <c r="G4570">
        <v>10.2677</v>
      </c>
      <c r="H4570">
        <v>741.6</v>
      </c>
      <c r="I4570">
        <v>64.8</v>
      </c>
      <c r="J4570">
        <v>275.83100000000002</v>
      </c>
      <c r="K4570">
        <v>0</v>
      </c>
      <c r="L4570">
        <v>1</v>
      </c>
    </row>
    <row r="4571" spans="1:12" x14ac:dyDescent="0.3">
      <c r="A4571" s="38" t="s">
        <v>328</v>
      </c>
      <c r="B4571" s="38" t="s">
        <v>123</v>
      </c>
      <c r="C4571">
        <v>289.14999999999998</v>
      </c>
      <c r="D4571">
        <v>98875</v>
      </c>
      <c r="E4571">
        <v>3.1</v>
      </c>
      <c r="F4571">
        <v>220</v>
      </c>
      <c r="G4571">
        <v>10.2668</v>
      </c>
      <c r="H4571">
        <v>1026</v>
      </c>
      <c r="I4571">
        <v>75.599999999999994</v>
      </c>
      <c r="J4571">
        <v>276.78899999999999</v>
      </c>
      <c r="K4571">
        <v>0</v>
      </c>
      <c r="L4571">
        <v>1</v>
      </c>
    </row>
    <row r="4572" spans="1:12" x14ac:dyDescent="0.3">
      <c r="A4572" s="38" t="s">
        <v>328</v>
      </c>
      <c r="B4572" s="38" t="s">
        <v>124</v>
      </c>
      <c r="C4572">
        <v>288.14999999999998</v>
      </c>
      <c r="D4572">
        <v>98867</v>
      </c>
      <c r="E4572">
        <v>4.0999999999999996</v>
      </c>
      <c r="F4572">
        <v>210</v>
      </c>
      <c r="G4572">
        <v>10.9655</v>
      </c>
      <c r="H4572">
        <v>1267.2</v>
      </c>
      <c r="I4572">
        <v>104.4</v>
      </c>
      <c r="J4572">
        <v>276.053</v>
      </c>
      <c r="K4572">
        <v>0</v>
      </c>
      <c r="L4572">
        <v>1</v>
      </c>
    </row>
    <row r="4573" spans="1:12" x14ac:dyDescent="0.3">
      <c r="A4573" s="38" t="s">
        <v>328</v>
      </c>
      <c r="B4573" s="38" t="s">
        <v>125</v>
      </c>
      <c r="C4573">
        <v>289.14999999999998</v>
      </c>
      <c r="D4573">
        <v>98875</v>
      </c>
      <c r="E4573">
        <v>4.0999999999999996</v>
      </c>
      <c r="F4573">
        <v>200</v>
      </c>
      <c r="G4573">
        <v>11.704700000000001</v>
      </c>
      <c r="H4573">
        <v>1443.6</v>
      </c>
      <c r="I4573">
        <v>151.19999999999999</v>
      </c>
      <c r="J4573">
        <v>277.23200000000003</v>
      </c>
      <c r="K4573">
        <v>0</v>
      </c>
      <c r="L4573">
        <v>1</v>
      </c>
    </row>
    <row r="4574" spans="1:12" x14ac:dyDescent="0.3">
      <c r="A4574" s="38" t="s">
        <v>328</v>
      </c>
      <c r="B4574" s="38" t="s">
        <v>126</v>
      </c>
      <c r="C4574">
        <v>289.14999999999998</v>
      </c>
      <c r="D4574">
        <v>98875</v>
      </c>
      <c r="E4574">
        <v>3.6</v>
      </c>
      <c r="F4574">
        <v>230</v>
      </c>
      <c r="G4574">
        <v>10.964600000000001</v>
      </c>
      <c r="H4574">
        <v>1544.4</v>
      </c>
      <c r="I4574">
        <v>154.80000000000001</v>
      </c>
      <c r="J4574">
        <v>277.01100000000002</v>
      </c>
      <c r="K4574">
        <v>0</v>
      </c>
      <c r="L4574">
        <v>1</v>
      </c>
    </row>
    <row r="4575" spans="1:12" x14ac:dyDescent="0.3">
      <c r="A4575" s="38" t="s">
        <v>328</v>
      </c>
      <c r="B4575" s="38" t="s">
        <v>127</v>
      </c>
      <c r="C4575">
        <v>289.14999999999998</v>
      </c>
      <c r="D4575">
        <v>98875</v>
      </c>
      <c r="E4575">
        <v>3.1</v>
      </c>
      <c r="F4575">
        <v>220</v>
      </c>
      <c r="G4575">
        <v>11.704700000000001</v>
      </c>
      <c r="H4575">
        <v>1558.8</v>
      </c>
      <c r="I4575">
        <v>154.80000000000001</v>
      </c>
      <c r="J4575">
        <v>277.23200000000003</v>
      </c>
      <c r="K4575">
        <v>0</v>
      </c>
      <c r="L4575">
        <v>1</v>
      </c>
    </row>
    <row r="4576" spans="1:12" x14ac:dyDescent="0.3">
      <c r="A4576" s="38" t="s">
        <v>328</v>
      </c>
      <c r="B4576" s="38" t="s">
        <v>128</v>
      </c>
      <c r="C4576">
        <v>290.14999999999998</v>
      </c>
      <c r="D4576">
        <v>98883</v>
      </c>
      <c r="E4576">
        <v>3.1</v>
      </c>
      <c r="F4576">
        <v>210</v>
      </c>
      <c r="G4576">
        <v>11.7037</v>
      </c>
      <c r="H4576">
        <v>1490.4</v>
      </c>
      <c r="I4576">
        <v>360</v>
      </c>
      <c r="J4576">
        <v>278.19099999999997</v>
      </c>
      <c r="K4576">
        <v>0</v>
      </c>
      <c r="L4576">
        <v>1</v>
      </c>
    </row>
    <row r="4577" spans="1:12" x14ac:dyDescent="0.3">
      <c r="A4577" s="38" t="s">
        <v>328</v>
      </c>
      <c r="B4577" s="38" t="s">
        <v>129</v>
      </c>
      <c r="C4577">
        <v>292.14999999999998</v>
      </c>
      <c r="D4577">
        <v>98900</v>
      </c>
      <c r="E4577">
        <v>5.0999999999999996</v>
      </c>
      <c r="F4577">
        <v>210</v>
      </c>
      <c r="G4577">
        <v>12.4861</v>
      </c>
      <c r="H4577">
        <v>2412</v>
      </c>
      <c r="I4577">
        <v>1958.4</v>
      </c>
      <c r="J4577">
        <v>279.83600000000001</v>
      </c>
      <c r="K4577">
        <v>0</v>
      </c>
      <c r="L4577">
        <v>1</v>
      </c>
    </row>
    <row r="4578" spans="1:12" x14ac:dyDescent="0.3">
      <c r="A4578" s="38" t="s">
        <v>328</v>
      </c>
      <c r="B4578" s="38" t="s">
        <v>130</v>
      </c>
      <c r="C4578">
        <v>293.14999999999998</v>
      </c>
      <c r="D4578">
        <v>98908</v>
      </c>
      <c r="E4578">
        <v>7.7</v>
      </c>
      <c r="F4578">
        <v>220</v>
      </c>
      <c r="G4578">
        <v>12.484999999999999</v>
      </c>
      <c r="H4578">
        <v>2019.6</v>
      </c>
      <c r="I4578">
        <v>2120.4</v>
      </c>
      <c r="J4578">
        <v>280.79300000000001</v>
      </c>
      <c r="K4578">
        <v>0</v>
      </c>
      <c r="L4578">
        <v>1</v>
      </c>
    </row>
    <row r="4579" spans="1:12" x14ac:dyDescent="0.3">
      <c r="A4579" s="38" t="s">
        <v>328</v>
      </c>
      <c r="B4579" s="38" t="s">
        <v>131</v>
      </c>
      <c r="C4579">
        <v>292.14999999999998</v>
      </c>
      <c r="D4579">
        <v>98900</v>
      </c>
      <c r="E4579">
        <v>6.7</v>
      </c>
      <c r="F4579">
        <v>220</v>
      </c>
      <c r="G4579">
        <v>12.4861</v>
      </c>
      <c r="H4579">
        <v>1530</v>
      </c>
      <c r="I4579">
        <v>1760.4</v>
      </c>
      <c r="J4579">
        <v>279.83600000000001</v>
      </c>
      <c r="K4579">
        <v>0</v>
      </c>
      <c r="L4579">
        <v>1</v>
      </c>
    </row>
    <row r="4580" spans="1:12" x14ac:dyDescent="0.3">
      <c r="A4580" s="38" t="s">
        <v>328</v>
      </c>
      <c r="B4580" s="38" t="s">
        <v>132</v>
      </c>
      <c r="C4580">
        <v>292.14999999999998</v>
      </c>
      <c r="D4580">
        <v>98900</v>
      </c>
      <c r="E4580">
        <v>6.2</v>
      </c>
      <c r="F4580">
        <v>220</v>
      </c>
      <c r="G4580">
        <v>12.4861</v>
      </c>
      <c r="H4580">
        <v>1004.4</v>
      </c>
      <c r="I4580">
        <v>1303.2</v>
      </c>
      <c r="J4580">
        <v>279.83600000000001</v>
      </c>
      <c r="K4580">
        <v>0</v>
      </c>
      <c r="L4580">
        <v>1</v>
      </c>
    </row>
    <row r="4581" spans="1:12" x14ac:dyDescent="0.3">
      <c r="A4581" s="38" t="s">
        <v>328</v>
      </c>
      <c r="B4581" s="38" t="s">
        <v>133</v>
      </c>
      <c r="C4581">
        <v>291.14999999999998</v>
      </c>
      <c r="D4581">
        <v>98892</v>
      </c>
      <c r="E4581">
        <v>5.7</v>
      </c>
      <c r="F4581">
        <v>220</v>
      </c>
      <c r="G4581">
        <v>12.4871</v>
      </c>
      <c r="H4581">
        <v>507.6</v>
      </c>
      <c r="I4581">
        <v>594</v>
      </c>
      <c r="J4581">
        <v>278.87799999999999</v>
      </c>
      <c r="K4581">
        <v>0</v>
      </c>
      <c r="L4581">
        <v>1</v>
      </c>
    </row>
    <row r="4582" spans="1:12" x14ac:dyDescent="0.3">
      <c r="A4582" s="38" t="s">
        <v>328</v>
      </c>
      <c r="B4582" s="38" t="s">
        <v>134</v>
      </c>
      <c r="C4582">
        <v>290.14999999999998</v>
      </c>
      <c r="D4582">
        <v>98883</v>
      </c>
      <c r="E4582">
        <v>6.7</v>
      </c>
      <c r="F4582">
        <v>220</v>
      </c>
      <c r="G4582">
        <v>12.488300000000001</v>
      </c>
      <c r="H4582">
        <v>144</v>
      </c>
      <c r="I4582">
        <v>0</v>
      </c>
      <c r="J4582">
        <v>277.92</v>
      </c>
      <c r="K4582">
        <v>0</v>
      </c>
      <c r="L4582">
        <v>1</v>
      </c>
    </row>
    <row r="4583" spans="1:12" x14ac:dyDescent="0.3">
      <c r="A4583" s="38" t="s">
        <v>328</v>
      </c>
      <c r="B4583" s="38" t="s">
        <v>135</v>
      </c>
      <c r="C4583">
        <v>290.14999999999998</v>
      </c>
      <c r="D4583">
        <v>98883</v>
      </c>
      <c r="E4583">
        <v>6.2</v>
      </c>
      <c r="F4583">
        <v>220</v>
      </c>
      <c r="G4583">
        <v>12.488300000000001</v>
      </c>
      <c r="H4583">
        <v>0</v>
      </c>
      <c r="I4583">
        <v>0</v>
      </c>
      <c r="J4583">
        <v>277.92</v>
      </c>
      <c r="K4583">
        <v>0</v>
      </c>
      <c r="L4583">
        <v>1</v>
      </c>
    </row>
    <row r="4584" spans="1:12" x14ac:dyDescent="0.3">
      <c r="A4584" s="38" t="s">
        <v>328</v>
      </c>
      <c r="B4584" s="38" t="s">
        <v>136</v>
      </c>
      <c r="C4584">
        <v>290.14999999999998</v>
      </c>
      <c r="D4584">
        <v>98883</v>
      </c>
      <c r="E4584">
        <v>8.1999999999999993</v>
      </c>
      <c r="F4584">
        <v>220</v>
      </c>
      <c r="G4584">
        <v>11.7037</v>
      </c>
      <c r="H4584">
        <v>0</v>
      </c>
      <c r="I4584">
        <v>0</v>
      </c>
      <c r="J4584">
        <v>278.19099999999997</v>
      </c>
      <c r="K4584">
        <v>0</v>
      </c>
      <c r="L4584">
        <v>1</v>
      </c>
    </row>
    <row r="4585" spans="1:12" x14ac:dyDescent="0.3">
      <c r="A4585" s="38" t="s">
        <v>328</v>
      </c>
      <c r="B4585" s="38" t="s">
        <v>137</v>
      </c>
      <c r="C4585">
        <v>289.14999999999998</v>
      </c>
      <c r="D4585">
        <v>98875</v>
      </c>
      <c r="E4585">
        <v>7.2</v>
      </c>
      <c r="F4585">
        <v>220</v>
      </c>
      <c r="G4585">
        <v>10.964600000000001</v>
      </c>
      <c r="H4585">
        <v>0</v>
      </c>
      <c r="I4585">
        <v>0</v>
      </c>
      <c r="J4585">
        <v>276.52199999999999</v>
      </c>
      <c r="K4585">
        <v>0</v>
      </c>
      <c r="L4585">
        <v>1</v>
      </c>
    </row>
    <row r="4586" spans="1:12" x14ac:dyDescent="0.3">
      <c r="A4586" s="38" t="s">
        <v>328</v>
      </c>
      <c r="B4586" s="38" t="s">
        <v>138</v>
      </c>
      <c r="C4586">
        <v>289.14999999999998</v>
      </c>
      <c r="D4586">
        <v>98875</v>
      </c>
      <c r="E4586">
        <v>5.7</v>
      </c>
      <c r="F4586">
        <v>220</v>
      </c>
      <c r="G4586">
        <v>10.964600000000001</v>
      </c>
      <c r="H4586">
        <v>0</v>
      </c>
      <c r="I4586">
        <v>0</v>
      </c>
      <c r="J4586">
        <v>277.01100000000002</v>
      </c>
      <c r="K4586">
        <v>0</v>
      </c>
      <c r="L4586">
        <v>1</v>
      </c>
    </row>
    <row r="4587" spans="1:12" x14ac:dyDescent="0.3">
      <c r="A4587" s="38" t="s">
        <v>329</v>
      </c>
      <c r="B4587" s="38" t="s">
        <v>115</v>
      </c>
      <c r="C4587">
        <v>289.14999999999998</v>
      </c>
      <c r="D4587">
        <v>98875</v>
      </c>
      <c r="E4587">
        <v>6.2</v>
      </c>
      <c r="F4587">
        <v>200</v>
      </c>
      <c r="G4587">
        <v>10.964600000000001</v>
      </c>
      <c r="H4587">
        <v>0</v>
      </c>
      <c r="I4587">
        <v>0</v>
      </c>
      <c r="J4587">
        <v>276.52199999999999</v>
      </c>
      <c r="K4587">
        <v>0</v>
      </c>
      <c r="L4587">
        <v>1</v>
      </c>
    </row>
    <row r="4588" spans="1:12" x14ac:dyDescent="0.3">
      <c r="A4588" s="38" t="s">
        <v>329</v>
      </c>
      <c r="B4588" s="38" t="s">
        <v>116</v>
      </c>
      <c r="C4588">
        <v>289.14999999999998</v>
      </c>
      <c r="D4588">
        <v>98875</v>
      </c>
      <c r="E4588">
        <v>6.2</v>
      </c>
      <c r="F4588">
        <v>210</v>
      </c>
      <c r="G4588">
        <v>10.964600000000001</v>
      </c>
      <c r="H4588">
        <v>0</v>
      </c>
      <c r="I4588">
        <v>0</v>
      </c>
      <c r="J4588">
        <v>276.52199999999999</v>
      </c>
      <c r="K4588">
        <v>0</v>
      </c>
      <c r="L4588">
        <v>1</v>
      </c>
    </row>
    <row r="4589" spans="1:12" x14ac:dyDescent="0.3">
      <c r="A4589" s="38" t="s">
        <v>329</v>
      </c>
      <c r="B4589" s="38" t="s">
        <v>117</v>
      </c>
      <c r="C4589">
        <v>289.14999999999998</v>
      </c>
      <c r="D4589">
        <v>98875</v>
      </c>
      <c r="E4589">
        <v>4.0999999999999996</v>
      </c>
      <c r="F4589">
        <v>240</v>
      </c>
      <c r="G4589">
        <v>10.2668</v>
      </c>
      <c r="H4589">
        <v>0</v>
      </c>
      <c r="I4589">
        <v>0</v>
      </c>
      <c r="J4589">
        <v>276.3</v>
      </c>
      <c r="K4589">
        <v>0</v>
      </c>
      <c r="L4589">
        <v>1</v>
      </c>
    </row>
    <row r="4590" spans="1:12" x14ac:dyDescent="0.3">
      <c r="A4590" s="38" t="s">
        <v>329</v>
      </c>
      <c r="B4590" s="38" t="s">
        <v>118</v>
      </c>
      <c r="C4590">
        <v>288.14999999999998</v>
      </c>
      <c r="D4590">
        <v>98867</v>
      </c>
      <c r="E4590">
        <v>5.7</v>
      </c>
      <c r="F4590">
        <v>240</v>
      </c>
      <c r="G4590">
        <v>9.6099399999999999</v>
      </c>
      <c r="H4590">
        <v>0</v>
      </c>
      <c r="I4590">
        <v>0</v>
      </c>
      <c r="J4590">
        <v>275.12200000000001</v>
      </c>
      <c r="K4590">
        <v>0</v>
      </c>
      <c r="L4590">
        <v>1</v>
      </c>
    </row>
    <row r="4591" spans="1:12" x14ac:dyDescent="0.3">
      <c r="A4591" s="38" t="s">
        <v>329</v>
      </c>
      <c r="B4591" s="38" t="s">
        <v>119</v>
      </c>
      <c r="C4591">
        <v>288.14999999999998</v>
      </c>
      <c r="D4591">
        <v>98867</v>
      </c>
      <c r="E4591">
        <v>3.1</v>
      </c>
      <c r="F4591">
        <v>250</v>
      </c>
      <c r="G4591">
        <v>9.6099399999999999</v>
      </c>
      <c r="H4591">
        <v>64.8</v>
      </c>
      <c r="I4591">
        <v>0</v>
      </c>
      <c r="J4591">
        <v>275.12200000000001</v>
      </c>
      <c r="K4591">
        <v>0</v>
      </c>
      <c r="L4591">
        <v>1</v>
      </c>
    </row>
    <row r="4592" spans="1:12" x14ac:dyDescent="0.3">
      <c r="A4592" s="38" t="s">
        <v>329</v>
      </c>
      <c r="B4592" s="38" t="s">
        <v>120</v>
      </c>
      <c r="C4592">
        <v>288.14999999999998</v>
      </c>
      <c r="D4592">
        <v>98867</v>
      </c>
      <c r="E4592">
        <v>3.1</v>
      </c>
      <c r="F4592">
        <v>250</v>
      </c>
      <c r="G4592">
        <v>9.6099399999999999</v>
      </c>
      <c r="H4592">
        <v>190.8</v>
      </c>
      <c r="I4592">
        <v>0</v>
      </c>
      <c r="J4592">
        <v>275.608</v>
      </c>
      <c r="K4592">
        <v>0</v>
      </c>
      <c r="L4592">
        <v>1</v>
      </c>
    </row>
    <row r="4593" spans="1:12" x14ac:dyDescent="0.3">
      <c r="A4593" s="38" t="s">
        <v>329</v>
      </c>
      <c r="B4593" s="38" t="s">
        <v>121</v>
      </c>
      <c r="C4593">
        <v>288.14999999999998</v>
      </c>
      <c r="D4593">
        <v>98867</v>
      </c>
      <c r="E4593">
        <v>2.1</v>
      </c>
      <c r="F4593">
        <v>220</v>
      </c>
      <c r="G4593">
        <v>10.2677</v>
      </c>
      <c r="H4593">
        <v>799.2</v>
      </c>
      <c r="I4593">
        <v>792</v>
      </c>
      <c r="J4593">
        <v>275.34399999999999</v>
      </c>
      <c r="K4593">
        <v>0</v>
      </c>
      <c r="L4593">
        <v>1</v>
      </c>
    </row>
    <row r="4594" spans="1:12" x14ac:dyDescent="0.3">
      <c r="A4594" s="38" t="s">
        <v>329</v>
      </c>
      <c r="B4594" s="38" t="s">
        <v>122</v>
      </c>
      <c r="C4594">
        <v>290.14999999999998</v>
      </c>
      <c r="D4594">
        <v>98883</v>
      </c>
      <c r="E4594">
        <v>5.0999999999999996</v>
      </c>
      <c r="F4594">
        <v>230</v>
      </c>
      <c r="G4594">
        <v>10.266</v>
      </c>
      <c r="H4594">
        <v>1328.4</v>
      </c>
      <c r="I4594">
        <v>1508.4</v>
      </c>
      <c r="J4594">
        <v>277.255</v>
      </c>
      <c r="K4594">
        <v>0</v>
      </c>
      <c r="L4594">
        <v>1</v>
      </c>
    </row>
    <row r="4595" spans="1:12" x14ac:dyDescent="0.3">
      <c r="A4595" s="38" t="s">
        <v>329</v>
      </c>
      <c r="B4595" s="38" t="s">
        <v>123</v>
      </c>
      <c r="C4595">
        <v>290.14999999999998</v>
      </c>
      <c r="D4595">
        <v>98883</v>
      </c>
      <c r="E4595">
        <v>5.0999999999999996</v>
      </c>
      <c r="F4595">
        <v>230</v>
      </c>
      <c r="G4595">
        <v>9.6083599999999993</v>
      </c>
      <c r="H4595">
        <v>1843.2</v>
      </c>
      <c r="I4595">
        <v>1659.6</v>
      </c>
      <c r="J4595">
        <v>277.03100000000001</v>
      </c>
      <c r="K4595">
        <v>0</v>
      </c>
      <c r="L4595">
        <v>1</v>
      </c>
    </row>
    <row r="4596" spans="1:12" x14ac:dyDescent="0.3">
      <c r="A4596" s="38" t="s">
        <v>329</v>
      </c>
      <c r="B4596" s="38" t="s">
        <v>124</v>
      </c>
      <c r="C4596">
        <v>291.14999999999998</v>
      </c>
      <c r="D4596">
        <v>98892</v>
      </c>
      <c r="E4596">
        <v>6.2</v>
      </c>
      <c r="F4596">
        <v>230</v>
      </c>
      <c r="G4596">
        <v>8.9879099999999994</v>
      </c>
      <c r="H4596">
        <v>1267.2</v>
      </c>
      <c r="I4596">
        <v>313.2</v>
      </c>
      <c r="J4596">
        <v>278.25099999999998</v>
      </c>
      <c r="K4596">
        <v>0</v>
      </c>
      <c r="L4596">
        <v>1</v>
      </c>
    </row>
    <row r="4597" spans="1:12" x14ac:dyDescent="0.3">
      <c r="A4597" s="38" t="s">
        <v>329</v>
      </c>
      <c r="B4597" s="38" t="s">
        <v>125</v>
      </c>
      <c r="C4597">
        <v>290.14999999999998</v>
      </c>
      <c r="D4597">
        <v>98883</v>
      </c>
      <c r="E4597">
        <v>5.0999999999999996</v>
      </c>
      <c r="F4597">
        <v>220</v>
      </c>
      <c r="G4597">
        <v>8.98874</v>
      </c>
      <c r="H4597">
        <v>2610</v>
      </c>
      <c r="I4597">
        <v>1828.8</v>
      </c>
      <c r="J4597">
        <v>276.80599999999998</v>
      </c>
      <c r="K4597">
        <v>0</v>
      </c>
      <c r="L4597">
        <v>1</v>
      </c>
    </row>
    <row r="4598" spans="1:12" x14ac:dyDescent="0.3">
      <c r="A4598" s="38" t="s">
        <v>329</v>
      </c>
      <c r="B4598" s="38" t="s">
        <v>126</v>
      </c>
      <c r="C4598">
        <v>291.14999999999998</v>
      </c>
      <c r="D4598">
        <v>98892</v>
      </c>
      <c r="E4598">
        <v>4.5999999999999996</v>
      </c>
      <c r="F4598">
        <v>230</v>
      </c>
      <c r="G4598">
        <v>9.6074699999999993</v>
      </c>
      <c r="H4598">
        <v>2790</v>
      </c>
      <c r="I4598">
        <v>2253.6</v>
      </c>
      <c r="J4598">
        <v>277.98599999999999</v>
      </c>
      <c r="K4598">
        <v>0</v>
      </c>
      <c r="L4598">
        <v>1</v>
      </c>
    </row>
    <row r="4599" spans="1:12" x14ac:dyDescent="0.3">
      <c r="A4599" s="38" t="s">
        <v>329</v>
      </c>
      <c r="B4599" s="38" t="s">
        <v>127</v>
      </c>
      <c r="C4599">
        <v>291.14999999999998</v>
      </c>
      <c r="D4599">
        <v>98892</v>
      </c>
      <c r="E4599">
        <v>6.2</v>
      </c>
      <c r="F4599">
        <v>230</v>
      </c>
      <c r="G4599">
        <v>9.6074699999999993</v>
      </c>
      <c r="H4599">
        <v>2822.4</v>
      </c>
      <c r="I4599">
        <v>2257.1999999999998</v>
      </c>
      <c r="J4599">
        <v>277.98599999999999</v>
      </c>
      <c r="K4599">
        <v>0</v>
      </c>
      <c r="L4599">
        <v>1</v>
      </c>
    </row>
    <row r="4600" spans="1:12" x14ac:dyDescent="0.3">
      <c r="A4600" s="38" t="s">
        <v>329</v>
      </c>
      <c r="B4600" s="38" t="s">
        <v>128</v>
      </c>
      <c r="C4600">
        <v>292.14999999999998</v>
      </c>
      <c r="D4600">
        <v>98900</v>
      </c>
      <c r="E4600">
        <v>6.2</v>
      </c>
      <c r="F4600">
        <v>240</v>
      </c>
      <c r="G4600">
        <v>9.6066800000000008</v>
      </c>
      <c r="H4600">
        <v>2696.4</v>
      </c>
      <c r="I4600">
        <v>2235.6</v>
      </c>
      <c r="J4600">
        <v>278.94099999999997</v>
      </c>
      <c r="K4600">
        <v>0</v>
      </c>
      <c r="L4600">
        <v>1</v>
      </c>
    </row>
    <row r="4601" spans="1:12" x14ac:dyDescent="0.3">
      <c r="A4601" s="38" t="s">
        <v>329</v>
      </c>
      <c r="B4601" s="38" t="s">
        <v>129</v>
      </c>
      <c r="C4601">
        <v>292.14999999999998</v>
      </c>
      <c r="D4601">
        <v>98900</v>
      </c>
      <c r="E4601">
        <v>6.7</v>
      </c>
      <c r="F4601">
        <v>230</v>
      </c>
      <c r="G4601">
        <v>9.6066800000000008</v>
      </c>
      <c r="H4601">
        <v>2422.8000000000002</v>
      </c>
      <c r="I4601">
        <v>2019.6</v>
      </c>
      <c r="J4601">
        <v>278.94099999999997</v>
      </c>
      <c r="K4601">
        <v>0</v>
      </c>
      <c r="L4601">
        <v>1</v>
      </c>
    </row>
    <row r="4602" spans="1:12" x14ac:dyDescent="0.3">
      <c r="A4602" s="38" t="s">
        <v>329</v>
      </c>
      <c r="B4602" s="38" t="s">
        <v>130</v>
      </c>
      <c r="C4602">
        <v>290.14999999999998</v>
      </c>
      <c r="D4602">
        <v>98883</v>
      </c>
      <c r="E4602">
        <v>5.7</v>
      </c>
      <c r="F4602">
        <v>220</v>
      </c>
      <c r="G4602">
        <v>10.266</v>
      </c>
      <c r="H4602">
        <v>2023.2</v>
      </c>
      <c r="I4602">
        <v>1980</v>
      </c>
      <c r="J4602">
        <v>277.255</v>
      </c>
      <c r="K4602">
        <v>0</v>
      </c>
      <c r="L4602">
        <v>1</v>
      </c>
    </row>
    <row r="4603" spans="1:12" x14ac:dyDescent="0.3">
      <c r="A4603" s="38" t="s">
        <v>329</v>
      </c>
      <c r="B4603" s="38" t="s">
        <v>131</v>
      </c>
      <c r="C4603">
        <v>291.14999999999998</v>
      </c>
      <c r="D4603">
        <v>98892</v>
      </c>
      <c r="E4603">
        <v>4.5999999999999996</v>
      </c>
      <c r="F4603">
        <v>230</v>
      </c>
      <c r="G4603">
        <v>10.265000000000001</v>
      </c>
      <c r="H4603">
        <v>1533.6</v>
      </c>
      <c r="I4603">
        <v>1656</v>
      </c>
      <c r="J4603">
        <v>278.21100000000001</v>
      </c>
      <c r="K4603">
        <v>0</v>
      </c>
      <c r="L4603">
        <v>1</v>
      </c>
    </row>
    <row r="4604" spans="1:12" x14ac:dyDescent="0.3">
      <c r="A4604" s="38" t="s">
        <v>329</v>
      </c>
      <c r="B4604" s="38" t="s">
        <v>132</v>
      </c>
      <c r="C4604">
        <v>292.14999999999998</v>
      </c>
      <c r="D4604">
        <v>98900</v>
      </c>
      <c r="E4604">
        <v>3.6</v>
      </c>
      <c r="F4604">
        <v>250</v>
      </c>
      <c r="G4604">
        <v>9.6066800000000008</v>
      </c>
      <c r="H4604">
        <v>1004.4</v>
      </c>
      <c r="I4604">
        <v>1231.2</v>
      </c>
      <c r="J4604">
        <v>278.94099999999997</v>
      </c>
      <c r="K4604">
        <v>0</v>
      </c>
      <c r="L4604">
        <v>1</v>
      </c>
    </row>
    <row r="4605" spans="1:12" x14ac:dyDescent="0.3">
      <c r="A4605" s="38" t="s">
        <v>329</v>
      </c>
      <c r="B4605" s="38" t="s">
        <v>133</v>
      </c>
      <c r="C4605">
        <v>290.14999999999998</v>
      </c>
      <c r="D4605">
        <v>98883</v>
      </c>
      <c r="E4605">
        <v>6.2</v>
      </c>
      <c r="F4605">
        <v>240</v>
      </c>
      <c r="G4605">
        <v>8.40517</v>
      </c>
      <c r="H4605">
        <v>507.6</v>
      </c>
      <c r="I4605">
        <v>568.79999999999995</v>
      </c>
      <c r="J4605">
        <v>276.57900000000001</v>
      </c>
      <c r="K4605">
        <v>0</v>
      </c>
      <c r="L4605">
        <v>1</v>
      </c>
    </row>
    <row r="4606" spans="1:12" x14ac:dyDescent="0.3">
      <c r="A4606" s="38" t="s">
        <v>329</v>
      </c>
      <c r="B4606" s="38" t="s">
        <v>134</v>
      </c>
      <c r="C4606">
        <v>289.14999999999998</v>
      </c>
      <c r="D4606">
        <v>98875</v>
      </c>
      <c r="E4606">
        <v>4.5999999999999996</v>
      </c>
      <c r="F4606">
        <v>220</v>
      </c>
      <c r="G4606">
        <v>8.9894800000000004</v>
      </c>
      <c r="H4606">
        <v>140.4</v>
      </c>
      <c r="I4606">
        <v>0</v>
      </c>
      <c r="J4606">
        <v>275.85199999999998</v>
      </c>
      <c r="K4606">
        <v>0</v>
      </c>
      <c r="L4606">
        <v>1</v>
      </c>
    </row>
    <row r="4607" spans="1:12" x14ac:dyDescent="0.3">
      <c r="A4607" s="38" t="s">
        <v>329</v>
      </c>
      <c r="B4607" s="38" t="s">
        <v>135</v>
      </c>
      <c r="C4607">
        <v>289.14999999999998</v>
      </c>
      <c r="D4607">
        <v>98875</v>
      </c>
      <c r="E4607">
        <v>5.7</v>
      </c>
      <c r="F4607">
        <v>210</v>
      </c>
      <c r="G4607">
        <v>8.9894800000000004</v>
      </c>
      <c r="H4607">
        <v>0</v>
      </c>
      <c r="I4607">
        <v>0</v>
      </c>
      <c r="J4607">
        <v>275.85199999999998</v>
      </c>
      <c r="K4607">
        <v>0</v>
      </c>
      <c r="L4607">
        <v>1</v>
      </c>
    </row>
    <row r="4608" spans="1:12" x14ac:dyDescent="0.3">
      <c r="A4608" s="38" t="s">
        <v>329</v>
      </c>
      <c r="B4608" s="38" t="s">
        <v>136</v>
      </c>
      <c r="C4608">
        <v>288.14999999999998</v>
      </c>
      <c r="D4608">
        <v>98867</v>
      </c>
      <c r="E4608">
        <v>4.5999999999999996</v>
      </c>
      <c r="F4608">
        <v>200</v>
      </c>
      <c r="G4608">
        <v>8.9902200000000008</v>
      </c>
      <c r="H4608">
        <v>0</v>
      </c>
      <c r="I4608">
        <v>0</v>
      </c>
      <c r="J4608">
        <v>274.89800000000002</v>
      </c>
      <c r="K4608">
        <v>0</v>
      </c>
      <c r="L4608">
        <v>1</v>
      </c>
    </row>
    <row r="4609" spans="1:12" x14ac:dyDescent="0.3">
      <c r="A4609" s="38" t="s">
        <v>329</v>
      </c>
      <c r="B4609" s="38" t="s">
        <v>137</v>
      </c>
      <c r="C4609">
        <v>288.14999999999998</v>
      </c>
      <c r="D4609">
        <v>98867</v>
      </c>
      <c r="E4609">
        <v>5.7</v>
      </c>
      <c r="F4609">
        <v>210</v>
      </c>
      <c r="G4609">
        <v>8.9902200000000008</v>
      </c>
      <c r="H4609">
        <v>0</v>
      </c>
      <c r="I4609">
        <v>0</v>
      </c>
      <c r="J4609">
        <v>274.89800000000002</v>
      </c>
      <c r="K4609">
        <v>0</v>
      </c>
      <c r="L4609">
        <v>1</v>
      </c>
    </row>
    <row r="4610" spans="1:12" x14ac:dyDescent="0.3">
      <c r="A4610" s="38" t="s">
        <v>329</v>
      </c>
      <c r="B4610" s="38" t="s">
        <v>138</v>
      </c>
      <c r="C4610">
        <v>287.14999999999998</v>
      </c>
      <c r="D4610">
        <v>98858</v>
      </c>
      <c r="E4610">
        <v>5.7</v>
      </c>
      <c r="F4610">
        <v>210</v>
      </c>
      <c r="G4610">
        <v>8.9910499999999995</v>
      </c>
      <c r="H4610">
        <v>0</v>
      </c>
      <c r="I4610">
        <v>0</v>
      </c>
      <c r="J4610">
        <v>273.94400000000002</v>
      </c>
      <c r="K4610">
        <v>0</v>
      </c>
      <c r="L4610">
        <v>1</v>
      </c>
    </row>
    <row r="4611" spans="1:12" x14ac:dyDescent="0.3">
      <c r="A4611" s="38" t="s">
        <v>330</v>
      </c>
      <c r="B4611" s="38" t="s">
        <v>115</v>
      </c>
      <c r="C4611">
        <v>287.14999999999998</v>
      </c>
      <c r="D4611">
        <v>98858</v>
      </c>
      <c r="E4611">
        <v>6.7</v>
      </c>
      <c r="F4611">
        <v>210</v>
      </c>
      <c r="G4611">
        <v>8.9910499999999995</v>
      </c>
      <c r="H4611">
        <v>0</v>
      </c>
      <c r="I4611">
        <v>0</v>
      </c>
      <c r="J4611">
        <v>273.94400000000002</v>
      </c>
      <c r="K4611">
        <v>0</v>
      </c>
      <c r="L4611">
        <v>1</v>
      </c>
    </row>
    <row r="4612" spans="1:12" x14ac:dyDescent="0.3">
      <c r="A4612" s="38" t="s">
        <v>330</v>
      </c>
      <c r="B4612" s="38" t="s">
        <v>116</v>
      </c>
      <c r="C4612">
        <v>287.14999999999998</v>
      </c>
      <c r="D4612">
        <v>98858</v>
      </c>
      <c r="E4612">
        <v>5.7</v>
      </c>
      <c r="F4612">
        <v>220</v>
      </c>
      <c r="G4612">
        <v>9.61083</v>
      </c>
      <c r="H4612">
        <v>0</v>
      </c>
      <c r="I4612">
        <v>0</v>
      </c>
      <c r="J4612">
        <v>274.65199999999999</v>
      </c>
      <c r="K4612">
        <v>0</v>
      </c>
      <c r="L4612">
        <v>1</v>
      </c>
    </row>
    <row r="4613" spans="1:12" x14ac:dyDescent="0.3">
      <c r="A4613" s="38" t="s">
        <v>330</v>
      </c>
      <c r="B4613" s="38" t="s">
        <v>117</v>
      </c>
      <c r="C4613">
        <v>287.14999999999998</v>
      </c>
      <c r="D4613">
        <v>98858</v>
      </c>
      <c r="E4613">
        <v>5.7</v>
      </c>
      <c r="F4613">
        <v>220</v>
      </c>
      <c r="G4613">
        <v>9.61083</v>
      </c>
      <c r="H4613">
        <v>0</v>
      </c>
      <c r="I4613">
        <v>0</v>
      </c>
      <c r="J4613">
        <v>274.65199999999999</v>
      </c>
      <c r="K4613">
        <v>0</v>
      </c>
      <c r="L4613">
        <v>1</v>
      </c>
    </row>
    <row r="4614" spans="1:12" x14ac:dyDescent="0.3">
      <c r="A4614" s="38" t="s">
        <v>330</v>
      </c>
      <c r="B4614" s="38" t="s">
        <v>118</v>
      </c>
      <c r="C4614">
        <v>287.14999999999998</v>
      </c>
      <c r="D4614">
        <v>98858</v>
      </c>
      <c r="E4614">
        <v>6.2</v>
      </c>
      <c r="F4614">
        <v>220</v>
      </c>
      <c r="G4614">
        <v>9.61083</v>
      </c>
      <c r="H4614">
        <v>0</v>
      </c>
      <c r="I4614">
        <v>0</v>
      </c>
      <c r="J4614">
        <v>274.65199999999999</v>
      </c>
      <c r="K4614">
        <v>0</v>
      </c>
      <c r="L4614">
        <v>1</v>
      </c>
    </row>
    <row r="4615" spans="1:12" x14ac:dyDescent="0.3">
      <c r="A4615" s="38" t="s">
        <v>330</v>
      </c>
      <c r="B4615" s="38" t="s">
        <v>119</v>
      </c>
      <c r="C4615">
        <v>286.14999999999998</v>
      </c>
      <c r="D4615">
        <v>98850</v>
      </c>
      <c r="E4615">
        <v>6.2</v>
      </c>
      <c r="F4615">
        <v>220</v>
      </c>
      <c r="G4615">
        <v>9.6116200000000003</v>
      </c>
      <c r="H4615">
        <v>36</v>
      </c>
      <c r="I4615">
        <v>0</v>
      </c>
      <c r="J4615">
        <v>273.69499999999999</v>
      </c>
      <c r="K4615">
        <v>0</v>
      </c>
      <c r="L4615">
        <v>1</v>
      </c>
    </row>
    <row r="4616" spans="1:12" x14ac:dyDescent="0.3">
      <c r="A4616" s="38" t="s">
        <v>330</v>
      </c>
      <c r="B4616" s="38" t="s">
        <v>120</v>
      </c>
      <c r="C4616">
        <v>286.14999999999998</v>
      </c>
      <c r="D4616">
        <v>98850</v>
      </c>
      <c r="E4616">
        <v>5.0999999999999996</v>
      </c>
      <c r="F4616">
        <v>220</v>
      </c>
      <c r="G4616">
        <v>9.6116200000000003</v>
      </c>
      <c r="H4616">
        <v>187.2</v>
      </c>
      <c r="I4616">
        <v>0</v>
      </c>
      <c r="J4616">
        <v>273.69499999999999</v>
      </c>
      <c r="K4616">
        <v>0</v>
      </c>
      <c r="L4616">
        <v>1</v>
      </c>
    </row>
    <row r="4617" spans="1:12" x14ac:dyDescent="0.3">
      <c r="A4617" s="38" t="s">
        <v>330</v>
      </c>
      <c r="B4617" s="38" t="s">
        <v>121</v>
      </c>
      <c r="C4617">
        <v>287.14999999999998</v>
      </c>
      <c r="D4617">
        <v>98858</v>
      </c>
      <c r="E4617">
        <v>5.0999999999999996</v>
      </c>
      <c r="F4617">
        <v>250</v>
      </c>
      <c r="G4617">
        <v>9.61083</v>
      </c>
      <c r="H4617">
        <v>439.2</v>
      </c>
      <c r="I4617">
        <v>18</v>
      </c>
      <c r="J4617">
        <v>274.65199999999999</v>
      </c>
      <c r="K4617">
        <v>0</v>
      </c>
      <c r="L4617">
        <v>1</v>
      </c>
    </row>
    <row r="4618" spans="1:12" x14ac:dyDescent="0.3">
      <c r="A4618" s="38" t="s">
        <v>330</v>
      </c>
      <c r="B4618" s="38" t="s">
        <v>122</v>
      </c>
      <c r="C4618">
        <v>287.14999999999998</v>
      </c>
      <c r="D4618">
        <v>98858</v>
      </c>
      <c r="E4618">
        <v>6.2</v>
      </c>
      <c r="F4618">
        <v>260</v>
      </c>
      <c r="G4618">
        <v>10.268599999999999</v>
      </c>
      <c r="H4618">
        <v>734.4</v>
      </c>
      <c r="I4618">
        <v>64.8</v>
      </c>
      <c r="J4618">
        <v>274.87400000000002</v>
      </c>
      <c r="K4618">
        <v>0</v>
      </c>
      <c r="L4618">
        <v>1</v>
      </c>
    </row>
    <row r="4619" spans="1:12" x14ac:dyDescent="0.3">
      <c r="A4619" s="38" t="s">
        <v>330</v>
      </c>
      <c r="B4619" s="38" t="s">
        <v>123</v>
      </c>
      <c r="C4619">
        <v>288.14999999999998</v>
      </c>
      <c r="D4619">
        <v>98867</v>
      </c>
      <c r="E4619">
        <v>6.2</v>
      </c>
      <c r="F4619">
        <v>260</v>
      </c>
      <c r="G4619">
        <v>10.2677</v>
      </c>
      <c r="H4619">
        <v>1018.8</v>
      </c>
      <c r="I4619">
        <v>230.4</v>
      </c>
      <c r="J4619">
        <v>275.83100000000002</v>
      </c>
      <c r="K4619">
        <v>0</v>
      </c>
      <c r="L4619">
        <v>1</v>
      </c>
    </row>
    <row r="4620" spans="1:12" x14ac:dyDescent="0.3">
      <c r="A4620" s="38" t="s">
        <v>330</v>
      </c>
      <c r="B4620" s="38" t="s">
        <v>124</v>
      </c>
      <c r="C4620">
        <v>288.14999999999998</v>
      </c>
      <c r="D4620">
        <v>98867</v>
      </c>
      <c r="E4620">
        <v>7.2</v>
      </c>
      <c r="F4620">
        <v>260</v>
      </c>
      <c r="G4620">
        <v>10.2677</v>
      </c>
      <c r="H4620">
        <v>2271.6</v>
      </c>
      <c r="I4620">
        <v>1807.2</v>
      </c>
      <c r="J4620">
        <v>275.34399999999999</v>
      </c>
      <c r="K4620">
        <v>0</v>
      </c>
      <c r="L4620">
        <v>1</v>
      </c>
    </row>
    <row r="4621" spans="1:12" x14ac:dyDescent="0.3">
      <c r="A4621" s="38" t="s">
        <v>330</v>
      </c>
      <c r="B4621" s="38" t="s">
        <v>125</v>
      </c>
      <c r="C4621">
        <v>287.14999999999998</v>
      </c>
      <c r="D4621">
        <v>98858</v>
      </c>
      <c r="E4621">
        <v>9.3000000000000007</v>
      </c>
      <c r="F4621">
        <v>270</v>
      </c>
      <c r="G4621">
        <v>9.61083</v>
      </c>
      <c r="H4621">
        <v>2599.1999999999998</v>
      </c>
      <c r="I4621">
        <v>1814.4</v>
      </c>
      <c r="J4621">
        <v>274.16699999999997</v>
      </c>
      <c r="K4621">
        <v>0</v>
      </c>
      <c r="L4621">
        <v>1</v>
      </c>
    </row>
    <row r="4622" spans="1:12" x14ac:dyDescent="0.3">
      <c r="A4622" s="38" t="s">
        <v>330</v>
      </c>
      <c r="B4622" s="38" t="s">
        <v>126</v>
      </c>
      <c r="C4622">
        <v>288.14999999999998</v>
      </c>
      <c r="D4622">
        <v>98867</v>
      </c>
      <c r="E4622">
        <v>7.7</v>
      </c>
      <c r="F4622">
        <v>270</v>
      </c>
      <c r="G4622">
        <v>9.6099399999999999</v>
      </c>
      <c r="H4622">
        <v>1544.4</v>
      </c>
      <c r="I4622">
        <v>367.2</v>
      </c>
      <c r="J4622">
        <v>275.608</v>
      </c>
      <c r="K4622">
        <v>0</v>
      </c>
      <c r="L4622">
        <v>1</v>
      </c>
    </row>
    <row r="4623" spans="1:12" x14ac:dyDescent="0.3">
      <c r="A4623" s="38" t="s">
        <v>330</v>
      </c>
      <c r="B4623" s="38" t="s">
        <v>127</v>
      </c>
      <c r="C4623">
        <v>288.14999999999998</v>
      </c>
      <c r="D4623">
        <v>98867</v>
      </c>
      <c r="E4623">
        <v>7.7</v>
      </c>
      <c r="F4623">
        <v>270</v>
      </c>
      <c r="G4623">
        <v>10.2677</v>
      </c>
      <c r="H4623">
        <v>1558.8</v>
      </c>
      <c r="I4623">
        <v>367.2</v>
      </c>
      <c r="J4623">
        <v>275.83100000000002</v>
      </c>
      <c r="K4623">
        <v>0</v>
      </c>
      <c r="L4623">
        <v>1</v>
      </c>
    </row>
    <row r="4624" spans="1:12" x14ac:dyDescent="0.3">
      <c r="A4624" s="38" t="s">
        <v>330</v>
      </c>
      <c r="B4624" s="38" t="s">
        <v>128</v>
      </c>
      <c r="C4624">
        <v>289.14999999999998</v>
      </c>
      <c r="D4624">
        <v>98875</v>
      </c>
      <c r="E4624">
        <v>8.1999999999999993</v>
      </c>
      <c r="F4624">
        <v>260</v>
      </c>
      <c r="G4624">
        <v>10.2668</v>
      </c>
      <c r="H4624">
        <v>2689.2</v>
      </c>
      <c r="I4624">
        <v>1828.8</v>
      </c>
      <c r="J4624">
        <v>276.3</v>
      </c>
      <c r="K4624">
        <v>0</v>
      </c>
      <c r="L4624">
        <v>1</v>
      </c>
    </row>
    <row r="4625" spans="1:12" x14ac:dyDescent="0.3">
      <c r="A4625" s="38" t="s">
        <v>330</v>
      </c>
      <c r="B4625" s="38" t="s">
        <v>129</v>
      </c>
      <c r="C4625">
        <v>289.14999999999998</v>
      </c>
      <c r="D4625">
        <v>98875</v>
      </c>
      <c r="E4625">
        <v>8.1999999999999993</v>
      </c>
      <c r="F4625">
        <v>260</v>
      </c>
      <c r="G4625">
        <v>9.6091499999999996</v>
      </c>
      <c r="H4625">
        <v>2419.1999999999998</v>
      </c>
      <c r="I4625">
        <v>2016</v>
      </c>
      <c r="J4625">
        <v>276.07600000000002</v>
      </c>
      <c r="K4625">
        <v>0</v>
      </c>
      <c r="L4625">
        <v>1</v>
      </c>
    </row>
    <row r="4626" spans="1:12" x14ac:dyDescent="0.3">
      <c r="A4626" s="38" t="s">
        <v>330</v>
      </c>
      <c r="B4626" s="38" t="s">
        <v>130</v>
      </c>
      <c r="C4626">
        <v>288.14999999999998</v>
      </c>
      <c r="D4626">
        <v>98867</v>
      </c>
      <c r="E4626">
        <v>9.3000000000000007</v>
      </c>
      <c r="F4626">
        <v>270</v>
      </c>
      <c r="G4626">
        <v>9.6099399999999999</v>
      </c>
      <c r="H4626">
        <v>2023.2</v>
      </c>
      <c r="I4626">
        <v>1987.2</v>
      </c>
      <c r="J4626">
        <v>275.12200000000001</v>
      </c>
      <c r="K4626">
        <v>0</v>
      </c>
      <c r="L4626">
        <v>1</v>
      </c>
    </row>
    <row r="4627" spans="1:12" x14ac:dyDescent="0.3">
      <c r="A4627" s="38" t="s">
        <v>330</v>
      </c>
      <c r="B4627" s="38" t="s">
        <v>131</v>
      </c>
      <c r="C4627">
        <v>289.14999999999998</v>
      </c>
      <c r="D4627">
        <v>98875</v>
      </c>
      <c r="E4627">
        <v>8.1999999999999993</v>
      </c>
      <c r="F4627">
        <v>280</v>
      </c>
      <c r="G4627">
        <v>8.9894800000000004</v>
      </c>
      <c r="H4627">
        <v>1533.6</v>
      </c>
      <c r="I4627">
        <v>1670.4</v>
      </c>
      <c r="J4627">
        <v>275.85199999999998</v>
      </c>
      <c r="K4627">
        <v>0</v>
      </c>
      <c r="L4627">
        <v>1</v>
      </c>
    </row>
    <row r="4628" spans="1:12" x14ac:dyDescent="0.3">
      <c r="A4628" s="38" t="s">
        <v>330</v>
      </c>
      <c r="B4628" s="38" t="s">
        <v>132</v>
      </c>
      <c r="C4628">
        <v>289.14999999999998</v>
      </c>
      <c r="D4628">
        <v>98875</v>
      </c>
      <c r="E4628">
        <v>9.3000000000000007</v>
      </c>
      <c r="F4628">
        <v>270</v>
      </c>
      <c r="G4628">
        <v>8.4058600000000006</v>
      </c>
      <c r="H4628">
        <v>1004.4</v>
      </c>
      <c r="I4628">
        <v>1238.4000000000001</v>
      </c>
      <c r="J4628">
        <v>275.62599999999998</v>
      </c>
      <c r="K4628">
        <v>0</v>
      </c>
      <c r="L4628">
        <v>1</v>
      </c>
    </row>
    <row r="4629" spans="1:12" x14ac:dyDescent="0.3">
      <c r="A4629" s="38" t="s">
        <v>330</v>
      </c>
      <c r="B4629" s="38" t="s">
        <v>133</v>
      </c>
      <c r="C4629">
        <v>288.14999999999998</v>
      </c>
      <c r="D4629">
        <v>98867</v>
      </c>
      <c r="E4629">
        <v>7.2</v>
      </c>
      <c r="F4629">
        <v>270</v>
      </c>
      <c r="G4629">
        <v>8.9902200000000008</v>
      </c>
      <c r="H4629">
        <v>504</v>
      </c>
      <c r="I4629">
        <v>558</v>
      </c>
      <c r="J4629">
        <v>274.89800000000002</v>
      </c>
      <c r="K4629">
        <v>0</v>
      </c>
      <c r="L4629">
        <v>1</v>
      </c>
    </row>
    <row r="4630" spans="1:12" x14ac:dyDescent="0.3">
      <c r="A4630" s="38" t="s">
        <v>330</v>
      </c>
      <c r="B4630" s="38" t="s">
        <v>134</v>
      </c>
      <c r="C4630">
        <v>287.14999999999998</v>
      </c>
      <c r="D4630">
        <v>98858</v>
      </c>
      <c r="E4630">
        <v>6.7</v>
      </c>
      <c r="F4630">
        <v>270</v>
      </c>
      <c r="G4630">
        <v>8.9910499999999995</v>
      </c>
      <c r="H4630">
        <v>140.4</v>
      </c>
      <c r="I4630">
        <v>0</v>
      </c>
      <c r="J4630">
        <v>273.94400000000002</v>
      </c>
      <c r="K4630">
        <v>0</v>
      </c>
      <c r="L4630">
        <v>1</v>
      </c>
    </row>
    <row r="4631" spans="1:12" x14ac:dyDescent="0.3">
      <c r="A4631" s="38" t="s">
        <v>330</v>
      </c>
      <c r="B4631" s="38" t="s">
        <v>135</v>
      </c>
      <c r="C4631">
        <v>286.14999999999998</v>
      </c>
      <c r="D4631">
        <v>98850</v>
      </c>
      <c r="E4631">
        <v>5.0999999999999996</v>
      </c>
      <c r="F4631">
        <v>270</v>
      </c>
      <c r="G4631">
        <v>8.4080100000000009</v>
      </c>
      <c r="H4631">
        <v>0</v>
      </c>
      <c r="I4631">
        <v>0</v>
      </c>
      <c r="J4631">
        <v>272.49900000000002</v>
      </c>
      <c r="K4631">
        <v>0</v>
      </c>
      <c r="L4631">
        <v>1</v>
      </c>
    </row>
    <row r="4632" spans="1:12" x14ac:dyDescent="0.3">
      <c r="A4632" s="38" t="s">
        <v>330</v>
      </c>
      <c r="B4632" s="38" t="s">
        <v>136</v>
      </c>
      <c r="C4632">
        <v>285.14999999999998</v>
      </c>
      <c r="D4632">
        <v>98841</v>
      </c>
      <c r="E4632">
        <v>3.6</v>
      </c>
      <c r="F4632">
        <v>270</v>
      </c>
      <c r="G4632">
        <v>8.4087899999999998</v>
      </c>
      <c r="H4632">
        <v>0</v>
      </c>
      <c r="I4632">
        <v>0</v>
      </c>
      <c r="J4632">
        <v>272.404</v>
      </c>
      <c r="K4632">
        <v>0</v>
      </c>
      <c r="L4632">
        <v>1</v>
      </c>
    </row>
    <row r="4633" spans="1:12" x14ac:dyDescent="0.3">
      <c r="A4633" s="38" t="s">
        <v>330</v>
      </c>
      <c r="B4633" s="38" t="s">
        <v>137</v>
      </c>
      <c r="C4633">
        <v>285.14999999999998</v>
      </c>
      <c r="D4633">
        <v>98841</v>
      </c>
      <c r="E4633">
        <v>4.5999999999999996</v>
      </c>
      <c r="F4633">
        <v>270</v>
      </c>
      <c r="G4633">
        <v>8.4087899999999998</v>
      </c>
      <c r="H4633">
        <v>0</v>
      </c>
      <c r="I4633">
        <v>0</v>
      </c>
      <c r="J4633">
        <v>272.404</v>
      </c>
      <c r="K4633">
        <v>0</v>
      </c>
      <c r="L4633">
        <v>1</v>
      </c>
    </row>
    <row r="4634" spans="1:12" x14ac:dyDescent="0.3">
      <c r="A4634" s="38" t="s">
        <v>330</v>
      </c>
      <c r="B4634" s="38" t="s">
        <v>138</v>
      </c>
      <c r="C4634">
        <v>284.14999999999998</v>
      </c>
      <c r="D4634">
        <v>98833</v>
      </c>
      <c r="E4634">
        <v>2.6</v>
      </c>
      <c r="F4634">
        <v>280</v>
      </c>
      <c r="G4634">
        <v>7.8597700000000001</v>
      </c>
      <c r="H4634">
        <v>0</v>
      </c>
      <c r="I4634">
        <v>0</v>
      </c>
      <c r="J4634">
        <v>271.22500000000002</v>
      </c>
      <c r="K4634">
        <v>0</v>
      </c>
      <c r="L4634">
        <v>1</v>
      </c>
    </row>
    <row r="4635" spans="1:12" x14ac:dyDescent="0.3">
      <c r="A4635" s="38" t="s">
        <v>331</v>
      </c>
      <c r="B4635" s="38" t="s">
        <v>115</v>
      </c>
      <c r="C4635">
        <v>283.14999999999998</v>
      </c>
      <c r="D4635">
        <v>98824</v>
      </c>
      <c r="E4635">
        <v>2.1</v>
      </c>
      <c r="F4635">
        <v>270</v>
      </c>
      <c r="G4635">
        <v>7.8605</v>
      </c>
      <c r="H4635">
        <v>0</v>
      </c>
      <c r="I4635">
        <v>0</v>
      </c>
      <c r="J4635">
        <v>269.68400000000003</v>
      </c>
      <c r="K4635">
        <v>0</v>
      </c>
      <c r="L4635">
        <v>1</v>
      </c>
    </row>
    <row r="4636" spans="1:12" x14ac:dyDescent="0.3">
      <c r="A4636" s="38" t="s">
        <v>331</v>
      </c>
      <c r="B4636" s="38" t="s">
        <v>116</v>
      </c>
      <c r="C4636">
        <v>284.14999999999998</v>
      </c>
      <c r="D4636">
        <v>98833</v>
      </c>
      <c r="E4636">
        <v>4.5999999999999996</v>
      </c>
      <c r="F4636">
        <v>280</v>
      </c>
      <c r="G4636">
        <v>7.8597700000000001</v>
      </c>
      <c r="H4636">
        <v>0</v>
      </c>
      <c r="I4636">
        <v>0</v>
      </c>
      <c r="J4636">
        <v>270.63600000000002</v>
      </c>
      <c r="K4636">
        <v>0</v>
      </c>
      <c r="L4636">
        <v>1</v>
      </c>
    </row>
    <row r="4637" spans="1:12" x14ac:dyDescent="0.3">
      <c r="A4637" s="38" t="s">
        <v>331</v>
      </c>
      <c r="B4637" s="38" t="s">
        <v>117</v>
      </c>
      <c r="C4637">
        <v>284.14999999999998</v>
      </c>
      <c r="D4637">
        <v>98833</v>
      </c>
      <c r="E4637">
        <v>4.0999999999999996</v>
      </c>
      <c r="F4637">
        <v>280</v>
      </c>
      <c r="G4637">
        <v>8.4094800000000003</v>
      </c>
      <c r="H4637">
        <v>0</v>
      </c>
      <c r="I4637">
        <v>0</v>
      </c>
      <c r="J4637">
        <v>271.44900000000001</v>
      </c>
      <c r="K4637">
        <v>0</v>
      </c>
      <c r="L4637">
        <v>1</v>
      </c>
    </row>
    <row r="4638" spans="1:12" x14ac:dyDescent="0.3">
      <c r="A4638" s="38" t="s">
        <v>331</v>
      </c>
      <c r="B4638" s="38" t="s">
        <v>118</v>
      </c>
      <c r="C4638">
        <v>284.14999999999998</v>
      </c>
      <c r="D4638">
        <v>98833</v>
      </c>
      <c r="E4638">
        <v>4.0999999999999996</v>
      </c>
      <c r="F4638">
        <v>300</v>
      </c>
      <c r="G4638">
        <v>7.8597700000000001</v>
      </c>
      <c r="H4638">
        <v>0</v>
      </c>
      <c r="I4638">
        <v>0</v>
      </c>
      <c r="J4638">
        <v>270.37099999999998</v>
      </c>
      <c r="K4638">
        <v>0</v>
      </c>
      <c r="L4638">
        <v>1</v>
      </c>
    </row>
    <row r="4639" spans="1:12" x14ac:dyDescent="0.3">
      <c r="A4639" s="38" t="s">
        <v>331</v>
      </c>
      <c r="B4639" s="38" t="s">
        <v>119</v>
      </c>
      <c r="C4639">
        <v>284.14999999999998</v>
      </c>
      <c r="D4639">
        <v>98833</v>
      </c>
      <c r="E4639">
        <v>1.5</v>
      </c>
      <c r="F4639">
        <v>280</v>
      </c>
      <c r="G4639">
        <v>7.8597700000000001</v>
      </c>
      <c r="H4639">
        <v>64.8</v>
      </c>
      <c r="I4639">
        <v>0</v>
      </c>
      <c r="J4639">
        <v>270.37099999999998</v>
      </c>
      <c r="K4639">
        <v>0</v>
      </c>
      <c r="L4639">
        <v>1</v>
      </c>
    </row>
    <row r="4640" spans="1:12" x14ac:dyDescent="0.3">
      <c r="A4640" s="38" t="s">
        <v>331</v>
      </c>
      <c r="B4640" s="38" t="s">
        <v>120</v>
      </c>
      <c r="C4640">
        <v>284.14999999999998</v>
      </c>
      <c r="D4640">
        <v>98833</v>
      </c>
      <c r="E4640">
        <v>3.6</v>
      </c>
      <c r="F4640">
        <v>290</v>
      </c>
      <c r="G4640">
        <v>7.8597700000000001</v>
      </c>
      <c r="H4640">
        <v>352.8</v>
      </c>
      <c r="I4640">
        <v>338.4</v>
      </c>
      <c r="J4640">
        <v>270.37099999999998</v>
      </c>
      <c r="K4640">
        <v>0</v>
      </c>
      <c r="L4640">
        <v>1</v>
      </c>
    </row>
    <row r="4641" spans="1:12" x14ac:dyDescent="0.3">
      <c r="A4641" s="38" t="s">
        <v>331</v>
      </c>
      <c r="B4641" s="38" t="s">
        <v>121</v>
      </c>
      <c r="C4641">
        <v>285.14999999999998</v>
      </c>
      <c r="D4641">
        <v>98841</v>
      </c>
      <c r="E4641">
        <v>4.0999999999999996</v>
      </c>
      <c r="F4641">
        <v>300</v>
      </c>
      <c r="G4641">
        <v>7.8591300000000004</v>
      </c>
      <c r="H4641">
        <v>838.8</v>
      </c>
      <c r="I4641">
        <v>1108.8</v>
      </c>
      <c r="J4641">
        <v>271.32299999999998</v>
      </c>
      <c r="K4641">
        <v>0</v>
      </c>
      <c r="L4641">
        <v>1</v>
      </c>
    </row>
    <row r="4642" spans="1:12" x14ac:dyDescent="0.3">
      <c r="A4642" s="38" t="s">
        <v>331</v>
      </c>
      <c r="B4642" s="38" t="s">
        <v>122</v>
      </c>
      <c r="C4642">
        <v>286.14999999999998</v>
      </c>
      <c r="D4642">
        <v>98850</v>
      </c>
      <c r="E4642">
        <v>5.0999999999999996</v>
      </c>
      <c r="F4642">
        <v>300</v>
      </c>
      <c r="G4642">
        <v>7.34117</v>
      </c>
      <c r="H4642">
        <v>1404</v>
      </c>
      <c r="I4642">
        <v>1818</v>
      </c>
      <c r="J4642">
        <v>272.048</v>
      </c>
      <c r="K4642">
        <v>0</v>
      </c>
      <c r="L4642">
        <v>1</v>
      </c>
    </row>
    <row r="4643" spans="1:12" x14ac:dyDescent="0.3">
      <c r="A4643" s="38" t="s">
        <v>331</v>
      </c>
      <c r="B4643" s="38" t="s">
        <v>123</v>
      </c>
      <c r="C4643">
        <v>287.14999999999998</v>
      </c>
      <c r="D4643">
        <v>98858</v>
      </c>
      <c r="E4643">
        <v>3.6</v>
      </c>
      <c r="F4643">
        <v>320</v>
      </c>
      <c r="G4643">
        <v>6.85405</v>
      </c>
      <c r="H4643">
        <v>1843.2</v>
      </c>
      <c r="I4643">
        <v>1994.4</v>
      </c>
      <c r="J4643">
        <v>273.03800000000001</v>
      </c>
      <c r="K4643">
        <v>0</v>
      </c>
      <c r="L4643">
        <v>1</v>
      </c>
    </row>
    <row r="4644" spans="1:12" x14ac:dyDescent="0.3">
      <c r="A4644" s="38" t="s">
        <v>331</v>
      </c>
      <c r="B4644" s="38" t="s">
        <v>124</v>
      </c>
      <c r="C4644">
        <v>288.14999999999998</v>
      </c>
      <c r="D4644">
        <v>98867</v>
      </c>
      <c r="E4644">
        <v>4.0999999999999996</v>
      </c>
      <c r="F4644">
        <v>320</v>
      </c>
      <c r="G4644">
        <v>6.8534199999999998</v>
      </c>
      <c r="H4644">
        <v>2286</v>
      </c>
      <c r="I4644">
        <v>1864.8</v>
      </c>
      <c r="J4644">
        <v>273.988</v>
      </c>
      <c r="K4644">
        <v>0</v>
      </c>
      <c r="L4644">
        <v>1</v>
      </c>
    </row>
    <row r="4645" spans="1:12" x14ac:dyDescent="0.3">
      <c r="A4645" s="38" t="s">
        <v>331</v>
      </c>
      <c r="B4645" s="38" t="s">
        <v>125</v>
      </c>
      <c r="C4645">
        <v>288.14999999999998</v>
      </c>
      <c r="D4645">
        <v>98867</v>
      </c>
      <c r="E4645">
        <v>4.0999999999999996</v>
      </c>
      <c r="F4645">
        <v>320</v>
      </c>
      <c r="G4645">
        <v>6.8534199999999998</v>
      </c>
      <c r="H4645">
        <v>1450.8</v>
      </c>
      <c r="I4645">
        <v>903.6</v>
      </c>
      <c r="J4645">
        <v>274.47300000000001</v>
      </c>
      <c r="K4645">
        <v>0</v>
      </c>
      <c r="L4645">
        <v>1</v>
      </c>
    </row>
    <row r="4646" spans="1:12" x14ac:dyDescent="0.3">
      <c r="A4646" s="38" t="s">
        <v>331</v>
      </c>
      <c r="B4646" s="38" t="s">
        <v>126</v>
      </c>
      <c r="C4646">
        <v>289.14999999999998</v>
      </c>
      <c r="D4646">
        <v>98875</v>
      </c>
      <c r="E4646">
        <v>4.5999999999999996</v>
      </c>
      <c r="F4646">
        <v>300</v>
      </c>
      <c r="G4646">
        <v>6.3954700000000004</v>
      </c>
      <c r="H4646">
        <v>2804.4</v>
      </c>
      <c r="I4646">
        <v>1911.6</v>
      </c>
      <c r="J4646">
        <v>274.70800000000003</v>
      </c>
      <c r="K4646">
        <v>0</v>
      </c>
      <c r="L4646">
        <v>1</v>
      </c>
    </row>
    <row r="4647" spans="1:12" x14ac:dyDescent="0.3">
      <c r="A4647" s="38" t="s">
        <v>331</v>
      </c>
      <c r="B4647" s="38" t="s">
        <v>127</v>
      </c>
      <c r="C4647">
        <v>288.14999999999998</v>
      </c>
      <c r="D4647">
        <v>98867</v>
      </c>
      <c r="E4647">
        <v>6.7</v>
      </c>
      <c r="F4647">
        <v>310</v>
      </c>
      <c r="G4647">
        <v>6.3959900000000003</v>
      </c>
      <c r="H4647">
        <v>2836.8</v>
      </c>
      <c r="I4647">
        <v>2275.1999999999998</v>
      </c>
      <c r="J4647">
        <v>273.75799999999998</v>
      </c>
      <c r="K4647">
        <v>0</v>
      </c>
      <c r="L4647">
        <v>1</v>
      </c>
    </row>
    <row r="4648" spans="1:12" x14ac:dyDescent="0.3">
      <c r="A4648" s="38" t="s">
        <v>331</v>
      </c>
      <c r="B4648" s="38" t="s">
        <v>128</v>
      </c>
      <c r="C4648">
        <v>288.14999999999998</v>
      </c>
      <c r="D4648">
        <v>98867</v>
      </c>
      <c r="E4648">
        <v>6.2</v>
      </c>
      <c r="F4648">
        <v>280</v>
      </c>
      <c r="G4648">
        <v>5.9660599999999997</v>
      </c>
      <c r="H4648">
        <v>2714.4</v>
      </c>
      <c r="I4648">
        <v>2264.4</v>
      </c>
      <c r="J4648">
        <v>273.52499999999998</v>
      </c>
      <c r="K4648">
        <v>0</v>
      </c>
      <c r="L4648">
        <v>1</v>
      </c>
    </row>
    <row r="4649" spans="1:12" x14ac:dyDescent="0.3">
      <c r="A4649" s="38" t="s">
        <v>331</v>
      </c>
      <c r="B4649" s="38" t="s">
        <v>129</v>
      </c>
      <c r="C4649">
        <v>288.14999999999998</v>
      </c>
      <c r="D4649">
        <v>98867</v>
      </c>
      <c r="E4649">
        <v>5.0999999999999996</v>
      </c>
      <c r="F4649">
        <v>280</v>
      </c>
      <c r="G4649">
        <v>6.8534199999999998</v>
      </c>
      <c r="H4649">
        <v>2433.6</v>
      </c>
      <c r="I4649">
        <v>2210.4</v>
      </c>
      <c r="J4649">
        <v>273.988</v>
      </c>
      <c r="K4649">
        <v>0</v>
      </c>
      <c r="L4649">
        <v>1</v>
      </c>
    </row>
    <row r="4650" spans="1:12" x14ac:dyDescent="0.3">
      <c r="A4650" s="38" t="s">
        <v>331</v>
      </c>
      <c r="B4650" s="38" t="s">
        <v>130</v>
      </c>
      <c r="C4650">
        <v>289.14999999999998</v>
      </c>
      <c r="D4650">
        <v>98875</v>
      </c>
      <c r="E4650">
        <v>6.2</v>
      </c>
      <c r="F4650">
        <v>300</v>
      </c>
      <c r="G4650">
        <v>6.3954700000000004</v>
      </c>
      <c r="H4650">
        <v>2034</v>
      </c>
      <c r="I4650">
        <v>1965.6</v>
      </c>
      <c r="J4650">
        <v>274.70800000000003</v>
      </c>
      <c r="K4650">
        <v>0</v>
      </c>
      <c r="L4650">
        <v>1</v>
      </c>
    </row>
    <row r="4651" spans="1:12" x14ac:dyDescent="0.3">
      <c r="A4651" s="38" t="s">
        <v>331</v>
      </c>
      <c r="B4651" s="38" t="s">
        <v>131</v>
      </c>
      <c r="C4651">
        <v>288.14999999999998</v>
      </c>
      <c r="D4651">
        <v>98867</v>
      </c>
      <c r="E4651">
        <v>6.2</v>
      </c>
      <c r="F4651">
        <v>290</v>
      </c>
      <c r="G4651">
        <v>6.3959900000000003</v>
      </c>
      <c r="H4651">
        <v>1540.8</v>
      </c>
      <c r="I4651">
        <v>1648.8</v>
      </c>
      <c r="J4651">
        <v>273.75799999999998</v>
      </c>
      <c r="K4651">
        <v>0</v>
      </c>
      <c r="L4651">
        <v>1</v>
      </c>
    </row>
    <row r="4652" spans="1:12" x14ac:dyDescent="0.3">
      <c r="A4652" s="38" t="s">
        <v>331</v>
      </c>
      <c r="B4652" s="38" t="s">
        <v>132</v>
      </c>
      <c r="C4652">
        <v>288.14999999999998</v>
      </c>
      <c r="D4652">
        <v>98867</v>
      </c>
      <c r="E4652">
        <v>6.7</v>
      </c>
      <c r="F4652">
        <v>290</v>
      </c>
      <c r="G4652">
        <v>6.3959900000000003</v>
      </c>
      <c r="H4652">
        <v>1065.5999999999999</v>
      </c>
      <c r="I4652">
        <v>1425.6</v>
      </c>
      <c r="J4652">
        <v>273.49</v>
      </c>
      <c r="K4652">
        <v>0</v>
      </c>
      <c r="L4652">
        <v>1</v>
      </c>
    </row>
    <row r="4653" spans="1:12" x14ac:dyDescent="0.3">
      <c r="A4653" s="38" t="s">
        <v>331</v>
      </c>
      <c r="B4653" s="38" t="s">
        <v>133</v>
      </c>
      <c r="C4653">
        <v>287.14999999999998</v>
      </c>
      <c r="D4653">
        <v>98858</v>
      </c>
      <c r="E4653">
        <v>5.7</v>
      </c>
      <c r="F4653">
        <v>310</v>
      </c>
      <c r="G4653">
        <v>6.3965800000000002</v>
      </c>
      <c r="H4653">
        <v>500.4</v>
      </c>
      <c r="I4653">
        <v>468</v>
      </c>
      <c r="J4653">
        <v>272.80799999999999</v>
      </c>
      <c r="K4653">
        <v>0</v>
      </c>
      <c r="L4653">
        <v>1</v>
      </c>
    </row>
    <row r="4654" spans="1:12" x14ac:dyDescent="0.3">
      <c r="A4654" s="38" t="s">
        <v>331</v>
      </c>
      <c r="B4654" s="38" t="s">
        <v>134</v>
      </c>
      <c r="C4654">
        <v>286.14999999999998</v>
      </c>
      <c r="D4654">
        <v>98850</v>
      </c>
      <c r="E4654">
        <v>5.0999999999999996</v>
      </c>
      <c r="F4654">
        <v>300</v>
      </c>
      <c r="G4654">
        <v>6.3971</v>
      </c>
      <c r="H4654">
        <v>144</v>
      </c>
      <c r="I4654">
        <v>18</v>
      </c>
      <c r="J4654">
        <v>271.59199999999998</v>
      </c>
      <c r="K4654">
        <v>0</v>
      </c>
      <c r="L4654">
        <v>1</v>
      </c>
    </row>
    <row r="4655" spans="1:12" x14ac:dyDescent="0.3">
      <c r="A4655" s="38" t="s">
        <v>331</v>
      </c>
      <c r="B4655" s="38" t="s">
        <v>135</v>
      </c>
      <c r="C4655">
        <v>285.14999999999998</v>
      </c>
      <c r="D4655">
        <v>98841</v>
      </c>
      <c r="E4655">
        <v>4.5999999999999996</v>
      </c>
      <c r="F4655">
        <v>280</v>
      </c>
      <c r="G4655">
        <v>6.8552400000000002</v>
      </c>
      <c r="H4655">
        <v>0</v>
      </c>
      <c r="I4655">
        <v>0</v>
      </c>
      <c r="J4655">
        <v>270.87099999999998</v>
      </c>
      <c r="K4655">
        <v>0</v>
      </c>
      <c r="L4655">
        <v>1</v>
      </c>
    </row>
    <row r="4656" spans="1:12" x14ac:dyDescent="0.3">
      <c r="A4656" s="38" t="s">
        <v>331</v>
      </c>
      <c r="B4656" s="38" t="s">
        <v>136</v>
      </c>
      <c r="C4656">
        <v>285.14999999999998</v>
      </c>
      <c r="D4656">
        <v>98841</v>
      </c>
      <c r="E4656">
        <v>4.5999999999999996</v>
      </c>
      <c r="F4656">
        <v>280</v>
      </c>
      <c r="G4656">
        <v>6.3976899999999999</v>
      </c>
      <c r="H4656">
        <v>0</v>
      </c>
      <c r="I4656">
        <v>0</v>
      </c>
      <c r="J4656">
        <v>270.64299999999997</v>
      </c>
      <c r="K4656">
        <v>0</v>
      </c>
      <c r="L4656">
        <v>1</v>
      </c>
    </row>
    <row r="4657" spans="1:12" x14ac:dyDescent="0.3">
      <c r="A4657" s="38" t="s">
        <v>331</v>
      </c>
      <c r="B4657" s="38" t="s">
        <v>137</v>
      </c>
      <c r="C4657">
        <v>284.14999999999998</v>
      </c>
      <c r="D4657">
        <v>98833</v>
      </c>
      <c r="E4657">
        <v>4.0999999999999996</v>
      </c>
      <c r="F4657">
        <v>280</v>
      </c>
      <c r="G4657">
        <v>6.3982099999999997</v>
      </c>
      <c r="H4657">
        <v>0</v>
      </c>
      <c r="I4657">
        <v>0</v>
      </c>
      <c r="J4657">
        <v>269.69299999999998</v>
      </c>
      <c r="K4657">
        <v>0</v>
      </c>
      <c r="L4657">
        <v>1</v>
      </c>
    </row>
    <row r="4658" spans="1:12" x14ac:dyDescent="0.3">
      <c r="A4658" s="38" t="s">
        <v>331</v>
      </c>
      <c r="B4658" s="38" t="s">
        <v>138</v>
      </c>
      <c r="C4658">
        <v>284.14999999999998</v>
      </c>
      <c r="D4658">
        <v>98833</v>
      </c>
      <c r="E4658">
        <v>5.7</v>
      </c>
      <c r="F4658">
        <v>280</v>
      </c>
      <c r="G4658">
        <v>6.3982099999999997</v>
      </c>
      <c r="H4658">
        <v>0</v>
      </c>
      <c r="I4658">
        <v>0</v>
      </c>
      <c r="J4658">
        <v>269.69299999999998</v>
      </c>
      <c r="K4658">
        <v>0</v>
      </c>
      <c r="L4658">
        <v>1</v>
      </c>
    </row>
    <row r="4659" spans="1:12" x14ac:dyDescent="0.3">
      <c r="A4659" s="38" t="s">
        <v>332</v>
      </c>
      <c r="B4659" s="38" t="s">
        <v>115</v>
      </c>
      <c r="C4659">
        <v>284.14999999999998</v>
      </c>
      <c r="D4659">
        <v>98833</v>
      </c>
      <c r="E4659">
        <v>5.7</v>
      </c>
      <c r="F4659">
        <v>280</v>
      </c>
      <c r="G4659">
        <v>6.3982099999999997</v>
      </c>
      <c r="H4659">
        <v>0</v>
      </c>
      <c r="I4659">
        <v>0</v>
      </c>
      <c r="J4659">
        <v>269.69299999999998</v>
      </c>
      <c r="K4659">
        <v>0</v>
      </c>
      <c r="L4659">
        <v>1</v>
      </c>
    </row>
    <row r="4660" spans="1:12" x14ac:dyDescent="0.3">
      <c r="A4660" s="38" t="s">
        <v>332</v>
      </c>
      <c r="B4660" s="38" t="s">
        <v>116</v>
      </c>
      <c r="C4660">
        <v>284.14999999999998</v>
      </c>
      <c r="D4660">
        <v>98833</v>
      </c>
      <c r="E4660">
        <v>4.5999999999999996</v>
      </c>
      <c r="F4660">
        <v>290</v>
      </c>
      <c r="G4660">
        <v>6.3982099999999997</v>
      </c>
      <c r="H4660">
        <v>0</v>
      </c>
      <c r="I4660">
        <v>0</v>
      </c>
      <c r="J4660">
        <v>269.69299999999998</v>
      </c>
      <c r="K4660">
        <v>0</v>
      </c>
      <c r="L4660">
        <v>1</v>
      </c>
    </row>
    <row r="4661" spans="1:12" x14ac:dyDescent="0.3">
      <c r="A4661" s="38" t="s">
        <v>332</v>
      </c>
      <c r="B4661" s="38" t="s">
        <v>117</v>
      </c>
      <c r="C4661">
        <v>284.14999999999998</v>
      </c>
      <c r="D4661">
        <v>98833</v>
      </c>
      <c r="E4661">
        <v>3.6</v>
      </c>
      <c r="F4661">
        <v>290</v>
      </c>
      <c r="G4661">
        <v>6.3982099999999997</v>
      </c>
      <c r="H4661">
        <v>0</v>
      </c>
      <c r="I4661">
        <v>0</v>
      </c>
      <c r="J4661">
        <v>269.69299999999998</v>
      </c>
      <c r="K4661">
        <v>0</v>
      </c>
      <c r="L4661">
        <v>1</v>
      </c>
    </row>
    <row r="4662" spans="1:12" x14ac:dyDescent="0.3">
      <c r="A4662" s="38" t="s">
        <v>332</v>
      </c>
      <c r="B4662" s="38" t="s">
        <v>118</v>
      </c>
      <c r="C4662">
        <v>284.14999999999998</v>
      </c>
      <c r="D4662">
        <v>98833</v>
      </c>
      <c r="E4662">
        <v>3.6</v>
      </c>
      <c r="F4662">
        <v>270</v>
      </c>
      <c r="G4662">
        <v>6.3982099999999997</v>
      </c>
      <c r="H4662">
        <v>0</v>
      </c>
      <c r="I4662">
        <v>0</v>
      </c>
      <c r="J4662">
        <v>269.69299999999998</v>
      </c>
      <c r="K4662">
        <v>0</v>
      </c>
      <c r="L4662">
        <v>1</v>
      </c>
    </row>
    <row r="4663" spans="1:12" x14ac:dyDescent="0.3">
      <c r="A4663" s="38" t="s">
        <v>332</v>
      </c>
      <c r="B4663" s="38" t="s">
        <v>119</v>
      </c>
      <c r="C4663">
        <v>283.14999999999998</v>
      </c>
      <c r="D4663">
        <v>98824</v>
      </c>
      <c r="E4663">
        <v>2.1</v>
      </c>
      <c r="F4663">
        <v>270</v>
      </c>
      <c r="G4663">
        <v>6.8564400000000001</v>
      </c>
      <c r="H4663">
        <v>61.2</v>
      </c>
      <c r="I4663">
        <v>0</v>
      </c>
      <c r="J4663">
        <v>268.971</v>
      </c>
      <c r="K4663">
        <v>0</v>
      </c>
      <c r="L4663">
        <v>1</v>
      </c>
    </row>
    <row r="4664" spans="1:12" x14ac:dyDescent="0.3">
      <c r="A4664" s="38" t="s">
        <v>332</v>
      </c>
      <c r="B4664" s="38" t="s">
        <v>120</v>
      </c>
      <c r="C4664">
        <v>284.14999999999998</v>
      </c>
      <c r="D4664">
        <v>98833</v>
      </c>
      <c r="E4664">
        <v>2.6</v>
      </c>
      <c r="F4664">
        <v>280</v>
      </c>
      <c r="G4664">
        <v>6.85581</v>
      </c>
      <c r="H4664">
        <v>345.6</v>
      </c>
      <c r="I4664">
        <v>277.2</v>
      </c>
      <c r="J4664">
        <v>269.92099999999999</v>
      </c>
      <c r="K4664">
        <v>0</v>
      </c>
      <c r="L4664">
        <v>1</v>
      </c>
    </row>
    <row r="4665" spans="1:12" x14ac:dyDescent="0.3">
      <c r="A4665" s="38" t="s">
        <v>332</v>
      </c>
      <c r="B4665" s="38" t="s">
        <v>121</v>
      </c>
      <c r="C4665">
        <v>284.14999999999998</v>
      </c>
      <c r="D4665">
        <v>98833</v>
      </c>
      <c r="E4665">
        <v>3.6</v>
      </c>
      <c r="F4665">
        <v>270</v>
      </c>
      <c r="G4665">
        <v>6.85581</v>
      </c>
      <c r="H4665">
        <v>604.79999999999995</v>
      </c>
      <c r="I4665">
        <v>302.39999999999998</v>
      </c>
      <c r="J4665">
        <v>270.54899999999998</v>
      </c>
      <c r="K4665">
        <v>0</v>
      </c>
      <c r="L4665">
        <v>1</v>
      </c>
    </row>
    <row r="4666" spans="1:12" x14ac:dyDescent="0.3">
      <c r="A4666" s="38" t="s">
        <v>332</v>
      </c>
      <c r="B4666" s="38" t="s">
        <v>122</v>
      </c>
      <c r="C4666">
        <v>285.14999999999998</v>
      </c>
      <c r="D4666">
        <v>98841</v>
      </c>
      <c r="E4666">
        <v>4.0999999999999996</v>
      </c>
      <c r="F4666">
        <v>280</v>
      </c>
      <c r="G4666">
        <v>7.34185</v>
      </c>
      <c r="H4666">
        <v>1396.8</v>
      </c>
      <c r="I4666">
        <v>1674</v>
      </c>
      <c r="J4666">
        <v>271.09699999999998</v>
      </c>
      <c r="K4666">
        <v>0</v>
      </c>
      <c r="L4666">
        <v>1</v>
      </c>
    </row>
    <row r="4667" spans="1:12" x14ac:dyDescent="0.3">
      <c r="A4667" s="38" t="s">
        <v>332</v>
      </c>
      <c r="B4667" s="38" t="s">
        <v>123</v>
      </c>
      <c r="C4667">
        <v>285.14999999999998</v>
      </c>
      <c r="D4667">
        <v>98841</v>
      </c>
      <c r="E4667">
        <v>4.5999999999999996</v>
      </c>
      <c r="F4667">
        <v>300</v>
      </c>
      <c r="G4667">
        <v>6.8552400000000002</v>
      </c>
      <c r="H4667">
        <v>1947.6</v>
      </c>
      <c r="I4667">
        <v>2311.1999999999998</v>
      </c>
      <c r="J4667">
        <v>270.87099999999998</v>
      </c>
      <c r="K4667">
        <v>0</v>
      </c>
      <c r="L4667">
        <v>1</v>
      </c>
    </row>
    <row r="4668" spans="1:12" x14ac:dyDescent="0.3">
      <c r="A4668" s="38" t="s">
        <v>332</v>
      </c>
      <c r="B4668" s="38" t="s">
        <v>124</v>
      </c>
      <c r="C4668">
        <v>288.14999999999998</v>
      </c>
      <c r="D4668">
        <v>98867</v>
      </c>
      <c r="E4668">
        <v>6.2</v>
      </c>
      <c r="F4668">
        <v>300</v>
      </c>
      <c r="G4668">
        <v>6.8534199999999998</v>
      </c>
      <c r="H4668">
        <v>2278.8000000000002</v>
      </c>
      <c r="I4668">
        <v>2030.4</v>
      </c>
      <c r="J4668">
        <v>273.988</v>
      </c>
      <c r="K4668">
        <v>0</v>
      </c>
      <c r="L4668">
        <v>1</v>
      </c>
    </row>
    <row r="4669" spans="1:12" x14ac:dyDescent="0.3">
      <c r="A4669" s="38" t="s">
        <v>332</v>
      </c>
      <c r="B4669" s="38" t="s">
        <v>125</v>
      </c>
      <c r="C4669">
        <v>289.14999999999998</v>
      </c>
      <c r="D4669">
        <v>98875</v>
      </c>
      <c r="E4669">
        <v>6.7</v>
      </c>
      <c r="F4669">
        <v>310</v>
      </c>
      <c r="G4669">
        <v>5.9655699999999996</v>
      </c>
      <c r="H4669">
        <v>2617.1999999999998</v>
      </c>
      <c r="I4669">
        <v>2163.6</v>
      </c>
      <c r="J4669">
        <v>274.47500000000002</v>
      </c>
      <c r="K4669">
        <v>0</v>
      </c>
      <c r="L4669">
        <v>1</v>
      </c>
    </row>
    <row r="4670" spans="1:12" x14ac:dyDescent="0.3">
      <c r="A4670" s="38" t="s">
        <v>332</v>
      </c>
      <c r="B4670" s="38" t="s">
        <v>126</v>
      </c>
      <c r="C4670">
        <v>288.14999999999998</v>
      </c>
      <c r="D4670">
        <v>98867</v>
      </c>
      <c r="E4670">
        <v>7.7</v>
      </c>
      <c r="F4670">
        <v>290</v>
      </c>
      <c r="G4670">
        <v>6.3959900000000003</v>
      </c>
      <c r="H4670">
        <v>2970</v>
      </c>
      <c r="I4670">
        <v>2617.1999999999998</v>
      </c>
      <c r="J4670">
        <v>273.49</v>
      </c>
      <c r="K4670">
        <v>0</v>
      </c>
      <c r="L4670">
        <v>1</v>
      </c>
    </row>
    <row r="4671" spans="1:12" x14ac:dyDescent="0.3">
      <c r="A4671" s="38" t="s">
        <v>332</v>
      </c>
      <c r="B4671" s="38" t="s">
        <v>127</v>
      </c>
      <c r="C4671">
        <v>288.14999999999998</v>
      </c>
      <c r="D4671">
        <v>98867</v>
      </c>
      <c r="E4671">
        <v>7.2</v>
      </c>
      <c r="F4671">
        <v>280</v>
      </c>
      <c r="G4671">
        <v>6.8534199999999998</v>
      </c>
      <c r="H4671">
        <v>2826</v>
      </c>
      <c r="I4671">
        <v>2206.8000000000002</v>
      </c>
      <c r="J4671">
        <v>273.988</v>
      </c>
      <c r="K4671">
        <v>0</v>
      </c>
      <c r="L4671">
        <v>1</v>
      </c>
    </row>
    <row r="4672" spans="1:12" x14ac:dyDescent="0.3">
      <c r="A4672" s="38" t="s">
        <v>332</v>
      </c>
      <c r="B4672" s="38" t="s">
        <v>128</v>
      </c>
      <c r="C4672">
        <v>289.14999999999998</v>
      </c>
      <c r="D4672">
        <v>98875</v>
      </c>
      <c r="E4672">
        <v>8.1999999999999993</v>
      </c>
      <c r="F4672">
        <v>270</v>
      </c>
      <c r="G4672">
        <v>6.3954700000000004</v>
      </c>
      <c r="H4672">
        <v>2707.2</v>
      </c>
      <c r="I4672">
        <v>2257.1999999999998</v>
      </c>
      <c r="J4672">
        <v>274.70800000000003</v>
      </c>
      <c r="K4672">
        <v>0</v>
      </c>
      <c r="L4672">
        <v>1</v>
      </c>
    </row>
    <row r="4673" spans="1:12" x14ac:dyDescent="0.3">
      <c r="A4673" s="38" t="s">
        <v>332</v>
      </c>
      <c r="B4673" s="38" t="s">
        <v>129</v>
      </c>
      <c r="C4673">
        <v>286.14999999999998</v>
      </c>
      <c r="D4673">
        <v>98850</v>
      </c>
      <c r="E4673">
        <v>7.7</v>
      </c>
      <c r="F4673">
        <v>270</v>
      </c>
      <c r="G4673">
        <v>7.8583999999999996</v>
      </c>
      <c r="H4673">
        <v>2419.1999999999998</v>
      </c>
      <c r="I4673">
        <v>2041.2</v>
      </c>
      <c r="J4673">
        <v>272.541</v>
      </c>
      <c r="K4673">
        <v>0</v>
      </c>
      <c r="L4673">
        <v>1</v>
      </c>
    </row>
    <row r="4674" spans="1:12" x14ac:dyDescent="0.3">
      <c r="A4674" s="38" t="s">
        <v>332</v>
      </c>
      <c r="B4674" s="38" t="s">
        <v>130</v>
      </c>
      <c r="C4674">
        <v>286.14999999999998</v>
      </c>
      <c r="D4674">
        <v>98850</v>
      </c>
      <c r="E4674">
        <v>6.2</v>
      </c>
      <c r="F4674">
        <v>280</v>
      </c>
      <c r="G4674">
        <v>7.8583999999999996</v>
      </c>
      <c r="H4674">
        <v>2019.6</v>
      </c>
      <c r="I4674">
        <v>1933.2</v>
      </c>
      <c r="J4674">
        <v>272.541</v>
      </c>
      <c r="K4674">
        <v>0</v>
      </c>
      <c r="L4674">
        <v>1</v>
      </c>
    </row>
    <row r="4675" spans="1:12" x14ac:dyDescent="0.3">
      <c r="A4675" s="38" t="s">
        <v>332</v>
      </c>
      <c r="B4675" s="38" t="s">
        <v>131</v>
      </c>
      <c r="C4675">
        <v>288.14999999999998</v>
      </c>
      <c r="D4675">
        <v>98867</v>
      </c>
      <c r="E4675">
        <v>8.1999999999999993</v>
      </c>
      <c r="F4675">
        <v>280</v>
      </c>
      <c r="G4675">
        <v>7.3398899999999996</v>
      </c>
      <c r="H4675">
        <v>1530</v>
      </c>
      <c r="I4675">
        <v>1641.6</v>
      </c>
      <c r="J4675">
        <v>274.21800000000002</v>
      </c>
      <c r="K4675">
        <v>0</v>
      </c>
      <c r="L4675">
        <v>1</v>
      </c>
    </row>
    <row r="4676" spans="1:12" x14ac:dyDescent="0.3">
      <c r="A4676" s="38" t="s">
        <v>332</v>
      </c>
      <c r="B4676" s="38" t="s">
        <v>132</v>
      </c>
      <c r="C4676">
        <v>288.14999999999998</v>
      </c>
      <c r="D4676">
        <v>98867</v>
      </c>
      <c r="E4676">
        <v>8.1999999999999993</v>
      </c>
      <c r="F4676">
        <v>280</v>
      </c>
      <c r="G4676">
        <v>7.3398899999999996</v>
      </c>
      <c r="H4676">
        <v>1054.8</v>
      </c>
      <c r="I4676">
        <v>1407.6</v>
      </c>
      <c r="J4676">
        <v>273.95</v>
      </c>
      <c r="K4676">
        <v>0</v>
      </c>
      <c r="L4676">
        <v>1</v>
      </c>
    </row>
    <row r="4677" spans="1:12" x14ac:dyDescent="0.3">
      <c r="A4677" s="38" t="s">
        <v>332</v>
      </c>
      <c r="B4677" s="38" t="s">
        <v>133</v>
      </c>
      <c r="C4677">
        <v>288.14999999999998</v>
      </c>
      <c r="D4677">
        <v>98867</v>
      </c>
      <c r="E4677">
        <v>8.8000000000000007</v>
      </c>
      <c r="F4677">
        <v>280</v>
      </c>
      <c r="G4677">
        <v>6.8534199999999998</v>
      </c>
      <c r="H4677">
        <v>525.6</v>
      </c>
      <c r="I4677">
        <v>576</v>
      </c>
      <c r="J4677">
        <v>273.72000000000003</v>
      </c>
      <c r="K4677">
        <v>0</v>
      </c>
      <c r="L4677">
        <v>1</v>
      </c>
    </row>
    <row r="4678" spans="1:12" x14ac:dyDescent="0.3">
      <c r="A4678" s="38" t="s">
        <v>332</v>
      </c>
      <c r="B4678" s="38" t="s">
        <v>134</v>
      </c>
      <c r="C4678">
        <v>286.14999999999998</v>
      </c>
      <c r="D4678">
        <v>98850</v>
      </c>
      <c r="E4678">
        <v>6.7</v>
      </c>
      <c r="F4678">
        <v>280</v>
      </c>
      <c r="G4678">
        <v>7.34117</v>
      </c>
      <c r="H4678">
        <v>140.4</v>
      </c>
      <c r="I4678">
        <v>18</v>
      </c>
      <c r="J4678">
        <v>272.048</v>
      </c>
      <c r="K4678">
        <v>0</v>
      </c>
      <c r="L4678">
        <v>1</v>
      </c>
    </row>
    <row r="4679" spans="1:12" x14ac:dyDescent="0.3">
      <c r="A4679" s="38" t="s">
        <v>332</v>
      </c>
      <c r="B4679" s="38" t="s">
        <v>135</v>
      </c>
      <c r="C4679">
        <v>285.14999999999998</v>
      </c>
      <c r="D4679">
        <v>98841</v>
      </c>
      <c r="E4679">
        <v>8.1999999999999993</v>
      </c>
      <c r="F4679">
        <v>270</v>
      </c>
      <c r="G4679">
        <v>7.34185</v>
      </c>
      <c r="H4679">
        <v>0</v>
      </c>
      <c r="I4679">
        <v>0</v>
      </c>
      <c r="J4679">
        <v>271.09699999999998</v>
      </c>
      <c r="K4679">
        <v>0</v>
      </c>
      <c r="L4679">
        <v>1</v>
      </c>
    </row>
    <row r="4680" spans="1:12" x14ac:dyDescent="0.3">
      <c r="A4680" s="38" t="s">
        <v>332</v>
      </c>
      <c r="B4680" s="38" t="s">
        <v>136</v>
      </c>
      <c r="C4680">
        <v>284.14999999999998</v>
      </c>
      <c r="D4680">
        <v>98833</v>
      </c>
      <c r="E4680">
        <v>6.2</v>
      </c>
      <c r="F4680">
        <v>270</v>
      </c>
      <c r="G4680">
        <v>7.3424500000000004</v>
      </c>
      <c r="H4680">
        <v>0</v>
      </c>
      <c r="I4680">
        <v>0</v>
      </c>
      <c r="J4680">
        <v>270.14699999999999</v>
      </c>
      <c r="K4680">
        <v>0</v>
      </c>
      <c r="L4680">
        <v>1</v>
      </c>
    </row>
    <row r="4681" spans="1:12" x14ac:dyDescent="0.3">
      <c r="A4681" s="38" t="s">
        <v>332</v>
      </c>
      <c r="B4681" s="38" t="s">
        <v>137</v>
      </c>
      <c r="C4681">
        <v>284.14999999999998</v>
      </c>
      <c r="D4681">
        <v>98833</v>
      </c>
      <c r="E4681">
        <v>5.7</v>
      </c>
      <c r="F4681">
        <v>280</v>
      </c>
      <c r="G4681">
        <v>7.3424500000000004</v>
      </c>
      <c r="H4681">
        <v>0</v>
      </c>
      <c r="I4681">
        <v>0</v>
      </c>
      <c r="J4681">
        <v>270.14699999999999</v>
      </c>
      <c r="K4681">
        <v>0</v>
      </c>
      <c r="L4681">
        <v>1</v>
      </c>
    </row>
    <row r="4682" spans="1:12" x14ac:dyDescent="0.3">
      <c r="A4682" s="38" t="s">
        <v>332</v>
      </c>
      <c r="B4682" s="38" t="s">
        <v>138</v>
      </c>
      <c r="C4682">
        <v>283.14999999999998</v>
      </c>
      <c r="D4682">
        <v>98824</v>
      </c>
      <c r="E4682">
        <v>4.5999999999999996</v>
      </c>
      <c r="F4682">
        <v>290</v>
      </c>
      <c r="G4682">
        <v>7.3431300000000004</v>
      </c>
      <c r="H4682">
        <v>0</v>
      </c>
      <c r="I4682">
        <v>0</v>
      </c>
      <c r="J4682">
        <v>269.19600000000003</v>
      </c>
      <c r="K4682">
        <v>0</v>
      </c>
      <c r="L4682">
        <v>1</v>
      </c>
    </row>
    <row r="4683" spans="1:12" x14ac:dyDescent="0.3">
      <c r="A4683" s="38" t="s">
        <v>333</v>
      </c>
      <c r="B4683" s="38" t="s">
        <v>115</v>
      </c>
      <c r="C4683">
        <v>283.14999999999998</v>
      </c>
      <c r="D4683">
        <v>98824</v>
      </c>
      <c r="E4683">
        <v>5.0999999999999996</v>
      </c>
      <c r="F4683">
        <v>290</v>
      </c>
      <c r="G4683">
        <v>7.3431300000000004</v>
      </c>
      <c r="H4683">
        <v>0</v>
      </c>
      <c r="I4683">
        <v>0</v>
      </c>
      <c r="J4683">
        <v>269.19600000000003</v>
      </c>
      <c r="K4683">
        <v>0</v>
      </c>
      <c r="L4683">
        <v>1</v>
      </c>
    </row>
    <row r="4684" spans="1:12" x14ac:dyDescent="0.3">
      <c r="A4684" s="38" t="s">
        <v>333</v>
      </c>
      <c r="B4684" s="38" t="s">
        <v>116</v>
      </c>
      <c r="C4684">
        <v>283.14999999999998</v>
      </c>
      <c r="D4684">
        <v>98824</v>
      </c>
      <c r="E4684">
        <v>5.7</v>
      </c>
      <c r="F4684">
        <v>290</v>
      </c>
      <c r="G4684">
        <v>7.3431300000000004</v>
      </c>
      <c r="H4684">
        <v>0</v>
      </c>
      <c r="I4684">
        <v>0</v>
      </c>
      <c r="J4684">
        <v>269.19600000000003</v>
      </c>
      <c r="K4684">
        <v>0</v>
      </c>
      <c r="L4684">
        <v>1</v>
      </c>
    </row>
    <row r="4685" spans="1:12" x14ac:dyDescent="0.3">
      <c r="A4685" s="38" t="s">
        <v>333</v>
      </c>
      <c r="B4685" s="38" t="s">
        <v>117</v>
      </c>
      <c r="C4685">
        <v>283.14999999999998</v>
      </c>
      <c r="D4685">
        <v>98824</v>
      </c>
      <c r="E4685">
        <v>5.0999999999999996</v>
      </c>
      <c r="F4685">
        <v>290</v>
      </c>
      <c r="G4685">
        <v>7.3431300000000004</v>
      </c>
      <c r="H4685">
        <v>0</v>
      </c>
      <c r="I4685">
        <v>0</v>
      </c>
      <c r="J4685">
        <v>269.19600000000003</v>
      </c>
      <c r="K4685">
        <v>0</v>
      </c>
      <c r="L4685">
        <v>1</v>
      </c>
    </row>
    <row r="4686" spans="1:12" x14ac:dyDescent="0.3">
      <c r="A4686" s="38" t="s">
        <v>333</v>
      </c>
      <c r="B4686" s="38" t="s">
        <v>118</v>
      </c>
      <c r="C4686">
        <v>282.14999999999998</v>
      </c>
      <c r="D4686">
        <v>98815</v>
      </c>
      <c r="E4686">
        <v>3.1</v>
      </c>
      <c r="F4686">
        <v>280</v>
      </c>
      <c r="G4686">
        <v>7.3437999999999999</v>
      </c>
      <c r="H4686">
        <v>0</v>
      </c>
      <c r="I4686">
        <v>0</v>
      </c>
      <c r="J4686">
        <v>268.245</v>
      </c>
      <c r="K4686">
        <v>0</v>
      </c>
      <c r="L4686">
        <v>1</v>
      </c>
    </row>
    <row r="4687" spans="1:12" x14ac:dyDescent="0.3">
      <c r="A4687" s="38" t="s">
        <v>333</v>
      </c>
      <c r="B4687" s="38" t="s">
        <v>119</v>
      </c>
      <c r="C4687">
        <v>282.14999999999998</v>
      </c>
      <c r="D4687">
        <v>98815</v>
      </c>
      <c r="E4687">
        <v>3.6</v>
      </c>
      <c r="F4687">
        <v>280</v>
      </c>
      <c r="G4687">
        <v>6.8570700000000002</v>
      </c>
      <c r="H4687">
        <v>57.6</v>
      </c>
      <c r="I4687">
        <v>0</v>
      </c>
      <c r="J4687">
        <v>268.02100000000002</v>
      </c>
      <c r="K4687">
        <v>0</v>
      </c>
      <c r="L4687">
        <v>1</v>
      </c>
    </row>
    <row r="4688" spans="1:12" x14ac:dyDescent="0.3">
      <c r="A4688" s="38" t="s">
        <v>333</v>
      </c>
      <c r="B4688" s="38" t="s">
        <v>120</v>
      </c>
      <c r="C4688">
        <v>283.14999999999998</v>
      </c>
      <c r="D4688">
        <v>98824</v>
      </c>
      <c r="E4688">
        <v>4.0999999999999996</v>
      </c>
      <c r="F4688">
        <v>280</v>
      </c>
      <c r="G4688">
        <v>7.3431300000000004</v>
      </c>
      <c r="H4688">
        <v>338.4</v>
      </c>
      <c r="I4688">
        <v>320.39999999999998</v>
      </c>
      <c r="J4688">
        <v>269.19600000000003</v>
      </c>
      <c r="K4688">
        <v>0</v>
      </c>
      <c r="L4688">
        <v>1</v>
      </c>
    </row>
    <row r="4689" spans="1:12" x14ac:dyDescent="0.3">
      <c r="A4689" s="38" t="s">
        <v>333</v>
      </c>
      <c r="B4689" s="38" t="s">
        <v>121</v>
      </c>
      <c r="C4689">
        <v>284.14999999999998</v>
      </c>
      <c r="D4689">
        <v>98833</v>
      </c>
      <c r="E4689">
        <v>5.0999999999999996</v>
      </c>
      <c r="F4689">
        <v>290</v>
      </c>
      <c r="G4689">
        <v>7.3424500000000004</v>
      </c>
      <c r="H4689">
        <v>824.4</v>
      </c>
      <c r="I4689">
        <v>1094.4000000000001</v>
      </c>
      <c r="J4689">
        <v>270.14699999999999</v>
      </c>
      <c r="K4689">
        <v>0</v>
      </c>
      <c r="L4689">
        <v>1</v>
      </c>
    </row>
    <row r="4690" spans="1:12" x14ac:dyDescent="0.3">
      <c r="A4690" s="38" t="s">
        <v>333</v>
      </c>
      <c r="B4690" s="38" t="s">
        <v>122</v>
      </c>
      <c r="C4690">
        <v>286.14999999999998</v>
      </c>
      <c r="D4690">
        <v>98850</v>
      </c>
      <c r="E4690">
        <v>4.5999999999999996</v>
      </c>
      <c r="F4690">
        <v>300</v>
      </c>
      <c r="G4690">
        <v>7.8583999999999996</v>
      </c>
      <c r="H4690">
        <v>1386</v>
      </c>
      <c r="I4690">
        <v>1717.2</v>
      </c>
      <c r="J4690">
        <v>272.274</v>
      </c>
      <c r="K4690">
        <v>0</v>
      </c>
      <c r="L4690">
        <v>1</v>
      </c>
    </row>
    <row r="4691" spans="1:12" x14ac:dyDescent="0.3">
      <c r="A4691" s="38" t="s">
        <v>333</v>
      </c>
      <c r="B4691" s="38" t="s">
        <v>123</v>
      </c>
      <c r="C4691">
        <v>287.14999999999998</v>
      </c>
      <c r="D4691">
        <v>98858</v>
      </c>
      <c r="E4691">
        <v>4.5999999999999996</v>
      </c>
      <c r="F4691">
        <v>310</v>
      </c>
      <c r="G4691">
        <v>7.8577599999999999</v>
      </c>
      <c r="H4691">
        <v>1933.2</v>
      </c>
      <c r="I4691">
        <v>2307.6</v>
      </c>
      <c r="J4691">
        <v>273.226</v>
      </c>
      <c r="K4691">
        <v>0</v>
      </c>
      <c r="L4691">
        <v>1</v>
      </c>
    </row>
    <row r="4692" spans="1:12" x14ac:dyDescent="0.3">
      <c r="A4692" s="38" t="s">
        <v>333</v>
      </c>
      <c r="B4692" s="38" t="s">
        <v>124</v>
      </c>
      <c r="C4692">
        <v>288.14999999999998</v>
      </c>
      <c r="D4692">
        <v>98867</v>
      </c>
      <c r="E4692">
        <v>4.0999999999999996</v>
      </c>
      <c r="F4692">
        <v>300</v>
      </c>
      <c r="G4692">
        <v>7.85703</v>
      </c>
      <c r="H4692">
        <v>2404.8000000000002</v>
      </c>
      <c r="I4692">
        <v>2534.4</v>
      </c>
      <c r="J4692">
        <v>274.17700000000002</v>
      </c>
      <c r="K4692">
        <v>0</v>
      </c>
      <c r="L4692">
        <v>1</v>
      </c>
    </row>
    <row r="4693" spans="1:12" x14ac:dyDescent="0.3">
      <c r="A4693" s="38" t="s">
        <v>333</v>
      </c>
      <c r="B4693" s="38" t="s">
        <v>125</v>
      </c>
      <c r="C4693">
        <v>288.14999999999998</v>
      </c>
      <c r="D4693">
        <v>98867</v>
      </c>
      <c r="E4693">
        <v>4.0999999999999996</v>
      </c>
      <c r="F4693">
        <v>330</v>
      </c>
      <c r="G4693">
        <v>7.85703</v>
      </c>
      <c r="H4693">
        <v>2595.6</v>
      </c>
      <c r="I4693">
        <v>2167.1999999999998</v>
      </c>
      <c r="J4693">
        <v>274.44600000000003</v>
      </c>
      <c r="K4693">
        <v>0</v>
      </c>
      <c r="L4693">
        <v>1</v>
      </c>
    </row>
    <row r="4694" spans="1:12" x14ac:dyDescent="0.3">
      <c r="A4694" s="38" t="s">
        <v>333</v>
      </c>
      <c r="B4694" s="38" t="s">
        <v>126</v>
      </c>
      <c r="C4694">
        <v>288.14999999999998</v>
      </c>
      <c r="D4694">
        <v>98867</v>
      </c>
      <c r="E4694">
        <v>2.6</v>
      </c>
      <c r="F4694">
        <v>350</v>
      </c>
      <c r="G4694">
        <v>7.85703</v>
      </c>
      <c r="H4694">
        <v>2782.8</v>
      </c>
      <c r="I4694">
        <v>2253.6</v>
      </c>
      <c r="J4694">
        <v>274.44600000000003</v>
      </c>
      <c r="K4694">
        <v>0</v>
      </c>
      <c r="L4694">
        <v>1</v>
      </c>
    </row>
    <row r="4695" spans="1:12" x14ac:dyDescent="0.3">
      <c r="A4695" s="38" t="s">
        <v>333</v>
      </c>
      <c r="B4695" s="38" t="s">
        <v>127</v>
      </c>
      <c r="C4695">
        <v>290.14999999999998</v>
      </c>
      <c r="D4695">
        <v>98883</v>
      </c>
      <c r="E4695">
        <v>2.1</v>
      </c>
      <c r="F4695">
        <v>320</v>
      </c>
      <c r="G4695">
        <v>7.8557499999999996</v>
      </c>
      <c r="H4695">
        <v>2815.2</v>
      </c>
      <c r="I4695">
        <v>2260.8000000000002</v>
      </c>
      <c r="J4695">
        <v>276.351</v>
      </c>
      <c r="K4695">
        <v>0</v>
      </c>
      <c r="L4695">
        <v>1</v>
      </c>
    </row>
    <row r="4696" spans="1:12" x14ac:dyDescent="0.3">
      <c r="A4696" s="38" t="s">
        <v>333</v>
      </c>
      <c r="B4696" s="38" t="s">
        <v>128</v>
      </c>
      <c r="C4696">
        <v>290.14999999999998</v>
      </c>
      <c r="D4696">
        <v>98883</v>
      </c>
      <c r="E4696">
        <v>4.0999999999999996</v>
      </c>
      <c r="F4696">
        <v>270</v>
      </c>
      <c r="G4696">
        <v>7.3386899999999997</v>
      </c>
      <c r="H4696">
        <v>2692.8</v>
      </c>
      <c r="I4696">
        <v>2246.4</v>
      </c>
      <c r="J4696">
        <v>276.12099999999998</v>
      </c>
      <c r="K4696">
        <v>0</v>
      </c>
      <c r="L4696">
        <v>1</v>
      </c>
    </row>
    <row r="4697" spans="1:12" x14ac:dyDescent="0.3">
      <c r="A4697" s="38" t="s">
        <v>333</v>
      </c>
      <c r="B4697" s="38" t="s">
        <v>129</v>
      </c>
      <c r="C4697">
        <v>292.14999999999998</v>
      </c>
      <c r="D4697">
        <v>98900</v>
      </c>
      <c r="E4697">
        <v>6.7</v>
      </c>
      <c r="F4697">
        <v>270</v>
      </c>
      <c r="G4697">
        <v>7.8543799999999999</v>
      </c>
      <c r="H4697">
        <v>2415.6</v>
      </c>
      <c r="I4697">
        <v>2041.2</v>
      </c>
      <c r="J4697">
        <v>278.25599999999997</v>
      </c>
      <c r="K4697">
        <v>0</v>
      </c>
      <c r="L4697">
        <v>1</v>
      </c>
    </row>
    <row r="4698" spans="1:12" x14ac:dyDescent="0.3">
      <c r="A4698" s="38" t="s">
        <v>333</v>
      </c>
      <c r="B4698" s="38" t="s">
        <v>130</v>
      </c>
      <c r="C4698">
        <v>292.14999999999998</v>
      </c>
      <c r="D4698">
        <v>98900</v>
      </c>
      <c r="E4698">
        <v>6.2</v>
      </c>
      <c r="F4698">
        <v>280</v>
      </c>
      <c r="G4698">
        <v>7.8543799999999999</v>
      </c>
      <c r="H4698">
        <v>2138.4</v>
      </c>
      <c r="I4698">
        <v>2412</v>
      </c>
      <c r="J4698">
        <v>277.983</v>
      </c>
      <c r="K4698">
        <v>0</v>
      </c>
      <c r="L4698">
        <v>1</v>
      </c>
    </row>
    <row r="4699" spans="1:12" x14ac:dyDescent="0.3">
      <c r="A4699" s="38" t="s">
        <v>333</v>
      </c>
      <c r="B4699" s="38" t="s">
        <v>131</v>
      </c>
      <c r="C4699">
        <v>291.14999999999998</v>
      </c>
      <c r="D4699">
        <v>98892</v>
      </c>
      <c r="E4699">
        <v>7.2</v>
      </c>
      <c r="F4699">
        <v>280</v>
      </c>
      <c r="G4699">
        <v>7.8550199999999997</v>
      </c>
      <c r="H4699">
        <v>1616.4</v>
      </c>
      <c r="I4699">
        <v>1969.2</v>
      </c>
      <c r="J4699">
        <v>277.03199999999998</v>
      </c>
      <c r="K4699">
        <v>0</v>
      </c>
      <c r="L4699">
        <v>1</v>
      </c>
    </row>
    <row r="4700" spans="1:12" x14ac:dyDescent="0.3">
      <c r="A4700" s="38" t="s">
        <v>333</v>
      </c>
      <c r="B4700" s="38" t="s">
        <v>132</v>
      </c>
      <c r="C4700">
        <v>290.14999999999998</v>
      </c>
      <c r="D4700">
        <v>98883</v>
      </c>
      <c r="E4700">
        <v>7.2</v>
      </c>
      <c r="F4700">
        <v>290</v>
      </c>
      <c r="G4700">
        <v>7.8557499999999996</v>
      </c>
      <c r="H4700">
        <v>1047.5999999999999</v>
      </c>
      <c r="I4700">
        <v>1346.4</v>
      </c>
      <c r="J4700">
        <v>276.08</v>
      </c>
      <c r="K4700">
        <v>0</v>
      </c>
      <c r="L4700">
        <v>1</v>
      </c>
    </row>
    <row r="4701" spans="1:12" x14ac:dyDescent="0.3">
      <c r="A4701" s="38" t="s">
        <v>333</v>
      </c>
      <c r="B4701" s="38" t="s">
        <v>133</v>
      </c>
      <c r="C4701">
        <v>288.14999999999998</v>
      </c>
      <c r="D4701">
        <v>98867</v>
      </c>
      <c r="E4701">
        <v>7.2</v>
      </c>
      <c r="F4701">
        <v>270</v>
      </c>
      <c r="G4701">
        <v>7.3398899999999996</v>
      </c>
      <c r="H4701">
        <v>518.4</v>
      </c>
      <c r="I4701">
        <v>565.20000000000005</v>
      </c>
      <c r="J4701">
        <v>273.95</v>
      </c>
      <c r="K4701">
        <v>0</v>
      </c>
      <c r="L4701">
        <v>1</v>
      </c>
    </row>
    <row r="4702" spans="1:12" x14ac:dyDescent="0.3">
      <c r="A4702" s="38" t="s">
        <v>333</v>
      </c>
      <c r="B4702" s="38" t="s">
        <v>134</v>
      </c>
      <c r="C4702">
        <v>287.14999999999998</v>
      </c>
      <c r="D4702">
        <v>98858</v>
      </c>
      <c r="E4702">
        <v>6.7</v>
      </c>
      <c r="F4702">
        <v>280</v>
      </c>
      <c r="G4702">
        <v>7.3405699999999996</v>
      </c>
      <c r="H4702">
        <v>136.80000000000001</v>
      </c>
      <c r="I4702">
        <v>10.8</v>
      </c>
      <c r="J4702">
        <v>272.99900000000002</v>
      </c>
      <c r="K4702">
        <v>0</v>
      </c>
      <c r="L4702">
        <v>1</v>
      </c>
    </row>
    <row r="4703" spans="1:12" x14ac:dyDescent="0.3">
      <c r="A4703" s="38" t="s">
        <v>333</v>
      </c>
      <c r="B4703" s="38" t="s">
        <v>135</v>
      </c>
      <c r="C4703">
        <v>286.14999999999998</v>
      </c>
      <c r="D4703">
        <v>98850</v>
      </c>
      <c r="E4703">
        <v>6.2</v>
      </c>
      <c r="F4703">
        <v>270</v>
      </c>
      <c r="G4703">
        <v>7.8583999999999996</v>
      </c>
      <c r="H4703">
        <v>0</v>
      </c>
      <c r="I4703">
        <v>0</v>
      </c>
      <c r="J4703">
        <v>272.90899999999999</v>
      </c>
      <c r="K4703">
        <v>0</v>
      </c>
      <c r="L4703">
        <v>1</v>
      </c>
    </row>
    <row r="4704" spans="1:12" x14ac:dyDescent="0.3">
      <c r="A4704" s="38" t="s">
        <v>333</v>
      </c>
      <c r="B4704" s="38" t="s">
        <v>136</v>
      </c>
      <c r="C4704">
        <v>285.14999999999998</v>
      </c>
      <c r="D4704">
        <v>98841</v>
      </c>
      <c r="E4704">
        <v>5.7</v>
      </c>
      <c r="F4704">
        <v>270</v>
      </c>
      <c r="G4704">
        <v>7.8591300000000004</v>
      </c>
      <c r="H4704">
        <v>0</v>
      </c>
      <c r="I4704">
        <v>0</v>
      </c>
      <c r="J4704">
        <v>272.06900000000002</v>
      </c>
      <c r="K4704">
        <v>0</v>
      </c>
      <c r="L4704">
        <v>1</v>
      </c>
    </row>
    <row r="4705" spans="1:12" x14ac:dyDescent="0.3">
      <c r="A4705" s="38" t="s">
        <v>333</v>
      </c>
      <c r="B4705" s="38" t="s">
        <v>137</v>
      </c>
      <c r="C4705">
        <v>285.14999999999998</v>
      </c>
      <c r="D4705">
        <v>98841</v>
      </c>
      <c r="E4705">
        <v>6.7</v>
      </c>
      <c r="F4705">
        <v>280</v>
      </c>
      <c r="G4705">
        <v>7.8591300000000004</v>
      </c>
      <c r="H4705">
        <v>0</v>
      </c>
      <c r="I4705">
        <v>0</v>
      </c>
      <c r="J4705">
        <v>272.06900000000002</v>
      </c>
      <c r="K4705">
        <v>0</v>
      </c>
      <c r="L4705">
        <v>1</v>
      </c>
    </row>
    <row r="4706" spans="1:12" x14ac:dyDescent="0.3">
      <c r="A4706" s="38" t="s">
        <v>333</v>
      </c>
      <c r="B4706" s="38" t="s">
        <v>138</v>
      </c>
      <c r="C4706">
        <v>284.14999999999998</v>
      </c>
      <c r="D4706">
        <v>98833</v>
      </c>
      <c r="E4706">
        <v>5.0999999999999996</v>
      </c>
      <c r="F4706">
        <v>280</v>
      </c>
      <c r="G4706">
        <v>7.3424500000000004</v>
      </c>
      <c r="H4706">
        <v>0</v>
      </c>
      <c r="I4706">
        <v>0</v>
      </c>
      <c r="J4706">
        <v>270.89</v>
      </c>
      <c r="K4706">
        <v>0</v>
      </c>
      <c r="L4706">
        <v>1</v>
      </c>
    </row>
    <row r="4707" spans="1:12" x14ac:dyDescent="0.3">
      <c r="A4707" s="38" t="s">
        <v>334</v>
      </c>
      <c r="B4707" s="38" t="s">
        <v>115</v>
      </c>
      <c r="C4707">
        <v>284.14999999999998</v>
      </c>
      <c r="D4707">
        <v>98833</v>
      </c>
      <c r="E4707">
        <v>5.0999999999999996</v>
      </c>
      <c r="F4707">
        <v>280</v>
      </c>
      <c r="G4707">
        <v>7.3424500000000004</v>
      </c>
      <c r="H4707">
        <v>0</v>
      </c>
      <c r="I4707">
        <v>0</v>
      </c>
      <c r="J4707">
        <v>270.89</v>
      </c>
      <c r="K4707">
        <v>0</v>
      </c>
      <c r="L4707">
        <v>1</v>
      </c>
    </row>
    <row r="4708" spans="1:12" x14ac:dyDescent="0.3">
      <c r="A4708" s="38" t="s">
        <v>334</v>
      </c>
      <c r="B4708" s="38" t="s">
        <v>116</v>
      </c>
      <c r="C4708">
        <v>283.14999999999998</v>
      </c>
      <c r="D4708">
        <v>98824</v>
      </c>
      <c r="E4708">
        <v>3.6</v>
      </c>
      <c r="F4708">
        <v>280</v>
      </c>
      <c r="G4708">
        <v>7.8605</v>
      </c>
      <c r="H4708">
        <v>0</v>
      </c>
      <c r="I4708">
        <v>0</v>
      </c>
      <c r="J4708">
        <v>270.27</v>
      </c>
      <c r="K4708">
        <v>0</v>
      </c>
      <c r="L4708">
        <v>1</v>
      </c>
    </row>
    <row r="4709" spans="1:12" x14ac:dyDescent="0.3">
      <c r="A4709" s="38" t="s">
        <v>334</v>
      </c>
      <c r="B4709" s="38" t="s">
        <v>117</v>
      </c>
      <c r="C4709">
        <v>284.14999999999998</v>
      </c>
      <c r="D4709">
        <v>98833</v>
      </c>
      <c r="E4709">
        <v>4.0999999999999996</v>
      </c>
      <c r="F4709">
        <v>290</v>
      </c>
      <c r="G4709">
        <v>7.8597700000000001</v>
      </c>
      <c r="H4709">
        <v>0</v>
      </c>
      <c r="I4709">
        <v>0</v>
      </c>
      <c r="J4709">
        <v>271.22500000000002</v>
      </c>
      <c r="K4709">
        <v>0</v>
      </c>
      <c r="L4709">
        <v>1</v>
      </c>
    </row>
    <row r="4710" spans="1:12" x14ac:dyDescent="0.3">
      <c r="A4710" s="38" t="s">
        <v>334</v>
      </c>
      <c r="B4710" s="38" t="s">
        <v>118</v>
      </c>
      <c r="C4710">
        <v>283.14999999999998</v>
      </c>
      <c r="D4710">
        <v>98824</v>
      </c>
      <c r="E4710">
        <v>2.1</v>
      </c>
      <c r="F4710">
        <v>240</v>
      </c>
      <c r="G4710">
        <v>7.8605</v>
      </c>
      <c r="H4710">
        <v>0</v>
      </c>
      <c r="I4710">
        <v>0</v>
      </c>
      <c r="J4710">
        <v>270.27</v>
      </c>
      <c r="K4710">
        <v>0</v>
      </c>
      <c r="L4710">
        <v>1</v>
      </c>
    </row>
    <row r="4711" spans="1:12" x14ac:dyDescent="0.3">
      <c r="A4711" s="38" t="s">
        <v>334</v>
      </c>
      <c r="B4711" s="38" t="s">
        <v>119</v>
      </c>
      <c r="C4711">
        <v>284.14999999999998</v>
      </c>
      <c r="D4711">
        <v>98833</v>
      </c>
      <c r="E4711">
        <v>3.1</v>
      </c>
      <c r="F4711">
        <v>250</v>
      </c>
      <c r="G4711">
        <v>7.8597700000000001</v>
      </c>
      <c r="H4711">
        <v>21.6</v>
      </c>
      <c r="I4711">
        <v>0</v>
      </c>
      <c r="J4711">
        <v>271.22500000000002</v>
      </c>
      <c r="K4711">
        <v>0</v>
      </c>
      <c r="L4711">
        <v>1</v>
      </c>
    </row>
    <row r="4712" spans="1:12" x14ac:dyDescent="0.3">
      <c r="A4712" s="38" t="s">
        <v>334</v>
      </c>
      <c r="B4712" s="38" t="s">
        <v>120</v>
      </c>
      <c r="C4712">
        <v>285.14999999999998</v>
      </c>
      <c r="D4712">
        <v>98841</v>
      </c>
      <c r="E4712">
        <v>3.6</v>
      </c>
      <c r="F4712">
        <v>250</v>
      </c>
      <c r="G4712">
        <v>7.8591300000000004</v>
      </c>
      <c r="H4712">
        <v>194.4</v>
      </c>
      <c r="I4712">
        <v>0</v>
      </c>
      <c r="J4712">
        <v>272.06900000000002</v>
      </c>
      <c r="K4712">
        <v>0</v>
      </c>
      <c r="L4712">
        <v>1</v>
      </c>
    </row>
    <row r="4713" spans="1:12" x14ac:dyDescent="0.3">
      <c r="A4713" s="38" t="s">
        <v>334</v>
      </c>
      <c r="B4713" s="38" t="s">
        <v>121</v>
      </c>
      <c r="C4713">
        <v>285.14999999999998</v>
      </c>
      <c r="D4713">
        <v>98841</v>
      </c>
      <c r="E4713">
        <v>2.6</v>
      </c>
      <c r="F4713">
        <v>240</v>
      </c>
      <c r="G4713">
        <v>7.8591300000000004</v>
      </c>
      <c r="H4713">
        <v>471.6</v>
      </c>
      <c r="I4713">
        <v>50.4</v>
      </c>
      <c r="J4713">
        <v>272.06900000000002</v>
      </c>
      <c r="K4713">
        <v>0</v>
      </c>
      <c r="L4713">
        <v>1</v>
      </c>
    </row>
    <row r="4714" spans="1:12" x14ac:dyDescent="0.3">
      <c r="A4714" s="38" t="s">
        <v>334</v>
      </c>
      <c r="B4714" s="38" t="s">
        <v>122</v>
      </c>
      <c r="C4714">
        <v>286.14999999999998</v>
      </c>
      <c r="D4714">
        <v>98850</v>
      </c>
      <c r="E4714">
        <v>3.6</v>
      </c>
      <c r="F4714">
        <v>230</v>
      </c>
      <c r="G4714">
        <v>7.34117</v>
      </c>
      <c r="H4714">
        <v>1126.8</v>
      </c>
      <c r="I4714">
        <v>856.8</v>
      </c>
      <c r="J4714">
        <v>272.56299999999999</v>
      </c>
      <c r="K4714">
        <v>0</v>
      </c>
      <c r="L4714">
        <v>1</v>
      </c>
    </row>
    <row r="4715" spans="1:12" x14ac:dyDescent="0.3">
      <c r="A4715" s="38" t="s">
        <v>334</v>
      </c>
      <c r="B4715" s="38" t="s">
        <v>123</v>
      </c>
      <c r="C4715">
        <v>286.14999999999998</v>
      </c>
      <c r="D4715">
        <v>98850</v>
      </c>
      <c r="E4715">
        <v>4.0999999999999996</v>
      </c>
      <c r="F4715">
        <v>230</v>
      </c>
      <c r="G4715">
        <v>7.34117</v>
      </c>
      <c r="H4715">
        <v>1008</v>
      </c>
      <c r="I4715">
        <v>68.400000000000006</v>
      </c>
      <c r="J4715">
        <v>272.79599999999999</v>
      </c>
      <c r="K4715">
        <v>0</v>
      </c>
      <c r="L4715">
        <v>1</v>
      </c>
    </row>
    <row r="4716" spans="1:12" x14ac:dyDescent="0.3">
      <c r="A4716" s="38" t="s">
        <v>334</v>
      </c>
      <c r="B4716" s="38" t="s">
        <v>124</v>
      </c>
      <c r="C4716">
        <v>287.14999999999998</v>
      </c>
      <c r="D4716">
        <v>98858</v>
      </c>
      <c r="E4716">
        <v>4.5999999999999996</v>
      </c>
      <c r="F4716">
        <v>200</v>
      </c>
      <c r="G4716">
        <v>7.8577599999999999</v>
      </c>
      <c r="H4716">
        <v>1252.8</v>
      </c>
      <c r="I4716">
        <v>205.2</v>
      </c>
      <c r="J4716">
        <v>273.97699999999998</v>
      </c>
      <c r="K4716">
        <v>0</v>
      </c>
      <c r="L4716">
        <v>1</v>
      </c>
    </row>
    <row r="4717" spans="1:12" x14ac:dyDescent="0.3">
      <c r="A4717" s="38" t="s">
        <v>334</v>
      </c>
      <c r="B4717" s="38" t="s">
        <v>125</v>
      </c>
      <c r="C4717">
        <v>287.14999999999998</v>
      </c>
      <c r="D4717">
        <v>98858</v>
      </c>
      <c r="E4717">
        <v>4.0999999999999996</v>
      </c>
      <c r="F4717">
        <v>220</v>
      </c>
      <c r="G4717">
        <v>8.4073200000000003</v>
      </c>
      <c r="H4717">
        <v>1432.8</v>
      </c>
      <c r="I4717">
        <v>154.80000000000001</v>
      </c>
      <c r="J4717">
        <v>274.20299999999997</v>
      </c>
      <c r="K4717">
        <v>0</v>
      </c>
      <c r="L4717">
        <v>1</v>
      </c>
    </row>
    <row r="4718" spans="1:12" x14ac:dyDescent="0.3">
      <c r="A4718" s="38" t="s">
        <v>334</v>
      </c>
      <c r="B4718" s="38" t="s">
        <v>126</v>
      </c>
      <c r="C4718">
        <v>288.14999999999998</v>
      </c>
      <c r="D4718">
        <v>98867</v>
      </c>
      <c r="E4718">
        <v>3.6</v>
      </c>
      <c r="F4718">
        <v>220</v>
      </c>
      <c r="G4718">
        <v>8.9902200000000008</v>
      </c>
      <c r="H4718">
        <v>1533.6</v>
      </c>
      <c r="I4718">
        <v>158.4</v>
      </c>
      <c r="J4718">
        <v>275.38400000000001</v>
      </c>
      <c r="K4718">
        <v>0</v>
      </c>
      <c r="L4718">
        <v>1</v>
      </c>
    </row>
    <row r="4719" spans="1:12" x14ac:dyDescent="0.3">
      <c r="A4719" s="38" t="s">
        <v>334</v>
      </c>
      <c r="B4719" s="38" t="s">
        <v>127</v>
      </c>
      <c r="C4719">
        <v>288.14999999999998</v>
      </c>
      <c r="D4719">
        <v>98867</v>
      </c>
      <c r="E4719">
        <v>5.7</v>
      </c>
      <c r="F4719">
        <v>230</v>
      </c>
      <c r="G4719">
        <v>9.6099399999999999</v>
      </c>
      <c r="H4719">
        <v>1551.6</v>
      </c>
      <c r="I4719">
        <v>154.80000000000001</v>
      </c>
      <c r="J4719">
        <v>275.608</v>
      </c>
      <c r="K4719">
        <v>0</v>
      </c>
      <c r="L4719">
        <v>1</v>
      </c>
    </row>
    <row r="4720" spans="1:12" x14ac:dyDescent="0.3">
      <c r="A4720" s="38" t="s">
        <v>334</v>
      </c>
      <c r="B4720" s="38" t="s">
        <v>128</v>
      </c>
      <c r="C4720">
        <v>288.14999999999998</v>
      </c>
      <c r="D4720">
        <v>98867</v>
      </c>
      <c r="E4720">
        <v>3.6</v>
      </c>
      <c r="F4720">
        <v>230</v>
      </c>
      <c r="G4720">
        <v>10.2677</v>
      </c>
      <c r="H4720">
        <v>1479.6</v>
      </c>
      <c r="I4720">
        <v>154.80000000000001</v>
      </c>
      <c r="J4720">
        <v>275.83100000000002</v>
      </c>
      <c r="K4720">
        <v>0</v>
      </c>
      <c r="L4720">
        <v>1</v>
      </c>
    </row>
    <row r="4721" spans="1:12" x14ac:dyDescent="0.3">
      <c r="A4721" s="38" t="s">
        <v>334</v>
      </c>
      <c r="B4721" s="38" t="s">
        <v>129</v>
      </c>
      <c r="C4721">
        <v>290.14999999999998</v>
      </c>
      <c r="D4721">
        <v>98883</v>
      </c>
      <c r="E4721">
        <v>3.6</v>
      </c>
      <c r="F4721">
        <v>240</v>
      </c>
      <c r="G4721">
        <v>10.963699999999999</v>
      </c>
      <c r="H4721">
        <v>1328.4</v>
      </c>
      <c r="I4721">
        <v>104.4</v>
      </c>
      <c r="J4721">
        <v>277.96899999999999</v>
      </c>
      <c r="K4721">
        <v>0</v>
      </c>
      <c r="L4721">
        <v>1</v>
      </c>
    </row>
    <row r="4722" spans="1:12" x14ac:dyDescent="0.3">
      <c r="A4722" s="38" t="s">
        <v>334</v>
      </c>
      <c r="B4722" s="38" t="s">
        <v>130</v>
      </c>
      <c r="C4722">
        <v>289.14999999999998</v>
      </c>
      <c r="D4722">
        <v>98875</v>
      </c>
      <c r="E4722">
        <v>3.1</v>
      </c>
      <c r="F4722">
        <v>240</v>
      </c>
      <c r="G4722">
        <v>10.964600000000001</v>
      </c>
      <c r="H4722">
        <v>1105.2</v>
      </c>
      <c r="I4722">
        <v>97.2</v>
      </c>
      <c r="J4722">
        <v>277.01100000000002</v>
      </c>
      <c r="K4722">
        <v>0</v>
      </c>
      <c r="L4722">
        <v>1</v>
      </c>
    </row>
    <row r="4723" spans="1:12" x14ac:dyDescent="0.3">
      <c r="A4723" s="38" t="s">
        <v>334</v>
      </c>
      <c r="B4723" s="38" t="s">
        <v>131</v>
      </c>
      <c r="C4723">
        <v>290.14999999999998</v>
      </c>
      <c r="D4723">
        <v>98883</v>
      </c>
      <c r="E4723">
        <v>4.0999999999999996</v>
      </c>
      <c r="F4723">
        <v>230</v>
      </c>
      <c r="G4723">
        <v>11.7037</v>
      </c>
      <c r="H4723">
        <v>835.2</v>
      </c>
      <c r="I4723">
        <v>75.599999999999994</v>
      </c>
      <c r="J4723">
        <v>278.19099999999997</v>
      </c>
      <c r="K4723">
        <v>0</v>
      </c>
      <c r="L4723">
        <v>1</v>
      </c>
    </row>
    <row r="4724" spans="1:12" x14ac:dyDescent="0.3">
      <c r="A4724" s="38" t="s">
        <v>334</v>
      </c>
      <c r="B4724" s="38" t="s">
        <v>132</v>
      </c>
      <c r="C4724">
        <v>291.14999999999998</v>
      </c>
      <c r="D4724">
        <v>98892</v>
      </c>
      <c r="E4724">
        <v>3.6</v>
      </c>
      <c r="F4724">
        <v>250</v>
      </c>
      <c r="G4724">
        <v>12.4871</v>
      </c>
      <c r="H4724">
        <v>540</v>
      </c>
      <c r="I4724">
        <v>75.599999999999994</v>
      </c>
      <c r="J4724">
        <v>279.37099999999998</v>
      </c>
      <c r="K4724">
        <v>0</v>
      </c>
      <c r="L4724">
        <v>1</v>
      </c>
    </row>
    <row r="4725" spans="1:12" x14ac:dyDescent="0.3">
      <c r="A4725" s="38" t="s">
        <v>334</v>
      </c>
      <c r="B4725" s="38" t="s">
        <v>133</v>
      </c>
      <c r="C4725">
        <v>291.14999999999998</v>
      </c>
      <c r="D4725">
        <v>98892</v>
      </c>
      <c r="E4725">
        <v>5.0999999999999996</v>
      </c>
      <c r="F4725">
        <v>260</v>
      </c>
      <c r="G4725">
        <v>12.4871</v>
      </c>
      <c r="H4725">
        <v>266.39999999999998</v>
      </c>
      <c r="I4725">
        <v>0</v>
      </c>
      <c r="J4725">
        <v>279.37099999999998</v>
      </c>
      <c r="K4725">
        <v>0</v>
      </c>
      <c r="L4725">
        <v>1</v>
      </c>
    </row>
    <row r="4726" spans="1:12" x14ac:dyDescent="0.3">
      <c r="A4726" s="38" t="s">
        <v>334</v>
      </c>
      <c r="B4726" s="38" t="s">
        <v>134</v>
      </c>
      <c r="C4726">
        <v>291.14999999999998</v>
      </c>
      <c r="D4726">
        <v>98892</v>
      </c>
      <c r="E4726">
        <v>4.5999999999999996</v>
      </c>
      <c r="F4726">
        <v>230</v>
      </c>
      <c r="G4726">
        <v>12.4871</v>
      </c>
      <c r="H4726">
        <v>126</v>
      </c>
      <c r="I4726">
        <v>0</v>
      </c>
      <c r="J4726">
        <v>278.87799999999999</v>
      </c>
      <c r="K4726">
        <v>0</v>
      </c>
      <c r="L4726">
        <v>1</v>
      </c>
    </row>
    <row r="4727" spans="1:12" x14ac:dyDescent="0.3">
      <c r="A4727" s="38" t="s">
        <v>334</v>
      </c>
      <c r="B4727" s="38" t="s">
        <v>135</v>
      </c>
      <c r="C4727">
        <v>290.14999999999998</v>
      </c>
      <c r="D4727">
        <v>98883</v>
      </c>
      <c r="E4727">
        <v>4.5999999999999996</v>
      </c>
      <c r="F4727">
        <v>250</v>
      </c>
      <c r="G4727">
        <v>11.7037</v>
      </c>
      <c r="H4727">
        <v>0</v>
      </c>
      <c r="I4727">
        <v>0</v>
      </c>
      <c r="J4727">
        <v>277.428</v>
      </c>
      <c r="K4727">
        <v>0</v>
      </c>
      <c r="L4727">
        <v>1</v>
      </c>
    </row>
    <row r="4728" spans="1:12" x14ac:dyDescent="0.3">
      <c r="A4728" s="38" t="s">
        <v>334</v>
      </c>
      <c r="B4728" s="38" t="s">
        <v>136</v>
      </c>
      <c r="C4728">
        <v>290.14999999999998</v>
      </c>
      <c r="D4728">
        <v>98883</v>
      </c>
      <c r="E4728">
        <v>4.0999999999999996</v>
      </c>
      <c r="F4728">
        <v>220</v>
      </c>
      <c r="G4728">
        <v>11.7037</v>
      </c>
      <c r="H4728">
        <v>0</v>
      </c>
      <c r="I4728">
        <v>0</v>
      </c>
      <c r="J4728">
        <v>277.7</v>
      </c>
      <c r="K4728">
        <v>0</v>
      </c>
      <c r="L4728">
        <v>1</v>
      </c>
    </row>
    <row r="4729" spans="1:12" x14ac:dyDescent="0.3">
      <c r="A4729" s="38" t="s">
        <v>334</v>
      </c>
      <c r="B4729" s="38" t="s">
        <v>137</v>
      </c>
      <c r="C4729">
        <v>290.14999999999998</v>
      </c>
      <c r="D4729">
        <v>98883</v>
      </c>
      <c r="E4729">
        <v>4.0999999999999996</v>
      </c>
      <c r="F4729">
        <v>240</v>
      </c>
      <c r="G4729">
        <v>11.7037</v>
      </c>
      <c r="H4729">
        <v>0</v>
      </c>
      <c r="I4729">
        <v>0</v>
      </c>
      <c r="J4729">
        <v>277.7</v>
      </c>
      <c r="K4729">
        <v>0</v>
      </c>
      <c r="L4729">
        <v>1</v>
      </c>
    </row>
    <row r="4730" spans="1:12" x14ac:dyDescent="0.3">
      <c r="A4730" s="38" t="s">
        <v>334</v>
      </c>
      <c r="B4730" s="38" t="s">
        <v>138</v>
      </c>
      <c r="C4730">
        <v>290.14999999999998</v>
      </c>
      <c r="D4730">
        <v>98883</v>
      </c>
      <c r="E4730">
        <v>5.0999999999999996</v>
      </c>
      <c r="F4730">
        <v>240</v>
      </c>
      <c r="G4730">
        <v>10.963699999999999</v>
      </c>
      <c r="H4730">
        <v>0</v>
      </c>
      <c r="I4730">
        <v>0</v>
      </c>
      <c r="J4730">
        <v>277.47800000000001</v>
      </c>
      <c r="K4730">
        <v>0</v>
      </c>
      <c r="L4730">
        <v>1</v>
      </c>
    </row>
    <row r="4731" spans="1:12" x14ac:dyDescent="0.3">
      <c r="A4731" s="38" t="s">
        <v>335</v>
      </c>
      <c r="B4731" s="38" t="s">
        <v>115</v>
      </c>
      <c r="C4731">
        <v>289.14999999999998</v>
      </c>
      <c r="D4731">
        <v>98875</v>
      </c>
      <c r="E4731">
        <v>7.2</v>
      </c>
      <c r="F4731">
        <v>250</v>
      </c>
      <c r="G4731">
        <v>10.964600000000001</v>
      </c>
      <c r="H4731">
        <v>0</v>
      </c>
      <c r="I4731">
        <v>0</v>
      </c>
      <c r="J4731">
        <v>276.52199999999999</v>
      </c>
      <c r="K4731">
        <v>0</v>
      </c>
      <c r="L4731">
        <v>1</v>
      </c>
    </row>
    <row r="4732" spans="1:12" x14ac:dyDescent="0.3">
      <c r="A4732" s="38" t="s">
        <v>335</v>
      </c>
      <c r="B4732" s="38" t="s">
        <v>116</v>
      </c>
      <c r="C4732">
        <v>289.14999999999998</v>
      </c>
      <c r="D4732">
        <v>98875</v>
      </c>
      <c r="E4732">
        <v>7.2</v>
      </c>
      <c r="F4732">
        <v>260</v>
      </c>
      <c r="G4732">
        <v>11.704700000000001</v>
      </c>
      <c r="H4732">
        <v>0</v>
      </c>
      <c r="I4732">
        <v>0</v>
      </c>
      <c r="J4732">
        <v>276.74299999999999</v>
      </c>
      <c r="K4732">
        <v>0</v>
      </c>
      <c r="L4732">
        <v>1</v>
      </c>
    </row>
    <row r="4733" spans="1:12" x14ac:dyDescent="0.3">
      <c r="A4733" s="38" t="s">
        <v>335</v>
      </c>
      <c r="B4733" s="38" t="s">
        <v>117</v>
      </c>
      <c r="C4733">
        <v>289.14999999999998</v>
      </c>
      <c r="D4733">
        <v>98875</v>
      </c>
      <c r="E4733">
        <v>6.2</v>
      </c>
      <c r="F4733">
        <v>260</v>
      </c>
      <c r="G4733">
        <v>11.704700000000001</v>
      </c>
      <c r="H4733">
        <v>0</v>
      </c>
      <c r="I4733">
        <v>0</v>
      </c>
      <c r="J4733">
        <v>276.74299999999999</v>
      </c>
      <c r="K4733">
        <v>0</v>
      </c>
      <c r="L4733">
        <v>1</v>
      </c>
    </row>
    <row r="4734" spans="1:12" x14ac:dyDescent="0.3">
      <c r="A4734" s="38" t="s">
        <v>335</v>
      </c>
      <c r="B4734" s="38" t="s">
        <v>118</v>
      </c>
      <c r="C4734">
        <v>289.14999999999998</v>
      </c>
      <c r="D4734">
        <v>98875</v>
      </c>
      <c r="E4734">
        <v>5.0999999999999996</v>
      </c>
      <c r="F4734">
        <v>250</v>
      </c>
      <c r="G4734">
        <v>11.704700000000001</v>
      </c>
      <c r="H4734">
        <v>0</v>
      </c>
      <c r="I4734">
        <v>0</v>
      </c>
      <c r="J4734">
        <v>277.23200000000003</v>
      </c>
      <c r="K4734">
        <v>0</v>
      </c>
      <c r="L4734">
        <v>1</v>
      </c>
    </row>
    <row r="4735" spans="1:12" x14ac:dyDescent="0.3">
      <c r="A4735" s="38" t="s">
        <v>335</v>
      </c>
      <c r="B4735" s="38" t="s">
        <v>119</v>
      </c>
      <c r="C4735">
        <v>289.14999999999998</v>
      </c>
      <c r="D4735">
        <v>98875</v>
      </c>
      <c r="E4735">
        <v>3.6</v>
      </c>
      <c r="F4735">
        <v>260</v>
      </c>
      <c r="G4735">
        <v>10.964600000000001</v>
      </c>
      <c r="H4735">
        <v>28.8</v>
      </c>
      <c r="I4735">
        <v>0</v>
      </c>
      <c r="J4735">
        <v>277.01100000000002</v>
      </c>
      <c r="K4735">
        <v>0</v>
      </c>
      <c r="L4735">
        <v>1</v>
      </c>
    </row>
    <row r="4736" spans="1:12" x14ac:dyDescent="0.3">
      <c r="A4736" s="38" t="s">
        <v>335</v>
      </c>
      <c r="B4736" s="38" t="s">
        <v>120</v>
      </c>
      <c r="C4736">
        <v>288.14999999999998</v>
      </c>
      <c r="D4736">
        <v>98867</v>
      </c>
      <c r="E4736">
        <v>4.5999999999999996</v>
      </c>
      <c r="F4736">
        <v>290</v>
      </c>
      <c r="G4736">
        <v>10.9655</v>
      </c>
      <c r="H4736">
        <v>169.2</v>
      </c>
      <c r="I4736">
        <v>0</v>
      </c>
      <c r="J4736">
        <v>276.053</v>
      </c>
      <c r="K4736">
        <v>0</v>
      </c>
      <c r="L4736">
        <v>1</v>
      </c>
    </row>
    <row r="4737" spans="1:12" x14ac:dyDescent="0.3">
      <c r="A4737" s="38" t="s">
        <v>335</v>
      </c>
      <c r="B4737" s="38" t="s">
        <v>121</v>
      </c>
      <c r="C4737">
        <v>287.14999999999998</v>
      </c>
      <c r="D4737">
        <v>98858</v>
      </c>
      <c r="E4737">
        <v>5.0999999999999996</v>
      </c>
      <c r="F4737">
        <v>280</v>
      </c>
      <c r="G4737">
        <v>10.268599999999999</v>
      </c>
      <c r="H4737">
        <v>417.6</v>
      </c>
      <c r="I4737">
        <v>14.4</v>
      </c>
      <c r="J4737">
        <v>274.87400000000002</v>
      </c>
      <c r="K4737">
        <v>0</v>
      </c>
      <c r="L4737">
        <v>1</v>
      </c>
    </row>
    <row r="4738" spans="1:12" x14ac:dyDescent="0.3">
      <c r="A4738" s="38" t="s">
        <v>335</v>
      </c>
      <c r="B4738" s="38" t="s">
        <v>122</v>
      </c>
      <c r="C4738">
        <v>288.14999999999998</v>
      </c>
      <c r="D4738">
        <v>98867</v>
      </c>
      <c r="E4738">
        <v>3.6</v>
      </c>
      <c r="F4738">
        <v>250</v>
      </c>
      <c r="G4738">
        <v>9.6099399999999999</v>
      </c>
      <c r="H4738">
        <v>712.8</v>
      </c>
      <c r="I4738">
        <v>61.2</v>
      </c>
      <c r="J4738">
        <v>275.608</v>
      </c>
      <c r="K4738">
        <v>0</v>
      </c>
      <c r="L4738">
        <v>1</v>
      </c>
    </row>
    <row r="4739" spans="1:12" x14ac:dyDescent="0.3">
      <c r="A4739" s="38" t="s">
        <v>335</v>
      </c>
      <c r="B4739" s="38" t="s">
        <v>123</v>
      </c>
      <c r="C4739">
        <v>287.14999999999998</v>
      </c>
      <c r="D4739">
        <v>98858</v>
      </c>
      <c r="E4739">
        <v>3.6</v>
      </c>
      <c r="F4739">
        <v>250</v>
      </c>
      <c r="G4739">
        <v>9.61083</v>
      </c>
      <c r="H4739">
        <v>997.2</v>
      </c>
      <c r="I4739">
        <v>72</v>
      </c>
      <c r="J4739">
        <v>274.65199999999999</v>
      </c>
      <c r="K4739">
        <v>0</v>
      </c>
      <c r="L4739">
        <v>1</v>
      </c>
    </row>
    <row r="4740" spans="1:12" x14ac:dyDescent="0.3">
      <c r="A4740" s="38" t="s">
        <v>335</v>
      </c>
      <c r="B4740" s="38" t="s">
        <v>124</v>
      </c>
      <c r="C4740">
        <v>287.14999999999998</v>
      </c>
      <c r="D4740">
        <v>98858</v>
      </c>
      <c r="E4740">
        <v>3.1</v>
      </c>
      <c r="F4740">
        <v>230</v>
      </c>
      <c r="G4740">
        <v>9.61083</v>
      </c>
      <c r="H4740">
        <v>1245.5999999999999</v>
      </c>
      <c r="I4740">
        <v>104.4</v>
      </c>
      <c r="J4740">
        <v>274.65199999999999</v>
      </c>
      <c r="K4740">
        <v>0</v>
      </c>
      <c r="L4740">
        <v>1</v>
      </c>
    </row>
    <row r="4741" spans="1:12" x14ac:dyDescent="0.3">
      <c r="A4741" s="38" t="s">
        <v>335</v>
      </c>
      <c r="B4741" s="38" t="s">
        <v>125</v>
      </c>
      <c r="C4741">
        <v>288.14999999999998</v>
      </c>
      <c r="D4741">
        <v>98867</v>
      </c>
      <c r="E4741">
        <v>5.0999999999999996</v>
      </c>
      <c r="F4741">
        <v>260</v>
      </c>
      <c r="G4741">
        <v>9.6099399999999999</v>
      </c>
      <c r="H4741">
        <v>1425.6</v>
      </c>
      <c r="I4741">
        <v>151.19999999999999</v>
      </c>
      <c r="J4741">
        <v>275.608</v>
      </c>
      <c r="K4741">
        <v>0</v>
      </c>
      <c r="L4741">
        <v>1</v>
      </c>
    </row>
    <row r="4742" spans="1:12" x14ac:dyDescent="0.3">
      <c r="A4742" s="38" t="s">
        <v>335</v>
      </c>
      <c r="B4742" s="38" t="s">
        <v>126</v>
      </c>
      <c r="C4742">
        <v>289.14999999999998</v>
      </c>
      <c r="D4742">
        <v>98875</v>
      </c>
      <c r="E4742">
        <v>5.7</v>
      </c>
      <c r="F4742">
        <v>250</v>
      </c>
      <c r="G4742">
        <v>9.6091499999999996</v>
      </c>
      <c r="H4742">
        <v>1530</v>
      </c>
      <c r="I4742">
        <v>154.80000000000001</v>
      </c>
      <c r="J4742">
        <v>276.565</v>
      </c>
      <c r="K4742">
        <v>0</v>
      </c>
      <c r="L4742">
        <v>1</v>
      </c>
    </row>
    <row r="4743" spans="1:12" x14ac:dyDescent="0.3">
      <c r="A4743" s="38" t="s">
        <v>335</v>
      </c>
      <c r="B4743" s="38" t="s">
        <v>127</v>
      </c>
      <c r="C4743">
        <v>290.14999999999998</v>
      </c>
      <c r="D4743">
        <v>98883</v>
      </c>
      <c r="E4743">
        <v>6.2</v>
      </c>
      <c r="F4743">
        <v>260</v>
      </c>
      <c r="G4743">
        <v>9.6083599999999993</v>
      </c>
      <c r="H4743">
        <v>1548</v>
      </c>
      <c r="I4743">
        <v>367.2</v>
      </c>
      <c r="J4743">
        <v>277.52100000000002</v>
      </c>
      <c r="K4743">
        <v>0</v>
      </c>
      <c r="L4743">
        <v>1</v>
      </c>
    </row>
    <row r="4744" spans="1:12" x14ac:dyDescent="0.3">
      <c r="A4744" s="38" t="s">
        <v>335</v>
      </c>
      <c r="B4744" s="38" t="s">
        <v>128</v>
      </c>
      <c r="C4744">
        <v>291.14999999999998</v>
      </c>
      <c r="D4744">
        <v>98892</v>
      </c>
      <c r="E4744">
        <v>7.7</v>
      </c>
      <c r="F4744">
        <v>250</v>
      </c>
      <c r="G4744">
        <v>9.6074699999999993</v>
      </c>
      <c r="H4744">
        <v>2667.6</v>
      </c>
      <c r="I4744">
        <v>1832.4</v>
      </c>
      <c r="J4744">
        <v>277.98599999999999</v>
      </c>
      <c r="K4744">
        <v>0</v>
      </c>
      <c r="L4744">
        <v>1</v>
      </c>
    </row>
    <row r="4745" spans="1:12" x14ac:dyDescent="0.3">
      <c r="A4745" s="38" t="s">
        <v>335</v>
      </c>
      <c r="B4745" s="38" t="s">
        <v>129</v>
      </c>
      <c r="C4745">
        <v>291.14999999999998</v>
      </c>
      <c r="D4745">
        <v>98892</v>
      </c>
      <c r="E4745">
        <v>8.1999999999999993</v>
      </c>
      <c r="F4745">
        <v>250</v>
      </c>
      <c r="G4745">
        <v>9.6074699999999993</v>
      </c>
      <c r="H4745">
        <v>2394</v>
      </c>
      <c r="I4745">
        <v>2012.4</v>
      </c>
      <c r="J4745">
        <v>277.98599999999999</v>
      </c>
      <c r="K4745">
        <v>0</v>
      </c>
      <c r="L4745">
        <v>1</v>
      </c>
    </row>
    <row r="4746" spans="1:12" x14ac:dyDescent="0.3">
      <c r="A4746" s="38" t="s">
        <v>335</v>
      </c>
      <c r="B4746" s="38" t="s">
        <v>130</v>
      </c>
      <c r="C4746">
        <v>290.14999999999998</v>
      </c>
      <c r="D4746">
        <v>98883</v>
      </c>
      <c r="E4746">
        <v>8.1999999999999993</v>
      </c>
      <c r="F4746">
        <v>260</v>
      </c>
      <c r="G4746">
        <v>9.6083599999999993</v>
      </c>
      <c r="H4746">
        <v>1994.4</v>
      </c>
      <c r="I4746">
        <v>1972.8</v>
      </c>
      <c r="J4746">
        <v>277.03100000000001</v>
      </c>
      <c r="K4746">
        <v>0</v>
      </c>
      <c r="L4746">
        <v>1</v>
      </c>
    </row>
    <row r="4747" spans="1:12" x14ac:dyDescent="0.3">
      <c r="A4747" s="38" t="s">
        <v>335</v>
      </c>
      <c r="B4747" s="38" t="s">
        <v>131</v>
      </c>
      <c r="C4747">
        <v>290.14999999999998</v>
      </c>
      <c r="D4747">
        <v>98883</v>
      </c>
      <c r="E4747">
        <v>7.7</v>
      </c>
      <c r="F4747">
        <v>260</v>
      </c>
      <c r="G4747">
        <v>9.6083599999999993</v>
      </c>
      <c r="H4747">
        <v>1504.8</v>
      </c>
      <c r="I4747">
        <v>1641.6</v>
      </c>
      <c r="J4747">
        <v>277.03100000000001</v>
      </c>
      <c r="K4747">
        <v>0</v>
      </c>
      <c r="L4747">
        <v>1</v>
      </c>
    </row>
    <row r="4748" spans="1:12" x14ac:dyDescent="0.3">
      <c r="A4748" s="38" t="s">
        <v>335</v>
      </c>
      <c r="B4748" s="38" t="s">
        <v>132</v>
      </c>
      <c r="C4748">
        <v>290.14999999999998</v>
      </c>
      <c r="D4748">
        <v>98883</v>
      </c>
      <c r="E4748">
        <v>7.7</v>
      </c>
      <c r="F4748">
        <v>280</v>
      </c>
      <c r="G4748">
        <v>8.98874</v>
      </c>
      <c r="H4748">
        <v>972</v>
      </c>
      <c r="I4748">
        <v>1198.8</v>
      </c>
      <c r="J4748">
        <v>276.80599999999998</v>
      </c>
      <c r="K4748">
        <v>0</v>
      </c>
      <c r="L4748">
        <v>1</v>
      </c>
    </row>
    <row r="4749" spans="1:12" x14ac:dyDescent="0.3">
      <c r="A4749" s="38" t="s">
        <v>335</v>
      </c>
      <c r="B4749" s="38" t="s">
        <v>133</v>
      </c>
      <c r="C4749">
        <v>289.14999999999998</v>
      </c>
      <c r="D4749">
        <v>98875</v>
      </c>
      <c r="E4749">
        <v>6.7</v>
      </c>
      <c r="F4749">
        <v>290</v>
      </c>
      <c r="G4749">
        <v>8.4058600000000006</v>
      </c>
      <c r="H4749">
        <v>478.8</v>
      </c>
      <c r="I4749">
        <v>522</v>
      </c>
      <c r="J4749">
        <v>275.62599999999998</v>
      </c>
      <c r="K4749">
        <v>0</v>
      </c>
      <c r="L4749">
        <v>1</v>
      </c>
    </row>
    <row r="4750" spans="1:12" x14ac:dyDescent="0.3">
      <c r="A4750" s="38" t="s">
        <v>335</v>
      </c>
      <c r="B4750" s="38" t="s">
        <v>134</v>
      </c>
      <c r="C4750">
        <v>288.14999999999998</v>
      </c>
      <c r="D4750">
        <v>98867</v>
      </c>
      <c r="E4750">
        <v>7.7</v>
      </c>
      <c r="F4750">
        <v>280</v>
      </c>
      <c r="G4750">
        <v>8.4065399999999997</v>
      </c>
      <c r="H4750">
        <v>129.6</v>
      </c>
      <c r="I4750">
        <v>0</v>
      </c>
      <c r="J4750">
        <v>274.404</v>
      </c>
      <c r="K4750">
        <v>0</v>
      </c>
      <c r="L4750">
        <v>1</v>
      </c>
    </row>
    <row r="4751" spans="1:12" x14ac:dyDescent="0.3">
      <c r="A4751" s="38" t="s">
        <v>335</v>
      </c>
      <c r="B4751" s="38" t="s">
        <v>135</v>
      </c>
      <c r="C4751">
        <v>287.14999999999998</v>
      </c>
      <c r="D4751">
        <v>98858</v>
      </c>
      <c r="E4751">
        <v>5.7</v>
      </c>
      <c r="F4751">
        <v>270</v>
      </c>
      <c r="G4751">
        <v>8.4073200000000003</v>
      </c>
      <c r="H4751">
        <v>0</v>
      </c>
      <c r="I4751">
        <v>0</v>
      </c>
      <c r="J4751">
        <v>273.45100000000002</v>
      </c>
      <c r="K4751">
        <v>0</v>
      </c>
      <c r="L4751">
        <v>1</v>
      </c>
    </row>
    <row r="4752" spans="1:12" x14ac:dyDescent="0.3">
      <c r="A4752" s="38" t="s">
        <v>335</v>
      </c>
      <c r="B4752" s="38" t="s">
        <v>136</v>
      </c>
      <c r="C4752">
        <v>287.14999999999998</v>
      </c>
      <c r="D4752">
        <v>98858</v>
      </c>
      <c r="E4752">
        <v>5.7</v>
      </c>
      <c r="F4752">
        <v>260</v>
      </c>
      <c r="G4752">
        <v>8.9910499999999995</v>
      </c>
      <c r="H4752">
        <v>0</v>
      </c>
      <c r="I4752">
        <v>0</v>
      </c>
      <c r="J4752">
        <v>274.428</v>
      </c>
      <c r="K4752">
        <v>0</v>
      </c>
      <c r="L4752">
        <v>1</v>
      </c>
    </row>
    <row r="4753" spans="1:12" x14ac:dyDescent="0.3">
      <c r="A4753" s="38" t="s">
        <v>335</v>
      </c>
      <c r="B4753" s="38" t="s">
        <v>137</v>
      </c>
      <c r="C4753">
        <v>286.14999999999998</v>
      </c>
      <c r="D4753">
        <v>98850</v>
      </c>
      <c r="E4753">
        <v>5.7</v>
      </c>
      <c r="F4753">
        <v>260</v>
      </c>
      <c r="G4753">
        <v>8.9917899999999999</v>
      </c>
      <c r="H4753">
        <v>0</v>
      </c>
      <c r="I4753">
        <v>0</v>
      </c>
      <c r="J4753">
        <v>273.58300000000003</v>
      </c>
      <c r="K4753">
        <v>0</v>
      </c>
      <c r="L4753">
        <v>1</v>
      </c>
    </row>
    <row r="4754" spans="1:12" x14ac:dyDescent="0.3">
      <c r="A4754" s="38" t="s">
        <v>335</v>
      </c>
      <c r="B4754" s="38" t="s">
        <v>138</v>
      </c>
      <c r="C4754">
        <v>286.14999999999998</v>
      </c>
      <c r="D4754">
        <v>98850</v>
      </c>
      <c r="E4754">
        <v>5.0999999999999996</v>
      </c>
      <c r="F4754">
        <v>270</v>
      </c>
      <c r="G4754">
        <v>8.9917899999999999</v>
      </c>
      <c r="H4754">
        <v>0</v>
      </c>
      <c r="I4754">
        <v>0</v>
      </c>
      <c r="J4754">
        <v>273.58300000000003</v>
      </c>
      <c r="K4754">
        <v>0</v>
      </c>
      <c r="L4754">
        <v>1</v>
      </c>
    </row>
    <row r="4755" spans="1:12" x14ac:dyDescent="0.3">
      <c r="A4755" s="38" t="s">
        <v>336</v>
      </c>
      <c r="B4755" s="38" t="s">
        <v>115</v>
      </c>
      <c r="C4755">
        <v>286.14999999999998</v>
      </c>
      <c r="D4755">
        <v>98850</v>
      </c>
      <c r="E4755">
        <v>5.0999999999999996</v>
      </c>
      <c r="F4755">
        <v>280</v>
      </c>
      <c r="G4755">
        <v>9.6116200000000003</v>
      </c>
      <c r="H4755">
        <v>0</v>
      </c>
      <c r="I4755">
        <v>0</v>
      </c>
      <c r="J4755">
        <v>273.80599999999998</v>
      </c>
      <c r="K4755">
        <v>0</v>
      </c>
      <c r="L4755">
        <v>1</v>
      </c>
    </row>
    <row r="4756" spans="1:12" x14ac:dyDescent="0.3">
      <c r="A4756" s="38" t="s">
        <v>336</v>
      </c>
      <c r="B4756" s="38" t="s">
        <v>116</v>
      </c>
      <c r="C4756">
        <v>287.14999999999998</v>
      </c>
      <c r="D4756">
        <v>98858</v>
      </c>
      <c r="E4756">
        <v>6.2</v>
      </c>
      <c r="F4756">
        <v>260</v>
      </c>
      <c r="G4756">
        <v>10.268599999999999</v>
      </c>
      <c r="H4756">
        <v>0</v>
      </c>
      <c r="I4756">
        <v>0</v>
      </c>
      <c r="J4756">
        <v>274.98500000000001</v>
      </c>
      <c r="K4756">
        <v>0</v>
      </c>
      <c r="L4756">
        <v>1</v>
      </c>
    </row>
    <row r="4757" spans="1:12" x14ac:dyDescent="0.3">
      <c r="A4757" s="38" t="s">
        <v>336</v>
      </c>
      <c r="B4757" s="38" t="s">
        <v>117</v>
      </c>
      <c r="C4757">
        <v>287.14999999999998</v>
      </c>
      <c r="D4757">
        <v>98858</v>
      </c>
      <c r="E4757">
        <v>5.7</v>
      </c>
      <c r="F4757">
        <v>260</v>
      </c>
      <c r="G4757">
        <v>9.61083</v>
      </c>
      <c r="H4757">
        <v>0</v>
      </c>
      <c r="I4757">
        <v>0</v>
      </c>
      <c r="J4757">
        <v>273.899</v>
      </c>
      <c r="K4757">
        <v>0</v>
      </c>
      <c r="L4757">
        <v>1</v>
      </c>
    </row>
    <row r="4758" spans="1:12" x14ac:dyDescent="0.3">
      <c r="A4758" s="38" t="s">
        <v>336</v>
      </c>
      <c r="B4758" s="38" t="s">
        <v>118</v>
      </c>
      <c r="C4758">
        <v>287.14999999999998</v>
      </c>
      <c r="D4758">
        <v>98858</v>
      </c>
      <c r="E4758">
        <v>6.2</v>
      </c>
      <c r="F4758">
        <v>260</v>
      </c>
      <c r="G4758">
        <v>8.9910499999999995</v>
      </c>
      <c r="H4758">
        <v>0</v>
      </c>
      <c r="I4758">
        <v>0</v>
      </c>
      <c r="J4758">
        <v>273.67599999999999</v>
      </c>
      <c r="K4758">
        <v>0</v>
      </c>
      <c r="L4758">
        <v>1</v>
      </c>
    </row>
    <row r="4759" spans="1:12" x14ac:dyDescent="0.3">
      <c r="A4759" s="38" t="s">
        <v>336</v>
      </c>
      <c r="B4759" s="38" t="s">
        <v>119</v>
      </c>
      <c r="C4759">
        <v>286.14999999999998</v>
      </c>
      <c r="D4759">
        <v>98850</v>
      </c>
      <c r="E4759">
        <v>7.2</v>
      </c>
      <c r="F4759">
        <v>270</v>
      </c>
      <c r="G4759">
        <v>8.9917899999999999</v>
      </c>
      <c r="H4759">
        <v>50.4</v>
      </c>
      <c r="I4759">
        <v>0</v>
      </c>
      <c r="J4759">
        <v>272.72300000000001</v>
      </c>
      <c r="K4759">
        <v>0</v>
      </c>
      <c r="L4759">
        <v>1</v>
      </c>
    </row>
    <row r="4760" spans="1:12" x14ac:dyDescent="0.3">
      <c r="A4760" s="38" t="s">
        <v>336</v>
      </c>
      <c r="B4760" s="38" t="s">
        <v>120</v>
      </c>
      <c r="C4760">
        <v>286.14999999999998</v>
      </c>
      <c r="D4760">
        <v>98850</v>
      </c>
      <c r="E4760">
        <v>7.7</v>
      </c>
      <c r="F4760">
        <v>270</v>
      </c>
      <c r="G4760">
        <v>8.4080100000000009</v>
      </c>
      <c r="H4760">
        <v>316.8</v>
      </c>
      <c r="I4760">
        <v>345.6</v>
      </c>
      <c r="J4760">
        <v>272.49900000000002</v>
      </c>
      <c r="K4760">
        <v>0</v>
      </c>
      <c r="L4760">
        <v>1</v>
      </c>
    </row>
    <row r="4761" spans="1:12" x14ac:dyDescent="0.3">
      <c r="A4761" s="38" t="s">
        <v>336</v>
      </c>
      <c r="B4761" s="38" t="s">
        <v>121</v>
      </c>
      <c r="C4761">
        <v>286.14999999999998</v>
      </c>
      <c r="D4761">
        <v>98850</v>
      </c>
      <c r="E4761">
        <v>7.2</v>
      </c>
      <c r="F4761">
        <v>270</v>
      </c>
      <c r="G4761">
        <v>8.4080100000000009</v>
      </c>
      <c r="H4761">
        <v>795.6</v>
      </c>
      <c r="I4761">
        <v>1047.5999999999999</v>
      </c>
      <c r="J4761">
        <v>272.49900000000002</v>
      </c>
      <c r="K4761">
        <v>0</v>
      </c>
      <c r="L4761">
        <v>1</v>
      </c>
    </row>
    <row r="4762" spans="1:12" x14ac:dyDescent="0.3">
      <c r="A4762" s="38" t="s">
        <v>336</v>
      </c>
      <c r="B4762" s="38" t="s">
        <v>122</v>
      </c>
      <c r="C4762">
        <v>287.14999999999998</v>
      </c>
      <c r="D4762">
        <v>98858</v>
      </c>
      <c r="E4762">
        <v>8.8000000000000007</v>
      </c>
      <c r="F4762">
        <v>270</v>
      </c>
      <c r="G4762">
        <v>8.4073200000000003</v>
      </c>
      <c r="H4762">
        <v>1281.5999999999999</v>
      </c>
      <c r="I4762">
        <v>1486.8</v>
      </c>
      <c r="J4762">
        <v>273.71899999999999</v>
      </c>
      <c r="K4762">
        <v>0</v>
      </c>
      <c r="L4762">
        <v>1</v>
      </c>
    </row>
    <row r="4763" spans="1:12" x14ac:dyDescent="0.3">
      <c r="A4763" s="38" t="s">
        <v>336</v>
      </c>
      <c r="B4763" s="38" t="s">
        <v>123</v>
      </c>
      <c r="C4763">
        <v>288.14999999999998</v>
      </c>
      <c r="D4763">
        <v>98867</v>
      </c>
      <c r="E4763">
        <v>7.2</v>
      </c>
      <c r="F4763">
        <v>270</v>
      </c>
      <c r="G4763">
        <v>8.4065399999999997</v>
      </c>
      <c r="H4763">
        <v>1796.4</v>
      </c>
      <c r="I4763">
        <v>1782</v>
      </c>
      <c r="J4763">
        <v>274.67200000000003</v>
      </c>
      <c r="K4763">
        <v>0</v>
      </c>
      <c r="L4763">
        <v>1</v>
      </c>
    </row>
    <row r="4764" spans="1:12" x14ac:dyDescent="0.3">
      <c r="A4764" s="38" t="s">
        <v>336</v>
      </c>
      <c r="B4764" s="38" t="s">
        <v>124</v>
      </c>
      <c r="C4764">
        <v>288.14999999999998</v>
      </c>
      <c r="D4764">
        <v>98867</v>
      </c>
      <c r="E4764">
        <v>9.3000000000000007</v>
      </c>
      <c r="F4764">
        <v>270</v>
      </c>
      <c r="G4764">
        <v>8.4065399999999997</v>
      </c>
      <c r="H4764">
        <v>2379.6</v>
      </c>
      <c r="I4764">
        <v>2426.4</v>
      </c>
      <c r="J4764">
        <v>274.404</v>
      </c>
      <c r="K4764">
        <v>0</v>
      </c>
      <c r="L4764">
        <v>1</v>
      </c>
    </row>
    <row r="4765" spans="1:12" x14ac:dyDescent="0.3">
      <c r="A4765" s="38" t="s">
        <v>336</v>
      </c>
      <c r="B4765" s="38" t="s">
        <v>125</v>
      </c>
      <c r="C4765">
        <v>289.14999999999998</v>
      </c>
      <c r="D4765">
        <v>98875</v>
      </c>
      <c r="E4765">
        <v>7.2</v>
      </c>
      <c r="F4765">
        <v>250</v>
      </c>
      <c r="G4765">
        <v>8.4058600000000006</v>
      </c>
      <c r="H4765">
        <v>2728.8</v>
      </c>
      <c r="I4765">
        <v>2732.4</v>
      </c>
      <c r="J4765">
        <v>275.35599999999999</v>
      </c>
      <c r="K4765">
        <v>0</v>
      </c>
      <c r="L4765">
        <v>1</v>
      </c>
    </row>
    <row r="4766" spans="1:12" x14ac:dyDescent="0.3">
      <c r="A4766" s="38" t="s">
        <v>336</v>
      </c>
      <c r="B4766" s="38" t="s">
        <v>126</v>
      </c>
      <c r="C4766">
        <v>291.14999999999998</v>
      </c>
      <c r="D4766">
        <v>98892</v>
      </c>
      <c r="E4766">
        <v>7.2</v>
      </c>
      <c r="F4766">
        <v>260</v>
      </c>
      <c r="G4766">
        <v>8.4043899999999994</v>
      </c>
      <c r="H4766">
        <v>2926.8</v>
      </c>
      <c r="I4766">
        <v>2800.8</v>
      </c>
      <c r="J4766">
        <v>277.26100000000002</v>
      </c>
      <c r="K4766">
        <v>0</v>
      </c>
      <c r="L4766">
        <v>1</v>
      </c>
    </row>
    <row r="4767" spans="1:12" x14ac:dyDescent="0.3">
      <c r="A4767" s="38" t="s">
        <v>336</v>
      </c>
      <c r="B4767" s="38" t="s">
        <v>127</v>
      </c>
      <c r="C4767">
        <v>290.14999999999998</v>
      </c>
      <c r="D4767">
        <v>98883</v>
      </c>
      <c r="E4767">
        <v>8.1999999999999993</v>
      </c>
      <c r="F4767">
        <v>250</v>
      </c>
      <c r="G4767">
        <v>7.8557499999999996</v>
      </c>
      <c r="H4767">
        <v>2966.4</v>
      </c>
      <c r="I4767">
        <v>2811.6</v>
      </c>
      <c r="J4767">
        <v>276.08</v>
      </c>
      <c r="K4767">
        <v>0</v>
      </c>
      <c r="L4767">
        <v>1</v>
      </c>
    </row>
    <row r="4768" spans="1:12" x14ac:dyDescent="0.3">
      <c r="A4768" s="38" t="s">
        <v>336</v>
      </c>
      <c r="B4768" s="38" t="s">
        <v>128</v>
      </c>
      <c r="C4768">
        <v>290.14999999999998</v>
      </c>
      <c r="D4768">
        <v>98883</v>
      </c>
      <c r="E4768">
        <v>7.7</v>
      </c>
      <c r="F4768">
        <v>280</v>
      </c>
      <c r="G4768">
        <v>8.40517</v>
      </c>
      <c r="H4768">
        <v>2829.6</v>
      </c>
      <c r="I4768">
        <v>2772</v>
      </c>
      <c r="J4768">
        <v>276.30799999999999</v>
      </c>
      <c r="K4768">
        <v>0</v>
      </c>
      <c r="L4768">
        <v>1</v>
      </c>
    </row>
    <row r="4769" spans="1:12" x14ac:dyDescent="0.3">
      <c r="A4769" s="38" t="s">
        <v>336</v>
      </c>
      <c r="B4769" s="38" t="s">
        <v>129</v>
      </c>
      <c r="C4769">
        <v>291.14999999999998</v>
      </c>
      <c r="D4769">
        <v>98892</v>
      </c>
      <c r="E4769">
        <v>7.7</v>
      </c>
      <c r="F4769">
        <v>270</v>
      </c>
      <c r="G4769">
        <v>8.4043899999999994</v>
      </c>
      <c r="H4769">
        <v>2541.6</v>
      </c>
      <c r="I4769">
        <v>2595.6</v>
      </c>
      <c r="J4769">
        <v>277.26100000000002</v>
      </c>
      <c r="K4769">
        <v>0</v>
      </c>
      <c r="L4769">
        <v>1</v>
      </c>
    </row>
    <row r="4770" spans="1:12" x14ac:dyDescent="0.3">
      <c r="A4770" s="38" t="s">
        <v>336</v>
      </c>
      <c r="B4770" s="38" t="s">
        <v>130</v>
      </c>
      <c r="C4770">
        <v>291.14999999999998</v>
      </c>
      <c r="D4770">
        <v>98892</v>
      </c>
      <c r="E4770">
        <v>7.2</v>
      </c>
      <c r="F4770">
        <v>270</v>
      </c>
      <c r="G4770">
        <v>8.9879099999999994</v>
      </c>
      <c r="H4770">
        <v>2113.1999999999998</v>
      </c>
      <c r="I4770">
        <v>2322</v>
      </c>
      <c r="J4770">
        <v>277.488</v>
      </c>
      <c r="K4770">
        <v>0</v>
      </c>
      <c r="L4770">
        <v>1</v>
      </c>
    </row>
    <row r="4771" spans="1:12" x14ac:dyDescent="0.3">
      <c r="A4771" s="38" t="s">
        <v>336</v>
      </c>
      <c r="B4771" s="38" t="s">
        <v>131</v>
      </c>
      <c r="C4771">
        <v>292.14999999999998</v>
      </c>
      <c r="D4771">
        <v>98900</v>
      </c>
      <c r="E4771">
        <v>6.7</v>
      </c>
      <c r="F4771">
        <v>260</v>
      </c>
      <c r="G4771">
        <v>8.9871800000000004</v>
      </c>
      <c r="H4771">
        <v>1522.8</v>
      </c>
      <c r="I4771">
        <v>1720.8</v>
      </c>
      <c r="J4771">
        <v>278.714</v>
      </c>
      <c r="K4771">
        <v>0</v>
      </c>
      <c r="L4771">
        <v>1</v>
      </c>
    </row>
    <row r="4772" spans="1:12" x14ac:dyDescent="0.3">
      <c r="A4772" s="38" t="s">
        <v>336</v>
      </c>
      <c r="B4772" s="38" t="s">
        <v>132</v>
      </c>
      <c r="C4772">
        <v>292.14999999999998</v>
      </c>
      <c r="D4772">
        <v>98900</v>
      </c>
      <c r="E4772">
        <v>8.1999999999999993</v>
      </c>
      <c r="F4772">
        <v>270</v>
      </c>
      <c r="G4772">
        <v>8.4037000000000006</v>
      </c>
      <c r="H4772">
        <v>1008</v>
      </c>
      <c r="I4772">
        <v>1364.4</v>
      </c>
      <c r="J4772">
        <v>278.351</v>
      </c>
      <c r="K4772">
        <v>0</v>
      </c>
      <c r="L4772">
        <v>1</v>
      </c>
    </row>
    <row r="4773" spans="1:12" x14ac:dyDescent="0.3">
      <c r="A4773" s="38" t="s">
        <v>336</v>
      </c>
      <c r="B4773" s="38" t="s">
        <v>133</v>
      </c>
      <c r="C4773">
        <v>291.14999999999998</v>
      </c>
      <c r="D4773">
        <v>98892</v>
      </c>
      <c r="E4773">
        <v>7.7</v>
      </c>
      <c r="F4773">
        <v>270</v>
      </c>
      <c r="G4773">
        <v>7.8550199999999997</v>
      </c>
      <c r="H4773">
        <v>493.2</v>
      </c>
      <c r="I4773">
        <v>507.6</v>
      </c>
      <c r="J4773">
        <v>277.17</v>
      </c>
      <c r="K4773">
        <v>0</v>
      </c>
      <c r="L4773">
        <v>1</v>
      </c>
    </row>
    <row r="4774" spans="1:12" x14ac:dyDescent="0.3">
      <c r="A4774" s="38" t="s">
        <v>336</v>
      </c>
      <c r="B4774" s="38" t="s">
        <v>134</v>
      </c>
      <c r="C4774">
        <v>290.14999999999998</v>
      </c>
      <c r="D4774">
        <v>98883</v>
      </c>
      <c r="E4774">
        <v>4.5999999999999996</v>
      </c>
      <c r="F4774">
        <v>270</v>
      </c>
      <c r="G4774">
        <v>7.8557499999999996</v>
      </c>
      <c r="H4774">
        <v>122.4</v>
      </c>
      <c r="I4774">
        <v>0</v>
      </c>
      <c r="J4774">
        <v>276.351</v>
      </c>
      <c r="K4774">
        <v>0</v>
      </c>
      <c r="L4774">
        <v>1</v>
      </c>
    </row>
    <row r="4775" spans="1:12" x14ac:dyDescent="0.3">
      <c r="A4775" s="38" t="s">
        <v>336</v>
      </c>
      <c r="B4775" s="38" t="s">
        <v>135</v>
      </c>
      <c r="C4775">
        <v>289.14999999999998</v>
      </c>
      <c r="D4775">
        <v>98875</v>
      </c>
      <c r="E4775">
        <v>3.6</v>
      </c>
      <c r="F4775">
        <v>270</v>
      </c>
      <c r="G4775">
        <v>8.4058600000000006</v>
      </c>
      <c r="H4775">
        <v>0</v>
      </c>
      <c r="I4775">
        <v>0</v>
      </c>
      <c r="J4775">
        <v>275.75400000000002</v>
      </c>
      <c r="K4775">
        <v>0</v>
      </c>
      <c r="L4775">
        <v>1</v>
      </c>
    </row>
    <row r="4776" spans="1:12" x14ac:dyDescent="0.3">
      <c r="A4776" s="38" t="s">
        <v>336</v>
      </c>
      <c r="B4776" s="38" t="s">
        <v>136</v>
      </c>
      <c r="C4776">
        <v>288.14999999999998</v>
      </c>
      <c r="D4776">
        <v>98867</v>
      </c>
      <c r="E4776">
        <v>6.2</v>
      </c>
      <c r="F4776">
        <v>280</v>
      </c>
      <c r="G4776">
        <v>8.4065399999999997</v>
      </c>
      <c r="H4776">
        <v>0</v>
      </c>
      <c r="I4776">
        <v>0</v>
      </c>
      <c r="J4776">
        <v>274.92399999999998</v>
      </c>
      <c r="K4776">
        <v>0</v>
      </c>
      <c r="L4776">
        <v>1</v>
      </c>
    </row>
    <row r="4777" spans="1:12" x14ac:dyDescent="0.3">
      <c r="A4777" s="38" t="s">
        <v>336</v>
      </c>
      <c r="B4777" s="38" t="s">
        <v>137</v>
      </c>
      <c r="C4777">
        <v>288.14999999999998</v>
      </c>
      <c r="D4777">
        <v>98867</v>
      </c>
      <c r="E4777">
        <v>4.0999999999999996</v>
      </c>
      <c r="F4777">
        <v>290</v>
      </c>
      <c r="G4777">
        <v>8.9902200000000008</v>
      </c>
      <c r="H4777">
        <v>0</v>
      </c>
      <c r="I4777">
        <v>0</v>
      </c>
      <c r="J4777">
        <v>275.26900000000001</v>
      </c>
      <c r="K4777">
        <v>0</v>
      </c>
      <c r="L4777">
        <v>1</v>
      </c>
    </row>
    <row r="4778" spans="1:12" x14ac:dyDescent="0.3">
      <c r="A4778" s="38" t="s">
        <v>336</v>
      </c>
      <c r="B4778" s="38" t="s">
        <v>138</v>
      </c>
      <c r="C4778">
        <v>288.14999999999998</v>
      </c>
      <c r="D4778">
        <v>98867</v>
      </c>
      <c r="E4778">
        <v>4.5999999999999996</v>
      </c>
      <c r="F4778">
        <v>280</v>
      </c>
      <c r="G4778">
        <v>9.6099399999999999</v>
      </c>
      <c r="H4778">
        <v>0</v>
      </c>
      <c r="I4778">
        <v>0</v>
      </c>
      <c r="J4778">
        <v>275.608</v>
      </c>
      <c r="K4778">
        <v>0</v>
      </c>
      <c r="L4778">
        <v>1</v>
      </c>
    </row>
    <row r="4779" spans="1:12" x14ac:dyDescent="0.3">
      <c r="A4779" s="38" t="s">
        <v>337</v>
      </c>
      <c r="B4779" s="38" t="s">
        <v>115</v>
      </c>
      <c r="C4779">
        <v>288.14999999999998</v>
      </c>
      <c r="D4779">
        <v>98867</v>
      </c>
      <c r="E4779">
        <v>2.1</v>
      </c>
      <c r="F4779">
        <v>270</v>
      </c>
      <c r="G4779">
        <v>10.2677</v>
      </c>
      <c r="H4779">
        <v>0</v>
      </c>
      <c r="I4779">
        <v>0</v>
      </c>
      <c r="J4779">
        <v>275.94299999999998</v>
      </c>
      <c r="K4779">
        <v>0</v>
      </c>
      <c r="L4779">
        <v>1</v>
      </c>
    </row>
    <row r="4780" spans="1:12" x14ac:dyDescent="0.3">
      <c r="A4780" s="38" t="s">
        <v>337</v>
      </c>
      <c r="B4780" s="38" t="s">
        <v>116</v>
      </c>
      <c r="C4780">
        <v>288.14999999999998</v>
      </c>
      <c r="D4780">
        <v>98867</v>
      </c>
      <c r="E4780">
        <v>6.2</v>
      </c>
      <c r="F4780">
        <v>270</v>
      </c>
      <c r="G4780">
        <v>10.2677</v>
      </c>
      <c r="H4780">
        <v>0</v>
      </c>
      <c r="I4780">
        <v>0</v>
      </c>
      <c r="J4780">
        <v>275.94299999999998</v>
      </c>
      <c r="K4780">
        <v>0</v>
      </c>
      <c r="L4780">
        <v>1</v>
      </c>
    </row>
    <row r="4781" spans="1:12" x14ac:dyDescent="0.3">
      <c r="A4781" s="38" t="s">
        <v>337</v>
      </c>
      <c r="B4781" s="38" t="s">
        <v>117</v>
      </c>
      <c r="C4781">
        <v>288.14999999999998</v>
      </c>
      <c r="D4781">
        <v>98867</v>
      </c>
      <c r="E4781">
        <v>6.2</v>
      </c>
      <c r="F4781">
        <v>270</v>
      </c>
      <c r="G4781">
        <v>10.2677</v>
      </c>
      <c r="H4781">
        <v>0</v>
      </c>
      <c r="I4781">
        <v>0</v>
      </c>
      <c r="J4781">
        <v>275.07499999999999</v>
      </c>
      <c r="K4781">
        <v>0</v>
      </c>
      <c r="L4781">
        <v>1</v>
      </c>
    </row>
    <row r="4782" spans="1:12" x14ac:dyDescent="0.3">
      <c r="A4782" s="38" t="s">
        <v>337</v>
      </c>
      <c r="B4782" s="38" t="s">
        <v>118</v>
      </c>
      <c r="C4782">
        <v>288.14999999999998</v>
      </c>
      <c r="D4782">
        <v>98867</v>
      </c>
      <c r="E4782">
        <v>7.7</v>
      </c>
      <c r="F4782">
        <v>270</v>
      </c>
      <c r="G4782">
        <v>10.2677</v>
      </c>
      <c r="H4782">
        <v>0</v>
      </c>
      <c r="I4782">
        <v>0</v>
      </c>
      <c r="J4782">
        <v>275.07499999999999</v>
      </c>
      <c r="K4782">
        <v>0</v>
      </c>
      <c r="L4782">
        <v>1</v>
      </c>
    </row>
    <row r="4783" spans="1:12" x14ac:dyDescent="0.3">
      <c r="A4783" s="38" t="s">
        <v>337</v>
      </c>
      <c r="B4783" s="38" t="s">
        <v>119</v>
      </c>
      <c r="C4783">
        <v>288.14999999999998</v>
      </c>
      <c r="D4783">
        <v>98867</v>
      </c>
      <c r="E4783">
        <v>8.1999999999999993</v>
      </c>
      <c r="F4783">
        <v>270</v>
      </c>
      <c r="G4783">
        <v>10.9655</v>
      </c>
      <c r="H4783">
        <v>46.8</v>
      </c>
      <c r="I4783">
        <v>0</v>
      </c>
      <c r="J4783">
        <v>275.565</v>
      </c>
      <c r="K4783">
        <v>0</v>
      </c>
      <c r="L4783">
        <v>1</v>
      </c>
    </row>
    <row r="4784" spans="1:12" x14ac:dyDescent="0.3">
      <c r="A4784" s="38" t="s">
        <v>337</v>
      </c>
      <c r="B4784" s="38" t="s">
        <v>120</v>
      </c>
      <c r="C4784">
        <v>289.14999999999998</v>
      </c>
      <c r="D4784">
        <v>98875</v>
      </c>
      <c r="E4784">
        <v>5.7</v>
      </c>
      <c r="F4784">
        <v>270</v>
      </c>
      <c r="G4784">
        <v>10.964600000000001</v>
      </c>
      <c r="H4784">
        <v>162</v>
      </c>
      <c r="I4784">
        <v>0</v>
      </c>
      <c r="J4784">
        <v>277.01100000000002</v>
      </c>
      <c r="K4784">
        <v>0</v>
      </c>
      <c r="L4784">
        <v>1</v>
      </c>
    </row>
    <row r="4785" spans="1:12" x14ac:dyDescent="0.3">
      <c r="A4785" s="38" t="s">
        <v>337</v>
      </c>
      <c r="B4785" s="38" t="s">
        <v>121</v>
      </c>
      <c r="C4785">
        <v>289.14999999999998</v>
      </c>
      <c r="D4785">
        <v>98875</v>
      </c>
      <c r="E4785">
        <v>4.5999999999999996</v>
      </c>
      <c r="F4785">
        <v>260</v>
      </c>
      <c r="G4785">
        <v>11.704700000000001</v>
      </c>
      <c r="H4785">
        <v>406.8</v>
      </c>
      <c r="I4785">
        <v>10.8</v>
      </c>
      <c r="J4785">
        <v>277.23200000000003</v>
      </c>
      <c r="K4785">
        <v>0</v>
      </c>
      <c r="L4785">
        <v>1</v>
      </c>
    </row>
    <row r="4786" spans="1:12" x14ac:dyDescent="0.3">
      <c r="A4786" s="38" t="s">
        <v>337</v>
      </c>
      <c r="B4786" s="38" t="s">
        <v>122</v>
      </c>
      <c r="C4786">
        <v>289.14999999999998</v>
      </c>
      <c r="D4786">
        <v>98875</v>
      </c>
      <c r="E4786">
        <v>5.7</v>
      </c>
      <c r="F4786">
        <v>260</v>
      </c>
      <c r="G4786">
        <v>11.704700000000001</v>
      </c>
      <c r="H4786">
        <v>698.4</v>
      </c>
      <c r="I4786">
        <v>61.2</v>
      </c>
      <c r="J4786">
        <v>277.23200000000003</v>
      </c>
      <c r="K4786">
        <v>0</v>
      </c>
      <c r="L4786">
        <v>1</v>
      </c>
    </row>
    <row r="4787" spans="1:12" x14ac:dyDescent="0.3">
      <c r="A4787" s="38" t="s">
        <v>337</v>
      </c>
      <c r="B4787" s="38" t="s">
        <v>123</v>
      </c>
      <c r="C4787">
        <v>290.14999999999998</v>
      </c>
      <c r="D4787">
        <v>98883</v>
      </c>
      <c r="E4787">
        <v>5.7</v>
      </c>
      <c r="F4787">
        <v>260</v>
      </c>
      <c r="G4787">
        <v>12.488300000000001</v>
      </c>
      <c r="H4787">
        <v>982.8</v>
      </c>
      <c r="I4787">
        <v>270</v>
      </c>
      <c r="J4787">
        <v>278.41199999999998</v>
      </c>
      <c r="K4787">
        <v>0</v>
      </c>
      <c r="L4787">
        <v>1</v>
      </c>
    </row>
    <row r="4788" spans="1:12" x14ac:dyDescent="0.3">
      <c r="A4788" s="38" t="s">
        <v>337</v>
      </c>
      <c r="B4788" s="38" t="s">
        <v>124</v>
      </c>
      <c r="C4788">
        <v>292.14999999999998</v>
      </c>
      <c r="D4788">
        <v>98900</v>
      </c>
      <c r="E4788">
        <v>6.2</v>
      </c>
      <c r="F4788">
        <v>270</v>
      </c>
      <c r="G4788">
        <v>12.4861</v>
      </c>
      <c r="H4788">
        <v>2214</v>
      </c>
      <c r="I4788">
        <v>1918.8</v>
      </c>
      <c r="J4788">
        <v>279.83600000000001</v>
      </c>
      <c r="K4788">
        <v>0</v>
      </c>
      <c r="L4788">
        <v>1</v>
      </c>
    </row>
    <row r="4789" spans="1:12" x14ac:dyDescent="0.3">
      <c r="A4789" s="38" t="s">
        <v>337</v>
      </c>
      <c r="B4789" s="38" t="s">
        <v>125</v>
      </c>
      <c r="C4789">
        <v>294.14999999999998</v>
      </c>
      <c r="D4789">
        <v>98916</v>
      </c>
      <c r="E4789">
        <v>7.7</v>
      </c>
      <c r="F4789">
        <v>260</v>
      </c>
      <c r="G4789">
        <v>12.484</v>
      </c>
      <c r="H4789">
        <v>2541.6</v>
      </c>
      <c r="I4789">
        <v>2275.1999999999998</v>
      </c>
      <c r="J4789">
        <v>281.75099999999998</v>
      </c>
      <c r="K4789">
        <v>0</v>
      </c>
      <c r="L4789">
        <v>1</v>
      </c>
    </row>
    <row r="4790" spans="1:12" x14ac:dyDescent="0.3">
      <c r="A4790" s="38" t="s">
        <v>337</v>
      </c>
      <c r="B4790" s="38" t="s">
        <v>126</v>
      </c>
      <c r="C4790">
        <v>295.14999999999998</v>
      </c>
      <c r="D4790">
        <v>98924</v>
      </c>
      <c r="E4790">
        <v>6.2</v>
      </c>
      <c r="F4790">
        <v>260</v>
      </c>
      <c r="G4790">
        <v>13.3141</v>
      </c>
      <c r="H4790">
        <v>2890.8</v>
      </c>
      <c r="I4790">
        <v>2786.4</v>
      </c>
      <c r="J4790">
        <v>282.65499999999997</v>
      </c>
      <c r="K4790">
        <v>0</v>
      </c>
      <c r="L4790">
        <v>1</v>
      </c>
    </row>
    <row r="4791" spans="1:12" x14ac:dyDescent="0.3">
      <c r="A4791" s="38" t="s">
        <v>337</v>
      </c>
      <c r="B4791" s="38" t="s">
        <v>127</v>
      </c>
      <c r="C4791">
        <v>296.14999999999998</v>
      </c>
      <c r="D4791">
        <v>98932</v>
      </c>
      <c r="E4791">
        <v>6.2</v>
      </c>
      <c r="F4791">
        <v>270</v>
      </c>
      <c r="G4791">
        <v>12.481999999999999</v>
      </c>
      <c r="H4791">
        <v>2930.4</v>
      </c>
      <c r="I4791">
        <v>2779.2</v>
      </c>
      <c r="J4791">
        <v>283.38900000000001</v>
      </c>
      <c r="K4791">
        <v>0</v>
      </c>
      <c r="L4791">
        <v>1</v>
      </c>
    </row>
    <row r="4792" spans="1:12" x14ac:dyDescent="0.3">
      <c r="A4792" s="38" t="s">
        <v>337</v>
      </c>
      <c r="B4792" s="38" t="s">
        <v>128</v>
      </c>
      <c r="C4792">
        <v>296.14999999999998</v>
      </c>
      <c r="D4792">
        <v>98932</v>
      </c>
      <c r="E4792">
        <v>5.7</v>
      </c>
      <c r="F4792">
        <v>280</v>
      </c>
      <c r="G4792">
        <v>12.481999999999999</v>
      </c>
      <c r="H4792">
        <v>2638.8</v>
      </c>
      <c r="I4792">
        <v>2286</v>
      </c>
      <c r="J4792">
        <v>283.66699999999997</v>
      </c>
      <c r="K4792">
        <v>0</v>
      </c>
      <c r="L4792">
        <v>1</v>
      </c>
    </row>
    <row r="4793" spans="1:12" x14ac:dyDescent="0.3">
      <c r="A4793" s="38" t="s">
        <v>337</v>
      </c>
      <c r="B4793" s="38" t="s">
        <v>129</v>
      </c>
      <c r="C4793">
        <v>297.14999999999998</v>
      </c>
      <c r="D4793">
        <v>98940</v>
      </c>
      <c r="E4793">
        <v>3.6</v>
      </c>
      <c r="F4793">
        <v>270</v>
      </c>
      <c r="G4793">
        <v>12.4809</v>
      </c>
      <c r="H4793">
        <v>2368.8000000000002</v>
      </c>
      <c r="I4793">
        <v>2170.8000000000002</v>
      </c>
      <c r="J4793">
        <v>284.625</v>
      </c>
      <c r="K4793">
        <v>0</v>
      </c>
      <c r="L4793">
        <v>1</v>
      </c>
    </row>
    <row r="4794" spans="1:12" x14ac:dyDescent="0.3">
      <c r="A4794" s="38" t="s">
        <v>337</v>
      </c>
      <c r="B4794" s="38" t="s">
        <v>130</v>
      </c>
      <c r="C4794">
        <v>297.14999999999998</v>
      </c>
      <c r="D4794">
        <v>98940</v>
      </c>
      <c r="E4794">
        <v>3.1</v>
      </c>
      <c r="F4794">
        <v>260</v>
      </c>
      <c r="G4794">
        <v>12.4809</v>
      </c>
      <c r="H4794">
        <v>1972.8</v>
      </c>
      <c r="I4794">
        <v>2095.1999999999998</v>
      </c>
      <c r="J4794">
        <v>284.625</v>
      </c>
      <c r="K4794">
        <v>0</v>
      </c>
      <c r="L4794">
        <v>1</v>
      </c>
    </row>
    <row r="4795" spans="1:12" x14ac:dyDescent="0.3">
      <c r="A4795" s="38" t="s">
        <v>337</v>
      </c>
      <c r="B4795" s="38" t="s">
        <v>131</v>
      </c>
      <c r="C4795">
        <v>297.14999999999998</v>
      </c>
      <c r="D4795">
        <v>98940</v>
      </c>
      <c r="E4795">
        <v>3.1</v>
      </c>
      <c r="F4795">
        <v>260</v>
      </c>
      <c r="G4795">
        <v>13.3119</v>
      </c>
      <c r="H4795">
        <v>1479.6</v>
      </c>
      <c r="I4795">
        <v>1717.2</v>
      </c>
      <c r="J4795">
        <v>284.84899999999999</v>
      </c>
      <c r="K4795">
        <v>0</v>
      </c>
      <c r="L4795">
        <v>1</v>
      </c>
    </row>
    <row r="4796" spans="1:12" x14ac:dyDescent="0.3">
      <c r="A4796" s="38" t="s">
        <v>337</v>
      </c>
      <c r="B4796" s="38" t="s">
        <v>132</v>
      </c>
      <c r="C4796">
        <v>297.14999999999998</v>
      </c>
      <c r="D4796">
        <v>98940</v>
      </c>
      <c r="E4796">
        <v>3.1</v>
      </c>
      <c r="F4796">
        <v>260</v>
      </c>
      <c r="G4796">
        <v>12.4809</v>
      </c>
      <c r="H4796">
        <v>954</v>
      </c>
      <c r="I4796">
        <v>1245.5999999999999</v>
      </c>
      <c r="J4796">
        <v>284.625</v>
      </c>
      <c r="K4796">
        <v>0</v>
      </c>
      <c r="L4796">
        <v>1</v>
      </c>
    </row>
    <row r="4797" spans="1:12" x14ac:dyDescent="0.3">
      <c r="A4797" s="38" t="s">
        <v>337</v>
      </c>
      <c r="B4797" s="38" t="s">
        <v>133</v>
      </c>
      <c r="C4797">
        <v>297.14999999999998</v>
      </c>
      <c r="D4797">
        <v>98940</v>
      </c>
      <c r="E4797">
        <v>3.1</v>
      </c>
      <c r="F4797">
        <v>300</v>
      </c>
      <c r="G4797">
        <v>13.3119</v>
      </c>
      <c r="H4797">
        <v>489.6</v>
      </c>
      <c r="I4797">
        <v>658.8</v>
      </c>
      <c r="J4797">
        <v>284.57</v>
      </c>
      <c r="K4797">
        <v>0</v>
      </c>
      <c r="L4797">
        <v>1</v>
      </c>
    </row>
    <row r="4798" spans="1:12" x14ac:dyDescent="0.3">
      <c r="A4798" s="38" t="s">
        <v>337</v>
      </c>
      <c r="B4798" s="38" t="s">
        <v>134</v>
      </c>
      <c r="C4798">
        <v>295.14999999999998</v>
      </c>
      <c r="D4798">
        <v>98924</v>
      </c>
      <c r="E4798">
        <v>3.1</v>
      </c>
      <c r="F4798">
        <v>310</v>
      </c>
      <c r="G4798">
        <v>12.483000000000001</v>
      </c>
      <c r="H4798">
        <v>118.8</v>
      </c>
      <c r="I4798">
        <v>0</v>
      </c>
      <c r="J4798">
        <v>282.43299999999999</v>
      </c>
      <c r="K4798">
        <v>0</v>
      </c>
      <c r="L4798">
        <v>1</v>
      </c>
    </row>
    <row r="4799" spans="1:12" x14ac:dyDescent="0.3">
      <c r="A4799" s="38" t="s">
        <v>337</v>
      </c>
      <c r="B4799" s="38" t="s">
        <v>135</v>
      </c>
      <c r="C4799">
        <v>294.14999999999998</v>
      </c>
      <c r="D4799">
        <v>98916</v>
      </c>
      <c r="E4799">
        <v>2.6</v>
      </c>
      <c r="F4799">
        <v>310</v>
      </c>
      <c r="G4799">
        <v>12.484</v>
      </c>
      <c r="H4799">
        <v>0</v>
      </c>
      <c r="I4799">
        <v>0</v>
      </c>
      <c r="J4799">
        <v>281.476</v>
      </c>
      <c r="K4799">
        <v>0</v>
      </c>
      <c r="L4799">
        <v>1</v>
      </c>
    </row>
    <row r="4800" spans="1:12" x14ac:dyDescent="0.3">
      <c r="A4800" s="38" t="s">
        <v>337</v>
      </c>
      <c r="B4800" s="38" t="s">
        <v>136</v>
      </c>
      <c r="C4800">
        <v>292.14999999999998</v>
      </c>
      <c r="D4800">
        <v>98900</v>
      </c>
      <c r="E4800">
        <v>0.5</v>
      </c>
      <c r="F4800">
        <v>298</v>
      </c>
      <c r="G4800">
        <v>12.4861</v>
      </c>
      <c r="H4800">
        <v>0</v>
      </c>
      <c r="I4800">
        <v>0</v>
      </c>
      <c r="J4800">
        <v>280.33100000000002</v>
      </c>
      <c r="K4800">
        <v>0</v>
      </c>
      <c r="L4800">
        <v>1</v>
      </c>
    </row>
    <row r="4801" spans="1:12" x14ac:dyDescent="0.3">
      <c r="A4801" s="38" t="s">
        <v>337</v>
      </c>
      <c r="B4801" s="38" t="s">
        <v>137</v>
      </c>
      <c r="C4801">
        <v>292.14999999999998</v>
      </c>
      <c r="D4801">
        <v>98900</v>
      </c>
      <c r="E4801">
        <v>0.5</v>
      </c>
      <c r="F4801">
        <v>350</v>
      </c>
      <c r="G4801">
        <v>12.4861</v>
      </c>
      <c r="H4801">
        <v>0</v>
      </c>
      <c r="I4801">
        <v>0</v>
      </c>
      <c r="J4801">
        <v>279.56200000000001</v>
      </c>
      <c r="K4801">
        <v>0</v>
      </c>
      <c r="L4801">
        <v>1</v>
      </c>
    </row>
    <row r="4802" spans="1:12" x14ac:dyDescent="0.3">
      <c r="A4802" s="38" t="s">
        <v>337</v>
      </c>
      <c r="B4802" s="38" t="s">
        <v>138</v>
      </c>
      <c r="C4802">
        <v>291.14999999999998</v>
      </c>
      <c r="D4802">
        <v>98892</v>
      </c>
      <c r="E4802">
        <v>1.5</v>
      </c>
      <c r="F4802">
        <v>290</v>
      </c>
      <c r="G4802">
        <v>11.7026</v>
      </c>
      <c r="H4802">
        <v>0</v>
      </c>
      <c r="I4802">
        <v>0</v>
      </c>
      <c r="J4802">
        <v>279.14999999999998</v>
      </c>
      <c r="K4802">
        <v>0</v>
      </c>
      <c r="L4802">
        <v>1</v>
      </c>
    </row>
    <row r="4803" spans="1:12" x14ac:dyDescent="0.3">
      <c r="A4803" s="38" t="s">
        <v>338</v>
      </c>
      <c r="B4803" s="38" t="s">
        <v>115</v>
      </c>
      <c r="C4803">
        <v>291.14999999999998</v>
      </c>
      <c r="D4803">
        <v>98892</v>
      </c>
      <c r="E4803">
        <v>0.5</v>
      </c>
      <c r="F4803">
        <v>320</v>
      </c>
      <c r="G4803">
        <v>11.7026</v>
      </c>
      <c r="H4803">
        <v>0</v>
      </c>
      <c r="I4803">
        <v>0</v>
      </c>
      <c r="J4803">
        <v>279.14999999999998</v>
      </c>
      <c r="K4803">
        <v>0</v>
      </c>
      <c r="L4803">
        <v>1</v>
      </c>
    </row>
    <row r="4804" spans="1:12" x14ac:dyDescent="0.3">
      <c r="A4804" s="38" t="s">
        <v>338</v>
      </c>
      <c r="B4804" s="38" t="s">
        <v>116</v>
      </c>
      <c r="C4804">
        <v>290.14999999999998</v>
      </c>
      <c r="D4804">
        <v>98883</v>
      </c>
      <c r="E4804">
        <v>0</v>
      </c>
      <c r="F4804">
        <v>103</v>
      </c>
      <c r="G4804">
        <v>11.7037</v>
      </c>
      <c r="H4804">
        <v>0</v>
      </c>
      <c r="I4804">
        <v>0</v>
      </c>
      <c r="J4804">
        <v>278.30399999999997</v>
      </c>
      <c r="K4804">
        <v>0</v>
      </c>
      <c r="L4804">
        <v>1</v>
      </c>
    </row>
    <row r="4805" spans="1:12" x14ac:dyDescent="0.3">
      <c r="A4805" s="38" t="s">
        <v>338</v>
      </c>
      <c r="B4805" s="38" t="s">
        <v>117</v>
      </c>
      <c r="C4805">
        <v>290.14999999999998</v>
      </c>
      <c r="D4805">
        <v>98883</v>
      </c>
      <c r="E4805">
        <v>0.5</v>
      </c>
      <c r="F4805">
        <v>199</v>
      </c>
      <c r="G4805">
        <v>11.7037</v>
      </c>
      <c r="H4805">
        <v>0</v>
      </c>
      <c r="I4805">
        <v>0</v>
      </c>
      <c r="J4805">
        <v>278.30399999999997</v>
      </c>
      <c r="K4805">
        <v>0</v>
      </c>
      <c r="L4805">
        <v>1</v>
      </c>
    </row>
    <row r="4806" spans="1:12" x14ac:dyDescent="0.3">
      <c r="A4806" s="38" t="s">
        <v>338</v>
      </c>
      <c r="B4806" s="38" t="s">
        <v>118</v>
      </c>
      <c r="C4806">
        <v>290.14999999999998</v>
      </c>
      <c r="D4806">
        <v>98883</v>
      </c>
      <c r="E4806">
        <v>1</v>
      </c>
      <c r="F4806">
        <v>128</v>
      </c>
      <c r="G4806">
        <v>11.7037</v>
      </c>
      <c r="H4806">
        <v>0</v>
      </c>
      <c r="I4806">
        <v>0</v>
      </c>
      <c r="J4806">
        <v>278.30399999999997</v>
      </c>
      <c r="K4806">
        <v>0</v>
      </c>
      <c r="L4806">
        <v>1</v>
      </c>
    </row>
    <row r="4807" spans="1:12" x14ac:dyDescent="0.3">
      <c r="A4807" s="38" t="s">
        <v>338</v>
      </c>
      <c r="B4807" s="38" t="s">
        <v>119</v>
      </c>
      <c r="C4807">
        <v>290.14999999999998</v>
      </c>
      <c r="D4807">
        <v>98883</v>
      </c>
      <c r="E4807">
        <v>1</v>
      </c>
      <c r="F4807">
        <v>58</v>
      </c>
      <c r="G4807">
        <v>11.7037</v>
      </c>
      <c r="H4807">
        <v>18</v>
      </c>
      <c r="I4807">
        <v>0</v>
      </c>
      <c r="J4807">
        <v>278.30399999999997</v>
      </c>
      <c r="K4807">
        <v>0</v>
      </c>
      <c r="L4807">
        <v>1</v>
      </c>
    </row>
    <row r="4808" spans="1:12" x14ac:dyDescent="0.3">
      <c r="A4808" s="38" t="s">
        <v>338</v>
      </c>
      <c r="B4808" s="38" t="s">
        <v>120</v>
      </c>
      <c r="C4808">
        <v>291.14999999999998</v>
      </c>
      <c r="D4808">
        <v>98892</v>
      </c>
      <c r="E4808">
        <v>1.5</v>
      </c>
      <c r="F4808">
        <v>60</v>
      </c>
      <c r="G4808">
        <v>11.7026</v>
      </c>
      <c r="H4808">
        <v>176.4</v>
      </c>
      <c r="I4808">
        <v>0</v>
      </c>
      <c r="J4808">
        <v>279.14999999999998</v>
      </c>
      <c r="K4808">
        <v>0</v>
      </c>
      <c r="L4808">
        <v>1</v>
      </c>
    </row>
    <row r="4809" spans="1:12" x14ac:dyDescent="0.3">
      <c r="A4809" s="38" t="s">
        <v>338</v>
      </c>
      <c r="B4809" s="38" t="s">
        <v>121</v>
      </c>
      <c r="C4809">
        <v>292.14999999999998</v>
      </c>
      <c r="D4809">
        <v>98900</v>
      </c>
      <c r="E4809">
        <v>1.5</v>
      </c>
      <c r="F4809">
        <v>36</v>
      </c>
      <c r="G4809">
        <v>12.4861</v>
      </c>
      <c r="H4809">
        <v>446.4</v>
      </c>
      <c r="I4809">
        <v>75.599999999999994</v>
      </c>
      <c r="J4809">
        <v>280.33100000000002</v>
      </c>
      <c r="K4809">
        <v>0</v>
      </c>
      <c r="L4809">
        <v>1</v>
      </c>
    </row>
    <row r="4810" spans="1:12" x14ac:dyDescent="0.3">
      <c r="A4810" s="38" t="s">
        <v>338</v>
      </c>
      <c r="B4810" s="38" t="s">
        <v>122</v>
      </c>
      <c r="C4810">
        <v>294.14999999999998</v>
      </c>
      <c r="D4810">
        <v>98916</v>
      </c>
      <c r="E4810">
        <v>1.5</v>
      </c>
      <c r="F4810">
        <v>152</v>
      </c>
      <c r="G4810">
        <v>13.315200000000001</v>
      </c>
      <c r="H4810">
        <v>932.4</v>
      </c>
      <c r="I4810">
        <v>511.2</v>
      </c>
      <c r="J4810">
        <v>282.35399999999998</v>
      </c>
      <c r="K4810">
        <v>0</v>
      </c>
      <c r="L4810">
        <v>1</v>
      </c>
    </row>
    <row r="4811" spans="1:12" x14ac:dyDescent="0.3">
      <c r="A4811" s="38" t="s">
        <v>338</v>
      </c>
      <c r="B4811" s="38" t="s">
        <v>123</v>
      </c>
      <c r="C4811">
        <v>296.14999999999998</v>
      </c>
      <c r="D4811">
        <v>98932</v>
      </c>
      <c r="E4811">
        <v>2.1</v>
      </c>
      <c r="F4811">
        <v>120</v>
      </c>
      <c r="G4811">
        <v>13.313000000000001</v>
      </c>
      <c r="H4811">
        <v>1872</v>
      </c>
      <c r="I4811">
        <v>2181.6</v>
      </c>
      <c r="J4811">
        <v>283.613</v>
      </c>
      <c r="K4811">
        <v>0</v>
      </c>
      <c r="L4811">
        <v>1</v>
      </c>
    </row>
    <row r="4812" spans="1:12" x14ac:dyDescent="0.3">
      <c r="A4812" s="38" t="s">
        <v>338</v>
      </c>
      <c r="B4812" s="38" t="s">
        <v>124</v>
      </c>
      <c r="C4812">
        <v>297.14999999999998</v>
      </c>
      <c r="D4812">
        <v>98940</v>
      </c>
      <c r="E4812">
        <v>2.6</v>
      </c>
      <c r="F4812">
        <v>130</v>
      </c>
      <c r="G4812">
        <v>13.3119</v>
      </c>
      <c r="H4812">
        <v>2336.4</v>
      </c>
      <c r="I4812">
        <v>2610</v>
      </c>
      <c r="J4812">
        <v>284.57</v>
      </c>
      <c r="K4812">
        <v>0</v>
      </c>
      <c r="L4812">
        <v>1</v>
      </c>
    </row>
    <row r="4813" spans="1:12" x14ac:dyDescent="0.3">
      <c r="A4813" s="38" t="s">
        <v>338</v>
      </c>
      <c r="B4813" s="38" t="s">
        <v>125</v>
      </c>
      <c r="C4813">
        <v>298.14999999999998</v>
      </c>
      <c r="D4813">
        <v>98948</v>
      </c>
      <c r="E4813">
        <v>4.0999999999999996</v>
      </c>
      <c r="F4813">
        <v>160</v>
      </c>
      <c r="G4813">
        <v>13.3108</v>
      </c>
      <c r="H4813">
        <v>2685.6</v>
      </c>
      <c r="I4813">
        <v>2790</v>
      </c>
      <c r="J4813">
        <v>285.52800000000002</v>
      </c>
      <c r="K4813">
        <v>0</v>
      </c>
      <c r="L4813">
        <v>1</v>
      </c>
    </row>
    <row r="4814" spans="1:12" x14ac:dyDescent="0.3">
      <c r="A4814" s="38" t="s">
        <v>338</v>
      </c>
      <c r="B4814" s="38" t="s">
        <v>126</v>
      </c>
      <c r="C4814">
        <v>300.14999999999998</v>
      </c>
      <c r="D4814">
        <v>98964</v>
      </c>
      <c r="E4814">
        <v>4.0999999999999996</v>
      </c>
      <c r="F4814">
        <v>150</v>
      </c>
      <c r="G4814">
        <v>12.4778</v>
      </c>
      <c r="H4814">
        <v>2887.2</v>
      </c>
      <c r="I4814">
        <v>2858.4</v>
      </c>
      <c r="J4814">
        <v>287.21699999999998</v>
      </c>
      <c r="K4814">
        <v>0</v>
      </c>
      <c r="L4814">
        <v>1</v>
      </c>
    </row>
    <row r="4815" spans="1:12" x14ac:dyDescent="0.3">
      <c r="A4815" s="38" t="s">
        <v>338</v>
      </c>
      <c r="B4815" s="38" t="s">
        <v>127</v>
      </c>
      <c r="C4815">
        <v>300.14999999999998</v>
      </c>
      <c r="D4815">
        <v>98964</v>
      </c>
      <c r="E4815">
        <v>3.6</v>
      </c>
      <c r="F4815">
        <v>170</v>
      </c>
      <c r="G4815">
        <v>12.4778</v>
      </c>
      <c r="H4815">
        <v>2923.2</v>
      </c>
      <c r="I4815">
        <v>2872.8</v>
      </c>
      <c r="J4815">
        <v>287.21699999999998</v>
      </c>
      <c r="K4815">
        <v>0</v>
      </c>
      <c r="L4815">
        <v>1</v>
      </c>
    </row>
    <row r="4816" spans="1:12" x14ac:dyDescent="0.3">
      <c r="A4816" s="38" t="s">
        <v>338</v>
      </c>
      <c r="B4816" s="38" t="s">
        <v>128</v>
      </c>
      <c r="C4816">
        <v>301.14999999999998</v>
      </c>
      <c r="D4816">
        <v>98971</v>
      </c>
      <c r="E4816">
        <v>3.6</v>
      </c>
      <c r="F4816">
        <v>170</v>
      </c>
      <c r="G4816">
        <v>10.953799999999999</v>
      </c>
      <c r="H4816">
        <v>2800.8</v>
      </c>
      <c r="I4816">
        <v>2775.6</v>
      </c>
      <c r="J4816">
        <v>287.71600000000001</v>
      </c>
      <c r="K4816">
        <v>0</v>
      </c>
      <c r="L4816">
        <v>1</v>
      </c>
    </row>
    <row r="4817" spans="1:12" x14ac:dyDescent="0.3">
      <c r="A4817" s="38" t="s">
        <v>338</v>
      </c>
      <c r="B4817" s="38" t="s">
        <v>129</v>
      </c>
      <c r="C4817">
        <v>301.14999999999998</v>
      </c>
      <c r="D4817">
        <v>98971</v>
      </c>
      <c r="E4817">
        <v>5.0999999999999996</v>
      </c>
      <c r="F4817">
        <v>140</v>
      </c>
      <c r="G4817">
        <v>10.953799999999999</v>
      </c>
      <c r="H4817">
        <v>2545.1999999999998</v>
      </c>
      <c r="I4817">
        <v>2754</v>
      </c>
      <c r="J4817">
        <v>287.56799999999998</v>
      </c>
      <c r="K4817">
        <v>0</v>
      </c>
      <c r="L4817">
        <v>1</v>
      </c>
    </row>
    <row r="4818" spans="1:12" x14ac:dyDescent="0.3">
      <c r="A4818" s="38" t="s">
        <v>338</v>
      </c>
      <c r="B4818" s="38" t="s">
        <v>130</v>
      </c>
      <c r="C4818">
        <v>301.14999999999998</v>
      </c>
      <c r="D4818">
        <v>98971</v>
      </c>
      <c r="E4818">
        <v>5.7</v>
      </c>
      <c r="F4818">
        <v>130</v>
      </c>
      <c r="G4818">
        <v>10.953799999999999</v>
      </c>
      <c r="H4818">
        <v>2116.8000000000002</v>
      </c>
      <c r="I4818">
        <v>2509.1999999999998</v>
      </c>
      <c r="J4818">
        <v>287.56799999999998</v>
      </c>
      <c r="K4818">
        <v>0</v>
      </c>
      <c r="L4818">
        <v>1</v>
      </c>
    </row>
    <row r="4819" spans="1:12" x14ac:dyDescent="0.3">
      <c r="A4819" s="38" t="s">
        <v>338</v>
      </c>
      <c r="B4819" s="38" t="s">
        <v>131</v>
      </c>
      <c r="C4819">
        <v>301.14999999999998</v>
      </c>
      <c r="D4819">
        <v>98971</v>
      </c>
      <c r="E4819">
        <v>4.5999999999999996</v>
      </c>
      <c r="F4819">
        <v>140</v>
      </c>
      <c r="G4819">
        <v>10.953799999999999</v>
      </c>
      <c r="H4819">
        <v>1591.2</v>
      </c>
      <c r="I4819">
        <v>2106</v>
      </c>
      <c r="J4819">
        <v>287.56799999999998</v>
      </c>
      <c r="K4819">
        <v>0</v>
      </c>
      <c r="L4819">
        <v>1</v>
      </c>
    </row>
    <row r="4820" spans="1:12" x14ac:dyDescent="0.3">
      <c r="A4820" s="38" t="s">
        <v>338</v>
      </c>
      <c r="B4820" s="38" t="s">
        <v>132</v>
      </c>
      <c r="C4820">
        <v>301.14999999999998</v>
      </c>
      <c r="D4820">
        <v>98971</v>
      </c>
      <c r="E4820">
        <v>5.7</v>
      </c>
      <c r="F4820">
        <v>140</v>
      </c>
      <c r="G4820">
        <v>11.693099999999999</v>
      </c>
      <c r="H4820">
        <v>1015.2</v>
      </c>
      <c r="I4820">
        <v>1306.8</v>
      </c>
      <c r="J4820">
        <v>287.798</v>
      </c>
      <c r="K4820">
        <v>0</v>
      </c>
      <c r="L4820">
        <v>1</v>
      </c>
    </row>
    <row r="4821" spans="1:12" x14ac:dyDescent="0.3">
      <c r="A4821" s="38" t="s">
        <v>338</v>
      </c>
      <c r="B4821" s="38" t="s">
        <v>133</v>
      </c>
      <c r="C4821">
        <v>300.14999999999998</v>
      </c>
      <c r="D4821">
        <v>98964</v>
      </c>
      <c r="E4821">
        <v>5.0999999999999996</v>
      </c>
      <c r="F4821">
        <v>140</v>
      </c>
      <c r="G4821">
        <v>12.4778</v>
      </c>
      <c r="H4821">
        <v>482.4</v>
      </c>
      <c r="I4821">
        <v>655.20000000000005</v>
      </c>
      <c r="J4821">
        <v>287.21699999999998</v>
      </c>
      <c r="K4821">
        <v>0</v>
      </c>
      <c r="L4821">
        <v>1</v>
      </c>
    </row>
    <row r="4822" spans="1:12" x14ac:dyDescent="0.3">
      <c r="A4822" s="38" t="s">
        <v>338</v>
      </c>
      <c r="B4822" s="38" t="s">
        <v>134</v>
      </c>
      <c r="C4822">
        <v>298.14999999999998</v>
      </c>
      <c r="D4822">
        <v>98948</v>
      </c>
      <c r="E4822">
        <v>4.5999999999999996</v>
      </c>
      <c r="F4822">
        <v>100</v>
      </c>
      <c r="G4822">
        <v>14.1913</v>
      </c>
      <c r="H4822">
        <v>108</v>
      </c>
      <c r="I4822">
        <v>0</v>
      </c>
      <c r="J4822">
        <v>286.16399999999999</v>
      </c>
      <c r="K4822">
        <v>0</v>
      </c>
      <c r="L4822">
        <v>1</v>
      </c>
    </row>
    <row r="4823" spans="1:12" x14ac:dyDescent="0.3">
      <c r="A4823" s="38" t="s">
        <v>338</v>
      </c>
      <c r="B4823" s="38" t="s">
        <v>135</v>
      </c>
      <c r="C4823">
        <v>297.14999999999998</v>
      </c>
      <c r="D4823">
        <v>98940</v>
      </c>
      <c r="E4823">
        <v>4.0999999999999996</v>
      </c>
      <c r="F4823">
        <v>110</v>
      </c>
      <c r="G4823">
        <v>14.192399999999999</v>
      </c>
      <c r="H4823">
        <v>0</v>
      </c>
      <c r="I4823">
        <v>0</v>
      </c>
      <c r="J4823">
        <v>285.20499999999998</v>
      </c>
      <c r="K4823">
        <v>0</v>
      </c>
      <c r="L4823">
        <v>1</v>
      </c>
    </row>
    <row r="4824" spans="1:12" x14ac:dyDescent="0.3">
      <c r="A4824" s="38" t="s">
        <v>338</v>
      </c>
      <c r="B4824" s="38" t="s">
        <v>136</v>
      </c>
      <c r="C4824">
        <v>296.14999999999998</v>
      </c>
      <c r="D4824">
        <v>98932</v>
      </c>
      <c r="E4824">
        <v>4.5999999999999996</v>
      </c>
      <c r="F4824">
        <v>120</v>
      </c>
      <c r="G4824">
        <v>13.313000000000001</v>
      </c>
      <c r="H4824">
        <v>0</v>
      </c>
      <c r="I4824">
        <v>0</v>
      </c>
      <c r="J4824">
        <v>284.02199999999999</v>
      </c>
      <c r="K4824">
        <v>0</v>
      </c>
      <c r="L4824">
        <v>1</v>
      </c>
    </row>
    <row r="4825" spans="1:12" x14ac:dyDescent="0.3">
      <c r="A4825" s="38" t="s">
        <v>338</v>
      </c>
      <c r="B4825" s="38" t="s">
        <v>137</v>
      </c>
      <c r="C4825">
        <v>296.14999999999998</v>
      </c>
      <c r="D4825">
        <v>98932</v>
      </c>
      <c r="E4825">
        <v>4.5999999999999996</v>
      </c>
      <c r="F4825">
        <v>130</v>
      </c>
      <c r="G4825">
        <v>13.313000000000001</v>
      </c>
      <c r="H4825">
        <v>0</v>
      </c>
      <c r="I4825">
        <v>0</v>
      </c>
      <c r="J4825">
        <v>284.02199999999999</v>
      </c>
      <c r="K4825">
        <v>0</v>
      </c>
      <c r="L4825">
        <v>1</v>
      </c>
    </row>
    <row r="4826" spans="1:12" x14ac:dyDescent="0.3">
      <c r="A4826" s="38" t="s">
        <v>338</v>
      </c>
      <c r="B4826" s="38" t="s">
        <v>138</v>
      </c>
      <c r="C4826">
        <v>295.14999999999998</v>
      </c>
      <c r="D4826">
        <v>98924</v>
      </c>
      <c r="E4826">
        <v>4.5999999999999996</v>
      </c>
      <c r="F4826">
        <v>130</v>
      </c>
      <c r="G4826">
        <v>13.3141</v>
      </c>
      <c r="H4826">
        <v>0</v>
      </c>
      <c r="I4826">
        <v>0</v>
      </c>
      <c r="J4826">
        <v>283.19099999999997</v>
      </c>
      <c r="K4826">
        <v>0</v>
      </c>
      <c r="L4826">
        <v>1</v>
      </c>
    </row>
    <row r="4827" spans="1:12" x14ac:dyDescent="0.3">
      <c r="A4827" s="38" t="s">
        <v>339</v>
      </c>
      <c r="B4827" s="38" t="s">
        <v>115</v>
      </c>
      <c r="C4827">
        <v>294.14999999999998</v>
      </c>
      <c r="D4827">
        <v>98916</v>
      </c>
      <c r="E4827">
        <v>4.5999999999999996</v>
      </c>
      <c r="F4827">
        <v>140</v>
      </c>
      <c r="G4827">
        <v>12.484</v>
      </c>
      <c r="H4827">
        <v>0</v>
      </c>
      <c r="I4827">
        <v>0</v>
      </c>
      <c r="J4827">
        <v>282.00900000000001</v>
      </c>
      <c r="K4827">
        <v>0</v>
      </c>
      <c r="L4827">
        <v>1</v>
      </c>
    </row>
    <row r="4828" spans="1:12" x14ac:dyDescent="0.3">
      <c r="A4828" s="38" t="s">
        <v>339</v>
      </c>
      <c r="B4828" s="38" t="s">
        <v>116</v>
      </c>
      <c r="C4828">
        <v>293.14999999999998</v>
      </c>
      <c r="D4828">
        <v>98908</v>
      </c>
      <c r="E4828">
        <v>3.6</v>
      </c>
      <c r="F4828">
        <v>130</v>
      </c>
      <c r="G4828">
        <v>12.484999999999999</v>
      </c>
      <c r="H4828">
        <v>0</v>
      </c>
      <c r="I4828">
        <v>0</v>
      </c>
      <c r="J4828">
        <v>281.17200000000003</v>
      </c>
      <c r="K4828">
        <v>0</v>
      </c>
      <c r="L4828">
        <v>1</v>
      </c>
    </row>
    <row r="4829" spans="1:12" x14ac:dyDescent="0.3">
      <c r="A4829" s="38" t="s">
        <v>339</v>
      </c>
      <c r="B4829" s="38" t="s">
        <v>117</v>
      </c>
      <c r="C4829">
        <v>292.14999999999998</v>
      </c>
      <c r="D4829">
        <v>98900</v>
      </c>
      <c r="E4829">
        <v>2.6</v>
      </c>
      <c r="F4829">
        <v>80</v>
      </c>
      <c r="G4829">
        <v>12.4861</v>
      </c>
      <c r="H4829">
        <v>0</v>
      </c>
      <c r="I4829">
        <v>0</v>
      </c>
      <c r="J4829">
        <v>280.33100000000002</v>
      </c>
      <c r="K4829">
        <v>0</v>
      </c>
      <c r="L4829">
        <v>1</v>
      </c>
    </row>
    <row r="4830" spans="1:12" x14ac:dyDescent="0.3">
      <c r="A4830" s="38" t="s">
        <v>339</v>
      </c>
      <c r="B4830" s="38" t="s">
        <v>118</v>
      </c>
      <c r="C4830">
        <v>290.14999999999998</v>
      </c>
      <c r="D4830">
        <v>98883</v>
      </c>
      <c r="E4830">
        <v>2.6</v>
      </c>
      <c r="F4830">
        <v>70</v>
      </c>
      <c r="G4830">
        <v>11.7037</v>
      </c>
      <c r="H4830">
        <v>0</v>
      </c>
      <c r="I4830">
        <v>0</v>
      </c>
      <c r="J4830">
        <v>276.98500000000001</v>
      </c>
      <c r="K4830">
        <v>0</v>
      </c>
      <c r="L4830">
        <v>1</v>
      </c>
    </row>
    <row r="4831" spans="1:12" x14ac:dyDescent="0.3">
      <c r="A4831" s="38" t="s">
        <v>339</v>
      </c>
      <c r="B4831" s="38" t="s">
        <v>119</v>
      </c>
      <c r="C4831">
        <v>290.14999999999998</v>
      </c>
      <c r="D4831">
        <v>98883</v>
      </c>
      <c r="E4831">
        <v>3.1</v>
      </c>
      <c r="F4831">
        <v>60</v>
      </c>
      <c r="G4831">
        <v>11.7037</v>
      </c>
      <c r="H4831">
        <v>46.8</v>
      </c>
      <c r="I4831">
        <v>0</v>
      </c>
      <c r="J4831">
        <v>276.98500000000001</v>
      </c>
      <c r="K4831">
        <v>0</v>
      </c>
      <c r="L4831">
        <v>1</v>
      </c>
    </row>
    <row r="4832" spans="1:12" x14ac:dyDescent="0.3">
      <c r="A4832" s="38" t="s">
        <v>339</v>
      </c>
      <c r="B4832" s="38" t="s">
        <v>120</v>
      </c>
      <c r="C4832">
        <v>290.14999999999998</v>
      </c>
      <c r="D4832">
        <v>98883</v>
      </c>
      <c r="E4832">
        <v>4.5999999999999996</v>
      </c>
      <c r="F4832">
        <v>70</v>
      </c>
      <c r="G4832">
        <v>11.7037</v>
      </c>
      <c r="H4832">
        <v>298.8</v>
      </c>
      <c r="I4832">
        <v>324</v>
      </c>
      <c r="J4832">
        <v>276.98500000000001</v>
      </c>
      <c r="K4832">
        <v>0</v>
      </c>
      <c r="L4832">
        <v>1</v>
      </c>
    </row>
    <row r="4833" spans="1:12" x14ac:dyDescent="0.3">
      <c r="A4833" s="38" t="s">
        <v>339</v>
      </c>
      <c r="B4833" s="38" t="s">
        <v>121</v>
      </c>
      <c r="C4833">
        <v>291.14999999999998</v>
      </c>
      <c r="D4833">
        <v>98892</v>
      </c>
      <c r="E4833">
        <v>3.6</v>
      </c>
      <c r="F4833">
        <v>80</v>
      </c>
      <c r="G4833">
        <v>12.4871</v>
      </c>
      <c r="H4833">
        <v>774</v>
      </c>
      <c r="I4833">
        <v>1184.4000000000001</v>
      </c>
      <c r="J4833">
        <v>278.16000000000003</v>
      </c>
      <c r="K4833">
        <v>0</v>
      </c>
      <c r="L4833">
        <v>1</v>
      </c>
    </row>
    <row r="4834" spans="1:12" x14ac:dyDescent="0.3">
      <c r="A4834" s="38" t="s">
        <v>339</v>
      </c>
      <c r="B4834" s="38" t="s">
        <v>122</v>
      </c>
      <c r="C4834">
        <v>293.14999999999998</v>
      </c>
      <c r="D4834">
        <v>98908</v>
      </c>
      <c r="E4834">
        <v>1.5</v>
      </c>
      <c r="F4834">
        <v>92</v>
      </c>
      <c r="G4834">
        <v>12.484999999999999</v>
      </c>
      <c r="H4834">
        <v>1317.6</v>
      </c>
      <c r="I4834">
        <v>1864.8</v>
      </c>
      <c r="J4834">
        <v>280.51900000000001</v>
      </c>
      <c r="K4834">
        <v>0</v>
      </c>
      <c r="L4834">
        <v>1</v>
      </c>
    </row>
    <row r="4835" spans="1:12" x14ac:dyDescent="0.3">
      <c r="A4835" s="38" t="s">
        <v>339</v>
      </c>
      <c r="B4835" s="38" t="s">
        <v>123</v>
      </c>
      <c r="C4835">
        <v>294.14999999999998</v>
      </c>
      <c r="D4835">
        <v>98916</v>
      </c>
      <c r="E4835">
        <v>0</v>
      </c>
      <c r="F4835">
        <v>238</v>
      </c>
      <c r="G4835">
        <v>13.315200000000001</v>
      </c>
      <c r="H4835">
        <v>1861.2</v>
      </c>
      <c r="I4835">
        <v>2383.1999999999998</v>
      </c>
      <c r="J4835">
        <v>281.697</v>
      </c>
      <c r="K4835">
        <v>0</v>
      </c>
      <c r="L4835">
        <v>1</v>
      </c>
    </row>
    <row r="4836" spans="1:12" x14ac:dyDescent="0.3">
      <c r="A4836" s="38" t="s">
        <v>339</v>
      </c>
      <c r="B4836" s="38" t="s">
        <v>124</v>
      </c>
      <c r="C4836">
        <v>294.14999999999998</v>
      </c>
      <c r="D4836">
        <v>98916</v>
      </c>
      <c r="E4836">
        <v>3.6</v>
      </c>
      <c r="F4836">
        <v>340</v>
      </c>
      <c r="G4836">
        <v>13.315200000000001</v>
      </c>
      <c r="H4836">
        <v>2329.1999999999998</v>
      </c>
      <c r="I4836">
        <v>2602.8000000000002</v>
      </c>
      <c r="J4836">
        <v>281.697</v>
      </c>
      <c r="K4836">
        <v>0</v>
      </c>
      <c r="L4836">
        <v>1</v>
      </c>
    </row>
    <row r="4837" spans="1:12" x14ac:dyDescent="0.3">
      <c r="A4837" s="38" t="s">
        <v>339</v>
      </c>
      <c r="B4837" s="38" t="s">
        <v>125</v>
      </c>
      <c r="C4837">
        <v>295.14999999999998</v>
      </c>
      <c r="D4837">
        <v>98924</v>
      </c>
      <c r="E4837">
        <v>5.0999999999999996</v>
      </c>
      <c r="F4837">
        <v>20</v>
      </c>
      <c r="G4837">
        <v>13.3141</v>
      </c>
      <c r="H4837">
        <v>2678.4</v>
      </c>
      <c r="I4837">
        <v>2732.4</v>
      </c>
      <c r="J4837">
        <v>282.65499999999997</v>
      </c>
      <c r="K4837">
        <v>0</v>
      </c>
      <c r="L4837">
        <v>1</v>
      </c>
    </row>
    <row r="4838" spans="1:12" x14ac:dyDescent="0.3">
      <c r="A4838" s="38" t="s">
        <v>339</v>
      </c>
      <c r="B4838" s="38" t="s">
        <v>126</v>
      </c>
      <c r="C4838">
        <v>296.14999999999998</v>
      </c>
      <c r="D4838">
        <v>98932</v>
      </c>
      <c r="E4838">
        <v>5.0999999999999996</v>
      </c>
      <c r="F4838">
        <v>20</v>
      </c>
      <c r="G4838">
        <v>10.9582</v>
      </c>
      <c r="H4838">
        <v>2725.2</v>
      </c>
      <c r="I4838">
        <v>2203.1999999999998</v>
      </c>
      <c r="J4838">
        <v>283.21600000000001</v>
      </c>
      <c r="K4838">
        <v>0</v>
      </c>
      <c r="L4838">
        <v>1</v>
      </c>
    </row>
    <row r="4839" spans="1:12" x14ac:dyDescent="0.3">
      <c r="A4839" s="38" t="s">
        <v>339</v>
      </c>
      <c r="B4839" s="38" t="s">
        <v>127</v>
      </c>
      <c r="C4839">
        <v>295.14999999999998</v>
      </c>
      <c r="D4839">
        <v>98924</v>
      </c>
      <c r="E4839">
        <v>4.0999999999999996</v>
      </c>
      <c r="F4839">
        <v>300</v>
      </c>
      <c r="G4839">
        <v>12.483000000000001</v>
      </c>
      <c r="H4839">
        <v>2750.4</v>
      </c>
      <c r="I4839">
        <v>2228.4</v>
      </c>
      <c r="J4839">
        <v>282.709</v>
      </c>
      <c r="K4839">
        <v>0</v>
      </c>
      <c r="L4839">
        <v>1</v>
      </c>
    </row>
    <row r="4840" spans="1:12" x14ac:dyDescent="0.3">
      <c r="A4840" s="38" t="s">
        <v>339</v>
      </c>
      <c r="B4840" s="38" t="s">
        <v>128</v>
      </c>
      <c r="C4840">
        <v>297.14999999999998</v>
      </c>
      <c r="D4840">
        <v>98940</v>
      </c>
      <c r="E4840">
        <v>7.2</v>
      </c>
      <c r="F4840">
        <v>290</v>
      </c>
      <c r="G4840">
        <v>11.6968</v>
      </c>
      <c r="H4840">
        <v>2790</v>
      </c>
      <c r="I4840">
        <v>2725.2</v>
      </c>
      <c r="J4840">
        <v>284.12099999999998</v>
      </c>
      <c r="K4840">
        <v>0</v>
      </c>
      <c r="L4840">
        <v>1</v>
      </c>
    </row>
    <row r="4841" spans="1:12" x14ac:dyDescent="0.3">
      <c r="A4841" s="38" t="s">
        <v>339</v>
      </c>
      <c r="B4841" s="38" t="s">
        <v>129</v>
      </c>
      <c r="C4841">
        <v>297.14999999999998</v>
      </c>
      <c r="D4841">
        <v>98940</v>
      </c>
      <c r="E4841">
        <v>6.7</v>
      </c>
      <c r="F4841">
        <v>290</v>
      </c>
      <c r="G4841">
        <v>10.9573</v>
      </c>
      <c r="H4841">
        <v>2505.6</v>
      </c>
      <c r="I4841">
        <v>2642.4</v>
      </c>
      <c r="J4841">
        <v>283.89400000000001</v>
      </c>
      <c r="K4841">
        <v>0</v>
      </c>
      <c r="L4841">
        <v>1</v>
      </c>
    </row>
    <row r="4842" spans="1:12" x14ac:dyDescent="0.3">
      <c r="A4842" s="38" t="s">
        <v>339</v>
      </c>
      <c r="B4842" s="38" t="s">
        <v>130</v>
      </c>
      <c r="C4842">
        <v>297.14999999999998</v>
      </c>
      <c r="D4842">
        <v>98940</v>
      </c>
      <c r="E4842">
        <v>7.2</v>
      </c>
      <c r="F4842">
        <v>290</v>
      </c>
      <c r="G4842">
        <v>11.6968</v>
      </c>
      <c r="H4842">
        <v>2080.8000000000002</v>
      </c>
      <c r="I4842">
        <v>2433.6</v>
      </c>
      <c r="J4842">
        <v>284.12099999999998</v>
      </c>
      <c r="K4842">
        <v>0</v>
      </c>
      <c r="L4842">
        <v>1</v>
      </c>
    </row>
    <row r="4843" spans="1:12" x14ac:dyDescent="0.3">
      <c r="A4843" s="38" t="s">
        <v>339</v>
      </c>
      <c r="B4843" s="38" t="s">
        <v>131</v>
      </c>
      <c r="C4843">
        <v>296.14999999999998</v>
      </c>
      <c r="D4843">
        <v>98932</v>
      </c>
      <c r="E4843">
        <v>7.7</v>
      </c>
      <c r="F4843">
        <v>270</v>
      </c>
      <c r="G4843">
        <v>10.9582</v>
      </c>
      <c r="H4843">
        <v>1562.4</v>
      </c>
      <c r="I4843">
        <v>2008.8</v>
      </c>
      <c r="J4843">
        <v>282.93900000000002</v>
      </c>
      <c r="K4843">
        <v>0</v>
      </c>
      <c r="L4843">
        <v>1</v>
      </c>
    </row>
    <row r="4844" spans="1:12" x14ac:dyDescent="0.3">
      <c r="A4844" s="38" t="s">
        <v>339</v>
      </c>
      <c r="B4844" s="38" t="s">
        <v>132</v>
      </c>
      <c r="C4844">
        <v>295.14999999999998</v>
      </c>
      <c r="D4844">
        <v>98924</v>
      </c>
      <c r="E4844">
        <v>8.8000000000000007</v>
      </c>
      <c r="F4844">
        <v>280</v>
      </c>
      <c r="G4844">
        <v>10.959099999999999</v>
      </c>
      <c r="H4844">
        <v>1000.8</v>
      </c>
      <c r="I4844">
        <v>1263.5999999999999</v>
      </c>
      <c r="J4844">
        <v>281.98399999999998</v>
      </c>
      <c r="K4844">
        <v>0</v>
      </c>
      <c r="L4844">
        <v>1</v>
      </c>
    </row>
    <row r="4845" spans="1:12" x14ac:dyDescent="0.3">
      <c r="A4845" s="38" t="s">
        <v>339</v>
      </c>
      <c r="B4845" s="38" t="s">
        <v>133</v>
      </c>
      <c r="C4845">
        <v>294.14999999999998</v>
      </c>
      <c r="D4845">
        <v>98916</v>
      </c>
      <c r="E4845">
        <v>6.7</v>
      </c>
      <c r="F4845">
        <v>280</v>
      </c>
      <c r="G4845">
        <v>10.96</v>
      </c>
      <c r="H4845">
        <v>478.8</v>
      </c>
      <c r="I4845">
        <v>608.4</v>
      </c>
      <c r="J4845">
        <v>281.02800000000002</v>
      </c>
      <c r="K4845">
        <v>0</v>
      </c>
      <c r="L4845">
        <v>1</v>
      </c>
    </row>
    <row r="4846" spans="1:12" x14ac:dyDescent="0.3">
      <c r="A4846" s="38" t="s">
        <v>339</v>
      </c>
      <c r="B4846" s="38" t="s">
        <v>134</v>
      </c>
      <c r="C4846">
        <v>292.14999999999998</v>
      </c>
      <c r="D4846">
        <v>98900</v>
      </c>
      <c r="E4846">
        <v>6.2</v>
      </c>
      <c r="F4846">
        <v>270</v>
      </c>
      <c r="G4846">
        <v>10.9618</v>
      </c>
      <c r="H4846">
        <v>104.4</v>
      </c>
      <c r="I4846">
        <v>0</v>
      </c>
      <c r="J4846">
        <v>279.39100000000002</v>
      </c>
      <c r="K4846">
        <v>0</v>
      </c>
      <c r="L4846">
        <v>1</v>
      </c>
    </row>
    <row r="4847" spans="1:12" x14ac:dyDescent="0.3">
      <c r="A4847" s="38" t="s">
        <v>339</v>
      </c>
      <c r="B4847" s="38" t="s">
        <v>135</v>
      </c>
      <c r="C4847">
        <v>290.14999999999998</v>
      </c>
      <c r="D4847">
        <v>98883</v>
      </c>
      <c r="E4847">
        <v>4.5999999999999996</v>
      </c>
      <c r="F4847">
        <v>270</v>
      </c>
      <c r="G4847">
        <v>10.963699999999999</v>
      </c>
      <c r="H4847">
        <v>0</v>
      </c>
      <c r="I4847">
        <v>0</v>
      </c>
      <c r="J4847">
        <v>277.20699999999999</v>
      </c>
      <c r="K4847">
        <v>0</v>
      </c>
      <c r="L4847">
        <v>1</v>
      </c>
    </row>
    <row r="4848" spans="1:12" x14ac:dyDescent="0.3">
      <c r="A4848" s="38" t="s">
        <v>339</v>
      </c>
      <c r="B4848" s="38" t="s">
        <v>136</v>
      </c>
      <c r="C4848">
        <v>290.14999999999998</v>
      </c>
      <c r="D4848">
        <v>98883</v>
      </c>
      <c r="E4848">
        <v>3.1</v>
      </c>
      <c r="F4848">
        <v>260</v>
      </c>
      <c r="G4848">
        <v>10.266</v>
      </c>
      <c r="H4848">
        <v>0</v>
      </c>
      <c r="I4848">
        <v>0</v>
      </c>
      <c r="J4848">
        <v>277.255</v>
      </c>
      <c r="K4848">
        <v>0</v>
      </c>
      <c r="L4848">
        <v>1</v>
      </c>
    </row>
    <row r="4849" spans="1:12" x14ac:dyDescent="0.3">
      <c r="A4849" s="38" t="s">
        <v>339</v>
      </c>
      <c r="B4849" s="38" t="s">
        <v>137</v>
      </c>
      <c r="C4849">
        <v>289.14999999999998</v>
      </c>
      <c r="D4849">
        <v>98875</v>
      </c>
      <c r="E4849">
        <v>5.7</v>
      </c>
      <c r="F4849">
        <v>280</v>
      </c>
      <c r="G4849">
        <v>10.2668</v>
      </c>
      <c r="H4849">
        <v>0</v>
      </c>
      <c r="I4849">
        <v>0</v>
      </c>
      <c r="J4849">
        <v>276.029</v>
      </c>
      <c r="K4849">
        <v>0</v>
      </c>
      <c r="L4849">
        <v>1</v>
      </c>
    </row>
    <row r="4850" spans="1:12" x14ac:dyDescent="0.3">
      <c r="A4850" s="38" t="s">
        <v>339</v>
      </c>
      <c r="B4850" s="38" t="s">
        <v>138</v>
      </c>
      <c r="C4850">
        <v>288.14999999999998</v>
      </c>
      <c r="D4850">
        <v>98867</v>
      </c>
      <c r="E4850">
        <v>6.2</v>
      </c>
      <c r="F4850">
        <v>270</v>
      </c>
      <c r="G4850">
        <v>10.2677</v>
      </c>
      <c r="H4850">
        <v>0</v>
      </c>
      <c r="I4850">
        <v>0</v>
      </c>
      <c r="J4850">
        <v>275.07499999999999</v>
      </c>
      <c r="K4850">
        <v>0</v>
      </c>
      <c r="L4850">
        <v>1</v>
      </c>
    </row>
    <row r="4851" spans="1:12" x14ac:dyDescent="0.3">
      <c r="A4851" s="38" t="s">
        <v>340</v>
      </c>
      <c r="B4851" s="38" t="s">
        <v>115</v>
      </c>
      <c r="C4851">
        <v>287.14999999999998</v>
      </c>
      <c r="D4851">
        <v>98858</v>
      </c>
      <c r="E4851">
        <v>4.0999999999999996</v>
      </c>
      <c r="F4851">
        <v>270</v>
      </c>
      <c r="G4851">
        <v>9.61083</v>
      </c>
      <c r="H4851">
        <v>0</v>
      </c>
      <c r="I4851">
        <v>0</v>
      </c>
      <c r="J4851">
        <v>274.76299999999998</v>
      </c>
      <c r="K4851">
        <v>0</v>
      </c>
      <c r="L4851">
        <v>1</v>
      </c>
    </row>
    <row r="4852" spans="1:12" x14ac:dyDescent="0.3">
      <c r="A4852" s="38" t="s">
        <v>340</v>
      </c>
      <c r="B4852" s="38" t="s">
        <v>116</v>
      </c>
      <c r="C4852">
        <v>287.14999999999998</v>
      </c>
      <c r="D4852">
        <v>98858</v>
      </c>
      <c r="E4852">
        <v>4.5999999999999996</v>
      </c>
      <c r="F4852">
        <v>260</v>
      </c>
      <c r="G4852">
        <v>9.61083</v>
      </c>
      <c r="H4852">
        <v>0</v>
      </c>
      <c r="I4852">
        <v>0</v>
      </c>
      <c r="J4852">
        <v>274.76299999999998</v>
      </c>
      <c r="K4852">
        <v>0</v>
      </c>
      <c r="L4852">
        <v>1</v>
      </c>
    </row>
    <row r="4853" spans="1:12" x14ac:dyDescent="0.3">
      <c r="A4853" s="38" t="s">
        <v>340</v>
      </c>
      <c r="B4853" s="38" t="s">
        <v>117</v>
      </c>
      <c r="C4853">
        <v>287.14999999999998</v>
      </c>
      <c r="D4853">
        <v>98858</v>
      </c>
      <c r="E4853">
        <v>2.6</v>
      </c>
      <c r="F4853">
        <v>250</v>
      </c>
      <c r="G4853">
        <v>9.61083</v>
      </c>
      <c r="H4853">
        <v>0</v>
      </c>
      <c r="I4853">
        <v>0</v>
      </c>
      <c r="J4853">
        <v>274.76299999999998</v>
      </c>
      <c r="K4853">
        <v>0</v>
      </c>
      <c r="L4853">
        <v>1</v>
      </c>
    </row>
    <row r="4854" spans="1:12" x14ac:dyDescent="0.3">
      <c r="A4854" s="38" t="s">
        <v>340</v>
      </c>
      <c r="B4854" s="38" t="s">
        <v>118</v>
      </c>
      <c r="C4854">
        <v>287.14999999999998</v>
      </c>
      <c r="D4854">
        <v>98858</v>
      </c>
      <c r="E4854">
        <v>2.1</v>
      </c>
      <c r="F4854">
        <v>250</v>
      </c>
      <c r="G4854">
        <v>9.61083</v>
      </c>
      <c r="H4854">
        <v>0</v>
      </c>
      <c r="I4854">
        <v>0</v>
      </c>
      <c r="J4854">
        <v>274.65199999999999</v>
      </c>
      <c r="K4854">
        <v>0</v>
      </c>
      <c r="L4854">
        <v>1</v>
      </c>
    </row>
    <row r="4855" spans="1:12" x14ac:dyDescent="0.3">
      <c r="A4855" s="38" t="s">
        <v>340</v>
      </c>
      <c r="B4855" s="38" t="s">
        <v>119</v>
      </c>
      <c r="C4855">
        <v>287.14999999999998</v>
      </c>
      <c r="D4855">
        <v>98858</v>
      </c>
      <c r="E4855">
        <v>1.5</v>
      </c>
      <c r="F4855">
        <v>314</v>
      </c>
      <c r="G4855">
        <v>9.61083</v>
      </c>
      <c r="H4855">
        <v>39.6</v>
      </c>
      <c r="I4855">
        <v>0</v>
      </c>
      <c r="J4855">
        <v>274.16699999999997</v>
      </c>
      <c r="K4855">
        <v>0</v>
      </c>
      <c r="L4855">
        <v>1</v>
      </c>
    </row>
    <row r="4856" spans="1:12" x14ac:dyDescent="0.3">
      <c r="A4856" s="38" t="s">
        <v>340</v>
      </c>
      <c r="B4856" s="38" t="s">
        <v>120</v>
      </c>
      <c r="C4856">
        <v>287.14999999999998</v>
      </c>
      <c r="D4856">
        <v>98858</v>
      </c>
      <c r="E4856">
        <v>3.1</v>
      </c>
      <c r="F4856">
        <v>270</v>
      </c>
      <c r="G4856">
        <v>9.61083</v>
      </c>
      <c r="H4856">
        <v>288</v>
      </c>
      <c r="I4856">
        <v>295.2</v>
      </c>
      <c r="J4856">
        <v>273.899</v>
      </c>
      <c r="K4856">
        <v>0</v>
      </c>
      <c r="L4856">
        <v>1</v>
      </c>
    </row>
    <row r="4857" spans="1:12" x14ac:dyDescent="0.3">
      <c r="A4857" s="38" t="s">
        <v>340</v>
      </c>
      <c r="B4857" s="38" t="s">
        <v>121</v>
      </c>
      <c r="C4857">
        <v>288.14999999999998</v>
      </c>
      <c r="D4857">
        <v>98867</v>
      </c>
      <c r="E4857">
        <v>3.6</v>
      </c>
      <c r="F4857">
        <v>270</v>
      </c>
      <c r="G4857">
        <v>10.2677</v>
      </c>
      <c r="H4857">
        <v>756</v>
      </c>
      <c r="I4857">
        <v>993.6</v>
      </c>
      <c r="J4857">
        <v>275.07499999999999</v>
      </c>
      <c r="K4857">
        <v>0</v>
      </c>
      <c r="L4857">
        <v>1</v>
      </c>
    </row>
    <row r="4858" spans="1:12" x14ac:dyDescent="0.3">
      <c r="A4858" s="38" t="s">
        <v>340</v>
      </c>
      <c r="B4858" s="38" t="s">
        <v>122</v>
      </c>
      <c r="C4858">
        <v>289.14999999999998</v>
      </c>
      <c r="D4858">
        <v>98875</v>
      </c>
      <c r="E4858">
        <v>3.6</v>
      </c>
      <c r="F4858">
        <v>290</v>
      </c>
      <c r="G4858">
        <v>9.6091499999999996</v>
      </c>
      <c r="H4858">
        <v>1317.6</v>
      </c>
      <c r="I4858">
        <v>1753.2</v>
      </c>
      <c r="J4858">
        <v>275.80599999999998</v>
      </c>
      <c r="K4858">
        <v>0</v>
      </c>
      <c r="L4858">
        <v>1</v>
      </c>
    </row>
    <row r="4859" spans="1:12" x14ac:dyDescent="0.3">
      <c r="A4859" s="38" t="s">
        <v>340</v>
      </c>
      <c r="B4859" s="38" t="s">
        <v>123</v>
      </c>
      <c r="C4859">
        <v>290.14999999999998</v>
      </c>
      <c r="D4859">
        <v>98883</v>
      </c>
      <c r="E4859">
        <v>4.0999999999999996</v>
      </c>
      <c r="F4859">
        <v>250</v>
      </c>
      <c r="G4859">
        <v>9.6083599999999993</v>
      </c>
      <c r="H4859">
        <v>1864.8</v>
      </c>
      <c r="I4859">
        <v>2275.1999999999998</v>
      </c>
      <c r="J4859">
        <v>276.76</v>
      </c>
      <c r="K4859">
        <v>0</v>
      </c>
      <c r="L4859">
        <v>1</v>
      </c>
    </row>
    <row r="4860" spans="1:12" x14ac:dyDescent="0.3">
      <c r="A4860" s="38" t="s">
        <v>340</v>
      </c>
      <c r="B4860" s="38" t="s">
        <v>124</v>
      </c>
      <c r="C4860">
        <v>292.14999999999998</v>
      </c>
      <c r="D4860">
        <v>98900</v>
      </c>
      <c r="E4860">
        <v>4.0999999999999996</v>
      </c>
      <c r="F4860">
        <v>270</v>
      </c>
      <c r="G4860">
        <v>9.6066800000000008</v>
      </c>
      <c r="H4860">
        <v>2203.1999999999998</v>
      </c>
      <c r="I4860">
        <v>2048.4</v>
      </c>
      <c r="J4860">
        <v>278.94099999999997</v>
      </c>
      <c r="K4860">
        <v>0</v>
      </c>
      <c r="L4860">
        <v>1</v>
      </c>
    </row>
    <row r="4861" spans="1:12" x14ac:dyDescent="0.3">
      <c r="A4861" s="38" t="s">
        <v>340</v>
      </c>
      <c r="B4861" s="38" t="s">
        <v>125</v>
      </c>
      <c r="C4861">
        <v>291.14999999999998</v>
      </c>
      <c r="D4861">
        <v>98892</v>
      </c>
      <c r="E4861">
        <v>2.6</v>
      </c>
      <c r="F4861">
        <v>240</v>
      </c>
      <c r="G4861">
        <v>8.9879099999999994</v>
      </c>
      <c r="H4861">
        <v>2538</v>
      </c>
      <c r="I4861">
        <v>1814.4</v>
      </c>
      <c r="J4861">
        <v>277.76</v>
      </c>
      <c r="K4861">
        <v>0</v>
      </c>
      <c r="L4861">
        <v>1</v>
      </c>
    </row>
    <row r="4862" spans="1:12" x14ac:dyDescent="0.3">
      <c r="A4862" s="38" t="s">
        <v>340</v>
      </c>
      <c r="B4862" s="38" t="s">
        <v>126</v>
      </c>
      <c r="C4862">
        <v>292.14999999999998</v>
      </c>
      <c r="D4862">
        <v>98900</v>
      </c>
      <c r="E4862">
        <v>2.6</v>
      </c>
      <c r="F4862">
        <v>240</v>
      </c>
      <c r="G4862">
        <v>9.6066800000000008</v>
      </c>
      <c r="H4862">
        <v>2725.2</v>
      </c>
      <c r="I4862">
        <v>2242.8000000000002</v>
      </c>
      <c r="J4862">
        <v>278.94099999999997</v>
      </c>
      <c r="K4862">
        <v>0</v>
      </c>
      <c r="L4862">
        <v>1</v>
      </c>
    </row>
    <row r="4863" spans="1:12" x14ac:dyDescent="0.3">
      <c r="A4863" s="38" t="s">
        <v>340</v>
      </c>
      <c r="B4863" s="38" t="s">
        <v>127</v>
      </c>
      <c r="C4863">
        <v>292.14999999999998</v>
      </c>
      <c r="D4863">
        <v>98900</v>
      </c>
      <c r="E4863">
        <v>3.1</v>
      </c>
      <c r="F4863">
        <v>250</v>
      </c>
      <c r="G4863">
        <v>9.6066800000000008</v>
      </c>
      <c r="H4863">
        <v>2757.6</v>
      </c>
      <c r="I4863">
        <v>2250</v>
      </c>
      <c r="J4863">
        <v>278.94099999999997</v>
      </c>
      <c r="K4863">
        <v>0</v>
      </c>
      <c r="L4863">
        <v>1</v>
      </c>
    </row>
    <row r="4864" spans="1:12" x14ac:dyDescent="0.3">
      <c r="A4864" s="38" t="s">
        <v>340</v>
      </c>
      <c r="B4864" s="38" t="s">
        <v>128</v>
      </c>
      <c r="C4864">
        <v>293.14999999999998</v>
      </c>
      <c r="D4864">
        <v>98908</v>
      </c>
      <c r="E4864">
        <v>3.6</v>
      </c>
      <c r="F4864">
        <v>250</v>
      </c>
      <c r="G4864">
        <v>11.700699999999999</v>
      </c>
      <c r="H4864">
        <v>2624.4</v>
      </c>
      <c r="I4864">
        <v>1789.2</v>
      </c>
      <c r="J4864">
        <v>280.57100000000003</v>
      </c>
      <c r="K4864">
        <v>0</v>
      </c>
      <c r="L4864">
        <v>1</v>
      </c>
    </row>
    <row r="4865" spans="1:12" x14ac:dyDescent="0.3">
      <c r="A4865" s="38" t="s">
        <v>340</v>
      </c>
      <c r="B4865" s="38" t="s">
        <v>129</v>
      </c>
      <c r="C4865">
        <v>292.14999999999998</v>
      </c>
      <c r="D4865">
        <v>98900</v>
      </c>
      <c r="E4865">
        <v>3.6</v>
      </c>
      <c r="F4865">
        <v>250</v>
      </c>
      <c r="G4865">
        <v>12.4861</v>
      </c>
      <c r="H4865">
        <v>2347.1999999999998</v>
      </c>
      <c r="I4865">
        <v>2167.1999999999998</v>
      </c>
      <c r="J4865">
        <v>279.83600000000001</v>
      </c>
      <c r="K4865">
        <v>0</v>
      </c>
      <c r="L4865">
        <v>1</v>
      </c>
    </row>
    <row r="4866" spans="1:12" x14ac:dyDescent="0.3">
      <c r="A4866" s="38" t="s">
        <v>340</v>
      </c>
      <c r="B4866" s="38" t="s">
        <v>130</v>
      </c>
      <c r="C4866">
        <v>292.14999999999998</v>
      </c>
      <c r="D4866">
        <v>98900</v>
      </c>
      <c r="E4866">
        <v>3.6</v>
      </c>
      <c r="F4866">
        <v>250</v>
      </c>
      <c r="G4866">
        <v>13.317399999999999</v>
      </c>
      <c r="H4866">
        <v>1947.6</v>
      </c>
      <c r="I4866">
        <v>2073.6</v>
      </c>
      <c r="J4866">
        <v>280.05599999999998</v>
      </c>
      <c r="K4866">
        <v>0</v>
      </c>
      <c r="L4866">
        <v>1</v>
      </c>
    </row>
    <row r="4867" spans="1:12" x14ac:dyDescent="0.3">
      <c r="A4867" s="38" t="s">
        <v>340</v>
      </c>
      <c r="B4867" s="38" t="s">
        <v>131</v>
      </c>
      <c r="C4867">
        <v>293.14999999999998</v>
      </c>
      <c r="D4867">
        <v>98908</v>
      </c>
      <c r="E4867">
        <v>2.6</v>
      </c>
      <c r="F4867">
        <v>250</v>
      </c>
      <c r="G4867">
        <v>14.197100000000001</v>
      </c>
      <c r="H4867">
        <v>1454.4</v>
      </c>
      <c r="I4867">
        <v>1692</v>
      </c>
      <c r="J4867">
        <v>281.23500000000001</v>
      </c>
      <c r="K4867">
        <v>0</v>
      </c>
      <c r="L4867">
        <v>1</v>
      </c>
    </row>
    <row r="4868" spans="1:12" x14ac:dyDescent="0.3">
      <c r="A4868" s="38" t="s">
        <v>340</v>
      </c>
      <c r="B4868" s="38" t="s">
        <v>132</v>
      </c>
      <c r="C4868">
        <v>292.14999999999998</v>
      </c>
      <c r="D4868">
        <v>98900</v>
      </c>
      <c r="E4868">
        <v>3.1</v>
      </c>
      <c r="F4868">
        <v>260</v>
      </c>
      <c r="G4868">
        <v>14.1983</v>
      </c>
      <c r="H4868">
        <v>928.8</v>
      </c>
      <c r="I4868">
        <v>1108.8</v>
      </c>
      <c r="J4868">
        <v>280.27499999999998</v>
      </c>
      <c r="K4868">
        <v>0</v>
      </c>
      <c r="L4868">
        <v>1</v>
      </c>
    </row>
    <row r="4869" spans="1:12" x14ac:dyDescent="0.3">
      <c r="A4869" s="38" t="s">
        <v>340</v>
      </c>
      <c r="B4869" s="38" t="s">
        <v>133</v>
      </c>
      <c r="C4869">
        <v>292.14999999999998</v>
      </c>
      <c r="D4869">
        <v>98900</v>
      </c>
      <c r="E4869">
        <v>1.5</v>
      </c>
      <c r="F4869">
        <v>285</v>
      </c>
      <c r="G4869">
        <v>14.1983</v>
      </c>
      <c r="H4869">
        <v>442.8</v>
      </c>
      <c r="I4869">
        <v>489.6</v>
      </c>
      <c r="J4869">
        <v>280.27499999999998</v>
      </c>
      <c r="K4869">
        <v>0</v>
      </c>
      <c r="L4869">
        <v>1</v>
      </c>
    </row>
    <row r="4870" spans="1:12" x14ac:dyDescent="0.3">
      <c r="A4870" s="38" t="s">
        <v>340</v>
      </c>
      <c r="B4870" s="38" t="s">
        <v>134</v>
      </c>
      <c r="C4870">
        <v>291.14999999999998</v>
      </c>
      <c r="D4870">
        <v>98892</v>
      </c>
      <c r="E4870">
        <v>1</v>
      </c>
      <c r="F4870">
        <v>240</v>
      </c>
      <c r="G4870">
        <v>13.3185</v>
      </c>
      <c r="H4870">
        <v>100.8</v>
      </c>
      <c r="I4870">
        <v>0</v>
      </c>
      <c r="J4870">
        <v>279.09699999999998</v>
      </c>
      <c r="K4870">
        <v>0</v>
      </c>
      <c r="L4870">
        <v>1</v>
      </c>
    </row>
    <row r="4871" spans="1:12" x14ac:dyDescent="0.3">
      <c r="A4871" s="38" t="s">
        <v>340</v>
      </c>
      <c r="B4871" s="38" t="s">
        <v>135</v>
      </c>
      <c r="C4871">
        <v>291.14999999999998</v>
      </c>
      <c r="D4871">
        <v>98892</v>
      </c>
      <c r="E4871">
        <v>1</v>
      </c>
      <c r="F4871">
        <v>270</v>
      </c>
      <c r="G4871">
        <v>13.3185</v>
      </c>
      <c r="H4871">
        <v>0</v>
      </c>
      <c r="I4871">
        <v>0</v>
      </c>
      <c r="J4871">
        <v>279.09699999999998</v>
      </c>
      <c r="K4871">
        <v>0</v>
      </c>
      <c r="L4871">
        <v>1</v>
      </c>
    </row>
    <row r="4872" spans="1:12" x14ac:dyDescent="0.3">
      <c r="A4872" s="38" t="s">
        <v>340</v>
      </c>
      <c r="B4872" s="38" t="s">
        <v>136</v>
      </c>
      <c r="C4872">
        <v>290.14999999999998</v>
      </c>
      <c r="D4872">
        <v>98883</v>
      </c>
      <c r="E4872">
        <v>2.1</v>
      </c>
      <c r="F4872">
        <v>270</v>
      </c>
      <c r="G4872">
        <v>12.488300000000001</v>
      </c>
      <c r="H4872">
        <v>0</v>
      </c>
      <c r="I4872">
        <v>0</v>
      </c>
      <c r="J4872">
        <v>277.92</v>
      </c>
      <c r="K4872">
        <v>0</v>
      </c>
      <c r="L4872">
        <v>1</v>
      </c>
    </row>
    <row r="4873" spans="1:12" x14ac:dyDescent="0.3">
      <c r="A4873" s="38" t="s">
        <v>340</v>
      </c>
      <c r="B4873" s="38" t="s">
        <v>137</v>
      </c>
      <c r="C4873">
        <v>290.14999999999998</v>
      </c>
      <c r="D4873">
        <v>98883</v>
      </c>
      <c r="E4873">
        <v>2.1</v>
      </c>
      <c r="F4873">
        <v>260</v>
      </c>
      <c r="G4873">
        <v>12.248100000000001</v>
      </c>
      <c r="H4873">
        <v>0</v>
      </c>
      <c r="I4873">
        <v>0</v>
      </c>
      <c r="J4873">
        <v>277.85399999999998</v>
      </c>
      <c r="K4873">
        <v>0</v>
      </c>
      <c r="L4873">
        <v>1</v>
      </c>
    </row>
    <row r="4874" spans="1:12" x14ac:dyDescent="0.3">
      <c r="A4874" s="38" t="s">
        <v>340</v>
      </c>
      <c r="B4874" s="38" t="s">
        <v>138</v>
      </c>
      <c r="C4874">
        <v>289.14999999999998</v>
      </c>
      <c r="D4874">
        <v>98875</v>
      </c>
      <c r="E4874">
        <v>2.1</v>
      </c>
      <c r="F4874">
        <v>280</v>
      </c>
      <c r="G4874">
        <v>11.704700000000001</v>
      </c>
      <c r="H4874">
        <v>0</v>
      </c>
      <c r="I4874">
        <v>0</v>
      </c>
      <c r="J4874">
        <v>276.74299999999999</v>
      </c>
      <c r="K4874">
        <v>0</v>
      </c>
      <c r="L4874">
        <v>1</v>
      </c>
    </row>
    <row r="4875" spans="1:12" x14ac:dyDescent="0.3">
      <c r="A4875" s="38" t="s">
        <v>341</v>
      </c>
      <c r="B4875" s="38" t="s">
        <v>115</v>
      </c>
      <c r="C4875">
        <v>289.14999999999998</v>
      </c>
      <c r="D4875">
        <v>98875</v>
      </c>
      <c r="E4875">
        <v>0</v>
      </c>
      <c r="F4875">
        <v>126</v>
      </c>
      <c r="G4875">
        <v>11.704700000000001</v>
      </c>
      <c r="H4875">
        <v>0</v>
      </c>
      <c r="I4875">
        <v>0</v>
      </c>
      <c r="J4875">
        <v>277.34500000000003</v>
      </c>
      <c r="K4875">
        <v>0</v>
      </c>
      <c r="L4875">
        <v>1</v>
      </c>
    </row>
    <row r="4876" spans="1:12" x14ac:dyDescent="0.3">
      <c r="A4876" s="38" t="s">
        <v>341</v>
      </c>
      <c r="B4876" s="38" t="s">
        <v>116</v>
      </c>
      <c r="C4876">
        <v>289.14999999999998</v>
      </c>
      <c r="D4876">
        <v>98875</v>
      </c>
      <c r="E4876">
        <v>1.5</v>
      </c>
      <c r="F4876">
        <v>270</v>
      </c>
      <c r="G4876">
        <v>11.704700000000001</v>
      </c>
      <c r="H4876">
        <v>0</v>
      </c>
      <c r="I4876">
        <v>0</v>
      </c>
      <c r="J4876">
        <v>276.47199999999998</v>
      </c>
      <c r="K4876">
        <v>0</v>
      </c>
      <c r="L4876">
        <v>1</v>
      </c>
    </row>
    <row r="4877" spans="1:12" x14ac:dyDescent="0.3">
      <c r="A4877" s="38" t="s">
        <v>341</v>
      </c>
      <c r="B4877" s="38" t="s">
        <v>117</v>
      </c>
      <c r="C4877">
        <v>289.14999999999998</v>
      </c>
      <c r="D4877">
        <v>98875</v>
      </c>
      <c r="E4877">
        <v>1.5</v>
      </c>
      <c r="F4877">
        <v>250</v>
      </c>
      <c r="G4877">
        <v>11.704700000000001</v>
      </c>
      <c r="H4877">
        <v>0</v>
      </c>
      <c r="I4877">
        <v>0</v>
      </c>
      <c r="J4877">
        <v>276.47199999999998</v>
      </c>
      <c r="K4877">
        <v>0</v>
      </c>
      <c r="L4877">
        <v>1</v>
      </c>
    </row>
    <row r="4878" spans="1:12" x14ac:dyDescent="0.3">
      <c r="A4878" s="38" t="s">
        <v>341</v>
      </c>
      <c r="B4878" s="38" t="s">
        <v>118</v>
      </c>
      <c r="C4878">
        <v>288.14999999999998</v>
      </c>
      <c r="D4878">
        <v>98867</v>
      </c>
      <c r="E4878">
        <v>1.5</v>
      </c>
      <c r="F4878">
        <v>150</v>
      </c>
      <c r="G4878">
        <v>10.9655</v>
      </c>
      <c r="H4878">
        <v>0</v>
      </c>
      <c r="I4878">
        <v>0</v>
      </c>
      <c r="J4878">
        <v>275.29599999999999</v>
      </c>
      <c r="K4878">
        <v>0</v>
      </c>
      <c r="L4878">
        <v>1</v>
      </c>
    </row>
    <row r="4879" spans="1:12" x14ac:dyDescent="0.3">
      <c r="A4879" s="38" t="s">
        <v>341</v>
      </c>
      <c r="B4879" s="38" t="s">
        <v>119</v>
      </c>
      <c r="C4879">
        <v>288.14999999999998</v>
      </c>
      <c r="D4879">
        <v>98867</v>
      </c>
      <c r="E4879">
        <v>1</v>
      </c>
      <c r="F4879">
        <v>220</v>
      </c>
      <c r="G4879">
        <v>10.9655</v>
      </c>
      <c r="H4879">
        <v>10.8</v>
      </c>
      <c r="I4879">
        <v>0</v>
      </c>
      <c r="J4879">
        <v>276.16500000000002</v>
      </c>
      <c r="K4879">
        <v>0</v>
      </c>
      <c r="L4879">
        <v>1</v>
      </c>
    </row>
    <row r="4880" spans="1:12" x14ac:dyDescent="0.3">
      <c r="A4880" s="38" t="s">
        <v>341</v>
      </c>
      <c r="B4880" s="38" t="s">
        <v>120</v>
      </c>
      <c r="C4880">
        <v>289.14999999999998</v>
      </c>
      <c r="D4880">
        <v>98875</v>
      </c>
      <c r="E4880">
        <v>1</v>
      </c>
      <c r="F4880">
        <v>260</v>
      </c>
      <c r="G4880">
        <v>11.704700000000001</v>
      </c>
      <c r="H4880">
        <v>90</v>
      </c>
      <c r="I4880">
        <v>0</v>
      </c>
      <c r="J4880">
        <v>277.34500000000003</v>
      </c>
      <c r="K4880">
        <v>0</v>
      </c>
      <c r="L4880">
        <v>1</v>
      </c>
    </row>
    <row r="4881" spans="1:12" x14ac:dyDescent="0.3">
      <c r="A4881" s="38" t="s">
        <v>341</v>
      </c>
      <c r="B4881" s="38" t="s">
        <v>121</v>
      </c>
      <c r="C4881">
        <v>290.14999999999998</v>
      </c>
      <c r="D4881">
        <v>98883</v>
      </c>
      <c r="E4881">
        <v>1</v>
      </c>
      <c r="F4881">
        <v>279</v>
      </c>
      <c r="G4881">
        <v>12.488300000000001</v>
      </c>
      <c r="H4881">
        <v>702</v>
      </c>
      <c r="I4881">
        <v>889.2</v>
      </c>
      <c r="J4881">
        <v>277.92</v>
      </c>
      <c r="K4881">
        <v>0</v>
      </c>
      <c r="L4881">
        <v>1</v>
      </c>
    </row>
    <row r="4882" spans="1:12" x14ac:dyDescent="0.3">
      <c r="A4882" s="38" t="s">
        <v>341</v>
      </c>
      <c r="B4882" s="38" t="s">
        <v>122</v>
      </c>
      <c r="C4882">
        <v>290.14999999999998</v>
      </c>
      <c r="D4882">
        <v>98883</v>
      </c>
      <c r="E4882">
        <v>2.6</v>
      </c>
      <c r="F4882">
        <v>230</v>
      </c>
      <c r="G4882">
        <v>11.7037</v>
      </c>
      <c r="H4882">
        <v>1227.5999999999999</v>
      </c>
      <c r="I4882">
        <v>1418.4</v>
      </c>
      <c r="J4882">
        <v>277.7</v>
      </c>
      <c r="K4882">
        <v>0</v>
      </c>
      <c r="L4882">
        <v>1</v>
      </c>
    </row>
    <row r="4883" spans="1:12" x14ac:dyDescent="0.3">
      <c r="A4883" s="38" t="s">
        <v>341</v>
      </c>
      <c r="B4883" s="38" t="s">
        <v>123</v>
      </c>
      <c r="C4883">
        <v>291.14999999999998</v>
      </c>
      <c r="D4883">
        <v>98892</v>
      </c>
      <c r="E4883">
        <v>2.1</v>
      </c>
      <c r="F4883">
        <v>230</v>
      </c>
      <c r="G4883">
        <v>10.9627</v>
      </c>
      <c r="H4883">
        <v>1746</v>
      </c>
      <c r="I4883">
        <v>1713.6</v>
      </c>
      <c r="J4883">
        <v>278.43400000000003</v>
      </c>
      <c r="K4883">
        <v>0</v>
      </c>
      <c r="L4883">
        <v>1</v>
      </c>
    </row>
    <row r="4884" spans="1:12" x14ac:dyDescent="0.3">
      <c r="A4884" s="38" t="s">
        <v>341</v>
      </c>
      <c r="B4884" s="38" t="s">
        <v>124</v>
      </c>
      <c r="C4884">
        <v>291.14999999999998</v>
      </c>
      <c r="D4884">
        <v>98892</v>
      </c>
      <c r="E4884">
        <v>2.6</v>
      </c>
      <c r="F4884">
        <v>200</v>
      </c>
      <c r="G4884">
        <v>11.7026</v>
      </c>
      <c r="H4884">
        <v>2318.4</v>
      </c>
      <c r="I4884">
        <v>2451.6</v>
      </c>
      <c r="J4884">
        <v>278.38400000000001</v>
      </c>
      <c r="K4884">
        <v>0</v>
      </c>
      <c r="L4884">
        <v>1</v>
      </c>
    </row>
    <row r="4885" spans="1:12" x14ac:dyDescent="0.3">
      <c r="A4885" s="38" t="s">
        <v>341</v>
      </c>
      <c r="B4885" s="38" t="s">
        <v>125</v>
      </c>
      <c r="C4885">
        <v>292.14999999999998</v>
      </c>
      <c r="D4885">
        <v>98900</v>
      </c>
      <c r="E4885">
        <v>3.1</v>
      </c>
      <c r="F4885">
        <v>240</v>
      </c>
      <c r="G4885">
        <v>11.701700000000001</v>
      </c>
      <c r="H4885">
        <v>2671.2</v>
      </c>
      <c r="I4885">
        <v>2685.6</v>
      </c>
      <c r="J4885">
        <v>279.33999999999997</v>
      </c>
      <c r="K4885">
        <v>0</v>
      </c>
      <c r="L4885">
        <v>1</v>
      </c>
    </row>
    <row r="4886" spans="1:12" x14ac:dyDescent="0.3">
      <c r="A4886" s="38" t="s">
        <v>341</v>
      </c>
      <c r="B4886" s="38" t="s">
        <v>126</v>
      </c>
      <c r="C4886">
        <v>294.14999999999998</v>
      </c>
      <c r="D4886">
        <v>98916</v>
      </c>
      <c r="E4886">
        <v>3.1</v>
      </c>
      <c r="F4886">
        <v>180</v>
      </c>
      <c r="G4886">
        <v>12.484</v>
      </c>
      <c r="H4886">
        <v>2700</v>
      </c>
      <c r="I4886">
        <v>2224.8000000000002</v>
      </c>
      <c r="J4886">
        <v>281.75099999999998</v>
      </c>
      <c r="K4886">
        <v>0</v>
      </c>
      <c r="L4886">
        <v>1</v>
      </c>
    </row>
    <row r="4887" spans="1:12" x14ac:dyDescent="0.3">
      <c r="A4887" s="38" t="s">
        <v>341</v>
      </c>
      <c r="B4887" s="38" t="s">
        <v>127</v>
      </c>
      <c r="C4887">
        <v>295.14999999999998</v>
      </c>
      <c r="D4887">
        <v>98924</v>
      </c>
      <c r="E4887">
        <v>3.6</v>
      </c>
      <c r="F4887">
        <v>180</v>
      </c>
      <c r="G4887">
        <v>13.3141</v>
      </c>
      <c r="H4887">
        <v>2732.4</v>
      </c>
      <c r="I4887">
        <v>2322</v>
      </c>
      <c r="J4887">
        <v>282.93200000000002</v>
      </c>
      <c r="K4887">
        <v>0</v>
      </c>
      <c r="L4887">
        <v>1</v>
      </c>
    </row>
    <row r="4888" spans="1:12" x14ac:dyDescent="0.3">
      <c r="A4888" s="38" t="s">
        <v>341</v>
      </c>
      <c r="B4888" s="38" t="s">
        <v>128</v>
      </c>
      <c r="C4888">
        <v>295.14999999999998</v>
      </c>
      <c r="D4888">
        <v>98924</v>
      </c>
      <c r="E4888">
        <v>3.1</v>
      </c>
      <c r="F4888">
        <v>240</v>
      </c>
      <c r="G4888">
        <v>12.483000000000001</v>
      </c>
      <c r="H4888">
        <v>2613.6</v>
      </c>
      <c r="I4888">
        <v>2282.4</v>
      </c>
      <c r="J4888">
        <v>282.709</v>
      </c>
      <c r="K4888">
        <v>0</v>
      </c>
      <c r="L4888">
        <v>1</v>
      </c>
    </row>
    <row r="4889" spans="1:12" x14ac:dyDescent="0.3">
      <c r="A4889" s="38" t="s">
        <v>341</v>
      </c>
      <c r="B4889" s="38" t="s">
        <v>129</v>
      </c>
      <c r="C4889">
        <v>296.14999999999998</v>
      </c>
      <c r="D4889">
        <v>98932</v>
      </c>
      <c r="E4889">
        <v>2.6</v>
      </c>
      <c r="F4889">
        <v>220</v>
      </c>
      <c r="G4889">
        <v>13.313000000000001</v>
      </c>
      <c r="H4889">
        <v>2336.4</v>
      </c>
      <c r="I4889">
        <v>2214</v>
      </c>
      <c r="J4889">
        <v>283.89</v>
      </c>
      <c r="K4889">
        <v>0</v>
      </c>
      <c r="L4889">
        <v>1</v>
      </c>
    </row>
    <row r="4890" spans="1:12" x14ac:dyDescent="0.3">
      <c r="A4890" s="38" t="s">
        <v>341</v>
      </c>
      <c r="B4890" s="38" t="s">
        <v>130</v>
      </c>
      <c r="C4890">
        <v>297.14999999999998</v>
      </c>
      <c r="D4890">
        <v>98940</v>
      </c>
      <c r="E4890">
        <v>2.6</v>
      </c>
      <c r="F4890">
        <v>45</v>
      </c>
      <c r="G4890">
        <v>13.3119</v>
      </c>
      <c r="H4890">
        <v>2059.1999999999998</v>
      </c>
      <c r="I4890">
        <v>2480.4</v>
      </c>
      <c r="J4890">
        <v>284.57</v>
      </c>
      <c r="K4890">
        <v>0</v>
      </c>
      <c r="L4890">
        <v>1</v>
      </c>
    </row>
    <row r="4891" spans="1:12" x14ac:dyDescent="0.3">
      <c r="A4891" s="38" t="s">
        <v>341</v>
      </c>
      <c r="B4891" s="38" t="s">
        <v>131</v>
      </c>
      <c r="C4891">
        <v>296.14999999999998</v>
      </c>
      <c r="D4891">
        <v>98932</v>
      </c>
      <c r="E4891">
        <v>3.1</v>
      </c>
      <c r="F4891">
        <v>210</v>
      </c>
      <c r="G4891">
        <v>13.313000000000001</v>
      </c>
      <c r="H4891">
        <v>1540.8</v>
      </c>
      <c r="I4891">
        <v>2109.6</v>
      </c>
      <c r="J4891">
        <v>283.613</v>
      </c>
      <c r="K4891">
        <v>0</v>
      </c>
      <c r="L4891">
        <v>1</v>
      </c>
    </row>
    <row r="4892" spans="1:12" x14ac:dyDescent="0.3">
      <c r="A4892" s="38" t="s">
        <v>341</v>
      </c>
      <c r="B4892" s="38" t="s">
        <v>132</v>
      </c>
      <c r="C4892">
        <v>295.14999999999998</v>
      </c>
      <c r="D4892">
        <v>98924</v>
      </c>
      <c r="E4892">
        <v>2.6</v>
      </c>
      <c r="F4892">
        <v>230</v>
      </c>
      <c r="G4892">
        <v>13.3141</v>
      </c>
      <c r="H4892">
        <v>921.6</v>
      </c>
      <c r="I4892">
        <v>1108.8</v>
      </c>
      <c r="J4892">
        <v>282.93200000000002</v>
      </c>
      <c r="K4892">
        <v>0</v>
      </c>
      <c r="L4892">
        <v>1</v>
      </c>
    </row>
    <row r="4893" spans="1:12" x14ac:dyDescent="0.3">
      <c r="A4893" s="38" t="s">
        <v>341</v>
      </c>
      <c r="B4893" s="38" t="s">
        <v>133</v>
      </c>
      <c r="C4893">
        <v>293.14999999999998</v>
      </c>
      <c r="D4893">
        <v>98908</v>
      </c>
      <c r="E4893">
        <v>5.7</v>
      </c>
      <c r="F4893">
        <v>290</v>
      </c>
      <c r="G4893">
        <v>13.3163</v>
      </c>
      <c r="H4893">
        <v>460.8</v>
      </c>
      <c r="I4893">
        <v>640.79999999999995</v>
      </c>
      <c r="J4893">
        <v>280.74</v>
      </c>
      <c r="K4893">
        <v>0</v>
      </c>
      <c r="L4893">
        <v>1</v>
      </c>
    </row>
    <row r="4894" spans="1:12" x14ac:dyDescent="0.3">
      <c r="A4894" s="38" t="s">
        <v>341</v>
      </c>
      <c r="B4894" s="38" t="s">
        <v>134</v>
      </c>
      <c r="C4894">
        <v>292.14999999999998</v>
      </c>
      <c r="D4894">
        <v>98900</v>
      </c>
      <c r="E4894">
        <v>4.0999999999999996</v>
      </c>
      <c r="F4894">
        <v>300</v>
      </c>
      <c r="G4894">
        <v>12.4861</v>
      </c>
      <c r="H4894">
        <v>61.2</v>
      </c>
      <c r="I4894">
        <v>0</v>
      </c>
      <c r="J4894">
        <v>280.33100000000002</v>
      </c>
      <c r="K4894">
        <v>0</v>
      </c>
      <c r="L4894">
        <v>1</v>
      </c>
    </row>
    <row r="4895" spans="1:12" x14ac:dyDescent="0.3">
      <c r="A4895" s="38" t="s">
        <v>341</v>
      </c>
      <c r="B4895" s="38" t="s">
        <v>135</v>
      </c>
      <c r="C4895">
        <v>291.14999999999998</v>
      </c>
      <c r="D4895">
        <v>98892</v>
      </c>
      <c r="E4895">
        <v>5.7</v>
      </c>
      <c r="F4895">
        <v>280</v>
      </c>
      <c r="G4895">
        <v>12.4871</v>
      </c>
      <c r="H4895">
        <v>0</v>
      </c>
      <c r="I4895">
        <v>0</v>
      </c>
      <c r="J4895">
        <v>279.48399999999998</v>
      </c>
      <c r="K4895">
        <v>0</v>
      </c>
      <c r="L4895">
        <v>1</v>
      </c>
    </row>
    <row r="4896" spans="1:12" x14ac:dyDescent="0.3">
      <c r="A4896" s="38" t="s">
        <v>341</v>
      </c>
      <c r="B4896" s="38" t="s">
        <v>136</v>
      </c>
      <c r="C4896">
        <v>290.14999999999998</v>
      </c>
      <c r="D4896">
        <v>98883</v>
      </c>
      <c r="E4896">
        <v>4.0999999999999996</v>
      </c>
      <c r="F4896">
        <v>270</v>
      </c>
      <c r="G4896">
        <v>11.7037</v>
      </c>
      <c r="H4896">
        <v>0</v>
      </c>
      <c r="I4896">
        <v>0</v>
      </c>
      <c r="J4896">
        <v>278.30399999999997</v>
      </c>
      <c r="K4896">
        <v>0</v>
      </c>
      <c r="L4896">
        <v>1</v>
      </c>
    </row>
    <row r="4897" spans="1:12" x14ac:dyDescent="0.3">
      <c r="A4897" s="38" t="s">
        <v>341</v>
      </c>
      <c r="B4897" s="38" t="s">
        <v>137</v>
      </c>
      <c r="C4897">
        <v>290.14999999999998</v>
      </c>
      <c r="D4897">
        <v>98883</v>
      </c>
      <c r="E4897">
        <v>4.0999999999999996</v>
      </c>
      <c r="F4897">
        <v>270</v>
      </c>
      <c r="G4897">
        <v>11.7037</v>
      </c>
      <c r="H4897">
        <v>0</v>
      </c>
      <c r="I4897">
        <v>0</v>
      </c>
      <c r="J4897">
        <v>278.30399999999997</v>
      </c>
      <c r="K4897">
        <v>0</v>
      </c>
      <c r="L4897">
        <v>1</v>
      </c>
    </row>
    <row r="4898" spans="1:12" x14ac:dyDescent="0.3">
      <c r="A4898" s="38" t="s">
        <v>341</v>
      </c>
      <c r="B4898" s="38" t="s">
        <v>138</v>
      </c>
      <c r="C4898">
        <v>289.14999999999998</v>
      </c>
      <c r="D4898">
        <v>98875</v>
      </c>
      <c r="E4898">
        <v>1.5</v>
      </c>
      <c r="F4898">
        <v>234</v>
      </c>
      <c r="G4898">
        <v>11.704700000000001</v>
      </c>
      <c r="H4898">
        <v>0</v>
      </c>
      <c r="I4898">
        <v>0</v>
      </c>
      <c r="J4898">
        <v>276.74299999999999</v>
      </c>
      <c r="K4898">
        <v>0</v>
      </c>
      <c r="L4898">
        <v>1</v>
      </c>
    </row>
    <row r="4899" spans="1:12" x14ac:dyDescent="0.3">
      <c r="A4899" s="38" t="s">
        <v>342</v>
      </c>
      <c r="B4899" s="38" t="s">
        <v>115</v>
      </c>
      <c r="C4899">
        <v>289.14999999999998</v>
      </c>
      <c r="D4899">
        <v>98875</v>
      </c>
      <c r="E4899">
        <v>1.5</v>
      </c>
      <c r="F4899">
        <v>300</v>
      </c>
      <c r="G4899">
        <v>11.704700000000001</v>
      </c>
      <c r="H4899">
        <v>0</v>
      </c>
      <c r="I4899">
        <v>0</v>
      </c>
      <c r="J4899">
        <v>276.74299999999999</v>
      </c>
      <c r="K4899">
        <v>0</v>
      </c>
      <c r="L4899">
        <v>1</v>
      </c>
    </row>
    <row r="4900" spans="1:12" x14ac:dyDescent="0.3">
      <c r="A4900" s="38" t="s">
        <v>342</v>
      </c>
      <c r="B4900" s="38" t="s">
        <v>116</v>
      </c>
      <c r="C4900">
        <v>289.14999999999998</v>
      </c>
      <c r="D4900">
        <v>98875</v>
      </c>
      <c r="E4900">
        <v>2.1</v>
      </c>
      <c r="F4900">
        <v>260</v>
      </c>
      <c r="G4900">
        <v>11.704700000000001</v>
      </c>
      <c r="H4900">
        <v>0</v>
      </c>
      <c r="I4900">
        <v>0</v>
      </c>
      <c r="J4900">
        <v>276.74299999999999</v>
      </c>
      <c r="K4900">
        <v>0</v>
      </c>
      <c r="L4900">
        <v>1</v>
      </c>
    </row>
    <row r="4901" spans="1:12" x14ac:dyDescent="0.3">
      <c r="A4901" s="38" t="s">
        <v>342</v>
      </c>
      <c r="B4901" s="38" t="s">
        <v>117</v>
      </c>
      <c r="C4901">
        <v>288.14999999999998</v>
      </c>
      <c r="D4901">
        <v>98867</v>
      </c>
      <c r="E4901">
        <v>3.6</v>
      </c>
      <c r="F4901">
        <v>280</v>
      </c>
      <c r="G4901">
        <v>10.9655</v>
      </c>
      <c r="H4901">
        <v>0</v>
      </c>
      <c r="I4901">
        <v>0</v>
      </c>
      <c r="J4901">
        <v>276.053</v>
      </c>
      <c r="K4901">
        <v>0</v>
      </c>
      <c r="L4901">
        <v>1</v>
      </c>
    </row>
    <row r="4902" spans="1:12" x14ac:dyDescent="0.3">
      <c r="A4902" s="38" t="s">
        <v>342</v>
      </c>
      <c r="B4902" s="38" t="s">
        <v>118</v>
      </c>
      <c r="C4902">
        <v>287.14999999999998</v>
      </c>
      <c r="D4902">
        <v>98858</v>
      </c>
      <c r="E4902">
        <v>3.6</v>
      </c>
      <c r="F4902">
        <v>290</v>
      </c>
      <c r="G4902">
        <v>10.268599999999999</v>
      </c>
      <c r="H4902">
        <v>0</v>
      </c>
      <c r="I4902">
        <v>0</v>
      </c>
      <c r="J4902">
        <v>274.38900000000001</v>
      </c>
      <c r="K4902">
        <v>0</v>
      </c>
      <c r="L4902">
        <v>1</v>
      </c>
    </row>
    <row r="4903" spans="1:12" x14ac:dyDescent="0.3">
      <c r="A4903" s="38" t="s">
        <v>342</v>
      </c>
      <c r="B4903" s="38" t="s">
        <v>119</v>
      </c>
      <c r="C4903">
        <v>287.14999999999998</v>
      </c>
      <c r="D4903">
        <v>98858</v>
      </c>
      <c r="E4903">
        <v>3.1</v>
      </c>
      <c r="F4903">
        <v>280</v>
      </c>
      <c r="G4903">
        <v>10.268599999999999</v>
      </c>
      <c r="H4903">
        <v>36</v>
      </c>
      <c r="I4903">
        <v>0</v>
      </c>
      <c r="J4903">
        <v>274.38900000000001</v>
      </c>
      <c r="K4903">
        <v>0</v>
      </c>
      <c r="L4903">
        <v>1</v>
      </c>
    </row>
    <row r="4904" spans="1:12" x14ac:dyDescent="0.3">
      <c r="A4904" s="38" t="s">
        <v>342</v>
      </c>
      <c r="B4904" s="38" t="s">
        <v>120</v>
      </c>
      <c r="C4904">
        <v>287.14999999999998</v>
      </c>
      <c r="D4904">
        <v>98858</v>
      </c>
      <c r="E4904">
        <v>3.6</v>
      </c>
      <c r="F4904">
        <v>290</v>
      </c>
      <c r="G4904">
        <v>10.268599999999999</v>
      </c>
      <c r="H4904">
        <v>259.2</v>
      </c>
      <c r="I4904">
        <v>194.4</v>
      </c>
      <c r="J4904">
        <v>274.38900000000001</v>
      </c>
      <c r="K4904">
        <v>0</v>
      </c>
      <c r="L4904">
        <v>1</v>
      </c>
    </row>
    <row r="4905" spans="1:12" x14ac:dyDescent="0.3">
      <c r="A4905" s="38" t="s">
        <v>342</v>
      </c>
      <c r="B4905" s="38" t="s">
        <v>121</v>
      </c>
      <c r="C4905">
        <v>288.14999999999998</v>
      </c>
      <c r="D4905">
        <v>98867</v>
      </c>
      <c r="E4905">
        <v>2.1</v>
      </c>
      <c r="F4905">
        <v>260</v>
      </c>
      <c r="G4905">
        <v>10.2677</v>
      </c>
      <c r="H4905">
        <v>694.8</v>
      </c>
      <c r="I4905">
        <v>802.8</v>
      </c>
      <c r="J4905">
        <v>275.34399999999999</v>
      </c>
      <c r="K4905">
        <v>0</v>
      </c>
      <c r="L4905">
        <v>1</v>
      </c>
    </row>
    <row r="4906" spans="1:12" x14ac:dyDescent="0.3">
      <c r="A4906" s="38" t="s">
        <v>342</v>
      </c>
      <c r="B4906" s="38" t="s">
        <v>122</v>
      </c>
      <c r="C4906">
        <v>289.14999999999998</v>
      </c>
      <c r="D4906">
        <v>98875</v>
      </c>
      <c r="E4906">
        <v>2.1</v>
      </c>
      <c r="F4906">
        <v>300</v>
      </c>
      <c r="G4906">
        <v>10.964600000000001</v>
      </c>
      <c r="H4906">
        <v>1296</v>
      </c>
      <c r="I4906">
        <v>1548</v>
      </c>
      <c r="J4906">
        <v>276.25099999999998</v>
      </c>
      <c r="K4906">
        <v>0</v>
      </c>
      <c r="L4906">
        <v>1</v>
      </c>
    </row>
    <row r="4907" spans="1:12" x14ac:dyDescent="0.3">
      <c r="A4907" s="38" t="s">
        <v>342</v>
      </c>
      <c r="B4907" s="38" t="s">
        <v>123</v>
      </c>
      <c r="C4907">
        <v>290.14999999999998</v>
      </c>
      <c r="D4907">
        <v>98883</v>
      </c>
      <c r="E4907">
        <v>1.5</v>
      </c>
      <c r="F4907">
        <v>275</v>
      </c>
      <c r="G4907">
        <v>10.963699999999999</v>
      </c>
      <c r="H4907">
        <v>1843.2</v>
      </c>
      <c r="I4907">
        <v>2282.4</v>
      </c>
      <c r="J4907">
        <v>277.20699999999999</v>
      </c>
      <c r="K4907">
        <v>0</v>
      </c>
      <c r="L4907">
        <v>1</v>
      </c>
    </row>
    <row r="4908" spans="1:12" x14ac:dyDescent="0.3">
      <c r="A4908" s="38" t="s">
        <v>342</v>
      </c>
      <c r="B4908" s="38" t="s">
        <v>124</v>
      </c>
      <c r="C4908">
        <v>292.14999999999998</v>
      </c>
      <c r="D4908">
        <v>98900</v>
      </c>
      <c r="E4908">
        <v>3.1</v>
      </c>
      <c r="F4908">
        <v>280</v>
      </c>
      <c r="G4908">
        <v>10.9618</v>
      </c>
      <c r="H4908">
        <v>2181.6</v>
      </c>
      <c r="I4908">
        <v>1782</v>
      </c>
      <c r="J4908">
        <v>279.39100000000002</v>
      </c>
      <c r="K4908">
        <v>0</v>
      </c>
      <c r="L4908">
        <v>1</v>
      </c>
    </row>
    <row r="4909" spans="1:12" x14ac:dyDescent="0.3">
      <c r="A4909" s="38" t="s">
        <v>342</v>
      </c>
      <c r="B4909" s="38" t="s">
        <v>125</v>
      </c>
      <c r="C4909">
        <v>292.14999999999998</v>
      </c>
      <c r="D4909">
        <v>98900</v>
      </c>
      <c r="E4909">
        <v>2.1</v>
      </c>
      <c r="F4909">
        <v>260</v>
      </c>
      <c r="G4909">
        <v>11.701700000000001</v>
      </c>
      <c r="H4909">
        <v>1393.2</v>
      </c>
      <c r="I4909">
        <v>352.8</v>
      </c>
      <c r="J4909">
        <v>280.10899999999998</v>
      </c>
      <c r="K4909">
        <v>0</v>
      </c>
      <c r="L4909">
        <v>1</v>
      </c>
    </row>
    <row r="4910" spans="1:12" x14ac:dyDescent="0.3">
      <c r="A4910" s="38" t="s">
        <v>342</v>
      </c>
      <c r="B4910" s="38" t="s">
        <v>126</v>
      </c>
      <c r="C4910">
        <v>292.14999999999998</v>
      </c>
      <c r="D4910">
        <v>98900</v>
      </c>
      <c r="E4910">
        <v>1.5</v>
      </c>
      <c r="F4910">
        <v>127</v>
      </c>
      <c r="G4910">
        <v>11.701700000000001</v>
      </c>
      <c r="H4910">
        <v>1497.6</v>
      </c>
      <c r="I4910">
        <v>360</v>
      </c>
      <c r="J4910">
        <v>280.10899999999998</v>
      </c>
      <c r="K4910">
        <v>0</v>
      </c>
      <c r="L4910">
        <v>1</v>
      </c>
    </row>
    <row r="4911" spans="1:12" x14ac:dyDescent="0.3">
      <c r="A4911" s="38" t="s">
        <v>342</v>
      </c>
      <c r="B4911" s="38" t="s">
        <v>127</v>
      </c>
      <c r="C4911">
        <v>293.14999999999998</v>
      </c>
      <c r="D4911">
        <v>98908</v>
      </c>
      <c r="E4911">
        <v>3.6</v>
      </c>
      <c r="F4911">
        <v>290</v>
      </c>
      <c r="G4911">
        <v>12.484999999999999</v>
      </c>
      <c r="H4911">
        <v>2728.8</v>
      </c>
      <c r="I4911">
        <v>1936.8</v>
      </c>
      <c r="J4911">
        <v>280.79300000000001</v>
      </c>
      <c r="K4911">
        <v>0</v>
      </c>
      <c r="L4911">
        <v>1</v>
      </c>
    </row>
    <row r="4912" spans="1:12" x14ac:dyDescent="0.3">
      <c r="A4912" s="38" t="s">
        <v>342</v>
      </c>
      <c r="B4912" s="38" t="s">
        <v>128</v>
      </c>
      <c r="C4912">
        <v>293.14999999999998</v>
      </c>
      <c r="D4912">
        <v>98908</v>
      </c>
      <c r="E4912">
        <v>3.6</v>
      </c>
      <c r="F4912">
        <v>260</v>
      </c>
      <c r="G4912">
        <v>11.700699999999999</v>
      </c>
      <c r="H4912">
        <v>2610</v>
      </c>
      <c r="I4912">
        <v>2059.1999999999998</v>
      </c>
      <c r="J4912">
        <v>280.57100000000003</v>
      </c>
      <c r="K4912">
        <v>0</v>
      </c>
      <c r="L4912">
        <v>1</v>
      </c>
    </row>
    <row r="4913" spans="1:12" x14ac:dyDescent="0.3">
      <c r="A4913" s="38" t="s">
        <v>342</v>
      </c>
      <c r="B4913" s="38" t="s">
        <v>129</v>
      </c>
      <c r="C4913">
        <v>295.14999999999998</v>
      </c>
      <c r="D4913">
        <v>98924</v>
      </c>
      <c r="E4913">
        <v>3.6</v>
      </c>
      <c r="F4913">
        <v>250</v>
      </c>
      <c r="G4913">
        <v>12.483000000000001</v>
      </c>
      <c r="H4913">
        <v>2476.8000000000002</v>
      </c>
      <c r="I4913">
        <v>2512.8000000000002</v>
      </c>
      <c r="J4913">
        <v>282.43299999999999</v>
      </c>
      <c r="K4913">
        <v>0</v>
      </c>
      <c r="L4913">
        <v>1</v>
      </c>
    </row>
    <row r="4914" spans="1:12" x14ac:dyDescent="0.3">
      <c r="A4914" s="38" t="s">
        <v>342</v>
      </c>
      <c r="B4914" s="38" t="s">
        <v>130</v>
      </c>
      <c r="C4914">
        <v>294.14999999999998</v>
      </c>
      <c r="D4914">
        <v>98916</v>
      </c>
      <c r="E4914">
        <v>3.1</v>
      </c>
      <c r="F4914">
        <v>240</v>
      </c>
      <c r="G4914">
        <v>11.6997</v>
      </c>
      <c r="H4914">
        <v>1936.8</v>
      </c>
      <c r="I4914">
        <v>1832.4</v>
      </c>
      <c r="J4914">
        <v>281.52800000000002</v>
      </c>
      <c r="K4914">
        <v>0</v>
      </c>
      <c r="L4914">
        <v>1</v>
      </c>
    </row>
    <row r="4915" spans="1:12" x14ac:dyDescent="0.3">
      <c r="A4915" s="38" t="s">
        <v>342</v>
      </c>
      <c r="B4915" s="38" t="s">
        <v>131</v>
      </c>
      <c r="C4915">
        <v>294.14999999999998</v>
      </c>
      <c r="D4915">
        <v>98916</v>
      </c>
      <c r="E4915">
        <v>2.6</v>
      </c>
      <c r="F4915">
        <v>270</v>
      </c>
      <c r="G4915">
        <v>12.484</v>
      </c>
      <c r="H4915">
        <v>1443.6</v>
      </c>
      <c r="I4915">
        <v>1558.8</v>
      </c>
      <c r="J4915">
        <v>281.75099999999998</v>
      </c>
      <c r="K4915">
        <v>0</v>
      </c>
      <c r="L4915">
        <v>1</v>
      </c>
    </row>
    <row r="4916" spans="1:12" x14ac:dyDescent="0.3">
      <c r="A4916" s="38" t="s">
        <v>342</v>
      </c>
      <c r="B4916" s="38" t="s">
        <v>132</v>
      </c>
      <c r="C4916">
        <v>294.14999999999998</v>
      </c>
      <c r="D4916">
        <v>98916</v>
      </c>
      <c r="E4916">
        <v>2.6</v>
      </c>
      <c r="F4916">
        <v>280</v>
      </c>
      <c r="G4916">
        <v>12.484</v>
      </c>
      <c r="H4916">
        <v>777.6</v>
      </c>
      <c r="I4916">
        <v>576</v>
      </c>
      <c r="J4916">
        <v>282.00900000000001</v>
      </c>
      <c r="K4916">
        <v>0</v>
      </c>
      <c r="L4916">
        <v>1</v>
      </c>
    </row>
    <row r="4917" spans="1:12" x14ac:dyDescent="0.3">
      <c r="A4917" s="38" t="s">
        <v>342</v>
      </c>
      <c r="B4917" s="38" t="s">
        <v>133</v>
      </c>
      <c r="C4917">
        <v>293.14999999999998</v>
      </c>
      <c r="D4917">
        <v>98908</v>
      </c>
      <c r="E4917">
        <v>2.6</v>
      </c>
      <c r="F4917">
        <v>300</v>
      </c>
      <c r="G4917">
        <v>11.700699999999999</v>
      </c>
      <c r="H4917">
        <v>363.6</v>
      </c>
      <c r="I4917">
        <v>198</v>
      </c>
      <c r="J4917">
        <v>280.82799999999997</v>
      </c>
      <c r="K4917">
        <v>0</v>
      </c>
      <c r="L4917">
        <v>1</v>
      </c>
    </row>
    <row r="4918" spans="1:12" x14ac:dyDescent="0.3">
      <c r="A4918" s="38" t="s">
        <v>342</v>
      </c>
      <c r="B4918" s="38" t="s">
        <v>134</v>
      </c>
      <c r="C4918">
        <v>292.14999999999998</v>
      </c>
      <c r="D4918">
        <v>98900</v>
      </c>
      <c r="E4918">
        <v>2.6</v>
      </c>
      <c r="F4918">
        <v>310</v>
      </c>
      <c r="G4918">
        <v>11.701700000000001</v>
      </c>
      <c r="H4918">
        <v>68.400000000000006</v>
      </c>
      <c r="I4918">
        <v>0</v>
      </c>
      <c r="J4918">
        <v>279.99099999999999</v>
      </c>
      <c r="K4918">
        <v>0</v>
      </c>
      <c r="L4918">
        <v>1</v>
      </c>
    </row>
    <row r="4919" spans="1:12" x14ac:dyDescent="0.3">
      <c r="A4919" s="38" t="s">
        <v>342</v>
      </c>
      <c r="B4919" s="38" t="s">
        <v>135</v>
      </c>
      <c r="C4919">
        <v>290.14999999999998</v>
      </c>
      <c r="D4919">
        <v>98883</v>
      </c>
      <c r="E4919">
        <v>4.0999999999999996</v>
      </c>
      <c r="F4919">
        <v>310</v>
      </c>
      <c r="G4919">
        <v>10.963699999999999</v>
      </c>
      <c r="H4919">
        <v>0</v>
      </c>
      <c r="I4919">
        <v>0</v>
      </c>
      <c r="J4919">
        <v>277.96899999999999</v>
      </c>
      <c r="K4919">
        <v>0</v>
      </c>
      <c r="L4919">
        <v>1</v>
      </c>
    </row>
    <row r="4920" spans="1:12" x14ac:dyDescent="0.3">
      <c r="A4920" s="38" t="s">
        <v>342</v>
      </c>
      <c r="B4920" s="38" t="s">
        <v>136</v>
      </c>
      <c r="C4920">
        <v>289.14999999999998</v>
      </c>
      <c r="D4920">
        <v>98875</v>
      </c>
      <c r="E4920">
        <v>4.5999999999999996</v>
      </c>
      <c r="F4920">
        <v>300</v>
      </c>
      <c r="G4920">
        <v>10.964600000000001</v>
      </c>
      <c r="H4920">
        <v>0</v>
      </c>
      <c r="I4920">
        <v>0</v>
      </c>
      <c r="J4920">
        <v>276.25099999999998</v>
      </c>
      <c r="K4920">
        <v>0</v>
      </c>
      <c r="L4920">
        <v>1</v>
      </c>
    </row>
    <row r="4921" spans="1:12" x14ac:dyDescent="0.3">
      <c r="A4921" s="38" t="s">
        <v>342</v>
      </c>
      <c r="B4921" s="38" t="s">
        <v>137</v>
      </c>
      <c r="C4921">
        <v>289.14999999999998</v>
      </c>
      <c r="D4921">
        <v>98875</v>
      </c>
      <c r="E4921">
        <v>3.6</v>
      </c>
      <c r="F4921">
        <v>290</v>
      </c>
      <c r="G4921">
        <v>10.964600000000001</v>
      </c>
      <c r="H4921">
        <v>0</v>
      </c>
      <c r="I4921">
        <v>0</v>
      </c>
      <c r="J4921">
        <v>276.52199999999999</v>
      </c>
      <c r="K4921">
        <v>0</v>
      </c>
      <c r="L4921">
        <v>1</v>
      </c>
    </row>
    <row r="4922" spans="1:12" x14ac:dyDescent="0.3">
      <c r="A4922" s="38" t="s">
        <v>342</v>
      </c>
      <c r="B4922" s="38" t="s">
        <v>138</v>
      </c>
      <c r="C4922">
        <v>289.14999999999998</v>
      </c>
      <c r="D4922">
        <v>98875</v>
      </c>
      <c r="E4922">
        <v>3.1</v>
      </c>
      <c r="F4922">
        <v>290</v>
      </c>
      <c r="G4922">
        <v>10.2668</v>
      </c>
      <c r="H4922">
        <v>0</v>
      </c>
      <c r="I4922">
        <v>0</v>
      </c>
      <c r="J4922">
        <v>276.029</v>
      </c>
      <c r="K4922">
        <v>0</v>
      </c>
      <c r="L4922">
        <v>1</v>
      </c>
    </row>
    <row r="4923" spans="1:12" x14ac:dyDescent="0.3">
      <c r="A4923" s="38" t="s">
        <v>343</v>
      </c>
      <c r="B4923" s="38" t="s">
        <v>115</v>
      </c>
      <c r="C4923">
        <v>288.14999999999998</v>
      </c>
      <c r="D4923">
        <v>98867</v>
      </c>
      <c r="E4923">
        <v>2.1</v>
      </c>
      <c r="F4923">
        <v>290</v>
      </c>
      <c r="G4923">
        <v>10.2677</v>
      </c>
      <c r="H4923">
        <v>0</v>
      </c>
      <c r="I4923">
        <v>0</v>
      </c>
      <c r="J4923">
        <v>275.07499999999999</v>
      </c>
      <c r="K4923">
        <v>0</v>
      </c>
      <c r="L4923">
        <v>1</v>
      </c>
    </row>
    <row r="4924" spans="1:12" x14ac:dyDescent="0.3">
      <c r="A4924" s="38" t="s">
        <v>343</v>
      </c>
      <c r="B4924" s="38" t="s">
        <v>116</v>
      </c>
      <c r="C4924">
        <v>288.14999999999998</v>
      </c>
      <c r="D4924">
        <v>98867</v>
      </c>
      <c r="E4924">
        <v>3.1</v>
      </c>
      <c r="F4924">
        <v>290</v>
      </c>
      <c r="G4924">
        <v>10.2677</v>
      </c>
      <c r="H4924">
        <v>0</v>
      </c>
      <c r="I4924">
        <v>0</v>
      </c>
      <c r="J4924">
        <v>275.07499999999999</v>
      </c>
      <c r="K4924">
        <v>0</v>
      </c>
      <c r="L4924">
        <v>1</v>
      </c>
    </row>
    <row r="4925" spans="1:12" x14ac:dyDescent="0.3">
      <c r="A4925" s="38" t="s">
        <v>343</v>
      </c>
      <c r="B4925" s="38" t="s">
        <v>117</v>
      </c>
      <c r="C4925">
        <v>287.14999999999998</v>
      </c>
      <c r="D4925">
        <v>98858</v>
      </c>
      <c r="E4925">
        <v>2.1</v>
      </c>
      <c r="F4925">
        <v>270</v>
      </c>
      <c r="G4925">
        <v>9.61083</v>
      </c>
      <c r="H4925">
        <v>0</v>
      </c>
      <c r="I4925">
        <v>0</v>
      </c>
      <c r="J4925">
        <v>273.899</v>
      </c>
      <c r="K4925">
        <v>0</v>
      </c>
      <c r="L4925">
        <v>1</v>
      </c>
    </row>
    <row r="4926" spans="1:12" x14ac:dyDescent="0.3">
      <c r="A4926" s="38" t="s">
        <v>343</v>
      </c>
      <c r="B4926" s="38" t="s">
        <v>118</v>
      </c>
      <c r="C4926">
        <v>286.14999999999998</v>
      </c>
      <c r="D4926">
        <v>98850</v>
      </c>
      <c r="E4926">
        <v>2.1</v>
      </c>
      <c r="F4926">
        <v>280</v>
      </c>
      <c r="G4926">
        <v>9.6116200000000003</v>
      </c>
      <c r="H4926">
        <v>0</v>
      </c>
      <c r="I4926">
        <v>0</v>
      </c>
      <c r="J4926">
        <v>272.94499999999999</v>
      </c>
      <c r="K4926">
        <v>0</v>
      </c>
      <c r="L4926">
        <v>1</v>
      </c>
    </row>
    <row r="4927" spans="1:12" x14ac:dyDescent="0.3">
      <c r="A4927" s="38" t="s">
        <v>343</v>
      </c>
      <c r="B4927" s="38" t="s">
        <v>119</v>
      </c>
      <c r="C4927">
        <v>286.14999999999998</v>
      </c>
      <c r="D4927">
        <v>98850</v>
      </c>
      <c r="E4927">
        <v>1.5</v>
      </c>
      <c r="F4927">
        <v>260</v>
      </c>
      <c r="G4927">
        <v>8.9917899999999999</v>
      </c>
      <c r="H4927">
        <v>32.4</v>
      </c>
      <c r="I4927">
        <v>0</v>
      </c>
      <c r="J4927">
        <v>272.99</v>
      </c>
      <c r="K4927">
        <v>0</v>
      </c>
      <c r="L4927">
        <v>1</v>
      </c>
    </row>
    <row r="4928" spans="1:12" x14ac:dyDescent="0.3">
      <c r="A4928" s="38" t="s">
        <v>343</v>
      </c>
      <c r="B4928" s="38" t="s">
        <v>120</v>
      </c>
      <c r="C4928">
        <v>288.14999999999998</v>
      </c>
      <c r="D4928">
        <v>98867</v>
      </c>
      <c r="E4928">
        <v>2.1</v>
      </c>
      <c r="F4928">
        <v>260</v>
      </c>
      <c r="G4928">
        <v>9.6099399999999999</v>
      </c>
      <c r="H4928">
        <v>252</v>
      </c>
      <c r="I4928">
        <v>198</v>
      </c>
      <c r="J4928">
        <v>275.12200000000001</v>
      </c>
      <c r="K4928">
        <v>0</v>
      </c>
      <c r="L4928">
        <v>1</v>
      </c>
    </row>
    <row r="4929" spans="1:12" x14ac:dyDescent="0.3">
      <c r="A4929" s="38" t="s">
        <v>343</v>
      </c>
      <c r="B4929" s="38" t="s">
        <v>121</v>
      </c>
      <c r="C4929">
        <v>288.14999999999998</v>
      </c>
      <c r="D4929">
        <v>98867</v>
      </c>
      <c r="E4929">
        <v>3.1</v>
      </c>
      <c r="F4929">
        <v>260</v>
      </c>
      <c r="G4929">
        <v>10.2677</v>
      </c>
      <c r="H4929">
        <v>687.6</v>
      </c>
      <c r="I4929">
        <v>795.6</v>
      </c>
      <c r="J4929">
        <v>275.34399999999999</v>
      </c>
      <c r="K4929">
        <v>0</v>
      </c>
      <c r="L4929">
        <v>1</v>
      </c>
    </row>
    <row r="4930" spans="1:12" x14ac:dyDescent="0.3">
      <c r="A4930" s="38" t="s">
        <v>343</v>
      </c>
      <c r="B4930" s="38" t="s">
        <v>122</v>
      </c>
      <c r="C4930">
        <v>290.14999999999998</v>
      </c>
      <c r="D4930">
        <v>98883</v>
      </c>
      <c r="E4930">
        <v>1</v>
      </c>
      <c r="F4930">
        <v>237</v>
      </c>
      <c r="G4930">
        <v>10.963699999999999</v>
      </c>
      <c r="H4930">
        <v>1213.2</v>
      </c>
      <c r="I4930">
        <v>1270.8</v>
      </c>
      <c r="J4930">
        <v>277.47800000000001</v>
      </c>
      <c r="K4930">
        <v>0</v>
      </c>
      <c r="L4930">
        <v>1</v>
      </c>
    </row>
    <row r="4931" spans="1:12" x14ac:dyDescent="0.3">
      <c r="A4931" s="38" t="s">
        <v>343</v>
      </c>
      <c r="B4931" s="38" t="s">
        <v>123</v>
      </c>
      <c r="C4931">
        <v>291.14999999999998</v>
      </c>
      <c r="D4931">
        <v>98892</v>
      </c>
      <c r="E4931">
        <v>2.1</v>
      </c>
      <c r="F4931">
        <v>220</v>
      </c>
      <c r="G4931">
        <v>10.9627</v>
      </c>
      <c r="H4931">
        <v>1832.4</v>
      </c>
      <c r="I4931">
        <v>2102.4</v>
      </c>
      <c r="J4931">
        <v>278.16199999999998</v>
      </c>
      <c r="K4931">
        <v>0</v>
      </c>
      <c r="L4931">
        <v>1</v>
      </c>
    </row>
    <row r="4932" spans="1:12" x14ac:dyDescent="0.3">
      <c r="A4932" s="38" t="s">
        <v>343</v>
      </c>
      <c r="B4932" s="38" t="s">
        <v>124</v>
      </c>
      <c r="C4932">
        <v>292.14999999999998</v>
      </c>
      <c r="D4932">
        <v>98900</v>
      </c>
      <c r="E4932">
        <v>2.1</v>
      </c>
      <c r="F4932">
        <v>220</v>
      </c>
      <c r="G4932">
        <v>11.701700000000001</v>
      </c>
      <c r="H4932">
        <v>2170.8000000000002</v>
      </c>
      <c r="I4932">
        <v>2019.6</v>
      </c>
      <c r="J4932">
        <v>279.61399999999998</v>
      </c>
      <c r="K4932">
        <v>0</v>
      </c>
      <c r="L4932">
        <v>1</v>
      </c>
    </row>
    <row r="4933" spans="1:12" x14ac:dyDescent="0.3">
      <c r="A4933" s="38" t="s">
        <v>343</v>
      </c>
      <c r="B4933" s="38" t="s">
        <v>125</v>
      </c>
      <c r="C4933">
        <v>292.14999999999998</v>
      </c>
      <c r="D4933">
        <v>98900</v>
      </c>
      <c r="E4933">
        <v>3.1</v>
      </c>
      <c r="F4933">
        <v>170</v>
      </c>
      <c r="G4933">
        <v>11.701700000000001</v>
      </c>
      <c r="H4933">
        <v>2502</v>
      </c>
      <c r="I4933">
        <v>1782</v>
      </c>
      <c r="J4933">
        <v>279.61399999999998</v>
      </c>
      <c r="K4933">
        <v>0</v>
      </c>
      <c r="L4933">
        <v>1</v>
      </c>
    </row>
    <row r="4934" spans="1:12" x14ac:dyDescent="0.3">
      <c r="A4934" s="38" t="s">
        <v>343</v>
      </c>
      <c r="B4934" s="38" t="s">
        <v>126</v>
      </c>
      <c r="C4934">
        <v>293.14999999999998</v>
      </c>
      <c r="D4934">
        <v>98908</v>
      </c>
      <c r="E4934">
        <v>3.1</v>
      </c>
      <c r="F4934">
        <v>210</v>
      </c>
      <c r="G4934">
        <v>12.484999999999999</v>
      </c>
      <c r="H4934">
        <v>2685.6</v>
      </c>
      <c r="I4934">
        <v>2289.6</v>
      </c>
      <c r="J4934">
        <v>280.79300000000001</v>
      </c>
      <c r="K4934">
        <v>0</v>
      </c>
      <c r="L4934">
        <v>1</v>
      </c>
    </row>
    <row r="4935" spans="1:12" x14ac:dyDescent="0.3">
      <c r="A4935" s="38" t="s">
        <v>343</v>
      </c>
      <c r="B4935" s="38" t="s">
        <v>127</v>
      </c>
      <c r="C4935">
        <v>292.14999999999998</v>
      </c>
      <c r="D4935">
        <v>98900</v>
      </c>
      <c r="E4935">
        <v>4.0999999999999996</v>
      </c>
      <c r="F4935">
        <v>260</v>
      </c>
      <c r="G4935">
        <v>12.4861</v>
      </c>
      <c r="H4935">
        <v>2721.6</v>
      </c>
      <c r="I4935">
        <v>2296.8000000000002</v>
      </c>
      <c r="J4935">
        <v>279.83600000000001</v>
      </c>
      <c r="K4935">
        <v>0</v>
      </c>
      <c r="L4935">
        <v>1</v>
      </c>
    </row>
    <row r="4936" spans="1:12" x14ac:dyDescent="0.3">
      <c r="A4936" s="38" t="s">
        <v>343</v>
      </c>
      <c r="B4936" s="38" t="s">
        <v>128</v>
      </c>
      <c r="C4936">
        <v>293.14999999999998</v>
      </c>
      <c r="D4936">
        <v>98908</v>
      </c>
      <c r="E4936">
        <v>4.0999999999999996</v>
      </c>
      <c r="F4936">
        <v>200</v>
      </c>
      <c r="G4936">
        <v>12.484999999999999</v>
      </c>
      <c r="H4936">
        <v>2599.1999999999998</v>
      </c>
      <c r="I4936">
        <v>2282.4</v>
      </c>
      <c r="J4936">
        <v>280.79300000000001</v>
      </c>
      <c r="K4936">
        <v>0</v>
      </c>
      <c r="L4936">
        <v>1</v>
      </c>
    </row>
    <row r="4937" spans="1:12" x14ac:dyDescent="0.3">
      <c r="A4937" s="38" t="s">
        <v>343</v>
      </c>
      <c r="B4937" s="38" t="s">
        <v>129</v>
      </c>
      <c r="C4937">
        <v>292.14999999999998</v>
      </c>
      <c r="D4937">
        <v>98900</v>
      </c>
      <c r="E4937">
        <v>3.1</v>
      </c>
      <c r="F4937">
        <v>210</v>
      </c>
      <c r="G4937">
        <v>11.701700000000001</v>
      </c>
      <c r="H4937">
        <v>2329.1999999999998</v>
      </c>
      <c r="I4937">
        <v>1807.2</v>
      </c>
      <c r="J4937">
        <v>279.61399999999998</v>
      </c>
      <c r="K4937">
        <v>0</v>
      </c>
      <c r="L4937">
        <v>1</v>
      </c>
    </row>
    <row r="4938" spans="1:12" x14ac:dyDescent="0.3">
      <c r="A4938" s="38" t="s">
        <v>343</v>
      </c>
      <c r="B4938" s="38" t="s">
        <v>130</v>
      </c>
      <c r="C4938">
        <v>292.14999999999998</v>
      </c>
      <c r="D4938">
        <v>98900</v>
      </c>
      <c r="E4938">
        <v>2.6</v>
      </c>
      <c r="F4938">
        <v>200</v>
      </c>
      <c r="G4938">
        <v>12.4861</v>
      </c>
      <c r="H4938">
        <v>1069.2</v>
      </c>
      <c r="I4938">
        <v>288</v>
      </c>
      <c r="J4938">
        <v>280.33100000000002</v>
      </c>
      <c r="K4938">
        <v>0</v>
      </c>
      <c r="L4938">
        <v>1</v>
      </c>
    </row>
    <row r="4939" spans="1:12" x14ac:dyDescent="0.3">
      <c r="A4939" s="38" t="s">
        <v>343</v>
      </c>
      <c r="B4939" s="38" t="s">
        <v>131</v>
      </c>
      <c r="C4939">
        <v>292.14999999999998</v>
      </c>
      <c r="D4939">
        <v>98900</v>
      </c>
      <c r="E4939">
        <v>3.6</v>
      </c>
      <c r="F4939">
        <v>220</v>
      </c>
      <c r="G4939">
        <v>11.701700000000001</v>
      </c>
      <c r="H4939">
        <v>799.2</v>
      </c>
      <c r="I4939">
        <v>72</v>
      </c>
      <c r="J4939">
        <v>280.10899999999998</v>
      </c>
      <c r="K4939">
        <v>0</v>
      </c>
      <c r="L4939">
        <v>1</v>
      </c>
    </row>
    <row r="4940" spans="1:12" x14ac:dyDescent="0.3">
      <c r="A4940" s="38" t="s">
        <v>343</v>
      </c>
      <c r="B4940" s="38" t="s">
        <v>132</v>
      </c>
      <c r="C4940">
        <v>291.14999999999998</v>
      </c>
      <c r="D4940">
        <v>98892</v>
      </c>
      <c r="E4940">
        <v>1.5</v>
      </c>
      <c r="F4940">
        <v>220</v>
      </c>
      <c r="G4940">
        <v>12.4871</v>
      </c>
      <c r="H4940">
        <v>504</v>
      </c>
      <c r="I4940">
        <v>68.400000000000006</v>
      </c>
      <c r="J4940">
        <v>279.37099999999998</v>
      </c>
      <c r="K4940">
        <v>0</v>
      </c>
      <c r="L4940">
        <v>1</v>
      </c>
    </row>
    <row r="4941" spans="1:12" x14ac:dyDescent="0.3">
      <c r="A4941" s="38" t="s">
        <v>343</v>
      </c>
      <c r="B4941" s="38" t="s">
        <v>133</v>
      </c>
      <c r="C4941">
        <v>291.14999999999998</v>
      </c>
      <c r="D4941">
        <v>98892</v>
      </c>
      <c r="E4941">
        <v>4.5999999999999996</v>
      </c>
      <c r="F4941">
        <v>220</v>
      </c>
      <c r="G4941">
        <v>12.4871</v>
      </c>
      <c r="H4941">
        <v>421.2</v>
      </c>
      <c r="I4941">
        <v>486</v>
      </c>
      <c r="J4941">
        <v>278.87799999999999</v>
      </c>
      <c r="K4941">
        <v>0</v>
      </c>
      <c r="L4941">
        <v>1</v>
      </c>
    </row>
    <row r="4942" spans="1:12" x14ac:dyDescent="0.3">
      <c r="A4942" s="38" t="s">
        <v>343</v>
      </c>
      <c r="B4942" s="38" t="s">
        <v>134</v>
      </c>
      <c r="C4942">
        <v>291.14999999999998</v>
      </c>
      <c r="D4942">
        <v>98892</v>
      </c>
      <c r="E4942">
        <v>3.1</v>
      </c>
      <c r="F4942">
        <v>200</v>
      </c>
      <c r="G4942">
        <v>12.4871</v>
      </c>
      <c r="H4942">
        <v>86.4</v>
      </c>
      <c r="I4942">
        <v>0</v>
      </c>
      <c r="J4942">
        <v>278.87799999999999</v>
      </c>
      <c r="K4942">
        <v>0</v>
      </c>
      <c r="L4942">
        <v>1</v>
      </c>
    </row>
    <row r="4943" spans="1:12" x14ac:dyDescent="0.3">
      <c r="A4943" s="38" t="s">
        <v>343</v>
      </c>
      <c r="B4943" s="38" t="s">
        <v>135</v>
      </c>
      <c r="C4943">
        <v>290.14999999999998</v>
      </c>
      <c r="D4943">
        <v>98883</v>
      </c>
      <c r="E4943">
        <v>2.6</v>
      </c>
      <c r="F4943">
        <v>230</v>
      </c>
      <c r="G4943">
        <v>12.488300000000001</v>
      </c>
      <c r="H4943">
        <v>0</v>
      </c>
      <c r="I4943">
        <v>0</v>
      </c>
      <c r="J4943">
        <v>277.92</v>
      </c>
      <c r="K4943">
        <v>0</v>
      </c>
      <c r="L4943">
        <v>1</v>
      </c>
    </row>
    <row r="4944" spans="1:12" x14ac:dyDescent="0.3">
      <c r="A4944" s="38" t="s">
        <v>343</v>
      </c>
      <c r="B4944" s="38" t="s">
        <v>136</v>
      </c>
      <c r="C4944">
        <v>289.14999999999998</v>
      </c>
      <c r="D4944">
        <v>98875</v>
      </c>
      <c r="E4944">
        <v>4.0999999999999996</v>
      </c>
      <c r="F4944">
        <v>260</v>
      </c>
      <c r="G4944">
        <v>10.2668</v>
      </c>
      <c r="H4944">
        <v>0</v>
      </c>
      <c r="I4944">
        <v>0</v>
      </c>
      <c r="J4944">
        <v>276.029</v>
      </c>
      <c r="K4944">
        <v>0</v>
      </c>
      <c r="L4944">
        <v>1</v>
      </c>
    </row>
    <row r="4945" spans="1:12" x14ac:dyDescent="0.3">
      <c r="A4945" s="38" t="s">
        <v>343</v>
      </c>
      <c r="B4945" s="38" t="s">
        <v>137</v>
      </c>
      <c r="C4945">
        <v>288.14999999999998</v>
      </c>
      <c r="D4945">
        <v>98867</v>
      </c>
      <c r="E4945">
        <v>2.6</v>
      </c>
      <c r="F4945">
        <v>280</v>
      </c>
      <c r="G4945">
        <v>10.2677</v>
      </c>
      <c r="H4945">
        <v>0</v>
      </c>
      <c r="I4945">
        <v>0</v>
      </c>
      <c r="J4945">
        <v>275.07499999999999</v>
      </c>
      <c r="K4945">
        <v>0</v>
      </c>
      <c r="L4945">
        <v>1</v>
      </c>
    </row>
    <row r="4946" spans="1:12" x14ac:dyDescent="0.3">
      <c r="A4946" s="38" t="s">
        <v>343</v>
      </c>
      <c r="B4946" s="38" t="s">
        <v>138</v>
      </c>
      <c r="C4946">
        <v>288.14999999999998</v>
      </c>
      <c r="D4946">
        <v>98867</v>
      </c>
      <c r="E4946">
        <v>4.5999999999999996</v>
      </c>
      <c r="F4946">
        <v>250</v>
      </c>
      <c r="G4946">
        <v>10.2677</v>
      </c>
      <c r="H4946">
        <v>0</v>
      </c>
      <c r="I4946">
        <v>0</v>
      </c>
      <c r="J4946">
        <v>275.07499999999999</v>
      </c>
      <c r="K4946">
        <v>0</v>
      </c>
      <c r="L4946">
        <v>1</v>
      </c>
    </row>
    <row r="4947" spans="1:12" x14ac:dyDescent="0.3">
      <c r="A4947" s="38" t="s">
        <v>344</v>
      </c>
      <c r="B4947" s="38" t="s">
        <v>115</v>
      </c>
      <c r="C4947">
        <v>288.14999999999998</v>
      </c>
      <c r="D4947">
        <v>98867</v>
      </c>
      <c r="E4947">
        <v>4.5999999999999996</v>
      </c>
      <c r="F4947">
        <v>260</v>
      </c>
      <c r="G4947">
        <v>10.9655</v>
      </c>
      <c r="H4947">
        <v>0</v>
      </c>
      <c r="I4947">
        <v>0</v>
      </c>
      <c r="J4947">
        <v>275.565</v>
      </c>
      <c r="K4947">
        <v>0</v>
      </c>
      <c r="L4947">
        <v>1</v>
      </c>
    </row>
    <row r="4948" spans="1:12" x14ac:dyDescent="0.3">
      <c r="A4948" s="38" t="s">
        <v>344</v>
      </c>
      <c r="B4948" s="38" t="s">
        <v>116</v>
      </c>
      <c r="C4948">
        <v>287.14999999999998</v>
      </c>
      <c r="D4948">
        <v>98858</v>
      </c>
      <c r="E4948">
        <v>5.0999999999999996</v>
      </c>
      <c r="F4948">
        <v>260</v>
      </c>
      <c r="G4948">
        <v>10.268599999999999</v>
      </c>
      <c r="H4948">
        <v>0</v>
      </c>
      <c r="I4948">
        <v>0</v>
      </c>
      <c r="J4948">
        <v>274.12</v>
      </c>
      <c r="K4948">
        <v>0</v>
      </c>
      <c r="L4948">
        <v>1</v>
      </c>
    </row>
    <row r="4949" spans="1:12" x14ac:dyDescent="0.3">
      <c r="A4949" s="38" t="s">
        <v>344</v>
      </c>
      <c r="B4949" s="38" t="s">
        <v>117</v>
      </c>
      <c r="C4949">
        <v>287.14999999999998</v>
      </c>
      <c r="D4949">
        <v>98858</v>
      </c>
      <c r="E4949">
        <v>4.0999999999999996</v>
      </c>
      <c r="F4949">
        <v>260</v>
      </c>
      <c r="G4949">
        <v>9.61083</v>
      </c>
      <c r="H4949">
        <v>0</v>
      </c>
      <c r="I4949">
        <v>0</v>
      </c>
      <c r="J4949">
        <v>273.899</v>
      </c>
      <c r="K4949">
        <v>0</v>
      </c>
      <c r="L4949">
        <v>1</v>
      </c>
    </row>
    <row r="4950" spans="1:12" x14ac:dyDescent="0.3">
      <c r="A4950" s="38" t="s">
        <v>344</v>
      </c>
      <c r="B4950" s="38" t="s">
        <v>118</v>
      </c>
      <c r="C4950">
        <v>286.14999999999998</v>
      </c>
      <c r="D4950">
        <v>98850</v>
      </c>
      <c r="E4950">
        <v>3.6</v>
      </c>
      <c r="F4950">
        <v>260</v>
      </c>
      <c r="G4950">
        <v>9.6116200000000003</v>
      </c>
      <c r="H4950">
        <v>0</v>
      </c>
      <c r="I4950">
        <v>0</v>
      </c>
      <c r="J4950">
        <v>272.94499999999999</v>
      </c>
      <c r="K4950">
        <v>0</v>
      </c>
      <c r="L4950">
        <v>1</v>
      </c>
    </row>
    <row r="4951" spans="1:12" x14ac:dyDescent="0.3">
      <c r="A4951" s="38" t="s">
        <v>344</v>
      </c>
      <c r="B4951" s="38" t="s">
        <v>119</v>
      </c>
      <c r="C4951">
        <v>286.14999999999998</v>
      </c>
      <c r="D4951">
        <v>98850</v>
      </c>
      <c r="E4951">
        <v>3.1</v>
      </c>
      <c r="F4951">
        <v>270</v>
      </c>
      <c r="G4951">
        <v>8.9917899999999999</v>
      </c>
      <c r="H4951">
        <v>32.4</v>
      </c>
      <c r="I4951">
        <v>0</v>
      </c>
      <c r="J4951">
        <v>272.72300000000001</v>
      </c>
      <c r="K4951">
        <v>0</v>
      </c>
      <c r="L4951">
        <v>1</v>
      </c>
    </row>
    <row r="4952" spans="1:12" x14ac:dyDescent="0.3">
      <c r="A4952" s="38" t="s">
        <v>344</v>
      </c>
      <c r="B4952" s="38" t="s">
        <v>120</v>
      </c>
      <c r="C4952">
        <v>286.14999999999998</v>
      </c>
      <c r="D4952">
        <v>98850</v>
      </c>
      <c r="E4952">
        <v>5.0999999999999996</v>
      </c>
      <c r="F4952">
        <v>270</v>
      </c>
      <c r="G4952">
        <v>8.9917899999999999</v>
      </c>
      <c r="H4952">
        <v>259.2</v>
      </c>
      <c r="I4952">
        <v>262.8</v>
      </c>
      <c r="J4952">
        <v>272.72300000000001</v>
      </c>
      <c r="K4952">
        <v>0</v>
      </c>
      <c r="L4952">
        <v>1</v>
      </c>
    </row>
    <row r="4953" spans="1:12" x14ac:dyDescent="0.3">
      <c r="A4953" s="38" t="s">
        <v>344</v>
      </c>
      <c r="B4953" s="38" t="s">
        <v>121</v>
      </c>
      <c r="C4953">
        <v>287.14999999999998</v>
      </c>
      <c r="D4953">
        <v>98858</v>
      </c>
      <c r="E4953">
        <v>5.0999999999999996</v>
      </c>
      <c r="F4953">
        <v>260</v>
      </c>
      <c r="G4953">
        <v>8.9910499999999995</v>
      </c>
      <c r="H4953">
        <v>720</v>
      </c>
      <c r="I4953">
        <v>957.6</v>
      </c>
      <c r="J4953">
        <v>273.67599999999999</v>
      </c>
      <c r="K4953">
        <v>0</v>
      </c>
      <c r="L4953">
        <v>1</v>
      </c>
    </row>
    <row r="4954" spans="1:12" x14ac:dyDescent="0.3">
      <c r="A4954" s="38" t="s">
        <v>344</v>
      </c>
      <c r="B4954" s="38" t="s">
        <v>122</v>
      </c>
      <c r="C4954">
        <v>288.14999999999998</v>
      </c>
      <c r="D4954">
        <v>98867</v>
      </c>
      <c r="E4954">
        <v>6.7</v>
      </c>
      <c r="F4954">
        <v>260</v>
      </c>
      <c r="G4954">
        <v>9.6099399999999999</v>
      </c>
      <c r="H4954">
        <v>1206</v>
      </c>
      <c r="I4954">
        <v>1422</v>
      </c>
      <c r="J4954">
        <v>275.12200000000001</v>
      </c>
      <c r="K4954">
        <v>0</v>
      </c>
      <c r="L4954">
        <v>1</v>
      </c>
    </row>
    <row r="4955" spans="1:12" x14ac:dyDescent="0.3">
      <c r="A4955" s="38" t="s">
        <v>344</v>
      </c>
      <c r="B4955" s="38" t="s">
        <v>123</v>
      </c>
      <c r="C4955">
        <v>288.14999999999998</v>
      </c>
      <c r="D4955">
        <v>98867</v>
      </c>
      <c r="E4955">
        <v>6.2</v>
      </c>
      <c r="F4955">
        <v>260</v>
      </c>
      <c r="G4955">
        <v>8.9902200000000008</v>
      </c>
      <c r="H4955">
        <v>1728</v>
      </c>
      <c r="I4955">
        <v>1814.4</v>
      </c>
      <c r="J4955">
        <v>274.89800000000002</v>
      </c>
      <c r="K4955">
        <v>0</v>
      </c>
      <c r="L4955">
        <v>1</v>
      </c>
    </row>
    <row r="4956" spans="1:12" x14ac:dyDescent="0.3">
      <c r="A4956" s="38" t="s">
        <v>344</v>
      </c>
      <c r="B4956" s="38" t="s">
        <v>124</v>
      </c>
      <c r="C4956">
        <v>289.14999999999998</v>
      </c>
      <c r="D4956">
        <v>98875</v>
      </c>
      <c r="E4956">
        <v>6.2</v>
      </c>
      <c r="F4956">
        <v>260</v>
      </c>
      <c r="G4956">
        <v>8.9894800000000004</v>
      </c>
      <c r="H4956">
        <v>2174.4</v>
      </c>
      <c r="I4956">
        <v>2055.6</v>
      </c>
      <c r="J4956">
        <v>275.85199999999998</v>
      </c>
      <c r="K4956">
        <v>0</v>
      </c>
      <c r="L4956">
        <v>1</v>
      </c>
    </row>
    <row r="4957" spans="1:12" x14ac:dyDescent="0.3">
      <c r="A4957" s="38" t="s">
        <v>344</v>
      </c>
      <c r="B4957" s="38" t="s">
        <v>125</v>
      </c>
      <c r="C4957">
        <v>290.14999999999998</v>
      </c>
      <c r="D4957">
        <v>98883</v>
      </c>
      <c r="E4957">
        <v>6.7</v>
      </c>
      <c r="F4957">
        <v>260</v>
      </c>
      <c r="G4957">
        <v>8.98874</v>
      </c>
      <c r="H4957">
        <v>2509.1999999999998</v>
      </c>
      <c r="I4957">
        <v>1814.4</v>
      </c>
      <c r="J4957">
        <v>276.80599999999998</v>
      </c>
      <c r="K4957">
        <v>0</v>
      </c>
      <c r="L4957">
        <v>1</v>
      </c>
    </row>
    <row r="4958" spans="1:12" x14ac:dyDescent="0.3">
      <c r="A4958" s="38" t="s">
        <v>344</v>
      </c>
      <c r="B4958" s="38" t="s">
        <v>126</v>
      </c>
      <c r="C4958">
        <v>288.14999999999998</v>
      </c>
      <c r="D4958">
        <v>98867</v>
      </c>
      <c r="E4958">
        <v>5.0999999999999996</v>
      </c>
      <c r="F4958">
        <v>250</v>
      </c>
      <c r="G4958">
        <v>9.6099399999999999</v>
      </c>
      <c r="H4958">
        <v>2696.4</v>
      </c>
      <c r="I4958">
        <v>2239.1999999999998</v>
      </c>
      <c r="J4958">
        <v>275.12200000000001</v>
      </c>
      <c r="K4958">
        <v>0</v>
      </c>
      <c r="L4958">
        <v>1</v>
      </c>
    </row>
    <row r="4959" spans="1:12" x14ac:dyDescent="0.3">
      <c r="A4959" s="38" t="s">
        <v>344</v>
      </c>
      <c r="B4959" s="38" t="s">
        <v>127</v>
      </c>
      <c r="C4959">
        <v>288.14999999999998</v>
      </c>
      <c r="D4959">
        <v>98867</v>
      </c>
      <c r="E4959">
        <v>6.7</v>
      </c>
      <c r="F4959">
        <v>260</v>
      </c>
      <c r="G4959">
        <v>8.9902200000000008</v>
      </c>
      <c r="H4959">
        <v>2732.4</v>
      </c>
      <c r="I4959">
        <v>2250</v>
      </c>
      <c r="J4959">
        <v>274.89800000000002</v>
      </c>
      <c r="K4959">
        <v>0</v>
      </c>
      <c r="L4959">
        <v>1</v>
      </c>
    </row>
    <row r="4960" spans="1:12" x14ac:dyDescent="0.3">
      <c r="A4960" s="38" t="s">
        <v>344</v>
      </c>
      <c r="B4960" s="38" t="s">
        <v>128</v>
      </c>
      <c r="C4960">
        <v>288.14999999999998</v>
      </c>
      <c r="D4960">
        <v>98867</v>
      </c>
      <c r="E4960">
        <v>5.7</v>
      </c>
      <c r="F4960">
        <v>260</v>
      </c>
      <c r="G4960">
        <v>8.9902200000000008</v>
      </c>
      <c r="H4960">
        <v>2610</v>
      </c>
      <c r="I4960">
        <v>2228.4</v>
      </c>
      <c r="J4960">
        <v>274.89800000000002</v>
      </c>
      <c r="K4960">
        <v>0</v>
      </c>
      <c r="L4960">
        <v>1</v>
      </c>
    </row>
    <row r="4961" spans="1:12" x14ac:dyDescent="0.3">
      <c r="A4961" s="38" t="s">
        <v>344</v>
      </c>
      <c r="B4961" s="38" t="s">
        <v>129</v>
      </c>
      <c r="C4961">
        <v>290.14999999999998</v>
      </c>
      <c r="D4961">
        <v>98883</v>
      </c>
      <c r="E4961">
        <v>6.2</v>
      </c>
      <c r="F4961">
        <v>260</v>
      </c>
      <c r="G4961">
        <v>9.6083599999999993</v>
      </c>
      <c r="H4961">
        <v>2332.8000000000002</v>
      </c>
      <c r="I4961">
        <v>2008.8</v>
      </c>
      <c r="J4961">
        <v>277.03100000000001</v>
      </c>
      <c r="K4961">
        <v>0</v>
      </c>
      <c r="L4961">
        <v>1</v>
      </c>
    </row>
    <row r="4962" spans="1:12" x14ac:dyDescent="0.3">
      <c r="A4962" s="38" t="s">
        <v>344</v>
      </c>
      <c r="B4962" s="38" t="s">
        <v>130</v>
      </c>
      <c r="C4962">
        <v>290.14999999999998</v>
      </c>
      <c r="D4962">
        <v>98883</v>
      </c>
      <c r="E4962">
        <v>5.0999999999999996</v>
      </c>
      <c r="F4962">
        <v>250</v>
      </c>
      <c r="G4962">
        <v>8.98874</v>
      </c>
      <c r="H4962">
        <v>1933.2</v>
      </c>
      <c r="I4962">
        <v>1958.4</v>
      </c>
      <c r="J4962">
        <v>276.80599999999998</v>
      </c>
      <c r="K4962">
        <v>0</v>
      </c>
      <c r="L4962">
        <v>1</v>
      </c>
    </row>
    <row r="4963" spans="1:12" x14ac:dyDescent="0.3">
      <c r="A4963" s="38" t="s">
        <v>344</v>
      </c>
      <c r="B4963" s="38" t="s">
        <v>131</v>
      </c>
      <c r="C4963">
        <v>289.14999999999998</v>
      </c>
      <c r="D4963">
        <v>98875</v>
      </c>
      <c r="E4963">
        <v>6.2</v>
      </c>
      <c r="F4963">
        <v>260</v>
      </c>
      <c r="G4963">
        <v>8.9894800000000004</v>
      </c>
      <c r="H4963">
        <v>1440</v>
      </c>
      <c r="I4963">
        <v>1609.2</v>
      </c>
      <c r="J4963">
        <v>275.85199999999998</v>
      </c>
      <c r="K4963">
        <v>0</v>
      </c>
      <c r="L4963">
        <v>1</v>
      </c>
    </row>
    <row r="4964" spans="1:12" x14ac:dyDescent="0.3">
      <c r="A4964" s="38" t="s">
        <v>344</v>
      </c>
      <c r="B4964" s="38" t="s">
        <v>132</v>
      </c>
      <c r="C4964">
        <v>290.14999999999998</v>
      </c>
      <c r="D4964">
        <v>98883</v>
      </c>
      <c r="E4964">
        <v>6.2</v>
      </c>
      <c r="F4964">
        <v>260</v>
      </c>
      <c r="G4964">
        <v>8.98874</v>
      </c>
      <c r="H4964">
        <v>903.6</v>
      </c>
      <c r="I4964">
        <v>1018.8</v>
      </c>
      <c r="J4964">
        <v>276.80599999999998</v>
      </c>
      <c r="K4964">
        <v>0</v>
      </c>
      <c r="L4964">
        <v>1</v>
      </c>
    </row>
    <row r="4965" spans="1:12" x14ac:dyDescent="0.3">
      <c r="A4965" s="38" t="s">
        <v>344</v>
      </c>
      <c r="B4965" s="38" t="s">
        <v>133</v>
      </c>
      <c r="C4965">
        <v>288.14999999999998</v>
      </c>
      <c r="D4965">
        <v>98867</v>
      </c>
      <c r="E4965">
        <v>5.0999999999999996</v>
      </c>
      <c r="F4965">
        <v>260</v>
      </c>
      <c r="G4965">
        <v>8.9902200000000008</v>
      </c>
      <c r="H4965">
        <v>414</v>
      </c>
      <c r="I4965">
        <v>439.2</v>
      </c>
      <c r="J4965">
        <v>274.89800000000002</v>
      </c>
      <c r="K4965">
        <v>0</v>
      </c>
      <c r="L4965">
        <v>1</v>
      </c>
    </row>
    <row r="4966" spans="1:12" x14ac:dyDescent="0.3">
      <c r="A4966" s="38" t="s">
        <v>344</v>
      </c>
      <c r="B4966" s="38" t="s">
        <v>134</v>
      </c>
      <c r="C4966">
        <v>288.14999999999998</v>
      </c>
      <c r="D4966">
        <v>98867</v>
      </c>
      <c r="E4966">
        <v>6.2</v>
      </c>
      <c r="F4966">
        <v>260</v>
      </c>
      <c r="G4966">
        <v>8.9902200000000008</v>
      </c>
      <c r="H4966">
        <v>82.8</v>
      </c>
      <c r="I4966">
        <v>0</v>
      </c>
      <c r="J4966">
        <v>274.89800000000002</v>
      </c>
      <c r="K4966">
        <v>0</v>
      </c>
      <c r="L4966">
        <v>1</v>
      </c>
    </row>
    <row r="4967" spans="1:12" x14ac:dyDescent="0.3">
      <c r="A4967" s="38" t="s">
        <v>344</v>
      </c>
      <c r="B4967" s="38" t="s">
        <v>135</v>
      </c>
      <c r="C4967">
        <v>287.14999999999998</v>
      </c>
      <c r="D4967">
        <v>98858</v>
      </c>
      <c r="E4967">
        <v>4.0999999999999996</v>
      </c>
      <c r="F4967">
        <v>250</v>
      </c>
      <c r="G4967">
        <v>8.9910499999999995</v>
      </c>
      <c r="H4967">
        <v>0</v>
      </c>
      <c r="I4967">
        <v>0</v>
      </c>
      <c r="J4967">
        <v>273.67599999999999</v>
      </c>
      <c r="K4967">
        <v>0</v>
      </c>
      <c r="L4967">
        <v>1</v>
      </c>
    </row>
    <row r="4968" spans="1:12" x14ac:dyDescent="0.3">
      <c r="A4968" s="38" t="s">
        <v>344</v>
      </c>
      <c r="B4968" s="38" t="s">
        <v>136</v>
      </c>
      <c r="C4968">
        <v>286.14999999999998</v>
      </c>
      <c r="D4968">
        <v>98850</v>
      </c>
      <c r="E4968">
        <v>2.1</v>
      </c>
      <c r="F4968">
        <v>250</v>
      </c>
      <c r="G4968">
        <v>8.9917899999999999</v>
      </c>
      <c r="H4968">
        <v>0</v>
      </c>
      <c r="I4968">
        <v>0</v>
      </c>
      <c r="J4968">
        <v>272.72300000000001</v>
      </c>
      <c r="K4968">
        <v>0</v>
      </c>
      <c r="L4968">
        <v>1</v>
      </c>
    </row>
    <row r="4969" spans="1:12" x14ac:dyDescent="0.3">
      <c r="A4969" s="38" t="s">
        <v>344</v>
      </c>
      <c r="B4969" s="38" t="s">
        <v>137</v>
      </c>
      <c r="C4969">
        <v>286.14999999999998</v>
      </c>
      <c r="D4969">
        <v>98850</v>
      </c>
      <c r="E4969">
        <v>1</v>
      </c>
      <c r="F4969">
        <v>202</v>
      </c>
      <c r="G4969">
        <v>8.9917899999999999</v>
      </c>
      <c r="H4969">
        <v>0</v>
      </c>
      <c r="I4969">
        <v>0</v>
      </c>
      <c r="J4969">
        <v>272.72300000000001</v>
      </c>
      <c r="K4969">
        <v>0</v>
      </c>
      <c r="L4969">
        <v>1</v>
      </c>
    </row>
    <row r="4970" spans="1:12" x14ac:dyDescent="0.3">
      <c r="A4970" s="38" t="s">
        <v>344</v>
      </c>
      <c r="B4970" s="38" t="s">
        <v>138</v>
      </c>
      <c r="C4970">
        <v>285.14999999999998</v>
      </c>
      <c r="D4970">
        <v>98841</v>
      </c>
      <c r="E4970">
        <v>3.6</v>
      </c>
      <c r="F4970">
        <v>260</v>
      </c>
      <c r="G4970">
        <v>8.9926200000000005</v>
      </c>
      <c r="H4970">
        <v>0</v>
      </c>
      <c r="I4970">
        <v>0</v>
      </c>
      <c r="J4970">
        <v>272.62700000000001</v>
      </c>
      <c r="K4970">
        <v>0</v>
      </c>
      <c r="L4970">
        <v>1</v>
      </c>
    </row>
    <row r="4971" spans="1:12" x14ac:dyDescent="0.3">
      <c r="A4971" s="38" t="s">
        <v>345</v>
      </c>
      <c r="B4971" s="38" t="s">
        <v>115</v>
      </c>
      <c r="C4971">
        <v>285.14999999999998</v>
      </c>
      <c r="D4971">
        <v>98841</v>
      </c>
      <c r="E4971">
        <v>3.1</v>
      </c>
      <c r="F4971">
        <v>230</v>
      </c>
      <c r="G4971">
        <v>8.4087899999999998</v>
      </c>
      <c r="H4971">
        <v>0</v>
      </c>
      <c r="I4971">
        <v>0</v>
      </c>
      <c r="J4971">
        <v>272.404</v>
      </c>
      <c r="K4971">
        <v>0</v>
      </c>
      <c r="L4971">
        <v>1</v>
      </c>
    </row>
    <row r="4972" spans="1:12" x14ac:dyDescent="0.3">
      <c r="A4972" s="38" t="s">
        <v>345</v>
      </c>
      <c r="B4972" s="38" t="s">
        <v>116</v>
      </c>
      <c r="C4972">
        <v>285.14999999999998</v>
      </c>
      <c r="D4972">
        <v>98841</v>
      </c>
      <c r="E4972">
        <v>2.6</v>
      </c>
      <c r="F4972">
        <v>240</v>
      </c>
      <c r="G4972">
        <v>8.9926200000000005</v>
      </c>
      <c r="H4972">
        <v>0</v>
      </c>
      <c r="I4972">
        <v>0</v>
      </c>
      <c r="J4972">
        <v>271.77</v>
      </c>
      <c r="K4972">
        <v>0</v>
      </c>
      <c r="L4972">
        <v>1</v>
      </c>
    </row>
    <row r="4973" spans="1:12" x14ac:dyDescent="0.3">
      <c r="A4973" s="38" t="s">
        <v>345</v>
      </c>
      <c r="B4973" s="38" t="s">
        <v>117</v>
      </c>
      <c r="C4973">
        <v>286.14999999999998</v>
      </c>
      <c r="D4973">
        <v>98850</v>
      </c>
      <c r="E4973">
        <v>3.1</v>
      </c>
      <c r="F4973">
        <v>250</v>
      </c>
      <c r="G4973">
        <v>8.9917899999999999</v>
      </c>
      <c r="H4973">
        <v>0</v>
      </c>
      <c r="I4973">
        <v>0</v>
      </c>
      <c r="J4973">
        <v>272.72300000000001</v>
      </c>
      <c r="K4973">
        <v>0</v>
      </c>
      <c r="L4973">
        <v>1</v>
      </c>
    </row>
    <row r="4974" spans="1:12" x14ac:dyDescent="0.3">
      <c r="A4974" s="38" t="s">
        <v>345</v>
      </c>
      <c r="B4974" s="38" t="s">
        <v>118</v>
      </c>
      <c r="C4974">
        <v>285.14999999999998</v>
      </c>
      <c r="D4974">
        <v>98841</v>
      </c>
      <c r="E4974">
        <v>3.1</v>
      </c>
      <c r="F4974">
        <v>260</v>
      </c>
      <c r="G4974">
        <v>8.9926200000000005</v>
      </c>
      <c r="H4974">
        <v>0</v>
      </c>
      <c r="I4974">
        <v>0</v>
      </c>
      <c r="J4974">
        <v>271.77</v>
      </c>
      <c r="K4974">
        <v>0</v>
      </c>
      <c r="L4974">
        <v>1</v>
      </c>
    </row>
    <row r="4975" spans="1:12" x14ac:dyDescent="0.3">
      <c r="A4975" s="38" t="s">
        <v>345</v>
      </c>
      <c r="B4975" s="38" t="s">
        <v>119</v>
      </c>
      <c r="C4975">
        <v>286.14999999999998</v>
      </c>
      <c r="D4975">
        <v>98850</v>
      </c>
      <c r="E4975">
        <v>3.6</v>
      </c>
      <c r="F4975">
        <v>260</v>
      </c>
      <c r="G4975">
        <v>9.6116200000000003</v>
      </c>
      <c r="H4975">
        <v>28.8</v>
      </c>
      <c r="I4975">
        <v>0</v>
      </c>
      <c r="J4975">
        <v>272.94499999999999</v>
      </c>
      <c r="K4975">
        <v>0</v>
      </c>
      <c r="L4975">
        <v>1</v>
      </c>
    </row>
    <row r="4976" spans="1:12" x14ac:dyDescent="0.3">
      <c r="A4976" s="38" t="s">
        <v>345</v>
      </c>
      <c r="B4976" s="38" t="s">
        <v>120</v>
      </c>
      <c r="C4976">
        <v>286.14999999999998</v>
      </c>
      <c r="D4976">
        <v>98850</v>
      </c>
      <c r="E4976">
        <v>1.5</v>
      </c>
      <c r="F4976">
        <v>250</v>
      </c>
      <c r="G4976">
        <v>9.6116200000000003</v>
      </c>
      <c r="H4976">
        <v>237.6</v>
      </c>
      <c r="I4976">
        <v>176.4</v>
      </c>
      <c r="J4976">
        <v>273.21199999999999</v>
      </c>
      <c r="K4976">
        <v>0</v>
      </c>
      <c r="L4976">
        <v>1</v>
      </c>
    </row>
    <row r="4977" spans="1:12" x14ac:dyDescent="0.3">
      <c r="A4977" s="38" t="s">
        <v>345</v>
      </c>
      <c r="B4977" s="38" t="s">
        <v>121</v>
      </c>
      <c r="C4977">
        <v>287.14999999999998</v>
      </c>
      <c r="D4977">
        <v>98858</v>
      </c>
      <c r="E4977">
        <v>2.1</v>
      </c>
      <c r="F4977">
        <v>220</v>
      </c>
      <c r="G4977">
        <v>9.61083</v>
      </c>
      <c r="H4977">
        <v>370.8</v>
      </c>
      <c r="I4977">
        <v>3.6</v>
      </c>
      <c r="J4977">
        <v>274.65199999999999</v>
      </c>
      <c r="K4977">
        <v>0</v>
      </c>
      <c r="L4977">
        <v>1</v>
      </c>
    </row>
    <row r="4978" spans="1:12" x14ac:dyDescent="0.3">
      <c r="A4978" s="38" t="s">
        <v>345</v>
      </c>
      <c r="B4978" s="38" t="s">
        <v>122</v>
      </c>
      <c r="C4978">
        <v>289.14999999999998</v>
      </c>
      <c r="D4978">
        <v>98875</v>
      </c>
      <c r="E4978">
        <v>5.0999999999999996</v>
      </c>
      <c r="F4978">
        <v>260</v>
      </c>
      <c r="G4978">
        <v>9.6091499999999996</v>
      </c>
      <c r="H4978">
        <v>1195.2</v>
      </c>
      <c r="I4978">
        <v>1116</v>
      </c>
      <c r="J4978">
        <v>276.07600000000002</v>
      </c>
      <c r="K4978">
        <v>0</v>
      </c>
      <c r="L4978">
        <v>1</v>
      </c>
    </row>
    <row r="4979" spans="1:12" x14ac:dyDescent="0.3">
      <c r="A4979" s="38" t="s">
        <v>345</v>
      </c>
      <c r="B4979" s="38" t="s">
        <v>123</v>
      </c>
      <c r="C4979">
        <v>289.14999999999998</v>
      </c>
      <c r="D4979">
        <v>98875</v>
      </c>
      <c r="E4979">
        <v>6.2</v>
      </c>
      <c r="F4979">
        <v>250</v>
      </c>
      <c r="G4979">
        <v>9.6091499999999996</v>
      </c>
      <c r="H4979">
        <v>1717.2</v>
      </c>
      <c r="I4979">
        <v>1796.4</v>
      </c>
      <c r="J4979">
        <v>276.07600000000002</v>
      </c>
      <c r="K4979">
        <v>0</v>
      </c>
      <c r="L4979">
        <v>1</v>
      </c>
    </row>
    <row r="4980" spans="1:12" x14ac:dyDescent="0.3">
      <c r="A4980" s="38" t="s">
        <v>345</v>
      </c>
      <c r="B4980" s="38" t="s">
        <v>124</v>
      </c>
      <c r="C4980">
        <v>291.14999999999998</v>
      </c>
      <c r="D4980">
        <v>98892</v>
      </c>
      <c r="E4980">
        <v>6.7</v>
      </c>
      <c r="F4980">
        <v>260</v>
      </c>
      <c r="G4980">
        <v>10.265000000000001</v>
      </c>
      <c r="H4980">
        <v>2160</v>
      </c>
      <c r="I4980">
        <v>2034</v>
      </c>
      <c r="J4980">
        <v>278.21100000000001</v>
      </c>
      <c r="K4980">
        <v>0</v>
      </c>
      <c r="L4980">
        <v>1</v>
      </c>
    </row>
    <row r="4981" spans="1:12" x14ac:dyDescent="0.3">
      <c r="A4981" s="38" t="s">
        <v>345</v>
      </c>
      <c r="B4981" s="38" t="s">
        <v>125</v>
      </c>
      <c r="C4981">
        <v>291.14999999999998</v>
      </c>
      <c r="D4981">
        <v>98892</v>
      </c>
      <c r="E4981">
        <v>6.2</v>
      </c>
      <c r="F4981">
        <v>260</v>
      </c>
      <c r="G4981">
        <v>9.6074699999999993</v>
      </c>
      <c r="H4981">
        <v>2494.8000000000002</v>
      </c>
      <c r="I4981">
        <v>1807.2</v>
      </c>
      <c r="J4981">
        <v>277.98599999999999</v>
      </c>
      <c r="K4981">
        <v>0</v>
      </c>
      <c r="L4981">
        <v>1</v>
      </c>
    </row>
    <row r="4982" spans="1:12" x14ac:dyDescent="0.3">
      <c r="A4982" s="38" t="s">
        <v>345</v>
      </c>
      <c r="B4982" s="38" t="s">
        <v>126</v>
      </c>
      <c r="C4982">
        <v>290.14999999999998</v>
      </c>
      <c r="D4982">
        <v>98883</v>
      </c>
      <c r="E4982">
        <v>5.0999999999999996</v>
      </c>
      <c r="F4982">
        <v>230</v>
      </c>
      <c r="G4982">
        <v>9.6083599999999993</v>
      </c>
      <c r="H4982">
        <v>2685.6</v>
      </c>
      <c r="I4982">
        <v>2242.8000000000002</v>
      </c>
      <c r="J4982">
        <v>277.03100000000001</v>
      </c>
      <c r="K4982">
        <v>0</v>
      </c>
      <c r="L4982">
        <v>1</v>
      </c>
    </row>
    <row r="4983" spans="1:12" x14ac:dyDescent="0.3">
      <c r="A4983" s="38" t="s">
        <v>345</v>
      </c>
      <c r="B4983" s="38" t="s">
        <v>127</v>
      </c>
      <c r="C4983">
        <v>291.14999999999998</v>
      </c>
      <c r="D4983">
        <v>98892</v>
      </c>
      <c r="E4983">
        <v>3.1</v>
      </c>
      <c r="F4983">
        <v>260</v>
      </c>
      <c r="G4983">
        <v>10.265000000000001</v>
      </c>
      <c r="H4983">
        <v>2718</v>
      </c>
      <c r="I4983">
        <v>2246.4</v>
      </c>
      <c r="J4983">
        <v>278.21100000000001</v>
      </c>
      <c r="K4983">
        <v>0</v>
      </c>
      <c r="L4983">
        <v>1</v>
      </c>
    </row>
    <row r="4984" spans="1:12" x14ac:dyDescent="0.3">
      <c r="A4984" s="38" t="s">
        <v>345</v>
      </c>
      <c r="B4984" s="38" t="s">
        <v>128</v>
      </c>
      <c r="C4984">
        <v>291.14999999999998</v>
      </c>
      <c r="D4984">
        <v>98892</v>
      </c>
      <c r="E4984">
        <v>5.0999999999999996</v>
      </c>
      <c r="F4984">
        <v>230</v>
      </c>
      <c r="G4984">
        <v>10.265000000000001</v>
      </c>
      <c r="H4984">
        <v>2595.6</v>
      </c>
      <c r="I4984">
        <v>2221.1999999999998</v>
      </c>
      <c r="J4984">
        <v>278.21100000000001</v>
      </c>
      <c r="K4984">
        <v>0</v>
      </c>
      <c r="L4984">
        <v>1</v>
      </c>
    </row>
    <row r="4985" spans="1:12" x14ac:dyDescent="0.3">
      <c r="A4985" s="38" t="s">
        <v>345</v>
      </c>
      <c r="B4985" s="38" t="s">
        <v>129</v>
      </c>
      <c r="C4985">
        <v>290.14999999999998</v>
      </c>
      <c r="D4985">
        <v>98883</v>
      </c>
      <c r="E4985">
        <v>4.5999999999999996</v>
      </c>
      <c r="F4985">
        <v>230</v>
      </c>
      <c r="G4985">
        <v>10.266</v>
      </c>
      <c r="H4985">
        <v>2322</v>
      </c>
      <c r="I4985">
        <v>2001.6</v>
      </c>
      <c r="J4985">
        <v>277.255</v>
      </c>
      <c r="K4985">
        <v>0</v>
      </c>
      <c r="L4985">
        <v>1</v>
      </c>
    </row>
    <row r="4986" spans="1:12" x14ac:dyDescent="0.3">
      <c r="A4986" s="38" t="s">
        <v>345</v>
      </c>
      <c r="B4986" s="38" t="s">
        <v>130</v>
      </c>
      <c r="C4986">
        <v>291.14999999999998</v>
      </c>
      <c r="D4986">
        <v>98892</v>
      </c>
      <c r="E4986">
        <v>4.0999999999999996</v>
      </c>
      <c r="F4986">
        <v>260</v>
      </c>
      <c r="G4986">
        <v>10.265000000000001</v>
      </c>
      <c r="H4986">
        <v>1918.8</v>
      </c>
      <c r="I4986">
        <v>1936.8</v>
      </c>
      <c r="J4986">
        <v>278.21100000000001</v>
      </c>
      <c r="K4986">
        <v>0</v>
      </c>
      <c r="L4986">
        <v>1</v>
      </c>
    </row>
    <row r="4987" spans="1:12" x14ac:dyDescent="0.3">
      <c r="A4987" s="38" t="s">
        <v>345</v>
      </c>
      <c r="B4987" s="38" t="s">
        <v>131</v>
      </c>
      <c r="C4987">
        <v>291.14999999999998</v>
      </c>
      <c r="D4987">
        <v>98892</v>
      </c>
      <c r="E4987">
        <v>3.6</v>
      </c>
      <c r="F4987">
        <v>250</v>
      </c>
      <c r="G4987">
        <v>10.265000000000001</v>
      </c>
      <c r="H4987">
        <v>1425.6</v>
      </c>
      <c r="I4987">
        <v>1591.2</v>
      </c>
      <c r="J4987">
        <v>278.21100000000001</v>
      </c>
      <c r="K4987">
        <v>0</v>
      </c>
      <c r="L4987">
        <v>1</v>
      </c>
    </row>
    <row r="4988" spans="1:12" x14ac:dyDescent="0.3">
      <c r="A4988" s="38" t="s">
        <v>345</v>
      </c>
      <c r="B4988" s="38" t="s">
        <v>132</v>
      </c>
      <c r="C4988">
        <v>290.14999999999998</v>
      </c>
      <c r="D4988">
        <v>98883</v>
      </c>
      <c r="E4988">
        <v>4.0999999999999996</v>
      </c>
      <c r="F4988">
        <v>250</v>
      </c>
      <c r="G4988">
        <v>10.266</v>
      </c>
      <c r="H4988">
        <v>892.8</v>
      </c>
      <c r="I4988">
        <v>1116</v>
      </c>
      <c r="J4988">
        <v>277.255</v>
      </c>
      <c r="K4988">
        <v>0</v>
      </c>
      <c r="L4988">
        <v>1</v>
      </c>
    </row>
    <row r="4989" spans="1:12" x14ac:dyDescent="0.3">
      <c r="A4989" s="38" t="s">
        <v>345</v>
      </c>
      <c r="B4989" s="38" t="s">
        <v>133</v>
      </c>
      <c r="C4989">
        <v>290.14999999999998</v>
      </c>
      <c r="D4989">
        <v>98883</v>
      </c>
      <c r="E4989">
        <v>4.0999999999999996</v>
      </c>
      <c r="F4989">
        <v>220</v>
      </c>
      <c r="G4989">
        <v>10.266</v>
      </c>
      <c r="H4989">
        <v>432</v>
      </c>
      <c r="I4989">
        <v>543.6</v>
      </c>
      <c r="J4989">
        <v>276.98399999999998</v>
      </c>
      <c r="K4989">
        <v>0</v>
      </c>
      <c r="L4989">
        <v>1</v>
      </c>
    </row>
    <row r="4990" spans="1:12" x14ac:dyDescent="0.3">
      <c r="A4990" s="38" t="s">
        <v>345</v>
      </c>
      <c r="B4990" s="38" t="s">
        <v>134</v>
      </c>
      <c r="C4990">
        <v>289.14999999999998</v>
      </c>
      <c r="D4990">
        <v>98875</v>
      </c>
      <c r="E4990">
        <v>4.0999999999999996</v>
      </c>
      <c r="F4990">
        <v>230</v>
      </c>
      <c r="G4990">
        <v>10.2668</v>
      </c>
      <c r="H4990">
        <v>82.8</v>
      </c>
      <c r="I4990">
        <v>0</v>
      </c>
      <c r="J4990">
        <v>276.029</v>
      </c>
      <c r="K4990">
        <v>0</v>
      </c>
      <c r="L4990">
        <v>1</v>
      </c>
    </row>
    <row r="4991" spans="1:12" x14ac:dyDescent="0.3">
      <c r="A4991" s="38" t="s">
        <v>345</v>
      </c>
      <c r="B4991" s="38" t="s">
        <v>135</v>
      </c>
      <c r="C4991">
        <v>289.14999999999998</v>
      </c>
      <c r="D4991">
        <v>98875</v>
      </c>
      <c r="E4991">
        <v>3.6</v>
      </c>
      <c r="F4991">
        <v>210</v>
      </c>
      <c r="G4991">
        <v>10.2668</v>
      </c>
      <c r="H4991">
        <v>0</v>
      </c>
      <c r="I4991">
        <v>0</v>
      </c>
      <c r="J4991">
        <v>276.029</v>
      </c>
      <c r="K4991">
        <v>0</v>
      </c>
      <c r="L4991">
        <v>1</v>
      </c>
    </row>
    <row r="4992" spans="1:12" x14ac:dyDescent="0.3">
      <c r="A4992" s="38" t="s">
        <v>345</v>
      </c>
      <c r="B4992" s="38" t="s">
        <v>136</v>
      </c>
      <c r="C4992">
        <v>289.14999999999998</v>
      </c>
      <c r="D4992">
        <v>98875</v>
      </c>
      <c r="E4992">
        <v>3.1</v>
      </c>
      <c r="F4992">
        <v>200</v>
      </c>
      <c r="G4992">
        <v>10.2668</v>
      </c>
      <c r="H4992">
        <v>0</v>
      </c>
      <c r="I4992">
        <v>0</v>
      </c>
      <c r="J4992">
        <v>276.3</v>
      </c>
      <c r="K4992">
        <v>0</v>
      </c>
      <c r="L4992">
        <v>1</v>
      </c>
    </row>
    <row r="4993" spans="1:12" x14ac:dyDescent="0.3">
      <c r="A4993" s="38" t="s">
        <v>345</v>
      </c>
      <c r="B4993" s="38" t="s">
        <v>137</v>
      </c>
      <c r="C4993">
        <v>289.14999999999998</v>
      </c>
      <c r="D4993">
        <v>98875</v>
      </c>
      <c r="E4993">
        <v>3.1</v>
      </c>
      <c r="F4993">
        <v>190</v>
      </c>
      <c r="G4993">
        <v>10.2668</v>
      </c>
      <c r="H4993">
        <v>0</v>
      </c>
      <c r="I4993">
        <v>0</v>
      </c>
      <c r="J4993">
        <v>276.78899999999999</v>
      </c>
      <c r="K4993">
        <v>0</v>
      </c>
      <c r="L4993">
        <v>1</v>
      </c>
    </row>
    <row r="4994" spans="1:12" x14ac:dyDescent="0.3">
      <c r="A4994" s="38" t="s">
        <v>345</v>
      </c>
      <c r="B4994" s="38" t="s">
        <v>138</v>
      </c>
      <c r="C4994">
        <v>288.14999999999998</v>
      </c>
      <c r="D4994">
        <v>98867</v>
      </c>
      <c r="E4994">
        <v>3.6</v>
      </c>
      <c r="F4994">
        <v>200</v>
      </c>
      <c r="G4994">
        <v>10.9655</v>
      </c>
      <c r="H4994">
        <v>0</v>
      </c>
      <c r="I4994">
        <v>0</v>
      </c>
      <c r="J4994">
        <v>276.053</v>
      </c>
      <c r="K4994">
        <v>0</v>
      </c>
      <c r="L4994">
        <v>1</v>
      </c>
    </row>
    <row r="4995" spans="1:12" x14ac:dyDescent="0.3">
      <c r="A4995" s="38" t="s">
        <v>346</v>
      </c>
      <c r="B4995" s="38" t="s">
        <v>115</v>
      </c>
      <c r="C4995">
        <v>288.14999999999998</v>
      </c>
      <c r="D4995">
        <v>98867</v>
      </c>
      <c r="E4995">
        <v>4.0999999999999996</v>
      </c>
      <c r="F4995">
        <v>200</v>
      </c>
      <c r="G4995">
        <v>10.9655</v>
      </c>
      <c r="H4995">
        <v>0</v>
      </c>
      <c r="I4995">
        <v>0</v>
      </c>
      <c r="J4995">
        <v>276.053</v>
      </c>
      <c r="K4995">
        <v>0</v>
      </c>
      <c r="L4995">
        <v>1</v>
      </c>
    </row>
    <row r="4996" spans="1:12" x14ac:dyDescent="0.3">
      <c r="A4996" s="38" t="s">
        <v>346</v>
      </c>
      <c r="B4996" s="38" t="s">
        <v>116</v>
      </c>
      <c r="C4996">
        <v>288.14999999999998</v>
      </c>
      <c r="D4996">
        <v>98867</v>
      </c>
      <c r="E4996">
        <v>5.0999999999999996</v>
      </c>
      <c r="F4996">
        <v>210</v>
      </c>
      <c r="G4996">
        <v>10.9655</v>
      </c>
      <c r="H4996">
        <v>0</v>
      </c>
      <c r="I4996">
        <v>0</v>
      </c>
      <c r="J4996">
        <v>276.053</v>
      </c>
      <c r="K4996">
        <v>0</v>
      </c>
      <c r="L4996">
        <v>1</v>
      </c>
    </row>
    <row r="4997" spans="1:12" x14ac:dyDescent="0.3">
      <c r="A4997" s="38" t="s">
        <v>346</v>
      </c>
      <c r="B4997" s="38" t="s">
        <v>117</v>
      </c>
      <c r="C4997">
        <v>289.14999999999998</v>
      </c>
      <c r="D4997">
        <v>98875</v>
      </c>
      <c r="E4997">
        <v>6.2</v>
      </c>
      <c r="F4997">
        <v>220</v>
      </c>
      <c r="G4997">
        <v>10.2668</v>
      </c>
      <c r="H4997">
        <v>0</v>
      </c>
      <c r="I4997">
        <v>0</v>
      </c>
      <c r="J4997">
        <v>276.78899999999999</v>
      </c>
      <c r="K4997">
        <v>0</v>
      </c>
      <c r="L4997">
        <v>1</v>
      </c>
    </row>
    <row r="4998" spans="1:12" x14ac:dyDescent="0.3">
      <c r="A4998" s="38" t="s">
        <v>346</v>
      </c>
      <c r="B4998" s="38" t="s">
        <v>118</v>
      </c>
      <c r="C4998">
        <v>288.14999999999998</v>
      </c>
      <c r="D4998">
        <v>98867</v>
      </c>
      <c r="E4998">
        <v>5.0999999999999996</v>
      </c>
      <c r="F4998">
        <v>230</v>
      </c>
      <c r="G4998">
        <v>10.9655</v>
      </c>
      <c r="H4998">
        <v>0</v>
      </c>
      <c r="I4998">
        <v>0</v>
      </c>
      <c r="J4998">
        <v>276.053</v>
      </c>
      <c r="K4998">
        <v>0</v>
      </c>
      <c r="L4998">
        <v>1</v>
      </c>
    </row>
    <row r="4999" spans="1:12" x14ac:dyDescent="0.3">
      <c r="A4999" s="38" t="s">
        <v>346</v>
      </c>
      <c r="B4999" s="38" t="s">
        <v>119</v>
      </c>
      <c r="C4999">
        <v>288.14999999999998</v>
      </c>
      <c r="D4999">
        <v>98867</v>
      </c>
      <c r="E4999">
        <v>4.0999999999999996</v>
      </c>
      <c r="F4999">
        <v>260</v>
      </c>
      <c r="G4999">
        <v>10.9655</v>
      </c>
      <c r="H4999">
        <v>14.4</v>
      </c>
      <c r="I4999">
        <v>0</v>
      </c>
      <c r="J4999">
        <v>276.053</v>
      </c>
      <c r="K4999">
        <v>0</v>
      </c>
      <c r="L4999">
        <v>1</v>
      </c>
    </row>
    <row r="5000" spans="1:12" x14ac:dyDescent="0.3">
      <c r="A5000" s="38" t="s">
        <v>346</v>
      </c>
      <c r="B5000" s="38" t="s">
        <v>120</v>
      </c>
      <c r="C5000">
        <v>288.14999999999998</v>
      </c>
      <c r="D5000">
        <v>98867</v>
      </c>
      <c r="E5000">
        <v>4.5999999999999996</v>
      </c>
      <c r="F5000">
        <v>280</v>
      </c>
      <c r="G5000">
        <v>10.9655</v>
      </c>
      <c r="H5000">
        <v>126</v>
      </c>
      <c r="I5000">
        <v>0</v>
      </c>
      <c r="J5000">
        <v>276.053</v>
      </c>
      <c r="K5000">
        <v>0</v>
      </c>
      <c r="L5000">
        <v>1</v>
      </c>
    </row>
    <row r="5001" spans="1:12" x14ac:dyDescent="0.3">
      <c r="A5001" s="38" t="s">
        <v>346</v>
      </c>
      <c r="B5001" s="38" t="s">
        <v>121</v>
      </c>
      <c r="C5001">
        <v>288.14999999999998</v>
      </c>
      <c r="D5001">
        <v>98867</v>
      </c>
      <c r="E5001">
        <v>7.2</v>
      </c>
      <c r="F5001">
        <v>290</v>
      </c>
      <c r="G5001">
        <v>10.2677</v>
      </c>
      <c r="H5001">
        <v>658.8</v>
      </c>
      <c r="I5001">
        <v>921.6</v>
      </c>
      <c r="J5001">
        <v>275.34399999999999</v>
      </c>
      <c r="K5001">
        <v>0</v>
      </c>
      <c r="L5001">
        <v>1</v>
      </c>
    </row>
    <row r="5002" spans="1:12" x14ac:dyDescent="0.3">
      <c r="A5002" s="38" t="s">
        <v>346</v>
      </c>
      <c r="B5002" s="38" t="s">
        <v>122</v>
      </c>
      <c r="C5002">
        <v>289.14999999999998</v>
      </c>
      <c r="D5002">
        <v>98875</v>
      </c>
      <c r="E5002">
        <v>4.5999999999999996</v>
      </c>
      <c r="F5002">
        <v>300</v>
      </c>
      <c r="G5002">
        <v>10.964600000000001</v>
      </c>
      <c r="H5002">
        <v>1180.8</v>
      </c>
      <c r="I5002">
        <v>1393.2</v>
      </c>
      <c r="J5002">
        <v>276.52199999999999</v>
      </c>
      <c r="K5002">
        <v>0</v>
      </c>
      <c r="L5002">
        <v>1</v>
      </c>
    </row>
    <row r="5003" spans="1:12" x14ac:dyDescent="0.3">
      <c r="A5003" s="38" t="s">
        <v>346</v>
      </c>
      <c r="B5003" s="38" t="s">
        <v>123</v>
      </c>
      <c r="C5003">
        <v>289.14999999999998</v>
      </c>
      <c r="D5003">
        <v>98875</v>
      </c>
      <c r="E5003">
        <v>5.0999999999999996</v>
      </c>
      <c r="F5003">
        <v>310</v>
      </c>
      <c r="G5003">
        <v>10.2668</v>
      </c>
      <c r="H5003">
        <v>1702.8</v>
      </c>
      <c r="I5003">
        <v>1774.8</v>
      </c>
      <c r="J5003">
        <v>276.3</v>
      </c>
      <c r="K5003">
        <v>0</v>
      </c>
      <c r="L5003">
        <v>1</v>
      </c>
    </row>
    <row r="5004" spans="1:12" x14ac:dyDescent="0.3">
      <c r="A5004" s="38" t="s">
        <v>346</v>
      </c>
      <c r="B5004" s="38" t="s">
        <v>124</v>
      </c>
      <c r="C5004">
        <v>290.14999999999998</v>
      </c>
      <c r="D5004">
        <v>98883</v>
      </c>
      <c r="E5004">
        <v>4.0999999999999996</v>
      </c>
      <c r="F5004">
        <v>320</v>
      </c>
      <c r="G5004">
        <v>10.266</v>
      </c>
      <c r="H5004">
        <v>2149.1999999999998</v>
      </c>
      <c r="I5004">
        <v>2034</v>
      </c>
      <c r="J5004">
        <v>277.255</v>
      </c>
      <c r="K5004">
        <v>0</v>
      </c>
      <c r="L5004">
        <v>1</v>
      </c>
    </row>
    <row r="5005" spans="1:12" x14ac:dyDescent="0.3">
      <c r="A5005" s="38" t="s">
        <v>346</v>
      </c>
      <c r="B5005" s="38" t="s">
        <v>125</v>
      </c>
      <c r="C5005">
        <v>290.14999999999998</v>
      </c>
      <c r="D5005">
        <v>98883</v>
      </c>
      <c r="E5005">
        <v>3.6</v>
      </c>
      <c r="F5005">
        <v>300</v>
      </c>
      <c r="G5005">
        <v>10.266</v>
      </c>
      <c r="H5005">
        <v>2484</v>
      </c>
      <c r="I5005">
        <v>1796.4</v>
      </c>
      <c r="J5005">
        <v>277.255</v>
      </c>
      <c r="K5005">
        <v>0</v>
      </c>
      <c r="L5005">
        <v>1</v>
      </c>
    </row>
    <row r="5006" spans="1:12" x14ac:dyDescent="0.3">
      <c r="A5006" s="38" t="s">
        <v>346</v>
      </c>
      <c r="B5006" s="38" t="s">
        <v>126</v>
      </c>
      <c r="C5006">
        <v>291.14999999999998</v>
      </c>
      <c r="D5006">
        <v>98892</v>
      </c>
      <c r="E5006">
        <v>4.5999999999999996</v>
      </c>
      <c r="F5006">
        <v>300</v>
      </c>
      <c r="G5006">
        <v>10.265000000000001</v>
      </c>
      <c r="H5006">
        <v>2674.8</v>
      </c>
      <c r="I5006">
        <v>2239.1999999999998</v>
      </c>
      <c r="J5006">
        <v>278.21100000000001</v>
      </c>
      <c r="K5006">
        <v>0</v>
      </c>
      <c r="L5006">
        <v>1</v>
      </c>
    </row>
    <row r="5007" spans="1:12" x14ac:dyDescent="0.3">
      <c r="A5007" s="38" t="s">
        <v>346</v>
      </c>
      <c r="B5007" s="38" t="s">
        <v>127</v>
      </c>
      <c r="C5007">
        <v>291.14999999999998</v>
      </c>
      <c r="D5007">
        <v>98892</v>
      </c>
      <c r="E5007">
        <v>5.7</v>
      </c>
      <c r="F5007">
        <v>280</v>
      </c>
      <c r="G5007">
        <v>10.265000000000001</v>
      </c>
      <c r="H5007">
        <v>2710.8</v>
      </c>
      <c r="I5007">
        <v>2246.4</v>
      </c>
      <c r="J5007">
        <v>278.21100000000001</v>
      </c>
      <c r="K5007">
        <v>0</v>
      </c>
      <c r="L5007">
        <v>1</v>
      </c>
    </row>
    <row r="5008" spans="1:12" x14ac:dyDescent="0.3">
      <c r="A5008" s="38" t="s">
        <v>346</v>
      </c>
      <c r="B5008" s="38" t="s">
        <v>128</v>
      </c>
      <c r="C5008">
        <v>292.14999999999998</v>
      </c>
      <c r="D5008">
        <v>98900</v>
      </c>
      <c r="E5008">
        <v>5.7</v>
      </c>
      <c r="F5008">
        <v>280</v>
      </c>
      <c r="G5008">
        <v>9.6066800000000008</v>
      </c>
      <c r="H5008">
        <v>2588.4</v>
      </c>
      <c r="I5008">
        <v>2224.8000000000002</v>
      </c>
      <c r="J5008">
        <v>278.94099999999997</v>
      </c>
      <c r="K5008">
        <v>0</v>
      </c>
      <c r="L5008">
        <v>1</v>
      </c>
    </row>
    <row r="5009" spans="1:12" x14ac:dyDescent="0.3">
      <c r="A5009" s="38" t="s">
        <v>346</v>
      </c>
      <c r="B5009" s="38" t="s">
        <v>129</v>
      </c>
      <c r="C5009">
        <v>292.14999999999998</v>
      </c>
      <c r="D5009">
        <v>98900</v>
      </c>
      <c r="E5009">
        <v>6.2</v>
      </c>
      <c r="F5009">
        <v>270</v>
      </c>
      <c r="G5009">
        <v>9.6066800000000008</v>
      </c>
      <c r="H5009">
        <v>2314.8000000000002</v>
      </c>
      <c r="I5009">
        <v>2008.8</v>
      </c>
      <c r="J5009">
        <v>278.94099999999997</v>
      </c>
      <c r="K5009">
        <v>0</v>
      </c>
      <c r="L5009">
        <v>1</v>
      </c>
    </row>
    <row r="5010" spans="1:12" x14ac:dyDescent="0.3">
      <c r="A5010" s="38" t="s">
        <v>346</v>
      </c>
      <c r="B5010" s="38" t="s">
        <v>130</v>
      </c>
      <c r="C5010">
        <v>292.14999999999998</v>
      </c>
      <c r="D5010">
        <v>98900</v>
      </c>
      <c r="E5010">
        <v>6.7</v>
      </c>
      <c r="F5010">
        <v>270</v>
      </c>
      <c r="G5010">
        <v>9.6066800000000008</v>
      </c>
      <c r="H5010">
        <v>1911.6</v>
      </c>
      <c r="I5010">
        <v>1872</v>
      </c>
      <c r="J5010">
        <v>278.94099999999997</v>
      </c>
      <c r="K5010">
        <v>0</v>
      </c>
      <c r="L5010">
        <v>1</v>
      </c>
    </row>
    <row r="5011" spans="1:12" x14ac:dyDescent="0.3">
      <c r="A5011" s="38" t="s">
        <v>346</v>
      </c>
      <c r="B5011" s="38" t="s">
        <v>131</v>
      </c>
      <c r="C5011">
        <v>291.14999999999998</v>
      </c>
      <c r="D5011">
        <v>98892</v>
      </c>
      <c r="E5011">
        <v>7.7</v>
      </c>
      <c r="F5011">
        <v>280</v>
      </c>
      <c r="G5011">
        <v>9.6074699999999993</v>
      </c>
      <c r="H5011">
        <v>1504.8</v>
      </c>
      <c r="I5011">
        <v>1972.8</v>
      </c>
      <c r="J5011">
        <v>277.714</v>
      </c>
      <c r="K5011">
        <v>0</v>
      </c>
      <c r="L5011">
        <v>1</v>
      </c>
    </row>
    <row r="5012" spans="1:12" x14ac:dyDescent="0.3">
      <c r="A5012" s="38" t="s">
        <v>346</v>
      </c>
      <c r="B5012" s="38" t="s">
        <v>132</v>
      </c>
      <c r="C5012">
        <v>290.14999999999998</v>
      </c>
      <c r="D5012">
        <v>98883</v>
      </c>
      <c r="E5012">
        <v>7.7</v>
      </c>
      <c r="F5012">
        <v>290</v>
      </c>
      <c r="G5012">
        <v>8.98874</v>
      </c>
      <c r="H5012">
        <v>939.6</v>
      </c>
      <c r="I5012">
        <v>1220.4000000000001</v>
      </c>
      <c r="J5012">
        <v>276.53500000000003</v>
      </c>
      <c r="K5012">
        <v>0</v>
      </c>
      <c r="L5012">
        <v>1</v>
      </c>
    </row>
    <row r="5013" spans="1:12" x14ac:dyDescent="0.3">
      <c r="A5013" s="38" t="s">
        <v>346</v>
      </c>
      <c r="B5013" s="38" t="s">
        <v>133</v>
      </c>
      <c r="C5013">
        <v>288.14999999999998</v>
      </c>
      <c r="D5013">
        <v>98867</v>
      </c>
      <c r="E5013">
        <v>5.7</v>
      </c>
      <c r="F5013">
        <v>270</v>
      </c>
      <c r="G5013">
        <v>8.9902200000000008</v>
      </c>
      <c r="H5013">
        <v>424.8</v>
      </c>
      <c r="I5013">
        <v>532.79999999999995</v>
      </c>
      <c r="J5013">
        <v>274.62900000000002</v>
      </c>
      <c r="K5013">
        <v>0</v>
      </c>
      <c r="L5013">
        <v>1</v>
      </c>
    </row>
    <row r="5014" spans="1:12" x14ac:dyDescent="0.3">
      <c r="A5014" s="38" t="s">
        <v>346</v>
      </c>
      <c r="B5014" s="38" t="s">
        <v>134</v>
      </c>
      <c r="C5014">
        <v>287.14999999999998</v>
      </c>
      <c r="D5014">
        <v>98858</v>
      </c>
      <c r="E5014">
        <v>6.2</v>
      </c>
      <c r="F5014">
        <v>290</v>
      </c>
      <c r="G5014">
        <v>8.9910499999999995</v>
      </c>
      <c r="H5014">
        <v>79.2</v>
      </c>
      <c r="I5014">
        <v>0</v>
      </c>
      <c r="J5014">
        <v>273.67599999999999</v>
      </c>
      <c r="K5014">
        <v>0</v>
      </c>
      <c r="L5014">
        <v>1</v>
      </c>
    </row>
    <row r="5015" spans="1:12" x14ac:dyDescent="0.3">
      <c r="A5015" s="38" t="s">
        <v>346</v>
      </c>
      <c r="B5015" s="38" t="s">
        <v>135</v>
      </c>
      <c r="C5015">
        <v>286.14999999999998</v>
      </c>
      <c r="D5015">
        <v>98850</v>
      </c>
      <c r="E5015">
        <v>5.0999999999999996</v>
      </c>
      <c r="F5015">
        <v>270</v>
      </c>
      <c r="G5015">
        <v>8.4080100000000009</v>
      </c>
      <c r="H5015">
        <v>0</v>
      </c>
      <c r="I5015">
        <v>0</v>
      </c>
      <c r="J5015">
        <v>273.24799999999999</v>
      </c>
      <c r="K5015">
        <v>0</v>
      </c>
      <c r="L5015">
        <v>1</v>
      </c>
    </row>
    <row r="5016" spans="1:12" x14ac:dyDescent="0.3">
      <c r="A5016" s="38" t="s">
        <v>346</v>
      </c>
      <c r="B5016" s="38" t="s">
        <v>136</v>
      </c>
      <c r="C5016">
        <v>285.14999999999998</v>
      </c>
      <c r="D5016">
        <v>98841</v>
      </c>
      <c r="E5016">
        <v>5.0999999999999996</v>
      </c>
      <c r="F5016">
        <v>280</v>
      </c>
      <c r="G5016">
        <v>8.4087899999999998</v>
      </c>
      <c r="H5016">
        <v>0</v>
      </c>
      <c r="I5016">
        <v>0</v>
      </c>
      <c r="J5016">
        <v>272.404</v>
      </c>
      <c r="K5016">
        <v>0</v>
      </c>
      <c r="L5016">
        <v>1</v>
      </c>
    </row>
    <row r="5017" spans="1:12" x14ac:dyDescent="0.3">
      <c r="A5017" s="38" t="s">
        <v>346</v>
      </c>
      <c r="B5017" s="38" t="s">
        <v>137</v>
      </c>
      <c r="C5017">
        <v>285.14999999999998</v>
      </c>
      <c r="D5017">
        <v>98841</v>
      </c>
      <c r="E5017">
        <v>5.0999999999999996</v>
      </c>
      <c r="F5017">
        <v>280</v>
      </c>
      <c r="G5017">
        <v>8.4087899999999998</v>
      </c>
      <c r="H5017">
        <v>0</v>
      </c>
      <c r="I5017">
        <v>0</v>
      </c>
      <c r="J5017">
        <v>272.404</v>
      </c>
      <c r="K5017">
        <v>0</v>
      </c>
      <c r="L5017">
        <v>1</v>
      </c>
    </row>
    <row r="5018" spans="1:12" x14ac:dyDescent="0.3">
      <c r="A5018" s="38" t="s">
        <v>346</v>
      </c>
      <c r="B5018" s="38" t="s">
        <v>138</v>
      </c>
      <c r="C5018">
        <v>285.14999999999998</v>
      </c>
      <c r="D5018">
        <v>98841</v>
      </c>
      <c r="E5018">
        <v>4.5999999999999996</v>
      </c>
      <c r="F5018">
        <v>290</v>
      </c>
      <c r="G5018">
        <v>8.4087899999999998</v>
      </c>
      <c r="H5018">
        <v>0</v>
      </c>
      <c r="I5018">
        <v>0</v>
      </c>
      <c r="J5018">
        <v>272.404</v>
      </c>
      <c r="K5018">
        <v>0</v>
      </c>
      <c r="L5018">
        <v>1</v>
      </c>
    </row>
    <row r="5019" spans="1:12" x14ac:dyDescent="0.3">
      <c r="A5019" s="38" t="s">
        <v>347</v>
      </c>
      <c r="B5019" s="38" t="s">
        <v>115</v>
      </c>
      <c r="C5019">
        <v>285.14999999999998</v>
      </c>
      <c r="D5019">
        <v>98841</v>
      </c>
      <c r="E5019">
        <v>5.7</v>
      </c>
      <c r="F5019">
        <v>280</v>
      </c>
      <c r="G5019">
        <v>8.4087899999999998</v>
      </c>
      <c r="H5019">
        <v>0</v>
      </c>
      <c r="I5019">
        <v>0</v>
      </c>
      <c r="J5019">
        <v>272.404</v>
      </c>
      <c r="K5019">
        <v>0</v>
      </c>
      <c r="L5019">
        <v>1</v>
      </c>
    </row>
    <row r="5020" spans="1:12" x14ac:dyDescent="0.3">
      <c r="A5020" s="38" t="s">
        <v>347</v>
      </c>
      <c r="B5020" s="38" t="s">
        <v>116</v>
      </c>
      <c r="C5020">
        <v>284.14999999999998</v>
      </c>
      <c r="D5020">
        <v>98833</v>
      </c>
      <c r="E5020">
        <v>5.0999999999999996</v>
      </c>
      <c r="F5020">
        <v>280</v>
      </c>
      <c r="G5020">
        <v>8.4094800000000003</v>
      </c>
      <c r="H5020">
        <v>0</v>
      </c>
      <c r="I5020">
        <v>0</v>
      </c>
      <c r="J5020">
        <v>271.44900000000001</v>
      </c>
      <c r="K5020">
        <v>0</v>
      </c>
      <c r="L5020">
        <v>1</v>
      </c>
    </row>
    <row r="5021" spans="1:12" x14ac:dyDescent="0.3">
      <c r="A5021" s="38" t="s">
        <v>347</v>
      </c>
      <c r="B5021" s="38" t="s">
        <v>117</v>
      </c>
      <c r="C5021">
        <v>283.14999999999998</v>
      </c>
      <c r="D5021">
        <v>98824</v>
      </c>
      <c r="E5021">
        <v>3.1</v>
      </c>
      <c r="F5021">
        <v>280</v>
      </c>
      <c r="G5021">
        <v>7.8605</v>
      </c>
      <c r="H5021">
        <v>0</v>
      </c>
      <c r="I5021">
        <v>0</v>
      </c>
      <c r="J5021">
        <v>270.27</v>
      </c>
      <c r="K5021">
        <v>0</v>
      </c>
      <c r="L5021">
        <v>1</v>
      </c>
    </row>
    <row r="5022" spans="1:12" x14ac:dyDescent="0.3">
      <c r="A5022" s="38" t="s">
        <v>347</v>
      </c>
      <c r="B5022" s="38" t="s">
        <v>118</v>
      </c>
      <c r="C5022">
        <v>283.14999999999998</v>
      </c>
      <c r="D5022">
        <v>98824</v>
      </c>
      <c r="E5022">
        <v>3.1</v>
      </c>
      <c r="F5022">
        <v>280</v>
      </c>
      <c r="G5022">
        <v>7.8605</v>
      </c>
      <c r="H5022">
        <v>0</v>
      </c>
      <c r="I5022">
        <v>0</v>
      </c>
      <c r="J5022">
        <v>269.42</v>
      </c>
      <c r="K5022">
        <v>0</v>
      </c>
      <c r="L5022">
        <v>1</v>
      </c>
    </row>
    <row r="5023" spans="1:12" x14ac:dyDescent="0.3">
      <c r="A5023" s="38" t="s">
        <v>347</v>
      </c>
      <c r="B5023" s="38" t="s">
        <v>119</v>
      </c>
      <c r="C5023">
        <v>284.14999999999998</v>
      </c>
      <c r="D5023">
        <v>98833</v>
      </c>
      <c r="E5023">
        <v>3.1</v>
      </c>
      <c r="F5023">
        <v>250</v>
      </c>
      <c r="G5023">
        <v>8.4094800000000003</v>
      </c>
      <c r="H5023">
        <v>21.6</v>
      </c>
      <c r="I5023">
        <v>0</v>
      </c>
      <c r="J5023">
        <v>270.59500000000003</v>
      </c>
      <c r="K5023">
        <v>0</v>
      </c>
      <c r="L5023">
        <v>1</v>
      </c>
    </row>
    <row r="5024" spans="1:12" x14ac:dyDescent="0.3">
      <c r="A5024" s="38" t="s">
        <v>347</v>
      </c>
      <c r="B5024" s="38" t="s">
        <v>120</v>
      </c>
      <c r="C5024">
        <v>285.14999999999998</v>
      </c>
      <c r="D5024">
        <v>98841</v>
      </c>
      <c r="E5024">
        <v>2.6</v>
      </c>
      <c r="F5024">
        <v>270</v>
      </c>
      <c r="G5024">
        <v>8.9926200000000005</v>
      </c>
      <c r="H5024">
        <v>237.6</v>
      </c>
      <c r="I5024">
        <v>223.2</v>
      </c>
      <c r="J5024">
        <v>271.77</v>
      </c>
      <c r="K5024">
        <v>0</v>
      </c>
      <c r="L5024">
        <v>1</v>
      </c>
    </row>
    <row r="5025" spans="1:12" x14ac:dyDescent="0.3">
      <c r="A5025" s="38" t="s">
        <v>347</v>
      </c>
      <c r="B5025" s="38" t="s">
        <v>121</v>
      </c>
      <c r="C5025">
        <v>286.14999999999998</v>
      </c>
      <c r="D5025">
        <v>98850</v>
      </c>
      <c r="E5025">
        <v>2.6</v>
      </c>
      <c r="F5025">
        <v>250</v>
      </c>
      <c r="G5025">
        <v>8.9917899999999999</v>
      </c>
      <c r="H5025">
        <v>691.2</v>
      </c>
      <c r="I5025">
        <v>925.2</v>
      </c>
      <c r="J5025">
        <v>272.72300000000001</v>
      </c>
      <c r="K5025">
        <v>0</v>
      </c>
      <c r="L5025">
        <v>1</v>
      </c>
    </row>
    <row r="5026" spans="1:12" x14ac:dyDescent="0.3">
      <c r="A5026" s="38" t="s">
        <v>347</v>
      </c>
      <c r="B5026" s="38" t="s">
        <v>122</v>
      </c>
      <c r="C5026">
        <v>287.14999999999998</v>
      </c>
      <c r="D5026">
        <v>98858</v>
      </c>
      <c r="E5026">
        <v>2.1</v>
      </c>
      <c r="F5026">
        <v>220</v>
      </c>
      <c r="G5026">
        <v>8.9910499999999995</v>
      </c>
      <c r="H5026">
        <v>1249.2</v>
      </c>
      <c r="I5026">
        <v>1710</v>
      </c>
      <c r="J5026">
        <v>273.67599999999999</v>
      </c>
      <c r="K5026">
        <v>0</v>
      </c>
      <c r="L5026">
        <v>1</v>
      </c>
    </row>
    <row r="5027" spans="1:12" x14ac:dyDescent="0.3">
      <c r="A5027" s="38" t="s">
        <v>347</v>
      </c>
      <c r="B5027" s="38" t="s">
        <v>123</v>
      </c>
      <c r="C5027">
        <v>288.14999999999998</v>
      </c>
      <c r="D5027">
        <v>98867</v>
      </c>
      <c r="E5027">
        <v>3.1</v>
      </c>
      <c r="F5027">
        <v>210</v>
      </c>
      <c r="G5027">
        <v>8.4065399999999997</v>
      </c>
      <c r="H5027">
        <v>1803.6</v>
      </c>
      <c r="I5027">
        <v>2242.8000000000002</v>
      </c>
      <c r="J5027">
        <v>274.404</v>
      </c>
      <c r="K5027">
        <v>0</v>
      </c>
      <c r="L5027">
        <v>1</v>
      </c>
    </row>
    <row r="5028" spans="1:12" x14ac:dyDescent="0.3">
      <c r="A5028" s="38" t="s">
        <v>347</v>
      </c>
      <c r="B5028" s="38" t="s">
        <v>124</v>
      </c>
      <c r="C5028">
        <v>288.14999999999998</v>
      </c>
      <c r="D5028">
        <v>98867</v>
      </c>
      <c r="E5028">
        <v>2.1</v>
      </c>
      <c r="F5028">
        <v>180</v>
      </c>
      <c r="G5028">
        <v>8.9902200000000008</v>
      </c>
      <c r="H5028">
        <v>2149.1999999999998</v>
      </c>
      <c r="I5028">
        <v>1803.6</v>
      </c>
      <c r="J5028">
        <v>274.89800000000002</v>
      </c>
      <c r="K5028">
        <v>0</v>
      </c>
      <c r="L5028">
        <v>1</v>
      </c>
    </row>
    <row r="5029" spans="1:12" x14ac:dyDescent="0.3">
      <c r="A5029" s="38" t="s">
        <v>347</v>
      </c>
      <c r="B5029" s="38" t="s">
        <v>125</v>
      </c>
      <c r="C5029">
        <v>289.14999999999998</v>
      </c>
      <c r="D5029">
        <v>98875</v>
      </c>
      <c r="E5029">
        <v>3.6</v>
      </c>
      <c r="F5029">
        <v>200</v>
      </c>
      <c r="G5029">
        <v>8.9894800000000004</v>
      </c>
      <c r="H5029">
        <v>1378.8</v>
      </c>
      <c r="I5029">
        <v>104.4</v>
      </c>
      <c r="J5029">
        <v>276.33999999999997</v>
      </c>
      <c r="K5029">
        <v>0</v>
      </c>
      <c r="L5029">
        <v>1</v>
      </c>
    </row>
    <row r="5030" spans="1:12" x14ac:dyDescent="0.3">
      <c r="A5030" s="38" t="s">
        <v>347</v>
      </c>
      <c r="B5030" s="38" t="s">
        <v>126</v>
      </c>
      <c r="C5030">
        <v>287.14999999999998</v>
      </c>
      <c r="D5030">
        <v>98858</v>
      </c>
      <c r="E5030">
        <v>3.6</v>
      </c>
      <c r="F5030">
        <v>200</v>
      </c>
      <c r="G5030">
        <v>10.268599999999999</v>
      </c>
      <c r="H5030">
        <v>1479.6</v>
      </c>
      <c r="I5030">
        <v>154.80000000000001</v>
      </c>
      <c r="J5030">
        <v>274.87400000000002</v>
      </c>
      <c r="K5030">
        <v>0</v>
      </c>
      <c r="L5030">
        <v>1</v>
      </c>
    </row>
    <row r="5031" spans="1:12" x14ac:dyDescent="0.3">
      <c r="A5031" s="38" t="s">
        <v>347</v>
      </c>
      <c r="B5031" s="38" t="s">
        <v>127</v>
      </c>
      <c r="C5031">
        <v>287.14999999999998</v>
      </c>
      <c r="D5031">
        <v>98858</v>
      </c>
      <c r="E5031">
        <v>3.6</v>
      </c>
      <c r="F5031">
        <v>190</v>
      </c>
      <c r="G5031">
        <v>9.61083</v>
      </c>
      <c r="H5031">
        <v>1501.2</v>
      </c>
      <c r="I5031">
        <v>154.80000000000001</v>
      </c>
      <c r="J5031">
        <v>274.65199999999999</v>
      </c>
      <c r="K5031">
        <v>0</v>
      </c>
      <c r="L5031">
        <v>1</v>
      </c>
    </row>
    <row r="5032" spans="1:12" x14ac:dyDescent="0.3">
      <c r="A5032" s="38" t="s">
        <v>347</v>
      </c>
      <c r="B5032" s="38" t="s">
        <v>128</v>
      </c>
      <c r="C5032">
        <v>287.14999999999998</v>
      </c>
      <c r="D5032">
        <v>98858</v>
      </c>
      <c r="E5032">
        <v>3.6</v>
      </c>
      <c r="F5032">
        <v>150</v>
      </c>
      <c r="G5032">
        <v>10.268599999999999</v>
      </c>
      <c r="H5032">
        <v>1429.2</v>
      </c>
      <c r="I5032">
        <v>151.19999999999999</v>
      </c>
      <c r="J5032">
        <v>274.87400000000002</v>
      </c>
      <c r="K5032">
        <v>0</v>
      </c>
      <c r="L5032">
        <v>1</v>
      </c>
    </row>
    <row r="5033" spans="1:12" x14ac:dyDescent="0.3">
      <c r="A5033" s="38" t="s">
        <v>347</v>
      </c>
      <c r="B5033" s="38" t="s">
        <v>129</v>
      </c>
      <c r="C5033">
        <v>287.14999999999998</v>
      </c>
      <c r="D5033">
        <v>98858</v>
      </c>
      <c r="E5033">
        <v>3.6</v>
      </c>
      <c r="F5033">
        <v>150</v>
      </c>
      <c r="G5033">
        <v>10.268599999999999</v>
      </c>
      <c r="H5033">
        <v>1278</v>
      </c>
      <c r="I5033">
        <v>104.4</v>
      </c>
      <c r="J5033">
        <v>274.87400000000002</v>
      </c>
      <c r="K5033">
        <v>0</v>
      </c>
      <c r="L5033">
        <v>1</v>
      </c>
    </row>
    <row r="5034" spans="1:12" x14ac:dyDescent="0.3">
      <c r="A5034" s="38" t="s">
        <v>347</v>
      </c>
      <c r="B5034" s="38" t="s">
        <v>130</v>
      </c>
      <c r="C5034">
        <v>286.14999999999998</v>
      </c>
      <c r="D5034">
        <v>98850</v>
      </c>
      <c r="E5034">
        <v>3.6</v>
      </c>
      <c r="F5034">
        <v>150</v>
      </c>
      <c r="G5034">
        <v>9.6116200000000003</v>
      </c>
      <c r="H5034">
        <v>1054.8</v>
      </c>
      <c r="I5034">
        <v>93.6</v>
      </c>
      <c r="J5034">
        <v>273.69499999999999</v>
      </c>
      <c r="K5034">
        <v>0</v>
      </c>
      <c r="L5034">
        <v>1</v>
      </c>
    </row>
    <row r="5035" spans="1:12" x14ac:dyDescent="0.3">
      <c r="A5035" s="38" t="s">
        <v>347</v>
      </c>
      <c r="B5035" s="38" t="s">
        <v>131</v>
      </c>
      <c r="C5035">
        <v>286.14999999999998</v>
      </c>
      <c r="D5035">
        <v>98850</v>
      </c>
      <c r="E5035">
        <v>3.6</v>
      </c>
      <c r="F5035">
        <v>160</v>
      </c>
      <c r="G5035">
        <v>9.6116200000000003</v>
      </c>
      <c r="H5035">
        <v>781.2</v>
      </c>
      <c r="I5035">
        <v>93.6</v>
      </c>
      <c r="J5035">
        <v>273.69499999999999</v>
      </c>
      <c r="K5035">
        <v>0</v>
      </c>
      <c r="L5035">
        <v>1</v>
      </c>
    </row>
    <row r="5036" spans="1:12" x14ac:dyDescent="0.3">
      <c r="A5036" s="38" t="s">
        <v>347</v>
      </c>
      <c r="B5036" s="38" t="s">
        <v>132</v>
      </c>
      <c r="C5036">
        <v>287.14999999999998</v>
      </c>
      <c r="D5036">
        <v>98858</v>
      </c>
      <c r="E5036">
        <v>3.1</v>
      </c>
      <c r="F5036">
        <v>160</v>
      </c>
      <c r="G5036">
        <v>10.268599999999999</v>
      </c>
      <c r="H5036">
        <v>874.8</v>
      </c>
      <c r="I5036">
        <v>867.6</v>
      </c>
      <c r="J5036">
        <v>274.38900000000001</v>
      </c>
      <c r="K5036">
        <v>0</v>
      </c>
      <c r="L5036">
        <v>1</v>
      </c>
    </row>
    <row r="5037" spans="1:12" x14ac:dyDescent="0.3">
      <c r="A5037" s="38" t="s">
        <v>347</v>
      </c>
      <c r="B5037" s="38" t="s">
        <v>133</v>
      </c>
      <c r="C5037">
        <v>288.14999999999998</v>
      </c>
      <c r="D5037">
        <v>98867</v>
      </c>
      <c r="E5037">
        <v>1.5</v>
      </c>
      <c r="F5037">
        <v>34</v>
      </c>
      <c r="G5037">
        <v>10.9655</v>
      </c>
      <c r="H5037">
        <v>388.8</v>
      </c>
      <c r="I5037">
        <v>399.6</v>
      </c>
      <c r="J5037">
        <v>275.565</v>
      </c>
      <c r="K5037">
        <v>0</v>
      </c>
      <c r="L5037">
        <v>1</v>
      </c>
    </row>
    <row r="5038" spans="1:12" x14ac:dyDescent="0.3">
      <c r="A5038" s="38" t="s">
        <v>347</v>
      </c>
      <c r="B5038" s="38" t="s">
        <v>134</v>
      </c>
      <c r="C5038">
        <v>288.14999999999998</v>
      </c>
      <c r="D5038">
        <v>98867</v>
      </c>
      <c r="E5038">
        <v>1.5</v>
      </c>
      <c r="F5038">
        <v>97</v>
      </c>
      <c r="G5038">
        <v>10.9655</v>
      </c>
      <c r="H5038">
        <v>39.6</v>
      </c>
      <c r="I5038">
        <v>0</v>
      </c>
      <c r="J5038">
        <v>276.053</v>
      </c>
      <c r="K5038">
        <v>0</v>
      </c>
      <c r="L5038">
        <v>1</v>
      </c>
    </row>
    <row r="5039" spans="1:12" x14ac:dyDescent="0.3">
      <c r="A5039" s="38" t="s">
        <v>347</v>
      </c>
      <c r="B5039" s="38" t="s">
        <v>135</v>
      </c>
      <c r="C5039">
        <v>288.14999999999998</v>
      </c>
      <c r="D5039">
        <v>98867</v>
      </c>
      <c r="E5039">
        <v>3.6</v>
      </c>
      <c r="F5039">
        <v>260</v>
      </c>
      <c r="G5039">
        <v>10.9655</v>
      </c>
      <c r="H5039">
        <v>0</v>
      </c>
      <c r="I5039">
        <v>0</v>
      </c>
      <c r="J5039">
        <v>275.565</v>
      </c>
      <c r="K5039">
        <v>0</v>
      </c>
      <c r="L5039">
        <v>1</v>
      </c>
    </row>
    <row r="5040" spans="1:12" x14ac:dyDescent="0.3">
      <c r="A5040" s="38" t="s">
        <v>347</v>
      </c>
      <c r="B5040" s="38" t="s">
        <v>136</v>
      </c>
      <c r="C5040">
        <v>288.14999999999998</v>
      </c>
      <c r="D5040">
        <v>98867</v>
      </c>
      <c r="E5040">
        <v>3.6</v>
      </c>
      <c r="F5040">
        <v>270</v>
      </c>
      <c r="G5040">
        <v>10.9655</v>
      </c>
      <c r="H5040">
        <v>0</v>
      </c>
      <c r="I5040">
        <v>0</v>
      </c>
      <c r="J5040">
        <v>275.565</v>
      </c>
      <c r="K5040">
        <v>0</v>
      </c>
      <c r="L5040">
        <v>1</v>
      </c>
    </row>
    <row r="5041" spans="1:12" x14ac:dyDescent="0.3">
      <c r="A5041" s="38" t="s">
        <v>347</v>
      </c>
      <c r="B5041" s="38" t="s">
        <v>137</v>
      </c>
      <c r="C5041">
        <v>288.14999999999998</v>
      </c>
      <c r="D5041">
        <v>98867</v>
      </c>
      <c r="E5041">
        <v>2.1</v>
      </c>
      <c r="F5041">
        <v>240</v>
      </c>
      <c r="G5041">
        <v>10.9655</v>
      </c>
      <c r="H5041">
        <v>0</v>
      </c>
      <c r="I5041">
        <v>0</v>
      </c>
      <c r="J5041">
        <v>275.565</v>
      </c>
      <c r="K5041">
        <v>0</v>
      </c>
      <c r="L5041">
        <v>1</v>
      </c>
    </row>
    <row r="5042" spans="1:12" x14ac:dyDescent="0.3">
      <c r="A5042" s="38" t="s">
        <v>347</v>
      </c>
      <c r="B5042" s="38" t="s">
        <v>138</v>
      </c>
      <c r="C5042">
        <v>288.14999999999998</v>
      </c>
      <c r="D5042">
        <v>98867</v>
      </c>
      <c r="E5042">
        <v>3.6</v>
      </c>
      <c r="F5042">
        <v>240</v>
      </c>
      <c r="G5042">
        <v>10.9655</v>
      </c>
      <c r="H5042">
        <v>0</v>
      </c>
      <c r="I5042">
        <v>0</v>
      </c>
      <c r="J5042">
        <v>275.29599999999999</v>
      </c>
      <c r="K5042">
        <v>0</v>
      </c>
      <c r="L5042">
        <v>1</v>
      </c>
    </row>
    <row r="5043" spans="1:12" x14ac:dyDescent="0.3">
      <c r="A5043" s="38" t="s">
        <v>348</v>
      </c>
      <c r="B5043" s="38" t="s">
        <v>115</v>
      </c>
      <c r="C5043">
        <v>288.14999999999998</v>
      </c>
      <c r="D5043">
        <v>98867</v>
      </c>
      <c r="E5043">
        <v>1.5</v>
      </c>
      <c r="F5043">
        <v>224</v>
      </c>
      <c r="G5043">
        <v>10.9655</v>
      </c>
      <c r="H5043">
        <v>0</v>
      </c>
      <c r="I5043">
        <v>0</v>
      </c>
      <c r="J5043">
        <v>275.565</v>
      </c>
      <c r="K5043">
        <v>0</v>
      </c>
      <c r="L5043">
        <v>1</v>
      </c>
    </row>
    <row r="5044" spans="1:12" x14ac:dyDescent="0.3">
      <c r="A5044" s="38" t="s">
        <v>348</v>
      </c>
      <c r="B5044" s="38" t="s">
        <v>116</v>
      </c>
      <c r="C5044">
        <v>288.14999999999998</v>
      </c>
      <c r="D5044">
        <v>98867</v>
      </c>
      <c r="E5044">
        <v>2.6</v>
      </c>
      <c r="F5044">
        <v>240</v>
      </c>
      <c r="G5044">
        <v>10.9655</v>
      </c>
      <c r="H5044">
        <v>0</v>
      </c>
      <c r="I5044">
        <v>0</v>
      </c>
      <c r="J5044">
        <v>275.565</v>
      </c>
      <c r="K5044">
        <v>0</v>
      </c>
      <c r="L5044">
        <v>1</v>
      </c>
    </row>
    <row r="5045" spans="1:12" x14ac:dyDescent="0.3">
      <c r="A5045" s="38" t="s">
        <v>348</v>
      </c>
      <c r="B5045" s="38" t="s">
        <v>117</v>
      </c>
      <c r="C5045">
        <v>288.14999999999998</v>
      </c>
      <c r="D5045">
        <v>98867</v>
      </c>
      <c r="E5045">
        <v>2.6</v>
      </c>
      <c r="F5045">
        <v>240</v>
      </c>
      <c r="G5045">
        <v>10.9655</v>
      </c>
      <c r="H5045">
        <v>0</v>
      </c>
      <c r="I5045">
        <v>0</v>
      </c>
      <c r="J5045">
        <v>275.565</v>
      </c>
      <c r="K5045">
        <v>0</v>
      </c>
      <c r="L5045">
        <v>1</v>
      </c>
    </row>
    <row r="5046" spans="1:12" x14ac:dyDescent="0.3">
      <c r="A5046" s="38" t="s">
        <v>348</v>
      </c>
      <c r="B5046" s="38" t="s">
        <v>118</v>
      </c>
      <c r="C5046">
        <v>288.14999999999998</v>
      </c>
      <c r="D5046">
        <v>98867</v>
      </c>
      <c r="E5046">
        <v>3.1</v>
      </c>
      <c r="F5046">
        <v>230</v>
      </c>
      <c r="G5046">
        <v>10.9655</v>
      </c>
      <c r="H5046">
        <v>0</v>
      </c>
      <c r="I5046">
        <v>0</v>
      </c>
      <c r="J5046">
        <v>275.565</v>
      </c>
      <c r="K5046">
        <v>0</v>
      </c>
      <c r="L5046">
        <v>1</v>
      </c>
    </row>
    <row r="5047" spans="1:12" x14ac:dyDescent="0.3">
      <c r="A5047" s="38" t="s">
        <v>348</v>
      </c>
      <c r="B5047" s="38" t="s">
        <v>119</v>
      </c>
      <c r="C5047">
        <v>288.14999999999998</v>
      </c>
      <c r="D5047">
        <v>98867</v>
      </c>
      <c r="E5047">
        <v>1.5</v>
      </c>
      <c r="F5047">
        <v>177</v>
      </c>
      <c r="G5047">
        <v>10.9655</v>
      </c>
      <c r="H5047">
        <v>18</v>
      </c>
      <c r="I5047">
        <v>0</v>
      </c>
      <c r="J5047">
        <v>275.565</v>
      </c>
      <c r="K5047">
        <v>0</v>
      </c>
      <c r="L5047">
        <v>1</v>
      </c>
    </row>
    <row r="5048" spans="1:12" x14ac:dyDescent="0.3">
      <c r="A5048" s="38" t="s">
        <v>348</v>
      </c>
      <c r="B5048" s="38" t="s">
        <v>120</v>
      </c>
      <c r="C5048">
        <v>288.14999999999998</v>
      </c>
      <c r="D5048">
        <v>98867</v>
      </c>
      <c r="E5048">
        <v>2.6</v>
      </c>
      <c r="F5048">
        <v>230</v>
      </c>
      <c r="G5048">
        <v>10.9655</v>
      </c>
      <c r="H5048">
        <v>118.8</v>
      </c>
      <c r="I5048">
        <v>0</v>
      </c>
      <c r="J5048">
        <v>276.053</v>
      </c>
      <c r="K5048">
        <v>0</v>
      </c>
      <c r="L5048">
        <v>1</v>
      </c>
    </row>
    <row r="5049" spans="1:12" x14ac:dyDescent="0.3">
      <c r="A5049" s="38" t="s">
        <v>348</v>
      </c>
      <c r="B5049" s="38" t="s">
        <v>121</v>
      </c>
      <c r="C5049">
        <v>288.14999999999998</v>
      </c>
      <c r="D5049">
        <v>98867</v>
      </c>
      <c r="E5049">
        <v>2.6</v>
      </c>
      <c r="F5049">
        <v>260</v>
      </c>
      <c r="G5049">
        <v>10.9655</v>
      </c>
      <c r="H5049">
        <v>356.4</v>
      </c>
      <c r="I5049">
        <v>0</v>
      </c>
      <c r="J5049">
        <v>276.053</v>
      </c>
      <c r="K5049">
        <v>0</v>
      </c>
      <c r="L5049">
        <v>1</v>
      </c>
    </row>
    <row r="5050" spans="1:12" x14ac:dyDescent="0.3">
      <c r="A5050" s="38" t="s">
        <v>348</v>
      </c>
      <c r="B5050" s="38" t="s">
        <v>122</v>
      </c>
      <c r="C5050">
        <v>288.14999999999998</v>
      </c>
      <c r="D5050">
        <v>98867</v>
      </c>
      <c r="E5050">
        <v>3.1</v>
      </c>
      <c r="F5050">
        <v>270</v>
      </c>
      <c r="G5050">
        <v>10.9655</v>
      </c>
      <c r="H5050">
        <v>1162.8</v>
      </c>
      <c r="I5050">
        <v>1087.2</v>
      </c>
      <c r="J5050">
        <v>275.565</v>
      </c>
      <c r="K5050">
        <v>0</v>
      </c>
      <c r="L5050">
        <v>1</v>
      </c>
    </row>
    <row r="5051" spans="1:12" x14ac:dyDescent="0.3">
      <c r="A5051" s="38" t="s">
        <v>348</v>
      </c>
      <c r="B5051" s="38" t="s">
        <v>123</v>
      </c>
      <c r="C5051">
        <v>289.14999999999998</v>
      </c>
      <c r="D5051">
        <v>98875</v>
      </c>
      <c r="E5051">
        <v>4.0999999999999996</v>
      </c>
      <c r="F5051">
        <v>290</v>
      </c>
      <c r="G5051">
        <v>10.964600000000001</v>
      </c>
      <c r="H5051">
        <v>1681.2</v>
      </c>
      <c r="I5051">
        <v>1749.6</v>
      </c>
      <c r="J5051">
        <v>276.52199999999999</v>
      </c>
      <c r="K5051">
        <v>0</v>
      </c>
      <c r="L5051">
        <v>1</v>
      </c>
    </row>
    <row r="5052" spans="1:12" x14ac:dyDescent="0.3">
      <c r="A5052" s="38" t="s">
        <v>348</v>
      </c>
      <c r="B5052" s="38" t="s">
        <v>124</v>
      </c>
      <c r="C5052">
        <v>289.14999999999998</v>
      </c>
      <c r="D5052">
        <v>98875</v>
      </c>
      <c r="E5052">
        <v>3.1</v>
      </c>
      <c r="F5052">
        <v>280</v>
      </c>
      <c r="G5052">
        <v>10.964600000000001</v>
      </c>
      <c r="H5052">
        <v>2127.6</v>
      </c>
      <c r="I5052">
        <v>2019.6</v>
      </c>
      <c r="J5052">
        <v>276.52199999999999</v>
      </c>
      <c r="K5052">
        <v>0</v>
      </c>
      <c r="L5052">
        <v>1</v>
      </c>
    </row>
    <row r="5053" spans="1:12" x14ac:dyDescent="0.3">
      <c r="A5053" s="38" t="s">
        <v>348</v>
      </c>
      <c r="B5053" s="38" t="s">
        <v>125</v>
      </c>
      <c r="C5053">
        <v>290.14999999999998</v>
      </c>
      <c r="D5053">
        <v>98883</v>
      </c>
      <c r="E5053">
        <v>4.0999999999999996</v>
      </c>
      <c r="F5053">
        <v>290</v>
      </c>
      <c r="G5053">
        <v>11.7037</v>
      </c>
      <c r="H5053">
        <v>2458.8000000000002</v>
      </c>
      <c r="I5053">
        <v>1828.8</v>
      </c>
      <c r="J5053">
        <v>277.7</v>
      </c>
      <c r="K5053">
        <v>0</v>
      </c>
      <c r="L5053">
        <v>1</v>
      </c>
    </row>
    <row r="5054" spans="1:12" x14ac:dyDescent="0.3">
      <c r="A5054" s="38" t="s">
        <v>348</v>
      </c>
      <c r="B5054" s="38" t="s">
        <v>126</v>
      </c>
      <c r="C5054">
        <v>291.14999999999998</v>
      </c>
      <c r="D5054">
        <v>98892</v>
      </c>
      <c r="E5054">
        <v>3.6</v>
      </c>
      <c r="F5054">
        <v>330</v>
      </c>
      <c r="G5054">
        <v>11.7026</v>
      </c>
      <c r="H5054">
        <v>1468.8</v>
      </c>
      <c r="I5054">
        <v>277.2</v>
      </c>
      <c r="J5054">
        <v>279.14999999999998</v>
      </c>
      <c r="K5054">
        <v>0</v>
      </c>
      <c r="L5054">
        <v>1</v>
      </c>
    </row>
    <row r="5055" spans="1:12" x14ac:dyDescent="0.3">
      <c r="A5055" s="38" t="s">
        <v>348</v>
      </c>
      <c r="B5055" s="38" t="s">
        <v>127</v>
      </c>
      <c r="C5055">
        <v>288.14999999999998</v>
      </c>
      <c r="D5055">
        <v>98867</v>
      </c>
      <c r="E5055">
        <v>3.1</v>
      </c>
      <c r="F5055">
        <v>20</v>
      </c>
      <c r="G5055">
        <v>10.9655</v>
      </c>
      <c r="H5055">
        <v>2689.2</v>
      </c>
      <c r="I5055">
        <v>1522.8</v>
      </c>
      <c r="J5055">
        <v>275.565</v>
      </c>
      <c r="K5055">
        <v>0</v>
      </c>
      <c r="L5055">
        <v>1</v>
      </c>
    </row>
    <row r="5056" spans="1:12" x14ac:dyDescent="0.3">
      <c r="A5056" s="38" t="s">
        <v>348</v>
      </c>
      <c r="B5056" s="38" t="s">
        <v>128</v>
      </c>
      <c r="C5056">
        <v>288.14999999999998</v>
      </c>
      <c r="D5056">
        <v>98867</v>
      </c>
      <c r="E5056">
        <v>2.6</v>
      </c>
      <c r="F5056">
        <v>40</v>
      </c>
      <c r="G5056">
        <v>10.9655</v>
      </c>
      <c r="H5056">
        <v>1422</v>
      </c>
      <c r="I5056">
        <v>356.4</v>
      </c>
      <c r="J5056">
        <v>276.053</v>
      </c>
      <c r="K5056">
        <v>0</v>
      </c>
      <c r="L5056">
        <v>1</v>
      </c>
    </row>
    <row r="5057" spans="1:12" x14ac:dyDescent="0.3">
      <c r="A5057" s="38" t="s">
        <v>348</v>
      </c>
      <c r="B5057" s="38" t="s">
        <v>129</v>
      </c>
      <c r="C5057">
        <v>289.14999999999998</v>
      </c>
      <c r="D5057">
        <v>98875</v>
      </c>
      <c r="E5057">
        <v>1</v>
      </c>
      <c r="F5057">
        <v>208</v>
      </c>
      <c r="G5057">
        <v>10.964600000000001</v>
      </c>
      <c r="H5057">
        <v>1270.8</v>
      </c>
      <c r="I5057">
        <v>115.2</v>
      </c>
      <c r="J5057">
        <v>277.01100000000002</v>
      </c>
      <c r="K5057">
        <v>0</v>
      </c>
      <c r="L5057">
        <v>1</v>
      </c>
    </row>
    <row r="5058" spans="1:12" x14ac:dyDescent="0.3">
      <c r="A5058" s="38" t="s">
        <v>348</v>
      </c>
      <c r="B5058" s="38" t="s">
        <v>130</v>
      </c>
      <c r="C5058">
        <v>289.14999999999998</v>
      </c>
      <c r="D5058">
        <v>98875</v>
      </c>
      <c r="E5058">
        <v>1</v>
      </c>
      <c r="F5058">
        <v>142</v>
      </c>
      <c r="G5058">
        <v>10.964600000000001</v>
      </c>
      <c r="H5058">
        <v>1886.4</v>
      </c>
      <c r="I5058">
        <v>1681.2</v>
      </c>
      <c r="J5058">
        <v>276.52199999999999</v>
      </c>
      <c r="K5058">
        <v>0</v>
      </c>
      <c r="L5058">
        <v>1</v>
      </c>
    </row>
    <row r="5059" spans="1:12" x14ac:dyDescent="0.3">
      <c r="A5059" s="38" t="s">
        <v>348</v>
      </c>
      <c r="B5059" s="38" t="s">
        <v>131</v>
      </c>
      <c r="C5059">
        <v>290.14999999999998</v>
      </c>
      <c r="D5059">
        <v>98883</v>
      </c>
      <c r="E5059">
        <v>1.5</v>
      </c>
      <c r="F5059">
        <v>89</v>
      </c>
      <c r="G5059">
        <v>10.963699999999999</v>
      </c>
      <c r="H5059">
        <v>1393.2</v>
      </c>
      <c r="I5059">
        <v>1562.4</v>
      </c>
      <c r="J5059">
        <v>277.47800000000001</v>
      </c>
      <c r="K5059">
        <v>0</v>
      </c>
      <c r="L5059">
        <v>1</v>
      </c>
    </row>
    <row r="5060" spans="1:12" x14ac:dyDescent="0.3">
      <c r="A5060" s="38" t="s">
        <v>348</v>
      </c>
      <c r="B5060" s="38" t="s">
        <v>132</v>
      </c>
      <c r="C5060">
        <v>290.14999999999998</v>
      </c>
      <c r="D5060">
        <v>98883</v>
      </c>
      <c r="E5060">
        <v>3.1</v>
      </c>
      <c r="F5060">
        <v>220</v>
      </c>
      <c r="G5060">
        <v>10.963699999999999</v>
      </c>
      <c r="H5060">
        <v>860.4</v>
      </c>
      <c r="I5060">
        <v>968.4</v>
      </c>
      <c r="J5060">
        <v>277.47800000000001</v>
      </c>
      <c r="K5060">
        <v>0</v>
      </c>
      <c r="L5060">
        <v>1</v>
      </c>
    </row>
    <row r="5061" spans="1:12" x14ac:dyDescent="0.3">
      <c r="A5061" s="38" t="s">
        <v>348</v>
      </c>
      <c r="B5061" s="38" t="s">
        <v>133</v>
      </c>
      <c r="C5061">
        <v>289.14999999999998</v>
      </c>
      <c r="D5061">
        <v>98875</v>
      </c>
      <c r="E5061">
        <v>2.6</v>
      </c>
      <c r="F5061">
        <v>190</v>
      </c>
      <c r="G5061">
        <v>11.704700000000001</v>
      </c>
      <c r="H5061">
        <v>381.6</v>
      </c>
      <c r="I5061">
        <v>381.6</v>
      </c>
      <c r="J5061">
        <v>276.74299999999999</v>
      </c>
      <c r="K5061">
        <v>0</v>
      </c>
      <c r="L5061">
        <v>1</v>
      </c>
    </row>
    <row r="5062" spans="1:12" x14ac:dyDescent="0.3">
      <c r="A5062" s="38" t="s">
        <v>348</v>
      </c>
      <c r="B5062" s="38" t="s">
        <v>134</v>
      </c>
      <c r="C5062">
        <v>289.14999999999998</v>
      </c>
      <c r="D5062">
        <v>98875</v>
      </c>
      <c r="E5062">
        <v>2.6</v>
      </c>
      <c r="F5062">
        <v>290</v>
      </c>
      <c r="G5062">
        <v>10.2668</v>
      </c>
      <c r="H5062">
        <v>68.400000000000006</v>
      </c>
      <c r="I5062">
        <v>0</v>
      </c>
      <c r="J5062">
        <v>276.3</v>
      </c>
      <c r="K5062">
        <v>0</v>
      </c>
      <c r="L5062">
        <v>1</v>
      </c>
    </row>
    <row r="5063" spans="1:12" x14ac:dyDescent="0.3">
      <c r="A5063" s="38" t="s">
        <v>348</v>
      </c>
      <c r="B5063" s="38" t="s">
        <v>135</v>
      </c>
      <c r="C5063">
        <v>287.14999999999998</v>
      </c>
      <c r="D5063">
        <v>98858</v>
      </c>
      <c r="E5063">
        <v>2.6</v>
      </c>
      <c r="F5063">
        <v>30</v>
      </c>
      <c r="G5063">
        <v>9.61083</v>
      </c>
      <c r="H5063">
        <v>0</v>
      </c>
      <c r="I5063">
        <v>0</v>
      </c>
      <c r="J5063">
        <v>274.16699999999997</v>
      </c>
      <c r="K5063">
        <v>0</v>
      </c>
      <c r="L5063">
        <v>1</v>
      </c>
    </row>
    <row r="5064" spans="1:12" x14ac:dyDescent="0.3">
      <c r="A5064" s="38" t="s">
        <v>348</v>
      </c>
      <c r="B5064" s="38" t="s">
        <v>136</v>
      </c>
      <c r="C5064">
        <v>286.14999999999998</v>
      </c>
      <c r="D5064">
        <v>98850</v>
      </c>
      <c r="E5064">
        <v>1</v>
      </c>
      <c r="F5064">
        <v>55</v>
      </c>
      <c r="G5064">
        <v>9.6116200000000003</v>
      </c>
      <c r="H5064">
        <v>0</v>
      </c>
      <c r="I5064">
        <v>0</v>
      </c>
      <c r="J5064">
        <v>273.21199999999999</v>
      </c>
      <c r="K5064">
        <v>0</v>
      </c>
      <c r="L5064">
        <v>1</v>
      </c>
    </row>
    <row r="5065" spans="1:12" x14ac:dyDescent="0.3">
      <c r="A5065" s="38" t="s">
        <v>348</v>
      </c>
      <c r="B5065" s="38" t="s">
        <v>137</v>
      </c>
      <c r="C5065">
        <v>286.14999999999998</v>
      </c>
      <c r="D5065">
        <v>98850</v>
      </c>
      <c r="E5065">
        <v>1</v>
      </c>
      <c r="F5065">
        <v>152</v>
      </c>
      <c r="G5065">
        <v>9.6116200000000003</v>
      </c>
      <c r="H5065">
        <v>0</v>
      </c>
      <c r="I5065">
        <v>0</v>
      </c>
      <c r="J5065">
        <v>273.21199999999999</v>
      </c>
      <c r="K5065">
        <v>0</v>
      </c>
      <c r="L5065">
        <v>1</v>
      </c>
    </row>
    <row r="5066" spans="1:12" x14ac:dyDescent="0.3">
      <c r="A5066" s="38" t="s">
        <v>348</v>
      </c>
      <c r="B5066" s="38" t="s">
        <v>138</v>
      </c>
      <c r="C5066">
        <v>286.14999999999998</v>
      </c>
      <c r="D5066">
        <v>98850</v>
      </c>
      <c r="E5066">
        <v>1</v>
      </c>
      <c r="F5066">
        <v>330</v>
      </c>
      <c r="G5066">
        <v>9.6116200000000003</v>
      </c>
      <c r="H5066">
        <v>0</v>
      </c>
      <c r="I5066">
        <v>0</v>
      </c>
      <c r="J5066">
        <v>273.21199999999999</v>
      </c>
      <c r="K5066">
        <v>0</v>
      </c>
      <c r="L5066">
        <v>1</v>
      </c>
    </row>
    <row r="5067" spans="1:12" x14ac:dyDescent="0.3">
      <c r="A5067" s="38" t="s">
        <v>349</v>
      </c>
      <c r="B5067" s="38" t="s">
        <v>115</v>
      </c>
      <c r="C5067">
        <v>285.14999999999998</v>
      </c>
      <c r="D5067">
        <v>98841</v>
      </c>
      <c r="E5067">
        <v>0.5</v>
      </c>
      <c r="F5067">
        <v>152</v>
      </c>
      <c r="G5067">
        <v>8.9926200000000005</v>
      </c>
      <c r="H5067">
        <v>0</v>
      </c>
      <c r="I5067">
        <v>0</v>
      </c>
      <c r="J5067">
        <v>272.036</v>
      </c>
      <c r="K5067">
        <v>0</v>
      </c>
      <c r="L5067">
        <v>1</v>
      </c>
    </row>
    <row r="5068" spans="1:12" x14ac:dyDescent="0.3">
      <c r="A5068" s="38" t="s">
        <v>349</v>
      </c>
      <c r="B5068" s="38" t="s">
        <v>116</v>
      </c>
      <c r="C5068">
        <v>284.14999999999998</v>
      </c>
      <c r="D5068">
        <v>98833</v>
      </c>
      <c r="E5068">
        <v>1.5</v>
      </c>
      <c r="F5068">
        <v>290</v>
      </c>
      <c r="G5068">
        <v>8.4094800000000003</v>
      </c>
      <c r="H5068">
        <v>0</v>
      </c>
      <c r="I5068">
        <v>0</v>
      </c>
      <c r="J5068">
        <v>270.59500000000003</v>
      </c>
      <c r="K5068">
        <v>0</v>
      </c>
      <c r="L5068">
        <v>1</v>
      </c>
    </row>
    <row r="5069" spans="1:12" x14ac:dyDescent="0.3">
      <c r="A5069" s="38" t="s">
        <v>349</v>
      </c>
      <c r="B5069" s="38" t="s">
        <v>117</v>
      </c>
      <c r="C5069">
        <v>286.14999999999998</v>
      </c>
      <c r="D5069">
        <v>98850</v>
      </c>
      <c r="E5069">
        <v>3.6</v>
      </c>
      <c r="F5069">
        <v>280</v>
      </c>
      <c r="G5069">
        <v>8.6955100000000005</v>
      </c>
      <c r="H5069">
        <v>0</v>
      </c>
      <c r="I5069">
        <v>0</v>
      </c>
      <c r="J5069">
        <v>272.87799999999999</v>
      </c>
      <c r="K5069">
        <v>0</v>
      </c>
      <c r="L5069">
        <v>1</v>
      </c>
    </row>
    <row r="5070" spans="1:12" x14ac:dyDescent="0.3">
      <c r="A5070" s="38" t="s">
        <v>349</v>
      </c>
      <c r="B5070" s="38" t="s">
        <v>118</v>
      </c>
      <c r="C5070">
        <v>285.14999999999998</v>
      </c>
      <c r="D5070">
        <v>98841</v>
      </c>
      <c r="E5070">
        <v>3.1</v>
      </c>
      <c r="F5070">
        <v>280</v>
      </c>
      <c r="G5070">
        <v>8.9926200000000005</v>
      </c>
      <c r="H5070">
        <v>0</v>
      </c>
      <c r="I5070">
        <v>0</v>
      </c>
      <c r="J5070">
        <v>272.517</v>
      </c>
      <c r="K5070">
        <v>0</v>
      </c>
      <c r="L5070">
        <v>1</v>
      </c>
    </row>
    <row r="5071" spans="1:12" x14ac:dyDescent="0.3">
      <c r="A5071" s="38" t="s">
        <v>349</v>
      </c>
      <c r="B5071" s="38" t="s">
        <v>119</v>
      </c>
      <c r="C5071">
        <v>285.14999999999998</v>
      </c>
      <c r="D5071">
        <v>98841</v>
      </c>
      <c r="E5071">
        <v>4.0999999999999996</v>
      </c>
      <c r="F5071">
        <v>280</v>
      </c>
      <c r="G5071">
        <v>8.9926200000000005</v>
      </c>
      <c r="H5071">
        <v>7.2</v>
      </c>
      <c r="I5071">
        <v>0</v>
      </c>
      <c r="J5071">
        <v>272.517</v>
      </c>
      <c r="K5071">
        <v>0</v>
      </c>
      <c r="L5071">
        <v>1</v>
      </c>
    </row>
    <row r="5072" spans="1:12" x14ac:dyDescent="0.3">
      <c r="A5072" s="38" t="s">
        <v>349</v>
      </c>
      <c r="B5072" s="38" t="s">
        <v>120</v>
      </c>
      <c r="C5072">
        <v>285.14999999999998</v>
      </c>
      <c r="D5072">
        <v>98841</v>
      </c>
      <c r="E5072">
        <v>3.6</v>
      </c>
      <c r="F5072">
        <v>290</v>
      </c>
      <c r="G5072">
        <v>8.9926200000000005</v>
      </c>
      <c r="H5072">
        <v>208.8</v>
      </c>
      <c r="I5072">
        <v>129.6</v>
      </c>
      <c r="J5072">
        <v>272.036</v>
      </c>
      <c r="K5072">
        <v>0</v>
      </c>
      <c r="L5072">
        <v>1</v>
      </c>
    </row>
    <row r="5073" spans="1:12" x14ac:dyDescent="0.3">
      <c r="A5073" s="38" t="s">
        <v>349</v>
      </c>
      <c r="B5073" s="38" t="s">
        <v>121</v>
      </c>
      <c r="C5073">
        <v>285.14999999999998</v>
      </c>
      <c r="D5073">
        <v>98841</v>
      </c>
      <c r="E5073">
        <v>3.6</v>
      </c>
      <c r="F5073">
        <v>290</v>
      </c>
      <c r="G5073">
        <v>8.4087899999999998</v>
      </c>
      <c r="H5073">
        <v>633.6</v>
      </c>
      <c r="I5073">
        <v>745.2</v>
      </c>
      <c r="J5073">
        <v>271.81299999999999</v>
      </c>
      <c r="K5073">
        <v>0</v>
      </c>
      <c r="L5073">
        <v>1</v>
      </c>
    </row>
    <row r="5074" spans="1:12" x14ac:dyDescent="0.3">
      <c r="A5074" s="38" t="s">
        <v>349</v>
      </c>
      <c r="B5074" s="38" t="s">
        <v>122</v>
      </c>
      <c r="C5074">
        <v>286.14999999999998</v>
      </c>
      <c r="D5074">
        <v>98850</v>
      </c>
      <c r="E5074">
        <v>5.0999999999999996</v>
      </c>
      <c r="F5074">
        <v>280</v>
      </c>
      <c r="G5074">
        <v>8.4080100000000009</v>
      </c>
      <c r="H5074">
        <v>1231.2</v>
      </c>
      <c r="I5074">
        <v>1522.8</v>
      </c>
      <c r="J5074">
        <v>272.49900000000002</v>
      </c>
      <c r="K5074">
        <v>0</v>
      </c>
      <c r="L5074">
        <v>1</v>
      </c>
    </row>
    <row r="5075" spans="1:12" x14ac:dyDescent="0.3">
      <c r="A5075" s="38" t="s">
        <v>349</v>
      </c>
      <c r="B5075" s="38" t="s">
        <v>123</v>
      </c>
      <c r="C5075">
        <v>288.14999999999998</v>
      </c>
      <c r="D5075">
        <v>98867</v>
      </c>
      <c r="E5075">
        <v>6.2</v>
      </c>
      <c r="F5075">
        <v>290</v>
      </c>
      <c r="G5075">
        <v>7.85703</v>
      </c>
      <c r="H5075">
        <v>1785.6</v>
      </c>
      <c r="I5075">
        <v>2232</v>
      </c>
      <c r="J5075">
        <v>274.17700000000002</v>
      </c>
      <c r="K5075">
        <v>0</v>
      </c>
      <c r="L5075">
        <v>1</v>
      </c>
    </row>
    <row r="5076" spans="1:12" x14ac:dyDescent="0.3">
      <c r="A5076" s="38" t="s">
        <v>349</v>
      </c>
      <c r="B5076" s="38" t="s">
        <v>124</v>
      </c>
      <c r="C5076">
        <v>289.14999999999998</v>
      </c>
      <c r="D5076">
        <v>98875</v>
      </c>
      <c r="E5076">
        <v>7.2</v>
      </c>
      <c r="F5076">
        <v>280</v>
      </c>
      <c r="G5076">
        <v>8.4058600000000006</v>
      </c>
      <c r="H5076">
        <v>2131.1999999999998</v>
      </c>
      <c r="I5076">
        <v>2055.6</v>
      </c>
      <c r="J5076">
        <v>275.62599999999998</v>
      </c>
      <c r="K5076">
        <v>0</v>
      </c>
      <c r="L5076">
        <v>1</v>
      </c>
    </row>
    <row r="5077" spans="1:12" x14ac:dyDescent="0.3">
      <c r="A5077" s="38" t="s">
        <v>349</v>
      </c>
      <c r="B5077" s="38" t="s">
        <v>125</v>
      </c>
      <c r="C5077">
        <v>290.14999999999998</v>
      </c>
      <c r="D5077">
        <v>98883</v>
      </c>
      <c r="E5077">
        <v>6.7</v>
      </c>
      <c r="F5077">
        <v>280</v>
      </c>
      <c r="G5077">
        <v>8.40517</v>
      </c>
      <c r="H5077">
        <v>2469.6</v>
      </c>
      <c r="I5077">
        <v>2055.6</v>
      </c>
      <c r="J5077">
        <v>276.57900000000001</v>
      </c>
      <c r="K5077">
        <v>0</v>
      </c>
      <c r="L5077">
        <v>1</v>
      </c>
    </row>
    <row r="5078" spans="1:12" x14ac:dyDescent="0.3">
      <c r="A5078" s="38" t="s">
        <v>349</v>
      </c>
      <c r="B5078" s="38" t="s">
        <v>126</v>
      </c>
      <c r="C5078">
        <v>289.14999999999998</v>
      </c>
      <c r="D5078">
        <v>98875</v>
      </c>
      <c r="E5078">
        <v>5.7</v>
      </c>
      <c r="F5078">
        <v>290</v>
      </c>
      <c r="G5078">
        <v>8.4058600000000006</v>
      </c>
      <c r="H5078">
        <v>2660.4</v>
      </c>
      <c r="I5078">
        <v>2246.4</v>
      </c>
      <c r="J5078">
        <v>275.62599999999998</v>
      </c>
      <c r="K5078">
        <v>0</v>
      </c>
      <c r="L5078">
        <v>1</v>
      </c>
    </row>
    <row r="5079" spans="1:12" x14ac:dyDescent="0.3">
      <c r="A5079" s="38" t="s">
        <v>349</v>
      </c>
      <c r="B5079" s="38" t="s">
        <v>127</v>
      </c>
      <c r="C5079">
        <v>289.14999999999998</v>
      </c>
      <c r="D5079">
        <v>98875</v>
      </c>
      <c r="E5079">
        <v>6.2</v>
      </c>
      <c r="F5079">
        <v>290</v>
      </c>
      <c r="G5079">
        <v>8.4058600000000006</v>
      </c>
      <c r="H5079">
        <v>2696.4</v>
      </c>
      <c r="I5079">
        <v>2253.6</v>
      </c>
      <c r="J5079">
        <v>275.62599999999998</v>
      </c>
      <c r="K5079">
        <v>0</v>
      </c>
      <c r="L5079">
        <v>1</v>
      </c>
    </row>
    <row r="5080" spans="1:12" x14ac:dyDescent="0.3">
      <c r="A5080" s="38" t="s">
        <v>349</v>
      </c>
      <c r="B5080" s="38" t="s">
        <v>128</v>
      </c>
      <c r="C5080">
        <v>290.14999999999998</v>
      </c>
      <c r="D5080">
        <v>98883</v>
      </c>
      <c r="E5080">
        <v>6.7</v>
      </c>
      <c r="F5080">
        <v>280</v>
      </c>
      <c r="G5080">
        <v>7.8557499999999996</v>
      </c>
      <c r="H5080">
        <v>2574</v>
      </c>
      <c r="I5080">
        <v>1850.4</v>
      </c>
      <c r="J5080">
        <v>276.351</v>
      </c>
      <c r="K5080">
        <v>0</v>
      </c>
      <c r="L5080">
        <v>1</v>
      </c>
    </row>
    <row r="5081" spans="1:12" x14ac:dyDescent="0.3">
      <c r="A5081" s="38" t="s">
        <v>349</v>
      </c>
      <c r="B5081" s="38" t="s">
        <v>129</v>
      </c>
      <c r="C5081">
        <v>289.14999999999998</v>
      </c>
      <c r="D5081">
        <v>98875</v>
      </c>
      <c r="E5081">
        <v>6.7</v>
      </c>
      <c r="F5081">
        <v>280</v>
      </c>
      <c r="G5081">
        <v>7.8563900000000002</v>
      </c>
      <c r="H5081">
        <v>1274.4000000000001</v>
      </c>
      <c r="I5081">
        <v>180</v>
      </c>
      <c r="J5081">
        <v>275.88499999999999</v>
      </c>
      <c r="K5081">
        <v>0</v>
      </c>
      <c r="L5081">
        <v>1</v>
      </c>
    </row>
    <row r="5082" spans="1:12" x14ac:dyDescent="0.3">
      <c r="A5082" s="38" t="s">
        <v>349</v>
      </c>
      <c r="B5082" s="38" t="s">
        <v>130</v>
      </c>
      <c r="C5082">
        <v>288.14999999999998</v>
      </c>
      <c r="D5082">
        <v>98867</v>
      </c>
      <c r="E5082">
        <v>6.2</v>
      </c>
      <c r="F5082">
        <v>270</v>
      </c>
      <c r="G5082">
        <v>7.85703</v>
      </c>
      <c r="H5082">
        <v>1051.2</v>
      </c>
      <c r="I5082">
        <v>68.400000000000006</v>
      </c>
      <c r="J5082">
        <v>274.93099999999998</v>
      </c>
      <c r="K5082">
        <v>0</v>
      </c>
      <c r="L5082">
        <v>1</v>
      </c>
    </row>
    <row r="5083" spans="1:12" x14ac:dyDescent="0.3">
      <c r="A5083" s="38" t="s">
        <v>349</v>
      </c>
      <c r="B5083" s="38" t="s">
        <v>131</v>
      </c>
      <c r="C5083">
        <v>288.14999999999998</v>
      </c>
      <c r="D5083">
        <v>98867</v>
      </c>
      <c r="E5083">
        <v>4.5999999999999996</v>
      </c>
      <c r="F5083">
        <v>270</v>
      </c>
      <c r="G5083">
        <v>7.85703</v>
      </c>
      <c r="H5083">
        <v>1393.2</v>
      </c>
      <c r="I5083">
        <v>1263.5999999999999</v>
      </c>
      <c r="J5083">
        <v>274.44600000000003</v>
      </c>
      <c r="K5083">
        <v>0</v>
      </c>
      <c r="L5083">
        <v>1</v>
      </c>
    </row>
    <row r="5084" spans="1:12" x14ac:dyDescent="0.3">
      <c r="A5084" s="38" t="s">
        <v>349</v>
      </c>
      <c r="B5084" s="38" t="s">
        <v>132</v>
      </c>
      <c r="C5084">
        <v>288.14999999999998</v>
      </c>
      <c r="D5084">
        <v>98867</v>
      </c>
      <c r="E5084">
        <v>5.7</v>
      </c>
      <c r="F5084">
        <v>270</v>
      </c>
      <c r="G5084">
        <v>8.4065399999999997</v>
      </c>
      <c r="H5084">
        <v>856.8</v>
      </c>
      <c r="I5084">
        <v>982.8</v>
      </c>
      <c r="J5084">
        <v>274.67200000000003</v>
      </c>
      <c r="K5084">
        <v>0</v>
      </c>
      <c r="L5084">
        <v>1</v>
      </c>
    </row>
    <row r="5085" spans="1:12" x14ac:dyDescent="0.3">
      <c r="A5085" s="38" t="s">
        <v>349</v>
      </c>
      <c r="B5085" s="38" t="s">
        <v>133</v>
      </c>
      <c r="C5085">
        <v>286.35000000000002</v>
      </c>
      <c r="D5085">
        <v>98852</v>
      </c>
      <c r="E5085">
        <v>5.9</v>
      </c>
      <c r="F5085">
        <v>275</v>
      </c>
      <c r="G5085">
        <v>8.1288800000000005</v>
      </c>
      <c r="H5085">
        <v>374.4</v>
      </c>
      <c r="I5085">
        <v>320.39999999999998</v>
      </c>
      <c r="J5085">
        <v>272.84399999999999</v>
      </c>
      <c r="K5085">
        <v>0</v>
      </c>
      <c r="L5085">
        <v>1</v>
      </c>
    </row>
    <row r="5086" spans="1:12" x14ac:dyDescent="0.3">
      <c r="A5086" s="38" t="s">
        <v>349</v>
      </c>
      <c r="B5086" s="38" t="s">
        <v>134</v>
      </c>
      <c r="C5086">
        <v>285.95</v>
      </c>
      <c r="D5086">
        <v>98848</v>
      </c>
      <c r="E5086">
        <v>5.7</v>
      </c>
      <c r="F5086">
        <v>272</v>
      </c>
      <c r="G5086">
        <v>8.2955900000000007</v>
      </c>
      <c r="H5086">
        <v>64.8</v>
      </c>
      <c r="I5086">
        <v>0</v>
      </c>
      <c r="J5086">
        <v>272.52999999999997</v>
      </c>
      <c r="K5086">
        <v>0</v>
      </c>
      <c r="L5086">
        <v>1</v>
      </c>
    </row>
    <row r="5087" spans="1:12" x14ac:dyDescent="0.3">
      <c r="A5087" s="38" t="s">
        <v>349</v>
      </c>
      <c r="B5087" s="38" t="s">
        <v>135</v>
      </c>
      <c r="C5087">
        <v>285.35000000000002</v>
      </c>
      <c r="D5087">
        <v>98843</v>
      </c>
      <c r="E5087">
        <v>5.5</v>
      </c>
      <c r="F5087">
        <v>270</v>
      </c>
      <c r="G5087">
        <v>8.2960200000000004</v>
      </c>
      <c r="H5087">
        <v>0</v>
      </c>
      <c r="I5087">
        <v>0</v>
      </c>
      <c r="J5087">
        <v>271.959</v>
      </c>
      <c r="K5087">
        <v>0</v>
      </c>
      <c r="L5087">
        <v>1</v>
      </c>
    </row>
    <row r="5088" spans="1:12" x14ac:dyDescent="0.3">
      <c r="A5088" s="38" t="s">
        <v>349</v>
      </c>
      <c r="B5088" s="38" t="s">
        <v>136</v>
      </c>
      <c r="C5088">
        <v>285.14999999999998</v>
      </c>
      <c r="D5088">
        <v>98841</v>
      </c>
      <c r="E5088">
        <v>4.5</v>
      </c>
      <c r="F5088">
        <v>265</v>
      </c>
      <c r="G5088">
        <v>8.1297999999999995</v>
      </c>
      <c r="H5088">
        <v>0</v>
      </c>
      <c r="I5088">
        <v>0</v>
      </c>
      <c r="J5088">
        <v>272.29199999999997</v>
      </c>
      <c r="K5088">
        <v>0</v>
      </c>
      <c r="L5088">
        <v>1</v>
      </c>
    </row>
    <row r="5089" spans="1:12" x14ac:dyDescent="0.3">
      <c r="A5089" s="38" t="s">
        <v>349</v>
      </c>
      <c r="B5089" s="38" t="s">
        <v>137</v>
      </c>
      <c r="C5089">
        <v>285.14999999999998</v>
      </c>
      <c r="D5089">
        <v>98841</v>
      </c>
      <c r="E5089">
        <v>2.9</v>
      </c>
      <c r="F5089">
        <v>205</v>
      </c>
      <c r="G5089">
        <v>7.8591300000000004</v>
      </c>
      <c r="H5089">
        <v>0</v>
      </c>
      <c r="I5089">
        <v>0</v>
      </c>
      <c r="J5089">
        <v>272.17899999999997</v>
      </c>
      <c r="K5089">
        <v>0</v>
      </c>
      <c r="L5089">
        <v>1</v>
      </c>
    </row>
    <row r="5090" spans="1:12" x14ac:dyDescent="0.3">
      <c r="A5090" s="38" t="s">
        <v>349</v>
      </c>
      <c r="B5090" s="38" t="s">
        <v>138</v>
      </c>
      <c r="C5090">
        <v>285.14999999999998</v>
      </c>
      <c r="D5090">
        <v>98841</v>
      </c>
      <c r="E5090">
        <v>2</v>
      </c>
      <c r="F5090">
        <v>145</v>
      </c>
      <c r="G5090">
        <v>7.5965499999999997</v>
      </c>
      <c r="H5090">
        <v>0</v>
      </c>
      <c r="I5090">
        <v>0</v>
      </c>
      <c r="J5090">
        <v>272.06599999999997</v>
      </c>
      <c r="K5090">
        <v>0</v>
      </c>
      <c r="L5090">
        <v>1</v>
      </c>
    </row>
    <row r="5091" spans="1:12" x14ac:dyDescent="0.3">
      <c r="A5091" s="38" t="s">
        <v>350</v>
      </c>
      <c r="B5091" s="38" t="s">
        <v>115</v>
      </c>
      <c r="C5091">
        <v>285.14999999999998</v>
      </c>
      <c r="D5091">
        <v>98841</v>
      </c>
      <c r="E5091">
        <v>0.6</v>
      </c>
      <c r="F5091">
        <v>88</v>
      </c>
      <c r="G5091">
        <v>7.4428000000000001</v>
      </c>
      <c r="H5091">
        <v>0</v>
      </c>
      <c r="I5091">
        <v>0</v>
      </c>
      <c r="J5091">
        <v>271.88799999999998</v>
      </c>
      <c r="K5091">
        <v>0</v>
      </c>
      <c r="L5091">
        <v>1</v>
      </c>
    </row>
    <row r="5092" spans="1:12" x14ac:dyDescent="0.3">
      <c r="A5092" s="38" t="s">
        <v>350</v>
      </c>
      <c r="B5092" s="38" t="s">
        <v>116</v>
      </c>
      <c r="C5092">
        <v>285.14999999999998</v>
      </c>
      <c r="D5092">
        <v>98841</v>
      </c>
      <c r="E5092">
        <v>0.6</v>
      </c>
      <c r="F5092">
        <v>34</v>
      </c>
      <c r="G5092">
        <v>7.5965499999999997</v>
      </c>
      <c r="H5092">
        <v>0</v>
      </c>
      <c r="I5092">
        <v>0</v>
      </c>
      <c r="J5092">
        <v>272.06599999999997</v>
      </c>
      <c r="K5092">
        <v>0</v>
      </c>
      <c r="L5092">
        <v>1</v>
      </c>
    </row>
    <row r="5093" spans="1:12" x14ac:dyDescent="0.3">
      <c r="A5093" s="38" t="s">
        <v>350</v>
      </c>
      <c r="B5093" s="38" t="s">
        <v>117</v>
      </c>
      <c r="C5093">
        <v>284.95</v>
      </c>
      <c r="D5093">
        <v>98839</v>
      </c>
      <c r="E5093">
        <v>0.9</v>
      </c>
      <c r="F5093">
        <v>69</v>
      </c>
      <c r="G5093">
        <v>7.7533000000000003</v>
      </c>
      <c r="H5093">
        <v>0</v>
      </c>
      <c r="I5093">
        <v>0</v>
      </c>
      <c r="J5093">
        <v>271.94299999999998</v>
      </c>
      <c r="K5093">
        <v>0</v>
      </c>
      <c r="L5093">
        <v>1</v>
      </c>
    </row>
    <row r="5094" spans="1:12" x14ac:dyDescent="0.3">
      <c r="A5094" s="38" t="s">
        <v>350</v>
      </c>
      <c r="B5094" s="38" t="s">
        <v>118</v>
      </c>
      <c r="C5094">
        <v>284.64999999999998</v>
      </c>
      <c r="D5094">
        <v>98837</v>
      </c>
      <c r="E5094">
        <v>0.9</v>
      </c>
      <c r="F5094">
        <v>76</v>
      </c>
      <c r="G5094">
        <v>7.8594499999999998</v>
      </c>
      <c r="H5094">
        <v>0</v>
      </c>
      <c r="I5094">
        <v>0</v>
      </c>
      <c r="J5094">
        <v>271.59199999999998</v>
      </c>
      <c r="K5094">
        <v>0</v>
      </c>
      <c r="L5094">
        <v>1</v>
      </c>
    </row>
    <row r="5095" spans="1:12" x14ac:dyDescent="0.3">
      <c r="A5095" s="38" t="s">
        <v>350</v>
      </c>
      <c r="B5095" s="38" t="s">
        <v>119</v>
      </c>
      <c r="C5095">
        <v>284.64999999999998</v>
      </c>
      <c r="D5095">
        <v>98837</v>
      </c>
      <c r="E5095">
        <v>0.9</v>
      </c>
      <c r="F5095">
        <v>82</v>
      </c>
      <c r="G5095">
        <v>7.8594499999999998</v>
      </c>
      <c r="H5095">
        <v>3.6</v>
      </c>
      <c r="I5095">
        <v>0</v>
      </c>
      <c r="J5095">
        <v>271.702</v>
      </c>
      <c r="K5095">
        <v>0</v>
      </c>
      <c r="L5095">
        <v>1</v>
      </c>
    </row>
    <row r="5096" spans="1:12" x14ac:dyDescent="0.3">
      <c r="A5096" s="38" t="s">
        <v>350</v>
      </c>
      <c r="B5096" s="38" t="s">
        <v>120</v>
      </c>
      <c r="C5096">
        <v>284.64999999999998</v>
      </c>
      <c r="D5096">
        <v>98837</v>
      </c>
      <c r="E5096">
        <v>0.8</v>
      </c>
      <c r="F5096">
        <v>95</v>
      </c>
      <c r="G5096">
        <v>7.8594499999999998</v>
      </c>
      <c r="H5096">
        <v>64.8</v>
      </c>
      <c r="I5096">
        <v>0</v>
      </c>
      <c r="J5096">
        <v>271.702</v>
      </c>
      <c r="K5096">
        <v>0</v>
      </c>
      <c r="L5096">
        <v>1</v>
      </c>
    </row>
    <row r="5097" spans="1:12" x14ac:dyDescent="0.3">
      <c r="A5097" s="38" t="s">
        <v>350</v>
      </c>
      <c r="B5097" s="38" t="s">
        <v>121</v>
      </c>
      <c r="C5097">
        <v>284.14999999999998</v>
      </c>
      <c r="D5097">
        <v>98833</v>
      </c>
      <c r="E5097">
        <v>1</v>
      </c>
      <c r="F5097">
        <v>45</v>
      </c>
      <c r="G5097">
        <v>7.8597700000000001</v>
      </c>
      <c r="H5097">
        <v>208.8</v>
      </c>
      <c r="I5097">
        <v>0</v>
      </c>
      <c r="J5097">
        <v>271.22500000000002</v>
      </c>
      <c r="K5097">
        <v>0</v>
      </c>
      <c r="L5097">
        <v>1</v>
      </c>
    </row>
    <row r="5098" spans="1:12" x14ac:dyDescent="0.3">
      <c r="A5098" s="38" t="s">
        <v>350</v>
      </c>
      <c r="B5098" s="38" t="s">
        <v>122</v>
      </c>
      <c r="C5098">
        <v>285.14999999999998</v>
      </c>
      <c r="D5098">
        <v>98841</v>
      </c>
      <c r="E5098">
        <v>0.5</v>
      </c>
      <c r="F5098">
        <v>66</v>
      </c>
      <c r="G5098">
        <v>7.8591300000000004</v>
      </c>
      <c r="H5098">
        <v>385.2</v>
      </c>
      <c r="I5098">
        <v>0</v>
      </c>
      <c r="J5098">
        <v>272.17899999999997</v>
      </c>
      <c r="K5098">
        <v>0</v>
      </c>
      <c r="L5098">
        <v>1</v>
      </c>
    </row>
    <row r="5099" spans="1:12" x14ac:dyDescent="0.3">
      <c r="A5099" s="38" t="s">
        <v>350</v>
      </c>
      <c r="B5099" s="38" t="s">
        <v>123</v>
      </c>
      <c r="C5099">
        <v>285.14999999999998</v>
      </c>
      <c r="D5099">
        <v>98841</v>
      </c>
      <c r="E5099">
        <v>0.5</v>
      </c>
      <c r="F5099">
        <v>99</v>
      </c>
      <c r="G5099">
        <v>7.8591300000000004</v>
      </c>
      <c r="H5099">
        <v>921.6</v>
      </c>
      <c r="I5099">
        <v>122.4</v>
      </c>
      <c r="J5099">
        <v>272.06900000000002</v>
      </c>
      <c r="K5099">
        <v>0</v>
      </c>
      <c r="L5099">
        <v>1</v>
      </c>
    </row>
    <row r="5100" spans="1:12" x14ac:dyDescent="0.3">
      <c r="A5100" s="38" t="s">
        <v>350</v>
      </c>
      <c r="B5100" s="38" t="s">
        <v>124</v>
      </c>
      <c r="C5100">
        <v>286.14999999999998</v>
      </c>
      <c r="D5100">
        <v>98850</v>
      </c>
      <c r="E5100">
        <v>0.5</v>
      </c>
      <c r="F5100">
        <v>204</v>
      </c>
      <c r="G5100">
        <v>8.4080100000000009</v>
      </c>
      <c r="H5100">
        <v>1173.5999999999999</v>
      </c>
      <c r="I5100">
        <v>100.8</v>
      </c>
      <c r="J5100">
        <v>273.24799999999999</v>
      </c>
      <c r="K5100">
        <v>0</v>
      </c>
      <c r="L5100">
        <v>1</v>
      </c>
    </row>
    <row r="5101" spans="1:12" x14ac:dyDescent="0.3">
      <c r="A5101" s="38" t="s">
        <v>350</v>
      </c>
      <c r="B5101" s="38" t="s">
        <v>125</v>
      </c>
      <c r="C5101">
        <v>287.14999999999998</v>
      </c>
      <c r="D5101">
        <v>98858</v>
      </c>
      <c r="E5101">
        <v>1</v>
      </c>
      <c r="F5101">
        <v>31</v>
      </c>
      <c r="G5101">
        <v>8.4073200000000003</v>
      </c>
      <c r="H5101">
        <v>1357.2</v>
      </c>
      <c r="I5101">
        <v>108</v>
      </c>
      <c r="J5101">
        <v>274.20299999999997</v>
      </c>
      <c r="K5101">
        <v>0</v>
      </c>
      <c r="L5101">
        <v>1</v>
      </c>
    </row>
    <row r="5102" spans="1:12" x14ac:dyDescent="0.3">
      <c r="A5102" s="38" t="s">
        <v>350</v>
      </c>
      <c r="B5102" s="38" t="s">
        <v>126</v>
      </c>
      <c r="C5102">
        <v>288.14999999999998</v>
      </c>
      <c r="D5102">
        <v>98867</v>
      </c>
      <c r="E5102">
        <v>0.5</v>
      </c>
      <c r="F5102">
        <v>257</v>
      </c>
      <c r="G5102">
        <v>8.9902200000000008</v>
      </c>
      <c r="H5102">
        <v>1461.6</v>
      </c>
      <c r="I5102">
        <v>154.80000000000001</v>
      </c>
      <c r="J5102">
        <v>275.38400000000001</v>
      </c>
      <c r="K5102">
        <v>0</v>
      </c>
      <c r="L5102">
        <v>1</v>
      </c>
    </row>
    <row r="5103" spans="1:12" x14ac:dyDescent="0.3">
      <c r="A5103" s="38" t="s">
        <v>350</v>
      </c>
      <c r="B5103" s="38" t="s">
        <v>127</v>
      </c>
      <c r="C5103">
        <v>289.14999999999998</v>
      </c>
      <c r="D5103">
        <v>98875</v>
      </c>
      <c r="E5103">
        <v>0.5</v>
      </c>
      <c r="F5103">
        <v>259</v>
      </c>
      <c r="G5103">
        <v>8.9894800000000004</v>
      </c>
      <c r="H5103">
        <v>1483.2</v>
      </c>
      <c r="I5103">
        <v>158.4</v>
      </c>
      <c r="J5103">
        <v>276.33999999999997</v>
      </c>
      <c r="K5103">
        <v>0</v>
      </c>
      <c r="L5103">
        <v>1</v>
      </c>
    </row>
    <row r="5104" spans="1:12" x14ac:dyDescent="0.3">
      <c r="A5104" s="38" t="s">
        <v>350</v>
      </c>
      <c r="B5104" s="38" t="s">
        <v>128</v>
      </c>
      <c r="C5104">
        <v>289.14999999999998</v>
      </c>
      <c r="D5104">
        <v>98875</v>
      </c>
      <c r="E5104">
        <v>1.5</v>
      </c>
      <c r="F5104">
        <v>97</v>
      </c>
      <c r="G5104">
        <v>8.4058600000000006</v>
      </c>
      <c r="H5104">
        <v>1414.8</v>
      </c>
      <c r="I5104">
        <v>154.80000000000001</v>
      </c>
      <c r="J5104">
        <v>276.113</v>
      </c>
      <c r="K5104">
        <v>0</v>
      </c>
      <c r="L5104">
        <v>1</v>
      </c>
    </row>
    <row r="5105" spans="1:12" x14ac:dyDescent="0.3">
      <c r="A5105" s="38" t="s">
        <v>350</v>
      </c>
      <c r="B5105" s="38" t="s">
        <v>129</v>
      </c>
      <c r="C5105">
        <v>289.14999999999998</v>
      </c>
      <c r="D5105">
        <v>98875</v>
      </c>
      <c r="E5105">
        <v>3.1</v>
      </c>
      <c r="F5105">
        <v>180</v>
      </c>
      <c r="G5105">
        <v>8.9894800000000004</v>
      </c>
      <c r="H5105">
        <v>1260</v>
      </c>
      <c r="I5105">
        <v>104.4</v>
      </c>
      <c r="J5105">
        <v>276.33999999999997</v>
      </c>
      <c r="K5105">
        <v>0</v>
      </c>
      <c r="L5105">
        <v>1</v>
      </c>
    </row>
    <row r="5106" spans="1:12" x14ac:dyDescent="0.3">
      <c r="A5106" s="38" t="s">
        <v>350</v>
      </c>
      <c r="B5106" s="38" t="s">
        <v>130</v>
      </c>
      <c r="C5106">
        <v>289.14999999999998</v>
      </c>
      <c r="D5106">
        <v>98875</v>
      </c>
      <c r="E5106">
        <v>2.6</v>
      </c>
      <c r="F5106">
        <v>190</v>
      </c>
      <c r="G5106">
        <v>8.9894800000000004</v>
      </c>
      <c r="H5106">
        <v>1033.2</v>
      </c>
      <c r="I5106">
        <v>93.6</v>
      </c>
      <c r="J5106">
        <v>276.33999999999997</v>
      </c>
      <c r="K5106">
        <v>0</v>
      </c>
      <c r="L5106">
        <v>1</v>
      </c>
    </row>
    <row r="5107" spans="1:12" x14ac:dyDescent="0.3">
      <c r="A5107" s="38" t="s">
        <v>350</v>
      </c>
      <c r="B5107" s="38" t="s">
        <v>131</v>
      </c>
      <c r="C5107">
        <v>289.14999999999998</v>
      </c>
      <c r="D5107">
        <v>98875</v>
      </c>
      <c r="E5107">
        <v>2.6</v>
      </c>
      <c r="F5107">
        <v>170</v>
      </c>
      <c r="G5107">
        <v>8.9894800000000004</v>
      </c>
      <c r="H5107">
        <v>759.6</v>
      </c>
      <c r="I5107">
        <v>68.400000000000006</v>
      </c>
      <c r="J5107">
        <v>276.33999999999997</v>
      </c>
      <c r="K5107">
        <v>0</v>
      </c>
      <c r="L5107">
        <v>1</v>
      </c>
    </row>
    <row r="5108" spans="1:12" x14ac:dyDescent="0.3">
      <c r="A5108" s="38" t="s">
        <v>350</v>
      </c>
      <c r="B5108" s="38" t="s">
        <v>132</v>
      </c>
      <c r="C5108">
        <v>289.14999999999998</v>
      </c>
      <c r="D5108">
        <v>98875</v>
      </c>
      <c r="E5108">
        <v>1.5</v>
      </c>
      <c r="F5108">
        <v>305</v>
      </c>
      <c r="G5108">
        <v>8.9894800000000004</v>
      </c>
      <c r="H5108">
        <v>460.8</v>
      </c>
      <c r="I5108">
        <v>21.6</v>
      </c>
      <c r="J5108">
        <v>276.33999999999997</v>
      </c>
      <c r="K5108">
        <v>0</v>
      </c>
      <c r="L5108">
        <v>1</v>
      </c>
    </row>
    <row r="5109" spans="1:12" x14ac:dyDescent="0.3">
      <c r="A5109" s="38" t="s">
        <v>350</v>
      </c>
      <c r="B5109" s="38" t="s">
        <v>133</v>
      </c>
      <c r="C5109">
        <v>289.14999999999998</v>
      </c>
      <c r="D5109">
        <v>98875</v>
      </c>
      <c r="E5109">
        <v>0.5</v>
      </c>
      <c r="F5109">
        <v>39</v>
      </c>
      <c r="G5109">
        <v>8.9894800000000004</v>
      </c>
      <c r="H5109">
        <v>198</v>
      </c>
      <c r="I5109">
        <v>0</v>
      </c>
      <c r="J5109">
        <v>276.33999999999997</v>
      </c>
      <c r="K5109">
        <v>0</v>
      </c>
      <c r="L5109">
        <v>1</v>
      </c>
    </row>
    <row r="5110" spans="1:12" x14ac:dyDescent="0.3">
      <c r="A5110" s="38" t="s">
        <v>350</v>
      </c>
      <c r="B5110" s="38" t="s">
        <v>134</v>
      </c>
      <c r="C5110">
        <v>288.14999999999998</v>
      </c>
      <c r="D5110">
        <v>98867</v>
      </c>
      <c r="E5110">
        <v>1.5</v>
      </c>
      <c r="F5110">
        <v>24</v>
      </c>
      <c r="G5110">
        <v>8.4065399999999997</v>
      </c>
      <c r="H5110">
        <v>32.4</v>
      </c>
      <c r="I5110">
        <v>0</v>
      </c>
      <c r="J5110">
        <v>275.15800000000002</v>
      </c>
      <c r="K5110">
        <v>0</v>
      </c>
      <c r="L5110">
        <v>1</v>
      </c>
    </row>
    <row r="5111" spans="1:12" x14ac:dyDescent="0.3">
      <c r="A5111" s="38" t="s">
        <v>350</v>
      </c>
      <c r="B5111" s="38" t="s">
        <v>135</v>
      </c>
      <c r="C5111">
        <v>287.14999999999998</v>
      </c>
      <c r="D5111">
        <v>98858</v>
      </c>
      <c r="E5111">
        <v>1</v>
      </c>
      <c r="F5111">
        <v>280</v>
      </c>
      <c r="G5111">
        <v>8.4073200000000003</v>
      </c>
      <c r="H5111">
        <v>0</v>
      </c>
      <c r="I5111">
        <v>0</v>
      </c>
      <c r="J5111">
        <v>273.71899999999999</v>
      </c>
      <c r="K5111">
        <v>0</v>
      </c>
      <c r="L5111">
        <v>1</v>
      </c>
    </row>
    <row r="5112" spans="1:12" x14ac:dyDescent="0.3">
      <c r="A5112" s="38" t="s">
        <v>350</v>
      </c>
      <c r="B5112" s="38" t="s">
        <v>136</v>
      </c>
      <c r="C5112">
        <v>287.14999999999998</v>
      </c>
      <c r="D5112">
        <v>98858</v>
      </c>
      <c r="E5112">
        <v>1</v>
      </c>
      <c r="F5112">
        <v>280</v>
      </c>
      <c r="G5112">
        <v>8.9910499999999995</v>
      </c>
      <c r="H5112">
        <v>0</v>
      </c>
      <c r="I5112">
        <v>0</v>
      </c>
      <c r="J5112">
        <v>273.94400000000002</v>
      </c>
      <c r="K5112">
        <v>0</v>
      </c>
      <c r="L5112">
        <v>1</v>
      </c>
    </row>
    <row r="5113" spans="1:12" x14ac:dyDescent="0.3">
      <c r="A5113" s="38" t="s">
        <v>350</v>
      </c>
      <c r="B5113" s="38" t="s">
        <v>137</v>
      </c>
      <c r="C5113">
        <v>286.14999999999998</v>
      </c>
      <c r="D5113">
        <v>98850</v>
      </c>
      <c r="E5113">
        <v>2.1</v>
      </c>
      <c r="F5113">
        <v>280</v>
      </c>
      <c r="G5113">
        <v>8.9917899999999999</v>
      </c>
      <c r="H5113">
        <v>0</v>
      </c>
      <c r="I5113">
        <v>0</v>
      </c>
      <c r="J5113">
        <v>273.47300000000001</v>
      </c>
      <c r="K5113">
        <v>0</v>
      </c>
      <c r="L5113">
        <v>1</v>
      </c>
    </row>
    <row r="5114" spans="1:12" x14ac:dyDescent="0.3">
      <c r="A5114" s="38" t="s">
        <v>350</v>
      </c>
      <c r="B5114" s="38" t="s">
        <v>138</v>
      </c>
      <c r="C5114">
        <v>285.14999999999998</v>
      </c>
      <c r="D5114">
        <v>98841</v>
      </c>
      <c r="E5114">
        <v>1.5</v>
      </c>
      <c r="F5114">
        <v>250</v>
      </c>
      <c r="G5114">
        <v>7.8591300000000004</v>
      </c>
      <c r="H5114">
        <v>0</v>
      </c>
      <c r="I5114">
        <v>0</v>
      </c>
      <c r="J5114">
        <v>272.06900000000002</v>
      </c>
      <c r="K5114">
        <v>0</v>
      </c>
      <c r="L5114">
        <v>1</v>
      </c>
    </row>
    <row r="5115" spans="1:12" x14ac:dyDescent="0.3">
      <c r="A5115" s="38" t="s">
        <v>351</v>
      </c>
      <c r="B5115" s="38" t="s">
        <v>115</v>
      </c>
      <c r="C5115">
        <v>285.14999999999998</v>
      </c>
      <c r="D5115">
        <v>98841</v>
      </c>
      <c r="E5115">
        <v>1</v>
      </c>
      <c r="F5115">
        <v>250</v>
      </c>
      <c r="G5115">
        <v>8.4087899999999998</v>
      </c>
      <c r="H5115">
        <v>0</v>
      </c>
      <c r="I5115">
        <v>0</v>
      </c>
      <c r="J5115">
        <v>272.29399999999998</v>
      </c>
      <c r="K5115">
        <v>0</v>
      </c>
      <c r="L5115">
        <v>1</v>
      </c>
    </row>
    <row r="5116" spans="1:12" x14ac:dyDescent="0.3">
      <c r="A5116" s="38" t="s">
        <v>351</v>
      </c>
      <c r="B5116" s="38" t="s">
        <v>116</v>
      </c>
      <c r="C5116">
        <v>285.14999999999998</v>
      </c>
      <c r="D5116">
        <v>98841</v>
      </c>
      <c r="E5116">
        <v>1</v>
      </c>
      <c r="F5116">
        <v>270</v>
      </c>
      <c r="G5116">
        <v>7.8591300000000004</v>
      </c>
      <c r="H5116">
        <v>0</v>
      </c>
      <c r="I5116">
        <v>0</v>
      </c>
      <c r="J5116">
        <v>272.06900000000002</v>
      </c>
      <c r="K5116">
        <v>0</v>
      </c>
      <c r="L5116">
        <v>1</v>
      </c>
    </row>
    <row r="5117" spans="1:12" x14ac:dyDescent="0.3">
      <c r="A5117" s="38" t="s">
        <v>351</v>
      </c>
      <c r="B5117" s="38" t="s">
        <v>117</v>
      </c>
      <c r="C5117">
        <v>285.14999999999998</v>
      </c>
      <c r="D5117">
        <v>98841</v>
      </c>
      <c r="E5117">
        <v>2.1</v>
      </c>
      <c r="F5117">
        <v>250</v>
      </c>
      <c r="G5117">
        <v>7.8591300000000004</v>
      </c>
      <c r="H5117">
        <v>0</v>
      </c>
      <c r="I5117">
        <v>0</v>
      </c>
      <c r="J5117">
        <v>272.06900000000002</v>
      </c>
      <c r="K5117">
        <v>0</v>
      </c>
      <c r="L5117">
        <v>1</v>
      </c>
    </row>
    <row r="5118" spans="1:12" x14ac:dyDescent="0.3">
      <c r="A5118" s="38" t="s">
        <v>351</v>
      </c>
      <c r="B5118" s="38" t="s">
        <v>118</v>
      </c>
      <c r="C5118">
        <v>284.14999999999998</v>
      </c>
      <c r="D5118">
        <v>98833</v>
      </c>
      <c r="E5118">
        <v>2.1</v>
      </c>
      <c r="F5118">
        <v>280</v>
      </c>
      <c r="G5118">
        <v>7.8597700000000001</v>
      </c>
      <c r="H5118">
        <v>0</v>
      </c>
      <c r="I5118">
        <v>0</v>
      </c>
      <c r="J5118">
        <v>270.37099999999998</v>
      </c>
      <c r="K5118">
        <v>0</v>
      </c>
      <c r="L5118">
        <v>1</v>
      </c>
    </row>
    <row r="5119" spans="1:12" x14ac:dyDescent="0.3">
      <c r="A5119" s="38" t="s">
        <v>351</v>
      </c>
      <c r="B5119" s="38" t="s">
        <v>119</v>
      </c>
      <c r="C5119">
        <v>284.14999999999998</v>
      </c>
      <c r="D5119">
        <v>98833</v>
      </c>
      <c r="E5119">
        <v>3.1</v>
      </c>
      <c r="F5119">
        <v>270</v>
      </c>
      <c r="G5119">
        <v>7.3424500000000004</v>
      </c>
      <c r="H5119">
        <v>3.6</v>
      </c>
      <c r="I5119">
        <v>0</v>
      </c>
      <c r="J5119">
        <v>270.14699999999999</v>
      </c>
      <c r="K5119">
        <v>0</v>
      </c>
      <c r="L5119">
        <v>1</v>
      </c>
    </row>
    <row r="5120" spans="1:12" x14ac:dyDescent="0.3">
      <c r="A5120" s="38" t="s">
        <v>351</v>
      </c>
      <c r="B5120" s="38" t="s">
        <v>120</v>
      </c>
      <c r="C5120">
        <v>285.14999999999998</v>
      </c>
      <c r="D5120">
        <v>98841</v>
      </c>
      <c r="E5120">
        <v>1.5</v>
      </c>
      <c r="F5120">
        <v>270</v>
      </c>
      <c r="G5120">
        <v>7.8591300000000004</v>
      </c>
      <c r="H5120">
        <v>198</v>
      </c>
      <c r="I5120">
        <v>79.2</v>
      </c>
      <c r="J5120">
        <v>271.32299999999998</v>
      </c>
      <c r="K5120">
        <v>0</v>
      </c>
      <c r="L5120">
        <v>1</v>
      </c>
    </row>
    <row r="5121" spans="1:12" x14ac:dyDescent="0.3">
      <c r="A5121" s="38" t="s">
        <v>351</v>
      </c>
      <c r="B5121" s="38" t="s">
        <v>121</v>
      </c>
      <c r="C5121">
        <v>286.14999999999998</v>
      </c>
      <c r="D5121">
        <v>98850</v>
      </c>
      <c r="E5121">
        <v>3.1</v>
      </c>
      <c r="F5121">
        <v>260</v>
      </c>
      <c r="G5121">
        <v>7.8583999999999996</v>
      </c>
      <c r="H5121">
        <v>464.4</v>
      </c>
      <c r="I5121">
        <v>154.80000000000001</v>
      </c>
      <c r="J5121">
        <v>272.90899999999999</v>
      </c>
      <c r="K5121">
        <v>0</v>
      </c>
      <c r="L5121">
        <v>1</v>
      </c>
    </row>
    <row r="5122" spans="1:12" x14ac:dyDescent="0.3">
      <c r="A5122" s="38" t="s">
        <v>351</v>
      </c>
      <c r="B5122" s="38" t="s">
        <v>122</v>
      </c>
      <c r="C5122">
        <v>287.14999999999998</v>
      </c>
      <c r="D5122">
        <v>98858</v>
      </c>
      <c r="E5122">
        <v>4.0999999999999996</v>
      </c>
      <c r="F5122">
        <v>280</v>
      </c>
      <c r="G5122">
        <v>7.8577599999999999</v>
      </c>
      <c r="H5122">
        <v>975.6</v>
      </c>
      <c r="I5122">
        <v>716.4</v>
      </c>
      <c r="J5122">
        <v>273.74299999999999</v>
      </c>
      <c r="K5122">
        <v>0</v>
      </c>
      <c r="L5122">
        <v>1</v>
      </c>
    </row>
    <row r="5123" spans="1:12" x14ac:dyDescent="0.3">
      <c r="A5123" s="38" t="s">
        <v>351</v>
      </c>
      <c r="B5123" s="38" t="s">
        <v>123</v>
      </c>
      <c r="C5123">
        <v>289.14999999999998</v>
      </c>
      <c r="D5123">
        <v>98875</v>
      </c>
      <c r="E5123">
        <v>4.0999999999999996</v>
      </c>
      <c r="F5123">
        <v>240</v>
      </c>
      <c r="G5123">
        <v>7.8563900000000002</v>
      </c>
      <c r="H5123">
        <v>1623.6</v>
      </c>
      <c r="I5123">
        <v>1501.2</v>
      </c>
      <c r="J5123">
        <v>275.39800000000002</v>
      </c>
      <c r="K5123">
        <v>0</v>
      </c>
      <c r="L5123">
        <v>1</v>
      </c>
    </row>
    <row r="5124" spans="1:12" x14ac:dyDescent="0.3">
      <c r="A5124" s="38" t="s">
        <v>351</v>
      </c>
      <c r="B5124" s="38" t="s">
        <v>124</v>
      </c>
      <c r="C5124">
        <v>290.14999999999998</v>
      </c>
      <c r="D5124">
        <v>98883</v>
      </c>
      <c r="E5124">
        <v>4.0999999999999996</v>
      </c>
      <c r="F5124">
        <v>250</v>
      </c>
      <c r="G5124">
        <v>7.8557499999999996</v>
      </c>
      <c r="H5124">
        <v>2232</v>
      </c>
      <c r="I5124">
        <v>2379.6</v>
      </c>
      <c r="J5124">
        <v>276.08</v>
      </c>
      <c r="K5124">
        <v>0</v>
      </c>
      <c r="L5124">
        <v>1</v>
      </c>
    </row>
    <row r="5125" spans="1:12" x14ac:dyDescent="0.3">
      <c r="A5125" s="38" t="s">
        <v>351</v>
      </c>
      <c r="B5125" s="38" t="s">
        <v>125</v>
      </c>
      <c r="C5125">
        <v>291.14999999999998</v>
      </c>
      <c r="D5125">
        <v>98892</v>
      </c>
      <c r="E5125">
        <v>4.5999999999999996</v>
      </c>
      <c r="F5125">
        <v>260</v>
      </c>
      <c r="G5125">
        <v>7.8550199999999997</v>
      </c>
      <c r="H5125">
        <v>2592</v>
      </c>
      <c r="I5125">
        <v>2703.6</v>
      </c>
      <c r="J5125">
        <v>277.03199999999998</v>
      </c>
      <c r="K5125">
        <v>0</v>
      </c>
      <c r="L5125">
        <v>1</v>
      </c>
    </row>
    <row r="5126" spans="1:12" x14ac:dyDescent="0.3">
      <c r="A5126" s="38" t="s">
        <v>351</v>
      </c>
      <c r="B5126" s="38" t="s">
        <v>126</v>
      </c>
      <c r="C5126">
        <v>292.14999999999998</v>
      </c>
      <c r="D5126">
        <v>98900</v>
      </c>
      <c r="E5126">
        <v>4.0999999999999996</v>
      </c>
      <c r="F5126">
        <v>240</v>
      </c>
      <c r="G5126">
        <v>8.4037000000000006</v>
      </c>
      <c r="H5126">
        <v>2793.6</v>
      </c>
      <c r="I5126">
        <v>2775.6</v>
      </c>
      <c r="J5126">
        <v>278.21300000000002</v>
      </c>
      <c r="K5126">
        <v>0</v>
      </c>
      <c r="L5126">
        <v>1</v>
      </c>
    </row>
    <row r="5127" spans="1:12" x14ac:dyDescent="0.3">
      <c r="A5127" s="38" t="s">
        <v>351</v>
      </c>
      <c r="B5127" s="38" t="s">
        <v>127</v>
      </c>
      <c r="C5127">
        <v>293.14999999999998</v>
      </c>
      <c r="D5127">
        <v>98908</v>
      </c>
      <c r="E5127">
        <v>4.5999999999999996</v>
      </c>
      <c r="F5127">
        <v>240</v>
      </c>
      <c r="G5127">
        <v>8.4030100000000001</v>
      </c>
      <c r="H5127">
        <v>2829.6</v>
      </c>
      <c r="I5127">
        <v>2790</v>
      </c>
      <c r="J5127">
        <v>279.16500000000002</v>
      </c>
      <c r="K5127">
        <v>0</v>
      </c>
      <c r="L5127">
        <v>1</v>
      </c>
    </row>
    <row r="5128" spans="1:12" x14ac:dyDescent="0.3">
      <c r="A5128" s="38" t="s">
        <v>351</v>
      </c>
      <c r="B5128" s="38" t="s">
        <v>128</v>
      </c>
      <c r="C5128">
        <v>293.14999999999998</v>
      </c>
      <c r="D5128">
        <v>98908</v>
      </c>
      <c r="E5128">
        <v>5.0999999999999996</v>
      </c>
      <c r="F5128">
        <v>240</v>
      </c>
      <c r="G5128">
        <v>7.8537299999999997</v>
      </c>
      <c r="H5128">
        <v>2700</v>
      </c>
      <c r="I5128">
        <v>2674.8</v>
      </c>
      <c r="J5128">
        <v>278.935</v>
      </c>
      <c r="K5128">
        <v>0</v>
      </c>
      <c r="L5128">
        <v>1</v>
      </c>
    </row>
    <row r="5129" spans="1:12" x14ac:dyDescent="0.3">
      <c r="A5129" s="38" t="s">
        <v>351</v>
      </c>
      <c r="B5129" s="38" t="s">
        <v>129</v>
      </c>
      <c r="C5129">
        <v>294.14999999999998</v>
      </c>
      <c r="D5129">
        <v>98916</v>
      </c>
      <c r="E5129">
        <v>5.0999999999999996</v>
      </c>
      <c r="F5129">
        <v>220</v>
      </c>
      <c r="G5129">
        <v>8.4023299999999992</v>
      </c>
      <c r="H5129">
        <v>2264.4</v>
      </c>
      <c r="I5129">
        <v>1994.4</v>
      </c>
      <c r="J5129">
        <v>280.392</v>
      </c>
      <c r="K5129">
        <v>0</v>
      </c>
      <c r="L5129">
        <v>1</v>
      </c>
    </row>
    <row r="5130" spans="1:12" x14ac:dyDescent="0.3">
      <c r="A5130" s="38" t="s">
        <v>351</v>
      </c>
      <c r="B5130" s="38" t="s">
        <v>130</v>
      </c>
      <c r="C5130">
        <v>294.14999999999998</v>
      </c>
      <c r="D5130">
        <v>98916</v>
      </c>
      <c r="E5130">
        <v>6.2</v>
      </c>
      <c r="F5130">
        <v>250</v>
      </c>
      <c r="G5130">
        <v>7.8530899999999999</v>
      </c>
      <c r="H5130">
        <v>1857.6</v>
      </c>
      <c r="I5130">
        <v>2008.8</v>
      </c>
      <c r="J5130">
        <v>280.16000000000003</v>
      </c>
      <c r="K5130">
        <v>0</v>
      </c>
      <c r="L5130">
        <v>1</v>
      </c>
    </row>
    <row r="5131" spans="1:12" x14ac:dyDescent="0.3">
      <c r="A5131" s="38" t="s">
        <v>351</v>
      </c>
      <c r="B5131" s="38" t="s">
        <v>131</v>
      </c>
      <c r="C5131">
        <v>293.14999999999998</v>
      </c>
      <c r="D5131">
        <v>98908</v>
      </c>
      <c r="E5131">
        <v>6.2</v>
      </c>
      <c r="F5131">
        <v>280</v>
      </c>
      <c r="G5131">
        <v>8.98644</v>
      </c>
      <c r="H5131">
        <v>1436.4</v>
      </c>
      <c r="I5131">
        <v>1911.6</v>
      </c>
      <c r="J5131">
        <v>279.39400000000001</v>
      </c>
      <c r="K5131">
        <v>0</v>
      </c>
      <c r="L5131">
        <v>1</v>
      </c>
    </row>
    <row r="5132" spans="1:12" x14ac:dyDescent="0.3">
      <c r="A5132" s="38" t="s">
        <v>351</v>
      </c>
      <c r="B5132" s="38" t="s">
        <v>132</v>
      </c>
      <c r="C5132">
        <v>292.14999999999998</v>
      </c>
      <c r="D5132">
        <v>98900</v>
      </c>
      <c r="E5132">
        <v>6.2</v>
      </c>
      <c r="F5132">
        <v>270</v>
      </c>
      <c r="G5132">
        <v>8.9871800000000004</v>
      </c>
      <c r="H5132">
        <v>871.2</v>
      </c>
      <c r="I5132">
        <v>1155.5999999999999</v>
      </c>
      <c r="J5132">
        <v>278.44099999999997</v>
      </c>
      <c r="K5132">
        <v>0</v>
      </c>
      <c r="L5132">
        <v>1</v>
      </c>
    </row>
    <row r="5133" spans="1:12" x14ac:dyDescent="0.3">
      <c r="A5133" s="38" t="s">
        <v>351</v>
      </c>
      <c r="B5133" s="38" t="s">
        <v>133</v>
      </c>
      <c r="C5133">
        <v>291.14999999999998</v>
      </c>
      <c r="D5133">
        <v>98892</v>
      </c>
      <c r="E5133">
        <v>6.7</v>
      </c>
      <c r="F5133">
        <v>260</v>
      </c>
      <c r="G5133">
        <v>8.4043899999999994</v>
      </c>
      <c r="H5133">
        <v>367.2</v>
      </c>
      <c r="I5133">
        <v>442.8</v>
      </c>
      <c r="J5133">
        <v>277.26100000000002</v>
      </c>
      <c r="K5133">
        <v>0</v>
      </c>
      <c r="L5133">
        <v>1</v>
      </c>
    </row>
    <row r="5134" spans="1:12" x14ac:dyDescent="0.3">
      <c r="A5134" s="38" t="s">
        <v>351</v>
      </c>
      <c r="B5134" s="38" t="s">
        <v>134</v>
      </c>
      <c r="C5134">
        <v>289.14999999999998</v>
      </c>
      <c r="D5134">
        <v>98875</v>
      </c>
      <c r="E5134">
        <v>5.0999999999999996</v>
      </c>
      <c r="F5134">
        <v>250</v>
      </c>
      <c r="G5134">
        <v>8.4058600000000006</v>
      </c>
      <c r="H5134">
        <v>61.2</v>
      </c>
      <c r="I5134">
        <v>0</v>
      </c>
      <c r="J5134">
        <v>275.35599999999999</v>
      </c>
      <c r="K5134">
        <v>0</v>
      </c>
      <c r="L5134">
        <v>1</v>
      </c>
    </row>
    <row r="5135" spans="1:12" x14ac:dyDescent="0.3">
      <c r="A5135" s="38" t="s">
        <v>351</v>
      </c>
      <c r="B5135" s="38" t="s">
        <v>135</v>
      </c>
      <c r="C5135">
        <v>288.14999999999998</v>
      </c>
      <c r="D5135">
        <v>98867</v>
      </c>
      <c r="E5135">
        <v>6.2</v>
      </c>
      <c r="F5135">
        <v>240</v>
      </c>
      <c r="G5135">
        <v>8.9902200000000008</v>
      </c>
      <c r="H5135">
        <v>0</v>
      </c>
      <c r="I5135">
        <v>0</v>
      </c>
      <c r="J5135">
        <v>274.62900000000002</v>
      </c>
      <c r="K5135">
        <v>0</v>
      </c>
      <c r="L5135">
        <v>1</v>
      </c>
    </row>
    <row r="5136" spans="1:12" x14ac:dyDescent="0.3">
      <c r="A5136" s="38" t="s">
        <v>351</v>
      </c>
      <c r="B5136" s="38" t="s">
        <v>136</v>
      </c>
      <c r="C5136">
        <v>287.14999999999998</v>
      </c>
      <c r="D5136">
        <v>98858</v>
      </c>
      <c r="E5136">
        <v>5.0999999999999996</v>
      </c>
      <c r="F5136">
        <v>230</v>
      </c>
      <c r="G5136">
        <v>9.61083</v>
      </c>
      <c r="H5136">
        <v>0</v>
      </c>
      <c r="I5136">
        <v>0</v>
      </c>
      <c r="J5136">
        <v>273.899</v>
      </c>
      <c r="K5136">
        <v>0</v>
      </c>
      <c r="L5136">
        <v>1</v>
      </c>
    </row>
    <row r="5137" spans="1:12" x14ac:dyDescent="0.3">
      <c r="A5137" s="38" t="s">
        <v>351</v>
      </c>
      <c r="B5137" s="38" t="s">
        <v>137</v>
      </c>
      <c r="C5137">
        <v>287.14999999999998</v>
      </c>
      <c r="D5137">
        <v>98858</v>
      </c>
      <c r="E5137">
        <v>3.1</v>
      </c>
      <c r="F5137">
        <v>230</v>
      </c>
      <c r="G5137">
        <v>9.61083</v>
      </c>
      <c r="H5137">
        <v>0</v>
      </c>
      <c r="I5137">
        <v>0</v>
      </c>
      <c r="J5137">
        <v>273.899</v>
      </c>
      <c r="K5137">
        <v>0</v>
      </c>
      <c r="L5137">
        <v>1</v>
      </c>
    </row>
    <row r="5138" spans="1:12" x14ac:dyDescent="0.3">
      <c r="A5138" s="38" t="s">
        <v>351</v>
      </c>
      <c r="B5138" s="38" t="s">
        <v>138</v>
      </c>
      <c r="C5138">
        <v>287.14999999999998</v>
      </c>
      <c r="D5138">
        <v>98858</v>
      </c>
      <c r="E5138">
        <v>4.0999999999999996</v>
      </c>
      <c r="F5138">
        <v>250</v>
      </c>
      <c r="G5138">
        <v>10.268599999999999</v>
      </c>
      <c r="H5138">
        <v>0</v>
      </c>
      <c r="I5138">
        <v>0</v>
      </c>
      <c r="J5138">
        <v>274.87400000000002</v>
      </c>
      <c r="K5138">
        <v>0</v>
      </c>
      <c r="L5138">
        <v>1</v>
      </c>
    </row>
    <row r="5139" spans="1:12" x14ac:dyDescent="0.3">
      <c r="A5139" s="38" t="s">
        <v>352</v>
      </c>
      <c r="B5139" s="38" t="s">
        <v>115</v>
      </c>
      <c r="C5139">
        <v>286.14999999999998</v>
      </c>
      <c r="D5139">
        <v>98850</v>
      </c>
      <c r="E5139">
        <v>5.7</v>
      </c>
      <c r="F5139">
        <v>270</v>
      </c>
      <c r="G5139">
        <v>9.6116200000000003</v>
      </c>
      <c r="H5139">
        <v>0</v>
      </c>
      <c r="I5139">
        <v>0</v>
      </c>
      <c r="J5139">
        <v>272.94499999999999</v>
      </c>
      <c r="K5139">
        <v>0</v>
      </c>
      <c r="L5139">
        <v>1</v>
      </c>
    </row>
    <row r="5140" spans="1:12" x14ac:dyDescent="0.3">
      <c r="A5140" s="38" t="s">
        <v>352</v>
      </c>
      <c r="B5140" s="38" t="s">
        <v>116</v>
      </c>
      <c r="C5140">
        <v>285.14999999999998</v>
      </c>
      <c r="D5140">
        <v>98841</v>
      </c>
      <c r="E5140">
        <v>4.5999999999999996</v>
      </c>
      <c r="F5140">
        <v>270</v>
      </c>
      <c r="G5140">
        <v>8.4087899999999998</v>
      </c>
      <c r="H5140">
        <v>0</v>
      </c>
      <c r="I5140">
        <v>0</v>
      </c>
      <c r="J5140">
        <v>271.54700000000003</v>
      </c>
      <c r="K5140">
        <v>0</v>
      </c>
      <c r="L5140">
        <v>1</v>
      </c>
    </row>
    <row r="5141" spans="1:12" x14ac:dyDescent="0.3">
      <c r="A5141" s="38" t="s">
        <v>352</v>
      </c>
      <c r="B5141" s="38" t="s">
        <v>117</v>
      </c>
      <c r="C5141">
        <v>285.14999999999998</v>
      </c>
      <c r="D5141">
        <v>98841</v>
      </c>
      <c r="E5141">
        <v>3.6</v>
      </c>
      <c r="F5141">
        <v>270</v>
      </c>
      <c r="G5141">
        <v>8.4087899999999998</v>
      </c>
      <c r="H5141">
        <v>0</v>
      </c>
      <c r="I5141">
        <v>0</v>
      </c>
      <c r="J5141">
        <v>271.54700000000003</v>
      </c>
      <c r="K5141">
        <v>0</v>
      </c>
      <c r="L5141">
        <v>1</v>
      </c>
    </row>
    <row r="5142" spans="1:12" x14ac:dyDescent="0.3">
      <c r="A5142" s="38" t="s">
        <v>352</v>
      </c>
      <c r="B5142" s="38" t="s">
        <v>118</v>
      </c>
      <c r="C5142">
        <v>283.14999999999998</v>
      </c>
      <c r="D5142">
        <v>98824</v>
      </c>
      <c r="E5142">
        <v>3.1</v>
      </c>
      <c r="F5142">
        <v>270</v>
      </c>
      <c r="G5142">
        <v>7.8605</v>
      </c>
      <c r="H5142">
        <v>0</v>
      </c>
      <c r="I5142">
        <v>0</v>
      </c>
      <c r="J5142">
        <v>269.42</v>
      </c>
      <c r="K5142">
        <v>0</v>
      </c>
      <c r="L5142">
        <v>1</v>
      </c>
    </row>
    <row r="5143" spans="1:12" x14ac:dyDescent="0.3">
      <c r="A5143" s="38" t="s">
        <v>352</v>
      </c>
      <c r="B5143" s="38" t="s">
        <v>119</v>
      </c>
      <c r="C5143">
        <v>284.14999999999998</v>
      </c>
      <c r="D5143">
        <v>98833</v>
      </c>
      <c r="E5143">
        <v>3.6</v>
      </c>
      <c r="F5143">
        <v>240</v>
      </c>
      <c r="G5143">
        <v>7.8597700000000001</v>
      </c>
      <c r="H5143">
        <v>0</v>
      </c>
      <c r="I5143">
        <v>0</v>
      </c>
      <c r="J5143">
        <v>270.37099999999998</v>
      </c>
      <c r="K5143">
        <v>0</v>
      </c>
      <c r="L5143">
        <v>1</v>
      </c>
    </row>
    <row r="5144" spans="1:12" x14ac:dyDescent="0.3">
      <c r="A5144" s="38" t="s">
        <v>352</v>
      </c>
      <c r="B5144" s="38" t="s">
        <v>120</v>
      </c>
      <c r="C5144">
        <v>286.14999999999998</v>
      </c>
      <c r="D5144">
        <v>98850</v>
      </c>
      <c r="E5144">
        <v>5.7</v>
      </c>
      <c r="F5144">
        <v>250</v>
      </c>
      <c r="G5144">
        <v>8.4080100000000009</v>
      </c>
      <c r="H5144">
        <v>190.8</v>
      </c>
      <c r="I5144">
        <v>136.80000000000001</v>
      </c>
      <c r="J5144">
        <v>272.49900000000002</v>
      </c>
      <c r="K5144">
        <v>0</v>
      </c>
      <c r="L5144">
        <v>1</v>
      </c>
    </row>
    <row r="5145" spans="1:12" x14ac:dyDescent="0.3">
      <c r="A5145" s="38" t="s">
        <v>352</v>
      </c>
      <c r="B5145" s="38" t="s">
        <v>121</v>
      </c>
      <c r="C5145">
        <v>287.14999999999998</v>
      </c>
      <c r="D5145">
        <v>98858</v>
      </c>
      <c r="E5145">
        <v>6.7</v>
      </c>
      <c r="F5145">
        <v>260</v>
      </c>
      <c r="G5145">
        <v>8.9910499999999995</v>
      </c>
      <c r="H5145">
        <v>594</v>
      </c>
      <c r="I5145">
        <v>691.2</v>
      </c>
      <c r="J5145">
        <v>273.94400000000002</v>
      </c>
      <c r="K5145">
        <v>0</v>
      </c>
      <c r="L5145">
        <v>1</v>
      </c>
    </row>
    <row r="5146" spans="1:12" x14ac:dyDescent="0.3">
      <c r="A5146" s="38" t="s">
        <v>352</v>
      </c>
      <c r="B5146" s="38" t="s">
        <v>122</v>
      </c>
      <c r="C5146">
        <v>287.14999999999998</v>
      </c>
      <c r="D5146">
        <v>98858</v>
      </c>
      <c r="E5146">
        <v>9.3000000000000007</v>
      </c>
      <c r="F5146">
        <v>270</v>
      </c>
      <c r="G5146">
        <v>8.9910499999999995</v>
      </c>
      <c r="H5146">
        <v>1116</v>
      </c>
      <c r="I5146">
        <v>1357.2</v>
      </c>
      <c r="J5146">
        <v>273.94400000000002</v>
      </c>
      <c r="K5146">
        <v>0</v>
      </c>
      <c r="L5146">
        <v>1</v>
      </c>
    </row>
    <row r="5147" spans="1:12" x14ac:dyDescent="0.3">
      <c r="A5147" s="38" t="s">
        <v>352</v>
      </c>
      <c r="B5147" s="38" t="s">
        <v>123</v>
      </c>
      <c r="C5147">
        <v>288.14999999999998</v>
      </c>
      <c r="D5147">
        <v>98867</v>
      </c>
      <c r="E5147">
        <v>10.3</v>
      </c>
      <c r="F5147">
        <v>270</v>
      </c>
      <c r="G5147">
        <v>8.9902200000000008</v>
      </c>
      <c r="H5147">
        <v>1638</v>
      </c>
      <c r="I5147">
        <v>1767.6</v>
      </c>
      <c r="J5147">
        <v>274.89800000000002</v>
      </c>
      <c r="K5147">
        <v>0</v>
      </c>
      <c r="L5147">
        <v>1</v>
      </c>
    </row>
    <row r="5148" spans="1:12" x14ac:dyDescent="0.3">
      <c r="A5148" s="38" t="s">
        <v>352</v>
      </c>
      <c r="B5148" s="38" t="s">
        <v>124</v>
      </c>
      <c r="C5148">
        <v>289.14999999999998</v>
      </c>
      <c r="D5148">
        <v>98875</v>
      </c>
      <c r="E5148">
        <v>9.3000000000000007</v>
      </c>
      <c r="F5148">
        <v>280</v>
      </c>
      <c r="G5148">
        <v>7.8563900000000002</v>
      </c>
      <c r="H5148">
        <v>2095.1999999999998</v>
      </c>
      <c r="I5148">
        <v>1980</v>
      </c>
      <c r="J5148">
        <v>275.39800000000002</v>
      </c>
      <c r="K5148">
        <v>0</v>
      </c>
      <c r="L5148">
        <v>1</v>
      </c>
    </row>
    <row r="5149" spans="1:12" x14ac:dyDescent="0.3">
      <c r="A5149" s="38" t="s">
        <v>352</v>
      </c>
      <c r="B5149" s="38" t="s">
        <v>125</v>
      </c>
      <c r="C5149">
        <v>290.14999999999998</v>
      </c>
      <c r="D5149">
        <v>98883</v>
      </c>
      <c r="E5149">
        <v>8.6999999999999993</v>
      </c>
      <c r="F5149">
        <v>260</v>
      </c>
      <c r="G5149">
        <v>7.8557499999999996</v>
      </c>
      <c r="H5149">
        <v>2433.6</v>
      </c>
      <c r="I5149">
        <v>2210.4</v>
      </c>
      <c r="J5149">
        <v>276.351</v>
      </c>
      <c r="K5149">
        <v>0</v>
      </c>
      <c r="L5149">
        <v>1</v>
      </c>
    </row>
    <row r="5150" spans="1:12" x14ac:dyDescent="0.3">
      <c r="A5150" s="38" t="s">
        <v>352</v>
      </c>
      <c r="B5150" s="38" t="s">
        <v>126</v>
      </c>
      <c r="C5150">
        <v>289.14999999999998</v>
      </c>
      <c r="D5150">
        <v>98875</v>
      </c>
      <c r="E5150">
        <v>7.7</v>
      </c>
      <c r="F5150">
        <v>280</v>
      </c>
      <c r="G5150">
        <v>7.8563900000000002</v>
      </c>
      <c r="H5150">
        <v>2624.4</v>
      </c>
      <c r="I5150">
        <v>2246.4</v>
      </c>
      <c r="J5150">
        <v>275.39800000000002</v>
      </c>
      <c r="K5150">
        <v>0</v>
      </c>
      <c r="L5150">
        <v>1</v>
      </c>
    </row>
    <row r="5151" spans="1:12" x14ac:dyDescent="0.3">
      <c r="A5151" s="38" t="s">
        <v>352</v>
      </c>
      <c r="B5151" s="38" t="s">
        <v>127</v>
      </c>
      <c r="C5151">
        <v>289.14999999999998</v>
      </c>
      <c r="D5151">
        <v>98875</v>
      </c>
      <c r="E5151">
        <v>9.8000000000000007</v>
      </c>
      <c r="F5151">
        <v>270</v>
      </c>
      <c r="G5151">
        <v>7.8563900000000002</v>
      </c>
      <c r="H5151">
        <v>2660.4</v>
      </c>
      <c r="I5151">
        <v>2253.6</v>
      </c>
      <c r="J5151">
        <v>275.39800000000002</v>
      </c>
      <c r="K5151">
        <v>0</v>
      </c>
      <c r="L5151">
        <v>1</v>
      </c>
    </row>
    <row r="5152" spans="1:12" x14ac:dyDescent="0.3">
      <c r="A5152" s="38" t="s">
        <v>352</v>
      </c>
      <c r="B5152" s="38" t="s">
        <v>128</v>
      </c>
      <c r="C5152">
        <v>290.14999999999998</v>
      </c>
      <c r="D5152">
        <v>98883</v>
      </c>
      <c r="E5152">
        <v>9.3000000000000007</v>
      </c>
      <c r="F5152">
        <v>270</v>
      </c>
      <c r="G5152">
        <v>7.8557499999999996</v>
      </c>
      <c r="H5152">
        <v>2534.4</v>
      </c>
      <c r="I5152">
        <v>2228.4</v>
      </c>
      <c r="J5152">
        <v>276.351</v>
      </c>
      <c r="K5152">
        <v>0</v>
      </c>
      <c r="L5152">
        <v>1</v>
      </c>
    </row>
    <row r="5153" spans="1:12" x14ac:dyDescent="0.3">
      <c r="A5153" s="38" t="s">
        <v>352</v>
      </c>
      <c r="B5153" s="38" t="s">
        <v>129</v>
      </c>
      <c r="C5153">
        <v>290.14999999999998</v>
      </c>
      <c r="D5153">
        <v>98883</v>
      </c>
      <c r="E5153">
        <v>9.3000000000000007</v>
      </c>
      <c r="F5153">
        <v>270</v>
      </c>
      <c r="G5153">
        <v>7.8557499999999996</v>
      </c>
      <c r="H5153">
        <v>2253.6</v>
      </c>
      <c r="I5153">
        <v>2026.8</v>
      </c>
      <c r="J5153">
        <v>276.351</v>
      </c>
      <c r="K5153">
        <v>0</v>
      </c>
      <c r="L5153">
        <v>1</v>
      </c>
    </row>
    <row r="5154" spans="1:12" x14ac:dyDescent="0.3">
      <c r="A5154" s="38" t="s">
        <v>352</v>
      </c>
      <c r="B5154" s="38" t="s">
        <v>130</v>
      </c>
      <c r="C5154">
        <v>290.14999999999998</v>
      </c>
      <c r="D5154">
        <v>98883</v>
      </c>
      <c r="E5154">
        <v>10.3</v>
      </c>
      <c r="F5154">
        <v>270</v>
      </c>
      <c r="G5154">
        <v>7.8557499999999996</v>
      </c>
      <c r="H5154">
        <v>1846.8</v>
      </c>
      <c r="I5154">
        <v>1864.8</v>
      </c>
      <c r="J5154">
        <v>276.351</v>
      </c>
      <c r="K5154">
        <v>0</v>
      </c>
      <c r="L5154">
        <v>1</v>
      </c>
    </row>
    <row r="5155" spans="1:12" x14ac:dyDescent="0.3">
      <c r="A5155" s="38" t="s">
        <v>352</v>
      </c>
      <c r="B5155" s="38" t="s">
        <v>131</v>
      </c>
      <c r="C5155">
        <v>290.14999999999998</v>
      </c>
      <c r="D5155">
        <v>98883</v>
      </c>
      <c r="E5155">
        <v>10.3</v>
      </c>
      <c r="F5155">
        <v>270</v>
      </c>
      <c r="G5155">
        <v>7.8557499999999996</v>
      </c>
      <c r="H5155">
        <v>1346.4</v>
      </c>
      <c r="I5155">
        <v>1465.2</v>
      </c>
      <c r="J5155">
        <v>276.351</v>
      </c>
      <c r="K5155">
        <v>0</v>
      </c>
      <c r="L5155">
        <v>1</v>
      </c>
    </row>
    <row r="5156" spans="1:12" x14ac:dyDescent="0.3">
      <c r="A5156" s="38" t="s">
        <v>352</v>
      </c>
      <c r="B5156" s="38" t="s">
        <v>132</v>
      </c>
      <c r="C5156">
        <v>289.14999999999998</v>
      </c>
      <c r="D5156">
        <v>98875</v>
      </c>
      <c r="E5156">
        <v>10.8</v>
      </c>
      <c r="F5156">
        <v>280</v>
      </c>
      <c r="G5156">
        <v>7.8563900000000002</v>
      </c>
      <c r="H5156">
        <v>813.6</v>
      </c>
      <c r="I5156">
        <v>982.8</v>
      </c>
      <c r="J5156">
        <v>275.39800000000002</v>
      </c>
      <c r="K5156">
        <v>0</v>
      </c>
      <c r="L5156">
        <v>1</v>
      </c>
    </row>
    <row r="5157" spans="1:12" x14ac:dyDescent="0.3">
      <c r="A5157" s="38" t="s">
        <v>352</v>
      </c>
      <c r="B5157" s="38" t="s">
        <v>133</v>
      </c>
      <c r="C5157">
        <v>288.14999999999998</v>
      </c>
      <c r="D5157">
        <v>98867</v>
      </c>
      <c r="E5157">
        <v>6.7</v>
      </c>
      <c r="F5157">
        <v>270</v>
      </c>
      <c r="G5157">
        <v>7.85703</v>
      </c>
      <c r="H5157">
        <v>356.4</v>
      </c>
      <c r="I5157">
        <v>356.4</v>
      </c>
      <c r="J5157">
        <v>274.17700000000002</v>
      </c>
      <c r="K5157">
        <v>0</v>
      </c>
      <c r="L5157">
        <v>1</v>
      </c>
    </row>
    <row r="5158" spans="1:12" x14ac:dyDescent="0.3">
      <c r="A5158" s="38" t="s">
        <v>352</v>
      </c>
      <c r="B5158" s="38" t="s">
        <v>134</v>
      </c>
      <c r="C5158">
        <v>287.14999999999998</v>
      </c>
      <c r="D5158">
        <v>98858</v>
      </c>
      <c r="E5158">
        <v>7.7</v>
      </c>
      <c r="F5158">
        <v>260</v>
      </c>
      <c r="G5158">
        <v>8.4073200000000003</v>
      </c>
      <c r="H5158">
        <v>57.6</v>
      </c>
      <c r="I5158">
        <v>0</v>
      </c>
      <c r="J5158">
        <v>273.45100000000002</v>
      </c>
      <c r="K5158">
        <v>0</v>
      </c>
      <c r="L5158">
        <v>1</v>
      </c>
    </row>
    <row r="5159" spans="1:12" x14ac:dyDescent="0.3">
      <c r="A5159" s="38" t="s">
        <v>352</v>
      </c>
      <c r="B5159" s="38" t="s">
        <v>135</v>
      </c>
      <c r="C5159">
        <v>287.14999999999998</v>
      </c>
      <c r="D5159">
        <v>98858</v>
      </c>
      <c r="E5159">
        <v>7.2</v>
      </c>
      <c r="F5159">
        <v>270</v>
      </c>
      <c r="G5159">
        <v>8.4073200000000003</v>
      </c>
      <c r="H5159">
        <v>0</v>
      </c>
      <c r="I5159">
        <v>0</v>
      </c>
      <c r="J5159">
        <v>273.45100000000002</v>
      </c>
      <c r="K5159">
        <v>0</v>
      </c>
      <c r="L5159">
        <v>1</v>
      </c>
    </row>
    <row r="5160" spans="1:12" x14ac:dyDescent="0.3">
      <c r="A5160" s="38" t="s">
        <v>352</v>
      </c>
      <c r="B5160" s="38" t="s">
        <v>136</v>
      </c>
      <c r="C5160">
        <v>286.14999999999998</v>
      </c>
      <c r="D5160">
        <v>98850</v>
      </c>
      <c r="E5160">
        <v>6.2</v>
      </c>
      <c r="F5160">
        <v>260</v>
      </c>
      <c r="G5160">
        <v>8.4080100000000009</v>
      </c>
      <c r="H5160">
        <v>0</v>
      </c>
      <c r="I5160">
        <v>0</v>
      </c>
      <c r="J5160">
        <v>272.49900000000002</v>
      </c>
      <c r="K5160">
        <v>0</v>
      </c>
      <c r="L5160">
        <v>1</v>
      </c>
    </row>
    <row r="5161" spans="1:12" x14ac:dyDescent="0.3">
      <c r="A5161" s="38" t="s">
        <v>352</v>
      </c>
      <c r="B5161" s="38" t="s">
        <v>137</v>
      </c>
      <c r="C5161">
        <v>286.14999999999998</v>
      </c>
      <c r="D5161">
        <v>98850</v>
      </c>
      <c r="E5161">
        <v>5.7</v>
      </c>
      <c r="F5161">
        <v>260</v>
      </c>
      <c r="G5161">
        <v>8.4080100000000009</v>
      </c>
      <c r="H5161">
        <v>0</v>
      </c>
      <c r="I5161">
        <v>0</v>
      </c>
      <c r="J5161">
        <v>272.49900000000002</v>
      </c>
      <c r="K5161">
        <v>0</v>
      </c>
      <c r="L5161">
        <v>1</v>
      </c>
    </row>
    <row r="5162" spans="1:12" x14ac:dyDescent="0.3">
      <c r="A5162" s="38" t="s">
        <v>352</v>
      </c>
      <c r="B5162" s="38" t="s">
        <v>138</v>
      </c>
      <c r="C5162">
        <v>286.14999999999998</v>
      </c>
      <c r="D5162">
        <v>98850</v>
      </c>
      <c r="E5162">
        <v>6.7</v>
      </c>
      <c r="F5162">
        <v>270</v>
      </c>
      <c r="G5162">
        <v>7.8583999999999996</v>
      </c>
      <c r="H5162">
        <v>0</v>
      </c>
      <c r="I5162">
        <v>0</v>
      </c>
      <c r="J5162">
        <v>272.274</v>
      </c>
      <c r="K5162">
        <v>0</v>
      </c>
      <c r="L5162">
        <v>1</v>
      </c>
    </row>
    <row r="5163" spans="1:12" x14ac:dyDescent="0.3">
      <c r="A5163" s="38" t="s">
        <v>353</v>
      </c>
      <c r="B5163" s="38" t="s">
        <v>115</v>
      </c>
      <c r="C5163">
        <v>286.14999999999998</v>
      </c>
      <c r="D5163">
        <v>98850</v>
      </c>
      <c r="E5163">
        <v>6.7</v>
      </c>
      <c r="F5163">
        <v>270</v>
      </c>
      <c r="G5163">
        <v>7.8583999999999996</v>
      </c>
      <c r="H5163">
        <v>0</v>
      </c>
      <c r="I5163">
        <v>0</v>
      </c>
      <c r="J5163">
        <v>272.274</v>
      </c>
      <c r="K5163">
        <v>0</v>
      </c>
      <c r="L5163">
        <v>1</v>
      </c>
    </row>
    <row r="5164" spans="1:12" x14ac:dyDescent="0.3">
      <c r="A5164" s="38" t="s">
        <v>353</v>
      </c>
      <c r="B5164" s="38" t="s">
        <v>116</v>
      </c>
      <c r="C5164">
        <v>285.14999999999998</v>
      </c>
      <c r="D5164">
        <v>98841</v>
      </c>
      <c r="E5164">
        <v>7.2</v>
      </c>
      <c r="F5164">
        <v>270</v>
      </c>
      <c r="G5164">
        <v>7.8591300000000004</v>
      </c>
      <c r="H5164">
        <v>0</v>
      </c>
      <c r="I5164">
        <v>0</v>
      </c>
      <c r="J5164">
        <v>271.32299999999998</v>
      </c>
      <c r="K5164">
        <v>0</v>
      </c>
      <c r="L5164">
        <v>1</v>
      </c>
    </row>
    <row r="5165" spans="1:12" x14ac:dyDescent="0.3">
      <c r="A5165" s="38" t="s">
        <v>353</v>
      </c>
      <c r="B5165" s="38" t="s">
        <v>117</v>
      </c>
      <c r="C5165">
        <v>285.14999999999998</v>
      </c>
      <c r="D5165">
        <v>98841</v>
      </c>
      <c r="E5165">
        <v>5.0999999999999996</v>
      </c>
      <c r="F5165">
        <v>260</v>
      </c>
      <c r="G5165">
        <v>7.8591300000000004</v>
      </c>
      <c r="H5165">
        <v>0</v>
      </c>
      <c r="I5165">
        <v>0</v>
      </c>
      <c r="J5165">
        <v>271.32299999999998</v>
      </c>
      <c r="K5165">
        <v>0</v>
      </c>
      <c r="L5165">
        <v>1</v>
      </c>
    </row>
    <row r="5166" spans="1:12" x14ac:dyDescent="0.3">
      <c r="A5166" s="38" t="s">
        <v>353</v>
      </c>
      <c r="B5166" s="38" t="s">
        <v>118</v>
      </c>
      <c r="C5166">
        <v>285.14999999999998</v>
      </c>
      <c r="D5166">
        <v>98841</v>
      </c>
      <c r="E5166">
        <v>8.1999999999999993</v>
      </c>
      <c r="F5166">
        <v>270</v>
      </c>
      <c r="G5166">
        <v>8.4087899999999998</v>
      </c>
      <c r="H5166">
        <v>0</v>
      </c>
      <c r="I5166">
        <v>0</v>
      </c>
      <c r="J5166">
        <v>271.81299999999999</v>
      </c>
      <c r="K5166">
        <v>0</v>
      </c>
      <c r="L5166">
        <v>1</v>
      </c>
    </row>
    <row r="5167" spans="1:12" x14ac:dyDescent="0.3">
      <c r="A5167" s="38" t="s">
        <v>353</v>
      </c>
      <c r="B5167" s="38" t="s">
        <v>119</v>
      </c>
      <c r="C5167">
        <v>285.14999999999998</v>
      </c>
      <c r="D5167">
        <v>98841</v>
      </c>
      <c r="E5167">
        <v>6.7</v>
      </c>
      <c r="F5167">
        <v>270</v>
      </c>
      <c r="G5167">
        <v>8.4087899999999998</v>
      </c>
      <c r="H5167">
        <v>0</v>
      </c>
      <c r="I5167">
        <v>0</v>
      </c>
      <c r="J5167">
        <v>271.81299999999999</v>
      </c>
      <c r="K5167">
        <v>0</v>
      </c>
      <c r="L5167">
        <v>1</v>
      </c>
    </row>
    <row r="5168" spans="1:12" x14ac:dyDescent="0.3">
      <c r="A5168" s="38" t="s">
        <v>353</v>
      </c>
      <c r="B5168" s="38" t="s">
        <v>120</v>
      </c>
      <c r="C5168">
        <v>286.14999999999998</v>
      </c>
      <c r="D5168">
        <v>98850</v>
      </c>
      <c r="E5168">
        <v>6.2</v>
      </c>
      <c r="F5168">
        <v>270</v>
      </c>
      <c r="G5168">
        <v>8.4080100000000009</v>
      </c>
      <c r="H5168">
        <v>172.8</v>
      </c>
      <c r="I5168">
        <v>25.2</v>
      </c>
      <c r="J5168">
        <v>272.76600000000002</v>
      </c>
      <c r="K5168">
        <v>0</v>
      </c>
      <c r="L5168">
        <v>1</v>
      </c>
    </row>
    <row r="5169" spans="1:12" x14ac:dyDescent="0.3">
      <c r="A5169" s="38" t="s">
        <v>353</v>
      </c>
      <c r="B5169" s="38" t="s">
        <v>121</v>
      </c>
      <c r="C5169">
        <v>287.14999999999998</v>
      </c>
      <c r="D5169">
        <v>98858</v>
      </c>
      <c r="E5169">
        <v>8.1999999999999993</v>
      </c>
      <c r="F5169">
        <v>260</v>
      </c>
      <c r="G5169">
        <v>8.9910499999999995</v>
      </c>
      <c r="H5169">
        <v>583.20000000000005</v>
      </c>
      <c r="I5169">
        <v>680.4</v>
      </c>
      <c r="J5169">
        <v>273.94400000000002</v>
      </c>
      <c r="K5169">
        <v>0</v>
      </c>
      <c r="L5169">
        <v>1</v>
      </c>
    </row>
    <row r="5170" spans="1:12" x14ac:dyDescent="0.3">
      <c r="A5170" s="38" t="s">
        <v>353</v>
      </c>
      <c r="B5170" s="38" t="s">
        <v>122</v>
      </c>
      <c r="C5170">
        <v>287.14999999999998</v>
      </c>
      <c r="D5170">
        <v>98858</v>
      </c>
      <c r="E5170">
        <v>7.2</v>
      </c>
      <c r="F5170">
        <v>260</v>
      </c>
      <c r="G5170">
        <v>8.4073200000000003</v>
      </c>
      <c r="H5170">
        <v>1105.2</v>
      </c>
      <c r="I5170">
        <v>1357.2</v>
      </c>
      <c r="J5170">
        <v>273.71899999999999</v>
      </c>
      <c r="K5170">
        <v>0</v>
      </c>
      <c r="L5170">
        <v>1</v>
      </c>
    </row>
    <row r="5171" spans="1:12" x14ac:dyDescent="0.3">
      <c r="A5171" s="38" t="s">
        <v>353</v>
      </c>
      <c r="B5171" s="38" t="s">
        <v>123</v>
      </c>
      <c r="C5171">
        <v>288.14999999999998</v>
      </c>
      <c r="D5171">
        <v>98867</v>
      </c>
      <c r="E5171">
        <v>7.2</v>
      </c>
      <c r="F5171">
        <v>260</v>
      </c>
      <c r="G5171">
        <v>8.4065399999999997</v>
      </c>
      <c r="H5171">
        <v>1627.2</v>
      </c>
      <c r="I5171">
        <v>1774.8</v>
      </c>
      <c r="J5171">
        <v>274.67200000000003</v>
      </c>
      <c r="K5171">
        <v>0</v>
      </c>
      <c r="L5171">
        <v>1</v>
      </c>
    </row>
    <row r="5172" spans="1:12" x14ac:dyDescent="0.3">
      <c r="A5172" s="38" t="s">
        <v>353</v>
      </c>
      <c r="B5172" s="38" t="s">
        <v>124</v>
      </c>
      <c r="C5172">
        <v>288.14999999999998</v>
      </c>
      <c r="D5172">
        <v>98867</v>
      </c>
      <c r="E5172">
        <v>8.1999999999999993</v>
      </c>
      <c r="F5172">
        <v>270</v>
      </c>
      <c r="G5172">
        <v>8.4065399999999997</v>
      </c>
      <c r="H5172">
        <v>2080.8000000000002</v>
      </c>
      <c r="I5172">
        <v>2044.8</v>
      </c>
      <c r="J5172">
        <v>274.67200000000003</v>
      </c>
      <c r="K5172">
        <v>0</v>
      </c>
      <c r="L5172">
        <v>1</v>
      </c>
    </row>
    <row r="5173" spans="1:12" x14ac:dyDescent="0.3">
      <c r="A5173" s="38" t="s">
        <v>353</v>
      </c>
      <c r="B5173" s="38" t="s">
        <v>125</v>
      </c>
      <c r="C5173">
        <v>288.14999999999998</v>
      </c>
      <c r="D5173">
        <v>98867</v>
      </c>
      <c r="E5173">
        <v>7.7</v>
      </c>
      <c r="F5173">
        <v>270</v>
      </c>
      <c r="G5173">
        <v>8.4065399999999997</v>
      </c>
      <c r="H5173">
        <v>2419.1999999999998</v>
      </c>
      <c r="I5173">
        <v>2052</v>
      </c>
      <c r="J5173">
        <v>274.67200000000003</v>
      </c>
      <c r="K5173">
        <v>0</v>
      </c>
      <c r="L5173">
        <v>1</v>
      </c>
    </row>
    <row r="5174" spans="1:12" x14ac:dyDescent="0.3">
      <c r="A5174" s="38" t="s">
        <v>353</v>
      </c>
      <c r="B5174" s="38" t="s">
        <v>126</v>
      </c>
      <c r="C5174">
        <v>289.14999999999998</v>
      </c>
      <c r="D5174">
        <v>98875</v>
      </c>
      <c r="E5174">
        <v>6.7</v>
      </c>
      <c r="F5174">
        <v>260</v>
      </c>
      <c r="G5174">
        <v>8.4058600000000006</v>
      </c>
      <c r="H5174">
        <v>2613.6</v>
      </c>
      <c r="I5174">
        <v>2242.8000000000002</v>
      </c>
      <c r="J5174">
        <v>275.62599999999998</v>
      </c>
      <c r="K5174">
        <v>0</v>
      </c>
      <c r="L5174">
        <v>1</v>
      </c>
    </row>
    <row r="5175" spans="1:12" x14ac:dyDescent="0.3">
      <c r="A5175" s="38" t="s">
        <v>353</v>
      </c>
      <c r="B5175" s="38" t="s">
        <v>127</v>
      </c>
      <c r="C5175">
        <v>289.14999999999998</v>
      </c>
      <c r="D5175">
        <v>98875</v>
      </c>
      <c r="E5175">
        <v>5.7</v>
      </c>
      <c r="F5175">
        <v>260</v>
      </c>
      <c r="G5175">
        <v>8.4058600000000006</v>
      </c>
      <c r="H5175">
        <v>2646</v>
      </c>
      <c r="I5175">
        <v>2250</v>
      </c>
      <c r="J5175">
        <v>275.62599999999998</v>
      </c>
      <c r="K5175">
        <v>0</v>
      </c>
      <c r="L5175">
        <v>1</v>
      </c>
    </row>
    <row r="5176" spans="1:12" x14ac:dyDescent="0.3">
      <c r="A5176" s="38" t="s">
        <v>353</v>
      </c>
      <c r="B5176" s="38" t="s">
        <v>128</v>
      </c>
      <c r="C5176">
        <v>289.14999999999998</v>
      </c>
      <c r="D5176">
        <v>98875</v>
      </c>
      <c r="E5176">
        <v>6.7</v>
      </c>
      <c r="F5176">
        <v>270</v>
      </c>
      <c r="G5176">
        <v>8.4058600000000006</v>
      </c>
      <c r="H5176">
        <v>2520</v>
      </c>
      <c r="I5176">
        <v>2224.8000000000002</v>
      </c>
      <c r="J5176">
        <v>275.62599999999998</v>
      </c>
      <c r="K5176">
        <v>0</v>
      </c>
      <c r="L5176">
        <v>1</v>
      </c>
    </row>
    <row r="5177" spans="1:12" x14ac:dyDescent="0.3">
      <c r="A5177" s="38" t="s">
        <v>353</v>
      </c>
      <c r="B5177" s="38" t="s">
        <v>129</v>
      </c>
      <c r="C5177">
        <v>289.14999999999998</v>
      </c>
      <c r="D5177">
        <v>98875</v>
      </c>
      <c r="E5177">
        <v>6.2</v>
      </c>
      <c r="F5177">
        <v>270</v>
      </c>
      <c r="G5177">
        <v>8.4058600000000006</v>
      </c>
      <c r="H5177">
        <v>2239.1999999999998</v>
      </c>
      <c r="I5177">
        <v>2019.6</v>
      </c>
      <c r="J5177">
        <v>275.62599999999998</v>
      </c>
      <c r="K5177">
        <v>0</v>
      </c>
      <c r="L5177">
        <v>1</v>
      </c>
    </row>
    <row r="5178" spans="1:12" x14ac:dyDescent="0.3">
      <c r="A5178" s="38" t="s">
        <v>353</v>
      </c>
      <c r="B5178" s="38" t="s">
        <v>130</v>
      </c>
      <c r="C5178">
        <v>289.14999999999998</v>
      </c>
      <c r="D5178">
        <v>98875</v>
      </c>
      <c r="E5178">
        <v>6.7</v>
      </c>
      <c r="F5178">
        <v>260</v>
      </c>
      <c r="G5178">
        <v>7.8563900000000002</v>
      </c>
      <c r="H5178">
        <v>1836</v>
      </c>
      <c r="I5178">
        <v>1861.2</v>
      </c>
      <c r="J5178">
        <v>275.39800000000002</v>
      </c>
      <c r="K5178">
        <v>0</v>
      </c>
      <c r="L5178">
        <v>1</v>
      </c>
    </row>
    <row r="5179" spans="1:12" x14ac:dyDescent="0.3">
      <c r="A5179" s="38" t="s">
        <v>353</v>
      </c>
      <c r="B5179" s="38" t="s">
        <v>131</v>
      </c>
      <c r="C5179">
        <v>289.14999999999998</v>
      </c>
      <c r="D5179">
        <v>98875</v>
      </c>
      <c r="E5179">
        <v>6.7</v>
      </c>
      <c r="F5179">
        <v>260</v>
      </c>
      <c r="G5179">
        <v>7.8563900000000002</v>
      </c>
      <c r="H5179">
        <v>1335.6</v>
      </c>
      <c r="I5179">
        <v>1519.2</v>
      </c>
      <c r="J5179">
        <v>275.39800000000002</v>
      </c>
      <c r="K5179">
        <v>0</v>
      </c>
      <c r="L5179">
        <v>1</v>
      </c>
    </row>
    <row r="5180" spans="1:12" x14ac:dyDescent="0.3">
      <c r="A5180" s="38" t="s">
        <v>353</v>
      </c>
      <c r="B5180" s="38" t="s">
        <v>132</v>
      </c>
      <c r="C5180">
        <v>288.14999999999998</v>
      </c>
      <c r="D5180">
        <v>98867</v>
      </c>
      <c r="E5180">
        <v>5.0999999999999996</v>
      </c>
      <c r="F5180">
        <v>260</v>
      </c>
      <c r="G5180">
        <v>8.4065399999999997</v>
      </c>
      <c r="H5180">
        <v>846</v>
      </c>
      <c r="I5180">
        <v>1130.4000000000001</v>
      </c>
      <c r="J5180">
        <v>274.404</v>
      </c>
      <c r="K5180">
        <v>0</v>
      </c>
      <c r="L5180">
        <v>1</v>
      </c>
    </row>
    <row r="5181" spans="1:12" x14ac:dyDescent="0.3">
      <c r="A5181" s="38" t="s">
        <v>353</v>
      </c>
      <c r="B5181" s="38" t="s">
        <v>133</v>
      </c>
      <c r="C5181">
        <v>288.14999999999998</v>
      </c>
      <c r="D5181">
        <v>98867</v>
      </c>
      <c r="E5181">
        <v>3.6</v>
      </c>
      <c r="F5181">
        <v>250</v>
      </c>
      <c r="G5181">
        <v>8.9902200000000008</v>
      </c>
      <c r="H5181">
        <v>324</v>
      </c>
      <c r="I5181">
        <v>309.60000000000002</v>
      </c>
      <c r="J5181">
        <v>274.89800000000002</v>
      </c>
      <c r="K5181">
        <v>0</v>
      </c>
      <c r="L5181">
        <v>1</v>
      </c>
    </row>
    <row r="5182" spans="1:12" x14ac:dyDescent="0.3">
      <c r="A5182" s="38" t="s">
        <v>353</v>
      </c>
      <c r="B5182" s="38" t="s">
        <v>134</v>
      </c>
      <c r="C5182">
        <v>288.14999999999998</v>
      </c>
      <c r="D5182">
        <v>98867</v>
      </c>
      <c r="E5182">
        <v>4.0999999999999996</v>
      </c>
      <c r="F5182">
        <v>260</v>
      </c>
      <c r="G5182">
        <v>8.4065399999999997</v>
      </c>
      <c r="H5182">
        <v>50.4</v>
      </c>
      <c r="I5182">
        <v>0</v>
      </c>
      <c r="J5182">
        <v>274.67200000000003</v>
      </c>
      <c r="K5182">
        <v>0</v>
      </c>
      <c r="L5182">
        <v>1</v>
      </c>
    </row>
    <row r="5183" spans="1:12" x14ac:dyDescent="0.3">
      <c r="A5183" s="38" t="s">
        <v>353</v>
      </c>
      <c r="B5183" s="38" t="s">
        <v>135</v>
      </c>
      <c r="C5183">
        <v>286.14999999999998</v>
      </c>
      <c r="D5183">
        <v>98850</v>
      </c>
      <c r="E5183">
        <v>4.0999999999999996</v>
      </c>
      <c r="F5183">
        <v>250</v>
      </c>
      <c r="G5183">
        <v>8.9917899999999999</v>
      </c>
      <c r="H5183">
        <v>0</v>
      </c>
      <c r="I5183">
        <v>0</v>
      </c>
      <c r="J5183">
        <v>272.99</v>
      </c>
      <c r="K5183">
        <v>0</v>
      </c>
      <c r="L5183">
        <v>1</v>
      </c>
    </row>
    <row r="5184" spans="1:12" x14ac:dyDescent="0.3">
      <c r="A5184" s="38" t="s">
        <v>353</v>
      </c>
      <c r="B5184" s="38" t="s">
        <v>136</v>
      </c>
      <c r="C5184">
        <v>286.14999999999998</v>
      </c>
      <c r="D5184">
        <v>98850</v>
      </c>
      <c r="E5184">
        <v>4.5999999999999996</v>
      </c>
      <c r="F5184">
        <v>270</v>
      </c>
      <c r="G5184">
        <v>8.4080100000000009</v>
      </c>
      <c r="H5184">
        <v>0</v>
      </c>
      <c r="I5184">
        <v>0</v>
      </c>
      <c r="J5184">
        <v>273.24799999999999</v>
      </c>
      <c r="K5184">
        <v>0</v>
      </c>
      <c r="L5184">
        <v>1</v>
      </c>
    </row>
    <row r="5185" spans="1:12" x14ac:dyDescent="0.3">
      <c r="A5185" s="38" t="s">
        <v>353</v>
      </c>
      <c r="B5185" s="38" t="s">
        <v>137</v>
      </c>
      <c r="C5185">
        <v>285.14999999999998</v>
      </c>
      <c r="D5185">
        <v>98841</v>
      </c>
      <c r="E5185">
        <v>3.1</v>
      </c>
      <c r="F5185">
        <v>220</v>
      </c>
      <c r="G5185">
        <v>8.4087899999999998</v>
      </c>
      <c r="H5185">
        <v>0</v>
      </c>
      <c r="I5185">
        <v>0</v>
      </c>
      <c r="J5185">
        <v>271.81299999999999</v>
      </c>
      <c r="K5185">
        <v>0</v>
      </c>
      <c r="L5185">
        <v>1</v>
      </c>
    </row>
    <row r="5186" spans="1:12" x14ac:dyDescent="0.3">
      <c r="A5186" s="38" t="s">
        <v>353</v>
      </c>
      <c r="B5186" s="38" t="s">
        <v>138</v>
      </c>
      <c r="C5186">
        <v>285.14999999999998</v>
      </c>
      <c r="D5186">
        <v>98841</v>
      </c>
      <c r="E5186">
        <v>3.6</v>
      </c>
      <c r="F5186">
        <v>210</v>
      </c>
      <c r="G5186">
        <v>8.4087899999999998</v>
      </c>
      <c r="H5186">
        <v>0</v>
      </c>
      <c r="I5186">
        <v>0</v>
      </c>
      <c r="J5186">
        <v>271.81299999999999</v>
      </c>
      <c r="K5186">
        <v>0</v>
      </c>
      <c r="L5186">
        <v>1</v>
      </c>
    </row>
    <row r="5187" spans="1:12" x14ac:dyDescent="0.3">
      <c r="A5187" s="38" t="s">
        <v>354</v>
      </c>
      <c r="B5187" s="38" t="s">
        <v>115</v>
      </c>
      <c r="C5187">
        <v>285.14999999999998</v>
      </c>
      <c r="D5187">
        <v>98841</v>
      </c>
      <c r="E5187">
        <v>1.5</v>
      </c>
      <c r="F5187">
        <v>230</v>
      </c>
      <c r="G5187">
        <v>8.4087899999999998</v>
      </c>
      <c r="H5187">
        <v>0</v>
      </c>
      <c r="I5187">
        <v>0</v>
      </c>
      <c r="J5187">
        <v>272.29399999999998</v>
      </c>
      <c r="K5187">
        <v>0</v>
      </c>
      <c r="L5187">
        <v>1</v>
      </c>
    </row>
    <row r="5188" spans="1:12" x14ac:dyDescent="0.3">
      <c r="A5188" s="38" t="s">
        <v>354</v>
      </c>
      <c r="B5188" s="38" t="s">
        <v>116</v>
      </c>
      <c r="C5188">
        <v>285.14999999999998</v>
      </c>
      <c r="D5188">
        <v>98841</v>
      </c>
      <c r="E5188">
        <v>1.5</v>
      </c>
      <c r="F5188">
        <v>205</v>
      </c>
      <c r="G5188">
        <v>8.9926200000000005</v>
      </c>
      <c r="H5188">
        <v>0</v>
      </c>
      <c r="I5188">
        <v>0</v>
      </c>
      <c r="J5188">
        <v>272.517</v>
      </c>
      <c r="K5188">
        <v>0</v>
      </c>
      <c r="L5188">
        <v>1</v>
      </c>
    </row>
    <row r="5189" spans="1:12" x14ac:dyDescent="0.3">
      <c r="A5189" s="38" t="s">
        <v>354</v>
      </c>
      <c r="B5189" s="38" t="s">
        <v>117</v>
      </c>
      <c r="C5189">
        <v>285.14999999999998</v>
      </c>
      <c r="D5189">
        <v>98841</v>
      </c>
      <c r="E5189">
        <v>2.1</v>
      </c>
      <c r="F5189">
        <v>220</v>
      </c>
      <c r="G5189">
        <v>8.4087899999999998</v>
      </c>
      <c r="H5189">
        <v>0</v>
      </c>
      <c r="I5189">
        <v>0</v>
      </c>
      <c r="J5189">
        <v>272.29399999999998</v>
      </c>
      <c r="K5189">
        <v>0</v>
      </c>
      <c r="L5189">
        <v>1</v>
      </c>
    </row>
    <row r="5190" spans="1:12" x14ac:dyDescent="0.3">
      <c r="A5190" s="38" t="s">
        <v>354</v>
      </c>
      <c r="B5190" s="38" t="s">
        <v>118</v>
      </c>
      <c r="C5190">
        <v>285.14999999999998</v>
      </c>
      <c r="D5190">
        <v>98841</v>
      </c>
      <c r="E5190">
        <v>1.5</v>
      </c>
      <c r="F5190">
        <v>240</v>
      </c>
      <c r="G5190">
        <v>8.9926200000000005</v>
      </c>
      <c r="H5190">
        <v>0</v>
      </c>
      <c r="I5190">
        <v>0</v>
      </c>
      <c r="J5190">
        <v>272.517</v>
      </c>
      <c r="K5190">
        <v>0</v>
      </c>
      <c r="L5190">
        <v>1</v>
      </c>
    </row>
    <row r="5191" spans="1:12" x14ac:dyDescent="0.3">
      <c r="A5191" s="38" t="s">
        <v>354</v>
      </c>
      <c r="B5191" s="38" t="s">
        <v>119</v>
      </c>
      <c r="C5191">
        <v>285.14999999999998</v>
      </c>
      <c r="D5191">
        <v>98841</v>
      </c>
      <c r="E5191">
        <v>1.5</v>
      </c>
      <c r="F5191">
        <v>263</v>
      </c>
      <c r="G5191">
        <v>8.9926200000000005</v>
      </c>
      <c r="H5191">
        <v>0</v>
      </c>
      <c r="I5191">
        <v>0</v>
      </c>
      <c r="J5191">
        <v>272.517</v>
      </c>
      <c r="K5191">
        <v>0</v>
      </c>
      <c r="L5191">
        <v>1</v>
      </c>
    </row>
    <row r="5192" spans="1:12" x14ac:dyDescent="0.3">
      <c r="A5192" s="38" t="s">
        <v>354</v>
      </c>
      <c r="B5192" s="38" t="s">
        <v>120</v>
      </c>
      <c r="C5192">
        <v>285.14999999999998</v>
      </c>
      <c r="D5192">
        <v>98841</v>
      </c>
      <c r="E5192">
        <v>3.1</v>
      </c>
      <c r="F5192">
        <v>280</v>
      </c>
      <c r="G5192">
        <v>8.9926200000000005</v>
      </c>
      <c r="H5192">
        <v>90</v>
      </c>
      <c r="I5192">
        <v>0</v>
      </c>
      <c r="J5192">
        <v>272.517</v>
      </c>
      <c r="K5192">
        <v>0</v>
      </c>
      <c r="L5192">
        <v>1</v>
      </c>
    </row>
    <row r="5193" spans="1:12" x14ac:dyDescent="0.3">
      <c r="A5193" s="38" t="s">
        <v>354</v>
      </c>
      <c r="B5193" s="38" t="s">
        <v>121</v>
      </c>
      <c r="C5193">
        <v>286.14999999999998</v>
      </c>
      <c r="D5193">
        <v>98850</v>
      </c>
      <c r="E5193">
        <v>3.6</v>
      </c>
      <c r="F5193">
        <v>300</v>
      </c>
      <c r="G5193">
        <v>8.9917899999999999</v>
      </c>
      <c r="H5193">
        <v>572.4</v>
      </c>
      <c r="I5193">
        <v>806.4</v>
      </c>
      <c r="J5193">
        <v>272.99</v>
      </c>
      <c r="K5193">
        <v>0</v>
      </c>
      <c r="L5193">
        <v>1</v>
      </c>
    </row>
    <row r="5194" spans="1:12" x14ac:dyDescent="0.3">
      <c r="A5194" s="38" t="s">
        <v>354</v>
      </c>
      <c r="B5194" s="38" t="s">
        <v>122</v>
      </c>
      <c r="C5194">
        <v>287.14999999999998</v>
      </c>
      <c r="D5194">
        <v>98858</v>
      </c>
      <c r="E5194">
        <v>4.0999999999999996</v>
      </c>
      <c r="F5194">
        <v>310</v>
      </c>
      <c r="G5194">
        <v>8.4073200000000003</v>
      </c>
      <c r="H5194">
        <v>1094.4000000000001</v>
      </c>
      <c r="I5194">
        <v>1346.4</v>
      </c>
      <c r="J5194">
        <v>273.71899999999999</v>
      </c>
      <c r="K5194">
        <v>0</v>
      </c>
      <c r="L5194">
        <v>1</v>
      </c>
    </row>
    <row r="5195" spans="1:12" x14ac:dyDescent="0.3">
      <c r="A5195" s="38" t="s">
        <v>354</v>
      </c>
      <c r="B5195" s="38" t="s">
        <v>123</v>
      </c>
      <c r="C5195">
        <v>288.14999999999998</v>
      </c>
      <c r="D5195">
        <v>98867</v>
      </c>
      <c r="E5195">
        <v>7.2</v>
      </c>
      <c r="F5195">
        <v>310</v>
      </c>
      <c r="G5195">
        <v>8.9902200000000008</v>
      </c>
      <c r="H5195">
        <v>1612.8</v>
      </c>
      <c r="I5195">
        <v>1382.4</v>
      </c>
      <c r="J5195">
        <v>274.89800000000002</v>
      </c>
      <c r="K5195">
        <v>0</v>
      </c>
      <c r="L5195">
        <v>1</v>
      </c>
    </row>
    <row r="5196" spans="1:12" x14ac:dyDescent="0.3">
      <c r="A5196" s="38" t="s">
        <v>354</v>
      </c>
      <c r="B5196" s="38" t="s">
        <v>124</v>
      </c>
      <c r="C5196">
        <v>288.14999999999998</v>
      </c>
      <c r="D5196">
        <v>98867</v>
      </c>
      <c r="E5196">
        <v>7.7</v>
      </c>
      <c r="F5196">
        <v>300</v>
      </c>
      <c r="G5196">
        <v>7.85703</v>
      </c>
      <c r="H5196">
        <v>1148.4000000000001</v>
      </c>
      <c r="I5196">
        <v>172.8</v>
      </c>
      <c r="J5196">
        <v>274.93099999999998</v>
      </c>
      <c r="K5196">
        <v>0</v>
      </c>
      <c r="L5196">
        <v>1</v>
      </c>
    </row>
    <row r="5197" spans="1:12" x14ac:dyDescent="0.3">
      <c r="A5197" s="38" t="s">
        <v>354</v>
      </c>
      <c r="B5197" s="38" t="s">
        <v>125</v>
      </c>
      <c r="C5197">
        <v>289.14999999999998</v>
      </c>
      <c r="D5197">
        <v>98875</v>
      </c>
      <c r="E5197">
        <v>6.2</v>
      </c>
      <c r="F5197">
        <v>310</v>
      </c>
      <c r="G5197">
        <v>7.3392900000000001</v>
      </c>
      <c r="H5197">
        <v>2415.6</v>
      </c>
      <c r="I5197">
        <v>1900.8</v>
      </c>
      <c r="J5197">
        <v>275.16899999999998</v>
      </c>
      <c r="K5197">
        <v>0</v>
      </c>
      <c r="L5197">
        <v>1</v>
      </c>
    </row>
    <row r="5198" spans="1:12" x14ac:dyDescent="0.3">
      <c r="A5198" s="38" t="s">
        <v>354</v>
      </c>
      <c r="B5198" s="38" t="s">
        <v>126</v>
      </c>
      <c r="C5198">
        <v>290.14999999999998</v>
      </c>
      <c r="D5198">
        <v>98883</v>
      </c>
      <c r="E5198">
        <v>8.1999999999999993</v>
      </c>
      <c r="F5198">
        <v>280</v>
      </c>
      <c r="G5198">
        <v>6.8522999999999996</v>
      </c>
      <c r="H5198">
        <v>2613.6</v>
      </c>
      <c r="I5198">
        <v>2257.1999999999998</v>
      </c>
      <c r="J5198">
        <v>275.89</v>
      </c>
      <c r="K5198">
        <v>0</v>
      </c>
      <c r="L5198">
        <v>1</v>
      </c>
    </row>
    <row r="5199" spans="1:12" x14ac:dyDescent="0.3">
      <c r="A5199" s="38" t="s">
        <v>354</v>
      </c>
      <c r="B5199" s="38" t="s">
        <v>127</v>
      </c>
      <c r="C5199">
        <v>290.14999999999998</v>
      </c>
      <c r="D5199">
        <v>98883</v>
      </c>
      <c r="E5199">
        <v>9.3000000000000007</v>
      </c>
      <c r="F5199">
        <v>280</v>
      </c>
      <c r="G5199">
        <v>7.3386899999999997</v>
      </c>
      <c r="H5199">
        <v>2642.4</v>
      </c>
      <c r="I5199">
        <v>2257.1999999999998</v>
      </c>
      <c r="J5199">
        <v>276.12099999999998</v>
      </c>
      <c r="K5199">
        <v>0</v>
      </c>
      <c r="L5199">
        <v>1</v>
      </c>
    </row>
    <row r="5200" spans="1:12" x14ac:dyDescent="0.3">
      <c r="A5200" s="38" t="s">
        <v>354</v>
      </c>
      <c r="B5200" s="38" t="s">
        <v>128</v>
      </c>
      <c r="C5200">
        <v>290.14999999999998</v>
      </c>
      <c r="D5200">
        <v>98883</v>
      </c>
      <c r="E5200">
        <v>8.1999999999999993</v>
      </c>
      <c r="F5200">
        <v>280</v>
      </c>
      <c r="G5200">
        <v>7.8557499999999996</v>
      </c>
      <c r="H5200">
        <v>2512.8000000000002</v>
      </c>
      <c r="I5200">
        <v>2228.4</v>
      </c>
      <c r="J5200">
        <v>276.351</v>
      </c>
      <c r="K5200">
        <v>0</v>
      </c>
      <c r="L5200">
        <v>1</v>
      </c>
    </row>
    <row r="5201" spans="1:12" x14ac:dyDescent="0.3">
      <c r="A5201" s="38" t="s">
        <v>354</v>
      </c>
      <c r="B5201" s="38" t="s">
        <v>129</v>
      </c>
      <c r="C5201">
        <v>290.14999999999998</v>
      </c>
      <c r="D5201">
        <v>98883</v>
      </c>
      <c r="E5201">
        <v>9.8000000000000007</v>
      </c>
      <c r="F5201">
        <v>290</v>
      </c>
      <c r="G5201">
        <v>12.488300000000001</v>
      </c>
      <c r="H5201">
        <v>2206.8000000000002</v>
      </c>
      <c r="I5201">
        <v>2206.8000000000002</v>
      </c>
      <c r="J5201">
        <v>277.92</v>
      </c>
      <c r="K5201">
        <v>0</v>
      </c>
      <c r="L5201">
        <v>1</v>
      </c>
    </row>
    <row r="5202" spans="1:12" x14ac:dyDescent="0.3">
      <c r="A5202" s="38" t="s">
        <v>354</v>
      </c>
      <c r="B5202" s="38" t="s">
        <v>130</v>
      </c>
      <c r="C5202">
        <v>290.14999999999998</v>
      </c>
      <c r="D5202">
        <v>98883</v>
      </c>
      <c r="E5202">
        <v>9.8000000000000007</v>
      </c>
      <c r="F5202">
        <v>290</v>
      </c>
      <c r="G5202">
        <v>12.488300000000001</v>
      </c>
      <c r="H5202">
        <v>1803.6</v>
      </c>
      <c r="I5202">
        <v>1951.2</v>
      </c>
      <c r="J5202">
        <v>277.92</v>
      </c>
      <c r="K5202">
        <v>0</v>
      </c>
      <c r="L5202">
        <v>1</v>
      </c>
    </row>
    <row r="5203" spans="1:12" x14ac:dyDescent="0.3">
      <c r="A5203" s="38" t="s">
        <v>354</v>
      </c>
      <c r="B5203" s="38" t="s">
        <v>131</v>
      </c>
      <c r="C5203">
        <v>289.14999999999998</v>
      </c>
      <c r="D5203">
        <v>98875</v>
      </c>
      <c r="E5203">
        <v>10.3</v>
      </c>
      <c r="F5203">
        <v>280</v>
      </c>
      <c r="G5203">
        <v>11.704700000000001</v>
      </c>
      <c r="H5203">
        <v>1389.6</v>
      </c>
      <c r="I5203">
        <v>1818</v>
      </c>
      <c r="J5203">
        <v>276.47199999999998</v>
      </c>
      <c r="K5203">
        <v>0</v>
      </c>
      <c r="L5203">
        <v>1</v>
      </c>
    </row>
    <row r="5204" spans="1:12" x14ac:dyDescent="0.3">
      <c r="A5204" s="38" t="s">
        <v>354</v>
      </c>
      <c r="B5204" s="38" t="s">
        <v>132</v>
      </c>
      <c r="C5204">
        <v>289.14999999999998</v>
      </c>
      <c r="D5204">
        <v>98875</v>
      </c>
      <c r="E5204">
        <v>10.3</v>
      </c>
      <c r="F5204">
        <v>280</v>
      </c>
      <c r="G5204">
        <v>11.704700000000001</v>
      </c>
      <c r="H5204">
        <v>828</v>
      </c>
      <c r="I5204">
        <v>1087.2</v>
      </c>
      <c r="J5204">
        <v>276.47199999999998</v>
      </c>
      <c r="K5204">
        <v>0</v>
      </c>
      <c r="L5204">
        <v>1</v>
      </c>
    </row>
    <row r="5205" spans="1:12" x14ac:dyDescent="0.3">
      <c r="A5205" s="38" t="s">
        <v>354</v>
      </c>
      <c r="B5205" s="38" t="s">
        <v>133</v>
      </c>
      <c r="C5205">
        <v>287.14999999999998</v>
      </c>
      <c r="D5205">
        <v>98858</v>
      </c>
      <c r="E5205">
        <v>8.6999999999999993</v>
      </c>
      <c r="F5205">
        <v>290</v>
      </c>
      <c r="G5205">
        <v>10.268599999999999</v>
      </c>
      <c r="H5205">
        <v>334.8</v>
      </c>
      <c r="I5205">
        <v>385.2</v>
      </c>
      <c r="J5205">
        <v>274.12</v>
      </c>
      <c r="K5205">
        <v>0</v>
      </c>
      <c r="L5205">
        <v>1</v>
      </c>
    </row>
    <row r="5206" spans="1:12" x14ac:dyDescent="0.3">
      <c r="A5206" s="38" t="s">
        <v>354</v>
      </c>
      <c r="B5206" s="38" t="s">
        <v>134</v>
      </c>
      <c r="C5206">
        <v>286.14999999999998</v>
      </c>
      <c r="D5206">
        <v>98850</v>
      </c>
      <c r="E5206">
        <v>6.7</v>
      </c>
      <c r="F5206">
        <v>270</v>
      </c>
      <c r="G5206">
        <v>9.6116200000000003</v>
      </c>
      <c r="H5206">
        <v>14.4</v>
      </c>
      <c r="I5206">
        <v>0</v>
      </c>
      <c r="J5206">
        <v>273.80599999999998</v>
      </c>
      <c r="K5206">
        <v>0</v>
      </c>
      <c r="L5206">
        <v>1</v>
      </c>
    </row>
    <row r="5207" spans="1:12" x14ac:dyDescent="0.3">
      <c r="A5207" s="38" t="s">
        <v>354</v>
      </c>
      <c r="B5207" s="38" t="s">
        <v>135</v>
      </c>
      <c r="C5207">
        <v>285.14999999999998</v>
      </c>
      <c r="D5207">
        <v>98841</v>
      </c>
      <c r="E5207">
        <v>6.2</v>
      </c>
      <c r="F5207">
        <v>270</v>
      </c>
      <c r="G5207">
        <v>8.9926200000000005</v>
      </c>
      <c r="H5207">
        <v>0</v>
      </c>
      <c r="I5207">
        <v>0</v>
      </c>
      <c r="J5207">
        <v>272.62700000000001</v>
      </c>
      <c r="K5207">
        <v>0</v>
      </c>
      <c r="L5207">
        <v>1</v>
      </c>
    </row>
    <row r="5208" spans="1:12" x14ac:dyDescent="0.3">
      <c r="A5208" s="38" t="s">
        <v>354</v>
      </c>
      <c r="B5208" s="38" t="s">
        <v>136</v>
      </c>
      <c r="C5208">
        <v>285.14999999999998</v>
      </c>
      <c r="D5208">
        <v>98841</v>
      </c>
      <c r="E5208">
        <v>7.7</v>
      </c>
      <c r="F5208">
        <v>270</v>
      </c>
      <c r="G5208">
        <v>8.9926200000000005</v>
      </c>
      <c r="H5208">
        <v>0</v>
      </c>
      <c r="I5208">
        <v>0</v>
      </c>
      <c r="J5208">
        <v>272.62700000000001</v>
      </c>
      <c r="K5208">
        <v>0</v>
      </c>
      <c r="L5208">
        <v>1</v>
      </c>
    </row>
    <row r="5209" spans="1:12" x14ac:dyDescent="0.3">
      <c r="A5209" s="38" t="s">
        <v>354</v>
      </c>
      <c r="B5209" s="38" t="s">
        <v>137</v>
      </c>
      <c r="C5209">
        <v>284.14999999999998</v>
      </c>
      <c r="D5209">
        <v>98833</v>
      </c>
      <c r="E5209">
        <v>6.7</v>
      </c>
      <c r="F5209">
        <v>270</v>
      </c>
      <c r="G5209">
        <v>8.4094800000000003</v>
      </c>
      <c r="H5209">
        <v>0</v>
      </c>
      <c r="I5209">
        <v>0</v>
      </c>
      <c r="J5209">
        <v>271.44900000000001</v>
      </c>
      <c r="K5209">
        <v>0</v>
      </c>
      <c r="L5209">
        <v>1</v>
      </c>
    </row>
    <row r="5210" spans="1:12" x14ac:dyDescent="0.3">
      <c r="A5210" s="38" t="s">
        <v>354</v>
      </c>
      <c r="B5210" s="38" t="s">
        <v>138</v>
      </c>
      <c r="C5210">
        <v>284.14999999999998</v>
      </c>
      <c r="D5210">
        <v>98833</v>
      </c>
      <c r="E5210">
        <v>6.7</v>
      </c>
      <c r="F5210">
        <v>270</v>
      </c>
      <c r="G5210">
        <v>8.4094800000000003</v>
      </c>
      <c r="H5210">
        <v>0</v>
      </c>
      <c r="I5210">
        <v>0</v>
      </c>
      <c r="J5210">
        <v>271.44900000000001</v>
      </c>
      <c r="K5210">
        <v>0</v>
      </c>
      <c r="L5210">
        <v>1</v>
      </c>
    </row>
    <row r="5211" spans="1:12" x14ac:dyDescent="0.3">
      <c r="A5211" s="38" t="s">
        <v>355</v>
      </c>
      <c r="B5211" s="38" t="s">
        <v>115</v>
      </c>
      <c r="C5211">
        <v>283.14999999999998</v>
      </c>
      <c r="D5211">
        <v>98824</v>
      </c>
      <c r="E5211">
        <v>5.0999999999999996</v>
      </c>
      <c r="F5211">
        <v>270</v>
      </c>
      <c r="G5211">
        <v>7.8605</v>
      </c>
      <c r="H5211">
        <v>0</v>
      </c>
      <c r="I5211">
        <v>0</v>
      </c>
      <c r="J5211">
        <v>270.27</v>
      </c>
      <c r="K5211">
        <v>0</v>
      </c>
      <c r="L5211">
        <v>1</v>
      </c>
    </row>
    <row r="5212" spans="1:12" x14ac:dyDescent="0.3">
      <c r="A5212" s="38" t="s">
        <v>355</v>
      </c>
      <c r="B5212" s="38" t="s">
        <v>116</v>
      </c>
      <c r="C5212">
        <v>283.14999999999998</v>
      </c>
      <c r="D5212">
        <v>98824</v>
      </c>
      <c r="E5212">
        <v>6.2</v>
      </c>
      <c r="F5212">
        <v>270</v>
      </c>
      <c r="G5212">
        <v>7.8605</v>
      </c>
      <c r="H5212">
        <v>0</v>
      </c>
      <c r="I5212">
        <v>0</v>
      </c>
      <c r="J5212">
        <v>270.27</v>
      </c>
      <c r="K5212">
        <v>0</v>
      </c>
      <c r="L5212">
        <v>1</v>
      </c>
    </row>
    <row r="5213" spans="1:12" x14ac:dyDescent="0.3">
      <c r="A5213" s="38" t="s">
        <v>355</v>
      </c>
      <c r="B5213" s="38" t="s">
        <v>117</v>
      </c>
      <c r="C5213">
        <v>283.14999999999998</v>
      </c>
      <c r="D5213">
        <v>98824</v>
      </c>
      <c r="E5213">
        <v>7.7</v>
      </c>
      <c r="F5213">
        <v>270</v>
      </c>
      <c r="G5213">
        <v>7.8605</v>
      </c>
      <c r="H5213">
        <v>0</v>
      </c>
      <c r="I5213">
        <v>0</v>
      </c>
      <c r="J5213">
        <v>270.27</v>
      </c>
      <c r="K5213">
        <v>0</v>
      </c>
      <c r="L5213">
        <v>1</v>
      </c>
    </row>
    <row r="5214" spans="1:12" x14ac:dyDescent="0.3">
      <c r="A5214" s="38" t="s">
        <v>355</v>
      </c>
      <c r="B5214" s="38" t="s">
        <v>118</v>
      </c>
      <c r="C5214">
        <v>283.14999999999998</v>
      </c>
      <c r="D5214">
        <v>98824</v>
      </c>
      <c r="E5214">
        <v>3.6</v>
      </c>
      <c r="F5214">
        <v>250</v>
      </c>
      <c r="G5214">
        <v>7.8605</v>
      </c>
      <c r="H5214">
        <v>0</v>
      </c>
      <c r="I5214">
        <v>0</v>
      </c>
      <c r="J5214">
        <v>270.27</v>
      </c>
      <c r="K5214">
        <v>0</v>
      </c>
      <c r="L5214">
        <v>1</v>
      </c>
    </row>
    <row r="5215" spans="1:12" x14ac:dyDescent="0.3">
      <c r="A5215" s="38" t="s">
        <v>355</v>
      </c>
      <c r="B5215" s="38" t="s">
        <v>119</v>
      </c>
      <c r="C5215">
        <v>283.14999999999998</v>
      </c>
      <c r="D5215">
        <v>98824</v>
      </c>
      <c r="E5215">
        <v>4.0999999999999996</v>
      </c>
      <c r="F5215">
        <v>260</v>
      </c>
      <c r="G5215">
        <v>7.8605</v>
      </c>
      <c r="H5215">
        <v>0</v>
      </c>
      <c r="I5215">
        <v>0</v>
      </c>
      <c r="J5215">
        <v>269.68400000000003</v>
      </c>
      <c r="K5215">
        <v>0</v>
      </c>
      <c r="L5215">
        <v>1</v>
      </c>
    </row>
    <row r="5216" spans="1:12" x14ac:dyDescent="0.3">
      <c r="A5216" s="38" t="s">
        <v>355</v>
      </c>
      <c r="B5216" s="38" t="s">
        <v>120</v>
      </c>
      <c r="C5216">
        <v>283.14999999999998</v>
      </c>
      <c r="D5216">
        <v>98824</v>
      </c>
      <c r="E5216">
        <v>6.2</v>
      </c>
      <c r="F5216">
        <v>280</v>
      </c>
      <c r="G5216">
        <v>7.8605</v>
      </c>
      <c r="H5216">
        <v>169.2</v>
      </c>
      <c r="I5216">
        <v>68.400000000000006</v>
      </c>
      <c r="J5216">
        <v>269.42</v>
      </c>
      <c r="K5216">
        <v>0</v>
      </c>
      <c r="L5216">
        <v>1</v>
      </c>
    </row>
    <row r="5217" spans="1:12" x14ac:dyDescent="0.3">
      <c r="A5217" s="38" t="s">
        <v>355</v>
      </c>
      <c r="B5217" s="38" t="s">
        <v>121</v>
      </c>
      <c r="C5217">
        <v>284.14999999999998</v>
      </c>
      <c r="D5217">
        <v>98833</v>
      </c>
      <c r="E5217">
        <v>5.0999999999999996</v>
      </c>
      <c r="F5217">
        <v>290</v>
      </c>
      <c r="G5217">
        <v>8.4094800000000003</v>
      </c>
      <c r="H5217">
        <v>597.6</v>
      </c>
      <c r="I5217">
        <v>806.4</v>
      </c>
      <c r="J5217">
        <v>270.59500000000003</v>
      </c>
      <c r="K5217">
        <v>0</v>
      </c>
      <c r="L5217">
        <v>1</v>
      </c>
    </row>
    <row r="5218" spans="1:12" x14ac:dyDescent="0.3">
      <c r="A5218" s="38" t="s">
        <v>355</v>
      </c>
      <c r="B5218" s="38" t="s">
        <v>122</v>
      </c>
      <c r="C5218">
        <v>285.14999999999998</v>
      </c>
      <c r="D5218">
        <v>98841</v>
      </c>
      <c r="E5218">
        <v>5.0999999999999996</v>
      </c>
      <c r="F5218">
        <v>280</v>
      </c>
      <c r="G5218">
        <v>8.9926200000000005</v>
      </c>
      <c r="H5218">
        <v>1148.4000000000001</v>
      </c>
      <c r="I5218">
        <v>1616.4</v>
      </c>
      <c r="J5218">
        <v>271.77</v>
      </c>
      <c r="K5218">
        <v>0</v>
      </c>
      <c r="L5218">
        <v>1</v>
      </c>
    </row>
    <row r="5219" spans="1:12" x14ac:dyDescent="0.3">
      <c r="A5219" s="38" t="s">
        <v>355</v>
      </c>
      <c r="B5219" s="38" t="s">
        <v>123</v>
      </c>
      <c r="C5219">
        <v>287.14999999999998</v>
      </c>
      <c r="D5219">
        <v>98858</v>
      </c>
      <c r="E5219">
        <v>7.2</v>
      </c>
      <c r="F5219">
        <v>280</v>
      </c>
      <c r="G5219">
        <v>10.268599999999999</v>
      </c>
      <c r="H5219">
        <v>1695.6</v>
      </c>
      <c r="I5219">
        <v>2170.8000000000002</v>
      </c>
      <c r="J5219">
        <v>274.12</v>
      </c>
      <c r="K5219">
        <v>0</v>
      </c>
      <c r="L5219">
        <v>1</v>
      </c>
    </row>
    <row r="5220" spans="1:12" x14ac:dyDescent="0.3">
      <c r="A5220" s="38" t="s">
        <v>355</v>
      </c>
      <c r="B5220" s="38" t="s">
        <v>124</v>
      </c>
      <c r="C5220">
        <v>288.14999999999998</v>
      </c>
      <c r="D5220">
        <v>98867</v>
      </c>
      <c r="E5220">
        <v>7.7</v>
      </c>
      <c r="F5220">
        <v>280</v>
      </c>
      <c r="G5220">
        <v>10.9655</v>
      </c>
      <c r="H5220">
        <v>2170.8000000000002</v>
      </c>
      <c r="I5220">
        <v>2476.8000000000002</v>
      </c>
      <c r="J5220">
        <v>275.29599999999999</v>
      </c>
      <c r="K5220">
        <v>0</v>
      </c>
      <c r="L5220">
        <v>1</v>
      </c>
    </row>
    <row r="5221" spans="1:12" x14ac:dyDescent="0.3">
      <c r="A5221" s="38" t="s">
        <v>355</v>
      </c>
      <c r="B5221" s="38" t="s">
        <v>125</v>
      </c>
      <c r="C5221">
        <v>288.14999999999998</v>
      </c>
      <c r="D5221">
        <v>98867</v>
      </c>
      <c r="E5221">
        <v>7.7</v>
      </c>
      <c r="F5221">
        <v>290</v>
      </c>
      <c r="G5221">
        <v>7.3398899999999996</v>
      </c>
      <c r="H5221">
        <v>2548.8000000000002</v>
      </c>
      <c r="I5221">
        <v>2624.4</v>
      </c>
      <c r="J5221">
        <v>273.95</v>
      </c>
      <c r="K5221">
        <v>0</v>
      </c>
      <c r="L5221">
        <v>1</v>
      </c>
    </row>
    <row r="5222" spans="1:12" x14ac:dyDescent="0.3">
      <c r="A5222" s="38" t="s">
        <v>355</v>
      </c>
      <c r="B5222" s="38" t="s">
        <v>126</v>
      </c>
      <c r="C5222">
        <v>288.14999999999998</v>
      </c>
      <c r="D5222">
        <v>98867</v>
      </c>
      <c r="E5222">
        <v>7.7</v>
      </c>
      <c r="F5222">
        <v>270</v>
      </c>
      <c r="G5222">
        <v>7.3398899999999996</v>
      </c>
      <c r="H5222">
        <v>2599.1999999999998</v>
      </c>
      <c r="I5222">
        <v>2188.8000000000002</v>
      </c>
      <c r="J5222">
        <v>274.21800000000002</v>
      </c>
      <c r="K5222">
        <v>0</v>
      </c>
      <c r="L5222">
        <v>1</v>
      </c>
    </row>
    <row r="5223" spans="1:12" x14ac:dyDescent="0.3">
      <c r="A5223" s="38" t="s">
        <v>355</v>
      </c>
      <c r="B5223" s="38" t="s">
        <v>127</v>
      </c>
      <c r="C5223">
        <v>289.14999999999998</v>
      </c>
      <c r="D5223">
        <v>98875</v>
      </c>
      <c r="E5223">
        <v>8.1999999999999993</v>
      </c>
      <c r="F5223">
        <v>270</v>
      </c>
      <c r="G5223">
        <v>7.3392900000000001</v>
      </c>
      <c r="H5223">
        <v>2631.6</v>
      </c>
      <c r="I5223">
        <v>2257.1999999999998</v>
      </c>
      <c r="J5223">
        <v>275.16899999999998</v>
      </c>
      <c r="K5223">
        <v>0</v>
      </c>
      <c r="L5223">
        <v>1</v>
      </c>
    </row>
    <row r="5224" spans="1:12" x14ac:dyDescent="0.3">
      <c r="A5224" s="38" t="s">
        <v>355</v>
      </c>
      <c r="B5224" s="38" t="s">
        <v>128</v>
      </c>
      <c r="C5224">
        <v>289.14999999999998</v>
      </c>
      <c r="D5224">
        <v>98875</v>
      </c>
      <c r="E5224">
        <v>7.7</v>
      </c>
      <c r="F5224">
        <v>270</v>
      </c>
      <c r="G5224">
        <v>7.3392900000000001</v>
      </c>
      <c r="H5224">
        <v>2505.6</v>
      </c>
      <c r="I5224">
        <v>2232</v>
      </c>
      <c r="J5224">
        <v>275.16899999999998</v>
      </c>
      <c r="K5224">
        <v>0</v>
      </c>
      <c r="L5224">
        <v>1</v>
      </c>
    </row>
    <row r="5225" spans="1:12" x14ac:dyDescent="0.3">
      <c r="A5225" s="38" t="s">
        <v>355</v>
      </c>
      <c r="B5225" s="38" t="s">
        <v>129</v>
      </c>
      <c r="C5225">
        <v>290.14999999999998</v>
      </c>
      <c r="D5225">
        <v>98883</v>
      </c>
      <c r="E5225">
        <v>8.1999999999999993</v>
      </c>
      <c r="F5225">
        <v>270</v>
      </c>
      <c r="G5225">
        <v>6.8522999999999996</v>
      </c>
      <c r="H5225">
        <v>2228.4</v>
      </c>
      <c r="I5225">
        <v>2041.2</v>
      </c>
      <c r="J5225">
        <v>275.89</v>
      </c>
      <c r="K5225">
        <v>0</v>
      </c>
      <c r="L5225">
        <v>1</v>
      </c>
    </row>
    <row r="5226" spans="1:12" x14ac:dyDescent="0.3">
      <c r="A5226" s="38" t="s">
        <v>355</v>
      </c>
      <c r="B5226" s="38" t="s">
        <v>130</v>
      </c>
      <c r="C5226">
        <v>289.14999999999998</v>
      </c>
      <c r="D5226">
        <v>98875</v>
      </c>
      <c r="E5226">
        <v>8.6999999999999993</v>
      </c>
      <c r="F5226">
        <v>270</v>
      </c>
      <c r="G5226">
        <v>6.8528599999999997</v>
      </c>
      <c r="H5226">
        <v>1814.4</v>
      </c>
      <c r="I5226">
        <v>1868.4</v>
      </c>
      <c r="J5226">
        <v>274.93900000000002</v>
      </c>
      <c r="K5226">
        <v>0</v>
      </c>
      <c r="L5226">
        <v>1</v>
      </c>
    </row>
    <row r="5227" spans="1:12" x14ac:dyDescent="0.3">
      <c r="A5227" s="38" t="s">
        <v>355</v>
      </c>
      <c r="B5227" s="38" t="s">
        <v>131</v>
      </c>
      <c r="C5227">
        <v>289.14999999999998</v>
      </c>
      <c r="D5227">
        <v>98875</v>
      </c>
      <c r="E5227">
        <v>8.1999999999999993</v>
      </c>
      <c r="F5227">
        <v>280</v>
      </c>
      <c r="G5227">
        <v>7.3392900000000001</v>
      </c>
      <c r="H5227">
        <v>1310.4000000000001</v>
      </c>
      <c r="I5227">
        <v>1512</v>
      </c>
      <c r="J5227">
        <v>275.16899999999998</v>
      </c>
      <c r="K5227">
        <v>0</v>
      </c>
      <c r="L5227">
        <v>1</v>
      </c>
    </row>
    <row r="5228" spans="1:12" x14ac:dyDescent="0.3">
      <c r="A5228" s="38" t="s">
        <v>355</v>
      </c>
      <c r="B5228" s="38" t="s">
        <v>132</v>
      </c>
      <c r="C5228">
        <v>288.14999999999998</v>
      </c>
      <c r="D5228">
        <v>98867</v>
      </c>
      <c r="E5228">
        <v>7.2</v>
      </c>
      <c r="F5228">
        <v>270</v>
      </c>
      <c r="G5228">
        <v>6.8534199999999998</v>
      </c>
      <c r="H5228">
        <v>824.4</v>
      </c>
      <c r="I5228">
        <v>1177.2</v>
      </c>
      <c r="J5228">
        <v>273.72000000000003</v>
      </c>
      <c r="K5228">
        <v>0</v>
      </c>
      <c r="L5228">
        <v>1</v>
      </c>
    </row>
    <row r="5229" spans="1:12" x14ac:dyDescent="0.3">
      <c r="A5229" s="38" t="s">
        <v>355</v>
      </c>
      <c r="B5229" s="38" t="s">
        <v>133</v>
      </c>
      <c r="C5229">
        <v>287.14999999999998</v>
      </c>
      <c r="D5229">
        <v>98858</v>
      </c>
      <c r="E5229">
        <v>6.7</v>
      </c>
      <c r="F5229">
        <v>260</v>
      </c>
      <c r="G5229">
        <v>6.85405</v>
      </c>
      <c r="H5229">
        <v>324</v>
      </c>
      <c r="I5229">
        <v>316.8</v>
      </c>
      <c r="J5229">
        <v>272.77</v>
      </c>
      <c r="K5229">
        <v>0</v>
      </c>
      <c r="L5229">
        <v>1</v>
      </c>
    </row>
    <row r="5230" spans="1:12" x14ac:dyDescent="0.3">
      <c r="A5230" s="38" t="s">
        <v>355</v>
      </c>
      <c r="B5230" s="38" t="s">
        <v>134</v>
      </c>
      <c r="C5230">
        <v>286.14999999999998</v>
      </c>
      <c r="D5230">
        <v>98850</v>
      </c>
      <c r="E5230">
        <v>5.0999999999999996</v>
      </c>
      <c r="F5230">
        <v>270</v>
      </c>
      <c r="G5230">
        <v>6.8546100000000001</v>
      </c>
      <c r="H5230">
        <v>46.8</v>
      </c>
      <c r="I5230">
        <v>0</v>
      </c>
      <c r="J5230">
        <v>271.82100000000003</v>
      </c>
      <c r="K5230">
        <v>0</v>
      </c>
      <c r="L5230">
        <v>1</v>
      </c>
    </row>
    <row r="5231" spans="1:12" x14ac:dyDescent="0.3">
      <c r="A5231" s="38" t="s">
        <v>355</v>
      </c>
      <c r="B5231" s="38" t="s">
        <v>135</v>
      </c>
      <c r="C5231">
        <v>285.14999999999998</v>
      </c>
      <c r="D5231">
        <v>98841</v>
      </c>
      <c r="E5231">
        <v>7.2</v>
      </c>
      <c r="F5231">
        <v>290</v>
      </c>
      <c r="G5231">
        <v>6.8552400000000002</v>
      </c>
      <c r="H5231">
        <v>0</v>
      </c>
      <c r="I5231">
        <v>0</v>
      </c>
      <c r="J5231">
        <v>270.87099999999998</v>
      </c>
      <c r="K5231">
        <v>0</v>
      </c>
      <c r="L5231">
        <v>1</v>
      </c>
    </row>
    <row r="5232" spans="1:12" x14ac:dyDescent="0.3">
      <c r="A5232" s="38" t="s">
        <v>355</v>
      </c>
      <c r="B5232" s="38" t="s">
        <v>136</v>
      </c>
      <c r="C5232">
        <v>284.14999999999998</v>
      </c>
      <c r="D5232">
        <v>98833</v>
      </c>
      <c r="E5232">
        <v>5.0999999999999996</v>
      </c>
      <c r="F5232">
        <v>340</v>
      </c>
      <c r="G5232">
        <v>6.85581</v>
      </c>
      <c r="H5232">
        <v>0</v>
      </c>
      <c r="I5232">
        <v>0</v>
      </c>
      <c r="J5232">
        <v>270.54899999999998</v>
      </c>
      <c r="K5232">
        <v>0</v>
      </c>
      <c r="L5232">
        <v>1</v>
      </c>
    </row>
    <row r="5233" spans="1:12" x14ac:dyDescent="0.3">
      <c r="A5233" s="38" t="s">
        <v>355</v>
      </c>
      <c r="B5233" s="38" t="s">
        <v>137</v>
      </c>
      <c r="C5233">
        <v>284.14999999999998</v>
      </c>
      <c r="D5233">
        <v>98833</v>
      </c>
      <c r="E5233">
        <v>6.2</v>
      </c>
      <c r="F5233">
        <v>310</v>
      </c>
      <c r="G5233">
        <v>6.85581</v>
      </c>
      <c r="H5233">
        <v>0</v>
      </c>
      <c r="I5233">
        <v>0</v>
      </c>
      <c r="J5233">
        <v>270.54899999999998</v>
      </c>
      <c r="K5233">
        <v>0</v>
      </c>
      <c r="L5233">
        <v>1</v>
      </c>
    </row>
    <row r="5234" spans="1:12" x14ac:dyDescent="0.3">
      <c r="A5234" s="38" t="s">
        <v>355</v>
      </c>
      <c r="B5234" s="38" t="s">
        <v>138</v>
      </c>
      <c r="C5234">
        <v>284.14999999999998</v>
      </c>
      <c r="D5234">
        <v>98833</v>
      </c>
      <c r="E5234">
        <v>4.0999999999999996</v>
      </c>
      <c r="F5234">
        <v>310</v>
      </c>
      <c r="G5234">
        <v>6.85581</v>
      </c>
      <c r="H5234">
        <v>0</v>
      </c>
      <c r="I5234">
        <v>0</v>
      </c>
      <c r="J5234">
        <v>270.54899999999998</v>
      </c>
      <c r="K5234">
        <v>0</v>
      </c>
      <c r="L5234">
        <v>1</v>
      </c>
    </row>
    <row r="5235" spans="1:12" x14ac:dyDescent="0.3">
      <c r="A5235" s="38" t="s">
        <v>356</v>
      </c>
      <c r="B5235" s="38" t="s">
        <v>115</v>
      </c>
      <c r="C5235">
        <v>284.14999999999998</v>
      </c>
      <c r="D5235">
        <v>98833</v>
      </c>
      <c r="E5235">
        <v>3.6</v>
      </c>
      <c r="F5235">
        <v>320</v>
      </c>
      <c r="G5235">
        <v>6.85581</v>
      </c>
      <c r="H5235">
        <v>0</v>
      </c>
      <c r="I5235">
        <v>0</v>
      </c>
      <c r="J5235">
        <v>270.54899999999998</v>
      </c>
      <c r="K5235">
        <v>0</v>
      </c>
      <c r="L5235">
        <v>1</v>
      </c>
    </row>
    <row r="5236" spans="1:12" x14ac:dyDescent="0.3">
      <c r="A5236" s="38" t="s">
        <v>356</v>
      </c>
      <c r="B5236" s="38" t="s">
        <v>116</v>
      </c>
      <c r="C5236">
        <v>283.14999999999998</v>
      </c>
      <c r="D5236">
        <v>98824</v>
      </c>
      <c r="E5236">
        <v>2.6</v>
      </c>
      <c r="F5236">
        <v>320</v>
      </c>
      <c r="G5236">
        <v>6.8564400000000001</v>
      </c>
      <c r="H5236">
        <v>0</v>
      </c>
      <c r="I5236">
        <v>0</v>
      </c>
      <c r="J5236">
        <v>269.70999999999998</v>
      </c>
      <c r="K5236">
        <v>0</v>
      </c>
      <c r="L5236">
        <v>1</v>
      </c>
    </row>
    <row r="5237" spans="1:12" x14ac:dyDescent="0.3">
      <c r="A5237" s="38" t="s">
        <v>356</v>
      </c>
      <c r="B5237" s="38" t="s">
        <v>117</v>
      </c>
      <c r="C5237">
        <v>281.14999999999998</v>
      </c>
      <c r="D5237">
        <v>98806</v>
      </c>
      <c r="E5237">
        <v>3.1</v>
      </c>
      <c r="F5237">
        <v>290</v>
      </c>
      <c r="G5237">
        <v>6.3999800000000002</v>
      </c>
      <c r="H5237">
        <v>0</v>
      </c>
      <c r="I5237">
        <v>0</v>
      </c>
      <c r="J5237">
        <v>267.68799999999999</v>
      </c>
      <c r="K5237">
        <v>0</v>
      </c>
      <c r="L5237">
        <v>1</v>
      </c>
    </row>
    <row r="5238" spans="1:12" x14ac:dyDescent="0.3">
      <c r="A5238" s="38" t="s">
        <v>356</v>
      </c>
      <c r="B5238" s="38" t="s">
        <v>118</v>
      </c>
      <c r="C5238">
        <v>281.14999999999998</v>
      </c>
      <c r="D5238">
        <v>98806</v>
      </c>
      <c r="E5238">
        <v>2.6</v>
      </c>
      <c r="F5238">
        <v>270</v>
      </c>
      <c r="G5238">
        <v>6.3999800000000002</v>
      </c>
      <c r="H5238">
        <v>0</v>
      </c>
      <c r="I5238">
        <v>0</v>
      </c>
      <c r="J5238">
        <v>267.68799999999999</v>
      </c>
      <c r="K5238">
        <v>0</v>
      </c>
      <c r="L5238">
        <v>1</v>
      </c>
    </row>
    <row r="5239" spans="1:12" x14ac:dyDescent="0.3">
      <c r="A5239" s="38" t="s">
        <v>356</v>
      </c>
      <c r="B5239" s="38" t="s">
        <v>119</v>
      </c>
      <c r="C5239">
        <v>281.14999999999998</v>
      </c>
      <c r="D5239">
        <v>98806</v>
      </c>
      <c r="E5239">
        <v>3.1</v>
      </c>
      <c r="F5239">
        <v>310</v>
      </c>
      <c r="G5239">
        <v>6.3999800000000002</v>
      </c>
      <c r="H5239">
        <v>0</v>
      </c>
      <c r="I5239">
        <v>0</v>
      </c>
      <c r="J5239">
        <v>267.68799999999999</v>
      </c>
      <c r="K5239">
        <v>0</v>
      </c>
      <c r="L5239">
        <v>1</v>
      </c>
    </row>
    <row r="5240" spans="1:12" x14ac:dyDescent="0.3">
      <c r="A5240" s="38" t="s">
        <v>356</v>
      </c>
      <c r="B5240" s="38" t="s">
        <v>120</v>
      </c>
      <c r="C5240">
        <v>282.14999999999998</v>
      </c>
      <c r="D5240">
        <v>98815</v>
      </c>
      <c r="E5240">
        <v>3.1</v>
      </c>
      <c r="F5240">
        <v>290</v>
      </c>
      <c r="G5240">
        <v>6.8570700000000002</v>
      </c>
      <c r="H5240">
        <v>68.400000000000006</v>
      </c>
      <c r="I5240">
        <v>0</v>
      </c>
      <c r="J5240">
        <v>268.86700000000002</v>
      </c>
      <c r="K5240">
        <v>0</v>
      </c>
      <c r="L5240">
        <v>1</v>
      </c>
    </row>
    <row r="5241" spans="1:12" x14ac:dyDescent="0.3">
      <c r="A5241" s="38" t="s">
        <v>356</v>
      </c>
      <c r="B5241" s="38" t="s">
        <v>121</v>
      </c>
      <c r="C5241">
        <v>284.14999999999998</v>
      </c>
      <c r="D5241">
        <v>98833</v>
      </c>
      <c r="E5241">
        <v>3.6</v>
      </c>
      <c r="F5241">
        <v>320</v>
      </c>
      <c r="G5241">
        <v>6.85581</v>
      </c>
      <c r="H5241">
        <v>424.8</v>
      </c>
      <c r="I5241">
        <v>201.6</v>
      </c>
      <c r="J5241">
        <v>270.54899999999998</v>
      </c>
      <c r="K5241">
        <v>0</v>
      </c>
      <c r="L5241">
        <v>1</v>
      </c>
    </row>
    <row r="5242" spans="1:12" x14ac:dyDescent="0.3">
      <c r="A5242" s="38" t="s">
        <v>356</v>
      </c>
      <c r="B5242" s="38" t="s">
        <v>122</v>
      </c>
      <c r="C5242">
        <v>286.14999999999998</v>
      </c>
      <c r="D5242">
        <v>98850</v>
      </c>
      <c r="E5242">
        <v>4.0999999999999996</v>
      </c>
      <c r="F5242">
        <v>320</v>
      </c>
      <c r="G5242">
        <v>6.8546100000000001</v>
      </c>
      <c r="H5242">
        <v>1141.2</v>
      </c>
      <c r="I5242">
        <v>1476</v>
      </c>
      <c r="J5242">
        <v>271.82100000000003</v>
      </c>
      <c r="K5242">
        <v>0</v>
      </c>
      <c r="L5242">
        <v>1</v>
      </c>
    </row>
    <row r="5243" spans="1:12" x14ac:dyDescent="0.3">
      <c r="A5243" s="38" t="s">
        <v>356</v>
      </c>
      <c r="B5243" s="38" t="s">
        <v>123</v>
      </c>
      <c r="C5243">
        <v>287.14999999999998</v>
      </c>
      <c r="D5243">
        <v>98858</v>
      </c>
      <c r="E5243">
        <v>5.7</v>
      </c>
      <c r="F5243">
        <v>350</v>
      </c>
      <c r="G5243">
        <v>5.5626600000000002</v>
      </c>
      <c r="H5243">
        <v>1706.4</v>
      </c>
      <c r="I5243">
        <v>2181.6</v>
      </c>
      <c r="J5243">
        <v>272.077</v>
      </c>
      <c r="K5243">
        <v>0</v>
      </c>
      <c r="L5243">
        <v>1</v>
      </c>
    </row>
    <row r="5244" spans="1:12" x14ac:dyDescent="0.3">
      <c r="A5244" s="38" t="s">
        <v>356</v>
      </c>
      <c r="B5244" s="38" t="s">
        <v>124</v>
      </c>
      <c r="C5244">
        <v>288.14999999999998</v>
      </c>
      <c r="D5244">
        <v>98867</v>
      </c>
      <c r="E5244">
        <v>6.2</v>
      </c>
      <c r="F5244">
        <v>350</v>
      </c>
      <c r="G5244">
        <v>5.5621400000000003</v>
      </c>
      <c r="H5244">
        <v>2066.4</v>
      </c>
      <c r="I5244">
        <v>2163.6</v>
      </c>
      <c r="J5244">
        <v>273.29199999999997</v>
      </c>
      <c r="K5244">
        <v>0</v>
      </c>
      <c r="L5244">
        <v>1</v>
      </c>
    </row>
    <row r="5245" spans="1:12" x14ac:dyDescent="0.3">
      <c r="A5245" s="38" t="s">
        <v>356</v>
      </c>
      <c r="B5245" s="38" t="s">
        <v>125</v>
      </c>
      <c r="C5245">
        <v>289.14999999999998</v>
      </c>
      <c r="D5245">
        <v>98875</v>
      </c>
      <c r="E5245">
        <v>6.2</v>
      </c>
      <c r="F5245">
        <v>360</v>
      </c>
      <c r="G5245">
        <v>5.5616899999999996</v>
      </c>
      <c r="H5245">
        <v>2408.4</v>
      </c>
      <c r="I5245">
        <v>2242.8000000000002</v>
      </c>
      <c r="J5245">
        <v>274.24</v>
      </c>
      <c r="K5245">
        <v>0</v>
      </c>
      <c r="L5245">
        <v>1</v>
      </c>
    </row>
    <row r="5246" spans="1:12" x14ac:dyDescent="0.3">
      <c r="A5246" s="38" t="s">
        <v>356</v>
      </c>
      <c r="B5246" s="38" t="s">
        <v>126</v>
      </c>
      <c r="C5246">
        <v>288.14999999999998</v>
      </c>
      <c r="D5246">
        <v>98867</v>
      </c>
      <c r="E5246">
        <v>5.0999999999999996</v>
      </c>
      <c r="F5246">
        <v>360</v>
      </c>
      <c r="G5246">
        <v>5.5621400000000003</v>
      </c>
      <c r="H5246">
        <v>2602.8000000000002</v>
      </c>
      <c r="I5246">
        <v>2282.4</v>
      </c>
      <c r="J5246">
        <v>273.29199999999997</v>
      </c>
      <c r="K5246">
        <v>0</v>
      </c>
      <c r="L5246">
        <v>1</v>
      </c>
    </row>
    <row r="5247" spans="1:12" x14ac:dyDescent="0.3">
      <c r="A5247" s="38" t="s">
        <v>356</v>
      </c>
      <c r="B5247" s="38" t="s">
        <v>127</v>
      </c>
      <c r="C5247">
        <v>288.14999999999998</v>
      </c>
      <c r="D5247">
        <v>98867</v>
      </c>
      <c r="E5247">
        <v>5.7</v>
      </c>
      <c r="F5247">
        <v>360</v>
      </c>
      <c r="G5247">
        <v>5.5621400000000003</v>
      </c>
      <c r="H5247">
        <v>2635.2</v>
      </c>
      <c r="I5247">
        <v>2286</v>
      </c>
      <c r="J5247">
        <v>273.29199999999997</v>
      </c>
      <c r="K5247">
        <v>0</v>
      </c>
      <c r="L5247">
        <v>1</v>
      </c>
    </row>
    <row r="5248" spans="1:12" x14ac:dyDescent="0.3">
      <c r="A5248" s="38" t="s">
        <v>356</v>
      </c>
      <c r="B5248" s="38" t="s">
        <v>128</v>
      </c>
      <c r="C5248">
        <v>289.14999999999998</v>
      </c>
      <c r="D5248">
        <v>98875</v>
      </c>
      <c r="E5248">
        <v>4.5999999999999996</v>
      </c>
      <c r="F5248">
        <v>360</v>
      </c>
      <c r="G5248">
        <v>6.3954700000000004</v>
      </c>
      <c r="H5248">
        <v>2498.4</v>
      </c>
      <c r="I5248">
        <v>2242.8000000000002</v>
      </c>
      <c r="J5248">
        <v>274.70800000000003</v>
      </c>
      <c r="K5248">
        <v>0</v>
      </c>
      <c r="L5248">
        <v>1</v>
      </c>
    </row>
    <row r="5249" spans="1:12" x14ac:dyDescent="0.3">
      <c r="A5249" s="38" t="s">
        <v>356</v>
      </c>
      <c r="B5249" s="38" t="s">
        <v>129</v>
      </c>
      <c r="C5249">
        <v>289.14999999999998</v>
      </c>
      <c r="D5249">
        <v>98875</v>
      </c>
      <c r="E5249">
        <v>4.5999999999999996</v>
      </c>
      <c r="F5249">
        <v>10</v>
      </c>
      <c r="G5249">
        <v>6.8528599999999997</v>
      </c>
      <c r="H5249">
        <v>2214</v>
      </c>
      <c r="I5249">
        <v>2037.6</v>
      </c>
      <c r="J5249">
        <v>274.93900000000002</v>
      </c>
      <c r="K5249">
        <v>0</v>
      </c>
      <c r="L5249">
        <v>1</v>
      </c>
    </row>
    <row r="5250" spans="1:12" x14ac:dyDescent="0.3">
      <c r="A5250" s="38" t="s">
        <v>356</v>
      </c>
      <c r="B5250" s="38" t="s">
        <v>130</v>
      </c>
      <c r="C5250">
        <v>289.14999999999998</v>
      </c>
      <c r="D5250">
        <v>98875</v>
      </c>
      <c r="E5250">
        <v>4.5999999999999996</v>
      </c>
      <c r="F5250">
        <v>350</v>
      </c>
      <c r="G5250">
        <v>6.3954700000000004</v>
      </c>
      <c r="H5250">
        <v>1803.6</v>
      </c>
      <c r="I5250">
        <v>1868.4</v>
      </c>
      <c r="J5250">
        <v>274.70800000000003</v>
      </c>
      <c r="K5250">
        <v>0</v>
      </c>
      <c r="L5250">
        <v>1</v>
      </c>
    </row>
    <row r="5251" spans="1:12" x14ac:dyDescent="0.3">
      <c r="A5251" s="38" t="s">
        <v>356</v>
      </c>
      <c r="B5251" s="38" t="s">
        <v>131</v>
      </c>
      <c r="C5251">
        <v>289.14999999999998</v>
      </c>
      <c r="D5251">
        <v>98875</v>
      </c>
      <c r="E5251">
        <v>5.0999999999999996</v>
      </c>
      <c r="F5251">
        <v>360</v>
      </c>
      <c r="G5251">
        <v>5.9655699999999996</v>
      </c>
      <c r="H5251">
        <v>1303.2</v>
      </c>
      <c r="I5251">
        <v>1461.6</v>
      </c>
      <c r="J5251">
        <v>274.47500000000002</v>
      </c>
      <c r="K5251">
        <v>0</v>
      </c>
      <c r="L5251">
        <v>1</v>
      </c>
    </row>
    <row r="5252" spans="1:12" x14ac:dyDescent="0.3">
      <c r="A5252" s="38" t="s">
        <v>356</v>
      </c>
      <c r="B5252" s="38" t="s">
        <v>132</v>
      </c>
      <c r="C5252">
        <v>289.14999999999998</v>
      </c>
      <c r="D5252">
        <v>98875</v>
      </c>
      <c r="E5252">
        <v>4.0999999999999996</v>
      </c>
      <c r="F5252">
        <v>360</v>
      </c>
      <c r="G5252">
        <v>6.3954700000000004</v>
      </c>
      <c r="H5252">
        <v>766.8</v>
      </c>
      <c r="I5252">
        <v>950.4</v>
      </c>
      <c r="J5252">
        <v>274.70800000000003</v>
      </c>
      <c r="K5252">
        <v>0</v>
      </c>
      <c r="L5252">
        <v>1</v>
      </c>
    </row>
    <row r="5253" spans="1:12" x14ac:dyDescent="0.3">
      <c r="A5253" s="38" t="s">
        <v>356</v>
      </c>
      <c r="B5253" s="38" t="s">
        <v>133</v>
      </c>
      <c r="C5253">
        <v>288.14999999999998</v>
      </c>
      <c r="D5253">
        <v>98867</v>
      </c>
      <c r="E5253">
        <v>3.1</v>
      </c>
      <c r="F5253">
        <v>340</v>
      </c>
      <c r="G5253">
        <v>5.9660599999999997</v>
      </c>
      <c r="H5253">
        <v>313.2</v>
      </c>
      <c r="I5253">
        <v>302.39999999999998</v>
      </c>
      <c r="J5253">
        <v>273.25799999999998</v>
      </c>
      <c r="K5253">
        <v>0</v>
      </c>
      <c r="L5253">
        <v>1</v>
      </c>
    </row>
    <row r="5254" spans="1:12" x14ac:dyDescent="0.3">
      <c r="A5254" s="38" t="s">
        <v>356</v>
      </c>
      <c r="B5254" s="38" t="s">
        <v>134</v>
      </c>
      <c r="C5254">
        <v>286.14999999999998</v>
      </c>
      <c r="D5254">
        <v>98850</v>
      </c>
      <c r="E5254">
        <v>2.6</v>
      </c>
      <c r="F5254">
        <v>300</v>
      </c>
      <c r="G5254">
        <v>6.3971</v>
      </c>
      <c r="H5254">
        <v>39.6</v>
      </c>
      <c r="I5254">
        <v>0</v>
      </c>
      <c r="J5254">
        <v>271.858</v>
      </c>
      <c r="K5254">
        <v>0</v>
      </c>
      <c r="L5254">
        <v>1</v>
      </c>
    </row>
    <row r="5255" spans="1:12" x14ac:dyDescent="0.3">
      <c r="A5255" s="38" t="s">
        <v>356</v>
      </c>
      <c r="B5255" s="38" t="s">
        <v>135</v>
      </c>
      <c r="C5255">
        <v>286.14999999999998</v>
      </c>
      <c r="D5255">
        <v>98850</v>
      </c>
      <c r="E5255">
        <v>3.1</v>
      </c>
      <c r="F5255">
        <v>320</v>
      </c>
      <c r="G5255">
        <v>5.9670899999999998</v>
      </c>
      <c r="H5255">
        <v>0</v>
      </c>
      <c r="I5255">
        <v>0</v>
      </c>
      <c r="J5255">
        <v>271.49599999999998</v>
      </c>
      <c r="K5255">
        <v>0</v>
      </c>
      <c r="L5255">
        <v>1</v>
      </c>
    </row>
    <row r="5256" spans="1:12" x14ac:dyDescent="0.3">
      <c r="A5256" s="38" t="s">
        <v>356</v>
      </c>
      <c r="B5256" s="38" t="s">
        <v>136</v>
      </c>
      <c r="C5256">
        <v>285.14999999999998</v>
      </c>
      <c r="D5256">
        <v>98841</v>
      </c>
      <c r="E5256">
        <v>2.6</v>
      </c>
      <c r="F5256">
        <v>360</v>
      </c>
      <c r="G5256">
        <v>6.8552400000000002</v>
      </c>
      <c r="H5256">
        <v>0</v>
      </c>
      <c r="I5256">
        <v>0</v>
      </c>
      <c r="J5256">
        <v>271.38400000000001</v>
      </c>
      <c r="K5256">
        <v>0</v>
      </c>
      <c r="L5256">
        <v>1</v>
      </c>
    </row>
    <row r="5257" spans="1:12" x14ac:dyDescent="0.3">
      <c r="A5257" s="38" t="s">
        <v>356</v>
      </c>
      <c r="B5257" s="38" t="s">
        <v>137</v>
      </c>
      <c r="C5257">
        <v>283.14999999999998</v>
      </c>
      <c r="D5257">
        <v>98824</v>
      </c>
      <c r="E5257">
        <v>0.5</v>
      </c>
      <c r="F5257">
        <v>317</v>
      </c>
      <c r="G5257">
        <v>7.3431300000000004</v>
      </c>
      <c r="H5257">
        <v>0</v>
      </c>
      <c r="I5257">
        <v>0</v>
      </c>
      <c r="J5257">
        <v>270.04599999999999</v>
      </c>
      <c r="K5257">
        <v>0</v>
      </c>
      <c r="L5257">
        <v>1</v>
      </c>
    </row>
    <row r="5258" spans="1:12" x14ac:dyDescent="0.3">
      <c r="A5258" s="38" t="s">
        <v>356</v>
      </c>
      <c r="B5258" s="38" t="s">
        <v>138</v>
      </c>
      <c r="C5258">
        <v>283.14999999999998</v>
      </c>
      <c r="D5258">
        <v>98824</v>
      </c>
      <c r="E5258">
        <v>1</v>
      </c>
      <c r="F5258">
        <v>102</v>
      </c>
      <c r="G5258">
        <v>7.3431300000000004</v>
      </c>
      <c r="H5258">
        <v>0</v>
      </c>
      <c r="I5258">
        <v>0</v>
      </c>
      <c r="J5258">
        <v>270.04599999999999</v>
      </c>
      <c r="K5258">
        <v>0</v>
      </c>
      <c r="L5258">
        <v>1</v>
      </c>
    </row>
    <row r="5259" spans="1:12" x14ac:dyDescent="0.3">
      <c r="A5259" s="38" t="s">
        <v>357</v>
      </c>
      <c r="B5259" s="38" t="s">
        <v>115</v>
      </c>
      <c r="C5259">
        <v>282.14999999999998</v>
      </c>
      <c r="D5259">
        <v>98815</v>
      </c>
      <c r="E5259">
        <v>2.1</v>
      </c>
      <c r="F5259">
        <v>300</v>
      </c>
      <c r="G5259">
        <v>6.8570700000000002</v>
      </c>
      <c r="H5259">
        <v>0</v>
      </c>
      <c r="I5259">
        <v>0</v>
      </c>
      <c r="J5259">
        <v>268.86700000000002</v>
      </c>
      <c r="K5259">
        <v>0</v>
      </c>
      <c r="L5259">
        <v>1</v>
      </c>
    </row>
    <row r="5260" spans="1:12" x14ac:dyDescent="0.3">
      <c r="A5260" s="38" t="s">
        <v>357</v>
      </c>
      <c r="B5260" s="38" t="s">
        <v>116</v>
      </c>
      <c r="C5260">
        <v>283.14999999999998</v>
      </c>
      <c r="D5260">
        <v>98824</v>
      </c>
      <c r="E5260">
        <v>2.6</v>
      </c>
      <c r="F5260">
        <v>350</v>
      </c>
      <c r="G5260">
        <v>6.3987999999999996</v>
      </c>
      <c r="H5260">
        <v>0</v>
      </c>
      <c r="I5260">
        <v>0</v>
      </c>
      <c r="J5260">
        <v>269.37</v>
      </c>
      <c r="K5260">
        <v>0</v>
      </c>
      <c r="L5260">
        <v>1</v>
      </c>
    </row>
    <row r="5261" spans="1:12" x14ac:dyDescent="0.3">
      <c r="A5261" s="38" t="s">
        <v>357</v>
      </c>
      <c r="B5261" s="38" t="s">
        <v>117</v>
      </c>
      <c r="C5261">
        <v>282.14999999999998</v>
      </c>
      <c r="D5261">
        <v>98815</v>
      </c>
      <c r="E5261">
        <v>3.1</v>
      </c>
      <c r="F5261">
        <v>350</v>
      </c>
      <c r="G5261">
        <v>6.3993900000000004</v>
      </c>
      <c r="H5261">
        <v>0</v>
      </c>
      <c r="I5261">
        <v>0</v>
      </c>
      <c r="J5261">
        <v>268.53199999999998</v>
      </c>
      <c r="K5261">
        <v>0</v>
      </c>
      <c r="L5261">
        <v>1</v>
      </c>
    </row>
    <row r="5262" spans="1:12" x14ac:dyDescent="0.3">
      <c r="A5262" s="38" t="s">
        <v>357</v>
      </c>
      <c r="B5262" s="38" t="s">
        <v>118</v>
      </c>
      <c r="C5262">
        <v>281.14999999999998</v>
      </c>
      <c r="D5262">
        <v>98806</v>
      </c>
      <c r="E5262">
        <v>2.6</v>
      </c>
      <c r="F5262">
        <v>310</v>
      </c>
      <c r="G5262">
        <v>6.3999800000000002</v>
      </c>
      <c r="H5262">
        <v>0</v>
      </c>
      <c r="I5262">
        <v>0</v>
      </c>
      <c r="J5262">
        <v>267.68799999999999</v>
      </c>
      <c r="K5262">
        <v>0</v>
      </c>
      <c r="L5262">
        <v>1</v>
      </c>
    </row>
    <row r="5263" spans="1:12" x14ac:dyDescent="0.3">
      <c r="A5263" s="38" t="s">
        <v>357</v>
      </c>
      <c r="B5263" s="38" t="s">
        <v>119</v>
      </c>
      <c r="C5263">
        <v>282.14999999999998</v>
      </c>
      <c r="D5263">
        <v>98815</v>
      </c>
      <c r="E5263">
        <v>3.6</v>
      </c>
      <c r="F5263">
        <v>350</v>
      </c>
      <c r="G5263">
        <v>6.3993900000000004</v>
      </c>
      <c r="H5263">
        <v>0</v>
      </c>
      <c r="I5263">
        <v>0</v>
      </c>
      <c r="J5263">
        <v>268.53199999999998</v>
      </c>
      <c r="K5263">
        <v>0</v>
      </c>
      <c r="L5263">
        <v>1</v>
      </c>
    </row>
    <row r="5264" spans="1:12" x14ac:dyDescent="0.3">
      <c r="A5264" s="38" t="s">
        <v>357</v>
      </c>
      <c r="B5264" s="38" t="s">
        <v>120</v>
      </c>
      <c r="C5264">
        <v>282.14999999999998</v>
      </c>
      <c r="D5264">
        <v>98815</v>
      </c>
      <c r="E5264">
        <v>3.1</v>
      </c>
      <c r="F5264">
        <v>360</v>
      </c>
      <c r="G5264">
        <v>6.3993900000000004</v>
      </c>
      <c r="H5264">
        <v>93.6</v>
      </c>
      <c r="I5264">
        <v>0</v>
      </c>
      <c r="J5264">
        <v>268.53199999999998</v>
      </c>
      <c r="K5264">
        <v>0</v>
      </c>
      <c r="L5264">
        <v>1</v>
      </c>
    </row>
    <row r="5265" spans="1:12" x14ac:dyDescent="0.3">
      <c r="A5265" s="38" t="s">
        <v>357</v>
      </c>
      <c r="B5265" s="38" t="s">
        <v>121</v>
      </c>
      <c r="C5265">
        <v>284.14999999999998</v>
      </c>
      <c r="D5265">
        <v>98833</v>
      </c>
      <c r="E5265">
        <v>2.1</v>
      </c>
      <c r="F5265">
        <v>330</v>
      </c>
      <c r="G5265">
        <v>6.85581</v>
      </c>
      <c r="H5265">
        <v>417.6</v>
      </c>
      <c r="I5265">
        <v>158.4</v>
      </c>
      <c r="J5265">
        <v>270.54899999999998</v>
      </c>
      <c r="K5265">
        <v>0</v>
      </c>
      <c r="L5265">
        <v>1</v>
      </c>
    </row>
    <row r="5266" spans="1:12" x14ac:dyDescent="0.3">
      <c r="A5266" s="38" t="s">
        <v>357</v>
      </c>
      <c r="B5266" s="38" t="s">
        <v>122</v>
      </c>
      <c r="C5266">
        <v>284.14999999999998</v>
      </c>
      <c r="D5266">
        <v>98833</v>
      </c>
      <c r="E5266">
        <v>1.5</v>
      </c>
      <c r="F5266">
        <v>128</v>
      </c>
      <c r="G5266">
        <v>6.85581</v>
      </c>
      <c r="H5266">
        <v>817.2</v>
      </c>
      <c r="I5266">
        <v>435.6</v>
      </c>
      <c r="J5266">
        <v>270.54899999999998</v>
      </c>
      <c r="K5266">
        <v>0</v>
      </c>
      <c r="L5266">
        <v>1</v>
      </c>
    </row>
    <row r="5267" spans="1:12" x14ac:dyDescent="0.3">
      <c r="A5267" s="38" t="s">
        <v>357</v>
      </c>
      <c r="B5267" s="38" t="s">
        <v>123</v>
      </c>
      <c r="C5267">
        <v>286.14999999999998</v>
      </c>
      <c r="D5267">
        <v>98850</v>
      </c>
      <c r="E5267">
        <v>1.5</v>
      </c>
      <c r="F5267">
        <v>224</v>
      </c>
      <c r="G5267">
        <v>7.34117</v>
      </c>
      <c r="H5267">
        <v>1375.2</v>
      </c>
      <c r="I5267">
        <v>961.2</v>
      </c>
      <c r="J5267">
        <v>272.56299999999999</v>
      </c>
      <c r="K5267">
        <v>0</v>
      </c>
      <c r="L5267">
        <v>1</v>
      </c>
    </row>
    <row r="5268" spans="1:12" x14ac:dyDescent="0.3">
      <c r="A5268" s="38" t="s">
        <v>357</v>
      </c>
      <c r="B5268" s="38" t="s">
        <v>124</v>
      </c>
      <c r="C5268">
        <v>288.14999999999998</v>
      </c>
      <c r="D5268">
        <v>98867</v>
      </c>
      <c r="E5268">
        <v>2.6</v>
      </c>
      <c r="F5268">
        <v>320</v>
      </c>
      <c r="G5268">
        <v>7.3398899999999996</v>
      </c>
      <c r="H5268">
        <v>2167.1999999999998</v>
      </c>
      <c r="I5268">
        <v>2235.6</v>
      </c>
      <c r="J5268">
        <v>273.95</v>
      </c>
      <c r="K5268">
        <v>0</v>
      </c>
      <c r="L5268">
        <v>1</v>
      </c>
    </row>
    <row r="5269" spans="1:12" x14ac:dyDescent="0.3">
      <c r="A5269" s="38" t="s">
        <v>357</v>
      </c>
      <c r="B5269" s="38" t="s">
        <v>125</v>
      </c>
      <c r="C5269">
        <v>290.14999999999998</v>
      </c>
      <c r="D5269">
        <v>98883</v>
      </c>
      <c r="E5269">
        <v>2.6</v>
      </c>
      <c r="F5269">
        <v>300</v>
      </c>
      <c r="G5269">
        <v>7.3386899999999997</v>
      </c>
      <c r="H5269">
        <v>2527.1999999999998</v>
      </c>
      <c r="I5269">
        <v>2692.8</v>
      </c>
      <c r="J5269">
        <v>275.851</v>
      </c>
      <c r="K5269">
        <v>0</v>
      </c>
      <c r="L5269">
        <v>1</v>
      </c>
    </row>
    <row r="5270" spans="1:12" x14ac:dyDescent="0.3">
      <c r="A5270" s="38" t="s">
        <v>357</v>
      </c>
      <c r="B5270" s="38" t="s">
        <v>126</v>
      </c>
      <c r="C5270">
        <v>291.14999999999998</v>
      </c>
      <c r="D5270">
        <v>98892</v>
      </c>
      <c r="E5270">
        <v>2.6</v>
      </c>
      <c r="F5270">
        <v>300</v>
      </c>
      <c r="G5270">
        <v>7.3380200000000002</v>
      </c>
      <c r="H5270">
        <v>2732.4</v>
      </c>
      <c r="I5270">
        <v>2772</v>
      </c>
      <c r="J5270">
        <v>276.80200000000002</v>
      </c>
      <c r="K5270">
        <v>0</v>
      </c>
      <c r="L5270">
        <v>1</v>
      </c>
    </row>
    <row r="5271" spans="1:12" x14ac:dyDescent="0.3">
      <c r="A5271" s="38" t="s">
        <v>357</v>
      </c>
      <c r="B5271" s="38" t="s">
        <v>127</v>
      </c>
      <c r="C5271">
        <v>293.14999999999998</v>
      </c>
      <c r="D5271">
        <v>98908</v>
      </c>
      <c r="E5271">
        <v>5.0999999999999996</v>
      </c>
      <c r="F5271">
        <v>300</v>
      </c>
      <c r="G5271">
        <v>7.3368200000000003</v>
      </c>
      <c r="H5271">
        <v>2768.4</v>
      </c>
      <c r="I5271">
        <v>2786.4</v>
      </c>
      <c r="J5271">
        <v>278.70299999999997</v>
      </c>
      <c r="K5271">
        <v>0</v>
      </c>
      <c r="L5271">
        <v>1</v>
      </c>
    </row>
    <row r="5272" spans="1:12" x14ac:dyDescent="0.3">
      <c r="A5272" s="38" t="s">
        <v>357</v>
      </c>
      <c r="B5272" s="38" t="s">
        <v>128</v>
      </c>
      <c r="C5272">
        <v>292.14999999999998</v>
      </c>
      <c r="D5272">
        <v>98900</v>
      </c>
      <c r="E5272">
        <v>6.2</v>
      </c>
      <c r="F5272">
        <v>290</v>
      </c>
      <c r="G5272">
        <v>7.8543799999999999</v>
      </c>
      <c r="H5272">
        <v>2628</v>
      </c>
      <c r="I5272">
        <v>2728.8</v>
      </c>
      <c r="J5272">
        <v>277.983</v>
      </c>
      <c r="K5272">
        <v>0</v>
      </c>
      <c r="L5272">
        <v>1</v>
      </c>
    </row>
    <row r="5273" spans="1:12" x14ac:dyDescent="0.3">
      <c r="A5273" s="38" t="s">
        <v>357</v>
      </c>
      <c r="B5273" s="38" t="s">
        <v>129</v>
      </c>
      <c r="C5273">
        <v>292.14999999999998</v>
      </c>
      <c r="D5273">
        <v>98900</v>
      </c>
      <c r="E5273">
        <v>5.0999999999999996</v>
      </c>
      <c r="F5273">
        <v>280</v>
      </c>
      <c r="G5273">
        <v>7.8543799999999999</v>
      </c>
      <c r="H5273">
        <v>2329.1999999999998</v>
      </c>
      <c r="I5273">
        <v>2430</v>
      </c>
      <c r="J5273">
        <v>277.983</v>
      </c>
      <c r="K5273">
        <v>0</v>
      </c>
      <c r="L5273">
        <v>1</v>
      </c>
    </row>
    <row r="5274" spans="1:12" x14ac:dyDescent="0.3">
      <c r="A5274" s="38" t="s">
        <v>357</v>
      </c>
      <c r="B5274" s="38" t="s">
        <v>130</v>
      </c>
      <c r="C5274">
        <v>293.14999999999998</v>
      </c>
      <c r="D5274">
        <v>98908</v>
      </c>
      <c r="E5274">
        <v>4.5999999999999996</v>
      </c>
      <c r="F5274">
        <v>290</v>
      </c>
      <c r="G5274">
        <v>7.8537299999999997</v>
      </c>
      <c r="H5274">
        <v>1785.6</v>
      </c>
      <c r="I5274">
        <v>1832.4</v>
      </c>
      <c r="J5274">
        <v>279.20800000000003</v>
      </c>
      <c r="K5274">
        <v>0</v>
      </c>
      <c r="L5274">
        <v>1</v>
      </c>
    </row>
    <row r="5275" spans="1:12" x14ac:dyDescent="0.3">
      <c r="A5275" s="38" t="s">
        <v>357</v>
      </c>
      <c r="B5275" s="38" t="s">
        <v>131</v>
      </c>
      <c r="C5275">
        <v>292.14999999999998</v>
      </c>
      <c r="D5275">
        <v>98900</v>
      </c>
      <c r="E5275">
        <v>6.2</v>
      </c>
      <c r="F5275">
        <v>270</v>
      </c>
      <c r="G5275">
        <v>7.8543799999999999</v>
      </c>
      <c r="H5275">
        <v>1353.6</v>
      </c>
      <c r="I5275">
        <v>1699.2</v>
      </c>
      <c r="J5275">
        <v>277.983</v>
      </c>
      <c r="K5275">
        <v>0</v>
      </c>
      <c r="L5275">
        <v>1</v>
      </c>
    </row>
    <row r="5276" spans="1:12" x14ac:dyDescent="0.3">
      <c r="A5276" s="38" t="s">
        <v>357</v>
      </c>
      <c r="B5276" s="38" t="s">
        <v>132</v>
      </c>
      <c r="C5276">
        <v>292.14999999999998</v>
      </c>
      <c r="D5276">
        <v>98900</v>
      </c>
      <c r="E5276">
        <v>6.2</v>
      </c>
      <c r="F5276">
        <v>270</v>
      </c>
      <c r="G5276">
        <v>7.8543799999999999</v>
      </c>
      <c r="H5276">
        <v>792</v>
      </c>
      <c r="I5276">
        <v>1112.4000000000001</v>
      </c>
      <c r="J5276">
        <v>277.983</v>
      </c>
      <c r="K5276">
        <v>0</v>
      </c>
      <c r="L5276">
        <v>1</v>
      </c>
    </row>
    <row r="5277" spans="1:12" x14ac:dyDescent="0.3">
      <c r="A5277" s="38" t="s">
        <v>357</v>
      </c>
      <c r="B5277" s="38" t="s">
        <v>133</v>
      </c>
      <c r="C5277">
        <v>291.14999999999998</v>
      </c>
      <c r="D5277">
        <v>98892</v>
      </c>
      <c r="E5277">
        <v>5.0999999999999996</v>
      </c>
      <c r="F5277">
        <v>280</v>
      </c>
      <c r="G5277">
        <v>7.8550199999999997</v>
      </c>
      <c r="H5277">
        <v>298.8</v>
      </c>
      <c r="I5277">
        <v>259.2</v>
      </c>
      <c r="J5277">
        <v>277.17</v>
      </c>
      <c r="K5277">
        <v>0</v>
      </c>
      <c r="L5277">
        <v>1</v>
      </c>
    </row>
    <row r="5278" spans="1:12" x14ac:dyDescent="0.3">
      <c r="A5278" s="38" t="s">
        <v>357</v>
      </c>
      <c r="B5278" s="38" t="s">
        <v>134</v>
      </c>
      <c r="C5278">
        <v>289.14999999999998</v>
      </c>
      <c r="D5278">
        <v>98875</v>
      </c>
      <c r="E5278">
        <v>5.0999999999999996</v>
      </c>
      <c r="F5278">
        <v>280</v>
      </c>
      <c r="G5278">
        <v>7.8563900000000002</v>
      </c>
      <c r="H5278">
        <v>36</v>
      </c>
      <c r="I5278">
        <v>0</v>
      </c>
      <c r="J5278">
        <v>275.39800000000002</v>
      </c>
      <c r="K5278">
        <v>0</v>
      </c>
      <c r="L5278">
        <v>1</v>
      </c>
    </row>
    <row r="5279" spans="1:12" x14ac:dyDescent="0.3">
      <c r="A5279" s="38" t="s">
        <v>357</v>
      </c>
      <c r="B5279" s="38" t="s">
        <v>135</v>
      </c>
      <c r="C5279">
        <v>288.14999999999998</v>
      </c>
      <c r="D5279">
        <v>98867</v>
      </c>
      <c r="E5279">
        <v>4.5999999999999996</v>
      </c>
      <c r="F5279">
        <v>290</v>
      </c>
      <c r="G5279">
        <v>7.3398899999999996</v>
      </c>
      <c r="H5279">
        <v>0</v>
      </c>
      <c r="I5279">
        <v>0</v>
      </c>
      <c r="J5279">
        <v>274.21800000000002</v>
      </c>
      <c r="K5279">
        <v>0</v>
      </c>
      <c r="L5279">
        <v>1</v>
      </c>
    </row>
    <row r="5280" spans="1:12" x14ac:dyDescent="0.3">
      <c r="A5280" s="38" t="s">
        <v>357</v>
      </c>
      <c r="B5280" s="38" t="s">
        <v>136</v>
      </c>
      <c r="C5280">
        <v>286.14999999999998</v>
      </c>
      <c r="D5280">
        <v>98850</v>
      </c>
      <c r="E5280">
        <v>5.7</v>
      </c>
      <c r="F5280">
        <v>290</v>
      </c>
      <c r="G5280">
        <v>7.34117</v>
      </c>
      <c r="H5280">
        <v>0</v>
      </c>
      <c r="I5280">
        <v>0</v>
      </c>
      <c r="J5280">
        <v>272.56299999999999</v>
      </c>
      <c r="K5280">
        <v>0</v>
      </c>
      <c r="L5280">
        <v>1</v>
      </c>
    </row>
    <row r="5281" spans="1:12" x14ac:dyDescent="0.3">
      <c r="A5281" s="38" t="s">
        <v>357</v>
      </c>
      <c r="B5281" s="38" t="s">
        <v>137</v>
      </c>
      <c r="C5281">
        <v>286.14999999999998</v>
      </c>
      <c r="D5281">
        <v>98850</v>
      </c>
      <c r="E5281">
        <v>5.0999999999999996</v>
      </c>
      <c r="F5281">
        <v>300</v>
      </c>
      <c r="G5281">
        <v>7.34117</v>
      </c>
      <c r="H5281">
        <v>0</v>
      </c>
      <c r="I5281">
        <v>0</v>
      </c>
      <c r="J5281">
        <v>272.56299999999999</v>
      </c>
      <c r="K5281">
        <v>0</v>
      </c>
      <c r="L5281">
        <v>1</v>
      </c>
    </row>
    <row r="5282" spans="1:12" x14ac:dyDescent="0.3">
      <c r="A5282" s="38" t="s">
        <v>357</v>
      </c>
      <c r="B5282" s="38" t="s">
        <v>138</v>
      </c>
      <c r="C5282">
        <v>285.14999999999998</v>
      </c>
      <c r="D5282">
        <v>98841</v>
      </c>
      <c r="E5282">
        <v>0.5</v>
      </c>
      <c r="F5282">
        <v>24</v>
      </c>
      <c r="G5282">
        <v>7.34185</v>
      </c>
      <c r="H5282">
        <v>0</v>
      </c>
      <c r="I5282">
        <v>0</v>
      </c>
      <c r="J5282">
        <v>271.72899999999998</v>
      </c>
      <c r="K5282">
        <v>0</v>
      </c>
      <c r="L5282">
        <v>1</v>
      </c>
    </row>
    <row r="5283" spans="1:12" x14ac:dyDescent="0.3">
      <c r="A5283" s="38" t="s">
        <v>358</v>
      </c>
      <c r="B5283" s="38" t="s">
        <v>115</v>
      </c>
      <c r="C5283">
        <v>285.14999999999998</v>
      </c>
      <c r="D5283">
        <v>98841</v>
      </c>
      <c r="E5283">
        <v>3.6</v>
      </c>
      <c r="F5283">
        <v>320</v>
      </c>
      <c r="G5283">
        <v>7.8591300000000004</v>
      </c>
      <c r="H5283">
        <v>0</v>
      </c>
      <c r="I5283">
        <v>0</v>
      </c>
      <c r="J5283">
        <v>272.06900000000002</v>
      </c>
      <c r="K5283">
        <v>0</v>
      </c>
      <c r="L5283">
        <v>1</v>
      </c>
    </row>
    <row r="5284" spans="1:12" x14ac:dyDescent="0.3">
      <c r="A5284" s="38" t="s">
        <v>358</v>
      </c>
      <c r="B5284" s="38" t="s">
        <v>116</v>
      </c>
      <c r="C5284">
        <v>284.14999999999998</v>
      </c>
      <c r="D5284">
        <v>98833</v>
      </c>
      <c r="E5284">
        <v>1.5</v>
      </c>
      <c r="F5284">
        <v>290</v>
      </c>
      <c r="G5284">
        <v>7.8597700000000001</v>
      </c>
      <c r="H5284">
        <v>0</v>
      </c>
      <c r="I5284">
        <v>0</v>
      </c>
      <c r="J5284">
        <v>271.22500000000002</v>
      </c>
      <c r="K5284">
        <v>0</v>
      </c>
      <c r="L5284">
        <v>1</v>
      </c>
    </row>
    <row r="5285" spans="1:12" x14ac:dyDescent="0.3">
      <c r="A5285" s="38" t="s">
        <v>358</v>
      </c>
      <c r="B5285" s="38" t="s">
        <v>117</v>
      </c>
      <c r="C5285">
        <v>284.14999999999998</v>
      </c>
      <c r="D5285">
        <v>98833</v>
      </c>
      <c r="E5285">
        <v>1.5</v>
      </c>
      <c r="F5285">
        <v>290</v>
      </c>
      <c r="G5285">
        <v>7.8597700000000001</v>
      </c>
      <c r="H5285">
        <v>0</v>
      </c>
      <c r="I5285">
        <v>0</v>
      </c>
      <c r="J5285">
        <v>271.22500000000002</v>
      </c>
      <c r="K5285">
        <v>0</v>
      </c>
      <c r="L5285">
        <v>1</v>
      </c>
    </row>
    <row r="5286" spans="1:12" x14ac:dyDescent="0.3">
      <c r="A5286" s="38" t="s">
        <v>358</v>
      </c>
      <c r="B5286" s="38" t="s">
        <v>118</v>
      </c>
      <c r="C5286">
        <v>284.14999999999998</v>
      </c>
      <c r="D5286">
        <v>98833</v>
      </c>
      <c r="E5286">
        <v>1</v>
      </c>
      <c r="F5286">
        <v>360</v>
      </c>
      <c r="G5286">
        <v>7.8597700000000001</v>
      </c>
      <c r="H5286">
        <v>0</v>
      </c>
      <c r="I5286">
        <v>0</v>
      </c>
      <c r="J5286">
        <v>271.22500000000002</v>
      </c>
      <c r="K5286">
        <v>0</v>
      </c>
      <c r="L5286">
        <v>1</v>
      </c>
    </row>
    <row r="5287" spans="1:12" x14ac:dyDescent="0.3">
      <c r="A5287" s="38" t="s">
        <v>358</v>
      </c>
      <c r="B5287" s="38" t="s">
        <v>119</v>
      </c>
      <c r="C5287">
        <v>284.14999999999998</v>
      </c>
      <c r="D5287">
        <v>98833</v>
      </c>
      <c r="E5287">
        <v>2.1</v>
      </c>
      <c r="F5287">
        <v>300</v>
      </c>
      <c r="G5287">
        <v>7.8597700000000001</v>
      </c>
      <c r="H5287">
        <v>0</v>
      </c>
      <c r="I5287">
        <v>0</v>
      </c>
      <c r="J5287">
        <v>271.11500000000001</v>
      </c>
      <c r="K5287">
        <v>0</v>
      </c>
      <c r="L5287">
        <v>1</v>
      </c>
    </row>
    <row r="5288" spans="1:12" x14ac:dyDescent="0.3">
      <c r="A5288" s="38" t="s">
        <v>358</v>
      </c>
      <c r="B5288" s="38" t="s">
        <v>120</v>
      </c>
      <c r="C5288">
        <v>285.14999999999998</v>
      </c>
      <c r="D5288">
        <v>98841</v>
      </c>
      <c r="E5288">
        <v>2.6</v>
      </c>
      <c r="F5288">
        <v>290</v>
      </c>
      <c r="G5288">
        <v>8.4087899999999998</v>
      </c>
      <c r="H5288">
        <v>75.599999999999994</v>
      </c>
      <c r="I5288">
        <v>0</v>
      </c>
      <c r="J5288">
        <v>272.29399999999998</v>
      </c>
      <c r="K5288">
        <v>0</v>
      </c>
      <c r="L5288">
        <v>1</v>
      </c>
    </row>
    <row r="5289" spans="1:12" x14ac:dyDescent="0.3">
      <c r="A5289" s="38" t="s">
        <v>358</v>
      </c>
      <c r="B5289" s="38" t="s">
        <v>121</v>
      </c>
      <c r="C5289">
        <v>285.14999999999998</v>
      </c>
      <c r="D5289">
        <v>98841</v>
      </c>
      <c r="E5289">
        <v>2.1</v>
      </c>
      <c r="F5289">
        <v>280</v>
      </c>
      <c r="G5289">
        <v>8.4087899999999998</v>
      </c>
      <c r="H5289">
        <v>295.2</v>
      </c>
      <c r="I5289">
        <v>0</v>
      </c>
      <c r="J5289">
        <v>272.29399999999998</v>
      </c>
      <c r="K5289">
        <v>0</v>
      </c>
      <c r="L5289">
        <v>1</v>
      </c>
    </row>
    <row r="5290" spans="1:12" x14ac:dyDescent="0.3">
      <c r="A5290" s="38" t="s">
        <v>358</v>
      </c>
      <c r="B5290" s="38" t="s">
        <v>122</v>
      </c>
      <c r="C5290">
        <v>287.14999999999998</v>
      </c>
      <c r="D5290">
        <v>98858</v>
      </c>
      <c r="E5290">
        <v>4.0999999999999996</v>
      </c>
      <c r="F5290">
        <v>310</v>
      </c>
      <c r="G5290">
        <v>8.4073200000000003</v>
      </c>
      <c r="H5290">
        <v>806.4</v>
      </c>
      <c r="I5290">
        <v>439.2</v>
      </c>
      <c r="J5290">
        <v>274.08800000000002</v>
      </c>
      <c r="K5290">
        <v>0</v>
      </c>
      <c r="L5290">
        <v>1</v>
      </c>
    </row>
    <row r="5291" spans="1:12" x14ac:dyDescent="0.3">
      <c r="A5291" s="38" t="s">
        <v>358</v>
      </c>
      <c r="B5291" s="38" t="s">
        <v>123</v>
      </c>
      <c r="C5291">
        <v>287.14999999999998</v>
      </c>
      <c r="D5291">
        <v>98858</v>
      </c>
      <c r="E5291">
        <v>3.1</v>
      </c>
      <c r="F5291">
        <v>310</v>
      </c>
      <c r="G5291">
        <v>8.4073200000000003</v>
      </c>
      <c r="H5291">
        <v>1206</v>
      </c>
      <c r="I5291">
        <v>558</v>
      </c>
      <c r="J5291">
        <v>274.08800000000002</v>
      </c>
      <c r="K5291">
        <v>0</v>
      </c>
      <c r="L5291">
        <v>1</v>
      </c>
    </row>
    <row r="5292" spans="1:12" x14ac:dyDescent="0.3">
      <c r="A5292" s="38" t="s">
        <v>358</v>
      </c>
      <c r="B5292" s="38" t="s">
        <v>124</v>
      </c>
      <c r="C5292">
        <v>289.14999999999998</v>
      </c>
      <c r="D5292">
        <v>98875</v>
      </c>
      <c r="E5292">
        <v>2.1</v>
      </c>
      <c r="F5292">
        <v>280</v>
      </c>
      <c r="G5292">
        <v>8.9894800000000004</v>
      </c>
      <c r="H5292">
        <v>1749.6</v>
      </c>
      <c r="I5292">
        <v>1087.2</v>
      </c>
      <c r="J5292">
        <v>276.10399999999998</v>
      </c>
      <c r="K5292">
        <v>0</v>
      </c>
      <c r="L5292">
        <v>1</v>
      </c>
    </row>
    <row r="5293" spans="1:12" x14ac:dyDescent="0.3">
      <c r="A5293" s="38" t="s">
        <v>358</v>
      </c>
      <c r="B5293" s="38" t="s">
        <v>125</v>
      </c>
      <c r="C5293">
        <v>290.14999999999998</v>
      </c>
      <c r="D5293">
        <v>98883</v>
      </c>
      <c r="E5293">
        <v>1.5</v>
      </c>
      <c r="F5293">
        <v>320</v>
      </c>
      <c r="G5293">
        <v>8.40517</v>
      </c>
      <c r="H5293">
        <v>2322</v>
      </c>
      <c r="I5293">
        <v>1875.6</v>
      </c>
      <c r="J5293">
        <v>276.57900000000001</v>
      </c>
      <c r="K5293">
        <v>0</v>
      </c>
      <c r="L5293">
        <v>1</v>
      </c>
    </row>
    <row r="5294" spans="1:12" x14ac:dyDescent="0.3">
      <c r="A5294" s="38" t="s">
        <v>358</v>
      </c>
      <c r="B5294" s="38" t="s">
        <v>126</v>
      </c>
      <c r="C5294">
        <v>292.14999999999998</v>
      </c>
      <c r="D5294">
        <v>98900</v>
      </c>
      <c r="E5294">
        <v>1</v>
      </c>
      <c r="F5294">
        <v>277</v>
      </c>
      <c r="G5294">
        <v>8.9871800000000004</v>
      </c>
      <c r="H5294">
        <v>2707.2</v>
      </c>
      <c r="I5294">
        <v>2689.2</v>
      </c>
      <c r="J5294">
        <v>278.44099999999997</v>
      </c>
      <c r="K5294">
        <v>0</v>
      </c>
      <c r="L5294">
        <v>1</v>
      </c>
    </row>
    <row r="5295" spans="1:12" x14ac:dyDescent="0.3">
      <c r="A5295" s="38" t="s">
        <v>358</v>
      </c>
      <c r="B5295" s="38" t="s">
        <v>127</v>
      </c>
      <c r="C5295">
        <v>293.14999999999998</v>
      </c>
      <c r="D5295">
        <v>98908</v>
      </c>
      <c r="E5295">
        <v>2.6</v>
      </c>
      <c r="F5295">
        <v>217</v>
      </c>
      <c r="G5295">
        <v>8.98644</v>
      </c>
      <c r="H5295">
        <v>2743.2</v>
      </c>
      <c r="I5295">
        <v>2764.8</v>
      </c>
      <c r="J5295">
        <v>279.39400000000001</v>
      </c>
      <c r="K5295">
        <v>0</v>
      </c>
      <c r="L5295">
        <v>1</v>
      </c>
    </row>
    <row r="5296" spans="1:12" x14ac:dyDescent="0.3">
      <c r="A5296" s="38" t="s">
        <v>358</v>
      </c>
      <c r="B5296" s="38" t="s">
        <v>128</v>
      </c>
      <c r="C5296">
        <v>293.14999999999998</v>
      </c>
      <c r="D5296">
        <v>98908</v>
      </c>
      <c r="E5296">
        <v>4.5999999999999996</v>
      </c>
      <c r="F5296">
        <v>260</v>
      </c>
      <c r="G5296">
        <v>8.4030100000000001</v>
      </c>
      <c r="H5296">
        <v>2610</v>
      </c>
      <c r="I5296">
        <v>2718</v>
      </c>
      <c r="J5296">
        <v>279.16500000000002</v>
      </c>
      <c r="K5296">
        <v>0</v>
      </c>
      <c r="L5296">
        <v>1</v>
      </c>
    </row>
    <row r="5297" spans="1:12" x14ac:dyDescent="0.3">
      <c r="A5297" s="38" t="s">
        <v>358</v>
      </c>
      <c r="B5297" s="38" t="s">
        <v>129</v>
      </c>
      <c r="C5297">
        <v>294.14999999999998</v>
      </c>
      <c r="D5297">
        <v>98916</v>
      </c>
      <c r="E5297">
        <v>5.0999999999999996</v>
      </c>
      <c r="F5297">
        <v>300</v>
      </c>
      <c r="G5297">
        <v>7.8530899999999999</v>
      </c>
      <c r="H5297">
        <v>2314.8000000000002</v>
      </c>
      <c r="I5297">
        <v>2113.1999999999998</v>
      </c>
      <c r="J5297">
        <v>279.88600000000002</v>
      </c>
      <c r="K5297">
        <v>0</v>
      </c>
      <c r="L5297">
        <v>1</v>
      </c>
    </row>
    <row r="5298" spans="1:12" x14ac:dyDescent="0.3">
      <c r="A5298" s="38" t="s">
        <v>358</v>
      </c>
      <c r="B5298" s="38" t="s">
        <v>130</v>
      </c>
      <c r="C5298">
        <v>293.14999999999998</v>
      </c>
      <c r="D5298">
        <v>98908</v>
      </c>
      <c r="E5298">
        <v>5.0999999999999996</v>
      </c>
      <c r="F5298">
        <v>300</v>
      </c>
      <c r="G5298">
        <v>8.4030100000000001</v>
      </c>
      <c r="H5298">
        <v>979.2</v>
      </c>
      <c r="I5298">
        <v>234</v>
      </c>
      <c r="J5298">
        <v>279.93299999999999</v>
      </c>
      <c r="K5298">
        <v>0</v>
      </c>
      <c r="L5298">
        <v>1</v>
      </c>
    </row>
    <row r="5299" spans="1:12" x14ac:dyDescent="0.3">
      <c r="A5299" s="38" t="s">
        <v>358</v>
      </c>
      <c r="B5299" s="38" t="s">
        <v>131</v>
      </c>
      <c r="C5299">
        <v>291.14999999999998</v>
      </c>
      <c r="D5299">
        <v>98892</v>
      </c>
      <c r="E5299">
        <v>2.6</v>
      </c>
      <c r="F5299">
        <v>30</v>
      </c>
      <c r="G5299">
        <v>8.9879099999999994</v>
      </c>
      <c r="H5299">
        <v>702</v>
      </c>
      <c r="I5299">
        <v>64.8</v>
      </c>
      <c r="J5299">
        <v>278.25099999999998</v>
      </c>
      <c r="K5299">
        <v>0</v>
      </c>
      <c r="L5299">
        <v>1</v>
      </c>
    </row>
    <row r="5300" spans="1:12" x14ac:dyDescent="0.3">
      <c r="A5300" s="38" t="s">
        <v>358</v>
      </c>
      <c r="B5300" s="38" t="s">
        <v>132</v>
      </c>
      <c r="C5300">
        <v>290.14999999999998</v>
      </c>
      <c r="D5300">
        <v>98883</v>
      </c>
      <c r="E5300">
        <v>3.1</v>
      </c>
      <c r="F5300">
        <v>50</v>
      </c>
      <c r="G5300">
        <v>8.98874</v>
      </c>
      <c r="H5300">
        <v>406.8</v>
      </c>
      <c r="I5300">
        <v>10.8</v>
      </c>
      <c r="J5300">
        <v>277.29500000000002</v>
      </c>
      <c r="K5300">
        <v>0</v>
      </c>
      <c r="L5300">
        <v>1</v>
      </c>
    </row>
    <row r="5301" spans="1:12" x14ac:dyDescent="0.3">
      <c r="A5301" s="38" t="s">
        <v>358</v>
      </c>
      <c r="B5301" s="38" t="s">
        <v>133</v>
      </c>
      <c r="C5301">
        <v>289.14999999999998</v>
      </c>
      <c r="D5301">
        <v>98875</v>
      </c>
      <c r="E5301">
        <v>2.1</v>
      </c>
      <c r="F5301">
        <v>80</v>
      </c>
      <c r="G5301">
        <v>8.9894800000000004</v>
      </c>
      <c r="H5301">
        <v>151.19999999999999</v>
      </c>
      <c r="I5301">
        <v>0</v>
      </c>
      <c r="J5301">
        <v>276.33999999999997</v>
      </c>
      <c r="K5301">
        <v>0</v>
      </c>
      <c r="L5301">
        <v>1</v>
      </c>
    </row>
    <row r="5302" spans="1:12" x14ac:dyDescent="0.3">
      <c r="A5302" s="38" t="s">
        <v>358</v>
      </c>
      <c r="B5302" s="38" t="s">
        <v>134</v>
      </c>
      <c r="C5302">
        <v>288.14999999999998</v>
      </c>
      <c r="D5302">
        <v>98867</v>
      </c>
      <c r="E5302">
        <v>1</v>
      </c>
      <c r="F5302">
        <v>146</v>
      </c>
      <c r="G5302">
        <v>8.4065399999999997</v>
      </c>
      <c r="H5302">
        <v>18</v>
      </c>
      <c r="I5302">
        <v>0</v>
      </c>
      <c r="J5302">
        <v>275.15800000000002</v>
      </c>
      <c r="K5302">
        <v>0</v>
      </c>
      <c r="L5302">
        <v>1</v>
      </c>
    </row>
    <row r="5303" spans="1:12" x14ac:dyDescent="0.3">
      <c r="A5303" s="38" t="s">
        <v>358</v>
      </c>
      <c r="B5303" s="38" t="s">
        <v>135</v>
      </c>
      <c r="C5303">
        <v>287.14999999999998</v>
      </c>
      <c r="D5303">
        <v>98858</v>
      </c>
      <c r="E5303">
        <v>1</v>
      </c>
      <c r="F5303">
        <v>152</v>
      </c>
      <c r="G5303">
        <v>8.4073200000000003</v>
      </c>
      <c r="H5303">
        <v>0</v>
      </c>
      <c r="I5303">
        <v>0</v>
      </c>
      <c r="J5303">
        <v>274.20299999999997</v>
      </c>
      <c r="K5303">
        <v>0</v>
      </c>
      <c r="L5303">
        <v>1</v>
      </c>
    </row>
    <row r="5304" spans="1:12" x14ac:dyDescent="0.3">
      <c r="A5304" s="38" t="s">
        <v>358</v>
      </c>
      <c r="B5304" s="38" t="s">
        <v>136</v>
      </c>
      <c r="C5304">
        <v>286.14999999999998</v>
      </c>
      <c r="D5304">
        <v>98850</v>
      </c>
      <c r="E5304">
        <v>3.6</v>
      </c>
      <c r="F5304">
        <v>260</v>
      </c>
      <c r="G5304">
        <v>8.9917899999999999</v>
      </c>
      <c r="H5304">
        <v>0</v>
      </c>
      <c r="I5304">
        <v>0</v>
      </c>
      <c r="J5304">
        <v>272.72300000000001</v>
      </c>
      <c r="K5304">
        <v>0</v>
      </c>
      <c r="L5304">
        <v>1</v>
      </c>
    </row>
    <row r="5305" spans="1:12" x14ac:dyDescent="0.3">
      <c r="A5305" s="38" t="s">
        <v>358</v>
      </c>
      <c r="B5305" s="38" t="s">
        <v>137</v>
      </c>
      <c r="C5305">
        <v>286.14999999999998</v>
      </c>
      <c r="D5305">
        <v>98850</v>
      </c>
      <c r="E5305">
        <v>1</v>
      </c>
      <c r="F5305">
        <v>225</v>
      </c>
      <c r="G5305">
        <v>9.6116200000000003</v>
      </c>
      <c r="H5305">
        <v>0</v>
      </c>
      <c r="I5305">
        <v>0</v>
      </c>
      <c r="J5305">
        <v>273.21199999999999</v>
      </c>
      <c r="K5305">
        <v>0</v>
      </c>
      <c r="L5305">
        <v>1</v>
      </c>
    </row>
    <row r="5306" spans="1:12" x14ac:dyDescent="0.3">
      <c r="A5306" s="38" t="s">
        <v>358</v>
      </c>
      <c r="B5306" s="38" t="s">
        <v>138</v>
      </c>
      <c r="C5306">
        <v>286.14999999999998</v>
      </c>
      <c r="D5306">
        <v>98850</v>
      </c>
      <c r="E5306">
        <v>0.5</v>
      </c>
      <c r="F5306">
        <v>250</v>
      </c>
      <c r="G5306">
        <v>9.6116200000000003</v>
      </c>
      <c r="H5306">
        <v>0</v>
      </c>
      <c r="I5306">
        <v>0</v>
      </c>
      <c r="J5306">
        <v>273.21199999999999</v>
      </c>
      <c r="K5306">
        <v>0</v>
      </c>
      <c r="L5306">
        <v>1</v>
      </c>
    </row>
    <row r="5307" spans="1:12" x14ac:dyDescent="0.3">
      <c r="A5307" s="38" t="s">
        <v>359</v>
      </c>
      <c r="B5307" s="38" t="s">
        <v>115</v>
      </c>
      <c r="C5307">
        <v>286.14999999999998</v>
      </c>
      <c r="D5307">
        <v>98850</v>
      </c>
      <c r="E5307">
        <v>2.1</v>
      </c>
      <c r="F5307">
        <v>270</v>
      </c>
      <c r="G5307">
        <v>9.6116200000000003</v>
      </c>
      <c r="H5307">
        <v>0</v>
      </c>
      <c r="I5307">
        <v>0</v>
      </c>
      <c r="J5307">
        <v>273.21199999999999</v>
      </c>
      <c r="K5307">
        <v>0</v>
      </c>
      <c r="L5307">
        <v>1</v>
      </c>
    </row>
    <row r="5308" spans="1:12" x14ac:dyDescent="0.3">
      <c r="A5308" s="38" t="s">
        <v>359</v>
      </c>
      <c r="B5308" s="38" t="s">
        <v>116</v>
      </c>
      <c r="C5308">
        <v>286.14999999999998</v>
      </c>
      <c r="D5308">
        <v>98850</v>
      </c>
      <c r="E5308">
        <v>3.1</v>
      </c>
      <c r="F5308">
        <v>280</v>
      </c>
      <c r="G5308">
        <v>9.6116200000000003</v>
      </c>
      <c r="H5308">
        <v>0</v>
      </c>
      <c r="I5308">
        <v>0</v>
      </c>
      <c r="J5308">
        <v>272.94499999999999</v>
      </c>
      <c r="K5308">
        <v>0</v>
      </c>
      <c r="L5308">
        <v>1</v>
      </c>
    </row>
    <row r="5309" spans="1:12" x14ac:dyDescent="0.3">
      <c r="A5309" s="38" t="s">
        <v>359</v>
      </c>
      <c r="B5309" s="38" t="s">
        <v>117</v>
      </c>
      <c r="C5309">
        <v>286.14999999999998</v>
      </c>
      <c r="D5309">
        <v>98850</v>
      </c>
      <c r="E5309">
        <v>2.1</v>
      </c>
      <c r="F5309">
        <v>290</v>
      </c>
      <c r="G5309">
        <v>9.6116200000000003</v>
      </c>
      <c r="H5309">
        <v>0</v>
      </c>
      <c r="I5309">
        <v>0</v>
      </c>
      <c r="J5309">
        <v>272.94499999999999</v>
      </c>
      <c r="K5309">
        <v>0</v>
      </c>
      <c r="L5309">
        <v>1</v>
      </c>
    </row>
    <row r="5310" spans="1:12" x14ac:dyDescent="0.3">
      <c r="A5310" s="38" t="s">
        <v>359</v>
      </c>
      <c r="B5310" s="38" t="s">
        <v>118</v>
      </c>
      <c r="C5310">
        <v>287.14999999999998</v>
      </c>
      <c r="D5310">
        <v>98858</v>
      </c>
      <c r="E5310">
        <v>2.6</v>
      </c>
      <c r="F5310">
        <v>300</v>
      </c>
      <c r="G5310">
        <v>10.268599999999999</v>
      </c>
      <c r="H5310">
        <v>0</v>
      </c>
      <c r="I5310">
        <v>0</v>
      </c>
      <c r="J5310">
        <v>274.87400000000002</v>
      </c>
      <c r="K5310">
        <v>0</v>
      </c>
      <c r="L5310">
        <v>1</v>
      </c>
    </row>
    <row r="5311" spans="1:12" x14ac:dyDescent="0.3">
      <c r="A5311" s="38" t="s">
        <v>359</v>
      </c>
      <c r="B5311" s="38" t="s">
        <v>119</v>
      </c>
      <c r="C5311">
        <v>287.14999999999998</v>
      </c>
      <c r="D5311">
        <v>98858</v>
      </c>
      <c r="E5311">
        <v>2.1</v>
      </c>
      <c r="F5311">
        <v>260</v>
      </c>
      <c r="G5311">
        <v>10.268599999999999</v>
      </c>
      <c r="H5311">
        <v>0</v>
      </c>
      <c r="I5311">
        <v>0</v>
      </c>
      <c r="J5311">
        <v>274.38900000000001</v>
      </c>
      <c r="K5311">
        <v>0</v>
      </c>
      <c r="L5311">
        <v>1</v>
      </c>
    </row>
    <row r="5312" spans="1:12" x14ac:dyDescent="0.3">
      <c r="A5312" s="38" t="s">
        <v>359</v>
      </c>
      <c r="B5312" s="38" t="s">
        <v>120</v>
      </c>
      <c r="C5312">
        <v>287.14999999999998</v>
      </c>
      <c r="D5312">
        <v>98858</v>
      </c>
      <c r="E5312">
        <v>2.6</v>
      </c>
      <c r="F5312">
        <v>290</v>
      </c>
      <c r="G5312">
        <v>10.268599999999999</v>
      </c>
      <c r="H5312">
        <v>72</v>
      </c>
      <c r="I5312">
        <v>0</v>
      </c>
      <c r="J5312">
        <v>274.87400000000002</v>
      </c>
      <c r="K5312">
        <v>0</v>
      </c>
      <c r="L5312">
        <v>1</v>
      </c>
    </row>
    <row r="5313" spans="1:12" x14ac:dyDescent="0.3">
      <c r="A5313" s="38" t="s">
        <v>359</v>
      </c>
      <c r="B5313" s="38" t="s">
        <v>121</v>
      </c>
      <c r="C5313">
        <v>287.14999999999998</v>
      </c>
      <c r="D5313">
        <v>98858</v>
      </c>
      <c r="E5313">
        <v>3.1</v>
      </c>
      <c r="F5313">
        <v>270</v>
      </c>
      <c r="G5313">
        <v>10.268599999999999</v>
      </c>
      <c r="H5313">
        <v>288</v>
      </c>
      <c r="I5313">
        <v>0</v>
      </c>
      <c r="J5313">
        <v>274.87400000000002</v>
      </c>
      <c r="K5313">
        <v>0</v>
      </c>
      <c r="L5313">
        <v>1</v>
      </c>
    </row>
    <row r="5314" spans="1:12" x14ac:dyDescent="0.3">
      <c r="A5314" s="38" t="s">
        <v>359</v>
      </c>
      <c r="B5314" s="38" t="s">
        <v>122</v>
      </c>
      <c r="C5314">
        <v>288.14999999999998</v>
      </c>
      <c r="D5314">
        <v>98867</v>
      </c>
      <c r="E5314">
        <v>2.6</v>
      </c>
      <c r="F5314">
        <v>270</v>
      </c>
      <c r="G5314">
        <v>10.9655</v>
      </c>
      <c r="H5314">
        <v>572.4</v>
      </c>
      <c r="I5314">
        <v>39.6</v>
      </c>
      <c r="J5314">
        <v>276.053</v>
      </c>
      <c r="K5314">
        <v>0</v>
      </c>
      <c r="L5314">
        <v>1</v>
      </c>
    </row>
    <row r="5315" spans="1:12" x14ac:dyDescent="0.3">
      <c r="A5315" s="38" t="s">
        <v>359</v>
      </c>
      <c r="B5315" s="38" t="s">
        <v>123</v>
      </c>
      <c r="C5315">
        <v>289.14999999999998</v>
      </c>
      <c r="D5315">
        <v>98875</v>
      </c>
      <c r="E5315">
        <v>4.5999999999999996</v>
      </c>
      <c r="F5315">
        <v>270</v>
      </c>
      <c r="G5315">
        <v>10.964600000000001</v>
      </c>
      <c r="H5315">
        <v>860.4</v>
      </c>
      <c r="I5315">
        <v>79.2</v>
      </c>
      <c r="J5315">
        <v>277.01100000000002</v>
      </c>
      <c r="K5315">
        <v>0</v>
      </c>
      <c r="L5315">
        <v>1</v>
      </c>
    </row>
    <row r="5316" spans="1:12" x14ac:dyDescent="0.3">
      <c r="A5316" s="38" t="s">
        <v>359</v>
      </c>
      <c r="B5316" s="38" t="s">
        <v>124</v>
      </c>
      <c r="C5316">
        <v>290.14999999999998</v>
      </c>
      <c r="D5316">
        <v>98883</v>
      </c>
      <c r="E5316">
        <v>4.0999999999999996</v>
      </c>
      <c r="F5316">
        <v>290</v>
      </c>
      <c r="G5316">
        <v>10.963699999999999</v>
      </c>
      <c r="H5316">
        <v>1108.8</v>
      </c>
      <c r="I5316">
        <v>248.4</v>
      </c>
      <c r="J5316">
        <v>277.96899999999999</v>
      </c>
      <c r="K5316">
        <v>0</v>
      </c>
      <c r="L5316">
        <v>1</v>
      </c>
    </row>
    <row r="5317" spans="1:12" x14ac:dyDescent="0.3">
      <c r="A5317" s="38" t="s">
        <v>359</v>
      </c>
      <c r="B5317" s="38" t="s">
        <v>125</v>
      </c>
      <c r="C5317">
        <v>290.14999999999998</v>
      </c>
      <c r="D5317">
        <v>98883</v>
      </c>
      <c r="E5317">
        <v>4.0999999999999996</v>
      </c>
      <c r="F5317">
        <v>280</v>
      </c>
      <c r="G5317">
        <v>10.963699999999999</v>
      </c>
      <c r="H5317">
        <v>2340</v>
      </c>
      <c r="I5317">
        <v>1692</v>
      </c>
      <c r="J5317">
        <v>277.47800000000001</v>
      </c>
      <c r="K5317">
        <v>0</v>
      </c>
      <c r="L5317">
        <v>1</v>
      </c>
    </row>
    <row r="5318" spans="1:12" x14ac:dyDescent="0.3">
      <c r="A5318" s="38" t="s">
        <v>359</v>
      </c>
      <c r="B5318" s="38" t="s">
        <v>126</v>
      </c>
      <c r="C5318">
        <v>292.14999999999998</v>
      </c>
      <c r="D5318">
        <v>98900</v>
      </c>
      <c r="E5318">
        <v>5.0999999999999996</v>
      </c>
      <c r="F5318">
        <v>280</v>
      </c>
      <c r="G5318">
        <v>10.9618</v>
      </c>
      <c r="H5318">
        <v>1404</v>
      </c>
      <c r="I5318">
        <v>360</v>
      </c>
      <c r="J5318">
        <v>279.88499999999999</v>
      </c>
      <c r="K5318">
        <v>0</v>
      </c>
      <c r="L5318">
        <v>1</v>
      </c>
    </row>
    <row r="5319" spans="1:12" x14ac:dyDescent="0.3">
      <c r="A5319" s="38" t="s">
        <v>359</v>
      </c>
      <c r="B5319" s="38" t="s">
        <v>127</v>
      </c>
      <c r="C5319">
        <v>292.14999999999998</v>
      </c>
      <c r="D5319">
        <v>98900</v>
      </c>
      <c r="E5319">
        <v>4.0999999999999996</v>
      </c>
      <c r="F5319">
        <v>290</v>
      </c>
      <c r="G5319">
        <v>10.9618</v>
      </c>
      <c r="H5319">
        <v>1422</v>
      </c>
      <c r="I5319">
        <v>360</v>
      </c>
      <c r="J5319">
        <v>279.88499999999999</v>
      </c>
      <c r="K5319">
        <v>0</v>
      </c>
      <c r="L5319">
        <v>1</v>
      </c>
    </row>
    <row r="5320" spans="1:12" x14ac:dyDescent="0.3">
      <c r="A5320" s="38" t="s">
        <v>359</v>
      </c>
      <c r="B5320" s="38" t="s">
        <v>128</v>
      </c>
      <c r="C5320">
        <v>291.14999999999998</v>
      </c>
      <c r="D5320">
        <v>98892</v>
      </c>
      <c r="E5320">
        <v>5.0999999999999996</v>
      </c>
      <c r="F5320">
        <v>270</v>
      </c>
      <c r="G5320">
        <v>10.9627</v>
      </c>
      <c r="H5320">
        <v>2433.6</v>
      </c>
      <c r="I5320">
        <v>1846.8</v>
      </c>
      <c r="J5320">
        <v>278.43400000000003</v>
      </c>
      <c r="K5320">
        <v>0</v>
      </c>
      <c r="L5320">
        <v>1</v>
      </c>
    </row>
    <row r="5321" spans="1:12" x14ac:dyDescent="0.3">
      <c r="A5321" s="38" t="s">
        <v>359</v>
      </c>
      <c r="B5321" s="38" t="s">
        <v>129</v>
      </c>
      <c r="C5321">
        <v>293.14999999999998</v>
      </c>
      <c r="D5321">
        <v>98908</v>
      </c>
      <c r="E5321">
        <v>6.7</v>
      </c>
      <c r="F5321">
        <v>270</v>
      </c>
      <c r="G5321">
        <v>11.700699999999999</v>
      </c>
      <c r="H5321">
        <v>2149.1999999999998</v>
      </c>
      <c r="I5321">
        <v>1789.2</v>
      </c>
      <c r="J5321">
        <v>280.57100000000003</v>
      </c>
      <c r="K5321">
        <v>0</v>
      </c>
      <c r="L5321">
        <v>1</v>
      </c>
    </row>
    <row r="5322" spans="1:12" x14ac:dyDescent="0.3">
      <c r="A5322" s="38" t="s">
        <v>359</v>
      </c>
      <c r="B5322" s="38" t="s">
        <v>130</v>
      </c>
      <c r="C5322">
        <v>292.14999999999998</v>
      </c>
      <c r="D5322">
        <v>98900</v>
      </c>
      <c r="E5322">
        <v>6.7</v>
      </c>
      <c r="F5322">
        <v>280</v>
      </c>
      <c r="G5322">
        <v>10.9618</v>
      </c>
      <c r="H5322">
        <v>968.4</v>
      </c>
      <c r="I5322">
        <v>226.8</v>
      </c>
      <c r="J5322">
        <v>279.88499999999999</v>
      </c>
      <c r="K5322">
        <v>0</v>
      </c>
      <c r="L5322">
        <v>1</v>
      </c>
    </row>
    <row r="5323" spans="1:12" x14ac:dyDescent="0.3">
      <c r="A5323" s="38" t="s">
        <v>359</v>
      </c>
      <c r="B5323" s="38" t="s">
        <v>131</v>
      </c>
      <c r="C5323">
        <v>293.14999999999998</v>
      </c>
      <c r="D5323">
        <v>98908</v>
      </c>
      <c r="E5323">
        <v>7.7</v>
      </c>
      <c r="F5323">
        <v>290</v>
      </c>
      <c r="G5323">
        <v>10.960900000000001</v>
      </c>
      <c r="H5323">
        <v>691.2</v>
      </c>
      <c r="I5323">
        <v>61.2</v>
      </c>
      <c r="J5323">
        <v>280.84300000000002</v>
      </c>
      <c r="K5323">
        <v>0</v>
      </c>
      <c r="L5323">
        <v>1</v>
      </c>
    </row>
    <row r="5324" spans="1:12" x14ac:dyDescent="0.3">
      <c r="A5324" s="38" t="s">
        <v>359</v>
      </c>
      <c r="B5324" s="38" t="s">
        <v>132</v>
      </c>
      <c r="C5324">
        <v>292.14999999999998</v>
      </c>
      <c r="D5324">
        <v>98900</v>
      </c>
      <c r="E5324">
        <v>6.7</v>
      </c>
      <c r="F5324">
        <v>280</v>
      </c>
      <c r="G5324">
        <v>10.9618</v>
      </c>
      <c r="H5324">
        <v>396</v>
      </c>
      <c r="I5324">
        <v>10.8</v>
      </c>
      <c r="J5324">
        <v>279.88499999999999</v>
      </c>
      <c r="K5324">
        <v>0</v>
      </c>
      <c r="L5324">
        <v>1</v>
      </c>
    </row>
    <row r="5325" spans="1:12" x14ac:dyDescent="0.3">
      <c r="A5325" s="38" t="s">
        <v>359</v>
      </c>
      <c r="B5325" s="38" t="s">
        <v>133</v>
      </c>
      <c r="C5325">
        <v>291.14999999999998</v>
      </c>
      <c r="D5325">
        <v>98892</v>
      </c>
      <c r="E5325">
        <v>5.7</v>
      </c>
      <c r="F5325">
        <v>270</v>
      </c>
      <c r="G5325">
        <v>10.9627</v>
      </c>
      <c r="H5325">
        <v>144</v>
      </c>
      <c r="I5325">
        <v>0</v>
      </c>
      <c r="J5325">
        <v>278.92700000000002</v>
      </c>
      <c r="K5325">
        <v>0</v>
      </c>
      <c r="L5325">
        <v>1</v>
      </c>
    </row>
    <row r="5326" spans="1:12" x14ac:dyDescent="0.3">
      <c r="A5326" s="38" t="s">
        <v>359</v>
      </c>
      <c r="B5326" s="38" t="s">
        <v>134</v>
      </c>
      <c r="C5326">
        <v>290.14999999999998</v>
      </c>
      <c r="D5326">
        <v>98883</v>
      </c>
      <c r="E5326">
        <v>6.7</v>
      </c>
      <c r="F5326">
        <v>260</v>
      </c>
      <c r="G5326">
        <v>10.266</v>
      </c>
      <c r="H5326">
        <v>28.8</v>
      </c>
      <c r="I5326">
        <v>0</v>
      </c>
      <c r="J5326">
        <v>277.255</v>
      </c>
      <c r="K5326">
        <v>0</v>
      </c>
      <c r="L5326">
        <v>1</v>
      </c>
    </row>
    <row r="5327" spans="1:12" x14ac:dyDescent="0.3">
      <c r="A5327" s="38" t="s">
        <v>359</v>
      </c>
      <c r="B5327" s="38" t="s">
        <v>135</v>
      </c>
      <c r="C5327">
        <v>289.14999999999998</v>
      </c>
      <c r="D5327">
        <v>98875</v>
      </c>
      <c r="E5327">
        <v>6.7</v>
      </c>
      <c r="F5327">
        <v>270</v>
      </c>
      <c r="G5327">
        <v>10.2668</v>
      </c>
      <c r="H5327">
        <v>0</v>
      </c>
      <c r="I5327">
        <v>0</v>
      </c>
      <c r="J5327">
        <v>276.029</v>
      </c>
      <c r="K5327">
        <v>0</v>
      </c>
      <c r="L5327">
        <v>1</v>
      </c>
    </row>
    <row r="5328" spans="1:12" x14ac:dyDescent="0.3">
      <c r="A5328" s="38" t="s">
        <v>359</v>
      </c>
      <c r="B5328" s="38" t="s">
        <v>136</v>
      </c>
      <c r="C5328">
        <v>288.14999999999998</v>
      </c>
      <c r="D5328">
        <v>98867</v>
      </c>
      <c r="E5328">
        <v>6.7</v>
      </c>
      <c r="F5328">
        <v>280</v>
      </c>
      <c r="G5328">
        <v>10.2677</v>
      </c>
      <c r="H5328">
        <v>0</v>
      </c>
      <c r="I5328">
        <v>0</v>
      </c>
      <c r="J5328">
        <v>275.07499999999999</v>
      </c>
      <c r="K5328">
        <v>0</v>
      </c>
      <c r="L5328">
        <v>1</v>
      </c>
    </row>
    <row r="5329" spans="1:12" x14ac:dyDescent="0.3">
      <c r="A5329" s="38" t="s">
        <v>359</v>
      </c>
      <c r="B5329" s="38" t="s">
        <v>137</v>
      </c>
      <c r="C5329">
        <v>288.14999999999998</v>
      </c>
      <c r="D5329">
        <v>98867</v>
      </c>
      <c r="E5329">
        <v>7.2</v>
      </c>
      <c r="F5329">
        <v>280</v>
      </c>
      <c r="G5329">
        <v>10.2677</v>
      </c>
      <c r="H5329">
        <v>0</v>
      </c>
      <c r="I5329">
        <v>0</v>
      </c>
      <c r="J5329">
        <v>275.07499999999999</v>
      </c>
      <c r="K5329">
        <v>0</v>
      </c>
      <c r="L5329">
        <v>1</v>
      </c>
    </row>
    <row r="5330" spans="1:12" x14ac:dyDescent="0.3">
      <c r="A5330" s="38" t="s">
        <v>359</v>
      </c>
      <c r="B5330" s="38" t="s">
        <v>138</v>
      </c>
      <c r="C5330">
        <v>288.14999999999998</v>
      </c>
      <c r="D5330">
        <v>98867</v>
      </c>
      <c r="E5330">
        <v>6.2</v>
      </c>
      <c r="F5330">
        <v>280</v>
      </c>
      <c r="G5330">
        <v>10.2677</v>
      </c>
      <c r="H5330">
        <v>0</v>
      </c>
      <c r="I5330">
        <v>0</v>
      </c>
      <c r="J5330">
        <v>275.07499999999999</v>
      </c>
      <c r="K5330">
        <v>0</v>
      </c>
      <c r="L5330">
        <v>1</v>
      </c>
    </row>
    <row r="5331" spans="1:12" x14ac:dyDescent="0.3">
      <c r="A5331" s="38" t="s">
        <v>360</v>
      </c>
      <c r="B5331" s="38" t="s">
        <v>115</v>
      </c>
      <c r="C5331">
        <v>287.14999999999998</v>
      </c>
      <c r="D5331">
        <v>98858</v>
      </c>
      <c r="E5331">
        <v>5.7</v>
      </c>
      <c r="F5331">
        <v>280</v>
      </c>
      <c r="G5331">
        <v>9.61083</v>
      </c>
      <c r="H5331">
        <v>0</v>
      </c>
      <c r="I5331">
        <v>0</v>
      </c>
      <c r="J5331">
        <v>273.899</v>
      </c>
      <c r="K5331">
        <v>0</v>
      </c>
      <c r="L5331">
        <v>1</v>
      </c>
    </row>
    <row r="5332" spans="1:12" x14ac:dyDescent="0.3">
      <c r="A5332" s="38" t="s">
        <v>360</v>
      </c>
      <c r="B5332" s="38" t="s">
        <v>116</v>
      </c>
      <c r="C5332">
        <v>287.14999999999998</v>
      </c>
      <c r="D5332">
        <v>98858</v>
      </c>
      <c r="E5332">
        <v>6.7</v>
      </c>
      <c r="F5332">
        <v>270</v>
      </c>
      <c r="G5332">
        <v>9.61083</v>
      </c>
      <c r="H5332">
        <v>0</v>
      </c>
      <c r="I5332">
        <v>0</v>
      </c>
      <c r="J5332">
        <v>273.899</v>
      </c>
      <c r="K5332">
        <v>0</v>
      </c>
      <c r="L5332">
        <v>1</v>
      </c>
    </row>
    <row r="5333" spans="1:12" x14ac:dyDescent="0.3">
      <c r="A5333" s="38" t="s">
        <v>360</v>
      </c>
      <c r="B5333" s="38" t="s">
        <v>117</v>
      </c>
      <c r="C5333">
        <v>287.14999999999998</v>
      </c>
      <c r="D5333">
        <v>98858</v>
      </c>
      <c r="E5333">
        <v>5.7</v>
      </c>
      <c r="F5333">
        <v>290</v>
      </c>
      <c r="G5333">
        <v>9.61083</v>
      </c>
      <c r="H5333">
        <v>0</v>
      </c>
      <c r="I5333">
        <v>0</v>
      </c>
      <c r="J5333">
        <v>273.899</v>
      </c>
      <c r="K5333">
        <v>0</v>
      </c>
      <c r="L5333">
        <v>1</v>
      </c>
    </row>
    <row r="5334" spans="1:12" x14ac:dyDescent="0.3">
      <c r="A5334" s="38" t="s">
        <v>360</v>
      </c>
      <c r="B5334" s="38" t="s">
        <v>118</v>
      </c>
      <c r="C5334">
        <v>287.14999999999998</v>
      </c>
      <c r="D5334">
        <v>98858</v>
      </c>
      <c r="E5334">
        <v>5.7</v>
      </c>
      <c r="F5334">
        <v>290</v>
      </c>
      <c r="G5334">
        <v>9.61083</v>
      </c>
      <c r="H5334">
        <v>0</v>
      </c>
      <c r="I5334">
        <v>0</v>
      </c>
      <c r="J5334">
        <v>273.899</v>
      </c>
      <c r="K5334">
        <v>0</v>
      </c>
      <c r="L5334">
        <v>1</v>
      </c>
    </row>
    <row r="5335" spans="1:12" x14ac:dyDescent="0.3">
      <c r="A5335" s="38" t="s">
        <v>360</v>
      </c>
      <c r="B5335" s="38" t="s">
        <v>119</v>
      </c>
      <c r="C5335">
        <v>286.14999999999998</v>
      </c>
      <c r="D5335">
        <v>98850</v>
      </c>
      <c r="E5335">
        <v>4.0999999999999996</v>
      </c>
      <c r="F5335">
        <v>280</v>
      </c>
      <c r="G5335">
        <v>8.9917899999999999</v>
      </c>
      <c r="H5335">
        <v>0</v>
      </c>
      <c r="I5335">
        <v>0</v>
      </c>
      <c r="J5335">
        <v>273.58300000000003</v>
      </c>
      <c r="K5335">
        <v>0</v>
      </c>
      <c r="L5335">
        <v>1</v>
      </c>
    </row>
    <row r="5336" spans="1:12" x14ac:dyDescent="0.3">
      <c r="A5336" s="38" t="s">
        <v>360</v>
      </c>
      <c r="B5336" s="38" t="s">
        <v>120</v>
      </c>
      <c r="C5336">
        <v>286.14999999999998</v>
      </c>
      <c r="D5336">
        <v>98850</v>
      </c>
      <c r="E5336">
        <v>2.6</v>
      </c>
      <c r="F5336">
        <v>280</v>
      </c>
      <c r="G5336">
        <v>8.9917899999999999</v>
      </c>
      <c r="H5336">
        <v>129.6</v>
      </c>
      <c r="I5336">
        <v>3.6</v>
      </c>
      <c r="J5336">
        <v>272.72300000000001</v>
      </c>
      <c r="K5336">
        <v>0</v>
      </c>
      <c r="L5336">
        <v>1</v>
      </c>
    </row>
    <row r="5337" spans="1:12" x14ac:dyDescent="0.3">
      <c r="A5337" s="38" t="s">
        <v>360</v>
      </c>
      <c r="B5337" s="38" t="s">
        <v>121</v>
      </c>
      <c r="C5337">
        <v>287.14999999999998</v>
      </c>
      <c r="D5337">
        <v>98858</v>
      </c>
      <c r="E5337">
        <v>3.1</v>
      </c>
      <c r="F5337">
        <v>310</v>
      </c>
      <c r="G5337">
        <v>8.9910499999999995</v>
      </c>
      <c r="H5337">
        <v>280.8</v>
      </c>
      <c r="I5337">
        <v>0</v>
      </c>
      <c r="J5337">
        <v>274.428</v>
      </c>
      <c r="K5337">
        <v>0</v>
      </c>
      <c r="L5337">
        <v>1</v>
      </c>
    </row>
    <row r="5338" spans="1:12" x14ac:dyDescent="0.3">
      <c r="A5338" s="38" t="s">
        <v>360</v>
      </c>
      <c r="B5338" s="38" t="s">
        <v>122</v>
      </c>
      <c r="C5338">
        <v>288.14999999999998</v>
      </c>
      <c r="D5338">
        <v>98867</v>
      </c>
      <c r="E5338">
        <v>1</v>
      </c>
      <c r="F5338">
        <v>261</v>
      </c>
      <c r="G5338">
        <v>9.6099399999999999</v>
      </c>
      <c r="H5338">
        <v>565.20000000000005</v>
      </c>
      <c r="I5338">
        <v>39.6</v>
      </c>
      <c r="J5338">
        <v>275.608</v>
      </c>
      <c r="K5338">
        <v>0</v>
      </c>
      <c r="L5338">
        <v>1</v>
      </c>
    </row>
    <row r="5339" spans="1:12" x14ac:dyDescent="0.3">
      <c r="A5339" s="38" t="s">
        <v>360</v>
      </c>
      <c r="B5339" s="38" t="s">
        <v>123</v>
      </c>
      <c r="C5339">
        <v>289.14999999999998</v>
      </c>
      <c r="D5339">
        <v>98875</v>
      </c>
      <c r="E5339">
        <v>3.1</v>
      </c>
      <c r="F5339">
        <v>260</v>
      </c>
      <c r="G5339">
        <v>9.6091499999999996</v>
      </c>
      <c r="H5339">
        <v>856.8</v>
      </c>
      <c r="I5339">
        <v>79.2</v>
      </c>
      <c r="J5339">
        <v>276.565</v>
      </c>
      <c r="K5339">
        <v>0</v>
      </c>
      <c r="L5339">
        <v>1</v>
      </c>
    </row>
    <row r="5340" spans="1:12" x14ac:dyDescent="0.3">
      <c r="A5340" s="38" t="s">
        <v>360</v>
      </c>
      <c r="B5340" s="38" t="s">
        <v>124</v>
      </c>
      <c r="C5340">
        <v>289.14999999999998</v>
      </c>
      <c r="D5340">
        <v>98875</v>
      </c>
      <c r="E5340">
        <v>3.6</v>
      </c>
      <c r="F5340">
        <v>260</v>
      </c>
      <c r="G5340">
        <v>10.2668</v>
      </c>
      <c r="H5340">
        <v>1105.2</v>
      </c>
      <c r="I5340">
        <v>97.2</v>
      </c>
      <c r="J5340">
        <v>276.78899999999999</v>
      </c>
      <c r="K5340">
        <v>0</v>
      </c>
      <c r="L5340">
        <v>1</v>
      </c>
    </row>
    <row r="5341" spans="1:12" x14ac:dyDescent="0.3">
      <c r="A5341" s="38" t="s">
        <v>360</v>
      </c>
      <c r="B5341" s="38" t="s">
        <v>125</v>
      </c>
      <c r="C5341">
        <v>290.14999999999998</v>
      </c>
      <c r="D5341">
        <v>98883</v>
      </c>
      <c r="E5341">
        <v>4.0999999999999996</v>
      </c>
      <c r="F5341">
        <v>260</v>
      </c>
      <c r="G5341">
        <v>10.963699999999999</v>
      </c>
      <c r="H5341">
        <v>1288.8</v>
      </c>
      <c r="I5341">
        <v>104.4</v>
      </c>
      <c r="J5341">
        <v>277.96899999999999</v>
      </c>
      <c r="K5341">
        <v>0</v>
      </c>
      <c r="L5341">
        <v>1</v>
      </c>
    </row>
    <row r="5342" spans="1:12" x14ac:dyDescent="0.3">
      <c r="A5342" s="38" t="s">
        <v>360</v>
      </c>
      <c r="B5342" s="38" t="s">
        <v>126</v>
      </c>
      <c r="C5342">
        <v>291.14999999999998</v>
      </c>
      <c r="D5342">
        <v>98892</v>
      </c>
      <c r="E5342">
        <v>6.2</v>
      </c>
      <c r="F5342">
        <v>270</v>
      </c>
      <c r="G5342">
        <v>10.265000000000001</v>
      </c>
      <c r="H5342">
        <v>1400.4</v>
      </c>
      <c r="I5342">
        <v>360</v>
      </c>
      <c r="J5342">
        <v>278.70299999999997</v>
      </c>
      <c r="K5342">
        <v>0</v>
      </c>
      <c r="L5342">
        <v>1</v>
      </c>
    </row>
    <row r="5343" spans="1:12" x14ac:dyDescent="0.3">
      <c r="A5343" s="38" t="s">
        <v>360</v>
      </c>
      <c r="B5343" s="38" t="s">
        <v>127</v>
      </c>
      <c r="C5343">
        <v>293.14999999999998</v>
      </c>
      <c r="D5343">
        <v>98908</v>
      </c>
      <c r="E5343">
        <v>5.0999999999999996</v>
      </c>
      <c r="F5343">
        <v>270</v>
      </c>
      <c r="G5343">
        <v>10.263400000000001</v>
      </c>
      <c r="H5343">
        <v>2556</v>
      </c>
      <c r="I5343">
        <v>2019.6</v>
      </c>
      <c r="J5343">
        <v>280.12200000000001</v>
      </c>
      <c r="K5343">
        <v>0</v>
      </c>
      <c r="L5343">
        <v>1</v>
      </c>
    </row>
    <row r="5344" spans="1:12" x14ac:dyDescent="0.3">
      <c r="A5344" s="38" t="s">
        <v>360</v>
      </c>
      <c r="B5344" s="38" t="s">
        <v>128</v>
      </c>
      <c r="C5344">
        <v>294.14999999999998</v>
      </c>
      <c r="D5344">
        <v>98916</v>
      </c>
      <c r="E5344">
        <v>6.7</v>
      </c>
      <c r="F5344">
        <v>270</v>
      </c>
      <c r="G5344">
        <v>9.6051099999999998</v>
      </c>
      <c r="H5344">
        <v>2430</v>
      </c>
      <c r="I5344">
        <v>2048.4</v>
      </c>
      <c r="J5344">
        <v>280.85000000000002</v>
      </c>
      <c r="K5344">
        <v>0</v>
      </c>
      <c r="L5344">
        <v>1</v>
      </c>
    </row>
    <row r="5345" spans="1:12" x14ac:dyDescent="0.3">
      <c r="A5345" s="38" t="s">
        <v>360</v>
      </c>
      <c r="B5345" s="38" t="s">
        <v>129</v>
      </c>
      <c r="C5345">
        <v>293.14999999999998</v>
      </c>
      <c r="D5345">
        <v>98908</v>
      </c>
      <c r="E5345">
        <v>5.7</v>
      </c>
      <c r="F5345">
        <v>280</v>
      </c>
      <c r="G5345">
        <v>9.6059000000000001</v>
      </c>
      <c r="H5345">
        <v>2145.6</v>
      </c>
      <c r="I5345">
        <v>2059.1999999999998</v>
      </c>
      <c r="J5345">
        <v>279.89499999999998</v>
      </c>
      <c r="K5345">
        <v>0</v>
      </c>
      <c r="L5345">
        <v>1</v>
      </c>
    </row>
    <row r="5346" spans="1:12" x14ac:dyDescent="0.3">
      <c r="A5346" s="38" t="s">
        <v>360</v>
      </c>
      <c r="B5346" s="38" t="s">
        <v>130</v>
      </c>
      <c r="C5346">
        <v>292.14999999999998</v>
      </c>
      <c r="D5346">
        <v>98900</v>
      </c>
      <c r="E5346">
        <v>5.0999999999999996</v>
      </c>
      <c r="F5346">
        <v>310</v>
      </c>
      <c r="G5346">
        <v>10.264200000000001</v>
      </c>
      <c r="H5346">
        <v>1731.6</v>
      </c>
      <c r="I5346">
        <v>1825.2</v>
      </c>
      <c r="J5346">
        <v>279.166</v>
      </c>
      <c r="K5346">
        <v>0</v>
      </c>
      <c r="L5346">
        <v>1</v>
      </c>
    </row>
    <row r="5347" spans="1:12" x14ac:dyDescent="0.3">
      <c r="A5347" s="38" t="s">
        <v>360</v>
      </c>
      <c r="B5347" s="38" t="s">
        <v>131</v>
      </c>
      <c r="C5347">
        <v>293.14999999999998</v>
      </c>
      <c r="D5347">
        <v>98908</v>
      </c>
      <c r="E5347">
        <v>5.0999999999999996</v>
      </c>
      <c r="F5347">
        <v>300</v>
      </c>
      <c r="G5347">
        <v>10.263400000000001</v>
      </c>
      <c r="H5347">
        <v>1231.2</v>
      </c>
      <c r="I5347">
        <v>1461.6</v>
      </c>
      <c r="J5347">
        <v>280.12200000000001</v>
      </c>
      <c r="K5347">
        <v>0</v>
      </c>
      <c r="L5347">
        <v>1</v>
      </c>
    </row>
    <row r="5348" spans="1:12" x14ac:dyDescent="0.3">
      <c r="A5348" s="38" t="s">
        <v>360</v>
      </c>
      <c r="B5348" s="38" t="s">
        <v>132</v>
      </c>
      <c r="C5348">
        <v>292.14999999999998</v>
      </c>
      <c r="D5348">
        <v>98900</v>
      </c>
      <c r="E5348">
        <v>4.5999999999999996</v>
      </c>
      <c r="F5348">
        <v>310</v>
      </c>
      <c r="G5348">
        <v>10.264200000000001</v>
      </c>
      <c r="H5348">
        <v>745.2</v>
      </c>
      <c r="I5348">
        <v>1008</v>
      </c>
      <c r="J5348">
        <v>278.89299999999997</v>
      </c>
      <c r="K5348">
        <v>0</v>
      </c>
      <c r="L5348">
        <v>1</v>
      </c>
    </row>
    <row r="5349" spans="1:12" x14ac:dyDescent="0.3">
      <c r="A5349" s="38" t="s">
        <v>360</v>
      </c>
      <c r="B5349" s="38" t="s">
        <v>133</v>
      </c>
      <c r="C5349">
        <v>290.14999999999998</v>
      </c>
      <c r="D5349">
        <v>98883</v>
      </c>
      <c r="E5349">
        <v>5.7</v>
      </c>
      <c r="F5349">
        <v>320</v>
      </c>
      <c r="G5349">
        <v>10.3339</v>
      </c>
      <c r="H5349">
        <v>266.39999999999998</v>
      </c>
      <c r="I5349">
        <v>288</v>
      </c>
      <c r="J5349">
        <v>277.00599999999997</v>
      </c>
      <c r="K5349">
        <v>0</v>
      </c>
      <c r="L5349">
        <v>1</v>
      </c>
    </row>
    <row r="5350" spans="1:12" x14ac:dyDescent="0.3">
      <c r="A5350" s="38" t="s">
        <v>360</v>
      </c>
      <c r="B5350" s="38" t="s">
        <v>134</v>
      </c>
      <c r="C5350">
        <v>289.14999999999998</v>
      </c>
      <c r="D5350">
        <v>98875</v>
      </c>
      <c r="E5350">
        <v>3.6</v>
      </c>
      <c r="F5350">
        <v>300</v>
      </c>
      <c r="G5350">
        <v>9.0497999999999994</v>
      </c>
      <c r="H5350">
        <v>25.2</v>
      </c>
      <c r="I5350">
        <v>0</v>
      </c>
      <c r="J5350">
        <v>275.60399999999998</v>
      </c>
      <c r="K5350">
        <v>0</v>
      </c>
      <c r="L5350">
        <v>1</v>
      </c>
    </row>
    <row r="5351" spans="1:12" x14ac:dyDescent="0.3">
      <c r="A5351" s="38" t="s">
        <v>360</v>
      </c>
      <c r="B5351" s="38" t="s">
        <v>135</v>
      </c>
      <c r="C5351">
        <v>288.14999999999998</v>
      </c>
      <c r="D5351">
        <v>98867</v>
      </c>
      <c r="E5351">
        <v>4.0999999999999996</v>
      </c>
      <c r="F5351">
        <v>280</v>
      </c>
      <c r="G5351">
        <v>8.7525300000000001</v>
      </c>
      <c r="H5351">
        <v>0</v>
      </c>
      <c r="I5351">
        <v>0</v>
      </c>
      <c r="J5351">
        <v>274.53899999999999</v>
      </c>
      <c r="K5351">
        <v>0</v>
      </c>
      <c r="L5351">
        <v>1</v>
      </c>
    </row>
    <row r="5352" spans="1:12" x14ac:dyDescent="0.3">
      <c r="A5352" s="38" t="s">
        <v>360</v>
      </c>
      <c r="B5352" s="38" t="s">
        <v>136</v>
      </c>
      <c r="C5352">
        <v>287.14999999999998</v>
      </c>
      <c r="D5352">
        <v>98858</v>
      </c>
      <c r="E5352">
        <v>3.1</v>
      </c>
      <c r="F5352">
        <v>270</v>
      </c>
      <c r="G5352">
        <v>8.4641300000000008</v>
      </c>
      <c r="H5352">
        <v>0</v>
      </c>
      <c r="I5352">
        <v>0</v>
      </c>
      <c r="J5352">
        <v>273.47399999999999</v>
      </c>
      <c r="K5352">
        <v>0</v>
      </c>
      <c r="L5352">
        <v>1</v>
      </c>
    </row>
    <row r="5353" spans="1:12" x14ac:dyDescent="0.3">
      <c r="A5353" s="38" t="s">
        <v>360</v>
      </c>
      <c r="B5353" s="38" t="s">
        <v>137</v>
      </c>
      <c r="C5353">
        <v>287.14999999999998</v>
      </c>
      <c r="D5353">
        <v>98858</v>
      </c>
      <c r="E5353">
        <v>4.5999999999999996</v>
      </c>
      <c r="F5353">
        <v>280</v>
      </c>
      <c r="G5353">
        <v>8.8122399999999992</v>
      </c>
      <c r="H5353">
        <v>0</v>
      </c>
      <c r="I5353">
        <v>0</v>
      </c>
      <c r="J5353">
        <v>273.60899999999998</v>
      </c>
      <c r="K5353">
        <v>0</v>
      </c>
      <c r="L5353">
        <v>1</v>
      </c>
    </row>
    <row r="5354" spans="1:12" x14ac:dyDescent="0.3">
      <c r="A5354" s="38" t="s">
        <v>360</v>
      </c>
      <c r="B5354" s="38" t="s">
        <v>138</v>
      </c>
      <c r="C5354">
        <v>286.14999999999998</v>
      </c>
      <c r="D5354">
        <v>98850</v>
      </c>
      <c r="E5354">
        <v>4.0999999999999996</v>
      </c>
      <c r="F5354">
        <v>290</v>
      </c>
      <c r="G5354">
        <v>8.5219799999999992</v>
      </c>
      <c r="H5354">
        <v>0</v>
      </c>
      <c r="I5354">
        <v>0</v>
      </c>
      <c r="J5354">
        <v>272.54399999999998</v>
      </c>
      <c r="K5354">
        <v>0</v>
      </c>
      <c r="L5354">
        <v>1</v>
      </c>
    </row>
    <row r="5355" spans="1:12" x14ac:dyDescent="0.3">
      <c r="A5355" s="38" t="s">
        <v>361</v>
      </c>
      <c r="B5355" s="38" t="s">
        <v>115</v>
      </c>
      <c r="C5355">
        <v>286.14999999999998</v>
      </c>
      <c r="D5355">
        <v>98850</v>
      </c>
      <c r="E5355">
        <v>4.0999999999999996</v>
      </c>
      <c r="F5355">
        <v>280</v>
      </c>
      <c r="G5355">
        <v>8.5219799999999992</v>
      </c>
      <c r="H5355">
        <v>0</v>
      </c>
      <c r="I5355">
        <v>0</v>
      </c>
      <c r="J5355">
        <v>272.54399999999998</v>
      </c>
      <c r="K5355">
        <v>0</v>
      </c>
      <c r="L5355">
        <v>1</v>
      </c>
    </row>
    <row r="5356" spans="1:12" x14ac:dyDescent="0.3">
      <c r="A5356" s="38" t="s">
        <v>361</v>
      </c>
      <c r="B5356" s="38" t="s">
        <v>116</v>
      </c>
      <c r="C5356">
        <v>286.14999999999998</v>
      </c>
      <c r="D5356">
        <v>98850</v>
      </c>
      <c r="E5356">
        <v>5.0999999999999996</v>
      </c>
      <c r="F5356">
        <v>290</v>
      </c>
      <c r="G5356">
        <v>8.5794800000000002</v>
      </c>
      <c r="H5356">
        <v>0</v>
      </c>
      <c r="I5356">
        <v>0</v>
      </c>
      <c r="J5356">
        <v>272.83300000000003</v>
      </c>
      <c r="K5356">
        <v>0</v>
      </c>
      <c r="L5356">
        <v>1</v>
      </c>
    </row>
    <row r="5357" spans="1:12" x14ac:dyDescent="0.3">
      <c r="A5357" s="38" t="s">
        <v>361</v>
      </c>
      <c r="B5357" s="38" t="s">
        <v>117</v>
      </c>
      <c r="C5357">
        <v>286.14999999999998</v>
      </c>
      <c r="D5357">
        <v>98850</v>
      </c>
      <c r="E5357">
        <v>4.5999999999999996</v>
      </c>
      <c r="F5357">
        <v>290</v>
      </c>
      <c r="G5357">
        <v>8.5794800000000002</v>
      </c>
      <c r="H5357">
        <v>0</v>
      </c>
      <c r="I5357">
        <v>0</v>
      </c>
      <c r="J5357">
        <v>272.83300000000003</v>
      </c>
      <c r="K5357">
        <v>0</v>
      </c>
      <c r="L5357">
        <v>1</v>
      </c>
    </row>
    <row r="5358" spans="1:12" x14ac:dyDescent="0.3">
      <c r="A5358" s="38" t="s">
        <v>361</v>
      </c>
      <c r="B5358" s="38" t="s">
        <v>118</v>
      </c>
      <c r="C5358">
        <v>286.14999999999998</v>
      </c>
      <c r="D5358">
        <v>98850</v>
      </c>
      <c r="E5358">
        <v>4.0999999999999996</v>
      </c>
      <c r="F5358">
        <v>290</v>
      </c>
      <c r="G5358">
        <v>8.5794800000000002</v>
      </c>
      <c r="H5358">
        <v>0</v>
      </c>
      <c r="I5358">
        <v>0</v>
      </c>
      <c r="J5358">
        <v>273.31599999999997</v>
      </c>
      <c r="K5358">
        <v>0</v>
      </c>
      <c r="L5358">
        <v>1</v>
      </c>
    </row>
    <row r="5359" spans="1:12" x14ac:dyDescent="0.3">
      <c r="A5359" s="38" t="s">
        <v>361</v>
      </c>
      <c r="B5359" s="38" t="s">
        <v>119</v>
      </c>
      <c r="C5359">
        <v>286.14999999999998</v>
      </c>
      <c r="D5359">
        <v>98850</v>
      </c>
      <c r="E5359">
        <v>4.0999999999999996</v>
      </c>
      <c r="F5359">
        <v>300</v>
      </c>
      <c r="G5359">
        <v>8.6373099999999994</v>
      </c>
      <c r="H5359">
        <v>0</v>
      </c>
      <c r="I5359">
        <v>0</v>
      </c>
      <c r="J5359">
        <v>272.85599999999999</v>
      </c>
      <c r="K5359">
        <v>0</v>
      </c>
      <c r="L5359">
        <v>1</v>
      </c>
    </row>
    <row r="5360" spans="1:12" x14ac:dyDescent="0.3">
      <c r="A5360" s="38" t="s">
        <v>361</v>
      </c>
      <c r="B5360" s="38" t="s">
        <v>120</v>
      </c>
      <c r="C5360">
        <v>286.14999999999998</v>
      </c>
      <c r="D5360">
        <v>98850</v>
      </c>
      <c r="E5360">
        <v>2.1</v>
      </c>
      <c r="F5360">
        <v>320</v>
      </c>
      <c r="G5360">
        <v>8.35154</v>
      </c>
      <c r="H5360">
        <v>64.8</v>
      </c>
      <c r="I5360">
        <v>0</v>
      </c>
      <c r="J5360">
        <v>273.226</v>
      </c>
      <c r="K5360">
        <v>0</v>
      </c>
      <c r="L5360">
        <v>1</v>
      </c>
    </row>
    <row r="5361" spans="1:12" x14ac:dyDescent="0.3">
      <c r="A5361" s="38" t="s">
        <v>361</v>
      </c>
      <c r="B5361" s="38" t="s">
        <v>121</v>
      </c>
      <c r="C5361">
        <v>286.14999999999998</v>
      </c>
      <c r="D5361">
        <v>98850</v>
      </c>
      <c r="E5361">
        <v>1.5</v>
      </c>
      <c r="F5361">
        <v>208</v>
      </c>
      <c r="G5361">
        <v>8.35154</v>
      </c>
      <c r="H5361">
        <v>277.2</v>
      </c>
      <c r="I5361">
        <v>0</v>
      </c>
      <c r="J5361">
        <v>273.226</v>
      </c>
      <c r="K5361">
        <v>0</v>
      </c>
      <c r="L5361">
        <v>1</v>
      </c>
    </row>
    <row r="5362" spans="1:12" x14ac:dyDescent="0.3">
      <c r="A5362" s="38" t="s">
        <v>361</v>
      </c>
      <c r="B5362" s="38" t="s">
        <v>122</v>
      </c>
      <c r="C5362">
        <v>286.14999999999998</v>
      </c>
      <c r="D5362">
        <v>98850</v>
      </c>
      <c r="E5362">
        <v>1</v>
      </c>
      <c r="F5362">
        <v>96</v>
      </c>
      <c r="G5362">
        <v>8.9318200000000001</v>
      </c>
      <c r="H5362">
        <v>561.6</v>
      </c>
      <c r="I5362">
        <v>39.6</v>
      </c>
      <c r="J5362">
        <v>273.45</v>
      </c>
      <c r="K5362">
        <v>0</v>
      </c>
      <c r="L5362">
        <v>1</v>
      </c>
    </row>
    <row r="5363" spans="1:12" x14ac:dyDescent="0.3">
      <c r="A5363" s="38" t="s">
        <v>361</v>
      </c>
      <c r="B5363" s="38" t="s">
        <v>123</v>
      </c>
      <c r="C5363">
        <v>287.14999999999998</v>
      </c>
      <c r="D5363">
        <v>98858</v>
      </c>
      <c r="E5363">
        <v>2.1</v>
      </c>
      <c r="F5363">
        <v>10</v>
      </c>
      <c r="G5363">
        <v>9.2963100000000001</v>
      </c>
      <c r="H5363">
        <v>849.6</v>
      </c>
      <c r="I5363">
        <v>79.2</v>
      </c>
      <c r="J5363">
        <v>274.54000000000002</v>
      </c>
      <c r="K5363">
        <v>0</v>
      </c>
      <c r="L5363">
        <v>1</v>
      </c>
    </row>
    <row r="5364" spans="1:12" x14ac:dyDescent="0.3">
      <c r="A5364" s="38" t="s">
        <v>361</v>
      </c>
      <c r="B5364" s="38" t="s">
        <v>124</v>
      </c>
      <c r="C5364">
        <v>286.14999999999998</v>
      </c>
      <c r="D5364">
        <v>98850</v>
      </c>
      <c r="E5364">
        <v>1.5</v>
      </c>
      <c r="F5364">
        <v>54</v>
      </c>
      <c r="G5364">
        <v>9.6116200000000003</v>
      </c>
      <c r="H5364">
        <v>1101.5999999999999</v>
      </c>
      <c r="I5364">
        <v>248.4</v>
      </c>
      <c r="J5364">
        <v>273.69499999999999</v>
      </c>
      <c r="K5364">
        <v>0</v>
      </c>
      <c r="L5364">
        <v>1</v>
      </c>
    </row>
    <row r="5365" spans="1:12" x14ac:dyDescent="0.3">
      <c r="A5365" s="38" t="s">
        <v>361</v>
      </c>
      <c r="B5365" s="38" t="s">
        <v>125</v>
      </c>
      <c r="C5365">
        <v>288.14999999999998</v>
      </c>
      <c r="D5365">
        <v>98867</v>
      </c>
      <c r="E5365">
        <v>1.5</v>
      </c>
      <c r="F5365">
        <v>303</v>
      </c>
      <c r="G5365">
        <v>10.2677</v>
      </c>
      <c r="H5365">
        <v>2318.4</v>
      </c>
      <c r="I5365">
        <v>1699.2</v>
      </c>
      <c r="J5365">
        <v>275.34399999999999</v>
      </c>
      <c r="K5365">
        <v>0</v>
      </c>
      <c r="L5365">
        <v>1</v>
      </c>
    </row>
    <row r="5366" spans="1:12" x14ac:dyDescent="0.3">
      <c r="A5366" s="38" t="s">
        <v>361</v>
      </c>
      <c r="B5366" s="38" t="s">
        <v>126</v>
      </c>
      <c r="C5366">
        <v>288.14999999999998</v>
      </c>
      <c r="D5366">
        <v>98867</v>
      </c>
      <c r="E5366">
        <v>2.1</v>
      </c>
      <c r="F5366">
        <v>70</v>
      </c>
      <c r="G5366">
        <v>10.2677</v>
      </c>
      <c r="H5366">
        <v>1393.2</v>
      </c>
      <c r="I5366">
        <v>280.8</v>
      </c>
      <c r="J5366">
        <v>275.83100000000002</v>
      </c>
      <c r="K5366">
        <v>0</v>
      </c>
      <c r="L5366">
        <v>1</v>
      </c>
    </row>
    <row r="5367" spans="1:12" x14ac:dyDescent="0.3">
      <c r="A5367" s="38" t="s">
        <v>361</v>
      </c>
      <c r="B5367" s="38" t="s">
        <v>127</v>
      </c>
      <c r="C5367">
        <v>288.14999999999998</v>
      </c>
      <c r="D5367">
        <v>98867</v>
      </c>
      <c r="E5367">
        <v>2.1</v>
      </c>
      <c r="F5367">
        <v>20</v>
      </c>
      <c r="G5367">
        <v>9.6099399999999999</v>
      </c>
      <c r="H5367">
        <v>2545.1999999999998</v>
      </c>
      <c r="I5367">
        <v>1818</v>
      </c>
      <c r="J5367">
        <v>275.12200000000001</v>
      </c>
      <c r="K5367">
        <v>0</v>
      </c>
      <c r="L5367">
        <v>1</v>
      </c>
    </row>
    <row r="5368" spans="1:12" x14ac:dyDescent="0.3">
      <c r="A5368" s="38" t="s">
        <v>361</v>
      </c>
      <c r="B5368" s="38" t="s">
        <v>128</v>
      </c>
      <c r="C5368">
        <v>289.14999999999998</v>
      </c>
      <c r="D5368">
        <v>98875</v>
      </c>
      <c r="E5368">
        <v>2.1</v>
      </c>
      <c r="F5368">
        <v>90</v>
      </c>
      <c r="G5368">
        <v>9.6091499999999996</v>
      </c>
      <c r="H5368">
        <v>2415.6</v>
      </c>
      <c r="I5368">
        <v>1864.8</v>
      </c>
      <c r="J5368">
        <v>276.07600000000002</v>
      </c>
      <c r="K5368">
        <v>0</v>
      </c>
      <c r="L5368">
        <v>1</v>
      </c>
    </row>
    <row r="5369" spans="1:12" x14ac:dyDescent="0.3">
      <c r="A5369" s="38" t="s">
        <v>361</v>
      </c>
      <c r="B5369" s="38" t="s">
        <v>129</v>
      </c>
      <c r="C5369">
        <v>289.14999999999998</v>
      </c>
      <c r="D5369">
        <v>98875</v>
      </c>
      <c r="E5369">
        <v>0.5</v>
      </c>
      <c r="F5369">
        <v>30</v>
      </c>
      <c r="G5369">
        <v>9.6091499999999996</v>
      </c>
      <c r="H5369">
        <v>1184.4000000000001</v>
      </c>
      <c r="I5369">
        <v>259.2</v>
      </c>
      <c r="J5369">
        <v>276.565</v>
      </c>
      <c r="K5369">
        <v>0</v>
      </c>
      <c r="L5369">
        <v>1</v>
      </c>
    </row>
    <row r="5370" spans="1:12" x14ac:dyDescent="0.3">
      <c r="A5370" s="38" t="s">
        <v>361</v>
      </c>
      <c r="B5370" s="38" t="s">
        <v>130</v>
      </c>
      <c r="C5370">
        <v>288.14999999999998</v>
      </c>
      <c r="D5370">
        <v>98867</v>
      </c>
      <c r="E5370">
        <v>1.5</v>
      </c>
      <c r="F5370">
        <v>60</v>
      </c>
      <c r="G5370">
        <v>10.2677</v>
      </c>
      <c r="H5370">
        <v>954</v>
      </c>
      <c r="I5370">
        <v>97.2</v>
      </c>
      <c r="J5370">
        <v>275.83100000000002</v>
      </c>
      <c r="K5370">
        <v>0</v>
      </c>
      <c r="L5370">
        <v>1</v>
      </c>
    </row>
    <row r="5371" spans="1:12" x14ac:dyDescent="0.3">
      <c r="A5371" s="38" t="s">
        <v>361</v>
      </c>
      <c r="B5371" s="38" t="s">
        <v>131</v>
      </c>
      <c r="C5371">
        <v>288.14999999999998</v>
      </c>
      <c r="D5371">
        <v>98867</v>
      </c>
      <c r="E5371">
        <v>2.1</v>
      </c>
      <c r="F5371">
        <v>330</v>
      </c>
      <c r="G5371">
        <v>10.2677</v>
      </c>
      <c r="H5371">
        <v>1216.8</v>
      </c>
      <c r="I5371">
        <v>1144.8</v>
      </c>
      <c r="J5371">
        <v>275.34399999999999</v>
      </c>
      <c r="K5371">
        <v>0</v>
      </c>
      <c r="L5371">
        <v>1</v>
      </c>
    </row>
    <row r="5372" spans="1:12" x14ac:dyDescent="0.3">
      <c r="A5372" s="38" t="s">
        <v>361</v>
      </c>
      <c r="B5372" s="38" t="s">
        <v>132</v>
      </c>
      <c r="C5372">
        <v>287.14999999999998</v>
      </c>
      <c r="D5372">
        <v>98858</v>
      </c>
      <c r="E5372">
        <v>1.5</v>
      </c>
      <c r="F5372">
        <v>20</v>
      </c>
      <c r="G5372">
        <v>10.268599999999999</v>
      </c>
      <c r="H5372">
        <v>691.2</v>
      </c>
      <c r="I5372">
        <v>986.4</v>
      </c>
      <c r="J5372">
        <v>274.38900000000001</v>
      </c>
      <c r="K5372">
        <v>0</v>
      </c>
      <c r="L5372">
        <v>1</v>
      </c>
    </row>
    <row r="5373" spans="1:12" x14ac:dyDescent="0.3">
      <c r="A5373" s="38" t="s">
        <v>361</v>
      </c>
      <c r="B5373" s="38" t="s">
        <v>133</v>
      </c>
      <c r="C5373">
        <v>287.14999999999998</v>
      </c>
      <c r="D5373">
        <v>98858</v>
      </c>
      <c r="E5373">
        <v>0</v>
      </c>
      <c r="F5373">
        <v>75</v>
      </c>
      <c r="G5373">
        <v>10.268599999999999</v>
      </c>
      <c r="H5373">
        <v>133.19999999999999</v>
      </c>
      <c r="I5373">
        <v>0</v>
      </c>
      <c r="J5373">
        <v>274.87400000000002</v>
      </c>
      <c r="K5373">
        <v>0</v>
      </c>
      <c r="L5373">
        <v>1</v>
      </c>
    </row>
    <row r="5374" spans="1:12" x14ac:dyDescent="0.3">
      <c r="A5374" s="38" t="s">
        <v>361</v>
      </c>
      <c r="B5374" s="38" t="s">
        <v>134</v>
      </c>
      <c r="C5374">
        <v>287.14999999999998</v>
      </c>
      <c r="D5374">
        <v>98858</v>
      </c>
      <c r="E5374">
        <v>3.6</v>
      </c>
      <c r="F5374">
        <v>260</v>
      </c>
      <c r="G5374">
        <v>8.4073200000000003</v>
      </c>
      <c r="H5374">
        <v>10.8</v>
      </c>
      <c r="I5374">
        <v>0</v>
      </c>
      <c r="J5374">
        <v>274.20299999999997</v>
      </c>
      <c r="K5374">
        <v>0</v>
      </c>
      <c r="L5374">
        <v>1</v>
      </c>
    </row>
    <row r="5375" spans="1:12" x14ac:dyDescent="0.3">
      <c r="A5375" s="38" t="s">
        <v>361</v>
      </c>
      <c r="B5375" s="38" t="s">
        <v>135</v>
      </c>
      <c r="C5375">
        <v>286.14999999999998</v>
      </c>
      <c r="D5375">
        <v>98850</v>
      </c>
      <c r="E5375">
        <v>4.0999999999999996</v>
      </c>
      <c r="F5375">
        <v>270</v>
      </c>
      <c r="G5375">
        <v>7.8583999999999996</v>
      </c>
      <c r="H5375">
        <v>0</v>
      </c>
      <c r="I5375">
        <v>0</v>
      </c>
      <c r="J5375">
        <v>272.541</v>
      </c>
      <c r="K5375">
        <v>0</v>
      </c>
      <c r="L5375">
        <v>1</v>
      </c>
    </row>
    <row r="5376" spans="1:12" x14ac:dyDescent="0.3">
      <c r="A5376" s="38" t="s">
        <v>361</v>
      </c>
      <c r="B5376" s="38" t="s">
        <v>136</v>
      </c>
      <c r="C5376">
        <v>285.14999999999998</v>
      </c>
      <c r="D5376">
        <v>98841</v>
      </c>
      <c r="E5376">
        <v>3.6</v>
      </c>
      <c r="F5376">
        <v>270</v>
      </c>
      <c r="G5376">
        <v>7.34185</v>
      </c>
      <c r="H5376">
        <v>0</v>
      </c>
      <c r="I5376">
        <v>0</v>
      </c>
      <c r="J5376">
        <v>271.363</v>
      </c>
      <c r="K5376">
        <v>0</v>
      </c>
      <c r="L5376">
        <v>1</v>
      </c>
    </row>
    <row r="5377" spans="1:12" x14ac:dyDescent="0.3">
      <c r="A5377" s="38" t="s">
        <v>361</v>
      </c>
      <c r="B5377" s="38" t="s">
        <v>137</v>
      </c>
      <c r="C5377">
        <v>285.14999999999998</v>
      </c>
      <c r="D5377">
        <v>98841</v>
      </c>
      <c r="E5377">
        <v>5.0999999999999996</v>
      </c>
      <c r="F5377">
        <v>270</v>
      </c>
      <c r="G5377">
        <v>7.8591300000000004</v>
      </c>
      <c r="H5377">
        <v>0</v>
      </c>
      <c r="I5377">
        <v>0</v>
      </c>
      <c r="J5377">
        <v>271.32299999999998</v>
      </c>
      <c r="K5377">
        <v>0</v>
      </c>
      <c r="L5377">
        <v>1</v>
      </c>
    </row>
    <row r="5378" spans="1:12" x14ac:dyDescent="0.3">
      <c r="A5378" s="38" t="s">
        <v>361</v>
      </c>
      <c r="B5378" s="38" t="s">
        <v>138</v>
      </c>
      <c r="C5378">
        <v>284.14999999999998</v>
      </c>
      <c r="D5378">
        <v>98833</v>
      </c>
      <c r="E5378">
        <v>4.5999999999999996</v>
      </c>
      <c r="F5378">
        <v>270</v>
      </c>
      <c r="G5378">
        <v>7.3424500000000004</v>
      </c>
      <c r="H5378">
        <v>0</v>
      </c>
      <c r="I5378">
        <v>0</v>
      </c>
      <c r="J5378">
        <v>270.14699999999999</v>
      </c>
      <c r="K5378">
        <v>0</v>
      </c>
      <c r="L5378">
        <v>1</v>
      </c>
    </row>
    <row r="5379" spans="1:12" x14ac:dyDescent="0.3">
      <c r="A5379" s="38" t="s">
        <v>362</v>
      </c>
      <c r="B5379" s="38" t="s">
        <v>115</v>
      </c>
      <c r="C5379">
        <v>284.14999999999998</v>
      </c>
      <c r="D5379">
        <v>98833</v>
      </c>
      <c r="E5379">
        <v>4.0999999999999996</v>
      </c>
      <c r="F5379">
        <v>270</v>
      </c>
      <c r="G5379">
        <v>7.8597700000000001</v>
      </c>
      <c r="H5379">
        <v>0</v>
      </c>
      <c r="I5379">
        <v>0</v>
      </c>
      <c r="J5379">
        <v>271.22500000000002</v>
      </c>
      <c r="K5379">
        <v>0</v>
      </c>
      <c r="L5379">
        <v>1</v>
      </c>
    </row>
    <row r="5380" spans="1:12" x14ac:dyDescent="0.3">
      <c r="A5380" s="38" t="s">
        <v>362</v>
      </c>
      <c r="B5380" s="38" t="s">
        <v>116</v>
      </c>
      <c r="C5380">
        <v>283.14999999999998</v>
      </c>
      <c r="D5380">
        <v>98824</v>
      </c>
      <c r="E5380">
        <v>3.6</v>
      </c>
      <c r="F5380">
        <v>270</v>
      </c>
      <c r="G5380">
        <v>7.8605</v>
      </c>
      <c r="H5380">
        <v>0</v>
      </c>
      <c r="I5380">
        <v>0</v>
      </c>
      <c r="J5380">
        <v>270.27</v>
      </c>
      <c r="K5380">
        <v>0</v>
      </c>
      <c r="L5380">
        <v>1</v>
      </c>
    </row>
    <row r="5381" spans="1:12" x14ac:dyDescent="0.3">
      <c r="A5381" s="38" t="s">
        <v>362</v>
      </c>
      <c r="B5381" s="38" t="s">
        <v>117</v>
      </c>
      <c r="C5381">
        <v>284.14999999999998</v>
      </c>
      <c r="D5381">
        <v>98833</v>
      </c>
      <c r="E5381">
        <v>2.6</v>
      </c>
      <c r="F5381">
        <v>260</v>
      </c>
      <c r="G5381">
        <v>7.8597700000000001</v>
      </c>
      <c r="H5381">
        <v>0</v>
      </c>
      <c r="I5381">
        <v>0</v>
      </c>
      <c r="J5381">
        <v>270.37099999999998</v>
      </c>
      <c r="K5381">
        <v>0</v>
      </c>
      <c r="L5381">
        <v>1</v>
      </c>
    </row>
    <row r="5382" spans="1:12" x14ac:dyDescent="0.3">
      <c r="A5382" s="38" t="s">
        <v>362</v>
      </c>
      <c r="B5382" s="38" t="s">
        <v>118</v>
      </c>
      <c r="C5382">
        <v>283.14999999999998</v>
      </c>
      <c r="D5382">
        <v>98824</v>
      </c>
      <c r="E5382">
        <v>1.5</v>
      </c>
      <c r="F5382">
        <v>250</v>
      </c>
      <c r="G5382">
        <v>7.8605</v>
      </c>
      <c r="H5382">
        <v>0</v>
      </c>
      <c r="I5382">
        <v>0</v>
      </c>
      <c r="J5382">
        <v>269.42</v>
      </c>
      <c r="K5382">
        <v>0</v>
      </c>
      <c r="L5382">
        <v>1</v>
      </c>
    </row>
    <row r="5383" spans="1:12" x14ac:dyDescent="0.3">
      <c r="A5383" s="38" t="s">
        <v>362</v>
      </c>
      <c r="B5383" s="38" t="s">
        <v>119</v>
      </c>
      <c r="C5383">
        <v>284.14999999999998</v>
      </c>
      <c r="D5383">
        <v>98833</v>
      </c>
      <c r="E5383">
        <v>3.6</v>
      </c>
      <c r="F5383">
        <v>220</v>
      </c>
      <c r="G5383">
        <v>8.4094800000000003</v>
      </c>
      <c r="H5383">
        <v>0</v>
      </c>
      <c r="I5383">
        <v>0</v>
      </c>
      <c r="J5383">
        <v>270.85899999999998</v>
      </c>
      <c r="K5383">
        <v>0</v>
      </c>
      <c r="L5383">
        <v>1</v>
      </c>
    </row>
    <row r="5384" spans="1:12" x14ac:dyDescent="0.3">
      <c r="A5384" s="38" t="s">
        <v>362</v>
      </c>
      <c r="B5384" s="38" t="s">
        <v>120</v>
      </c>
      <c r="C5384">
        <v>284.14999999999998</v>
      </c>
      <c r="D5384">
        <v>98833</v>
      </c>
      <c r="E5384">
        <v>2.6</v>
      </c>
      <c r="F5384">
        <v>210</v>
      </c>
      <c r="G5384">
        <v>7.8597700000000001</v>
      </c>
      <c r="H5384">
        <v>61.2</v>
      </c>
      <c r="I5384">
        <v>0</v>
      </c>
      <c r="J5384">
        <v>271.11500000000001</v>
      </c>
      <c r="K5384">
        <v>0</v>
      </c>
      <c r="L5384">
        <v>1</v>
      </c>
    </row>
    <row r="5385" spans="1:12" x14ac:dyDescent="0.3">
      <c r="A5385" s="38" t="s">
        <v>362</v>
      </c>
      <c r="B5385" s="38" t="s">
        <v>121</v>
      </c>
      <c r="C5385">
        <v>284.14999999999998</v>
      </c>
      <c r="D5385">
        <v>98833</v>
      </c>
      <c r="E5385">
        <v>2.1</v>
      </c>
      <c r="F5385">
        <v>200</v>
      </c>
      <c r="G5385">
        <v>7.8597700000000001</v>
      </c>
      <c r="H5385">
        <v>270</v>
      </c>
      <c r="I5385">
        <v>0</v>
      </c>
      <c r="J5385">
        <v>271.11500000000001</v>
      </c>
      <c r="K5385">
        <v>0</v>
      </c>
      <c r="L5385">
        <v>1</v>
      </c>
    </row>
    <row r="5386" spans="1:12" x14ac:dyDescent="0.3">
      <c r="A5386" s="38" t="s">
        <v>362</v>
      </c>
      <c r="B5386" s="38" t="s">
        <v>122</v>
      </c>
      <c r="C5386">
        <v>284.14999999999998</v>
      </c>
      <c r="D5386">
        <v>98833</v>
      </c>
      <c r="E5386">
        <v>3.6</v>
      </c>
      <c r="F5386">
        <v>200</v>
      </c>
      <c r="G5386">
        <v>8.4094800000000003</v>
      </c>
      <c r="H5386">
        <v>1000.8</v>
      </c>
      <c r="I5386">
        <v>997.2</v>
      </c>
      <c r="J5386">
        <v>270.85899999999998</v>
      </c>
      <c r="K5386">
        <v>0</v>
      </c>
      <c r="L5386">
        <v>1</v>
      </c>
    </row>
    <row r="5387" spans="1:12" x14ac:dyDescent="0.3">
      <c r="A5387" s="38" t="s">
        <v>362</v>
      </c>
      <c r="B5387" s="38" t="s">
        <v>123</v>
      </c>
      <c r="C5387">
        <v>285.14999999999998</v>
      </c>
      <c r="D5387">
        <v>98841</v>
      </c>
      <c r="E5387">
        <v>3.1</v>
      </c>
      <c r="F5387">
        <v>200</v>
      </c>
      <c r="G5387">
        <v>8.9926200000000005</v>
      </c>
      <c r="H5387">
        <v>842.4</v>
      </c>
      <c r="I5387">
        <v>104.4</v>
      </c>
      <c r="J5387">
        <v>272.517</v>
      </c>
      <c r="K5387">
        <v>0</v>
      </c>
      <c r="L5387">
        <v>1</v>
      </c>
    </row>
    <row r="5388" spans="1:12" x14ac:dyDescent="0.3">
      <c r="A5388" s="38" t="s">
        <v>362</v>
      </c>
      <c r="B5388" s="38" t="s">
        <v>124</v>
      </c>
      <c r="C5388">
        <v>286.14999999999998</v>
      </c>
      <c r="D5388">
        <v>98850</v>
      </c>
      <c r="E5388">
        <v>4.5999999999999996</v>
      </c>
      <c r="F5388">
        <v>210</v>
      </c>
      <c r="G5388">
        <v>8.9917899999999999</v>
      </c>
      <c r="H5388">
        <v>1094.4000000000001</v>
      </c>
      <c r="I5388">
        <v>97.2</v>
      </c>
      <c r="J5388">
        <v>273.47300000000001</v>
      </c>
      <c r="K5388">
        <v>0</v>
      </c>
      <c r="L5388">
        <v>1</v>
      </c>
    </row>
    <row r="5389" spans="1:12" x14ac:dyDescent="0.3">
      <c r="A5389" s="38" t="s">
        <v>362</v>
      </c>
      <c r="B5389" s="38" t="s">
        <v>125</v>
      </c>
      <c r="C5389">
        <v>286.14999999999998</v>
      </c>
      <c r="D5389">
        <v>98850</v>
      </c>
      <c r="E5389">
        <v>4.0999999999999996</v>
      </c>
      <c r="F5389">
        <v>220</v>
      </c>
      <c r="G5389">
        <v>8.9917899999999999</v>
      </c>
      <c r="H5389">
        <v>1281.5999999999999</v>
      </c>
      <c r="I5389">
        <v>108</v>
      </c>
      <c r="J5389">
        <v>273.47300000000001</v>
      </c>
      <c r="K5389">
        <v>0</v>
      </c>
      <c r="L5389">
        <v>1</v>
      </c>
    </row>
    <row r="5390" spans="1:12" x14ac:dyDescent="0.3">
      <c r="A5390" s="38" t="s">
        <v>362</v>
      </c>
      <c r="B5390" s="38" t="s">
        <v>126</v>
      </c>
      <c r="C5390">
        <v>287.14999999999998</v>
      </c>
      <c r="D5390">
        <v>98858</v>
      </c>
      <c r="E5390">
        <v>3.1</v>
      </c>
      <c r="F5390">
        <v>220</v>
      </c>
      <c r="G5390">
        <v>9.61083</v>
      </c>
      <c r="H5390">
        <v>1386</v>
      </c>
      <c r="I5390">
        <v>154.80000000000001</v>
      </c>
      <c r="J5390">
        <v>274.65199999999999</v>
      </c>
      <c r="K5390">
        <v>0</v>
      </c>
      <c r="L5390">
        <v>1</v>
      </c>
    </row>
    <row r="5391" spans="1:12" x14ac:dyDescent="0.3">
      <c r="A5391" s="38" t="s">
        <v>362</v>
      </c>
      <c r="B5391" s="38" t="s">
        <v>127</v>
      </c>
      <c r="C5391">
        <v>288.14999999999998</v>
      </c>
      <c r="D5391">
        <v>98867</v>
      </c>
      <c r="E5391">
        <v>4.0999999999999996</v>
      </c>
      <c r="F5391">
        <v>230</v>
      </c>
      <c r="G5391">
        <v>9.6099399999999999</v>
      </c>
      <c r="H5391">
        <v>1404</v>
      </c>
      <c r="I5391">
        <v>154.80000000000001</v>
      </c>
      <c r="J5391">
        <v>275.608</v>
      </c>
      <c r="K5391">
        <v>0</v>
      </c>
      <c r="L5391">
        <v>1</v>
      </c>
    </row>
    <row r="5392" spans="1:12" x14ac:dyDescent="0.3">
      <c r="A5392" s="38" t="s">
        <v>362</v>
      </c>
      <c r="B5392" s="38" t="s">
        <v>128</v>
      </c>
      <c r="C5392">
        <v>287.14999999999998</v>
      </c>
      <c r="D5392">
        <v>98858</v>
      </c>
      <c r="E5392">
        <v>3.6</v>
      </c>
      <c r="F5392">
        <v>210</v>
      </c>
      <c r="G5392">
        <v>10.268599999999999</v>
      </c>
      <c r="H5392">
        <v>1332</v>
      </c>
      <c r="I5392">
        <v>108</v>
      </c>
      <c r="J5392">
        <v>274.87400000000002</v>
      </c>
      <c r="K5392">
        <v>0</v>
      </c>
      <c r="L5392">
        <v>1</v>
      </c>
    </row>
    <row r="5393" spans="1:12" x14ac:dyDescent="0.3">
      <c r="A5393" s="38" t="s">
        <v>362</v>
      </c>
      <c r="B5393" s="38" t="s">
        <v>129</v>
      </c>
      <c r="C5393">
        <v>288.14999999999998</v>
      </c>
      <c r="D5393">
        <v>98867</v>
      </c>
      <c r="E5393">
        <v>2.6</v>
      </c>
      <c r="F5393">
        <v>200</v>
      </c>
      <c r="G5393">
        <v>10.9655</v>
      </c>
      <c r="H5393">
        <v>1170</v>
      </c>
      <c r="I5393">
        <v>111.6</v>
      </c>
      <c r="J5393">
        <v>276.053</v>
      </c>
      <c r="K5393">
        <v>0</v>
      </c>
      <c r="L5393">
        <v>1</v>
      </c>
    </row>
    <row r="5394" spans="1:12" x14ac:dyDescent="0.3">
      <c r="A5394" s="38" t="s">
        <v>362</v>
      </c>
      <c r="B5394" s="38" t="s">
        <v>130</v>
      </c>
      <c r="C5394">
        <v>289.14999999999998</v>
      </c>
      <c r="D5394">
        <v>98875</v>
      </c>
      <c r="E5394">
        <v>3.6</v>
      </c>
      <c r="F5394">
        <v>240</v>
      </c>
      <c r="G5394">
        <v>10.964600000000001</v>
      </c>
      <c r="H5394">
        <v>1699.2</v>
      </c>
      <c r="I5394">
        <v>1573.2</v>
      </c>
      <c r="J5394">
        <v>276.52199999999999</v>
      </c>
      <c r="K5394">
        <v>0</v>
      </c>
      <c r="L5394">
        <v>1</v>
      </c>
    </row>
    <row r="5395" spans="1:12" x14ac:dyDescent="0.3">
      <c r="A5395" s="38" t="s">
        <v>362</v>
      </c>
      <c r="B5395" s="38" t="s">
        <v>131</v>
      </c>
      <c r="C5395">
        <v>290.14999999999998</v>
      </c>
      <c r="D5395">
        <v>98883</v>
      </c>
      <c r="E5395">
        <v>8.1999999999999993</v>
      </c>
      <c r="F5395">
        <v>270</v>
      </c>
      <c r="G5395">
        <v>9.6083599999999993</v>
      </c>
      <c r="H5395">
        <v>1202.4000000000001</v>
      </c>
      <c r="I5395">
        <v>1447.2</v>
      </c>
      <c r="J5395">
        <v>277.03100000000001</v>
      </c>
      <c r="K5395">
        <v>0</v>
      </c>
      <c r="L5395">
        <v>1</v>
      </c>
    </row>
    <row r="5396" spans="1:12" x14ac:dyDescent="0.3">
      <c r="A5396" s="38" t="s">
        <v>362</v>
      </c>
      <c r="B5396" s="38" t="s">
        <v>132</v>
      </c>
      <c r="C5396">
        <v>289.14999999999998</v>
      </c>
      <c r="D5396">
        <v>98875</v>
      </c>
      <c r="E5396">
        <v>6.7</v>
      </c>
      <c r="F5396">
        <v>290</v>
      </c>
      <c r="G5396">
        <v>7.8563900000000002</v>
      </c>
      <c r="H5396">
        <v>680.4</v>
      </c>
      <c r="I5396">
        <v>676.8</v>
      </c>
      <c r="J5396">
        <v>275.39800000000002</v>
      </c>
      <c r="K5396">
        <v>0</v>
      </c>
      <c r="L5396">
        <v>1</v>
      </c>
    </row>
    <row r="5397" spans="1:12" x14ac:dyDescent="0.3">
      <c r="A5397" s="38" t="s">
        <v>362</v>
      </c>
      <c r="B5397" s="38" t="s">
        <v>133</v>
      </c>
      <c r="C5397">
        <v>288.14999999999998</v>
      </c>
      <c r="D5397">
        <v>98867</v>
      </c>
      <c r="E5397">
        <v>8.1999999999999993</v>
      </c>
      <c r="F5397">
        <v>280</v>
      </c>
      <c r="G5397">
        <v>7.3398899999999996</v>
      </c>
      <c r="H5397">
        <v>244.8</v>
      </c>
      <c r="I5397">
        <v>190.8</v>
      </c>
      <c r="J5397">
        <v>273.95</v>
      </c>
      <c r="K5397">
        <v>0</v>
      </c>
      <c r="L5397">
        <v>1</v>
      </c>
    </row>
    <row r="5398" spans="1:12" x14ac:dyDescent="0.3">
      <c r="A5398" s="38" t="s">
        <v>362</v>
      </c>
      <c r="B5398" s="38" t="s">
        <v>134</v>
      </c>
      <c r="C5398">
        <v>287.14999999999998</v>
      </c>
      <c r="D5398">
        <v>98858</v>
      </c>
      <c r="E5398">
        <v>8.6999999999999993</v>
      </c>
      <c r="F5398">
        <v>270</v>
      </c>
      <c r="G5398">
        <v>7.3405699999999996</v>
      </c>
      <c r="H5398">
        <v>14.4</v>
      </c>
      <c r="I5398">
        <v>0</v>
      </c>
      <c r="J5398">
        <v>272.99900000000002</v>
      </c>
      <c r="K5398">
        <v>0</v>
      </c>
      <c r="L5398">
        <v>1</v>
      </c>
    </row>
    <row r="5399" spans="1:12" x14ac:dyDescent="0.3">
      <c r="A5399" s="38" t="s">
        <v>362</v>
      </c>
      <c r="B5399" s="38" t="s">
        <v>135</v>
      </c>
      <c r="C5399">
        <v>286.14999999999998</v>
      </c>
      <c r="D5399">
        <v>98850</v>
      </c>
      <c r="E5399">
        <v>3.6</v>
      </c>
      <c r="F5399">
        <v>290</v>
      </c>
      <c r="G5399">
        <v>7.8583999999999996</v>
      </c>
      <c r="H5399">
        <v>0</v>
      </c>
      <c r="I5399">
        <v>0</v>
      </c>
      <c r="J5399">
        <v>272.274</v>
      </c>
      <c r="K5399">
        <v>0</v>
      </c>
      <c r="L5399">
        <v>1</v>
      </c>
    </row>
    <row r="5400" spans="1:12" x14ac:dyDescent="0.3">
      <c r="A5400" s="38" t="s">
        <v>362</v>
      </c>
      <c r="B5400" s="38" t="s">
        <v>136</v>
      </c>
      <c r="C5400">
        <v>286.14999999999998</v>
      </c>
      <c r="D5400">
        <v>98850</v>
      </c>
      <c r="E5400">
        <v>6.7</v>
      </c>
      <c r="F5400">
        <v>280</v>
      </c>
      <c r="G5400">
        <v>7.8583999999999996</v>
      </c>
      <c r="H5400">
        <v>0</v>
      </c>
      <c r="I5400">
        <v>0</v>
      </c>
      <c r="J5400">
        <v>272.90899999999999</v>
      </c>
      <c r="K5400">
        <v>0</v>
      </c>
      <c r="L5400">
        <v>1</v>
      </c>
    </row>
    <row r="5401" spans="1:12" x14ac:dyDescent="0.3">
      <c r="A5401" s="38" t="s">
        <v>362</v>
      </c>
      <c r="B5401" s="38" t="s">
        <v>137</v>
      </c>
      <c r="C5401">
        <v>285.14999999999998</v>
      </c>
      <c r="D5401">
        <v>98841</v>
      </c>
      <c r="E5401">
        <v>6.2</v>
      </c>
      <c r="F5401">
        <v>280</v>
      </c>
      <c r="G5401">
        <v>7.8591300000000004</v>
      </c>
      <c r="H5401">
        <v>0</v>
      </c>
      <c r="I5401">
        <v>0</v>
      </c>
      <c r="J5401">
        <v>272.06900000000002</v>
      </c>
      <c r="K5401">
        <v>0</v>
      </c>
      <c r="L5401">
        <v>1</v>
      </c>
    </row>
    <row r="5402" spans="1:12" x14ac:dyDescent="0.3">
      <c r="A5402" s="38" t="s">
        <v>362</v>
      </c>
      <c r="B5402" s="38" t="s">
        <v>138</v>
      </c>
      <c r="C5402">
        <v>285.14999999999998</v>
      </c>
      <c r="D5402">
        <v>98841</v>
      </c>
      <c r="E5402">
        <v>7.7</v>
      </c>
      <c r="F5402">
        <v>270</v>
      </c>
      <c r="G5402">
        <v>7.8591300000000004</v>
      </c>
      <c r="H5402">
        <v>0</v>
      </c>
      <c r="I5402">
        <v>0</v>
      </c>
      <c r="J5402">
        <v>271.32299999999998</v>
      </c>
      <c r="K5402">
        <v>0</v>
      </c>
      <c r="L5402">
        <v>1</v>
      </c>
    </row>
    <row r="5403" spans="1:12" x14ac:dyDescent="0.3">
      <c r="A5403" s="38" t="s">
        <v>363</v>
      </c>
      <c r="B5403" s="38" t="s">
        <v>115</v>
      </c>
      <c r="C5403">
        <v>284.14999999999998</v>
      </c>
      <c r="D5403">
        <v>98833</v>
      </c>
      <c r="E5403">
        <v>6.2</v>
      </c>
      <c r="F5403">
        <v>290</v>
      </c>
      <c r="G5403">
        <v>7.8597700000000001</v>
      </c>
      <c r="H5403">
        <v>0</v>
      </c>
      <c r="I5403">
        <v>0</v>
      </c>
      <c r="J5403">
        <v>270.37099999999998</v>
      </c>
      <c r="K5403">
        <v>0</v>
      </c>
      <c r="L5403">
        <v>1</v>
      </c>
    </row>
    <row r="5404" spans="1:12" x14ac:dyDescent="0.3">
      <c r="A5404" s="38" t="s">
        <v>363</v>
      </c>
      <c r="B5404" s="38" t="s">
        <v>116</v>
      </c>
      <c r="C5404">
        <v>285.14999999999998</v>
      </c>
      <c r="D5404">
        <v>98841</v>
      </c>
      <c r="E5404">
        <v>6.2</v>
      </c>
      <c r="F5404">
        <v>280</v>
      </c>
      <c r="G5404">
        <v>7.8591300000000004</v>
      </c>
      <c r="H5404">
        <v>0</v>
      </c>
      <c r="I5404">
        <v>0</v>
      </c>
      <c r="J5404">
        <v>272.06900000000002</v>
      </c>
      <c r="K5404">
        <v>0</v>
      </c>
      <c r="L5404">
        <v>1</v>
      </c>
    </row>
    <row r="5405" spans="1:12" x14ac:dyDescent="0.3">
      <c r="A5405" s="38" t="s">
        <v>363</v>
      </c>
      <c r="B5405" s="38" t="s">
        <v>117</v>
      </c>
      <c r="C5405">
        <v>285.14999999999998</v>
      </c>
      <c r="D5405">
        <v>98841</v>
      </c>
      <c r="E5405">
        <v>7.7</v>
      </c>
      <c r="F5405">
        <v>290</v>
      </c>
      <c r="G5405">
        <v>7.8591300000000004</v>
      </c>
      <c r="H5405">
        <v>0</v>
      </c>
      <c r="I5405">
        <v>0</v>
      </c>
      <c r="J5405">
        <v>272.06900000000002</v>
      </c>
      <c r="K5405">
        <v>0</v>
      </c>
      <c r="L5405">
        <v>1</v>
      </c>
    </row>
    <row r="5406" spans="1:12" x14ac:dyDescent="0.3">
      <c r="A5406" s="38" t="s">
        <v>363</v>
      </c>
      <c r="B5406" s="38" t="s">
        <v>118</v>
      </c>
      <c r="C5406">
        <v>285.14999999999998</v>
      </c>
      <c r="D5406">
        <v>98841</v>
      </c>
      <c r="E5406">
        <v>6.2</v>
      </c>
      <c r="F5406">
        <v>280</v>
      </c>
      <c r="G5406">
        <v>7.8591300000000004</v>
      </c>
      <c r="H5406">
        <v>0</v>
      </c>
      <c r="I5406">
        <v>0</v>
      </c>
      <c r="J5406">
        <v>272.06900000000002</v>
      </c>
      <c r="K5406">
        <v>0</v>
      </c>
      <c r="L5406">
        <v>1</v>
      </c>
    </row>
    <row r="5407" spans="1:12" x14ac:dyDescent="0.3">
      <c r="A5407" s="38" t="s">
        <v>363</v>
      </c>
      <c r="B5407" s="38" t="s">
        <v>119</v>
      </c>
      <c r="C5407">
        <v>285.14999999999998</v>
      </c>
      <c r="D5407">
        <v>98841</v>
      </c>
      <c r="E5407">
        <v>7.2</v>
      </c>
      <c r="F5407">
        <v>290</v>
      </c>
      <c r="G5407">
        <v>7.8591300000000004</v>
      </c>
      <c r="H5407">
        <v>0</v>
      </c>
      <c r="I5407">
        <v>0</v>
      </c>
      <c r="J5407">
        <v>271.58800000000002</v>
      </c>
      <c r="K5407">
        <v>0</v>
      </c>
      <c r="L5407">
        <v>1</v>
      </c>
    </row>
    <row r="5408" spans="1:12" x14ac:dyDescent="0.3">
      <c r="A5408" s="38" t="s">
        <v>363</v>
      </c>
      <c r="B5408" s="38" t="s">
        <v>120</v>
      </c>
      <c r="C5408">
        <v>285.14999999999998</v>
      </c>
      <c r="D5408">
        <v>98841</v>
      </c>
      <c r="E5408">
        <v>6.7</v>
      </c>
      <c r="F5408">
        <v>300</v>
      </c>
      <c r="G5408">
        <v>7.8591300000000004</v>
      </c>
      <c r="H5408">
        <v>100.8</v>
      </c>
      <c r="I5408">
        <v>0</v>
      </c>
      <c r="J5408">
        <v>271.58800000000002</v>
      </c>
      <c r="K5408">
        <v>0</v>
      </c>
      <c r="L5408">
        <v>1</v>
      </c>
    </row>
    <row r="5409" spans="1:12" x14ac:dyDescent="0.3">
      <c r="A5409" s="38" t="s">
        <v>363</v>
      </c>
      <c r="B5409" s="38" t="s">
        <v>121</v>
      </c>
      <c r="C5409">
        <v>286.14999999999998</v>
      </c>
      <c r="D5409">
        <v>98850</v>
      </c>
      <c r="E5409">
        <v>5.7</v>
      </c>
      <c r="F5409">
        <v>310</v>
      </c>
      <c r="G5409">
        <v>7.8583999999999996</v>
      </c>
      <c r="H5409">
        <v>266.39999999999998</v>
      </c>
      <c r="I5409">
        <v>0</v>
      </c>
      <c r="J5409">
        <v>273.02300000000002</v>
      </c>
      <c r="K5409">
        <v>0</v>
      </c>
      <c r="L5409">
        <v>1</v>
      </c>
    </row>
    <row r="5410" spans="1:12" x14ac:dyDescent="0.3">
      <c r="A5410" s="38" t="s">
        <v>363</v>
      </c>
      <c r="B5410" s="38" t="s">
        <v>122</v>
      </c>
      <c r="C5410">
        <v>286.14999999999998</v>
      </c>
      <c r="D5410">
        <v>98850</v>
      </c>
      <c r="E5410">
        <v>6.7</v>
      </c>
      <c r="F5410">
        <v>310</v>
      </c>
      <c r="G5410">
        <v>8.4080100000000009</v>
      </c>
      <c r="H5410">
        <v>986.4</v>
      </c>
      <c r="I5410">
        <v>993.6</v>
      </c>
      <c r="J5410">
        <v>272.76600000000002</v>
      </c>
      <c r="K5410">
        <v>0</v>
      </c>
      <c r="L5410">
        <v>1</v>
      </c>
    </row>
    <row r="5411" spans="1:12" x14ac:dyDescent="0.3">
      <c r="A5411" s="38" t="s">
        <v>363</v>
      </c>
      <c r="B5411" s="38" t="s">
        <v>123</v>
      </c>
      <c r="C5411">
        <v>288.14999999999998</v>
      </c>
      <c r="D5411">
        <v>98867</v>
      </c>
      <c r="E5411">
        <v>8.1999999999999993</v>
      </c>
      <c r="F5411">
        <v>340</v>
      </c>
      <c r="G5411">
        <v>8.4065399999999997</v>
      </c>
      <c r="H5411">
        <v>1512</v>
      </c>
      <c r="I5411">
        <v>1339.2</v>
      </c>
      <c r="J5411">
        <v>274.67200000000003</v>
      </c>
      <c r="K5411">
        <v>0</v>
      </c>
      <c r="L5411">
        <v>1</v>
      </c>
    </row>
    <row r="5412" spans="1:12" x14ac:dyDescent="0.3">
      <c r="A5412" s="38" t="s">
        <v>363</v>
      </c>
      <c r="B5412" s="38" t="s">
        <v>124</v>
      </c>
      <c r="C5412">
        <v>287.14999999999998</v>
      </c>
      <c r="D5412">
        <v>98858</v>
      </c>
      <c r="E5412">
        <v>7.2</v>
      </c>
      <c r="F5412">
        <v>350</v>
      </c>
      <c r="G5412">
        <v>8.9910499999999995</v>
      </c>
      <c r="H5412">
        <v>1087.2</v>
      </c>
      <c r="I5412">
        <v>252</v>
      </c>
      <c r="J5412">
        <v>274.428</v>
      </c>
      <c r="K5412">
        <v>0</v>
      </c>
      <c r="L5412">
        <v>1</v>
      </c>
    </row>
    <row r="5413" spans="1:12" x14ac:dyDescent="0.3">
      <c r="A5413" s="38" t="s">
        <v>363</v>
      </c>
      <c r="B5413" s="38" t="s">
        <v>125</v>
      </c>
      <c r="C5413">
        <v>289.14999999999998</v>
      </c>
      <c r="D5413">
        <v>98875</v>
      </c>
      <c r="E5413">
        <v>8.1999999999999993</v>
      </c>
      <c r="F5413">
        <v>10</v>
      </c>
      <c r="G5413">
        <v>8.9894800000000004</v>
      </c>
      <c r="H5413">
        <v>2300.4</v>
      </c>
      <c r="I5413">
        <v>1857.6</v>
      </c>
      <c r="J5413">
        <v>275.85199999999998</v>
      </c>
      <c r="K5413">
        <v>0</v>
      </c>
      <c r="L5413">
        <v>1</v>
      </c>
    </row>
    <row r="5414" spans="1:12" x14ac:dyDescent="0.3">
      <c r="A5414" s="38" t="s">
        <v>363</v>
      </c>
      <c r="B5414" s="38" t="s">
        <v>126</v>
      </c>
      <c r="C5414">
        <v>289.14999999999998</v>
      </c>
      <c r="D5414">
        <v>98875</v>
      </c>
      <c r="E5414">
        <v>6.7</v>
      </c>
      <c r="F5414">
        <v>10</v>
      </c>
      <c r="G5414">
        <v>8.4058600000000006</v>
      </c>
      <c r="H5414">
        <v>2498.4</v>
      </c>
      <c r="I5414">
        <v>2235.6</v>
      </c>
      <c r="J5414">
        <v>275.62599999999998</v>
      </c>
      <c r="K5414">
        <v>0</v>
      </c>
      <c r="L5414">
        <v>1</v>
      </c>
    </row>
    <row r="5415" spans="1:12" x14ac:dyDescent="0.3">
      <c r="A5415" s="38" t="s">
        <v>363</v>
      </c>
      <c r="B5415" s="38" t="s">
        <v>127</v>
      </c>
      <c r="C5415">
        <v>289.14999999999998</v>
      </c>
      <c r="D5415">
        <v>98875</v>
      </c>
      <c r="E5415">
        <v>8.1999999999999993</v>
      </c>
      <c r="F5415">
        <v>360</v>
      </c>
      <c r="G5415">
        <v>8.4058600000000006</v>
      </c>
      <c r="H5415">
        <v>2527.1999999999998</v>
      </c>
      <c r="I5415">
        <v>2242.8000000000002</v>
      </c>
      <c r="J5415">
        <v>275.62599999999998</v>
      </c>
      <c r="K5415">
        <v>0</v>
      </c>
      <c r="L5415">
        <v>1</v>
      </c>
    </row>
    <row r="5416" spans="1:12" x14ac:dyDescent="0.3">
      <c r="A5416" s="38" t="s">
        <v>363</v>
      </c>
      <c r="B5416" s="38" t="s">
        <v>128</v>
      </c>
      <c r="C5416">
        <v>289.14999999999998</v>
      </c>
      <c r="D5416">
        <v>98875</v>
      </c>
      <c r="E5416">
        <v>6.2</v>
      </c>
      <c r="F5416">
        <v>360</v>
      </c>
      <c r="G5416">
        <v>8.4058600000000006</v>
      </c>
      <c r="H5416">
        <v>2397.6</v>
      </c>
      <c r="I5416">
        <v>2062.8000000000002</v>
      </c>
      <c r="J5416">
        <v>275.62599999999998</v>
      </c>
      <c r="K5416">
        <v>0</v>
      </c>
      <c r="L5416">
        <v>1</v>
      </c>
    </row>
    <row r="5417" spans="1:12" x14ac:dyDescent="0.3">
      <c r="A5417" s="38" t="s">
        <v>363</v>
      </c>
      <c r="B5417" s="38" t="s">
        <v>129</v>
      </c>
      <c r="C5417">
        <v>289.14999999999998</v>
      </c>
      <c r="D5417">
        <v>98875</v>
      </c>
      <c r="E5417">
        <v>5.7</v>
      </c>
      <c r="F5417">
        <v>360</v>
      </c>
      <c r="G5417">
        <v>8.4058600000000006</v>
      </c>
      <c r="H5417">
        <v>2109.6</v>
      </c>
      <c r="I5417">
        <v>1818</v>
      </c>
      <c r="J5417">
        <v>275.62599999999998</v>
      </c>
      <c r="K5417">
        <v>0</v>
      </c>
      <c r="L5417">
        <v>1</v>
      </c>
    </row>
    <row r="5418" spans="1:12" x14ac:dyDescent="0.3">
      <c r="A5418" s="38" t="s">
        <v>363</v>
      </c>
      <c r="B5418" s="38" t="s">
        <v>130</v>
      </c>
      <c r="C5418">
        <v>289.14999999999998</v>
      </c>
      <c r="D5418">
        <v>98875</v>
      </c>
      <c r="E5418">
        <v>5.7</v>
      </c>
      <c r="F5418">
        <v>360</v>
      </c>
      <c r="G5418">
        <v>7.8563900000000002</v>
      </c>
      <c r="H5418">
        <v>943.2</v>
      </c>
      <c r="I5418">
        <v>262.8</v>
      </c>
      <c r="J5418">
        <v>275.88499999999999</v>
      </c>
      <c r="K5418">
        <v>0</v>
      </c>
      <c r="L5418">
        <v>1</v>
      </c>
    </row>
    <row r="5419" spans="1:12" x14ac:dyDescent="0.3">
      <c r="A5419" s="38" t="s">
        <v>363</v>
      </c>
      <c r="B5419" s="38" t="s">
        <v>131</v>
      </c>
      <c r="C5419">
        <v>289.14999999999998</v>
      </c>
      <c r="D5419">
        <v>98875</v>
      </c>
      <c r="E5419">
        <v>4.0999999999999996</v>
      </c>
      <c r="F5419">
        <v>360</v>
      </c>
      <c r="G5419">
        <v>8.4058600000000006</v>
      </c>
      <c r="H5419">
        <v>1191.5999999999999</v>
      </c>
      <c r="I5419">
        <v>1144.8</v>
      </c>
      <c r="J5419">
        <v>275.62599999999998</v>
      </c>
      <c r="K5419">
        <v>0</v>
      </c>
      <c r="L5419">
        <v>1</v>
      </c>
    </row>
    <row r="5420" spans="1:12" x14ac:dyDescent="0.3">
      <c r="A5420" s="38" t="s">
        <v>363</v>
      </c>
      <c r="B5420" s="38" t="s">
        <v>132</v>
      </c>
      <c r="C5420">
        <v>289.14999999999998</v>
      </c>
      <c r="D5420">
        <v>98875</v>
      </c>
      <c r="E5420">
        <v>3.6</v>
      </c>
      <c r="F5420">
        <v>20</v>
      </c>
      <c r="G5420">
        <v>8.4058600000000006</v>
      </c>
      <c r="H5420">
        <v>367.2</v>
      </c>
      <c r="I5420">
        <v>3.6</v>
      </c>
      <c r="J5420">
        <v>276.113</v>
      </c>
      <c r="K5420">
        <v>0</v>
      </c>
      <c r="L5420">
        <v>1</v>
      </c>
    </row>
    <row r="5421" spans="1:12" x14ac:dyDescent="0.3">
      <c r="A5421" s="38" t="s">
        <v>363</v>
      </c>
      <c r="B5421" s="38" t="s">
        <v>133</v>
      </c>
      <c r="C5421">
        <v>289.14999999999998</v>
      </c>
      <c r="D5421">
        <v>98875</v>
      </c>
      <c r="E5421">
        <v>3.1</v>
      </c>
      <c r="F5421">
        <v>20</v>
      </c>
      <c r="G5421">
        <v>8.4058600000000006</v>
      </c>
      <c r="H5421">
        <v>219.6</v>
      </c>
      <c r="I5421">
        <v>158.4</v>
      </c>
      <c r="J5421">
        <v>275.62599999999998</v>
      </c>
      <c r="K5421">
        <v>0</v>
      </c>
      <c r="L5421">
        <v>1</v>
      </c>
    </row>
    <row r="5422" spans="1:12" x14ac:dyDescent="0.3">
      <c r="A5422" s="38" t="s">
        <v>363</v>
      </c>
      <c r="B5422" s="38" t="s">
        <v>134</v>
      </c>
      <c r="C5422">
        <v>287.14999999999998</v>
      </c>
      <c r="D5422">
        <v>98858</v>
      </c>
      <c r="E5422">
        <v>1.5</v>
      </c>
      <c r="F5422">
        <v>30</v>
      </c>
      <c r="G5422">
        <v>8.4073200000000003</v>
      </c>
      <c r="H5422">
        <v>10.8</v>
      </c>
      <c r="I5422">
        <v>0</v>
      </c>
      <c r="J5422">
        <v>273.71899999999999</v>
      </c>
      <c r="K5422">
        <v>0</v>
      </c>
      <c r="L5422">
        <v>1</v>
      </c>
    </row>
    <row r="5423" spans="1:12" x14ac:dyDescent="0.3">
      <c r="A5423" s="38" t="s">
        <v>363</v>
      </c>
      <c r="B5423" s="38" t="s">
        <v>135</v>
      </c>
      <c r="C5423">
        <v>287.14999999999998</v>
      </c>
      <c r="D5423">
        <v>98858</v>
      </c>
      <c r="E5423">
        <v>0.5</v>
      </c>
      <c r="F5423">
        <v>10</v>
      </c>
      <c r="G5423">
        <v>7.8577599999999999</v>
      </c>
      <c r="H5423">
        <v>0</v>
      </c>
      <c r="I5423">
        <v>0</v>
      </c>
      <c r="J5423">
        <v>273.74299999999999</v>
      </c>
      <c r="K5423">
        <v>0</v>
      </c>
      <c r="L5423">
        <v>1</v>
      </c>
    </row>
    <row r="5424" spans="1:12" x14ac:dyDescent="0.3">
      <c r="A5424" s="38" t="s">
        <v>363</v>
      </c>
      <c r="B5424" s="38" t="s">
        <v>136</v>
      </c>
      <c r="C5424">
        <v>286.14999999999998</v>
      </c>
      <c r="D5424">
        <v>98850</v>
      </c>
      <c r="E5424">
        <v>0.5</v>
      </c>
      <c r="F5424">
        <v>23</v>
      </c>
      <c r="G5424">
        <v>8.4080100000000009</v>
      </c>
      <c r="H5424">
        <v>0</v>
      </c>
      <c r="I5424">
        <v>0</v>
      </c>
      <c r="J5424">
        <v>273.24799999999999</v>
      </c>
      <c r="K5424">
        <v>0</v>
      </c>
      <c r="L5424">
        <v>1</v>
      </c>
    </row>
    <row r="5425" spans="1:12" x14ac:dyDescent="0.3">
      <c r="A5425" s="38" t="s">
        <v>363</v>
      </c>
      <c r="B5425" s="38" t="s">
        <v>137</v>
      </c>
      <c r="C5425">
        <v>286.14999999999998</v>
      </c>
      <c r="D5425">
        <v>98850</v>
      </c>
      <c r="E5425">
        <v>0</v>
      </c>
      <c r="F5425">
        <v>44</v>
      </c>
      <c r="G5425">
        <v>8.4080100000000009</v>
      </c>
      <c r="H5425">
        <v>0</v>
      </c>
      <c r="I5425">
        <v>0</v>
      </c>
      <c r="J5425">
        <v>273.24799999999999</v>
      </c>
      <c r="K5425">
        <v>0</v>
      </c>
      <c r="L5425">
        <v>1</v>
      </c>
    </row>
    <row r="5426" spans="1:12" x14ac:dyDescent="0.3">
      <c r="A5426" s="38" t="s">
        <v>363</v>
      </c>
      <c r="B5426" s="38" t="s">
        <v>138</v>
      </c>
      <c r="C5426">
        <v>285.14999999999998</v>
      </c>
      <c r="D5426">
        <v>98841</v>
      </c>
      <c r="E5426">
        <v>0.5</v>
      </c>
      <c r="F5426">
        <v>40</v>
      </c>
      <c r="G5426">
        <v>8.4087899999999998</v>
      </c>
      <c r="H5426">
        <v>0</v>
      </c>
      <c r="I5426">
        <v>0</v>
      </c>
      <c r="J5426">
        <v>272.29399999999998</v>
      </c>
      <c r="K5426">
        <v>0</v>
      </c>
      <c r="L5426">
        <v>1</v>
      </c>
    </row>
    <row r="5427" spans="1:12" x14ac:dyDescent="0.3">
      <c r="A5427" s="38" t="s">
        <v>364</v>
      </c>
      <c r="B5427" s="38" t="s">
        <v>115</v>
      </c>
      <c r="C5427">
        <v>285.14999999999998</v>
      </c>
      <c r="D5427">
        <v>98841</v>
      </c>
      <c r="E5427">
        <v>0.5</v>
      </c>
      <c r="F5427">
        <v>40</v>
      </c>
      <c r="G5427">
        <v>7.8591300000000004</v>
      </c>
      <c r="H5427">
        <v>0</v>
      </c>
      <c r="I5427">
        <v>0</v>
      </c>
      <c r="J5427">
        <v>272.06900000000002</v>
      </c>
      <c r="K5427">
        <v>0</v>
      </c>
      <c r="L5427">
        <v>1</v>
      </c>
    </row>
    <row r="5428" spans="1:12" x14ac:dyDescent="0.3">
      <c r="A5428" s="38" t="s">
        <v>364</v>
      </c>
      <c r="B5428" s="38" t="s">
        <v>116</v>
      </c>
      <c r="C5428">
        <v>284.14999999999998</v>
      </c>
      <c r="D5428">
        <v>98833</v>
      </c>
      <c r="E5428">
        <v>0.5</v>
      </c>
      <c r="F5428">
        <v>320</v>
      </c>
      <c r="G5428">
        <v>7.3424500000000004</v>
      </c>
      <c r="H5428">
        <v>0</v>
      </c>
      <c r="I5428">
        <v>0</v>
      </c>
      <c r="J5428">
        <v>270.89</v>
      </c>
      <c r="K5428">
        <v>0</v>
      </c>
      <c r="L5428">
        <v>1</v>
      </c>
    </row>
    <row r="5429" spans="1:12" x14ac:dyDescent="0.3">
      <c r="A5429" s="38" t="s">
        <v>364</v>
      </c>
      <c r="B5429" s="38" t="s">
        <v>117</v>
      </c>
      <c r="C5429">
        <v>284.14999999999998</v>
      </c>
      <c r="D5429">
        <v>98833</v>
      </c>
      <c r="E5429">
        <v>2.1</v>
      </c>
      <c r="F5429">
        <v>260</v>
      </c>
      <c r="G5429">
        <v>7.8597700000000001</v>
      </c>
      <c r="H5429">
        <v>0</v>
      </c>
      <c r="I5429">
        <v>0</v>
      </c>
      <c r="J5429">
        <v>270.63600000000002</v>
      </c>
      <c r="K5429">
        <v>0</v>
      </c>
      <c r="L5429">
        <v>1</v>
      </c>
    </row>
    <row r="5430" spans="1:12" x14ac:dyDescent="0.3">
      <c r="A5430" s="38" t="s">
        <v>364</v>
      </c>
      <c r="B5430" s="38" t="s">
        <v>118</v>
      </c>
      <c r="C5430">
        <v>284.14999999999998</v>
      </c>
      <c r="D5430">
        <v>98833</v>
      </c>
      <c r="E5430">
        <v>2.1</v>
      </c>
      <c r="F5430">
        <v>260</v>
      </c>
      <c r="G5430">
        <v>7.8597700000000001</v>
      </c>
      <c r="H5430">
        <v>0</v>
      </c>
      <c r="I5430">
        <v>0</v>
      </c>
      <c r="J5430">
        <v>270.37099999999998</v>
      </c>
      <c r="K5430">
        <v>0</v>
      </c>
      <c r="L5430">
        <v>1</v>
      </c>
    </row>
    <row r="5431" spans="1:12" x14ac:dyDescent="0.3">
      <c r="A5431" s="38" t="s">
        <v>364</v>
      </c>
      <c r="B5431" s="38" t="s">
        <v>119</v>
      </c>
      <c r="C5431">
        <v>284.14999999999998</v>
      </c>
      <c r="D5431">
        <v>98833</v>
      </c>
      <c r="E5431">
        <v>2.1</v>
      </c>
      <c r="F5431">
        <v>260</v>
      </c>
      <c r="G5431">
        <v>8.4094800000000003</v>
      </c>
      <c r="H5431">
        <v>0</v>
      </c>
      <c r="I5431">
        <v>0</v>
      </c>
      <c r="J5431">
        <v>270.59500000000003</v>
      </c>
      <c r="K5431">
        <v>0</v>
      </c>
      <c r="L5431">
        <v>1</v>
      </c>
    </row>
    <row r="5432" spans="1:12" x14ac:dyDescent="0.3">
      <c r="A5432" s="38" t="s">
        <v>364</v>
      </c>
      <c r="B5432" s="38" t="s">
        <v>120</v>
      </c>
      <c r="C5432">
        <v>285.14999999999998</v>
      </c>
      <c r="D5432">
        <v>98841</v>
      </c>
      <c r="E5432">
        <v>4.5999999999999996</v>
      </c>
      <c r="F5432">
        <v>270</v>
      </c>
      <c r="G5432">
        <v>8.9926200000000005</v>
      </c>
      <c r="H5432">
        <v>97.2</v>
      </c>
      <c r="I5432">
        <v>0</v>
      </c>
      <c r="J5432">
        <v>272.036</v>
      </c>
      <c r="K5432">
        <v>0</v>
      </c>
      <c r="L5432">
        <v>1</v>
      </c>
    </row>
    <row r="5433" spans="1:12" x14ac:dyDescent="0.3">
      <c r="A5433" s="38" t="s">
        <v>364</v>
      </c>
      <c r="B5433" s="38" t="s">
        <v>121</v>
      </c>
      <c r="C5433">
        <v>286.14999999999998</v>
      </c>
      <c r="D5433">
        <v>98850</v>
      </c>
      <c r="E5433">
        <v>6.2</v>
      </c>
      <c r="F5433">
        <v>270</v>
      </c>
      <c r="G5433">
        <v>8.9917899999999999</v>
      </c>
      <c r="H5433">
        <v>493.2</v>
      </c>
      <c r="I5433">
        <v>666</v>
      </c>
      <c r="J5433">
        <v>272.72300000000001</v>
      </c>
      <c r="K5433">
        <v>0</v>
      </c>
      <c r="L5433">
        <v>1</v>
      </c>
    </row>
    <row r="5434" spans="1:12" x14ac:dyDescent="0.3">
      <c r="A5434" s="38" t="s">
        <v>364</v>
      </c>
      <c r="B5434" s="38" t="s">
        <v>122</v>
      </c>
      <c r="C5434">
        <v>287.14999999999998</v>
      </c>
      <c r="D5434">
        <v>98858</v>
      </c>
      <c r="E5434">
        <v>7.7</v>
      </c>
      <c r="F5434">
        <v>270</v>
      </c>
      <c r="G5434">
        <v>8.9910499999999995</v>
      </c>
      <c r="H5434">
        <v>1033.2</v>
      </c>
      <c r="I5434">
        <v>1350</v>
      </c>
      <c r="J5434">
        <v>273.67599999999999</v>
      </c>
      <c r="K5434">
        <v>0</v>
      </c>
      <c r="L5434">
        <v>1</v>
      </c>
    </row>
    <row r="5435" spans="1:12" x14ac:dyDescent="0.3">
      <c r="A5435" s="38" t="s">
        <v>364</v>
      </c>
      <c r="B5435" s="38" t="s">
        <v>123</v>
      </c>
      <c r="C5435">
        <v>288.14999999999998</v>
      </c>
      <c r="D5435">
        <v>98867</v>
      </c>
      <c r="E5435">
        <v>8.1999999999999993</v>
      </c>
      <c r="F5435">
        <v>270</v>
      </c>
      <c r="G5435">
        <v>8.4065399999999997</v>
      </c>
      <c r="H5435">
        <v>1587.6</v>
      </c>
      <c r="I5435">
        <v>2116.8000000000002</v>
      </c>
      <c r="J5435">
        <v>274.404</v>
      </c>
      <c r="K5435">
        <v>0</v>
      </c>
      <c r="L5435">
        <v>1</v>
      </c>
    </row>
    <row r="5436" spans="1:12" x14ac:dyDescent="0.3">
      <c r="A5436" s="38" t="s">
        <v>364</v>
      </c>
      <c r="B5436" s="38" t="s">
        <v>124</v>
      </c>
      <c r="C5436">
        <v>289.14999999999998</v>
      </c>
      <c r="D5436">
        <v>98875</v>
      </c>
      <c r="E5436">
        <v>6.2</v>
      </c>
      <c r="F5436">
        <v>270</v>
      </c>
      <c r="G5436">
        <v>8.4058600000000006</v>
      </c>
      <c r="H5436">
        <v>1951.2</v>
      </c>
      <c r="I5436">
        <v>1933.2</v>
      </c>
      <c r="J5436">
        <v>275.62599999999998</v>
      </c>
      <c r="K5436">
        <v>0</v>
      </c>
      <c r="L5436">
        <v>1</v>
      </c>
    </row>
    <row r="5437" spans="1:12" x14ac:dyDescent="0.3">
      <c r="A5437" s="38" t="s">
        <v>364</v>
      </c>
      <c r="B5437" s="38" t="s">
        <v>125</v>
      </c>
      <c r="C5437">
        <v>289.14999999999998</v>
      </c>
      <c r="D5437">
        <v>98875</v>
      </c>
      <c r="E5437">
        <v>7.2</v>
      </c>
      <c r="F5437">
        <v>260</v>
      </c>
      <c r="G5437">
        <v>8.4058600000000006</v>
      </c>
      <c r="H5437">
        <v>2293.1999999999998</v>
      </c>
      <c r="I5437">
        <v>2044.8</v>
      </c>
      <c r="J5437">
        <v>275.62599999999998</v>
      </c>
      <c r="K5437">
        <v>0</v>
      </c>
      <c r="L5437">
        <v>1</v>
      </c>
    </row>
    <row r="5438" spans="1:12" x14ac:dyDescent="0.3">
      <c r="A5438" s="38" t="s">
        <v>364</v>
      </c>
      <c r="B5438" s="38" t="s">
        <v>126</v>
      </c>
      <c r="C5438">
        <v>289.14999999999998</v>
      </c>
      <c r="D5438">
        <v>98875</v>
      </c>
      <c r="E5438">
        <v>7.2</v>
      </c>
      <c r="F5438">
        <v>270</v>
      </c>
      <c r="G5438">
        <v>8.4058600000000006</v>
      </c>
      <c r="H5438">
        <v>2484</v>
      </c>
      <c r="I5438">
        <v>2232</v>
      </c>
      <c r="J5438">
        <v>275.62599999999998</v>
      </c>
      <c r="K5438">
        <v>0</v>
      </c>
      <c r="L5438">
        <v>1</v>
      </c>
    </row>
    <row r="5439" spans="1:12" x14ac:dyDescent="0.3">
      <c r="A5439" s="38" t="s">
        <v>364</v>
      </c>
      <c r="B5439" s="38" t="s">
        <v>127</v>
      </c>
      <c r="C5439">
        <v>289.14999999999998</v>
      </c>
      <c r="D5439">
        <v>98875</v>
      </c>
      <c r="E5439">
        <v>6.7</v>
      </c>
      <c r="F5439">
        <v>270</v>
      </c>
      <c r="G5439">
        <v>8.4058600000000006</v>
      </c>
      <c r="H5439">
        <v>2516.4</v>
      </c>
      <c r="I5439">
        <v>2185.1999999999998</v>
      </c>
      <c r="J5439">
        <v>275.62599999999998</v>
      </c>
      <c r="K5439">
        <v>0</v>
      </c>
      <c r="L5439">
        <v>1</v>
      </c>
    </row>
    <row r="5440" spans="1:12" x14ac:dyDescent="0.3">
      <c r="A5440" s="38" t="s">
        <v>364</v>
      </c>
      <c r="B5440" s="38" t="s">
        <v>128</v>
      </c>
      <c r="C5440">
        <v>290.14999999999998</v>
      </c>
      <c r="D5440">
        <v>98883</v>
      </c>
      <c r="E5440">
        <v>7.2</v>
      </c>
      <c r="F5440">
        <v>270</v>
      </c>
      <c r="G5440">
        <v>8.40517</v>
      </c>
      <c r="H5440">
        <v>2527.1999999999998</v>
      </c>
      <c r="I5440">
        <v>2523.6</v>
      </c>
      <c r="J5440">
        <v>276.30799999999999</v>
      </c>
      <c r="K5440">
        <v>0</v>
      </c>
      <c r="L5440">
        <v>1</v>
      </c>
    </row>
    <row r="5441" spans="1:12" x14ac:dyDescent="0.3">
      <c r="A5441" s="38" t="s">
        <v>364</v>
      </c>
      <c r="B5441" s="38" t="s">
        <v>129</v>
      </c>
      <c r="C5441">
        <v>291.14999999999998</v>
      </c>
      <c r="D5441">
        <v>98892</v>
      </c>
      <c r="E5441">
        <v>7.2</v>
      </c>
      <c r="F5441">
        <v>260</v>
      </c>
      <c r="G5441">
        <v>8.4043899999999994</v>
      </c>
      <c r="H5441">
        <v>2127.6</v>
      </c>
      <c r="I5441">
        <v>2163.6</v>
      </c>
      <c r="J5441">
        <v>277.53199999999998</v>
      </c>
      <c r="K5441">
        <v>0</v>
      </c>
      <c r="L5441">
        <v>1</v>
      </c>
    </row>
    <row r="5442" spans="1:12" x14ac:dyDescent="0.3">
      <c r="A5442" s="38" t="s">
        <v>364</v>
      </c>
      <c r="B5442" s="38" t="s">
        <v>130</v>
      </c>
      <c r="C5442">
        <v>291.14999999999998</v>
      </c>
      <c r="D5442">
        <v>98892</v>
      </c>
      <c r="E5442">
        <v>7.2</v>
      </c>
      <c r="F5442">
        <v>270</v>
      </c>
      <c r="G5442">
        <v>8.9879099999999994</v>
      </c>
      <c r="H5442">
        <v>1778.4</v>
      </c>
      <c r="I5442">
        <v>2257.1999999999998</v>
      </c>
      <c r="J5442">
        <v>277.488</v>
      </c>
      <c r="K5442">
        <v>0</v>
      </c>
      <c r="L5442">
        <v>1</v>
      </c>
    </row>
    <row r="5443" spans="1:12" x14ac:dyDescent="0.3">
      <c r="A5443" s="38" t="s">
        <v>364</v>
      </c>
      <c r="B5443" s="38" t="s">
        <v>131</v>
      </c>
      <c r="C5443">
        <v>290.14999999999998</v>
      </c>
      <c r="D5443">
        <v>98883</v>
      </c>
      <c r="E5443">
        <v>9.3000000000000007</v>
      </c>
      <c r="F5443">
        <v>270</v>
      </c>
      <c r="G5443">
        <v>8.98874</v>
      </c>
      <c r="H5443">
        <v>1245.5999999999999</v>
      </c>
      <c r="I5443">
        <v>1555.2</v>
      </c>
      <c r="J5443">
        <v>276.53500000000003</v>
      </c>
      <c r="K5443">
        <v>0</v>
      </c>
      <c r="L5443">
        <v>1</v>
      </c>
    </row>
    <row r="5444" spans="1:12" x14ac:dyDescent="0.3">
      <c r="A5444" s="38" t="s">
        <v>364</v>
      </c>
      <c r="B5444" s="38" t="s">
        <v>132</v>
      </c>
      <c r="C5444">
        <v>289.14999999999998</v>
      </c>
      <c r="D5444">
        <v>98875</v>
      </c>
      <c r="E5444">
        <v>9.8000000000000007</v>
      </c>
      <c r="F5444">
        <v>280</v>
      </c>
      <c r="G5444">
        <v>8.9894800000000004</v>
      </c>
      <c r="H5444">
        <v>648</v>
      </c>
      <c r="I5444">
        <v>774</v>
      </c>
      <c r="J5444">
        <v>275.85199999999998</v>
      </c>
      <c r="K5444">
        <v>0</v>
      </c>
      <c r="L5444">
        <v>1</v>
      </c>
    </row>
    <row r="5445" spans="1:12" x14ac:dyDescent="0.3">
      <c r="A5445" s="38" t="s">
        <v>364</v>
      </c>
      <c r="B5445" s="38" t="s">
        <v>133</v>
      </c>
      <c r="C5445">
        <v>288.14999999999998</v>
      </c>
      <c r="D5445">
        <v>98867</v>
      </c>
      <c r="E5445">
        <v>7.7</v>
      </c>
      <c r="F5445">
        <v>270</v>
      </c>
      <c r="G5445">
        <v>8.9902200000000008</v>
      </c>
      <c r="H5445">
        <v>208.8</v>
      </c>
      <c r="I5445">
        <v>136.80000000000001</v>
      </c>
      <c r="J5445">
        <v>274.89800000000002</v>
      </c>
      <c r="K5445">
        <v>0</v>
      </c>
      <c r="L5445">
        <v>1</v>
      </c>
    </row>
    <row r="5446" spans="1:12" x14ac:dyDescent="0.3">
      <c r="A5446" s="38" t="s">
        <v>364</v>
      </c>
      <c r="B5446" s="38" t="s">
        <v>134</v>
      </c>
      <c r="C5446">
        <v>288.14999999999998</v>
      </c>
      <c r="D5446">
        <v>98867</v>
      </c>
      <c r="E5446">
        <v>5.7</v>
      </c>
      <c r="F5446">
        <v>270</v>
      </c>
      <c r="G5446">
        <v>8.9902200000000008</v>
      </c>
      <c r="H5446">
        <v>7.2</v>
      </c>
      <c r="I5446">
        <v>0</v>
      </c>
      <c r="J5446">
        <v>274.89800000000002</v>
      </c>
      <c r="K5446">
        <v>0</v>
      </c>
      <c r="L5446">
        <v>1</v>
      </c>
    </row>
    <row r="5447" spans="1:12" x14ac:dyDescent="0.3">
      <c r="A5447" s="38" t="s">
        <v>364</v>
      </c>
      <c r="B5447" s="38" t="s">
        <v>135</v>
      </c>
      <c r="C5447">
        <v>287.14999999999998</v>
      </c>
      <c r="D5447">
        <v>98858</v>
      </c>
      <c r="E5447">
        <v>6.7</v>
      </c>
      <c r="F5447">
        <v>280</v>
      </c>
      <c r="G5447">
        <v>9.61083</v>
      </c>
      <c r="H5447">
        <v>0</v>
      </c>
      <c r="I5447">
        <v>0</v>
      </c>
      <c r="J5447">
        <v>274.16699999999997</v>
      </c>
      <c r="K5447">
        <v>0</v>
      </c>
      <c r="L5447">
        <v>1</v>
      </c>
    </row>
    <row r="5448" spans="1:12" x14ac:dyDescent="0.3">
      <c r="A5448" s="38" t="s">
        <v>364</v>
      </c>
      <c r="B5448" s="38" t="s">
        <v>136</v>
      </c>
      <c r="C5448">
        <v>287.14999999999998</v>
      </c>
      <c r="D5448">
        <v>98858</v>
      </c>
      <c r="E5448">
        <v>5.0999999999999996</v>
      </c>
      <c r="F5448">
        <v>270</v>
      </c>
      <c r="G5448">
        <v>9.61083</v>
      </c>
      <c r="H5448">
        <v>0</v>
      </c>
      <c r="I5448">
        <v>0</v>
      </c>
      <c r="J5448">
        <v>274.16699999999997</v>
      </c>
      <c r="K5448">
        <v>0</v>
      </c>
      <c r="L5448">
        <v>1</v>
      </c>
    </row>
    <row r="5449" spans="1:12" x14ac:dyDescent="0.3">
      <c r="A5449" s="38" t="s">
        <v>364</v>
      </c>
      <c r="B5449" s="38" t="s">
        <v>137</v>
      </c>
      <c r="C5449">
        <v>287.14999999999998</v>
      </c>
      <c r="D5449">
        <v>98858</v>
      </c>
      <c r="E5449">
        <v>4.5999999999999996</v>
      </c>
      <c r="F5449">
        <v>270</v>
      </c>
      <c r="G5449">
        <v>10.268599999999999</v>
      </c>
      <c r="H5449">
        <v>0</v>
      </c>
      <c r="I5449">
        <v>0</v>
      </c>
      <c r="J5449">
        <v>274.87400000000002</v>
      </c>
      <c r="K5449">
        <v>0</v>
      </c>
      <c r="L5449">
        <v>1</v>
      </c>
    </row>
    <row r="5450" spans="1:12" x14ac:dyDescent="0.3">
      <c r="A5450" s="38" t="s">
        <v>364</v>
      </c>
      <c r="B5450" s="38" t="s">
        <v>138</v>
      </c>
      <c r="C5450">
        <v>287.14999999999998</v>
      </c>
      <c r="D5450">
        <v>98858</v>
      </c>
      <c r="E5450">
        <v>6.7</v>
      </c>
      <c r="F5450">
        <v>280</v>
      </c>
      <c r="G5450">
        <v>10.268599999999999</v>
      </c>
      <c r="H5450">
        <v>0</v>
      </c>
      <c r="I5450">
        <v>0</v>
      </c>
      <c r="J5450">
        <v>274.87400000000002</v>
      </c>
      <c r="K5450">
        <v>0</v>
      </c>
      <c r="L5450">
        <v>1</v>
      </c>
    </row>
    <row r="5451" spans="1:12" x14ac:dyDescent="0.3">
      <c r="A5451" s="38" t="s">
        <v>365</v>
      </c>
      <c r="B5451" s="38" t="s">
        <v>115</v>
      </c>
      <c r="C5451">
        <v>287.14999999999998</v>
      </c>
      <c r="D5451">
        <v>98858</v>
      </c>
      <c r="E5451">
        <v>5.7</v>
      </c>
      <c r="F5451">
        <v>280</v>
      </c>
      <c r="G5451">
        <v>10.268599999999999</v>
      </c>
      <c r="H5451">
        <v>0</v>
      </c>
      <c r="I5451">
        <v>0</v>
      </c>
      <c r="J5451">
        <v>274.87400000000002</v>
      </c>
      <c r="K5451">
        <v>0</v>
      </c>
      <c r="L5451">
        <v>1</v>
      </c>
    </row>
    <row r="5452" spans="1:12" x14ac:dyDescent="0.3">
      <c r="A5452" s="38" t="s">
        <v>365</v>
      </c>
      <c r="B5452" s="38" t="s">
        <v>116</v>
      </c>
      <c r="C5452">
        <v>288.14999999999998</v>
      </c>
      <c r="D5452">
        <v>98867</v>
      </c>
      <c r="E5452">
        <v>3.1</v>
      </c>
      <c r="F5452">
        <v>290</v>
      </c>
      <c r="G5452">
        <v>10.2677</v>
      </c>
      <c r="H5452">
        <v>0</v>
      </c>
      <c r="I5452">
        <v>0</v>
      </c>
      <c r="J5452">
        <v>275.83100000000002</v>
      </c>
      <c r="K5452">
        <v>0</v>
      </c>
      <c r="L5452">
        <v>1</v>
      </c>
    </row>
    <row r="5453" spans="1:12" x14ac:dyDescent="0.3">
      <c r="A5453" s="38" t="s">
        <v>365</v>
      </c>
      <c r="B5453" s="38" t="s">
        <v>117</v>
      </c>
      <c r="C5453">
        <v>288.14999999999998</v>
      </c>
      <c r="D5453">
        <v>98867</v>
      </c>
      <c r="E5453">
        <v>3.1</v>
      </c>
      <c r="F5453">
        <v>250</v>
      </c>
      <c r="G5453">
        <v>10.2677</v>
      </c>
      <c r="H5453">
        <v>0</v>
      </c>
      <c r="I5453">
        <v>0</v>
      </c>
      <c r="J5453">
        <v>275.83100000000002</v>
      </c>
      <c r="K5453">
        <v>0</v>
      </c>
      <c r="L5453">
        <v>1</v>
      </c>
    </row>
    <row r="5454" spans="1:12" x14ac:dyDescent="0.3">
      <c r="A5454" s="38" t="s">
        <v>365</v>
      </c>
      <c r="B5454" s="38" t="s">
        <v>118</v>
      </c>
      <c r="C5454">
        <v>288.14999999999998</v>
      </c>
      <c r="D5454">
        <v>98867</v>
      </c>
      <c r="E5454">
        <v>3.6</v>
      </c>
      <c r="F5454">
        <v>260</v>
      </c>
      <c r="G5454">
        <v>10.2677</v>
      </c>
      <c r="H5454">
        <v>0</v>
      </c>
      <c r="I5454">
        <v>0</v>
      </c>
      <c r="J5454">
        <v>275.83100000000002</v>
      </c>
      <c r="K5454">
        <v>0</v>
      </c>
      <c r="L5454">
        <v>1</v>
      </c>
    </row>
    <row r="5455" spans="1:12" x14ac:dyDescent="0.3">
      <c r="A5455" s="38" t="s">
        <v>365</v>
      </c>
      <c r="B5455" s="38" t="s">
        <v>119</v>
      </c>
      <c r="C5455">
        <v>288.14999999999998</v>
      </c>
      <c r="D5455">
        <v>98867</v>
      </c>
      <c r="E5455">
        <v>3.1</v>
      </c>
      <c r="F5455">
        <v>260</v>
      </c>
      <c r="G5455">
        <v>10.9655</v>
      </c>
      <c r="H5455">
        <v>0</v>
      </c>
      <c r="I5455">
        <v>0</v>
      </c>
      <c r="J5455">
        <v>275.29599999999999</v>
      </c>
      <c r="K5455">
        <v>0</v>
      </c>
      <c r="L5455">
        <v>1</v>
      </c>
    </row>
    <row r="5456" spans="1:12" x14ac:dyDescent="0.3">
      <c r="A5456" s="38" t="s">
        <v>365</v>
      </c>
      <c r="B5456" s="38" t="s">
        <v>120</v>
      </c>
      <c r="C5456">
        <v>288.14999999999998</v>
      </c>
      <c r="D5456">
        <v>98867</v>
      </c>
      <c r="E5456">
        <v>2.6</v>
      </c>
      <c r="F5456">
        <v>270</v>
      </c>
      <c r="G5456">
        <v>10.9655</v>
      </c>
      <c r="H5456">
        <v>50.4</v>
      </c>
      <c r="I5456">
        <v>0</v>
      </c>
      <c r="J5456">
        <v>276.053</v>
      </c>
      <c r="K5456">
        <v>0</v>
      </c>
      <c r="L5456">
        <v>1</v>
      </c>
    </row>
    <row r="5457" spans="1:12" x14ac:dyDescent="0.3">
      <c r="A5457" s="38" t="s">
        <v>365</v>
      </c>
      <c r="B5457" s="38" t="s">
        <v>121</v>
      </c>
      <c r="C5457">
        <v>288.14999999999998</v>
      </c>
      <c r="D5457">
        <v>98867</v>
      </c>
      <c r="E5457">
        <v>3.6</v>
      </c>
      <c r="F5457">
        <v>280</v>
      </c>
      <c r="G5457">
        <v>10.9655</v>
      </c>
      <c r="H5457">
        <v>453.6</v>
      </c>
      <c r="I5457">
        <v>612</v>
      </c>
      <c r="J5457">
        <v>275.565</v>
      </c>
      <c r="K5457">
        <v>0</v>
      </c>
      <c r="L5457">
        <v>1</v>
      </c>
    </row>
    <row r="5458" spans="1:12" x14ac:dyDescent="0.3">
      <c r="A5458" s="38" t="s">
        <v>365</v>
      </c>
      <c r="B5458" s="38" t="s">
        <v>122</v>
      </c>
      <c r="C5458">
        <v>289.14999999999998</v>
      </c>
      <c r="D5458">
        <v>98875</v>
      </c>
      <c r="E5458">
        <v>3.1</v>
      </c>
      <c r="F5458">
        <v>280</v>
      </c>
      <c r="G5458">
        <v>10.964600000000001</v>
      </c>
      <c r="H5458">
        <v>957.6</v>
      </c>
      <c r="I5458">
        <v>1083.5999999999999</v>
      </c>
      <c r="J5458">
        <v>276.52199999999999</v>
      </c>
      <c r="K5458">
        <v>0</v>
      </c>
      <c r="L5458">
        <v>1</v>
      </c>
    </row>
    <row r="5459" spans="1:12" x14ac:dyDescent="0.3">
      <c r="A5459" s="38" t="s">
        <v>365</v>
      </c>
      <c r="B5459" s="38" t="s">
        <v>123</v>
      </c>
      <c r="C5459">
        <v>289.14999999999998</v>
      </c>
      <c r="D5459">
        <v>98875</v>
      </c>
      <c r="E5459">
        <v>3.1</v>
      </c>
      <c r="F5459">
        <v>270</v>
      </c>
      <c r="G5459">
        <v>10.964600000000001</v>
      </c>
      <c r="H5459">
        <v>1476</v>
      </c>
      <c r="I5459">
        <v>1299.5999999999999</v>
      </c>
      <c r="J5459">
        <v>276.52199999999999</v>
      </c>
      <c r="K5459">
        <v>0</v>
      </c>
      <c r="L5459">
        <v>1</v>
      </c>
    </row>
    <row r="5460" spans="1:12" x14ac:dyDescent="0.3">
      <c r="A5460" s="38" t="s">
        <v>365</v>
      </c>
      <c r="B5460" s="38" t="s">
        <v>124</v>
      </c>
      <c r="C5460">
        <v>290.14999999999998</v>
      </c>
      <c r="D5460">
        <v>98883</v>
      </c>
      <c r="E5460">
        <v>3.1</v>
      </c>
      <c r="F5460">
        <v>260</v>
      </c>
      <c r="G5460">
        <v>11.7037</v>
      </c>
      <c r="H5460">
        <v>1069.2</v>
      </c>
      <c r="I5460">
        <v>241.2</v>
      </c>
      <c r="J5460">
        <v>278.19099999999997</v>
      </c>
      <c r="K5460">
        <v>0</v>
      </c>
      <c r="L5460">
        <v>1</v>
      </c>
    </row>
    <row r="5461" spans="1:12" x14ac:dyDescent="0.3">
      <c r="A5461" s="38" t="s">
        <v>365</v>
      </c>
      <c r="B5461" s="38" t="s">
        <v>125</v>
      </c>
      <c r="C5461">
        <v>291.14999999999998</v>
      </c>
      <c r="D5461">
        <v>98892</v>
      </c>
      <c r="E5461">
        <v>2.1</v>
      </c>
      <c r="F5461">
        <v>230</v>
      </c>
      <c r="G5461">
        <v>11.7026</v>
      </c>
      <c r="H5461">
        <v>2260.8000000000002</v>
      </c>
      <c r="I5461">
        <v>1818</v>
      </c>
      <c r="J5461">
        <v>278.65699999999998</v>
      </c>
      <c r="K5461">
        <v>0</v>
      </c>
      <c r="L5461">
        <v>1</v>
      </c>
    </row>
    <row r="5462" spans="1:12" x14ac:dyDescent="0.3">
      <c r="A5462" s="38" t="s">
        <v>365</v>
      </c>
      <c r="B5462" s="38" t="s">
        <v>126</v>
      </c>
      <c r="C5462">
        <v>292.14999999999998</v>
      </c>
      <c r="D5462">
        <v>98900</v>
      </c>
      <c r="E5462">
        <v>0.5</v>
      </c>
      <c r="F5462">
        <v>138</v>
      </c>
      <c r="G5462">
        <v>10.9618</v>
      </c>
      <c r="H5462">
        <v>2455.1999999999998</v>
      </c>
      <c r="I5462">
        <v>2037.6</v>
      </c>
      <c r="J5462">
        <v>279.39100000000002</v>
      </c>
      <c r="K5462">
        <v>0</v>
      </c>
      <c r="L5462">
        <v>1</v>
      </c>
    </row>
    <row r="5463" spans="1:12" x14ac:dyDescent="0.3">
      <c r="A5463" s="38" t="s">
        <v>365</v>
      </c>
      <c r="B5463" s="38" t="s">
        <v>127</v>
      </c>
      <c r="C5463">
        <v>293.14999999999998</v>
      </c>
      <c r="D5463">
        <v>98908</v>
      </c>
      <c r="E5463">
        <v>1.5</v>
      </c>
      <c r="F5463">
        <v>81</v>
      </c>
      <c r="G5463">
        <v>11.700699999999999</v>
      </c>
      <c r="H5463">
        <v>2484</v>
      </c>
      <c r="I5463">
        <v>1854</v>
      </c>
      <c r="J5463">
        <v>280.57100000000003</v>
      </c>
      <c r="K5463">
        <v>0</v>
      </c>
      <c r="L5463">
        <v>1</v>
      </c>
    </row>
    <row r="5464" spans="1:12" x14ac:dyDescent="0.3">
      <c r="A5464" s="38" t="s">
        <v>365</v>
      </c>
      <c r="B5464" s="38" t="s">
        <v>128</v>
      </c>
      <c r="C5464">
        <v>293.14999999999998</v>
      </c>
      <c r="D5464">
        <v>98908</v>
      </c>
      <c r="E5464">
        <v>1.5</v>
      </c>
      <c r="F5464">
        <v>301</v>
      </c>
      <c r="G5464">
        <v>10.960900000000001</v>
      </c>
      <c r="H5464">
        <v>1306.8</v>
      </c>
      <c r="I5464">
        <v>270</v>
      </c>
      <c r="J5464">
        <v>280.84300000000002</v>
      </c>
      <c r="K5464">
        <v>0</v>
      </c>
      <c r="L5464">
        <v>1</v>
      </c>
    </row>
    <row r="5465" spans="1:12" x14ac:dyDescent="0.3">
      <c r="A5465" s="38" t="s">
        <v>365</v>
      </c>
      <c r="B5465" s="38" t="s">
        <v>129</v>
      </c>
      <c r="C5465">
        <v>293.14999999999998</v>
      </c>
      <c r="D5465">
        <v>98908</v>
      </c>
      <c r="E5465">
        <v>2.1</v>
      </c>
      <c r="F5465">
        <v>250</v>
      </c>
      <c r="G5465">
        <v>10.960900000000001</v>
      </c>
      <c r="H5465">
        <v>1148.4000000000001</v>
      </c>
      <c r="I5465">
        <v>100.8</v>
      </c>
      <c r="J5465">
        <v>280.84300000000002</v>
      </c>
      <c r="K5465">
        <v>0</v>
      </c>
      <c r="L5465">
        <v>1</v>
      </c>
    </row>
    <row r="5466" spans="1:12" x14ac:dyDescent="0.3">
      <c r="A5466" s="38" t="s">
        <v>365</v>
      </c>
      <c r="B5466" s="38" t="s">
        <v>130</v>
      </c>
      <c r="C5466">
        <v>293.14999999999998</v>
      </c>
      <c r="D5466">
        <v>98908</v>
      </c>
      <c r="E5466">
        <v>1.5</v>
      </c>
      <c r="F5466">
        <v>35</v>
      </c>
      <c r="G5466">
        <v>10.960900000000001</v>
      </c>
      <c r="H5466">
        <v>918</v>
      </c>
      <c r="I5466">
        <v>86.4</v>
      </c>
      <c r="J5466">
        <v>280.84300000000002</v>
      </c>
      <c r="K5466">
        <v>0</v>
      </c>
      <c r="L5466">
        <v>1</v>
      </c>
    </row>
    <row r="5467" spans="1:12" x14ac:dyDescent="0.3">
      <c r="A5467" s="38" t="s">
        <v>365</v>
      </c>
      <c r="B5467" s="38" t="s">
        <v>131</v>
      </c>
      <c r="C5467">
        <v>293.14999999999998</v>
      </c>
      <c r="D5467">
        <v>98908</v>
      </c>
      <c r="E5467">
        <v>0.5</v>
      </c>
      <c r="F5467">
        <v>80</v>
      </c>
      <c r="G5467">
        <v>10.960900000000001</v>
      </c>
      <c r="H5467">
        <v>637.20000000000005</v>
      </c>
      <c r="I5467">
        <v>54</v>
      </c>
      <c r="J5467">
        <v>280.84300000000002</v>
      </c>
      <c r="K5467">
        <v>0</v>
      </c>
      <c r="L5467">
        <v>1</v>
      </c>
    </row>
    <row r="5468" spans="1:12" x14ac:dyDescent="0.3">
      <c r="A5468" s="38" t="s">
        <v>365</v>
      </c>
      <c r="B5468" s="38" t="s">
        <v>132</v>
      </c>
      <c r="C5468">
        <v>293.14999999999998</v>
      </c>
      <c r="D5468">
        <v>98908</v>
      </c>
      <c r="E5468">
        <v>1</v>
      </c>
      <c r="F5468">
        <v>106</v>
      </c>
      <c r="G5468">
        <v>10.960900000000001</v>
      </c>
      <c r="H5468">
        <v>349.2</v>
      </c>
      <c r="I5468">
        <v>0</v>
      </c>
      <c r="J5468">
        <v>280.84300000000002</v>
      </c>
      <c r="K5468">
        <v>0</v>
      </c>
      <c r="L5468">
        <v>1</v>
      </c>
    </row>
    <row r="5469" spans="1:12" x14ac:dyDescent="0.3">
      <c r="A5469" s="38" t="s">
        <v>365</v>
      </c>
      <c r="B5469" s="38" t="s">
        <v>133</v>
      </c>
      <c r="C5469">
        <v>292.14999999999998</v>
      </c>
      <c r="D5469">
        <v>98900</v>
      </c>
      <c r="E5469">
        <v>1.5</v>
      </c>
      <c r="F5469">
        <v>130</v>
      </c>
      <c r="G5469">
        <v>10.9618</v>
      </c>
      <c r="H5469">
        <v>169.2</v>
      </c>
      <c r="I5469">
        <v>0</v>
      </c>
      <c r="J5469">
        <v>279.64600000000002</v>
      </c>
      <c r="K5469">
        <v>0</v>
      </c>
      <c r="L5469">
        <v>1</v>
      </c>
    </row>
    <row r="5470" spans="1:12" x14ac:dyDescent="0.3">
      <c r="A5470" s="38" t="s">
        <v>365</v>
      </c>
      <c r="B5470" s="38" t="s">
        <v>134</v>
      </c>
      <c r="C5470">
        <v>292.14999999999998</v>
      </c>
      <c r="D5470">
        <v>98900</v>
      </c>
      <c r="E5470">
        <v>1.5</v>
      </c>
      <c r="F5470">
        <v>120</v>
      </c>
      <c r="G5470">
        <v>10.9618</v>
      </c>
      <c r="H5470">
        <v>0</v>
      </c>
      <c r="I5470">
        <v>0</v>
      </c>
      <c r="J5470">
        <v>279.88499999999999</v>
      </c>
      <c r="K5470">
        <v>0</v>
      </c>
      <c r="L5470">
        <v>1</v>
      </c>
    </row>
    <row r="5471" spans="1:12" x14ac:dyDescent="0.3">
      <c r="A5471" s="38" t="s">
        <v>365</v>
      </c>
      <c r="B5471" s="38" t="s">
        <v>135</v>
      </c>
      <c r="C5471">
        <v>291.14999999999998</v>
      </c>
      <c r="D5471">
        <v>98892</v>
      </c>
      <c r="E5471">
        <v>2.1</v>
      </c>
      <c r="F5471">
        <v>100</v>
      </c>
      <c r="G5471">
        <v>10.9627</v>
      </c>
      <c r="H5471">
        <v>0</v>
      </c>
      <c r="I5471">
        <v>0</v>
      </c>
      <c r="J5471">
        <v>278.92700000000002</v>
      </c>
      <c r="K5471">
        <v>0</v>
      </c>
      <c r="L5471">
        <v>1</v>
      </c>
    </row>
    <row r="5472" spans="1:12" x14ac:dyDescent="0.3">
      <c r="A5472" s="38" t="s">
        <v>365</v>
      </c>
      <c r="B5472" s="38" t="s">
        <v>136</v>
      </c>
      <c r="C5472">
        <v>290.14999999999998</v>
      </c>
      <c r="D5472">
        <v>98883</v>
      </c>
      <c r="E5472">
        <v>3.6</v>
      </c>
      <c r="F5472">
        <v>140</v>
      </c>
      <c r="G5472">
        <v>10.963699999999999</v>
      </c>
      <c r="H5472">
        <v>0</v>
      </c>
      <c r="I5472">
        <v>0</v>
      </c>
      <c r="J5472">
        <v>277.96899999999999</v>
      </c>
      <c r="K5472">
        <v>0</v>
      </c>
      <c r="L5472">
        <v>1</v>
      </c>
    </row>
    <row r="5473" spans="1:12" x14ac:dyDescent="0.3">
      <c r="A5473" s="38" t="s">
        <v>365</v>
      </c>
      <c r="B5473" s="38" t="s">
        <v>137</v>
      </c>
      <c r="C5473">
        <v>289.14999999999998</v>
      </c>
      <c r="D5473">
        <v>98875</v>
      </c>
      <c r="E5473">
        <v>3.1</v>
      </c>
      <c r="F5473">
        <v>150</v>
      </c>
      <c r="G5473">
        <v>10.964600000000001</v>
      </c>
      <c r="H5473">
        <v>0</v>
      </c>
      <c r="I5473">
        <v>0</v>
      </c>
      <c r="J5473">
        <v>277.12299999999999</v>
      </c>
      <c r="K5473">
        <v>0</v>
      </c>
      <c r="L5473">
        <v>1</v>
      </c>
    </row>
    <row r="5474" spans="1:12" x14ac:dyDescent="0.3">
      <c r="A5474" s="38" t="s">
        <v>365</v>
      </c>
      <c r="B5474" s="38" t="s">
        <v>138</v>
      </c>
      <c r="C5474">
        <v>289.14999999999998</v>
      </c>
      <c r="D5474">
        <v>98875</v>
      </c>
      <c r="E5474">
        <v>3.1</v>
      </c>
      <c r="F5474">
        <v>150</v>
      </c>
      <c r="G5474">
        <v>10.2668</v>
      </c>
      <c r="H5474">
        <v>0</v>
      </c>
      <c r="I5474">
        <v>0</v>
      </c>
      <c r="J5474">
        <v>276.78899999999999</v>
      </c>
      <c r="K5474">
        <v>0</v>
      </c>
      <c r="L5474">
        <v>1</v>
      </c>
    </row>
    <row r="5475" spans="1:12" x14ac:dyDescent="0.3">
      <c r="A5475" s="38" t="s">
        <v>366</v>
      </c>
      <c r="B5475" s="38" t="s">
        <v>115</v>
      </c>
      <c r="C5475">
        <v>288.14999999999998</v>
      </c>
      <c r="D5475">
        <v>98867</v>
      </c>
      <c r="E5475">
        <v>3.6</v>
      </c>
      <c r="F5475">
        <v>150</v>
      </c>
      <c r="G5475">
        <v>10.2677</v>
      </c>
      <c r="H5475">
        <v>0</v>
      </c>
      <c r="I5475">
        <v>0</v>
      </c>
      <c r="J5475">
        <v>275.94299999999998</v>
      </c>
      <c r="K5475">
        <v>0</v>
      </c>
      <c r="L5475">
        <v>1</v>
      </c>
    </row>
    <row r="5476" spans="1:12" x14ac:dyDescent="0.3">
      <c r="A5476" s="38" t="s">
        <v>366</v>
      </c>
      <c r="B5476" s="38" t="s">
        <v>116</v>
      </c>
      <c r="C5476">
        <v>289.14999999999998</v>
      </c>
      <c r="D5476">
        <v>98875</v>
      </c>
      <c r="E5476">
        <v>2.6</v>
      </c>
      <c r="F5476">
        <v>150</v>
      </c>
      <c r="G5476">
        <v>10.2668</v>
      </c>
      <c r="H5476">
        <v>0</v>
      </c>
      <c r="I5476">
        <v>0</v>
      </c>
      <c r="J5476">
        <v>276.3</v>
      </c>
      <c r="K5476">
        <v>0</v>
      </c>
      <c r="L5476">
        <v>1</v>
      </c>
    </row>
    <row r="5477" spans="1:12" x14ac:dyDescent="0.3">
      <c r="A5477" s="38" t="s">
        <v>366</v>
      </c>
      <c r="B5477" s="38" t="s">
        <v>117</v>
      </c>
      <c r="C5477">
        <v>288.14999999999998</v>
      </c>
      <c r="D5477">
        <v>98867</v>
      </c>
      <c r="E5477">
        <v>2.6</v>
      </c>
      <c r="F5477">
        <v>160</v>
      </c>
      <c r="G5477">
        <v>10.2677</v>
      </c>
      <c r="H5477">
        <v>0</v>
      </c>
      <c r="I5477">
        <v>0</v>
      </c>
      <c r="J5477">
        <v>275.34399999999999</v>
      </c>
      <c r="K5477">
        <v>0</v>
      </c>
      <c r="L5477">
        <v>1</v>
      </c>
    </row>
    <row r="5478" spans="1:12" x14ac:dyDescent="0.3">
      <c r="A5478" s="38" t="s">
        <v>366</v>
      </c>
      <c r="B5478" s="38" t="s">
        <v>118</v>
      </c>
      <c r="C5478">
        <v>287.14999999999998</v>
      </c>
      <c r="D5478">
        <v>98858</v>
      </c>
      <c r="E5478">
        <v>2.1</v>
      </c>
      <c r="F5478">
        <v>170</v>
      </c>
      <c r="G5478">
        <v>9.61083</v>
      </c>
      <c r="H5478">
        <v>0</v>
      </c>
      <c r="I5478">
        <v>0</v>
      </c>
      <c r="J5478">
        <v>274.16699999999997</v>
      </c>
      <c r="K5478">
        <v>0</v>
      </c>
      <c r="L5478">
        <v>1</v>
      </c>
    </row>
    <row r="5479" spans="1:12" x14ac:dyDescent="0.3">
      <c r="A5479" s="38" t="s">
        <v>366</v>
      </c>
      <c r="B5479" s="38" t="s">
        <v>119</v>
      </c>
      <c r="C5479">
        <v>286.14999999999998</v>
      </c>
      <c r="D5479">
        <v>98850</v>
      </c>
      <c r="E5479">
        <v>1</v>
      </c>
      <c r="F5479">
        <v>222</v>
      </c>
      <c r="G5479">
        <v>8.9917899999999999</v>
      </c>
      <c r="H5479">
        <v>0</v>
      </c>
      <c r="I5479">
        <v>0</v>
      </c>
      <c r="J5479">
        <v>272.99</v>
      </c>
      <c r="K5479">
        <v>0</v>
      </c>
      <c r="L5479">
        <v>1</v>
      </c>
    </row>
    <row r="5480" spans="1:12" x14ac:dyDescent="0.3">
      <c r="A5480" s="38" t="s">
        <v>366</v>
      </c>
      <c r="B5480" s="38" t="s">
        <v>120</v>
      </c>
      <c r="C5480">
        <v>287.14999999999998</v>
      </c>
      <c r="D5480">
        <v>98858</v>
      </c>
      <c r="E5480">
        <v>0.5</v>
      </c>
      <c r="F5480">
        <v>269</v>
      </c>
      <c r="G5480">
        <v>9.61083</v>
      </c>
      <c r="H5480">
        <v>36</v>
      </c>
      <c r="I5480">
        <v>0</v>
      </c>
      <c r="J5480">
        <v>274.76299999999998</v>
      </c>
      <c r="K5480">
        <v>0</v>
      </c>
      <c r="L5480">
        <v>1</v>
      </c>
    </row>
    <row r="5481" spans="1:12" x14ac:dyDescent="0.3">
      <c r="A5481" s="38" t="s">
        <v>366</v>
      </c>
      <c r="B5481" s="38" t="s">
        <v>121</v>
      </c>
      <c r="C5481">
        <v>288.14999999999998</v>
      </c>
      <c r="D5481">
        <v>98867</v>
      </c>
      <c r="E5481">
        <v>0.5</v>
      </c>
      <c r="F5481">
        <v>277</v>
      </c>
      <c r="G5481">
        <v>10.2677</v>
      </c>
      <c r="H5481">
        <v>183.6</v>
      </c>
      <c r="I5481">
        <v>0</v>
      </c>
      <c r="J5481">
        <v>275.94299999999998</v>
      </c>
      <c r="K5481">
        <v>0</v>
      </c>
      <c r="L5481">
        <v>1</v>
      </c>
    </row>
    <row r="5482" spans="1:12" x14ac:dyDescent="0.3">
      <c r="A5482" s="38" t="s">
        <v>366</v>
      </c>
      <c r="B5482" s="38" t="s">
        <v>122</v>
      </c>
      <c r="C5482">
        <v>290.14999999999998</v>
      </c>
      <c r="D5482">
        <v>98883</v>
      </c>
      <c r="E5482">
        <v>1</v>
      </c>
      <c r="F5482">
        <v>169</v>
      </c>
      <c r="G5482">
        <v>10.266</v>
      </c>
      <c r="H5482">
        <v>727.2</v>
      </c>
      <c r="I5482">
        <v>381.6</v>
      </c>
      <c r="J5482">
        <v>277.62900000000002</v>
      </c>
      <c r="K5482">
        <v>0</v>
      </c>
      <c r="L5482">
        <v>1</v>
      </c>
    </row>
    <row r="5483" spans="1:12" x14ac:dyDescent="0.3">
      <c r="A5483" s="38" t="s">
        <v>366</v>
      </c>
      <c r="B5483" s="38" t="s">
        <v>123</v>
      </c>
      <c r="C5483">
        <v>292.14999999999998</v>
      </c>
      <c r="D5483">
        <v>98900</v>
      </c>
      <c r="E5483">
        <v>2.1</v>
      </c>
      <c r="F5483">
        <v>200</v>
      </c>
      <c r="G5483">
        <v>10.9618</v>
      </c>
      <c r="H5483">
        <v>1551.6</v>
      </c>
      <c r="I5483">
        <v>1832.4</v>
      </c>
      <c r="J5483">
        <v>279.11700000000002</v>
      </c>
      <c r="K5483">
        <v>0</v>
      </c>
      <c r="L5483">
        <v>1</v>
      </c>
    </row>
    <row r="5484" spans="1:12" x14ac:dyDescent="0.3">
      <c r="A5484" s="38" t="s">
        <v>366</v>
      </c>
      <c r="B5484" s="38" t="s">
        <v>124</v>
      </c>
      <c r="C5484">
        <v>293.14999999999998</v>
      </c>
      <c r="D5484">
        <v>98908</v>
      </c>
      <c r="E5484">
        <v>2.1</v>
      </c>
      <c r="F5484">
        <v>200</v>
      </c>
      <c r="G5484">
        <v>10.960900000000001</v>
      </c>
      <c r="H5484">
        <v>1915.2</v>
      </c>
      <c r="I5484">
        <v>1886.4</v>
      </c>
      <c r="J5484">
        <v>280.34699999999998</v>
      </c>
      <c r="K5484">
        <v>0</v>
      </c>
      <c r="L5484">
        <v>1</v>
      </c>
    </row>
    <row r="5485" spans="1:12" x14ac:dyDescent="0.3">
      <c r="A5485" s="38" t="s">
        <v>366</v>
      </c>
      <c r="B5485" s="38" t="s">
        <v>125</v>
      </c>
      <c r="C5485">
        <v>294.14999999999998</v>
      </c>
      <c r="D5485">
        <v>98916</v>
      </c>
      <c r="E5485">
        <v>4.0999999999999996</v>
      </c>
      <c r="F5485">
        <v>220</v>
      </c>
      <c r="G5485">
        <v>10.262499999999999</v>
      </c>
      <c r="H5485">
        <v>2257.1999999999998</v>
      </c>
      <c r="I5485">
        <v>2016</v>
      </c>
      <c r="J5485">
        <v>281.07799999999997</v>
      </c>
      <c r="K5485">
        <v>0</v>
      </c>
      <c r="L5485">
        <v>1</v>
      </c>
    </row>
    <row r="5486" spans="1:12" x14ac:dyDescent="0.3">
      <c r="A5486" s="38" t="s">
        <v>366</v>
      </c>
      <c r="B5486" s="38" t="s">
        <v>126</v>
      </c>
      <c r="C5486">
        <v>295.14999999999998</v>
      </c>
      <c r="D5486">
        <v>98924</v>
      </c>
      <c r="E5486">
        <v>4.0999999999999996</v>
      </c>
      <c r="F5486">
        <v>230</v>
      </c>
      <c r="G5486">
        <v>9.6043199999999995</v>
      </c>
      <c r="H5486">
        <v>2451.6</v>
      </c>
      <c r="I5486">
        <v>2134.8000000000002</v>
      </c>
      <c r="J5486">
        <v>281.80500000000001</v>
      </c>
      <c r="K5486">
        <v>0</v>
      </c>
      <c r="L5486">
        <v>1</v>
      </c>
    </row>
    <row r="5487" spans="1:12" x14ac:dyDescent="0.3">
      <c r="A5487" s="38" t="s">
        <v>366</v>
      </c>
      <c r="B5487" s="38" t="s">
        <v>127</v>
      </c>
      <c r="C5487">
        <v>295.14999999999998</v>
      </c>
      <c r="D5487">
        <v>98924</v>
      </c>
      <c r="E5487">
        <v>2.6</v>
      </c>
      <c r="F5487">
        <v>230</v>
      </c>
      <c r="G5487">
        <v>9.6043199999999995</v>
      </c>
      <c r="H5487">
        <v>2631.6</v>
      </c>
      <c r="I5487">
        <v>2674.8</v>
      </c>
      <c r="J5487">
        <v>281.529</v>
      </c>
      <c r="K5487">
        <v>0</v>
      </c>
      <c r="L5487">
        <v>1</v>
      </c>
    </row>
    <row r="5488" spans="1:12" x14ac:dyDescent="0.3">
      <c r="A5488" s="38" t="s">
        <v>366</v>
      </c>
      <c r="B5488" s="38" t="s">
        <v>128</v>
      </c>
      <c r="C5488">
        <v>296.14999999999998</v>
      </c>
      <c r="D5488">
        <v>98932</v>
      </c>
      <c r="E5488">
        <v>3.1</v>
      </c>
      <c r="F5488">
        <v>14</v>
      </c>
      <c r="G5488">
        <v>8.9842300000000002</v>
      </c>
      <c r="H5488">
        <v>2494.8000000000002</v>
      </c>
      <c r="I5488">
        <v>2674.8</v>
      </c>
      <c r="J5488">
        <v>282.25299999999999</v>
      </c>
      <c r="K5488">
        <v>0</v>
      </c>
      <c r="L5488">
        <v>1</v>
      </c>
    </row>
    <row r="5489" spans="1:12" x14ac:dyDescent="0.3">
      <c r="A5489" s="38" t="s">
        <v>366</v>
      </c>
      <c r="B5489" s="38" t="s">
        <v>129</v>
      </c>
      <c r="C5489">
        <v>297.14999999999998</v>
      </c>
      <c r="D5489">
        <v>98940</v>
      </c>
      <c r="E5489">
        <v>4.5999999999999996</v>
      </c>
      <c r="F5489">
        <v>220</v>
      </c>
      <c r="G5489">
        <v>8.9834899999999998</v>
      </c>
      <c r="H5489">
        <v>2188.8000000000002</v>
      </c>
      <c r="I5489">
        <v>2527.1999999999998</v>
      </c>
      <c r="J5489">
        <v>283.20600000000002</v>
      </c>
      <c r="K5489">
        <v>0</v>
      </c>
      <c r="L5489">
        <v>1</v>
      </c>
    </row>
    <row r="5490" spans="1:12" x14ac:dyDescent="0.3">
      <c r="A5490" s="38" t="s">
        <v>366</v>
      </c>
      <c r="B5490" s="38" t="s">
        <v>130</v>
      </c>
      <c r="C5490">
        <v>296.14999999999998</v>
      </c>
      <c r="D5490">
        <v>98932</v>
      </c>
      <c r="E5490">
        <v>3.1</v>
      </c>
      <c r="F5490">
        <v>230</v>
      </c>
      <c r="G5490">
        <v>8.4009499999999999</v>
      </c>
      <c r="H5490">
        <v>1767.6</v>
      </c>
      <c r="I5490">
        <v>2314.8000000000002</v>
      </c>
      <c r="J5490">
        <v>281.87700000000001</v>
      </c>
      <c r="K5490">
        <v>0</v>
      </c>
      <c r="L5490">
        <v>1</v>
      </c>
    </row>
    <row r="5491" spans="1:12" x14ac:dyDescent="0.3">
      <c r="A5491" s="38" t="s">
        <v>366</v>
      </c>
      <c r="B5491" s="38" t="s">
        <v>131</v>
      </c>
      <c r="C5491">
        <v>296.14999999999998</v>
      </c>
      <c r="D5491">
        <v>98932</v>
      </c>
      <c r="E5491">
        <v>4.0999999999999996</v>
      </c>
      <c r="F5491">
        <v>220</v>
      </c>
      <c r="G5491">
        <v>8.9842300000000002</v>
      </c>
      <c r="H5491">
        <v>1220.4000000000001</v>
      </c>
      <c r="I5491">
        <v>1742.4</v>
      </c>
      <c r="J5491">
        <v>282.108</v>
      </c>
      <c r="K5491">
        <v>0</v>
      </c>
      <c r="L5491">
        <v>1</v>
      </c>
    </row>
    <row r="5492" spans="1:12" x14ac:dyDescent="0.3">
      <c r="A5492" s="38" t="s">
        <v>366</v>
      </c>
      <c r="B5492" s="38" t="s">
        <v>132</v>
      </c>
      <c r="C5492">
        <v>296.14999999999998</v>
      </c>
      <c r="D5492">
        <v>98932</v>
      </c>
      <c r="E5492">
        <v>2.6</v>
      </c>
      <c r="F5492">
        <v>220</v>
      </c>
      <c r="G5492">
        <v>8.9842300000000002</v>
      </c>
      <c r="H5492">
        <v>658.8</v>
      </c>
      <c r="I5492">
        <v>925.2</v>
      </c>
      <c r="J5492">
        <v>282.108</v>
      </c>
      <c r="K5492">
        <v>0</v>
      </c>
      <c r="L5492">
        <v>1</v>
      </c>
    </row>
    <row r="5493" spans="1:12" x14ac:dyDescent="0.3">
      <c r="A5493" s="38" t="s">
        <v>366</v>
      </c>
      <c r="B5493" s="38" t="s">
        <v>133</v>
      </c>
      <c r="C5493">
        <v>294.14999999999998</v>
      </c>
      <c r="D5493">
        <v>98916</v>
      </c>
      <c r="E5493">
        <v>3.1</v>
      </c>
      <c r="F5493">
        <v>170</v>
      </c>
      <c r="G5493">
        <v>9.6051099999999998</v>
      </c>
      <c r="H5493">
        <v>198</v>
      </c>
      <c r="I5493">
        <v>158.4</v>
      </c>
      <c r="J5493">
        <v>280.57600000000002</v>
      </c>
      <c r="K5493">
        <v>0</v>
      </c>
      <c r="L5493">
        <v>1</v>
      </c>
    </row>
    <row r="5494" spans="1:12" x14ac:dyDescent="0.3">
      <c r="A5494" s="38" t="s">
        <v>366</v>
      </c>
      <c r="B5494" s="38" t="s">
        <v>134</v>
      </c>
      <c r="C5494">
        <v>293.14999999999998</v>
      </c>
      <c r="D5494">
        <v>98908</v>
      </c>
      <c r="E5494">
        <v>2.1</v>
      </c>
      <c r="F5494">
        <v>170</v>
      </c>
      <c r="G5494">
        <v>9.6059000000000001</v>
      </c>
      <c r="H5494">
        <v>0</v>
      </c>
      <c r="I5494">
        <v>0</v>
      </c>
      <c r="J5494">
        <v>279.62200000000001</v>
      </c>
      <c r="K5494">
        <v>0</v>
      </c>
      <c r="L5494">
        <v>1</v>
      </c>
    </row>
    <row r="5495" spans="1:12" x14ac:dyDescent="0.3">
      <c r="A5495" s="38" t="s">
        <v>366</v>
      </c>
      <c r="B5495" s="38" t="s">
        <v>135</v>
      </c>
      <c r="C5495">
        <v>292.14999999999998</v>
      </c>
      <c r="D5495">
        <v>98900</v>
      </c>
      <c r="E5495">
        <v>2.1</v>
      </c>
      <c r="F5495">
        <v>170</v>
      </c>
      <c r="G5495">
        <v>9.6066800000000008</v>
      </c>
      <c r="H5495">
        <v>0</v>
      </c>
      <c r="I5495">
        <v>0</v>
      </c>
      <c r="J5495">
        <v>278.94099999999997</v>
      </c>
      <c r="K5495">
        <v>0</v>
      </c>
      <c r="L5495">
        <v>1</v>
      </c>
    </row>
    <row r="5496" spans="1:12" x14ac:dyDescent="0.3">
      <c r="A5496" s="38" t="s">
        <v>366</v>
      </c>
      <c r="B5496" s="38" t="s">
        <v>136</v>
      </c>
      <c r="C5496">
        <v>290.14999999999998</v>
      </c>
      <c r="D5496">
        <v>98883</v>
      </c>
      <c r="E5496">
        <v>1</v>
      </c>
      <c r="F5496">
        <v>230</v>
      </c>
      <c r="G5496">
        <v>9.6083599999999993</v>
      </c>
      <c r="H5496">
        <v>0</v>
      </c>
      <c r="I5496">
        <v>0</v>
      </c>
      <c r="J5496">
        <v>277.28500000000003</v>
      </c>
      <c r="K5496">
        <v>0</v>
      </c>
      <c r="L5496">
        <v>1</v>
      </c>
    </row>
    <row r="5497" spans="1:12" x14ac:dyDescent="0.3">
      <c r="A5497" s="38" t="s">
        <v>366</v>
      </c>
      <c r="B5497" s="38" t="s">
        <v>137</v>
      </c>
      <c r="C5497">
        <v>288.14999999999998</v>
      </c>
      <c r="D5497">
        <v>98867</v>
      </c>
      <c r="E5497">
        <v>2.6</v>
      </c>
      <c r="F5497">
        <v>90</v>
      </c>
      <c r="G5497">
        <v>9.6099399999999999</v>
      </c>
      <c r="H5497">
        <v>0</v>
      </c>
      <c r="I5497">
        <v>0</v>
      </c>
      <c r="J5497">
        <v>275.608</v>
      </c>
      <c r="K5497">
        <v>0</v>
      </c>
      <c r="L5497">
        <v>1</v>
      </c>
    </row>
    <row r="5498" spans="1:12" x14ac:dyDescent="0.3">
      <c r="A5498" s="38" t="s">
        <v>366</v>
      </c>
      <c r="B5498" s="38" t="s">
        <v>138</v>
      </c>
      <c r="C5498">
        <v>289.14999999999998</v>
      </c>
      <c r="D5498">
        <v>98875</v>
      </c>
      <c r="E5498">
        <v>0.5</v>
      </c>
      <c r="F5498">
        <v>240</v>
      </c>
      <c r="G5498">
        <v>9.6091499999999996</v>
      </c>
      <c r="H5498">
        <v>0</v>
      </c>
      <c r="I5498">
        <v>0</v>
      </c>
      <c r="J5498">
        <v>276.44900000000001</v>
      </c>
      <c r="K5498">
        <v>0</v>
      </c>
      <c r="L5498">
        <v>1</v>
      </c>
    </row>
    <row r="5499" spans="1:12" x14ac:dyDescent="0.3">
      <c r="A5499" s="38" t="s">
        <v>367</v>
      </c>
      <c r="B5499" s="38" t="s">
        <v>115</v>
      </c>
      <c r="C5499">
        <v>287.14999999999998</v>
      </c>
      <c r="D5499">
        <v>98858</v>
      </c>
      <c r="E5499">
        <v>3.6</v>
      </c>
      <c r="F5499">
        <v>140</v>
      </c>
      <c r="G5499">
        <v>9.61083</v>
      </c>
      <c r="H5499">
        <v>0</v>
      </c>
      <c r="I5499">
        <v>0</v>
      </c>
      <c r="J5499">
        <v>274.76299999999998</v>
      </c>
      <c r="K5499">
        <v>0</v>
      </c>
      <c r="L5499">
        <v>1</v>
      </c>
    </row>
    <row r="5500" spans="1:12" x14ac:dyDescent="0.3">
      <c r="A5500" s="38" t="s">
        <v>367</v>
      </c>
      <c r="B5500" s="38" t="s">
        <v>116</v>
      </c>
      <c r="C5500">
        <v>287.14999999999998</v>
      </c>
      <c r="D5500">
        <v>98858</v>
      </c>
      <c r="E5500">
        <v>3.1</v>
      </c>
      <c r="F5500">
        <v>140</v>
      </c>
      <c r="G5500">
        <v>9.61083</v>
      </c>
      <c r="H5500">
        <v>0</v>
      </c>
      <c r="I5500">
        <v>0</v>
      </c>
      <c r="J5500">
        <v>274.76299999999998</v>
      </c>
      <c r="K5500">
        <v>0</v>
      </c>
      <c r="L5500">
        <v>1</v>
      </c>
    </row>
    <row r="5501" spans="1:12" x14ac:dyDescent="0.3">
      <c r="A5501" s="38" t="s">
        <v>367</v>
      </c>
      <c r="B5501" s="38" t="s">
        <v>117</v>
      </c>
      <c r="C5501">
        <v>286.14999999999998</v>
      </c>
      <c r="D5501">
        <v>98850</v>
      </c>
      <c r="E5501">
        <v>1.5</v>
      </c>
      <c r="F5501">
        <v>157</v>
      </c>
      <c r="G5501">
        <v>9.6116200000000003</v>
      </c>
      <c r="H5501">
        <v>0</v>
      </c>
      <c r="I5501">
        <v>0</v>
      </c>
      <c r="J5501">
        <v>273.80599999999998</v>
      </c>
      <c r="K5501">
        <v>0</v>
      </c>
      <c r="L5501">
        <v>1</v>
      </c>
    </row>
    <row r="5502" spans="1:12" x14ac:dyDescent="0.3">
      <c r="A5502" s="38" t="s">
        <v>367</v>
      </c>
      <c r="B5502" s="38" t="s">
        <v>118</v>
      </c>
      <c r="C5502">
        <v>286.14999999999998</v>
      </c>
      <c r="D5502">
        <v>98850</v>
      </c>
      <c r="E5502">
        <v>0.5</v>
      </c>
      <c r="F5502">
        <v>72</v>
      </c>
      <c r="G5502">
        <v>8.9917899999999999</v>
      </c>
      <c r="H5502">
        <v>0</v>
      </c>
      <c r="I5502">
        <v>0</v>
      </c>
      <c r="J5502">
        <v>272.28699999999998</v>
      </c>
      <c r="K5502">
        <v>0</v>
      </c>
      <c r="L5502">
        <v>1</v>
      </c>
    </row>
    <row r="5503" spans="1:12" x14ac:dyDescent="0.3">
      <c r="A5503" s="38" t="s">
        <v>367</v>
      </c>
      <c r="B5503" s="38" t="s">
        <v>119</v>
      </c>
      <c r="C5503">
        <v>286.14999999999998</v>
      </c>
      <c r="D5503">
        <v>98850</v>
      </c>
      <c r="E5503">
        <v>0</v>
      </c>
      <c r="F5503">
        <v>67</v>
      </c>
      <c r="G5503">
        <v>9.6116200000000003</v>
      </c>
      <c r="H5503">
        <v>0</v>
      </c>
      <c r="I5503">
        <v>0</v>
      </c>
      <c r="J5503">
        <v>272.50900000000001</v>
      </c>
      <c r="K5503">
        <v>0</v>
      </c>
      <c r="L5503">
        <v>1</v>
      </c>
    </row>
    <row r="5504" spans="1:12" x14ac:dyDescent="0.3">
      <c r="A5504" s="38" t="s">
        <v>367</v>
      </c>
      <c r="B5504" s="38" t="s">
        <v>120</v>
      </c>
      <c r="C5504">
        <v>286.14999999999998</v>
      </c>
      <c r="D5504">
        <v>98850</v>
      </c>
      <c r="E5504">
        <v>0</v>
      </c>
      <c r="F5504">
        <v>217</v>
      </c>
      <c r="G5504">
        <v>8.9917899999999999</v>
      </c>
      <c r="H5504">
        <v>82.8</v>
      </c>
      <c r="I5504">
        <v>0</v>
      </c>
      <c r="J5504">
        <v>272.72300000000001</v>
      </c>
      <c r="K5504">
        <v>0</v>
      </c>
      <c r="L5504">
        <v>1</v>
      </c>
    </row>
    <row r="5505" spans="1:12" x14ac:dyDescent="0.3">
      <c r="A5505" s="38" t="s">
        <v>367</v>
      </c>
      <c r="B5505" s="38" t="s">
        <v>121</v>
      </c>
      <c r="C5505">
        <v>288.14999999999998</v>
      </c>
      <c r="D5505">
        <v>98867</v>
      </c>
      <c r="E5505">
        <v>1</v>
      </c>
      <c r="F5505">
        <v>245</v>
      </c>
      <c r="G5505">
        <v>9.6099399999999999</v>
      </c>
      <c r="H5505">
        <v>457.2</v>
      </c>
      <c r="I5505">
        <v>612</v>
      </c>
      <c r="J5505">
        <v>274.85199999999998</v>
      </c>
      <c r="K5505">
        <v>0</v>
      </c>
      <c r="L5505">
        <v>1</v>
      </c>
    </row>
    <row r="5506" spans="1:12" x14ac:dyDescent="0.3">
      <c r="A5506" s="38" t="s">
        <v>367</v>
      </c>
      <c r="B5506" s="38" t="s">
        <v>122</v>
      </c>
      <c r="C5506">
        <v>290.14999999999998</v>
      </c>
      <c r="D5506">
        <v>98883</v>
      </c>
      <c r="E5506">
        <v>1.5</v>
      </c>
      <c r="F5506">
        <v>55</v>
      </c>
      <c r="G5506">
        <v>9.6083599999999993</v>
      </c>
      <c r="H5506">
        <v>993.6</v>
      </c>
      <c r="I5506">
        <v>1310.4000000000001</v>
      </c>
      <c r="J5506">
        <v>276.76</v>
      </c>
      <c r="K5506">
        <v>0</v>
      </c>
      <c r="L5506">
        <v>1</v>
      </c>
    </row>
    <row r="5507" spans="1:12" x14ac:dyDescent="0.3">
      <c r="A5507" s="38" t="s">
        <v>367</v>
      </c>
      <c r="B5507" s="38" t="s">
        <v>123</v>
      </c>
      <c r="C5507">
        <v>291.14999999999998</v>
      </c>
      <c r="D5507">
        <v>98892</v>
      </c>
      <c r="E5507">
        <v>2.6</v>
      </c>
      <c r="F5507">
        <v>240</v>
      </c>
      <c r="G5507">
        <v>10.265000000000001</v>
      </c>
      <c r="H5507">
        <v>1540.8</v>
      </c>
      <c r="I5507">
        <v>2044.8</v>
      </c>
      <c r="J5507">
        <v>277.93900000000002</v>
      </c>
      <c r="K5507">
        <v>0</v>
      </c>
      <c r="L5507">
        <v>1</v>
      </c>
    </row>
    <row r="5508" spans="1:12" x14ac:dyDescent="0.3">
      <c r="A5508" s="38" t="s">
        <v>367</v>
      </c>
      <c r="B5508" s="38" t="s">
        <v>124</v>
      </c>
      <c r="C5508">
        <v>293.14999999999998</v>
      </c>
      <c r="D5508">
        <v>98908</v>
      </c>
      <c r="E5508">
        <v>3.1</v>
      </c>
      <c r="F5508">
        <v>250</v>
      </c>
      <c r="G5508">
        <v>10.263400000000001</v>
      </c>
      <c r="H5508">
        <v>2023.2</v>
      </c>
      <c r="I5508">
        <v>2412</v>
      </c>
      <c r="J5508">
        <v>279.84800000000001</v>
      </c>
      <c r="K5508">
        <v>0</v>
      </c>
      <c r="L5508">
        <v>1</v>
      </c>
    </row>
    <row r="5509" spans="1:12" x14ac:dyDescent="0.3">
      <c r="A5509" s="38" t="s">
        <v>367</v>
      </c>
      <c r="B5509" s="38" t="s">
        <v>125</v>
      </c>
      <c r="C5509">
        <v>294.14999999999998</v>
      </c>
      <c r="D5509">
        <v>98916</v>
      </c>
      <c r="E5509">
        <v>3.1</v>
      </c>
      <c r="F5509">
        <v>240</v>
      </c>
      <c r="G5509">
        <v>9.6051099999999998</v>
      </c>
      <c r="H5509">
        <v>2246.4</v>
      </c>
      <c r="I5509">
        <v>2098.8000000000002</v>
      </c>
      <c r="J5509">
        <v>280.85000000000002</v>
      </c>
      <c r="K5509">
        <v>0</v>
      </c>
      <c r="L5509">
        <v>1</v>
      </c>
    </row>
    <row r="5510" spans="1:12" x14ac:dyDescent="0.3">
      <c r="A5510" s="38" t="s">
        <v>367</v>
      </c>
      <c r="B5510" s="38" t="s">
        <v>126</v>
      </c>
      <c r="C5510">
        <v>295.14999999999998</v>
      </c>
      <c r="D5510">
        <v>98924</v>
      </c>
      <c r="E5510">
        <v>3.6</v>
      </c>
      <c r="F5510">
        <v>220</v>
      </c>
      <c r="G5510">
        <v>9.6043199999999995</v>
      </c>
      <c r="H5510">
        <v>2437.1999999999998</v>
      </c>
      <c r="I5510">
        <v>2134.8000000000002</v>
      </c>
      <c r="J5510">
        <v>281.80500000000001</v>
      </c>
      <c r="K5510">
        <v>0</v>
      </c>
      <c r="L5510">
        <v>1</v>
      </c>
    </row>
    <row r="5511" spans="1:12" x14ac:dyDescent="0.3">
      <c r="A5511" s="38" t="s">
        <v>367</v>
      </c>
      <c r="B5511" s="38" t="s">
        <v>127</v>
      </c>
      <c r="C5511">
        <v>295.14999999999998</v>
      </c>
      <c r="D5511">
        <v>98924</v>
      </c>
      <c r="E5511">
        <v>3.1</v>
      </c>
      <c r="F5511">
        <v>260</v>
      </c>
      <c r="G5511">
        <v>9.6043199999999995</v>
      </c>
      <c r="H5511">
        <v>2617.1999999999998</v>
      </c>
      <c r="I5511">
        <v>2671.2</v>
      </c>
      <c r="J5511">
        <v>281.529</v>
      </c>
      <c r="K5511">
        <v>0</v>
      </c>
      <c r="L5511">
        <v>1</v>
      </c>
    </row>
    <row r="5512" spans="1:12" x14ac:dyDescent="0.3">
      <c r="A5512" s="38" t="s">
        <v>367</v>
      </c>
      <c r="B5512" s="38" t="s">
        <v>128</v>
      </c>
      <c r="C5512">
        <v>296.14999999999998</v>
      </c>
      <c r="D5512">
        <v>98932</v>
      </c>
      <c r="E5512">
        <v>3.6</v>
      </c>
      <c r="F5512">
        <v>260</v>
      </c>
      <c r="G5512">
        <v>9.6035299999999992</v>
      </c>
      <c r="H5512">
        <v>2473.1999999999998</v>
      </c>
      <c r="I5512">
        <v>2664</v>
      </c>
      <c r="J5512">
        <v>282.483</v>
      </c>
      <c r="K5512">
        <v>0</v>
      </c>
      <c r="L5512">
        <v>1</v>
      </c>
    </row>
    <row r="5513" spans="1:12" x14ac:dyDescent="0.3">
      <c r="A5513" s="38" t="s">
        <v>367</v>
      </c>
      <c r="B5513" s="38" t="s">
        <v>129</v>
      </c>
      <c r="C5513">
        <v>295.14999999999998</v>
      </c>
      <c r="D5513">
        <v>98924</v>
      </c>
      <c r="E5513">
        <v>3.1</v>
      </c>
      <c r="F5513">
        <v>250</v>
      </c>
      <c r="G5513">
        <v>9.6043199999999995</v>
      </c>
      <c r="H5513">
        <v>2167.1999999999998</v>
      </c>
      <c r="I5513">
        <v>2412</v>
      </c>
      <c r="J5513">
        <v>281.529</v>
      </c>
      <c r="K5513">
        <v>0</v>
      </c>
      <c r="L5513">
        <v>1</v>
      </c>
    </row>
    <row r="5514" spans="1:12" x14ac:dyDescent="0.3">
      <c r="A5514" s="38" t="s">
        <v>367</v>
      </c>
      <c r="B5514" s="38" t="s">
        <v>130</v>
      </c>
      <c r="C5514">
        <v>293.14999999999998</v>
      </c>
      <c r="D5514">
        <v>98908</v>
      </c>
      <c r="E5514">
        <v>6.2</v>
      </c>
      <c r="F5514">
        <v>300</v>
      </c>
      <c r="G5514">
        <v>10.263400000000001</v>
      </c>
      <c r="H5514">
        <v>1623.6</v>
      </c>
      <c r="I5514">
        <v>1764</v>
      </c>
      <c r="J5514">
        <v>280.12200000000001</v>
      </c>
      <c r="K5514">
        <v>0</v>
      </c>
      <c r="L5514">
        <v>1</v>
      </c>
    </row>
    <row r="5515" spans="1:12" x14ac:dyDescent="0.3">
      <c r="A5515" s="38" t="s">
        <v>367</v>
      </c>
      <c r="B5515" s="38" t="s">
        <v>131</v>
      </c>
      <c r="C5515">
        <v>293.14999999999998</v>
      </c>
      <c r="D5515">
        <v>98908</v>
      </c>
      <c r="E5515">
        <v>6.2</v>
      </c>
      <c r="F5515">
        <v>300</v>
      </c>
      <c r="G5515">
        <v>10.263400000000001</v>
      </c>
      <c r="H5515">
        <v>1123.2</v>
      </c>
      <c r="I5515">
        <v>1378.8</v>
      </c>
      <c r="J5515">
        <v>280.12200000000001</v>
      </c>
      <c r="K5515">
        <v>0</v>
      </c>
      <c r="L5515">
        <v>1</v>
      </c>
    </row>
    <row r="5516" spans="1:12" x14ac:dyDescent="0.3">
      <c r="A5516" s="38" t="s">
        <v>367</v>
      </c>
      <c r="B5516" s="38" t="s">
        <v>132</v>
      </c>
      <c r="C5516">
        <v>292.14999999999998</v>
      </c>
      <c r="D5516">
        <v>98900</v>
      </c>
      <c r="E5516">
        <v>6.2</v>
      </c>
      <c r="F5516">
        <v>300</v>
      </c>
      <c r="G5516">
        <v>10.264200000000001</v>
      </c>
      <c r="H5516">
        <v>601.20000000000005</v>
      </c>
      <c r="I5516">
        <v>716.4</v>
      </c>
      <c r="J5516">
        <v>279.166</v>
      </c>
      <c r="K5516">
        <v>0</v>
      </c>
      <c r="L5516">
        <v>1</v>
      </c>
    </row>
    <row r="5517" spans="1:12" x14ac:dyDescent="0.3">
      <c r="A5517" s="38" t="s">
        <v>367</v>
      </c>
      <c r="B5517" s="38" t="s">
        <v>133</v>
      </c>
      <c r="C5517">
        <v>291.14999999999998</v>
      </c>
      <c r="D5517">
        <v>98892</v>
      </c>
      <c r="E5517">
        <v>6.2</v>
      </c>
      <c r="F5517">
        <v>290</v>
      </c>
      <c r="G5517">
        <v>9.6074699999999993</v>
      </c>
      <c r="H5517">
        <v>176.4</v>
      </c>
      <c r="I5517">
        <v>75.599999999999994</v>
      </c>
      <c r="J5517">
        <v>277.98599999999999</v>
      </c>
      <c r="K5517">
        <v>0</v>
      </c>
      <c r="L5517">
        <v>1</v>
      </c>
    </row>
    <row r="5518" spans="1:12" x14ac:dyDescent="0.3">
      <c r="A5518" s="38" t="s">
        <v>367</v>
      </c>
      <c r="B5518" s="38" t="s">
        <v>134</v>
      </c>
      <c r="C5518">
        <v>289.14999999999998</v>
      </c>
      <c r="D5518">
        <v>98875</v>
      </c>
      <c r="E5518">
        <v>5.7</v>
      </c>
      <c r="F5518">
        <v>290</v>
      </c>
      <c r="G5518">
        <v>9.6091499999999996</v>
      </c>
      <c r="H5518">
        <v>0</v>
      </c>
      <c r="I5518">
        <v>0</v>
      </c>
      <c r="J5518">
        <v>276.44900000000001</v>
      </c>
      <c r="K5518">
        <v>0</v>
      </c>
      <c r="L5518">
        <v>1</v>
      </c>
    </row>
    <row r="5519" spans="1:12" x14ac:dyDescent="0.3">
      <c r="A5519" s="38" t="s">
        <v>367</v>
      </c>
      <c r="B5519" s="38" t="s">
        <v>135</v>
      </c>
      <c r="C5519">
        <v>289.14999999999998</v>
      </c>
      <c r="D5519">
        <v>98875</v>
      </c>
      <c r="E5519">
        <v>3.6</v>
      </c>
      <c r="F5519">
        <v>300</v>
      </c>
      <c r="G5519">
        <v>10.2668</v>
      </c>
      <c r="H5519">
        <v>0</v>
      </c>
      <c r="I5519">
        <v>0</v>
      </c>
      <c r="J5519">
        <v>276.78899999999999</v>
      </c>
      <c r="K5519">
        <v>0</v>
      </c>
      <c r="L5519">
        <v>1</v>
      </c>
    </row>
    <row r="5520" spans="1:12" x14ac:dyDescent="0.3">
      <c r="A5520" s="38" t="s">
        <v>367</v>
      </c>
      <c r="B5520" s="38" t="s">
        <v>136</v>
      </c>
      <c r="C5520">
        <v>289.14999999999998</v>
      </c>
      <c r="D5520">
        <v>98875</v>
      </c>
      <c r="E5520">
        <v>3.6</v>
      </c>
      <c r="F5520">
        <v>290</v>
      </c>
      <c r="G5520">
        <v>10.2668</v>
      </c>
      <c r="H5520">
        <v>0</v>
      </c>
      <c r="I5520">
        <v>0</v>
      </c>
      <c r="J5520">
        <v>276.78899999999999</v>
      </c>
      <c r="K5520">
        <v>0</v>
      </c>
      <c r="L5520">
        <v>1</v>
      </c>
    </row>
    <row r="5521" spans="1:12" x14ac:dyDescent="0.3">
      <c r="A5521" s="38" t="s">
        <v>367</v>
      </c>
      <c r="B5521" s="38" t="s">
        <v>137</v>
      </c>
      <c r="C5521">
        <v>289.14999999999998</v>
      </c>
      <c r="D5521">
        <v>98875</v>
      </c>
      <c r="E5521">
        <v>3.6</v>
      </c>
      <c r="F5521">
        <v>310</v>
      </c>
      <c r="G5521">
        <v>9.6091499999999996</v>
      </c>
      <c r="H5521">
        <v>0</v>
      </c>
      <c r="I5521">
        <v>0</v>
      </c>
      <c r="J5521">
        <v>276.44900000000001</v>
      </c>
      <c r="K5521">
        <v>0</v>
      </c>
      <c r="L5521">
        <v>1</v>
      </c>
    </row>
    <row r="5522" spans="1:12" x14ac:dyDescent="0.3">
      <c r="A5522" s="38" t="s">
        <v>367</v>
      </c>
      <c r="B5522" s="38" t="s">
        <v>138</v>
      </c>
      <c r="C5522">
        <v>288.14999999999998</v>
      </c>
      <c r="D5522">
        <v>98867</v>
      </c>
      <c r="E5522">
        <v>2.6</v>
      </c>
      <c r="F5522">
        <v>330</v>
      </c>
      <c r="G5522">
        <v>10.2677</v>
      </c>
      <c r="H5522">
        <v>0</v>
      </c>
      <c r="I5522">
        <v>0</v>
      </c>
      <c r="J5522">
        <v>275.94299999999998</v>
      </c>
      <c r="K5522">
        <v>0</v>
      </c>
      <c r="L5522">
        <v>1</v>
      </c>
    </row>
    <row r="5523" spans="1:12" x14ac:dyDescent="0.3">
      <c r="A5523" s="38" t="s">
        <v>368</v>
      </c>
      <c r="B5523" s="38" t="s">
        <v>115</v>
      </c>
      <c r="C5523">
        <v>288.14999999999998</v>
      </c>
      <c r="D5523">
        <v>98867</v>
      </c>
      <c r="E5523">
        <v>4.5999999999999996</v>
      </c>
      <c r="F5523">
        <v>290</v>
      </c>
      <c r="G5523">
        <v>10.2677</v>
      </c>
      <c r="H5523">
        <v>0</v>
      </c>
      <c r="I5523">
        <v>0</v>
      </c>
      <c r="J5523">
        <v>275.94299999999998</v>
      </c>
      <c r="K5523">
        <v>0</v>
      </c>
      <c r="L5523">
        <v>1</v>
      </c>
    </row>
    <row r="5524" spans="1:12" x14ac:dyDescent="0.3">
      <c r="A5524" s="38" t="s">
        <v>368</v>
      </c>
      <c r="B5524" s="38" t="s">
        <v>116</v>
      </c>
      <c r="C5524">
        <v>287.14999999999998</v>
      </c>
      <c r="D5524">
        <v>98858</v>
      </c>
      <c r="E5524">
        <v>3.6</v>
      </c>
      <c r="F5524">
        <v>300</v>
      </c>
      <c r="G5524">
        <v>10.268599999999999</v>
      </c>
      <c r="H5524">
        <v>0</v>
      </c>
      <c r="I5524">
        <v>0</v>
      </c>
      <c r="J5524">
        <v>274.87400000000002</v>
      </c>
      <c r="K5524">
        <v>0</v>
      </c>
      <c r="L5524">
        <v>1</v>
      </c>
    </row>
    <row r="5525" spans="1:12" x14ac:dyDescent="0.3">
      <c r="A5525" s="38" t="s">
        <v>368</v>
      </c>
      <c r="B5525" s="38" t="s">
        <v>117</v>
      </c>
      <c r="C5525">
        <v>287.14999999999998</v>
      </c>
      <c r="D5525">
        <v>98858</v>
      </c>
      <c r="E5525">
        <v>3.6</v>
      </c>
      <c r="F5525">
        <v>300</v>
      </c>
      <c r="G5525">
        <v>9.61083</v>
      </c>
      <c r="H5525">
        <v>0</v>
      </c>
      <c r="I5525">
        <v>0</v>
      </c>
      <c r="J5525">
        <v>274.65199999999999</v>
      </c>
      <c r="K5525">
        <v>0</v>
      </c>
      <c r="L5525">
        <v>1</v>
      </c>
    </row>
    <row r="5526" spans="1:12" x14ac:dyDescent="0.3">
      <c r="A5526" s="38" t="s">
        <v>368</v>
      </c>
      <c r="B5526" s="38" t="s">
        <v>118</v>
      </c>
      <c r="C5526">
        <v>286.14999999999998</v>
      </c>
      <c r="D5526">
        <v>98850</v>
      </c>
      <c r="E5526">
        <v>3.1</v>
      </c>
      <c r="F5526">
        <v>300</v>
      </c>
      <c r="G5526">
        <v>9.6116200000000003</v>
      </c>
      <c r="H5526">
        <v>0</v>
      </c>
      <c r="I5526">
        <v>0</v>
      </c>
      <c r="J5526">
        <v>273.21199999999999</v>
      </c>
      <c r="K5526">
        <v>0</v>
      </c>
      <c r="L5526">
        <v>1</v>
      </c>
    </row>
    <row r="5527" spans="1:12" x14ac:dyDescent="0.3">
      <c r="A5527" s="38" t="s">
        <v>368</v>
      </c>
      <c r="B5527" s="38" t="s">
        <v>119</v>
      </c>
      <c r="C5527">
        <v>286.14999999999998</v>
      </c>
      <c r="D5527">
        <v>98850</v>
      </c>
      <c r="E5527">
        <v>2.6</v>
      </c>
      <c r="F5527">
        <v>300</v>
      </c>
      <c r="G5527">
        <v>9.6116200000000003</v>
      </c>
      <c r="H5527">
        <v>0</v>
      </c>
      <c r="I5527">
        <v>0</v>
      </c>
      <c r="J5527">
        <v>273.21199999999999</v>
      </c>
      <c r="K5527">
        <v>0</v>
      </c>
      <c r="L5527">
        <v>1</v>
      </c>
    </row>
    <row r="5528" spans="1:12" x14ac:dyDescent="0.3">
      <c r="A5528" s="38" t="s">
        <v>368</v>
      </c>
      <c r="B5528" s="38" t="s">
        <v>120</v>
      </c>
      <c r="C5528">
        <v>286.14999999999998</v>
      </c>
      <c r="D5528">
        <v>98850</v>
      </c>
      <c r="E5528">
        <v>3.1</v>
      </c>
      <c r="F5528">
        <v>300</v>
      </c>
      <c r="G5528">
        <v>9.6116200000000003</v>
      </c>
      <c r="H5528">
        <v>75.599999999999994</v>
      </c>
      <c r="I5528">
        <v>0</v>
      </c>
      <c r="J5528">
        <v>273.21199999999999</v>
      </c>
      <c r="K5528">
        <v>0</v>
      </c>
      <c r="L5528">
        <v>1</v>
      </c>
    </row>
    <row r="5529" spans="1:12" x14ac:dyDescent="0.3">
      <c r="A5529" s="38" t="s">
        <v>368</v>
      </c>
      <c r="B5529" s="38" t="s">
        <v>121</v>
      </c>
      <c r="C5529">
        <v>286.14999999999998</v>
      </c>
      <c r="D5529">
        <v>98850</v>
      </c>
      <c r="E5529">
        <v>4.0999999999999996</v>
      </c>
      <c r="F5529">
        <v>310</v>
      </c>
      <c r="G5529">
        <v>8.9917899999999999</v>
      </c>
      <c r="H5529">
        <v>446.4</v>
      </c>
      <c r="I5529">
        <v>601.20000000000005</v>
      </c>
      <c r="J5529">
        <v>272.72300000000001</v>
      </c>
      <c r="K5529">
        <v>0</v>
      </c>
      <c r="L5529">
        <v>1</v>
      </c>
    </row>
    <row r="5530" spans="1:12" x14ac:dyDescent="0.3">
      <c r="A5530" s="38" t="s">
        <v>368</v>
      </c>
      <c r="B5530" s="38" t="s">
        <v>122</v>
      </c>
      <c r="C5530">
        <v>286.14999999999998</v>
      </c>
      <c r="D5530">
        <v>98850</v>
      </c>
      <c r="E5530">
        <v>3.6</v>
      </c>
      <c r="F5530">
        <v>300</v>
      </c>
      <c r="G5530">
        <v>8.4080100000000009</v>
      </c>
      <c r="H5530">
        <v>982.8</v>
      </c>
      <c r="I5530">
        <v>1310.4000000000001</v>
      </c>
      <c r="J5530">
        <v>272.49900000000002</v>
      </c>
      <c r="K5530">
        <v>0</v>
      </c>
      <c r="L5530">
        <v>1</v>
      </c>
    </row>
    <row r="5531" spans="1:12" x14ac:dyDescent="0.3">
      <c r="A5531" s="38" t="s">
        <v>368</v>
      </c>
      <c r="B5531" s="38" t="s">
        <v>123</v>
      </c>
      <c r="C5531">
        <v>288.14999999999998</v>
      </c>
      <c r="D5531">
        <v>98867</v>
      </c>
      <c r="E5531">
        <v>5.7</v>
      </c>
      <c r="F5531">
        <v>300</v>
      </c>
      <c r="G5531">
        <v>8.9902200000000008</v>
      </c>
      <c r="H5531">
        <v>1533.6</v>
      </c>
      <c r="I5531">
        <v>2059.1999999999998</v>
      </c>
      <c r="J5531">
        <v>274.62900000000002</v>
      </c>
      <c r="K5531">
        <v>0</v>
      </c>
      <c r="L5531">
        <v>1</v>
      </c>
    </row>
    <row r="5532" spans="1:12" x14ac:dyDescent="0.3">
      <c r="A5532" s="38" t="s">
        <v>368</v>
      </c>
      <c r="B5532" s="38" t="s">
        <v>124</v>
      </c>
      <c r="C5532">
        <v>289.14999999999998</v>
      </c>
      <c r="D5532">
        <v>98875</v>
      </c>
      <c r="E5532">
        <v>4.0999999999999996</v>
      </c>
      <c r="F5532">
        <v>310</v>
      </c>
      <c r="G5532">
        <v>8.4058600000000006</v>
      </c>
      <c r="H5532">
        <v>1900.8</v>
      </c>
      <c r="I5532">
        <v>1915.2</v>
      </c>
      <c r="J5532">
        <v>275.62599999999998</v>
      </c>
      <c r="K5532">
        <v>0</v>
      </c>
      <c r="L5532">
        <v>1</v>
      </c>
    </row>
    <row r="5533" spans="1:12" x14ac:dyDescent="0.3">
      <c r="A5533" s="38" t="s">
        <v>368</v>
      </c>
      <c r="B5533" s="38" t="s">
        <v>125</v>
      </c>
      <c r="C5533">
        <v>290.14999999999998</v>
      </c>
      <c r="D5533">
        <v>98883</v>
      </c>
      <c r="E5533">
        <v>3.6</v>
      </c>
      <c r="F5533">
        <v>320</v>
      </c>
      <c r="G5533">
        <v>8.40517</v>
      </c>
      <c r="H5533">
        <v>2239.1999999999998</v>
      </c>
      <c r="I5533">
        <v>2041.2</v>
      </c>
      <c r="J5533">
        <v>276.57900000000001</v>
      </c>
      <c r="K5533">
        <v>0</v>
      </c>
      <c r="L5533">
        <v>1</v>
      </c>
    </row>
    <row r="5534" spans="1:12" x14ac:dyDescent="0.3">
      <c r="A5534" s="38" t="s">
        <v>368</v>
      </c>
      <c r="B5534" s="38" t="s">
        <v>126</v>
      </c>
      <c r="C5534">
        <v>291.14999999999998</v>
      </c>
      <c r="D5534">
        <v>98892</v>
      </c>
      <c r="E5534">
        <v>5.7</v>
      </c>
      <c r="F5534">
        <v>300</v>
      </c>
      <c r="G5534">
        <v>7.3380200000000002</v>
      </c>
      <c r="H5534">
        <v>2437.1999999999998</v>
      </c>
      <c r="I5534">
        <v>2239.1999999999998</v>
      </c>
      <c r="J5534">
        <v>277.07299999999998</v>
      </c>
      <c r="K5534">
        <v>0</v>
      </c>
      <c r="L5534">
        <v>1</v>
      </c>
    </row>
    <row r="5535" spans="1:12" x14ac:dyDescent="0.3">
      <c r="A5535" s="38" t="s">
        <v>368</v>
      </c>
      <c r="B5535" s="38" t="s">
        <v>127</v>
      </c>
      <c r="C5535">
        <v>291.14999999999998</v>
      </c>
      <c r="D5535">
        <v>98892</v>
      </c>
      <c r="E5535">
        <v>5.7</v>
      </c>
      <c r="F5535">
        <v>290</v>
      </c>
      <c r="G5535">
        <v>7.8550199999999997</v>
      </c>
      <c r="H5535">
        <v>2462.4</v>
      </c>
      <c r="I5535">
        <v>2242.8000000000002</v>
      </c>
      <c r="J5535">
        <v>277.303</v>
      </c>
      <c r="K5535">
        <v>0</v>
      </c>
      <c r="L5535">
        <v>1</v>
      </c>
    </row>
    <row r="5536" spans="1:12" x14ac:dyDescent="0.3">
      <c r="A5536" s="38" t="s">
        <v>368</v>
      </c>
      <c r="B5536" s="38" t="s">
        <v>128</v>
      </c>
      <c r="C5536">
        <v>291.14999999999998</v>
      </c>
      <c r="D5536">
        <v>98892</v>
      </c>
      <c r="E5536">
        <v>5.0999999999999996</v>
      </c>
      <c r="F5536">
        <v>290</v>
      </c>
      <c r="G5536">
        <v>7.8550199999999997</v>
      </c>
      <c r="H5536">
        <v>2329.1999999999998</v>
      </c>
      <c r="I5536">
        <v>2217.6</v>
      </c>
      <c r="J5536">
        <v>277.303</v>
      </c>
      <c r="K5536">
        <v>0</v>
      </c>
      <c r="L5536">
        <v>1</v>
      </c>
    </row>
    <row r="5537" spans="1:12" x14ac:dyDescent="0.3">
      <c r="A5537" s="38" t="s">
        <v>368</v>
      </c>
      <c r="B5537" s="38" t="s">
        <v>129</v>
      </c>
      <c r="C5537">
        <v>291.14999999999998</v>
      </c>
      <c r="D5537">
        <v>98892</v>
      </c>
      <c r="E5537">
        <v>4.0999999999999996</v>
      </c>
      <c r="F5537">
        <v>330</v>
      </c>
      <c r="G5537">
        <v>6.8516700000000004</v>
      </c>
      <c r="H5537">
        <v>2044.8</v>
      </c>
      <c r="I5537">
        <v>2005.2</v>
      </c>
      <c r="J5537">
        <v>276.84100000000001</v>
      </c>
      <c r="K5537">
        <v>0</v>
      </c>
      <c r="L5537">
        <v>1</v>
      </c>
    </row>
    <row r="5538" spans="1:12" x14ac:dyDescent="0.3">
      <c r="A5538" s="38" t="s">
        <v>368</v>
      </c>
      <c r="B5538" s="38" t="s">
        <v>130</v>
      </c>
      <c r="C5538">
        <v>290.14999999999998</v>
      </c>
      <c r="D5538">
        <v>98883</v>
      </c>
      <c r="E5538">
        <v>5.0999999999999996</v>
      </c>
      <c r="F5538">
        <v>300</v>
      </c>
      <c r="G5538">
        <v>7.8557499999999996</v>
      </c>
      <c r="H5538">
        <v>1616.4</v>
      </c>
      <c r="I5538">
        <v>1756.8</v>
      </c>
      <c r="J5538">
        <v>276.351</v>
      </c>
      <c r="K5538">
        <v>0</v>
      </c>
      <c r="L5538">
        <v>1</v>
      </c>
    </row>
    <row r="5539" spans="1:12" x14ac:dyDescent="0.3">
      <c r="A5539" s="38" t="s">
        <v>368</v>
      </c>
      <c r="B5539" s="38" t="s">
        <v>131</v>
      </c>
      <c r="C5539">
        <v>290.14999999999998</v>
      </c>
      <c r="D5539">
        <v>98883</v>
      </c>
      <c r="E5539">
        <v>6.2</v>
      </c>
      <c r="F5539">
        <v>280</v>
      </c>
      <c r="G5539">
        <v>8.40517</v>
      </c>
      <c r="H5539">
        <v>1108.8</v>
      </c>
      <c r="I5539">
        <v>1386</v>
      </c>
      <c r="J5539">
        <v>276.57900000000001</v>
      </c>
      <c r="K5539">
        <v>0</v>
      </c>
      <c r="L5539">
        <v>1</v>
      </c>
    </row>
    <row r="5540" spans="1:12" x14ac:dyDescent="0.3">
      <c r="A5540" s="38" t="s">
        <v>368</v>
      </c>
      <c r="B5540" s="38" t="s">
        <v>132</v>
      </c>
      <c r="C5540">
        <v>290.14999999999998</v>
      </c>
      <c r="D5540">
        <v>98883</v>
      </c>
      <c r="E5540">
        <v>6.7</v>
      </c>
      <c r="F5540">
        <v>280</v>
      </c>
      <c r="G5540">
        <v>8.40517</v>
      </c>
      <c r="H5540">
        <v>622.79999999999995</v>
      </c>
      <c r="I5540">
        <v>864</v>
      </c>
      <c r="J5540">
        <v>276.30799999999999</v>
      </c>
      <c r="K5540">
        <v>0</v>
      </c>
      <c r="L5540">
        <v>1</v>
      </c>
    </row>
    <row r="5541" spans="1:12" x14ac:dyDescent="0.3">
      <c r="A5541" s="38" t="s">
        <v>368</v>
      </c>
      <c r="B5541" s="38" t="s">
        <v>133</v>
      </c>
      <c r="C5541">
        <v>289.14999999999998</v>
      </c>
      <c r="D5541">
        <v>98875</v>
      </c>
      <c r="E5541">
        <v>6.7</v>
      </c>
      <c r="F5541">
        <v>280</v>
      </c>
      <c r="G5541">
        <v>8.4058600000000006</v>
      </c>
      <c r="H5541">
        <v>165.6</v>
      </c>
      <c r="I5541">
        <v>50.4</v>
      </c>
      <c r="J5541">
        <v>275.62599999999998</v>
      </c>
      <c r="K5541">
        <v>0</v>
      </c>
      <c r="L5541">
        <v>1</v>
      </c>
    </row>
    <row r="5542" spans="1:12" x14ac:dyDescent="0.3">
      <c r="A5542" s="38" t="s">
        <v>368</v>
      </c>
      <c r="B5542" s="38" t="s">
        <v>134</v>
      </c>
      <c r="C5542">
        <v>288.14999999999998</v>
      </c>
      <c r="D5542">
        <v>98867</v>
      </c>
      <c r="E5542">
        <v>5.7</v>
      </c>
      <c r="F5542">
        <v>290</v>
      </c>
      <c r="G5542">
        <v>8.9902200000000008</v>
      </c>
      <c r="H5542">
        <v>0</v>
      </c>
      <c r="I5542">
        <v>0</v>
      </c>
      <c r="J5542">
        <v>274.89800000000002</v>
      </c>
      <c r="K5542">
        <v>0</v>
      </c>
      <c r="L5542">
        <v>1</v>
      </c>
    </row>
    <row r="5543" spans="1:12" x14ac:dyDescent="0.3">
      <c r="A5543" s="38" t="s">
        <v>368</v>
      </c>
      <c r="B5543" s="38" t="s">
        <v>135</v>
      </c>
      <c r="C5543">
        <v>287.14999999999998</v>
      </c>
      <c r="D5543">
        <v>98858</v>
      </c>
      <c r="E5543">
        <v>4.0999999999999996</v>
      </c>
      <c r="F5543">
        <v>300</v>
      </c>
      <c r="G5543">
        <v>8.4073200000000003</v>
      </c>
      <c r="H5543">
        <v>0</v>
      </c>
      <c r="I5543">
        <v>0</v>
      </c>
      <c r="J5543">
        <v>273.71899999999999</v>
      </c>
      <c r="K5543">
        <v>0</v>
      </c>
      <c r="L5543">
        <v>1</v>
      </c>
    </row>
    <row r="5544" spans="1:12" x14ac:dyDescent="0.3">
      <c r="A5544" s="38" t="s">
        <v>368</v>
      </c>
      <c r="B5544" s="38" t="s">
        <v>136</v>
      </c>
      <c r="C5544">
        <v>286.14999999999998</v>
      </c>
      <c r="D5544">
        <v>98850</v>
      </c>
      <c r="E5544">
        <v>5.7</v>
      </c>
      <c r="F5544">
        <v>300</v>
      </c>
      <c r="G5544">
        <v>8.4080100000000009</v>
      </c>
      <c r="H5544">
        <v>0</v>
      </c>
      <c r="I5544">
        <v>0</v>
      </c>
      <c r="J5544">
        <v>272.76600000000002</v>
      </c>
      <c r="K5544">
        <v>0</v>
      </c>
      <c r="L5544">
        <v>1</v>
      </c>
    </row>
    <row r="5545" spans="1:12" x14ac:dyDescent="0.3">
      <c r="A5545" s="38" t="s">
        <v>368</v>
      </c>
      <c r="B5545" s="38" t="s">
        <v>137</v>
      </c>
      <c r="C5545">
        <v>286.14999999999998</v>
      </c>
      <c r="D5545">
        <v>98850</v>
      </c>
      <c r="E5545">
        <v>6.2</v>
      </c>
      <c r="F5545">
        <v>300</v>
      </c>
      <c r="G5545">
        <v>8.4080100000000009</v>
      </c>
      <c r="H5545">
        <v>0</v>
      </c>
      <c r="I5545">
        <v>0</v>
      </c>
      <c r="J5545">
        <v>272.76600000000002</v>
      </c>
      <c r="K5545">
        <v>0</v>
      </c>
      <c r="L5545">
        <v>1</v>
      </c>
    </row>
    <row r="5546" spans="1:12" x14ac:dyDescent="0.3">
      <c r="A5546" s="38" t="s">
        <v>368</v>
      </c>
      <c r="B5546" s="38" t="s">
        <v>138</v>
      </c>
      <c r="C5546">
        <v>285.14999999999998</v>
      </c>
      <c r="D5546">
        <v>98841</v>
      </c>
      <c r="E5546">
        <v>5.0999999999999996</v>
      </c>
      <c r="F5546">
        <v>300</v>
      </c>
      <c r="G5546">
        <v>7.8591300000000004</v>
      </c>
      <c r="H5546">
        <v>0</v>
      </c>
      <c r="I5546">
        <v>0</v>
      </c>
      <c r="J5546">
        <v>271.58800000000002</v>
      </c>
      <c r="K5546">
        <v>0</v>
      </c>
      <c r="L5546">
        <v>1</v>
      </c>
    </row>
    <row r="5547" spans="1:12" x14ac:dyDescent="0.3">
      <c r="A5547" s="38" t="s">
        <v>369</v>
      </c>
      <c r="B5547" s="38" t="s">
        <v>115</v>
      </c>
      <c r="C5547">
        <v>285.14999999999998</v>
      </c>
      <c r="D5547">
        <v>98841</v>
      </c>
      <c r="E5547">
        <v>5.0999999999999996</v>
      </c>
      <c r="F5547">
        <v>310</v>
      </c>
      <c r="G5547">
        <v>7.8591300000000004</v>
      </c>
      <c r="H5547">
        <v>0</v>
      </c>
      <c r="I5547">
        <v>0</v>
      </c>
      <c r="J5547">
        <v>271.58800000000002</v>
      </c>
      <c r="K5547">
        <v>0</v>
      </c>
      <c r="L5547">
        <v>1</v>
      </c>
    </row>
    <row r="5548" spans="1:12" x14ac:dyDescent="0.3">
      <c r="A5548" s="38" t="s">
        <v>369</v>
      </c>
      <c r="B5548" s="38" t="s">
        <v>116</v>
      </c>
      <c r="C5548">
        <v>285.14999999999998</v>
      </c>
      <c r="D5548">
        <v>98841</v>
      </c>
      <c r="E5548">
        <v>5.0999999999999996</v>
      </c>
      <c r="F5548">
        <v>320</v>
      </c>
      <c r="G5548">
        <v>7.34185</v>
      </c>
      <c r="H5548">
        <v>0</v>
      </c>
      <c r="I5548">
        <v>0</v>
      </c>
      <c r="J5548">
        <v>271.72899999999998</v>
      </c>
      <c r="K5548">
        <v>0</v>
      </c>
      <c r="L5548">
        <v>1</v>
      </c>
    </row>
    <row r="5549" spans="1:12" x14ac:dyDescent="0.3">
      <c r="A5549" s="38" t="s">
        <v>369</v>
      </c>
      <c r="B5549" s="38" t="s">
        <v>117</v>
      </c>
      <c r="C5549">
        <v>284.14999999999998</v>
      </c>
      <c r="D5549">
        <v>98833</v>
      </c>
      <c r="E5549">
        <v>4.5999999999999996</v>
      </c>
      <c r="F5549">
        <v>320</v>
      </c>
      <c r="G5549">
        <v>7.3424500000000004</v>
      </c>
      <c r="H5549">
        <v>0</v>
      </c>
      <c r="I5549">
        <v>0</v>
      </c>
      <c r="J5549">
        <v>270.89</v>
      </c>
      <c r="K5549">
        <v>0</v>
      </c>
      <c r="L5549">
        <v>1</v>
      </c>
    </row>
    <row r="5550" spans="1:12" x14ac:dyDescent="0.3">
      <c r="A5550" s="38" t="s">
        <v>369</v>
      </c>
      <c r="B5550" s="38" t="s">
        <v>118</v>
      </c>
      <c r="C5550">
        <v>285.14999999999998</v>
      </c>
      <c r="D5550">
        <v>98841</v>
      </c>
      <c r="E5550">
        <v>3.1</v>
      </c>
      <c r="F5550">
        <v>340</v>
      </c>
      <c r="G5550">
        <v>7.8591300000000004</v>
      </c>
      <c r="H5550">
        <v>0</v>
      </c>
      <c r="I5550">
        <v>0</v>
      </c>
      <c r="J5550">
        <v>272.06900000000002</v>
      </c>
      <c r="K5550">
        <v>0</v>
      </c>
      <c r="L5550">
        <v>1</v>
      </c>
    </row>
    <row r="5551" spans="1:12" x14ac:dyDescent="0.3">
      <c r="A5551" s="38" t="s">
        <v>369</v>
      </c>
      <c r="B5551" s="38" t="s">
        <v>119</v>
      </c>
      <c r="C5551">
        <v>285.14999999999998</v>
      </c>
      <c r="D5551">
        <v>98841</v>
      </c>
      <c r="E5551">
        <v>4.0999999999999996</v>
      </c>
      <c r="F5551">
        <v>350</v>
      </c>
      <c r="G5551">
        <v>7.8591300000000004</v>
      </c>
      <c r="H5551">
        <v>0</v>
      </c>
      <c r="I5551">
        <v>0</v>
      </c>
      <c r="J5551">
        <v>272.06900000000002</v>
      </c>
      <c r="K5551">
        <v>0</v>
      </c>
      <c r="L5551">
        <v>1</v>
      </c>
    </row>
    <row r="5552" spans="1:12" x14ac:dyDescent="0.3">
      <c r="A5552" s="38" t="s">
        <v>369</v>
      </c>
      <c r="B5552" s="38" t="s">
        <v>120</v>
      </c>
      <c r="C5552">
        <v>285.14999999999998</v>
      </c>
      <c r="D5552">
        <v>98841</v>
      </c>
      <c r="E5552">
        <v>4.5999999999999996</v>
      </c>
      <c r="F5552">
        <v>310</v>
      </c>
      <c r="G5552">
        <v>7.34185</v>
      </c>
      <c r="H5552">
        <v>39.6</v>
      </c>
      <c r="I5552">
        <v>0</v>
      </c>
      <c r="J5552">
        <v>271.84300000000002</v>
      </c>
      <c r="K5552">
        <v>0</v>
      </c>
      <c r="L5552">
        <v>1</v>
      </c>
    </row>
    <row r="5553" spans="1:12" x14ac:dyDescent="0.3">
      <c r="A5553" s="38" t="s">
        <v>369</v>
      </c>
      <c r="B5553" s="38" t="s">
        <v>121</v>
      </c>
      <c r="C5553">
        <v>285.14999999999998</v>
      </c>
      <c r="D5553">
        <v>98841</v>
      </c>
      <c r="E5553">
        <v>4.5999999999999996</v>
      </c>
      <c r="F5553">
        <v>320</v>
      </c>
      <c r="G5553">
        <v>7.34185</v>
      </c>
      <c r="H5553">
        <v>230.4</v>
      </c>
      <c r="I5553">
        <v>0</v>
      </c>
      <c r="J5553">
        <v>271.84300000000002</v>
      </c>
      <c r="K5553">
        <v>0</v>
      </c>
      <c r="L5553">
        <v>1</v>
      </c>
    </row>
    <row r="5554" spans="1:12" x14ac:dyDescent="0.3">
      <c r="A5554" s="38" t="s">
        <v>369</v>
      </c>
      <c r="B5554" s="38" t="s">
        <v>122</v>
      </c>
      <c r="C5554">
        <v>286.14999999999998</v>
      </c>
      <c r="D5554">
        <v>98850</v>
      </c>
      <c r="E5554">
        <v>5.0999999999999996</v>
      </c>
      <c r="F5554">
        <v>350</v>
      </c>
      <c r="G5554">
        <v>7.34117</v>
      </c>
      <c r="H5554">
        <v>507.6</v>
      </c>
      <c r="I5554">
        <v>14.4</v>
      </c>
      <c r="J5554">
        <v>272.79599999999999</v>
      </c>
      <c r="K5554">
        <v>0</v>
      </c>
      <c r="L5554">
        <v>1</v>
      </c>
    </row>
    <row r="5555" spans="1:12" x14ac:dyDescent="0.3">
      <c r="A5555" s="38" t="s">
        <v>369</v>
      </c>
      <c r="B5555" s="38" t="s">
        <v>123</v>
      </c>
      <c r="C5555">
        <v>287.14999999999998</v>
      </c>
      <c r="D5555">
        <v>98858</v>
      </c>
      <c r="E5555">
        <v>6.2</v>
      </c>
      <c r="F5555">
        <v>350</v>
      </c>
      <c r="G5555">
        <v>7.3405699999999996</v>
      </c>
      <c r="H5555">
        <v>799.2</v>
      </c>
      <c r="I5555">
        <v>57.6</v>
      </c>
      <c r="J5555">
        <v>273.75</v>
      </c>
      <c r="K5555">
        <v>0</v>
      </c>
      <c r="L5555">
        <v>1</v>
      </c>
    </row>
    <row r="5556" spans="1:12" x14ac:dyDescent="0.3">
      <c r="A5556" s="38" t="s">
        <v>369</v>
      </c>
      <c r="B5556" s="38" t="s">
        <v>124</v>
      </c>
      <c r="C5556">
        <v>287.14999999999998</v>
      </c>
      <c r="D5556">
        <v>98858</v>
      </c>
      <c r="E5556">
        <v>5.7</v>
      </c>
      <c r="F5556">
        <v>340</v>
      </c>
      <c r="G5556">
        <v>7.3405699999999996</v>
      </c>
      <c r="H5556">
        <v>1051.2</v>
      </c>
      <c r="I5556">
        <v>165.6</v>
      </c>
      <c r="J5556">
        <v>273.75</v>
      </c>
      <c r="K5556">
        <v>0</v>
      </c>
      <c r="L5556">
        <v>1</v>
      </c>
    </row>
    <row r="5557" spans="1:12" x14ac:dyDescent="0.3">
      <c r="A5557" s="38" t="s">
        <v>369</v>
      </c>
      <c r="B5557" s="38" t="s">
        <v>125</v>
      </c>
      <c r="C5557">
        <v>289.14999999999998</v>
      </c>
      <c r="D5557">
        <v>98875</v>
      </c>
      <c r="E5557">
        <v>5.0999999999999996</v>
      </c>
      <c r="F5557">
        <v>340</v>
      </c>
      <c r="G5557">
        <v>7.3392900000000001</v>
      </c>
      <c r="H5557">
        <v>2232</v>
      </c>
      <c r="I5557">
        <v>1890</v>
      </c>
      <c r="J5557">
        <v>275.16899999999998</v>
      </c>
      <c r="K5557">
        <v>0</v>
      </c>
      <c r="L5557">
        <v>1</v>
      </c>
    </row>
    <row r="5558" spans="1:12" x14ac:dyDescent="0.3">
      <c r="A5558" s="38" t="s">
        <v>369</v>
      </c>
      <c r="B5558" s="38" t="s">
        <v>126</v>
      </c>
      <c r="C5558">
        <v>289.14999999999998</v>
      </c>
      <c r="D5558">
        <v>98875</v>
      </c>
      <c r="E5558">
        <v>5.0999999999999996</v>
      </c>
      <c r="F5558">
        <v>320</v>
      </c>
      <c r="G5558">
        <v>7.3392900000000001</v>
      </c>
      <c r="H5558">
        <v>2426.4</v>
      </c>
      <c r="I5558">
        <v>2239.1999999999998</v>
      </c>
      <c r="J5558">
        <v>275.16899999999998</v>
      </c>
      <c r="K5558">
        <v>0</v>
      </c>
      <c r="L5558">
        <v>1</v>
      </c>
    </row>
    <row r="5559" spans="1:12" x14ac:dyDescent="0.3">
      <c r="A5559" s="38" t="s">
        <v>369</v>
      </c>
      <c r="B5559" s="38" t="s">
        <v>127</v>
      </c>
      <c r="C5559">
        <v>290.14999999999998</v>
      </c>
      <c r="D5559">
        <v>98883</v>
      </c>
      <c r="E5559">
        <v>3.6</v>
      </c>
      <c r="F5559">
        <v>340</v>
      </c>
      <c r="G5559">
        <v>7.3386899999999997</v>
      </c>
      <c r="H5559">
        <v>2451.6</v>
      </c>
      <c r="I5559">
        <v>2246.4</v>
      </c>
      <c r="J5559">
        <v>276.12099999999998</v>
      </c>
      <c r="K5559">
        <v>0</v>
      </c>
      <c r="L5559">
        <v>1</v>
      </c>
    </row>
    <row r="5560" spans="1:12" x14ac:dyDescent="0.3">
      <c r="A5560" s="38" t="s">
        <v>369</v>
      </c>
      <c r="B5560" s="38" t="s">
        <v>128</v>
      </c>
      <c r="C5560">
        <v>291.14999999999998</v>
      </c>
      <c r="D5560">
        <v>98892</v>
      </c>
      <c r="E5560">
        <v>4.0999999999999996</v>
      </c>
      <c r="F5560">
        <v>350</v>
      </c>
      <c r="G5560">
        <v>7.3380200000000002</v>
      </c>
      <c r="H5560">
        <v>2314.8000000000002</v>
      </c>
      <c r="I5560">
        <v>2228.4</v>
      </c>
      <c r="J5560">
        <v>277.07299999999998</v>
      </c>
      <c r="K5560">
        <v>0</v>
      </c>
      <c r="L5560">
        <v>1</v>
      </c>
    </row>
    <row r="5561" spans="1:12" x14ac:dyDescent="0.3">
      <c r="A5561" s="38" t="s">
        <v>369</v>
      </c>
      <c r="B5561" s="38" t="s">
        <v>129</v>
      </c>
      <c r="C5561">
        <v>291.14999999999998</v>
      </c>
      <c r="D5561">
        <v>98892</v>
      </c>
      <c r="E5561">
        <v>5.0999999999999996</v>
      </c>
      <c r="F5561">
        <v>360</v>
      </c>
      <c r="G5561">
        <v>6.8516700000000004</v>
      </c>
      <c r="H5561">
        <v>2026.8</v>
      </c>
      <c r="I5561">
        <v>2001.6</v>
      </c>
      <c r="J5561">
        <v>276.84100000000001</v>
      </c>
      <c r="K5561">
        <v>0</v>
      </c>
      <c r="L5561">
        <v>1</v>
      </c>
    </row>
    <row r="5562" spans="1:12" x14ac:dyDescent="0.3">
      <c r="A5562" s="38" t="s">
        <v>369</v>
      </c>
      <c r="B5562" s="38" t="s">
        <v>130</v>
      </c>
      <c r="C5562">
        <v>293.14999999999998</v>
      </c>
      <c r="D5562">
        <v>98908</v>
      </c>
      <c r="E5562">
        <v>5.0999999999999996</v>
      </c>
      <c r="F5562">
        <v>350</v>
      </c>
      <c r="G5562">
        <v>6.3933099999999996</v>
      </c>
      <c r="H5562">
        <v>1609.2</v>
      </c>
      <c r="I5562">
        <v>1778.4</v>
      </c>
      <c r="J5562">
        <v>278.50799999999998</v>
      </c>
      <c r="K5562">
        <v>0</v>
      </c>
      <c r="L5562">
        <v>1</v>
      </c>
    </row>
    <row r="5563" spans="1:12" x14ac:dyDescent="0.3">
      <c r="A5563" s="38" t="s">
        <v>369</v>
      </c>
      <c r="B5563" s="38" t="s">
        <v>131</v>
      </c>
      <c r="C5563">
        <v>292.14999999999998</v>
      </c>
      <c r="D5563">
        <v>98900</v>
      </c>
      <c r="E5563">
        <v>5.0999999999999996</v>
      </c>
      <c r="F5563">
        <v>360</v>
      </c>
      <c r="G5563">
        <v>6.8511100000000003</v>
      </c>
      <c r="H5563">
        <v>1166.4000000000001</v>
      </c>
      <c r="I5563">
        <v>1584</v>
      </c>
      <c r="J5563">
        <v>277.52</v>
      </c>
      <c r="K5563">
        <v>0</v>
      </c>
      <c r="L5563">
        <v>1</v>
      </c>
    </row>
    <row r="5564" spans="1:12" x14ac:dyDescent="0.3">
      <c r="A5564" s="38" t="s">
        <v>369</v>
      </c>
      <c r="B5564" s="38" t="s">
        <v>132</v>
      </c>
      <c r="C5564">
        <v>292.14999999999998</v>
      </c>
      <c r="D5564">
        <v>98900</v>
      </c>
      <c r="E5564">
        <v>3.6</v>
      </c>
      <c r="F5564">
        <v>10</v>
      </c>
      <c r="G5564">
        <v>6.8511100000000003</v>
      </c>
      <c r="H5564">
        <v>612</v>
      </c>
      <c r="I5564">
        <v>900</v>
      </c>
      <c r="J5564">
        <v>277.52</v>
      </c>
      <c r="K5564">
        <v>0</v>
      </c>
      <c r="L5564">
        <v>1</v>
      </c>
    </row>
    <row r="5565" spans="1:12" x14ac:dyDescent="0.3">
      <c r="A5565" s="38" t="s">
        <v>369</v>
      </c>
      <c r="B5565" s="38" t="s">
        <v>133</v>
      </c>
      <c r="C5565">
        <v>290.14999999999998</v>
      </c>
      <c r="D5565">
        <v>98883</v>
      </c>
      <c r="E5565">
        <v>1.5</v>
      </c>
      <c r="F5565">
        <v>40</v>
      </c>
      <c r="G5565">
        <v>7.8557499999999996</v>
      </c>
      <c r="H5565">
        <v>158.4</v>
      </c>
      <c r="I5565">
        <v>72</v>
      </c>
      <c r="J5565">
        <v>276.351</v>
      </c>
      <c r="K5565">
        <v>0</v>
      </c>
      <c r="L5565">
        <v>1</v>
      </c>
    </row>
    <row r="5566" spans="1:12" x14ac:dyDescent="0.3">
      <c r="A5566" s="38" t="s">
        <v>369</v>
      </c>
      <c r="B5566" s="38" t="s">
        <v>134</v>
      </c>
      <c r="C5566">
        <v>289.14999999999998</v>
      </c>
      <c r="D5566">
        <v>98875</v>
      </c>
      <c r="E5566">
        <v>2.1</v>
      </c>
      <c r="F5566">
        <v>350</v>
      </c>
      <c r="G5566">
        <v>7.8563900000000002</v>
      </c>
      <c r="H5566">
        <v>0</v>
      </c>
      <c r="I5566">
        <v>0</v>
      </c>
      <c r="J5566">
        <v>275.39800000000002</v>
      </c>
      <c r="K5566">
        <v>0</v>
      </c>
      <c r="L5566">
        <v>1</v>
      </c>
    </row>
    <row r="5567" spans="1:12" x14ac:dyDescent="0.3">
      <c r="A5567" s="38" t="s">
        <v>369</v>
      </c>
      <c r="B5567" s="38" t="s">
        <v>135</v>
      </c>
      <c r="C5567">
        <v>287.14999999999998</v>
      </c>
      <c r="D5567">
        <v>98858</v>
      </c>
      <c r="E5567">
        <v>2.1</v>
      </c>
      <c r="F5567">
        <v>10</v>
      </c>
      <c r="G5567">
        <v>7.8577599999999999</v>
      </c>
      <c r="H5567">
        <v>0</v>
      </c>
      <c r="I5567">
        <v>0</v>
      </c>
      <c r="J5567">
        <v>273.74299999999999</v>
      </c>
      <c r="K5567">
        <v>0</v>
      </c>
      <c r="L5567">
        <v>1</v>
      </c>
    </row>
    <row r="5568" spans="1:12" x14ac:dyDescent="0.3">
      <c r="A5568" s="38" t="s">
        <v>369</v>
      </c>
      <c r="B5568" s="38" t="s">
        <v>136</v>
      </c>
      <c r="C5568">
        <v>287.14999999999998</v>
      </c>
      <c r="D5568">
        <v>98858</v>
      </c>
      <c r="E5568">
        <v>2.6</v>
      </c>
      <c r="F5568">
        <v>350</v>
      </c>
      <c r="G5568">
        <v>7.8577599999999999</v>
      </c>
      <c r="H5568">
        <v>0</v>
      </c>
      <c r="I5568">
        <v>0</v>
      </c>
      <c r="J5568">
        <v>273.74299999999999</v>
      </c>
      <c r="K5568">
        <v>0</v>
      </c>
      <c r="L5568">
        <v>1</v>
      </c>
    </row>
    <row r="5569" spans="1:12" x14ac:dyDescent="0.3">
      <c r="A5569" s="38" t="s">
        <v>369</v>
      </c>
      <c r="B5569" s="38" t="s">
        <v>137</v>
      </c>
      <c r="C5569">
        <v>286.14999999999998</v>
      </c>
      <c r="D5569">
        <v>98850</v>
      </c>
      <c r="E5569">
        <v>2.6</v>
      </c>
      <c r="F5569">
        <v>290</v>
      </c>
      <c r="G5569">
        <v>7.8583999999999996</v>
      </c>
      <c r="H5569">
        <v>0</v>
      </c>
      <c r="I5569">
        <v>0</v>
      </c>
      <c r="J5569">
        <v>272.90899999999999</v>
      </c>
      <c r="K5569">
        <v>0</v>
      </c>
      <c r="L5569">
        <v>1</v>
      </c>
    </row>
    <row r="5570" spans="1:12" x14ac:dyDescent="0.3">
      <c r="A5570" s="38" t="s">
        <v>369</v>
      </c>
      <c r="B5570" s="38" t="s">
        <v>138</v>
      </c>
      <c r="C5570">
        <v>284.14999999999998</v>
      </c>
      <c r="D5570">
        <v>98833</v>
      </c>
      <c r="E5570">
        <v>1.5</v>
      </c>
      <c r="F5570">
        <v>270</v>
      </c>
      <c r="G5570">
        <v>7.8597700000000001</v>
      </c>
      <c r="H5570">
        <v>0</v>
      </c>
      <c r="I5570">
        <v>0</v>
      </c>
      <c r="J5570">
        <v>271.22500000000002</v>
      </c>
      <c r="K5570">
        <v>0</v>
      </c>
      <c r="L5570">
        <v>1</v>
      </c>
    </row>
    <row r="5571" spans="1:12" x14ac:dyDescent="0.3">
      <c r="A5571" s="38" t="s">
        <v>370</v>
      </c>
      <c r="B5571" s="38" t="s">
        <v>115</v>
      </c>
      <c r="C5571">
        <v>284.14999999999998</v>
      </c>
      <c r="D5571">
        <v>98833</v>
      </c>
      <c r="E5571">
        <v>2.6</v>
      </c>
      <c r="F5571">
        <v>270</v>
      </c>
      <c r="G5571">
        <v>8.4094800000000003</v>
      </c>
      <c r="H5571">
        <v>0</v>
      </c>
      <c r="I5571">
        <v>0</v>
      </c>
      <c r="J5571">
        <v>271.44900000000001</v>
      </c>
      <c r="K5571">
        <v>0</v>
      </c>
      <c r="L5571">
        <v>1</v>
      </c>
    </row>
    <row r="5572" spans="1:12" x14ac:dyDescent="0.3">
      <c r="A5572" s="38" t="s">
        <v>370</v>
      </c>
      <c r="B5572" s="38" t="s">
        <v>116</v>
      </c>
      <c r="C5572">
        <v>284.14999999999998</v>
      </c>
      <c r="D5572">
        <v>98833</v>
      </c>
      <c r="E5572">
        <v>3.6</v>
      </c>
      <c r="F5572">
        <v>270</v>
      </c>
      <c r="G5572">
        <v>8.4094800000000003</v>
      </c>
      <c r="H5572">
        <v>0</v>
      </c>
      <c r="I5572">
        <v>0</v>
      </c>
      <c r="J5572">
        <v>271.44900000000001</v>
      </c>
      <c r="K5572">
        <v>0</v>
      </c>
      <c r="L5572">
        <v>1</v>
      </c>
    </row>
    <row r="5573" spans="1:12" x14ac:dyDescent="0.3">
      <c r="A5573" s="38" t="s">
        <v>370</v>
      </c>
      <c r="B5573" s="38" t="s">
        <v>117</v>
      </c>
      <c r="C5573">
        <v>283.14999999999998</v>
      </c>
      <c r="D5573">
        <v>98824</v>
      </c>
      <c r="E5573">
        <v>3.1</v>
      </c>
      <c r="F5573">
        <v>270</v>
      </c>
      <c r="G5573">
        <v>7.8605</v>
      </c>
      <c r="H5573">
        <v>0</v>
      </c>
      <c r="I5573">
        <v>0</v>
      </c>
      <c r="J5573">
        <v>270.27</v>
      </c>
      <c r="K5573">
        <v>0</v>
      </c>
      <c r="L5573">
        <v>1</v>
      </c>
    </row>
    <row r="5574" spans="1:12" x14ac:dyDescent="0.3">
      <c r="A5574" s="38" t="s">
        <v>370</v>
      </c>
      <c r="B5574" s="38" t="s">
        <v>118</v>
      </c>
      <c r="C5574">
        <v>283.14999999999998</v>
      </c>
      <c r="D5574">
        <v>98824</v>
      </c>
      <c r="E5574">
        <v>3.1</v>
      </c>
      <c r="F5574">
        <v>270</v>
      </c>
      <c r="G5574">
        <v>7.8605</v>
      </c>
      <c r="H5574">
        <v>0</v>
      </c>
      <c r="I5574">
        <v>0</v>
      </c>
      <c r="J5574">
        <v>270.27</v>
      </c>
      <c r="K5574">
        <v>0</v>
      </c>
      <c r="L5574">
        <v>1</v>
      </c>
    </row>
    <row r="5575" spans="1:12" x14ac:dyDescent="0.3">
      <c r="A5575" s="38" t="s">
        <v>370</v>
      </c>
      <c r="B5575" s="38" t="s">
        <v>119</v>
      </c>
      <c r="C5575">
        <v>283.14999999999998</v>
      </c>
      <c r="D5575">
        <v>98824</v>
      </c>
      <c r="E5575">
        <v>3.6</v>
      </c>
      <c r="F5575">
        <v>290</v>
      </c>
      <c r="G5575">
        <v>7.8605</v>
      </c>
      <c r="H5575">
        <v>0</v>
      </c>
      <c r="I5575">
        <v>0</v>
      </c>
      <c r="J5575">
        <v>270.27</v>
      </c>
      <c r="K5575">
        <v>0</v>
      </c>
      <c r="L5575">
        <v>1</v>
      </c>
    </row>
    <row r="5576" spans="1:12" x14ac:dyDescent="0.3">
      <c r="A5576" s="38" t="s">
        <v>370</v>
      </c>
      <c r="B5576" s="38" t="s">
        <v>120</v>
      </c>
      <c r="C5576">
        <v>282.14999999999998</v>
      </c>
      <c r="D5576">
        <v>98815</v>
      </c>
      <c r="E5576">
        <v>1</v>
      </c>
      <c r="F5576">
        <v>41</v>
      </c>
      <c r="G5576">
        <v>7.3437999999999999</v>
      </c>
      <c r="H5576">
        <v>72</v>
      </c>
      <c r="I5576">
        <v>0</v>
      </c>
      <c r="J5576">
        <v>268.245</v>
      </c>
      <c r="K5576">
        <v>0</v>
      </c>
      <c r="L5576">
        <v>1</v>
      </c>
    </row>
    <row r="5577" spans="1:12" x14ac:dyDescent="0.3">
      <c r="A5577" s="38" t="s">
        <v>370</v>
      </c>
      <c r="B5577" s="38" t="s">
        <v>121</v>
      </c>
      <c r="C5577">
        <v>284.14999999999998</v>
      </c>
      <c r="D5577">
        <v>98833</v>
      </c>
      <c r="E5577">
        <v>3.1</v>
      </c>
      <c r="F5577">
        <v>280</v>
      </c>
      <c r="G5577">
        <v>8.4094800000000003</v>
      </c>
      <c r="H5577">
        <v>424.8</v>
      </c>
      <c r="I5577">
        <v>568.79999999999995</v>
      </c>
      <c r="J5577">
        <v>270.59500000000003</v>
      </c>
      <c r="K5577">
        <v>0</v>
      </c>
      <c r="L5577">
        <v>1</v>
      </c>
    </row>
    <row r="5578" spans="1:12" x14ac:dyDescent="0.3">
      <c r="A5578" s="38" t="s">
        <v>370</v>
      </c>
      <c r="B5578" s="38" t="s">
        <v>122</v>
      </c>
      <c r="C5578">
        <v>286.14999999999998</v>
      </c>
      <c r="D5578">
        <v>98850</v>
      </c>
      <c r="E5578">
        <v>3.6</v>
      </c>
      <c r="F5578">
        <v>280</v>
      </c>
      <c r="G5578">
        <v>8.9917899999999999</v>
      </c>
      <c r="H5578">
        <v>954</v>
      </c>
      <c r="I5578">
        <v>1126.8</v>
      </c>
      <c r="J5578">
        <v>272.72300000000001</v>
      </c>
      <c r="K5578">
        <v>0</v>
      </c>
      <c r="L5578">
        <v>1</v>
      </c>
    </row>
    <row r="5579" spans="1:12" x14ac:dyDescent="0.3">
      <c r="A5579" s="38" t="s">
        <v>370</v>
      </c>
      <c r="B5579" s="38" t="s">
        <v>123</v>
      </c>
      <c r="C5579">
        <v>288.14999999999998</v>
      </c>
      <c r="D5579">
        <v>98867</v>
      </c>
      <c r="E5579">
        <v>2.6</v>
      </c>
      <c r="F5579">
        <v>250</v>
      </c>
      <c r="G5579">
        <v>9.6099399999999999</v>
      </c>
      <c r="H5579">
        <v>871.2</v>
      </c>
      <c r="I5579">
        <v>165.6</v>
      </c>
      <c r="J5579">
        <v>275.608</v>
      </c>
      <c r="K5579">
        <v>0</v>
      </c>
      <c r="L5579">
        <v>1</v>
      </c>
    </row>
    <row r="5580" spans="1:12" x14ac:dyDescent="0.3">
      <c r="A5580" s="38" t="s">
        <v>370</v>
      </c>
      <c r="B5580" s="38" t="s">
        <v>124</v>
      </c>
      <c r="C5580">
        <v>290.14999999999998</v>
      </c>
      <c r="D5580">
        <v>98883</v>
      </c>
      <c r="E5580">
        <v>4.0999999999999996</v>
      </c>
      <c r="F5580">
        <v>260</v>
      </c>
      <c r="G5580">
        <v>9.6083599999999993</v>
      </c>
      <c r="H5580">
        <v>1616.4</v>
      </c>
      <c r="I5580">
        <v>1058.4000000000001</v>
      </c>
      <c r="J5580">
        <v>277.28500000000003</v>
      </c>
      <c r="K5580">
        <v>0</v>
      </c>
      <c r="L5580">
        <v>1</v>
      </c>
    </row>
    <row r="5581" spans="1:12" x14ac:dyDescent="0.3">
      <c r="A5581" s="38" t="s">
        <v>370</v>
      </c>
      <c r="B5581" s="38" t="s">
        <v>125</v>
      </c>
      <c r="C5581">
        <v>291.14999999999998</v>
      </c>
      <c r="D5581">
        <v>98892</v>
      </c>
      <c r="E5581">
        <v>3.6</v>
      </c>
      <c r="F5581">
        <v>250</v>
      </c>
      <c r="G5581">
        <v>8.9879099999999994</v>
      </c>
      <c r="H5581">
        <v>2170.8000000000002</v>
      </c>
      <c r="I5581">
        <v>1857.6</v>
      </c>
      <c r="J5581">
        <v>277.76</v>
      </c>
      <c r="K5581">
        <v>0</v>
      </c>
      <c r="L5581">
        <v>1</v>
      </c>
    </row>
    <row r="5582" spans="1:12" x14ac:dyDescent="0.3">
      <c r="A5582" s="38" t="s">
        <v>370</v>
      </c>
      <c r="B5582" s="38" t="s">
        <v>126</v>
      </c>
      <c r="C5582">
        <v>292.14999999999998</v>
      </c>
      <c r="D5582">
        <v>98900</v>
      </c>
      <c r="E5582">
        <v>2.1</v>
      </c>
      <c r="F5582">
        <v>260</v>
      </c>
      <c r="G5582">
        <v>8.9871800000000004</v>
      </c>
      <c r="H5582">
        <v>2545.1999999999998</v>
      </c>
      <c r="I5582">
        <v>2653.2</v>
      </c>
      <c r="J5582">
        <v>278.44099999999997</v>
      </c>
      <c r="K5582">
        <v>0</v>
      </c>
      <c r="L5582">
        <v>1</v>
      </c>
    </row>
    <row r="5583" spans="1:12" x14ac:dyDescent="0.3">
      <c r="A5583" s="38" t="s">
        <v>370</v>
      </c>
      <c r="B5583" s="38" t="s">
        <v>127</v>
      </c>
      <c r="C5583">
        <v>294.14999999999998</v>
      </c>
      <c r="D5583">
        <v>98916</v>
      </c>
      <c r="E5583">
        <v>3.1</v>
      </c>
      <c r="F5583">
        <v>260</v>
      </c>
      <c r="G5583">
        <v>8.9856999999999996</v>
      </c>
      <c r="H5583">
        <v>2574</v>
      </c>
      <c r="I5583">
        <v>2721.6</v>
      </c>
      <c r="J5583">
        <v>280.34699999999998</v>
      </c>
      <c r="K5583">
        <v>0</v>
      </c>
      <c r="L5583">
        <v>1</v>
      </c>
    </row>
    <row r="5584" spans="1:12" x14ac:dyDescent="0.3">
      <c r="A5584" s="38" t="s">
        <v>370</v>
      </c>
      <c r="B5584" s="38" t="s">
        <v>128</v>
      </c>
      <c r="C5584">
        <v>294.14999999999998</v>
      </c>
      <c r="D5584">
        <v>98916</v>
      </c>
      <c r="E5584">
        <v>4.0999999999999996</v>
      </c>
      <c r="F5584">
        <v>270</v>
      </c>
      <c r="G5584">
        <v>8.9856999999999996</v>
      </c>
      <c r="H5584">
        <v>2430</v>
      </c>
      <c r="I5584">
        <v>2656.8</v>
      </c>
      <c r="J5584">
        <v>280.34699999999998</v>
      </c>
      <c r="K5584">
        <v>0</v>
      </c>
      <c r="L5584">
        <v>1</v>
      </c>
    </row>
    <row r="5585" spans="1:12" x14ac:dyDescent="0.3">
      <c r="A5585" s="38" t="s">
        <v>370</v>
      </c>
      <c r="B5585" s="38" t="s">
        <v>129</v>
      </c>
      <c r="C5585">
        <v>294.14999999999998</v>
      </c>
      <c r="D5585">
        <v>98916</v>
      </c>
      <c r="E5585">
        <v>4.5999999999999996</v>
      </c>
      <c r="F5585">
        <v>260</v>
      </c>
      <c r="G5585">
        <v>8.4023299999999992</v>
      </c>
      <c r="H5585">
        <v>2124</v>
      </c>
      <c r="I5585">
        <v>2466</v>
      </c>
      <c r="J5585">
        <v>280.11700000000002</v>
      </c>
      <c r="K5585">
        <v>0</v>
      </c>
      <c r="L5585">
        <v>1</v>
      </c>
    </row>
    <row r="5586" spans="1:12" x14ac:dyDescent="0.3">
      <c r="A5586" s="38" t="s">
        <v>370</v>
      </c>
      <c r="B5586" s="38" t="s">
        <v>130</v>
      </c>
      <c r="C5586">
        <v>294.14999999999998</v>
      </c>
      <c r="D5586">
        <v>98916</v>
      </c>
      <c r="E5586">
        <v>4.0999999999999996</v>
      </c>
      <c r="F5586">
        <v>270</v>
      </c>
      <c r="G5586">
        <v>8.9856999999999996</v>
      </c>
      <c r="H5586">
        <v>1677.6</v>
      </c>
      <c r="I5586">
        <v>2206.8000000000002</v>
      </c>
      <c r="J5586">
        <v>280.34699999999998</v>
      </c>
      <c r="K5586">
        <v>0</v>
      </c>
      <c r="L5586">
        <v>1</v>
      </c>
    </row>
    <row r="5587" spans="1:12" x14ac:dyDescent="0.3">
      <c r="A5587" s="38" t="s">
        <v>370</v>
      </c>
      <c r="B5587" s="38" t="s">
        <v>131</v>
      </c>
      <c r="C5587">
        <v>294.14999999999998</v>
      </c>
      <c r="D5587">
        <v>98916</v>
      </c>
      <c r="E5587">
        <v>3.6</v>
      </c>
      <c r="F5587">
        <v>260</v>
      </c>
      <c r="G5587">
        <v>8.9856999999999996</v>
      </c>
      <c r="H5587">
        <v>1134</v>
      </c>
      <c r="I5587">
        <v>1616.4</v>
      </c>
      <c r="J5587">
        <v>280.34699999999998</v>
      </c>
      <c r="K5587">
        <v>0</v>
      </c>
      <c r="L5587">
        <v>1</v>
      </c>
    </row>
    <row r="5588" spans="1:12" x14ac:dyDescent="0.3">
      <c r="A5588" s="38" t="s">
        <v>370</v>
      </c>
      <c r="B5588" s="38" t="s">
        <v>132</v>
      </c>
      <c r="C5588">
        <v>293.14999999999998</v>
      </c>
      <c r="D5588">
        <v>98908</v>
      </c>
      <c r="E5588">
        <v>3.6</v>
      </c>
      <c r="F5588">
        <v>270</v>
      </c>
      <c r="G5588">
        <v>8.4030100000000001</v>
      </c>
      <c r="H5588">
        <v>586.79999999999995</v>
      </c>
      <c r="I5588">
        <v>806.4</v>
      </c>
      <c r="J5588">
        <v>279.16500000000002</v>
      </c>
      <c r="K5588">
        <v>0</v>
      </c>
      <c r="L5588">
        <v>1</v>
      </c>
    </row>
    <row r="5589" spans="1:12" x14ac:dyDescent="0.3">
      <c r="A5589" s="38" t="s">
        <v>370</v>
      </c>
      <c r="B5589" s="38" t="s">
        <v>133</v>
      </c>
      <c r="C5589">
        <v>292.14999999999998</v>
      </c>
      <c r="D5589">
        <v>98900</v>
      </c>
      <c r="E5589">
        <v>2.6</v>
      </c>
      <c r="F5589">
        <v>250</v>
      </c>
      <c r="G5589">
        <v>8.4037000000000006</v>
      </c>
      <c r="H5589">
        <v>151.19999999999999</v>
      </c>
      <c r="I5589">
        <v>46.8</v>
      </c>
      <c r="J5589">
        <v>278.351</v>
      </c>
      <c r="K5589">
        <v>0</v>
      </c>
      <c r="L5589">
        <v>1</v>
      </c>
    </row>
    <row r="5590" spans="1:12" x14ac:dyDescent="0.3">
      <c r="A5590" s="38" t="s">
        <v>370</v>
      </c>
      <c r="B5590" s="38" t="s">
        <v>134</v>
      </c>
      <c r="C5590">
        <v>291.14999999999998</v>
      </c>
      <c r="D5590">
        <v>98892</v>
      </c>
      <c r="E5590">
        <v>2.1</v>
      </c>
      <c r="F5590">
        <v>240</v>
      </c>
      <c r="G5590">
        <v>8.4043899999999994</v>
      </c>
      <c r="H5590">
        <v>0</v>
      </c>
      <c r="I5590">
        <v>0</v>
      </c>
      <c r="J5590">
        <v>277.26100000000002</v>
      </c>
      <c r="K5590">
        <v>0</v>
      </c>
      <c r="L5590">
        <v>1</v>
      </c>
    </row>
    <row r="5591" spans="1:12" x14ac:dyDescent="0.3">
      <c r="A5591" s="38" t="s">
        <v>370</v>
      </c>
      <c r="B5591" s="38" t="s">
        <v>135</v>
      </c>
      <c r="C5591">
        <v>291.14999999999998</v>
      </c>
      <c r="D5591">
        <v>98892</v>
      </c>
      <c r="E5591">
        <v>2.6</v>
      </c>
      <c r="F5591">
        <v>240</v>
      </c>
      <c r="G5591">
        <v>8.9879099999999994</v>
      </c>
      <c r="H5591">
        <v>0</v>
      </c>
      <c r="I5591">
        <v>0</v>
      </c>
      <c r="J5591">
        <v>277.488</v>
      </c>
      <c r="K5591">
        <v>0</v>
      </c>
      <c r="L5591">
        <v>1</v>
      </c>
    </row>
    <row r="5592" spans="1:12" x14ac:dyDescent="0.3">
      <c r="A5592" s="38" t="s">
        <v>370</v>
      </c>
      <c r="B5592" s="38" t="s">
        <v>136</v>
      </c>
      <c r="C5592">
        <v>291.14999999999998</v>
      </c>
      <c r="D5592">
        <v>98892</v>
      </c>
      <c r="E5592">
        <v>2.1</v>
      </c>
      <c r="F5592">
        <v>220</v>
      </c>
      <c r="G5592">
        <v>10.265000000000001</v>
      </c>
      <c r="H5592">
        <v>0</v>
      </c>
      <c r="I5592">
        <v>0</v>
      </c>
      <c r="J5592">
        <v>278.70299999999997</v>
      </c>
      <c r="K5592">
        <v>0</v>
      </c>
      <c r="L5592">
        <v>1</v>
      </c>
    </row>
    <row r="5593" spans="1:12" x14ac:dyDescent="0.3">
      <c r="A5593" s="38" t="s">
        <v>370</v>
      </c>
      <c r="B5593" s="38" t="s">
        <v>137</v>
      </c>
      <c r="C5593">
        <v>291.14999999999998</v>
      </c>
      <c r="D5593">
        <v>98892</v>
      </c>
      <c r="E5593">
        <v>4.0999999999999996</v>
      </c>
      <c r="F5593">
        <v>220</v>
      </c>
      <c r="G5593">
        <v>10.9627</v>
      </c>
      <c r="H5593">
        <v>0</v>
      </c>
      <c r="I5593">
        <v>0</v>
      </c>
      <c r="J5593">
        <v>278.92700000000002</v>
      </c>
      <c r="K5593">
        <v>0</v>
      </c>
      <c r="L5593">
        <v>1</v>
      </c>
    </row>
    <row r="5594" spans="1:12" x14ac:dyDescent="0.3">
      <c r="A5594" s="38" t="s">
        <v>370</v>
      </c>
      <c r="B5594" s="38" t="s">
        <v>138</v>
      </c>
      <c r="C5594">
        <v>290.14999999999998</v>
      </c>
      <c r="D5594">
        <v>98883</v>
      </c>
      <c r="E5594">
        <v>3.6</v>
      </c>
      <c r="F5594">
        <v>210</v>
      </c>
      <c r="G5594">
        <v>10.963699999999999</v>
      </c>
      <c r="H5594">
        <v>0</v>
      </c>
      <c r="I5594">
        <v>0</v>
      </c>
      <c r="J5594">
        <v>277.96899999999999</v>
      </c>
      <c r="K5594">
        <v>0</v>
      </c>
      <c r="L5594">
        <v>1</v>
      </c>
    </row>
    <row r="5595" spans="1:12" x14ac:dyDescent="0.3">
      <c r="A5595" s="38" t="s">
        <v>371</v>
      </c>
      <c r="B5595" s="38" t="s">
        <v>115</v>
      </c>
      <c r="C5595">
        <v>290.14999999999998</v>
      </c>
      <c r="D5595">
        <v>98883</v>
      </c>
      <c r="E5595">
        <v>2.6</v>
      </c>
      <c r="F5595">
        <v>200</v>
      </c>
      <c r="G5595">
        <v>11.7037</v>
      </c>
      <c r="H5595">
        <v>0</v>
      </c>
      <c r="I5595">
        <v>0</v>
      </c>
      <c r="J5595">
        <v>278.19099999999997</v>
      </c>
      <c r="K5595">
        <v>0</v>
      </c>
      <c r="L5595">
        <v>1</v>
      </c>
    </row>
    <row r="5596" spans="1:12" x14ac:dyDescent="0.3">
      <c r="A5596" s="38" t="s">
        <v>371</v>
      </c>
      <c r="B5596" s="38" t="s">
        <v>116</v>
      </c>
      <c r="C5596">
        <v>289.14999999999998</v>
      </c>
      <c r="D5596">
        <v>98875</v>
      </c>
      <c r="E5596">
        <v>2.6</v>
      </c>
      <c r="F5596">
        <v>210</v>
      </c>
      <c r="G5596">
        <v>11.704700000000001</v>
      </c>
      <c r="H5596">
        <v>0</v>
      </c>
      <c r="I5596">
        <v>0</v>
      </c>
      <c r="J5596">
        <v>277.23200000000003</v>
      </c>
      <c r="K5596">
        <v>0</v>
      </c>
      <c r="L5596">
        <v>1</v>
      </c>
    </row>
    <row r="5597" spans="1:12" x14ac:dyDescent="0.3">
      <c r="A5597" s="38" t="s">
        <v>371</v>
      </c>
      <c r="B5597" s="38" t="s">
        <v>117</v>
      </c>
      <c r="C5597">
        <v>289.14999999999998</v>
      </c>
      <c r="D5597">
        <v>98875</v>
      </c>
      <c r="E5597">
        <v>3.1</v>
      </c>
      <c r="F5597">
        <v>240</v>
      </c>
      <c r="G5597">
        <v>11.704700000000001</v>
      </c>
      <c r="H5597">
        <v>0</v>
      </c>
      <c r="I5597">
        <v>0</v>
      </c>
      <c r="J5597">
        <v>277.23200000000003</v>
      </c>
      <c r="K5597">
        <v>0</v>
      </c>
      <c r="L5597">
        <v>1</v>
      </c>
    </row>
    <row r="5598" spans="1:12" x14ac:dyDescent="0.3">
      <c r="A5598" s="38" t="s">
        <v>371</v>
      </c>
      <c r="B5598" s="38" t="s">
        <v>118</v>
      </c>
      <c r="C5598">
        <v>289.14999999999998</v>
      </c>
      <c r="D5598">
        <v>98875</v>
      </c>
      <c r="E5598">
        <v>3.1</v>
      </c>
      <c r="F5598">
        <v>240</v>
      </c>
      <c r="G5598">
        <v>11.704700000000001</v>
      </c>
      <c r="H5598">
        <v>0</v>
      </c>
      <c r="I5598">
        <v>0</v>
      </c>
      <c r="J5598">
        <v>277.23200000000003</v>
      </c>
      <c r="K5598">
        <v>0</v>
      </c>
      <c r="L5598">
        <v>1</v>
      </c>
    </row>
    <row r="5599" spans="1:12" x14ac:dyDescent="0.3">
      <c r="A5599" s="38" t="s">
        <v>371</v>
      </c>
      <c r="B5599" s="38" t="s">
        <v>119</v>
      </c>
      <c r="C5599">
        <v>289.14999999999998</v>
      </c>
      <c r="D5599">
        <v>98875</v>
      </c>
      <c r="E5599">
        <v>3.6</v>
      </c>
      <c r="F5599">
        <v>250</v>
      </c>
      <c r="G5599">
        <v>11.704700000000001</v>
      </c>
      <c r="H5599">
        <v>0</v>
      </c>
      <c r="I5599">
        <v>0</v>
      </c>
      <c r="J5599">
        <v>277.23200000000003</v>
      </c>
      <c r="K5599">
        <v>0</v>
      </c>
      <c r="L5599">
        <v>1</v>
      </c>
    </row>
    <row r="5600" spans="1:12" x14ac:dyDescent="0.3">
      <c r="A5600" s="38" t="s">
        <v>371</v>
      </c>
      <c r="B5600" s="38" t="s">
        <v>120</v>
      </c>
      <c r="C5600">
        <v>289.14999999999998</v>
      </c>
      <c r="D5600">
        <v>98875</v>
      </c>
      <c r="E5600">
        <v>4.0999999999999996</v>
      </c>
      <c r="F5600">
        <v>270</v>
      </c>
      <c r="G5600">
        <v>11.704700000000001</v>
      </c>
      <c r="H5600">
        <v>36</v>
      </c>
      <c r="I5600">
        <v>0</v>
      </c>
      <c r="J5600">
        <v>277.23200000000003</v>
      </c>
      <c r="K5600">
        <v>0</v>
      </c>
      <c r="L5600">
        <v>1</v>
      </c>
    </row>
    <row r="5601" spans="1:12" x14ac:dyDescent="0.3">
      <c r="A5601" s="38" t="s">
        <v>371</v>
      </c>
      <c r="B5601" s="38" t="s">
        <v>121</v>
      </c>
      <c r="C5601">
        <v>289.14999999999998</v>
      </c>
      <c r="D5601">
        <v>98875</v>
      </c>
      <c r="E5601">
        <v>3.6</v>
      </c>
      <c r="F5601">
        <v>270</v>
      </c>
      <c r="G5601">
        <v>10.964600000000001</v>
      </c>
      <c r="H5601">
        <v>216</v>
      </c>
      <c r="I5601">
        <v>0</v>
      </c>
      <c r="J5601">
        <v>277.01100000000002</v>
      </c>
      <c r="K5601">
        <v>0</v>
      </c>
      <c r="L5601">
        <v>1</v>
      </c>
    </row>
    <row r="5602" spans="1:12" x14ac:dyDescent="0.3">
      <c r="A5602" s="38" t="s">
        <v>371</v>
      </c>
      <c r="B5602" s="38" t="s">
        <v>122</v>
      </c>
      <c r="C5602">
        <v>288.14999999999998</v>
      </c>
      <c r="D5602">
        <v>98867</v>
      </c>
      <c r="E5602">
        <v>2.1</v>
      </c>
      <c r="F5602">
        <v>260</v>
      </c>
      <c r="G5602">
        <v>10.9655</v>
      </c>
      <c r="H5602">
        <v>489.6</v>
      </c>
      <c r="I5602">
        <v>28.8</v>
      </c>
      <c r="J5602">
        <v>276.053</v>
      </c>
      <c r="K5602">
        <v>0</v>
      </c>
      <c r="L5602">
        <v>1</v>
      </c>
    </row>
    <row r="5603" spans="1:12" x14ac:dyDescent="0.3">
      <c r="A5603" s="38" t="s">
        <v>371</v>
      </c>
      <c r="B5603" s="38" t="s">
        <v>123</v>
      </c>
      <c r="C5603">
        <v>288.14999999999998</v>
      </c>
      <c r="D5603">
        <v>98867</v>
      </c>
      <c r="E5603">
        <v>2.1</v>
      </c>
      <c r="F5603">
        <v>260</v>
      </c>
      <c r="G5603">
        <v>10.9655</v>
      </c>
      <c r="H5603">
        <v>777.6</v>
      </c>
      <c r="I5603">
        <v>72</v>
      </c>
      <c r="J5603">
        <v>276.053</v>
      </c>
      <c r="K5603">
        <v>0</v>
      </c>
      <c r="L5603">
        <v>1</v>
      </c>
    </row>
    <row r="5604" spans="1:12" x14ac:dyDescent="0.3">
      <c r="A5604" s="38" t="s">
        <v>371</v>
      </c>
      <c r="B5604" s="38" t="s">
        <v>124</v>
      </c>
      <c r="C5604">
        <v>288.14999999999998</v>
      </c>
      <c r="D5604">
        <v>98867</v>
      </c>
      <c r="E5604">
        <v>4.5999999999999996</v>
      </c>
      <c r="F5604">
        <v>270</v>
      </c>
      <c r="G5604">
        <v>10.9655</v>
      </c>
      <c r="H5604">
        <v>1026</v>
      </c>
      <c r="I5604">
        <v>93.6</v>
      </c>
      <c r="J5604">
        <v>276.053</v>
      </c>
      <c r="K5604">
        <v>0</v>
      </c>
      <c r="L5604">
        <v>1</v>
      </c>
    </row>
    <row r="5605" spans="1:12" x14ac:dyDescent="0.3">
      <c r="A5605" s="38" t="s">
        <v>371</v>
      </c>
      <c r="B5605" s="38" t="s">
        <v>125</v>
      </c>
      <c r="C5605">
        <v>288.14999999999998</v>
      </c>
      <c r="D5605">
        <v>98867</v>
      </c>
      <c r="E5605">
        <v>4.0999999999999996</v>
      </c>
      <c r="F5605">
        <v>280</v>
      </c>
      <c r="G5605">
        <v>10.2677</v>
      </c>
      <c r="H5605">
        <v>1213.2</v>
      </c>
      <c r="I5605">
        <v>266.39999999999998</v>
      </c>
      <c r="J5605">
        <v>275.83100000000002</v>
      </c>
      <c r="K5605">
        <v>0</v>
      </c>
      <c r="L5605">
        <v>1</v>
      </c>
    </row>
    <row r="5606" spans="1:12" x14ac:dyDescent="0.3">
      <c r="A5606" s="38" t="s">
        <v>371</v>
      </c>
      <c r="B5606" s="38" t="s">
        <v>126</v>
      </c>
      <c r="C5606">
        <v>288.14999999999998</v>
      </c>
      <c r="D5606">
        <v>98867</v>
      </c>
      <c r="E5606">
        <v>4.5999999999999996</v>
      </c>
      <c r="F5606">
        <v>310</v>
      </c>
      <c r="G5606">
        <v>10.2677</v>
      </c>
      <c r="H5606">
        <v>2379.6</v>
      </c>
      <c r="I5606">
        <v>1868.4</v>
      </c>
      <c r="J5606">
        <v>275.34399999999999</v>
      </c>
      <c r="K5606">
        <v>0</v>
      </c>
      <c r="L5606">
        <v>1</v>
      </c>
    </row>
    <row r="5607" spans="1:12" x14ac:dyDescent="0.3">
      <c r="A5607" s="38" t="s">
        <v>371</v>
      </c>
      <c r="B5607" s="38" t="s">
        <v>127</v>
      </c>
      <c r="C5607">
        <v>289.14999999999998</v>
      </c>
      <c r="D5607">
        <v>98875</v>
      </c>
      <c r="E5607">
        <v>5.0999999999999996</v>
      </c>
      <c r="F5607">
        <v>310</v>
      </c>
      <c r="G5607">
        <v>9.6091499999999996</v>
      </c>
      <c r="H5607">
        <v>2408.4</v>
      </c>
      <c r="I5607">
        <v>1879.2</v>
      </c>
      <c r="J5607">
        <v>276.07600000000002</v>
      </c>
      <c r="K5607">
        <v>0</v>
      </c>
      <c r="L5607">
        <v>1</v>
      </c>
    </row>
    <row r="5608" spans="1:12" x14ac:dyDescent="0.3">
      <c r="A5608" s="38" t="s">
        <v>371</v>
      </c>
      <c r="B5608" s="38" t="s">
        <v>128</v>
      </c>
      <c r="C5608">
        <v>289.14999999999998</v>
      </c>
      <c r="D5608">
        <v>98875</v>
      </c>
      <c r="E5608">
        <v>4.5999999999999996</v>
      </c>
      <c r="F5608">
        <v>340</v>
      </c>
      <c r="G5608">
        <v>9.6091499999999996</v>
      </c>
      <c r="H5608">
        <v>1260</v>
      </c>
      <c r="I5608">
        <v>320.39999999999998</v>
      </c>
      <c r="J5608">
        <v>276.565</v>
      </c>
      <c r="K5608">
        <v>0</v>
      </c>
      <c r="L5608">
        <v>1</v>
      </c>
    </row>
    <row r="5609" spans="1:12" x14ac:dyDescent="0.3">
      <c r="A5609" s="38" t="s">
        <v>371</v>
      </c>
      <c r="B5609" s="38" t="s">
        <v>129</v>
      </c>
      <c r="C5609">
        <v>287.14999999999998</v>
      </c>
      <c r="D5609">
        <v>98858</v>
      </c>
      <c r="E5609">
        <v>6.2</v>
      </c>
      <c r="F5609">
        <v>20</v>
      </c>
      <c r="G5609">
        <v>9.61083</v>
      </c>
      <c r="H5609">
        <v>1980</v>
      </c>
      <c r="I5609">
        <v>1774.8</v>
      </c>
      <c r="J5609">
        <v>274.16699999999997</v>
      </c>
      <c r="K5609">
        <v>0</v>
      </c>
      <c r="L5609">
        <v>1</v>
      </c>
    </row>
    <row r="5610" spans="1:12" x14ac:dyDescent="0.3">
      <c r="A5610" s="38" t="s">
        <v>371</v>
      </c>
      <c r="B5610" s="38" t="s">
        <v>130</v>
      </c>
      <c r="C5610">
        <v>289.14999999999998</v>
      </c>
      <c r="D5610">
        <v>98875</v>
      </c>
      <c r="E5610">
        <v>6.2</v>
      </c>
      <c r="F5610">
        <v>360</v>
      </c>
      <c r="G5610">
        <v>8.9894800000000004</v>
      </c>
      <c r="H5610">
        <v>1562.4</v>
      </c>
      <c r="I5610">
        <v>1738.8</v>
      </c>
      <c r="J5610">
        <v>275.85199999999998</v>
      </c>
      <c r="K5610">
        <v>0</v>
      </c>
      <c r="L5610">
        <v>1</v>
      </c>
    </row>
    <row r="5611" spans="1:12" x14ac:dyDescent="0.3">
      <c r="A5611" s="38" t="s">
        <v>371</v>
      </c>
      <c r="B5611" s="38" t="s">
        <v>131</v>
      </c>
      <c r="C5611">
        <v>290.14999999999998</v>
      </c>
      <c r="D5611">
        <v>98883</v>
      </c>
      <c r="E5611">
        <v>4.5999999999999996</v>
      </c>
      <c r="F5611">
        <v>20</v>
      </c>
      <c r="G5611">
        <v>8.98874</v>
      </c>
      <c r="H5611">
        <v>1058.4000000000001</v>
      </c>
      <c r="I5611">
        <v>1339.2</v>
      </c>
      <c r="J5611">
        <v>276.80599999999998</v>
      </c>
      <c r="K5611">
        <v>0</v>
      </c>
      <c r="L5611">
        <v>1</v>
      </c>
    </row>
    <row r="5612" spans="1:12" x14ac:dyDescent="0.3">
      <c r="A5612" s="38" t="s">
        <v>371</v>
      </c>
      <c r="B5612" s="38" t="s">
        <v>132</v>
      </c>
      <c r="C5612">
        <v>289.14999999999998</v>
      </c>
      <c r="D5612">
        <v>98875</v>
      </c>
      <c r="E5612">
        <v>3.1</v>
      </c>
      <c r="F5612">
        <v>20</v>
      </c>
      <c r="G5612">
        <v>8.4058600000000006</v>
      </c>
      <c r="H5612">
        <v>576</v>
      </c>
      <c r="I5612">
        <v>802.8</v>
      </c>
      <c r="J5612">
        <v>275.35599999999999</v>
      </c>
      <c r="K5612">
        <v>0</v>
      </c>
      <c r="L5612">
        <v>1</v>
      </c>
    </row>
    <row r="5613" spans="1:12" x14ac:dyDescent="0.3">
      <c r="A5613" s="38" t="s">
        <v>371</v>
      </c>
      <c r="B5613" s="38" t="s">
        <v>133</v>
      </c>
      <c r="C5613">
        <v>288.14999999999998</v>
      </c>
      <c r="D5613">
        <v>98867</v>
      </c>
      <c r="E5613">
        <v>1.5</v>
      </c>
      <c r="F5613">
        <v>40</v>
      </c>
      <c r="G5613">
        <v>8.4065399999999997</v>
      </c>
      <c r="H5613">
        <v>136.80000000000001</v>
      </c>
      <c r="I5613">
        <v>0</v>
      </c>
      <c r="J5613">
        <v>274.67200000000003</v>
      </c>
      <c r="K5613">
        <v>0</v>
      </c>
      <c r="L5613">
        <v>1</v>
      </c>
    </row>
    <row r="5614" spans="1:12" x14ac:dyDescent="0.3">
      <c r="A5614" s="38" t="s">
        <v>371</v>
      </c>
      <c r="B5614" s="38" t="s">
        <v>134</v>
      </c>
      <c r="C5614">
        <v>288.14999999999998</v>
      </c>
      <c r="D5614">
        <v>98867</v>
      </c>
      <c r="E5614">
        <v>1</v>
      </c>
      <c r="F5614">
        <v>10</v>
      </c>
      <c r="G5614">
        <v>8.4065399999999997</v>
      </c>
      <c r="H5614">
        <v>0</v>
      </c>
      <c r="I5614">
        <v>0</v>
      </c>
      <c r="J5614">
        <v>275.15800000000002</v>
      </c>
      <c r="K5614">
        <v>0</v>
      </c>
      <c r="L5614">
        <v>1</v>
      </c>
    </row>
    <row r="5615" spans="1:12" x14ac:dyDescent="0.3">
      <c r="A5615" s="38" t="s">
        <v>371</v>
      </c>
      <c r="B5615" s="38" t="s">
        <v>135</v>
      </c>
      <c r="C5615">
        <v>287.14999999999998</v>
      </c>
      <c r="D5615">
        <v>98858</v>
      </c>
      <c r="E5615">
        <v>1</v>
      </c>
      <c r="F5615">
        <v>350</v>
      </c>
      <c r="G5615">
        <v>8.4073200000000003</v>
      </c>
      <c r="H5615">
        <v>0</v>
      </c>
      <c r="I5615">
        <v>0</v>
      </c>
      <c r="J5615">
        <v>274.20299999999997</v>
      </c>
      <c r="K5615">
        <v>0</v>
      </c>
      <c r="L5615">
        <v>1</v>
      </c>
    </row>
    <row r="5616" spans="1:12" x14ac:dyDescent="0.3">
      <c r="A5616" s="38" t="s">
        <v>371</v>
      </c>
      <c r="B5616" s="38" t="s">
        <v>136</v>
      </c>
      <c r="C5616">
        <v>287.14999999999998</v>
      </c>
      <c r="D5616">
        <v>98858</v>
      </c>
      <c r="E5616">
        <v>1.5</v>
      </c>
      <c r="F5616">
        <v>340</v>
      </c>
      <c r="G5616">
        <v>8.4073200000000003</v>
      </c>
      <c r="H5616">
        <v>0</v>
      </c>
      <c r="I5616">
        <v>0</v>
      </c>
      <c r="J5616">
        <v>274.20299999999997</v>
      </c>
      <c r="K5616">
        <v>0</v>
      </c>
      <c r="L5616">
        <v>1</v>
      </c>
    </row>
    <row r="5617" spans="1:12" x14ac:dyDescent="0.3">
      <c r="A5617" s="38" t="s">
        <v>371</v>
      </c>
      <c r="B5617" s="38" t="s">
        <v>137</v>
      </c>
      <c r="C5617">
        <v>285.14999999999998</v>
      </c>
      <c r="D5617">
        <v>98841</v>
      </c>
      <c r="E5617">
        <v>3.1</v>
      </c>
      <c r="F5617">
        <v>300</v>
      </c>
      <c r="G5617">
        <v>7.8591300000000004</v>
      </c>
      <c r="H5617">
        <v>0</v>
      </c>
      <c r="I5617">
        <v>0</v>
      </c>
      <c r="J5617">
        <v>272.06900000000002</v>
      </c>
      <c r="K5617">
        <v>0</v>
      </c>
      <c r="L5617">
        <v>1</v>
      </c>
    </row>
    <row r="5618" spans="1:12" x14ac:dyDescent="0.3">
      <c r="A5618" s="38" t="s">
        <v>371</v>
      </c>
      <c r="B5618" s="38" t="s">
        <v>138</v>
      </c>
      <c r="C5618">
        <v>285.14999999999998</v>
      </c>
      <c r="D5618">
        <v>98841</v>
      </c>
      <c r="E5618">
        <v>2.6</v>
      </c>
      <c r="F5618">
        <v>300</v>
      </c>
      <c r="G5618">
        <v>6.8552400000000002</v>
      </c>
      <c r="H5618">
        <v>0</v>
      </c>
      <c r="I5618">
        <v>0</v>
      </c>
      <c r="J5618">
        <v>271.61599999999999</v>
      </c>
      <c r="K5618">
        <v>0</v>
      </c>
      <c r="L5618">
        <v>1</v>
      </c>
    </row>
    <row r="5619" spans="1:12" x14ac:dyDescent="0.3">
      <c r="A5619" s="38" t="s">
        <v>372</v>
      </c>
      <c r="B5619" s="38" t="s">
        <v>115</v>
      </c>
      <c r="C5619">
        <v>284.14999999999998</v>
      </c>
      <c r="D5619">
        <v>98833</v>
      </c>
      <c r="E5619">
        <v>3.6</v>
      </c>
      <c r="F5619">
        <v>260</v>
      </c>
      <c r="G5619">
        <v>7.3424500000000004</v>
      </c>
      <c r="H5619">
        <v>0</v>
      </c>
      <c r="I5619">
        <v>0</v>
      </c>
      <c r="J5619">
        <v>270.89</v>
      </c>
      <c r="K5619">
        <v>0</v>
      </c>
      <c r="L5619">
        <v>1</v>
      </c>
    </row>
    <row r="5620" spans="1:12" x14ac:dyDescent="0.3">
      <c r="A5620" s="38" t="s">
        <v>372</v>
      </c>
      <c r="B5620" s="38" t="s">
        <v>116</v>
      </c>
      <c r="C5620">
        <v>283.14999999999998</v>
      </c>
      <c r="D5620">
        <v>98824</v>
      </c>
      <c r="E5620">
        <v>3.6</v>
      </c>
      <c r="F5620">
        <v>270</v>
      </c>
      <c r="G5620">
        <v>6.8564400000000001</v>
      </c>
      <c r="H5620">
        <v>0</v>
      </c>
      <c r="I5620">
        <v>0</v>
      </c>
      <c r="J5620">
        <v>269.70999999999998</v>
      </c>
      <c r="K5620">
        <v>0</v>
      </c>
      <c r="L5620">
        <v>1</v>
      </c>
    </row>
    <row r="5621" spans="1:12" x14ac:dyDescent="0.3">
      <c r="A5621" s="38" t="s">
        <v>372</v>
      </c>
      <c r="B5621" s="38" t="s">
        <v>117</v>
      </c>
      <c r="C5621">
        <v>282.14999999999998</v>
      </c>
      <c r="D5621">
        <v>98815</v>
      </c>
      <c r="E5621">
        <v>3.6</v>
      </c>
      <c r="F5621">
        <v>280</v>
      </c>
      <c r="G5621">
        <v>6.3993900000000004</v>
      </c>
      <c r="H5621">
        <v>0</v>
      </c>
      <c r="I5621">
        <v>0</v>
      </c>
      <c r="J5621">
        <v>268.53199999999998</v>
      </c>
      <c r="K5621">
        <v>0</v>
      </c>
      <c r="L5621">
        <v>1</v>
      </c>
    </row>
    <row r="5622" spans="1:12" x14ac:dyDescent="0.3">
      <c r="A5622" s="38" t="s">
        <v>372</v>
      </c>
      <c r="B5622" s="38" t="s">
        <v>118</v>
      </c>
      <c r="C5622">
        <v>282.14999999999998</v>
      </c>
      <c r="D5622">
        <v>98815</v>
      </c>
      <c r="E5622">
        <v>3.1</v>
      </c>
      <c r="F5622">
        <v>260</v>
      </c>
      <c r="G5622">
        <v>6.3993900000000004</v>
      </c>
      <c r="H5622">
        <v>0</v>
      </c>
      <c r="I5622">
        <v>0</v>
      </c>
      <c r="J5622">
        <v>268.53199999999998</v>
      </c>
      <c r="K5622">
        <v>0</v>
      </c>
      <c r="L5622">
        <v>1</v>
      </c>
    </row>
    <row r="5623" spans="1:12" x14ac:dyDescent="0.3">
      <c r="A5623" s="38" t="s">
        <v>372</v>
      </c>
      <c r="B5623" s="38" t="s">
        <v>119</v>
      </c>
      <c r="C5623">
        <v>283.14999999999998</v>
      </c>
      <c r="D5623">
        <v>98824</v>
      </c>
      <c r="E5623">
        <v>5.7</v>
      </c>
      <c r="F5623">
        <v>260</v>
      </c>
      <c r="G5623">
        <v>6.3987999999999996</v>
      </c>
      <c r="H5623">
        <v>0</v>
      </c>
      <c r="I5623">
        <v>0</v>
      </c>
      <c r="J5623">
        <v>269.37</v>
      </c>
      <c r="K5623">
        <v>0</v>
      </c>
      <c r="L5623">
        <v>1</v>
      </c>
    </row>
    <row r="5624" spans="1:12" x14ac:dyDescent="0.3">
      <c r="A5624" s="38" t="s">
        <v>372</v>
      </c>
      <c r="B5624" s="38" t="s">
        <v>120</v>
      </c>
      <c r="C5624">
        <v>283.14999999999998</v>
      </c>
      <c r="D5624">
        <v>98824</v>
      </c>
      <c r="E5624">
        <v>5.0999999999999996</v>
      </c>
      <c r="F5624">
        <v>260</v>
      </c>
      <c r="G5624">
        <v>6.8564400000000001</v>
      </c>
      <c r="H5624">
        <v>64.8</v>
      </c>
      <c r="I5624">
        <v>0</v>
      </c>
      <c r="J5624">
        <v>268.971</v>
      </c>
      <c r="K5624">
        <v>0</v>
      </c>
      <c r="L5624">
        <v>1</v>
      </c>
    </row>
    <row r="5625" spans="1:12" x14ac:dyDescent="0.3">
      <c r="A5625" s="38" t="s">
        <v>372</v>
      </c>
      <c r="B5625" s="38" t="s">
        <v>121</v>
      </c>
      <c r="C5625">
        <v>284.14999999999998</v>
      </c>
      <c r="D5625">
        <v>98833</v>
      </c>
      <c r="E5625">
        <v>3.6</v>
      </c>
      <c r="F5625">
        <v>260</v>
      </c>
      <c r="G5625">
        <v>7.8597700000000001</v>
      </c>
      <c r="H5625">
        <v>403.2</v>
      </c>
      <c r="I5625">
        <v>446.4</v>
      </c>
      <c r="J5625">
        <v>270.37099999999998</v>
      </c>
      <c r="K5625">
        <v>0</v>
      </c>
      <c r="L5625">
        <v>1</v>
      </c>
    </row>
    <row r="5626" spans="1:12" x14ac:dyDescent="0.3">
      <c r="A5626" s="38" t="s">
        <v>372</v>
      </c>
      <c r="B5626" s="38" t="s">
        <v>122</v>
      </c>
      <c r="C5626">
        <v>285.14999999999998</v>
      </c>
      <c r="D5626">
        <v>98841</v>
      </c>
      <c r="E5626">
        <v>2.6</v>
      </c>
      <c r="F5626">
        <v>240</v>
      </c>
      <c r="G5626">
        <v>8.4087899999999998</v>
      </c>
      <c r="H5626">
        <v>928.8</v>
      </c>
      <c r="I5626">
        <v>1407.6</v>
      </c>
      <c r="J5626">
        <v>271.54700000000003</v>
      </c>
      <c r="K5626">
        <v>0</v>
      </c>
      <c r="L5626">
        <v>1</v>
      </c>
    </row>
    <row r="5627" spans="1:12" x14ac:dyDescent="0.3">
      <c r="A5627" s="38" t="s">
        <v>372</v>
      </c>
      <c r="B5627" s="38" t="s">
        <v>123</v>
      </c>
      <c r="C5627">
        <v>287.14999999999998</v>
      </c>
      <c r="D5627">
        <v>98858</v>
      </c>
      <c r="E5627">
        <v>5.0999999999999996</v>
      </c>
      <c r="F5627">
        <v>220</v>
      </c>
      <c r="G5627">
        <v>8.9910499999999995</v>
      </c>
      <c r="H5627">
        <v>1393.2</v>
      </c>
      <c r="I5627">
        <v>1630.8</v>
      </c>
      <c r="J5627">
        <v>273.94400000000002</v>
      </c>
      <c r="K5627">
        <v>0</v>
      </c>
      <c r="L5627">
        <v>1</v>
      </c>
    </row>
    <row r="5628" spans="1:12" x14ac:dyDescent="0.3">
      <c r="A5628" s="38" t="s">
        <v>372</v>
      </c>
      <c r="B5628" s="38" t="s">
        <v>124</v>
      </c>
      <c r="C5628">
        <v>288.14999999999998</v>
      </c>
      <c r="D5628">
        <v>98867</v>
      </c>
      <c r="E5628">
        <v>4.0999999999999996</v>
      </c>
      <c r="F5628">
        <v>240</v>
      </c>
      <c r="G5628">
        <v>8.4065399999999997</v>
      </c>
      <c r="H5628">
        <v>1846.8</v>
      </c>
      <c r="I5628">
        <v>1965.6</v>
      </c>
      <c r="J5628">
        <v>274.67200000000003</v>
      </c>
      <c r="K5628">
        <v>0</v>
      </c>
      <c r="L5628">
        <v>1</v>
      </c>
    </row>
    <row r="5629" spans="1:12" x14ac:dyDescent="0.3">
      <c r="A5629" s="38" t="s">
        <v>372</v>
      </c>
      <c r="B5629" s="38" t="s">
        <v>125</v>
      </c>
      <c r="C5629">
        <v>289.14999999999998</v>
      </c>
      <c r="D5629">
        <v>98875</v>
      </c>
      <c r="E5629">
        <v>6.2</v>
      </c>
      <c r="F5629">
        <v>240</v>
      </c>
      <c r="G5629">
        <v>8.4058600000000006</v>
      </c>
      <c r="H5629">
        <v>2185.1999999999998</v>
      </c>
      <c r="I5629">
        <v>2113.1999999999998</v>
      </c>
      <c r="J5629">
        <v>275.62599999999998</v>
      </c>
      <c r="K5629">
        <v>0</v>
      </c>
      <c r="L5629">
        <v>1</v>
      </c>
    </row>
    <row r="5630" spans="1:12" x14ac:dyDescent="0.3">
      <c r="A5630" s="38" t="s">
        <v>372</v>
      </c>
      <c r="B5630" s="38" t="s">
        <v>126</v>
      </c>
      <c r="C5630">
        <v>290.14999999999998</v>
      </c>
      <c r="D5630">
        <v>98883</v>
      </c>
      <c r="E5630">
        <v>7.2</v>
      </c>
      <c r="F5630">
        <v>250</v>
      </c>
      <c r="G5630">
        <v>6.8522999999999996</v>
      </c>
      <c r="H5630">
        <v>2530.8000000000002</v>
      </c>
      <c r="I5630">
        <v>2527.1999999999998</v>
      </c>
      <c r="J5630">
        <v>275.62</v>
      </c>
      <c r="K5630">
        <v>0</v>
      </c>
      <c r="L5630">
        <v>1</v>
      </c>
    </row>
    <row r="5631" spans="1:12" x14ac:dyDescent="0.3">
      <c r="A5631" s="38" t="s">
        <v>372</v>
      </c>
      <c r="B5631" s="38" t="s">
        <v>127</v>
      </c>
      <c r="C5631">
        <v>291.14999999999998</v>
      </c>
      <c r="D5631">
        <v>98892</v>
      </c>
      <c r="E5631">
        <v>7.7</v>
      </c>
      <c r="F5631">
        <v>250</v>
      </c>
      <c r="G5631">
        <v>7.3380200000000002</v>
      </c>
      <c r="H5631">
        <v>2408.4</v>
      </c>
      <c r="I5631">
        <v>2185.1999999999998</v>
      </c>
      <c r="J5631">
        <v>277.07299999999998</v>
      </c>
      <c r="K5631">
        <v>0</v>
      </c>
      <c r="L5631">
        <v>1</v>
      </c>
    </row>
    <row r="5632" spans="1:12" x14ac:dyDescent="0.3">
      <c r="A5632" s="38" t="s">
        <v>372</v>
      </c>
      <c r="B5632" s="38" t="s">
        <v>128</v>
      </c>
      <c r="C5632">
        <v>290.14999999999998</v>
      </c>
      <c r="D5632">
        <v>98883</v>
      </c>
      <c r="E5632">
        <v>7.7</v>
      </c>
      <c r="F5632">
        <v>250</v>
      </c>
      <c r="G5632">
        <v>7.3386899999999997</v>
      </c>
      <c r="H5632">
        <v>2268</v>
      </c>
      <c r="I5632">
        <v>2224.8000000000002</v>
      </c>
      <c r="J5632">
        <v>276.12099999999998</v>
      </c>
      <c r="K5632">
        <v>0</v>
      </c>
      <c r="L5632">
        <v>1</v>
      </c>
    </row>
    <row r="5633" spans="1:12" x14ac:dyDescent="0.3">
      <c r="A5633" s="38" t="s">
        <v>372</v>
      </c>
      <c r="B5633" s="38" t="s">
        <v>129</v>
      </c>
      <c r="C5633">
        <v>291.14999999999998</v>
      </c>
      <c r="D5633">
        <v>98892</v>
      </c>
      <c r="E5633">
        <v>7.2</v>
      </c>
      <c r="F5633">
        <v>240</v>
      </c>
      <c r="G5633">
        <v>7.8550199999999997</v>
      </c>
      <c r="H5633">
        <v>1972.8</v>
      </c>
      <c r="I5633">
        <v>1969.2</v>
      </c>
      <c r="J5633">
        <v>277.303</v>
      </c>
      <c r="K5633">
        <v>0</v>
      </c>
      <c r="L5633">
        <v>1</v>
      </c>
    </row>
    <row r="5634" spans="1:12" x14ac:dyDescent="0.3">
      <c r="A5634" s="38" t="s">
        <v>372</v>
      </c>
      <c r="B5634" s="38" t="s">
        <v>130</v>
      </c>
      <c r="C5634">
        <v>291.14999999999998</v>
      </c>
      <c r="D5634">
        <v>98892</v>
      </c>
      <c r="E5634">
        <v>5.0999999999999996</v>
      </c>
      <c r="F5634">
        <v>240</v>
      </c>
      <c r="G5634">
        <v>7.3380200000000002</v>
      </c>
      <c r="H5634">
        <v>1551.6</v>
      </c>
      <c r="I5634">
        <v>1645.2</v>
      </c>
      <c r="J5634">
        <v>277.07299999999998</v>
      </c>
      <c r="K5634">
        <v>0</v>
      </c>
      <c r="L5634">
        <v>1</v>
      </c>
    </row>
    <row r="5635" spans="1:12" x14ac:dyDescent="0.3">
      <c r="A5635" s="38" t="s">
        <v>372</v>
      </c>
      <c r="B5635" s="38" t="s">
        <v>131</v>
      </c>
      <c r="C5635">
        <v>290.14999999999998</v>
      </c>
      <c r="D5635">
        <v>98883</v>
      </c>
      <c r="E5635">
        <v>7.7</v>
      </c>
      <c r="F5635">
        <v>240</v>
      </c>
      <c r="G5635">
        <v>7.8557499999999996</v>
      </c>
      <c r="H5635">
        <v>1044</v>
      </c>
      <c r="I5635">
        <v>1252.8</v>
      </c>
      <c r="J5635">
        <v>276.351</v>
      </c>
      <c r="K5635">
        <v>0</v>
      </c>
      <c r="L5635">
        <v>1</v>
      </c>
    </row>
    <row r="5636" spans="1:12" x14ac:dyDescent="0.3">
      <c r="A5636" s="38" t="s">
        <v>372</v>
      </c>
      <c r="B5636" s="38" t="s">
        <v>132</v>
      </c>
      <c r="C5636">
        <v>289.14999999999998</v>
      </c>
      <c r="D5636">
        <v>98875</v>
      </c>
      <c r="E5636">
        <v>7.2</v>
      </c>
      <c r="F5636">
        <v>230</v>
      </c>
      <c r="G5636">
        <v>8.4058600000000006</v>
      </c>
      <c r="H5636">
        <v>525.6</v>
      </c>
      <c r="I5636">
        <v>766.8</v>
      </c>
      <c r="J5636">
        <v>275.62599999999998</v>
      </c>
      <c r="K5636">
        <v>0</v>
      </c>
      <c r="L5636">
        <v>1</v>
      </c>
    </row>
    <row r="5637" spans="1:12" x14ac:dyDescent="0.3">
      <c r="A5637" s="38" t="s">
        <v>372</v>
      </c>
      <c r="B5637" s="38" t="s">
        <v>133</v>
      </c>
      <c r="C5637">
        <v>289.14999999999998</v>
      </c>
      <c r="D5637">
        <v>98875</v>
      </c>
      <c r="E5637">
        <v>5.7</v>
      </c>
      <c r="F5637">
        <v>220</v>
      </c>
      <c r="G5637">
        <v>8.9894800000000004</v>
      </c>
      <c r="H5637">
        <v>68.400000000000006</v>
      </c>
      <c r="I5637">
        <v>0</v>
      </c>
      <c r="J5637">
        <v>276.33999999999997</v>
      </c>
      <c r="K5637">
        <v>0</v>
      </c>
      <c r="L5637">
        <v>1</v>
      </c>
    </row>
    <row r="5638" spans="1:12" x14ac:dyDescent="0.3">
      <c r="A5638" s="38" t="s">
        <v>372</v>
      </c>
      <c r="B5638" s="38" t="s">
        <v>134</v>
      </c>
      <c r="C5638">
        <v>288.14999999999998</v>
      </c>
      <c r="D5638">
        <v>98867</v>
      </c>
      <c r="E5638">
        <v>6.7</v>
      </c>
      <c r="F5638">
        <v>230</v>
      </c>
      <c r="G5638">
        <v>9.6099399999999999</v>
      </c>
      <c r="H5638">
        <v>0</v>
      </c>
      <c r="I5638">
        <v>0</v>
      </c>
      <c r="J5638">
        <v>275.608</v>
      </c>
      <c r="K5638">
        <v>0</v>
      </c>
      <c r="L5638">
        <v>1</v>
      </c>
    </row>
    <row r="5639" spans="1:12" x14ac:dyDescent="0.3">
      <c r="A5639" s="38" t="s">
        <v>372</v>
      </c>
      <c r="B5639" s="38" t="s">
        <v>135</v>
      </c>
      <c r="C5639">
        <v>289.14999999999998</v>
      </c>
      <c r="D5639">
        <v>98875</v>
      </c>
      <c r="E5639">
        <v>3.6</v>
      </c>
      <c r="F5639">
        <v>220</v>
      </c>
      <c r="G5639">
        <v>9.6091499999999996</v>
      </c>
      <c r="H5639">
        <v>0</v>
      </c>
      <c r="I5639">
        <v>0</v>
      </c>
      <c r="J5639">
        <v>276.565</v>
      </c>
      <c r="K5639">
        <v>0</v>
      </c>
      <c r="L5639">
        <v>1</v>
      </c>
    </row>
    <row r="5640" spans="1:12" x14ac:dyDescent="0.3">
      <c r="A5640" s="38" t="s">
        <v>372</v>
      </c>
      <c r="B5640" s="38" t="s">
        <v>136</v>
      </c>
      <c r="C5640">
        <v>288.14999999999998</v>
      </c>
      <c r="D5640">
        <v>98867</v>
      </c>
      <c r="E5640">
        <v>5.7</v>
      </c>
      <c r="F5640">
        <v>210</v>
      </c>
      <c r="G5640">
        <v>8.9902200000000008</v>
      </c>
      <c r="H5640">
        <v>0</v>
      </c>
      <c r="I5640">
        <v>0</v>
      </c>
      <c r="J5640">
        <v>275.38400000000001</v>
      </c>
      <c r="K5640">
        <v>0</v>
      </c>
      <c r="L5640">
        <v>1</v>
      </c>
    </row>
    <row r="5641" spans="1:12" x14ac:dyDescent="0.3">
      <c r="A5641" s="38" t="s">
        <v>372</v>
      </c>
      <c r="B5641" s="38" t="s">
        <v>137</v>
      </c>
      <c r="C5641">
        <v>288.14999999999998</v>
      </c>
      <c r="D5641">
        <v>98867</v>
      </c>
      <c r="E5641">
        <v>9.3000000000000007</v>
      </c>
      <c r="F5641">
        <v>220</v>
      </c>
      <c r="G5641">
        <v>8.9902200000000008</v>
      </c>
      <c r="H5641">
        <v>0</v>
      </c>
      <c r="I5641">
        <v>0</v>
      </c>
      <c r="J5641">
        <v>274.89800000000002</v>
      </c>
      <c r="K5641">
        <v>0</v>
      </c>
      <c r="L5641">
        <v>1</v>
      </c>
    </row>
    <row r="5642" spans="1:12" x14ac:dyDescent="0.3">
      <c r="A5642" s="38" t="s">
        <v>372</v>
      </c>
      <c r="B5642" s="38" t="s">
        <v>138</v>
      </c>
      <c r="C5642">
        <v>288.14999999999998</v>
      </c>
      <c r="D5642">
        <v>98867</v>
      </c>
      <c r="E5642">
        <v>8.1999999999999993</v>
      </c>
      <c r="F5642">
        <v>220</v>
      </c>
      <c r="G5642">
        <v>8.9902200000000008</v>
      </c>
      <c r="H5642">
        <v>0</v>
      </c>
      <c r="I5642">
        <v>0</v>
      </c>
      <c r="J5642">
        <v>274.89800000000002</v>
      </c>
      <c r="K5642">
        <v>0</v>
      </c>
      <c r="L5642">
        <v>1</v>
      </c>
    </row>
    <row r="5643" spans="1:12" x14ac:dyDescent="0.3">
      <c r="A5643" s="38" t="s">
        <v>373</v>
      </c>
      <c r="B5643" s="38" t="s">
        <v>115</v>
      </c>
      <c r="C5643">
        <v>288.14999999999998</v>
      </c>
      <c r="D5643">
        <v>98867</v>
      </c>
      <c r="E5643">
        <v>7.2</v>
      </c>
      <c r="F5643">
        <v>230</v>
      </c>
      <c r="G5643">
        <v>8.4065399999999997</v>
      </c>
      <c r="H5643">
        <v>0</v>
      </c>
      <c r="I5643">
        <v>0</v>
      </c>
      <c r="J5643">
        <v>274.92399999999998</v>
      </c>
      <c r="K5643">
        <v>0</v>
      </c>
      <c r="L5643">
        <v>1</v>
      </c>
    </row>
    <row r="5644" spans="1:12" x14ac:dyDescent="0.3">
      <c r="A5644" s="38" t="s">
        <v>373</v>
      </c>
      <c r="B5644" s="38" t="s">
        <v>116</v>
      </c>
      <c r="C5644">
        <v>287.14999999999998</v>
      </c>
      <c r="D5644">
        <v>98858</v>
      </c>
      <c r="E5644">
        <v>6.2</v>
      </c>
      <c r="F5644">
        <v>220</v>
      </c>
      <c r="G5644">
        <v>8.4073200000000003</v>
      </c>
      <c r="H5644">
        <v>0</v>
      </c>
      <c r="I5644">
        <v>0</v>
      </c>
      <c r="J5644">
        <v>274.08800000000002</v>
      </c>
      <c r="K5644">
        <v>0</v>
      </c>
      <c r="L5644">
        <v>1</v>
      </c>
    </row>
    <row r="5645" spans="1:12" x14ac:dyDescent="0.3">
      <c r="A5645" s="38" t="s">
        <v>373</v>
      </c>
      <c r="B5645" s="38" t="s">
        <v>117</v>
      </c>
      <c r="C5645">
        <v>287.14999999999998</v>
      </c>
      <c r="D5645">
        <v>98858</v>
      </c>
      <c r="E5645">
        <v>6.7</v>
      </c>
      <c r="F5645">
        <v>210</v>
      </c>
      <c r="G5645">
        <v>8.4073200000000003</v>
      </c>
      <c r="H5645">
        <v>0</v>
      </c>
      <c r="I5645">
        <v>0</v>
      </c>
      <c r="J5645">
        <v>274.08800000000002</v>
      </c>
      <c r="K5645">
        <v>0</v>
      </c>
      <c r="L5645">
        <v>1</v>
      </c>
    </row>
    <row r="5646" spans="1:12" x14ac:dyDescent="0.3">
      <c r="A5646" s="38" t="s">
        <v>373</v>
      </c>
      <c r="B5646" s="38" t="s">
        <v>118</v>
      </c>
      <c r="C5646">
        <v>287.14999999999998</v>
      </c>
      <c r="D5646">
        <v>98858</v>
      </c>
      <c r="E5646">
        <v>9.3000000000000007</v>
      </c>
      <c r="F5646">
        <v>220</v>
      </c>
      <c r="G5646">
        <v>8.9910499999999995</v>
      </c>
      <c r="H5646">
        <v>0</v>
      </c>
      <c r="I5646">
        <v>0</v>
      </c>
      <c r="J5646">
        <v>274.428</v>
      </c>
      <c r="K5646">
        <v>0</v>
      </c>
      <c r="L5646">
        <v>1</v>
      </c>
    </row>
    <row r="5647" spans="1:12" x14ac:dyDescent="0.3">
      <c r="A5647" s="38" t="s">
        <v>373</v>
      </c>
      <c r="B5647" s="38" t="s">
        <v>119</v>
      </c>
      <c r="C5647">
        <v>288.14999999999998</v>
      </c>
      <c r="D5647">
        <v>98867</v>
      </c>
      <c r="E5647">
        <v>11.3</v>
      </c>
      <c r="F5647">
        <v>220</v>
      </c>
      <c r="G5647">
        <v>9.6099399999999999</v>
      </c>
      <c r="H5647">
        <v>0</v>
      </c>
      <c r="I5647">
        <v>0</v>
      </c>
      <c r="J5647">
        <v>275.12200000000001</v>
      </c>
      <c r="K5647">
        <v>0</v>
      </c>
      <c r="L5647">
        <v>1</v>
      </c>
    </row>
    <row r="5648" spans="1:12" x14ac:dyDescent="0.3">
      <c r="A5648" s="38" t="s">
        <v>373</v>
      </c>
      <c r="B5648" s="38" t="s">
        <v>120</v>
      </c>
      <c r="C5648">
        <v>287.14999999999998</v>
      </c>
      <c r="D5648">
        <v>98858</v>
      </c>
      <c r="E5648">
        <v>8.6999999999999993</v>
      </c>
      <c r="F5648">
        <v>210</v>
      </c>
      <c r="G5648">
        <v>9.61083</v>
      </c>
      <c r="H5648">
        <v>57.6</v>
      </c>
      <c r="I5648">
        <v>0</v>
      </c>
      <c r="J5648">
        <v>274.16699999999997</v>
      </c>
      <c r="K5648">
        <v>0</v>
      </c>
      <c r="L5648">
        <v>1</v>
      </c>
    </row>
    <row r="5649" spans="1:12" x14ac:dyDescent="0.3">
      <c r="A5649" s="38" t="s">
        <v>373</v>
      </c>
      <c r="B5649" s="38" t="s">
        <v>121</v>
      </c>
      <c r="C5649">
        <v>287.14999999999998</v>
      </c>
      <c r="D5649">
        <v>98858</v>
      </c>
      <c r="E5649">
        <v>8.6999999999999993</v>
      </c>
      <c r="F5649">
        <v>210</v>
      </c>
      <c r="G5649">
        <v>8.9910499999999995</v>
      </c>
      <c r="H5649">
        <v>205.2</v>
      </c>
      <c r="I5649">
        <v>0</v>
      </c>
      <c r="J5649">
        <v>274.428</v>
      </c>
      <c r="K5649">
        <v>0</v>
      </c>
      <c r="L5649">
        <v>1</v>
      </c>
    </row>
    <row r="5650" spans="1:12" x14ac:dyDescent="0.3">
      <c r="A5650" s="38" t="s">
        <v>373</v>
      </c>
      <c r="B5650" s="38" t="s">
        <v>122</v>
      </c>
      <c r="C5650">
        <v>287.14999999999998</v>
      </c>
      <c r="D5650">
        <v>98858</v>
      </c>
      <c r="E5650">
        <v>7.2</v>
      </c>
      <c r="F5650">
        <v>210</v>
      </c>
      <c r="G5650">
        <v>9.61083</v>
      </c>
      <c r="H5650">
        <v>475.2</v>
      </c>
      <c r="I5650">
        <v>25.2</v>
      </c>
      <c r="J5650">
        <v>274.65199999999999</v>
      </c>
      <c r="K5650">
        <v>0</v>
      </c>
      <c r="L5650">
        <v>1</v>
      </c>
    </row>
    <row r="5651" spans="1:12" x14ac:dyDescent="0.3">
      <c r="A5651" s="38" t="s">
        <v>373</v>
      </c>
      <c r="B5651" s="38" t="s">
        <v>123</v>
      </c>
      <c r="C5651">
        <v>287.14999999999998</v>
      </c>
      <c r="D5651">
        <v>98858</v>
      </c>
      <c r="E5651">
        <v>8.1999999999999993</v>
      </c>
      <c r="F5651">
        <v>220</v>
      </c>
      <c r="G5651">
        <v>9.61083</v>
      </c>
      <c r="H5651">
        <v>763.2</v>
      </c>
      <c r="I5651">
        <v>72</v>
      </c>
      <c r="J5651">
        <v>274.65199999999999</v>
      </c>
      <c r="K5651">
        <v>0</v>
      </c>
      <c r="L5651">
        <v>1</v>
      </c>
    </row>
    <row r="5652" spans="1:12" x14ac:dyDescent="0.3">
      <c r="A5652" s="38" t="s">
        <v>373</v>
      </c>
      <c r="B5652" s="38" t="s">
        <v>124</v>
      </c>
      <c r="C5652">
        <v>287.14999999999998</v>
      </c>
      <c r="D5652">
        <v>98858</v>
      </c>
      <c r="E5652">
        <v>7.2</v>
      </c>
      <c r="F5652">
        <v>210</v>
      </c>
      <c r="G5652">
        <v>10.268599999999999</v>
      </c>
      <c r="H5652">
        <v>1011.6</v>
      </c>
      <c r="I5652">
        <v>93.6</v>
      </c>
      <c r="J5652">
        <v>274.87400000000002</v>
      </c>
      <c r="K5652">
        <v>0</v>
      </c>
      <c r="L5652">
        <v>1</v>
      </c>
    </row>
    <row r="5653" spans="1:12" x14ac:dyDescent="0.3">
      <c r="A5653" s="38" t="s">
        <v>373</v>
      </c>
      <c r="B5653" s="38" t="s">
        <v>125</v>
      </c>
      <c r="C5653">
        <v>287.14999999999998</v>
      </c>
      <c r="D5653">
        <v>98858</v>
      </c>
      <c r="E5653">
        <v>7.2</v>
      </c>
      <c r="F5653">
        <v>220</v>
      </c>
      <c r="G5653">
        <v>10.268599999999999</v>
      </c>
      <c r="H5653">
        <v>1198.8</v>
      </c>
      <c r="I5653">
        <v>266.39999999999998</v>
      </c>
      <c r="J5653">
        <v>274.87400000000002</v>
      </c>
      <c r="K5653">
        <v>0</v>
      </c>
      <c r="L5653">
        <v>1</v>
      </c>
    </row>
    <row r="5654" spans="1:12" x14ac:dyDescent="0.3">
      <c r="A5654" s="38" t="s">
        <v>373</v>
      </c>
      <c r="B5654" s="38" t="s">
        <v>126</v>
      </c>
      <c r="C5654">
        <v>286.14999999999998</v>
      </c>
      <c r="D5654">
        <v>98850</v>
      </c>
      <c r="E5654">
        <v>7.2</v>
      </c>
      <c r="F5654">
        <v>260</v>
      </c>
      <c r="G5654">
        <v>8.9917899999999999</v>
      </c>
      <c r="H5654">
        <v>2358</v>
      </c>
      <c r="I5654">
        <v>1738.8</v>
      </c>
      <c r="J5654">
        <v>272.99</v>
      </c>
      <c r="K5654">
        <v>0</v>
      </c>
      <c r="L5654">
        <v>1</v>
      </c>
    </row>
    <row r="5655" spans="1:12" x14ac:dyDescent="0.3">
      <c r="A5655" s="38" t="s">
        <v>373</v>
      </c>
      <c r="B5655" s="38" t="s">
        <v>127</v>
      </c>
      <c r="C5655">
        <v>287.14999999999998</v>
      </c>
      <c r="D5655">
        <v>98858</v>
      </c>
      <c r="E5655">
        <v>4.0999999999999996</v>
      </c>
      <c r="F5655">
        <v>250</v>
      </c>
      <c r="G5655">
        <v>9.61083</v>
      </c>
      <c r="H5655">
        <v>1321.2</v>
      </c>
      <c r="I5655">
        <v>327.60000000000002</v>
      </c>
      <c r="J5655">
        <v>274.65199999999999</v>
      </c>
      <c r="K5655">
        <v>0</v>
      </c>
      <c r="L5655">
        <v>1</v>
      </c>
    </row>
    <row r="5656" spans="1:12" x14ac:dyDescent="0.3">
      <c r="A5656" s="38" t="s">
        <v>373</v>
      </c>
      <c r="B5656" s="38" t="s">
        <v>128</v>
      </c>
      <c r="C5656">
        <v>288.14999999999998</v>
      </c>
      <c r="D5656">
        <v>98867</v>
      </c>
      <c r="E5656">
        <v>7.7</v>
      </c>
      <c r="F5656">
        <v>270</v>
      </c>
      <c r="G5656">
        <v>7.3398899999999996</v>
      </c>
      <c r="H5656">
        <v>2253.6</v>
      </c>
      <c r="I5656">
        <v>1904.4</v>
      </c>
      <c r="J5656">
        <v>274.21800000000002</v>
      </c>
      <c r="K5656">
        <v>0</v>
      </c>
      <c r="L5656">
        <v>1</v>
      </c>
    </row>
    <row r="5657" spans="1:12" x14ac:dyDescent="0.3">
      <c r="A5657" s="38" t="s">
        <v>373</v>
      </c>
      <c r="B5657" s="38" t="s">
        <v>129</v>
      </c>
      <c r="C5657">
        <v>289.14999999999998</v>
      </c>
      <c r="D5657">
        <v>98875</v>
      </c>
      <c r="E5657">
        <v>8.6999999999999993</v>
      </c>
      <c r="F5657">
        <v>260</v>
      </c>
      <c r="G5657">
        <v>6.8528599999999997</v>
      </c>
      <c r="H5657">
        <v>2080.8000000000002</v>
      </c>
      <c r="I5657">
        <v>2455.1999999999998</v>
      </c>
      <c r="J5657">
        <v>274.67</v>
      </c>
      <c r="K5657">
        <v>0</v>
      </c>
      <c r="L5657">
        <v>1</v>
      </c>
    </row>
    <row r="5658" spans="1:12" x14ac:dyDescent="0.3">
      <c r="A5658" s="38" t="s">
        <v>373</v>
      </c>
      <c r="B5658" s="38" t="s">
        <v>130</v>
      </c>
      <c r="C5658">
        <v>289.14999999999998</v>
      </c>
      <c r="D5658">
        <v>98875</v>
      </c>
      <c r="E5658">
        <v>8.6999999999999993</v>
      </c>
      <c r="F5658">
        <v>280</v>
      </c>
      <c r="G5658">
        <v>6.3954700000000004</v>
      </c>
      <c r="H5658">
        <v>1634.4</v>
      </c>
      <c r="I5658">
        <v>2077.1999999999998</v>
      </c>
      <c r="J5658">
        <v>274.43900000000002</v>
      </c>
      <c r="K5658">
        <v>0</v>
      </c>
      <c r="L5658">
        <v>1</v>
      </c>
    </row>
    <row r="5659" spans="1:12" x14ac:dyDescent="0.3">
      <c r="A5659" s="38" t="s">
        <v>373</v>
      </c>
      <c r="B5659" s="38" t="s">
        <v>131</v>
      </c>
      <c r="C5659">
        <v>288.14999999999998</v>
      </c>
      <c r="D5659">
        <v>98867</v>
      </c>
      <c r="E5659">
        <v>8.1999999999999993</v>
      </c>
      <c r="F5659">
        <v>270</v>
      </c>
      <c r="G5659">
        <v>6.3959900000000003</v>
      </c>
      <c r="H5659">
        <v>1094.4000000000001</v>
      </c>
      <c r="I5659">
        <v>1472.4</v>
      </c>
      <c r="J5659">
        <v>273.49</v>
      </c>
      <c r="K5659">
        <v>0</v>
      </c>
      <c r="L5659">
        <v>1</v>
      </c>
    </row>
    <row r="5660" spans="1:12" x14ac:dyDescent="0.3">
      <c r="A5660" s="38" t="s">
        <v>373</v>
      </c>
      <c r="B5660" s="38" t="s">
        <v>132</v>
      </c>
      <c r="C5660">
        <v>288.14999999999998</v>
      </c>
      <c r="D5660">
        <v>98867</v>
      </c>
      <c r="E5660">
        <v>6.7</v>
      </c>
      <c r="F5660">
        <v>250</v>
      </c>
      <c r="G5660">
        <v>6.8534199999999998</v>
      </c>
      <c r="H5660">
        <v>511.2</v>
      </c>
      <c r="I5660">
        <v>518.4</v>
      </c>
      <c r="J5660">
        <v>273.988</v>
      </c>
      <c r="K5660">
        <v>0</v>
      </c>
      <c r="L5660">
        <v>1</v>
      </c>
    </row>
    <row r="5661" spans="1:12" x14ac:dyDescent="0.3">
      <c r="A5661" s="38" t="s">
        <v>373</v>
      </c>
      <c r="B5661" s="38" t="s">
        <v>133</v>
      </c>
      <c r="C5661">
        <v>286.14999999999998</v>
      </c>
      <c r="D5661">
        <v>98850</v>
      </c>
      <c r="E5661">
        <v>4.5999999999999996</v>
      </c>
      <c r="F5661">
        <v>230</v>
      </c>
      <c r="G5661">
        <v>7.34117</v>
      </c>
      <c r="H5661">
        <v>115.2</v>
      </c>
      <c r="I5661">
        <v>0</v>
      </c>
      <c r="J5661">
        <v>272.31400000000002</v>
      </c>
      <c r="K5661">
        <v>0</v>
      </c>
      <c r="L5661">
        <v>1</v>
      </c>
    </row>
    <row r="5662" spans="1:12" x14ac:dyDescent="0.3">
      <c r="A5662" s="38" t="s">
        <v>373</v>
      </c>
      <c r="B5662" s="38" t="s">
        <v>134</v>
      </c>
      <c r="C5662">
        <v>285.14999999999998</v>
      </c>
      <c r="D5662">
        <v>98841</v>
      </c>
      <c r="E5662">
        <v>3.1</v>
      </c>
      <c r="F5662">
        <v>250</v>
      </c>
      <c r="G5662">
        <v>7.8591300000000004</v>
      </c>
      <c r="H5662">
        <v>0</v>
      </c>
      <c r="I5662">
        <v>0</v>
      </c>
      <c r="J5662">
        <v>271.58800000000002</v>
      </c>
      <c r="K5662">
        <v>0</v>
      </c>
      <c r="L5662">
        <v>1</v>
      </c>
    </row>
    <row r="5663" spans="1:12" x14ac:dyDescent="0.3">
      <c r="A5663" s="38" t="s">
        <v>373</v>
      </c>
      <c r="B5663" s="38" t="s">
        <v>135</v>
      </c>
      <c r="C5663">
        <v>285.14999999999998</v>
      </c>
      <c r="D5663">
        <v>98841</v>
      </c>
      <c r="E5663">
        <v>3.6</v>
      </c>
      <c r="F5663">
        <v>250</v>
      </c>
      <c r="G5663">
        <v>7.8591300000000004</v>
      </c>
      <c r="H5663">
        <v>0</v>
      </c>
      <c r="I5663">
        <v>0</v>
      </c>
      <c r="J5663">
        <v>271.32299999999998</v>
      </c>
      <c r="K5663">
        <v>0</v>
      </c>
      <c r="L5663">
        <v>1</v>
      </c>
    </row>
    <row r="5664" spans="1:12" x14ac:dyDescent="0.3">
      <c r="A5664" s="38" t="s">
        <v>373</v>
      </c>
      <c r="B5664" s="38" t="s">
        <v>136</v>
      </c>
      <c r="C5664">
        <v>285.14999999999998</v>
      </c>
      <c r="D5664">
        <v>98841</v>
      </c>
      <c r="E5664">
        <v>3.6</v>
      </c>
      <c r="F5664">
        <v>240</v>
      </c>
      <c r="G5664">
        <v>7.8591300000000004</v>
      </c>
      <c r="H5664">
        <v>0</v>
      </c>
      <c r="I5664">
        <v>0</v>
      </c>
      <c r="J5664">
        <v>271.58800000000002</v>
      </c>
      <c r="K5664">
        <v>0</v>
      </c>
      <c r="L5664">
        <v>1</v>
      </c>
    </row>
    <row r="5665" spans="1:12" x14ac:dyDescent="0.3">
      <c r="A5665" s="38" t="s">
        <v>373</v>
      </c>
      <c r="B5665" s="38" t="s">
        <v>137</v>
      </c>
      <c r="C5665">
        <v>283.14999999999998</v>
      </c>
      <c r="D5665">
        <v>98824</v>
      </c>
      <c r="E5665">
        <v>1.5</v>
      </c>
      <c r="F5665">
        <v>300</v>
      </c>
      <c r="G5665">
        <v>7.3431300000000004</v>
      </c>
      <c r="H5665">
        <v>0</v>
      </c>
      <c r="I5665">
        <v>0</v>
      </c>
      <c r="J5665">
        <v>269.45999999999998</v>
      </c>
      <c r="K5665">
        <v>0</v>
      </c>
      <c r="L5665">
        <v>1</v>
      </c>
    </row>
    <row r="5666" spans="1:12" x14ac:dyDescent="0.3">
      <c r="A5666" s="38" t="s">
        <v>373</v>
      </c>
      <c r="B5666" s="38" t="s">
        <v>138</v>
      </c>
      <c r="C5666">
        <v>284.14999999999998</v>
      </c>
      <c r="D5666">
        <v>98833</v>
      </c>
      <c r="E5666">
        <v>3.6</v>
      </c>
      <c r="F5666">
        <v>210</v>
      </c>
      <c r="G5666">
        <v>7.8597700000000001</v>
      </c>
      <c r="H5666">
        <v>0</v>
      </c>
      <c r="I5666">
        <v>0</v>
      </c>
      <c r="J5666">
        <v>270.63600000000002</v>
      </c>
      <c r="K5666">
        <v>0</v>
      </c>
      <c r="L5666">
        <v>1</v>
      </c>
    </row>
    <row r="5667" spans="1:12" x14ac:dyDescent="0.3">
      <c r="A5667" s="38" t="s">
        <v>374</v>
      </c>
      <c r="B5667" s="38" t="s">
        <v>115</v>
      </c>
      <c r="C5667">
        <v>283.14999999999998</v>
      </c>
      <c r="D5667">
        <v>98824</v>
      </c>
      <c r="E5667">
        <v>4.0999999999999996</v>
      </c>
      <c r="F5667">
        <v>260</v>
      </c>
      <c r="G5667">
        <v>7.8605</v>
      </c>
      <c r="H5667">
        <v>0</v>
      </c>
      <c r="I5667">
        <v>0</v>
      </c>
      <c r="J5667">
        <v>270.161</v>
      </c>
      <c r="K5667">
        <v>0</v>
      </c>
      <c r="L5667">
        <v>1</v>
      </c>
    </row>
    <row r="5668" spans="1:12" x14ac:dyDescent="0.3">
      <c r="A5668" s="38" t="s">
        <v>374</v>
      </c>
      <c r="B5668" s="38" t="s">
        <v>116</v>
      </c>
      <c r="C5668">
        <v>282.14999999999998</v>
      </c>
      <c r="D5668">
        <v>98815</v>
      </c>
      <c r="E5668">
        <v>3.1</v>
      </c>
      <c r="F5668">
        <v>240</v>
      </c>
      <c r="G5668">
        <v>7.3437999999999999</v>
      </c>
      <c r="H5668">
        <v>0</v>
      </c>
      <c r="I5668">
        <v>0</v>
      </c>
      <c r="J5668">
        <v>268.50799999999998</v>
      </c>
      <c r="K5668">
        <v>0</v>
      </c>
      <c r="L5668">
        <v>1</v>
      </c>
    </row>
    <row r="5669" spans="1:12" x14ac:dyDescent="0.3">
      <c r="A5669" s="38" t="s">
        <v>374</v>
      </c>
      <c r="B5669" s="38" t="s">
        <v>117</v>
      </c>
      <c r="C5669">
        <v>283.14999999999998</v>
      </c>
      <c r="D5669">
        <v>98824</v>
      </c>
      <c r="E5669">
        <v>2.6</v>
      </c>
      <c r="F5669">
        <v>230</v>
      </c>
      <c r="G5669">
        <v>7.8605</v>
      </c>
      <c r="H5669">
        <v>0</v>
      </c>
      <c r="I5669">
        <v>0</v>
      </c>
      <c r="J5669">
        <v>269.68400000000003</v>
      </c>
      <c r="K5669">
        <v>0</v>
      </c>
      <c r="L5669">
        <v>1</v>
      </c>
    </row>
    <row r="5670" spans="1:12" x14ac:dyDescent="0.3">
      <c r="A5670" s="38" t="s">
        <v>374</v>
      </c>
      <c r="B5670" s="38" t="s">
        <v>118</v>
      </c>
      <c r="C5670">
        <v>282.14999999999998</v>
      </c>
      <c r="D5670">
        <v>98815</v>
      </c>
      <c r="E5670">
        <v>3.6</v>
      </c>
      <c r="F5670">
        <v>230</v>
      </c>
      <c r="G5670">
        <v>7.3437999999999999</v>
      </c>
      <c r="H5670">
        <v>0</v>
      </c>
      <c r="I5670">
        <v>0</v>
      </c>
      <c r="J5670">
        <v>268.245</v>
      </c>
      <c r="K5670">
        <v>0</v>
      </c>
      <c r="L5670">
        <v>1</v>
      </c>
    </row>
    <row r="5671" spans="1:12" x14ac:dyDescent="0.3">
      <c r="A5671" s="38" t="s">
        <v>374</v>
      </c>
      <c r="B5671" s="38" t="s">
        <v>119</v>
      </c>
      <c r="C5671">
        <v>282.14999999999998</v>
      </c>
      <c r="D5671">
        <v>98815</v>
      </c>
      <c r="E5671">
        <v>3.6</v>
      </c>
      <c r="F5671">
        <v>250</v>
      </c>
      <c r="G5671">
        <v>7.3437999999999999</v>
      </c>
      <c r="H5671">
        <v>0</v>
      </c>
      <c r="I5671">
        <v>0</v>
      </c>
      <c r="J5671">
        <v>268.50799999999998</v>
      </c>
      <c r="K5671">
        <v>0</v>
      </c>
      <c r="L5671">
        <v>1</v>
      </c>
    </row>
    <row r="5672" spans="1:12" x14ac:dyDescent="0.3">
      <c r="A5672" s="38" t="s">
        <v>374</v>
      </c>
      <c r="B5672" s="38" t="s">
        <v>120</v>
      </c>
      <c r="C5672">
        <v>282.14999999999998</v>
      </c>
      <c r="D5672">
        <v>98815</v>
      </c>
      <c r="E5672">
        <v>2.1</v>
      </c>
      <c r="F5672">
        <v>250</v>
      </c>
      <c r="G5672">
        <v>7.3437999999999999</v>
      </c>
      <c r="H5672">
        <v>54</v>
      </c>
      <c r="I5672">
        <v>0</v>
      </c>
      <c r="J5672">
        <v>268.50799999999998</v>
      </c>
      <c r="K5672">
        <v>0</v>
      </c>
      <c r="L5672">
        <v>1</v>
      </c>
    </row>
    <row r="5673" spans="1:12" x14ac:dyDescent="0.3">
      <c r="A5673" s="38" t="s">
        <v>374</v>
      </c>
      <c r="B5673" s="38" t="s">
        <v>121</v>
      </c>
      <c r="C5673">
        <v>283.14999999999998</v>
      </c>
      <c r="D5673">
        <v>98824</v>
      </c>
      <c r="E5673">
        <v>3.1</v>
      </c>
      <c r="F5673">
        <v>250</v>
      </c>
      <c r="G5673">
        <v>7.8605</v>
      </c>
      <c r="H5673">
        <v>360</v>
      </c>
      <c r="I5673">
        <v>324</v>
      </c>
      <c r="J5673">
        <v>269.68400000000003</v>
      </c>
      <c r="K5673">
        <v>0</v>
      </c>
      <c r="L5673">
        <v>1</v>
      </c>
    </row>
    <row r="5674" spans="1:12" x14ac:dyDescent="0.3">
      <c r="A5674" s="38" t="s">
        <v>374</v>
      </c>
      <c r="B5674" s="38" t="s">
        <v>122</v>
      </c>
      <c r="C5674">
        <v>283.14999999999998</v>
      </c>
      <c r="D5674">
        <v>98824</v>
      </c>
      <c r="E5674">
        <v>3.6</v>
      </c>
      <c r="F5674">
        <v>240</v>
      </c>
      <c r="G5674">
        <v>7.8605</v>
      </c>
      <c r="H5674">
        <v>849.6</v>
      </c>
      <c r="I5674">
        <v>1029.5999999999999</v>
      </c>
      <c r="J5674">
        <v>269.68400000000003</v>
      </c>
      <c r="K5674">
        <v>0</v>
      </c>
      <c r="L5674">
        <v>1</v>
      </c>
    </row>
    <row r="5675" spans="1:12" x14ac:dyDescent="0.3">
      <c r="A5675" s="38" t="s">
        <v>374</v>
      </c>
      <c r="B5675" s="38" t="s">
        <v>123</v>
      </c>
      <c r="C5675">
        <v>285.14999999999998</v>
      </c>
      <c r="D5675">
        <v>98841</v>
      </c>
      <c r="E5675">
        <v>4.5999999999999996</v>
      </c>
      <c r="F5675">
        <v>250</v>
      </c>
      <c r="G5675">
        <v>8.4087899999999998</v>
      </c>
      <c r="H5675">
        <v>1368</v>
      </c>
      <c r="I5675">
        <v>1620</v>
      </c>
      <c r="J5675">
        <v>271.81299999999999</v>
      </c>
      <c r="K5675">
        <v>0</v>
      </c>
      <c r="L5675">
        <v>1</v>
      </c>
    </row>
    <row r="5676" spans="1:12" x14ac:dyDescent="0.3">
      <c r="A5676" s="38" t="s">
        <v>374</v>
      </c>
      <c r="B5676" s="38" t="s">
        <v>124</v>
      </c>
      <c r="C5676">
        <v>286.14999999999998</v>
      </c>
      <c r="D5676">
        <v>98850</v>
      </c>
      <c r="E5676">
        <v>5.7</v>
      </c>
      <c r="F5676">
        <v>250</v>
      </c>
      <c r="G5676">
        <v>7.8583999999999996</v>
      </c>
      <c r="H5676">
        <v>1821.6</v>
      </c>
      <c r="I5676">
        <v>1893.6</v>
      </c>
      <c r="J5676">
        <v>272.541</v>
      </c>
      <c r="K5676">
        <v>0</v>
      </c>
      <c r="L5676">
        <v>1</v>
      </c>
    </row>
    <row r="5677" spans="1:12" x14ac:dyDescent="0.3">
      <c r="A5677" s="38" t="s">
        <v>374</v>
      </c>
      <c r="B5677" s="38" t="s">
        <v>125</v>
      </c>
      <c r="C5677">
        <v>283.14999999999998</v>
      </c>
      <c r="D5677">
        <v>98824</v>
      </c>
      <c r="E5677">
        <v>3.1</v>
      </c>
      <c r="F5677">
        <v>240</v>
      </c>
      <c r="G5677">
        <v>7.8605</v>
      </c>
      <c r="H5677">
        <v>2160</v>
      </c>
      <c r="I5677">
        <v>2188.8000000000002</v>
      </c>
      <c r="J5677">
        <v>269.68400000000003</v>
      </c>
      <c r="K5677">
        <v>0</v>
      </c>
      <c r="L5677">
        <v>1</v>
      </c>
    </row>
    <row r="5678" spans="1:12" x14ac:dyDescent="0.3">
      <c r="A5678" s="38" t="s">
        <v>374</v>
      </c>
      <c r="B5678" s="38" t="s">
        <v>126</v>
      </c>
      <c r="C5678">
        <v>283.14999999999998</v>
      </c>
      <c r="D5678">
        <v>98824</v>
      </c>
      <c r="E5678">
        <v>6.2</v>
      </c>
      <c r="F5678">
        <v>290</v>
      </c>
      <c r="G5678">
        <v>6.8564400000000001</v>
      </c>
      <c r="H5678">
        <v>2354.4</v>
      </c>
      <c r="I5678">
        <v>2102.4</v>
      </c>
      <c r="J5678">
        <v>269.23399999999998</v>
      </c>
      <c r="K5678">
        <v>0</v>
      </c>
      <c r="L5678">
        <v>1</v>
      </c>
    </row>
    <row r="5679" spans="1:12" x14ac:dyDescent="0.3">
      <c r="A5679" s="38" t="s">
        <v>374</v>
      </c>
      <c r="B5679" s="38" t="s">
        <v>127</v>
      </c>
      <c r="C5679">
        <v>284.14999999999998</v>
      </c>
      <c r="D5679">
        <v>98833</v>
      </c>
      <c r="E5679">
        <v>4.0999999999999996</v>
      </c>
      <c r="F5679">
        <v>270</v>
      </c>
      <c r="G5679">
        <v>7.8597700000000001</v>
      </c>
      <c r="H5679">
        <v>2516.4</v>
      </c>
      <c r="I5679">
        <v>2538</v>
      </c>
      <c r="J5679">
        <v>270.37099999999998</v>
      </c>
      <c r="K5679">
        <v>0</v>
      </c>
      <c r="L5679">
        <v>1</v>
      </c>
    </row>
    <row r="5680" spans="1:12" x14ac:dyDescent="0.3">
      <c r="A5680" s="38" t="s">
        <v>374</v>
      </c>
      <c r="B5680" s="38" t="s">
        <v>128</v>
      </c>
      <c r="C5680">
        <v>286.14999999999998</v>
      </c>
      <c r="D5680">
        <v>98850</v>
      </c>
      <c r="E5680">
        <v>5.0999999999999996</v>
      </c>
      <c r="F5680">
        <v>260</v>
      </c>
      <c r="G5680">
        <v>7.8583999999999996</v>
      </c>
      <c r="H5680">
        <v>2232</v>
      </c>
      <c r="I5680">
        <v>2059.1999999999998</v>
      </c>
      <c r="J5680">
        <v>272.541</v>
      </c>
      <c r="K5680">
        <v>0</v>
      </c>
      <c r="L5680">
        <v>1</v>
      </c>
    </row>
    <row r="5681" spans="1:12" x14ac:dyDescent="0.3">
      <c r="A5681" s="38" t="s">
        <v>374</v>
      </c>
      <c r="B5681" s="38" t="s">
        <v>129</v>
      </c>
      <c r="C5681">
        <v>286.14999999999998</v>
      </c>
      <c r="D5681">
        <v>98850</v>
      </c>
      <c r="E5681">
        <v>4.5999999999999996</v>
      </c>
      <c r="F5681">
        <v>260</v>
      </c>
      <c r="G5681">
        <v>8.4080100000000009</v>
      </c>
      <c r="H5681">
        <v>1933.2</v>
      </c>
      <c r="I5681">
        <v>2019.6</v>
      </c>
      <c r="J5681">
        <v>272.76600000000002</v>
      </c>
      <c r="K5681">
        <v>0</v>
      </c>
      <c r="L5681">
        <v>1</v>
      </c>
    </row>
    <row r="5682" spans="1:12" x14ac:dyDescent="0.3">
      <c r="A5682" s="38" t="s">
        <v>374</v>
      </c>
      <c r="B5682" s="38" t="s">
        <v>130</v>
      </c>
      <c r="C5682">
        <v>287.14999999999998</v>
      </c>
      <c r="D5682">
        <v>98858</v>
      </c>
      <c r="E5682">
        <v>8.1999999999999993</v>
      </c>
      <c r="F5682">
        <v>270</v>
      </c>
      <c r="G5682">
        <v>7.3405699999999996</v>
      </c>
      <c r="H5682">
        <v>1609.2</v>
      </c>
      <c r="I5682">
        <v>2131.1999999999998</v>
      </c>
      <c r="J5682">
        <v>272.99900000000002</v>
      </c>
      <c r="K5682">
        <v>0</v>
      </c>
      <c r="L5682">
        <v>1</v>
      </c>
    </row>
    <row r="5683" spans="1:12" x14ac:dyDescent="0.3">
      <c r="A5683" s="38" t="s">
        <v>374</v>
      </c>
      <c r="B5683" s="38" t="s">
        <v>131</v>
      </c>
      <c r="C5683">
        <v>287.14999999999998</v>
      </c>
      <c r="D5683">
        <v>98858</v>
      </c>
      <c r="E5683">
        <v>7.2</v>
      </c>
      <c r="F5683">
        <v>270</v>
      </c>
      <c r="G5683">
        <v>6.85405</v>
      </c>
      <c r="H5683">
        <v>1072.8</v>
      </c>
      <c r="I5683">
        <v>1501.2</v>
      </c>
      <c r="J5683">
        <v>272.77</v>
      </c>
      <c r="K5683">
        <v>0</v>
      </c>
      <c r="L5683">
        <v>1</v>
      </c>
    </row>
    <row r="5684" spans="1:12" x14ac:dyDescent="0.3">
      <c r="A5684" s="38" t="s">
        <v>374</v>
      </c>
      <c r="B5684" s="38" t="s">
        <v>132</v>
      </c>
      <c r="C5684">
        <v>286.14999999999998</v>
      </c>
      <c r="D5684">
        <v>98850</v>
      </c>
      <c r="E5684">
        <v>7.7</v>
      </c>
      <c r="F5684">
        <v>260</v>
      </c>
      <c r="G5684">
        <v>6.8546100000000001</v>
      </c>
      <c r="H5684">
        <v>525.6</v>
      </c>
      <c r="I5684">
        <v>626.4</v>
      </c>
      <c r="J5684">
        <v>271.82100000000003</v>
      </c>
      <c r="K5684">
        <v>0</v>
      </c>
      <c r="L5684">
        <v>1</v>
      </c>
    </row>
    <row r="5685" spans="1:12" x14ac:dyDescent="0.3">
      <c r="A5685" s="38" t="s">
        <v>374</v>
      </c>
      <c r="B5685" s="38" t="s">
        <v>133</v>
      </c>
      <c r="C5685">
        <v>284.14999999999998</v>
      </c>
      <c r="D5685">
        <v>98833</v>
      </c>
      <c r="E5685">
        <v>4.5999999999999996</v>
      </c>
      <c r="F5685">
        <v>250</v>
      </c>
      <c r="G5685">
        <v>7.8597700000000001</v>
      </c>
      <c r="H5685">
        <v>111.6</v>
      </c>
      <c r="I5685">
        <v>0</v>
      </c>
      <c r="J5685">
        <v>270.37099999999998</v>
      </c>
      <c r="K5685">
        <v>0</v>
      </c>
      <c r="L5685">
        <v>1</v>
      </c>
    </row>
    <row r="5686" spans="1:12" x14ac:dyDescent="0.3">
      <c r="A5686" s="38" t="s">
        <v>374</v>
      </c>
      <c r="B5686" s="38" t="s">
        <v>134</v>
      </c>
      <c r="C5686">
        <v>283.14999999999998</v>
      </c>
      <c r="D5686">
        <v>98824</v>
      </c>
      <c r="E5686">
        <v>3.6</v>
      </c>
      <c r="F5686">
        <v>250</v>
      </c>
      <c r="G5686">
        <v>7.3431300000000004</v>
      </c>
      <c r="H5686">
        <v>0</v>
      </c>
      <c r="I5686">
        <v>0</v>
      </c>
      <c r="J5686">
        <v>269.45999999999998</v>
      </c>
      <c r="K5686">
        <v>0</v>
      </c>
      <c r="L5686">
        <v>1</v>
      </c>
    </row>
    <row r="5687" spans="1:12" x14ac:dyDescent="0.3">
      <c r="A5687" s="38" t="s">
        <v>374</v>
      </c>
      <c r="B5687" s="38" t="s">
        <v>135</v>
      </c>
      <c r="C5687">
        <v>282.14999999999998</v>
      </c>
      <c r="D5687">
        <v>98815</v>
      </c>
      <c r="E5687">
        <v>4.0999999999999996</v>
      </c>
      <c r="F5687">
        <v>240</v>
      </c>
      <c r="G5687">
        <v>7.3437999999999999</v>
      </c>
      <c r="H5687">
        <v>0</v>
      </c>
      <c r="I5687">
        <v>0</v>
      </c>
      <c r="J5687">
        <v>268.245</v>
      </c>
      <c r="K5687">
        <v>0</v>
      </c>
      <c r="L5687">
        <v>1</v>
      </c>
    </row>
    <row r="5688" spans="1:12" x14ac:dyDescent="0.3">
      <c r="A5688" s="38" t="s">
        <v>374</v>
      </c>
      <c r="B5688" s="38" t="s">
        <v>136</v>
      </c>
      <c r="C5688">
        <v>282.14999999999998</v>
      </c>
      <c r="D5688">
        <v>98815</v>
      </c>
      <c r="E5688">
        <v>4.0999999999999996</v>
      </c>
      <c r="F5688">
        <v>270</v>
      </c>
      <c r="G5688">
        <v>7.3437999999999999</v>
      </c>
      <c r="H5688">
        <v>0</v>
      </c>
      <c r="I5688">
        <v>0</v>
      </c>
      <c r="J5688">
        <v>268.245</v>
      </c>
      <c r="K5688">
        <v>0</v>
      </c>
      <c r="L5688">
        <v>1</v>
      </c>
    </row>
    <row r="5689" spans="1:12" x14ac:dyDescent="0.3">
      <c r="A5689" s="38" t="s">
        <v>374</v>
      </c>
      <c r="B5689" s="38" t="s">
        <v>137</v>
      </c>
      <c r="C5689">
        <v>282.14999999999998</v>
      </c>
      <c r="D5689">
        <v>98815</v>
      </c>
      <c r="E5689">
        <v>5.0999999999999996</v>
      </c>
      <c r="F5689">
        <v>260</v>
      </c>
      <c r="G5689">
        <v>7.3437999999999999</v>
      </c>
      <c r="H5689">
        <v>0</v>
      </c>
      <c r="I5689">
        <v>0</v>
      </c>
      <c r="J5689">
        <v>268.50799999999998</v>
      </c>
      <c r="K5689">
        <v>0</v>
      </c>
      <c r="L5689">
        <v>1</v>
      </c>
    </row>
    <row r="5690" spans="1:12" x14ac:dyDescent="0.3">
      <c r="A5690" s="38" t="s">
        <v>374</v>
      </c>
      <c r="B5690" s="38" t="s">
        <v>138</v>
      </c>
      <c r="C5690">
        <v>282.14999999999998</v>
      </c>
      <c r="D5690">
        <v>98815</v>
      </c>
      <c r="E5690">
        <v>5.7</v>
      </c>
      <c r="F5690">
        <v>270</v>
      </c>
      <c r="G5690">
        <v>7.3437999999999999</v>
      </c>
      <c r="H5690">
        <v>0</v>
      </c>
      <c r="I5690">
        <v>0</v>
      </c>
      <c r="J5690">
        <v>268.50799999999998</v>
      </c>
      <c r="K5690">
        <v>0</v>
      </c>
      <c r="L5690">
        <v>1</v>
      </c>
    </row>
    <row r="5691" spans="1:12" x14ac:dyDescent="0.3">
      <c r="A5691" s="38" t="s">
        <v>375</v>
      </c>
      <c r="B5691" s="38" t="s">
        <v>115</v>
      </c>
      <c r="C5691">
        <v>282.14999999999998</v>
      </c>
      <c r="D5691">
        <v>98815</v>
      </c>
      <c r="E5691">
        <v>4.0999999999999996</v>
      </c>
      <c r="F5691">
        <v>250</v>
      </c>
      <c r="G5691">
        <v>6.8570700000000002</v>
      </c>
      <c r="H5691">
        <v>0</v>
      </c>
      <c r="I5691">
        <v>0</v>
      </c>
      <c r="J5691">
        <v>268.28300000000002</v>
      </c>
      <c r="K5691">
        <v>0</v>
      </c>
      <c r="L5691">
        <v>1</v>
      </c>
    </row>
    <row r="5692" spans="1:12" x14ac:dyDescent="0.3">
      <c r="A5692" s="38" t="s">
        <v>375</v>
      </c>
      <c r="B5692" s="38" t="s">
        <v>116</v>
      </c>
      <c r="C5692">
        <v>282.14999999999998</v>
      </c>
      <c r="D5692">
        <v>98815</v>
      </c>
      <c r="E5692">
        <v>3.1</v>
      </c>
      <c r="F5692">
        <v>250</v>
      </c>
      <c r="G5692">
        <v>6.8570700000000002</v>
      </c>
      <c r="H5692">
        <v>0</v>
      </c>
      <c r="I5692">
        <v>0</v>
      </c>
      <c r="J5692">
        <v>268.02100000000002</v>
      </c>
      <c r="K5692">
        <v>0</v>
      </c>
      <c r="L5692">
        <v>1</v>
      </c>
    </row>
    <row r="5693" spans="1:12" x14ac:dyDescent="0.3">
      <c r="A5693" s="38" t="s">
        <v>375</v>
      </c>
      <c r="B5693" s="38" t="s">
        <v>117</v>
      </c>
      <c r="C5693">
        <v>282.14999999999998</v>
      </c>
      <c r="D5693">
        <v>98815</v>
      </c>
      <c r="E5693">
        <v>4.0999999999999996</v>
      </c>
      <c r="F5693">
        <v>260</v>
      </c>
      <c r="G5693">
        <v>6.8570700000000002</v>
      </c>
      <c r="H5693">
        <v>0</v>
      </c>
      <c r="I5693">
        <v>0</v>
      </c>
      <c r="J5693">
        <v>268.02100000000002</v>
      </c>
      <c r="K5693">
        <v>0</v>
      </c>
      <c r="L5693">
        <v>1</v>
      </c>
    </row>
    <row r="5694" spans="1:12" x14ac:dyDescent="0.3">
      <c r="A5694" s="38" t="s">
        <v>375</v>
      </c>
      <c r="B5694" s="38" t="s">
        <v>118</v>
      </c>
      <c r="C5694">
        <v>282.14999999999998</v>
      </c>
      <c r="D5694">
        <v>98815</v>
      </c>
      <c r="E5694">
        <v>3.6</v>
      </c>
      <c r="F5694">
        <v>270</v>
      </c>
      <c r="G5694">
        <v>6.8570700000000002</v>
      </c>
      <c r="H5694">
        <v>0</v>
      </c>
      <c r="I5694">
        <v>0</v>
      </c>
      <c r="J5694">
        <v>268.02100000000002</v>
      </c>
      <c r="K5694">
        <v>0</v>
      </c>
      <c r="L5694">
        <v>1</v>
      </c>
    </row>
    <row r="5695" spans="1:12" x14ac:dyDescent="0.3">
      <c r="A5695" s="38" t="s">
        <v>375</v>
      </c>
      <c r="B5695" s="38" t="s">
        <v>119</v>
      </c>
      <c r="C5695">
        <v>282.14999999999998</v>
      </c>
      <c r="D5695">
        <v>98815</v>
      </c>
      <c r="E5695">
        <v>4.0999999999999996</v>
      </c>
      <c r="F5695">
        <v>260</v>
      </c>
      <c r="G5695">
        <v>6.8570700000000002</v>
      </c>
      <c r="H5695">
        <v>0</v>
      </c>
      <c r="I5695">
        <v>0</v>
      </c>
      <c r="J5695">
        <v>268.28300000000002</v>
      </c>
      <c r="K5695">
        <v>0</v>
      </c>
      <c r="L5695">
        <v>1</v>
      </c>
    </row>
    <row r="5696" spans="1:12" x14ac:dyDescent="0.3">
      <c r="A5696" s="38" t="s">
        <v>375</v>
      </c>
      <c r="B5696" s="38" t="s">
        <v>120</v>
      </c>
      <c r="C5696">
        <v>282.14999999999998</v>
      </c>
      <c r="D5696">
        <v>98815</v>
      </c>
      <c r="E5696">
        <v>4.5999999999999996</v>
      </c>
      <c r="F5696">
        <v>250</v>
      </c>
      <c r="G5696">
        <v>6.8570700000000002</v>
      </c>
      <c r="H5696">
        <v>50.4</v>
      </c>
      <c r="I5696">
        <v>0</v>
      </c>
      <c r="J5696">
        <v>268.28300000000002</v>
      </c>
      <c r="K5696">
        <v>0</v>
      </c>
      <c r="L5696">
        <v>1</v>
      </c>
    </row>
    <row r="5697" spans="1:12" x14ac:dyDescent="0.3">
      <c r="A5697" s="38" t="s">
        <v>375</v>
      </c>
      <c r="B5697" s="38" t="s">
        <v>121</v>
      </c>
      <c r="C5697">
        <v>282.14999999999998</v>
      </c>
      <c r="D5697">
        <v>98815</v>
      </c>
      <c r="E5697">
        <v>4.0999999999999996</v>
      </c>
      <c r="F5697">
        <v>240</v>
      </c>
      <c r="G5697">
        <v>6.8570700000000002</v>
      </c>
      <c r="H5697">
        <v>349.2</v>
      </c>
      <c r="I5697">
        <v>316.8</v>
      </c>
      <c r="J5697">
        <v>268.28300000000002</v>
      </c>
      <c r="K5697">
        <v>0</v>
      </c>
      <c r="L5697">
        <v>1</v>
      </c>
    </row>
    <row r="5698" spans="1:12" x14ac:dyDescent="0.3">
      <c r="A5698" s="38" t="s">
        <v>375</v>
      </c>
      <c r="B5698" s="38" t="s">
        <v>122</v>
      </c>
      <c r="C5698">
        <v>283.14999999999998</v>
      </c>
      <c r="D5698">
        <v>98824</v>
      </c>
      <c r="E5698">
        <v>4.0999999999999996</v>
      </c>
      <c r="F5698">
        <v>250</v>
      </c>
      <c r="G5698">
        <v>7.3431300000000004</v>
      </c>
      <c r="H5698">
        <v>838.8</v>
      </c>
      <c r="I5698">
        <v>1022.4</v>
      </c>
      <c r="J5698">
        <v>269.45999999999998</v>
      </c>
      <c r="K5698">
        <v>0</v>
      </c>
      <c r="L5698">
        <v>1</v>
      </c>
    </row>
    <row r="5699" spans="1:12" x14ac:dyDescent="0.3">
      <c r="A5699" s="38" t="s">
        <v>375</v>
      </c>
      <c r="B5699" s="38" t="s">
        <v>123</v>
      </c>
      <c r="C5699">
        <v>285.14999999999998</v>
      </c>
      <c r="D5699">
        <v>98841</v>
      </c>
      <c r="E5699">
        <v>4.0999999999999996</v>
      </c>
      <c r="F5699">
        <v>240</v>
      </c>
      <c r="G5699">
        <v>7.8591300000000004</v>
      </c>
      <c r="H5699">
        <v>1353.6</v>
      </c>
      <c r="I5699">
        <v>1519.2</v>
      </c>
      <c r="J5699">
        <v>271.58800000000002</v>
      </c>
      <c r="K5699">
        <v>0</v>
      </c>
      <c r="L5699">
        <v>1</v>
      </c>
    </row>
    <row r="5700" spans="1:12" x14ac:dyDescent="0.3">
      <c r="A5700" s="38" t="s">
        <v>375</v>
      </c>
      <c r="B5700" s="38" t="s">
        <v>124</v>
      </c>
      <c r="C5700">
        <v>285.14999999999998</v>
      </c>
      <c r="D5700">
        <v>98841</v>
      </c>
      <c r="E5700">
        <v>6.2</v>
      </c>
      <c r="F5700">
        <v>250</v>
      </c>
      <c r="G5700">
        <v>6.8552400000000002</v>
      </c>
      <c r="H5700">
        <v>1814.4</v>
      </c>
      <c r="I5700">
        <v>1908</v>
      </c>
      <c r="J5700">
        <v>271.13600000000002</v>
      </c>
      <c r="K5700">
        <v>0</v>
      </c>
      <c r="L5700">
        <v>1</v>
      </c>
    </row>
    <row r="5701" spans="1:12" x14ac:dyDescent="0.3">
      <c r="A5701" s="38" t="s">
        <v>375</v>
      </c>
      <c r="B5701" s="38" t="s">
        <v>125</v>
      </c>
      <c r="C5701">
        <v>286.14999999999998</v>
      </c>
      <c r="D5701">
        <v>98850</v>
      </c>
      <c r="E5701">
        <v>7.7</v>
      </c>
      <c r="F5701">
        <v>240</v>
      </c>
      <c r="G5701">
        <v>7.34117</v>
      </c>
      <c r="H5701">
        <v>2149.1999999999998</v>
      </c>
      <c r="I5701">
        <v>2196</v>
      </c>
      <c r="J5701">
        <v>272.31400000000002</v>
      </c>
      <c r="K5701">
        <v>0</v>
      </c>
      <c r="L5701">
        <v>1</v>
      </c>
    </row>
    <row r="5702" spans="1:12" x14ac:dyDescent="0.3">
      <c r="A5702" s="38" t="s">
        <v>375</v>
      </c>
      <c r="B5702" s="38" t="s">
        <v>126</v>
      </c>
      <c r="C5702">
        <v>286.14999999999998</v>
      </c>
      <c r="D5702">
        <v>98850</v>
      </c>
      <c r="E5702">
        <v>9.3000000000000007</v>
      </c>
      <c r="F5702">
        <v>250</v>
      </c>
      <c r="G5702">
        <v>6.8546100000000001</v>
      </c>
      <c r="H5702">
        <v>2340</v>
      </c>
      <c r="I5702">
        <v>2257.1999999999998</v>
      </c>
      <c r="J5702">
        <v>272.08699999999999</v>
      </c>
      <c r="K5702">
        <v>0</v>
      </c>
      <c r="L5702">
        <v>1</v>
      </c>
    </row>
    <row r="5703" spans="1:12" x14ac:dyDescent="0.3">
      <c r="A5703" s="38" t="s">
        <v>375</v>
      </c>
      <c r="B5703" s="38" t="s">
        <v>127</v>
      </c>
      <c r="C5703">
        <v>286.14999999999998</v>
      </c>
      <c r="D5703">
        <v>98850</v>
      </c>
      <c r="E5703">
        <v>8.6999999999999993</v>
      </c>
      <c r="F5703">
        <v>260</v>
      </c>
      <c r="G5703">
        <v>6.8546100000000001</v>
      </c>
      <c r="H5703">
        <v>2365.1999999999998</v>
      </c>
      <c r="I5703">
        <v>2260.8000000000002</v>
      </c>
      <c r="J5703">
        <v>272.08699999999999</v>
      </c>
      <c r="K5703">
        <v>0</v>
      </c>
      <c r="L5703">
        <v>1</v>
      </c>
    </row>
    <row r="5704" spans="1:12" x14ac:dyDescent="0.3">
      <c r="A5704" s="38" t="s">
        <v>375</v>
      </c>
      <c r="B5704" s="38" t="s">
        <v>128</v>
      </c>
      <c r="C5704">
        <v>286.14999999999998</v>
      </c>
      <c r="D5704">
        <v>98850</v>
      </c>
      <c r="E5704">
        <v>6.2</v>
      </c>
      <c r="F5704">
        <v>240</v>
      </c>
      <c r="G5704">
        <v>7.8583999999999996</v>
      </c>
      <c r="H5704">
        <v>2217.6</v>
      </c>
      <c r="I5704">
        <v>2206.8000000000002</v>
      </c>
      <c r="J5704">
        <v>272.541</v>
      </c>
      <c r="K5704">
        <v>0</v>
      </c>
      <c r="L5704">
        <v>1</v>
      </c>
    </row>
    <row r="5705" spans="1:12" x14ac:dyDescent="0.3">
      <c r="A5705" s="38" t="s">
        <v>375</v>
      </c>
      <c r="B5705" s="38" t="s">
        <v>129</v>
      </c>
      <c r="C5705">
        <v>285.14999999999998</v>
      </c>
      <c r="D5705">
        <v>98841</v>
      </c>
      <c r="E5705">
        <v>6.7</v>
      </c>
      <c r="F5705">
        <v>270</v>
      </c>
      <c r="G5705">
        <v>8.4087899999999998</v>
      </c>
      <c r="H5705">
        <v>1918.8</v>
      </c>
      <c r="I5705">
        <v>1771.2</v>
      </c>
      <c r="J5705">
        <v>271.81299999999999</v>
      </c>
      <c r="K5705">
        <v>0</v>
      </c>
      <c r="L5705">
        <v>1</v>
      </c>
    </row>
    <row r="5706" spans="1:12" x14ac:dyDescent="0.3">
      <c r="A5706" s="38" t="s">
        <v>375</v>
      </c>
      <c r="B5706" s="38" t="s">
        <v>130</v>
      </c>
      <c r="C5706">
        <v>285.14999999999998</v>
      </c>
      <c r="D5706">
        <v>98841</v>
      </c>
      <c r="E5706">
        <v>7.2</v>
      </c>
      <c r="F5706">
        <v>250</v>
      </c>
      <c r="G5706">
        <v>7.34185</v>
      </c>
      <c r="H5706">
        <v>831.6</v>
      </c>
      <c r="I5706">
        <v>241.2</v>
      </c>
      <c r="J5706">
        <v>271.84300000000002</v>
      </c>
      <c r="K5706">
        <v>0</v>
      </c>
      <c r="L5706">
        <v>1</v>
      </c>
    </row>
    <row r="5707" spans="1:12" x14ac:dyDescent="0.3">
      <c r="A5707" s="38" t="s">
        <v>375</v>
      </c>
      <c r="B5707" s="38" t="s">
        <v>131</v>
      </c>
      <c r="C5707">
        <v>286.14999999999998</v>
      </c>
      <c r="D5707">
        <v>98850</v>
      </c>
      <c r="E5707">
        <v>8.6999999999999993</v>
      </c>
      <c r="F5707">
        <v>260</v>
      </c>
      <c r="G5707">
        <v>7.8583999999999996</v>
      </c>
      <c r="H5707">
        <v>990</v>
      </c>
      <c r="I5707">
        <v>1022.4</v>
      </c>
      <c r="J5707">
        <v>272.541</v>
      </c>
      <c r="K5707">
        <v>0</v>
      </c>
      <c r="L5707">
        <v>1</v>
      </c>
    </row>
    <row r="5708" spans="1:12" x14ac:dyDescent="0.3">
      <c r="A5708" s="38" t="s">
        <v>375</v>
      </c>
      <c r="B5708" s="38" t="s">
        <v>132</v>
      </c>
      <c r="C5708">
        <v>286.14999999999998</v>
      </c>
      <c r="D5708">
        <v>98850</v>
      </c>
      <c r="E5708">
        <v>7.7</v>
      </c>
      <c r="F5708">
        <v>250</v>
      </c>
      <c r="G5708">
        <v>7.8583999999999996</v>
      </c>
      <c r="H5708">
        <v>478.8</v>
      </c>
      <c r="I5708">
        <v>478.8</v>
      </c>
      <c r="J5708">
        <v>272.541</v>
      </c>
      <c r="K5708">
        <v>0</v>
      </c>
      <c r="L5708">
        <v>1</v>
      </c>
    </row>
    <row r="5709" spans="1:12" x14ac:dyDescent="0.3">
      <c r="A5709" s="38" t="s">
        <v>375</v>
      </c>
      <c r="B5709" s="38" t="s">
        <v>133</v>
      </c>
      <c r="C5709">
        <v>286.14999999999998</v>
      </c>
      <c r="D5709">
        <v>98850</v>
      </c>
      <c r="E5709">
        <v>6.2</v>
      </c>
      <c r="F5709">
        <v>250</v>
      </c>
      <c r="G5709">
        <v>7.8583999999999996</v>
      </c>
      <c r="H5709">
        <v>97.2</v>
      </c>
      <c r="I5709">
        <v>0</v>
      </c>
      <c r="J5709">
        <v>272.541</v>
      </c>
      <c r="K5709">
        <v>0</v>
      </c>
      <c r="L5709">
        <v>1</v>
      </c>
    </row>
    <row r="5710" spans="1:12" x14ac:dyDescent="0.3">
      <c r="A5710" s="38" t="s">
        <v>375</v>
      </c>
      <c r="B5710" s="38" t="s">
        <v>134</v>
      </c>
      <c r="C5710">
        <v>286.14999999999998</v>
      </c>
      <c r="D5710">
        <v>98850</v>
      </c>
      <c r="E5710">
        <v>6.7</v>
      </c>
      <c r="F5710">
        <v>250</v>
      </c>
      <c r="G5710">
        <v>7.8583999999999996</v>
      </c>
      <c r="H5710">
        <v>0</v>
      </c>
      <c r="I5710">
        <v>0</v>
      </c>
      <c r="J5710">
        <v>273.02300000000002</v>
      </c>
      <c r="K5710">
        <v>0</v>
      </c>
      <c r="L5710">
        <v>1</v>
      </c>
    </row>
    <row r="5711" spans="1:12" x14ac:dyDescent="0.3">
      <c r="A5711" s="38" t="s">
        <v>375</v>
      </c>
      <c r="B5711" s="38" t="s">
        <v>135</v>
      </c>
      <c r="C5711">
        <v>286.14999999999998</v>
      </c>
      <c r="D5711">
        <v>98850</v>
      </c>
      <c r="E5711">
        <v>8.1999999999999993</v>
      </c>
      <c r="F5711">
        <v>250</v>
      </c>
      <c r="G5711">
        <v>7.8583999999999996</v>
      </c>
      <c r="H5711">
        <v>0</v>
      </c>
      <c r="I5711">
        <v>0</v>
      </c>
      <c r="J5711">
        <v>272.541</v>
      </c>
      <c r="K5711">
        <v>0</v>
      </c>
      <c r="L5711">
        <v>1</v>
      </c>
    </row>
    <row r="5712" spans="1:12" x14ac:dyDescent="0.3">
      <c r="A5712" s="38" t="s">
        <v>375</v>
      </c>
      <c r="B5712" s="38" t="s">
        <v>136</v>
      </c>
      <c r="C5712">
        <v>285.14999999999998</v>
      </c>
      <c r="D5712">
        <v>98841</v>
      </c>
      <c r="E5712">
        <v>7.2</v>
      </c>
      <c r="F5712">
        <v>240</v>
      </c>
      <c r="G5712">
        <v>8.4087899999999998</v>
      </c>
      <c r="H5712">
        <v>0</v>
      </c>
      <c r="I5712">
        <v>0</v>
      </c>
      <c r="J5712">
        <v>271.81299999999999</v>
      </c>
      <c r="K5712">
        <v>0</v>
      </c>
      <c r="L5712">
        <v>1</v>
      </c>
    </row>
    <row r="5713" spans="1:12" x14ac:dyDescent="0.3">
      <c r="A5713" s="38" t="s">
        <v>375</v>
      </c>
      <c r="B5713" s="38" t="s">
        <v>137</v>
      </c>
      <c r="C5713">
        <v>285.14999999999998</v>
      </c>
      <c r="D5713">
        <v>98841</v>
      </c>
      <c r="E5713">
        <v>7.7</v>
      </c>
      <c r="F5713">
        <v>250</v>
      </c>
      <c r="G5713">
        <v>8.4087899999999998</v>
      </c>
      <c r="H5713">
        <v>0</v>
      </c>
      <c r="I5713">
        <v>0</v>
      </c>
      <c r="J5713">
        <v>271.54700000000003</v>
      </c>
      <c r="K5713">
        <v>0</v>
      </c>
      <c r="L5713">
        <v>1</v>
      </c>
    </row>
    <row r="5714" spans="1:12" x14ac:dyDescent="0.3">
      <c r="A5714" s="38" t="s">
        <v>375</v>
      </c>
      <c r="B5714" s="38" t="s">
        <v>138</v>
      </c>
      <c r="C5714">
        <v>285.14999999999998</v>
      </c>
      <c r="D5714">
        <v>98841</v>
      </c>
      <c r="E5714">
        <v>7.2</v>
      </c>
      <c r="F5714">
        <v>250</v>
      </c>
      <c r="G5714">
        <v>8.4087899999999998</v>
      </c>
      <c r="H5714">
        <v>0</v>
      </c>
      <c r="I5714">
        <v>0</v>
      </c>
      <c r="J5714">
        <v>272.404</v>
      </c>
      <c r="K5714">
        <v>0</v>
      </c>
      <c r="L5714">
        <v>1</v>
      </c>
    </row>
    <row r="5715" spans="1:12" x14ac:dyDescent="0.3">
      <c r="A5715" s="38" t="s">
        <v>376</v>
      </c>
      <c r="B5715" s="38" t="s">
        <v>115</v>
      </c>
      <c r="C5715">
        <v>285.14999999999998</v>
      </c>
      <c r="D5715">
        <v>98841</v>
      </c>
      <c r="E5715">
        <v>5.7</v>
      </c>
      <c r="F5715">
        <v>250</v>
      </c>
      <c r="G5715">
        <v>8.4087899999999998</v>
      </c>
      <c r="H5715">
        <v>0</v>
      </c>
      <c r="I5715">
        <v>0</v>
      </c>
      <c r="J5715">
        <v>271.81299999999999</v>
      </c>
      <c r="K5715">
        <v>0</v>
      </c>
      <c r="L5715">
        <v>1</v>
      </c>
    </row>
    <row r="5716" spans="1:12" x14ac:dyDescent="0.3">
      <c r="A5716" s="38" t="s">
        <v>376</v>
      </c>
      <c r="B5716" s="38" t="s">
        <v>116</v>
      </c>
      <c r="C5716">
        <v>285.14999999999998</v>
      </c>
      <c r="D5716">
        <v>98841</v>
      </c>
      <c r="E5716">
        <v>4.5999999999999996</v>
      </c>
      <c r="F5716">
        <v>250</v>
      </c>
      <c r="G5716">
        <v>8.9926200000000005</v>
      </c>
      <c r="H5716">
        <v>0</v>
      </c>
      <c r="I5716">
        <v>0</v>
      </c>
      <c r="J5716">
        <v>272.517</v>
      </c>
      <c r="K5716">
        <v>0</v>
      </c>
      <c r="L5716">
        <v>1</v>
      </c>
    </row>
    <row r="5717" spans="1:12" x14ac:dyDescent="0.3">
      <c r="A5717" s="38" t="s">
        <v>376</v>
      </c>
      <c r="B5717" s="38" t="s">
        <v>117</v>
      </c>
      <c r="C5717">
        <v>284.14999999999998</v>
      </c>
      <c r="D5717">
        <v>98833</v>
      </c>
      <c r="E5717">
        <v>4.5999999999999996</v>
      </c>
      <c r="F5717">
        <v>240</v>
      </c>
      <c r="G5717">
        <v>8.4094800000000003</v>
      </c>
      <c r="H5717">
        <v>0</v>
      </c>
      <c r="I5717">
        <v>0</v>
      </c>
      <c r="J5717">
        <v>270.85899999999998</v>
      </c>
      <c r="K5717">
        <v>0</v>
      </c>
      <c r="L5717">
        <v>1</v>
      </c>
    </row>
    <row r="5718" spans="1:12" x14ac:dyDescent="0.3">
      <c r="A5718" s="38" t="s">
        <v>376</v>
      </c>
      <c r="B5718" s="38" t="s">
        <v>118</v>
      </c>
      <c r="C5718">
        <v>285.14999999999998</v>
      </c>
      <c r="D5718">
        <v>98841</v>
      </c>
      <c r="E5718">
        <v>6.2</v>
      </c>
      <c r="F5718">
        <v>250</v>
      </c>
      <c r="G5718">
        <v>8.9926200000000005</v>
      </c>
      <c r="H5718">
        <v>0</v>
      </c>
      <c r="I5718">
        <v>0</v>
      </c>
      <c r="J5718">
        <v>272.517</v>
      </c>
      <c r="K5718">
        <v>0</v>
      </c>
      <c r="L5718">
        <v>1</v>
      </c>
    </row>
    <row r="5719" spans="1:12" x14ac:dyDescent="0.3">
      <c r="A5719" s="38" t="s">
        <v>376</v>
      </c>
      <c r="B5719" s="38" t="s">
        <v>119</v>
      </c>
      <c r="C5719">
        <v>285.14999999999998</v>
      </c>
      <c r="D5719">
        <v>98841</v>
      </c>
      <c r="E5719">
        <v>5.7</v>
      </c>
      <c r="F5719">
        <v>260</v>
      </c>
      <c r="G5719">
        <v>8.9926200000000005</v>
      </c>
      <c r="H5719">
        <v>0</v>
      </c>
      <c r="I5719">
        <v>0</v>
      </c>
      <c r="J5719">
        <v>271.77</v>
      </c>
      <c r="K5719">
        <v>0</v>
      </c>
      <c r="L5719">
        <v>1</v>
      </c>
    </row>
    <row r="5720" spans="1:12" x14ac:dyDescent="0.3">
      <c r="A5720" s="38" t="s">
        <v>376</v>
      </c>
      <c r="B5720" s="38" t="s">
        <v>120</v>
      </c>
      <c r="C5720">
        <v>285.14999999999998</v>
      </c>
      <c r="D5720">
        <v>98841</v>
      </c>
      <c r="E5720">
        <v>5.7</v>
      </c>
      <c r="F5720">
        <v>250</v>
      </c>
      <c r="G5720">
        <v>8.9926200000000005</v>
      </c>
      <c r="H5720">
        <v>46.8</v>
      </c>
      <c r="I5720">
        <v>0</v>
      </c>
      <c r="J5720">
        <v>271.77</v>
      </c>
      <c r="K5720">
        <v>0</v>
      </c>
      <c r="L5720">
        <v>1</v>
      </c>
    </row>
    <row r="5721" spans="1:12" x14ac:dyDescent="0.3">
      <c r="A5721" s="38" t="s">
        <v>376</v>
      </c>
      <c r="B5721" s="38" t="s">
        <v>121</v>
      </c>
      <c r="C5721">
        <v>285.14999999999998</v>
      </c>
      <c r="D5721">
        <v>98841</v>
      </c>
      <c r="E5721">
        <v>3.6</v>
      </c>
      <c r="F5721">
        <v>240</v>
      </c>
      <c r="G5721">
        <v>8.9926200000000005</v>
      </c>
      <c r="H5721">
        <v>356.4</v>
      </c>
      <c r="I5721">
        <v>464.4</v>
      </c>
      <c r="J5721">
        <v>271.77</v>
      </c>
      <c r="K5721">
        <v>0</v>
      </c>
      <c r="L5721">
        <v>1</v>
      </c>
    </row>
    <row r="5722" spans="1:12" x14ac:dyDescent="0.3">
      <c r="A5722" s="38" t="s">
        <v>376</v>
      </c>
      <c r="B5722" s="38" t="s">
        <v>122</v>
      </c>
      <c r="C5722">
        <v>286.14999999999998</v>
      </c>
      <c r="D5722">
        <v>98850</v>
      </c>
      <c r="E5722">
        <v>2.6</v>
      </c>
      <c r="F5722">
        <v>230</v>
      </c>
      <c r="G5722">
        <v>8.9917899999999999</v>
      </c>
      <c r="H5722">
        <v>871.2</v>
      </c>
      <c r="I5722">
        <v>1342.8</v>
      </c>
      <c r="J5722">
        <v>272.72300000000001</v>
      </c>
      <c r="K5722">
        <v>0</v>
      </c>
      <c r="L5722">
        <v>1</v>
      </c>
    </row>
    <row r="5723" spans="1:12" x14ac:dyDescent="0.3">
      <c r="A5723" s="38" t="s">
        <v>376</v>
      </c>
      <c r="B5723" s="38" t="s">
        <v>123</v>
      </c>
      <c r="C5723">
        <v>286.14999999999998</v>
      </c>
      <c r="D5723">
        <v>98850</v>
      </c>
      <c r="E5723">
        <v>4.5999999999999996</v>
      </c>
      <c r="F5723">
        <v>260</v>
      </c>
      <c r="G5723">
        <v>8.9917899999999999</v>
      </c>
      <c r="H5723">
        <v>1335.6</v>
      </c>
      <c r="I5723">
        <v>1602</v>
      </c>
      <c r="J5723">
        <v>272.99</v>
      </c>
      <c r="K5723">
        <v>0</v>
      </c>
      <c r="L5723">
        <v>1</v>
      </c>
    </row>
    <row r="5724" spans="1:12" x14ac:dyDescent="0.3">
      <c r="A5724" s="38" t="s">
        <v>376</v>
      </c>
      <c r="B5724" s="38" t="s">
        <v>124</v>
      </c>
      <c r="C5724">
        <v>287.14999999999998</v>
      </c>
      <c r="D5724">
        <v>98858</v>
      </c>
      <c r="E5724">
        <v>4.5999999999999996</v>
      </c>
      <c r="F5724">
        <v>240</v>
      </c>
      <c r="G5724">
        <v>8.9910499999999995</v>
      </c>
      <c r="H5724">
        <v>1789.2</v>
      </c>
      <c r="I5724">
        <v>1929.6</v>
      </c>
      <c r="J5724">
        <v>273.94400000000002</v>
      </c>
      <c r="K5724">
        <v>0</v>
      </c>
      <c r="L5724">
        <v>1</v>
      </c>
    </row>
    <row r="5725" spans="1:12" x14ac:dyDescent="0.3">
      <c r="A5725" s="38" t="s">
        <v>376</v>
      </c>
      <c r="B5725" s="38" t="s">
        <v>125</v>
      </c>
      <c r="C5725">
        <v>287.14999999999998</v>
      </c>
      <c r="D5725">
        <v>98858</v>
      </c>
      <c r="E5725">
        <v>5.0999999999999996</v>
      </c>
      <c r="F5725">
        <v>250</v>
      </c>
      <c r="G5725">
        <v>8.4073200000000003</v>
      </c>
      <c r="H5725">
        <v>2127.6</v>
      </c>
      <c r="I5725">
        <v>2030.4</v>
      </c>
      <c r="J5725">
        <v>273.71899999999999</v>
      </c>
      <c r="K5725">
        <v>0</v>
      </c>
      <c r="L5725">
        <v>1</v>
      </c>
    </row>
    <row r="5726" spans="1:12" x14ac:dyDescent="0.3">
      <c r="A5726" s="38" t="s">
        <v>376</v>
      </c>
      <c r="B5726" s="38" t="s">
        <v>126</v>
      </c>
      <c r="C5726">
        <v>288.14999999999998</v>
      </c>
      <c r="D5726">
        <v>98867</v>
      </c>
      <c r="E5726">
        <v>5.0999999999999996</v>
      </c>
      <c r="F5726">
        <v>260</v>
      </c>
      <c r="G5726">
        <v>8.4065399999999997</v>
      </c>
      <c r="H5726">
        <v>2314.8000000000002</v>
      </c>
      <c r="I5726">
        <v>2077.1999999999998</v>
      </c>
      <c r="J5726">
        <v>274.67200000000003</v>
      </c>
      <c r="K5726">
        <v>0</v>
      </c>
      <c r="L5726">
        <v>1</v>
      </c>
    </row>
    <row r="5727" spans="1:12" x14ac:dyDescent="0.3">
      <c r="A5727" s="38" t="s">
        <v>376</v>
      </c>
      <c r="B5727" s="38" t="s">
        <v>127</v>
      </c>
      <c r="C5727">
        <v>288.14999999999998</v>
      </c>
      <c r="D5727">
        <v>98867</v>
      </c>
      <c r="E5727">
        <v>4.5999999999999996</v>
      </c>
      <c r="F5727">
        <v>250</v>
      </c>
      <c r="G5727">
        <v>8.4065399999999997</v>
      </c>
      <c r="H5727">
        <v>2340</v>
      </c>
      <c r="I5727">
        <v>2080.8000000000002</v>
      </c>
      <c r="J5727">
        <v>274.67200000000003</v>
      </c>
      <c r="K5727">
        <v>0</v>
      </c>
      <c r="L5727">
        <v>1</v>
      </c>
    </row>
    <row r="5728" spans="1:12" x14ac:dyDescent="0.3">
      <c r="A5728" s="38" t="s">
        <v>376</v>
      </c>
      <c r="B5728" s="38" t="s">
        <v>128</v>
      </c>
      <c r="C5728">
        <v>288.14999999999998</v>
      </c>
      <c r="D5728">
        <v>98867</v>
      </c>
      <c r="E5728">
        <v>4.0999999999999996</v>
      </c>
      <c r="F5728">
        <v>250</v>
      </c>
      <c r="G5728">
        <v>8.9902200000000008</v>
      </c>
      <c r="H5728">
        <v>2192.4</v>
      </c>
      <c r="I5728">
        <v>2041.2</v>
      </c>
      <c r="J5728">
        <v>274.89800000000002</v>
      </c>
      <c r="K5728">
        <v>0</v>
      </c>
      <c r="L5728">
        <v>1</v>
      </c>
    </row>
    <row r="5729" spans="1:12" x14ac:dyDescent="0.3">
      <c r="A5729" s="38" t="s">
        <v>376</v>
      </c>
      <c r="B5729" s="38" t="s">
        <v>129</v>
      </c>
      <c r="C5729">
        <v>289.14999999999998</v>
      </c>
      <c r="D5729">
        <v>98875</v>
      </c>
      <c r="E5729">
        <v>5.0999999999999996</v>
      </c>
      <c r="F5729">
        <v>270</v>
      </c>
      <c r="G5729">
        <v>8.4058600000000006</v>
      </c>
      <c r="H5729">
        <v>1900.8</v>
      </c>
      <c r="I5729">
        <v>2008.8</v>
      </c>
      <c r="J5729">
        <v>275.62599999999998</v>
      </c>
      <c r="K5729">
        <v>0</v>
      </c>
      <c r="L5729">
        <v>1</v>
      </c>
    </row>
    <row r="5730" spans="1:12" x14ac:dyDescent="0.3">
      <c r="A5730" s="38" t="s">
        <v>376</v>
      </c>
      <c r="B5730" s="38" t="s">
        <v>130</v>
      </c>
      <c r="C5730">
        <v>289.14999999999998</v>
      </c>
      <c r="D5730">
        <v>98875</v>
      </c>
      <c r="E5730">
        <v>5.7</v>
      </c>
      <c r="F5730">
        <v>250</v>
      </c>
      <c r="G5730">
        <v>8.4058600000000006</v>
      </c>
      <c r="H5730">
        <v>1476</v>
      </c>
      <c r="I5730">
        <v>1706.4</v>
      </c>
      <c r="J5730">
        <v>275.62599999999998</v>
      </c>
      <c r="K5730">
        <v>0</v>
      </c>
      <c r="L5730">
        <v>1</v>
      </c>
    </row>
    <row r="5731" spans="1:12" x14ac:dyDescent="0.3">
      <c r="A5731" s="38" t="s">
        <v>376</v>
      </c>
      <c r="B5731" s="38" t="s">
        <v>131</v>
      </c>
      <c r="C5731">
        <v>289.14999999999998</v>
      </c>
      <c r="D5731">
        <v>98875</v>
      </c>
      <c r="E5731">
        <v>5.0999999999999996</v>
      </c>
      <c r="F5731">
        <v>260</v>
      </c>
      <c r="G5731">
        <v>8.4058600000000006</v>
      </c>
      <c r="H5731">
        <v>968.4</v>
      </c>
      <c r="I5731">
        <v>1274.4000000000001</v>
      </c>
      <c r="J5731">
        <v>275.62599999999998</v>
      </c>
      <c r="K5731">
        <v>0</v>
      </c>
      <c r="L5731">
        <v>1</v>
      </c>
    </row>
    <row r="5732" spans="1:12" x14ac:dyDescent="0.3">
      <c r="A5732" s="38" t="s">
        <v>376</v>
      </c>
      <c r="B5732" s="38" t="s">
        <v>132</v>
      </c>
      <c r="C5732">
        <v>288.14999999999998</v>
      </c>
      <c r="D5732">
        <v>98867</v>
      </c>
      <c r="E5732">
        <v>4.5999999999999996</v>
      </c>
      <c r="F5732">
        <v>260</v>
      </c>
      <c r="G5732">
        <v>7.85703</v>
      </c>
      <c r="H5732">
        <v>464.4</v>
      </c>
      <c r="I5732">
        <v>460.8</v>
      </c>
      <c r="J5732">
        <v>274.44600000000003</v>
      </c>
      <c r="K5732">
        <v>0</v>
      </c>
      <c r="L5732">
        <v>1</v>
      </c>
    </row>
    <row r="5733" spans="1:12" x14ac:dyDescent="0.3">
      <c r="A5733" s="38" t="s">
        <v>376</v>
      </c>
      <c r="B5733" s="38" t="s">
        <v>133</v>
      </c>
      <c r="C5733">
        <v>288.14999999999998</v>
      </c>
      <c r="D5733">
        <v>98867</v>
      </c>
      <c r="E5733">
        <v>3.6</v>
      </c>
      <c r="F5733">
        <v>260</v>
      </c>
      <c r="G5733">
        <v>7.85703</v>
      </c>
      <c r="H5733">
        <v>93.6</v>
      </c>
      <c r="I5733">
        <v>0</v>
      </c>
      <c r="J5733">
        <v>274.17700000000002</v>
      </c>
      <c r="K5733">
        <v>0</v>
      </c>
      <c r="L5733">
        <v>1</v>
      </c>
    </row>
    <row r="5734" spans="1:12" x14ac:dyDescent="0.3">
      <c r="A5734" s="38" t="s">
        <v>376</v>
      </c>
      <c r="B5734" s="38" t="s">
        <v>134</v>
      </c>
      <c r="C5734">
        <v>287.14999999999998</v>
      </c>
      <c r="D5734">
        <v>98858</v>
      </c>
      <c r="E5734">
        <v>2.6</v>
      </c>
      <c r="F5734">
        <v>250</v>
      </c>
      <c r="G5734">
        <v>8.4073200000000003</v>
      </c>
      <c r="H5734">
        <v>0</v>
      </c>
      <c r="I5734">
        <v>0</v>
      </c>
      <c r="J5734">
        <v>274.08800000000002</v>
      </c>
      <c r="K5734">
        <v>0</v>
      </c>
      <c r="L5734">
        <v>1</v>
      </c>
    </row>
    <row r="5735" spans="1:12" x14ac:dyDescent="0.3">
      <c r="A5735" s="38" t="s">
        <v>376</v>
      </c>
      <c r="B5735" s="38" t="s">
        <v>135</v>
      </c>
      <c r="C5735">
        <v>285.14999999999998</v>
      </c>
      <c r="D5735">
        <v>98841</v>
      </c>
      <c r="E5735">
        <v>3.6</v>
      </c>
      <c r="F5735">
        <v>250</v>
      </c>
      <c r="G5735">
        <v>8.4087899999999998</v>
      </c>
      <c r="H5735">
        <v>0</v>
      </c>
      <c r="I5735">
        <v>0</v>
      </c>
      <c r="J5735">
        <v>272.404</v>
      </c>
      <c r="K5735">
        <v>0</v>
      </c>
      <c r="L5735">
        <v>1</v>
      </c>
    </row>
    <row r="5736" spans="1:12" x14ac:dyDescent="0.3">
      <c r="A5736" s="38" t="s">
        <v>376</v>
      </c>
      <c r="B5736" s="38" t="s">
        <v>136</v>
      </c>
      <c r="C5736">
        <v>285.14999999999998</v>
      </c>
      <c r="D5736">
        <v>98841</v>
      </c>
      <c r="E5736">
        <v>3.6</v>
      </c>
      <c r="F5736">
        <v>250</v>
      </c>
      <c r="G5736">
        <v>8.4087899999999998</v>
      </c>
      <c r="H5736">
        <v>0</v>
      </c>
      <c r="I5736">
        <v>0</v>
      </c>
      <c r="J5736">
        <v>272.404</v>
      </c>
      <c r="K5736">
        <v>0</v>
      </c>
      <c r="L5736">
        <v>1</v>
      </c>
    </row>
    <row r="5737" spans="1:12" x14ac:dyDescent="0.3">
      <c r="A5737" s="38" t="s">
        <v>376</v>
      </c>
      <c r="B5737" s="38" t="s">
        <v>137</v>
      </c>
      <c r="C5737">
        <v>284.14999999999998</v>
      </c>
      <c r="D5737">
        <v>98833</v>
      </c>
      <c r="E5737">
        <v>4.5999999999999996</v>
      </c>
      <c r="F5737">
        <v>250</v>
      </c>
      <c r="G5737">
        <v>8.4094800000000003</v>
      </c>
      <c r="H5737">
        <v>0</v>
      </c>
      <c r="I5737">
        <v>0</v>
      </c>
      <c r="J5737">
        <v>271.44900000000001</v>
      </c>
      <c r="K5737">
        <v>0</v>
      </c>
      <c r="L5737">
        <v>1</v>
      </c>
    </row>
    <row r="5738" spans="1:12" x14ac:dyDescent="0.3">
      <c r="A5738" s="38" t="s">
        <v>376</v>
      </c>
      <c r="B5738" s="38" t="s">
        <v>138</v>
      </c>
      <c r="C5738">
        <v>284.14999999999998</v>
      </c>
      <c r="D5738">
        <v>98833</v>
      </c>
      <c r="E5738">
        <v>1.5</v>
      </c>
      <c r="F5738">
        <v>260</v>
      </c>
      <c r="G5738">
        <v>7.8597700000000001</v>
      </c>
      <c r="H5738">
        <v>0</v>
      </c>
      <c r="I5738">
        <v>0</v>
      </c>
      <c r="J5738">
        <v>271.22500000000002</v>
      </c>
      <c r="K5738">
        <v>0</v>
      </c>
      <c r="L5738">
        <v>1</v>
      </c>
    </row>
    <row r="5739" spans="1:12" x14ac:dyDescent="0.3">
      <c r="A5739" s="38" t="s">
        <v>377</v>
      </c>
      <c r="B5739" s="38" t="s">
        <v>115</v>
      </c>
      <c r="C5739">
        <v>284.14999999999998</v>
      </c>
      <c r="D5739">
        <v>98833</v>
      </c>
      <c r="E5739">
        <v>2.1</v>
      </c>
      <c r="F5739">
        <v>210</v>
      </c>
      <c r="G5739">
        <v>8.4094800000000003</v>
      </c>
      <c r="H5739">
        <v>0</v>
      </c>
      <c r="I5739">
        <v>0</v>
      </c>
      <c r="J5739">
        <v>271.44900000000001</v>
      </c>
      <c r="K5739">
        <v>0</v>
      </c>
      <c r="L5739">
        <v>1</v>
      </c>
    </row>
    <row r="5740" spans="1:12" x14ac:dyDescent="0.3">
      <c r="A5740" s="38" t="s">
        <v>377</v>
      </c>
      <c r="B5740" s="38" t="s">
        <v>116</v>
      </c>
      <c r="C5740">
        <v>285.14999999999998</v>
      </c>
      <c r="D5740">
        <v>98841</v>
      </c>
      <c r="E5740">
        <v>3.1</v>
      </c>
      <c r="F5740">
        <v>210</v>
      </c>
      <c r="G5740">
        <v>8.9926200000000005</v>
      </c>
      <c r="H5740">
        <v>0</v>
      </c>
      <c r="I5740">
        <v>0</v>
      </c>
      <c r="J5740">
        <v>272.62700000000001</v>
      </c>
      <c r="K5740">
        <v>0</v>
      </c>
      <c r="L5740">
        <v>1</v>
      </c>
    </row>
    <row r="5741" spans="1:12" x14ac:dyDescent="0.3">
      <c r="A5741" s="38" t="s">
        <v>377</v>
      </c>
      <c r="B5741" s="38" t="s">
        <v>117</v>
      </c>
      <c r="C5741">
        <v>286.14999999999998</v>
      </c>
      <c r="D5741">
        <v>98850</v>
      </c>
      <c r="E5741">
        <v>3.1</v>
      </c>
      <c r="F5741">
        <v>210</v>
      </c>
      <c r="G5741">
        <v>8.9917899999999999</v>
      </c>
      <c r="H5741">
        <v>0</v>
      </c>
      <c r="I5741">
        <v>0</v>
      </c>
      <c r="J5741">
        <v>273.58300000000003</v>
      </c>
      <c r="K5741">
        <v>0</v>
      </c>
      <c r="L5741">
        <v>1</v>
      </c>
    </row>
    <row r="5742" spans="1:12" x14ac:dyDescent="0.3">
      <c r="A5742" s="38" t="s">
        <v>377</v>
      </c>
      <c r="B5742" s="38" t="s">
        <v>118</v>
      </c>
      <c r="C5742">
        <v>285.14999999999998</v>
      </c>
      <c r="D5742">
        <v>98841</v>
      </c>
      <c r="E5742">
        <v>3.1</v>
      </c>
      <c r="F5742">
        <v>240</v>
      </c>
      <c r="G5742">
        <v>8.4087899999999998</v>
      </c>
      <c r="H5742">
        <v>0</v>
      </c>
      <c r="I5742">
        <v>0</v>
      </c>
      <c r="J5742">
        <v>272.404</v>
      </c>
      <c r="K5742">
        <v>0</v>
      </c>
      <c r="L5742">
        <v>1</v>
      </c>
    </row>
    <row r="5743" spans="1:12" x14ac:dyDescent="0.3">
      <c r="A5743" s="38" t="s">
        <v>377</v>
      </c>
      <c r="B5743" s="38" t="s">
        <v>119</v>
      </c>
      <c r="C5743">
        <v>286.14999999999998</v>
      </c>
      <c r="D5743">
        <v>98850</v>
      </c>
      <c r="E5743">
        <v>3.1</v>
      </c>
      <c r="F5743">
        <v>210</v>
      </c>
      <c r="G5743">
        <v>8.4080100000000009</v>
      </c>
      <c r="H5743">
        <v>0</v>
      </c>
      <c r="I5743">
        <v>0</v>
      </c>
      <c r="J5743">
        <v>273.24799999999999</v>
      </c>
      <c r="K5743">
        <v>0</v>
      </c>
      <c r="L5743">
        <v>1</v>
      </c>
    </row>
    <row r="5744" spans="1:12" x14ac:dyDescent="0.3">
      <c r="A5744" s="38" t="s">
        <v>377</v>
      </c>
      <c r="B5744" s="38" t="s">
        <v>120</v>
      </c>
      <c r="C5744">
        <v>286.14999999999998</v>
      </c>
      <c r="D5744">
        <v>98850</v>
      </c>
      <c r="E5744">
        <v>2.1</v>
      </c>
      <c r="F5744">
        <v>210</v>
      </c>
      <c r="G5744">
        <v>8.4080100000000009</v>
      </c>
      <c r="H5744">
        <v>25.2</v>
      </c>
      <c r="I5744">
        <v>0</v>
      </c>
      <c r="J5744">
        <v>273.24799999999999</v>
      </c>
      <c r="K5744">
        <v>0</v>
      </c>
      <c r="L5744">
        <v>1</v>
      </c>
    </row>
    <row r="5745" spans="1:12" x14ac:dyDescent="0.3">
      <c r="A5745" s="38" t="s">
        <v>377</v>
      </c>
      <c r="B5745" s="38" t="s">
        <v>121</v>
      </c>
      <c r="C5745">
        <v>286.14999999999998</v>
      </c>
      <c r="D5745">
        <v>98850</v>
      </c>
      <c r="E5745">
        <v>3.6</v>
      </c>
      <c r="F5745">
        <v>210</v>
      </c>
      <c r="G5745">
        <v>8.9917899999999999</v>
      </c>
      <c r="H5745">
        <v>136.80000000000001</v>
      </c>
      <c r="I5745">
        <v>0</v>
      </c>
      <c r="J5745">
        <v>273.58300000000003</v>
      </c>
      <c r="K5745">
        <v>0</v>
      </c>
      <c r="L5745">
        <v>1</v>
      </c>
    </row>
    <row r="5746" spans="1:12" x14ac:dyDescent="0.3">
      <c r="A5746" s="38" t="s">
        <v>377</v>
      </c>
      <c r="B5746" s="38" t="s">
        <v>122</v>
      </c>
      <c r="C5746">
        <v>287.14999999999998</v>
      </c>
      <c r="D5746">
        <v>98858</v>
      </c>
      <c r="E5746">
        <v>5.7</v>
      </c>
      <c r="F5746">
        <v>220</v>
      </c>
      <c r="G5746">
        <v>8.9910499999999995</v>
      </c>
      <c r="H5746">
        <v>856.8</v>
      </c>
      <c r="I5746">
        <v>1051.2</v>
      </c>
      <c r="J5746">
        <v>273.67599999999999</v>
      </c>
      <c r="K5746">
        <v>0</v>
      </c>
      <c r="L5746">
        <v>1</v>
      </c>
    </row>
    <row r="5747" spans="1:12" x14ac:dyDescent="0.3">
      <c r="A5747" s="38" t="s">
        <v>377</v>
      </c>
      <c r="B5747" s="38" t="s">
        <v>123</v>
      </c>
      <c r="C5747">
        <v>287.14999999999998</v>
      </c>
      <c r="D5747">
        <v>98858</v>
      </c>
      <c r="E5747">
        <v>5.7</v>
      </c>
      <c r="F5747">
        <v>230</v>
      </c>
      <c r="G5747">
        <v>9.61083</v>
      </c>
      <c r="H5747">
        <v>1400.4</v>
      </c>
      <c r="I5747">
        <v>1926</v>
      </c>
      <c r="J5747">
        <v>273.899</v>
      </c>
      <c r="K5747">
        <v>0</v>
      </c>
      <c r="L5747">
        <v>1</v>
      </c>
    </row>
    <row r="5748" spans="1:12" x14ac:dyDescent="0.3">
      <c r="A5748" s="38" t="s">
        <v>377</v>
      </c>
      <c r="B5748" s="38" t="s">
        <v>124</v>
      </c>
      <c r="C5748">
        <v>289.14999999999998</v>
      </c>
      <c r="D5748">
        <v>98875</v>
      </c>
      <c r="E5748">
        <v>6.7</v>
      </c>
      <c r="F5748">
        <v>220</v>
      </c>
      <c r="G5748">
        <v>9.6091499999999996</v>
      </c>
      <c r="H5748">
        <v>1879.2</v>
      </c>
      <c r="I5748">
        <v>2365.1999999999998</v>
      </c>
      <c r="J5748">
        <v>275.80599999999998</v>
      </c>
      <c r="K5748">
        <v>0</v>
      </c>
      <c r="L5748">
        <v>1</v>
      </c>
    </row>
    <row r="5749" spans="1:12" x14ac:dyDescent="0.3">
      <c r="A5749" s="38" t="s">
        <v>377</v>
      </c>
      <c r="B5749" s="38" t="s">
        <v>125</v>
      </c>
      <c r="C5749">
        <v>290.14999999999998</v>
      </c>
      <c r="D5749">
        <v>98883</v>
      </c>
      <c r="E5749">
        <v>7.7</v>
      </c>
      <c r="F5749">
        <v>230</v>
      </c>
      <c r="G5749">
        <v>10.266</v>
      </c>
      <c r="H5749">
        <v>2102.4</v>
      </c>
      <c r="I5749">
        <v>2073.6</v>
      </c>
      <c r="J5749">
        <v>277.255</v>
      </c>
      <c r="K5749">
        <v>0</v>
      </c>
      <c r="L5749">
        <v>1</v>
      </c>
    </row>
    <row r="5750" spans="1:12" x14ac:dyDescent="0.3">
      <c r="A5750" s="38" t="s">
        <v>377</v>
      </c>
      <c r="B5750" s="38" t="s">
        <v>126</v>
      </c>
      <c r="C5750">
        <v>291.14999999999998</v>
      </c>
      <c r="D5750">
        <v>98892</v>
      </c>
      <c r="E5750">
        <v>9.8000000000000007</v>
      </c>
      <c r="F5750">
        <v>230</v>
      </c>
      <c r="G5750">
        <v>9.6074699999999993</v>
      </c>
      <c r="H5750">
        <v>2293.1999999999998</v>
      </c>
      <c r="I5750">
        <v>2059.1999999999998</v>
      </c>
      <c r="J5750">
        <v>277.98599999999999</v>
      </c>
      <c r="K5750">
        <v>0</v>
      </c>
      <c r="L5750">
        <v>1</v>
      </c>
    </row>
    <row r="5751" spans="1:12" x14ac:dyDescent="0.3">
      <c r="A5751" s="38" t="s">
        <v>377</v>
      </c>
      <c r="B5751" s="38" t="s">
        <v>127</v>
      </c>
      <c r="C5751">
        <v>290.14999999999998</v>
      </c>
      <c r="D5751">
        <v>98883</v>
      </c>
      <c r="E5751">
        <v>7.7</v>
      </c>
      <c r="F5751">
        <v>240</v>
      </c>
      <c r="G5751">
        <v>10.266</v>
      </c>
      <c r="H5751">
        <v>2311.1999999999998</v>
      </c>
      <c r="I5751">
        <v>2052</v>
      </c>
      <c r="J5751">
        <v>277.255</v>
      </c>
      <c r="K5751">
        <v>0</v>
      </c>
      <c r="L5751">
        <v>1</v>
      </c>
    </row>
    <row r="5752" spans="1:12" x14ac:dyDescent="0.3">
      <c r="A5752" s="38" t="s">
        <v>377</v>
      </c>
      <c r="B5752" s="38" t="s">
        <v>128</v>
      </c>
      <c r="C5752">
        <v>292.14999999999998</v>
      </c>
      <c r="D5752">
        <v>98900</v>
      </c>
      <c r="E5752">
        <v>6.2</v>
      </c>
      <c r="F5752">
        <v>230</v>
      </c>
      <c r="G5752">
        <v>10.264200000000001</v>
      </c>
      <c r="H5752">
        <v>2170.8000000000002</v>
      </c>
      <c r="I5752">
        <v>2019.6</v>
      </c>
      <c r="J5752">
        <v>279.166</v>
      </c>
      <c r="K5752">
        <v>0</v>
      </c>
      <c r="L5752">
        <v>1</v>
      </c>
    </row>
    <row r="5753" spans="1:12" x14ac:dyDescent="0.3">
      <c r="A5753" s="38" t="s">
        <v>377</v>
      </c>
      <c r="B5753" s="38" t="s">
        <v>129</v>
      </c>
      <c r="C5753">
        <v>291.14999999999998</v>
      </c>
      <c r="D5753">
        <v>98892</v>
      </c>
      <c r="E5753">
        <v>7.7</v>
      </c>
      <c r="F5753">
        <v>230</v>
      </c>
      <c r="G5753">
        <v>10.265000000000001</v>
      </c>
      <c r="H5753">
        <v>1872</v>
      </c>
      <c r="I5753">
        <v>1969.2</v>
      </c>
      <c r="J5753">
        <v>278.21100000000001</v>
      </c>
      <c r="K5753">
        <v>0</v>
      </c>
      <c r="L5753">
        <v>1</v>
      </c>
    </row>
    <row r="5754" spans="1:12" x14ac:dyDescent="0.3">
      <c r="A5754" s="38" t="s">
        <v>377</v>
      </c>
      <c r="B5754" s="38" t="s">
        <v>130</v>
      </c>
      <c r="C5754">
        <v>292.14999999999998</v>
      </c>
      <c r="D5754">
        <v>98900</v>
      </c>
      <c r="E5754">
        <v>8.6999999999999993</v>
      </c>
      <c r="F5754">
        <v>230</v>
      </c>
      <c r="G5754">
        <v>10.264200000000001</v>
      </c>
      <c r="H5754">
        <v>1450.8</v>
      </c>
      <c r="I5754">
        <v>1321.2</v>
      </c>
      <c r="J5754">
        <v>279.166</v>
      </c>
      <c r="K5754">
        <v>0</v>
      </c>
      <c r="L5754">
        <v>1</v>
      </c>
    </row>
    <row r="5755" spans="1:12" x14ac:dyDescent="0.3">
      <c r="A5755" s="38" t="s">
        <v>377</v>
      </c>
      <c r="B5755" s="38" t="s">
        <v>131</v>
      </c>
      <c r="C5755">
        <v>292.14999999999998</v>
      </c>
      <c r="D5755">
        <v>98900</v>
      </c>
      <c r="E5755">
        <v>7.2</v>
      </c>
      <c r="F5755">
        <v>240</v>
      </c>
      <c r="G5755">
        <v>10.264200000000001</v>
      </c>
      <c r="H5755">
        <v>525.6</v>
      </c>
      <c r="I5755">
        <v>50.4</v>
      </c>
      <c r="J5755">
        <v>279.66000000000003</v>
      </c>
      <c r="K5755">
        <v>0</v>
      </c>
      <c r="L5755">
        <v>1</v>
      </c>
    </row>
    <row r="5756" spans="1:12" x14ac:dyDescent="0.3">
      <c r="A5756" s="38" t="s">
        <v>377</v>
      </c>
      <c r="B5756" s="38" t="s">
        <v>132</v>
      </c>
      <c r="C5756">
        <v>292.14999999999998</v>
      </c>
      <c r="D5756">
        <v>98900</v>
      </c>
      <c r="E5756">
        <v>7.7</v>
      </c>
      <c r="F5756">
        <v>240</v>
      </c>
      <c r="G5756">
        <v>10.264200000000001</v>
      </c>
      <c r="H5756">
        <v>446.4</v>
      </c>
      <c r="I5756">
        <v>633.6</v>
      </c>
      <c r="J5756">
        <v>279.166</v>
      </c>
      <c r="K5756">
        <v>0</v>
      </c>
      <c r="L5756">
        <v>1</v>
      </c>
    </row>
    <row r="5757" spans="1:12" x14ac:dyDescent="0.3">
      <c r="A5757" s="38" t="s">
        <v>377</v>
      </c>
      <c r="B5757" s="38" t="s">
        <v>133</v>
      </c>
      <c r="C5757">
        <v>290.14999999999998</v>
      </c>
      <c r="D5757">
        <v>98883</v>
      </c>
      <c r="E5757">
        <v>8.1999999999999993</v>
      </c>
      <c r="F5757">
        <v>230</v>
      </c>
      <c r="G5757">
        <v>10.266</v>
      </c>
      <c r="H5757">
        <v>43.2</v>
      </c>
      <c r="I5757">
        <v>0</v>
      </c>
      <c r="J5757">
        <v>277.74599999999998</v>
      </c>
      <c r="K5757">
        <v>0</v>
      </c>
      <c r="L5757">
        <v>1</v>
      </c>
    </row>
    <row r="5758" spans="1:12" x14ac:dyDescent="0.3">
      <c r="A5758" s="38" t="s">
        <v>377</v>
      </c>
      <c r="B5758" s="38" t="s">
        <v>134</v>
      </c>
      <c r="C5758">
        <v>290.14999999999998</v>
      </c>
      <c r="D5758">
        <v>98883</v>
      </c>
      <c r="E5758">
        <v>8.1999999999999993</v>
      </c>
      <c r="F5758">
        <v>230</v>
      </c>
      <c r="G5758">
        <v>10.266</v>
      </c>
      <c r="H5758">
        <v>0</v>
      </c>
      <c r="I5758">
        <v>0</v>
      </c>
      <c r="J5758">
        <v>277.74599999999998</v>
      </c>
      <c r="K5758">
        <v>0</v>
      </c>
      <c r="L5758">
        <v>1</v>
      </c>
    </row>
    <row r="5759" spans="1:12" x14ac:dyDescent="0.3">
      <c r="A5759" s="38" t="s">
        <v>377</v>
      </c>
      <c r="B5759" s="38" t="s">
        <v>135</v>
      </c>
      <c r="C5759">
        <v>290.14999999999998</v>
      </c>
      <c r="D5759">
        <v>98883</v>
      </c>
      <c r="E5759">
        <v>8.6999999999999993</v>
      </c>
      <c r="F5759">
        <v>230</v>
      </c>
      <c r="G5759">
        <v>10.266</v>
      </c>
      <c r="H5759">
        <v>0</v>
      </c>
      <c r="I5759">
        <v>0</v>
      </c>
      <c r="J5759">
        <v>277.74599999999998</v>
      </c>
      <c r="K5759">
        <v>0</v>
      </c>
      <c r="L5759">
        <v>1</v>
      </c>
    </row>
    <row r="5760" spans="1:12" x14ac:dyDescent="0.3">
      <c r="A5760" s="38" t="s">
        <v>377</v>
      </c>
      <c r="B5760" s="38" t="s">
        <v>136</v>
      </c>
      <c r="C5760">
        <v>290.14999999999998</v>
      </c>
      <c r="D5760">
        <v>98883</v>
      </c>
      <c r="E5760">
        <v>6.7</v>
      </c>
      <c r="F5760">
        <v>230</v>
      </c>
      <c r="G5760">
        <v>10.266</v>
      </c>
      <c r="H5760">
        <v>0</v>
      </c>
      <c r="I5760">
        <v>0</v>
      </c>
      <c r="J5760">
        <v>277.74599999999998</v>
      </c>
      <c r="K5760">
        <v>0</v>
      </c>
      <c r="L5760">
        <v>1</v>
      </c>
    </row>
    <row r="5761" spans="1:12" x14ac:dyDescent="0.3">
      <c r="A5761" s="38" t="s">
        <v>377</v>
      </c>
      <c r="B5761" s="38" t="s">
        <v>137</v>
      </c>
      <c r="C5761">
        <v>289.14999999999998</v>
      </c>
      <c r="D5761">
        <v>98875</v>
      </c>
      <c r="E5761">
        <v>5.0999999999999996</v>
      </c>
      <c r="F5761">
        <v>230</v>
      </c>
      <c r="G5761">
        <v>10.964600000000001</v>
      </c>
      <c r="H5761">
        <v>0</v>
      </c>
      <c r="I5761">
        <v>0</v>
      </c>
      <c r="J5761">
        <v>277.01100000000002</v>
      </c>
      <c r="K5761">
        <v>0</v>
      </c>
      <c r="L5761">
        <v>1</v>
      </c>
    </row>
    <row r="5762" spans="1:12" x14ac:dyDescent="0.3">
      <c r="A5762" s="38" t="s">
        <v>377</v>
      </c>
      <c r="B5762" s="38" t="s">
        <v>138</v>
      </c>
      <c r="C5762">
        <v>289.14999999999998</v>
      </c>
      <c r="D5762">
        <v>98875</v>
      </c>
      <c r="E5762">
        <v>6.7</v>
      </c>
      <c r="F5762">
        <v>220</v>
      </c>
      <c r="G5762">
        <v>10.964600000000001</v>
      </c>
      <c r="H5762">
        <v>0</v>
      </c>
      <c r="I5762">
        <v>0</v>
      </c>
      <c r="J5762">
        <v>277.01100000000002</v>
      </c>
      <c r="K5762">
        <v>0</v>
      </c>
      <c r="L5762">
        <v>1</v>
      </c>
    </row>
    <row r="5763" spans="1:12" x14ac:dyDescent="0.3">
      <c r="A5763" s="38" t="s">
        <v>378</v>
      </c>
      <c r="B5763" s="38" t="s">
        <v>115</v>
      </c>
      <c r="C5763">
        <v>289.14999999999998</v>
      </c>
      <c r="D5763">
        <v>98875</v>
      </c>
      <c r="E5763">
        <v>7.2</v>
      </c>
      <c r="F5763">
        <v>230</v>
      </c>
      <c r="G5763">
        <v>10.964600000000001</v>
      </c>
      <c r="H5763">
        <v>0</v>
      </c>
      <c r="I5763">
        <v>0</v>
      </c>
      <c r="J5763">
        <v>277.01100000000002</v>
      </c>
      <c r="K5763">
        <v>0</v>
      </c>
      <c r="L5763">
        <v>1</v>
      </c>
    </row>
    <row r="5764" spans="1:12" x14ac:dyDescent="0.3">
      <c r="A5764" s="38" t="s">
        <v>378</v>
      </c>
      <c r="B5764" s="38" t="s">
        <v>116</v>
      </c>
      <c r="C5764">
        <v>289.14999999999998</v>
      </c>
      <c r="D5764">
        <v>98875</v>
      </c>
      <c r="E5764">
        <v>6.7</v>
      </c>
      <c r="F5764">
        <v>220</v>
      </c>
      <c r="G5764">
        <v>10.964600000000001</v>
      </c>
      <c r="H5764">
        <v>0</v>
      </c>
      <c r="I5764">
        <v>0</v>
      </c>
      <c r="J5764">
        <v>277.01100000000002</v>
      </c>
      <c r="K5764">
        <v>0</v>
      </c>
      <c r="L5764">
        <v>1</v>
      </c>
    </row>
    <row r="5765" spans="1:12" x14ac:dyDescent="0.3">
      <c r="A5765" s="38" t="s">
        <v>378</v>
      </c>
      <c r="B5765" s="38" t="s">
        <v>117</v>
      </c>
      <c r="C5765">
        <v>289.14999999999998</v>
      </c>
      <c r="D5765">
        <v>98875</v>
      </c>
      <c r="E5765">
        <v>5.7</v>
      </c>
      <c r="F5765">
        <v>220</v>
      </c>
      <c r="G5765">
        <v>10.964600000000001</v>
      </c>
      <c r="H5765">
        <v>0</v>
      </c>
      <c r="I5765">
        <v>0</v>
      </c>
      <c r="J5765">
        <v>277.01100000000002</v>
      </c>
      <c r="K5765">
        <v>0</v>
      </c>
      <c r="L5765">
        <v>1</v>
      </c>
    </row>
    <row r="5766" spans="1:12" x14ac:dyDescent="0.3">
      <c r="A5766" s="38" t="s">
        <v>378</v>
      </c>
      <c r="B5766" s="38" t="s">
        <v>118</v>
      </c>
      <c r="C5766">
        <v>289.14999999999998</v>
      </c>
      <c r="D5766">
        <v>98875</v>
      </c>
      <c r="E5766">
        <v>6.7</v>
      </c>
      <c r="F5766">
        <v>230</v>
      </c>
      <c r="G5766">
        <v>10.964600000000001</v>
      </c>
      <c r="H5766">
        <v>0</v>
      </c>
      <c r="I5766">
        <v>0</v>
      </c>
      <c r="J5766">
        <v>277.01100000000002</v>
      </c>
      <c r="K5766">
        <v>0</v>
      </c>
      <c r="L5766">
        <v>1</v>
      </c>
    </row>
    <row r="5767" spans="1:12" x14ac:dyDescent="0.3">
      <c r="A5767" s="38" t="s">
        <v>378</v>
      </c>
      <c r="B5767" s="38" t="s">
        <v>119</v>
      </c>
      <c r="C5767">
        <v>289.14999999999998</v>
      </c>
      <c r="D5767">
        <v>98875</v>
      </c>
      <c r="E5767">
        <v>6.7</v>
      </c>
      <c r="F5767">
        <v>220</v>
      </c>
      <c r="G5767">
        <v>10.964600000000001</v>
      </c>
      <c r="H5767">
        <v>0</v>
      </c>
      <c r="I5767">
        <v>0</v>
      </c>
      <c r="J5767">
        <v>276.52199999999999</v>
      </c>
      <c r="K5767">
        <v>0</v>
      </c>
      <c r="L5767">
        <v>1</v>
      </c>
    </row>
    <row r="5768" spans="1:12" x14ac:dyDescent="0.3">
      <c r="A5768" s="38" t="s">
        <v>378</v>
      </c>
      <c r="B5768" s="38" t="s">
        <v>120</v>
      </c>
      <c r="C5768">
        <v>289.14999999999998</v>
      </c>
      <c r="D5768">
        <v>98875</v>
      </c>
      <c r="E5768">
        <v>6.7</v>
      </c>
      <c r="F5768">
        <v>230</v>
      </c>
      <c r="G5768">
        <v>10.964600000000001</v>
      </c>
      <c r="H5768">
        <v>39.6</v>
      </c>
      <c r="I5768">
        <v>0</v>
      </c>
      <c r="J5768">
        <v>276.25099999999998</v>
      </c>
      <c r="K5768">
        <v>0</v>
      </c>
      <c r="L5768">
        <v>1</v>
      </c>
    </row>
    <row r="5769" spans="1:12" x14ac:dyDescent="0.3">
      <c r="A5769" s="38" t="s">
        <v>378</v>
      </c>
      <c r="B5769" s="38" t="s">
        <v>121</v>
      </c>
      <c r="C5769">
        <v>289.14999999999998</v>
      </c>
      <c r="D5769">
        <v>98875</v>
      </c>
      <c r="E5769">
        <v>6.7</v>
      </c>
      <c r="F5769">
        <v>230</v>
      </c>
      <c r="G5769">
        <v>11.704700000000001</v>
      </c>
      <c r="H5769">
        <v>334.8</v>
      </c>
      <c r="I5769">
        <v>504</v>
      </c>
      <c r="J5769">
        <v>276.47199999999998</v>
      </c>
      <c r="K5769">
        <v>0</v>
      </c>
      <c r="L5769">
        <v>1</v>
      </c>
    </row>
    <row r="5770" spans="1:12" x14ac:dyDescent="0.3">
      <c r="A5770" s="38" t="s">
        <v>378</v>
      </c>
      <c r="B5770" s="38" t="s">
        <v>122</v>
      </c>
      <c r="C5770">
        <v>290.14999999999998</v>
      </c>
      <c r="D5770">
        <v>98883</v>
      </c>
      <c r="E5770">
        <v>6.2</v>
      </c>
      <c r="F5770">
        <v>230</v>
      </c>
      <c r="G5770">
        <v>11.7037</v>
      </c>
      <c r="H5770">
        <v>439.2</v>
      </c>
      <c r="I5770">
        <v>14.4</v>
      </c>
      <c r="J5770">
        <v>278.19099999999997</v>
      </c>
      <c r="K5770">
        <v>0</v>
      </c>
      <c r="L5770">
        <v>1</v>
      </c>
    </row>
    <row r="5771" spans="1:12" x14ac:dyDescent="0.3">
      <c r="A5771" s="38" t="s">
        <v>378</v>
      </c>
      <c r="B5771" s="38" t="s">
        <v>123</v>
      </c>
      <c r="C5771">
        <v>290.14999999999998</v>
      </c>
      <c r="D5771">
        <v>98883</v>
      </c>
      <c r="E5771">
        <v>6.2</v>
      </c>
      <c r="F5771">
        <v>230</v>
      </c>
      <c r="G5771">
        <v>12.488300000000001</v>
      </c>
      <c r="H5771">
        <v>720</v>
      </c>
      <c r="I5771">
        <v>54</v>
      </c>
      <c r="J5771">
        <v>278.41199999999998</v>
      </c>
      <c r="K5771">
        <v>0</v>
      </c>
      <c r="L5771">
        <v>1</v>
      </c>
    </row>
    <row r="5772" spans="1:12" x14ac:dyDescent="0.3">
      <c r="A5772" s="38" t="s">
        <v>378</v>
      </c>
      <c r="B5772" s="38" t="s">
        <v>124</v>
      </c>
      <c r="C5772">
        <v>290.14999999999998</v>
      </c>
      <c r="D5772">
        <v>98883</v>
      </c>
      <c r="E5772">
        <v>5.7</v>
      </c>
      <c r="F5772">
        <v>250</v>
      </c>
      <c r="G5772">
        <v>12.090299999999999</v>
      </c>
      <c r="H5772">
        <v>968.4</v>
      </c>
      <c r="I5772">
        <v>230.4</v>
      </c>
      <c r="J5772">
        <v>278.30099999999999</v>
      </c>
      <c r="K5772">
        <v>0</v>
      </c>
      <c r="L5772">
        <v>1</v>
      </c>
    </row>
    <row r="5773" spans="1:12" x14ac:dyDescent="0.3">
      <c r="A5773" s="38" t="s">
        <v>378</v>
      </c>
      <c r="B5773" s="38" t="s">
        <v>125</v>
      </c>
      <c r="C5773">
        <v>289.14999999999998</v>
      </c>
      <c r="D5773">
        <v>98875</v>
      </c>
      <c r="E5773">
        <v>5.7</v>
      </c>
      <c r="F5773">
        <v>270</v>
      </c>
      <c r="G5773">
        <v>11.704700000000001</v>
      </c>
      <c r="H5773">
        <v>2080.8000000000002</v>
      </c>
      <c r="I5773">
        <v>1663.2</v>
      </c>
      <c r="J5773">
        <v>276.74299999999999</v>
      </c>
      <c r="K5773">
        <v>0</v>
      </c>
      <c r="L5773">
        <v>1</v>
      </c>
    </row>
    <row r="5774" spans="1:12" x14ac:dyDescent="0.3">
      <c r="A5774" s="38" t="s">
        <v>378</v>
      </c>
      <c r="B5774" s="38" t="s">
        <v>126</v>
      </c>
      <c r="C5774">
        <v>289.14999999999998</v>
      </c>
      <c r="D5774">
        <v>98875</v>
      </c>
      <c r="E5774">
        <v>6.7</v>
      </c>
      <c r="F5774">
        <v>280</v>
      </c>
      <c r="G5774">
        <v>10.2668</v>
      </c>
      <c r="H5774">
        <v>1260</v>
      </c>
      <c r="I5774">
        <v>118.8</v>
      </c>
      <c r="J5774">
        <v>276.78899999999999</v>
      </c>
      <c r="K5774">
        <v>0</v>
      </c>
      <c r="L5774">
        <v>1</v>
      </c>
    </row>
    <row r="5775" spans="1:12" x14ac:dyDescent="0.3">
      <c r="A5775" s="38" t="s">
        <v>378</v>
      </c>
      <c r="B5775" s="38" t="s">
        <v>127</v>
      </c>
      <c r="C5775">
        <v>289.14999999999998</v>
      </c>
      <c r="D5775">
        <v>98875</v>
      </c>
      <c r="E5775">
        <v>6.2</v>
      </c>
      <c r="F5775">
        <v>270</v>
      </c>
      <c r="G5775">
        <v>8.9894800000000004</v>
      </c>
      <c r="H5775">
        <v>1278</v>
      </c>
      <c r="I5775">
        <v>108</v>
      </c>
      <c r="J5775">
        <v>276.33999999999997</v>
      </c>
      <c r="K5775">
        <v>0</v>
      </c>
      <c r="L5775">
        <v>1</v>
      </c>
    </row>
    <row r="5776" spans="1:12" x14ac:dyDescent="0.3">
      <c r="A5776" s="38" t="s">
        <v>378</v>
      </c>
      <c r="B5776" s="38" t="s">
        <v>128</v>
      </c>
      <c r="C5776">
        <v>290.14999999999998</v>
      </c>
      <c r="D5776">
        <v>98883</v>
      </c>
      <c r="E5776">
        <v>6.7</v>
      </c>
      <c r="F5776">
        <v>280</v>
      </c>
      <c r="G5776">
        <v>8.40517</v>
      </c>
      <c r="H5776">
        <v>1198.8</v>
      </c>
      <c r="I5776">
        <v>108</v>
      </c>
      <c r="J5776">
        <v>277.06799999999998</v>
      </c>
      <c r="K5776">
        <v>0</v>
      </c>
      <c r="L5776">
        <v>1</v>
      </c>
    </row>
    <row r="5777" spans="1:12" x14ac:dyDescent="0.3">
      <c r="A5777" s="38" t="s">
        <v>378</v>
      </c>
      <c r="B5777" s="38" t="s">
        <v>129</v>
      </c>
      <c r="C5777">
        <v>291.14999999999998</v>
      </c>
      <c r="D5777">
        <v>98892</v>
      </c>
      <c r="E5777">
        <v>8.6999999999999993</v>
      </c>
      <c r="F5777">
        <v>290</v>
      </c>
      <c r="G5777">
        <v>7.3380200000000002</v>
      </c>
      <c r="H5777">
        <v>1036.8</v>
      </c>
      <c r="I5777">
        <v>194.4</v>
      </c>
      <c r="J5777">
        <v>277.56299999999999</v>
      </c>
      <c r="K5777">
        <v>0</v>
      </c>
      <c r="L5777">
        <v>1</v>
      </c>
    </row>
    <row r="5778" spans="1:12" x14ac:dyDescent="0.3">
      <c r="A5778" s="38" t="s">
        <v>378</v>
      </c>
      <c r="B5778" s="38" t="s">
        <v>130</v>
      </c>
      <c r="C5778">
        <v>291.14999999999998</v>
      </c>
      <c r="D5778">
        <v>98892</v>
      </c>
      <c r="E5778">
        <v>6.2</v>
      </c>
      <c r="F5778">
        <v>270</v>
      </c>
      <c r="G5778">
        <v>8.4043899999999994</v>
      </c>
      <c r="H5778">
        <v>799.2</v>
      </c>
      <c r="I5778">
        <v>104.4</v>
      </c>
      <c r="J5778">
        <v>278.02300000000002</v>
      </c>
      <c r="K5778">
        <v>0</v>
      </c>
      <c r="L5778">
        <v>1</v>
      </c>
    </row>
    <row r="5779" spans="1:12" x14ac:dyDescent="0.3">
      <c r="A5779" s="38" t="s">
        <v>378</v>
      </c>
      <c r="B5779" s="38" t="s">
        <v>131</v>
      </c>
      <c r="C5779">
        <v>290.14999999999998</v>
      </c>
      <c r="D5779">
        <v>98883</v>
      </c>
      <c r="E5779">
        <v>5.7</v>
      </c>
      <c r="F5779">
        <v>280</v>
      </c>
      <c r="G5779">
        <v>8.40517</v>
      </c>
      <c r="H5779">
        <v>990</v>
      </c>
      <c r="I5779">
        <v>1188</v>
      </c>
      <c r="J5779">
        <v>276.30799999999999</v>
      </c>
      <c r="K5779">
        <v>0</v>
      </c>
      <c r="L5779">
        <v>1</v>
      </c>
    </row>
    <row r="5780" spans="1:12" x14ac:dyDescent="0.3">
      <c r="A5780" s="38" t="s">
        <v>378</v>
      </c>
      <c r="B5780" s="38" t="s">
        <v>132</v>
      </c>
      <c r="C5780">
        <v>289.14999999999998</v>
      </c>
      <c r="D5780">
        <v>98875</v>
      </c>
      <c r="E5780">
        <v>5.0999999999999996</v>
      </c>
      <c r="F5780">
        <v>260</v>
      </c>
      <c r="G5780">
        <v>7.8563900000000002</v>
      </c>
      <c r="H5780">
        <v>457.2</v>
      </c>
      <c r="I5780">
        <v>536.4</v>
      </c>
      <c r="J5780">
        <v>275.12900000000002</v>
      </c>
      <c r="K5780">
        <v>0</v>
      </c>
      <c r="L5780">
        <v>1</v>
      </c>
    </row>
    <row r="5781" spans="1:12" x14ac:dyDescent="0.3">
      <c r="A5781" s="38" t="s">
        <v>378</v>
      </c>
      <c r="B5781" s="38" t="s">
        <v>133</v>
      </c>
      <c r="C5781">
        <v>288.14999999999998</v>
      </c>
      <c r="D5781">
        <v>98867</v>
      </c>
      <c r="E5781">
        <v>4.5999999999999996</v>
      </c>
      <c r="F5781">
        <v>270</v>
      </c>
      <c r="G5781">
        <v>7.85703</v>
      </c>
      <c r="H5781">
        <v>79.2</v>
      </c>
      <c r="I5781">
        <v>0</v>
      </c>
      <c r="J5781">
        <v>274.17700000000002</v>
      </c>
      <c r="K5781">
        <v>0</v>
      </c>
      <c r="L5781">
        <v>1</v>
      </c>
    </row>
    <row r="5782" spans="1:12" x14ac:dyDescent="0.3">
      <c r="A5782" s="38" t="s">
        <v>378</v>
      </c>
      <c r="B5782" s="38" t="s">
        <v>134</v>
      </c>
      <c r="C5782">
        <v>286.14999999999998</v>
      </c>
      <c r="D5782">
        <v>98850</v>
      </c>
      <c r="E5782">
        <v>2.1</v>
      </c>
      <c r="F5782">
        <v>280</v>
      </c>
      <c r="G5782">
        <v>7.8583999999999996</v>
      </c>
      <c r="H5782">
        <v>0</v>
      </c>
      <c r="I5782">
        <v>0</v>
      </c>
      <c r="J5782">
        <v>272.90899999999999</v>
      </c>
      <c r="K5782">
        <v>0</v>
      </c>
      <c r="L5782">
        <v>1</v>
      </c>
    </row>
    <row r="5783" spans="1:12" x14ac:dyDescent="0.3">
      <c r="A5783" s="38" t="s">
        <v>378</v>
      </c>
      <c r="B5783" s="38" t="s">
        <v>135</v>
      </c>
      <c r="C5783">
        <v>285.14999999999998</v>
      </c>
      <c r="D5783">
        <v>98841</v>
      </c>
      <c r="E5783">
        <v>1.5</v>
      </c>
      <c r="F5783">
        <v>191</v>
      </c>
      <c r="G5783">
        <v>7.8591300000000004</v>
      </c>
      <c r="H5783">
        <v>0</v>
      </c>
      <c r="I5783">
        <v>0</v>
      </c>
      <c r="J5783">
        <v>272.06900000000002</v>
      </c>
      <c r="K5783">
        <v>0</v>
      </c>
      <c r="L5783">
        <v>1</v>
      </c>
    </row>
    <row r="5784" spans="1:12" x14ac:dyDescent="0.3">
      <c r="A5784" s="38" t="s">
        <v>378</v>
      </c>
      <c r="B5784" s="38" t="s">
        <v>136</v>
      </c>
      <c r="C5784">
        <v>284.14999999999998</v>
      </c>
      <c r="D5784">
        <v>98833</v>
      </c>
      <c r="E5784">
        <v>3.1</v>
      </c>
      <c r="F5784">
        <v>260</v>
      </c>
      <c r="G5784">
        <v>7.8597700000000001</v>
      </c>
      <c r="H5784">
        <v>0</v>
      </c>
      <c r="I5784">
        <v>0</v>
      </c>
      <c r="J5784">
        <v>271.22500000000002</v>
      </c>
      <c r="K5784">
        <v>0</v>
      </c>
      <c r="L5784">
        <v>1</v>
      </c>
    </row>
    <row r="5785" spans="1:12" x14ac:dyDescent="0.3">
      <c r="A5785" s="38" t="s">
        <v>378</v>
      </c>
      <c r="B5785" s="38" t="s">
        <v>137</v>
      </c>
      <c r="C5785">
        <v>284.14999999999998</v>
      </c>
      <c r="D5785">
        <v>98833</v>
      </c>
      <c r="E5785">
        <v>2.6</v>
      </c>
      <c r="F5785">
        <v>300</v>
      </c>
      <c r="G5785">
        <v>7.8597700000000001</v>
      </c>
      <c r="H5785">
        <v>0</v>
      </c>
      <c r="I5785">
        <v>0</v>
      </c>
      <c r="J5785">
        <v>271.22500000000002</v>
      </c>
      <c r="K5785">
        <v>0</v>
      </c>
      <c r="L5785">
        <v>1</v>
      </c>
    </row>
    <row r="5786" spans="1:12" x14ac:dyDescent="0.3">
      <c r="A5786" s="38" t="s">
        <v>378</v>
      </c>
      <c r="B5786" s="38" t="s">
        <v>138</v>
      </c>
      <c r="C5786">
        <v>283.14999999999998</v>
      </c>
      <c r="D5786">
        <v>98824</v>
      </c>
      <c r="E5786">
        <v>3.1</v>
      </c>
      <c r="F5786">
        <v>240</v>
      </c>
      <c r="G5786">
        <v>7.8605</v>
      </c>
      <c r="H5786">
        <v>0</v>
      </c>
      <c r="I5786">
        <v>0</v>
      </c>
      <c r="J5786">
        <v>270.27</v>
      </c>
      <c r="K5786">
        <v>0</v>
      </c>
      <c r="L5786">
        <v>1</v>
      </c>
    </row>
    <row r="5787" spans="1:12" x14ac:dyDescent="0.3">
      <c r="A5787" s="38" t="s">
        <v>379</v>
      </c>
      <c r="B5787" s="38" t="s">
        <v>115</v>
      </c>
      <c r="C5787">
        <v>283.14999999999998</v>
      </c>
      <c r="D5787">
        <v>98824</v>
      </c>
      <c r="E5787">
        <v>1.5</v>
      </c>
      <c r="F5787">
        <v>270</v>
      </c>
      <c r="G5787">
        <v>7.8605</v>
      </c>
      <c r="H5787">
        <v>0</v>
      </c>
      <c r="I5787">
        <v>0</v>
      </c>
      <c r="J5787">
        <v>270.27</v>
      </c>
      <c r="K5787">
        <v>0</v>
      </c>
      <c r="L5787">
        <v>1</v>
      </c>
    </row>
    <row r="5788" spans="1:12" x14ac:dyDescent="0.3">
      <c r="A5788" s="38" t="s">
        <v>379</v>
      </c>
      <c r="B5788" s="38" t="s">
        <v>116</v>
      </c>
      <c r="C5788">
        <v>282.14999999999998</v>
      </c>
      <c r="D5788">
        <v>98815</v>
      </c>
      <c r="E5788">
        <v>2.6</v>
      </c>
      <c r="F5788">
        <v>300</v>
      </c>
      <c r="G5788">
        <v>7.3437999999999999</v>
      </c>
      <c r="H5788">
        <v>0</v>
      </c>
      <c r="I5788">
        <v>0</v>
      </c>
      <c r="J5788">
        <v>269.09199999999998</v>
      </c>
      <c r="K5788">
        <v>0</v>
      </c>
      <c r="L5788">
        <v>1</v>
      </c>
    </row>
    <row r="5789" spans="1:12" x14ac:dyDescent="0.3">
      <c r="A5789" s="38" t="s">
        <v>379</v>
      </c>
      <c r="B5789" s="38" t="s">
        <v>117</v>
      </c>
      <c r="C5789">
        <v>282.14999999999998</v>
      </c>
      <c r="D5789">
        <v>98815</v>
      </c>
      <c r="E5789">
        <v>2.1</v>
      </c>
      <c r="F5789">
        <v>270</v>
      </c>
      <c r="G5789">
        <v>7.3437999999999999</v>
      </c>
      <c r="H5789">
        <v>0</v>
      </c>
      <c r="I5789">
        <v>0</v>
      </c>
      <c r="J5789">
        <v>268.983</v>
      </c>
      <c r="K5789">
        <v>0</v>
      </c>
      <c r="L5789">
        <v>1</v>
      </c>
    </row>
    <row r="5790" spans="1:12" x14ac:dyDescent="0.3">
      <c r="A5790" s="38" t="s">
        <v>379</v>
      </c>
      <c r="B5790" s="38" t="s">
        <v>118</v>
      </c>
      <c r="C5790">
        <v>283.14999999999998</v>
      </c>
      <c r="D5790">
        <v>98824</v>
      </c>
      <c r="E5790">
        <v>1.5</v>
      </c>
      <c r="F5790">
        <v>290</v>
      </c>
      <c r="G5790">
        <v>7.8605</v>
      </c>
      <c r="H5790">
        <v>0</v>
      </c>
      <c r="I5790">
        <v>0</v>
      </c>
      <c r="J5790">
        <v>270.161</v>
      </c>
      <c r="K5790">
        <v>0</v>
      </c>
      <c r="L5790">
        <v>1</v>
      </c>
    </row>
    <row r="5791" spans="1:12" x14ac:dyDescent="0.3">
      <c r="A5791" s="38" t="s">
        <v>379</v>
      </c>
      <c r="B5791" s="38" t="s">
        <v>119</v>
      </c>
      <c r="C5791">
        <v>283.14999999999998</v>
      </c>
      <c r="D5791">
        <v>98824</v>
      </c>
      <c r="E5791">
        <v>0</v>
      </c>
      <c r="F5791">
        <v>277</v>
      </c>
      <c r="G5791">
        <v>7.8605</v>
      </c>
      <c r="H5791">
        <v>0</v>
      </c>
      <c r="I5791">
        <v>0</v>
      </c>
      <c r="J5791">
        <v>270.161</v>
      </c>
      <c r="K5791">
        <v>0</v>
      </c>
      <c r="L5791">
        <v>1</v>
      </c>
    </row>
    <row r="5792" spans="1:12" x14ac:dyDescent="0.3">
      <c r="A5792" s="38" t="s">
        <v>379</v>
      </c>
      <c r="B5792" s="38" t="s">
        <v>120</v>
      </c>
      <c r="C5792">
        <v>283.14999999999998</v>
      </c>
      <c r="D5792">
        <v>98824</v>
      </c>
      <c r="E5792">
        <v>1</v>
      </c>
      <c r="F5792">
        <v>186</v>
      </c>
      <c r="G5792">
        <v>7.8605</v>
      </c>
      <c r="H5792">
        <v>18</v>
      </c>
      <c r="I5792">
        <v>0</v>
      </c>
      <c r="J5792">
        <v>270.161</v>
      </c>
      <c r="K5792">
        <v>0</v>
      </c>
      <c r="L5792">
        <v>1</v>
      </c>
    </row>
    <row r="5793" spans="1:12" x14ac:dyDescent="0.3">
      <c r="A5793" s="38" t="s">
        <v>379</v>
      </c>
      <c r="B5793" s="38" t="s">
        <v>121</v>
      </c>
      <c r="C5793">
        <v>284.14999999999998</v>
      </c>
      <c r="D5793">
        <v>98833</v>
      </c>
      <c r="E5793">
        <v>1</v>
      </c>
      <c r="F5793">
        <v>55</v>
      </c>
      <c r="G5793">
        <v>8.4094800000000003</v>
      </c>
      <c r="H5793">
        <v>169.2</v>
      </c>
      <c r="I5793">
        <v>0</v>
      </c>
      <c r="J5793">
        <v>271.339</v>
      </c>
      <c r="K5793">
        <v>0</v>
      </c>
      <c r="L5793">
        <v>1</v>
      </c>
    </row>
    <row r="5794" spans="1:12" x14ac:dyDescent="0.3">
      <c r="A5794" s="38" t="s">
        <v>379</v>
      </c>
      <c r="B5794" s="38" t="s">
        <v>122</v>
      </c>
      <c r="C5794">
        <v>285.14999999999998</v>
      </c>
      <c r="D5794">
        <v>98841</v>
      </c>
      <c r="E5794">
        <v>1</v>
      </c>
      <c r="F5794">
        <v>183</v>
      </c>
      <c r="G5794">
        <v>8.4087899999999998</v>
      </c>
      <c r="H5794">
        <v>435.6</v>
      </c>
      <c r="I5794">
        <v>21.6</v>
      </c>
      <c r="J5794">
        <v>272.29399999999998</v>
      </c>
      <c r="K5794">
        <v>0</v>
      </c>
      <c r="L5794">
        <v>1</v>
      </c>
    </row>
    <row r="5795" spans="1:12" x14ac:dyDescent="0.3">
      <c r="A5795" s="38" t="s">
        <v>379</v>
      </c>
      <c r="B5795" s="38" t="s">
        <v>123</v>
      </c>
      <c r="C5795">
        <v>286.14999999999998</v>
      </c>
      <c r="D5795">
        <v>98850</v>
      </c>
      <c r="E5795">
        <v>1.5</v>
      </c>
      <c r="F5795">
        <v>221</v>
      </c>
      <c r="G5795">
        <v>8.9917899999999999</v>
      </c>
      <c r="H5795">
        <v>720</v>
      </c>
      <c r="I5795">
        <v>68.400000000000006</v>
      </c>
      <c r="J5795">
        <v>273.47300000000001</v>
      </c>
      <c r="K5795">
        <v>0</v>
      </c>
      <c r="L5795">
        <v>1</v>
      </c>
    </row>
    <row r="5796" spans="1:12" x14ac:dyDescent="0.3">
      <c r="A5796" s="38" t="s">
        <v>379</v>
      </c>
      <c r="B5796" s="38" t="s">
        <v>124</v>
      </c>
      <c r="C5796">
        <v>287.14999999999998</v>
      </c>
      <c r="D5796">
        <v>98858</v>
      </c>
      <c r="E5796">
        <v>2.1</v>
      </c>
      <c r="F5796">
        <v>110</v>
      </c>
      <c r="G5796">
        <v>8.9910499999999995</v>
      </c>
      <c r="H5796">
        <v>968.4</v>
      </c>
      <c r="I5796">
        <v>93.6</v>
      </c>
      <c r="J5796">
        <v>274.428</v>
      </c>
      <c r="K5796">
        <v>0</v>
      </c>
      <c r="L5796">
        <v>1</v>
      </c>
    </row>
    <row r="5797" spans="1:12" x14ac:dyDescent="0.3">
      <c r="A5797" s="38" t="s">
        <v>379</v>
      </c>
      <c r="B5797" s="38" t="s">
        <v>125</v>
      </c>
      <c r="C5797">
        <v>288.14999999999998</v>
      </c>
      <c r="D5797">
        <v>98867</v>
      </c>
      <c r="E5797">
        <v>2.6</v>
      </c>
      <c r="F5797">
        <v>140</v>
      </c>
      <c r="G5797">
        <v>9.6099399999999999</v>
      </c>
      <c r="H5797">
        <v>1152</v>
      </c>
      <c r="I5797">
        <v>262.8</v>
      </c>
      <c r="J5797">
        <v>275.608</v>
      </c>
      <c r="K5797">
        <v>0</v>
      </c>
      <c r="L5797">
        <v>1</v>
      </c>
    </row>
    <row r="5798" spans="1:12" x14ac:dyDescent="0.3">
      <c r="A5798" s="38" t="s">
        <v>379</v>
      </c>
      <c r="B5798" s="38" t="s">
        <v>126</v>
      </c>
      <c r="C5798">
        <v>290.14999999999998</v>
      </c>
      <c r="D5798">
        <v>98883</v>
      </c>
      <c r="E5798">
        <v>3.1</v>
      </c>
      <c r="F5798">
        <v>140</v>
      </c>
      <c r="G5798">
        <v>10.266</v>
      </c>
      <c r="H5798">
        <v>2257.1999999999998</v>
      </c>
      <c r="I5798">
        <v>1864.8</v>
      </c>
      <c r="J5798">
        <v>277.255</v>
      </c>
      <c r="K5798">
        <v>0</v>
      </c>
      <c r="L5798">
        <v>1</v>
      </c>
    </row>
    <row r="5799" spans="1:12" x14ac:dyDescent="0.3">
      <c r="A5799" s="38" t="s">
        <v>379</v>
      </c>
      <c r="B5799" s="38" t="s">
        <v>127</v>
      </c>
      <c r="C5799">
        <v>292.14999999999998</v>
      </c>
      <c r="D5799">
        <v>98900</v>
      </c>
      <c r="E5799">
        <v>2.6</v>
      </c>
      <c r="F5799">
        <v>120</v>
      </c>
      <c r="G5799">
        <v>10.9618</v>
      </c>
      <c r="H5799">
        <v>2412</v>
      </c>
      <c r="I5799">
        <v>2563.1999999999998</v>
      </c>
      <c r="J5799">
        <v>279.11700000000002</v>
      </c>
      <c r="K5799">
        <v>0</v>
      </c>
      <c r="L5799">
        <v>1</v>
      </c>
    </row>
    <row r="5800" spans="1:12" x14ac:dyDescent="0.3">
      <c r="A5800" s="38" t="s">
        <v>379</v>
      </c>
      <c r="B5800" s="38" t="s">
        <v>128</v>
      </c>
      <c r="C5800">
        <v>294.14999999999998</v>
      </c>
      <c r="D5800">
        <v>98916</v>
      </c>
      <c r="E5800">
        <v>2.6</v>
      </c>
      <c r="F5800">
        <v>160</v>
      </c>
      <c r="G5800">
        <v>11.6997</v>
      </c>
      <c r="H5800">
        <v>2127.6</v>
      </c>
      <c r="I5800">
        <v>2070</v>
      </c>
      <c r="J5800">
        <v>281.52800000000002</v>
      </c>
      <c r="K5800">
        <v>0</v>
      </c>
      <c r="L5800">
        <v>1</v>
      </c>
    </row>
    <row r="5801" spans="1:12" x14ac:dyDescent="0.3">
      <c r="A5801" s="38" t="s">
        <v>379</v>
      </c>
      <c r="B5801" s="38" t="s">
        <v>129</v>
      </c>
      <c r="C5801">
        <v>295.14999999999998</v>
      </c>
      <c r="D5801">
        <v>98924</v>
      </c>
      <c r="E5801">
        <v>3.1</v>
      </c>
      <c r="F5801">
        <v>170</v>
      </c>
      <c r="G5801">
        <v>12.483000000000001</v>
      </c>
      <c r="H5801">
        <v>1828.8</v>
      </c>
      <c r="I5801">
        <v>2084.4</v>
      </c>
      <c r="J5801">
        <v>282.709</v>
      </c>
      <c r="K5801">
        <v>0</v>
      </c>
      <c r="L5801">
        <v>1</v>
      </c>
    </row>
    <row r="5802" spans="1:12" x14ac:dyDescent="0.3">
      <c r="A5802" s="38" t="s">
        <v>379</v>
      </c>
      <c r="B5802" s="38" t="s">
        <v>130</v>
      </c>
      <c r="C5802">
        <v>294.14999999999998</v>
      </c>
      <c r="D5802">
        <v>98916</v>
      </c>
      <c r="E5802">
        <v>3.6</v>
      </c>
      <c r="F5802">
        <v>150</v>
      </c>
      <c r="G5802">
        <v>12.484</v>
      </c>
      <c r="H5802">
        <v>1404</v>
      </c>
      <c r="I5802">
        <v>1821.6</v>
      </c>
      <c r="J5802">
        <v>281.75099999999998</v>
      </c>
      <c r="K5802">
        <v>0</v>
      </c>
      <c r="L5802">
        <v>1</v>
      </c>
    </row>
    <row r="5803" spans="1:12" x14ac:dyDescent="0.3">
      <c r="A5803" s="38" t="s">
        <v>379</v>
      </c>
      <c r="B5803" s="38" t="s">
        <v>131</v>
      </c>
      <c r="C5803">
        <v>295.14999999999998</v>
      </c>
      <c r="D5803">
        <v>98924</v>
      </c>
      <c r="E5803">
        <v>3.1</v>
      </c>
      <c r="F5803">
        <v>160</v>
      </c>
      <c r="G5803">
        <v>12.483000000000001</v>
      </c>
      <c r="H5803">
        <v>961.2</v>
      </c>
      <c r="I5803">
        <v>1555.2</v>
      </c>
      <c r="J5803">
        <v>282.43299999999999</v>
      </c>
      <c r="K5803">
        <v>0</v>
      </c>
      <c r="L5803">
        <v>1</v>
      </c>
    </row>
    <row r="5804" spans="1:12" x14ac:dyDescent="0.3">
      <c r="A5804" s="38" t="s">
        <v>379</v>
      </c>
      <c r="B5804" s="38" t="s">
        <v>132</v>
      </c>
      <c r="C5804">
        <v>294.14999999999998</v>
      </c>
      <c r="D5804">
        <v>98916</v>
      </c>
      <c r="E5804">
        <v>2.1</v>
      </c>
      <c r="F5804">
        <v>160</v>
      </c>
      <c r="G5804">
        <v>12.484</v>
      </c>
      <c r="H5804">
        <v>435.6</v>
      </c>
      <c r="I5804">
        <v>640.79999999999995</v>
      </c>
      <c r="J5804">
        <v>281.476</v>
      </c>
      <c r="K5804">
        <v>0</v>
      </c>
      <c r="L5804">
        <v>1</v>
      </c>
    </row>
    <row r="5805" spans="1:12" x14ac:dyDescent="0.3">
      <c r="A5805" s="38" t="s">
        <v>379</v>
      </c>
      <c r="B5805" s="38" t="s">
        <v>133</v>
      </c>
      <c r="C5805">
        <v>293.14999999999998</v>
      </c>
      <c r="D5805">
        <v>98908</v>
      </c>
      <c r="E5805">
        <v>3.6</v>
      </c>
      <c r="F5805">
        <v>90</v>
      </c>
      <c r="G5805">
        <v>12.484999999999999</v>
      </c>
      <c r="H5805">
        <v>72</v>
      </c>
      <c r="I5805">
        <v>0</v>
      </c>
      <c r="J5805">
        <v>280.51900000000001</v>
      </c>
      <c r="K5805">
        <v>0</v>
      </c>
      <c r="L5805">
        <v>1</v>
      </c>
    </row>
    <row r="5806" spans="1:12" x14ac:dyDescent="0.3">
      <c r="A5806" s="38" t="s">
        <v>379</v>
      </c>
      <c r="B5806" s="38" t="s">
        <v>134</v>
      </c>
      <c r="C5806">
        <v>292.14999999999998</v>
      </c>
      <c r="D5806">
        <v>98900</v>
      </c>
      <c r="E5806">
        <v>3.1</v>
      </c>
      <c r="F5806">
        <v>90</v>
      </c>
      <c r="G5806">
        <v>12.4861</v>
      </c>
      <c r="H5806">
        <v>0</v>
      </c>
      <c r="I5806">
        <v>0</v>
      </c>
      <c r="J5806">
        <v>279.56200000000001</v>
      </c>
      <c r="K5806">
        <v>0</v>
      </c>
      <c r="L5806">
        <v>1</v>
      </c>
    </row>
    <row r="5807" spans="1:12" x14ac:dyDescent="0.3">
      <c r="A5807" s="38" t="s">
        <v>379</v>
      </c>
      <c r="B5807" s="38" t="s">
        <v>135</v>
      </c>
      <c r="C5807">
        <v>292.14999999999998</v>
      </c>
      <c r="D5807">
        <v>98900</v>
      </c>
      <c r="E5807">
        <v>3.1</v>
      </c>
      <c r="F5807">
        <v>110</v>
      </c>
      <c r="G5807">
        <v>12.4861</v>
      </c>
      <c r="H5807">
        <v>0</v>
      </c>
      <c r="I5807">
        <v>0</v>
      </c>
      <c r="J5807">
        <v>280.33100000000002</v>
      </c>
      <c r="K5807">
        <v>0</v>
      </c>
      <c r="L5807">
        <v>1</v>
      </c>
    </row>
    <row r="5808" spans="1:12" x14ac:dyDescent="0.3">
      <c r="A5808" s="38" t="s">
        <v>379</v>
      </c>
      <c r="B5808" s="38" t="s">
        <v>136</v>
      </c>
      <c r="C5808">
        <v>291.14999999999998</v>
      </c>
      <c r="D5808">
        <v>98892</v>
      </c>
      <c r="E5808">
        <v>4.0999999999999996</v>
      </c>
      <c r="F5808">
        <v>120</v>
      </c>
      <c r="G5808">
        <v>12.4871</v>
      </c>
      <c r="H5808">
        <v>0</v>
      </c>
      <c r="I5808">
        <v>0</v>
      </c>
      <c r="J5808">
        <v>279.48399999999998</v>
      </c>
      <c r="K5808">
        <v>0</v>
      </c>
      <c r="L5808">
        <v>1</v>
      </c>
    </row>
    <row r="5809" spans="1:12" x14ac:dyDescent="0.3">
      <c r="A5809" s="38" t="s">
        <v>379</v>
      </c>
      <c r="B5809" s="38" t="s">
        <v>137</v>
      </c>
      <c r="C5809">
        <v>290.14999999999998</v>
      </c>
      <c r="D5809">
        <v>98883</v>
      </c>
      <c r="E5809">
        <v>4.5999999999999996</v>
      </c>
      <c r="F5809">
        <v>140</v>
      </c>
      <c r="G5809">
        <v>10.963699999999999</v>
      </c>
      <c r="H5809">
        <v>0</v>
      </c>
      <c r="I5809">
        <v>0</v>
      </c>
      <c r="J5809">
        <v>277.96899999999999</v>
      </c>
      <c r="K5809">
        <v>0</v>
      </c>
      <c r="L5809">
        <v>1</v>
      </c>
    </row>
    <row r="5810" spans="1:12" x14ac:dyDescent="0.3">
      <c r="A5810" s="38" t="s">
        <v>379</v>
      </c>
      <c r="B5810" s="38" t="s">
        <v>138</v>
      </c>
      <c r="C5810">
        <v>289.14999999999998</v>
      </c>
      <c r="D5810">
        <v>98875</v>
      </c>
      <c r="E5810">
        <v>4.0999999999999996</v>
      </c>
      <c r="F5810">
        <v>140</v>
      </c>
      <c r="G5810">
        <v>10.964600000000001</v>
      </c>
      <c r="H5810">
        <v>0</v>
      </c>
      <c r="I5810">
        <v>0</v>
      </c>
      <c r="J5810">
        <v>277.12299999999999</v>
      </c>
      <c r="K5810">
        <v>0</v>
      </c>
      <c r="L5810">
        <v>1</v>
      </c>
    </row>
    <row r="5811" spans="1:12" x14ac:dyDescent="0.3">
      <c r="A5811" s="38" t="s">
        <v>380</v>
      </c>
      <c r="B5811" s="38" t="s">
        <v>115</v>
      </c>
      <c r="C5811">
        <v>289.14999999999998</v>
      </c>
      <c r="D5811">
        <v>98875</v>
      </c>
      <c r="E5811">
        <v>3.1</v>
      </c>
      <c r="F5811">
        <v>150</v>
      </c>
      <c r="G5811">
        <v>10.2668</v>
      </c>
      <c r="H5811">
        <v>0</v>
      </c>
      <c r="I5811">
        <v>0</v>
      </c>
      <c r="J5811">
        <v>276.78899999999999</v>
      </c>
      <c r="K5811">
        <v>0</v>
      </c>
      <c r="L5811">
        <v>1</v>
      </c>
    </row>
    <row r="5812" spans="1:12" x14ac:dyDescent="0.3">
      <c r="A5812" s="38" t="s">
        <v>380</v>
      </c>
      <c r="B5812" s="38" t="s">
        <v>116</v>
      </c>
      <c r="C5812">
        <v>287.14999999999998</v>
      </c>
      <c r="D5812">
        <v>98858</v>
      </c>
      <c r="E5812">
        <v>3.6</v>
      </c>
      <c r="F5812">
        <v>140</v>
      </c>
      <c r="G5812">
        <v>10.268599999999999</v>
      </c>
      <c r="H5812">
        <v>0</v>
      </c>
      <c r="I5812">
        <v>0</v>
      </c>
      <c r="J5812">
        <v>274.98500000000001</v>
      </c>
      <c r="K5812">
        <v>0</v>
      </c>
      <c r="L5812">
        <v>1</v>
      </c>
    </row>
    <row r="5813" spans="1:12" x14ac:dyDescent="0.3">
      <c r="A5813" s="38" t="s">
        <v>380</v>
      </c>
      <c r="B5813" s="38" t="s">
        <v>117</v>
      </c>
      <c r="C5813">
        <v>287.14999999999998</v>
      </c>
      <c r="D5813">
        <v>98858</v>
      </c>
      <c r="E5813">
        <v>2.6</v>
      </c>
      <c r="F5813">
        <v>130</v>
      </c>
      <c r="G5813">
        <v>10.268599999999999</v>
      </c>
      <c r="H5813">
        <v>0</v>
      </c>
      <c r="I5813">
        <v>0</v>
      </c>
      <c r="J5813">
        <v>274.98500000000001</v>
      </c>
      <c r="K5813">
        <v>0</v>
      </c>
      <c r="L5813">
        <v>1</v>
      </c>
    </row>
    <row r="5814" spans="1:12" x14ac:dyDescent="0.3">
      <c r="A5814" s="38" t="s">
        <v>380</v>
      </c>
      <c r="B5814" s="38" t="s">
        <v>118</v>
      </c>
      <c r="C5814">
        <v>286.14999999999998</v>
      </c>
      <c r="D5814">
        <v>98850</v>
      </c>
      <c r="E5814">
        <v>3.1</v>
      </c>
      <c r="F5814">
        <v>110</v>
      </c>
      <c r="G5814">
        <v>9.6116200000000003</v>
      </c>
      <c r="H5814">
        <v>0</v>
      </c>
      <c r="I5814">
        <v>0</v>
      </c>
      <c r="J5814">
        <v>273.80599999999998</v>
      </c>
      <c r="K5814">
        <v>0</v>
      </c>
      <c r="L5814">
        <v>1</v>
      </c>
    </row>
    <row r="5815" spans="1:12" x14ac:dyDescent="0.3">
      <c r="A5815" s="38" t="s">
        <v>380</v>
      </c>
      <c r="B5815" s="38" t="s">
        <v>119</v>
      </c>
      <c r="C5815">
        <v>285.14999999999998</v>
      </c>
      <c r="D5815">
        <v>98841</v>
      </c>
      <c r="E5815">
        <v>2.6</v>
      </c>
      <c r="F5815">
        <v>100</v>
      </c>
      <c r="G5815">
        <v>8.9926200000000005</v>
      </c>
      <c r="H5815">
        <v>0</v>
      </c>
      <c r="I5815">
        <v>0</v>
      </c>
      <c r="J5815">
        <v>271.33600000000001</v>
      </c>
      <c r="K5815">
        <v>0</v>
      </c>
      <c r="L5815">
        <v>1</v>
      </c>
    </row>
    <row r="5816" spans="1:12" x14ac:dyDescent="0.3">
      <c r="A5816" s="38" t="s">
        <v>380</v>
      </c>
      <c r="B5816" s="38" t="s">
        <v>120</v>
      </c>
      <c r="C5816">
        <v>285.14999999999998</v>
      </c>
      <c r="D5816">
        <v>98841</v>
      </c>
      <c r="E5816">
        <v>3.1</v>
      </c>
      <c r="F5816">
        <v>100</v>
      </c>
      <c r="G5816">
        <v>8.9926200000000005</v>
      </c>
      <c r="H5816">
        <v>28.8</v>
      </c>
      <c r="I5816">
        <v>0</v>
      </c>
      <c r="J5816">
        <v>272.036</v>
      </c>
      <c r="K5816">
        <v>0</v>
      </c>
      <c r="L5816">
        <v>1</v>
      </c>
    </row>
    <row r="5817" spans="1:12" x14ac:dyDescent="0.3">
      <c r="A5817" s="38" t="s">
        <v>380</v>
      </c>
      <c r="B5817" s="38" t="s">
        <v>121</v>
      </c>
      <c r="C5817">
        <v>286.14999999999998</v>
      </c>
      <c r="D5817">
        <v>98850</v>
      </c>
      <c r="E5817">
        <v>3.1</v>
      </c>
      <c r="F5817">
        <v>90</v>
      </c>
      <c r="G5817">
        <v>9.6116200000000003</v>
      </c>
      <c r="H5817">
        <v>295.2</v>
      </c>
      <c r="I5817">
        <v>352.8</v>
      </c>
      <c r="J5817">
        <v>273.21199999999999</v>
      </c>
      <c r="K5817">
        <v>0</v>
      </c>
      <c r="L5817">
        <v>1</v>
      </c>
    </row>
    <row r="5818" spans="1:12" x14ac:dyDescent="0.3">
      <c r="A5818" s="38" t="s">
        <v>380</v>
      </c>
      <c r="B5818" s="38" t="s">
        <v>122</v>
      </c>
      <c r="C5818">
        <v>287.14999999999998</v>
      </c>
      <c r="D5818">
        <v>98858</v>
      </c>
      <c r="E5818">
        <v>3.1</v>
      </c>
      <c r="F5818">
        <v>28</v>
      </c>
      <c r="G5818">
        <v>10.268599999999999</v>
      </c>
      <c r="H5818">
        <v>259.2</v>
      </c>
      <c r="I5818">
        <v>0</v>
      </c>
      <c r="J5818">
        <v>274.98500000000001</v>
      </c>
      <c r="K5818">
        <v>0</v>
      </c>
      <c r="L5818">
        <v>1</v>
      </c>
    </row>
    <row r="5819" spans="1:12" x14ac:dyDescent="0.3">
      <c r="A5819" s="38" t="s">
        <v>380</v>
      </c>
      <c r="B5819" s="38" t="s">
        <v>123</v>
      </c>
      <c r="C5819">
        <v>288.14999999999998</v>
      </c>
      <c r="D5819">
        <v>98867</v>
      </c>
      <c r="E5819">
        <v>3.1</v>
      </c>
      <c r="F5819">
        <v>110</v>
      </c>
      <c r="G5819">
        <v>10.9655</v>
      </c>
      <c r="H5819">
        <v>705.6</v>
      </c>
      <c r="I5819">
        <v>90</v>
      </c>
      <c r="J5819">
        <v>276.053</v>
      </c>
      <c r="K5819">
        <v>0</v>
      </c>
      <c r="L5819">
        <v>1</v>
      </c>
    </row>
    <row r="5820" spans="1:12" x14ac:dyDescent="0.3">
      <c r="A5820" s="38" t="s">
        <v>380</v>
      </c>
      <c r="B5820" s="38" t="s">
        <v>124</v>
      </c>
      <c r="C5820">
        <v>290.14999999999998</v>
      </c>
      <c r="D5820">
        <v>98883</v>
      </c>
      <c r="E5820">
        <v>2.1</v>
      </c>
      <c r="F5820">
        <v>110</v>
      </c>
      <c r="G5820">
        <v>11.7037</v>
      </c>
      <c r="H5820">
        <v>1825.2</v>
      </c>
      <c r="I5820">
        <v>1850.4</v>
      </c>
      <c r="J5820">
        <v>277.428</v>
      </c>
      <c r="K5820">
        <v>0</v>
      </c>
      <c r="L5820">
        <v>1</v>
      </c>
    </row>
    <row r="5821" spans="1:12" x14ac:dyDescent="0.3">
      <c r="A5821" s="38" t="s">
        <v>380</v>
      </c>
      <c r="B5821" s="38" t="s">
        <v>125</v>
      </c>
      <c r="C5821">
        <v>292.14999999999998</v>
      </c>
      <c r="D5821">
        <v>98900</v>
      </c>
      <c r="E5821">
        <v>3.1</v>
      </c>
      <c r="F5821">
        <v>120</v>
      </c>
      <c r="G5821">
        <v>12.4861</v>
      </c>
      <c r="H5821">
        <v>2170.8000000000002</v>
      </c>
      <c r="I5821">
        <v>2592</v>
      </c>
      <c r="J5821">
        <v>279.56200000000001</v>
      </c>
      <c r="K5821">
        <v>0</v>
      </c>
      <c r="L5821">
        <v>1</v>
      </c>
    </row>
    <row r="5822" spans="1:12" x14ac:dyDescent="0.3">
      <c r="A5822" s="38" t="s">
        <v>380</v>
      </c>
      <c r="B5822" s="38" t="s">
        <v>126</v>
      </c>
      <c r="C5822">
        <v>293.14999999999998</v>
      </c>
      <c r="D5822">
        <v>98908</v>
      </c>
      <c r="E5822">
        <v>3.1</v>
      </c>
      <c r="F5822">
        <v>130</v>
      </c>
      <c r="G5822">
        <v>13.3163</v>
      </c>
      <c r="H5822">
        <v>2361.6</v>
      </c>
      <c r="I5822">
        <v>2707.2</v>
      </c>
      <c r="J5822">
        <v>280.74</v>
      </c>
      <c r="K5822">
        <v>0</v>
      </c>
      <c r="L5822">
        <v>1</v>
      </c>
    </row>
    <row r="5823" spans="1:12" x14ac:dyDescent="0.3">
      <c r="A5823" s="38" t="s">
        <v>380</v>
      </c>
      <c r="B5823" s="38" t="s">
        <v>127</v>
      </c>
      <c r="C5823">
        <v>295.14999999999998</v>
      </c>
      <c r="D5823">
        <v>98924</v>
      </c>
      <c r="E5823">
        <v>3.1</v>
      </c>
      <c r="F5823">
        <v>120</v>
      </c>
      <c r="G5823">
        <v>13.3141</v>
      </c>
      <c r="H5823">
        <v>2246.4</v>
      </c>
      <c r="I5823">
        <v>2264.4</v>
      </c>
      <c r="J5823">
        <v>282.93200000000002</v>
      </c>
      <c r="K5823">
        <v>0</v>
      </c>
      <c r="L5823">
        <v>1</v>
      </c>
    </row>
    <row r="5824" spans="1:12" x14ac:dyDescent="0.3">
      <c r="A5824" s="38" t="s">
        <v>380</v>
      </c>
      <c r="B5824" s="38" t="s">
        <v>128</v>
      </c>
      <c r="C5824">
        <v>297.14999999999998</v>
      </c>
      <c r="D5824">
        <v>98940</v>
      </c>
      <c r="E5824">
        <v>3.6</v>
      </c>
      <c r="F5824">
        <v>130</v>
      </c>
      <c r="G5824">
        <v>14.192399999999999</v>
      </c>
      <c r="H5824">
        <v>2098.8000000000002</v>
      </c>
      <c r="I5824">
        <v>2160</v>
      </c>
      <c r="J5824">
        <v>285.072</v>
      </c>
      <c r="K5824">
        <v>0</v>
      </c>
      <c r="L5824">
        <v>1</v>
      </c>
    </row>
    <row r="5825" spans="1:12" x14ac:dyDescent="0.3">
      <c r="A5825" s="38" t="s">
        <v>380</v>
      </c>
      <c r="B5825" s="38" t="s">
        <v>129</v>
      </c>
      <c r="C5825">
        <v>298.14999999999998</v>
      </c>
      <c r="D5825">
        <v>98948</v>
      </c>
      <c r="E5825">
        <v>4.0999999999999996</v>
      </c>
      <c r="F5825">
        <v>140</v>
      </c>
      <c r="G5825">
        <v>14.1913</v>
      </c>
      <c r="H5825">
        <v>1803.6</v>
      </c>
      <c r="I5825">
        <v>2048.4</v>
      </c>
      <c r="J5825">
        <v>286.03100000000001</v>
      </c>
      <c r="K5825">
        <v>0</v>
      </c>
      <c r="L5825">
        <v>1</v>
      </c>
    </row>
    <row r="5826" spans="1:12" x14ac:dyDescent="0.3">
      <c r="A5826" s="38" t="s">
        <v>380</v>
      </c>
      <c r="B5826" s="38" t="s">
        <v>130</v>
      </c>
      <c r="C5826">
        <v>298.14999999999998</v>
      </c>
      <c r="D5826">
        <v>98948</v>
      </c>
      <c r="E5826">
        <v>4.5999999999999996</v>
      </c>
      <c r="F5826">
        <v>160</v>
      </c>
      <c r="G5826">
        <v>13.3108</v>
      </c>
      <c r="H5826">
        <v>1386</v>
      </c>
      <c r="I5826">
        <v>1587.6</v>
      </c>
      <c r="J5826">
        <v>285.80799999999999</v>
      </c>
      <c r="K5826">
        <v>0</v>
      </c>
      <c r="L5826">
        <v>1</v>
      </c>
    </row>
    <row r="5827" spans="1:12" x14ac:dyDescent="0.3">
      <c r="A5827" s="38" t="s">
        <v>380</v>
      </c>
      <c r="B5827" s="38" t="s">
        <v>131</v>
      </c>
      <c r="C5827">
        <v>294.64999999999998</v>
      </c>
      <c r="D5827">
        <v>98920</v>
      </c>
      <c r="E5827">
        <v>2.8</v>
      </c>
      <c r="F5827">
        <v>243</v>
      </c>
      <c r="G5827">
        <v>12.483499999999999</v>
      </c>
      <c r="H5827">
        <v>781.2</v>
      </c>
      <c r="I5827">
        <v>640.79999999999995</v>
      </c>
      <c r="J5827">
        <v>282.488</v>
      </c>
      <c r="K5827">
        <v>0</v>
      </c>
      <c r="L5827">
        <v>1</v>
      </c>
    </row>
    <row r="5828" spans="1:12" x14ac:dyDescent="0.3">
      <c r="A5828" s="38" t="s">
        <v>380</v>
      </c>
      <c r="B5828" s="38" t="s">
        <v>132</v>
      </c>
      <c r="C5828">
        <v>291.14999999999998</v>
      </c>
      <c r="D5828">
        <v>98892</v>
      </c>
      <c r="E5828">
        <v>1</v>
      </c>
      <c r="F5828">
        <v>313</v>
      </c>
      <c r="G5828">
        <v>10.9627</v>
      </c>
      <c r="H5828">
        <v>421.2</v>
      </c>
      <c r="I5828">
        <v>302.39999999999998</v>
      </c>
      <c r="J5828">
        <v>278.16199999999998</v>
      </c>
      <c r="K5828">
        <v>0</v>
      </c>
      <c r="L5828">
        <v>1</v>
      </c>
    </row>
    <row r="5829" spans="1:12" x14ac:dyDescent="0.3">
      <c r="A5829" s="38" t="s">
        <v>380</v>
      </c>
      <c r="B5829" s="38" t="s">
        <v>133</v>
      </c>
      <c r="C5829">
        <v>290.35000000000002</v>
      </c>
      <c r="D5829">
        <v>98885</v>
      </c>
      <c r="E5829">
        <v>3</v>
      </c>
      <c r="F5829">
        <v>148</v>
      </c>
      <c r="G5829">
        <v>10.402100000000001</v>
      </c>
      <c r="H5829">
        <v>64.8</v>
      </c>
      <c r="I5829">
        <v>0</v>
      </c>
      <c r="J5829">
        <v>277.49099999999999</v>
      </c>
      <c r="K5829">
        <v>0</v>
      </c>
      <c r="L5829">
        <v>1</v>
      </c>
    </row>
    <row r="5830" spans="1:12" x14ac:dyDescent="0.3">
      <c r="A5830" s="38" t="s">
        <v>380</v>
      </c>
      <c r="B5830" s="38" t="s">
        <v>134</v>
      </c>
      <c r="C5830">
        <v>290.35000000000002</v>
      </c>
      <c r="D5830">
        <v>98885</v>
      </c>
      <c r="E5830">
        <v>2.6</v>
      </c>
      <c r="F5830">
        <v>154</v>
      </c>
      <c r="G5830">
        <v>10.402100000000001</v>
      </c>
      <c r="H5830">
        <v>0</v>
      </c>
      <c r="I5830">
        <v>0</v>
      </c>
      <c r="J5830">
        <v>277.49099999999999</v>
      </c>
      <c r="K5830">
        <v>0</v>
      </c>
      <c r="L5830">
        <v>1</v>
      </c>
    </row>
    <row r="5831" spans="1:12" x14ac:dyDescent="0.3">
      <c r="A5831" s="38" t="s">
        <v>380</v>
      </c>
      <c r="B5831" s="38" t="s">
        <v>135</v>
      </c>
      <c r="C5831">
        <v>290.14999999999998</v>
      </c>
      <c r="D5831">
        <v>98883</v>
      </c>
      <c r="E5831">
        <v>1.7</v>
      </c>
      <c r="F5831">
        <v>145</v>
      </c>
      <c r="G5831">
        <v>10.266</v>
      </c>
      <c r="H5831">
        <v>0</v>
      </c>
      <c r="I5831">
        <v>0</v>
      </c>
      <c r="J5831">
        <v>277.255</v>
      </c>
      <c r="K5831">
        <v>0</v>
      </c>
      <c r="L5831">
        <v>1</v>
      </c>
    </row>
    <row r="5832" spans="1:12" x14ac:dyDescent="0.3">
      <c r="A5832" s="38" t="s">
        <v>380</v>
      </c>
      <c r="B5832" s="38" t="s">
        <v>136</v>
      </c>
      <c r="C5832">
        <v>288.35000000000002</v>
      </c>
      <c r="D5832">
        <v>98868</v>
      </c>
      <c r="E5832">
        <v>1.5</v>
      </c>
      <c r="F5832">
        <v>122</v>
      </c>
      <c r="G5832">
        <v>9.6098400000000002</v>
      </c>
      <c r="H5832">
        <v>0</v>
      </c>
      <c r="I5832">
        <v>0</v>
      </c>
      <c r="J5832">
        <v>275.68400000000003</v>
      </c>
      <c r="K5832">
        <v>0</v>
      </c>
      <c r="L5832">
        <v>1</v>
      </c>
    </row>
    <row r="5833" spans="1:12" x14ac:dyDescent="0.3">
      <c r="A5833" s="38" t="s">
        <v>380</v>
      </c>
      <c r="B5833" s="38" t="s">
        <v>137</v>
      </c>
      <c r="C5833">
        <v>286.64999999999998</v>
      </c>
      <c r="D5833">
        <v>98854</v>
      </c>
      <c r="E5833">
        <v>1.4</v>
      </c>
      <c r="F5833">
        <v>89</v>
      </c>
      <c r="G5833">
        <v>8.8718599999999999</v>
      </c>
      <c r="H5833">
        <v>0</v>
      </c>
      <c r="I5833">
        <v>0</v>
      </c>
      <c r="J5833">
        <v>273.791</v>
      </c>
      <c r="K5833">
        <v>0</v>
      </c>
      <c r="L5833">
        <v>1</v>
      </c>
    </row>
    <row r="5834" spans="1:12" x14ac:dyDescent="0.3">
      <c r="A5834" s="38" t="s">
        <v>380</v>
      </c>
      <c r="B5834" s="38" t="s">
        <v>138</v>
      </c>
      <c r="C5834">
        <v>284.95</v>
      </c>
      <c r="D5834">
        <v>98839</v>
      </c>
      <c r="E5834">
        <v>1.4</v>
      </c>
      <c r="F5834">
        <v>70</v>
      </c>
      <c r="G5834">
        <v>8.1299700000000001</v>
      </c>
      <c r="H5834">
        <v>0</v>
      </c>
      <c r="I5834">
        <v>0</v>
      </c>
      <c r="J5834">
        <v>271.99099999999999</v>
      </c>
      <c r="K5834">
        <v>0</v>
      </c>
      <c r="L5834">
        <v>1</v>
      </c>
    </row>
    <row r="5835" spans="1:12" x14ac:dyDescent="0.3">
      <c r="A5835" s="38" t="s">
        <v>381</v>
      </c>
      <c r="B5835" s="38" t="s">
        <v>115</v>
      </c>
      <c r="C5835">
        <v>282.95</v>
      </c>
      <c r="D5835">
        <v>98822</v>
      </c>
      <c r="E5835">
        <v>1.4</v>
      </c>
      <c r="F5835">
        <v>65</v>
      </c>
      <c r="G5835">
        <v>7.4442500000000003</v>
      </c>
      <c r="H5835">
        <v>0</v>
      </c>
      <c r="I5835">
        <v>0</v>
      </c>
      <c r="J5835">
        <v>269.791</v>
      </c>
      <c r="K5835">
        <v>0</v>
      </c>
      <c r="L5835">
        <v>1</v>
      </c>
    </row>
    <row r="5836" spans="1:12" x14ac:dyDescent="0.3">
      <c r="A5836" s="38" t="s">
        <v>381</v>
      </c>
      <c r="B5836" s="38" t="s">
        <v>116</v>
      </c>
      <c r="C5836">
        <v>282.64999999999998</v>
      </c>
      <c r="D5836">
        <v>98820</v>
      </c>
      <c r="E5836">
        <v>1.4</v>
      </c>
      <c r="F5836">
        <v>67</v>
      </c>
      <c r="G5836">
        <v>7.24369</v>
      </c>
      <c r="H5836">
        <v>0</v>
      </c>
      <c r="I5836">
        <v>0</v>
      </c>
      <c r="J5836">
        <v>269.41500000000002</v>
      </c>
      <c r="K5836">
        <v>0</v>
      </c>
      <c r="L5836">
        <v>1</v>
      </c>
    </row>
    <row r="5837" spans="1:12" x14ac:dyDescent="0.3">
      <c r="A5837" s="38" t="s">
        <v>381</v>
      </c>
      <c r="B5837" s="38" t="s">
        <v>117</v>
      </c>
      <c r="C5837">
        <v>282.35000000000002</v>
      </c>
      <c r="D5837">
        <v>98817</v>
      </c>
      <c r="E5837">
        <v>1.5</v>
      </c>
      <c r="F5837">
        <v>77</v>
      </c>
      <c r="G5837">
        <v>7.2439099999999996</v>
      </c>
      <c r="H5837">
        <v>0</v>
      </c>
      <c r="I5837">
        <v>0</v>
      </c>
      <c r="J5837">
        <v>269.12900000000002</v>
      </c>
      <c r="K5837">
        <v>0</v>
      </c>
      <c r="L5837">
        <v>1</v>
      </c>
    </row>
    <row r="5838" spans="1:12" x14ac:dyDescent="0.3">
      <c r="A5838" s="38" t="s">
        <v>381</v>
      </c>
      <c r="B5838" s="38" t="s">
        <v>118</v>
      </c>
      <c r="C5838">
        <v>282.14999999999998</v>
      </c>
      <c r="D5838">
        <v>98815</v>
      </c>
      <c r="E5838">
        <v>1.4</v>
      </c>
      <c r="F5838">
        <v>105</v>
      </c>
      <c r="G5838">
        <v>7.2440600000000002</v>
      </c>
      <c r="H5838">
        <v>0</v>
      </c>
      <c r="I5838">
        <v>0</v>
      </c>
      <c r="J5838">
        <v>268.93799999999999</v>
      </c>
      <c r="K5838">
        <v>0</v>
      </c>
      <c r="L5838">
        <v>1</v>
      </c>
    </row>
    <row r="5839" spans="1:12" x14ac:dyDescent="0.3">
      <c r="A5839" s="38" t="s">
        <v>381</v>
      </c>
      <c r="B5839" s="38" t="s">
        <v>119</v>
      </c>
      <c r="C5839">
        <v>282.64999999999998</v>
      </c>
      <c r="D5839">
        <v>98820</v>
      </c>
      <c r="E5839">
        <v>1.3</v>
      </c>
      <c r="F5839">
        <v>91</v>
      </c>
      <c r="G5839">
        <v>7.24369</v>
      </c>
      <c r="H5839">
        <v>0</v>
      </c>
      <c r="I5839">
        <v>0</v>
      </c>
      <c r="J5839">
        <v>269.41500000000002</v>
      </c>
      <c r="K5839">
        <v>0</v>
      </c>
      <c r="L5839">
        <v>1</v>
      </c>
    </row>
    <row r="5840" spans="1:12" x14ac:dyDescent="0.3">
      <c r="A5840" s="38" t="s">
        <v>381</v>
      </c>
      <c r="B5840" s="38" t="s">
        <v>120</v>
      </c>
      <c r="C5840">
        <v>283.64999999999998</v>
      </c>
      <c r="D5840">
        <v>98828</v>
      </c>
      <c r="E5840">
        <v>1.4</v>
      </c>
      <c r="F5840">
        <v>101</v>
      </c>
      <c r="G5840">
        <v>7.4437899999999999</v>
      </c>
      <c r="H5840">
        <v>25.2</v>
      </c>
      <c r="I5840">
        <v>0</v>
      </c>
      <c r="J5840">
        <v>269.98</v>
      </c>
      <c r="K5840">
        <v>0</v>
      </c>
      <c r="L5840">
        <v>1</v>
      </c>
    </row>
    <row r="5841" spans="1:12" x14ac:dyDescent="0.3">
      <c r="A5841" s="38" t="s">
        <v>381</v>
      </c>
      <c r="B5841" s="38" t="s">
        <v>121</v>
      </c>
      <c r="C5841">
        <v>282.14999999999998</v>
      </c>
      <c r="D5841">
        <v>98815</v>
      </c>
      <c r="E5841">
        <v>0.5</v>
      </c>
      <c r="F5841">
        <v>172</v>
      </c>
      <c r="G5841">
        <v>7.3437999999999999</v>
      </c>
      <c r="H5841">
        <v>158.4</v>
      </c>
      <c r="I5841">
        <v>0</v>
      </c>
      <c r="J5841">
        <v>268.983</v>
      </c>
      <c r="K5841">
        <v>0</v>
      </c>
      <c r="L5841">
        <v>1</v>
      </c>
    </row>
    <row r="5842" spans="1:12" x14ac:dyDescent="0.3">
      <c r="A5842" s="38" t="s">
        <v>381</v>
      </c>
      <c r="B5842" s="38" t="s">
        <v>122</v>
      </c>
      <c r="C5842">
        <v>284.14999999999998</v>
      </c>
      <c r="D5842">
        <v>98833</v>
      </c>
      <c r="E5842">
        <v>1</v>
      </c>
      <c r="F5842">
        <v>3</v>
      </c>
      <c r="G5842">
        <v>7.3424500000000004</v>
      </c>
      <c r="H5842">
        <v>806.4</v>
      </c>
      <c r="I5842">
        <v>972</v>
      </c>
      <c r="J5842">
        <v>270.14699999999999</v>
      </c>
      <c r="K5842">
        <v>0</v>
      </c>
      <c r="L5842">
        <v>1</v>
      </c>
    </row>
    <row r="5843" spans="1:12" x14ac:dyDescent="0.3">
      <c r="A5843" s="38" t="s">
        <v>381</v>
      </c>
      <c r="B5843" s="38" t="s">
        <v>123</v>
      </c>
      <c r="C5843">
        <v>286.14999999999998</v>
      </c>
      <c r="D5843">
        <v>98850</v>
      </c>
      <c r="E5843">
        <v>2.1</v>
      </c>
      <c r="F5843">
        <v>120</v>
      </c>
      <c r="G5843">
        <v>7.8583999999999996</v>
      </c>
      <c r="H5843">
        <v>975.6</v>
      </c>
      <c r="I5843">
        <v>572.4</v>
      </c>
      <c r="J5843">
        <v>272.90899999999999</v>
      </c>
      <c r="K5843">
        <v>0</v>
      </c>
      <c r="L5843">
        <v>1</v>
      </c>
    </row>
    <row r="5844" spans="1:12" x14ac:dyDescent="0.3">
      <c r="A5844" s="38" t="s">
        <v>381</v>
      </c>
      <c r="B5844" s="38" t="s">
        <v>124</v>
      </c>
      <c r="C5844">
        <v>288.14999999999998</v>
      </c>
      <c r="D5844">
        <v>98867</v>
      </c>
      <c r="E5844">
        <v>2.1</v>
      </c>
      <c r="F5844">
        <v>53</v>
      </c>
      <c r="G5844">
        <v>7.85703</v>
      </c>
      <c r="H5844">
        <v>1825.2</v>
      </c>
      <c r="I5844">
        <v>2070</v>
      </c>
      <c r="J5844">
        <v>274.17700000000002</v>
      </c>
      <c r="K5844">
        <v>0</v>
      </c>
      <c r="L5844">
        <v>1</v>
      </c>
    </row>
    <row r="5845" spans="1:12" x14ac:dyDescent="0.3">
      <c r="A5845" s="38" t="s">
        <v>381</v>
      </c>
      <c r="B5845" s="38" t="s">
        <v>125</v>
      </c>
      <c r="C5845">
        <v>289.14999999999998</v>
      </c>
      <c r="D5845">
        <v>98875</v>
      </c>
      <c r="E5845">
        <v>2.1</v>
      </c>
      <c r="F5845">
        <v>192</v>
      </c>
      <c r="G5845">
        <v>7.3392900000000001</v>
      </c>
      <c r="H5845">
        <v>2059.1999999999998</v>
      </c>
      <c r="I5845">
        <v>2037.6</v>
      </c>
      <c r="J5845">
        <v>275.16899999999998</v>
      </c>
      <c r="K5845">
        <v>0</v>
      </c>
      <c r="L5845">
        <v>1</v>
      </c>
    </row>
    <row r="5846" spans="1:12" x14ac:dyDescent="0.3">
      <c r="A5846" s="38" t="s">
        <v>381</v>
      </c>
      <c r="B5846" s="38" t="s">
        <v>126</v>
      </c>
      <c r="C5846">
        <v>288.14999999999998</v>
      </c>
      <c r="D5846">
        <v>98867</v>
      </c>
      <c r="E5846">
        <v>3.1</v>
      </c>
      <c r="F5846">
        <v>150</v>
      </c>
      <c r="G5846">
        <v>6.8534199999999998</v>
      </c>
      <c r="H5846">
        <v>2246.4</v>
      </c>
      <c r="I5846">
        <v>1929.6</v>
      </c>
      <c r="J5846">
        <v>273.988</v>
      </c>
      <c r="K5846">
        <v>0</v>
      </c>
      <c r="L5846">
        <v>1</v>
      </c>
    </row>
    <row r="5847" spans="1:12" x14ac:dyDescent="0.3">
      <c r="A5847" s="38" t="s">
        <v>381</v>
      </c>
      <c r="B5847" s="38" t="s">
        <v>127</v>
      </c>
      <c r="C5847">
        <v>289.14999999999998</v>
      </c>
      <c r="D5847">
        <v>98875</v>
      </c>
      <c r="E5847">
        <v>3.1</v>
      </c>
      <c r="F5847">
        <v>180</v>
      </c>
      <c r="G5847">
        <v>6.8528599999999997</v>
      </c>
      <c r="H5847">
        <v>1256.4000000000001</v>
      </c>
      <c r="I5847">
        <v>187.2</v>
      </c>
      <c r="J5847">
        <v>275.42599999999999</v>
      </c>
      <c r="K5847">
        <v>0</v>
      </c>
      <c r="L5847">
        <v>1</v>
      </c>
    </row>
    <row r="5848" spans="1:12" x14ac:dyDescent="0.3">
      <c r="A5848" s="38" t="s">
        <v>381</v>
      </c>
      <c r="B5848" s="38" t="s">
        <v>128</v>
      </c>
      <c r="C5848">
        <v>289.14999999999998</v>
      </c>
      <c r="D5848">
        <v>98875</v>
      </c>
      <c r="E5848">
        <v>3.6</v>
      </c>
      <c r="F5848">
        <v>150</v>
      </c>
      <c r="G5848">
        <v>6.8528599999999997</v>
      </c>
      <c r="H5848">
        <v>1173.5999999999999</v>
      </c>
      <c r="I5848">
        <v>212.4</v>
      </c>
      <c r="J5848">
        <v>275.42599999999999</v>
      </c>
      <c r="K5848">
        <v>0</v>
      </c>
      <c r="L5848">
        <v>1</v>
      </c>
    </row>
    <row r="5849" spans="1:12" x14ac:dyDescent="0.3">
      <c r="A5849" s="38" t="s">
        <v>381</v>
      </c>
      <c r="B5849" s="38" t="s">
        <v>129</v>
      </c>
      <c r="C5849">
        <v>290.14999999999998</v>
      </c>
      <c r="D5849">
        <v>98883</v>
      </c>
      <c r="E5849">
        <v>4.0999999999999996</v>
      </c>
      <c r="F5849">
        <v>180</v>
      </c>
      <c r="G5849">
        <v>6.8522999999999996</v>
      </c>
      <c r="H5849">
        <v>1008</v>
      </c>
      <c r="I5849">
        <v>72</v>
      </c>
      <c r="J5849">
        <v>276.37799999999999</v>
      </c>
      <c r="K5849">
        <v>0</v>
      </c>
      <c r="L5849">
        <v>1</v>
      </c>
    </row>
    <row r="5850" spans="1:12" x14ac:dyDescent="0.3">
      <c r="A5850" s="38" t="s">
        <v>381</v>
      </c>
      <c r="B5850" s="38" t="s">
        <v>130</v>
      </c>
      <c r="C5850">
        <v>290.14999999999998</v>
      </c>
      <c r="D5850">
        <v>98883</v>
      </c>
      <c r="E5850">
        <v>4.0999999999999996</v>
      </c>
      <c r="F5850">
        <v>150</v>
      </c>
      <c r="G5850">
        <v>6.8522999999999996</v>
      </c>
      <c r="H5850">
        <v>1386</v>
      </c>
      <c r="I5850">
        <v>1519.2</v>
      </c>
      <c r="J5850">
        <v>275.89</v>
      </c>
      <c r="K5850">
        <v>0</v>
      </c>
      <c r="L5850">
        <v>1</v>
      </c>
    </row>
    <row r="5851" spans="1:12" x14ac:dyDescent="0.3">
      <c r="A5851" s="38" t="s">
        <v>381</v>
      </c>
      <c r="B5851" s="38" t="s">
        <v>131</v>
      </c>
      <c r="C5851">
        <v>291.14999999999998</v>
      </c>
      <c r="D5851">
        <v>98892</v>
      </c>
      <c r="E5851">
        <v>3.6</v>
      </c>
      <c r="F5851">
        <v>150</v>
      </c>
      <c r="G5851">
        <v>6.8516700000000004</v>
      </c>
      <c r="H5851">
        <v>932.4</v>
      </c>
      <c r="I5851">
        <v>1371.6</v>
      </c>
      <c r="J5851">
        <v>276.57</v>
      </c>
      <c r="K5851">
        <v>0</v>
      </c>
      <c r="L5851">
        <v>1</v>
      </c>
    </row>
    <row r="5852" spans="1:12" x14ac:dyDescent="0.3">
      <c r="A5852" s="38" t="s">
        <v>381</v>
      </c>
      <c r="B5852" s="38" t="s">
        <v>132</v>
      </c>
      <c r="C5852">
        <v>290.14999999999998</v>
      </c>
      <c r="D5852">
        <v>98883</v>
      </c>
      <c r="E5852">
        <v>3.6</v>
      </c>
      <c r="F5852">
        <v>150</v>
      </c>
      <c r="G5852">
        <v>6.3949499999999997</v>
      </c>
      <c r="H5852">
        <v>406.8</v>
      </c>
      <c r="I5852">
        <v>478.8</v>
      </c>
      <c r="J5852">
        <v>275.38799999999998</v>
      </c>
      <c r="K5852">
        <v>0</v>
      </c>
      <c r="L5852">
        <v>1</v>
      </c>
    </row>
    <row r="5853" spans="1:12" x14ac:dyDescent="0.3">
      <c r="A5853" s="38" t="s">
        <v>381</v>
      </c>
      <c r="B5853" s="38" t="s">
        <v>133</v>
      </c>
      <c r="C5853">
        <v>289.14999999999998</v>
      </c>
      <c r="D5853">
        <v>98875</v>
      </c>
      <c r="E5853">
        <v>3.1</v>
      </c>
      <c r="F5853">
        <v>170</v>
      </c>
      <c r="G5853">
        <v>6.3954700000000004</v>
      </c>
      <c r="H5853">
        <v>61.2</v>
      </c>
      <c r="I5853">
        <v>0</v>
      </c>
      <c r="J5853">
        <v>274.43900000000002</v>
      </c>
      <c r="K5853">
        <v>0</v>
      </c>
      <c r="L5853">
        <v>1</v>
      </c>
    </row>
    <row r="5854" spans="1:12" x14ac:dyDescent="0.3">
      <c r="A5854" s="38" t="s">
        <v>381</v>
      </c>
      <c r="B5854" s="38" t="s">
        <v>134</v>
      </c>
      <c r="C5854">
        <v>288.14999999999998</v>
      </c>
      <c r="D5854">
        <v>98867</v>
      </c>
      <c r="E5854">
        <v>3.6</v>
      </c>
      <c r="F5854">
        <v>150</v>
      </c>
      <c r="G5854">
        <v>6.8534199999999998</v>
      </c>
      <c r="H5854">
        <v>0</v>
      </c>
      <c r="I5854">
        <v>0</v>
      </c>
      <c r="J5854">
        <v>273.988</v>
      </c>
      <c r="K5854">
        <v>0</v>
      </c>
      <c r="L5854">
        <v>1</v>
      </c>
    </row>
    <row r="5855" spans="1:12" x14ac:dyDescent="0.3">
      <c r="A5855" s="38" t="s">
        <v>381</v>
      </c>
      <c r="B5855" s="38" t="s">
        <v>135</v>
      </c>
      <c r="C5855">
        <v>286.14999999999998</v>
      </c>
      <c r="D5855">
        <v>98850</v>
      </c>
      <c r="E5855">
        <v>3.6</v>
      </c>
      <c r="F5855">
        <v>150</v>
      </c>
      <c r="G5855">
        <v>7.34117</v>
      </c>
      <c r="H5855">
        <v>0</v>
      </c>
      <c r="I5855">
        <v>0</v>
      </c>
      <c r="J5855">
        <v>272.56299999999999</v>
      </c>
      <c r="K5855">
        <v>0</v>
      </c>
      <c r="L5855">
        <v>1</v>
      </c>
    </row>
    <row r="5856" spans="1:12" x14ac:dyDescent="0.3">
      <c r="A5856" s="38" t="s">
        <v>381</v>
      </c>
      <c r="B5856" s="38" t="s">
        <v>136</v>
      </c>
      <c r="C5856">
        <v>285.14999999999998</v>
      </c>
      <c r="D5856">
        <v>98841</v>
      </c>
      <c r="E5856">
        <v>4.0999999999999996</v>
      </c>
      <c r="F5856">
        <v>140</v>
      </c>
      <c r="G5856">
        <v>7.34185</v>
      </c>
      <c r="H5856">
        <v>0</v>
      </c>
      <c r="I5856">
        <v>0</v>
      </c>
      <c r="J5856">
        <v>271.72899999999998</v>
      </c>
      <c r="K5856">
        <v>0</v>
      </c>
      <c r="L5856">
        <v>1</v>
      </c>
    </row>
    <row r="5857" spans="1:12" x14ac:dyDescent="0.3">
      <c r="A5857" s="38" t="s">
        <v>381</v>
      </c>
      <c r="B5857" s="38" t="s">
        <v>137</v>
      </c>
      <c r="C5857">
        <v>284.14999999999998</v>
      </c>
      <c r="D5857">
        <v>98833</v>
      </c>
      <c r="E5857">
        <v>3.1</v>
      </c>
      <c r="F5857">
        <v>150</v>
      </c>
      <c r="G5857">
        <v>7.3424500000000004</v>
      </c>
      <c r="H5857">
        <v>0</v>
      </c>
      <c r="I5857">
        <v>0</v>
      </c>
      <c r="J5857">
        <v>270.89</v>
      </c>
      <c r="K5857">
        <v>0</v>
      </c>
      <c r="L5857">
        <v>1</v>
      </c>
    </row>
    <row r="5858" spans="1:12" x14ac:dyDescent="0.3">
      <c r="A5858" s="38" t="s">
        <v>381</v>
      </c>
      <c r="B5858" s="38" t="s">
        <v>138</v>
      </c>
      <c r="C5858">
        <v>284.14999999999998</v>
      </c>
      <c r="D5858">
        <v>98833</v>
      </c>
      <c r="E5858">
        <v>3.6</v>
      </c>
      <c r="F5858">
        <v>160</v>
      </c>
      <c r="G5858">
        <v>7.3424500000000004</v>
      </c>
      <c r="H5858">
        <v>0</v>
      </c>
      <c r="I5858">
        <v>0</v>
      </c>
      <c r="J5858">
        <v>270.89</v>
      </c>
      <c r="K5858">
        <v>0</v>
      </c>
      <c r="L5858">
        <v>1</v>
      </c>
    </row>
    <row r="5859" spans="1:12" x14ac:dyDescent="0.3">
      <c r="A5859" s="38" t="s">
        <v>382</v>
      </c>
      <c r="B5859" s="38" t="s">
        <v>115</v>
      </c>
      <c r="C5859">
        <v>284.14999999999998</v>
      </c>
      <c r="D5859">
        <v>98833</v>
      </c>
      <c r="E5859">
        <v>4.0999999999999996</v>
      </c>
      <c r="F5859">
        <v>170</v>
      </c>
      <c r="G5859">
        <v>7.3424500000000004</v>
      </c>
      <c r="H5859">
        <v>0</v>
      </c>
      <c r="I5859">
        <v>0</v>
      </c>
      <c r="J5859">
        <v>270.89</v>
      </c>
      <c r="K5859">
        <v>0</v>
      </c>
      <c r="L5859">
        <v>1</v>
      </c>
    </row>
    <row r="5860" spans="1:12" x14ac:dyDescent="0.3">
      <c r="A5860" s="38" t="s">
        <v>382</v>
      </c>
      <c r="B5860" s="38" t="s">
        <v>116</v>
      </c>
      <c r="C5860">
        <v>284.14999999999998</v>
      </c>
      <c r="D5860">
        <v>98833</v>
      </c>
      <c r="E5860">
        <v>4.5999999999999996</v>
      </c>
      <c r="F5860">
        <v>170</v>
      </c>
      <c r="G5860">
        <v>7.3424500000000004</v>
      </c>
      <c r="H5860">
        <v>0</v>
      </c>
      <c r="I5860">
        <v>0</v>
      </c>
      <c r="J5860">
        <v>270.89</v>
      </c>
      <c r="K5860">
        <v>0</v>
      </c>
      <c r="L5860">
        <v>1</v>
      </c>
    </row>
    <row r="5861" spans="1:12" x14ac:dyDescent="0.3">
      <c r="A5861" s="38" t="s">
        <v>382</v>
      </c>
      <c r="B5861" s="38" t="s">
        <v>117</v>
      </c>
      <c r="C5861">
        <v>284.14999999999998</v>
      </c>
      <c r="D5861">
        <v>98833</v>
      </c>
      <c r="E5861">
        <v>4.5999999999999996</v>
      </c>
      <c r="F5861">
        <v>160</v>
      </c>
      <c r="G5861">
        <v>7.3424500000000004</v>
      </c>
      <c r="H5861">
        <v>0</v>
      </c>
      <c r="I5861">
        <v>0</v>
      </c>
      <c r="J5861">
        <v>270.89</v>
      </c>
      <c r="K5861">
        <v>0</v>
      </c>
      <c r="L5861">
        <v>1</v>
      </c>
    </row>
    <row r="5862" spans="1:12" x14ac:dyDescent="0.3">
      <c r="A5862" s="38" t="s">
        <v>382</v>
      </c>
      <c r="B5862" s="38" t="s">
        <v>118</v>
      </c>
      <c r="C5862">
        <v>284.14999999999998</v>
      </c>
      <c r="D5862">
        <v>98833</v>
      </c>
      <c r="E5862">
        <v>3.1</v>
      </c>
      <c r="F5862">
        <v>160</v>
      </c>
      <c r="G5862">
        <v>7.3424500000000004</v>
      </c>
      <c r="H5862">
        <v>0</v>
      </c>
      <c r="I5862">
        <v>0</v>
      </c>
      <c r="J5862">
        <v>270.89</v>
      </c>
      <c r="K5862">
        <v>0</v>
      </c>
      <c r="L5862">
        <v>1</v>
      </c>
    </row>
    <row r="5863" spans="1:12" x14ac:dyDescent="0.3">
      <c r="A5863" s="38" t="s">
        <v>382</v>
      </c>
      <c r="B5863" s="38" t="s">
        <v>119</v>
      </c>
      <c r="C5863">
        <v>284.14999999999998</v>
      </c>
      <c r="D5863">
        <v>98833</v>
      </c>
      <c r="E5863">
        <v>2.6</v>
      </c>
      <c r="F5863">
        <v>160</v>
      </c>
      <c r="G5863">
        <v>7.3424500000000004</v>
      </c>
      <c r="H5863">
        <v>0</v>
      </c>
      <c r="I5863">
        <v>0</v>
      </c>
      <c r="J5863">
        <v>270.89</v>
      </c>
      <c r="K5863">
        <v>0</v>
      </c>
      <c r="L5863">
        <v>1</v>
      </c>
    </row>
    <row r="5864" spans="1:12" x14ac:dyDescent="0.3">
      <c r="A5864" s="38" t="s">
        <v>382</v>
      </c>
      <c r="B5864" s="38" t="s">
        <v>120</v>
      </c>
      <c r="C5864">
        <v>284.14999999999998</v>
      </c>
      <c r="D5864">
        <v>98833</v>
      </c>
      <c r="E5864">
        <v>3.6</v>
      </c>
      <c r="F5864">
        <v>160</v>
      </c>
      <c r="G5864">
        <v>7.3424500000000004</v>
      </c>
      <c r="H5864">
        <v>14.4</v>
      </c>
      <c r="I5864">
        <v>0</v>
      </c>
      <c r="J5864">
        <v>270.89</v>
      </c>
      <c r="K5864">
        <v>0</v>
      </c>
      <c r="L5864">
        <v>1</v>
      </c>
    </row>
    <row r="5865" spans="1:12" x14ac:dyDescent="0.3">
      <c r="A5865" s="38" t="s">
        <v>382</v>
      </c>
      <c r="B5865" s="38" t="s">
        <v>121</v>
      </c>
      <c r="C5865">
        <v>284.14999999999998</v>
      </c>
      <c r="D5865">
        <v>98833</v>
      </c>
      <c r="E5865">
        <v>2.1</v>
      </c>
      <c r="F5865">
        <v>244</v>
      </c>
      <c r="G5865">
        <v>7.3424500000000004</v>
      </c>
      <c r="H5865">
        <v>176.4</v>
      </c>
      <c r="I5865">
        <v>0</v>
      </c>
      <c r="J5865">
        <v>270.89</v>
      </c>
      <c r="K5865">
        <v>0</v>
      </c>
      <c r="L5865">
        <v>1</v>
      </c>
    </row>
    <row r="5866" spans="1:12" x14ac:dyDescent="0.3">
      <c r="A5866" s="38" t="s">
        <v>382</v>
      </c>
      <c r="B5866" s="38" t="s">
        <v>122</v>
      </c>
      <c r="C5866">
        <v>285.14999999999998</v>
      </c>
      <c r="D5866">
        <v>98841</v>
      </c>
      <c r="E5866">
        <v>2.6</v>
      </c>
      <c r="F5866">
        <v>150</v>
      </c>
      <c r="G5866">
        <v>7.8591300000000004</v>
      </c>
      <c r="H5866">
        <v>457.2</v>
      </c>
      <c r="I5866">
        <v>46.8</v>
      </c>
      <c r="J5866">
        <v>272.06900000000002</v>
      </c>
      <c r="K5866">
        <v>0</v>
      </c>
      <c r="L5866">
        <v>1</v>
      </c>
    </row>
    <row r="5867" spans="1:12" x14ac:dyDescent="0.3">
      <c r="A5867" s="38" t="s">
        <v>382</v>
      </c>
      <c r="B5867" s="38" t="s">
        <v>123</v>
      </c>
      <c r="C5867">
        <v>285.14999999999998</v>
      </c>
      <c r="D5867">
        <v>98841</v>
      </c>
      <c r="E5867">
        <v>2.6</v>
      </c>
      <c r="F5867">
        <v>150</v>
      </c>
      <c r="G5867">
        <v>7.8591300000000004</v>
      </c>
      <c r="H5867">
        <v>774</v>
      </c>
      <c r="I5867">
        <v>334.8</v>
      </c>
      <c r="J5867">
        <v>272.06900000000002</v>
      </c>
      <c r="K5867">
        <v>0</v>
      </c>
      <c r="L5867">
        <v>1</v>
      </c>
    </row>
    <row r="5868" spans="1:12" x14ac:dyDescent="0.3">
      <c r="A5868" s="38" t="s">
        <v>382</v>
      </c>
      <c r="B5868" s="38" t="s">
        <v>124</v>
      </c>
      <c r="C5868">
        <v>287.14999999999998</v>
      </c>
      <c r="D5868">
        <v>98858</v>
      </c>
      <c r="E5868">
        <v>2.1</v>
      </c>
      <c r="F5868">
        <v>210</v>
      </c>
      <c r="G5868">
        <v>8.4073200000000003</v>
      </c>
      <c r="H5868">
        <v>1807.2</v>
      </c>
      <c r="I5868">
        <v>1857.6</v>
      </c>
      <c r="J5868">
        <v>273.45100000000002</v>
      </c>
      <c r="K5868">
        <v>0</v>
      </c>
      <c r="L5868">
        <v>1</v>
      </c>
    </row>
    <row r="5869" spans="1:12" x14ac:dyDescent="0.3">
      <c r="A5869" s="38" t="s">
        <v>382</v>
      </c>
      <c r="B5869" s="38" t="s">
        <v>125</v>
      </c>
      <c r="C5869">
        <v>290.14999999999998</v>
      </c>
      <c r="D5869">
        <v>98883</v>
      </c>
      <c r="E5869">
        <v>3.6</v>
      </c>
      <c r="F5869">
        <v>240</v>
      </c>
      <c r="G5869">
        <v>8.98874</v>
      </c>
      <c r="H5869">
        <v>2034</v>
      </c>
      <c r="I5869">
        <v>2080.8000000000002</v>
      </c>
      <c r="J5869">
        <v>276.80599999999998</v>
      </c>
      <c r="K5869">
        <v>0</v>
      </c>
      <c r="L5869">
        <v>1</v>
      </c>
    </row>
    <row r="5870" spans="1:12" x14ac:dyDescent="0.3">
      <c r="A5870" s="38" t="s">
        <v>382</v>
      </c>
      <c r="B5870" s="38" t="s">
        <v>126</v>
      </c>
      <c r="C5870">
        <v>292.14999999999998</v>
      </c>
      <c r="D5870">
        <v>98900</v>
      </c>
      <c r="E5870">
        <v>5.0999999999999996</v>
      </c>
      <c r="F5870">
        <v>260</v>
      </c>
      <c r="G5870">
        <v>8.9871800000000004</v>
      </c>
      <c r="H5870">
        <v>2217.6</v>
      </c>
      <c r="I5870">
        <v>2138.4</v>
      </c>
      <c r="J5870">
        <v>278.714</v>
      </c>
      <c r="K5870">
        <v>0</v>
      </c>
      <c r="L5870">
        <v>1</v>
      </c>
    </row>
    <row r="5871" spans="1:12" x14ac:dyDescent="0.3">
      <c r="A5871" s="38" t="s">
        <v>382</v>
      </c>
      <c r="B5871" s="38" t="s">
        <v>127</v>
      </c>
      <c r="C5871">
        <v>292.14999999999998</v>
      </c>
      <c r="D5871">
        <v>98900</v>
      </c>
      <c r="E5871">
        <v>8.1999999999999993</v>
      </c>
      <c r="F5871">
        <v>240</v>
      </c>
      <c r="G5871">
        <v>8.9871800000000004</v>
      </c>
      <c r="H5871">
        <v>2368.8000000000002</v>
      </c>
      <c r="I5871">
        <v>2530.8000000000002</v>
      </c>
      <c r="J5871">
        <v>278.44099999999997</v>
      </c>
      <c r="K5871">
        <v>0</v>
      </c>
      <c r="L5871">
        <v>1</v>
      </c>
    </row>
    <row r="5872" spans="1:12" x14ac:dyDescent="0.3">
      <c r="A5872" s="38" t="s">
        <v>382</v>
      </c>
      <c r="B5872" s="38" t="s">
        <v>128</v>
      </c>
      <c r="C5872">
        <v>291.14999999999998</v>
      </c>
      <c r="D5872">
        <v>98892</v>
      </c>
      <c r="E5872">
        <v>7.2</v>
      </c>
      <c r="F5872">
        <v>230</v>
      </c>
      <c r="G5872">
        <v>8.9879099999999994</v>
      </c>
      <c r="H5872">
        <v>2088</v>
      </c>
      <c r="I5872">
        <v>2102.4</v>
      </c>
      <c r="J5872">
        <v>277.76</v>
      </c>
      <c r="K5872">
        <v>0</v>
      </c>
      <c r="L5872">
        <v>1</v>
      </c>
    </row>
    <row r="5873" spans="1:12" x14ac:dyDescent="0.3">
      <c r="A5873" s="38" t="s">
        <v>382</v>
      </c>
      <c r="B5873" s="38" t="s">
        <v>129</v>
      </c>
      <c r="C5873">
        <v>292.14999999999998</v>
      </c>
      <c r="D5873">
        <v>98900</v>
      </c>
      <c r="E5873">
        <v>4.0999999999999996</v>
      </c>
      <c r="F5873">
        <v>250</v>
      </c>
      <c r="G5873">
        <v>9.6066800000000008</v>
      </c>
      <c r="H5873">
        <v>1782</v>
      </c>
      <c r="I5873">
        <v>1933.2</v>
      </c>
      <c r="J5873">
        <v>278.94099999999997</v>
      </c>
      <c r="K5873">
        <v>0</v>
      </c>
      <c r="L5873">
        <v>1</v>
      </c>
    </row>
    <row r="5874" spans="1:12" x14ac:dyDescent="0.3">
      <c r="A5874" s="38" t="s">
        <v>382</v>
      </c>
      <c r="B5874" s="38" t="s">
        <v>130</v>
      </c>
      <c r="C5874">
        <v>291.14999999999998</v>
      </c>
      <c r="D5874">
        <v>98892</v>
      </c>
      <c r="E5874">
        <v>7.2</v>
      </c>
      <c r="F5874">
        <v>260</v>
      </c>
      <c r="G5874">
        <v>8.4043899999999994</v>
      </c>
      <c r="H5874">
        <v>1360.8</v>
      </c>
      <c r="I5874">
        <v>1641.6</v>
      </c>
      <c r="J5874">
        <v>277.53199999999998</v>
      </c>
      <c r="K5874">
        <v>0</v>
      </c>
      <c r="L5874">
        <v>1</v>
      </c>
    </row>
    <row r="5875" spans="1:12" x14ac:dyDescent="0.3">
      <c r="A5875" s="38" t="s">
        <v>382</v>
      </c>
      <c r="B5875" s="38" t="s">
        <v>131</v>
      </c>
      <c r="C5875">
        <v>291.14999999999998</v>
      </c>
      <c r="D5875">
        <v>98892</v>
      </c>
      <c r="E5875">
        <v>4.5999999999999996</v>
      </c>
      <c r="F5875">
        <v>280</v>
      </c>
      <c r="G5875">
        <v>9.6074699999999993</v>
      </c>
      <c r="H5875">
        <v>853.2</v>
      </c>
      <c r="I5875">
        <v>1155.5999999999999</v>
      </c>
      <c r="J5875">
        <v>277.98599999999999</v>
      </c>
      <c r="K5875">
        <v>0</v>
      </c>
      <c r="L5875">
        <v>1</v>
      </c>
    </row>
    <row r="5876" spans="1:12" x14ac:dyDescent="0.3">
      <c r="A5876" s="38" t="s">
        <v>382</v>
      </c>
      <c r="B5876" s="38" t="s">
        <v>132</v>
      </c>
      <c r="C5876">
        <v>291.14999999999998</v>
      </c>
      <c r="D5876">
        <v>98892</v>
      </c>
      <c r="E5876">
        <v>4.0999999999999996</v>
      </c>
      <c r="F5876">
        <v>260</v>
      </c>
      <c r="G5876">
        <v>9.6074699999999993</v>
      </c>
      <c r="H5876">
        <v>388.8</v>
      </c>
      <c r="I5876">
        <v>500.4</v>
      </c>
      <c r="J5876">
        <v>277.714</v>
      </c>
      <c r="K5876">
        <v>0</v>
      </c>
      <c r="L5876">
        <v>1</v>
      </c>
    </row>
    <row r="5877" spans="1:12" x14ac:dyDescent="0.3">
      <c r="A5877" s="38" t="s">
        <v>382</v>
      </c>
      <c r="B5877" s="38" t="s">
        <v>133</v>
      </c>
      <c r="C5877">
        <v>289.14999999999998</v>
      </c>
      <c r="D5877">
        <v>98875</v>
      </c>
      <c r="E5877">
        <v>2.6</v>
      </c>
      <c r="F5877">
        <v>260</v>
      </c>
      <c r="G5877">
        <v>8.9894800000000004</v>
      </c>
      <c r="H5877">
        <v>57.6</v>
      </c>
      <c r="I5877">
        <v>0</v>
      </c>
      <c r="J5877">
        <v>275.58199999999999</v>
      </c>
      <c r="K5877">
        <v>0</v>
      </c>
      <c r="L5877">
        <v>1</v>
      </c>
    </row>
    <row r="5878" spans="1:12" x14ac:dyDescent="0.3">
      <c r="A5878" s="38" t="s">
        <v>382</v>
      </c>
      <c r="B5878" s="38" t="s">
        <v>134</v>
      </c>
      <c r="C5878">
        <v>289.14999999999998</v>
      </c>
      <c r="D5878">
        <v>98875</v>
      </c>
      <c r="E5878">
        <v>2.6</v>
      </c>
      <c r="F5878">
        <v>240</v>
      </c>
      <c r="G5878">
        <v>8.9894800000000004</v>
      </c>
      <c r="H5878">
        <v>0</v>
      </c>
      <c r="I5878">
        <v>0</v>
      </c>
      <c r="J5878">
        <v>275.85199999999998</v>
      </c>
      <c r="K5878">
        <v>0</v>
      </c>
      <c r="L5878">
        <v>1</v>
      </c>
    </row>
    <row r="5879" spans="1:12" x14ac:dyDescent="0.3">
      <c r="A5879" s="38" t="s">
        <v>382</v>
      </c>
      <c r="B5879" s="38" t="s">
        <v>135</v>
      </c>
      <c r="C5879">
        <v>289.14999999999998</v>
      </c>
      <c r="D5879">
        <v>98875</v>
      </c>
      <c r="E5879">
        <v>3.1</v>
      </c>
      <c r="F5879">
        <v>220</v>
      </c>
      <c r="G5879">
        <v>8.4058600000000006</v>
      </c>
      <c r="H5879">
        <v>0</v>
      </c>
      <c r="I5879">
        <v>0</v>
      </c>
      <c r="J5879">
        <v>275.35599999999999</v>
      </c>
      <c r="K5879">
        <v>0</v>
      </c>
      <c r="L5879">
        <v>1</v>
      </c>
    </row>
    <row r="5880" spans="1:12" x14ac:dyDescent="0.3">
      <c r="A5880" s="38" t="s">
        <v>382</v>
      </c>
      <c r="B5880" s="38" t="s">
        <v>136</v>
      </c>
      <c r="C5880">
        <v>289.14999999999998</v>
      </c>
      <c r="D5880">
        <v>98875</v>
      </c>
      <c r="E5880">
        <v>4.0999999999999996</v>
      </c>
      <c r="F5880">
        <v>230</v>
      </c>
      <c r="G5880">
        <v>7.8563900000000002</v>
      </c>
      <c r="H5880">
        <v>0</v>
      </c>
      <c r="I5880">
        <v>0</v>
      </c>
      <c r="J5880">
        <v>275.12900000000002</v>
      </c>
      <c r="K5880">
        <v>0</v>
      </c>
      <c r="L5880">
        <v>1</v>
      </c>
    </row>
    <row r="5881" spans="1:12" x14ac:dyDescent="0.3">
      <c r="A5881" s="38" t="s">
        <v>382</v>
      </c>
      <c r="B5881" s="38" t="s">
        <v>137</v>
      </c>
      <c r="C5881">
        <v>288.14999999999998</v>
      </c>
      <c r="D5881">
        <v>98867</v>
      </c>
      <c r="E5881">
        <v>5.7</v>
      </c>
      <c r="F5881">
        <v>230</v>
      </c>
      <c r="G5881">
        <v>8.4065399999999997</v>
      </c>
      <c r="H5881">
        <v>0</v>
      </c>
      <c r="I5881">
        <v>0</v>
      </c>
      <c r="J5881">
        <v>274.404</v>
      </c>
      <c r="K5881">
        <v>0</v>
      </c>
      <c r="L5881">
        <v>1</v>
      </c>
    </row>
    <row r="5882" spans="1:12" x14ac:dyDescent="0.3">
      <c r="A5882" s="38" t="s">
        <v>382</v>
      </c>
      <c r="B5882" s="38" t="s">
        <v>138</v>
      </c>
      <c r="C5882">
        <v>287.14999999999998</v>
      </c>
      <c r="D5882">
        <v>98858</v>
      </c>
      <c r="E5882">
        <v>4.5999999999999996</v>
      </c>
      <c r="F5882">
        <v>230</v>
      </c>
      <c r="G5882">
        <v>8.4073200000000003</v>
      </c>
      <c r="H5882">
        <v>0</v>
      </c>
      <c r="I5882">
        <v>0</v>
      </c>
      <c r="J5882">
        <v>274.08800000000002</v>
      </c>
      <c r="K5882">
        <v>0</v>
      </c>
      <c r="L5882">
        <v>1</v>
      </c>
    </row>
    <row r="5883" spans="1:12" x14ac:dyDescent="0.3">
      <c r="A5883" s="38" t="s">
        <v>383</v>
      </c>
      <c r="B5883" s="38" t="s">
        <v>115</v>
      </c>
      <c r="C5883">
        <v>287.14999999999998</v>
      </c>
      <c r="D5883">
        <v>98858</v>
      </c>
      <c r="E5883">
        <v>2.1</v>
      </c>
      <c r="F5883">
        <v>220</v>
      </c>
      <c r="G5883">
        <v>8.4073200000000003</v>
      </c>
      <c r="H5883">
        <v>0</v>
      </c>
      <c r="I5883">
        <v>0</v>
      </c>
      <c r="J5883">
        <v>274.20299999999997</v>
      </c>
      <c r="K5883">
        <v>0</v>
      </c>
      <c r="L5883">
        <v>1</v>
      </c>
    </row>
    <row r="5884" spans="1:12" x14ac:dyDescent="0.3">
      <c r="A5884" s="38" t="s">
        <v>383</v>
      </c>
      <c r="B5884" s="38" t="s">
        <v>116</v>
      </c>
      <c r="C5884">
        <v>287.14999999999998</v>
      </c>
      <c r="D5884">
        <v>98858</v>
      </c>
      <c r="E5884">
        <v>2.1</v>
      </c>
      <c r="F5884">
        <v>170</v>
      </c>
      <c r="G5884">
        <v>8.4073200000000003</v>
      </c>
      <c r="H5884">
        <v>0</v>
      </c>
      <c r="I5884">
        <v>0</v>
      </c>
      <c r="J5884">
        <v>274.20299999999997</v>
      </c>
      <c r="K5884">
        <v>0</v>
      </c>
      <c r="L5884">
        <v>1</v>
      </c>
    </row>
    <row r="5885" spans="1:12" x14ac:dyDescent="0.3">
      <c r="A5885" s="38" t="s">
        <v>383</v>
      </c>
      <c r="B5885" s="38" t="s">
        <v>117</v>
      </c>
      <c r="C5885">
        <v>288.14999999999998</v>
      </c>
      <c r="D5885">
        <v>98867</v>
      </c>
      <c r="E5885">
        <v>2.6</v>
      </c>
      <c r="F5885">
        <v>210</v>
      </c>
      <c r="G5885">
        <v>8.9902200000000008</v>
      </c>
      <c r="H5885">
        <v>0</v>
      </c>
      <c r="I5885">
        <v>0</v>
      </c>
      <c r="J5885">
        <v>275.38400000000001</v>
      </c>
      <c r="K5885">
        <v>0</v>
      </c>
      <c r="L5885">
        <v>1</v>
      </c>
    </row>
    <row r="5886" spans="1:12" x14ac:dyDescent="0.3">
      <c r="A5886" s="38" t="s">
        <v>383</v>
      </c>
      <c r="B5886" s="38" t="s">
        <v>118</v>
      </c>
      <c r="C5886">
        <v>289.14999999999998</v>
      </c>
      <c r="D5886">
        <v>98875</v>
      </c>
      <c r="E5886">
        <v>3.1</v>
      </c>
      <c r="F5886">
        <v>210</v>
      </c>
      <c r="G5886">
        <v>8.9894800000000004</v>
      </c>
      <c r="H5886">
        <v>0</v>
      </c>
      <c r="I5886">
        <v>0</v>
      </c>
      <c r="J5886">
        <v>276.33999999999997</v>
      </c>
      <c r="K5886">
        <v>0</v>
      </c>
      <c r="L5886">
        <v>1</v>
      </c>
    </row>
    <row r="5887" spans="1:12" x14ac:dyDescent="0.3">
      <c r="A5887" s="38" t="s">
        <v>383</v>
      </c>
      <c r="B5887" s="38" t="s">
        <v>119</v>
      </c>
      <c r="C5887">
        <v>289.14999999999998</v>
      </c>
      <c r="D5887">
        <v>98875</v>
      </c>
      <c r="E5887">
        <v>3.1</v>
      </c>
      <c r="F5887">
        <v>220</v>
      </c>
      <c r="G5887">
        <v>8.9894800000000004</v>
      </c>
      <c r="H5887">
        <v>0</v>
      </c>
      <c r="I5887">
        <v>0</v>
      </c>
      <c r="J5887">
        <v>276.33999999999997</v>
      </c>
      <c r="K5887">
        <v>0</v>
      </c>
      <c r="L5887">
        <v>1</v>
      </c>
    </row>
    <row r="5888" spans="1:12" x14ac:dyDescent="0.3">
      <c r="A5888" s="38" t="s">
        <v>383</v>
      </c>
      <c r="B5888" s="38" t="s">
        <v>120</v>
      </c>
      <c r="C5888">
        <v>288.14999999999998</v>
      </c>
      <c r="D5888">
        <v>98867</v>
      </c>
      <c r="E5888">
        <v>2.1</v>
      </c>
      <c r="F5888">
        <v>200</v>
      </c>
      <c r="G5888">
        <v>8.9902200000000008</v>
      </c>
      <c r="H5888">
        <v>18</v>
      </c>
      <c r="I5888">
        <v>0</v>
      </c>
      <c r="J5888">
        <v>274.89800000000002</v>
      </c>
      <c r="K5888">
        <v>0</v>
      </c>
      <c r="L5888">
        <v>1</v>
      </c>
    </row>
    <row r="5889" spans="1:12" x14ac:dyDescent="0.3">
      <c r="A5889" s="38" t="s">
        <v>383</v>
      </c>
      <c r="B5889" s="38" t="s">
        <v>121</v>
      </c>
      <c r="C5889">
        <v>288.14999999999998</v>
      </c>
      <c r="D5889">
        <v>98867</v>
      </c>
      <c r="E5889">
        <v>3.1</v>
      </c>
      <c r="F5889">
        <v>170</v>
      </c>
      <c r="G5889">
        <v>8.9902200000000008</v>
      </c>
      <c r="H5889">
        <v>262.8</v>
      </c>
      <c r="I5889">
        <v>262.8</v>
      </c>
      <c r="J5889">
        <v>274.89800000000002</v>
      </c>
      <c r="K5889">
        <v>0</v>
      </c>
      <c r="L5889">
        <v>1</v>
      </c>
    </row>
    <row r="5890" spans="1:12" x14ac:dyDescent="0.3">
      <c r="A5890" s="38" t="s">
        <v>383</v>
      </c>
      <c r="B5890" s="38" t="s">
        <v>122</v>
      </c>
      <c r="C5890">
        <v>289.14999999999998</v>
      </c>
      <c r="D5890">
        <v>98875</v>
      </c>
      <c r="E5890">
        <v>4.0999999999999996</v>
      </c>
      <c r="F5890">
        <v>210</v>
      </c>
      <c r="G5890">
        <v>9.6091499999999996</v>
      </c>
      <c r="H5890">
        <v>727.2</v>
      </c>
      <c r="I5890">
        <v>903.6</v>
      </c>
      <c r="J5890">
        <v>276.07600000000002</v>
      </c>
      <c r="K5890">
        <v>0</v>
      </c>
      <c r="L5890">
        <v>1</v>
      </c>
    </row>
    <row r="5891" spans="1:12" x14ac:dyDescent="0.3">
      <c r="A5891" s="38" t="s">
        <v>383</v>
      </c>
      <c r="B5891" s="38" t="s">
        <v>123</v>
      </c>
      <c r="C5891">
        <v>289.14999999999998</v>
      </c>
      <c r="D5891">
        <v>98875</v>
      </c>
      <c r="E5891">
        <v>5.0999999999999996</v>
      </c>
      <c r="F5891">
        <v>230</v>
      </c>
      <c r="G5891">
        <v>8.9894800000000004</v>
      </c>
      <c r="H5891">
        <v>1238.4000000000001</v>
      </c>
      <c r="I5891">
        <v>1540.8</v>
      </c>
      <c r="J5891">
        <v>275.85199999999998</v>
      </c>
      <c r="K5891">
        <v>0</v>
      </c>
      <c r="L5891">
        <v>1</v>
      </c>
    </row>
    <row r="5892" spans="1:12" x14ac:dyDescent="0.3">
      <c r="A5892" s="38" t="s">
        <v>383</v>
      </c>
      <c r="B5892" s="38" t="s">
        <v>124</v>
      </c>
      <c r="C5892">
        <v>289.14999999999998</v>
      </c>
      <c r="D5892">
        <v>98875</v>
      </c>
      <c r="E5892">
        <v>3.6</v>
      </c>
      <c r="F5892">
        <v>230</v>
      </c>
      <c r="G5892">
        <v>8.9894800000000004</v>
      </c>
      <c r="H5892">
        <v>1684.8</v>
      </c>
      <c r="I5892">
        <v>1900.8</v>
      </c>
      <c r="J5892">
        <v>275.85199999999998</v>
      </c>
      <c r="K5892">
        <v>0</v>
      </c>
      <c r="L5892">
        <v>1</v>
      </c>
    </row>
    <row r="5893" spans="1:12" x14ac:dyDescent="0.3">
      <c r="A5893" s="38" t="s">
        <v>383</v>
      </c>
      <c r="B5893" s="38" t="s">
        <v>125</v>
      </c>
      <c r="C5893">
        <v>290.14999999999998</v>
      </c>
      <c r="D5893">
        <v>98883</v>
      </c>
      <c r="E5893">
        <v>3.6</v>
      </c>
      <c r="F5893">
        <v>220</v>
      </c>
      <c r="G5893">
        <v>9.6083599999999993</v>
      </c>
      <c r="H5893">
        <v>2012.4</v>
      </c>
      <c r="I5893">
        <v>1818</v>
      </c>
      <c r="J5893">
        <v>277.03100000000001</v>
      </c>
      <c r="K5893">
        <v>0</v>
      </c>
      <c r="L5893">
        <v>1</v>
      </c>
    </row>
    <row r="5894" spans="1:12" x14ac:dyDescent="0.3">
      <c r="A5894" s="38" t="s">
        <v>383</v>
      </c>
      <c r="B5894" s="38" t="s">
        <v>126</v>
      </c>
      <c r="C5894">
        <v>290.14999999999998</v>
      </c>
      <c r="D5894">
        <v>98883</v>
      </c>
      <c r="E5894">
        <v>3.6</v>
      </c>
      <c r="F5894">
        <v>230</v>
      </c>
      <c r="G5894">
        <v>9.6083599999999993</v>
      </c>
      <c r="H5894">
        <v>1216.8</v>
      </c>
      <c r="I5894">
        <v>118.8</v>
      </c>
      <c r="J5894">
        <v>277.52100000000002</v>
      </c>
      <c r="K5894">
        <v>0</v>
      </c>
      <c r="L5894">
        <v>1</v>
      </c>
    </row>
    <row r="5895" spans="1:12" x14ac:dyDescent="0.3">
      <c r="A5895" s="38" t="s">
        <v>383</v>
      </c>
      <c r="B5895" s="38" t="s">
        <v>127</v>
      </c>
      <c r="C5895">
        <v>291.14999999999998</v>
      </c>
      <c r="D5895">
        <v>98892</v>
      </c>
      <c r="E5895">
        <v>3.6</v>
      </c>
      <c r="F5895">
        <v>230</v>
      </c>
      <c r="G5895">
        <v>10.265000000000001</v>
      </c>
      <c r="H5895">
        <v>1227.5999999999999</v>
      </c>
      <c r="I5895">
        <v>108</v>
      </c>
      <c r="J5895">
        <v>278.70299999999997</v>
      </c>
      <c r="K5895">
        <v>0</v>
      </c>
      <c r="L5895">
        <v>1</v>
      </c>
    </row>
    <row r="5896" spans="1:12" x14ac:dyDescent="0.3">
      <c r="A5896" s="38" t="s">
        <v>383</v>
      </c>
      <c r="B5896" s="38" t="s">
        <v>128</v>
      </c>
      <c r="C5896">
        <v>291.14999999999998</v>
      </c>
      <c r="D5896">
        <v>98892</v>
      </c>
      <c r="E5896">
        <v>4.0999999999999996</v>
      </c>
      <c r="F5896">
        <v>220</v>
      </c>
      <c r="G5896">
        <v>9.6074699999999993</v>
      </c>
      <c r="H5896">
        <v>1144.8</v>
      </c>
      <c r="I5896">
        <v>104.4</v>
      </c>
      <c r="J5896">
        <v>278.47800000000001</v>
      </c>
      <c r="K5896">
        <v>0</v>
      </c>
      <c r="L5896">
        <v>1</v>
      </c>
    </row>
    <row r="5897" spans="1:12" x14ac:dyDescent="0.3">
      <c r="A5897" s="38" t="s">
        <v>383</v>
      </c>
      <c r="B5897" s="38" t="s">
        <v>129</v>
      </c>
      <c r="C5897">
        <v>291.14999999999998</v>
      </c>
      <c r="D5897">
        <v>98892</v>
      </c>
      <c r="E5897">
        <v>5.0999999999999996</v>
      </c>
      <c r="F5897">
        <v>220</v>
      </c>
      <c r="G5897">
        <v>9.6074699999999993</v>
      </c>
      <c r="H5897">
        <v>979.2</v>
      </c>
      <c r="I5897">
        <v>104.4</v>
      </c>
      <c r="J5897">
        <v>278.47800000000001</v>
      </c>
      <c r="K5897">
        <v>0</v>
      </c>
      <c r="L5897">
        <v>1</v>
      </c>
    </row>
    <row r="5898" spans="1:12" x14ac:dyDescent="0.3">
      <c r="A5898" s="38" t="s">
        <v>383</v>
      </c>
      <c r="B5898" s="38" t="s">
        <v>130</v>
      </c>
      <c r="C5898">
        <v>291.14999999999998</v>
      </c>
      <c r="D5898">
        <v>98892</v>
      </c>
      <c r="E5898">
        <v>3.6</v>
      </c>
      <c r="F5898">
        <v>240</v>
      </c>
      <c r="G5898">
        <v>9.6074699999999993</v>
      </c>
      <c r="H5898">
        <v>1335.6</v>
      </c>
      <c r="I5898">
        <v>1274.4000000000001</v>
      </c>
      <c r="J5898">
        <v>277.98599999999999</v>
      </c>
      <c r="K5898">
        <v>0</v>
      </c>
      <c r="L5898">
        <v>1</v>
      </c>
    </row>
    <row r="5899" spans="1:12" x14ac:dyDescent="0.3">
      <c r="A5899" s="38" t="s">
        <v>383</v>
      </c>
      <c r="B5899" s="38" t="s">
        <v>131</v>
      </c>
      <c r="C5899">
        <v>290.14999999999998</v>
      </c>
      <c r="D5899">
        <v>98883</v>
      </c>
      <c r="E5899">
        <v>5.7</v>
      </c>
      <c r="F5899">
        <v>230</v>
      </c>
      <c r="G5899">
        <v>10.266</v>
      </c>
      <c r="H5899">
        <v>831.6</v>
      </c>
      <c r="I5899">
        <v>1015.2</v>
      </c>
      <c r="J5899">
        <v>277.255</v>
      </c>
      <c r="K5899">
        <v>0</v>
      </c>
      <c r="L5899">
        <v>1</v>
      </c>
    </row>
    <row r="5900" spans="1:12" x14ac:dyDescent="0.3">
      <c r="A5900" s="38" t="s">
        <v>383</v>
      </c>
      <c r="B5900" s="38" t="s">
        <v>132</v>
      </c>
      <c r="C5900">
        <v>290.14999999999998</v>
      </c>
      <c r="D5900">
        <v>98883</v>
      </c>
      <c r="E5900">
        <v>4.5999999999999996</v>
      </c>
      <c r="F5900">
        <v>220</v>
      </c>
      <c r="G5900">
        <v>10.266</v>
      </c>
      <c r="H5900">
        <v>349.2</v>
      </c>
      <c r="I5900">
        <v>388.8</v>
      </c>
      <c r="J5900">
        <v>277.255</v>
      </c>
      <c r="K5900">
        <v>0</v>
      </c>
      <c r="L5900">
        <v>1</v>
      </c>
    </row>
    <row r="5901" spans="1:12" x14ac:dyDescent="0.3">
      <c r="A5901" s="38" t="s">
        <v>383</v>
      </c>
      <c r="B5901" s="38" t="s">
        <v>133</v>
      </c>
      <c r="C5901">
        <v>289.14999999999998</v>
      </c>
      <c r="D5901">
        <v>98875</v>
      </c>
      <c r="E5901">
        <v>3.6</v>
      </c>
      <c r="F5901">
        <v>220</v>
      </c>
      <c r="G5901">
        <v>10.2668</v>
      </c>
      <c r="H5901">
        <v>25.2</v>
      </c>
      <c r="I5901">
        <v>0</v>
      </c>
      <c r="J5901">
        <v>276.78899999999999</v>
      </c>
      <c r="K5901">
        <v>0</v>
      </c>
      <c r="L5901">
        <v>1</v>
      </c>
    </row>
    <row r="5902" spans="1:12" x14ac:dyDescent="0.3">
      <c r="A5902" s="38" t="s">
        <v>383</v>
      </c>
      <c r="B5902" s="38" t="s">
        <v>134</v>
      </c>
      <c r="C5902">
        <v>289.14999999999998</v>
      </c>
      <c r="D5902">
        <v>98875</v>
      </c>
      <c r="E5902">
        <v>2.1</v>
      </c>
      <c r="F5902">
        <v>240</v>
      </c>
      <c r="G5902">
        <v>10.2668</v>
      </c>
      <c r="H5902">
        <v>0</v>
      </c>
      <c r="I5902">
        <v>0</v>
      </c>
      <c r="J5902">
        <v>276.3</v>
      </c>
      <c r="K5902">
        <v>0</v>
      </c>
      <c r="L5902">
        <v>1</v>
      </c>
    </row>
    <row r="5903" spans="1:12" x14ac:dyDescent="0.3">
      <c r="A5903" s="38" t="s">
        <v>383</v>
      </c>
      <c r="B5903" s="38" t="s">
        <v>135</v>
      </c>
      <c r="C5903">
        <v>289.14999999999998</v>
      </c>
      <c r="D5903">
        <v>98875</v>
      </c>
      <c r="E5903">
        <v>3.1</v>
      </c>
      <c r="F5903">
        <v>220</v>
      </c>
      <c r="G5903">
        <v>10.2668</v>
      </c>
      <c r="H5903">
        <v>0</v>
      </c>
      <c r="I5903">
        <v>0</v>
      </c>
      <c r="J5903">
        <v>276.3</v>
      </c>
      <c r="K5903">
        <v>0</v>
      </c>
      <c r="L5903">
        <v>1</v>
      </c>
    </row>
    <row r="5904" spans="1:12" x14ac:dyDescent="0.3">
      <c r="A5904" s="38" t="s">
        <v>383</v>
      </c>
      <c r="B5904" s="38" t="s">
        <v>136</v>
      </c>
      <c r="C5904">
        <v>289.14999999999998</v>
      </c>
      <c r="D5904">
        <v>98875</v>
      </c>
      <c r="E5904">
        <v>3.1</v>
      </c>
      <c r="F5904">
        <v>190</v>
      </c>
      <c r="G5904">
        <v>10.2668</v>
      </c>
      <c r="H5904">
        <v>0</v>
      </c>
      <c r="I5904">
        <v>0</v>
      </c>
      <c r="J5904">
        <v>276.3</v>
      </c>
      <c r="K5904">
        <v>0</v>
      </c>
      <c r="L5904">
        <v>1</v>
      </c>
    </row>
    <row r="5905" spans="1:12" x14ac:dyDescent="0.3">
      <c r="A5905" s="38" t="s">
        <v>383</v>
      </c>
      <c r="B5905" s="38" t="s">
        <v>137</v>
      </c>
      <c r="C5905">
        <v>288.14999999999998</v>
      </c>
      <c r="D5905">
        <v>98867</v>
      </c>
      <c r="E5905">
        <v>2.6</v>
      </c>
      <c r="F5905">
        <v>190</v>
      </c>
      <c r="G5905">
        <v>10.2677</v>
      </c>
      <c r="H5905">
        <v>0</v>
      </c>
      <c r="I5905">
        <v>0</v>
      </c>
      <c r="J5905">
        <v>275.07499999999999</v>
      </c>
      <c r="K5905">
        <v>0</v>
      </c>
      <c r="L5905">
        <v>1</v>
      </c>
    </row>
    <row r="5906" spans="1:12" x14ac:dyDescent="0.3">
      <c r="A5906" s="38" t="s">
        <v>383</v>
      </c>
      <c r="B5906" s="38" t="s">
        <v>138</v>
      </c>
      <c r="C5906">
        <v>288.14999999999998</v>
      </c>
      <c r="D5906">
        <v>98867</v>
      </c>
      <c r="E5906">
        <v>2.6</v>
      </c>
      <c r="F5906">
        <v>240</v>
      </c>
      <c r="G5906">
        <v>10.2677</v>
      </c>
      <c r="H5906">
        <v>0</v>
      </c>
      <c r="I5906">
        <v>0</v>
      </c>
      <c r="J5906">
        <v>275.07499999999999</v>
      </c>
      <c r="K5906">
        <v>0</v>
      </c>
      <c r="L5906">
        <v>1</v>
      </c>
    </row>
    <row r="5907" spans="1:12" x14ac:dyDescent="0.3">
      <c r="A5907" s="38" t="s">
        <v>384</v>
      </c>
      <c r="B5907" s="38" t="s">
        <v>115</v>
      </c>
      <c r="C5907">
        <v>288.14999999999998</v>
      </c>
      <c r="D5907">
        <v>98867</v>
      </c>
      <c r="E5907">
        <v>3.6</v>
      </c>
      <c r="F5907">
        <v>250</v>
      </c>
      <c r="G5907">
        <v>10.2677</v>
      </c>
      <c r="H5907">
        <v>0</v>
      </c>
      <c r="I5907">
        <v>0</v>
      </c>
      <c r="J5907">
        <v>275.07499999999999</v>
      </c>
      <c r="K5907">
        <v>0</v>
      </c>
      <c r="L5907">
        <v>1</v>
      </c>
    </row>
    <row r="5908" spans="1:12" x14ac:dyDescent="0.3">
      <c r="A5908" s="38" t="s">
        <v>384</v>
      </c>
      <c r="B5908" s="38" t="s">
        <v>116</v>
      </c>
      <c r="C5908">
        <v>288.14999999999998</v>
      </c>
      <c r="D5908">
        <v>98867</v>
      </c>
      <c r="E5908">
        <v>2.1</v>
      </c>
      <c r="F5908">
        <v>280</v>
      </c>
      <c r="G5908">
        <v>10.2677</v>
      </c>
      <c r="H5908">
        <v>0</v>
      </c>
      <c r="I5908">
        <v>0</v>
      </c>
      <c r="J5908">
        <v>275.07499999999999</v>
      </c>
      <c r="K5908">
        <v>0</v>
      </c>
      <c r="L5908">
        <v>1</v>
      </c>
    </row>
    <row r="5909" spans="1:12" x14ac:dyDescent="0.3">
      <c r="A5909" s="38" t="s">
        <v>384</v>
      </c>
      <c r="B5909" s="38" t="s">
        <v>117</v>
      </c>
      <c r="C5909">
        <v>287.14999999999998</v>
      </c>
      <c r="D5909">
        <v>98858</v>
      </c>
      <c r="E5909">
        <v>2.1</v>
      </c>
      <c r="F5909">
        <v>290</v>
      </c>
      <c r="G5909">
        <v>9.61083</v>
      </c>
      <c r="H5909">
        <v>0</v>
      </c>
      <c r="I5909">
        <v>0</v>
      </c>
      <c r="J5909">
        <v>273.899</v>
      </c>
      <c r="K5909">
        <v>0</v>
      </c>
      <c r="L5909">
        <v>1</v>
      </c>
    </row>
    <row r="5910" spans="1:12" x14ac:dyDescent="0.3">
      <c r="A5910" s="38" t="s">
        <v>384</v>
      </c>
      <c r="B5910" s="38" t="s">
        <v>118</v>
      </c>
      <c r="C5910">
        <v>286.14999999999998</v>
      </c>
      <c r="D5910">
        <v>98850</v>
      </c>
      <c r="E5910">
        <v>2.6</v>
      </c>
      <c r="F5910">
        <v>310</v>
      </c>
      <c r="G5910">
        <v>9.6116200000000003</v>
      </c>
      <c r="H5910">
        <v>0</v>
      </c>
      <c r="I5910">
        <v>0</v>
      </c>
      <c r="J5910">
        <v>272.94499999999999</v>
      </c>
      <c r="K5910">
        <v>0</v>
      </c>
      <c r="L5910">
        <v>1</v>
      </c>
    </row>
    <row r="5911" spans="1:12" x14ac:dyDescent="0.3">
      <c r="A5911" s="38" t="s">
        <v>384</v>
      </c>
      <c r="B5911" s="38" t="s">
        <v>119</v>
      </c>
      <c r="C5911">
        <v>285.14999999999998</v>
      </c>
      <c r="D5911">
        <v>98841</v>
      </c>
      <c r="E5911">
        <v>2.1</v>
      </c>
      <c r="F5911">
        <v>290</v>
      </c>
      <c r="G5911">
        <v>8.9926200000000005</v>
      </c>
      <c r="H5911">
        <v>0</v>
      </c>
      <c r="I5911">
        <v>0</v>
      </c>
      <c r="J5911">
        <v>272.036</v>
      </c>
      <c r="K5911">
        <v>0</v>
      </c>
      <c r="L5911">
        <v>1</v>
      </c>
    </row>
    <row r="5912" spans="1:12" x14ac:dyDescent="0.3">
      <c r="A5912" s="38" t="s">
        <v>384</v>
      </c>
      <c r="B5912" s="38" t="s">
        <v>120</v>
      </c>
      <c r="C5912">
        <v>285.14999999999998</v>
      </c>
      <c r="D5912">
        <v>98841</v>
      </c>
      <c r="E5912">
        <v>2.6</v>
      </c>
      <c r="F5912">
        <v>300</v>
      </c>
      <c r="G5912">
        <v>8.4087899999999998</v>
      </c>
      <c r="H5912">
        <v>7.2</v>
      </c>
      <c r="I5912">
        <v>0</v>
      </c>
      <c r="J5912">
        <v>272.29399999999998</v>
      </c>
      <c r="K5912">
        <v>0</v>
      </c>
      <c r="L5912">
        <v>1</v>
      </c>
    </row>
    <row r="5913" spans="1:12" x14ac:dyDescent="0.3">
      <c r="A5913" s="38" t="s">
        <v>384</v>
      </c>
      <c r="B5913" s="38" t="s">
        <v>121</v>
      </c>
      <c r="C5913">
        <v>285.14999999999998</v>
      </c>
      <c r="D5913">
        <v>98841</v>
      </c>
      <c r="E5913">
        <v>2.6</v>
      </c>
      <c r="F5913">
        <v>300</v>
      </c>
      <c r="G5913">
        <v>8.4087899999999998</v>
      </c>
      <c r="H5913">
        <v>252</v>
      </c>
      <c r="I5913">
        <v>248.4</v>
      </c>
      <c r="J5913">
        <v>271.81299999999999</v>
      </c>
      <c r="K5913">
        <v>0</v>
      </c>
      <c r="L5913">
        <v>1</v>
      </c>
    </row>
    <row r="5914" spans="1:12" x14ac:dyDescent="0.3">
      <c r="A5914" s="38" t="s">
        <v>384</v>
      </c>
      <c r="B5914" s="38" t="s">
        <v>122</v>
      </c>
      <c r="C5914">
        <v>286.14999999999998</v>
      </c>
      <c r="D5914">
        <v>98850</v>
      </c>
      <c r="E5914">
        <v>2.1</v>
      </c>
      <c r="F5914">
        <v>290</v>
      </c>
      <c r="G5914">
        <v>8.9917899999999999</v>
      </c>
      <c r="H5914">
        <v>716.4</v>
      </c>
      <c r="I5914">
        <v>896.4</v>
      </c>
      <c r="J5914">
        <v>272.99</v>
      </c>
      <c r="K5914">
        <v>0</v>
      </c>
      <c r="L5914">
        <v>1</v>
      </c>
    </row>
    <row r="5915" spans="1:12" x14ac:dyDescent="0.3">
      <c r="A5915" s="38" t="s">
        <v>384</v>
      </c>
      <c r="B5915" s="38" t="s">
        <v>123</v>
      </c>
      <c r="C5915">
        <v>287.14999999999998</v>
      </c>
      <c r="D5915">
        <v>98858</v>
      </c>
      <c r="E5915">
        <v>1.5</v>
      </c>
      <c r="F5915">
        <v>327</v>
      </c>
      <c r="G5915">
        <v>8.4073200000000003</v>
      </c>
      <c r="H5915">
        <v>1224</v>
      </c>
      <c r="I5915">
        <v>1540.8</v>
      </c>
      <c r="J5915">
        <v>273.71899999999999</v>
      </c>
      <c r="K5915">
        <v>0</v>
      </c>
      <c r="L5915">
        <v>1</v>
      </c>
    </row>
    <row r="5916" spans="1:12" x14ac:dyDescent="0.3">
      <c r="A5916" s="38" t="s">
        <v>384</v>
      </c>
      <c r="B5916" s="38" t="s">
        <v>124</v>
      </c>
      <c r="C5916">
        <v>288.14999999999998</v>
      </c>
      <c r="D5916">
        <v>98867</v>
      </c>
      <c r="E5916">
        <v>1</v>
      </c>
      <c r="F5916">
        <v>218</v>
      </c>
      <c r="G5916">
        <v>8.4065399999999997</v>
      </c>
      <c r="H5916">
        <v>1670.4</v>
      </c>
      <c r="I5916">
        <v>1900.8</v>
      </c>
      <c r="J5916">
        <v>274.67200000000003</v>
      </c>
      <c r="K5916">
        <v>0</v>
      </c>
      <c r="L5916">
        <v>1</v>
      </c>
    </row>
    <row r="5917" spans="1:12" x14ac:dyDescent="0.3">
      <c r="A5917" s="38" t="s">
        <v>384</v>
      </c>
      <c r="B5917" s="38" t="s">
        <v>125</v>
      </c>
      <c r="C5917">
        <v>289.14999999999998</v>
      </c>
      <c r="D5917">
        <v>98875</v>
      </c>
      <c r="E5917">
        <v>1</v>
      </c>
      <c r="F5917">
        <v>71</v>
      </c>
      <c r="G5917">
        <v>8.4058600000000006</v>
      </c>
      <c r="H5917">
        <v>2001.6</v>
      </c>
      <c r="I5917">
        <v>1832.4</v>
      </c>
      <c r="J5917">
        <v>275.62599999999998</v>
      </c>
      <c r="K5917">
        <v>0</v>
      </c>
      <c r="L5917">
        <v>1</v>
      </c>
    </row>
    <row r="5918" spans="1:12" x14ac:dyDescent="0.3">
      <c r="A5918" s="38" t="s">
        <v>384</v>
      </c>
      <c r="B5918" s="38" t="s">
        <v>126</v>
      </c>
      <c r="C5918">
        <v>289.14999999999998</v>
      </c>
      <c r="D5918">
        <v>98875</v>
      </c>
      <c r="E5918">
        <v>1</v>
      </c>
      <c r="F5918">
        <v>131</v>
      </c>
      <c r="G5918">
        <v>8.4058600000000006</v>
      </c>
      <c r="H5918">
        <v>1213.2</v>
      </c>
      <c r="I5918">
        <v>277.2</v>
      </c>
      <c r="J5918">
        <v>276.113</v>
      </c>
      <c r="K5918">
        <v>0</v>
      </c>
      <c r="L5918">
        <v>1</v>
      </c>
    </row>
    <row r="5919" spans="1:12" x14ac:dyDescent="0.3">
      <c r="A5919" s="38" t="s">
        <v>384</v>
      </c>
      <c r="B5919" s="38" t="s">
        <v>127</v>
      </c>
      <c r="C5919">
        <v>289.14999999999998</v>
      </c>
      <c r="D5919">
        <v>98875</v>
      </c>
      <c r="E5919">
        <v>0.5</v>
      </c>
      <c r="F5919">
        <v>11</v>
      </c>
      <c r="G5919">
        <v>8.4058600000000006</v>
      </c>
      <c r="H5919">
        <v>1220.4000000000001</v>
      </c>
      <c r="I5919">
        <v>108</v>
      </c>
      <c r="J5919">
        <v>276.113</v>
      </c>
      <c r="K5919">
        <v>0</v>
      </c>
      <c r="L5919">
        <v>1</v>
      </c>
    </row>
    <row r="5920" spans="1:12" x14ac:dyDescent="0.3">
      <c r="A5920" s="38" t="s">
        <v>384</v>
      </c>
      <c r="B5920" s="38" t="s">
        <v>128</v>
      </c>
      <c r="C5920">
        <v>289.14999999999998</v>
      </c>
      <c r="D5920">
        <v>98875</v>
      </c>
      <c r="E5920">
        <v>1</v>
      </c>
      <c r="F5920">
        <v>109</v>
      </c>
      <c r="G5920">
        <v>8.9894800000000004</v>
      </c>
      <c r="H5920">
        <v>1137.5999999999999</v>
      </c>
      <c r="I5920">
        <v>104.4</v>
      </c>
      <c r="J5920">
        <v>276.33999999999997</v>
      </c>
      <c r="K5920">
        <v>0</v>
      </c>
      <c r="L5920">
        <v>1</v>
      </c>
    </row>
    <row r="5921" spans="1:12" x14ac:dyDescent="0.3">
      <c r="A5921" s="38" t="s">
        <v>384</v>
      </c>
      <c r="B5921" s="38" t="s">
        <v>129</v>
      </c>
      <c r="C5921">
        <v>289.14999999999998</v>
      </c>
      <c r="D5921">
        <v>98875</v>
      </c>
      <c r="E5921">
        <v>3.6</v>
      </c>
      <c r="F5921">
        <v>270</v>
      </c>
      <c r="G5921">
        <v>8.4058600000000006</v>
      </c>
      <c r="H5921">
        <v>968.4</v>
      </c>
      <c r="I5921">
        <v>241.2</v>
      </c>
      <c r="J5921">
        <v>276.113</v>
      </c>
      <c r="K5921">
        <v>0</v>
      </c>
      <c r="L5921">
        <v>1</v>
      </c>
    </row>
    <row r="5922" spans="1:12" x14ac:dyDescent="0.3">
      <c r="A5922" s="38" t="s">
        <v>384</v>
      </c>
      <c r="B5922" s="38" t="s">
        <v>130</v>
      </c>
      <c r="C5922">
        <v>289.14999999999998</v>
      </c>
      <c r="D5922">
        <v>98875</v>
      </c>
      <c r="E5922">
        <v>3.6</v>
      </c>
      <c r="F5922">
        <v>260</v>
      </c>
      <c r="G5922">
        <v>8.4058600000000006</v>
      </c>
      <c r="H5922">
        <v>1400.4</v>
      </c>
      <c r="I5922">
        <v>1558.8</v>
      </c>
      <c r="J5922">
        <v>275.35599999999999</v>
      </c>
      <c r="K5922">
        <v>0</v>
      </c>
      <c r="L5922">
        <v>1</v>
      </c>
    </row>
    <row r="5923" spans="1:12" x14ac:dyDescent="0.3">
      <c r="A5923" s="38" t="s">
        <v>384</v>
      </c>
      <c r="B5923" s="38" t="s">
        <v>131</v>
      </c>
      <c r="C5923">
        <v>289.14999999999998</v>
      </c>
      <c r="D5923">
        <v>98875</v>
      </c>
      <c r="E5923">
        <v>2.1</v>
      </c>
      <c r="F5923">
        <v>250</v>
      </c>
      <c r="G5923">
        <v>7.8563900000000002</v>
      </c>
      <c r="H5923">
        <v>817.2</v>
      </c>
      <c r="I5923">
        <v>1026</v>
      </c>
      <c r="J5923">
        <v>275.39800000000002</v>
      </c>
      <c r="K5923">
        <v>0</v>
      </c>
      <c r="L5923">
        <v>1</v>
      </c>
    </row>
    <row r="5924" spans="1:12" x14ac:dyDescent="0.3">
      <c r="A5924" s="38" t="s">
        <v>384</v>
      </c>
      <c r="B5924" s="38" t="s">
        <v>132</v>
      </c>
      <c r="C5924">
        <v>288.14999999999998</v>
      </c>
      <c r="D5924">
        <v>98867</v>
      </c>
      <c r="E5924">
        <v>2.6</v>
      </c>
      <c r="F5924">
        <v>230</v>
      </c>
      <c r="G5924">
        <v>7.85703</v>
      </c>
      <c r="H5924">
        <v>356.4</v>
      </c>
      <c r="I5924">
        <v>399.6</v>
      </c>
      <c r="J5924">
        <v>274.17700000000002</v>
      </c>
      <c r="K5924">
        <v>0</v>
      </c>
      <c r="L5924">
        <v>1</v>
      </c>
    </row>
    <row r="5925" spans="1:12" x14ac:dyDescent="0.3">
      <c r="A5925" s="38" t="s">
        <v>384</v>
      </c>
      <c r="B5925" s="38" t="s">
        <v>133</v>
      </c>
      <c r="C5925">
        <v>288.14999999999998</v>
      </c>
      <c r="D5925">
        <v>98867</v>
      </c>
      <c r="E5925">
        <v>1.5</v>
      </c>
      <c r="F5925">
        <v>177</v>
      </c>
      <c r="G5925">
        <v>6.8534199999999998</v>
      </c>
      <c r="H5925">
        <v>43.2</v>
      </c>
      <c r="I5925">
        <v>0</v>
      </c>
      <c r="J5925">
        <v>273.72000000000003</v>
      </c>
      <c r="K5925">
        <v>0</v>
      </c>
      <c r="L5925">
        <v>1</v>
      </c>
    </row>
    <row r="5926" spans="1:12" x14ac:dyDescent="0.3">
      <c r="A5926" s="38" t="s">
        <v>384</v>
      </c>
      <c r="B5926" s="38" t="s">
        <v>134</v>
      </c>
      <c r="C5926">
        <v>288.14999999999998</v>
      </c>
      <c r="D5926">
        <v>98867</v>
      </c>
      <c r="E5926">
        <v>3.1</v>
      </c>
      <c r="F5926">
        <v>230</v>
      </c>
      <c r="G5926">
        <v>6.3959900000000003</v>
      </c>
      <c r="H5926">
        <v>0</v>
      </c>
      <c r="I5926">
        <v>0</v>
      </c>
      <c r="J5926">
        <v>273.49</v>
      </c>
      <c r="K5926">
        <v>0</v>
      </c>
      <c r="L5926">
        <v>1</v>
      </c>
    </row>
    <row r="5927" spans="1:12" x14ac:dyDescent="0.3">
      <c r="A5927" s="38" t="s">
        <v>384</v>
      </c>
      <c r="B5927" s="38" t="s">
        <v>135</v>
      </c>
      <c r="C5927">
        <v>287.14999999999998</v>
      </c>
      <c r="D5927">
        <v>98858</v>
      </c>
      <c r="E5927">
        <v>5.7</v>
      </c>
      <c r="F5927">
        <v>250</v>
      </c>
      <c r="G5927">
        <v>5.9666100000000002</v>
      </c>
      <c r="H5927">
        <v>0</v>
      </c>
      <c r="I5927">
        <v>0</v>
      </c>
      <c r="J5927">
        <v>272.57600000000002</v>
      </c>
      <c r="K5927">
        <v>0</v>
      </c>
      <c r="L5927">
        <v>1</v>
      </c>
    </row>
    <row r="5928" spans="1:12" x14ac:dyDescent="0.3">
      <c r="A5928" s="38" t="s">
        <v>384</v>
      </c>
      <c r="B5928" s="38" t="s">
        <v>136</v>
      </c>
      <c r="C5928">
        <v>285.14999999999998</v>
      </c>
      <c r="D5928">
        <v>98841</v>
      </c>
      <c r="E5928">
        <v>4.0999999999999996</v>
      </c>
      <c r="F5928">
        <v>250</v>
      </c>
      <c r="G5928">
        <v>7.34185</v>
      </c>
      <c r="H5928">
        <v>0</v>
      </c>
      <c r="I5928">
        <v>0</v>
      </c>
      <c r="J5928">
        <v>271.363</v>
      </c>
      <c r="K5928">
        <v>0</v>
      </c>
      <c r="L5928">
        <v>1</v>
      </c>
    </row>
    <row r="5929" spans="1:12" x14ac:dyDescent="0.3">
      <c r="A5929" s="38" t="s">
        <v>384</v>
      </c>
      <c r="B5929" s="38" t="s">
        <v>137</v>
      </c>
      <c r="C5929">
        <v>284.14999999999998</v>
      </c>
      <c r="D5929">
        <v>98833</v>
      </c>
      <c r="E5929">
        <v>3.6</v>
      </c>
      <c r="F5929">
        <v>240</v>
      </c>
      <c r="G5929">
        <v>7.3424500000000004</v>
      </c>
      <c r="H5929">
        <v>0</v>
      </c>
      <c r="I5929">
        <v>0</v>
      </c>
      <c r="J5929">
        <v>270.411</v>
      </c>
      <c r="K5929">
        <v>0</v>
      </c>
      <c r="L5929">
        <v>1</v>
      </c>
    </row>
    <row r="5930" spans="1:12" x14ac:dyDescent="0.3">
      <c r="A5930" s="38" t="s">
        <v>384</v>
      </c>
      <c r="B5930" s="38" t="s">
        <v>138</v>
      </c>
      <c r="C5930">
        <v>283.14999999999998</v>
      </c>
      <c r="D5930">
        <v>98824</v>
      </c>
      <c r="E5930">
        <v>2.6</v>
      </c>
      <c r="F5930">
        <v>240</v>
      </c>
      <c r="G5930">
        <v>6.3987999999999996</v>
      </c>
      <c r="H5930">
        <v>0</v>
      </c>
      <c r="I5930">
        <v>0</v>
      </c>
      <c r="J5930">
        <v>269.00700000000001</v>
      </c>
      <c r="K5930">
        <v>0</v>
      </c>
      <c r="L5930">
        <v>1</v>
      </c>
    </row>
    <row r="5931" spans="1:12" x14ac:dyDescent="0.3">
      <c r="A5931" s="38" t="s">
        <v>385</v>
      </c>
      <c r="B5931" s="38" t="s">
        <v>115</v>
      </c>
      <c r="C5931">
        <v>283.14999999999998</v>
      </c>
      <c r="D5931">
        <v>98824</v>
      </c>
      <c r="E5931">
        <v>3.1</v>
      </c>
      <c r="F5931">
        <v>210</v>
      </c>
      <c r="G5931">
        <v>6.3987999999999996</v>
      </c>
      <c r="H5931">
        <v>0</v>
      </c>
      <c r="I5931">
        <v>0</v>
      </c>
      <c r="J5931">
        <v>269.37</v>
      </c>
      <c r="K5931">
        <v>0</v>
      </c>
      <c r="L5931">
        <v>1</v>
      </c>
    </row>
    <row r="5932" spans="1:12" x14ac:dyDescent="0.3">
      <c r="A5932" s="38" t="s">
        <v>385</v>
      </c>
      <c r="B5932" s="38" t="s">
        <v>116</v>
      </c>
      <c r="C5932">
        <v>283.14999999999998</v>
      </c>
      <c r="D5932">
        <v>98824</v>
      </c>
      <c r="E5932">
        <v>2.6</v>
      </c>
      <c r="F5932">
        <v>240</v>
      </c>
      <c r="G5932">
        <v>6.8564400000000001</v>
      </c>
      <c r="H5932">
        <v>0</v>
      </c>
      <c r="I5932">
        <v>0</v>
      </c>
      <c r="J5932">
        <v>269.70999999999998</v>
      </c>
      <c r="K5932">
        <v>0</v>
      </c>
      <c r="L5932">
        <v>1</v>
      </c>
    </row>
    <row r="5933" spans="1:12" x14ac:dyDescent="0.3">
      <c r="A5933" s="38" t="s">
        <v>385</v>
      </c>
      <c r="B5933" s="38" t="s">
        <v>117</v>
      </c>
      <c r="C5933">
        <v>281.14999999999998</v>
      </c>
      <c r="D5933">
        <v>98806</v>
      </c>
      <c r="E5933">
        <v>1.5</v>
      </c>
      <c r="F5933">
        <v>190</v>
      </c>
      <c r="G5933">
        <v>6.3999800000000002</v>
      </c>
      <c r="H5933">
        <v>0</v>
      </c>
      <c r="I5933">
        <v>0</v>
      </c>
      <c r="J5933">
        <v>267.68799999999999</v>
      </c>
      <c r="K5933">
        <v>0</v>
      </c>
      <c r="L5933">
        <v>1</v>
      </c>
    </row>
    <row r="5934" spans="1:12" x14ac:dyDescent="0.3">
      <c r="A5934" s="38" t="s">
        <v>385</v>
      </c>
      <c r="B5934" s="38" t="s">
        <v>118</v>
      </c>
      <c r="C5934">
        <v>282.14999999999998</v>
      </c>
      <c r="D5934">
        <v>98815</v>
      </c>
      <c r="E5934">
        <v>3.1</v>
      </c>
      <c r="F5934">
        <v>180</v>
      </c>
      <c r="G5934">
        <v>6.3993900000000004</v>
      </c>
      <c r="H5934">
        <v>0</v>
      </c>
      <c r="I5934">
        <v>0</v>
      </c>
      <c r="J5934">
        <v>267.79500000000002</v>
      </c>
      <c r="K5934">
        <v>0</v>
      </c>
      <c r="L5934">
        <v>1</v>
      </c>
    </row>
    <row r="5935" spans="1:12" x14ac:dyDescent="0.3">
      <c r="A5935" s="38" t="s">
        <v>385</v>
      </c>
      <c r="B5935" s="38" t="s">
        <v>119</v>
      </c>
      <c r="C5935">
        <v>282.14999999999998</v>
      </c>
      <c r="D5935">
        <v>98815</v>
      </c>
      <c r="E5935">
        <v>2.1</v>
      </c>
      <c r="F5935">
        <v>200</v>
      </c>
      <c r="G5935">
        <v>6.3993900000000004</v>
      </c>
      <c r="H5935">
        <v>0</v>
      </c>
      <c r="I5935">
        <v>0</v>
      </c>
      <c r="J5935">
        <v>268.05700000000002</v>
      </c>
      <c r="K5935">
        <v>0</v>
      </c>
      <c r="L5935">
        <v>1</v>
      </c>
    </row>
    <row r="5936" spans="1:12" x14ac:dyDescent="0.3">
      <c r="A5936" s="38" t="s">
        <v>385</v>
      </c>
      <c r="B5936" s="38" t="s">
        <v>120</v>
      </c>
      <c r="C5936">
        <v>283.14999999999998</v>
      </c>
      <c r="D5936">
        <v>98824</v>
      </c>
      <c r="E5936">
        <v>4.5999999999999996</v>
      </c>
      <c r="F5936">
        <v>210</v>
      </c>
      <c r="G5936">
        <v>6.8564400000000001</v>
      </c>
      <c r="H5936">
        <v>7.2</v>
      </c>
      <c r="I5936">
        <v>0</v>
      </c>
      <c r="J5936">
        <v>269.23399999999998</v>
      </c>
      <c r="K5936">
        <v>0</v>
      </c>
      <c r="L5936">
        <v>1</v>
      </c>
    </row>
    <row r="5937" spans="1:12" x14ac:dyDescent="0.3">
      <c r="A5937" s="38" t="s">
        <v>385</v>
      </c>
      <c r="B5937" s="38" t="s">
        <v>121</v>
      </c>
      <c r="C5937">
        <v>283.14999999999998</v>
      </c>
      <c r="D5937">
        <v>98824</v>
      </c>
      <c r="E5937">
        <v>4.5999999999999996</v>
      </c>
      <c r="F5937">
        <v>210</v>
      </c>
      <c r="G5937">
        <v>6.8564400000000001</v>
      </c>
      <c r="H5937">
        <v>259.2</v>
      </c>
      <c r="I5937">
        <v>241.2</v>
      </c>
      <c r="J5937">
        <v>268.971</v>
      </c>
      <c r="K5937">
        <v>0</v>
      </c>
      <c r="L5937">
        <v>1</v>
      </c>
    </row>
    <row r="5938" spans="1:12" x14ac:dyDescent="0.3">
      <c r="A5938" s="38" t="s">
        <v>385</v>
      </c>
      <c r="B5938" s="38" t="s">
        <v>122</v>
      </c>
      <c r="C5938">
        <v>284.14999999999998</v>
      </c>
      <c r="D5938">
        <v>98833</v>
      </c>
      <c r="E5938">
        <v>7.7</v>
      </c>
      <c r="F5938">
        <v>210</v>
      </c>
      <c r="G5938">
        <v>6.85581</v>
      </c>
      <c r="H5938">
        <v>705.6</v>
      </c>
      <c r="I5938">
        <v>946.8</v>
      </c>
      <c r="J5938">
        <v>270.185</v>
      </c>
      <c r="K5938">
        <v>0</v>
      </c>
      <c r="L5938">
        <v>1</v>
      </c>
    </row>
    <row r="5939" spans="1:12" x14ac:dyDescent="0.3">
      <c r="A5939" s="38" t="s">
        <v>385</v>
      </c>
      <c r="B5939" s="38" t="s">
        <v>123</v>
      </c>
      <c r="C5939">
        <v>284.14999999999998</v>
      </c>
      <c r="D5939">
        <v>98833</v>
      </c>
      <c r="E5939">
        <v>7.7</v>
      </c>
      <c r="F5939">
        <v>240</v>
      </c>
      <c r="G5939">
        <v>6.3982099999999997</v>
      </c>
      <c r="H5939">
        <v>1216.8</v>
      </c>
      <c r="I5939">
        <v>1461.6</v>
      </c>
      <c r="J5939">
        <v>269.95699999999999</v>
      </c>
      <c r="K5939">
        <v>0</v>
      </c>
      <c r="L5939">
        <v>1</v>
      </c>
    </row>
    <row r="5940" spans="1:12" x14ac:dyDescent="0.3">
      <c r="A5940" s="38" t="s">
        <v>385</v>
      </c>
      <c r="B5940" s="38" t="s">
        <v>124</v>
      </c>
      <c r="C5940">
        <v>284.14999999999998</v>
      </c>
      <c r="D5940">
        <v>98833</v>
      </c>
      <c r="E5940">
        <v>6.7</v>
      </c>
      <c r="F5940">
        <v>250</v>
      </c>
      <c r="G5940">
        <v>6.85581</v>
      </c>
      <c r="H5940">
        <v>1663.2</v>
      </c>
      <c r="I5940">
        <v>1875.6</v>
      </c>
      <c r="J5940">
        <v>270.185</v>
      </c>
      <c r="K5940">
        <v>0</v>
      </c>
      <c r="L5940">
        <v>1</v>
      </c>
    </row>
    <row r="5941" spans="1:12" x14ac:dyDescent="0.3">
      <c r="A5941" s="38" t="s">
        <v>385</v>
      </c>
      <c r="B5941" s="38" t="s">
        <v>125</v>
      </c>
      <c r="C5941">
        <v>284.14999999999998</v>
      </c>
      <c r="D5941">
        <v>98833</v>
      </c>
      <c r="E5941">
        <v>5.7</v>
      </c>
      <c r="F5941">
        <v>260</v>
      </c>
      <c r="G5941">
        <v>7.3424500000000004</v>
      </c>
      <c r="H5941">
        <v>1990.8</v>
      </c>
      <c r="I5941">
        <v>2167.1999999999998</v>
      </c>
      <c r="J5941">
        <v>270.411</v>
      </c>
      <c r="K5941">
        <v>0</v>
      </c>
      <c r="L5941">
        <v>1</v>
      </c>
    </row>
    <row r="5942" spans="1:12" x14ac:dyDescent="0.3">
      <c r="A5942" s="38" t="s">
        <v>385</v>
      </c>
      <c r="B5942" s="38" t="s">
        <v>126</v>
      </c>
      <c r="C5942">
        <v>284.14999999999998</v>
      </c>
      <c r="D5942">
        <v>98833</v>
      </c>
      <c r="E5942">
        <v>6.2</v>
      </c>
      <c r="F5942">
        <v>240</v>
      </c>
      <c r="G5942">
        <v>7.3424500000000004</v>
      </c>
      <c r="H5942">
        <v>2174.4</v>
      </c>
      <c r="I5942">
        <v>2235.6</v>
      </c>
      <c r="J5942">
        <v>270.411</v>
      </c>
      <c r="K5942">
        <v>0</v>
      </c>
      <c r="L5942">
        <v>1</v>
      </c>
    </row>
    <row r="5943" spans="1:12" x14ac:dyDescent="0.3">
      <c r="A5943" s="38" t="s">
        <v>385</v>
      </c>
      <c r="B5943" s="38" t="s">
        <v>127</v>
      </c>
      <c r="C5943">
        <v>286.14999999999998</v>
      </c>
      <c r="D5943">
        <v>98850</v>
      </c>
      <c r="E5943">
        <v>9.3000000000000007</v>
      </c>
      <c r="F5943">
        <v>250</v>
      </c>
      <c r="G5943">
        <v>7.34117</v>
      </c>
      <c r="H5943">
        <v>2188.8000000000002</v>
      </c>
      <c r="I5943">
        <v>2239.1999999999998</v>
      </c>
      <c r="J5943">
        <v>272.31400000000002</v>
      </c>
      <c r="K5943">
        <v>0</v>
      </c>
      <c r="L5943">
        <v>1</v>
      </c>
    </row>
    <row r="5944" spans="1:12" x14ac:dyDescent="0.3">
      <c r="A5944" s="38" t="s">
        <v>385</v>
      </c>
      <c r="B5944" s="38" t="s">
        <v>128</v>
      </c>
      <c r="C5944">
        <v>286.14999999999998</v>
      </c>
      <c r="D5944">
        <v>98850</v>
      </c>
      <c r="E5944">
        <v>9.8000000000000007</v>
      </c>
      <c r="F5944">
        <v>270</v>
      </c>
      <c r="G5944">
        <v>6.8546100000000001</v>
      </c>
      <c r="H5944">
        <v>2041.2</v>
      </c>
      <c r="I5944">
        <v>2199.6</v>
      </c>
      <c r="J5944">
        <v>272.08699999999999</v>
      </c>
      <c r="K5944">
        <v>0</v>
      </c>
      <c r="L5944">
        <v>1</v>
      </c>
    </row>
    <row r="5945" spans="1:12" x14ac:dyDescent="0.3">
      <c r="A5945" s="38" t="s">
        <v>385</v>
      </c>
      <c r="B5945" s="38" t="s">
        <v>129</v>
      </c>
      <c r="C5945">
        <v>286.14999999999998</v>
      </c>
      <c r="D5945">
        <v>98850</v>
      </c>
      <c r="E5945">
        <v>10.8</v>
      </c>
      <c r="F5945">
        <v>270</v>
      </c>
      <c r="G5945">
        <v>6.8546100000000001</v>
      </c>
      <c r="H5945">
        <v>1735.2</v>
      </c>
      <c r="I5945">
        <v>1936.8</v>
      </c>
      <c r="J5945">
        <v>272.08699999999999</v>
      </c>
      <c r="K5945">
        <v>0</v>
      </c>
      <c r="L5945">
        <v>1</v>
      </c>
    </row>
    <row r="5946" spans="1:12" x14ac:dyDescent="0.3">
      <c r="A5946" s="38" t="s">
        <v>385</v>
      </c>
      <c r="B5946" s="38" t="s">
        <v>130</v>
      </c>
      <c r="C5946">
        <v>286.14999999999998</v>
      </c>
      <c r="D5946">
        <v>98850</v>
      </c>
      <c r="E5946">
        <v>9.3000000000000007</v>
      </c>
      <c r="F5946">
        <v>260</v>
      </c>
      <c r="G5946">
        <v>7.34117</v>
      </c>
      <c r="H5946">
        <v>1303.2</v>
      </c>
      <c r="I5946">
        <v>1580.4</v>
      </c>
      <c r="J5946">
        <v>272.31400000000002</v>
      </c>
      <c r="K5946">
        <v>0</v>
      </c>
      <c r="L5946">
        <v>1</v>
      </c>
    </row>
    <row r="5947" spans="1:12" x14ac:dyDescent="0.3">
      <c r="A5947" s="38" t="s">
        <v>385</v>
      </c>
      <c r="B5947" s="38" t="s">
        <v>131</v>
      </c>
      <c r="C5947">
        <v>287.14999999999998</v>
      </c>
      <c r="D5947">
        <v>98858</v>
      </c>
      <c r="E5947">
        <v>8.6999999999999993</v>
      </c>
      <c r="F5947">
        <v>260</v>
      </c>
      <c r="G5947">
        <v>7.3405699999999996</v>
      </c>
      <c r="H5947">
        <v>849.6</v>
      </c>
      <c r="I5947">
        <v>1332</v>
      </c>
      <c r="J5947">
        <v>272.99900000000002</v>
      </c>
      <c r="K5947">
        <v>0</v>
      </c>
      <c r="L5947">
        <v>1</v>
      </c>
    </row>
    <row r="5948" spans="1:12" x14ac:dyDescent="0.3">
      <c r="A5948" s="38" t="s">
        <v>385</v>
      </c>
      <c r="B5948" s="38" t="s">
        <v>132</v>
      </c>
      <c r="C5948">
        <v>287.14999999999998</v>
      </c>
      <c r="D5948">
        <v>98858</v>
      </c>
      <c r="E5948">
        <v>7.7</v>
      </c>
      <c r="F5948">
        <v>250</v>
      </c>
      <c r="G5948">
        <v>6.85405</v>
      </c>
      <c r="H5948">
        <v>338.4</v>
      </c>
      <c r="I5948">
        <v>381.6</v>
      </c>
      <c r="J5948">
        <v>272.77</v>
      </c>
      <c r="K5948">
        <v>0</v>
      </c>
      <c r="L5948">
        <v>1</v>
      </c>
    </row>
    <row r="5949" spans="1:12" x14ac:dyDescent="0.3">
      <c r="A5949" s="38" t="s">
        <v>385</v>
      </c>
      <c r="B5949" s="38" t="s">
        <v>133</v>
      </c>
      <c r="C5949">
        <v>286.14999999999998</v>
      </c>
      <c r="D5949">
        <v>98850</v>
      </c>
      <c r="E5949">
        <v>6.2</v>
      </c>
      <c r="F5949">
        <v>250</v>
      </c>
      <c r="G5949">
        <v>6.8546100000000001</v>
      </c>
      <c r="H5949">
        <v>36</v>
      </c>
      <c r="I5949">
        <v>0</v>
      </c>
      <c r="J5949">
        <v>272.08699999999999</v>
      </c>
      <c r="K5949">
        <v>0</v>
      </c>
      <c r="L5949">
        <v>1</v>
      </c>
    </row>
    <row r="5950" spans="1:12" x14ac:dyDescent="0.3">
      <c r="A5950" s="38" t="s">
        <v>385</v>
      </c>
      <c r="B5950" s="38" t="s">
        <v>134</v>
      </c>
      <c r="C5950">
        <v>285.14999999999998</v>
      </c>
      <c r="D5950">
        <v>98841</v>
      </c>
      <c r="E5950">
        <v>6.7</v>
      </c>
      <c r="F5950">
        <v>240</v>
      </c>
      <c r="G5950">
        <v>7.8591300000000004</v>
      </c>
      <c r="H5950">
        <v>0</v>
      </c>
      <c r="I5950">
        <v>0</v>
      </c>
      <c r="J5950">
        <v>271.58800000000002</v>
      </c>
      <c r="K5950">
        <v>0</v>
      </c>
      <c r="L5950">
        <v>1</v>
      </c>
    </row>
    <row r="5951" spans="1:12" x14ac:dyDescent="0.3">
      <c r="A5951" s="38" t="s">
        <v>385</v>
      </c>
      <c r="B5951" s="38" t="s">
        <v>135</v>
      </c>
      <c r="C5951">
        <v>284.14999999999998</v>
      </c>
      <c r="D5951">
        <v>98833</v>
      </c>
      <c r="E5951">
        <v>5.0999999999999996</v>
      </c>
      <c r="F5951">
        <v>220</v>
      </c>
      <c r="G5951">
        <v>7.8597700000000001</v>
      </c>
      <c r="H5951">
        <v>0</v>
      </c>
      <c r="I5951">
        <v>0</v>
      </c>
      <c r="J5951">
        <v>270.63600000000002</v>
      </c>
      <c r="K5951">
        <v>0</v>
      </c>
      <c r="L5951">
        <v>1</v>
      </c>
    </row>
    <row r="5952" spans="1:12" x14ac:dyDescent="0.3">
      <c r="A5952" s="38" t="s">
        <v>385</v>
      </c>
      <c r="B5952" s="38" t="s">
        <v>136</v>
      </c>
      <c r="C5952">
        <v>284.14999999999998</v>
      </c>
      <c r="D5952">
        <v>98833</v>
      </c>
      <c r="E5952">
        <v>5.0999999999999996</v>
      </c>
      <c r="F5952">
        <v>210</v>
      </c>
      <c r="G5952">
        <v>7.8597700000000001</v>
      </c>
      <c r="H5952">
        <v>0</v>
      </c>
      <c r="I5952">
        <v>0</v>
      </c>
      <c r="J5952">
        <v>270.63600000000002</v>
      </c>
      <c r="K5952">
        <v>0</v>
      </c>
      <c r="L5952">
        <v>1</v>
      </c>
    </row>
    <row r="5953" spans="1:12" x14ac:dyDescent="0.3">
      <c r="A5953" s="38" t="s">
        <v>385</v>
      </c>
      <c r="B5953" s="38" t="s">
        <v>137</v>
      </c>
      <c r="C5953">
        <v>284.14999999999998</v>
      </c>
      <c r="D5953">
        <v>98833</v>
      </c>
      <c r="E5953">
        <v>5.0999999999999996</v>
      </c>
      <c r="F5953">
        <v>210</v>
      </c>
      <c r="G5953">
        <v>7.8597700000000001</v>
      </c>
      <c r="H5953">
        <v>0</v>
      </c>
      <c r="I5953">
        <v>0</v>
      </c>
      <c r="J5953">
        <v>270.63600000000002</v>
      </c>
      <c r="K5953">
        <v>0</v>
      </c>
      <c r="L5953">
        <v>1</v>
      </c>
    </row>
    <row r="5954" spans="1:12" x14ac:dyDescent="0.3">
      <c r="A5954" s="38" t="s">
        <v>385</v>
      </c>
      <c r="B5954" s="38" t="s">
        <v>138</v>
      </c>
      <c r="C5954">
        <v>285.14999999999998</v>
      </c>
      <c r="D5954">
        <v>98841</v>
      </c>
      <c r="E5954">
        <v>4.5999999999999996</v>
      </c>
      <c r="F5954">
        <v>220</v>
      </c>
      <c r="G5954">
        <v>7.8591300000000004</v>
      </c>
      <c r="H5954">
        <v>0</v>
      </c>
      <c r="I5954">
        <v>0</v>
      </c>
      <c r="J5954">
        <v>272.06900000000002</v>
      </c>
      <c r="K5954">
        <v>0</v>
      </c>
      <c r="L5954">
        <v>1</v>
      </c>
    </row>
    <row r="5955" spans="1:12" x14ac:dyDescent="0.3">
      <c r="A5955" s="38" t="s">
        <v>386</v>
      </c>
      <c r="B5955" s="38" t="s">
        <v>115</v>
      </c>
      <c r="C5955">
        <v>285.14999999999998</v>
      </c>
      <c r="D5955">
        <v>98841</v>
      </c>
      <c r="E5955">
        <v>6.7</v>
      </c>
      <c r="F5955">
        <v>220</v>
      </c>
      <c r="G5955">
        <v>8.4087899999999998</v>
      </c>
      <c r="H5955">
        <v>0</v>
      </c>
      <c r="I5955">
        <v>0</v>
      </c>
      <c r="J5955">
        <v>272.29399999999998</v>
      </c>
      <c r="K5955">
        <v>0</v>
      </c>
      <c r="L5955">
        <v>1</v>
      </c>
    </row>
    <row r="5956" spans="1:12" x14ac:dyDescent="0.3">
      <c r="A5956" s="38" t="s">
        <v>386</v>
      </c>
      <c r="B5956" s="38" t="s">
        <v>116</v>
      </c>
      <c r="C5956">
        <v>286.14999999999998</v>
      </c>
      <c r="D5956">
        <v>98850</v>
      </c>
      <c r="E5956">
        <v>6.7</v>
      </c>
      <c r="F5956">
        <v>220</v>
      </c>
      <c r="G5956">
        <v>8.4080100000000009</v>
      </c>
      <c r="H5956">
        <v>0</v>
      </c>
      <c r="I5956">
        <v>0</v>
      </c>
      <c r="J5956">
        <v>272.76600000000002</v>
      </c>
      <c r="K5956">
        <v>0</v>
      </c>
      <c r="L5956">
        <v>1</v>
      </c>
    </row>
    <row r="5957" spans="1:12" x14ac:dyDescent="0.3">
      <c r="A5957" s="38" t="s">
        <v>386</v>
      </c>
      <c r="B5957" s="38" t="s">
        <v>117</v>
      </c>
      <c r="C5957">
        <v>287.14999999999998</v>
      </c>
      <c r="D5957">
        <v>98858</v>
      </c>
      <c r="E5957">
        <v>9.8000000000000007</v>
      </c>
      <c r="F5957">
        <v>220</v>
      </c>
      <c r="G5957">
        <v>8.4073200000000003</v>
      </c>
      <c r="H5957">
        <v>0</v>
      </c>
      <c r="I5957">
        <v>0</v>
      </c>
      <c r="J5957">
        <v>273.71899999999999</v>
      </c>
      <c r="K5957">
        <v>0</v>
      </c>
      <c r="L5957">
        <v>1</v>
      </c>
    </row>
    <row r="5958" spans="1:12" x14ac:dyDescent="0.3">
      <c r="A5958" s="38" t="s">
        <v>386</v>
      </c>
      <c r="B5958" s="38" t="s">
        <v>118</v>
      </c>
      <c r="C5958">
        <v>286.14999999999998</v>
      </c>
      <c r="D5958">
        <v>98850</v>
      </c>
      <c r="E5958">
        <v>8.1999999999999993</v>
      </c>
      <c r="F5958">
        <v>210</v>
      </c>
      <c r="G5958">
        <v>8.9917899999999999</v>
      </c>
      <c r="H5958">
        <v>0</v>
      </c>
      <c r="I5958">
        <v>0</v>
      </c>
      <c r="J5958">
        <v>273.47300000000001</v>
      </c>
      <c r="K5958">
        <v>0</v>
      </c>
      <c r="L5958">
        <v>1</v>
      </c>
    </row>
    <row r="5959" spans="1:12" x14ac:dyDescent="0.3">
      <c r="A5959" s="38" t="s">
        <v>386</v>
      </c>
      <c r="B5959" s="38" t="s">
        <v>119</v>
      </c>
      <c r="C5959">
        <v>286.14999999999998</v>
      </c>
      <c r="D5959">
        <v>98850</v>
      </c>
      <c r="E5959">
        <v>7.7</v>
      </c>
      <c r="F5959">
        <v>210</v>
      </c>
      <c r="G5959">
        <v>8.9917899999999999</v>
      </c>
      <c r="H5959">
        <v>0</v>
      </c>
      <c r="I5959">
        <v>0</v>
      </c>
      <c r="J5959">
        <v>273.47300000000001</v>
      </c>
      <c r="K5959">
        <v>0</v>
      </c>
      <c r="L5959">
        <v>1</v>
      </c>
    </row>
    <row r="5960" spans="1:12" x14ac:dyDescent="0.3">
      <c r="A5960" s="38" t="s">
        <v>386</v>
      </c>
      <c r="B5960" s="38" t="s">
        <v>120</v>
      </c>
      <c r="C5960">
        <v>286.14999999999998</v>
      </c>
      <c r="D5960">
        <v>98850</v>
      </c>
      <c r="E5960">
        <v>7.2</v>
      </c>
      <c r="F5960">
        <v>220</v>
      </c>
      <c r="G5960">
        <v>8.9917899999999999</v>
      </c>
      <c r="H5960">
        <v>3.6</v>
      </c>
      <c r="I5960">
        <v>0</v>
      </c>
      <c r="J5960">
        <v>273.47300000000001</v>
      </c>
      <c r="K5960">
        <v>0</v>
      </c>
      <c r="L5960">
        <v>1</v>
      </c>
    </row>
    <row r="5961" spans="1:12" x14ac:dyDescent="0.3">
      <c r="A5961" s="38" t="s">
        <v>386</v>
      </c>
      <c r="B5961" s="38" t="s">
        <v>121</v>
      </c>
      <c r="C5961">
        <v>286.14999999999998</v>
      </c>
      <c r="D5961">
        <v>98850</v>
      </c>
      <c r="E5961">
        <v>8.6999999999999993</v>
      </c>
      <c r="F5961">
        <v>220</v>
      </c>
      <c r="G5961">
        <v>8.9917899999999999</v>
      </c>
      <c r="H5961">
        <v>129.6</v>
      </c>
      <c r="I5961">
        <v>0</v>
      </c>
      <c r="J5961">
        <v>273.47300000000001</v>
      </c>
      <c r="K5961">
        <v>0</v>
      </c>
      <c r="L5961">
        <v>1</v>
      </c>
    </row>
    <row r="5962" spans="1:12" x14ac:dyDescent="0.3">
      <c r="A5962" s="38" t="s">
        <v>386</v>
      </c>
      <c r="B5962" s="38" t="s">
        <v>122</v>
      </c>
      <c r="C5962">
        <v>287.14999999999998</v>
      </c>
      <c r="D5962">
        <v>98858</v>
      </c>
      <c r="E5962">
        <v>8.1999999999999993</v>
      </c>
      <c r="F5962">
        <v>230</v>
      </c>
      <c r="G5962">
        <v>9.61083</v>
      </c>
      <c r="H5962">
        <v>687.6</v>
      </c>
      <c r="I5962">
        <v>835.2</v>
      </c>
      <c r="J5962">
        <v>274.16699999999997</v>
      </c>
      <c r="K5962">
        <v>0</v>
      </c>
      <c r="L5962">
        <v>1</v>
      </c>
    </row>
    <row r="5963" spans="1:12" x14ac:dyDescent="0.3">
      <c r="A5963" s="38" t="s">
        <v>386</v>
      </c>
      <c r="B5963" s="38" t="s">
        <v>123</v>
      </c>
      <c r="C5963">
        <v>288.14999999999998</v>
      </c>
      <c r="D5963">
        <v>98867</v>
      </c>
      <c r="E5963">
        <v>7.2</v>
      </c>
      <c r="F5963">
        <v>260</v>
      </c>
      <c r="G5963">
        <v>9.6099399999999999</v>
      </c>
      <c r="H5963">
        <v>1188</v>
      </c>
      <c r="I5963">
        <v>1501.2</v>
      </c>
      <c r="J5963">
        <v>275.12200000000001</v>
      </c>
      <c r="K5963">
        <v>0</v>
      </c>
      <c r="L5963">
        <v>1</v>
      </c>
    </row>
    <row r="5964" spans="1:12" x14ac:dyDescent="0.3">
      <c r="A5964" s="38" t="s">
        <v>386</v>
      </c>
      <c r="B5964" s="38" t="s">
        <v>124</v>
      </c>
      <c r="C5964">
        <v>285.14999999999998</v>
      </c>
      <c r="D5964">
        <v>98841</v>
      </c>
      <c r="E5964">
        <v>8.1999999999999993</v>
      </c>
      <c r="F5964">
        <v>270</v>
      </c>
      <c r="G5964">
        <v>8.4087899999999998</v>
      </c>
      <c r="H5964">
        <v>1638</v>
      </c>
      <c r="I5964">
        <v>1875.6</v>
      </c>
      <c r="J5964">
        <v>271.81299999999999</v>
      </c>
      <c r="K5964">
        <v>0</v>
      </c>
      <c r="L5964">
        <v>1</v>
      </c>
    </row>
    <row r="5965" spans="1:12" x14ac:dyDescent="0.3">
      <c r="A5965" s="38" t="s">
        <v>386</v>
      </c>
      <c r="B5965" s="38" t="s">
        <v>125</v>
      </c>
      <c r="C5965">
        <v>285.14999999999998</v>
      </c>
      <c r="D5965">
        <v>98841</v>
      </c>
      <c r="E5965">
        <v>9.8000000000000007</v>
      </c>
      <c r="F5965">
        <v>250</v>
      </c>
      <c r="G5965">
        <v>7.8591300000000004</v>
      </c>
      <c r="H5965">
        <v>1972.8</v>
      </c>
      <c r="I5965">
        <v>2149.1999999999998</v>
      </c>
      <c r="J5965">
        <v>271.58800000000002</v>
      </c>
      <c r="K5965">
        <v>0</v>
      </c>
      <c r="L5965">
        <v>1</v>
      </c>
    </row>
    <row r="5966" spans="1:12" x14ac:dyDescent="0.3">
      <c r="A5966" s="38" t="s">
        <v>386</v>
      </c>
      <c r="B5966" s="38" t="s">
        <v>126</v>
      </c>
      <c r="C5966">
        <v>286.14999999999998</v>
      </c>
      <c r="D5966">
        <v>98850</v>
      </c>
      <c r="E5966">
        <v>9.8000000000000007</v>
      </c>
      <c r="F5966">
        <v>250</v>
      </c>
      <c r="G5966">
        <v>8.4080100000000009</v>
      </c>
      <c r="H5966">
        <v>2149.1999999999998</v>
      </c>
      <c r="I5966">
        <v>2062.8000000000002</v>
      </c>
      <c r="J5966">
        <v>272.76600000000002</v>
      </c>
      <c r="K5966">
        <v>0</v>
      </c>
      <c r="L5966">
        <v>1</v>
      </c>
    </row>
    <row r="5967" spans="1:12" x14ac:dyDescent="0.3">
      <c r="A5967" s="38" t="s">
        <v>386</v>
      </c>
      <c r="B5967" s="38" t="s">
        <v>127</v>
      </c>
      <c r="C5967">
        <v>288.14999999999998</v>
      </c>
      <c r="D5967">
        <v>98867</v>
      </c>
      <c r="E5967">
        <v>11.3</v>
      </c>
      <c r="F5967">
        <v>250</v>
      </c>
      <c r="G5967">
        <v>7.85703</v>
      </c>
      <c r="H5967">
        <v>2167.1999999999998</v>
      </c>
      <c r="I5967">
        <v>2224.8000000000002</v>
      </c>
      <c r="J5967">
        <v>274.44600000000003</v>
      </c>
      <c r="K5967">
        <v>0</v>
      </c>
      <c r="L5967">
        <v>1</v>
      </c>
    </row>
    <row r="5968" spans="1:12" x14ac:dyDescent="0.3">
      <c r="A5968" s="38" t="s">
        <v>386</v>
      </c>
      <c r="B5968" s="38" t="s">
        <v>128</v>
      </c>
      <c r="C5968">
        <v>285.14999999999998</v>
      </c>
      <c r="D5968">
        <v>98841</v>
      </c>
      <c r="E5968">
        <v>8.1999999999999993</v>
      </c>
      <c r="F5968">
        <v>250</v>
      </c>
      <c r="G5968">
        <v>7.8591300000000004</v>
      </c>
      <c r="H5968">
        <v>2016</v>
      </c>
      <c r="I5968">
        <v>2170.8000000000002</v>
      </c>
      <c r="J5968">
        <v>271.58800000000002</v>
      </c>
      <c r="K5968">
        <v>0</v>
      </c>
      <c r="L5968">
        <v>1</v>
      </c>
    </row>
    <row r="5969" spans="1:12" x14ac:dyDescent="0.3">
      <c r="A5969" s="38" t="s">
        <v>386</v>
      </c>
      <c r="B5969" s="38" t="s">
        <v>129</v>
      </c>
      <c r="C5969">
        <v>286.14999999999998</v>
      </c>
      <c r="D5969">
        <v>98850</v>
      </c>
      <c r="E5969">
        <v>9.8000000000000007</v>
      </c>
      <c r="F5969">
        <v>250</v>
      </c>
      <c r="G5969">
        <v>7.34117</v>
      </c>
      <c r="H5969">
        <v>1713.6</v>
      </c>
      <c r="I5969">
        <v>1908</v>
      </c>
      <c r="J5969">
        <v>272.31400000000002</v>
      </c>
      <c r="K5969">
        <v>0</v>
      </c>
      <c r="L5969">
        <v>1</v>
      </c>
    </row>
    <row r="5970" spans="1:12" x14ac:dyDescent="0.3">
      <c r="A5970" s="38" t="s">
        <v>386</v>
      </c>
      <c r="B5970" s="38" t="s">
        <v>130</v>
      </c>
      <c r="C5970">
        <v>287.14999999999998</v>
      </c>
      <c r="D5970">
        <v>98858</v>
      </c>
      <c r="E5970">
        <v>11.3</v>
      </c>
      <c r="F5970">
        <v>250</v>
      </c>
      <c r="G5970">
        <v>6.85405</v>
      </c>
      <c r="H5970">
        <v>1281.5999999999999</v>
      </c>
      <c r="I5970">
        <v>1508.4</v>
      </c>
      <c r="J5970">
        <v>273.03800000000001</v>
      </c>
      <c r="K5970">
        <v>0</v>
      </c>
      <c r="L5970">
        <v>1</v>
      </c>
    </row>
    <row r="5971" spans="1:12" x14ac:dyDescent="0.3">
      <c r="A5971" s="38" t="s">
        <v>386</v>
      </c>
      <c r="B5971" s="38" t="s">
        <v>131</v>
      </c>
      <c r="C5971">
        <v>287.14999999999998</v>
      </c>
      <c r="D5971">
        <v>98858</v>
      </c>
      <c r="E5971">
        <v>12.9</v>
      </c>
      <c r="F5971">
        <v>240</v>
      </c>
      <c r="G5971">
        <v>6.85405</v>
      </c>
      <c r="H5971">
        <v>781.2</v>
      </c>
      <c r="I5971">
        <v>1072.8</v>
      </c>
      <c r="J5971">
        <v>273.03800000000001</v>
      </c>
      <c r="K5971">
        <v>0</v>
      </c>
      <c r="L5971">
        <v>1</v>
      </c>
    </row>
    <row r="5972" spans="1:12" x14ac:dyDescent="0.3">
      <c r="A5972" s="38" t="s">
        <v>386</v>
      </c>
      <c r="B5972" s="38" t="s">
        <v>132</v>
      </c>
      <c r="C5972">
        <v>286.14999999999998</v>
      </c>
      <c r="D5972">
        <v>98850</v>
      </c>
      <c r="E5972">
        <v>12.3</v>
      </c>
      <c r="F5972">
        <v>240</v>
      </c>
      <c r="G5972">
        <v>6.8546100000000001</v>
      </c>
      <c r="H5972">
        <v>324</v>
      </c>
      <c r="I5972">
        <v>352.8</v>
      </c>
      <c r="J5972">
        <v>271.82100000000003</v>
      </c>
      <c r="K5972">
        <v>0</v>
      </c>
      <c r="L5972">
        <v>1</v>
      </c>
    </row>
    <row r="5973" spans="1:12" x14ac:dyDescent="0.3">
      <c r="A5973" s="38" t="s">
        <v>386</v>
      </c>
      <c r="B5973" s="38" t="s">
        <v>133</v>
      </c>
      <c r="C5973">
        <v>285.14999999999998</v>
      </c>
      <c r="D5973">
        <v>98841</v>
      </c>
      <c r="E5973">
        <v>11.8</v>
      </c>
      <c r="F5973">
        <v>250</v>
      </c>
      <c r="G5973">
        <v>6.3976899999999999</v>
      </c>
      <c r="H5973">
        <v>32.4</v>
      </c>
      <c r="I5973">
        <v>0</v>
      </c>
      <c r="J5973">
        <v>270.64299999999997</v>
      </c>
      <c r="K5973">
        <v>0</v>
      </c>
      <c r="L5973">
        <v>1</v>
      </c>
    </row>
    <row r="5974" spans="1:12" x14ac:dyDescent="0.3">
      <c r="A5974" s="38" t="s">
        <v>386</v>
      </c>
      <c r="B5974" s="38" t="s">
        <v>134</v>
      </c>
      <c r="C5974">
        <v>285.14999999999998</v>
      </c>
      <c r="D5974">
        <v>98841</v>
      </c>
      <c r="E5974">
        <v>10.3</v>
      </c>
      <c r="F5974">
        <v>250</v>
      </c>
      <c r="G5974">
        <v>6.8552400000000002</v>
      </c>
      <c r="H5974">
        <v>0</v>
      </c>
      <c r="I5974">
        <v>0</v>
      </c>
      <c r="J5974">
        <v>271.13600000000002</v>
      </c>
      <c r="K5974">
        <v>0</v>
      </c>
      <c r="L5974">
        <v>1</v>
      </c>
    </row>
    <row r="5975" spans="1:12" x14ac:dyDescent="0.3">
      <c r="A5975" s="38" t="s">
        <v>386</v>
      </c>
      <c r="B5975" s="38" t="s">
        <v>135</v>
      </c>
      <c r="C5975">
        <v>285.14999999999998</v>
      </c>
      <c r="D5975">
        <v>98841</v>
      </c>
      <c r="E5975">
        <v>9.3000000000000007</v>
      </c>
      <c r="F5975">
        <v>250</v>
      </c>
      <c r="G5975">
        <v>7.34185</v>
      </c>
      <c r="H5975">
        <v>0</v>
      </c>
      <c r="I5975">
        <v>0</v>
      </c>
      <c r="J5975">
        <v>271.363</v>
      </c>
      <c r="K5975">
        <v>0</v>
      </c>
      <c r="L5975">
        <v>1</v>
      </c>
    </row>
    <row r="5976" spans="1:12" x14ac:dyDescent="0.3">
      <c r="A5976" s="38" t="s">
        <v>386</v>
      </c>
      <c r="B5976" s="38" t="s">
        <v>136</v>
      </c>
      <c r="C5976">
        <v>284.14999999999998</v>
      </c>
      <c r="D5976">
        <v>98833</v>
      </c>
      <c r="E5976">
        <v>11.8</v>
      </c>
      <c r="F5976">
        <v>260</v>
      </c>
      <c r="G5976">
        <v>7.3424500000000004</v>
      </c>
      <c r="H5976">
        <v>0</v>
      </c>
      <c r="I5976">
        <v>0</v>
      </c>
      <c r="J5976">
        <v>270.411</v>
      </c>
      <c r="K5976">
        <v>0</v>
      </c>
      <c r="L5976">
        <v>1</v>
      </c>
    </row>
    <row r="5977" spans="1:12" x14ac:dyDescent="0.3">
      <c r="A5977" s="38" t="s">
        <v>386</v>
      </c>
      <c r="B5977" s="38" t="s">
        <v>137</v>
      </c>
      <c r="C5977">
        <v>284.14999999999998</v>
      </c>
      <c r="D5977">
        <v>98833</v>
      </c>
      <c r="E5977">
        <v>10.8</v>
      </c>
      <c r="F5977">
        <v>260</v>
      </c>
      <c r="G5977">
        <v>7.8597700000000001</v>
      </c>
      <c r="H5977">
        <v>0</v>
      </c>
      <c r="I5977">
        <v>0</v>
      </c>
      <c r="J5977">
        <v>271.11500000000001</v>
      </c>
      <c r="K5977">
        <v>0</v>
      </c>
      <c r="L5977">
        <v>1</v>
      </c>
    </row>
    <row r="5978" spans="1:12" x14ac:dyDescent="0.3">
      <c r="A5978" s="38" t="s">
        <v>386</v>
      </c>
      <c r="B5978" s="38" t="s">
        <v>138</v>
      </c>
      <c r="C5978">
        <v>284.14999999999998</v>
      </c>
      <c r="D5978">
        <v>98833</v>
      </c>
      <c r="E5978">
        <v>10.3</v>
      </c>
      <c r="F5978">
        <v>260</v>
      </c>
      <c r="G5978">
        <v>7.8597700000000001</v>
      </c>
      <c r="H5978">
        <v>0</v>
      </c>
      <c r="I5978">
        <v>0</v>
      </c>
      <c r="J5978">
        <v>270.63600000000002</v>
      </c>
      <c r="K5978">
        <v>0</v>
      </c>
      <c r="L5978">
        <v>1</v>
      </c>
    </row>
    <row r="5979" spans="1:12" x14ac:dyDescent="0.3">
      <c r="A5979" s="38" t="s">
        <v>387</v>
      </c>
      <c r="B5979" s="38" t="s">
        <v>115</v>
      </c>
      <c r="C5979">
        <v>284.14999999999998</v>
      </c>
      <c r="D5979">
        <v>98833</v>
      </c>
      <c r="E5979">
        <v>9.8000000000000007</v>
      </c>
      <c r="F5979">
        <v>270</v>
      </c>
      <c r="G5979">
        <v>7.8597700000000001</v>
      </c>
      <c r="H5979">
        <v>0</v>
      </c>
      <c r="I5979">
        <v>0</v>
      </c>
      <c r="J5979">
        <v>270.63600000000002</v>
      </c>
      <c r="K5979">
        <v>0</v>
      </c>
      <c r="L5979">
        <v>1</v>
      </c>
    </row>
    <row r="5980" spans="1:12" x14ac:dyDescent="0.3">
      <c r="A5980" s="38" t="s">
        <v>387</v>
      </c>
      <c r="B5980" s="38" t="s">
        <v>116</v>
      </c>
      <c r="C5980">
        <v>285.14999999999998</v>
      </c>
      <c r="D5980">
        <v>98841</v>
      </c>
      <c r="E5980">
        <v>9.3000000000000007</v>
      </c>
      <c r="F5980">
        <v>270</v>
      </c>
      <c r="G5980">
        <v>7.34185</v>
      </c>
      <c r="H5980">
        <v>0</v>
      </c>
      <c r="I5980">
        <v>0</v>
      </c>
      <c r="J5980">
        <v>271.363</v>
      </c>
      <c r="K5980">
        <v>0</v>
      </c>
      <c r="L5980">
        <v>1</v>
      </c>
    </row>
    <row r="5981" spans="1:12" x14ac:dyDescent="0.3">
      <c r="A5981" s="38" t="s">
        <v>387</v>
      </c>
      <c r="B5981" s="38" t="s">
        <v>117</v>
      </c>
      <c r="C5981">
        <v>284.14999999999998</v>
      </c>
      <c r="D5981">
        <v>98833</v>
      </c>
      <c r="E5981">
        <v>8.6999999999999993</v>
      </c>
      <c r="F5981">
        <v>270</v>
      </c>
      <c r="G5981">
        <v>7.3424500000000004</v>
      </c>
      <c r="H5981">
        <v>0</v>
      </c>
      <c r="I5981">
        <v>0</v>
      </c>
      <c r="J5981">
        <v>270.14699999999999</v>
      </c>
      <c r="K5981">
        <v>0</v>
      </c>
      <c r="L5981">
        <v>1</v>
      </c>
    </row>
    <row r="5982" spans="1:12" x14ac:dyDescent="0.3">
      <c r="A5982" s="38" t="s">
        <v>387</v>
      </c>
      <c r="B5982" s="38" t="s">
        <v>118</v>
      </c>
      <c r="C5982">
        <v>284.14999999999998</v>
      </c>
      <c r="D5982">
        <v>98833</v>
      </c>
      <c r="E5982">
        <v>7.7</v>
      </c>
      <c r="F5982">
        <v>270</v>
      </c>
      <c r="G5982">
        <v>7.3424500000000004</v>
      </c>
      <c r="H5982">
        <v>0</v>
      </c>
      <c r="I5982">
        <v>0</v>
      </c>
      <c r="J5982">
        <v>270.14699999999999</v>
      </c>
      <c r="K5982">
        <v>0</v>
      </c>
      <c r="L5982">
        <v>1</v>
      </c>
    </row>
    <row r="5983" spans="1:12" x14ac:dyDescent="0.3">
      <c r="A5983" s="38" t="s">
        <v>387</v>
      </c>
      <c r="B5983" s="38" t="s">
        <v>119</v>
      </c>
      <c r="C5983">
        <v>284.14999999999998</v>
      </c>
      <c r="D5983">
        <v>98833</v>
      </c>
      <c r="E5983">
        <v>5.7</v>
      </c>
      <c r="F5983">
        <v>250</v>
      </c>
      <c r="G5983">
        <v>7.3424500000000004</v>
      </c>
      <c r="H5983">
        <v>0</v>
      </c>
      <c r="I5983">
        <v>0</v>
      </c>
      <c r="J5983">
        <v>270.14699999999999</v>
      </c>
      <c r="K5983">
        <v>0</v>
      </c>
      <c r="L5983">
        <v>1</v>
      </c>
    </row>
    <row r="5984" spans="1:12" x14ac:dyDescent="0.3">
      <c r="A5984" s="38" t="s">
        <v>387</v>
      </c>
      <c r="B5984" s="38" t="s">
        <v>120</v>
      </c>
      <c r="C5984">
        <v>284.14999999999998</v>
      </c>
      <c r="D5984">
        <v>98833</v>
      </c>
      <c r="E5984">
        <v>5.0999999999999996</v>
      </c>
      <c r="F5984">
        <v>270</v>
      </c>
      <c r="G5984">
        <v>7.3424500000000004</v>
      </c>
      <c r="H5984">
        <v>0</v>
      </c>
      <c r="I5984">
        <v>0</v>
      </c>
      <c r="J5984">
        <v>270.411</v>
      </c>
      <c r="K5984">
        <v>0</v>
      </c>
      <c r="L5984">
        <v>1</v>
      </c>
    </row>
    <row r="5985" spans="1:12" x14ac:dyDescent="0.3">
      <c r="A5985" s="38" t="s">
        <v>387</v>
      </c>
      <c r="B5985" s="38" t="s">
        <v>121</v>
      </c>
      <c r="C5985">
        <v>285.14999999999998</v>
      </c>
      <c r="D5985">
        <v>98841</v>
      </c>
      <c r="E5985">
        <v>4.0999999999999996</v>
      </c>
      <c r="F5985">
        <v>250</v>
      </c>
      <c r="G5985">
        <v>7.8591300000000004</v>
      </c>
      <c r="H5985">
        <v>122.4</v>
      </c>
      <c r="I5985">
        <v>0</v>
      </c>
      <c r="J5985">
        <v>272.06900000000002</v>
      </c>
      <c r="K5985">
        <v>0</v>
      </c>
      <c r="L5985">
        <v>1</v>
      </c>
    </row>
    <row r="5986" spans="1:12" x14ac:dyDescent="0.3">
      <c r="A5986" s="38" t="s">
        <v>387</v>
      </c>
      <c r="B5986" s="38" t="s">
        <v>122</v>
      </c>
      <c r="C5986">
        <v>285.14999999999998</v>
      </c>
      <c r="D5986">
        <v>98841</v>
      </c>
      <c r="E5986">
        <v>4.5999999999999996</v>
      </c>
      <c r="F5986">
        <v>250</v>
      </c>
      <c r="G5986">
        <v>7.8591300000000004</v>
      </c>
      <c r="H5986">
        <v>374.4</v>
      </c>
      <c r="I5986">
        <v>7.2</v>
      </c>
      <c r="J5986">
        <v>272.06900000000002</v>
      </c>
      <c r="K5986">
        <v>0</v>
      </c>
      <c r="L5986">
        <v>1</v>
      </c>
    </row>
    <row r="5987" spans="1:12" x14ac:dyDescent="0.3">
      <c r="A5987" s="38" t="s">
        <v>387</v>
      </c>
      <c r="B5987" s="38" t="s">
        <v>123</v>
      </c>
      <c r="C5987">
        <v>285.14999999999998</v>
      </c>
      <c r="D5987">
        <v>98841</v>
      </c>
      <c r="E5987">
        <v>6.2</v>
      </c>
      <c r="F5987">
        <v>260</v>
      </c>
      <c r="G5987">
        <v>8.4087899999999998</v>
      </c>
      <c r="H5987">
        <v>651.6</v>
      </c>
      <c r="I5987">
        <v>61.2</v>
      </c>
      <c r="J5987">
        <v>272.29399999999998</v>
      </c>
      <c r="K5987">
        <v>0</v>
      </c>
      <c r="L5987">
        <v>1</v>
      </c>
    </row>
    <row r="5988" spans="1:12" x14ac:dyDescent="0.3">
      <c r="A5988" s="38" t="s">
        <v>387</v>
      </c>
      <c r="B5988" s="38" t="s">
        <v>124</v>
      </c>
      <c r="C5988">
        <v>285.14999999999998</v>
      </c>
      <c r="D5988">
        <v>98841</v>
      </c>
      <c r="E5988">
        <v>6.7</v>
      </c>
      <c r="F5988">
        <v>270</v>
      </c>
      <c r="G5988">
        <v>8.4087899999999998</v>
      </c>
      <c r="H5988">
        <v>900</v>
      </c>
      <c r="I5988">
        <v>122.4</v>
      </c>
      <c r="J5988">
        <v>272.29399999999998</v>
      </c>
      <c r="K5988">
        <v>0</v>
      </c>
      <c r="L5988">
        <v>1</v>
      </c>
    </row>
    <row r="5989" spans="1:12" x14ac:dyDescent="0.3">
      <c r="A5989" s="38" t="s">
        <v>387</v>
      </c>
      <c r="B5989" s="38" t="s">
        <v>125</v>
      </c>
      <c r="C5989">
        <v>285.14999999999998</v>
      </c>
      <c r="D5989">
        <v>98841</v>
      </c>
      <c r="E5989">
        <v>6.7</v>
      </c>
      <c r="F5989">
        <v>260</v>
      </c>
      <c r="G5989">
        <v>8.4087899999999998</v>
      </c>
      <c r="H5989">
        <v>1951.2</v>
      </c>
      <c r="I5989">
        <v>1818</v>
      </c>
      <c r="J5989">
        <v>271.81299999999999</v>
      </c>
      <c r="K5989">
        <v>0</v>
      </c>
      <c r="L5989">
        <v>1</v>
      </c>
    </row>
    <row r="5990" spans="1:12" x14ac:dyDescent="0.3">
      <c r="A5990" s="38" t="s">
        <v>387</v>
      </c>
      <c r="B5990" s="38" t="s">
        <v>126</v>
      </c>
      <c r="C5990">
        <v>286.14999999999998</v>
      </c>
      <c r="D5990">
        <v>98850</v>
      </c>
      <c r="E5990">
        <v>8.6999999999999993</v>
      </c>
      <c r="F5990">
        <v>260</v>
      </c>
      <c r="G5990">
        <v>7.8583999999999996</v>
      </c>
      <c r="H5990">
        <v>2134.8000000000002</v>
      </c>
      <c r="I5990">
        <v>2217.6</v>
      </c>
      <c r="J5990">
        <v>272.541</v>
      </c>
      <c r="K5990">
        <v>0</v>
      </c>
      <c r="L5990">
        <v>1</v>
      </c>
    </row>
    <row r="5991" spans="1:12" x14ac:dyDescent="0.3">
      <c r="A5991" s="38" t="s">
        <v>387</v>
      </c>
      <c r="B5991" s="38" t="s">
        <v>127</v>
      </c>
      <c r="C5991">
        <v>287.14999999999998</v>
      </c>
      <c r="D5991">
        <v>98858</v>
      </c>
      <c r="E5991">
        <v>6.2</v>
      </c>
      <c r="F5991">
        <v>250</v>
      </c>
      <c r="G5991">
        <v>8.4073200000000003</v>
      </c>
      <c r="H5991">
        <v>2145.6</v>
      </c>
      <c r="I5991">
        <v>2062.8000000000002</v>
      </c>
      <c r="J5991">
        <v>273.71899999999999</v>
      </c>
      <c r="K5991">
        <v>0</v>
      </c>
      <c r="L5991">
        <v>1</v>
      </c>
    </row>
    <row r="5992" spans="1:12" x14ac:dyDescent="0.3">
      <c r="A5992" s="38" t="s">
        <v>387</v>
      </c>
      <c r="B5992" s="38" t="s">
        <v>128</v>
      </c>
      <c r="C5992">
        <v>287.14999999999998</v>
      </c>
      <c r="D5992">
        <v>98858</v>
      </c>
      <c r="E5992">
        <v>8.6999999999999993</v>
      </c>
      <c r="F5992">
        <v>260</v>
      </c>
      <c r="G5992">
        <v>7.8577599999999999</v>
      </c>
      <c r="H5992">
        <v>1994.4</v>
      </c>
      <c r="I5992">
        <v>2167.1999999999998</v>
      </c>
      <c r="J5992">
        <v>273.49299999999999</v>
      </c>
      <c r="K5992">
        <v>0</v>
      </c>
      <c r="L5992">
        <v>1</v>
      </c>
    </row>
    <row r="5993" spans="1:12" x14ac:dyDescent="0.3">
      <c r="A5993" s="38" t="s">
        <v>387</v>
      </c>
      <c r="B5993" s="38" t="s">
        <v>129</v>
      </c>
      <c r="C5993">
        <v>287.14999999999998</v>
      </c>
      <c r="D5993">
        <v>98858</v>
      </c>
      <c r="E5993">
        <v>8.1999999999999993</v>
      </c>
      <c r="F5993">
        <v>260</v>
      </c>
      <c r="G5993">
        <v>8.4073200000000003</v>
      </c>
      <c r="H5993">
        <v>1684.8</v>
      </c>
      <c r="I5993">
        <v>1922.4</v>
      </c>
      <c r="J5993">
        <v>273.71899999999999</v>
      </c>
      <c r="K5993">
        <v>0</v>
      </c>
      <c r="L5993">
        <v>1</v>
      </c>
    </row>
    <row r="5994" spans="1:12" x14ac:dyDescent="0.3">
      <c r="A5994" s="38" t="s">
        <v>387</v>
      </c>
      <c r="B5994" s="38" t="s">
        <v>130</v>
      </c>
      <c r="C5994">
        <v>287.14999999999998</v>
      </c>
      <c r="D5994">
        <v>98858</v>
      </c>
      <c r="E5994">
        <v>9.8000000000000007</v>
      </c>
      <c r="F5994">
        <v>260</v>
      </c>
      <c r="G5994">
        <v>7.8577599999999999</v>
      </c>
      <c r="H5994">
        <v>1260</v>
      </c>
      <c r="I5994">
        <v>1479.6</v>
      </c>
      <c r="J5994">
        <v>273.49299999999999</v>
      </c>
      <c r="K5994">
        <v>0</v>
      </c>
      <c r="L5994">
        <v>1</v>
      </c>
    </row>
    <row r="5995" spans="1:12" x14ac:dyDescent="0.3">
      <c r="A5995" s="38" t="s">
        <v>387</v>
      </c>
      <c r="B5995" s="38" t="s">
        <v>131</v>
      </c>
      <c r="C5995">
        <v>286.14999999999998</v>
      </c>
      <c r="D5995">
        <v>98850</v>
      </c>
      <c r="E5995">
        <v>8.1999999999999993</v>
      </c>
      <c r="F5995">
        <v>260</v>
      </c>
      <c r="G5995">
        <v>7.8583999999999996</v>
      </c>
      <c r="H5995">
        <v>759.6</v>
      </c>
      <c r="I5995">
        <v>1008</v>
      </c>
      <c r="J5995">
        <v>272.541</v>
      </c>
      <c r="K5995">
        <v>0</v>
      </c>
      <c r="L5995">
        <v>1</v>
      </c>
    </row>
    <row r="5996" spans="1:12" x14ac:dyDescent="0.3">
      <c r="A5996" s="38" t="s">
        <v>387</v>
      </c>
      <c r="B5996" s="38" t="s">
        <v>132</v>
      </c>
      <c r="C5996">
        <v>285.14999999999998</v>
      </c>
      <c r="D5996">
        <v>98841</v>
      </c>
      <c r="E5996">
        <v>8.6999999999999993</v>
      </c>
      <c r="F5996">
        <v>260</v>
      </c>
      <c r="G5996">
        <v>7.8591300000000004</v>
      </c>
      <c r="H5996">
        <v>288</v>
      </c>
      <c r="I5996">
        <v>244.8</v>
      </c>
      <c r="J5996">
        <v>271.58800000000002</v>
      </c>
      <c r="K5996">
        <v>0</v>
      </c>
      <c r="L5996">
        <v>1</v>
      </c>
    </row>
    <row r="5997" spans="1:12" x14ac:dyDescent="0.3">
      <c r="A5997" s="38" t="s">
        <v>387</v>
      </c>
      <c r="B5997" s="38" t="s">
        <v>133</v>
      </c>
      <c r="C5997">
        <v>284.14999999999998</v>
      </c>
      <c r="D5997">
        <v>98833</v>
      </c>
      <c r="E5997">
        <v>6.7</v>
      </c>
      <c r="F5997">
        <v>250</v>
      </c>
      <c r="G5997">
        <v>7.3424500000000004</v>
      </c>
      <c r="H5997">
        <v>25.2</v>
      </c>
      <c r="I5997">
        <v>0</v>
      </c>
      <c r="J5997">
        <v>270.411</v>
      </c>
      <c r="K5997">
        <v>0</v>
      </c>
      <c r="L5997">
        <v>1</v>
      </c>
    </row>
    <row r="5998" spans="1:12" x14ac:dyDescent="0.3">
      <c r="A5998" s="38" t="s">
        <v>387</v>
      </c>
      <c r="B5998" s="38" t="s">
        <v>134</v>
      </c>
      <c r="C5998">
        <v>283.14999999999998</v>
      </c>
      <c r="D5998">
        <v>98824</v>
      </c>
      <c r="E5998">
        <v>6.7</v>
      </c>
      <c r="F5998">
        <v>250</v>
      </c>
      <c r="G5998">
        <v>6.8564400000000001</v>
      </c>
      <c r="H5998">
        <v>0</v>
      </c>
      <c r="I5998">
        <v>0</v>
      </c>
      <c r="J5998">
        <v>268.971</v>
      </c>
      <c r="K5998">
        <v>0</v>
      </c>
      <c r="L5998">
        <v>1</v>
      </c>
    </row>
    <row r="5999" spans="1:12" x14ac:dyDescent="0.3">
      <c r="A5999" s="38" t="s">
        <v>387</v>
      </c>
      <c r="B5999" s="38" t="s">
        <v>135</v>
      </c>
      <c r="C5999">
        <v>283.14999999999998</v>
      </c>
      <c r="D5999">
        <v>98824</v>
      </c>
      <c r="E5999">
        <v>5.7</v>
      </c>
      <c r="F5999">
        <v>250</v>
      </c>
      <c r="G5999">
        <v>6.8564400000000001</v>
      </c>
      <c r="H5999">
        <v>0</v>
      </c>
      <c r="I5999">
        <v>0</v>
      </c>
      <c r="J5999">
        <v>269.23399999999998</v>
      </c>
      <c r="K5999">
        <v>0</v>
      </c>
      <c r="L5999">
        <v>1</v>
      </c>
    </row>
    <row r="6000" spans="1:12" x14ac:dyDescent="0.3">
      <c r="A6000" s="38" t="s">
        <v>387</v>
      </c>
      <c r="B6000" s="38" t="s">
        <v>136</v>
      </c>
      <c r="C6000">
        <v>283.14999999999998</v>
      </c>
      <c r="D6000">
        <v>98824</v>
      </c>
      <c r="E6000">
        <v>5.0999999999999996</v>
      </c>
      <c r="F6000">
        <v>240</v>
      </c>
      <c r="G6000">
        <v>6.8564400000000001</v>
      </c>
      <c r="H6000">
        <v>0</v>
      </c>
      <c r="I6000">
        <v>0</v>
      </c>
      <c r="J6000">
        <v>269.23399999999998</v>
      </c>
      <c r="K6000">
        <v>0</v>
      </c>
      <c r="L6000">
        <v>1</v>
      </c>
    </row>
    <row r="6001" spans="1:12" x14ac:dyDescent="0.3">
      <c r="A6001" s="38" t="s">
        <v>387</v>
      </c>
      <c r="B6001" s="38" t="s">
        <v>137</v>
      </c>
      <c r="C6001">
        <v>283.14999999999998</v>
      </c>
      <c r="D6001">
        <v>98824</v>
      </c>
      <c r="E6001">
        <v>5.7</v>
      </c>
      <c r="F6001">
        <v>250</v>
      </c>
      <c r="G6001">
        <v>7.3431300000000004</v>
      </c>
      <c r="H6001">
        <v>0</v>
      </c>
      <c r="I6001">
        <v>0</v>
      </c>
      <c r="J6001">
        <v>269.45999999999998</v>
      </c>
      <c r="K6001">
        <v>0</v>
      </c>
      <c r="L6001">
        <v>1</v>
      </c>
    </row>
    <row r="6002" spans="1:12" x14ac:dyDescent="0.3">
      <c r="A6002" s="38" t="s">
        <v>387</v>
      </c>
      <c r="B6002" s="38" t="s">
        <v>138</v>
      </c>
      <c r="C6002">
        <v>283.14999999999998</v>
      </c>
      <c r="D6002">
        <v>98824</v>
      </c>
      <c r="E6002">
        <v>5.7</v>
      </c>
      <c r="F6002">
        <v>260</v>
      </c>
      <c r="G6002">
        <v>7.3431300000000004</v>
      </c>
      <c r="H6002">
        <v>0</v>
      </c>
      <c r="I6002">
        <v>0</v>
      </c>
      <c r="J6002">
        <v>269.45999999999998</v>
      </c>
      <c r="K6002">
        <v>0</v>
      </c>
      <c r="L6002">
        <v>1</v>
      </c>
    </row>
    <row r="6003" spans="1:12" x14ac:dyDescent="0.3">
      <c r="A6003" s="38" t="s">
        <v>388</v>
      </c>
      <c r="B6003" s="38" t="s">
        <v>115</v>
      </c>
      <c r="C6003">
        <v>283.14999999999998</v>
      </c>
      <c r="D6003">
        <v>98824</v>
      </c>
      <c r="E6003">
        <v>6.7</v>
      </c>
      <c r="F6003">
        <v>260</v>
      </c>
      <c r="G6003">
        <v>7.3431300000000004</v>
      </c>
      <c r="H6003">
        <v>0</v>
      </c>
      <c r="I6003">
        <v>0</v>
      </c>
      <c r="J6003">
        <v>269.45999999999998</v>
      </c>
      <c r="K6003">
        <v>0</v>
      </c>
      <c r="L6003">
        <v>1</v>
      </c>
    </row>
    <row r="6004" spans="1:12" x14ac:dyDescent="0.3">
      <c r="A6004" s="38" t="s">
        <v>388</v>
      </c>
      <c r="B6004" s="38" t="s">
        <v>116</v>
      </c>
      <c r="C6004">
        <v>284.14999999999998</v>
      </c>
      <c r="D6004">
        <v>98833</v>
      </c>
      <c r="E6004">
        <v>5.0999999999999996</v>
      </c>
      <c r="F6004">
        <v>250</v>
      </c>
      <c r="G6004">
        <v>7.3424500000000004</v>
      </c>
      <c r="H6004">
        <v>0</v>
      </c>
      <c r="I6004">
        <v>0</v>
      </c>
      <c r="J6004">
        <v>270.411</v>
      </c>
      <c r="K6004">
        <v>0</v>
      </c>
      <c r="L6004">
        <v>1</v>
      </c>
    </row>
    <row r="6005" spans="1:12" x14ac:dyDescent="0.3">
      <c r="A6005" s="38" t="s">
        <v>388</v>
      </c>
      <c r="B6005" s="38" t="s">
        <v>117</v>
      </c>
      <c r="C6005">
        <v>283.14999999999998</v>
      </c>
      <c r="D6005">
        <v>98824</v>
      </c>
      <c r="E6005">
        <v>5.0999999999999996</v>
      </c>
      <c r="F6005">
        <v>260</v>
      </c>
      <c r="G6005">
        <v>7.8605</v>
      </c>
      <c r="H6005">
        <v>0</v>
      </c>
      <c r="I6005">
        <v>0</v>
      </c>
      <c r="J6005">
        <v>269.68400000000003</v>
      </c>
      <c r="K6005">
        <v>0</v>
      </c>
      <c r="L6005">
        <v>1</v>
      </c>
    </row>
    <row r="6006" spans="1:12" x14ac:dyDescent="0.3">
      <c r="A6006" s="38" t="s">
        <v>388</v>
      </c>
      <c r="B6006" s="38" t="s">
        <v>118</v>
      </c>
      <c r="C6006">
        <v>284.14999999999998</v>
      </c>
      <c r="D6006">
        <v>98833</v>
      </c>
      <c r="E6006">
        <v>1.5</v>
      </c>
      <c r="F6006">
        <v>159</v>
      </c>
      <c r="G6006">
        <v>7.8597700000000001</v>
      </c>
      <c r="H6006">
        <v>0</v>
      </c>
      <c r="I6006">
        <v>0</v>
      </c>
      <c r="J6006">
        <v>270.63600000000002</v>
      </c>
      <c r="K6006">
        <v>0</v>
      </c>
      <c r="L6006">
        <v>1</v>
      </c>
    </row>
    <row r="6007" spans="1:12" x14ac:dyDescent="0.3">
      <c r="A6007" s="38" t="s">
        <v>388</v>
      </c>
      <c r="B6007" s="38" t="s">
        <v>119</v>
      </c>
      <c r="C6007">
        <v>284.14999999999998</v>
      </c>
      <c r="D6007">
        <v>98833</v>
      </c>
      <c r="E6007">
        <v>3.1</v>
      </c>
      <c r="F6007">
        <v>260</v>
      </c>
      <c r="G6007">
        <v>7.8597700000000001</v>
      </c>
      <c r="H6007">
        <v>0</v>
      </c>
      <c r="I6007">
        <v>0</v>
      </c>
      <c r="J6007">
        <v>270.63600000000002</v>
      </c>
      <c r="K6007">
        <v>0</v>
      </c>
      <c r="L6007">
        <v>1</v>
      </c>
    </row>
    <row r="6008" spans="1:12" x14ac:dyDescent="0.3">
      <c r="A6008" s="38" t="s">
        <v>388</v>
      </c>
      <c r="B6008" s="38" t="s">
        <v>120</v>
      </c>
      <c r="C6008">
        <v>284.14999999999998</v>
      </c>
      <c r="D6008">
        <v>98833</v>
      </c>
      <c r="E6008">
        <v>1.5</v>
      </c>
      <c r="F6008">
        <v>264</v>
      </c>
      <c r="G6008">
        <v>7.8597700000000001</v>
      </c>
      <c r="H6008">
        <v>0</v>
      </c>
      <c r="I6008">
        <v>0</v>
      </c>
      <c r="J6008">
        <v>271.11500000000001</v>
      </c>
      <c r="K6008">
        <v>0</v>
      </c>
      <c r="L6008">
        <v>1</v>
      </c>
    </row>
    <row r="6009" spans="1:12" x14ac:dyDescent="0.3">
      <c r="A6009" s="38" t="s">
        <v>388</v>
      </c>
      <c r="B6009" s="38" t="s">
        <v>121</v>
      </c>
      <c r="C6009">
        <v>284.14999999999998</v>
      </c>
      <c r="D6009">
        <v>98833</v>
      </c>
      <c r="E6009">
        <v>1.5</v>
      </c>
      <c r="F6009">
        <v>67</v>
      </c>
      <c r="G6009">
        <v>8.4094800000000003</v>
      </c>
      <c r="H6009">
        <v>118.8</v>
      </c>
      <c r="I6009">
        <v>0</v>
      </c>
      <c r="J6009">
        <v>271.339</v>
      </c>
      <c r="K6009">
        <v>0</v>
      </c>
      <c r="L6009">
        <v>1</v>
      </c>
    </row>
    <row r="6010" spans="1:12" x14ac:dyDescent="0.3">
      <c r="A6010" s="38" t="s">
        <v>388</v>
      </c>
      <c r="B6010" s="38" t="s">
        <v>122</v>
      </c>
      <c r="C6010">
        <v>284.14999999999998</v>
      </c>
      <c r="D6010">
        <v>98833</v>
      </c>
      <c r="E6010">
        <v>2.1</v>
      </c>
      <c r="F6010">
        <v>250</v>
      </c>
      <c r="G6010">
        <v>8.4094800000000003</v>
      </c>
      <c r="H6010">
        <v>367.2</v>
      </c>
      <c r="I6010">
        <v>3.6</v>
      </c>
      <c r="J6010">
        <v>271.339</v>
      </c>
      <c r="K6010">
        <v>0</v>
      </c>
      <c r="L6010">
        <v>1</v>
      </c>
    </row>
    <row r="6011" spans="1:12" x14ac:dyDescent="0.3">
      <c r="A6011" s="38" t="s">
        <v>388</v>
      </c>
      <c r="B6011" s="38" t="s">
        <v>123</v>
      </c>
      <c r="C6011">
        <v>285.14999999999998</v>
      </c>
      <c r="D6011">
        <v>98841</v>
      </c>
      <c r="E6011">
        <v>3.1</v>
      </c>
      <c r="F6011">
        <v>240</v>
      </c>
      <c r="G6011">
        <v>8.4087899999999998</v>
      </c>
      <c r="H6011">
        <v>644.4</v>
      </c>
      <c r="I6011">
        <v>61.2</v>
      </c>
      <c r="J6011">
        <v>272.29399999999998</v>
      </c>
      <c r="K6011">
        <v>0</v>
      </c>
      <c r="L6011">
        <v>1</v>
      </c>
    </row>
    <row r="6012" spans="1:12" x14ac:dyDescent="0.3">
      <c r="A6012" s="38" t="s">
        <v>388</v>
      </c>
      <c r="B6012" s="38" t="s">
        <v>124</v>
      </c>
      <c r="C6012">
        <v>285.14999999999998</v>
      </c>
      <c r="D6012">
        <v>98841</v>
      </c>
      <c r="E6012">
        <v>5.7</v>
      </c>
      <c r="F6012">
        <v>260</v>
      </c>
      <c r="G6012">
        <v>8.9926200000000005</v>
      </c>
      <c r="H6012">
        <v>889.2</v>
      </c>
      <c r="I6012">
        <v>43.2</v>
      </c>
      <c r="J6012">
        <v>272.517</v>
      </c>
      <c r="K6012">
        <v>0</v>
      </c>
      <c r="L6012">
        <v>1</v>
      </c>
    </row>
    <row r="6013" spans="1:12" x14ac:dyDescent="0.3">
      <c r="A6013" s="38" t="s">
        <v>388</v>
      </c>
      <c r="B6013" s="38" t="s">
        <v>125</v>
      </c>
      <c r="C6013">
        <v>286.14999999999998</v>
      </c>
      <c r="D6013">
        <v>98850</v>
      </c>
      <c r="E6013">
        <v>4.5999999999999996</v>
      </c>
      <c r="F6013">
        <v>230</v>
      </c>
      <c r="G6013">
        <v>8.9917899999999999</v>
      </c>
      <c r="H6013">
        <v>1072.8</v>
      </c>
      <c r="I6013">
        <v>100.8</v>
      </c>
      <c r="J6013">
        <v>273.47300000000001</v>
      </c>
      <c r="K6013">
        <v>0</v>
      </c>
      <c r="L6013">
        <v>1</v>
      </c>
    </row>
    <row r="6014" spans="1:12" x14ac:dyDescent="0.3">
      <c r="A6014" s="38" t="s">
        <v>388</v>
      </c>
      <c r="B6014" s="38" t="s">
        <v>126</v>
      </c>
      <c r="C6014">
        <v>287.14999999999998</v>
      </c>
      <c r="D6014">
        <v>98858</v>
      </c>
      <c r="E6014">
        <v>5.0999999999999996</v>
      </c>
      <c r="F6014">
        <v>250</v>
      </c>
      <c r="G6014">
        <v>9.61083</v>
      </c>
      <c r="H6014">
        <v>1170</v>
      </c>
      <c r="I6014">
        <v>104.4</v>
      </c>
      <c r="J6014">
        <v>274.65199999999999</v>
      </c>
      <c r="K6014">
        <v>0</v>
      </c>
      <c r="L6014">
        <v>1</v>
      </c>
    </row>
    <row r="6015" spans="1:12" x14ac:dyDescent="0.3">
      <c r="A6015" s="38" t="s">
        <v>388</v>
      </c>
      <c r="B6015" s="38" t="s">
        <v>127</v>
      </c>
      <c r="C6015">
        <v>287.14999999999998</v>
      </c>
      <c r="D6015">
        <v>98858</v>
      </c>
      <c r="E6015">
        <v>6.7</v>
      </c>
      <c r="F6015">
        <v>250</v>
      </c>
      <c r="G6015">
        <v>9.61083</v>
      </c>
      <c r="H6015">
        <v>1177.2</v>
      </c>
      <c r="I6015">
        <v>104.4</v>
      </c>
      <c r="J6015">
        <v>274.65199999999999</v>
      </c>
      <c r="K6015">
        <v>0</v>
      </c>
      <c r="L6015">
        <v>1</v>
      </c>
    </row>
    <row r="6016" spans="1:12" x14ac:dyDescent="0.3">
      <c r="A6016" s="38" t="s">
        <v>388</v>
      </c>
      <c r="B6016" s="38" t="s">
        <v>128</v>
      </c>
      <c r="C6016">
        <v>288.14999999999998</v>
      </c>
      <c r="D6016">
        <v>98867</v>
      </c>
      <c r="E6016">
        <v>6.2</v>
      </c>
      <c r="F6016">
        <v>260</v>
      </c>
      <c r="G6016">
        <v>9.6099399999999999</v>
      </c>
      <c r="H6016">
        <v>1090.8</v>
      </c>
      <c r="I6016">
        <v>115.2</v>
      </c>
      <c r="J6016">
        <v>275.608</v>
      </c>
      <c r="K6016">
        <v>0</v>
      </c>
      <c r="L6016">
        <v>1</v>
      </c>
    </row>
    <row r="6017" spans="1:12" x14ac:dyDescent="0.3">
      <c r="A6017" s="38" t="s">
        <v>388</v>
      </c>
      <c r="B6017" s="38" t="s">
        <v>129</v>
      </c>
      <c r="C6017">
        <v>288.14999999999998</v>
      </c>
      <c r="D6017">
        <v>98867</v>
      </c>
      <c r="E6017">
        <v>7.7</v>
      </c>
      <c r="F6017">
        <v>260</v>
      </c>
      <c r="G6017">
        <v>8.9902200000000008</v>
      </c>
      <c r="H6017">
        <v>1663.2</v>
      </c>
      <c r="I6017">
        <v>1494</v>
      </c>
      <c r="J6017">
        <v>274.89800000000002</v>
      </c>
      <c r="K6017">
        <v>0</v>
      </c>
      <c r="L6017">
        <v>1</v>
      </c>
    </row>
    <row r="6018" spans="1:12" x14ac:dyDescent="0.3">
      <c r="A6018" s="38" t="s">
        <v>388</v>
      </c>
      <c r="B6018" s="38" t="s">
        <v>130</v>
      </c>
      <c r="C6018">
        <v>288.14999999999998</v>
      </c>
      <c r="D6018">
        <v>98867</v>
      </c>
      <c r="E6018">
        <v>7.2</v>
      </c>
      <c r="F6018">
        <v>260</v>
      </c>
      <c r="G6018">
        <v>8.9902200000000008</v>
      </c>
      <c r="H6018">
        <v>1234.8</v>
      </c>
      <c r="I6018">
        <v>1551.6</v>
      </c>
      <c r="J6018">
        <v>274.89800000000002</v>
      </c>
      <c r="K6018">
        <v>0</v>
      </c>
      <c r="L6018">
        <v>1</v>
      </c>
    </row>
    <row r="6019" spans="1:12" x14ac:dyDescent="0.3">
      <c r="A6019" s="38" t="s">
        <v>388</v>
      </c>
      <c r="B6019" s="38" t="s">
        <v>131</v>
      </c>
      <c r="C6019">
        <v>288.14999999999998</v>
      </c>
      <c r="D6019">
        <v>98867</v>
      </c>
      <c r="E6019">
        <v>6.7</v>
      </c>
      <c r="F6019">
        <v>260</v>
      </c>
      <c r="G6019">
        <v>8.9902200000000008</v>
      </c>
      <c r="H6019">
        <v>738</v>
      </c>
      <c r="I6019">
        <v>932.4</v>
      </c>
      <c r="J6019">
        <v>274.89800000000002</v>
      </c>
      <c r="K6019">
        <v>0</v>
      </c>
      <c r="L6019">
        <v>1</v>
      </c>
    </row>
    <row r="6020" spans="1:12" x14ac:dyDescent="0.3">
      <c r="A6020" s="38" t="s">
        <v>388</v>
      </c>
      <c r="B6020" s="38" t="s">
        <v>132</v>
      </c>
      <c r="C6020">
        <v>288.14999999999998</v>
      </c>
      <c r="D6020">
        <v>98867</v>
      </c>
      <c r="E6020">
        <v>6.2</v>
      </c>
      <c r="F6020">
        <v>270</v>
      </c>
      <c r="G6020">
        <v>8.9902200000000008</v>
      </c>
      <c r="H6020">
        <v>270</v>
      </c>
      <c r="I6020">
        <v>284.39999999999998</v>
      </c>
      <c r="J6020">
        <v>274.89800000000002</v>
      </c>
      <c r="K6020">
        <v>0</v>
      </c>
      <c r="L6020">
        <v>1</v>
      </c>
    </row>
    <row r="6021" spans="1:12" x14ac:dyDescent="0.3">
      <c r="A6021" s="38" t="s">
        <v>388</v>
      </c>
      <c r="B6021" s="38" t="s">
        <v>133</v>
      </c>
      <c r="C6021">
        <v>287.14999999999998</v>
      </c>
      <c r="D6021">
        <v>98858</v>
      </c>
      <c r="E6021">
        <v>6.7</v>
      </c>
      <c r="F6021">
        <v>280</v>
      </c>
      <c r="G6021">
        <v>8.4073200000000003</v>
      </c>
      <c r="H6021">
        <v>18</v>
      </c>
      <c r="I6021">
        <v>0</v>
      </c>
      <c r="J6021">
        <v>273.45100000000002</v>
      </c>
      <c r="K6021">
        <v>0</v>
      </c>
      <c r="L6021">
        <v>1</v>
      </c>
    </row>
    <row r="6022" spans="1:12" x14ac:dyDescent="0.3">
      <c r="A6022" s="38" t="s">
        <v>388</v>
      </c>
      <c r="B6022" s="38" t="s">
        <v>134</v>
      </c>
      <c r="C6022">
        <v>286.14999999999998</v>
      </c>
      <c r="D6022">
        <v>98850</v>
      </c>
      <c r="E6022">
        <v>6.2</v>
      </c>
      <c r="F6022">
        <v>280</v>
      </c>
      <c r="G6022">
        <v>7.34117</v>
      </c>
      <c r="H6022">
        <v>0</v>
      </c>
      <c r="I6022">
        <v>0</v>
      </c>
      <c r="J6022">
        <v>272.048</v>
      </c>
      <c r="K6022">
        <v>0</v>
      </c>
      <c r="L6022">
        <v>1</v>
      </c>
    </row>
    <row r="6023" spans="1:12" x14ac:dyDescent="0.3">
      <c r="A6023" s="38" t="s">
        <v>388</v>
      </c>
      <c r="B6023" s="38" t="s">
        <v>135</v>
      </c>
      <c r="C6023">
        <v>285.14999999999998</v>
      </c>
      <c r="D6023">
        <v>98841</v>
      </c>
      <c r="E6023">
        <v>4.5999999999999996</v>
      </c>
      <c r="F6023">
        <v>270</v>
      </c>
      <c r="G6023">
        <v>7.34185</v>
      </c>
      <c r="H6023">
        <v>0</v>
      </c>
      <c r="I6023">
        <v>0</v>
      </c>
      <c r="J6023">
        <v>271.09699999999998</v>
      </c>
      <c r="K6023">
        <v>0</v>
      </c>
      <c r="L6023">
        <v>1</v>
      </c>
    </row>
    <row r="6024" spans="1:12" x14ac:dyDescent="0.3">
      <c r="A6024" s="38" t="s">
        <v>388</v>
      </c>
      <c r="B6024" s="38" t="s">
        <v>136</v>
      </c>
      <c r="C6024">
        <v>285.14999999999998</v>
      </c>
      <c r="D6024">
        <v>98841</v>
      </c>
      <c r="E6024">
        <v>2.6</v>
      </c>
      <c r="F6024">
        <v>280</v>
      </c>
      <c r="G6024">
        <v>7.34185</v>
      </c>
      <c r="H6024">
        <v>0</v>
      </c>
      <c r="I6024">
        <v>0</v>
      </c>
      <c r="J6024">
        <v>271.72899999999998</v>
      </c>
      <c r="K6024">
        <v>0</v>
      </c>
      <c r="L6024">
        <v>1</v>
      </c>
    </row>
    <row r="6025" spans="1:12" x14ac:dyDescent="0.3">
      <c r="A6025" s="38" t="s">
        <v>388</v>
      </c>
      <c r="B6025" s="38" t="s">
        <v>137</v>
      </c>
      <c r="C6025">
        <v>284.14999999999998</v>
      </c>
      <c r="D6025">
        <v>98833</v>
      </c>
      <c r="E6025">
        <v>2.6</v>
      </c>
      <c r="F6025">
        <v>300</v>
      </c>
      <c r="G6025">
        <v>7.3424500000000004</v>
      </c>
      <c r="H6025">
        <v>0</v>
      </c>
      <c r="I6025">
        <v>0</v>
      </c>
      <c r="J6025">
        <v>270.411</v>
      </c>
      <c r="K6025">
        <v>0</v>
      </c>
      <c r="L6025">
        <v>1</v>
      </c>
    </row>
    <row r="6026" spans="1:12" x14ac:dyDescent="0.3">
      <c r="A6026" s="38" t="s">
        <v>388</v>
      </c>
      <c r="B6026" s="38" t="s">
        <v>138</v>
      </c>
      <c r="C6026">
        <v>284.14999999999998</v>
      </c>
      <c r="D6026">
        <v>98833</v>
      </c>
      <c r="E6026">
        <v>1.5</v>
      </c>
      <c r="F6026">
        <v>290</v>
      </c>
      <c r="G6026">
        <v>7.3424500000000004</v>
      </c>
      <c r="H6026">
        <v>0</v>
      </c>
      <c r="I6026">
        <v>0</v>
      </c>
      <c r="J6026">
        <v>270.89</v>
      </c>
      <c r="K6026">
        <v>0</v>
      </c>
      <c r="L6026">
        <v>1</v>
      </c>
    </row>
    <row r="6027" spans="1:12" x14ac:dyDescent="0.3">
      <c r="A6027" s="38" t="s">
        <v>389</v>
      </c>
      <c r="B6027" s="38" t="s">
        <v>115</v>
      </c>
      <c r="C6027">
        <v>284.14999999999998</v>
      </c>
      <c r="D6027">
        <v>98833</v>
      </c>
      <c r="E6027">
        <v>2.1</v>
      </c>
      <c r="F6027">
        <v>180</v>
      </c>
      <c r="G6027">
        <v>7.3424500000000004</v>
      </c>
      <c r="H6027">
        <v>0</v>
      </c>
      <c r="I6027">
        <v>0</v>
      </c>
      <c r="J6027">
        <v>270.89</v>
      </c>
      <c r="K6027">
        <v>0</v>
      </c>
      <c r="L6027">
        <v>1</v>
      </c>
    </row>
    <row r="6028" spans="1:12" x14ac:dyDescent="0.3">
      <c r="A6028" s="38" t="s">
        <v>389</v>
      </c>
      <c r="B6028" s="38" t="s">
        <v>116</v>
      </c>
      <c r="C6028">
        <v>285.14999999999998</v>
      </c>
      <c r="D6028">
        <v>98841</v>
      </c>
      <c r="E6028">
        <v>1.5</v>
      </c>
      <c r="F6028">
        <v>63</v>
      </c>
      <c r="G6028">
        <v>7.8591300000000004</v>
      </c>
      <c r="H6028">
        <v>0</v>
      </c>
      <c r="I6028">
        <v>0</v>
      </c>
      <c r="J6028">
        <v>272.06900000000002</v>
      </c>
      <c r="K6028">
        <v>0</v>
      </c>
      <c r="L6028">
        <v>1</v>
      </c>
    </row>
    <row r="6029" spans="1:12" x14ac:dyDescent="0.3">
      <c r="A6029" s="38" t="s">
        <v>389</v>
      </c>
      <c r="B6029" s="38" t="s">
        <v>117</v>
      </c>
      <c r="C6029">
        <v>285.14999999999998</v>
      </c>
      <c r="D6029">
        <v>98841</v>
      </c>
      <c r="E6029">
        <v>1</v>
      </c>
      <c r="F6029">
        <v>180</v>
      </c>
      <c r="G6029">
        <v>7.8591300000000004</v>
      </c>
      <c r="H6029">
        <v>0</v>
      </c>
      <c r="I6029">
        <v>0</v>
      </c>
      <c r="J6029">
        <v>272.06900000000002</v>
      </c>
      <c r="K6029">
        <v>0</v>
      </c>
      <c r="L6029">
        <v>1</v>
      </c>
    </row>
    <row r="6030" spans="1:12" x14ac:dyDescent="0.3">
      <c r="A6030" s="38" t="s">
        <v>389</v>
      </c>
      <c r="B6030" s="38" t="s">
        <v>118</v>
      </c>
      <c r="C6030">
        <v>285.14999999999998</v>
      </c>
      <c r="D6030">
        <v>98841</v>
      </c>
      <c r="E6030">
        <v>1</v>
      </c>
      <c r="F6030">
        <v>180</v>
      </c>
      <c r="G6030">
        <v>8.4087899999999998</v>
      </c>
      <c r="H6030">
        <v>0</v>
      </c>
      <c r="I6030">
        <v>0</v>
      </c>
      <c r="J6030">
        <v>272.29399999999998</v>
      </c>
      <c r="K6030">
        <v>0</v>
      </c>
      <c r="L6030">
        <v>1</v>
      </c>
    </row>
    <row r="6031" spans="1:12" x14ac:dyDescent="0.3">
      <c r="A6031" s="38" t="s">
        <v>389</v>
      </c>
      <c r="B6031" s="38" t="s">
        <v>119</v>
      </c>
      <c r="C6031">
        <v>285.14999999999998</v>
      </c>
      <c r="D6031">
        <v>98841</v>
      </c>
      <c r="E6031">
        <v>1.5</v>
      </c>
      <c r="F6031">
        <v>300</v>
      </c>
      <c r="G6031">
        <v>8.4087899999999998</v>
      </c>
      <c r="H6031">
        <v>0</v>
      </c>
      <c r="I6031">
        <v>0</v>
      </c>
      <c r="J6031">
        <v>272.29399999999998</v>
      </c>
      <c r="K6031">
        <v>0</v>
      </c>
      <c r="L6031">
        <v>1</v>
      </c>
    </row>
    <row r="6032" spans="1:12" x14ac:dyDescent="0.3">
      <c r="A6032" s="38" t="s">
        <v>389</v>
      </c>
      <c r="B6032" s="38" t="s">
        <v>120</v>
      </c>
      <c r="C6032">
        <v>285.14999999999998</v>
      </c>
      <c r="D6032">
        <v>98841</v>
      </c>
      <c r="E6032">
        <v>2.6</v>
      </c>
      <c r="F6032">
        <v>170</v>
      </c>
      <c r="G6032">
        <v>8.4087899999999998</v>
      </c>
      <c r="H6032">
        <v>0</v>
      </c>
      <c r="I6032">
        <v>0</v>
      </c>
      <c r="J6032">
        <v>271.81299999999999</v>
      </c>
      <c r="K6032">
        <v>0</v>
      </c>
      <c r="L6032">
        <v>1</v>
      </c>
    </row>
    <row r="6033" spans="1:12" x14ac:dyDescent="0.3">
      <c r="A6033" s="38" t="s">
        <v>389</v>
      </c>
      <c r="B6033" s="38" t="s">
        <v>121</v>
      </c>
      <c r="C6033">
        <v>285.14999999999998</v>
      </c>
      <c r="D6033">
        <v>98841</v>
      </c>
      <c r="E6033">
        <v>3.1</v>
      </c>
      <c r="F6033">
        <v>180</v>
      </c>
      <c r="G6033">
        <v>8.9926200000000005</v>
      </c>
      <c r="H6033">
        <v>111.6</v>
      </c>
      <c r="I6033">
        <v>0</v>
      </c>
      <c r="J6033">
        <v>272.517</v>
      </c>
      <c r="K6033">
        <v>0</v>
      </c>
      <c r="L6033">
        <v>1</v>
      </c>
    </row>
    <row r="6034" spans="1:12" x14ac:dyDescent="0.3">
      <c r="A6034" s="38" t="s">
        <v>389</v>
      </c>
      <c r="B6034" s="38" t="s">
        <v>122</v>
      </c>
      <c r="C6034">
        <v>286.14999999999998</v>
      </c>
      <c r="D6034">
        <v>98850</v>
      </c>
      <c r="E6034">
        <v>2.1</v>
      </c>
      <c r="F6034">
        <v>190</v>
      </c>
      <c r="G6034">
        <v>8.9917899999999999</v>
      </c>
      <c r="H6034">
        <v>360</v>
      </c>
      <c r="I6034">
        <v>3.6</v>
      </c>
      <c r="J6034">
        <v>273.47300000000001</v>
      </c>
      <c r="K6034">
        <v>0</v>
      </c>
      <c r="L6034">
        <v>1</v>
      </c>
    </row>
    <row r="6035" spans="1:12" x14ac:dyDescent="0.3">
      <c r="A6035" s="38" t="s">
        <v>389</v>
      </c>
      <c r="B6035" s="38" t="s">
        <v>123</v>
      </c>
      <c r="C6035">
        <v>287.14999999999998</v>
      </c>
      <c r="D6035">
        <v>98858</v>
      </c>
      <c r="E6035">
        <v>3.1</v>
      </c>
      <c r="F6035">
        <v>220</v>
      </c>
      <c r="G6035">
        <v>10.268599999999999</v>
      </c>
      <c r="H6035">
        <v>633.6</v>
      </c>
      <c r="I6035">
        <v>57.6</v>
      </c>
      <c r="J6035">
        <v>274.87400000000002</v>
      </c>
      <c r="K6035">
        <v>0</v>
      </c>
      <c r="L6035">
        <v>1</v>
      </c>
    </row>
    <row r="6036" spans="1:12" x14ac:dyDescent="0.3">
      <c r="A6036" s="38" t="s">
        <v>389</v>
      </c>
      <c r="B6036" s="38" t="s">
        <v>124</v>
      </c>
      <c r="C6036">
        <v>289.14999999999998</v>
      </c>
      <c r="D6036">
        <v>98875</v>
      </c>
      <c r="E6036">
        <v>4.0999999999999996</v>
      </c>
      <c r="F6036">
        <v>240</v>
      </c>
      <c r="G6036">
        <v>10.964600000000001</v>
      </c>
      <c r="H6036">
        <v>878.4</v>
      </c>
      <c r="I6036">
        <v>43.2</v>
      </c>
      <c r="J6036">
        <v>277.01100000000002</v>
      </c>
      <c r="K6036">
        <v>0</v>
      </c>
      <c r="L6036">
        <v>1</v>
      </c>
    </row>
    <row r="6037" spans="1:12" x14ac:dyDescent="0.3">
      <c r="A6037" s="38" t="s">
        <v>389</v>
      </c>
      <c r="B6037" s="38" t="s">
        <v>125</v>
      </c>
      <c r="C6037">
        <v>290.14999999999998</v>
      </c>
      <c r="D6037">
        <v>98883</v>
      </c>
      <c r="E6037">
        <v>4.0999999999999996</v>
      </c>
      <c r="F6037">
        <v>250</v>
      </c>
      <c r="G6037">
        <v>10.963699999999999</v>
      </c>
      <c r="H6037">
        <v>1058.4000000000001</v>
      </c>
      <c r="I6037">
        <v>100.8</v>
      </c>
      <c r="J6037">
        <v>277.96899999999999</v>
      </c>
      <c r="K6037">
        <v>0</v>
      </c>
      <c r="L6037">
        <v>1</v>
      </c>
    </row>
    <row r="6038" spans="1:12" x14ac:dyDescent="0.3">
      <c r="A6038" s="38" t="s">
        <v>389</v>
      </c>
      <c r="B6038" s="38" t="s">
        <v>126</v>
      </c>
      <c r="C6038">
        <v>290.14999999999998</v>
      </c>
      <c r="D6038">
        <v>98883</v>
      </c>
      <c r="E6038">
        <v>5.7</v>
      </c>
      <c r="F6038">
        <v>240</v>
      </c>
      <c r="G6038">
        <v>10.963699999999999</v>
      </c>
      <c r="H6038">
        <v>1155.5999999999999</v>
      </c>
      <c r="I6038">
        <v>266.39999999999998</v>
      </c>
      <c r="J6038">
        <v>277.96899999999999</v>
      </c>
      <c r="K6038">
        <v>0</v>
      </c>
      <c r="L6038">
        <v>1</v>
      </c>
    </row>
    <row r="6039" spans="1:12" x14ac:dyDescent="0.3">
      <c r="A6039" s="38" t="s">
        <v>389</v>
      </c>
      <c r="B6039" s="38" t="s">
        <v>127</v>
      </c>
      <c r="C6039">
        <v>292.14999999999998</v>
      </c>
      <c r="D6039">
        <v>98900</v>
      </c>
      <c r="E6039">
        <v>5.0999999999999996</v>
      </c>
      <c r="F6039">
        <v>250</v>
      </c>
      <c r="G6039">
        <v>10.9618</v>
      </c>
      <c r="H6039">
        <v>2095.1999999999998</v>
      </c>
      <c r="I6039">
        <v>1699.2</v>
      </c>
      <c r="J6039">
        <v>279.39100000000002</v>
      </c>
      <c r="K6039">
        <v>0</v>
      </c>
      <c r="L6039">
        <v>1</v>
      </c>
    </row>
    <row r="6040" spans="1:12" x14ac:dyDescent="0.3">
      <c r="A6040" s="38" t="s">
        <v>389</v>
      </c>
      <c r="B6040" s="38" t="s">
        <v>128</v>
      </c>
      <c r="C6040">
        <v>291.14999999999998</v>
      </c>
      <c r="D6040">
        <v>98892</v>
      </c>
      <c r="E6040">
        <v>6.2</v>
      </c>
      <c r="F6040">
        <v>260</v>
      </c>
      <c r="G6040">
        <v>9.6074699999999993</v>
      </c>
      <c r="H6040">
        <v>1080</v>
      </c>
      <c r="I6040">
        <v>259.2</v>
      </c>
      <c r="J6040">
        <v>278.47800000000001</v>
      </c>
      <c r="K6040">
        <v>0</v>
      </c>
      <c r="L6040">
        <v>1</v>
      </c>
    </row>
    <row r="6041" spans="1:12" x14ac:dyDescent="0.3">
      <c r="A6041" s="38" t="s">
        <v>389</v>
      </c>
      <c r="B6041" s="38" t="s">
        <v>129</v>
      </c>
      <c r="C6041">
        <v>291.14999999999998</v>
      </c>
      <c r="D6041">
        <v>98892</v>
      </c>
      <c r="E6041">
        <v>5.0999999999999996</v>
      </c>
      <c r="F6041">
        <v>240</v>
      </c>
      <c r="G6041">
        <v>9.6074699999999993</v>
      </c>
      <c r="H6041">
        <v>1641.6</v>
      </c>
      <c r="I6041">
        <v>1472.4</v>
      </c>
      <c r="J6041">
        <v>277.98599999999999</v>
      </c>
      <c r="K6041">
        <v>0</v>
      </c>
      <c r="L6041">
        <v>1</v>
      </c>
    </row>
    <row r="6042" spans="1:12" x14ac:dyDescent="0.3">
      <c r="A6042" s="38" t="s">
        <v>389</v>
      </c>
      <c r="B6042" s="38" t="s">
        <v>130</v>
      </c>
      <c r="C6042">
        <v>291.14999999999998</v>
      </c>
      <c r="D6042">
        <v>98892</v>
      </c>
      <c r="E6042">
        <v>5.7</v>
      </c>
      <c r="F6042">
        <v>240</v>
      </c>
      <c r="G6042">
        <v>8.9879099999999994</v>
      </c>
      <c r="H6042">
        <v>1213.2</v>
      </c>
      <c r="I6042">
        <v>1540.8</v>
      </c>
      <c r="J6042">
        <v>277.76</v>
      </c>
      <c r="K6042">
        <v>0</v>
      </c>
      <c r="L6042">
        <v>1</v>
      </c>
    </row>
    <row r="6043" spans="1:12" x14ac:dyDescent="0.3">
      <c r="A6043" s="38" t="s">
        <v>389</v>
      </c>
      <c r="B6043" s="38" t="s">
        <v>131</v>
      </c>
      <c r="C6043">
        <v>292.14999999999998</v>
      </c>
      <c r="D6043">
        <v>98900</v>
      </c>
      <c r="E6043">
        <v>5.0999999999999996</v>
      </c>
      <c r="F6043">
        <v>250</v>
      </c>
      <c r="G6043">
        <v>8.9871800000000004</v>
      </c>
      <c r="H6043">
        <v>716.4</v>
      </c>
      <c r="I6043">
        <v>910.8</v>
      </c>
      <c r="J6043">
        <v>278.714</v>
      </c>
      <c r="K6043">
        <v>0</v>
      </c>
      <c r="L6043">
        <v>1</v>
      </c>
    </row>
    <row r="6044" spans="1:12" x14ac:dyDescent="0.3">
      <c r="A6044" s="38" t="s">
        <v>389</v>
      </c>
      <c r="B6044" s="38" t="s">
        <v>132</v>
      </c>
      <c r="C6044">
        <v>291.14999999999998</v>
      </c>
      <c r="D6044">
        <v>98892</v>
      </c>
      <c r="E6044">
        <v>5.0999999999999996</v>
      </c>
      <c r="F6044">
        <v>260</v>
      </c>
      <c r="G6044">
        <v>9.6074699999999993</v>
      </c>
      <c r="H6044">
        <v>255.6</v>
      </c>
      <c r="I6044">
        <v>259.2</v>
      </c>
      <c r="J6044">
        <v>277.98599999999999</v>
      </c>
      <c r="K6044">
        <v>0</v>
      </c>
      <c r="L6044">
        <v>1</v>
      </c>
    </row>
    <row r="6045" spans="1:12" x14ac:dyDescent="0.3">
      <c r="A6045" s="38" t="s">
        <v>389</v>
      </c>
      <c r="B6045" s="38" t="s">
        <v>133</v>
      </c>
      <c r="C6045">
        <v>290.14999999999998</v>
      </c>
      <c r="D6045">
        <v>98883</v>
      </c>
      <c r="E6045">
        <v>1.5</v>
      </c>
      <c r="F6045">
        <v>160</v>
      </c>
      <c r="G6045">
        <v>9.6083599999999993</v>
      </c>
      <c r="H6045">
        <v>14.4</v>
      </c>
      <c r="I6045">
        <v>0</v>
      </c>
      <c r="J6045">
        <v>276.76</v>
      </c>
      <c r="K6045">
        <v>0</v>
      </c>
      <c r="L6045">
        <v>1</v>
      </c>
    </row>
    <row r="6046" spans="1:12" x14ac:dyDescent="0.3">
      <c r="A6046" s="38" t="s">
        <v>389</v>
      </c>
      <c r="B6046" s="38" t="s">
        <v>134</v>
      </c>
      <c r="C6046">
        <v>289.14999999999998</v>
      </c>
      <c r="D6046">
        <v>98875</v>
      </c>
      <c r="E6046">
        <v>2.6</v>
      </c>
      <c r="F6046">
        <v>220</v>
      </c>
      <c r="G6046">
        <v>9.6091499999999996</v>
      </c>
      <c r="H6046">
        <v>0</v>
      </c>
      <c r="I6046">
        <v>0</v>
      </c>
      <c r="J6046">
        <v>275.80599999999998</v>
      </c>
      <c r="K6046">
        <v>0</v>
      </c>
      <c r="L6046">
        <v>1</v>
      </c>
    </row>
    <row r="6047" spans="1:12" x14ac:dyDescent="0.3">
      <c r="A6047" s="38" t="s">
        <v>389</v>
      </c>
      <c r="B6047" s="38" t="s">
        <v>135</v>
      </c>
      <c r="C6047">
        <v>288.14999999999998</v>
      </c>
      <c r="D6047">
        <v>98867</v>
      </c>
      <c r="E6047">
        <v>1.5</v>
      </c>
      <c r="F6047">
        <v>332</v>
      </c>
      <c r="G6047">
        <v>9.6099399999999999</v>
      </c>
      <c r="H6047">
        <v>0</v>
      </c>
      <c r="I6047">
        <v>0</v>
      </c>
      <c r="J6047">
        <v>274.85199999999998</v>
      </c>
      <c r="K6047">
        <v>0</v>
      </c>
      <c r="L6047">
        <v>1</v>
      </c>
    </row>
    <row r="6048" spans="1:12" x14ac:dyDescent="0.3">
      <c r="A6048" s="38" t="s">
        <v>389</v>
      </c>
      <c r="B6048" s="38" t="s">
        <v>136</v>
      </c>
      <c r="C6048">
        <v>289.14999999999998</v>
      </c>
      <c r="D6048">
        <v>98875</v>
      </c>
      <c r="E6048">
        <v>3.1</v>
      </c>
      <c r="F6048">
        <v>220</v>
      </c>
      <c r="G6048">
        <v>10.2668</v>
      </c>
      <c r="H6048">
        <v>0</v>
      </c>
      <c r="I6048">
        <v>0</v>
      </c>
      <c r="J6048">
        <v>276.029</v>
      </c>
      <c r="K6048">
        <v>0</v>
      </c>
      <c r="L6048">
        <v>1</v>
      </c>
    </row>
    <row r="6049" spans="1:12" x14ac:dyDescent="0.3">
      <c r="A6049" s="38" t="s">
        <v>389</v>
      </c>
      <c r="B6049" s="38" t="s">
        <v>137</v>
      </c>
      <c r="C6049">
        <v>288.14999999999998</v>
      </c>
      <c r="D6049">
        <v>98867</v>
      </c>
      <c r="E6049">
        <v>1.5</v>
      </c>
      <c r="F6049">
        <v>180</v>
      </c>
      <c r="G6049">
        <v>10.2677</v>
      </c>
      <c r="H6049">
        <v>0</v>
      </c>
      <c r="I6049">
        <v>0</v>
      </c>
      <c r="J6049">
        <v>275.07499999999999</v>
      </c>
      <c r="K6049">
        <v>0</v>
      </c>
      <c r="L6049">
        <v>1</v>
      </c>
    </row>
    <row r="6050" spans="1:12" x14ac:dyDescent="0.3">
      <c r="A6050" s="38" t="s">
        <v>389</v>
      </c>
      <c r="B6050" s="38" t="s">
        <v>138</v>
      </c>
      <c r="C6050">
        <v>288.14999999999998</v>
      </c>
      <c r="D6050">
        <v>98867</v>
      </c>
      <c r="E6050">
        <v>2.1</v>
      </c>
      <c r="F6050">
        <v>220</v>
      </c>
      <c r="G6050">
        <v>10.2677</v>
      </c>
      <c r="H6050">
        <v>0</v>
      </c>
      <c r="I6050">
        <v>0</v>
      </c>
      <c r="J6050">
        <v>275.07499999999999</v>
      </c>
      <c r="K6050">
        <v>0</v>
      </c>
      <c r="L6050">
        <v>1</v>
      </c>
    </row>
    <row r="6051" spans="1:12" x14ac:dyDescent="0.3">
      <c r="A6051" s="38" t="s">
        <v>390</v>
      </c>
      <c r="B6051" s="38" t="s">
        <v>115</v>
      </c>
      <c r="C6051">
        <v>288.14999999999998</v>
      </c>
      <c r="D6051">
        <v>98867</v>
      </c>
      <c r="E6051">
        <v>2.1</v>
      </c>
      <c r="F6051">
        <v>150</v>
      </c>
      <c r="G6051">
        <v>10.2677</v>
      </c>
      <c r="H6051">
        <v>0</v>
      </c>
      <c r="I6051">
        <v>0</v>
      </c>
      <c r="J6051">
        <v>275.07499999999999</v>
      </c>
      <c r="K6051">
        <v>0</v>
      </c>
      <c r="L6051">
        <v>1</v>
      </c>
    </row>
    <row r="6052" spans="1:12" x14ac:dyDescent="0.3">
      <c r="A6052" s="38" t="s">
        <v>390</v>
      </c>
      <c r="B6052" s="38" t="s">
        <v>116</v>
      </c>
      <c r="C6052">
        <v>288.14999999999998</v>
      </c>
      <c r="D6052">
        <v>98867</v>
      </c>
      <c r="E6052">
        <v>3.6</v>
      </c>
      <c r="F6052">
        <v>190</v>
      </c>
      <c r="G6052">
        <v>10.9655</v>
      </c>
      <c r="H6052">
        <v>0</v>
      </c>
      <c r="I6052">
        <v>0</v>
      </c>
      <c r="J6052">
        <v>275.565</v>
      </c>
      <c r="K6052">
        <v>0</v>
      </c>
      <c r="L6052">
        <v>1</v>
      </c>
    </row>
    <row r="6053" spans="1:12" x14ac:dyDescent="0.3">
      <c r="A6053" s="38" t="s">
        <v>390</v>
      </c>
      <c r="B6053" s="38" t="s">
        <v>117</v>
      </c>
      <c r="C6053">
        <v>289.14999999999998</v>
      </c>
      <c r="D6053">
        <v>98875</v>
      </c>
      <c r="E6053">
        <v>2.6</v>
      </c>
      <c r="F6053">
        <v>140</v>
      </c>
      <c r="G6053">
        <v>10.964600000000001</v>
      </c>
      <c r="H6053">
        <v>0</v>
      </c>
      <c r="I6053">
        <v>0</v>
      </c>
      <c r="J6053">
        <v>276.52199999999999</v>
      </c>
      <c r="K6053">
        <v>0</v>
      </c>
      <c r="L6053">
        <v>1</v>
      </c>
    </row>
    <row r="6054" spans="1:12" x14ac:dyDescent="0.3">
      <c r="A6054" s="38" t="s">
        <v>390</v>
      </c>
      <c r="B6054" s="38" t="s">
        <v>118</v>
      </c>
      <c r="C6054">
        <v>289.14999999999998</v>
      </c>
      <c r="D6054">
        <v>98875</v>
      </c>
      <c r="E6054">
        <v>3.1</v>
      </c>
      <c r="F6054">
        <v>140</v>
      </c>
      <c r="G6054">
        <v>10.964600000000001</v>
      </c>
      <c r="H6054">
        <v>0</v>
      </c>
      <c r="I6054">
        <v>0</v>
      </c>
      <c r="J6054">
        <v>276.52199999999999</v>
      </c>
      <c r="K6054">
        <v>0</v>
      </c>
      <c r="L6054">
        <v>1</v>
      </c>
    </row>
    <row r="6055" spans="1:12" x14ac:dyDescent="0.3">
      <c r="A6055" s="38" t="s">
        <v>390</v>
      </c>
      <c r="B6055" s="38" t="s">
        <v>119</v>
      </c>
      <c r="C6055">
        <v>289.14999999999998</v>
      </c>
      <c r="D6055">
        <v>98875</v>
      </c>
      <c r="E6055">
        <v>5.7</v>
      </c>
      <c r="F6055">
        <v>150</v>
      </c>
      <c r="G6055">
        <v>10.964600000000001</v>
      </c>
      <c r="H6055">
        <v>0</v>
      </c>
      <c r="I6055">
        <v>0</v>
      </c>
      <c r="J6055">
        <v>277.01100000000002</v>
      </c>
      <c r="K6055">
        <v>0</v>
      </c>
      <c r="L6055">
        <v>1</v>
      </c>
    </row>
    <row r="6056" spans="1:12" x14ac:dyDescent="0.3">
      <c r="A6056" s="38" t="s">
        <v>390</v>
      </c>
      <c r="B6056" s="38" t="s">
        <v>120</v>
      </c>
      <c r="C6056">
        <v>289.14999999999998</v>
      </c>
      <c r="D6056">
        <v>98875</v>
      </c>
      <c r="E6056">
        <v>4.5999999999999996</v>
      </c>
      <c r="F6056">
        <v>160</v>
      </c>
      <c r="G6056">
        <v>11.704700000000001</v>
      </c>
      <c r="H6056">
        <v>0</v>
      </c>
      <c r="I6056">
        <v>0</v>
      </c>
      <c r="J6056">
        <v>277.23200000000003</v>
      </c>
      <c r="K6056">
        <v>0</v>
      </c>
      <c r="L6056">
        <v>1</v>
      </c>
    </row>
    <row r="6057" spans="1:12" x14ac:dyDescent="0.3">
      <c r="A6057" s="38" t="s">
        <v>390</v>
      </c>
      <c r="B6057" s="38" t="s">
        <v>121</v>
      </c>
      <c r="C6057">
        <v>289.14999999999998</v>
      </c>
      <c r="D6057">
        <v>98875</v>
      </c>
      <c r="E6057">
        <v>4.0999999999999996</v>
      </c>
      <c r="F6057">
        <v>160</v>
      </c>
      <c r="G6057">
        <v>11.704700000000001</v>
      </c>
      <c r="H6057">
        <v>64.8</v>
      </c>
      <c r="I6057">
        <v>0</v>
      </c>
      <c r="J6057">
        <v>277.34500000000003</v>
      </c>
      <c r="K6057">
        <v>0</v>
      </c>
      <c r="L6057">
        <v>1</v>
      </c>
    </row>
    <row r="6058" spans="1:12" x14ac:dyDescent="0.3">
      <c r="A6058" s="38" t="s">
        <v>390</v>
      </c>
      <c r="B6058" s="38" t="s">
        <v>122</v>
      </c>
      <c r="C6058">
        <v>289.14999999999998</v>
      </c>
      <c r="D6058">
        <v>98875</v>
      </c>
      <c r="E6058">
        <v>4.5999999999999996</v>
      </c>
      <c r="F6058">
        <v>170</v>
      </c>
      <c r="G6058">
        <v>11.704700000000001</v>
      </c>
      <c r="H6058">
        <v>349.2</v>
      </c>
      <c r="I6058">
        <v>0</v>
      </c>
      <c r="J6058">
        <v>277.23200000000003</v>
      </c>
      <c r="K6058">
        <v>0</v>
      </c>
      <c r="L6058">
        <v>1</v>
      </c>
    </row>
    <row r="6059" spans="1:12" x14ac:dyDescent="0.3">
      <c r="A6059" s="38" t="s">
        <v>390</v>
      </c>
      <c r="B6059" s="38" t="s">
        <v>123</v>
      </c>
      <c r="C6059">
        <v>290.14999999999998</v>
      </c>
      <c r="D6059">
        <v>98883</v>
      </c>
      <c r="E6059">
        <v>4.0999999999999996</v>
      </c>
      <c r="F6059">
        <v>160</v>
      </c>
      <c r="G6059">
        <v>12.488300000000001</v>
      </c>
      <c r="H6059">
        <v>622.79999999999995</v>
      </c>
      <c r="I6059">
        <v>43.2</v>
      </c>
      <c r="J6059">
        <v>278.41199999999998</v>
      </c>
      <c r="K6059">
        <v>0</v>
      </c>
      <c r="L6059">
        <v>1</v>
      </c>
    </row>
    <row r="6060" spans="1:12" x14ac:dyDescent="0.3">
      <c r="A6060" s="38" t="s">
        <v>390</v>
      </c>
      <c r="B6060" s="38" t="s">
        <v>124</v>
      </c>
      <c r="C6060">
        <v>291.14999999999998</v>
      </c>
      <c r="D6060">
        <v>98892</v>
      </c>
      <c r="E6060">
        <v>4.5999999999999996</v>
      </c>
      <c r="F6060">
        <v>160</v>
      </c>
      <c r="G6060">
        <v>12.4871</v>
      </c>
      <c r="H6060">
        <v>864</v>
      </c>
      <c r="I6060">
        <v>194.4</v>
      </c>
      <c r="J6060">
        <v>279.37099999999998</v>
      </c>
      <c r="K6060">
        <v>0</v>
      </c>
      <c r="L6060">
        <v>1</v>
      </c>
    </row>
    <row r="6061" spans="1:12" x14ac:dyDescent="0.3">
      <c r="A6061" s="38" t="s">
        <v>390</v>
      </c>
      <c r="B6061" s="38" t="s">
        <v>125</v>
      </c>
      <c r="C6061">
        <v>292.14999999999998</v>
      </c>
      <c r="D6061">
        <v>98900</v>
      </c>
      <c r="E6061">
        <v>3.6</v>
      </c>
      <c r="F6061">
        <v>160</v>
      </c>
      <c r="G6061">
        <v>13.317399999999999</v>
      </c>
      <c r="H6061">
        <v>1879.2</v>
      </c>
      <c r="I6061">
        <v>1864.8</v>
      </c>
      <c r="J6061">
        <v>280.05599999999998</v>
      </c>
      <c r="K6061">
        <v>0</v>
      </c>
      <c r="L6061">
        <v>1</v>
      </c>
    </row>
    <row r="6062" spans="1:12" x14ac:dyDescent="0.3">
      <c r="A6062" s="38" t="s">
        <v>390</v>
      </c>
      <c r="B6062" s="38" t="s">
        <v>126</v>
      </c>
      <c r="C6062">
        <v>294.14999999999998</v>
      </c>
      <c r="D6062">
        <v>98916</v>
      </c>
      <c r="E6062">
        <v>6.2</v>
      </c>
      <c r="F6062">
        <v>200</v>
      </c>
      <c r="G6062">
        <v>10.96</v>
      </c>
      <c r="H6062">
        <v>1144.8</v>
      </c>
      <c r="I6062">
        <v>115.2</v>
      </c>
      <c r="J6062">
        <v>281.80099999999999</v>
      </c>
      <c r="K6062">
        <v>0</v>
      </c>
      <c r="L6062">
        <v>1</v>
      </c>
    </row>
    <row r="6063" spans="1:12" x14ac:dyDescent="0.3">
      <c r="A6063" s="38" t="s">
        <v>390</v>
      </c>
      <c r="B6063" s="38" t="s">
        <v>127</v>
      </c>
      <c r="C6063">
        <v>293.14999999999998</v>
      </c>
      <c r="D6063">
        <v>98908</v>
      </c>
      <c r="E6063">
        <v>5.0999999999999996</v>
      </c>
      <c r="F6063">
        <v>210</v>
      </c>
      <c r="G6063">
        <v>10.263400000000001</v>
      </c>
      <c r="H6063">
        <v>1152</v>
      </c>
      <c r="I6063">
        <v>266.39999999999998</v>
      </c>
      <c r="J6063">
        <v>280.61799999999999</v>
      </c>
      <c r="K6063">
        <v>0</v>
      </c>
      <c r="L6063">
        <v>1</v>
      </c>
    </row>
    <row r="6064" spans="1:12" x14ac:dyDescent="0.3">
      <c r="A6064" s="38" t="s">
        <v>390</v>
      </c>
      <c r="B6064" s="38" t="s">
        <v>128</v>
      </c>
      <c r="C6064">
        <v>295.14999999999998</v>
      </c>
      <c r="D6064">
        <v>98924</v>
      </c>
      <c r="E6064">
        <v>8.6999999999999993</v>
      </c>
      <c r="F6064">
        <v>220</v>
      </c>
      <c r="G6064">
        <v>9.6043199999999995</v>
      </c>
      <c r="H6064">
        <v>1926</v>
      </c>
      <c r="I6064">
        <v>1800</v>
      </c>
      <c r="J6064">
        <v>281.80500000000001</v>
      </c>
      <c r="K6064">
        <v>0</v>
      </c>
      <c r="L6064">
        <v>1</v>
      </c>
    </row>
    <row r="6065" spans="1:12" x14ac:dyDescent="0.3">
      <c r="A6065" s="38" t="s">
        <v>390</v>
      </c>
      <c r="B6065" s="38" t="s">
        <v>129</v>
      </c>
      <c r="C6065">
        <v>294.14999999999998</v>
      </c>
      <c r="D6065">
        <v>98916</v>
      </c>
      <c r="E6065">
        <v>6.7</v>
      </c>
      <c r="F6065">
        <v>210</v>
      </c>
      <c r="G6065">
        <v>10.96</v>
      </c>
      <c r="H6065">
        <v>1612.8</v>
      </c>
      <c r="I6065">
        <v>1828.8</v>
      </c>
      <c r="J6065">
        <v>281.303</v>
      </c>
      <c r="K6065">
        <v>0</v>
      </c>
      <c r="L6065">
        <v>1</v>
      </c>
    </row>
    <row r="6066" spans="1:12" x14ac:dyDescent="0.3">
      <c r="A6066" s="38" t="s">
        <v>390</v>
      </c>
      <c r="B6066" s="38" t="s">
        <v>130</v>
      </c>
      <c r="C6066">
        <v>294.14999999999998</v>
      </c>
      <c r="D6066">
        <v>98916</v>
      </c>
      <c r="E6066">
        <v>5.0999999999999996</v>
      </c>
      <c r="F6066">
        <v>240</v>
      </c>
      <c r="G6066">
        <v>9.6051099999999998</v>
      </c>
      <c r="H6066">
        <v>1191.5999999999999</v>
      </c>
      <c r="I6066">
        <v>1519.2</v>
      </c>
      <c r="J6066">
        <v>280.85000000000002</v>
      </c>
      <c r="K6066">
        <v>0</v>
      </c>
      <c r="L6066">
        <v>1</v>
      </c>
    </row>
    <row r="6067" spans="1:12" x14ac:dyDescent="0.3">
      <c r="A6067" s="38" t="s">
        <v>390</v>
      </c>
      <c r="B6067" s="38" t="s">
        <v>131</v>
      </c>
      <c r="C6067">
        <v>293.14999999999998</v>
      </c>
      <c r="D6067">
        <v>98908</v>
      </c>
      <c r="E6067">
        <v>5.7</v>
      </c>
      <c r="F6067">
        <v>230</v>
      </c>
      <c r="G6067">
        <v>8.98644</v>
      </c>
      <c r="H6067">
        <v>698.4</v>
      </c>
      <c r="I6067">
        <v>889.2</v>
      </c>
      <c r="J6067">
        <v>279.66800000000001</v>
      </c>
      <c r="K6067">
        <v>0</v>
      </c>
      <c r="L6067">
        <v>1</v>
      </c>
    </row>
    <row r="6068" spans="1:12" x14ac:dyDescent="0.3">
      <c r="A6068" s="38" t="s">
        <v>390</v>
      </c>
      <c r="B6068" s="38" t="s">
        <v>132</v>
      </c>
      <c r="C6068">
        <v>291.14999999999998</v>
      </c>
      <c r="D6068">
        <v>98892</v>
      </c>
      <c r="E6068">
        <v>5.7</v>
      </c>
      <c r="F6068">
        <v>220</v>
      </c>
      <c r="G6068">
        <v>9.6074699999999993</v>
      </c>
      <c r="H6068">
        <v>241.2</v>
      </c>
      <c r="I6068">
        <v>230.4</v>
      </c>
      <c r="J6068">
        <v>277.98599999999999</v>
      </c>
      <c r="K6068">
        <v>0</v>
      </c>
      <c r="L6068">
        <v>1</v>
      </c>
    </row>
    <row r="6069" spans="1:12" x14ac:dyDescent="0.3">
      <c r="A6069" s="38" t="s">
        <v>390</v>
      </c>
      <c r="B6069" s="38" t="s">
        <v>133</v>
      </c>
      <c r="C6069">
        <v>290.14999999999998</v>
      </c>
      <c r="D6069">
        <v>98883</v>
      </c>
      <c r="E6069">
        <v>3.6</v>
      </c>
      <c r="F6069">
        <v>240</v>
      </c>
      <c r="G6069">
        <v>9.6083599999999993</v>
      </c>
      <c r="H6069">
        <v>7.2</v>
      </c>
      <c r="I6069">
        <v>0</v>
      </c>
      <c r="J6069">
        <v>276.76</v>
      </c>
      <c r="K6069">
        <v>0</v>
      </c>
      <c r="L6069">
        <v>1</v>
      </c>
    </row>
    <row r="6070" spans="1:12" x14ac:dyDescent="0.3">
      <c r="A6070" s="38" t="s">
        <v>390</v>
      </c>
      <c r="B6070" s="38" t="s">
        <v>134</v>
      </c>
      <c r="C6070">
        <v>289.14999999999998</v>
      </c>
      <c r="D6070">
        <v>98875</v>
      </c>
      <c r="E6070">
        <v>4.5999999999999996</v>
      </c>
      <c r="F6070">
        <v>220</v>
      </c>
      <c r="G6070">
        <v>7.8563900000000002</v>
      </c>
      <c r="H6070">
        <v>0</v>
      </c>
      <c r="I6070">
        <v>0</v>
      </c>
      <c r="J6070">
        <v>275.12900000000002</v>
      </c>
      <c r="K6070">
        <v>0</v>
      </c>
      <c r="L6070">
        <v>1</v>
      </c>
    </row>
    <row r="6071" spans="1:12" x14ac:dyDescent="0.3">
      <c r="A6071" s="38" t="s">
        <v>390</v>
      </c>
      <c r="B6071" s="38" t="s">
        <v>135</v>
      </c>
      <c r="C6071">
        <v>288.14999999999998</v>
      </c>
      <c r="D6071">
        <v>98867</v>
      </c>
      <c r="E6071">
        <v>4.0999999999999996</v>
      </c>
      <c r="F6071">
        <v>200</v>
      </c>
      <c r="G6071">
        <v>7.3398899999999996</v>
      </c>
      <c r="H6071">
        <v>0</v>
      </c>
      <c r="I6071">
        <v>0</v>
      </c>
      <c r="J6071">
        <v>273.95</v>
      </c>
      <c r="K6071">
        <v>0</v>
      </c>
      <c r="L6071">
        <v>1</v>
      </c>
    </row>
    <row r="6072" spans="1:12" x14ac:dyDescent="0.3">
      <c r="A6072" s="38" t="s">
        <v>390</v>
      </c>
      <c r="B6072" s="38" t="s">
        <v>136</v>
      </c>
      <c r="C6072">
        <v>288.14999999999998</v>
      </c>
      <c r="D6072">
        <v>98867</v>
      </c>
      <c r="E6072">
        <v>5.7</v>
      </c>
      <c r="F6072">
        <v>210</v>
      </c>
      <c r="G6072">
        <v>7.3398899999999996</v>
      </c>
      <c r="H6072">
        <v>0</v>
      </c>
      <c r="I6072">
        <v>0</v>
      </c>
      <c r="J6072">
        <v>273.95</v>
      </c>
      <c r="K6072">
        <v>0</v>
      </c>
      <c r="L6072">
        <v>1</v>
      </c>
    </row>
    <row r="6073" spans="1:12" x14ac:dyDescent="0.3">
      <c r="A6073" s="38" t="s">
        <v>390</v>
      </c>
      <c r="B6073" s="38" t="s">
        <v>137</v>
      </c>
      <c r="C6073">
        <v>287.14999999999998</v>
      </c>
      <c r="D6073">
        <v>98858</v>
      </c>
      <c r="E6073">
        <v>5.0999999999999996</v>
      </c>
      <c r="F6073">
        <v>230</v>
      </c>
      <c r="G6073">
        <v>7.8577599999999999</v>
      </c>
      <c r="H6073">
        <v>0</v>
      </c>
      <c r="I6073">
        <v>0</v>
      </c>
      <c r="J6073">
        <v>273.226</v>
      </c>
      <c r="K6073">
        <v>0</v>
      </c>
      <c r="L6073">
        <v>1</v>
      </c>
    </row>
    <row r="6074" spans="1:12" x14ac:dyDescent="0.3">
      <c r="A6074" s="38" t="s">
        <v>390</v>
      </c>
      <c r="B6074" s="38" t="s">
        <v>138</v>
      </c>
      <c r="C6074">
        <v>286.14999999999998</v>
      </c>
      <c r="D6074">
        <v>98850</v>
      </c>
      <c r="E6074">
        <v>7.2</v>
      </c>
      <c r="F6074">
        <v>210</v>
      </c>
      <c r="G6074">
        <v>7.34117</v>
      </c>
      <c r="H6074">
        <v>0</v>
      </c>
      <c r="I6074">
        <v>0</v>
      </c>
      <c r="J6074">
        <v>272.048</v>
      </c>
      <c r="K6074">
        <v>0</v>
      </c>
      <c r="L6074">
        <v>1</v>
      </c>
    </row>
    <row r="6075" spans="1:12" x14ac:dyDescent="0.3">
      <c r="A6075" s="38" t="s">
        <v>391</v>
      </c>
      <c r="B6075" s="38" t="s">
        <v>115</v>
      </c>
      <c r="C6075">
        <v>286.14999999999998</v>
      </c>
      <c r="D6075">
        <v>98850</v>
      </c>
      <c r="E6075">
        <v>8.1999999999999993</v>
      </c>
      <c r="F6075">
        <v>210</v>
      </c>
      <c r="G6075">
        <v>7.34117</v>
      </c>
      <c r="H6075">
        <v>0</v>
      </c>
      <c r="I6075">
        <v>0</v>
      </c>
      <c r="J6075">
        <v>272.048</v>
      </c>
      <c r="K6075">
        <v>0</v>
      </c>
      <c r="L6075">
        <v>1</v>
      </c>
    </row>
    <row r="6076" spans="1:12" x14ac:dyDescent="0.3">
      <c r="A6076" s="38" t="s">
        <v>391</v>
      </c>
      <c r="B6076" s="38" t="s">
        <v>116</v>
      </c>
      <c r="C6076">
        <v>286.14999999999998</v>
      </c>
      <c r="D6076">
        <v>98850</v>
      </c>
      <c r="E6076">
        <v>7.7</v>
      </c>
      <c r="F6076">
        <v>210</v>
      </c>
      <c r="G6076">
        <v>7.8583999999999996</v>
      </c>
      <c r="H6076">
        <v>0</v>
      </c>
      <c r="I6076">
        <v>0</v>
      </c>
      <c r="J6076">
        <v>272.274</v>
      </c>
      <c r="K6076">
        <v>0</v>
      </c>
      <c r="L6076">
        <v>1</v>
      </c>
    </row>
    <row r="6077" spans="1:12" x14ac:dyDescent="0.3">
      <c r="A6077" s="38" t="s">
        <v>391</v>
      </c>
      <c r="B6077" s="38" t="s">
        <v>117</v>
      </c>
      <c r="C6077">
        <v>286.14999999999998</v>
      </c>
      <c r="D6077">
        <v>98850</v>
      </c>
      <c r="E6077">
        <v>5.7</v>
      </c>
      <c r="F6077">
        <v>210</v>
      </c>
      <c r="G6077">
        <v>7.8583999999999996</v>
      </c>
      <c r="H6077">
        <v>0</v>
      </c>
      <c r="I6077">
        <v>0</v>
      </c>
      <c r="J6077">
        <v>272.541</v>
      </c>
      <c r="K6077">
        <v>0</v>
      </c>
      <c r="L6077">
        <v>1</v>
      </c>
    </row>
    <row r="6078" spans="1:12" x14ac:dyDescent="0.3">
      <c r="A6078" s="38" t="s">
        <v>391</v>
      </c>
      <c r="B6078" s="38" t="s">
        <v>118</v>
      </c>
      <c r="C6078">
        <v>286.14999999999998</v>
      </c>
      <c r="D6078">
        <v>98850</v>
      </c>
      <c r="E6078">
        <v>6.2</v>
      </c>
      <c r="F6078">
        <v>200</v>
      </c>
      <c r="G6078">
        <v>7.8583999999999996</v>
      </c>
      <c r="H6078">
        <v>0</v>
      </c>
      <c r="I6078">
        <v>0</v>
      </c>
      <c r="J6078">
        <v>272.541</v>
      </c>
      <c r="K6078">
        <v>0</v>
      </c>
      <c r="L6078">
        <v>1</v>
      </c>
    </row>
    <row r="6079" spans="1:12" x14ac:dyDescent="0.3">
      <c r="A6079" s="38" t="s">
        <v>391</v>
      </c>
      <c r="B6079" s="38" t="s">
        <v>119</v>
      </c>
      <c r="C6079">
        <v>285.14999999999998</v>
      </c>
      <c r="D6079">
        <v>98841</v>
      </c>
      <c r="E6079">
        <v>4.5999999999999996</v>
      </c>
      <c r="F6079">
        <v>220</v>
      </c>
      <c r="G6079">
        <v>7.8591300000000004</v>
      </c>
      <c r="H6079">
        <v>0</v>
      </c>
      <c r="I6079">
        <v>0</v>
      </c>
      <c r="J6079">
        <v>271.58800000000002</v>
      </c>
      <c r="K6079">
        <v>0</v>
      </c>
      <c r="L6079">
        <v>1</v>
      </c>
    </row>
    <row r="6080" spans="1:12" x14ac:dyDescent="0.3">
      <c r="A6080" s="38" t="s">
        <v>391</v>
      </c>
      <c r="B6080" s="38" t="s">
        <v>120</v>
      </c>
      <c r="C6080">
        <v>286.14999999999998</v>
      </c>
      <c r="D6080">
        <v>98850</v>
      </c>
      <c r="E6080">
        <v>5.7</v>
      </c>
      <c r="F6080">
        <v>220</v>
      </c>
      <c r="G6080">
        <v>7.8583999999999996</v>
      </c>
      <c r="H6080">
        <v>0</v>
      </c>
      <c r="I6080">
        <v>0</v>
      </c>
      <c r="J6080">
        <v>272.541</v>
      </c>
      <c r="K6080">
        <v>0</v>
      </c>
      <c r="L6080">
        <v>1</v>
      </c>
    </row>
    <row r="6081" spans="1:12" x14ac:dyDescent="0.3">
      <c r="A6081" s="38" t="s">
        <v>391</v>
      </c>
      <c r="B6081" s="38" t="s">
        <v>121</v>
      </c>
      <c r="C6081">
        <v>285.14999999999998</v>
      </c>
      <c r="D6081">
        <v>98841</v>
      </c>
      <c r="E6081">
        <v>5.0999999999999996</v>
      </c>
      <c r="F6081">
        <v>230</v>
      </c>
      <c r="G6081">
        <v>7.34185</v>
      </c>
      <c r="H6081">
        <v>194.4</v>
      </c>
      <c r="I6081">
        <v>144</v>
      </c>
      <c r="J6081">
        <v>271.09699999999998</v>
      </c>
      <c r="K6081">
        <v>0</v>
      </c>
      <c r="L6081">
        <v>1</v>
      </c>
    </row>
    <row r="6082" spans="1:12" x14ac:dyDescent="0.3">
      <c r="A6082" s="38" t="s">
        <v>391</v>
      </c>
      <c r="B6082" s="38" t="s">
        <v>122</v>
      </c>
      <c r="C6082">
        <v>286.14999999999998</v>
      </c>
      <c r="D6082">
        <v>98850</v>
      </c>
      <c r="E6082">
        <v>6.2</v>
      </c>
      <c r="F6082">
        <v>230</v>
      </c>
      <c r="G6082">
        <v>7.34117</v>
      </c>
      <c r="H6082">
        <v>658.8</v>
      </c>
      <c r="I6082">
        <v>1040.4000000000001</v>
      </c>
      <c r="J6082">
        <v>272.048</v>
      </c>
      <c r="K6082">
        <v>0</v>
      </c>
      <c r="L6082">
        <v>1</v>
      </c>
    </row>
    <row r="6083" spans="1:12" x14ac:dyDescent="0.3">
      <c r="A6083" s="38" t="s">
        <v>391</v>
      </c>
      <c r="B6083" s="38" t="s">
        <v>123</v>
      </c>
      <c r="C6083">
        <v>287.14999999999998</v>
      </c>
      <c r="D6083">
        <v>98858</v>
      </c>
      <c r="E6083">
        <v>5.7</v>
      </c>
      <c r="F6083">
        <v>230</v>
      </c>
      <c r="G6083">
        <v>7.3405699999999996</v>
      </c>
      <c r="H6083">
        <v>1119.5999999999999</v>
      </c>
      <c r="I6083">
        <v>1339.2</v>
      </c>
      <c r="J6083">
        <v>273.26600000000002</v>
      </c>
      <c r="K6083">
        <v>0</v>
      </c>
      <c r="L6083">
        <v>1</v>
      </c>
    </row>
    <row r="6084" spans="1:12" x14ac:dyDescent="0.3">
      <c r="A6084" s="38" t="s">
        <v>391</v>
      </c>
      <c r="B6084" s="38" t="s">
        <v>124</v>
      </c>
      <c r="C6084">
        <v>287.14999999999998</v>
      </c>
      <c r="D6084">
        <v>98858</v>
      </c>
      <c r="E6084">
        <v>6.2</v>
      </c>
      <c r="F6084">
        <v>220</v>
      </c>
      <c r="G6084">
        <v>7.3405699999999996</v>
      </c>
      <c r="H6084">
        <v>867.6</v>
      </c>
      <c r="I6084">
        <v>259.2</v>
      </c>
      <c r="J6084">
        <v>273.75</v>
      </c>
      <c r="K6084">
        <v>0</v>
      </c>
      <c r="L6084">
        <v>1</v>
      </c>
    </row>
    <row r="6085" spans="1:12" x14ac:dyDescent="0.3">
      <c r="A6085" s="38" t="s">
        <v>391</v>
      </c>
      <c r="B6085" s="38" t="s">
        <v>125</v>
      </c>
      <c r="C6085">
        <v>288.14999999999998</v>
      </c>
      <c r="D6085">
        <v>98867</v>
      </c>
      <c r="E6085">
        <v>7.2</v>
      </c>
      <c r="F6085">
        <v>220</v>
      </c>
      <c r="G6085">
        <v>6.8534199999999998</v>
      </c>
      <c r="H6085">
        <v>1893.6</v>
      </c>
      <c r="I6085">
        <v>1825.2</v>
      </c>
      <c r="J6085">
        <v>273.988</v>
      </c>
      <c r="K6085">
        <v>0</v>
      </c>
      <c r="L6085">
        <v>1</v>
      </c>
    </row>
    <row r="6086" spans="1:12" x14ac:dyDescent="0.3">
      <c r="A6086" s="38" t="s">
        <v>391</v>
      </c>
      <c r="B6086" s="38" t="s">
        <v>126</v>
      </c>
      <c r="C6086">
        <v>289.14999999999998</v>
      </c>
      <c r="D6086">
        <v>98875</v>
      </c>
      <c r="E6086">
        <v>7.2</v>
      </c>
      <c r="F6086">
        <v>240</v>
      </c>
      <c r="G6086">
        <v>6.8528599999999997</v>
      </c>
      <c r="H6086">
        <v>1148.4000000000001</v>
      </c>
      <c r="I6086">
        <v>248.4</v>
      </c>
      <c r="J6086">
        <v>275.42599999999999</v>
      </c>
      <c r="K6086">
        <v>0</v>
      </c>
      <c r="L6086">
        <v>1</v>
      </c>
    </row>
    <row r="6087" spans="1:12" x14ac:dyDescent="0.3">
      <c r="A6087" s="38" t="s">
        <v>391</v>
      </c>
      <c r="B6087" s="38" t="s">
        <v>127</v>
      </c>
      <c r="C6087">
        <v>287.14999999999998</v>
      </c>
      <c r="D6087">
        <v>98858</v>
      </c>
      <c r="E6087">
        <v>9.3000000000000007</v>
      </c>
      <c r="F6087">
        <v>230</v>
      </c>
      <c r="G6087">
        <v>7.3405699999999996</v>
      </c>
      <c r="H6087">
        <v>2077.1999999999998</v>
      </c>
      <c r="I6087">
        <v>1900.8</v>
      </c>
      <c r="J6087">
        <v>273.26600000000002</v>
      </c>
      <c r="K6087">
        <v>0</v>
      </c>
      <c r="L6087">
        <v>1</v>
      </c>
    </row>
    <row r="6088" spans="1:12" x14ac:dyDescent="0.3">
      <c r="A6088" s="38" t="s">
        <v>391</v>
      </c>
      <c r="B6088" s="38" t="s">
        <v>128</v>
      </c>
      <c r="C6088">
        <v>288.14999999999998</v>
      </c>
      <c r="D6088">
        <v>98867</v>
      </c>
      <c r="E6088">
        <v>9.8000000000000007</v>
      </c>
      <c r="F6088">
        <v>230</v>
      </c>
      <c r="G6088">
        <v>6.3959900000000003</v>
      </c>
      <c r="H6088">
        <v>1926</v>
      </c>
      <c r="I6088">
        <v>2170.8000000000002</v>
      </c>
      <c r="J6088">
        <v>273.75799999999998</v>
      </c>
      <c r="K6088">
        <v>0</v>
      </c>
      <c r="L6088">
        <v>1</v>
      </c>
    </row>
    <row r="6089" spans="1:12" x14ac:dyDescent="0.3">
      <c r="A6089" s="38" t="s">
        <v>391</v>
      </c>
      <c r="B6089" s="38" t="s">
        <v>129</v>
      </c>
      <c r="C6089">
        <v>289.14999999999998</v>
      </c>
      <c r="D6089">
        <v>98875</v>
      </c>
      <c r="E6089">
        <v>7.7</v>
      </c>
      <c r="F6089">
        <v>230</v>
      </c>
      <c r="G6089">
        <v>5.9655699999999996</v>
      </c>
      <c r="H6089">
        <v>1616.4</v>
      </c>
      <c r="I6089">
        <v>1872</v>
      </c>
      <c r="J6089">
        <v>274.47500000000002</v>
      </c>
      <c r="K6089">
        <v>0</v>
      </c>
      <c r="L6089">
        <v>1</v>
      </c>
    </row>
    <row r="6090" spans="1:12" x14ac:dyDescent="0.3">
      <c r="A6090" s="38" t="s">
        <v>391</v>
      </c>
      <c r="B6090" s="38" t="s">
        <v>130</v>
      </c>
      <c r="C6090">
        <v>289.14999999999998</v>
      </c>
      <c r="D6090">
        <v>98875</v>
      </c>
      <c r="E6090">
        <v>8.1999999999999993</v>
      </c>
      <c r="F6090">
        <v>230</v>
      </c>
      <c r="G6090">
        <v>6.3954700000000004</v>
      </c>
      <c r="H6090">
        <v>1180.8</v>
      </c>
      <c r="I6090">
        <v>1508.4</v>
      </c>
      <c r="J6090">
        <v>274.70800000000003</v>
      </c>
      <c r="K6090">
        <v>0</v>
      </c>
      <c r="L6090">
        <v>1</v>
      </c>
    </row>
    <row r="6091" spans="1:12" x14ac:dyDescent="0.3">
      <c r="A6091" s="38" t="s">
        <v>391</v>
      </c>
      <c r="B6091" s="38" t="s">
        <v>131</v>
      </c>
      <c r="C6091">
        <v>288.14999999999998</v>
      </c>
      <c r="D6091">
        <v>98867</v>
      </c>
      <c r="E6091">
        <v>9.3000000000000007</v>
      </c>
      <c r="F6091">
        <v>230</v>
      </c>
      <c r="G6091">
        <v>5.9660599999999997</v>
      </c>
      <c r="H6091">
        <v>723.6</v>
      </c>
      <c r="I6091">
        <v>1148.4000000000001</v>
      </c>
      <c r="J6091">
        <v>273.25799999999998</v>
      </c>
      <c r="K6091">
        <v>0</v>
      </c>
      <c r="L6091">
        <v>1</v>
      </c>
    </row>
    <row r="6092" spans="1:12" x14ac:dyDescent="0.3">
      <c r="A6092" s="38" t="s">
        <v>391</v>
      </c>
      <c r="B6092" s="38" t="s">
        <v>132</v>
      </c>
      <c r="C6092">
        <v>288.14999999999998</v>
      </c>
      <c r="D6092">
        <v>98867</v>
      </c>
      <c r="E6092">
        <v>7.7</v>
      </c>
      <c r="F6092">
        <v>230</v>
      </c>
      <c r="G6092">
        <v>6.3959900000000003</v>
      </c>
      <c r="H6092">
        <v>226.8</v>
      </c>
      <c r="I6092">
        <v>262.8</v>
      </c>
      <c r="J6092">
        <v>273.75799999999998</v>
      </c>
      <c r="K6092">
        <v>0</v>
      </c>
      <c r="L6092">
        <v>1</v>
      </c>
    </row>
    <row r="6093" spans="1:12" x14ac:dyDescent="0.3">
      <c r="A6093" s="38" t="s">
        <v>391</v>
      </c>
      <c r="B6093" s="38" t="s">
        <v>133</v>
      </c>
      <c r="C6093">
        <v>287.14999999999998</v>
      </c>
      <c r="D6093">
        <v>98858</v>
      </c>
      <c r="E6093">
        <v>8.1999999999999993</v>
      </c>
      <c r="F6093">
        <v>230</v>
      </c>
      <c r="G6093">
        <v>6.3965800000000002</v>
      </c>
      <c r="H6093">
        <v>0</v>
      </c>
      <c r="I6093">
        <v>0</v>
      </c>
      <c r="J6093">
        <v>272.80799999999999</v>
      </c>
      <c r="K6093">
        <v>0</v>
      </c>
      <c r="L6093">
        <v>1</v>
      </c>
    </row>
    <row r="6094" spans="1:12" x14ac:dyDescent="0.3">
      <c r="A6094" s="38" t="s">
        <v>391</v>
      </c>
      <c r="B6094" s="38" t="s">
        <v>134</v>
      </c>
      <c r="C6094">
        <v>286.14999999999998</v>
      </c>
      <c r="D6094">
        <v>98850</v>
      </c>
      <c r="E6094">
        <v>7.2</v>
      </c>
      <c r="F6094">
        <v>230</v>
      </c>
      <c r="G6094">
        <v>5.9670899999999998</v>
      </c>
      <c r="H6094">
        <v>0</v>
      </c>
      <c r="I6094">
        <v>0</v>
      </c>
      <c r="J6094">
        <v>271.36099999999999</v>
      </c>
      <c r="K6094">
        <v>0</v>
      </c>
      <c r="L6094">
        <v>1</v>
      </c>
    </row>
    <row r="6095" spans="1:12" x14ac:dyDescent="0.3">
      <c r="A6095" s="38" t="s">
        <v>391</v>
      </c>
      <c r="B6095" s="38" t="s">
        <v>135</v>
      </c>
      <c r="C6095">
        <v>286.14999999999998</v>
      </c>
      <c r="D6095">
        <v>98850</v>
      </c>
      <c r="E6095">
        <v>6.7</v>
      </c>
      <c r="F6095">
        <v>230</v>
      </c>
      <c r="G6095">
        <v>6.3971</v>
      </c>
      <c r="H6095">
        <v>0</v>
      </c>
      <c r="I6095">
        <v>0</v>
      </c>
      <c r="J6095">
        <v>271.858</v>
      </c>
      <c r="K6095">
        <v>0</v>
      </c>
      <c r="L6095">
        <v>1</v>
      </c>
    </row>
    <row r="6096" spans="1:12" x14ac:dyDescent="0.3">
      <c r="A6096" s="38" t="s">
        <v>391</v>
      </c>
      <c r="B6096" s="38" t="s">
        <v>136</v>
      </c>
      <c r="C6096">
        <v>286.14999999999998</v>
      </c>
      <c r="D6096">
        <v>98850</v>
      </c>
      <c r="E6096">
        <v>5.0999999999999996</v>
      </c>
      <c r="F6096">
        <v>210</v>
      </c>
      <c r="G6096">
        <v>6.8546100000000001</v>
      </c>
      <c r="H6096">
        <v>0</v>
      </c>
      <c r="I6096">
        <v>0</v>
      </c>
      <c r="J6096">
        <v>272.08699999999999</v>
      </c>
      <c r="K6096">
        <v>0</v>
      </c>
      <c r="L6096">
        <v>1</v>
      </c>
    </row>
    <row r="6097" spans="1:12" x14ac:dyDescent="0.3">
      <c r="A6097" s="38" t="s">
        <v>391</v>
      </c>
      <c r="B6097" s="38" t="s">
        <v>137</v>
      </c>
      <c r="C6097">
        <v>286.14999999999998</v>
      </c>
      <c r="D6097">
        <v>98850</v>
      </c>
      <c r="E6097">
        <v>5.7</v>
      </c>
      <c r="F6097">
        <v>220</v>
      </c>
      <c r="G6097">
        <v>7.34117</v>
      </c>
      <c r="H6097">
        <v>0</v>
      </c>
      <c r="I6097">
        <v>0</v>
      </c>
      <c r="J6097">
        <v>272.31400000000002</v>
      </c>
      <c r="K6097">
        <v>0</v>
      </c>
      <c r="L6097">
        <v>1</v>
      </c>
    </row>
    <row r="6098" spans="1:12" x14ac:dyDescent="0.3">
      <c r="A6098" s="38" t="s">
        <v>391</v>
      </c>
      <c r="B6098" s="38" t="s">
        <v>138</v>
      </c>
      <c r="C6098">
        <v>286.14999999999998</v>
      </c>
      <c r="D6098">
        <v>98850</v>
      </c>
      <c r="E6098">
        <v>4.5999999999999996</v>
      </c>
      <c r="F6098">
        <v>220</v>
      </c>
      <c r="G6098">
        <v>7.8583999999999996</v>
      </c>
      <c r="H6098">
        <v>0</v>
      </c>
      <c r="I6098">
        <v>0</v>
      </c>
      <c r="J6098">
        <v>272.541</v>
      </c>
      <c r="K6098">
        <v>0</v>
      </c>
      <c r="L6098">
        <v>1</v>
      </c>
    </row>
    <row r="6099" spans="1:12" x14ac:dyDescent="0.3">
      <c r="A6099" s="38" t="s">
        <v>392</v>
      </c>
      <c r="B6099" s="38" t="s">
        <v>115</v>
      </c>
      <c r="C6099">
        <v>285.14999999999998</v>
      </c>
      <c r="D6099">
        <v>98841</v>
      </c>
      <c r="E6099">
        <v>5.7</v>
      </c>
      <c r="F6099">
        <v>220</v>
      </c>
      <c r="G6099">
        <v>7.8591300000000004</v>
      </c>
      <c r="H6099">
        <v>0</v>
      </c>
      <c r="I6099">
        <v>0</v>
      </c>
      <c r="J6099">
        <v>271.58800000000002</v>
      </c>
      <c r="K6099">
        <v>0</v>
      </c>
      <c r="L6099">
        <v>1</v>
      </c>
    </row>
    <row r="6100" spans="1:12" x14ac:dyDescent="0.3">
      <c r="A6100" s="38" t="s">
        <v>392</v>
      </c>
      <c r="B6100" s="38" t="s">
        <v>116</v>
      </c>
      <c r="C6100">
        <v>284.14999999999998</v>
      </c>
      <c r="D6100">
        <v>98833</v>
      </c>
      <c r="E6100">
        <v>5.0999999999999996</v>
      </c>
      <c r="F6100">
        <v>190</v>
      </c>
      <c r="G6100">
        <v>8.4094800000000003</v>
      </c>
      <c r="H6100">
        <v>0</v>
      </c>
      <c r="I6100">
        <v>0</v>
      </c>
      <c r="J6100">
        <v>271.339</v>
      </c>
      <c r="K6100">
        <v>0</v>
      </c>
      <c r="L6100">
        <v>1</v>
      </c>
    </row>
    <row r="6101" spans="1:12" x14ac:dyDescent="0.3">
      <c r="A6101" s="38" t="s">
        <v>392</v>
      </c>
      <c r="B6101" s="38" t="s">
        <v>117</v>
      </c>
      <c r="C6101">
        <v>284.14999999999998</v>
      </c>
      <c r="D6101">
        <v>98833</v>
      </c>
      <c r="E6101">
        <v>5.7</v>
      </c>
      <c r="F6101">
        <v>180</v>
      </c>
      <c r="G6101">
        <v>8.4094800000000003</v>
      </c>
      <c r="H6101">
        <v>0</v>
      </c>
      <c r="I6101">
        <v>0</v>
      </c>
      <c r="J6101">
        <v>271.339</v>
      </c>
      <c r="K6101">
        <v>0</v>
      </c>
      <c r="L6101">
        <v>1</v>
      </c>
    </row>
    <row r="6102" spans="1:12" x14ac:dyDescent="0.3">
      <c r="A6102" s="38" t="s">
        <v>392</v>
      </c>
      <c r="B6102" s="38" t="s">
        <v>118</v>
      </c>
      <c r="C6102">
        <v>285.14999999999998</v>
      </c>
      <c r="D6102">
        <v>98841</v>
      </c>
      <c r="E6102">
        <v>5.0999999999999996</v>
      </c>
      <c r="F6102">
        <v>200</v>
      </c>
      <c r="G6102">
        <v>8.9926200000000005</v>
      </c>
      <c r="H6102">
        <v>0</v>
      </c>
      <c r="I6102">
        <v>0</v>
      </c>
      <c r="J6102">
        <v>272.036</v>
      </c>
      <c r="K6102">
        <v>0</v>
      </c>
      <c r="L6102">
        <v>1</v>
      </c>
    </row>
    <row r="6103" spans="1:12" x14ac:dyDescent="0.3">
      <c r="A6103" s="38" t="s">
        <v>392</v>
      </c>
      <c r="B6103" s="38" t="s">
        <v>119</v>
      </c>
      <c r="C6103">
        <v>287.14999999999998</v>
      </c>
      <c r="D6103">
        <v>98858</v>
      </c>
      <c r="E6103">
        <v>5.0999999999999996</v>
      </c>
      <c r="F6103">
        <v>210</v>
      </c>
      <c r="G6103">
        <v>10.268599999999999</v>
      </c>
      <c r="H6103">
        <v>0</v>
      </c>
      <c r="I6103">
        <v>0</v>
      </c>
      <c r="J6103">
        <v>274.87400000000002</v>
      </c>
      <c r="K6103">
        <v>0</v>
      </c>
      <c r="L6103">
        <v>1</v>
      </c>
    </row>
    <row r="6104" spans="1:12" x14ac:dyDescent="0.3">
      <c r="A6104" s="38" t="s">
        <v>392</v>
      </c>
      <c r="B6104" s="38" t="s">
        <v>120</v>
      </c>
      <c r="C6104">
        <v>288.14999999999998</v>
      </c>
      <c r="D6104">
        <v>98867</v>
      </c>
      <c r="E6104">
        <v>7.2</v>
      </c>
      <c r="F6104">
        <v>220</v>
      </c>
      <c r="G6104">
        <v>10.2677</v>
      </c>
      <c r="H6104">
        <v>0</v>
      </c>
      <c r="I6104">
        <v>0</v>
      </c>
      <c r="J6104">
        <v>275.83100000000002</v>
      </c>
      <c r="K6104">
        <v>0</v>
      </c>
      <c r="L6104">
        <v>1</v>
      </c>
    </row>
    <row r="6105" spans="1:12" x14ac:dyDescent="0.3">
      <c r="A6105" s="38" t="s">
        <v>392</v>
      </c>
      <c r="B6105" s="38" t="s">
        <v>121</v>
      </c>
      <c r="C6105">
        <v>289.14999999999998</v>
      </c>
      <c r="D6105">
        <v>98875</v>
      </c>
      <c r="E6105">
        <v>8.6999999999999993</v>
      </c>
      <c r="F6105">
        <v>230</v>
      </c>
      <c r="G6105">
        <v>10.2668</v>
      </c>
      <c r="H6105">
        <v>172.8</v>
      </c>
      <c r="I6105">
        <v>100.8</v>
      </c>
      <c r="J6105">
        <v>276.3</v>
      </c>
      <c r="K6105">
        <v>0</v>
      </c>
      <c r="L6105">
        <v>1</v>
      </c>
    </row>
    <row r="6106" spans="1:12" x14ac:dyDescent="0.3">
      <c r="A6106" s="38" t="s">
        <v>392</v>
      </c>
      <c r="B6106" s="38" t="s">
        <v>122</v>
      </c>
      <c r="C6106">
        <v>290.14999999999998</v>
      </c>
      <c r="D6106">
        <v>98883</v>
      </c>
      <c r="E6106">
        <v>8.6999999999999993</v>
      </c>
      <c r="F6106">
        <v>240</v>
      </c>
      <c r="G6106">
        <v>9.6083599999999993</v>
      </c>
      <c r="H6106">
        <v>604.79999999999995</v>
      </c>
      <c r="I6106">
        <v>788.4</v>
      </c>
      <c r="J6106">
        <v>277.03100000000001</v>
      </c>
      <c r="K6106">
        <v>0</v>
      </c>
      <c r="L6106">
        <v>1</v>
      </c>
    </row>
    <row r="6107" spans="1:12" x14ac:dyDescent="0.3">
      <c r="A6107" s="38" t="s">
        <v>392</v>
      </c>
      <c r="B6107" s="38" t="s">
        <v>123</v>
      </c>
      <c r="C6107">
        <v>289.14999999999998</v>
      </c>
      <c r="D6107">
        <v>98875</v>
      </c>
      <c r="E6107">
        <v>10.3</v>
      </c>
      <c r="F6107">
        <v>240</v>
      </c>
      <c r="G6107">
        <v>9.6091499999999996</v>
      </c>
      <c r="H6107">
        <v>1098</v>
      </c>
      <c r="I6107">
        <v>1440</v>
      </c>
      <c r="J6107">
        <v>276.07600000000002</v>
      </c>
      <c r="K6107">
        <v>0</v>
      </c>
      <c r="L6107">
        <v>1</v>
      </c>
    </row>
    <row r="6108" spans="1:12" x14ac:dyDescent="0.3">
      <c r="A6108" s="38" t="s">
        <v>392</v>
      </c>
      <c r="B6108" s="38" t="s">
        <v>124</v>
      </c>
      <c r="C6108">
        <v>289.14999999999998</v>
      </c>
      <c r="D6108">
        <v>98875</v>
      </c>
      <c r="E6108">
        <v>12.9</v>
      </c>
      <c r="F6108">
        <v>240</v>
      </c>
      <c r="G6108">
        <v>7.8563900000000002</v>
      </c>
      <c r="H6108">
        <v>1544.4</v>
      </c>
      <c r="I6108">
        <v>1767.6</v>
      </c>
      <c r="J6108">
        <v>275.39800000000002</v>
      </c>
      <c r="K6108">
        <v>0</v>
      </c>
      <c r="L6108">
        <v>1</v>
      </c>
    </row>
    <row r="6109" spans="1:12" x14ac:dyDescent="0.3">
      <c r="A6109" s="38" t="s">
        <v>392</v>
      </c>
      <c r="B6109" s="38" t="s">
        <v>125</v>
      </c>
      <c r="C6109">
        <v>288.14999999999998</v>
      </c>
      <c r="D6109">
        <v>98867</v>
      </c>
      <c r="E6109">
        <v>11.8</v>
      </c>
      <c r="F6109">
        <v>240</v>
      </c>
      <c r="G6109">
        <v>7.85703</v>
      </c>
      <c r="H6109">
        <v>1868.4</v>
      </c>
      <c r="I6109">
        <v>2116.8000000000002</v>
      </c>
      <c r="J6109">
        <v>274.44600000000003</v>
      </c>
      <c r="K6109">
        <v>0</v>
      </c>
      <c r="L6109">
        <v>1</v>
      </c>
    </row>
    <row r="6110" spans="1:12" x14ac:dyDescent="0.3">
      <c r="A6110" s="38" t="s">
        <v>392</v>
      </c>
      <c r="B6110" s="38" t="s">
        <v>126</v>
      </c>
      <c r="C6110">
        <v>290.14999999999998</v>
      </c>
      <c r="D6110">
        <v>98883</v>
      </c>
      <c r="E6110">
        <v>11.8</v>
      </c>
      <c r="F6110">
        <v>240</v>
      </c>
      <c r="G6110">
        <v>7.3386899999999997</v>
      </c>
      <c r="H6110">
        <v>2048.4</v>
      </c>
      <c r="I6110">
        <v>2214</v>
      </c>
      <c r="J6110">
        <v>276.12099999999998</v>
      </c>
      <c r="K6110">
        <v>0</v>
      </c>
      <c r="L6110">
        <v>1</v>
      </c>
    </row>
    <row r="6111" spans="1:12" x14ac:dyDescent="0.3">
      <c r="A6111" s="38" t="s">
        <v>392</v>
      </c>
      <c r="B6111" s="38" t="s">
        <v>127</v>
      </c>
      <c r="C6111">
        <v>290.14999999999998</v>
      </c>
      <c r="D6111">
        <v>98883</v>
      </c>
      <c r="E6111">
        <v>14.4</v>
      </c>
      <c r="F6111">
        <v>250</v>
      </c>
      <c r="G6111">
        <v>6.8522999999999996</v>
      </c>
      <c r="H6111">
        <v>2059.1999999999998</v>
      </c>
      <c r="I6111">
        <v>1908</v>
      </c>
      <c r="J6111">
        <v>275.89</v>
      </c>
      <c r="K6111">
        <v>0</v>
      </c>
      <c r="L6111">
        <v>1</v>
      </c>
    </row>
    <row r="6112" spans="1:12" x14ac:dyDescent="0.3">
      <c r="A6112" s="38" t="s">
        <v>392</v>
      </c>
      <c r="B6112" s="38" t="s">
        <v>128</v>
      </c>
      <c r="C6112">
        <v>289.14999999999998</v>
      </c>
      <c r="D6112">
        <v>98875</v>
      </c>
      <c r="E6112">
        <v>14.9</v>
      </c>
      <c r="F6112">
        <v>250</v>
      </c>
      <c r="G6112">
        <v>6.8528599999999997</v>
      </c>
      <c r="H6112">
        <v>1054.8</v>
      </c>
      <c r="I6112">
        <v>172.8</v>
      </c>
      <c r="J6112">
        <v>275.42599999999999</v>
      </c>
      <c r="K6112">
        <v>0</v>
      </c>
      <c r="L6112">
        <v>1</v>
      </c>
    </row>
    <row r="6113" spans="1:12" x14ac:dyDescent="0.3">
      <c r="A6113" s="38" t="s">
        <v>392</v>
      </c>
      <c r="B6113" s="38" t="s">
        <v>129</v>
      </c>
      <c r="C6113">
        <v>290.14999999999998</v>
      </c>
      <c r="D6113">
        <v>98883</v>
      </c>
      <c r="E6113">
        <v>14.9</v>
      </c>
      <c r="F6113">
        <v>250</v>
      </c>
      <c r="G6113">
        <v>6.3949499999999997</v>
      </c>
      <c r="H6113">
        <v>882</v>
      </c>
      <c r="I6113">
        <v>129.6</v>
      </c>
      <c r="J6113">
        <v>276.14499999999998</v>
      </c>
      <c r="K6113">
        <v>0</v>
      </c>
      <c r="L6113">
        <v>1</v>
      </c>
    </row>
    <row r="6114" spans="1:12" x14ac:dyDescent="0.3">
      <c r="A6114" s="38" t="s">
        <v>392</v>
      </c>
      <c r="B6114" s="38" t="s">
        <v>130</v>
      </c>
      <c r="C6114">
        <v>289.14999999999998</v>
      </c>
      <c r="D6114">
        <v>98875</v>
      </c>
      <c r="E6114">
        <v>17</v>
      </c>
      <c r="F6114">
        <v>250</v>
      </c>
      <c r="G6114">
        <v>6.3954700000000004</v>
      </c>
      <c r="H6114">
        <v>640.79999999999995</v>
      </c>
      <c r="I6114">
        <v>46.8</v>
      </c>
      <c r="J6114">
        <v>275.19400000000002</v>
      </c>
      <c r="K6114">
        <v>0</v>
      </c>
      <c r="L6114">
        <v>1</v>
      </c>
    </row>
    <row r="6115" spans="1:12" x14ac:dyDescent="0.3">
      <c r="A6115" s="38" t="s">
        <v>392</v>
      </c>
      <c r="B6115" s="38" t="s">
        <v>131</v>
      </c>
      <c r="C6115">
        <v>289.14999999999998</v>
      </c>
      <c r="D6115">
        <v>98875</v>
      </c>
      <c r="E6115">
        <v>13.9</v>
      </c>
      <c r="F6115">
        <v>240</v>
      </c>
      <c r="G6115">
        <v>6.3954700000000004</v>
      </c>
      <c r="H6115">
        <v>367.2</v>
      </c>
      <c r="I6115">
        <v>7.2</v>
      </c>
      <c r="J6115">
        <v>275.19400000000002</v>
      </c>
      <c r="K6115">
        <v>0</v>
      </c>
      <c r="L6115">
        <v>1</v>
      </c>
    </row>
    <row r="6116" spans="1:12" x14ac:dyDescent="0.3">
      <c r="A6116" s="38" t="s">
        <v>392</v>
      </c>
      <c r="B6116" s="38" t="s">
        <v>132</v>
      </c>
      <c r="C6116">
        <v>288.14999999999998</v>
      </c>
      <c r="D6116">
        <v>98867</v>
      </c>
      <c r="E6116">
        <v>18.5</v>
      </c>
      <c r="F6116">
        <v>260</v>
      </c>
      <c r="G6116">
        <v>6.3959900000000003</v>
      </c>
      <c r="H6116">
        <v>118.8</v>
      </c>
      <c r="I6116">
        <v>0</v>
      </c>
      <c r="J6116">
        <v>274.24200000000002</v>
      </c>
      <c r="K6116">
        <v>0</v>
      </c>
      <c r="L6116">
        <v>1</v>
      </c>
    </row>
    <row r="6117" spans="1:12" x14ac:dyDescent="0.3">
      <c r="A6117" s="38" t="s">
        <v>392</v>
      </c>
      <c r="B6117" s="38" t="s">
        <v>133</v>
      </c>
      <c r="C6117">
        <v>287.14999999999998</v>
      </c>
      <c r="D6117">
        <v>98858</v>
      </c>
      <c r="E6117">
        <v>13.9</v>
      </c>
      <c r="F6117">
        <v>250</v>
      </c>
      <c r="G6117">
        <v>6.85405</v>
      </c>
      <c r="H6117">
        <v>0</v>
      </c>
      <c r="I6117">
        <v>0</v>
      </c>
      <c r="J6117">
        <v>273.52100000000002</v>
      </c>
      <c r="K6117">
        <v>0</v>
      </c>
      <c r="L6117">
        <v>1</v>
      </c>
    </row>
    <row r="6118" spans="1:12" x14ac:dyDescent="0.3">
      <c r="A6118" s="38" t="s">
        <v>392</v>
      </c>
      <c r="B6118" s="38" t="s">
        <v>134</v>
      </c>
      <c r="C6118">
        <v>287.14999999999998</v>
      </c>
      <c r="D6118">
        <v>98858</v>
      </c>
      <c r="E6118">
        <v>12.9</v>
      </c>
      <c r="F6118">
        <v>250</v>
      </c>
      <c r="G6118">
        <v>6.85405</v>
      </c>
      <c r="H6118">
        <v>0</v>
      </c>
      <c r="I6118">
        <v>0</v>
      </c>
      <c r="J6118">
        <v>273.03800000000001</v>
      </c>
      <c r="K6118">
        <v>0</v>
      </c>
      <c r="L6118">
        <v>1</v>
      </c>
    </row>
    <row r="6119" spans="1:12" x14ac:dyDescent="0.3">
      <c r="A6119" s="38" t="s">
        <v>392</v>
      </c>
      <c r="B6119" s="38" t="s">
        <v>135</v>
      </c>
      <c r="C6119">
        <v>287.14999999999998</v>
      </c>
      <c r="D6119">
        <v>98858</v>
      </c>
      <c r="E6119">
        <v>12.9</v>
      </c>
      <c r="F6119">
        <v>250</v>
      </c>
      <c r="G6119">
        <v>6.85405</v>
      </c>
      <c r="H6119">
        <v>0</v>
      </c>
      <c r="I6119">
        <v>0</v>
      </c>
      <c r="J6119">
        <v>273.03800000000001</v>
      </c>
      <c r="K6119">
        <v>0</v>
      </c>
      <c r="L6119">
        <v>1</v>
      </c>
    </row>
    <row r="6120" spans="1:12" x14ac:dyDescent="0.3">
      <c r="A6120" s="38" t="s">
        <v>392</v>
      </c>
      <c r="B6120" s="38" t="s">
        <v>136</v>
      </c>
      <c r="C6120">
        <v>286.14999999999998</v>
      </c>
      <c r="D6120">
        <v>98850</v>
      </c>
      <c r="E6120">
        <v>12.9</v>
      </c>
      <c r="F6120">
        <v>250</v>
      </c>
      <c r="G6120">
        <v>6.3971</v>
      </c>
      <c r="H6120">
        <v>0</v>
      </c>
      <c r="I6120">
        <v>0</v>
      </c>
      <c r="J6120">
        <v>271.59199999999998</v>
      </c>
      <c r="K6120">
        <v>0</v>
      </c>
      <c r="L6120">
        <v>1</v>
      </c>
    </row>
    <row r="6121" spans="1:12" x14ac:dyDescent="0.3">
      <c r="A6121" s="38" t="s">
        <v>392</v>
      </c>
      <c r="B6121" s="38" t="s">
        <v>137</v>
      </c>
      <c r="C6121">
        <v>286.14999999999998</v>
      </c>
      <c r="D6121">
        <v>98850</v>
      </c>
      <c r="E6121">
        <v>11.3</v>
      </c>
      <c r="F6121">
        <v>250</v>
      </c>
      <c r="G6121">
        <v>6.3971</v>
      </c>
      <c r="H6121">
        <v>0</v>
      </c>
      <c r="I6121">
        <v>0</v>
      </c>
      <c r="J6121">
        <v>271.59199999999998</v>
      </c>
      <c r="K6121">
        <v>0</v>
      </c>
      <c r="L6121">
        <v>1</v>
      </c>
    </row>
    <row r="6122" spans="1:12" x14ac:dyDescent="0.3">
      <c r="A6122" s="38" t="s">
        <v>392</v>
      </c>
      <c r="B6122" s="38" t="s">
        <v>138</v>
      </c>
      <c r="C6122">
        <v>286.14999999999998</v>
      </c>
      <c r="D6122">
        <v>98850</v>
      </c>
      <c r="E6122">
        <v>11.3</v>
      </c>
      <c r="F6122">
        <v>250</v>
      </c>
      <c r="G6122">
        <v>6.3971</v>
      </c>
      <c r="H6122">
        <v>0</v>
      </c>
      <c r="I6122">
        <v>0</v>
      </c>
      <c r="J6122">
        <v>271.59199999999998</v>
      </c>
      <c r="K6122">
        <v>0</v>
      </c>
      <c r="L6122">
        <v>1</v>
      </c>
    </row>
    <row r="6123" spans="1:12" x14ac:dyDescent="0.3">
      <c r="A6123" s="38" t="s">
        <v>393</v>
      </c>
      <c r="B6123" s="38" t="s">
        <v>115</v>
      </c>
      <c r="C6123">
        <v>285.14999999999998</v>
      </c>
      <c r="D6123">
        <v>98841</v>
      </c>
      <c r="E6123">
        <v>10.8</v>
      </c>
      <c r="F6123">
        <v>250</v>
      </c>
      <c r="G6123">
        <v>6.3976899999999999</v>
      </c>
      <c r="H6123">
        <v>0</v>
      </c>
      <c r="I6123">
        <v>0</v>
      </c>
      <c r="J6123">
        <v>270.64299999999997</v>
      </c>
      <c r="K6123">
        <v>0</v>
      </c>
      <c r="L6123">
        <v>1</v>
      </c>
    </row>
    <row r="6124" spans="1:12" x14ac:dyDescent="0.3">
      <c r="A6124" s="38" t="s">
        <v>393</v>
      </c>
      <c r="B6124" s="38" t="s">
        <v>116</v>
      </c>
      <c r="C6124">
        <v>285.14999999999998</v>
      </c>
      <c r="D6124">
        <v>98841</v>
      </c>
      <c r="E6124">
        <v>11.3</v>
      </c>
      <c r="F6124">
        <v>250</v>
      </c>
      <c r="G6124">
        <v>6.8552400000000002</v>
      </c>
      <c r="H6124">
        <v>0</v>
      </c>
      <c r="I6124">
        <v>0</v>
      </c>
      <c r="J6124">
        <v>270.87099999999998</v>
      </c>
      <c r="K6124">
        <v>0</v>
      </c>
      <c r="L6124">
        <v>1</v>
      </c>
    </row>
    <row r="6125" spans="1:12" x14ac:dyDescent="0.3">
      <c r="A6125" s="38" t="s">
        <v>393</v>
      </c>
      <c r="B6125" s="38" t="s">
        <v>117</v>
      </c>
      <c r="C6125">
        <v>285.14999999999998</v>
      </c>
      <c r="D6125">
        <v>98841</v>
      </c>
      <c r="E6125">
        <v>10.8</v>
      </c>
      <c r="F6125">
        <v>250</v>
      </c>
      <c r="G6125">
        <v>6.3976899999999999</v>
      </c>
      <c r="H6125">
        <v>0</v>
      </c>
      <c r="I6125">
        <v>0</v>
      </c>
      <c r="J6125">
        <v>270.64299999999997</v>
      </c>
      <c r="K6125">
        <v>0</v>
      </c>
      <c r="L6125">
        <v>1</v>
      </c>
    </row>
    <row r="6126" spans="1:12" x14ac:dyDescent="0.3">
      <c r="A6126" s="38" t="s">
        <v>393</v>
      </c>
      <c r="B6126" s="38" t="s">
        <v>118</v>
      </c>
      <c r="C6126">
        <v>285.14999999999998</v>
      </c>
      <c r="D6126">
        <v>98841</v>
      </c>
      <c r="E6126">
        <v>11.8</v>
      </c>
      <c r="F6126">
        <v>250</v>
      </c>
      <c r="G6126">
        <v>6.8552400000000002</v>
      </c>
      <c r="H6126">
        <v>0</v>
      </c>
      <c r="I6126">
        <v>0</v>
      </c>
      <c r="J6126">
        <v>271.13600000000002</v>
      </c>
      <c r="K6126">
        <v>0</v>
      </c>
      <c r="L6126">
        <v>1</v>
      </c>
    </row>
    <row r="6127" spans="1:12" x14ac:dyDescent="0.3">
      <c r="A6127" s="38" t="s">
        <v>393</v>
      </c>
      <c r="B6127" s="38" t="s">
        <v>119</v>
      </c>
      <c r="C6127">
        <v>284.14999999999998</v>
      </c>
      <c r="D6127">
        <v>98833</v>
      </c>
      <c r="E6127">
        <v>10.8</v>
      </c>
      <c r="F6127">
        <v>250</v>
      </c>
      <c r="G6127">
        <v>6.85581</v>
      </c>
      <c r="H6127">
        <v>0</v>
      </c>
      <c r="I6127">
        <v>0</v>
      </c>
      <c r="J6127">
        <v>269.92099999999999</v>
      </c>
      <c r="K6127">
        <v>0</v>
      </c>
      <c r="L6127">
        <v>1</v>
      </c>
    </row>
    <row r="6128" spans="1:12" x14ac:dyDescent="0.3">
      <c r="A6128" s="38" t="s">
        <v>393</v>
      </c>
      <c r="B6128" s="38" t="s">
        <v>120</v>
      </c>
      <c r="C6128">
        <v>283.14999999999998</v>
      </c>
      <c r="D6128">
        <v>98824</v>
      </c>
      <c r="E6128">
        <v>10.8</v>
      </c>
      <c r="F6128">
        <v>250</v>
      </c>
      <c r="G6128">
        <v>6.8564400000000001</v>
      </c>
      <c r="H6128">
        <v>0</v>
      </c>
      <c r="I6128">
        <v>0</v>
      </c>
      <c r="J6128">
        <v>269.23399999999998</v>
      </c>
      <c r="K6128">
        <v>0</v>
      </c>
      <c r="L6128">
        <v>1</v>
      </c>
    </row>
    <row r="6129" spans="1:12" x14ac:dyDescent="0.3">
      <c r="A6129" s="38" t="s">
        <v>393</v>
      </c>
      <c r="B6129" s="38" t="s">
        <v>121</v>
      </c>
      <c r="C6129">
        <v>283.14999999999998</v>
      </c>
      <c r="D6129">
        <v>98824</v>
      </c>
      <c r="E6129">
        <v>11.8</v>
      </c>
      <c r="F6129">
        <v>250</v>
      </c>
      <c r="G6129">
        <v>6.8564400000000001</v>
      </c>
      <c r="H6129">
        <v>176.4</v>
      </c>
      <c r="I6129">
        <v>111.6</v>
      </c>
      <c r="J6129">
        <v>268.971</v>
      </c>
      <c r="K6129">
        <v>0</v>
      </c>
      <c r="L6129">
        <v>1</v>
      </c>
    </row>
    <row r="6130" spans="1:12" x14ac:dyDescent="0.3">
      <c r="A6130" s="38" t="s">
        <v>393</v>
      </c>
      <c r="B6130" s="38" t="s">
        <v>122</v>
      </c>
      <c r="C6130">
        <v>284.14999999999998</v>
      </c>
      <c r="D6130">
        <v>98833</v>
      </c>
      <c r="E6130">
        <v>11.8</v>
      </c>
      <c r="F6130">
        <v>250</v>
      </c>
      <c r="G6130">
        <v>6.3982099999999997</v>
      </c>
      <c r="H6130">
        <v>630</v>
      </c>
      <c r="I6130">
        <v>1011.6</v>
      </c>
      <c r="J6130">
        <v>269.69299999999998</v>
      </c>
      <c r="K6130">
        <v>0</v>
      </c>
      <c r="L6130">
        <v>1</v>
      </c>
    </row>
    <row r="6131" spans="1:12" x14ac:dyDescent="0.3">
      <c r="A6131" s="38" t="s">
        <v>393</v>
      </c>
      <c r="B6131" s="38" t="s">
        <v>123</v>
      </c>
      <c r="C6131">
        <v>285.14999999999998</v>
      </c>
      <c r="D6131">
        <v>98841</v>
      </c>
      <c r="E6131">
        <v>12.3</v>
      </c>
      <c r="F6131">
        <v>250</v>
      </c>
      <c r="G6131">
        <v>6.3976899999999999</v>
      </c>
      <c r="H6131">
        <v>1155.5999999999999</v>
      </c>
      <c r="I6131">
        <v>1666.8</v>
      </c>
      <c r="J6131">
        <v>270.64299999999997</v>
      </c>
      <c r="K6131">
        <v>0</v>
      </c>
      <c r="L6131">
        <v>1</v>
      </c>
    </row>
    <row r="6132" spans="1:12" x14ac:dyDescent="0.3">
      <c r="A6132" s="38" t="s">
        <v>393</v>
      </c>
      <c r="B6132" s="38" t="s">
        <v>124</v>
      </c>
      <c r="C6132">
        <v>287.14999999999998</v>
      </c>
      <c r="D6132">
        <v>98858</v>
      </c>
      <c r="E6132">
        <v>13.4</v>
      </c>
      <c r="F6132">
        <v>250</v>
      </c>
      <c r="G6132">
        <v>5.9666100000000002</v>
      </c>
      <c r="H6132">
        <v>1537.2</v>
      </c>
      <c r="I6132">
        <v>1566</v>
      </c>
      <c r="J6132">
        <v>272.57600000000002</v>
      </c>
      <c r="K6132">
        <v>0</v>
      </c>
      <c r="L6132">
        <v>1</v>
      </c>
    </row>
    <row r="6133" spans="1:12" x14ac:dyDescent="0.3">
      <c r="A6133" s="38" t="s">
        <v>393</v>
      </c>
      <c r="B6133" s="38" t="s">
        <v>125</v>
      </c>
      <c r="C6133">
        <v>287.14999999999998</v>
      </c>
      <c r="D6133">
        <v>98858</v>
      </c>
      <c r="E6133">
        <v>11.8</v>
      </c>
      <c r="F6133">
        <v>250</v>
      </c>
      <c r="G6133">
        <v>5.5626600000000002</v>
      </c>
      <c r="H6133">
        <v>1864.8</v>
      </c>
      <c r="I6133">
        <v>2163.6</v>
      </c>
      <c r="J6133">
        <v>272.34300000000002</v>
      </c>
      <c r="K6133">
        <v>0</v>
      </c>
      <c r="L6133">
        <v>1</v>
      </c>
    </row>
    <row r="6134" spans="1:12" x14ac:dyDescent="0.3">
      <c r="A6134" s="38" t="s">
        <v>393</v>
      </c>
      <c r="B6134" s="38" t="s">
        <v>126</v>
      </c>
      <c r="C6134">
        <v>288.14999999999998</v>
      </c>
      <c r="D6134">
        <v>98867</v>
      </c>
      <c r="E6134">
        <v>11.3</v>
      </c>
      <c r="F6134">
        <v>250</v>
      </c>
      <c r="G6134">
        <v>5.5621400000000003</v>
      </c>
      <c r="H6134">
        <v>2041.2</v>
      </c>
      <c r="I6134">
        <v>2250</v>
      </c>
      <c r="J6134">
        <v>273.29199999999997</v>
      </c>
      <c r="K6134">
        <v>0</v>
      </c>
      <c r="L6134">
        <v>1</v>
      </c>
    </row>
    <row r="6135" spans="1:12" x14ac:dyDescent="0.3">
      <c r="A6135" s="38" t="s">
        <v>393</v>
      </c>
      <c r="B6135" s="38" t="s">
        <v>127</v>
      </c>
      <c r="C6135">
        <v>286.14999999999998</v>
      </c>
      <c r="D6135">
        <v>98850</v>
      </c>
      <c r="E6135">
        <v>11.3</v>
      </c>
      <c r="F6135">
        <v>260</v>
      </c>
      <c r="G6135">
        <v>6.3971</v>
      </c>
      <c r="H6135">
        <v>2041.2</v>
      </c>
      <c r="I6135">
        <v>2232</v>
      </c>
      <c r="J6135">
        <v>271.858</v>
      </c>
      <c r="K6135">
        <v>0</v>
      </c>
      <c r="L6135">
        <v>1</v>
      </c>
    </row>
    <row r="6136" spans="1:12" x14ac:dyDescent="0.3">
      <c r="A6136" s="38" t="s">
        <v>393</v>
      </c>
      <c r="B6136" s="38" t="s">
        <v>128</v>
      </c>
      <c r="C6136">
        <v>286.14999999999998</v>
      </c>
      <c r="D6136">
        <v>98850</v>
      </c>
      <c r="E6136">
        <v>10.3</v>
      </c>
      <c r="F6136">
        <v>250</v>
      </c>
      <c r="G6136">
        <v>6.8546100000000001</v>
      </c>
      <c r="H6136">
        <v>1879.2</v>
      </c>
      <c r="I6136">
        <v>2145.6</v>
      </c>
      <c r="J6136">
        <v>272.08699999999999</v>
      </c>
      <c r="K6136">
        <v>0</v>
      </c>
      <c r="L6136">
        <v>1</v>
      </c>
    </row>
    <row r="6137" spans="1:12" x14ac:dyDescent="0.3">
      <c r="A6137" s="38" t="s">
        <v>393</v>
      </c>
      <c r="B6137" s="38" t="s">
        <v>129</v>
      </c>
      <c r="C6137">
        <v>287.14999999999998</v>
      </c>
      <c r="D6137">
        <v>98858</v>
      </c>
      <c r="E6137">
        <v>10.3</v>
      </c>
      <c r="F6137">
        <v>260</v>
      </c>
      <c r="G6137">
        <v>5.9666100000000002</v>
      </c>
      <c r="H6137">
        <v>1573.2</v>
      </c>
      <c r="I6137">
        <v>1836</v>
      </c>
      <c r="J6137">
        <v>272.57600000000002</v>
      </c>
      <c r="K6137">
        <v>0</v>
      </c>
      <c r="L6137">
        <v>1</v>
      </c>
    </row>
    <row r="6138" spans="1:12" x14ac:dyDescent="0.3">
      <c r="A6138" s="38" t="s">
        <v>393</v>
      </c>
      <c r="B6138" s="38" t="s">
        <v>130</v>
      </c>
      <c r="C6138">
        <v>286.14999999999998</v>
      </c>
      <c r="D6138">
        <v>98850</v>
      </c>
      <c r="E6138">
        <v>8.6999999999999993</v>
      </c>
      <c r="F6138">
        <v>250</v>
      </c>
      <c r="G6138">
        <v>6.3971</v>
      </c>
      <c r="H6138">
        <v>1137.5999999999999</v>
      </c>
      <c r="I6138">
        <v>1418.4</v>
      </c>
      <c r="J6138">
        <v>271.858</v>
      </c>
      <c r="K6138">
        <v>0</v>
      </c>
      <c r="L6138">
        <v>1</v>
      </c>
    </row>
    <row r="6139" spans="1:12" x14ac:dyDescent="0.3">
      <c r="A6139" s="38" t="s">
        <v>393</v>
      </c>
      <c r="B6139" s="38" t="s">
        <v>131</v>
      </c>
      <c r="C6139">
        <v>285.14999999999998</v>
      </c>
      <c r="D6139">
        <v>98841</v>
      </c>
      <c r="E6139">
        <v>9.3000000000000007</v>
      </c>
      <c r="F6139">
        <v>260</v>
      </c>
      <c r="G6139">
        <v>5.9676400000000003</v>
      </c>
      <c r="H6139">
        <v>644.4</v>
      </c>
      <c r="I6139">
        <v>892.8</v>
      </c>
      <c r="J6139">
        <v>270.678</v>
      </c>
      <c r="K6139">
        <v>0</v>
      </c>
      <c r="L6139">
        <v>1</v>
      </c>
    </row>
    <row r="6140" spans="1:12" x14ac:dyDescent="0.3">
      <c r="A6140" s="38" t="s">
        <v>393</v>
      </c>
      <c r="B6140" s="38" t="s">
        <v>132</v>
      </c>
      <c r="C6140">
        <v>284.14999999999998</v>
      </c>
      <c r="D6140">
        <v>98833</v>
      </c>
      <c r="E6140">
        <v>9.8000000000000007</v>
      </c>
      <c r="F6140">
        <v>260</v>
      </c>
      <c r="G6140">
        <v>6.3982099999999997</v>
      </c>
      <c r="H6140">
        <v>198</v>
      </c>
      <c r="I6140">
        <v>118.8</v>
      </c>
      <c r="J6140">
        <v>269.95699999999999</v>
      </c>
      <c r="K6140">
        <v>0</v>
      </c>
      <c r="L6140">
        <v>1</v>
      </c>
    </row>
    <row r="6141" spans="1:12" x14ac:dyDescent="0.3">
      <c r="A6141" s="38" t="s">
        <v>393</v>
      </c>
      <c r="B6141" s="38" t="s">
        <v>133</v>
      </c>
      <c r="C6141">
        <v>283.14999999999998</v>
      </c>
      <c r="D6141">
        <v>98824</v>
      </c>
      <c r="E6141">
        <v>8.6999999999999993</v>
      </c>
      <c r="F6141">
        <v>260</v>
      </c>
      <c r="G6141">
        <v>6.3987999999999996</v>
      </c>
      <c r="H6141">
        <v>0</v>
      </c>
      <c r="I6141">
        <v>0</v>
      </c>
      <c r="J6141">
        <v>269.00700000000001</v>
      </c>
      <c r="K6141">
        <v>0</v>
      </c>
      <c r="L6141">
        <v>1</v>
      </c>
    </row>
    <row r="6142" spans="1:12" x14ac:dyDescent="0.3">
      <c r="A6142" s="38" t="s">
        <v>393</v>
      </c>
      <c r="B6142" s="38" t="s">
        <v>134</v>
      </c>
      <c r="C6142">
        <v>283.14999999999998</v>
      </c>
      <c r="D6142">
        <v>98824</v>
      </c>
      <c r="E6142">
        <v>8.1999999999999993</v>
      </c>
      <c r="F6142">
        <v>260</v>
      </c>
      <c r="G6142">
        <v>5.5645899999999999</v>
      </c>
      <c r="H6142">
        <v>0</v>
      </c>
      <c r="I6142">
        <v>0</v>
      </c>
      <c r="J6142">
        <v>268.28699999999998</v>
      </c>
      <c r="K6142">
        <v>0</v>
      </c>
      <c r="L6142">
        <v>1</v>
      </c>
    </row>
    <row r="6143" spans="1:12" x14ac:dyDescent="0.3">
      <c r="A6143" s="38" t="s">
        <v>393</v>
      </c>
      <c r="B6143" s="38" t="s">
        <v>135</v>
      </c>
      <c r="C6143">
        <v>283.14999999999998</v>
      </c>
      <c r="D6143">
        <v>98824</v>
      </c>
      <c r="E6143">
        <v>9.8000000000000007</v>
      </c>
      <c r="F6143">
        <v>260</v>
      </c>
      <c r="G6143">
        <v>6.3987999999999996</v>
      </c>
      <c r="H6143">
        <v>0</v>
      </c>
      <c r="I6143">
        <v>0</v>
      </c>
      <c r="J6143">
        <v>268.74400000000003</v>
      </c>
      <c r="K6143">
        <v>0</v>
      </c>
      <c r="L6143">
        <v>1</v>
      </c>
    </row>
    <row r="6144" spans="1:12" x14ac:dyDescent="0.3">
      <c r="A6144" s="38" t="s">
        <v>393</v>
      </c>
      <c r="B6144" s="38" t="s">
        <v>136</v>
      </c>
      <c r="C6144">
        <v>283.14999999999998</v>
      </c>
      <c r="D6144">
        <v>98824</v>
      </c>
      <c r="E6144">
        <v>9.8000000000000007</v>
      </c>
      <c r="F6144">
        <v>260</v>
      </c>
      <c r="G6144">
        <v>6.3987999999999996</v>
      </c>
      <c r="H6144">
        <v>0</v>
      </c>
      <c r="I6144">
        <v>0</v>
      </c>
      <c r="J6144">
        <v>269.00700000000001</v>
      </c>
      <c r="K6144">
        <v>0</v>
      </c>
      <c r="L6144">
        <v>1</v>
      </c>
    </row>
    <row r="6145" spans="1:12" x14ac:dyDescent="0.3">
      <c r="A6145" s="38" t="s">
        <v>393</v>
      </c>
      <c r="B6145" s="38" t="s">
        <v>137</v>
      </c>
      <c r="C6145">
        <v>283.14999999999998</v>
      </c>
      <c r="D6145">
        <v>98824</v>
      </c>
      <c r="E6145">
        <v>12.3</v>
      </c>
      <c r="F6145">
        <v>260</v>
      </c>
      <c r="G6145">
        <v>6.3987999999999996</v>
      </c>
      <c r="H6145">
        <v>0</v>
      </c>
      <c r="I6145">
        <v>0</v>
      </c>
      <c r="J6145">
        <v>269.00700000000001</v>
      </c>
      <c r="K6145">
        <v>0</v>
      </c>
      <c r="L6145">
        <v>1</v>
      </c>
    </row>
    <row r="6146" spans="1:12" x14ac:dyDescent="0.3">
      <c r="A6146" s="38" t="s">
        <v>393</v>
      </c>
      <c r="B6146" s="38" t="s">
        <v>138</v>
      </c>
      <c r="C6146">
        <v>283.14999999999998</v>
      </c>
      <c r="D6146">
        <v>98824</v>
      </c>
      <c r="E6146">
        <v>11.8</v>
      </c>
      <c r="F6146">
        <v>270</v>
      </c>
      <c r="G6146">
        <v>6.3987999999999996</v>
      </c>
      <c r="H6146">
        <v>0</v>
      </c>
      <c r="I6146">
        <v>0</v>
      </c>
      <c r="J6146">
        <v>268.74400000000003</v>
      </c>
      <c r="K6146">
        <v>0</v>
      </c>
      <c r="L6146">
        <v>1</v>
      </c>
    </row>
    <row r="6147" spans="1:12" x14ac:dyDescent="0.3">
      <c r="A6147" s="38" t="s">
        <v>394</v>
      </c>
      <c r="B6147" s="38" t="s">
        <v>115</v>
      </c>
      <c r="C6147">
        <v>283.14999999999998</v>
      </c>
      <c r="D6147">
        <v>98824</v>
      </c>
      <c r="E6147">
        <v>8.6999999999999993</v>
      </c>
      <c r="F6147">
        <v>260</v>
      </c>
      <c r="G6147">
        <v>6.8564400000000001</v>
      </c>
      <c r="H6147">
        <v>0</v>
      </c>
      <c r="I6147">
        <v>0</v>
      </c>
      <c r="J6147">
        <v>269.23399999999998</v>
      </c>
      <c r="K6147">
        <v>0</v>
      </c>
      <c r="L6147">
        <v>1</v>
      </c>
    </row>
    <row r="6148" spans="1:12" x14ac:dyDescent="0.3">
      <c r="A6148" s="38" t="s">
        <v>394</v>
      </c>
      <c r="B6148" s="38" t="s">
        <v>116</v>
      </c>
      <c r="C6148">
        <v>284.14999999999998</v>
      </c>
      <c r="D6148">
        <v>98833</v>
      </c>
      <c r="E6148">
        <v>8.1999999999999993</v>
      </c>
      <c r="F6148">
        <v>260</v>
      </c>
      <c r="G6148">
        <v>6.85581</v>
      </c>
      <c r="H6148">
        <v>0</v>
      </c>
      <c r="I6148">
        <v>0</v>
      </c>
      <c r="J6148">
        <v>270.66300000000001</v>
      </c>
      <c r="K6148">
        <v>0</v>
      </c>
      <c r="L6148">
        <v>1</v>
      </c>
    </row>
    <row r="6149" spans="1:12" x14ac:dyDescent="0.3">
      <c r="A6149" s="38" t="s">
        <v>394</v>
      </c>
      <c r="B6149" s="38" t="s">
        <v>117</v>
      </c>
      <c r="C6149">
        <v>284.14999999999998</v>
      </c>
      <c r="D6149">
        <v>98833</v>
      </c>
      <c r="E6149">
        <v>8.1999999999999993</v>
      </c>
      <c r="F6149">
        <v>260</v>
      </c>
      <c r="G6149">
        <v>7.3424500000000004</v>
      </c>
      <c r="H6149">
        <v>0</v>
      </c>
      <c r="I6149">
        <v>0</v>
      </c>
      <c r="J6149">
        <v>270.411</v>
      </c>
      <c r="K6149">
        <v>0</v>
      </c>
      <c r="L6149">
        <v>1</v>
      </c>
    </row>
    <row r="6150" spans="1:12" x14ac:dyDescent="0.3">
      <c r="A6150" s="38" t="s">
        <v>394</v>
      </c>
      <c r="B6150" s="38" t="s">
        <v>118</v>
      </c>
      <c r="C6150">
        <v>284.14999999999998</v>
      </c>
      <c r="D6150">
        <v>98833</v>
      </c>
      <c r="E6150">
        <v>7.7</v>
      </c>
      <c r="F6150">
        <v>260</v>
      </c>
      <c r="G6150">
        <v>7.3424500000000004</v>
      </c>
      <c r="H6150">
        <v>0</v>
      </c>
      <c r="I6150">
        <v>0</v>
      </c>
      <c r="J6150">
        <v>270.89</v>
      </c>
      <c r="K6150">
        <v>0</v>
      </c>
      <c r="L6150">
        <v>1</v>
      </c>
    </row>
    <row r="6151" spans="1:12" x14ac:dyDescent="0.3">
      <c r="A6151" s="38" t="s">
        <v>394</v>
      </c>
      <c r="B6151" s="38" t="s">
        <v>119</v>
      </c>
      <c r="C6151">
        <v>284.14999999999998</v>
      </c>
      <c r="D6151">
        <v>98833</v>
      </c>
      <c r="E6151">
        <v>6.7</v>
      </c>
      <c r="F6151">
        <v>270</v>
      </c>
      <c r="G6151">
        <v>7.8597700000000001</v>
      </c>
      <c r="H6151">
        <v>0</v>
      </c>
      <c r="I6151">
        <v>0</v>
      </c>
      <c r="J6151">
        <v>271.11500000000001</v>
      </c>
      <c r="K6151">
        <v>0</v>
      </c>
      <c r="L6151">
        <v>1</v>
      </c>
    </row>
    <row r="6152" spans="1:12" x14ac:dyDescent="0.3">
      <c r="A6152" s="38" t="s">
        <v>394</v>
      </c>
      <c r="B6152" s="38" t="s">
        <v>120</v>
      </c>
      <c r="C6152">
        <v>284.14999999999998</v>
      </c>
      <c r="D6152">
        <v>98833</v>
      </c>
      <c r="E6152">
        <v>5.0999999999999996</v>
      </c>
      <c r="F6152">
        <v>260</v>
      </c>
      <c r="G6152">
        <v>7.8597700000000001</v>
      </c>
      <c r="H6152">
        <v>0</v>
      </c>
      <c r="I6152">
        <v>0</v>
      </c>
      <c r="J6152">
        <v>271.11500000000001</v>
      </c>
      <c r="K6152">
        <v>0</v>
      </c>
      <c r="L6152">
        <v>1</v>
      </c>
    </row>
    <row r="6153" spans="1:12" x14ac:dyDescent="0.3">
      <c r="A6153" s="38" t="s">
        <v>394</v>
      </c>
      <c r="B6153" s="38" t="s">
        <v>121</v>
      </c>
      <c r="C6153">
        <v>284.14999999999998</v>
      </c>
      <c r="D6153">
        <v>98833</v>
      </c>
      <c r="E6153">
        <v>4.5999999999999996</v>
      </c>
      <c r="F6153">
        <v>270</v>
      </c>
      <c r="G6153">
        <v>7.8597700000000001</v>
      </c>
      <c r="H6153">
        <v>86.4</v>
      </c>
      <c r="I6153">
        <v>0</v>
      </c>
      <c r="J6153">
        <v>271.11500000000001</v>
      </c>
      <c r="K6153">
        <v>0</v>
      </c>
      <c r="L6153">
        <v>1</v>
      </c>
    </row>
    <row r="6154" spans="1:12" x14ac:dyDescent="0.3">
      <c r="A6154" s="38" t="s">
        <v>394</v>
      </c>
      <c r="B6154" s="38" t="s">
        <v>122</v>
      </c>
      <c r="C6154">
        <v>285.14999999999998</v>
      </c>
      <c r="D6154">
        <v>98841</v>
      </c>
      <c r="E6154">
        <v>5.0999999999999996</v>
      </c>
      <c r="F6154">
        <v>270</v>
      </c>
      <c r="G6154">
        <v>7.8591300000000004</v>
      </c>
      <c r="H6154">
        <v>320.39999999999998</v>
      </c>
      <c r="I6154">
        <v>0</v>
      </c>
      <c r="J6154">
        <v>272.06900000000002</v>
      </c>
      <c r="K6154">
        <v>0</v>
      </c>
      <c r="L6154">
        <v>1</v>
      </c>
    </row>
    <row r="6155" spans="1:12" x14ac:dyDescent="0.3">
      <c r="A6155" s="38" t="s">
        <v>394</v>
      </c>
      <c r="B6155" s="38" t="s">
        <v>123</v>
      </c>
      <c r="C6155">
        <v>285.14999999999998</v>
      </c>
      <c r="D6155">
        <v>98841</v>
      </c>
      <c r="E6155">
        <v>6.2</v>
      </c>
      <c r="F6155">
        <v>270</v>
      </c>
      <c r="G6155">
        <v>8.4087899999999998</v>
      </c>
      <c r="H6155">
        <v>594</v>
      </c>
      <c r="I6155">
        <v>72</v>
      </c>
      <c r="J6155">
        <v>272.29399999999998</v>
      </c>
      <c r="K6155">
        <v>0</v>
      </c>
      <c r="L6155">
        <v>1</v>
      </c>
    </row>
    <row r="6156" spans="1:12" x14ac:dyDescent="0.3">
      <c r="A6156" s="38" t="s">
        <v>394</v>
      </c>
      <c r="B6156" s="38" t="s">
        <v>124</v>
      </c>
      <c r="C6156">
        <v>286.14999999999998</v>
      </c>
      <c r="D6156">
        <v>98850</v>
      </c>
      <c r="E6156">
        <v>5.7</v>
      </c>
      <c r="F6156">
        <v>280</v>
      </c>
      <c r="G6156">
        <v>8.4080100000000009</v>
      </c>
      <c r="H6156">
        <v>1504.8</v>
      </c>
      <c r="I6156">
        <v>1400.4</v>
      </c>
      <c r="J6156">
        <v>272.76600000000002</v>
      </c>
      <c r="K6156">
        <v>0</v>
      </c>
      <c r="L6156">
        <v>1</v>
      </c>
    </row>
    <row r="6157" spans="1:12" x14ac:dyDescent="0.3">
      <c r="A6157" s="38" t="s">
        <v>394</v>
      </c>
      <c r="B6157" s="38" t="s">
        <v>125</v>
      </c>
      <c r="C6157">
        <v>286.14999999999998</v>
      </c>
      <c r="D6157">
        <v>98850</v>
      </c>
      <c r="E6157">
        <v>6.7</v>
      </c>
      <c r="F6157">
        <v>280</v>
      </c>
      <c r="G6157">
        <v>7.8583999999999996</v>
      </c>
      <c r="H6157">
        <v>1832.4</v>
      </c>
      <c r="I6157">
        <v>2102.4</v>
      </c>
      <c r="J6157">
        <v>272.541</v>
      </c>
      <c r="K6157">
        <v>0</v>
      </c>
      <c r="L6157">
        <v>1</v>
      </c>
    </row>
    <row r="6158" spans="1:12" x14ac:dyDescent="0.3">
      <c r="A6158" s="38" t="s">
        <v>394</v>
      </c>
      <c r="B6158" s="38" t="s">
        <v>126</v>
      </c>
      <c r="C6158">
        <v>287.14999999999998</v>
      </c>
      <c r="D6158">
        <v>98858</v>
      </c>
      <c r="E6158">
        <v>7.2</v>
      </c>
      <c r="F6158">
        <v>270</v>
      </c>
      <c r="G6158">
        <v>7.8577599999999999</v>
      </c>
      <c r="H6158">
        <v>2005.2</v>
      </c>
      <c r="I6158">
        <v>2192.4</v>
      </c>
      <c r="J6158">
        <v>273.49299999999999</v>
      </c>
      <c r="K6158">
        <v>0</v>
      </c>
      <c r="L6158">
        <v>1</v>
      </c>
    </row>
    <row r="6159" spans="1:12" x14ac:dyDescent="0.3">
      <c r="A6159" s="38" t="s">
        <v>394</v>
      </c>
      <c r="B6159" s="38" t="s">
        <v>127</v>
      </c>
      <c r="C6159">
        <v>287.14999999999998</v>
      </c>
      <c r="D6159">
        <v>98858</v>
      </c>
      <c r="E6159">
        <v>5.7</v>
      </c>
      <c r="F6159">
        <v>290</v>
      </c>
      <c r="G6159">
        <v>7.8577599999999999</v>
      </c>
      <c r="H6159">
        <v>2012.4</v>
      </c>
      <c r="I6159">
        <v>2196</v>
      </c>
      <c r="J6159">
        <v>273.49299999999999</v>
      </c>
      <c r="K6159">
        <v>0</v>
      </c>
      <c r="L6159">
        <v>1</v>
      </c>
    </row>
    <row r="6160" spans="1:12" x14ac:dyDescent="0.3">
      <c r="A6160" s="38" t="s">
        <v>394</v>
      </c>
      <c r="B6160" s="38" t="s">
        <v>128</v>
      </c>
      <c r="C6160">
        <v>288.14999999999998</v>
      </c>
      <c r="D6160">
        <v>98867</v>
      </c>
      <c r="E6160">
        <v>9.8000000000000007</v>
      </c>
      <c r="F6160">
        <v>260</v>
      </c>
      <c r="G6160">
        <v>7.3398899999999996</v>
      </c>
      <c r="H6160">
        <v>1857.6</v>
      </c>
      <c r="I6160">
        <v>2127.6</v>
      </c>
      <c r="J6160">
        <v>274.21800000000002</v>
      </c>
      <c r="K6160">
        <v>0</v>
      </c>
      <c r="L6160">
        <v>1</v>
      </c>
    </row>
    <row r="6161" spans="1:12" x14ac:dyDescent="0.3">
      <c r="A6161" s="38" t="s">
        <v>394</v>
      </c>
      <c r="B6161" s="38" t="s">
        <v>129</v>
      </c>
      <c r="C6161">
        <v>288.14999999999998</v>
      </c>
      <c r="D6161">
        <v>98867</v>
      </c>
      <c r="E6161">
        <v>10.3</v>
      </c>
      <c r="F6161">
        <v>270</v>
      </c>
      <c r="G6161">
        <v>7.3398899999999996</v>
      </c>
      <c r="H6161">
        <v>1544.4</v>
      </c>
      <c r="I6161">
        <v>1551.6</v>
      </c>
      <c r="J6161">
        <v>274.21800000000002</v>
      </c>
      <c r="K6161">
        <v>0</v>
      </c>
      <c r="L6161">
        <v>1</v>
      </c>
    </row>
    <row r="6162" spans="1:12" x14ac:dyDescent="0.3">
      <c r="A6162" s="38" t="s">
        <v>394</v>
      </c>
      <c r="B6162" s="38" t="s">
        <v>130</v>
      </c>
      <c r="C6162">
        <v>288.14999999999998</v>
      </c>
      <c r="D6162">
        <v>98867</v>
      </c>
      <c r="E6162">
        <v>11.8</v>
      </c>
      <c r="F6162">
        <v>270</v>
      </c>
      <c r="G6162">
        <v>7.3398899999999996</v>
      </c>
      <c r="H6162">
        <v>1177.2</v>
      </c>
      <c r="I6162">
        <v>1677.6</v>
      </c>
      <c r="J6162">
        <v>273.95</v>
      </c>
      <c r="K6162">
        <v>0</v>
      </c>
      <c r="L6162">
        <v>1</v>
      </c>
    </row>
    <row r="6163" spans="1:12" x14ac:dyDescent="0.3">
      <c r="A6163" s="38" t="s">
        <v>394</v>
      </c>
      <c r="B6163" s="38" t="s">
        <v>131</v>
      </c>
      <c r="C6163">
        <v>285.14999999999998</v>
      </c>
      <c r="D6163">
        <v>98841</v>
      </c>
      <c r="E6163">
        <v>12.3</v>
      </c>
      <c r="F6163">
        <v>270</v>
      </c>
      <c r="G6163">
        <v>7.8591300000000004</v>
      </c>
      <c r="H6163">
        <v>658.8</v>
      </c>
      <c r="I6163">
        <v>1044</v>
      </c>
      <c r="J6163">
        <v>271.32299999999998</v>
      </c>
      <c r="K6163">
        <v>0</v>
      </c>
      <c r="L6163">
        <v>1</v>
      </c>
    </row>
    <row r="6164" spans="1:12" x14ac:dyDescent="0.3">
      <c r="A6164" s="38" t="s">
        <v>394</v>
      </c>
      <c r="B6164" s="38" t="s">
        <v>132</v>
      </c>
      <c r="C6164">
        <v>285.14999999999998</v>
      </c>
      <c r="D6164">
        <v>98841</v>
      </c>
      <c r="E6164">
        <v>9.8000000000000007</v>
      </c>
      <c r="F6164">
        <v>270</v>
      </c>
      <c r="G6164">
        <v>7.8591300000000004</v>
      </c>
      <c r="H6164">
        <v>194.4</v>
      </c>
      <c r="I6164">
        <v>147.6</v>
      </c>
      <c r="J6164">
        <v>271.32299999999998</v>
      </c>
      <c r="K6164">
        <v>0</v>
      </c>
      <c r="L6164">
        <v>1</v>
      </c>
    </row>
    <row r="6165" spans="1:12" x14ac:dyDescent="0.3">
      <c r="A6165" s="38" t="s">
        <v>394</v>
      </c>
      <c r="B6165" s="38" t="s">
        <v>133</v>
      </c>
      <c r="C6165">
        <v>284.14999999999998</v>
      </c>
      <c r="D6165">
        <v>98833</v>
      </c>
      <c r="E6165">
        <v>7.2</v>
      </c>
      <c r="F6165">
        <v>270</v>
      </c>
      <c r="G6165">
        <v>7.8597700000000001</v>
      </c>
      <c r="H6165">
        <v>0</v>
      </c>
      <c r="I6165">
        <v>0</v>
      </c>
      <c r="J6165">
        <v>270.63600000000002</v>
      </c>
      <c r="K6165">
        <v>0</v>
      </c>
      <c r="L6165">
        <v>1</v>
      </c>
    </row>
    <row r="6166" spans="1:12" x14ac:dyDescent="0.3">
      <c r="A6166" s="38" t="s">
        <v>394</v>
      </c>
      <c r="B6166" s="38" t="s">
        <v>134</v>
      </c>
      <c r="C6166">
        <v>284.14999999999998</v>
      </c>
      <c r="D6166">
        <v>98833</v>
      </c>
      <c r="E6166">
        <v>4.0999999999999996</v>
      </c>
      <c r="F6166">
        <v>270</v>
      </c>
      <c r="G6166">
        <v>7.8597700000000001</v>
      </c>
      <c r="H6166">
        <v>0</v>
      </c>
      <c r="I6166">
        <v>0</v>
      </c>
      <c r="J6166">
        <v>270.63600000000002</v>
      </c>
      <c r="K6166">
        <v>0</v>
      </c>
      <c r="L6166">
        <v>1</v>
      </c>
    </row>
    <row r="6167" spans="1:12" x14ac:dyDescent="0.3">
      <c r="A6167" s="38" t="s">
        <v>394</v>
      </c>
      <c r="B6167" s="38" t="s">
        <v>135</v>
      </c>
      <c r="C6167">
        <v>284.14999999999998</v>
      </c>
      <c r="D6167">
        <v>98833</v>
      </c>
      <c r="E6167">
        <v>6.7</v>
      </c>
      <c r="F6167">
        <v>270</v>
      </c>
      <c r="G6167">
        <v>7.3424500000000004</v>
      </c>
      <c r="H6167">
        <v>0</v>
      </c>
      <c r="I6167">
        <v>0</v>
      </c>
      <c r="J6167">
        <v>270.411</v>
      </c>
      <c r="K6167">
        <v>0</v>
      </c>
      <c r="L6167">
        <v>1</v>
      </c>
    </row>
    <row r="6168" spans="1:12" x14ac:dyDescent="0.3">
      <c r="A6168" s="38" t="s">
        <v>394</v>
      </c>
      <c r="B6168" s="38" t="s">
        <v>136</v>
      </c>
      <c r="C6168">
        <v>283.14999999999998</v>
      </c>
      <c r="D6168">
        <v>98824</v>
      </c>
      <c r="E6168">
        <v>4.5999999999999996</v>
      </c>
      <c r="F6168">
        <v>270</v>
      </c>
      <c r="G6168">
        <v>6.8564400000000001</v>
      </c>
      <c r="H6168">
        <v>0</v>
      </c>
      <c r="I6168">
        <v>0</v>
      </c>
      <c r="J6168">
        <v>268.971</v>
      </c>
      <c r="K6168">
        <v>0</v>
      </c>
      <c r="L6168">
        <v>1</v>
      </c>
    </row>
    <row r="6169" spans="1:12" x14ac:dyDescent="0.3">
      <c r="A6169" s="38" t="s">
        <v>394</v>
      </c>
      <c r="B6169" s="38" t="s">
        <v>137</v>
      </c>
      <c r="C6169">
        <v>282.14999999999998</v>
      </c>
      <c r="D6169">
        <v>98815</v>
      </c>
      <c r="E6169">
        <v>4.0999999999999996</v>
      </c>
      <c r="F6169">
        <v>310</v>
      </c>
      <c r="G6169">
        <v>6.3993900000000004</v>
      </c>
      <c r="H6169">
        <v>0</v>
      </c>
      <c r="I6169">
        <v>0</v>
      </c>
      <c r="J6169">
        <v>268.05700000000002</v>
      </c>
      <c r="K6169">
        <v>0</v>
      </c>
      <c r="L6169">
        <v>1</v>
      </c>
    </row>
    <row r="6170" spans="1:12" x14ac:dyDescent="0.3">
      <c r="A6170" s="38" t="s">
        <v>394</v>
      </c>
      <c r="B6170" s="38" t="s">
        <v>138</v>
      </c>
      <c r="C6170">
        <v>281.14999999999998</v>
      </c>
      <c r="D6170">
        <v>98806</v>
      </c>
      <c r="E6170">
        <v>4.0999999999999996</v>
      </c>
      <c r="F6170">
        <v>270</v>
      </c>
      <c r="G6170">
        <v>6.3999800000000002</v>
      </c>
      <c r="H6170">
        <v>0</v>
      </c>
      <c r="I6170">
        <v>0</v>
      </c>
      <c r="J6170">
        <v>267.68799999999999</v>
      </c>
      <c r="K6170">
        <v>0</v>
      </c>
      <c r="L6170">
        <v>1</v>
      </c>
    </row>
    <row r="6171" spans="1:12" x14ac:dyDescent="0.3">
      <c r="A6171" s="38" t="s">
        <v>395</v>
      </c>
      <c r="B6171" s="38" t="s">
        <v>115</v>
      </c>
      <c r="C6171">
        <v>281.14999999999998</v>
      </c>
      <c r="D6171">
        <v>98806</v>
      </c>
      <c r="E6171">
        <v>3.6</v>
      </c>
      <c r="F6171">
        <v>260</v>
      </c>
      <c r="G6171">
        <v>6.3999800000000002</v>
      </c>
      <c r="H6171">
        <v>0</v>
      </c>
      <c r="I6171">
        <v>0</v>
      </c>
      <c r="J6171">
        <v>267.68799999999999</v>
      </c>
      <c r="K6171">
        <v>0</v>
      </c>
      <c r="L6171">
        <v>1</v>
      </c>
    </row>
    <row r="6172" spans="1:12" x14ac:dyDescent="0.3">
      <c r="A6172" s="38" t="s">
        <v>395</v>
      </c>
      <c r="B6172" s="38" t="s">
        <v>116</v>
      </c>
      <c r="C6172">
        <v>280.14999999999998</v>
      </c>
      <c r="D6172">
        <v>98798</v>
      </c>
      <c r="E6172">
        <v>3.6</v>
      </c>
      <c r="F6172">
        <v>270</v>
      </c>
      <c r="G6172">
        <v>6.4005000000000001</v>
      </c>
      <c r="H6172">
        <v>0</v>
      </c>
      <c r="I6172">
        <v>0</v>
      </c>
      <c r="J6172">
        <v>266.73599999999999</v>
      </c>
      <c r="K6172">
        <v>0</v>
      </c>
      <c r="L6172">
        <v>1</v>
      </c>
    </row>
    <row r="6173" spans="1:12" x14ac:dyDescent="0.3">
      <c r="A6173" s="38" t="s">
        <v>395</v>
      </c>
      <c r="B6173" s="38" t="s">
        <v>117</v>
      </c>
      <c r="C6173">
        <v>279.14999999999998</v>
      </c>
      <c r="D6173">
        <v>98789</v>
      </c>
      <c r="E6173">
        <v>3.1</v>
      </c>
      <c r="F6173">
        <v>290</v>
      </c>
      <c r="G6173">
        <v>5.9708100000000002</v>
      </c>
      <c r="H6173">
        <v>0</v>
      </c>
      <c r="I6173">
        <v>0</v>
      </c>
      <c r="J6173">
        <v>265.55900000000003</v>
      </c>
      <c r="K6173">
        <v>0</v>
      </c>
      <c r="L6173">
        <v>1</v>
      </c>
    </row>
    <row r="6174" spans="1:12" x14ac:dyDescent="0.3">
      <c r="A6174" s="38" t="s">
        <v>395</v>
      </c>
      <c r="B6174" s="38" t="s">
        <v>118</v>
      </c>
      <c r="C6174">
        <v>279.14999999999998</v>
      </c>
      <c r="D6174">
        <v>98789</v>
      </c>
      <c r="E6174">
        <v>1.5</v>
      </c>
      <c r="F6174">
        <v>270</v>
      </c>
      <c r="G6174">
        <v>5.5665800000000001</v>
      </c>
      <c r="H6174">
        <v>0</v>
      </c>
      <c r="I6174">
        <v>0</v>
      </c>
      <c r="J6174">
        <v>265.33199999999999</v>
      </c>
      <c r="K6174">
        <v>0</v>
      </c>
      <c r="L6174">
        <v>1</v>
      </c>
    </row>
    <row r="6175" spans="1:12" x14ac:dyDescent="0.3">
      <c r="A6175" s="38" t="s">
        <v>395</v>
      </c>
      <c r="B6175" s="38" t="s">
        <v>119</v>
      </c>
      <c r="C6175">
        <v>279.14999999999998</v>
      </c>
      <c r="D6175">
        <v>98789</v>
      </c>
      <c r="E6175">
        <v>2.1</v>
      </c>
      <c r="F6175">
        <v>260</v>
      </c>
      <c r="G6175">
        <v>5.5665800000000001</v>
      </c>
      <c r="H6175">
        <v>0</v>
      </c>
      <c r="I6175">
        <v>0</v>
      </c>
      <c r="J6175">
        <v>265.33199999999999</v>
      </c>
      <c r="K6175">
        <v>0</v>
      </c>
      <c r="L6175">
        <v>1</v>
      </c>
    </row>
    <row r="6176" spans="1:12" x14ac:dyDescent="0.3">
      <c r="A6176" s="38" t="s">
        <v>395</v>
      </c>
      <c r="B6176" s="38" t="s">
        <v>120</v>
      </c>
      <c r="C6176">
        <v>278.14999999999998</v>
      </c>
      <c r="D6176">
        <v>98780</v>
      </c>
      <c r="E6176">
        <v>2.1</v>
      </c>
      <c r="F6176">
        <v>270</v>
      </c>
      <c r="G6176">
        <v>5.5670900000000003</v>
      </c>
      <c r="H6176">
        <v>0</v>
      </c>
      <c r="I6176">
        <v>0</v>
      </c>
      <c r="J6176">
        <v>264.38099999999997</v>
      </c>
      <c r="K6176">
        <v>0</v>
      </c>
      <c r="L6176">
        <v>1</v>
      </c>
    </row>
    <row r="6177" spans="1:12" x14ac:dyDescent="0.3">
      <c r="A6177" s="38" t="s">
        <v>395</v>
      </c>
      <c r="B6177" s="38" t="s">
        <v>121</v>
      </c>
      <c r="C6177">
        <v>279.14999999999998</v>
      </c>
      <c r="D6177">
        <v>98789</v>
      </c>
      <c r="E6177">
        <v>2.6</v>
      </c>
      <c r="F6177">
        <v>300</v>
      </c>
      <c r="G6177">
        <v>5.1869800000000001</v>
      </c>
      <c r="H6177">
        <v>93.6</v>
      </c>
      <c r="I6177">
        <v>0</v>
      </c>
      <c r="J6177">
        <v>264.99599999999998</v>
      </c>
      <c r="K6177">
        <v>0</v>
      </c>
      <c r="L6177">
        <v>1</v>
      </c>
    </row>
    <row r="6178" spans="1:12" x14ac:dyDescent="0.3">
      <c r="A6178" s="38" t="s">
        <v>395</v>
      </c>
      <c r="B6178" s="38" t="s">
        <v>122</v>
      </c>
      <c r="C6178">
        <v>280.14999999999998</v>
      </c>
      <c r="D6178">
        <v>98798</v>
      </c>
      <c r="E6178">
        <v>2.1</v>
      </c>
      <c r="F6178">
        <v>300</v>
      </c>
      <c r="G6178">
        <v>5.9702599999999997</v>
      </c>
      <c r="H6178">
        <v>259.2</v>
      </c>
      <c r="I6178">
        <v>0</v>
      </c>
      <c r="J6178">
        <v>266.51</v>
      </c>
      <c r="K6178">
        <v>0</v>
      </c>
      <c r="L6178">
        <v>1</v>
      </c>
    </row>
    <row r="6179" spans="1:12" x14ac:dyDescent="0.3">
      <c r="A6179" s="38" t="s">
        <v>395</v>
      </c>
      <c r="B6179" s="38" t="s">
        <v>123</v>
      </c>
      <c r="C6179">
        <v>283.14999999999998</v>
      </c>
      <c r="D6179">
        <v>98824</v>
      </c>
      <c r="E6179">
        <v>2.1</v>
      </c>
      <c r="F6179">
        <v>30</v>
      </c>
      <c r="G6179">
        <v>5.96868</v>
      </c>
      <c r="H6179">
        <v>936</v>
      </c>
      <c r="I6179">
        <v>882</v>
      </c>
      <c r="J6179">
        <v>269.02499999999998</v>
      </c>
      <c r="K6179">
        <v>0</v>
      </c>
      <c r="L6179">
        <v>1</v>
      </c>
    </row>
    <row r="6180" spans="1:12" x14ac:dyDescent="0.3">
      <c r="A6180" s="38" t="s">
        <v>395</v>
      </c>
      <c r="B6180" s="38" t="s">
        <v>124</v>
      </c>
      <c r="C6180">
        <v>284.14999999999998</v>
      </c>
      <c r="D6180">
        <v>98833</v>
      </c>
      <c r="E6180">
        <v>1.5</v>
      </c>
      <c r="F6180">
        <v>39</v>
      </c>
      <c r="G6180">
        <v>5.9681300000000004</v>
      </c>
      <c r="H6180">
        <v>1425.6</v>
      </c>
      <c r="I6180">
        <v>1389.6</v>
      </c>
      <c r="J6180">
        <v>269.85399999999998</v>
      </c>
      <c r="K6180">
        <v>0</v>
      </c>
      <c r="L6180">
        <v>1</v>
      </c>
    </row>
    <row r="6181" spans="1:12" x14ac:dyDescent="0.3">
      <c r="A6181" s="38" t="s">
        <v>395</v>
      </c>
      <c r="B6181" s="38" t="s">
        <v>125</v>
      </c>
      <c r="C6181">
        <v>285.14999999999998</v>
      </c>
      <c r="D6181">
        <v>98841</v>
      </c>
      <c r="E6181">
        <v>1</v>
      </c>
      <c r="F6181">
        <v>208</v>
      </c>
      <c r="G6181">
        <v>6.3976899999999999</v>
      </c>
      <c r="H6181">
        <v>1933.2</v>
      </c>
      <c r="I6181">
        <v>2325.6</v>
      </c>
      <c r="J6181">
        <v>270.64299999999997</v>
      </c>
      <c r="K6181">
        <v>0</v>
      </c>
      <c r="L6181">
        <v>1</v>
      </c>
    </row>
    <row r="6182" spans="1:12" x14ac:dyDescent="0.3">
      <c r="A6182" s="38" t="s">
        <v>395</v>
      </c>
      <c r="B6182" s="38" t="s">
        <v>126</v>
      </c>
      <c r="C6182">
        <v>286.14999999999998</v>
      </c>
      <c r="D6182">
        <v>98850</v>
      </c>
      <c r="E6182">
        <v>1.5</v>
      </c>
      <c r="F6182">
        <v>86</v>
      </c>
      <c r="G6182">
        <v>5.9670899999999998</v>
      </c>
      <c r="H6182">
        <v>2120.4</v>
      </c>
      <c r="I6182">
        <v>2631.6</v>
      </c>
      <c r="J6182">
        <v>271.36099999999999</v>
      </c>
      <c r="K6182">
        <v>0</v>
      </c>
      <c r="L6182">
        <v>1</v>
      </c>
    </row>
    <row r="6183" spans="1:12" x14ac:dyDescent="0.3">
      <c r="A6183" s="38" t="s">
        <v>395</v>
      </c>
      <c r="B6183" s="38" t="s">
        <v>127</v>
      </c>
      <c r="C6183">
        <v>287.14999999999998</v>
      </c>
      <c r="D6183">
        <v>98858</v>
      </c>
      <c r="E6183">
        <v>2.1</v>
      </c>
      <c r="F6183">
        <v>60</v>
      </c>
      <c r="G6183">
        <v>5.9666100000000002</v>
      </c>
      <c r="H6183">
        <v>2127.6</v>
      </c>
      <c r="I6183">
        <v>2635.2</v>
      </c>
      <c r="J6183">
        <v>272.31</v>
      </c>
      <c r="K6183">
        <v>0</v>
      </c>
      <c r="L6183">
        <v>1</v>
      </c>
    </row>
    <row r="6184" spans="1:12" x14ac:dyDescent="0.3">
      <c r="A6184" s="38" t="s">
        <v>395</v>
      </c>
      <c r="B6184" s="38" t="s">
        <v>128</v>
      </c>
      <c r="C6184">
        <v>288.14999999999998</v>
      </c>
      <c r="D6184">
        <v>98867</v>
      </c>
      <c r="E6184">
        <v>2.1</v>
      </c>
      <c r="F6184">
        <v>50</v>
      </c>
      <c r="G6184">
        <v>5.9660599999999997</v>
      </c>
      <c r="H6184">
        <v>1954.8</v>
      </c>
      <c r="I6184">
        <v>2530.8000000000002</v>
      </c>
      <c r="J6184">
        <v>273.25799999999998</v>
      </c>
      <c r="K6184">
        <v>0</v>
      </c>
      <c r="L6184">
        <v>1</v>
      </c>
    </row>
    <row r="6185" spans="1:12" x14ac:dyDescent="0.3">
      <c r="A6185" s="38" t="s">
        <v>395</v>
      </c>
      <c r="B6185" s="38" t="s">
        <v>129</v>
      </c>
      <c r="C6185">
        <v>288.14999999999998</v>
      </c>
      <c r="D6185">
        <v>98867</v>
      </c>
      <c r="E6185">
        <v>2.1</v>
      </c>
      <c r="F6185">
        <v>110</v>
      </c>
      <c r="G6185">
        <v>5.9660599999999997</v>
      </c>
      <c r="H6185">
        <v>1620</v>
      </c>
      <c r="I6185">
        <v>2239.1999999999998</v>
      </c>
      <c r="J6185">
        <v>273.25799999999998</v>
      </c>
      <c r="K6185">
        <v>0</v>
      </c>
      <c r="L6185">
        <v>1</v>
      </c>
    </row>
    <row r="6186" spans="1:12" x14ac:dyDescent="0.3">
      <c r="A6186" s="38" t="s">
        <v>395</v>
      </c>
      <c r="B6186" s="38" t="s">
        <v>130</v>
      </c>
      <c r="C6186">
        <v>288.14999999999998</v>
      </c>
      <c r="D6186">
        <v>98867</v>
      </c>
      <c r="E6186">
        <v>3.1</v>
      </c>
      <c r="F6186">
        <v>110</v>
      </c>
      <c r="G6186">
        <v>5.5621400000000003</v>
      </c>
      <c r="H6186">
        <v>1162.8</v>
      </c>
      <c r="I6186">
        <v>1692</v>
      </c>
      <c r="J6186">
        <v>273.02499999999998</v>
      </c>
      <c r="K6186">
        <v>0</v>
      </c>
      <c r="L6186">
        <v>1</v>
      </c>
    </row>
    <row r="6187" spans="1:12" x14ac:dyDescent="0.3">
      <c r="A6187" s="38" t="s">
        <v>395</v>
      </c>
      <c r="B6187" s="38" t="s">
        <v>131</v>
      </c>
      <c r="C6187">
        <v>288.14999999999998</v>
      </c>
      <c r="D6187">
        <v>98867</v>
      </c>
      <c r="E6187">
        <v>3.1</v>
      </c>
      <c r="F6187">
        <v>120</v>
      </c>
      <c r="G6187">
        <v>5.5621400000000003</v>
      </c>
      <c r="H6187">
        <v>640.79999999999995</v>
      </c>
      <c r="I6187">
        <v>1040.4000000000001</v>
      </c>
      <c r="J6187">
        <v>273.02499999999998</v>
      </c>
      <c r="K6187">
        <v>0</v>
      </c>
      <c r="L6187">
        <v>1</v>
      </c>
    </row>
    <row r="6188" spans="1:12" x14ac:dyDescent="0.3">
      <c r="A6188" s="38" t="s">
        <v>395</v>
      </c>
      <c r="B6188" s="38" t="s">
        <v>132</v>
      </c>
      <c r="C6188">
        <v>287.14999999999998</v>
      </c>
      <c r="D6188">
        <v>98858</v>
      </c>
      <c r="E6188">
        <v>2.6</v>
      </c>
      <c r="F6188">
        <v>120</v>
      </c>
      <c r="G6188">
        <v>5.9666100000000002</v>
      </c>
      <c r="H6188">
        <v>180</v>
      </c>
      <c r="I6188">
        <v>183.6</v>
      </c>
      <c r="J6188">
        <v>272.44499999999999</v>
      </c>
      <c r="K6188">
        <v>0</v>
      </c>
      <c r="L6188">
        <v>1</v>
      </c>
    </row>
    <row r="6189" spans="1:12" x14ac:dyDescent="0.3">
      <c r="A6189" s="38" t="s">
        <v>395</v>
      </c>
      <c r="B6189" s="38" t="s">
        <v>133</v>
      </c>
      <c r="C6189">
        <v>285.14999999999998</v>
      </c>
      <c r="D6189">
        <v>98841</v>
      </c>
      <c r="E6189">
        <v>4.0999999999999996</v>
      </c>
      <c r="F6189">
        <v>100</v>
      </c>
      <c r="G6189">
        <v>6.8552400000000002</v>
      </c>
      <c r="H6189">
        <v>0</v>
      </c>
      <c r="I6189">
        <v>0</v>
      </c>
      <c r="J6189">
        <v>271.38400000000001</v>
      </c>
      <c r="K6189">
        <v>0</v>
      </c>
      <c r="L6189">
        <v>1</v>
      </c>
    </row>
    <row r="6190" spans="1:12" x14ac:dyDescent="0.3">
      <c r="A6190" s="38" t="s">
        <v>395</v>
      </c>
      <c r="B6190" s="38" t="s">
        <v>134</v>
      </c>
      <c r="C6190">
        <v>283.14999999999998</v>
      </c>
      <c r="D6190">
        <v>98824</v>
      </c>
      <c r="E6190">
        <v>3.1</v>
      </c>
      <c r="F6190">
        <v>110</v>
      </c>
      <c r="G6190">
        <v>6.8564400000000001</v>
      </c>
      <c r="H6190">
        <v>0</v>
      </c>
      <c r="I6190">
        <v>0</v>
      </c>
      <c r="J6190">
        <v>269.70999999999998</v>
      </c>
      <c r="K6190">
        <v>0</v>
      </c>
      <c r="L6190">
        <v>1</v>
      </c>
    </row>
    <row r="6191" spans="1:12" x14ac:dyDescent="0.3">
      <c r="A6191" s="38" t="s">
        <v>395</v>
      </c>
      <c r="B6191" s="38" t="s">
        <v>135</v>
      </c>
      <c r="C6191">
        <v>282.14999999999998</v>
      </c>
      <c r="D6191">
        <v>98815</v>
      </c>
      <c r="E6191">
        <v>3.6</v>
      </c>
      <c r="F6191">
        <v>100</v>
      </c>
      <c r="G6191">
        <v>6.8570700000000002</v>
      </c>
      <c r="H6191">
        <v>0</v>
      </c>
      <c r="I6191">
        <v>0</v>
      </c>
      <c r="J6191">
        <v>268.02100000000002</v>
      </c>
      <c r="K6191">
        <v>0</v>
      </c>
      <c r="L6191">
        <v>1</v>
      </c>
    </row>
    <row r="6192" spans="1:12" x14ac:dyDescent="0.3">
      <c r="A6192" s="38" t="s">
        <v>395</v>
      </c>
      <c r="B6192" s="38" t="s">
        <v>136</v>
      </c>
      <c r="C6192">
        <v>283.14999999999998</v>
      </c>
      <c r="D6192">
        <v>98824</v>
      </c>
      <c r="E6192">
        <v>3.1</v>
      </c>
      <c r="F6192">
        <v>90</v>
      </c>
      <c r="G6192">
        <v>6.8564400000000001</v>
      </c>
      <c r="H6192">
        <v>0</v>
      </c>
      <c r="I6192">
        <v>0</v>
      </c>
      <c r="J6192">
        <v>269.70999999999998</v>
      </c>
      <c r="K6192">
        <v>0</v>
      </c>
      <c r="L6192">
        <v>1</v>
      </c>
    </row>
    <row r="6193" spans="1:12" x14ac:dyDescent="0.3">
      <c r="A6193" s="38" t="s">
        <v>395</v>
      </c>
      <c r="B6193" s="38" t="s">
        <v>137</v>
      </c>
      <c r="C6193">
        <v>283.14999999999998</v>
      </c>
      <c r="D6193">
        <v>98824</v>
      </c>
      <c r="E6193">
        <v>3.1</v>
      </c>
      <c r="F6193">
        <v>90</v>
      </c>
      <c r="G6193">
        <v>7.3431300000000004</v>
      </c>
      <c r="H6193">
        <v>0</v>
      </c>
      <c r="I6193">
        <v>0</v>
      </c>
      <c r="J6193">
        <v>269.93599999999998</v>
      </c>
      <c r="K6193">
        <v>0</v>
      </c>
      <c r="L6193">
        <v>1</v>
      </c>
    </row>
    <row r="6194" spans="1:12" x14ac:dyDescent="0.3">
      <c r="A6194" s="38" t="s">
        <v>395</v>
      </c>
      <c r="B6194" s="38" t="s">
        <v>138</v>
      </c>
      <c r="C6194">
        <v>283.14999999999998</v>
      </c>
      <c r="D6194">
        <v>98824</v>
      </c>
      <c r="E6194">
        <v>2.6</v>
      </c>
      <c r="F6194">
        <v>90</v>
      </c>
      <c r="G6194">
        <v>7.3431300000000004</v>
      </c>
      <c r="H6194">
        <v>0</v>
      </c>
      <c r="I6194">
        <v>0</v>
      </c>
      <c r="J6194">
        <v>269.45999999999998</v>
      </c>
      <c r="K6194">
        <v>0</v>
      </c>
      <c r="L6194">
        <v>1</v>
      </c>
    </row>
    <row r="6195" spans="1:12" x14ac:dyDescent="0.3">
      <c r="A6195" s="38" t="s">
        <v>396</v>
      </c>
      <c r="B6195" s="38" t="s">
        <v>115</v>
      </c>
      <c r="C6195">
        <v>283.14999999999998</v>
      </c>
      <c r="D6195">
        <v>98824</v>
      </c>
      <c r="E6195">
        <v>3.1</v>
      </c>
      <c r="F6195">
        <v>80</v>
      </c>
      <c r="G6195">
        <v>7.3431300000000004</v>
      </c>
      <c r="H6195">
        <v>0</v>
      </c>
      <c r="I6195">
        <v>0</v>
      </c>
      <c r="J6195">
        <v>269.45999999999998</v>
      </c>
      <c r="K6195">
        <v>0</v>
      </c>
      <c r="L6195">
        <v>1</v>
      </c>
    </row>
    <row r="6196" spans="1:12" x14ac:dyDescent="0.3">
      <c r="A6196" s="38" t="s">
        <v>396</v>
      </c>
      <c r="B6196" s="38" t="s">
        <v>116</v>
      </c>
      <c r="C6196">
        <v>283.14999999999998</v>
      </c>
      <c r="D6196">
        <v>98824</v>
      </c>
      <c r="E6196">
        <v>2.6</v>
      </c>
      <c r="F6196">
        <v>80</v>
      </c>
      <c r="G6196">
        <v>7.3431300000000004</v>
      </c>
      <c r="H6196">
        <v>0</v>
      </c>
      <c r="I6196">
        <v>0</v>
      </c>
      <c r="J6196">
        <v>269.45999999999998</v>
      </c>
      <c r="K6196">
        <v>0</v>
      </c>
      <c r="L6196">
        <v>1</v>
      </c>
    </row>
    <row r="6197" spans="1:12" x14ac:dyDescent="0.3">
      <c r="A6197" s="38" t="s">
        <v>396</v>
      </c>
      <c r="B6197" s="38" t="s">
        <v>117</v>
      </c>
      <c r="C6197">
        <v>283.14999999999998</v>
      </c>
      <c r="D6197">
        <v>98824</v>
      </c>
      <c r="E6197">
        <v>2.6</v>
      </c>
      <c r="F6197">
        <v>70</v>
      </c>
      <c r="G6197">
        <v>7.8605</v>
      </c>
      <c r="H6197">
        <v>0</v>
      </c>
      <c r="I6197">
        <v>0</v>
      </c>
      <c r="J6197">
        <v>270.161</v>
      </c>
      <c r="K6197">
        <v>0</v>
      </c>
      <c r="L6197">
        <v>1</v>
      </c>
    </row>
    <row r="6198" spans="1:12" x14ac:dyDescent="0.3">
      <c r="A6198" s="38" t="s">
        <v>396</v>
      </c>
      <c r="B6198" s="38" t="s">
        <v>118</v>
      </c>
      <c r="C6198">
        <v>284.14999999999998</v>
      </c>
      <c r="D6198">
        <v>98833</v>
      </c>
      <c r="E6198">
        <v>2.6</v>
      </c>
      <c r="F6198">
        <v>90</v>
      </c>
      <c r="G6198">
        <v>7.8597700000000001</v>
      </c>
      <c r="H6198">
        <v>0</v>
      </c>
      <c r="I6198">
        <v>0</v>
      </c>
      <c r="J6198">
        <v>271.11500000000001</v>
      </c>
      <c r="K6198">
        <v>0</v>
      </c>
      <c r="L6198">
        <v>1</v>
      </c>
    </row>
    <row r="6199" spans="1:12" x14ac:dyDescent="0.3">
      <c r="A6199" s="38" t="s">
        <v>396</v>
      </c>
      <c r="B6199" s="38" t="s">
        <v>119</v>
      </c>
      <c r="C6199">
        <v>284.14999999999998</v>
      </c>
      <c r="D6199">
        <v>98833</v>
      </c>
      <c r="E6199">
        <v>3.6</v>
      </c>
      <c r="F6199">
        <v>120</v>
      </c>
      <c r="G6199">
        <v>8.4094800000000003</v>
      </c>
      <c r="H6199">
        <v>0</v>
      </c>
      <c r="I6199">
        <v>0</v>
      </c>
      <c r="J6199">
        <v>271.339</v>
      </c>
      <c r="K6199">
        <v>0</v>
      </c>
      <c r="L6199">
        <v>1</v>
      </c>
    </row>
    <row r="6200" spans="1:12" x14ac:dyDescent="0.3">
      <c r="A6200" s="38" t="s">
        <v>396</v>
      </c>
      <c r="B6200" s="38" t="s">
        <v>120</v>
      </c>
      <c r="C6200">
        <v>285.14999999999998</v>
      </c>
      <c r="D6200">
        <v>98841</v>
      </c>
      <c r="E6200">
        <v>4.5999999999999996</v>
      </c>
      <c r="F6200">
        <v>130</v>
      </c>
      <c r="G6200">
        <v>8.4087899999999998</v>
      </c>
      <c r="H6200">
        <v>0</v>
      </c>
      <c r="I6200">
        <v>0</v>
      </c>
      <c r="J6200">
        <v>272.29399999999998</v>
      </c>
      <c r="K6200">
        <v>0</v>
      </c>
      <c r="L6200">
        <v>1</v>
      </c>
    </row>
    <row r="6201" spans="1:12" x14ac:dyDescent="0.3">
      <c r="A6201" s="38" t="s">
        <v>396</v>
      </c>
      <c r="B6201" s="38" t="s">
        <v>121</v>
      </c>
      <c r="C6201">
        <v>285.14999999999998</v>
      </c>
      <c r="D6201">
        <v>98841</v>
      </c>
      <c r="E6201">
        <v>6.2</v>
      </c>
      <c r="F6201">
        <v>130</v>
      </c>
      <c r="G6201">
        <v>8.4087899999999998</v>
      </c>
      <c r="H6201">
        <v>75.599999999999994</v>
      </c>
      <c r="I6201">
        <v>0</v>
      </c>
      <c r="J6201">
        <v>272.29399999999998</v>
      </c>
      <c r="K6201">
        <v>0</v>
      </c>
      <c r="L6201">
        <v>1</v>
      </c>
    </row>
    <row r="6202" spans="1:12" x14ac:dyDescent="0.3">
      <c r="A6202" s="38" t="s">
        <v>396</v>
      </c>
      <c r="B6202" s="38" t="s">
        <v>122</v>
      </c>
      <c r="C6202">
        <v>285.14999999999998</v>
      </c>
      <c r="D6202">
        <v>98841</v>
      </c>
      <c r="E6202">
        <v>5.0999999999999996</v>
      </c>
      <c r="F6202">
        <v>130</v>
      </c>
      <c r="G6202">
        <v>8.4087899999999998</v>
      </c>
      <c r="H6202">
        <v>306</v>
      </c>
      <c r="I6202">
        <v>0</v>
      </c>
      <c r="J6202">
        <v>272.29399999999998</v>
      </c>
      <c r="K6202">
        <v>0</v>
      </c>
      <c r="L6202">
        <v>1</v>
      </c>
    </row>
    <row r="6203" spans="1:12" x14ac:dyDescent="0.3">
      <c r="A6203" s="38" t="s">
        <v>396</v>
      </c>
      <c r="B6203" s="38" t="s">
        <v>123</v>
      </c>
      <c r="C6203">
        <v>285.14999999999998</v>
      </c>
      <c r="D6203">
        <v>98841</v>
      </c>
      <c r="E6203">
        <v>5.0999999999999996</v>
      </c>
      <c r="F6203">
        <v>140</v>
      </c>
      <c r="G6203">
        <v>8.4087899999999998</v>
      </c>
      <c r="H6203">
        <v>576</v>
      </c>
      <c r="I6203">
        <v>50.4</v>
      </c>
      <c r="J6203">
        <v>272.29399999999998</v>
      </c>
      <c r="K6203">
        <v>0</v>
      </c>
      <c r="L6203">
        <v>1</v>
      </c>
    </row>
    <row r="6204" spans="1:12" x14ac:dyDescent="0.3">
      <c r="A6204" s="38" t="s">
        <v>396</v>
      </c>
      <c r="B6204" s="38" t="s">
        <v>124</v>
      </c>
      <c r="C6204">
        <v>285.14999999999998</v>
      </c>
      <c r="D6204">
        <v>98841</v>
      </c>
      <c r="E6204">
        <v>5.0999999999999996</v>
      </c>
      <c r="F6204">
        <v>150</v>
      </c>
      <c r="G6204">
        <v>8.4087899999999998</v>
      </c>
      <c r="H6204">
        <v>817.2</v>
      </c>
      <c r="I6204">
        <v>82.8</v>
      </c>
      <c r="J6204">
        <v>272.29399999999998</v>
      </c>
      <c r="K6204">
        <v>0</v>
      </c>
      <c r="L6204">
        <v>1</v>
      </c>
    </row>
    <row r="6205" spans="1:12" x14ac:dyDescent="0.3">
      <c r="A6205" s="38" t="s">
        <v>396</v>
      </c>
      <c r="B6205" s="38" t="s">
        <v>125</v>
      </c>
      <c r="C6205">
        <v>286.14999999999998</v>
      </c>
      <c r="D6205">
        <v>98850</v>
      </c>
      <c r="E6205">
        <v>6.2</v>
      </c>
      <c r="F6205">
        <v>150</v>
      </c>
      <c r="G6205">
        <v>8.9917899999999999</v>
      </c>
      <c r="H6205">
        <v>993.6</v>
      </c>
      <c r="I6205">
        <v>248.4</v>
      </c>
      <c r="J6205">
        <v>273.47300000000001</v>
      </c>
      <c r="K6205">
        <v>0</v>
      </c>
      <c r="L6205">
        <v>1</v>
      </c>
    </row>
    <row r="6206" spans="1:12" x14ac:dyDescent="0.3">
      <c r="A6206" s="38" t="s">
        <v>396</v>
      </c>
      <c r="B6206" s="38" t="s">
        <v>126</v>
      </c>
      <c r="C6206">
        <v>286.14999999999998</v>
      </c>
      <c r="D6206">
        <v>98850</v>
      </c>
      <c r="E6206">
        <v>6.2</v>
      </c>
      <c r="F6206">
        <v>150</v>
      </c>
      <c r="G6206">
        <v>8.4080100000000009</v>
      </c>
      <c r="H6206">
        <v>1965.6</v>
      </c>
      <c r="I6206">
        <v>1846.8</v>
      </c>
      <c r="J6206">
        <v>272.76600000000002</v>
      </c>
      <c r="K6206">
        <v>0</v>
      </c>
      <c r="L6206">
        <v>1</v>
      </c>
    </row>
    <row r="6207" spans="1:12" x14ac:dyDescent="0.3">
      <c r="A6207" s="38" t="s">
        <v>396</v>
      </c>
      <c r="B6207" s="38" t="s">
        <v>127</v>
      </c>
      <c r="C6207">
        <v>287.14999999999998</v>
      </c>
      <c r="D6207">
        <v>98858</v>
      </c>
      <c r="E6207">
        <v>6.2</v>
      </c>
      <c r="F6207">
        <v>140</v>
      </c>
      <c r="G6207">
        <v>8.9910499999999995</v>
      </c>
      <c r="H6207">
        <v>1965.6</v>
      </c>
      <c r="I6207">
        <v>1839.6</v>
      </c>
      <c r="J6207">
        <v>273.94400000000002</v>
      </c>
      <c r="K6207">
        <v>0</v>
      </c>
      <c r="L6207">
        <v>1</v>
      </c>
    </row>
    <row r="6208" spans="1:12" x14ac:dyDescent="0.3">
      <c r="A6208" s="38" t="s">
        <v>396</v>
      </c>
      <c r="B6208" s="38" t="s">
        <v>128</v>
      </c>
      <c r="C6208">
        <v>287.14999999999998</v>
      </c>
      <c r="D6208">
        <v>98858</v>
      </c>
      <c r="E6208">
        <v>4.5999999999999996</v>
      </c>
      <c r="F6208">
        <v>150</v>
      </c>
      <c r="G6208">
        <v>8.9910499999999995</v>
      </c>
      <c r="H6208">
        <v>1000.8</v>
      </c>
      <c r="I6208">
        <v>252</v>
      </c>
      <c r="J6208">
        <v>274.428</v>
      </c>
      <c r="K6208">
        <v>0</v>
      </c>
      <c r="L6208">
        <v>1</v>
      </c>
    </row>
    <row r="6209" spans="1:12" x14ac:dyDescent="0.3">
      <c r="A6209" s="38" t="s">
        <v>396</v>
      </c>
      <c r="B6209" s="38" t="s">
        <v>129</v>
      </c>
      <c r="C6209">
        <v>288.14999999999998</v>
      </c>
      <c r="D6209">
        <v>98867</v>
      </c>
      <c r="E6209">
        <v>5.0999999999999996</v>
      </c>
      <c r="F6209">
        <v>150</v>
      </c>
      <c r="G6209">
        <v>7.85703</v>
      </c>
      <c r="H6209">
        <v>831.6</v>
      </c>
      <c r="I6209">
        <v>61.2</v>
      </c>
      <c r="J6209">
        <v>274.93099999999998</v>
      </c>
      <c r="K6209">
        <v>0</v>
      </c>
      <c r="L6209">
        <v>1</v>
      </c>
    </row>
    <row r="6210" spans="1:12" x14ac:dyDescent="0.3">
      <c r="A6210" s="38" t="s">
        <v>396</v>
      </c>
      <c r="B6210" s="38" t="s">
        <v>130</v>
      </c>
      <c r="C6210">
        <v>288.14999999999998</v>
      </c>
      <c r="D6210">
        <v>98867</v>
      </c>
      <c r="E6210">
        <v>6.2</v>
      </c>
      <c r="F6210">
        <v>140</v>
      </c>
      <c r="G6210">
        <v>8.4065399999999997</v>
      </c>
      <c r="H6210">
        <v>590.4</v>
      </c>
      <c r="I6210">
        <v>54</v>
      </c>
      <c r="J6210">
        <v>275.15800000000002</v>
      </c>
      <c r="K6210">
        <v>0</v>
      </c>
      <c r="L6210">
        <v>1</v>
      </c>
    </row>
    <row r="6211" spans="1:12" x14ac:dyDescent="0.3">
      <c r="A6211" s="38" t="s">
        <v>396</v>
      </c>
      <c r="B6211" s="38" t="s">
        <v>131</v>
      </c>
      <c r="C6211">
        <v>288.14999999999998</v>
      </c>
      <c r="D6211">
        <v>98867</v>
      </c>
      <c r="E6211">
        <v>6.2</v>
      </c>
      <c r="F6211">
        <v>140</v>
      </c>
      <c r="G6211">
        <v>7.85703</v>
      </c>
      <c r="H6211">
        <v>320.39999999999998</v>
      </c>
      <c r="I6211">
        <v>0</v>
      </c>
      <c r="J6211">
        <v>274.93099999999998</v>
      </c>
      <c r="K6211">
        <v>0</v>
      </c>
      <c r="L6211">
        <v>1</v>
      </c>
    </row>
    <row r="6212" spans="1:12" x14ac:dyDescent="0.3">
      <c r="A6212" s="38" t="s">
        <v>396</v>
      </c>
      <c r="B6212" s="38" t="s">
        <v>132</v>
      </c>
      <c r="C6212">
        <v>286.14999999999998</v>
      </c>
      <c r="D6212">
        <v>98850</v>
      </c>
      <c r="E6212">
        <v>4.0999999999999996</v>
      </c>
      <c r="F6212">
        <v>230</v>
      </c>
      <c r="G6212">
        <v>9.6116200000000003</v>
      </c>
      <c r="H6212">
        <v>154.80000000000001</v>
      </c>
      <c r="I6212">
        <v>68.400000000000006</v>
      </c>
      <c r="J6212">
        <v>273.21199999999999</v>
      </c>
      <c r="K6212">
        <v>0</v>
      </c>
      <c r="L6212">
        <v>1</v>
      </c>
    </row>
    <row r="6213" spans="1:12" x14ac:dyDescent="0.3">
      <c r="A6213" s="38" t="s">
        <v>396</v>
      </c>
      <c r="B6213" s="38" t="s">
        <v>133</v>
      </c>
      <c r="C6213">
        <v>286.14999999999998</v>
      </c>
      <c r="D6213">
        <v>98850</v>
      </c>
      <c r="E6213">
        <v>2.6</v>
      </c>
      <c r="F6213">
        <v>200</v>
      </c>
      <c r="G6213">
        <v>8.9917899999999999</v>
      </c>
      <c r="H6213">
        <v>0</v>
      </c>
      <c r="I6213">
        <v>0</v>
      </c>
      <c r="J6213">
        <v>272.72300000000001</v>
      </c>
      <c r="K6213">
        <v>0</v>
      </c>
      <c r="L6213">
        <v>1</v>
      </c>
    </row>
    <row r="6214" spans="1:12" x14ac:dyDescent="0.3">
      <c r="A6214" s="38" t="s">
        <v>396</v>
      </c>
      <c r="B6214" s="38" t="s">
        <v>134</v>
      </c>
      <c r="C6214">
        <v>285.14999999999998</v>
      </c>
      <c r="D6214">
        <v>98841</v>
      </c>
      <c r="E6214">
        <v>2.1</v>
      </c>
      <c r="F6214">
        <v>250</v>
      </c>
      <c r="G6214">
        <v>8.4087899999999998</v>
      </c>
      <c r="H6214">
        <v>0</v>
      </c>
      <c r="I6214">
        <v>0</v>
      </c>
      <c r="J6214">
        <v>271.54700000000003</v>
      </c>
      <c r="K6214">
        <v>0</v>
      </c>
      <c r="L6214">
        <v>1</v>
      </c>
    </row>
    <row r="6215" spans="1:12" x14ac:dyDescent="0.3">
      <c r="A6215" s="38" t="s">
        <v>396</v>
      </c>
      <c r="B6215" s="38" t="s">
        <v>135</v>
      </c>
      <c r="C6215">
        <v>285.14999999999998</v>
      </c>
      <c r="D6215">
        <v>98841</v>
      </c>
      <c r="E6215">
        <v>3.1</v>
      </c>
      <c r="F6215">
        <v>230</v>
      </c>
      <c r="G6215">
        <v>8.4087899999999998</v>
      </c>
      <c r="H6215">
        <v>0</v>
      </c>
      <c r="I6215">
        <v>0</v>
      </c>
      <c r="J6215">
        <v>271.81299999999999</v>
      </c>
      <c r="K6215">
        <v>0</v>
      </c>
      <c r="L6215">
        <v>1</v>
      </c>
    </row>
    <row r="6216" spans="1:12" x14ac:dyDescent="0.3">
      <c r="A6216" s="38" t="s">
        <v>396</v>
      </c>
      <c r="B6216" s="38" t="s">
        <v>136</v>
      </c>
      <c r="C6216">
        <v>284.14999999999998</v>
      </c>
      <c r="D6216">
        <v>98833</v>
      </c>
      <c r="E6216">
        <v>2.1</v>
      </c>
      <c r="F6216">
        <v>210</v>
      </c>
      <c r="G6216">
        <v>7.8597700000000001</v>
      </c>
      <c r="H6216">
        <v>0</v>
      </c>
      <c r="I6216">
        <v>0</v>
      </c>
      <c r="J6216">
        <v>270.63600000000002</v>
      </c>
      <c r="K6216">
        <v>0</v>
      </c>
      <c r="L6216">
        <v>1</v>
      </c>
    </row>
    <row r="6217" spans="1:12" x14ac:dyDescent="0.3">
      <c r="A6217" s="38" t="s">
        <v>396</v>
      </c>
      <c r="B6217" s="38" t="s">
        <v>137</v>
      </c>
      <c r="C6217">
        <v>285.14999999999998</v>
      </c>
      <c r="D6217">
        <v>98841</v>
      </c>
      <c r="E6217">
        <v>4.0999999999999996</v>
      </c>
      <c r="F6217">
        <v>220</v>
      </c>
      <c r="G6217">
        <v>8.4087899999999998</v>
      </c>
      <c r="H6217">
        <v>0</v>
      </c>
      <c r="I6217">
        <v>0</v>
      </c>
      <c r="J6217">
        <v>271.81299999999999</v>
      </c>
      <c r="K6217">
        <v>0</v>
      </c>
      <c r="L6217">
        <v>1</v>
      </c>
    </row>
    <row r="6218" spans="1:12" x14ac:dyDescent="0.3">
      <c r="A6218" s="38" t="s">
        <v>396</v>
      </c>
      <c r="B6218" s="38" t="s">
        <v>138</v>
      </c>
      <c r="C6218">
        <v>284.14999999999998</v>
      </c>
      <c r="D6218">
        <v>98833</v>
      </c>
      <c r="E6218">
        <v>3.1</v>
      </c>
      <c r="F6218">
        <v>210</v>
      </c>
      <c r="G6218">
        <v>7.8597700000000001</v>
      </c>
      <c r="H6218">
        <v>0</v>
      </c>
      <c r="I6218">
        <v>0</v>
      </c>
      <c r="J6218">
        <v>270.63600000000002</v>
      </c>
      <c r="K6218">
        <v>0</v>
      </c>
      <c r="L6218">
        <v>1</v>
      </c>
    </row>
    <row r="6219" spans="1:12" x14ac:dyDescent="0.3">
      <c r="A6219" s="38" t="s">
        <v>397</v>
      </c>
      <c r="B6219" s="38" t="s">
        <v>115</v>
      </c>
      <c r="C6219">
        <v>284.14999999999998</v>
      </c>
      <c r="D6219">
        <v>98833</v>
      </c>
      <c r="E6219">
        <v>4.0999999999999996</v>
      </c>
      <c r="F6219">
        <v>220</v>
      </c>
      <c r="G6219">
        <v>7.8597700000000001</v>
      </c>
      <c r="H6219">
        <v>0</v>
      </c>
      <c r="I6219">
        <v>0</v>
      </c>
      <c r="J6219">
        <v>270.63600000000002</v>
      </c>
      <c r="K6219">
        <v>0</v>
      </c>
      <c r="L6219">
        <v>1</v>
      </c>
    </row>
    <row r="6220" spans="1:12" x14ac:dyDescent="0.3">
      <c r="A6220" s="38" t="s">
        <v>397</v>
      </c>
      <c r="B6220" s="38" t="s">
        <v>116</v>
      </c>
      <c r="C6220">
        <v>284.14999999999998</v>
      </c>
      <c r="D6220">
        <v>98833</v>
      </c>
      <c r="E6220">
        <v>3.1</v>
      </c>
      <c r="F6220">
        <v>210</v>
      </c>
      <c r="G6220">
        <v>7.8597700000000001</v>
      </c>
      <c r="H6220">
        <v>0</v>
      </c>
      <c r="I6220">
        <v>0</v>
      </c>
      <c r="J6220">
        <v>270.63600000000002</v>
      </c>
      <c r="K6220">
        <v>0</v>
      </c>
      <c r="L6220">
        <v>1</v>
      </c>
    </row>
    <row r="6221" spans="1:12" x14ac:dyDescent="0.3">
      <c r="A6221" s="38" t="s">
        <v>397</v>
      </c>
      <c r="B6221" s="38" t="s">
        <v>117</v>
      </c>
      <c r="C6221">
        <v>284.14999999999998</v>
      </c>
      <c r="D6221">
        <v>98833</v>
      </c>
      <c r="E6221">
        <v>2.1</v>
      </c>
      <c r="F6221">
        <v>180</v>
      </c>
      <c r="G6221">
        <v>7.8597700000000001</v>
      </c>
      <c r="H6221">
        <v>0</v>
      </c>
      <c r="I6221">
        <v>0</v>
      </c>
      <c r="J6221">
        <v>270.63600000000002</v>
      </c>
      <c r="K6221">
        <v>0</v>
      </c>
      <c r="L6221">
        <v>1</v>
      </c>
    </row>
    <row r="6222" spans="1:12" x14ac:dyDescent="0.3">
      <c r="A6222" s="38" t="s">
        <v>397</v>
      </c>
      <c r="B6222" s="38" t="s">
        <v>118</v>
      </c>
      <c r="C6222">
        <v>284.14999999999998</v>
      </c>
      <c r="D6222">
        <v>98833</v>
      </c>
      <c r="E6222">
        <v>3.6</v>
      </c>
      <c r="F6222">
        <v>210</v>
      </c>
      <c r="G6222">
        <v>7.8597700000000001</v>
      </c>
      <c r="H6222">
        <v>0</v>
      </c>
      <c r="I6222">
        <v>0</v>
      </c>
      <c r="J6222">
        <v>270.63600000000002</v>
      </c>
      <c r="K6222">
        <v>0</v>
      </c>
      <c r="L6222">
        <v>1</v>
      </c>
    </row>
    <row r="6223" spans="1:12" x14ac:dyDescent="0.3">
      <c r="A6223" s="38" t="s">
        <v>397</v>
      </c>
      <c r="B6223" s="38" t="s">
        <v>119</v>
      </c>
      <c r="C6223">
        <v>284.14999999999998</v>
      </c>
      <c r="D6223">
        <v>98833</v>
      </c>
      <c r="E6223">
        <v>4.5999999999999996</v>
      </c>
      <c r="F6223">
        <v>230</v>
      </c>
      <c r="G6223">
        <v>7.8597700000000001</v>
      </c>
      <c r="H6223">
        <v>0</v>
      </c>
      <c r="I6223">
        <v>0</v>
      </c>
      <c r="J6223">
        <v>271.11500000000001</v>
      </c>
      <c r="K6223">
        <v>0</v>
      </c>
      <c r="L6223">
        <v>1</v>
      </c>
    </row>
    <row r="6224" spans="1:12" x14ac:dyDescent="0.3">
      <c r="A6224" s="38" t="s">
        <v>397</v>
      </c>
      <c r="B6224" s="38" t="s">
        <v>120</v>
      </c>
      <c r="C6224">
        <v>284.14999999999998</v>
      </c>
      <c r="D6224">
        <v>98833</v>
      </c>
      <c r="E6224">
        <v>2.6</v>
      </c>
      <c r="F6224">
        <v>200</v>
      </c>
      <c r="G6224">
        <v>7.8597700000000001</v>
      </c>
      <c r="H6224">
        <v>0</v>
      </c>
      <c r="I6224">
        <v>0</v>
      </c>
      <c r="J6224">
        <v>270.63600000000002</v>
      </c>
      <c r="K6224">
        <v>0</v>
      </c>
      <c r="L6224">
        <v>1</v>
      </c>
    </row>
    <row r="6225" spans="1:12" x14ac:dyDescent="0.3">
      <c r="A6225" s="38" t="s">
        <v>397</v>
      </c>
      <c r="B6225" s="38" t="s">
        <v>121</v>
      </c>
      <c r="C6225">
        <v>284.14999999999998</v>
      </c>
      <c r="D6225">
        <v>98833</v>
      </c>
      <c r="E6225">
        <v>2.6</v>
      </c>
      <c r="F6225">
        <v>210</v>
      </c>
      <c r="G6225">
        <v>7.8597700000000001</v>
      </c>
      <c r="H6225">
        <v>129.6</v>
      </c>
      <c r="I6225">
        <v>3.6</v>
      </c>
      <c r="J6225">
        <v>270.63600000000002</v>
      </c>
      <c r="K6225">
        <v>0</v>
      </c>
      <c r="L6225">
        <v>1</v>
      </c>
    </row>
    <row r="6226" spans="1:12" x14ac:dyDescent="0.3">
      <c r="A6226" s="38" t="s">
        <v>397</v>
      </c>
      <c r="B6226" s="38" t="s">
        <v>122</v>
      </c>
      <c r="C6226">
        <v>284.14999999999998</v>
      </c>
      <c r="D6226">
        <v>98833</v>
      </c>
      <c r="E6226">
        <v>4.5999999999999996</v>
      </c>
      <c r="F6226">
        <v>220</v>
      </c>
      <c r="G6226">
        <v>7.8597700000000001</v>
      </c>
      <c r="H6226">
        <v>540</v>
      </c>
      <c r="I6226">
        <v>601.20000000000005</v>
      </c>
      <c r="J6226">
        <v>270.63600000000002</v>
      </c>
      <c r="K6226">
        <v>0</v>
      </c>
      <c r="L6226">
        <v>1</v>
      </c>
    </row>
    <row r="6227" spans="1:12" x14ac:dyDescent="0.3">
      <c r="A6227" s="38" t="s">
        <v>397</v>
      </c>
      <c r="B6227" s="38" t="s">
        <v>123</v>
      </c>
      <c r="C6227">
        <v>284.14999999999998</v>
      </c>
      <c r="D6227">
        <v>98833</v>
      </c>
      <c r="E6227">
        <v>5.7</v>
      </c>
      <c r="F6227">
        <v>230</v>
      </c>
      <c r="G6227">
        <v>7.8597700000000001</v>
      </c>
      <c r="H6227">
        <v>1022.4</v>
      </c>
      <c r="I6227">
        <v>1314</v>
      </c>
      <c r="J6227">
        <v>270.63600000000002</v>
      </c>
      <c r="K6227">
        <v>0</v>
      </c>
      <c r="L6227">
        <v>1</v>
      </c>
    </row>
    <row r="6228" spans="1:12" x14ac:dyDescent="0.3">
      <c r="A6228" s="38" t="s">
        <v>397</v>
      </c>
      <c r="B6228" s="38" t="s">
        <v>124</v>
      </c>
      <c r="C6228">
        <v>284.14999999999998</v>
      </c>
      <c r="D6228">
        <v>98833</v>
      </c>
      <c r="E6228">
        <v>6.7</v>
      </c>
      <c r="F6228">
        <v>230</v>
      </c>
      <c r="G6228">
        <v>7.3424500000000004</v>
      </c>
      <c r="H6228">
        <v>1461.6</v>
      </c>
      <c r="I6228">
        <v>1735.2</v>
      </c>
      <c r="J6228">
        <v>270.411</v>
      </c>
      <c r="K6228">
        <v>0</v>
      </c>
      <c r="L6228">
        <v>1</v>
      </c>
    </row>
    <row r="6229" spans="1:12" x14ac:dyDescent="0.3">
      <c r="A6229" s="38" t="s">
        <v>397</v>
      </c>
      <c r="B6229" s="38" t="s">
        <v>125</v>
      </c>
      <c r="C6229">
        <v>284.14999999999998</v>
      </c>
      <c r="D6229">
        <v>98833</v>
      </c>
      <c r="E6229">
        <v>5.7</v>
      </c>
      <c r="F6229">
        <v>250</v>
      </c>
      <c r="G6229">
        <v>7.8597700000000001</v>
      </c>
      <c r="H6229">
        <v>1778.4</v>
      </c>
      <c r="I6229">
        <v>2077.1999999999998</v>
      </c>
      <c r="J6229">
        <v>270.63600000000002</v>
      </c>
      <c r="K6229">
        <v>0</v>
      </c>
      <c r="L6229">
        <v>1</v>
      </c>
    </row>
    <row r="6230" spans="1:12" x14ac:dyDescent="0.3">
      <c r="A6230" s="38" t="s">
        <v>397</v>
      </c>
      <c r="B6230" s="38" t="s">
        <v>126</v>
      </c>
      <c r="C6230">
        <v>286.14999999999998</v>
      </c>
      <c r="D6230">
        <v>98850</v>
      </c>
      <c r="E6230">
        <v>6.7</v>
      </c>
      <c r="F6230">
        <v>260</v>
      </c>
      <c r="G6230">
        <v>7.34117</v>
      </c>
      <c r="H6230">
        <v>1951.2</v>
      </c>
      <c r="I6230">
        <v>2188.8000000000002</v>
      </c>
      <c r="J6230">
        <v>272.31400000000002</v>
      </c>
      <c r="K6230">
        <v>0</v>
      </c>
      <c r="L6230">
        <v>1</v>
      </c>
    </row>
    <row r="6231" spans="1:12" x14ac:dyDescent="0.3">
      <c r="A6231" s="38" t="s">
        <v>397</v>
      </c>
      <c r="B6231" s="38" t="s">
        <v>127</v>
      </c>
      <c r="C6231">
        <v>284.14999999999998</v>
      </c>
      <c r="D6231">
        <v>98833</v>
      </c>
      <c r="E6231">
        <v>7.2</v>
      </c>
      <c r="F6231">
        <v>250</v>
      </c>
      <c r="G6231">
        <v>6.85581</v>
      </c>
      <c r="H6231">
        <v>1958.4</v>
      </c>
      <c r="I6231">
        <v>2203.1999999999998</v>
      </c>
      <c r="J6231">
        <v>270.185</v>
      </c>
      <c r="K6231">
        <v>0</v>
      </c>
      <c r="L6231">
        <v>1</v>
      </c>
    </row>
    <row r="6232" spans="1:12" x14ac:dyDescent="0.3">
      <c r="A6232" s="38" t="s">
        <v>397</v>
      </c>
      <c r="B6232" s="38" t="s">
        <v>128</v>
      </c>
      <c r="C6232">
        <v>284.14999999999998</v>
      </c>
      <c r="D6232">
        <v>98833</v>
      </c>
      <c r="E6232">
        <v>4.5999999999999996</v>
      </c>
      <c r="F6232">
        <v>260</v>
      </c>
      <c r="G6232">
        <v>7.3424500000000004</v>
      </c>
      <c r="H6232">
        <v>1792.8</v>
      </c>
      <c r="I6232">
        <v>2098.8000000000002</v>
      </c>
      <c r="J6232">
        <v>270.411</v>
      </c>
      <c r="K6232">
        <v>0</v>
      </c>
      <c r="L6232">
        <v>1</v>
      </c>
    </row>
    <row r="6233" spans="1:12" x14ac:dyDescent="0.3">
      <c r="A6233" s="38" t="s">
        <v>397</v>
      </c>
      <c r="B6233" s="38" t="s">
        <v>129</v>
      </c>
      <c r="C6233">
        <v>284.14999999999998</v>
      </c>
      <c r="D6233">
        <v>98833</v>
      </c>
      <c r="E6233">
        <v>5.0999999999999996</v>
      </c>
      <c r="F6233">
        <v>240</v>
      </c>
      <c r="G6233">
        <v>7.3424500000000004</v>
      </c>
      <c r="H6233">
        <v>1479.6</v>
      </c>
      <c r="I6233">
        <v>1519.2</v>
      </c>
      <c r="J6233">
        <v>270.411</v>
      </c>
      <c r="K6233">
        <v>0</v>
      </c>
      <c r="L6233">
        <v>1</v>
      </c>
    </row>
    <row r="6234" spans="1:12" x14ac:dyDescent="0.3">
      <c r="A6234" s="38" t="s">
        <v>397</v>
      </c>
      <c r="B6234" s="38" t="s">
        <v>130</v>
      </c>
      <c r="C6234">
        <v>286.14999999999998</v>
      </c>
      <c r="D6234">
        <v>98850</v>
      </c>
      <c r="E6234">
        <v>7.2</v>
      </c>
      <c r="F6234">
        <v>260</v>
      </c>
      <c r="G6234">
        <v>7.34117</v>
      </c>
      <c r="H6234">
        <v>1108.8</v>
      </c>
      <c r="I6234">
        <v>1623.6</v>
      </c>
      <c r="J6234">
        <v>272.048</v>
      </c>
      <c r="K6234">
        <v>0</v>
      </c>
      <c r="L6234">
        <v>1</v>
      </c>
    </row>
    <row r="6235" spans="1:12" x14ac:dyDescent="0.3">
      <c r="A6235" s="38" t="s">
        <v>397</v>
      </c>
      <c r="B6235" s="38" t="s">
        <v>131</v>
      </c>
      <c r="C6235">
        <v>285.14999999999998</v>
      </c>
      <c r="D6235">
        <v>98841</v>
      </c>
      <c r="E6235">
        <v>6.7</v>
      </c>
      <c r="F6235">
        <v>260</v>
      </c>
      <c r="G6235">
        <v>6.8552400000000002</v>
      </c>
      <c r="H6235">
        <v>561.6</v>
      </c>
      <c r="I6235">
        <v>633.6</v>
      </c>
      <c r="J6235">
        <v>271.13600000000002</v>
      </c>
      <c r="K6235">
        <v>0</v>
      </c>
      <c r="L6235">
        <v>1</v>
      </c>
    </row>
    <row r="6236" spans="1:12" x14ac:dyDescent="0.3">
      <c r="A6236" s="38" t="s">
        <v>397</v>
      </c>
      <c r="B6236" s="38" t="s">
        <v>132</v>
      </c>
      <c r="C6236">
        <v>284.14999999999998</v>
      </c>
      <c r="D6236">
        <v>98833</v>
      </c>
      <c r="E6236">
        <v>3.6</v>
      </c>
      <c r="F6236">
        <v>270</v>
      </c>
      <c r="G6236">
        <v>7.3424500000000004</v>
      </c>
      <c r="H6236">
        <v>151.19999999999999</v>
      </c>
      <c r="I6236">
        <v>75.599999999999994</v>
      </c>
      <c r="J6236">
        <v>270.14699999999999</v>
      </c>
      <c r="K6236">
        <v>0</v>
      </c>
      <c r="L6236">
        <v>1</v>
      </c>
    </row>
    <row r="6237" spans="1:12" x14ac:dyDescent="0.3">
      <c r="A6237" s="38" t="s">
        <v>397</v>
      </c>
      <c r="B6237" s="38" t="s">
        <v>133</v>
      </c>
      <c r="C6237">
        <v>283.14999999999998</v>
      </c>
      <c r="D6237">
        <v>98824</v>
      </c>
      <c r="E6237">
        <v>3.6</v>
      </c>
      <c r="F6237">
        <v>260</v>
      </c>
      <c r="G6237">
        <v>6.8564400000000001</v>
      </c>
      <c r="H6237">
        <v>0</v>
      </c>
      <c r="I6237">
        <v>0</v>
      </c>
      <c r="J6237">
        <v>268.971</v>
      </c>
      <c r="K6237">
        <v>0</v>
      </c>
      <c r="L6237">
        <v>1</v>
      </c>
    </row>
    <row r="6238" spans="1:12" x14ac:dyDescent="0.3">
      <c r="A6238" s="38" t="s">
        <v>397</v>
      </c>
      <c r="B6238" s="38" t="s">
        <v>134</v>
      </c>
      <c r="C6238">
        <v>282.14999999999998</v>
      </c>
      <c r="D6238">
        <v>98815</v>
      </c>
      <c r="E6238">
        <v>2.6</v>
      </c>
      <c r="F6238">
        <v>240</v>
      </c>
      <c r="G6238">
        <v>6.8570700000000002</v>
      </c>
      <c r="H6238">
        <v>0</v>
      </c>
      <c r="I6238">
        <v>0</v>
      </c>
      <c r="J6238">
        <v>268.02100000000002</v>
      </c>
      <c r="K6238">
        <v>0</v>
      </c>
      <c r="L6238">
        <v>1</v>
      </c>
    </row>
    <row r="6239" spans="1:12" x14ac:dyDescent="0.3">
      <c r="A6239" s="38" t="s">
        <v>397</v>
      </c>
      <c r="B6239" s="38" t="s">
        <v>135</v>
      </c>
      <c r="C6239">
        <v>282.14999999999998</v>
      </c>
      <c r="D6239">
        <v>98815</v>
      </c>
      <c r="E6239">
        <v>3.1</v>
      </c>
      <c r="F6239">
        <v>240</v>
      </c>
      <c r="G6239">
        <v>6.8570700000000002</v>
      </c>
      <c r="H6239">
        <v>0</v>
      </c>
      <c r="I6239">
        <v>0</v>
      </c>
      <c r="J6239">
        <v>268.02100000000002</v>
      </c>
      <c r="K6239">
        <v>0</v>
      </c>
      <c r="L6239">
        <v>1</v>
      </c>
    </row>
    <row r="6240" spans="1:12" x14ac:dyDescent="0.3">
      <c r="A6240" s="38" t="s">
        <v>397</v>
      </c>
      <c r="B6240" s="38" t="s">
        <v>136</v>
      </c>
      <c r="C6240">
        <v>282.14999999999998</v>
      </c>
      <c r="D6240">
        <v>98815</v>
      </c>
      <c r="E6240">
        <v>2.6</v>
      </c>
      <c r="F6240">
        <v>240</v>
      </c>
      <c r="G6240">
        <v>6.8570700000000002</v>
      </c>
      <c r="H6240">
        <v>0</v>
      </c>
      <c r="I6240">
        <v>0</v>
      </c>
      <c r="J6240">
        <v>268.02100000000002</v>
      </c>
      <c r="K6240">
        <v>0</v>
      </c>
      <c r="L6240">
        <v>1</v>
      </c>
    </row>
    <row r="6241" spans="1:12" x14ac:dyDescent="0.3">
      <c r="A6241" s="38" t="s">
        <v>397</v>
      </c>
      <c r="B6241" s="38" t="s">
        <v>137</v>
      </c>
      <c r="C6241">
        <v>282.14999999999998</v>
      </c>
      <c r="D6241">
        <v>98815</v>
      </c>
      <c r="E6241">
        <v>2.6</v>
      </c>
      <c r="F6241">
        <v>260</v>
      </c>
      <c r="G6241">
        <v>6.8570700000000002</v>
      </c>
      <c r="H6241">
        <v>0</v>
      </c>
      <c r="I6241">
        <v>0</v>
      </c>
      <c r="J6241">
        <v>268.02100000000002</v>
      </c>
      <c r="K6241">
        <v>0</v>
      </c>
      <c r="L6241">
        <v>1</v>
      </c>
    </row>
    <row r="6242" spans="1:12" x14ac:dyDescent="0.3">
      <c r="A6242" s="38" t="s">
        <v>397</v>
      </c>
      <c r="B6242" s="38" t="s">
        <v>138</v>
      </c>
      <c r="C6242">
        <v>281.14999999999998</v>
      </c>
      <c r="D6242">
        <v>98806</v>
      </c>
      <c r="E6242">
        <v>3.1</v>
      </c>
      <c r="F6242">
        <v>250</v>
      </c>
      <c r="G6242">
        <v>6.3999800000000002</v>
      </c>
      <c r="H6242">
        <v>0</v>
      </c>
      <c r="I6242">
        <v>0</v>
      </c>
      <c r="J6242">
        <v>266.846</v>
      </c>
      <c r="K6242">
        <v>0</v>
      </c>
      <c r="L6242">
        <v>1</v>
      </c>
    </row>
    <row r="6243" spans="1:12" x14ac:dyDescent="0.3">
      <c r="A6243" s="38" t="s">
        <v>398</v>
      </c>
      <c r="B6243" s="38" t="s">
        <v>115</v>
      </c>
      <c r="C6243">
        <v>281.14999999999998</v>
      </c>
      <c r="D6243">
        <v>98806</v>
      </c>
      <c r="E6243">
        <v>3.1</v>
      </c>
      <c r="F6243">
        <v>250</v>
      </c>
      <c r="G6243">
        <v>6.8577000000000004</v>
      </c>
      <c r="H6243">
        <v>0</v>
      </c>
      <c r="I6243">
        <v>0</v>
      </c>
      <c r="J6243">
        <v>267.91399999999999</v>
      </c>
      <c r="K6243">
        <v>0</v>
      </c>
      <c r="L6243">
        <v>1</v>
      </c>
    </row>
    <row r="6244" spans="1:12" x14ac:dyDescent="0.3">
      <c r="A6244" s="38" t="s">
        <v>398</v>
      </c>
      <c r="B6244" s="38" t="s">
        <v>116</v>
      </c>
      <c r="C6244">
        <v>281.14999999999998</v>
      </c>
      <c r="D6244">
        <v>98806</v>
      </c>
      <c r="E6244">
        <v>1.5</v>
      </c>
      <c r="F6244">
        <v>260</v>
      </c>
      <c r="G6244">
        <v>6.8577000000000004</v>
      </c>
      <c r="H6244">
        <v>0</v>
      </c>
      <c r="I6244">
        <v>0</v>
      </c>
      <c r="J6244">
        <v>267.91399999999999</v>
      </c>
      <c r="K6244">
        <v>0</v>
      </c>
      <c r="L6244">
        <v>1</v>
      </c>
    </row>
    <row r="6245" spans="1:12" x14ac:dyDescent="0.3">
      <c r="A6245" s="38" t="s">
        <v>398</v>
      </c>
      <c r="B6245" s="38" t="s">
        <v>117</v>
      </c>
      <c r="C6245">
        <v>281.14999999999998</v>
      </c>
      <c r="D6245">
        <v>98806</v>
      </c>
      <c r="E6245">
        <v>3.6</v>
      </c>
      <c r="F6245">
        <v>270</v>
      </c>
      <c r="G6245">
        <v>6.8577000000000004</v>
      </c>
      <c r="H6245">
        <v>0</v>
      </c>
      <c r="I6245">
        <v>0</v>
      </c>
      <c r="J6245">
        <v>267.91399999999999</v>
      </c>
      <c r="K6245">
        <v>0</v>
      </c>
      <c r="L6245">
        <v>1</v>
      </c>
    </row>
    <row r="6246" spans="1:12" x14ac:dyDescent="0.3">
      <c r="A6246" s="38" t="s">
        <v>398</v>
      </c>
      <c r="B6246" s="38" t="s">
        <v>118</v>
      </c>
      <c r="C6246">
        <v>280.14999999999998</v>
      </c>
      <c r="D6246">
        <v>98798</v>
      </c>
      <c r="E6246">
        <v>2.6</v>
      </c>
      <c r="F6246">
        <v>250</v>
      </c>
      <c r="G6246">
        <v>6.4005000000000001</v>
      </c>
      <c r="H6246">
        <v>0</v>
      </c>
      <c r="I6246">
        <v>0</v>
      </c>
      <c r="J6246">
        <v>266.73599999999999</v>
      </c>
      <c r="K6246">
        <v>0</v>
      </c>
      <c r="L6246">
        <v>1</v>
      </c>
    </row>
    <row r="6247" spans="1:12" x14ac:dyDescent="0.3">
      <c r="A6247" s="38" t="s">
        <v>398</v>
      </c>
      <c r="B6247" s="38" t="s">
        <v>119</v>
      </c>
      <c r="C6247">
        <v>280.14999999999998</v>
      </c>
      <c r="D6247">
        <v>98798</v>
      </c>
      <c r="E6247">
        <v>3.1</v>
      </c>
      <c r="F6247">
        <v>260</v>
      </c>
      <c r="G6247">
        <v>6.4005000000000001</v>
      </c>
      <c r="H6247">
        <v>0</v>
      </c>
      <c r="I6247">
        <v>0</v>
      </c>
      <c r="J6247">
        <v>266.73599999999999</v>
      </c>
      <c r="K6247">
        <v>0</v>
      </c>
      <c r="L6247">
        <v>1</v>
      </c>
    </row>
    <row r="6248" spans="1:12" x14ac:dyDescent="0.3">
      <c r="A6248" s="38" t="s">
        <v>398</v>
      </c>
      <c r="B6248" s="38" t="s">
        <v>120</v>
      </c>
      <c r="C6248">
        <v>280.14999999999998</v>
      </c>
      <c r="D6248">
        <v>98798</v>
      </c>
      <c r="E6248">
        <v>3.1</v>
      </c>
      <c r="F6248">
        <v>260</v>
      </c>
      <c r="G6248">
        <v>6.4005000000000001</v>
      </c>
      <c r="H6248">
        <v>0</v>
      </c>
      <c r="I6248">
        <v>0</v>
      </c>
      <c r="J6248">
        <v>266.73599999999999</v>
      </c>
      <c r="K6248">
        <v>0</v>
      </c>
      <c r="L6248">
        <v>1</v>
      </c>
    </row>
    <row r="6249" spans="1:12" x14ac:dyDescent="0.3">
      <c r="A6249" s="38" t="s">
        <v>398</v>
      </c>
      <c r="B6249" s="38" t="s">
        <v>121</v>
      </c>
      <c r="C6249">
        <v>282.14999999999998</v>
      </c>
      <c r="D6249">
        <v>98815</v>
      </c>
      <c r="E6249">
        <v>2.6</v>
      </c>
      <c r="F6249">
        <v>320</v>
      </c>
      <c r="G6249">
        <v>6.8570700000000002</v>
      </c>
      <c r="H6249">
        <v>118.8</v>
      </c>
      <c r="I6249">
        <v>0</v>
      </c>
      <c r="J6249">
        <v>268.28300000000002</v>
      </c>
      <c r="K6249">
        <v>0</v>
      </c>
      <c r="L6249">
        <v>1</v>
      </c>
    </row>
    <row r="6250" spans="1:12" x14ac:dyDescent="0.3">
      <c r="A6250" s="38" t="s">
        <v>398</v>
      </c>
      <c r="B6250" s="38" t="s">
        <v>122</v>
      </c>
      <c r="C6250">
        <v>282.14999999999998</v>
      </c>
      <c r="D6250">
        <v>98815</v>
      </c>
      <c r="E6250">
        <v>2.1</v>
      </c>
      <c r="F6250">
        <v>310</v>
      </c>
      <c r="G6250">
        <v>7.3437999999999999</v>
      </c>
      <c r="H6250">
        <v>558</v>
      </c>
      <c r="I6250">
        <v>903.6</v>
      </c>
      <c r="J6250">
        <v>268.245</v>
      </c>
      <c r="K6250">
        <v>0</v>
      </c>
      <c r="L6250">
        <v>1</v>
      </c>
    </row>
    <row r="6251" spans="1:12" x14ac:dyDescent="0.3">
      <c r="A6251" s="38" t="s">
        <v>398</v>
      </c>
      <c r="B6251" s="38" t="s">
        <v>123</v>
      </c>
      <c r="C6251">
        <v>283.14999999999998</v>
      </c>
      <c r="D6251">
        <v>98824</v>
      </c>
      <c r="E6251">
        <v>2.1</v>
      </c>
      <c r="F6251">
        <v>270</v>
      </c>
      <c r="G6251">
        <v>7.3431300000000004</v>
      </c>
      <c r="H6251">
        <v>1008</v>
      </c>
      <c r="I6251">
        <v>1310.4000000000001</v>
      </c>
      <c r="J6251">
        <v>269.45999999999998</v>
      </c>
      <c r="K6251">
        <v>0</v>
      </c>
      <c r="L6251">
        <v>1</v>
      </c>
    </row>
    <row r="6252" spans="1:12" x14ac:dyDescent="0.3">
      <c r="A6252" s="38" t="s">
        <v>398</v>
      </c>
      <c r="B6252" s="38" t="s">
        <v>124</v>
      </c>
      <c r="C6252">
        <v>285.14999999999998</v>
      </c>
      <c r="D6252">
        <v>98841</v>
      </c>
      <c r="E6252">
        <v>3.1</v>
      </c>
      <c r="F6252">
        <v>310</v>
      </c>
      <c r="G6252">
        <v>7.8591300000000004</v>
      </c>
      <c r="H6252">
        <v>1440</v>
      </c>
      <c r="I6252">
        <v>1720.8</v>
      </c>
      <c r="J6252">
        <v>271.58800000000002</v>
      </c>
      <c r="K6252">
        <v>0</v>
      </c>
      <c r="L6252">
        <v>1</v>
      </c>
    </row>
    <row r="6253" spans="1:12" x14ac:dyDescent="0.3">
      <c r="A6253" s="38" t="s">
        <v>398</v>
      </c>
      <c r="B6253" s="38" t="s">
        <v>125</v>
      </c>
      <c r="C6253">
        <v>285.14999999999998</v>
      </c>
      <c r="D6253">
        <v>98841</v>
      </c>
      <c r="E6253">
        <v>2.1</v>
      </c>
      <c r="F6253">
        <v>300</v>
      </c>
      <c r="G6253">
        <v>7.8591300000000004</v>
      </c>
      <c r="H6253">
        <v>1760.4</v>
      </c>
      <c r="I6253">
        <v>2066.4</v>
      </c>
      <c r="J6253">
        <v>271.58800000000002</v>
      </c>
      <c r="K6253">
        <v>0</v>
      </c>
      <c r="L6253">
        <v>1</v>
      </c>
    </row>
    <row r="6254" spans="1:12" x14ac:dyDescent="0.3">
      <c r="A6254" s="38" t="s">
        <v>398</v>
      </c>
      <c r="B6254" s="38" t="s">
        <v>126</v>
      </c>
      <c r="C6254">
        <v>286.14999999999998</v>
      </c>
      <c r="D6254">
        <v>98850</v>
      </c>
      <c r="E6254">
        <v>1.5</v>
      </c>
      <c r="F6254">
        <v>182</v>
      </c>
      <c r="G6254">
        <v>7.34117</v>
      </c>
      <c r="H6254">
        <v>1933.2</v>
      </c>
      <c r="I6254">
        <v>1872</v>
      </c>
      <c r="J6254">
        <v>272.31400000000002</v>
      </c>
      <c r="K6254">
        <v>0</v>
      </c>
      <c r="L6254">
        <v>1</v>
      </c>
    </row>
    <row r="6255" spans="1:12" x14ac:dyDescent="0.3">
      <c r="A6255" s="38" t="s">
        <v>398</v>
      </c>
      <c r="B6255" s="38" t="s">
        <v>127</v>
      </c>
      <c r="C6255">
        <v>286.14999999999998</v>
      </c>
      <c r="D6255">
        <v>98850</v>
      </c>
      <c r="E6255">
        <v>1.5</v>
      </c>
      <c r="F6255">
        <v>250</v>
      </c>
      <c r="G6255">
        <v>7.34117</v>
      </c>
      <c r="H6255">
        <v>1072.8</v>
      </c>
      <c r="I6255">
        <v>176.4</v>
      </c>
      <c r="J6255">
        <v>272.79599999999999</v>
      </c>
      <c r="K6255">
        <v>0</v>
      </c>
      <c r="L6255">
        <v>1</v>
      </c>
    </row>
    <row r="6256" spans="1:12" x14ac:dyDescent="0.3">
      <c r="A6256" s="38" t="s">
        <v>398</v>
      </c>
      <c r="B6256" s="38" t="s">
        <v>128</v>
      </c>
      <c r="C6256">
        <v>288.14999999999998</v>
      </c>
      <c r="D6256">
        <v>98867</v>
      </c>
      <c r="E6256">
        <v>2.6</v>
      </c>
      <c r="F6256">
        <v>290</v>
      </c>
      <c r="G6256">
        <v>7.3398899999999996</v>
      </c>
      <c r="H6256">
        <v>982.8</v>
      </c>
      <c r="I6256">
        <v>72</v>
      </c>
      <c r="J6256">
        <v>274.70299999999997</v>
      </c>
      <c r="K6256">
        <v>0</v>
      </c>
      <c r="L6256">
        <v>1</v>
      </c>
    </row>
    <row r="6257" spans="1:12" x14ac:dyDescent="0.3">
      <c r="A6257" s="38" t="s">
        <v>398</v>
      </c>
      <c r="B6257" s="38" t="s">
        <v>129</v>
      </c>
      <c r="C6257">
        <v>284.14999999999998</v>
      </c>
      <c r="D6257">
        <v>98833</v>
      </c>
      <c r="E6257">
        <v>1.5</v>
      </c>
      <c r="F6257">
        <v>248</v>
      </c>
      <c r="G6257">
        <v>7.8597700000000001</v>
      </c>
      <c r="H6257">
        <v>1454.4</v>
      </c>
      <c r="I6257">
        <v>1404</v>
      </c>
      <c r="J6257">
        <v>270.63600000000002</v>
      </c>
      <c r="K6257">
        <v>0</v>
      </c>
      <c r="L6257">
        <v>1</v>
      </c>
    </row>
    <row r="6258" spans="1:12" x14ac:dyDescent="0.3">
      <c r="A6258" s="38" t="s">
        <v>398</v>
      </c>
      <c r="B6258" s="38" t="s">
        <v>130</v>
      </c>
      <c r="C6258">
        <v>285.14999999999998</v>
      </c>
      <c r="D6258">
        <v>98841</v>
      </c>
      <c r="E6258">
        <v>4.5999999999999996</v>
      </c>
      <c r="F6258">
        <v>340</v>
      </c>
      <c r="G6258">
        <v>7.34185</v>
      </c>
      <c r="H6258">
        <v>1026</v>
      </c>
      <c r="I6258">
        <v>1328.4</v>
      </c>
      <c r="J6258">
        <v>271.363</v>
      </c>
      <c r="K6258">
        <v>0</v>
      </c>
      <c r="L6258">
        <v>1</v>
      </c>
    </row>
    <row r="6259" spans="1:12" x14ac:dyDescent="0.3">
      <c r="A6259" s="38" t="s">
        <v>398</v>
      </c>
      <c r="B6259" s="38" t="s">
        <v>131</v>
      </c>
      <c r="C6259">
        <v>285.14999999999998</v>
      </c>
      <c r="D6259">
        <v>98841</v>
      </c>
      <c r="E6259">
        <v>4.0999999999999996</v>
      </c>
      <c r="F6259">
        <v>360</v>
      </c>
      <c r="G6259">
        <v>7.34185</v>
      </c>
      <c r="H6259">
        <v>543.6</v>
      </c>
      <c r="I6259">
        <v>608.4</v>
      </c>
      <c r="J6259">
        <v>271.363</v>
      </c>
      <c r="K6259">
        <v>0</v>
      </c>
      <c r="L6259">
        <v>1</v>
      </c>
    </row>
    <row r="6260" spans="1:12" x14ac:dyDescent="0.3">
      <c r="A6260" s="38" t="s">
        <v>398</v>
      </c>
      <c r="B6260" s="38" t="s">
        <v>132</v>
      </c>
      <c r="C6260">
        <v>285.14999999999998</v>
      </c>
      <c r="D6260">
        <v>98841</v>
      </c>
      <c r="E6260">
        <v>2.1</v>
      </c>
      <c r="F6260">
        <v>320</v>
      </c>
      <c r="G6260">
        <v>7.34185</v>
      </c>
      <c r="H6260">
        <v>129.6</v>
      </c>
      <c r="I6260">
        <v>10.8</v>
      </c>
      <c r="J6260">
        <v>271.363</v>
      </c>
      <c r="K6260">
        <v>0</v>
      </c>
      <c r="L6260">
        <v>1</v>
      </c>
    </row>
    <row r="6261" spans="1:12" x14ac:dyDescent="0.3">
      <c r="A6261" s="38" t="s">
        <v>398</v>
      </c>
      <c r="B6261" s="38" t="s">
        <v>133</v>
      </c>
      <c r="C6261">
        <v>284.14999999999998</v>
      </c>
      <c r="D6261">
        <v>98833</v>
      </c>
      <c r="E6261">
        <v>3.1</v>
      </c>
      <c r="F6261">
        <v>360</v>
      </c>
      <c r="G6261">
        <v>7.3424500000000004</v>
      </c>
      <c r="H6261">
        <v>0</v>
      </c>
      <c r="I6261">
        <v>0</v>
      </c>
      <c r="J6261">
        <v>270.411</v>
      </c>
      <c r="K6261">
        <v>0</v>
      </c>
      <c r="L6261">
        <v>1</v>
      </c>
    </row>
    <row r="6262" spans="1:12" x14ac:dyDescent="0.3">
      <c r="A6262" s="38" t="s">
        <v>398</v>
      </c>
      <c r="B6262" s="38" t="s">
        <v>134</v>
      </c>
      <c r="C6262">
        <v>284.14999999999998</v>
      </c>
      <c r="D6262">
        <v>98833</v>
      </c>
      <c r="E6262">
        <v>2.6</v>
      </c>
      <c r="F6262">
        <v>320</v>
      </c>
      <c r="G6262">
        <v>7.3424500000000004</v>
      </c>
      <c r="H6262">
        <v>0</v>
      </c>
      <c r="I6262">
        <v>0</v>
      </c>
      <c r="J6262">
        <v>270.411</v>
      </c>
      <c r="K6262">
        <v>0</v>
      </c>
      <c r="L6262">
        <v>1</v>
      </c>
    </row>
    <row r="6263" spans="1:12" x14ac:dyDescent="0.3">
      <c r="A6263" s="38" t="s">
        <v>398</v>
      </c>
      <c r="B6263" s="38" t="s">
        <v>135</v>
      </c>
      <c r="C6263">
        <v>284.14999999999998</v>
      </c>
      <c r="D6263">
        <v>98833</v>
      </c>
      <c r="E6263">
        <v>5.7</v>
      </c>
      <c r="F6263">
        <v>300</v>
      </c>
      <c r="G6263">
        <v>7.3424500000000004</v>
      </c>
      <c r="H6263">
        <v>0</v>
      </c>
      <c r="I6263">
        <v>0</v>
      </c>
      <c r="J6263">
        <v>270.14699999999999</v>
      </c>
      <c r="K6263">
        <v>0</v>
      </c>
      <c r="L6263">
        <v>1</v>
      </c>
    </row>
    <row r="6264" spans="1:12" x14ac:dyDescent="0.3">
      <c r="A6264" s="38" t="s">
        <v>398</v>
      </c>
      <c r="B6264" s="38" t="s">
        <v>136</v>
      </c>
      <c r="C6264">
        <v>284.14999999999998</v>
      </c>
      <c r="D6264">
        <v>98833</v>
      </c>
      <c r="E6264">
        <v>5.7</v>
      </c>
      <c r="F6264">
        <v>300</v>
      </c>
      <c r="G6264">
        <v>7.3424500000000004</v>
      </c>
      <c r="H6264">
        <v>0</v>
      </c>
      <c r="I6264">
        <v>0</v>
      </c>
      <c r="J6264">
        <v>270.14699999999999</v>
      </c>
      <c r="K6264">
        <v>0</v>
      </c>
      <c r="L6264">
        <v>1</v>
      </c>
    </row>
    <row r="6265" spans="1:12" x14ac:dyDescent="0.3">
      <c r="A6265" s="38" t="s">
        <v>398</v>
      </c>
      <c r="B6265" s="38" t="s">
        <v>137</v>
      </c>
      <c r="C6265">
        <v>284.14999999999998</v>
      </c>
      <c r="D6265">
        <v>98833</v>
      </c>
      <c r="E6265">
        <v>6.2</v>
      </c>
      <c r="F6265">
        <v>300</v>
      </c>
      <c r="G6265">
        <v>7.3424500000000004</v>
      </c>
      <c r="H6265">
        <v>0</v>
      </c>
      <c r="I6265">
        <v>0</v>
      </c>
      <c r="J6265">
        <v>270.411</v>
      </c>
      <c r="K6265">
        <v>0</v>
      </c>
      <c r="L6265">
        <v>1</v>
      </c>
    </row>
    <row r="6266" spans="1:12" x14ac:dyDescent="0.3">
      <c r="A6266" s="38" t="s">
        <v>398</v>
      </c>
      <c r="B6266" s="38" t="s">
        <v>138</v>
      </c>
      <c r="C6266">
        <v>284.14999999999998</v>
      </c>
      <c r="D6266">
        <v>98833</v>
      </c>
      <c r="E6266">
        <v>5.7</v>
      </c>
      <c r="F6266">
        <v>310</v>
      </c>
      <c r="G6266">
        <v>6.85581</v>
      </c>
      <c r="H6266">
        <v>0</v>
      </c>
      <c r="I6266">
        <v>0</v>
      </c>
      <c r="J6266">
        <v>269.92099999999999</v>
      </c>
      <c r="K6266">
        <v>0</v>
      </c>
      <c r="L6266">
        <v>1</v>
      </c>
    </row>
    <row r="6267" spans="1:12" x14ac:dyDescent="0.3">
      <c r="A6267" s="38" t="s">
        <v>399</v>
      </c>
      <c r="B6267" s="38" t="s">
        <v>115</v>
      </c>
      <c r="C6267">
        <v>283.14999999999998</v>
      </c>
      <c r="D6267">
        <v>98824</v>
      </c>
      <c r="E6267">
        <v>4.0999999999999996</v>
      </c>
      <c r="F6267">
        <v>310</v>
      </c>
      <c r="G6267">
        <v>6.8564400000000001</v>
      </c>
      <c r="H6267">
        <v>0</v>
      </c>
      <c r="I6267">
        <v>0</v>
      </c>
      <c r="J6267">
        <v>268.971</v>
      </c>
      <c r="K6267">
        <v>0</v>
      </c>
      <c r="L6267">
        <v>1</v>
      </c>
    </row>
    <row r="6268" spans="1:12" x14ac:dyDescent="0.3">
      <c r="A6268" s="38" t="s">
        <v>399</v>
      </c>
      <c r="B6268" s="38" t="s">
        <v>116</v>
      </c>
      <c r="C6268">
        <v>282.14999999999998</v>
      </c>
      <c r="D6268">
        <v>98815</v>
      </c>
      <c r="E6268">
        <v>4.0999999999999996</v>
      </c>
      <c r="F6268">
        <v>300</v>
      </c>
      <c r="G6268">
        <v>6.8570700000000002</v>
      </c>
      <c r="H6268">
        <v>0</v>
      </c>
      <c r="I6268">
        <v>0</v>
      </c>
      <c r="J6268">
        <v>268.02100000000002</v>
      </c>
      <c r="K6268">
        <v>0</v>
      </c>
      <c r="L6268">
        <v>1</v>
      </c>
    </row>
    <row r="6269" spans="1:12" x14ac:dyDescent="0.3">
      <c r="A6269" s="38" t="s">
        <v>399</v>
      </c>
      <c r="B6269" s="38" t="s">
        <v>117</v>
      </c>
      <c r="C6269">
        <v>281.14999999999998</v>
      </c>
      <c r="D6269">
        <v>98806</v>
      </c>
      <c r="E6269">
        <v>3.1</v>
      </c>
      <c r="F6269">
        <v>280</v>
      </c>
      <c r="G6269">
        <v>6.8577000000000004</v>
      </c>
      <c r="H6269">
        <v>0</v>
      </c>
      <c r="I6269">
        <v>0</v>
      </c>
      <c r="J6269">
        <v>267.07100000000003</v>
      </c>
      <c r="K6269">
        <v>0</v>
      </c>
      <c r="L6269">
        <v>1</v>
      </c>
    </row>
    <row r="6270" spans="1:12" x14ac:dyDescent="0.3">
      <c r="A6270" s="38" t="s">
        <v>399</v>
      </c>
      <c r="B6270" s="38" t="s">
        <v>118</v>
      </c>
      <c r="C6270">
        <v>282.14999999999998</v>
      </c>
      <c r="D6270">
        <v>98815</v>
      </c>
      <c r="E6270">
        <v>4.5999999999999996</v>
      </c>
      <c r="F6270">
        <v>270</v>
      </c>
      <c r="G6270">
        <v>6.8570700000000002</v>
      </c>
      <c r="H6270">
        <v>0</v>
      </c>
      <c r="I6270">
        <v>0</v>
      </c>
      <c r="J6270">
        <v>268.02100000000002</v>
      </c>
      <c r="K6270">
        <v>0</v>
      </c>
      <c r="L6270">
        <v>1</v>
      </c>
    </row>
    <row r="6271" spans="1:12" x14ac:dyDescent="0.3">
      <c r="A6271" s="38" t="s">
        <v>399</v>
      </c>
      <c r="B6271" s="38" t="s">
        <v>119</v>
      </c>
      <c r="C6271">
        <v>283.14999999999998</v>
      </c>
      <c r="D6271">
        <v>98824</v>
      </c>
      <c r="E6271">
        <v>4.5999999999999996</v>
      </c>
      <c r="F6271">
        <v>270</v>
      </c>
      <c r="G6271">
        <v>7.3431300000000004</v>
      </c>
      <c r="H6271">
        <v>0</v>
      </c>
      <c r="I6271">
        <v>0</v>
      </c>
      <c r="J6271">
        <v>269.45999999999998</v>
      </c>
      <c r="K6271">
        <v>0</v>
      </c>
      <c r="L6271">
        <v>1</v>
      </c>
    </row>
    <row r="6272" spans="1:12" x14ac:dyDescent="0.3">
      <c r="A6272" s="38" t="s">
        <v>399</v>
      </c>
      <c r="B6272" s="38" t="s">
        <v>120</v>
      </c>
      <c r="C6272">
        <v>282.14999999999998</v>
      </c>
      <c r="D6272">
        <v>98815</v>
      </c>
      <c r="E6272">
        <v>3.1</v>
      </c>
      <c r="F6272">
        <v>290</v>
      </c>
      <c r="G6272">
        <v>7.3437999999999999</v>
      </c>
      <c r="H6272">
        <v>0</v>
      </c>
      <c r="I6272">
        <v>0</v>
      </c>
      <c r="J6272">
        <v>268.50799999999998</v>
      </c>
      <c r="K6272">
        <v>0</v>
      </c>
      <c r="L6272">
        <v>1</v>
      </c>
    </row>
    <row r="6273" spans="1:12" x14ac:dyDescent="0.3">
      <c r="A6273" s="38" t="s">
        <v>399</v>
      </c>
      <c r="B6273" s="38" t="s">
        <v>121</v>
      </c>
      <c r="C6273">
        <v>282.14999999999998</v>
      </c>
      <c r="D6273">
        <v>98815</v>
      </c>
      <c r="E6273">
        <v>3.6</v>
      </c>
      <c r="F6273">
        <v>290</v>
      </c>
      <c r="G6273">
        <v>7.3437999999999999</v>
      </c>
      <c r="H6273">
        <v>111.6</v>
      </c>
      <c r="I6273">
        <v>0</v>
      </c>
      <c r="J6273">
        <v>268.50799999999998</v>
      </c>
      <c r="K6273">
        <v>0</v>
      </c>
      <c r="L6273">
        <v>1</v>
      </c>
    </row>
    <row r="6274" spans="1:12" x14ac:dyDescent="0.3">
      <c r="A6274" s="38" t="s">
        <v>399</v>
      </c>
      <c r="B6274" s="38" t="s">
        <v>122</v>
      </c>
      <c r="C6274">
        <v>284.14999999999998</v>
      </c>
      <c r="D6274">
        <v>98833</v>
      </c>
      <c r="E6274">
        <v>3.6</v>
      </c>
      <c r="F6274">
        <v>270</v>
      </c>
      <c r="G6274">
        <v>7.7012600000000004</v>
      </c>
      <c r="H6274">
        <v>511.2</v>
      </c>
      <c r="I6274">
        <v>572.4</v>
      </c>
      <c r="J6274">
        <v>270.56900000000002</v>
      </c>
      <c r="K6274">
        <v>0</v>
      </c>
      <c r="L6274">
        <v>1</v>
      </c>
    </row>
    <row r="6275" spans="1:12" x14ac:dyDescent="0.3">
      <c r="A6275" s="38" t="s">
        <v>399</v>
      </c>
      <c r="B6275" s="38" t="s">
        <v>123</v>
      </c>
      <c r="C6275">
        <v>285.14999999999998</v>
      </c>
      <c r="D6275">
        <v>98841</v>
      </c>
      <c r="E6275">
        <v>5.7</v>
      </c>
      <c r="F6275">
        <v>260</v>
      </c>
      <c r="G6275">
        <v>7.8591300000000004</v>
      </c>
      <c r="H6275">
        <v>1051.2</v>
      </c>
      <c r="I6275">
        <v>1562.4</v>
      </c>
      <c r="J6275">
        <v>271.32299999999998</v>
      </c>
      <c r="K6275">
        <v>0</v>
      </c>
      <c r="L6275">
        <v>1</v>
      </c>
    </row>
    <row r="6276" spans="1:12" x14ac:dyDescent="0.3">
      <c r="A6276" s="38" t="s">
        <v>399</v>
      </c>
      <c r="B6276" s="38" t="s">
        <v>124</v>
      </c>
      <c r="C6276">
        <v>286.14999999999998</v>
      </c>
      <c r="D6276">
        <v>98850</v>
      </c>
      <c r="E6276">
        <v>7.7</v>
      </c>
      <c r="F6276">
        <v>270</v>
      </c>
      <c r="G6276">
        <v>7.34117</v>
      </c>
      <c r="H6276">
        <v>1425.6</v>
      </c>
      <c r="I6276">
        <v>1494</v>
      </c>
      <c r="J6276">
        <v>272.31400000000002</v>
      </c>
      <c r="K6276">
        <v>0</v>
      </c>
      <c r="L6276">
        <v>1</v>
      </c>
    </row>
    <row r="6277" spans="1:12" x14ac:dyDescent="0.3">
      <c r="A6277" s="38" t="s">
        <v>399</v>
      </c>
      <c r="B6277" s="38" t="s">
        <v>125</v>
      </c>
      <c r="C6277">
        <v>287.14999999999998</v>
      </c>
      <c r="D6277">
        <v>98858</v>
      </c>
      <c r="E6277">
        <v>5.0999999999999996</v>
      </c>
      <c r="F6277">
        <v>260</v>
      </c>
      <c r="G6277">
        <v>7.3405699999999996</v>
      </c>
      <c r="H6277">
        <v>1742.4</v>
      </c>
      <c r="I6277">
        <v>1609.2</v>
      </c>
      <c r="J6277">
        <v>273.26600000000002</v>
      </c>
      <c r="K6277">
        <v>0</v>
      </c>
      <c r="L6277">
        <v>1</v>
      </c>
    </row>
    <row r="6278" spans="1:12" x14ac:dyDescent="0.3">
      <c r="A6278" s="38" t="s">
        <v>399</v>
      </c>
      <c r="B6278" s="38" t="s">
        <v>126</v>
      </c>
      <c r="C6278">
        <v>286.14999999999998</v>
      </c>
      <c r="D6278">
        <v>98850</v>
      </c>
      <c r="E6278">
        <v>5.0999999999999996</v>
      </c>
      <c r="F6278">
        <v>230</v>
      </c>
      <c r="G6278">
        <v>7.34117</v>
      </c>
      <c r="H6278">
        <v>1062</v>
      </c>
      <c r="I6278">
        <v>75.599999999999994</v>
      </c>
      <c r="J6278">
        <v>272.79599999999999</v>
      </c>
      <c r="K6278">
        <v>0</v>
      </c>
      <c r="L6278">
        <v>1</v>
      </c>
    </row>
    <row r="6279" spans="1:12" x14ac:dyDescent="0.3">
      <c r="A6279" s="38" t="s">
        <v>399</v>
      </c>
      <c r="B6279" s="38" t="s">
        <v>127</v>
      </c>
      <c r="C6279">
        <v>287.14999999999998</v>
      </c>
      <c r="D6279">
        <v>98858</v>
      </c>
      <c r="E6279">
        <v>6.2</v>
      </c>
      <c r="F6279">
        <v>240</v>
      </c>
      <c r="G6279">
        <v>7.3405699999999996</v>
      </c>
      <c r="H6279">
        <v>1062</v>
      </c>
      <c r="I6279">
        <v>205.2</v>
      </c>
      <c r="J6279">
        <v>273.75</v>
      </c>
      <c r="K6279">
        <v>0</v>
      </c>
      <c r="L6279">
        <v>1</v>
      </c>
    </row>
    <row r="6280" spans="1:12" x14ac:dyDescent="0.3">
      <c r="A6280" s="38" t="s">
        <v>399</v>
      </c>
      <c r="B6280" s="38" t="s">
        <v>128</v>
      </c>
      <c r="C6280">
        <v>287.14999999999998</v>
      </c>
      <c r="D6280">
        <v>98858</v>
      </c>
      <c r="E6280">
        <v>7.7</v>
      </c>
      <c r="F6280">
        <v>240</v>
      </c>
      <c r="G6280">
        <v>7.8577599999999999</v>
      </c>
      <c r="H6280">
        <v>968.4</v>
      </c>
      <c r="I6280">
        <v>136.80000000000001</v>
      </c>
      <c r="J6280">
        <v>273.97699999999998</v>
      </c>
      <c r="K6280">
        <v>0</v>
      </c>
      <c r="L6280">
        <v>1</v>
      </c>
    </row>
    <row r="6281" spans="1:12" x14ac:dyDescent="0.3">
      <c r="A6281" s="38" t="s">
        <v>399</v>
      </c>
      <c r="B6281" s="38" t="s">
        <v>129</v>
      </c>
      <c r="C6281">
        <v>286.14999999999998</v>
      </c>
      <c r="D6281">
        <v>98850</v>
      </c>
      <c r="E6281">
        <v>8.1999999999999993</v>
      </c>
      <c r="F6281">
        <v>230</v>
      </c>
      <c r="G6281">
        <v>8.4080100000000009</v>
      </c>
      <c r="H6281">
        <v>1429.2</v>
      </c>
      <c r="I6281">
        <v>1382.4</v>
      </c>
      <c r="J6281">
        <v>272.76600000000002</v>
      </c>
      <c r="K6281">
        <v>0</v>
      </c>
      <c r="L6281">
        <v>1</v>
      </c>
    </row>
    <row r="6282" spans="1:12" x14ac:dyDescent="0.3">
      <c r="A6282" s="38" t="s">
        <v>399</v>
      </c>
      <c r="B6282" s="38" t="s">
        <v>130</v>
      </c>
      <c r="C6282">
        <v>287.14999999999998</v>
      </c>
      <c r="D6282">
        <v>98858</v>
      </c>
      <c r="E6282">
        <v>7.2</v>
      </c>
      <c r="F6282">
        <v>230</v>
      </c>
      <c r="G6282">
        <v>8.9910499999999995</v>
      </c>
      <c r="H6282">
        <v>997.2</v>
      </c>
      <c r="I6282">
        <v>1087.2</v>
      </c>
      <c r="J6282">
        <v>273.94400000000002</v>
      </c>
      <c r="K6282">
        <v>0</v>
      </c>
      <c r="L6282">
        <v>1</v>
      </c>
    </row>
    <row r="6283" spans="1:12" x14ac:dyDescent="0.3">
      <c r="A6283" s="38" t="s">
        <v>399</v>
      </c>
      <c r="B6283" s="38" t="s">
        <v>131</v>
      </c>
      <c r="C6283">
        <v>287.14999999999998</v>
      </c>
      <c r="D6283">
        <v>98858</v>
      </c>
      <c r="E6283">
        <v>6.2</v>
      </c>
      <c r="F6283">
        <v>230</v>
      </c>
      <c r="G6283">
        <v>8.9910499999999995</v>
      </c>
      <c r="H6283">
        <v>288</v>
      </c>
      <c r="I6283">
        <v>0</v>
      </c>
      <c r="J6283">
        <v>274.428</v>
      </c>
      <c r="K6283">
        <v>0</v>
      </c>
      <c r="L6283">
        <v>1</v>
      </c>
    </row>
    <row r="6284" spans="1:12" x14ac:dyDescent="0.3">
      <c r="A6284" s="38" t="s">
        <v>399</v>
      </c>
      <c r="B6284" s="38" t="s">
        <v>132</v>
      </c>
      <c r="C6284">
        <v>287.14999999999998</v>
      </c>
      <c r="D6284">
        <v>98858</v>
      </c>
      <c r="E6284">
        <v>4.5999999999999996</v>
      </c>
      <c r="F6284">
        <v>230</v>
      </c>
      <c r="G6284">
        <v>8.9910499999999995</v>
      </c>
      <c r="H6284">
        <v>118.8</v>
      </c>
      <c r="I6284">
        <v>0</v>
      </c>
      <c r="J6284">
        <v>273.94400000000002</v>
      </c>
      <c r="K6284">
        <v>0</v>
      </c>
      <c r="L6284">
        <v>1</v>
      </c>
    </row>
    <row r="6285" spans="1:12" x14ac:dyDescent="0.3">
      <c r="A6285" s="38" t="s">
        <v>399</v>
      </c>
      <c r="B6285" s="38" t="s">
        <v>133</v>
      </c>
      <c r="C6285">
        <v>287.14999999999998</v>
      </c>
      <c r="D6285">
        <v>98858</v>
      </c>
      <c r="E6285">
        <v>4.5999999999999996</v>
      </c>
      <c r="F6285">
        <v>220</v>
      </c>
      <c r="G6285">
        <v>8.9910499999999995</v>
      </c>
      <c r="H6285">
        <v>0</v>
      </c>
      <c r="I6285">
        <v>0</v>
      </c>
      <c r="J6285">
        <v>273.94400000000002</v>
      </c>
      <c r="K6285">
        <v>0</v>
      </c>
      <c r="L6285">
        <v>1</v>
      </c>
    </row>
    <row r="6286" spans="1:12" x14ac:dyDescent="0.3">
      <c r="A6286" s="38" t="s">
        <v>399</v>
      </c>
      <c r="B6286" s="38" t="s">
        <v>134</v>
      </c>
      <c r="C6286">
        <v>287.14999999999998</v>
      </c>
      <c r="D6286">
        <v>98858</v>
      </c>
      <c r="E6286">
        <v>4.0999999999999996</v>
      </c>
      <c r="F6286">
        <v>220</v>
      </c>
      <c r="G6286">
        <v>9.61083</v>
      </c>
      <c r="H6286">
        <v>0</v>
      </c>
      <c r="I6286">
        <v>0</v>
      </c>
      <c r="J6286">
        <v>274.65199999999999</v>
      </c>
      <c r="K6286">
        <v>0</v>
      </c>
      <c r="L6286">
        <v>1</v>
      </c>
    </row>
    <row r="6287" spans="1:12" x14ac:dyDescent="0.3">
      <c r="A6287" s="38" t="s">
        <v>399</v>
      </c>
      <c r="B6287" s="38" t="s">
        <v>135</v>
      </c>
      <c r="C6287">
        <v>287.14999999999998</v>
      </c>
      <c r="D6287">
        <v>98858</v>
      </c>
      <c r="E6287">
        <v>3.1</v>
      </c>
      <c r="F6287">
        <v>220</v>
      </c>
      <c r="G6287">
        <v>8.9910499999999995</v>
      </c>
      <c r="H6287">
        <v>0</v>
      </c>
      <c r="I6287">
        <v>0</v>
      </c>
      <c r="J6287">
        <v>274.428</v>
      </c>
      <c r="K6287">
        <v>0</v>
      </c>
      <c r="L6287">
        <v>1</v>
      </c>
    </row>
    <row r="6288" spans="1:12" x14ac:dyDescent="0.3">
      <c r="A6288" s="38" t="s">
        <v>399</v>
      </c>
      <c r="B6288" s="38" t="s">
        <v>136</v>
      </c>
      <c r="C6288">
        <v>287.14999999999998</v>
      </c>
      <c r="D6288">
        <v>98858</v>
      </c>
      <c r="E6288">
        <v>5.0999999999999996</v>
      </c>
      <c r="F6288">
        <v>230</v>
      </c>
      <c r="G6288">
        <v>9.61083</v>
      </c>
      <c r="H6288">
        <v>0</v>
      </c>
      <c r="I6288">
        <v>0</v>
      </c>
      <c r="J6288">
        <v>274.65199999999999</v>
      </c>
      <c r="K6288">
        <v>0</v>
      </c>
      <c r="L6288">
        <v>1</v>
      </c>
    </row>
    <row r="6289" spans="1:12" x14ac:dyDescent="0.3">
      <c r="A6289" s="38" t="s">
        <v>399</v>
      </c>
      <c r="B6289" s="38" t="s">
        <v>137</v>
      </c>
      <c r="C6289">
        <v>287.14999999999998</v>
      </c>
      <c r="D6289">
        <v>98858</v>
      </c>
      <c r="E6289">
        <v>5.7</v>
      </c>
      <c r="F6289">
        <v>230</v>
      </c>
      <c r="G6289">
        <v>8.9910499999999995</v>
      </c>
      <c r="H6289">
        <v>0</v>
      </c>
      <c r="I6289">
        <v>0</v>
      </c>
      <c r="J6289">
        <v>274.428</v>
      </c>
      <c r="K6289">
        <v>0</v>
      </c>
      <c r="L6289">
        <v>1</v>
      </c>
    </row>
    <row r="6290" spans="1:12" x14ac:dyDescent="0.3">
      <c r="A6290" s="38" t="s">
        <v>399</v>
      </c>
      <c r="B6290" s="38" t="s">
        <v>138</v>
      </c>
      <c r="C6290">
        <v>287.14999999999998</v>
      </c>
      <c r="D6290">
        <v>98858</v>
      </c>
      <c r="E6290">
        <v>6.7</v>
      </c>
      <c r="F6290">
        <v>220</v>
      </c>
      <c r="G6290">
        <v>8.9910499999999995</v>
      </c>
      <c r="H6290">
        <v>0</v>
      </c>
      <c r="I6290">
        <v>0</v>
      </c>
      <c r="J6290">
        <v>273.94400000000002</v>
      </c>
      <c r="K6290">
        <v>0</v>
      </c>
      <c r="L6290">
        <v>1</v>
      </c>
    </row>
    <row r="6291" spans="1:12" x14ac:dyDescent="0.3">
      <c r="A6291" s="38" t="s">
        <v>400</v>
      </c>
      <c r="B6291" s="38" t="s">
        <v>115</v>
      </c>
      <c r="C6291">
        <v>287.14999999999998</v>
      </c>
      <c r="D6291">
        <v>98858</v>
      </c>
      <c r="E6291">
        <v>7.7</v>
      </c>
      <c r="F6291">
        <v>230</v>
      </c>
      <c r="G6291">
        <v>8.9910499999999995</v>
      </c>
      <c r="H6291">
        <v>0</v>
      </c>
      <c r="I6291">
        <v>0</v>
      </c>
      <c r="J6291">
        <v>273.94400000000002</v>
      </c>
      <c r="K6291">
        <v>0</v>
      </c>
      <c r="L6291">
        <v>1</v>
      </c>
    </row>
    <row r="6292" spans="1:12" x14ac:dyDescent="0.3">
      <c r="A6292" s="38" t="s">
        <v>400</v>
      </c>
      <c r="B6292" s="38" t="s">
        <v>116</v>
      </c>
      <c r="C6292">
        <v>287.14999999999998</v>
      </c>
      <c r="D6292">
        <v>98858</v>
      </c>
      <c r="E6292">
        <v>6.7</v>
      </c>
      <c r="F6292">
        <v>230</v>
      </c>
      <c r="G6292">
        <v>9.61083</v>
      </c>
      <c r="H6292">
        <v>0</v>
      </c>
      <c r="I6292">
        <v>0</v>
      </c>
      <c r="J6292">
        <v>274.16699999999997</v>
      </c>
      <c r="K6292">
        <v>0</v>
      </c>
      <c r="L6292">
        <v>1</v>
      </c>
    </row>
    <row r="6293" spans="1:12" x14ac:dyDescent="0.3">
      <c r="A6293" s="38" t="s">
        <v>400</v>
      </c>
      <c r="B6293" s="38" t="s">
        <v>117</v>
      </c>
      <c r="C6293">
        <v>287.14999999999998</v>
      </c>
      <c r="D6293">
        <v>98858</v>
      </c>
      <c r="E6293">
        <v>5.7</v>
      </c>
      <c r="F6293">
        <v>230</v>
      </c>
      <c r="G6293">
        <v>9.61083</v>
      </c>
      <c r="H6293">
        <v>0</v>
      </c>
      <c r="I6293">
        <v>0</v>
      </c>
      <c r="J6293">
        <v>274.65199999999999</v>
      </c>
      <c r="K6293">
        <v>0</v>
      </c>
      <c r="L6293">
        <v>1</v>
      </c>
    </row>
    <row r="6294" spans="1:12" x14ac:dyDescent="0.3">
      <c r="A6294" s="38" t="s">
        <v>400</v>
      </c>
      <c r="B6294" s="38" t="s">
        <v>118</v>
      </c>
      <c r="C6294">
        <v>286.14999999999998</v>
      </c>
      <c r="D6294">
        <v>98850</v>
      </c>
      <c r="E6294">
        <v>7.2</v>
      </c>
      <c r="F6294">
        <v>270</v>
      </c>
      <c r="G6294">
        <v>8.9917899999999999</v>
      </c>
      <c r="H6294">
        <v>0</v>
      </c>
      <c r="I6294">
        <v>0</v>
      </c>
      <c r="J6294">
        <v>273.47300000000001</v>
      </c>
      <c r="K6294">
        <v>0</v>
      </c>
      <c r="L6294">
        <v>1</v>
      </c>
    </row>
    <row r="6295" spans="1:12" x14ac:dyDescent="0.3">
      <c r="A6295" s="38" t="s">
        <v>400</v>
      </c>
      <c r="B6295" s="38" t="s">
        <v>119</v>
      </c>
      <c r="C6295">
        <v>285.14999999999998</v>
      </c>
      <c r="D6295">
        <v>98841</v>
      </c>
      <c r="E6295">
        <v>6.2</v>
      </c>
      <c r="F6295">
        <v>270</v>
      </c>
      <c r="G6295">
        <v>8.4087899999999998</v>
      </c>
      <c r="H6295">
        <v>0</v>
      </c>
      <c r="I6295">
        <v>0</v>
      </c>
      <c r="J6295">
        <v>271.81299999999999</v>
      </c>
      <c r="K6295">
        <v>0</v>
      </c>
      <c r="L6295">
        <v>1</v>
      </c>
    </row>
    <row r="6296" spans="1:12" x14ac:dyDescent="0.3">
      <c r="A6296" s="38" t="s">
        <v>400</v>
      </c>
      <c r="B6296" s="38" t="s">
        <v>120</v>
      </c>
      <c r="C6296">
        <v>284.14999999999998</v>
      </c>
      <c r="D6296">
        <v>98833</v>
      </c>
      <c r="E6296">
        <v>2.1</v>
      </c>
      <c r="F6296">
        <v>260</v>
      </c>
      <c r="G6296">
        <v>7.8597700000000001</v>
      </c>
      <c r="H6296">
        <v>0</v>
      </c>
      <c r="I6296">
        <v>0</v>
      </c>
      <c r="J6296">
        <v>270.63600000000002</v>
      </c>
      <c r="K6296">
        <v>0</v>
      </c>
      <c r="L6296">
        <v>1</v>
      </c>
    </row>
    <row r="6297" spans="1:12" x14ac:dyDescent="0.3">
      <c r="A6297" s="38" t="s">
        <v>400</v>
      </c>
      <c r="B6297" s="38" t="s">
        <v>121</v>
      </c>
      <c r="C6297">
        <v>284.14999999999998</v>
      </c>
      <c r="D6297">
        <v>98833</v>
      </c>
      <c r="E6297">
        <v>3.1</v>
      </c>
      <c r="F6297">
        <v>240</v>
      </c>
      <c r="G6297">
        <v>7.8597700000000001</v>
      </c>
      <c r="H6297">
        <v>57.6</v>
      </c>
      <c r="I6297">
        <v>0</v>
      </c>
      <c r="J6297">
        <v>271.11500000000001</v>
      </c>
      <c r="K6297">
        <v>0</v>
      </c>
      <c r="L6297">
        <v>1</v>
      </c>
    </row>
    <row r="6298" spans="1:12" x14ac:dyDescent="0.3">
      <c r="A6298" s="38" t="s">
        <v>400</v>
      </c>
      <c r="B6298" s="38" t="s">
        <v>122</v>
      </c>
      <c r="C6298">
        <v>285.14999999999998</v>
      </c>
      <c r="D6298">
        <v>98841</v>
      </c>
      <c r="E6298">
        <v>1</v>
      </c>
      <c r="F6298">
        <v>74</v>
      </c>
      <c r="G6298">
        <v>7.34185</v>
      </c>
      <c r="H6298">
        <v>277.2</v>
      </c>
      <c r="I6298">
        <v>0</v>
      </c>
      <c r="J6298">
        <v>271.84300000000002</v>
      </c>
      <c r="K6298">
        <v>0</v>
      </c>
      <c r="L6298">
        <v>1</v>
      </c>
    </row>
    <row r="6299" spans="1:12" x14ac:dyDescent="0.3">
      <c r="A6299" s="38" t="s">
        <v>400</v>
      </c>
      <c r="B6299" s="38" t="s">
        <v>123</v>
      </c>
      <c r="C6299">
        <v>285.14999999999998</v>
      </c>
      <c r="D6299">
        <v>98841</v>
      </c>
      <c r="E6299">
        <v>2.1</v>
      </c>
      <c r="F6299">
        <v>230</v>
      </c>
      <c r="G6299">
        <v>7.8591300000000004</v>
      </c>
      <c r="H6299">
        <v>540</v>
      </c>
      <c r="I6299">
        <v>32.4</v>
      </c>
      <c r="J6299">
        <v>272.06900000000002</v>
      </c>
      <c r="K6299">
        <v>0</v>
      </c>
      <c r="L6299">
        <v>1</v>
      </c>
    </row>
    <row r="6300" spans="1:12" x14ac:dyDescent="0.3">
      <c r="A6300" s="38" t="s">
        <v>400</v>
      </c>
      <c r="B6300" s="38" t="s">
        <v>124</v>
      </c>
      <c r="C6300">
        <v>285.14999999999998</v>
      </c>
      <c r="D6300">
        <v>98841</v>
      </c>
      <c r="E6300">
        <v>3.6</v>
      </c>
      <c r="F6300">
        <v>250</v>
      </c>
      <c r="G6300">
        <v>8.4087899999999998</v>
      </c>
      <c r="H6300">
        <v>777.6</v>
      </c>
      <c r="I6300">
        <v>79.2</v>
      </c>
      <c r="J6300">
        <v>272.29399999999998</v>
      </c>
      <c r="K6300">
        <v>0</v>
      </c>
      <c r="L6300">
        <v>1</v>
      </c>
    </row>
    <row r="6301" spans="1:12" x14ac:dyDescent="0.3">
      <c r="A6301" s="38" t="s">
        <v>400</v>
      </c>
      <c r="B6301" s="38" t="s">
        <v>125</v>
      </c>
      <c r="C6301">
        <v>285.14999999999998</v>
      </c>
      <c r="D6301">
        <v>98841</v>
      </c>
      <c r="E6301">
        <v>3.1</v>
      </c>
      <c r="F6301">
        <v>250</v>
      </c>
      <c r="G6301">
        <v>7.8591300000000004</v>
      </c>
      <c r="H6301">
        <v>954</v>
      </c>
      <c r="I6301">
        <v>140.4</v>
      </c>
      <c r="J6301">
        <v>272.06900000000002</v>
      </c>
      <c r="K6301">
        <v>0</v>
      </c>
      <c r="L6301">
        <v>1</v>
      </c>
    </row>
    <row r="6302" spans="1:12" x14ac:dyDescent="0.3">
      <c r="A6302" s="38" t="s">
        <v>400</v>
      </c>
      <c r="B6302" s="38" t="s">
        <v>126</v>
      </c>
      <c r="C6302">
        <v>285.14999999999998</v>
      </c>
      <c r="D6302">
        <v>98841</v>
      </c>
      <c r="E6302">
        <v>2.6</v>
      </c>
      <c r="F6302">
        <v>270</v>
      </c>
      <c r="G6302">
        <v>8.4087899999999998</v>
      </c>
      <c r="H6302">
        <v>1047.5999999999999</v>
      </c>
      <c r="I6302">
        <v>262.8</v>
      </c>
      <c r="J6302">
        <v>272.29399999999998</v>
      </c>
      <c r="K6302">
        <v>0</v>
      </c>
      <c r="L6302">
        <v>1</v>
      </c>
    </row>
    <row r="6303" spans="1:12" x14ac:dyDescent="0.3">
      <c r="A6303" s="38" t="s">
        <v>400</v>
      </c>
      <c r="B6303" s="38" t="s">
        <v>127</v>
      </c>
      <c r="C6303">
        <v>285.14999999999998</v>
      </c>
      <c r="D6303">
        <v>98841</v>
      </c>
      <c r="E6303">
        <v>4.5999999999999996</v>
      </c>
      <c r="F6303">
        <v>270</v>
      </c>
      <c r="G6303">
        <v>8.4087899999999998</v>
      </c>
      <c r="H6303">
        <v>1886.4</v>
      </c>
      <c r="I6303">
        <v>1688.4</v>
      </c>
      <c r="J6303">
        <v>271.81299999999999</v>
      </c>
      <c r="K6303">
        <v>0</v>
      </c>
      <c r="L6303">
        <v>1</v>
      </c>
    </row>
    <row r="6304" spans="1:12" x14ac:dyDescent="0.3">
      <c r="A6304" s="38" t="s">
        <v>400</v>
      </c>
      <c r="B6304" s="38" t="s">
        <v>128</v>
      </c>
      <c r="C6304">
        <v>286.14999999999998</v>
      </c>
      <c r="D6304">
        <v>98850</v>
      </c>
      <c r="E6304">
        <v>4.5999999999999996</v>
      </c>
      <c r="F6304">
        <v>260</v>
      </c>
      <c r="G6304">
        <v>7.8583999999999996</v>
      </c>
      <c r="H6304">
        <v>957.6</v>
      </c>
      <c r="I6304">
        <v>288</v>
      </c>
      <c r="J6304">
        <v>273.02300000000002</v>
      </c>
      <c r="K6304">
        <v>0</v>
      </c>
      <c r="L6304">
        <v>1</v>
      </c>
    </row>
    <row r="6305" spans="1:12" x14ac:dyDescent="0.3">
      <c r="A6305" s="38" t="s">
        <v>400</v>
      </c>
      <c r="B6305" s="38" t="s">
        <v>129</v>
      </c>
      <c r="C6305">
        <v>286.14999999999998</v>
      </c>
      <c r="D6305">
        <v>98850</v>
      </c>
      <c r="E6305">
        <v>5.0999999999999996</v>
      </c>
      <c r="F6305">
        <v>260</v>
      </c>
      <c r="G6305">
        <v>7.8583999999999996</v>
      </c>
      <c r="H6305">
        <v>1411.2</v>
      </c>
      <c r="I6305">
        <v>1386</v>
      </c>
      <c r="J6305">
        <v>272.541</v>
      </c>
      <c r="K6305">
        <v>0</v>
      </c>
      <c r="L6305">
        <v>1</v>
      </c>
    </row>
    <row r="6306" spans="1:12" x14ac:dyDescent="0.3">
      <c r="A6306" s="38" t="s">
        <v>400</v>
      </c>
      <c r="B6306" s="38" t="s">
        <v>130</v>
      </c>
      <c r="C6306">
        <v>286.14999999999998</v>
      </c>
      <c r="D6306">
        <v>98850</v>
      </c>
      <c r="E6306">
        <v>5.0999999999999996</v>
      </c>
      <c r="F6306">
        <v>250</v>
      </c>
      <c r="G6306">
        <v>7.34117</v>
      </c>
      <c r="H6306">
        <v>982.8</v>
      </c>
      <c r="I6306">
        <v>1296</v>
      </c>
      <c r="J6306">
        <v>272.31400000000002</v>
      </c>
      <c r="K6306">
        <v>0</v>
      </c>
      <c r="L6306">
        <v>1</v>
      </c>
    </row>
    <row r="6307" spans="1:12" x14ac:dyDescent="0.3">
      <c r="A6307" s="38" t="s">
        <v>400</v>
      </c>
      <c r="B6307" s="38" t="s">
        <v>131</v>
      </c>
      <c r="C6307">
        <v>285.14999999999998</v>
      </c>
      <c r="D6307">
        <v>98841</v>
      </c>
      <c r="E6307">
        <v>4.5999999999999996</v>
      </c>
      <c r="F6307">
        <v>250</v>
      </c>
      <c r="G6307">
        <v>6.3976899999999999</v>
      </c>
      <c r="H6307">
        <v>504</v>
      </c>
      <c r="I6307">
        <v>576</v>
      </c>
      <c r="J6307">
        <v>270.90699999999998</v>
      </c>
      <c r="K6307">
        <v>0</v>
      </c>
      <c r="L6307">
        <v>1</v>
      </c>
    </row>
    <row r="6308" spans="1:12" x14ac:dyDescent="0.3">
      <c r="A6308" s="38" t="s">
        <v>400</v>
      </c>
      <c r="B6308" s="38" t="s">
        <v>132</v>
      </c>
      <c r="C6308">
        <v>285.14999999999998</v>
      </c>
      <c r="D6308">
        <v>98841</v>
      </c>
      <c r="E6308">
        <v>4.0999999999999996</v>
      </c>
      <c r="F6308">
        <v>260</v>
      </c>
      <c r="G6308">
        <v>6.8552400000000002</v>
      </c>
      <c r="H6308">
        <v>108</v>
      </c>
      <c r="I6308">
        <v>0</v>
      </c>
      <c r="J6308">
        <v>271.13600000000002</v>
      </c>
      <c r="K6308">
        <v>0</v>
      </c>
      <c r="L6308">
        <v>1</v>
      </c>
    </row>
    <row r="6309" spans="1:12" x14ac:dyDescent="0.3">
      <c r="A6309" s="38" t="s">
        <v>400</v>
      </c>
      <c r="B6309" s="38" t="s">
        <v>133</v>
      </c>
      <c r="C6309">
        <v>284.14999999999998</v>
      </c>
      <c r="D6309">
        <v>98833</v>
      </c>
      <c r="E6309">
        <v>2.6</v>
      </c>
      <c r="F6309">
        <v>240</v>
      </c>
      <c r="G6309">
        <v>6.85581</v>
      </c>
      <c r="H6309">
        <v>0</v>
      </c>
      <c r="I6309">
        <v>0</v>
      </c>
      <c r="J6309">
        <v>269.92099999999999</v>
      </c>
      <c r="K6309">
        <v>0</v>
      </c>
      <c r="L6309">
        <v>1</v>
      </c>
    </row>
    <row r="6310" spans="1:12" x14ac:dyDescent="0.3">
      <c r="A6310" s="38" t="s">
        <v>400</v>
      </c>
      <c r="B6310" s="38" t="s">
        <v>134</v>
      </c>
      <c r="C6310">
        <v>284.14999999999998</v>
      </c>
      <c r="D6310">
        <v>98833</v>
      </c>
      <c r="E6310">
        <v>2.6</v>
      </c>
      <c r="F6310">
        <v>240</v>
      </c>
      <c r="G6310">
        <v>7.3424500000000004</v>
      </c>
      <c r="H6310">
        <v>0</v>
      </c>
      <c r="I6310">
        <v>0</v>
      </c>
      <c r="J6310">
        <v>270.411</v>
      </c>
      <c r="K6310">
        <v>0</v>
      </c>
      <c r="L6310">
        <v>1</v>
      </c>
    </row>
    <row r="6311" spans="1:12" x14ac:dyDescent="0.3">
      <c r="A6311" s="38" t="s">
        <v>400</v>
      </c>
      <c r="B6311" s="38" t="s">
        <v>135</v>
      </c>
      <c r="C6311">
        <v>284.14999999999998</v>
      </c>
      <c r="D6311">
        <v>98833</v>
      </c>
      <c r="E6311">
        <v>4.0999999999999996</v>
      </c>
      <c r="F6311">
        <v>240</v>
      </c>
      <c r="G6311">
        <v>6.85581</v>
      </c>
      <c r="H6311">
        <v>0</v>
      </c>
      <c r="I6311">
        <v>0</v>
      </c>
      <c r="J6311">
        <v>269.92099999999999</v>
      </c>
      <c r="K6311">
        <v>0</v>
      </c>
      <c r="L6311">
        <v>1</v>
      </c>
    </row>
    <row r="6312" spans="1:12" x14ac:dyDescent="0.3">
      <c r="A6312" s="38" t="s">
        <v>400</v>
      </c>
      <c r="B6312" s="38" t="s">
        <v>136</v>
      </c>
      <c r="C6312">
        <v>284.14999999999998</v>
      </c>
      <c r="D6312">
        <v>98833</v>
      </c>
      <c r="E6312">
        <v>3.1</v>
      </c>
      <c r="F6312">
        <v>220</v>
      </c>
      <c r="G6312">
        <v>6.85581</v>
      </c>
      <c r="H6312">
        <v>0</v>
      </c>
      <c r="I6312">
        <v>0</v>
      </c>
      <c r="J6312">
        <v>269.92099999999999</v>
      </c>
      <c r="K6312">
        <v>0</v>
      </c>
      <c r="L6312">
        <v>1</v>
      </c>
    </row>
    <row r="6313" spans="1:12" x14ac:dyDescent="0.3">
      <c r="A6313" s="38" t="s">
        <v>400</v>
      </c>
      <c r="B6313" s="38" t="s">
        <v>137</v>
      </c>
      <c r="C6313">
        <v>283.14999999999998</v>
      </c>
      <c r="D6313">
        <v>98824</v>
      </c>
      <c r="E6313">
        <v>3.1</v>
      </c>
      <c r="F6313">
        <v>220</v>
      </c>
      <c r="G6313">
        <v>6.8564400000000001</v>
      </c>
      <c r="H6313">
        <v>0</v>
      </c>
      <c r="I6313">
        <v>0</v>
      </c>
      <c r="J6313">
        <v>268.971</v>
      </c>
      <c r="K6313">
        <v>0</v>
      </c>
      <c r="L6313">
        <v>1</v>
      </c>
    </row>
    <row r="6314" spans="1:12" x14ac:dyDescent="0.3">
      <c r="A6314" s="38" t="s">
        <v>400</v>
      </c>
      <c r="B6314" s="38" t="s">
        <v>138</v>
      </c>
      <c r="C6314">
        <v>283.14999999999998</v>
      </c>
      <c r="D6314">
        <v>98824</v>
      </c>
      <c r="E6314">
        <v>3.6</v>
      </c>
      <c r="F6314">
        <v>220</v>
      </c>
      <c r="G6314">
        <v>6.8564400000000001</v>
      </c>
      <c r="H6314">
        <v>0</v>
      </c>
      <c r="I6314">
        <v>0</v>
      </c>
      <c r="J6314">
        <v>269.70999999999998</v>
      </c>
      <c r="K6314">
        <v>0</v>
      </c>
      <c r="L6314">
        <v>1</v>
      </c>
    </row>
    <row r="6315" spans="1:12" x14ac:dyDescent="0.3">
      <c r="A6315" s="38" t="s">
        <v>401</v>
      </c>
      <c r="B6315" s="38" t="s">
        <v>115</v>
      </c>
      <c r="C6315">
        <v>282.14999999999998</v>
      </c>
      <c r="D6315">
        <v>98815</v>
      </c>
      <c r="E6315">
        <v>3.6</v>
      </c>
      <c r="F6315">
        <v>220</v>
      </c>
      <c r="G6315">
        <v>6.8570700000000002</v>
      </c>
      <c r="H6315">
        <v>0</v>
      </c>
      <c r="I6315">
        <v>0</v>
      </c>
      <c r="J6315">
        <v>268.86700000000002</v>
      </c>
      <c r="K6315">
        <v>0</v>
      </c>
      <c r="L6315">
        <v>1</v>
      </c>
    </row>
    <row r="6316" spans="1:12" x14ac:dyDescent="0.3">
      <c r="A6316" s="38" t="s">
        <v>401</v>
      </c>
      <c r="B6316" s="38" t="s">
        <v>116</v>
      </c>
      <c r="C6316">
        <v>282.14999999999998</v>
      </c>
      <c r="D6316">
        <v>98815</v>
      </c>
      <c r="E6316">
        <v>2.6</v>
      </c>
      <c r="F6316">
        <v>190</v>
      </c>
      <c r="G6316">
        <v>6.8570700000000002</v>
      </c>
      <c r="H6316">
        <v>0</v>
      </c>
      <c r="I6316">
        <v>0</v>
      </c>
      <c r="J6316">
        <v>268.86700000000002</v>
      </c>
      <c r="K6316">
        <v>0</v>
      </c>
      <c r="L6316">
        <v>1</v>
      </c>
    </row>
    <row r="6317" spans="1:12" x14ac:dyDescent="0.3">
      <c r="A6317" s="38" t="s">
        <v>401</v>
      </c>
      <c r="B6317" s="38" t="s">
        <v>117</v>
      </c>
      <c r="C6317">
        <v>282.14999999999998</v>
      </c>
      <c r="D6317">
        <v>98815</v>
      </c>
      <c r="E6317">
        <v>1.5</v>
      </c>
      <c r="F6317">
        <v>90</v>
      </c>
      <c r="G6317">
        <v>6.8570700000000002</v>
      </c>
      <c r="H6317">
        <v>0</v>
      </c>
      <c r="I6317">
        <v>0</v>
      </c>
      <c r="J6317">
        <v>268.86700000000002</v>
      </c>
      <c r="K6317">
        <v>0</v>
      </c>
      <c r="L6317">
        <v>1</v>
      </c>
    </row>
    <row r="6318" spans="1:12" x14ac:dyDescent="0.3">
      <c r="A6318" s="38" t="s">
        <v>401</v>
      </c>
      <c r="B6318" s="38" t="s">
        <v>118</v>
      </c>
      <c r="C6318">
        <v>282.14999999999998</v>
      </c>
      <c r="D6318">
        <v>98815</v>
      </c>
      <c r="E6318">
        <v>1.5</v>
      </c>
      <c r="F6318">
        <v>49</v>
      </c>
      <c r="G6318">
        <v>6.8570700000000002</v>
      </c>
      <c r="H6318">
        <v>0</v>
      </c>
      <c r="I6318">
        <v>0</v>
      </c>
      <c r="J6318">
        <v>268.75799999999998</v>
      </c>
      <c r="K6318">
        <v>0</v>
      </c>
      <c r="L6318">
        <v>1</v>
      </c>
    </row>
    <row r="6319" spans="1:12" x14ac:dyDescent="0.3">
      <c r="A6319" s="38" t="s">
        <v>401</v>
      </c>
      <c r="B6319" s="38" t="s">
        <v>119</v>
      </c>
      <c r="C6319">
        <v>282.14999999999998</v>
      </c>
      <c r="D6319">
        <v>98815</v>
      </c>
      <c r="E6319">
        <v>2.1</v>
      </c>
      <c r="F6319">
        <v>230</v>
      </c>
      <c r="G6319">
        <v>6.8570700000000002</v>
      </c>
      <c r="H6319">
        <v>0</v>
      </c>
      <c r="I6319">
        <v>0</v>
      </c>
      <c r="J6319">
        <v>268.75799999999998</v>
      </c>
      <c r="K6319">
        <v>0</v>
      </c>
      <c r="L6319">
        <v>1</v>
      </c>
    </row>
    <row r="6320" spans="1:12" x14ac:dyDescent="0.3">
      <c r="A6320" s="38" t="s">
        <v>401</v>
      </c>
      <c r="B6320" s="38" t="s">
        <v>120</v>
      </c>
      <c r="C6320">
        <v>282.14999999999998</v>
      </c>
      <c r="D6320">
        <v>98815</v>
      </c>
      <c r="E6320">
        <v>2.6</v>
      </c>
      <c r="F6320">
        <v>220</v>
      </c>
      <c r="G6320">
        <v>6.8570700000000002</v>
      </c>
      <c r="H6320">
        <v>0</v>
      </c>
      <c r="I6320">
        <v>0</v>
      </c>
      <c r="J6320">
        <v>268.75799999999998</v>
      </c>
      <c r="K6320">
        <v>0</v>
      </c>
      <c r="L6320">
        <v>1</v>
      </c>
    </row>
    <row r="6321" spans="1:12" x14ac:dyDescent="0.3">
      <c r="A6321" s="38" t="s">
        <v>401</v>
      </c>
      <c r="B6321" s="38" t="s">
        <v>121</v>
      </c>
      <c r="C6321">
        <v>282.14999999999998</v>
      </c>
      <c r="D6321">
        <v>98815</v>
      </c>
      <c r="E6321">
        <v>4.0999999999999996</v>
      </c>
      <c r="F6321">
        <v>210</v>
      </c>
      <c r="G6321">
        <v>6.8570700000000002</v>
      </c>
      <c r="H6321">
        <v>100.8</v>
      </c>
      <c r="I6321">
        <v>0</v>
      </c>
      <c r="J6321">
        <v>268.02100000000002</v>
      </c>
      <c r="K6321">
        <v>0</v>
      </c>
      <c r="L6321">
        <v>1</v>
      </c>
    </row>
    <row r="6322" spans="1:12" x14ac:dyDescent="0.3">
      <c r="A6322" s="38" t="s">
        <v>401</v>
      </c>
      <c r="B6322" s="38" t="s">
        <v>122</v>
      </c>
      <c r="C6322">
        <v>283.14999999999998</v>
      </c>
      <c r="D6322">
        <v>98824</v>
      </c>
      <c r="E6322">
        <v>4.0999999999999996</v>
      </c>
      <c r="F6322">
        <v>220</v>
      </c>
      <c r="G6322">
        <v>6.8564400000000001</v>
      </c>
      <c r="H6322">
        <v>514.79999999999995</v>
      </c>
      <c r="I6322">
        <v>849.6</v>
      </c>
      <c r="J6322">
        <v>268.971</v>
      </c>
      <c r="K6322">
        <v>0</v>
      </c>
      <c r="L6322">
        <v>1</v>
      </c>
    </row>
    <row r="6323" spans="1:12" x14ac:dyDescent="0.3">
      <c r="A6323" s="38" t="s">
        <v>401</v>
      </c>
      <c r="B6323" s="38" t="s">
        <v>123</v>
      </c>
      <c r="C6323">
        <v>283.14999999999998</v>
      </c>
      <c r="D6323">
        <v>98824</v>
      </c>
      <c r="E6323">
        <v>5.0999999999999996</v>
      </c>
      <c r="F6323">
        <v>220</v>
      </c>
      <c r="G6323">
        <v>6.8564400000000001</v>
      </c>
      <c r="H6323">
        <v>1018.8</v>
      </c>
      <c r="I6323">
        <v>1551.6</v>
      </c>
      <c r="J6323">
        <v>268.971</v>
      </c>
      <c r="K6323">
        <v>0</v>
      </c>
      <c r="L6323">
        <v>1</v>
      </c>
    </row>
    <row r="6324" spans="1:12" x14ac:dyDescent="0.3">
      <c r="A6324" s="38" t="s">
        <v>401</v>
      </c>
      <c r="B6324" s="38" t="s">
        <v>124</v>
      </c>
      <c r="C6324">
        <v>285.14999999999998</v>
      </c>
      <c r="D6324">
        <v>98841</v>
      </c>
      <c r="E6324">
        <v>6.7</v>
      </c>
      <c r="F6324">
        <v>220</v>
      </c>
      <c r="G6324">
        <v>6.8552400000000002</v>
      </c>
      <c r="H6324">
        <v>1476</v>
      </c>
      <c r="I6324">
        <v>2120.4</v>
      </c>
      <c r="J6324">
        <v>270.87099999999998</v>
      </c>
      <c r="K6324">
        <v>0</v>
      </c>
      <c r="L6324">
        <v>1</v>
      </c>
    </row>
    <row r="6325" spans="1:12" x14ac:dyDescent="0.3">
      <c r="A6325" s="38" t="s">
        <v>401</v>
      </c>
      <c r="B6325" s="38" t="s">
        <v>125</v>
      </c>
      <c r="C6325">
        <v>285.14999999999998</v>
      </c>
      <c r="D6325">
        <v>98841</v>
      </c>
      <c r="E6325">
        <v>6.7</v>
      </c>
      <c r="F6325">
        <v>220</v>
      </c>
      <c r="G6325">
        <v>6.3976899999999999</v>
      </c>
      <c r="H6325">
        <v>1710</v>
      </c>
      <c r="I6325">
        <v>1728</v>
      </c>
      <c r="J6325">
        <v>270.90699999999998</v>
      </c>
      <c r="K6325">
        <v>0</v>
      </c>
      <c r="L6325">
        <v>1</v>
      </c>
    </row>
    <row r="6326" spans="1:12" x14ac:dyDescent="0.3">
      <c r="A6326" s="38" t="s">
        <v>401</v>
      </c>
      <c r="B6326" s="38" t="s">
        <v>126</v>
      </c>
      <c r="C6326">
        <v>286.14999999999998</v>
      </c>
      <c r="D6326">
        <v>98850</v>
      </c>
      <c r="E6326">
        <v>8.6999999999999993</v>
      </c>
      <c r="F6326">
        <v>220</v>
      </c>
      <c r="G6326">
        <v>6.8546100000000001</v>
      </c>
      <c r="H6326">
        <v>1875.6</v>
      </c>
      <c r="I6326">
        <v>2178</v>
      </c>
      <c r="J6326">
        <v>272.08699999999999</v>
      </c>
      <c r="K6326">
        <v>0</v>
      </c>
      <c r="L6326">
        <v>1</v>
      </c>
    </row>
    <row r="6327" spans="1:12" x14ac:dyDescent="0.3">
      <c r="A6327" s="38" t="s">
        <v>401</v>
      </c>
      <c r="B6327" s="38" t="s">
        <v>127</v>
      </c>
      <c r="C6327">
        <v>287.14999999999998</v>
      </c>
      <c r="D6327">
        <v>98858</v>
      </c>
      <c r="E6327">
        <v>11.8</v>
      </c>
      <c r="F6327">
        <v>230</v>
      </c>
      <c r="G6327">
        <v>6.3965800000000002</v>
      </c>
      <c r="H6327">
        <v>1879.2</v>
      </c>
      <c r="I6327">
        <v>2041.2</v>
      </c>
      <c r="J6327">
        <v>272.80799999999999</v>
      </c>
      <c r="K6327">
        <v>0</v>
      </c>
      <c r="L6327">
        <v>1</v>
      </c>
    </row>
    <row r="6328" spans="1:12" x14ac:dyDescent="0.3">
      <c r="A6328" s="38" t="s">
        <v>401</v>
      </c>
      <c r="B6328" s="38" t="s">
        <v>128</v>
      </c>
      <c r="C6328">
        <v>288.14999999999998</v>
      </c>
      <c r="D6328">
        <v>98867</v>
      </c>
      <c r="E6328">
        <v>10.8</v>
      </c>
      <c r="F6328">
        <v>230</v>
      </c>
      <c r="G6328">
        <v>6.3959900000000003</v>
      </c>
      <c r="H6328">
        <v>1814.4</v>
      </c>
      <c r="I6328">
        <v>2286</v>
      </c>
      <c r="J6328">
        <v>273.49</v>
      </c>
      <c r="K6328">
        <v>0</v>
      </c>
      <c r="L6328">
        <v>1</v>
      </c>
    </row>
    <row r="6329" spans="1:12" x14ac:dyDescent="0.3">
      <c r="A6329" s="38" t="s">
        <v>401</v>
      </c>
      <c r="B6329" s="38" t="s">
        <v>129</v>
      </c>
      <c r="C6329">
        <v>287.14999999999998</v>
      </c>
      <c r="D6329">
        <v>98858</v>
      </c>
      <c r="E6329">
        <v>9.3000000000000007</v>
      </c>
      <c r="F6329">
        <v>230</v>
      </c>
      <c r="G6329">
        <v>6.3965800000000002</v>
      </c>
      <c r="H6329">
        <v>1393.2</v>
      </c>
      <c r="I6329">
        <v>1396.8</v>
      </c>
      <c r="J6329">
        <v>272.80799999999999</v>
      </c>
      <c r="K6329">
        <v>0</v>
      </c>
      <c r="L6329">
        <v>1</v>
      </c>
    </row>
    <row r="6330" spans="1:12" x14ac:dyDescent="0.3">
      <c r="A6330" s="38" t="s">
        <v>401</v>
      </c>
      <c r="B6330" s="38" t="s">
        <v>130</v>
      </c>
      <c r="C6330">
        <v>287.14999999999998</v>
      </c>
      <c r="D6330">
        <v>98858</v>
      </c>
      <c r="E6330">
        <v>10.8</v>
      </c>
      <c r="F6330">
        <v>230</v>
      </c>
      <c r="G6330">
        <v>6.85405</v>
      </c>
      <c r="H6330">
        <v>532.79999999999995</v>
      </c>
      <c r="I6330">
        <v>136.80000000000001</v>
      </c>
      <c r="J6330">
        <v>273.52100000000002</v>
      </c>
      <c r="K6330">
        <v>0</v>
      </c>
      <c r="L6330">
        <v>1</v>
      </c>
    </row>
    <row r="6331" spans="1:12" x14ac:dyDescent="0.3">
      <c r="A6331" s="38" t="s">
        <v>401</v>
      </c>
      <c r="B6331" s="38" t="s">
        <v>131</v>
      </c>
      <c r="C6331">
        <v>286.14999999999998</v>
      </c>
      <c r="D6331">
        <v>98850</v>
      </c>
      <c r="E6331">
        <v>8.6999999999999993</v>
      </c>
      <c r="F6331">
        <v>230</v>
      </c>
      <c r="G6331">
        <v>7.34117</v>
      </c>
      <c r="H6331">
        <v>270</v>
      </c>
      <c r="I6331">
        <v>0</v>
      </c>
      <c r="J6331">
        <v>272.79599999999999</v>
      </c>
      <c r="K6331">
        <v>0</v>
      </c>
      <c r="L6331">
        <v>1</v>
      </c>
    </row>
    <row r="6332" spans="1:12" x14ac:dyDescent="0.3">
      <c r="A6332" s="38" t="s">
        <v>401</v>
      </c>
      <c r="B6332" s="38" t="s">
        <v>132</v>
      </c>
      <c r="C6332">
        <v>285.14999999999998</v>
      </c>
      <c r="D6332">
        <v>98841</v>
      </c>
      <c r="E6332">
        <v>6.7</v>
      </c>
      <c r="F6332">
        <v>250</v>
      </c>
      <c r="G6332">
        <v>8.4087899999999998</v>
      </c>
      <c r="H6332">
        <v>93.6</v>
      </c>
      <c r="I6332">
        <v>0</v>
      </c>
      <c r="J6332">
        <v>271.81299999999999</v>
      </c>
      <c r="K6332">
        <v>0</v>
      </c>
      <c r="L6332">
        <v>1</v>
      </c>
    </row>
    <row r="6333" spans="1:12" x14ac:dyDescent="0.3">
      <c r="A6333" s="38" t="s">
        <v>401</v>
      </c>
      <c r="B6333" s="38" t="s">
        <v>133</v>
      </c>
      <c r="C6333">
        <v>284.14999999999998</v>
      </c>
      <c r="D6333">
        <v>98833</v>
      </c>
      <c r="E6333">
        <v>6.2</v>
      </c>
      <c r="F6333">
        <v>250</v>
      </c>
      <c r="G6333">
        <v>7.8597700000000001</v>
      </c>
      <c r="H6333">
        <v>0</v>
      </c>
      <c r="I6333">
        <v>0</v>
      </c>
      <c r="J6333">
        <v>271.11500000000001</v>
      </c>
      <c r="K6333">
        <v>0</v>
      </c>
      <c r="L6333">
        <v>1</v>
      </c>
    </row>
    <row r="6334" spans="1:12" x14ac:dyDescent="0.3">
      <c r="A6334" s="38" t="s">
        <v>401</v>
      </c>
      <c r="B6334" s="38" t="s">
        <v>134</v>
      </c>
      <c r="C6334">
        <v>285.14999999999998</v>
      </c>
      <c r="D6334">
        <v>98841</v>
      </c>
      <c r="E6334">
        <v>6.7</v>
      </c>
      <c r="F6334">
        <v>240</v>
      </c>
      <c r="G6334">
        <v>7.8591300000000004</v>
      </c>
      <c r="H6334">
        <v>0</v>
      </c>
      <c r="I6334">
        <v>0</v>
      </c>
      <c r="J6334">
        <v>271.58800000000002</v>
      </c>
      <c r="K6334">
        <v>0</v>
      </c>
      <c r="L6334">
        <v>1</v>
      </c>
    </row>
    <row r="6335" spans="1:12" x14ac:dyDescent="0.3">
      <c r="A6335" s="38" t="s">
        <v>401</v>
      </c>
      <c r="B6335" s="38" t="s">
        <v>135</v>
      </c>
      <c r="C6335">
        <v>284.14999999999998</v>
      </c>
      <c r="D6335">
        <v>98833</v>
      </c>
      <c r="E6335">
        <v>5.0999999999999996</v>
      </c>
      <c r="F6335">
        <v>250</v>
      </c>
      <c r="G6335">
        <v>7.8597700000000001</v>
      </c>
      <c r="H6335">
        <v>0</v>
      </c>
      <c r="I6335">
        <v>0</v>
      </c>
      <c r="J6335">
        <v>270.63600000000002</v>
      </c>
      <c r="K6335">
        <v>0</v>
      </c>
      <c r="L6335">
        <v>1</v>
      </c>
    </row>
    <row r="6336" spans="1:12" x14ac:dyDescent="0.3">
      <c r="A6336" s="38" t="s">
        <v>401</v>
      </c>
      <c r="B6336" s="38" t="s">
        <v>136</v>
      </c>
      <c r="C6336">
        <v>284.14999999999998</v>
      </c>
      <c r="D6336">
        <v>98833</v>
      </c>
      <c r="E6336">
        <v>6.7</v>
      </c>
      <c r="F6336">
        <v>250</v>
      </c>
      <c r="G6336">
        <v>7.3424500000000004</v>
      </c>
      <c r="H6336">
        <v>0</v>
      </c>
      <c r="I6336">
        <v>0</v>
      </c>
      <c r="J6336">
        <v>270.14699999999999</v>
      </c>
      <c r="K6336">
        <v>0</v>
      </c>
      <c r="L6336">
        <v>1</v>
      </c>
    </row>
    <row r="6337" spans="1:12" x14ac:dyDescent="0.3">
      <c r="A6337" s="38" t="s">
        <v>401</v>
      </c>
      <c r="B6337" s="38" t="s">
        <v>137</v>
      </c>
      <c r="C6337">
        <v>284.14999999999998</v>
      </c>
      <c r="D6337">
        <v>98833</v>
      </c>
      <c r="E6337">
        <v>5.7</v>
      </c>
      <c r="F6337">
        <v>260</v>
      </c>
      <c r="G6337">
        <v>7.3424500000000004</v>
      </c>
      <c r="H6337">
        <v>0</v>
      </c>
      <c r="I6337">
        <v>0</v>
      </c>
      <c r="J6337">
        <v>270.14699999999999</v>
      </c>
      <c r="K6337">
        <v>0</v>
      </c>
      <c r="L6337">
        <v>1</v>
      </c>
    </row>
    <row r="6338" spans="1:12" x14ac:dyDescent="0.3">
      <c r="A6338" s="38" t="s">
        <v>401</v>
      </c>
      <c r="B6338" s="38" t="s">
        <v>138</v>
      </c>
      <c r="C6338">
        <v>283.14999999999998</v>
      </c>
      <c r="D6338">
        <v>98824</v>
      </c>
      <c r="E6338">
        <v>5.0999999999999996</v>
      </c>
      <c r="F6338">
        <v>260</v>
      </c>
      <c r="G6338">
        <v>6.8564400000000001</v>
      </c>
      <c r="H6338">
        <v>0</v>
      </c>
      <c r="I6338">
        <v>0</v>
      </c>
      <c r="J6338">
        <v>268.971</v>
      </c>
      <c r="K6338">
        <v>0</v>
      </c>
      <c r="L6338">
        <v>1</v>
      </c>
    </row>
    <row r="6339" spans="1:12" x14ac:dyDescent="0.3">
      <c r="A6339" s="38" t="s">
        <v>402</v>
      </c>
      <c r="B6339" s="38" t="s">
        <v>115</v>
      </c>
      <c r="C6339">
        <v>283.14999999999998</v>
      </c>
      <c r="D6339">
        <v>98824</v>
      </c>
      <c r="E6339">
        <v>5.0999999999999996</v>
      </c>
      <c r="F6339">
        <v>260</v>
      </c>
      <c r="G6339">
        <v>6.8564400000000001</v>
      </c>
      <c r="H6339">
        <v>0</v>
      </c>
      <c r="I6339">
        <v>0</v>
      </c>
      <c r="J6339">
        <v>268.971</v>
      </c>
      <c r="K6339">
        <v>0</v>
      </c>
      <c r="L6339">
        <v>1</v>
      </c>
    </row>
    <row r="6340" spans="1:12" x14ac:dyDescent="0.3">
      <c r="A6340" s="38" t="s">
        <v>402</v>
      </c>
      <c r="B6340" s="38" t="s">
        <v>116</v>
      </c>
      <c r="C6340">
        <v>283.14999999999998</v>
      </c>
      <c r="D6340">
        <v>98824</v>
      </c>
      <c r="E6340">
        <v>5.0999999999999996</v>
      </c>
      <c r="F6340">
        <v>260</v>
      </c>
      <c r="G6340">
        <v>6.8564400000000001</v>
      </c>
      <c r="H6340">
        <v>0</v>
      </c>
      <c r="I6340">
        <v>0</v>
      </c>
      <c r="J6340">
        <v>269.23399999999998</v>
      </c>
      <c r="K6340">
        <v>0</v>
      </c>
      <c r="L6340">
        <v>1</v>
      </c>
    </row>
    <row r="6341" spans="1:12" x14ac:dyDescent="0.3">
      <c r="A6341" s="38" t="s">
        <v>402</v>
      </c>
      <c r="B6341" s="38" t="s">
        <v>117</v>
      </c>
      <c r="C6341">
        <v>282.14999999999998</v>
      </c>
      <c r="D6341">
        <v>98815</v>
      </c>
      <c r="E6341">
        <v>5.0999999999999996</v>
      </c>
      <c r="F6341">
        <v>250</v>
      </c>
      <c r="G6341">
        <v>5.9692299999999996</v>
      </c>
      <c r="H6341">
        <v>0</v>
      </c>
      <c r="I6341">
        <v>0</v>
      </c>
      <c r="J6341">
        <v>267.56799999999998</v>
      </c>
      <c r="K6341">
        <v>0</v>
      </c>
      <c r="L6341">
        <v>1</v>
      </c>
    </row>
    <row r="6342" spans="1:12" x14ac:dyDescent="0.3">
      <c r="A6342" s="38" t="s">
        <v>402</v>
      </c>
      <c r="B6342" s="38" t="s">
        <v>118</v>
      </c>
      <c r="C6342">
        <v>281.14999999999998</v>
      </c>
      <c r="D6342">
        <v>98806</v>
      </c>
      <c r="E6342">
        <v>3.1</v>
      </c>
      <c r="F6342">
        <v>250</v>
      </c>
      <c r="G6342">
        <v>5.9697699999999996</v>
      </c>
      <c r="H6342">
        <v>0</v>
      </c>
      <c r="I6342">
        <v>0</v>
      </c>
      <c r="J6342">
        <v>266.62</v>
      </c>
      <c r="K6342">
        <v>0</v>
      </c>
      <c r="L6342">
        <v>1</v>
      </c>
    </row>
    <row r="6343" spans="1:12" x14ac:dyDescent="0.3">
      <c r="A6343" s="38" t="s">
        <v>402</v>
      </c>
      <c r="B6343" s="38" t="s">
        <v>119</v>
      </c>
      <c r="C6343">
        <v>281.14999999999998</v>
      </c>
      <c r="D6343">
        <v>98806</v>
      </c>
      <c r="E6343">
        <v>3.6</v>
      </c>
      <c r="F6343">
        <v>260</v>
      </c>
      <c r="G6343">
        <v>5.9697699999999996</v>
      </c>
      <c r="H6343">
        <v>0</v>
      </c>
      <c r="I6343">
        <v>0</v>
      </c>
      <c r="J6343">
        <v>267.35300000000001</v>
      </c>
      <c r="K6343">
        <v>0</v>
      </c>
      <c r="L6343">
        <v>1</v>
      </c>
    </row>
    <row r="6344" spans="1:12" x14ac:dyDescent="0.3">
      <c r="A6344" s="38" t="s">
        <v>402</v>
      </c>
      <c r="B6344" s="38" t="s">
        <v>120</v>
      </c>
      <c r="C6344">
        <v>282.14999999999998</v>
      </c>
      <c r="D6344">
        <v>98815</v>
      </c>
      <c r="E6344">
        <v>4.5999999999999996</v>
      </c>
      <c r="F6344">
        <v>260</v>
      </c>
      <c r="G6344">
        <v>5.9692299999999996</v>
      </c>
      <c r="H6344">
        <v>0</v>
      </c>
      <c r="I6344">
        <v>0</v>
      </c>
      <c r="J6344">
        <v>267.56799999999998</v>
      </c>
      <c r="K6344">
        <v>0</v>
      </c>
      <c r="L6344">
        <v>1</v>
      </c>
    </row>
    <row r="6345" spans="1:12" x14ac:dyDescent="0.3">
      <c r="A6345" s="38" t="s">
        <v>402</v>
      </c>
      <c r="B6345" s="38" t="s">
        <v>121</v>
      </c>
      <c r="C6345">
        <v>282.14999999999998</v>
      </c>
      <c r="D6345">
        <v>98815</v>
      </c>
      <c r="E6345">
        <v>3.6</v>
      </c>
      <c r="F6345">
        <v>250</v>
      </c>
      <c r="G6345">
        <v>6.3993900000000004</v>
      </c>
      <c r="H6345">
        <v>93.6</v>
      </c>
      <c r="I6345">
        <v>0</v>
      </c>
      <c r="J6345">
        <v>267.79500000000002</v>
      </c>
      <c r="K6345">
        <v>0</v>
      </c>
      <c r="L6345">
        <v>1</v>
      </c>
    </row>
    <row r="6346" spans="1:12" x14ac:dyDescent="0.3">
      <c r="A6346" s="38" t="s">
        <v>402</v>
      </c>
      <c r="B6346" s="38" t="s">
        <v>122</v>
      </c>
      <c r="C6346">
        <v>283.14999999999998</v>
      </c>
      <c r="D6346">
        <v>98824</v>
      </c>
      <c r="E6346">
        <v>5.7</v>
      </c>
      <c r="F6346">
        <v>250</v>
      </c>
      <c r="G6346">
        <v>6.3987999999999996</v>
      </c>
      <c r="H6346">
        <v>471.6</v>
      </c>
      <c r="I6346">
        <v>540</v>
      </c>
      <c r="J6346">
        <v>269.00700000000001</v>
      </c>
      <c r="K6346">
        <v>0</v>
      </c>
      <c r="L6346">
        <v>1</v>
      </c>
    </row>
    <row r="6347" spans="1:12" x14ac:dyDescent="0.3">
      <c r="A6347" s="38" t="s">
        <v>402</v>
      </c>
      <c r="B6347" s="38" t="s">
        <v>123</v>
      </c>
      <c r="C6347">
        <v>284.14999999999998</v>
      </c>
      <c r="D6347">
        <v>98833</v>
      </c>
      <c r="E6347">
        <v>7.2</v>
      </c>
      <c r="F6347">
        <v>250</v>
      </c>
      <c r="G6347">
        <v>6.3982099999999997</v>
      </c>
      <c r="H6347">
        <v>1004.4</v>
      </c>
      <c r="I6347">
        <v>1490.4</v>
      </c>
      <c r="J6347">
        <v>269.69299999999998</v>
      </c>
      <c r="K6347">
        <v>0</v>
      </c>
      <c r="L6347">
        <v>1</v>
      </c>
    </row>
    <row r="6348" spans="1:12" x14ac:dyDescent="0.3">
      <c r="A6348" s="38" t="s">
        <v>402</v>
      </c>
      <c r="B6348" s="38" t="s">
        <v>124</v>
      </c>
      <c r="C6348">
        <v>284.14999999999998</v>
      </c>
      <c r="D6348">
        <v>98833</v>
      </c>
      <c r="E6348">
        <v>7.7</v>
      </c>
      <c r="F6348">
        <v>260</v>
      </c>
      <c r="G6348">
        <v>5.9681300000000004</v>
      </c>
      <c r="H6348">
        <v>1461.6</v>
      </c>
      <c r="I6348">
        <v>2127.6</v>
      </c>
      <c r="J6348">
        <v>269.46499999999997</v>
      </c>
      <c r="K6348">
        <v>0</v>
      </c>
      <c r="L6348">
        <v>1</v>
      </c>
    </row>
    <row r="6349" spans="1:12" x14ac:dyDescent="0.3">
      <c r="A6349" s="38" t="s">
        <v>402</v>
      </c>
      <c r="B6349" s="38" t="s">
        <v>125</v>
      </c>
      <c r="C6349">
        <v>284.14999999999998</v>
      </c>
      <c r="D6349">
        <v>98833</v>
      </c>
      <c r="E6349">
        <v>6.2</v>
      </c>
      <c r="F6349">
        <v>270</v>
      </c>
      <c r="G6349">
        <v>6.3982099999999997</v>
      </c>
      <c r="H6349">
        <v>1692</v>
      </c>
      <c r="I6349">
        <v>1976.4</v>
      </c>
      <c r="J6349">
        <v>269.95699999999999</v>
      </c>
      <c r="K6349">
        <v>0</v>
      </c>
      <c r="L6349">
        <v>1</v>
      </c>
    </row>
    <row r="6350" spans="1:12" x14ac:dyDescent="0.3">
      <c r="A6350" s="38" t="s">
        <v>402</v>
      </c>
      <c r="B6350" s="38" t="s">
        <v>126</v>
      </c>
      <c r="C6350">
        <v>285.14999999999998</v>
      </c>
      <c r="D6350">
        <v>98841</v>
      </c>
      <c r="E6350">
        <v>8.6999999999999993</v>
      </c>
      <c r="F6350">
        <v>260</v>
      </c>
      <c r="G6350">
        <v>5.5636200000000002</v>
      </c>
      <c r="H6350">
        <v>1864.8</v>
      </c>
      <c r="I6350">
        <v>2203.1999999999998</v>
      </c>
      <c r="J6350">
        <v>270.447</v>
      </c>
      <c r="K6350">
        <v>0</v>
      </c>
      <c r="L6350">
        <v>1</v>
      </c>
    </row>
    <row r="6351" spans="1:12" x14ac:dyDescent="0.3">
      <c r="A6351" s="38" t="s">
        <v>402</v>
      </c>
      <c r="B6351" s="38" t="s">
        <v>127</v>
      </c>
      <c r="C6351">
        <v>286.14999999999998</v>
      </c>
      <c r="D6351">
        <v>98850</v>
      </c>
      <c r="E6351">
        <v>10.3</v>
      </c>
      <c r="F6351">
        <v>270</v>
      </c>
      <c r="G6351">
        <v>5.56311</v>
      </c>
      <c r="H6351">
        <v>1861.2</v>
      </c>
      <c r="I6351">
        <v>2052</v>
      </c>
      <c r="J6351">
        <v>271.39499999999998</v>
      </c>
      <c r="K6351">
        <v>0</v>
      </c>
      <c r="L6351">
        <v>1</v>
      </c>
    </row>
    <row r="6352" spans="1:12" x14ac:dyDescent="0.3">
      <c r="A6352" s="38" t="s">
        <v>402</v>
      </c>
      <c r="B6352" s="38" t="s">
        <v>128</v>
      </c>
      <c r="C6352">
        <v>285.14999999999998</v>
      </c>
      <c r="D6352">
        <v>98841</v>
      </c>
      <c r="E6352">
        <v>10.3</v>
      </c>
      <c r="F6352">
        <v>260</v>
      </c>
      <c r="G6352">
        <v>5.1842300000000003</v>
      </c>
      <c r="H6352">
        <v>1800</v>
      </c>
      <c r="I6352">
        <v>2404.8000000000002</v>
      </c>
      <c r="J6352">
        <v>269.95</v>
      </c>
      <c r="K6352">
        <v>0</v>
      </c>
      <c r="L6352">
        <v>1</v>
      </c>
    </row>
    <row r="6353" spans="1:12" x14ac:dyDescent="0.3">
      <c r="A6353" s="38" t="s">
        <v>402</v>
      </c>
      <c r="B6353" s="38" t="s">
        <v>129</v>
      </c>
      <c r="C6353">
        <v>286.14999999999998</v>
      </c>
      <c r="D6353">
        <v>98850</v>
      </c>
      <c r="E6353">
        <v>7.7</v>
      </c>
      <c r="F6353">
        <v>260</v>
      </c>
      <c r="G6353">
        <v>5.1837499999999999</v>
      </c>
      <c r="H6353">
        <v>1461.6</v>
      </c>
      <c r="I6353">
        <v>2145.6</v>
      </c>
      <c r="J6353">
        <v>270.89600000000002</v>
      </c>
      <c r="K6353">
        <v>0</v>
      </c>
      <c r="L6353">
        <v>1</v>
      </c>
    </row>
    <row r="6354" spans="1:12" x14ac:dyDescent="0.3">
      <c r="A6354" s="38" t="s">
        <v>402</v>
      </c>
      <c r="B6354" s="38" t="s">
        <v>130</v>
      </c>
      <c r="C6354">
        <v>285.14999999999998</v>
      </c>
      <c r="D6354">
        <v>98841</v>
      </c>
      <c r="E6354">
        <v>6.7</v>
      </c>
      <c r="F6354">
        <v>260</v>
      </c>
      <c r="G6354">
        <v>5.1842300000000003</v>
      </c>
      <c r="H6354">
        <v>1000.8</v>
      </c>
      <c r="I6354">
        <v>1558.8</v>
      </c>
      <c r="J6354">
        <v>269.95</v>
      </c>
      <c r="K6354">
        <v>0</v>
      </c>
      <c r="L6354">
        <v>1</v>
      </c>
    </row>
    <row r="6355" spans="1:12" x14ac:dyDescent="0.3">
      <c r="A6355" s="38" t="s">
        <v>402</v>
      </c>
      <c r="B6355" s="38" t="s">
        <v>131</v>
      </c>
      <c r="C6355">
        <v>285.14999999999998</v>
      </c>
      <c r="D6355">
        <v>98841</v>
      </c>
      <c r="E6355">
        <v>7.7</v>
      </c>
      <c r="F6355">
        <v>270</v>
      </c>
      <c r="G6355">
        <v>5.9676400000000003</v>
      </c>
      <c r="H6355">
        <v>496.8</v>
      </c>
      <c r="I6355">
        <v>828</v>
      </c>
      <c r="J6355">
        <v>270.41300000000001</v>
      </c>
      <c r="K6355">
        <v>0</v>
      </c>
      <c r="L6355">
        <v>1</v>
      </c>
    </row>
    <row r="6356" spans="1:12" x14ac:dyDescent="0.3">
      <c r="A6356" s="38" t="s">
        <v>402</v>
      </c>
      <c r="B6356" s="38" t="s">
        <v>132</v>
      </c>
      <c r="C6356">
        <v>285.14999999999998</v>
      </c>
      <c r="D6356">
        <v>98841</v>
      </c>
      <c r="E6356">
        <v>6.2</v>
      </c>
      <c r="F6356">
        <v>260</v>
      </c>
      <c r="G6356">
        <v>5.9676400000000003</v>
      </c>
      <c r="H6356">
        <v>90</v>
      </c>
      <c r="I6356">
        <v>0</v>
      </c>
      <c r="J6356">
        <v>270.41300000000001</v>
      </c>
      <c r="K6356">
        <v>0</v>
      </c>
      <c r="L6356">
        <v>1</v>
      </c>
    </row>
    <row r="6357" spans="1:12" x14ac:dyDescent="0.3">
      <c r="A6357" s="38" t="s">
        <v>402</v>
      </c>
      <c r="B6357" s="38" t="s">
        <v>133</v>
      </c>
      <c r="C6357">
        <v>284.14999999999998</v>
      </c>
      <c r="D6357">
        <v>98833</v>
      </c>
      <c r="E6357">
        <v>3.6</v>
      </c>
      <c r="F6357">
        <v>240</v>
      </c>
      <c r="G6357">
        <v>6.3982099999999997</v>
      </c>
      <c r="H6357">
        <v>0</v>
      </c>
      <c r="I6357">
        <v>0</v>
      </c>
      <c r="J6357">
        <v>269.69299999999998</v>
      </c>
      <c r="K6357">
        <v>0</v>
      </c>
      <c r="L6357">
        <v>1</v>
      </c>
    </row>
    <row r="6358" spans="1:12" x14ac:dyDescent="0.3">
      <c r="A6358" s="38" t="s">
        <v>402</v>
      </c>
      <c r="B6358" s="38" t="s">
        <v>134</v>
      </c>
      <c r="C6358">
        <v>284.14999999999998</v>
      </c>
      <c r="D6358">
        <v>98833</v>
      </c>
      <c r="E6358">
        <v>3.1</v>
      </c>
      <c r="F6358">
        <v>240</v>
      </c>
      <c r="G6358">
        <v>7.3424500000000004</v>
      </c>
      <c r="H6358">
        <v>0</v>
      </c>
      <c r="I6358">
        <v>0</v>
      </c>
      <c r="J6358">
        <v>270.14699999999999</v>
      </c>
      <c r="K6358">
        <v>0</v>
      </c>
      <c r="L6358">
        <v>1</v>
      </c>
    </row>
    <row r="6359" spans="1:12" x14ac:dyDescent="0.3">
      <c r="A6359" s="38" t="s">
        <v>402</v>
      </c>
      <c r="B6359" s="38" t="s">
        <v>135</v>
      </c>
      <c r="C6359">
        <v>284.14999999999998</v>
      </c>
      <c r="D6359">
        <v>98833</v>
      </c>
      <c r="E6359">
        <v>2.6</v>
      </c>
      <c r="F6359">
        <v>240</v>
      </c>
      <c r="G6359">
        <v>7.3424500000000004</v>
      </c>
      <c r="H6359">
        <v>0</v>
      </c>
      <c r="I6359">
        <v>0</v>
      </c>
      <c r="J6359">
        <v>270.14699999999999</v>
      </c>
      <c r="K6359">
        <v>0</v>
      </c>
      <c r="L6359">
        <v>1</v>
      </c>
    </row>
    <row r="6360" spans="1:12" x14ac:dyDescent="0.3">
      <c r="A6360" s="38" t="s">
        <v>402</v>
      </c>
      <c r="B6360" s="38" t="s">
        <v>136</v>
      </c>
      <c r="C6360">
        <v>284.14999999999998</v>
      </c>
      <c r="D6360">
        <v>98833</v>
      </c>
      <c r="E6360">
        <v>2.6</v>
      </c>
      <c r="F6360">
        <v>210</v>
      </c>
      <c r="G6360">
        <v>7.8597700000000001</v>
      </c>
      <c r="H6360">
        <v>0</v>
      </c>
      <c r="I6360">
        <v>0</v>
      </c>
      <c r="J6360">
        <v>270.63600000000002</v>
      </c>
      <c r="K6360">
        <v>0</v>
      </c>
      <c r="L6360">
        <v>1</v>
      </c>
    </row>
    <row r="6361" spans="1:12" x14ac:dyDescent="0.3">
      <c r="A6361" s="38" t="s">
        <v>402</v>
      </c>
      <c r="B6361" s="38" t="s">
        <v>137</v>
      </c>
      <c r="C6361">
        <v>284.14999999999998</v>
      </c>
      <c r="D6361">
        <v>98833</v>
      </c>
      <c r="E6361">
        <v>3.1</v>
      </c>
      <c r="F6361">
        <v>210</v>
      </c>
      <c r="G6361">
        <v>7.8597700000000001</v>
      </c>
      <c r="H6361">
        <v>0</v>
      </c>
      <c r="I6361">
        <v>0</v>
      </c>
      <c r="J6361">
        <v>271.11500000000001</v>
      </c>
      <c r="K6361">
        <v>0</v>
      </c>
      <c r="L6361">
        <v>1</v>
      </c>
    </row>
    <row r="6362" spans="1:12" x14ac:dyDescent="0.3">
      <c r="A6362" s="38" t="s">
        <v>402</v>
      </c>
      <c r="B6362" s="38" t="s">
        <v>138</v>
      </c>
      <c r="C6362">
        <v>285.14999999999998</v>
      </c>
      <c r="D6362">
        <v>98841</v>
      </c>
      <c r="E6362">
        <v>4.0999999999999996</v>
      </c>
      <c r="F6362">
        <v>230</v>
      </c>
      <c r="G6362">
        <v>7.8591300000000004</v>
      </c>
      <c r="H6362">
        <v>0</v>
      </c>
      <c r="I6362">
        <v>0</v>
      </c>
      <c r="J6362">
        <v>271.58800000000002</v>
      </c>
      <c r="K6362">
        <v>0</v>
      </c>
      <c r="L6362">
        <v>1</v>
      </c>
    </row>
    <row r="6363" spans="1:12" x14ac:dyDescent="0.3">
      <c r="A6363" s="38" t="s">
        <v>403</v>
      </c>
      <c r="B6363" s="38" t="s">
        <v>115</v>
      </c>
      <c r="C6363">
        <v>284.14999999999998</v>
      </c>
      <c r="D6363">
        <v>98833</v>
      </c>
      <c r="E6363">
        <v>2.1</v>
      </c>
      <c r="F6363">
        <v>200</v>
      </c>
      <c r="G6363">
        <v>7.8597700000000001</v>
      </c>
      <c r="H6363">
        <v>0</v>
      </c>
      <c r="I6363">
        <v>0</v>
      </c>
      <c r="J6363">
        <v>270.63600000000002</v>
      </c>
      <c r="K6363">
        <v>0</v>
      </c>
      <c r="L6363">
        <v>1</v>
      </c>
    </row>
    <row r="6364" spans="1:12" x14ac:dyDescent="0.3">
      <c r="A6364" s="38" t="s">
        <v>403</v>
      </c>
      <c r="B6364" s="38" t="s">
        <v>116</v>
      </c>
      <c r="C6364">
        <v>284.14999999999998</v>
      </c>
      <c r="D6364">
        <v>98833</v>
      </c>
      <c r="E6364">
        <v>2.1</v>
      </c>
      <c r="F6364">
        <v>210</v>
      </c>
      <c r="G6364">
        <v>7.3424500000000004</v>
      </c>
      <c r="H6364">
        <v>0</v>
      </c>
      <c r="I6364">
        <v>0</v>
      </c>
      <c r="J6364">
        <v>270.14699999999999</v>
      </c>
      <c r="K6364">
        <v>0</v>
      </c>
      <c r="L6364">
        <v>1</v>
      </c>
    </row>
    <row r="6365" spans="1:12" x14ac:dyDescent="0.3">
      <c r="A6365" s="38" t="s">
        <v>403</v>
      </c>
      <c r="B6365" s="38" t="s">
        <v>117</v>
      </c>
      <c r="C6365">
        <v>284.14999999999998</v>
      </c>
      <c r="D6365">
        <v>98833</v>
      </c>
      <c r="E6365">
        <v>3.6</v>
      </c>
      <c r="F6365">
        <v>230</v>
      </c>
      <c r="G6365">
        <v>7.3424500000000004</v>
      </c>
      <c r="H6365">
        <v>0</v>
      </c>
      <c r="I6365">
        <v>0</v>
      </c>
      <c r="J6365">
        <v>270.89</v>
      </c>
      <c r="K6365">
        <v>0</v>
      </c>
      <c r="L6365">
        <v>1</v>
      </c>
    </row>
    <row r="6366" spans="1:12" x14ac:dyDescent="0.3">
      <c r="A6366" s="38" t="s">
        <v>403</v>
      </c>
      <c r="B6366" s="38" t="s">
        <v>118</v>
      </c>
      <c r="C6366">
        <v>283.14999999999998</v>
      </c>
      <c r="D6366">
        <v>98824</v>
      </c>
      <c r="E6366">
        <v>3.1</v>
      </c>
      <c r="F6366">
        <v>230</v>
      </c>
      <c r="G6366">
        <v>7.3431300000000004</v>
      </c>
      <c r="H6366">
        <v>0</v>
      </c>
      <c r="I6366">
        <v>0</v>
      </c>
      <c r="J6366">
        <v>270.04599999999999</v>
      </c>
      <c r="K6366">
        <v>0</v>
      </c>
      <c r="L6366">
        <v>1</v>
      </c>
    </row>
    <row r="6367" spans="1:12" x14ac:dyDescent="0.3">
      <c r="A6367" s="38" t="s">
        <v>403</v>
      </c>
      <c r="B6367" s="38" t="s">
        <v>119</v>
      </c>
      <c r="C6367">
        <v>283.14999999999998</v>
      </c>
      <c r="D6367">
        <v>98824</v>
      </c>
      <c r="E6367">
        <v>2.6</v>
      </c>
      <c r="F6367">
        <v>210</v>
      </c>
      <c r="G6367">
        <v>7.3431300000000004</v>
      </c>
      <c r="H6367">
        <v>0</v>
      </c>
      <c r="I6367">
        <v>0</v>
      </c>
      <c r="J6367">
        <v>270.04599999999999</v>
      </c>
      <c r="K6367">
        <v>0</v>
      </c>
      <c r="L6367">
        <v>1</v>
      </c>
    </row>
    <row r="6368" spans="1:12" x14ac:dyDescent="0.3">
      <c r="A6368" s="38" t="s">
        <v>403</v>
      </c>
      <c r="B6368" s="38" t="s">
        <v>120</v>
      </c>
      <c r="C6368">
        <v>283.14999999999998</v>
      </c>
      <c r="D6368">
        <v>98824</v>
      </c>
      <c r="E6368">
        <v>3.6</v>
      </c>
      <c r="F6368">
        <v>230</v>
      </c>
      <c r="G6368">
        <v>7.3431300000000004</v>
      </c>
      <c r="H6368">
        <v>0</v>
      </c>
      <c r="I6368">
        <v>0</v>
      </c>
      <c r="J6368">
        <v>269.19600000000003</v>
      </c>
      <c r="K6368">
        <v>0</v>
      </c>
      <c r="L6368">
        <v>1</v>
      </c>
    </row>
    <row r="6369" spans="1:12" x14ac:dyDescent="0.3">
      <c r="A6369" s="38" t="s">
        <v>403</v>
      </c>
      <c r="B6369" s="38" t="s">
        <v>121</v>
      </c>
      <c r="C6369">
        <v>283.14999999999998</v>
      </c>
      <c r="D6369">
        <v>98824</v>
      </c>
      <c r="E6369">
        <v>2.1</v>
      </c>
      <c r="F6369">
        <v>230</v>
      </c>
      <c r="G6369">
        <v>7.3431300000000004</v>
      </c>
      <c r="H6369">
        <v>82.8</v>
      </c>
      <c r="I6369">
        <v>0</v>
      </c>
      <c r="J6369">
        <v>269.45999999999998</v>
      </c>
      <c r="K6369">
        <v>0</v>
      </c>
      <c r="L6369">
        <v>1</v>
      </c>
    </row>
    <row r="6370" spans="1:12" x14ac:dyDescent="0.3">
      <c r="A6370" s="38" t="s">
        <v>403</v>
      </c>
      <c r="B6370" s="38" t="s">
        <v>122</v>
      </c>
      <c r="C6370">
        <v>283.14999999999998</v>
      </c>
      <c r="D6370">
        <v>98824</v>
      </c>
      <c r="E6370">
        <v>2.1</v>
      </c>
      <c r="F6370">
        <v>180</v>
      </c>
      <c r="G6370">
        <v>7.3431300000000004</v>
      </c>
      <c r="H6370">
        <v>457.2</v>
      </c>
      <c r="I6370">
        <v>518.4</v>
      </c>
      <c r="J6370">
        <v>269.45999999999998</v>
      </c>
      <c r="K6370">
        <v>0</v>
      </c>
      <c r="L6370">
        <v>1</v>
      </c>
    </row>
    <row r="6371" spans="1:12" x14ac:dyDescent="0.3">
      <c r="A6371" s="38" t="s">
        <v>403</v>
      </c>
      <c r="B6371" s="38" t="s">
        <v>123</v>
      </c>
      <c r="C6371">
        <v>284.14999999999998</v>
      </c>
      <c r="D6371">
        <v>98833</v>
      </c>
      <c r="E6371">
        <v>3.6</v>
      </c>
      <c r="F6371">
        <v>230</v>
      </c>
      <c r="G6371">
        <v>7.3424500000000004</v>
      </c>
      <c r="H6371">
        <v>925.2</v>
      </c>
      <c r="I6371">
        <v>1058.4000000000001</v>
      </c>
      <c r="J6371">
        <v>270.411</v>
      </c>
      <c r="K6371">
        <v>0</v>
      </c>
      <c r="L6371">
        <v>1</v>
      </c>
    </row>
    <row r="6372" spans="1:12" x14ac:dyDescent="0.3">
      <c r="A6372" s="38" t="s">
        <v>403</v>
      </c>
      <c r="B6372" s="38" t="s">
        <v>124</v>
      </c>
      <c r="C6372">
        <v>285.14999999999998</v>
      </c>
      <c r="D6372">
        <v>98841</v>
      </c>
      <c r="E6372">
        <v>4.5999999999999996</v>
      </c>
      <c r="F6372">
        <v>220</v>
      </c>
      <c r="G6372">
        <v>7.34185</v>
      </c>
      <c r="H6372">
        <v>752.4</v>
      </c>
      <c r="I6372">
        <v>111.6</v>
      </c>
      <c r="J6372">
        <v>271.84300000000002</v>
      </c>
      <c r="K6372">
        <v>0</v>
      </c>
      <c r="L6372">
        <v>1</v>
      </c>
    </row>
    <row r="6373" spans="1:12" x14ac:dyDescent="0.3">
      <c r="A6373" s="38" t="s">
        <v>403</v>
      </c>
      <c r="B6373" s="38" t="s">
        <v>125</v>
      </c>
      <c r="C6373">
        <v>285.14999999999998</v>
      </c>
      <c r="D6373">
        <v>98841</v>
      </c>
      <c r="E6373">
        <v>4.5999999999999996</v>
      </c>
      <c r="F6373">
        <v>220</v>
      </c>
      <c r="G6373">
        <v>7.34185</v>
      </c>
      <c r="H6373">
        <v>925.2</v>
      </c>
      <c r="I6373">
        <v>136.80000000000001</v>
      </c>
      <c r="J6373">
        <v>271.84300000000002</v>
      </c>
      <c r="K6373">
        <v>0</v>
      </c>
      <c r="L6373">
        <v>1</v>
      </c>
    </row>
    <row r="6374" spans="1:12" x14ac:dyDescent="0.3">
      <c r="A6374" s="38" t="s">
        <v>403</v>
      </c>
      <c r="B6374" s="38" t="s">
        <v>126</v>
      </c>
      <c r="C6374">
        <v>286.14999999999998</v>
      </c>
      <c r="D6374">
        <v>98850</v>
      </c>
      <c r="E6374">
        <v>3.6</v>
      </c>
      <c r="F6374">
        <v>230</v>
      </c>
      <c r="G6374">
        <v>7.8583999999999996</v>
      </c>
      <c r="H6374">
        <v>1015.2</v>
      </c>
      <c r="I6374">
        <v>172.8</v>
      </c>
      <c r="J6374">
        <v>273.02300000000002</v>
      </c>
      <c r="K6374">
        <v>0</v>
      </c>
      <c r="L6374">
        <v>1</v>
      </c>
    </row>
    <row r="6375" spans="1:12" x14ac:dyDescent="0.3">
      <c r="A6375" s="38" t="s">
        <v>403</v>
      </c>
      <c r="B6375" s="38" t="s">
        <v>127</v>
      </c>
      <c r="C6375">
        <v>287.14999999999998</v>
      </c>
      <c r="D6375">
        <v>98858</v>
      </c>
      <c r="E6375">
        <v>4.5999999999999996</v>
      </c>
      <c r="F6375">
        <v>230</v>
      </c>
      <c r="G6375">
        <v>7.8577599999999999</v>
      </c>
      <c r="H6375">
        <v>1828.8</v>
      </c>
      <c r="I6375">
        <v>1828.8</v>
      </c>
      <c r="J6375">
        <v>273.49299999999999</v>
      </c>
      <c r="K6375">
        <v>0</v>
      </c>
      <c r="L6375">
        <v>1</v>
      </c>
    </row>
    <row r="6376" spans="1:12" x14ac:dyDescent="0.3">
      <c r="A6376" s="38" t="s">
        <v>403</v>
      </c>
      <c r="B6376" s="38" t="s">
        <v>128</v>
      </c>
      <c r="C6376">
        <v>288.14999999999998</v>
      </c>
      <c r="D6376">
        <v>98867</v>
      </c>
      <c r="E6376">
        <v>4.0999999999999996</v>
      </c>
      <c r="F6376">
        <v>230</v>
      </c>
      <c r="G6376">
        <v>7.85703</v>
      </c>
      <c r="H6376">
        <v>1659.6</v>
      </c>
      <c r="I6376">
        <v>1674</v>
      </c>
      <c r="J6376">
        <v>274.44600000000003</v>
      </c>
      <c r="K6376">
        <v>0</v>
      </c>
      <c r="L6376">
        <v>1</v>
      </c>
    </row>
    <row r="6377" spans="1:12" x14ac:dyDescent="0.3">
      <c r="A6377" s="38" t="s">
        <v>403</v>
      </c>
      <c r="B6377" s="38" t="s">
        <v>129</v>
      </c>
      <c r="C6377">
        <v>288.14999999999998</v>
      </c>
      <c r="D6377">
        <v>98867</v>
      </c>
      <c r="E6377">
        <v>3.1</v>
      </c>
      <c r="F6377">
        <v>220</v>
      </c>
      <c r="G6377">
        <v>7.85703</v>
      </c>
      <c r="H6377">
        <v>1342.8</v>
      </c>
      <c r="I6377">
        <v>1674</v>
      </c>
      <c r="J6377">
        <v>274.44600000000003</v>
      </c>
      <c r="K6377">
        <v>0</v>
      </c>
      <c r="L6377">
        <v>1</v>
      </c>
    </row>
    <row r="6378" spans="1:12" x14ac:dyDescent="0.3">
      <c r="A6378" s="38" t="s">
        <v>403</v>
      </c>
      <c r="B6378" s="38" t="s">
        <v>130</v>
      </c>
      <c r="C6378">
        <v>288.14999999999998</v>
      </c>
      <c r="D6378">
        <v>98867</v>
      </c>
      <c r="E6378">
        <v>4.5999999999999996</v>
      </c>
      <c r="F6378">
        <v>230</v>
      </c>
      <c r="G6378">
        <v>7.3398899999999996</v>
      </c>
      <c r="H6378">
        <v>914.4</v>
      </c>
      <c r="I6378">
        <v>1238.4000000000001</v>
      </c>
      <c r="J6378">
        <v>274.21800000000002</v>
      </c>
      <c r="K6378">
        <v>0</v>
      </c>
      <c r="L6378">
        <v>1</v>
      </c>
    </row>
    <row r="6379" spans="1:12" x14ac:dyDescent="0.3">
      <c r="A6379" s="38" t="s">
        <v>403</v>
      </c>
      <c r="B6379" s="38" t="s">
        <v>131</v>
      </c>
      <c r="C6379">
        <v>288.14999999999998</v>
      </c>
      <c r="D6379">
        <v>98867</v>
      </c>
      <c r="E6379">
        <v>3.1</v>
      </c>
      <c r="F6379">
        <v>220</v>
      </c>
      <c r="G6379">
        <v>7.3398899999999996</v>
      </c>
      <c r="H6379">
        <v>446.4</v>
      </c>
      <c r="I6379">
        <v>504</v>
      </c>
      <c r="J6379">
        <v>274.21800000000002</v>
      </c>
      <c r="K6379">
        <v>0</v>
      </c>
      <c r="L6379">
        <v>1</v>
      </c>
    </row>
    <row r="6380" spans="1:12" x14ac:dyDescent="0.3">
      <c r="A6380" s="38" t="s">
        <v>403</v>
      </c>
      <c r="B6380" s="38" t="s">
        <v>132</v>
      </c>
      <c r="C6380">
        <v>287.14999999999998</v>
      </c>
      <c r="D6380">
        <v>98858</v>
      </c>
      <c r="E6380">
        <v>3.6</v>
      </c>
      <c r="F6380">
        <v>220</v>
      </c>
      <c r="G6380">
        <v>7.3405699999999996</v>
      </c>
      <c r="H6380">
        <v>79.2</v>
      </c>
      <c r="I6380">
        <v>0</v>
      </c>
      <c r="J6380">
        <v>273.26600000000002</v>
      </c>
      <c r="K6380">
        <v>0</v>
      </c>
      <c r="L6380">
        <v>1</v>
      </c>
    </row>
    <row r="6381" spans="1:12" x14ac:dyDescent="0.3">
      <c r="A6381" s="38" t="s">
        <v>403</v>
      </c>
      <c r="B6381" s="38" t="s">
        <v>133</v>
      </c>
      <c r="C6381">
        <v>286.14999999999998</v>
      </c>
      <c r="D6381">
        <v>98850</v>
      </c>
      <c r="E6381">
        <v>2.1</v>
      </c>
      <c r="F6381">
        <v>210</v>
      </c>
      <c r="G6381">
        <v>7.34117</v>
      </c>
      <c r="H6381">
        <v>0</v>
      </c>
      <c r="I6381">
        <v>0</v>
      </c>
      <c r="J6381">
        <v>272.31400000000002</v>
      </c>
      <c r="K6381">
        <v>0</v>
      </c>
      <c r="L6381">
        <v>1</v>
      </c>
    </row>
    <row r="6382" spans="1:12" x14ac:dyDescent="0.3">
      <c r="A6382" s="38" t="s">
        <v>403</v>
      </c>
      <c r="B6382" s="38" t="s">
        <v>134</v>
      </c>
      <c r="C6382">
        <v>286.14999999999998</v>
      </c>
      <c r="D6382">
        <v>98850</v>
      </c>
      <c r="E6382">
        <v>2.1</v>
      </c>
      <c r="F6382">
        <v>180</v>
      </c>
      <c r="G6382">
        <v>7.34117</v>
      </c>
      <c r="H6382">
        <v>0</v>
      </c>
      <c r="I6382">
        <v>0</v>
      </c>
      <c r="J6382">
        <v>272.31400000000002</v>
      </c>
      <c r="K6382">
        <v>0</v>
      </c>
      <c r="L6382">
        <v>1</v>
      </c>
    </row>
    <row r="6383" spans="1:12" x14ac:dyDescent="0.3">
      <c r="A6383" s="38" t="s">
        <v>403</v>
      </c>
      <c r="B6383" s="38" t="s">
        <v>135</v>
      </c>
      <c r="C6383">
        <v>285.14999999999998</v>
      </c>
      <c r="D6383">
        <v>98841</v>
      </c>
      <c r="E6383">
        <v>2.6</v>
      </c>
      <c r="F6383">
        <v>210</v>
      </c>
      <c r="G6383">
        <v>7.34185</v>
      </c>
      <c r="H6383">
        <v>0</v>
      </c>
      <c r="I6383">
        <v>0</v>
      </c>
      <c r="J6383">
        <v>271.09699999999998</v>
      </c>
      <c r="K6383">
        <v>0</v>
      </c>
      <c r="L6383">
        <v>1</v>
      </c>
    </row>
    <row r="6384" spans="1:12" x14ac:dyDescent="0.3">
      <c r="A6384" s="38" t="s">
        <v>403</v>
      </c>
      <c r="B6384" s="38" t="s">
        <v>136</v>
      </c>
      <c r="C6384">
        <v>285.14999999999998</v>
      </c>
      <c r="D6384">
        <v>98841</v>
      </c>
      <c r="E6384">
        <v>3.6</v>
      </c>
      <c r="F6384">
        <v>230</v>
      </c>
      <c r="G6384">
        <v>7.34185</v>
      </c>
      <c r="H6384">
        <v>0</v>
      </c>
      <c r="I6384">
        <v>0</v>
      </c>
      <c r="J6384">
        <v>271.09699999999998</v>
      </c>
      <c r="K6384">
        <v>0</v>
      </c>
      <c r="L6384">
        <v>1</v>
      </c>
    </row>
    <row r="6385" spans="1:12" x14ac:dyDescent="0.3">
      <c r="A6385" s="38" t="s">
        <v>403</v>
      </c>
      <c r="B6385" s="38" t="s">
        <v>137</v>
      </c>
      <c r="C6385">
        <v>285.14999999999998</v>
      </c>
      <c r="D6385">
        <v>98841</v>
      </c>
      <c r="E6385">
        <v>5.0999999999999996</v>
      </c>
      <c r="F6385">
        <v>220</v>
      </c>
      <c r="G6385">
        <v>7.34185</v>
      </c>
      <c r="H6385">
        <v>0</v>
      </c>
      <c r="I6385">
        <v>0</v>
      </c>
      <c r="J6385">
        <v>271.72899999999998</v>
      </c>
      <c r="K6385">
        <v>0</v>
      </c>
      <c r="L6385">
        <v>1</v>
      </c>
    </row>
    <row r="6386" spans="1:12" x14ac:dyDescent="0.3">
      <c r="A6386" s="38" t="s">
        <v>403</v>
      </c>
      <c r="B6386" s="38" t="s">
        <v>138</v>
      </c>
      <c r="C6386">
        <v>285.14999999999998</v>
      </c>
      <c r="D6386">
        <v>98841</v>
      </c>
      <c r="E6386">
        <v>3.6</v>
      </c>
      <c r="F6386">
        <v>200</v>
      </c>
      <c r="G6386">
        <v>6.8552400000000002</v>
      </c>
      <c r="H6386">
        <v>0</v>
      </c>
      <c r="I6386">
        <v>0</v>
      </c>
      <c r="J6386">
        <v>271.38400000000001</v>
      </c>
      <c r="K6386">
        <v>0</v>
      </c>
      <c r="L6386">
        <v>1</v>
      </c>
    </row>
    <row r="6387" spans="1:12" x14ac:dyDescent="0.3">
      <c r="A6387" s="38" t="s">
        <v>404</v>
      </c>
      <c r="B6387" s="38" t="s">
        <v>115</v>
      </c>
      <c r="C6387">
        <v>283.14999999999998</v>
      </c>
      <c r="D6387">
        <v>98824</v>
      </c>
      <c r="E6387">
        <v>3.1</v>
      </c>
      <c r="F6387">
        <v>210</v>
      </c>
      <c r="G6387">
        <v>6.8564400000000001</v>
      </c>
      <c r="H6387">
        <v>0</v>
      </c>
      <c r="I6387">
        <v>0</v>
      </c>
      <c r="J6387">
        <v>269.70999999999998</v>
      </c>
      <c r="K6387">
        <v>0</v>
      </c>
      <c r="L6387">
        <v>1</v>
      </c>
    </row>
    <row r="6388" spans="1:12" x14ac:dyDescent="0.3">
      <c r="A6388" s="38" t="s">
        <v>404</v>
      </c>
      <c r="B6388" s="38" t="s">
        <v>116</v>
      </c>
      <c r="C6388">
        <v>283.14999999999998</v>
      </c>
      <c r="D6388">
        <v>98824</v>
      </c>
      <c r="E6388">
        <v>3.1</v>
      </c>
      <c r="F6388">
        <v>210</v>
      </c>
      <c r="G6388">
        <v>6.8564400000000001</v>
      </c>
      <c r="H6388">
        <v>0</v>
      </c>
      <c r="I6388">
        <v>0</v>
      </c>
      <c r="J6388">
        <v>269.70999999999998</v>
      </c>
      <c r="K6388">
        <v>0</v>
      </c>
      <c r="L6388">
        <v>1</v>
      </c>
    </row>
    <row r="6389" spans="1:12" x14ac:dyDescent="0.3">
      <c r="A6389" s="38" t="s">
        <v>404</v>
      </c>
      <c r="B6389" s="38" t="s">
        <v>117</v>
      </c>
      <c r="C6389">
        <v>283.14999999999998</v>
      </c>
      <c r="D6389">
        <v>98824</v>
      </c>
      <c r="E6389">
        <v>2.1</v>
      </c>
      <c r="F6389">
        <v>200</v>
      </c>
      <c r="G6389">
        <v>7.3431300000000004</v>
      </c>
      <c r="H6389">
        <v>0</v>
      </c>
      <c r="I6389">
        <v>0</v>
      </c>
      <c r="J6389">
        <v>269.19600000000003</v>
      </c>
      <c r="K6389">
        <v>0</v>
      </c>
      <c r="L6389">
        <v>1</v>
      </c>
    </row>
    <row r="6390" spans="1:12" x14ac:dyDescent="0.3">
      <c r="A6390" s="38" t="s">
        <v>404</v>
      </c>
      <c r="B6390" s="38" t="s">
        <v>118</v>
      </c>
      <c r="C6390">
        <v>284.14999999999998</v>
      </c>
      <c r="D6390">
        <v>98833</v>
      </c>
      <c r="E6390">
        <v>2.1</v>
      </c>
      <c r="F6390">
        <v>210</v>
      </c>
      <c r="G6390">
        <v>7.3424500000000004</v>
      </c>
      <c r="H6390">
        <v>0</v>
      </c>
      <c r="I6390">
        <v>0</v>
      </c>
      <c r="J6390">
        <v>270.14699999999999</v>
      </c>
      <c r="K6390">
        <v>0</v>
      </c>
      <c r="L6390">
        <v>1</v>
      </c>
    </row>
    <row r="6391" spans="1:12" x14ac:dyDescent="0.3">
      <c r="A6391" s="38" t="s">
        <v>404</v>
      </c>
      <c r="B6391" s="38" t="s">
        <v>119</v>
      </c>
      <c r="C6391">
        <v>284.14999999999998</v>
      </c>
      <c r="D6391">
        <v>98833</v>
      </c>
      <c r="E6391">
        <v>5.0999999999999996</v>
      </c>
      <c r="F6391">
        <v>220</v>
      </c>
      <c r="G6391">
        <v>7.3424500000000004</v>
      </c>
      <c r="H6391">
        <v>0</v>
      </c>
      <c r="I6391">
        <v>0</v>
      </c>
      <c r="J6391">
        <v>270.14699999999999</v>
      </c>
      <c r="K6391">
        <v>0</v>
      </c>
      <c r="L6391">
        <v>1</v>
      </c>
    </row>
    <row r="6392" spans="1:12" x14ac:dyDescent="0.3">
      <c r="A6392" s="38" t="s">
        <v>404</v>
      </c>
      <c r="B6392" s="38" t="s">
        <v>120</v>
      </c>
      <c r="C6392">
        <v>283.14999999999998</v>
      </c>
      <c r="D6392">
        <v>98824</v>
      </c>
      <c r="E6392">
        <v>3.6</v>
      </c>
      <c r="F6392">
        <v>220</v>
      </c>
      <c r="G6392">
        <v>7.3431300000000004</v>
      </c>
      <c r="H6392">
        <v>0</v>
      </c>
      <c r="I6392">
        <v>0</v>
      </c>
      <c r="J6392">
        <v>269.19600000000003</v>
      </c>
      <c r="K6392">
        <v>0</v>
      </c>
      <c r="L6392">
        <v>1</v>
      </c>
    </row>
    <row r="6393" spans="1:12" x14ac:dyDescent="0.3">
      <c r="A6393" s="38" t="s">
        <v>404</v>
      </c>
      <c r="B6393" s="38" t="s">
        <v>121</v>
      </c>
      <c r="C6393">
        <v>284.14999999999998</v>
      </c>
      <c r="D6393">
        <v>98833</v>
      </c>
      <c r="E6393">
        <v>2.1</v>
      </c>
      <c r="F6393">
        <v>220</v>
      </c>
      <c r="G6393">
        <v>7.3424500000000004</v>
      </c>
      <c r="H6393">
        <v>79.2</v>
      </c>
      <c r="I6393">
        <v>0</v>
      </c>
      <c r="J6393">
        <v>270.411</v>
      </c>
      <c r="K6393">
        <v>0</v>
      </c>
      <c r="L6393">
        <v>1</v>
      </c>
    </row>
    <row r="6394" spans="1:12" x14ac:dyDescent="0.3">
      <c r="A6394" s="38" t="s">
        <v>404</v>
      </c>
      <c r="B6394" s="38" t="s">
        <v>122</v>
      </c>
      <c r="C6394">
        <v>284.14999999999998</v>
      </c>
      <c r="D6394">
        <v>98833</v>
      </c>
      <c r="E6394">
        <v>5.0999999999999996</v>
      </c>
      <c r="F6394">
        <v>220</v>
      </c>
      <c r="G6394">
        <v>7.3424500000000004</v>
      </c>
      <c r="H6394">
        <v>442.8</v>
      </c>
      <c r="I6394">
        <v>507.6</v>
      </c>
      <c r="J6394">
        <v>270.411</v>
      </c>
      <c r="K6394">
        <v>0</v>
      </c>
      <c r="L6394">
        <v>1</v>
      </c>
    </row>
    <row r="6395" spans="1:12" x14ac:dyDescent="0.3">
      <c r="A6395" s="38" t="s">
        <v>404</v>
      </c>
      <c r="B6395" s="38" t="s">
        <v>123</v>
      </c>
      <c r="C6395">
        <v>286.14999999999998</v>
      </c>
      <c r="D6395">
        <v>98850</v>
      </c>
      <c r="E6395">
        <v>4.0999999999999996</v>
      </c>
      <c r="F6395">
        <v>200</v>
      </c>
      <c r="G6395">
        <v>7.8583999999999996</v>
      </c>
      <c r="H6395">
        <v>910.8</v>
      </c>
      <c r="I6395">
        <v>1044</v>
      </c>
      <c r="J6395">
        <v>272.541</v>
      </c>
      <c r="K6395">
        <v>0</v>
      </c>
      <c r="L6395">
        <v>1</v>
      </c>
    </row>
    <row r="6396" spans="1:12" x14ac:dyDescent="0.3">
      <c r="A6396" s="38" t="s">
        <v>404</v>
      </c>
      <c r="B6396" s="38" t="s">
        <v>124</v>
      </c>
      <c r="C6396">
        <v>286.14999999999998</v>
      </c>
      <c r="D6396">
        <v>98850</v>
      </c>
      <c r="E6396">
        <v>5.7</v>
      </c>
      <c r="F6396">
        <v>220</v>
      </c>
      <c r="G6396">
        <v>7.8583999999999996</v>
      </c>
      <c r="H6396">
        <v>741.6</v>
      </c>
      <c r="I6396">
        <v>230.4</v>
      </c>
      <c r="J6396">
        <v>273.02300000000002</v>
      </c>
      <c r="K6396">
        <v>0</v>
      </c>
      <c r="L6396">
        <v>1</v>
      </c>
    </row>
    <row r="6397" spans="1:12" x14ac:dyDescent="0.3">
      <c r="A6397" s="38" t="s">
        <v>404</v>
      </c>
      <c r="B6397" s="38" t="s">
        <v>125</v>
      </c>
      <c r="C6397">
        <v>286.14999999999998</v>
      </c>
      <c r="D6397">
        <v>98850</v>
      </c>
      <c r="E6397">
        <v>4.0999999999999996</v>
      </c>
      <c r="F6397">
        <v>200</v>
      </c>
      <c r="G6397">
        <v>7.8583999999999996</v>
      </c>
      <c r="H6397">
        <v>1645.2</v>
      </c>
      <c r="I6397">
        <v>619.20000000000005</v>
      </c>
      <c r="J6397">
        <v>272.541</v>
      </c>
      <c r="K6397">
        <v>0</v>
      </c>
      <c r="L6397">
        <v>1</v>
      </c>
    </row>
    <row r="6398" spans="1:12" x14ac:dyDescent="0.3">
      <c r="A6398" s="38" t="s">
        <v>404</v>
      </c>
      <c r="B6398" s="38" t="s">
        <v>126</v>
      </c>
      <c r="C6398">
        <v>287.14999999999998</v>
      </c>
      <c r="D6398">
        <v>98858</v>
      </c>
      <c r="E6398">
        <v>4.5999999999999996</v>
      </c>
      <c r="F6398">
        <v>200</v>
      </c>
      <c r="G6398">
        <v>8.4073200000000003</v>
      </c>
      <c r="H6398">
        <v>1000.8</v>
      </c>
      <c r="I6398">
        <v>115.2</v>
      </c>
      <c r="J6398">
        <v>274.20299999999997</v>
      </c>
      <c r="K6398">
        <v>0</v>
      </c>
      <c r="L6398">
        <v>1</v>
      </c>
    </row>
    <row r="6399" spans="1:12" x14ac:dyDescent="0.3">
      <c r="A6399" s="38" t="s">
        <v>404</v>
      </c>
      <c r="B6399" s="38" t="s">
        <v>127</v>
      </c>
      <c r="C6399">
        <v>287.14999999999998</v>
      </c>
      <c r="D6399">
        <v>98858</v>
      </c>
      <c r="E6399">
        <v>3.1</v>
      </c>
      <c r="F6399">
        <v>210</v>
      </c>
      <c r="G6399">
        <v>8.4073200000000003</v>
      </c>
      <c r="H6399">
        <v>1000.8</v>
      </c>
      <c r="I6399">
        <v>115.2</v>
      </c>
      <c r="J6399">
        <v>274.20299999999997</v>
      </c>
      <c r="K6399">
        <v>0</v>
      </c>
      <c r="L6399">
        <v>1</v>
      </c>
    </row>
    <row r="6400" spans="1:12" x14ac:dyDescent="0.3">
      <c r="A6400" s="38" t="s">
        <v>404</v>
      </c>
      <c r="B6400" s="38" t="s">
        <v>128</v>
      </c>
      <c r="C6400">
        <v>287.14999999999998</v>
      </c>
      <c r="D6400">
        <v>98858</v>
      </c>
      <c r="E6400">
        <v>3.6</v>
      </c>
      <c r="F6400">
        <v>220</v>
      </c>
      <c r="G6400">
        <v>7.8577599999999999</v>
      </c>
      <c r="H6400">
        <v>1638</v>
      </c>
      <c r="I6400">
        <v>1551.6</v>
      </c>
      <c r="J6400">
        <v>273.49299999999999</v>
      </c>
      <c r="K6400">
        <v>0</v>
      </c>
      <c r="L6400">
        <v>1</v>
      </c>
    </row>
    <row r="6401" spans="1:12" x14ac:dyDescent="0.3">
      <c r="A6401" s="38" t="s">
        <v>404</v>
      </c>
      <c r="B6401" s="38" t="s">
        <v>129</v>
      </c>
      <c r="C6401">
        <v>288.14999999999998</v>
      </c>
      <c r="D6401">
        <v>98867</v>
      </c>
      <c r="E6401">
        <v>2.6</v>
      </c>
      <c r="F6401">
        <v>240</v>
      </c>
      <c r="G6401">
        <v>8.4065399999999997</v>
      </c>
      <c r="H6401">
        <v>1317.6</v>
      </c>
      <c r="I6401">
        <v>1699.2</v>
      </c>
      <c r="J6401">
        <v>274.67200000000003</v>
      </c>
      <c r="K6401">
        <v>0</v>
      </c>
      <c r="L6401">
        <v>1</v>
      </c>
    </row>
    <row r="6402" spans="1:12" x14ac:dyDescent="0.3">
      <c r="A6402" s="38" t="s">
        <v>404</v>
      </c>
      <c r="B6402" s="38" t="s">
        <v>130</v>
      </c>
      <c r="C6402">
        <v>288.14999999999998</v>
      </c>
      <c r="D6402">
        <v>98867</v>
      </c>
      <c r="E6402">
        <v>3.6</v>
      </c>
      <c r="F6402">
        <v>210</v>
      </c>
      <c r="G6402">
        <v>8.9902200000000008</v>
      </c>
      <c r="H6402">
        <v>889.2</v>
      </c>
      <c r="I6402">
        <v>1018.8</v>
      </c>
      <c r="J6402">
        <v>274.89800000000002</v>
      </c>
      <c r="K6402">
        <v>0</v>
      </c>
      <c r="L6402">
        <v>1</v>
      </c>
    </row>
    <row r="6403" spans="1:12" x14ac:dyDescent="0.3">
      <c r="A6403" s="38" t="s">
        <v>404</v>
      </c>
      <c r="B6403" s="38" t="s">
        <v>131</v>
      </c>
      <c r="C6403">
        <v>288.14999999999998</v>
      </c>
      <c r="D6403">
        <v>98867</v>
      </c>
      <c r="E6403">
        <v>3.1</v>
      </c>
      <c r="F6403">
        <v>230</v>
      </c>
      <c r="G6403">
        <v>8.4065399999999997</v>
      </c>
      <c r="H6403">
        <v>237.6</v>
      </c>
      <c r="I6403">
        <v>0</v>
      </c>
      <c r="J6403">
        <v>275.15800000000002</v>
      </c>
      <c r="K6403">
        <v>0</v>
      </c>
      <c r="L6403">
        <v>1</v>
      </c>
    </row>
    <row r="6404" spans="1:12" x14ac:dyDescent="0.3">
      <c r="A6404" s="38" t="s">
        <v>404</v>
      </c>
      <c r="B6404" s="38" t="s">
        <v>132</v>
      </c>
      <c r="C6404">
        <v>287.14999999999998</v>
      </c>
      <c r="D6404">
        <v>98858</v>
      </c>
      <c r="E6404">
        <v>3.1</v>
      </c>
      <c r="F6404">
        <v>220</v>
      </c>
      <c r="G6404">
        <v>8.4073200000000003</v>
      </c>
      <c r="H6404">
        <v>39.6</v>
      </c>
      <c r="I6404">
        <v>0</v>
      </c>
      <c r="J6404">
        <v>274.20299999999997</v>
      </c>
      <c r="K6404">
        <v>0</v>
      </c>
      <c r="L6404">
        <v>1</v>
      </c>
    </row>
    <row r="6405" spans="1:12" x14ac:dyDescent="0.3">
      <c r="A6405" s="38" t="s">
        <v>404</v>
      </c>
      <c r="B6405" s="38" t="s">
        <v>133</v>
      </c>
      <c r="C6405">
        <v>287.14999999999998</v>
      </c>
      <c r="D6405">
        <v>98858</v>
      </c>
      <c r="E6405">
        <v>2.1</v>
      </c>
      <c r="F6405">
        <v>230</v>
      </c>
      <c r="G6405">
        <v>8.9910499999999995</v>
      </c>
      <c r="H6405">
        <v>0</v>
      </c>
      <c r="I6405">
        <v>0</v>
      </c>
      <c r="J6405">
        <v>274.428</v>
      </c>
      <c r="K6405">
        <v>0</v>
      </c>
      <c r="L6405">
        <v>1</v>
      </c>
    </row>
    <row r="6406" spans="1:12" x14ac:dyDescent="0.3">
      <c r="A6406" s="38" t="s">
        <v>404</v>
      </c>
      <c r="B6406" s="38" t="s">
        <v>134</v>
      </c>
      <c r="C6406">
        <v>286.14999999999998</v>
      </c>
      <c r="D6406">
        <v>98850</v>
      </c>
      <c r="E6406">
        <v>2.1</v>
      </c>
      <c r="F6406">
        <v>170</v>
      </c>
      <c r="G6406">
        <v>8.9917899999999999</v>
      </c>
      <c r="H6406">
        <v>0</v>
      </c>
      <c r="I6406">
        <v>0</v>
      </c>
      <c r="J6406">
        <v>273.47300000000001</v>
      </c>
      <c r="K6406">
        <v>0</v>
      </c>
      <c r="L6406">
        <v>1</v>
      </c>
    </row>
    <row r="6407" spans="1:12" x14ac:dyDescent="0.3">
      <c r="A6407" s="38" t="s">
        <v>404</v>
      </c>
      <c r="B6407" s="38" t="s">
        <v>135</v>
      </c>
      <c r="C6407">
        <v>286.14999999999998</v>
      </c>
      <c r="D6407">
        <v>98850</v>
      </c>
      <c r="E6407">
        <v>2.1</v>
      </c>
      <c r="F6407">
        <v>190</v>
      </c>
      <c r="G6407">
        <v>8.9917899999999999</v>
      </c>
      <c r="H6407">
        <v>0</v>
      </c>
      <c r="I6407">
        <v>0</v>
      </c>
      <c r="J6407">
        <v>272.99</v>
      </c>
      <c r="K6407">
        <v>0</v>
      </c>
      <c r="L6407">
        <v>1</v>
      </c>
    </row>
    <row r="6408" spans="1:12" x14ac:dyDescent="0.3">
      <c r="A6408" s="38" t="s">
        <v>404</v>
      </c>
      <c r="B6408" s="38" t="s">
        <v>136</v>
      </c>
      <c r="C6408">
        <v>286.14999999999998</v>
      </c>
      <c r="D6408">
        <v>98850</v>
      </c>
      <c r="E6408">
        <v>0.5</v>
      </c>
      <c r="F6408">
        <v>162</v>
      </c>
      <c r="G6408">
        <v>8.9917899999999999</v>
      </c>
      <c r="H6408">
        <v>0</v>
      </c>
      <c r="I6408">
        <v>0</v>
      </c>
      <c r="J6408">
        <v>272.99</v>
      </c>
      <c r="K6408">
        <v>0</v>
      </c>
      <c r="L6408">
        <v>1</v>
      </c>
    </row>
    <row r="6409" spans="1:12" x14ac:dyDescent="0.3">
      <c r="A6409" s="38" t="s">
        <v>404</v>
      </c>
      <c r="B6409" s="38" t="s">
        <v>137</v>
      </c>
      <c r="C6409">
        <v>286.14999999999998</v>
      </c>
      <c r="D6409">
        <v>98850</v>
      </c>
      <c r="E6409">
        <v>1.5</v>
      </c>
      <c r="F6409">
        <v>248</v>
      </c>
      <c r="G6409">
        <v>8.4080100000000009</v>
      </c>
      <c r="H6409">
        <v>0</v>
      </c>
      <c r="I6409">
        <v>0</v>
      </c>
      <c r="J6409">
        <v>273.24799999999999</v>
      </c>
      <c r="K6409">
        <v>0</v>
      </c>
      <c r="L6409">
        <v>1</v>
      </c>
    </row>
    <row r="6410" spans="1:12" x14ac:dyDescent="0.3">
      <c r="A6410" s="38" t="s">
        <v>404</v>
      </c>
      <c r="B6410" s="38" t="s">
        <v>138</v>
      </c>
      <c r="C6410">
        <v>286.14999999999998</v>
      </c>
      <c r="D6410">
        <v>98850</v>
      </c>
      <c r="E6410">
        <v>1</v>
      </c>
      <c r="F6410">
        <v>327</v>
      </c>
      <c r="G6410">
        <v>8.4080100000000009</v>
      </c>
      <c r="H6410">
        <v>0</v>
      </c>
      <c r="I6410">
        <v>0</v>
      </c>
      <c r="J6410">
        <v>273.24799999999999</v>
      </c>
      <c r="K6410">
        <v>0</v>
      </c>
      <c r="L6410">
        <v>1</v>
      </c>
    </row>
    <row r="6411" spans="1:12" x14ac:dyDescent="0.3">
      <c r="A6411" s="38" t="s">
        <v>405</v>
      </c>
      <c r="B6411" s="38" t="s">
        <v>115</v>
      </c>
      <c r="C6411">
        <v>286.14999999999998</v>
      </c>
      <c r="D6411">
        <v>98850</v>
      </c>
      <c r="E6411">
        <v>1</v>
      </c>
      <c r="F6411">
        <v>160</v>
      </c>
      <c r="G6411">
        <v>8.4080100000000009</v>
      </c>
      <c r="H6411">
        <v>0</v>
      </c>
      <c r="I6411">
        <v>0</v>
      </c>
      <c r="J6411">
        <v>273.24799999999999</v>
      </c>
      <c r="K6411">
        <v>0</v>
      </c>
      <c r="L6411">
        <v>1</v>
      </c>
    </row>
    <row r="6412" spans="1:12" x14ac:dyDescent="0.3">
      <c r="A6412" s="38" t="s">
        <v>405</v>
      </c>
      <c r="B6412" s="38" t="s">
        <v>116</v>
      </c>
      <c r="C6412">
        <v>285.14999999999998</v>
      </c>
      <c r="D6412">
        <v>98841</v>
      </c>
      <c r="E6412">
        <v>2.1</v>
      </c>
      <c r="F6412">
        <v>190</v>
      </c>
      <c r="G6412">
        <v>8.4087899999999998</v>
      </c>
      <c r="H6412">
        <v>0</v>
      </c>
      <c r="I6412">
        <v>0</v>
      </c>
      <c r="J6412">
        <v>271.81299999999999</v>
      </c>
      <c r="K6412">
        <v>0</v>
      </c>
      <c r="L6412">
        <v>1</v>
      </c>
    </row>
    <row r="6413" spans="1:12" x14ac:dyDescent="0.3">
      <c r="A6413" s="38" t="s">
        <v>405</v>
      </c>
      <c r="B6413" s="38" t="s">
        <v>117</v>
      </c>
      <c r="C6413">
        <v>285.14999999999998</v>
      </c>
      <c r="D6413">
        <v>98841</v>
      </c>
      <c r="E6413">
        <v>2.1</v>
      </c>
      <c r="F6413">
        <v>200</v>
      </c>
      <c r="G6413">
        <v>8.4087899999999998</v>
      </c>
      <c r="H6413">
        <v>0</v>
      </c>
      <c r="I6413">
        <v>0</v>
      </c>
      <c r="J6413">
        <v>271.54700000000003</v>
      </c>
      <c r="K6413">
        <v>0</v>
      </c>
      <c r="L6413">
        <v>1</v>
      </c>
    </row>
    <row r="6414" spans="1:12" x14ac:dyDescent="0.3">
      <c r="A6414" s="38" t="s">
        <v>405</v>
      </c>
      <c r="B6414" s="38" t="s">
        <v>118</v>
      </c>
      <c r="C6414">
        <v>285.14999999999998</v>
      </c>
      <c r="D6414">
        <v>98841</v>
      </c>
      <c r="E6414">
        <v>2.1</v>
      </c>
      <c r="F6414">
        <v>200</v>
      </c>
      <c r="G6414">
        <v>8.4087899999999998</v>
      </c>
      <c r="H6414">
        <v>0</v>
      </c>
      <c r="I6414">
        <v>0</v>
      </c>
      <c r="J6414">
        <v>271.54700000000003</v>
      </c>
      <c r="K6414">
        <v>0</v>
      </c>
      <c r="L6414">
        <v>1</v>
      </c>
    </row>
    <row r="6415" spans="1:12" x14ac:dyDescent="0.3">
      <c r="A6415" s="38" t="s">
        <v>405</v>
      </c>
      <c r="B6415" s="38" t="s">
        <v>119</v>
      </c>
      <c r="C6415">
        <v>285.14999999999998</v>
      </c>
      <c r="D6415">
        <v>98841</v>
      </c>
      <c r="E6415">
        <v>3.1</v>
      </c>
      <c r="F6415">
        <v>170</v>
      </c>
      <c r="G6415">
        <v>8.4087899999999998</v>
      </c>
      <c r="H6415">
        <v>0</v>
      </c>
      <c r="I6415">
        <v>0</v>
      </c>
      <c r="J6415">
        <v>272.29399999999998</v>
      </c>
      <c r="K6415">
        <v>0</v>
      </c>
      <c r="L6415">
        <v>1</v>
      </c>
    </row>
    <row r="6416" spans="1:12" x14ac:dyDescent="0.3">
      <c r="A6416" s="38" t="s">
        <v>405</v>
      </c>
      <c r="B6416" s="38" t="s">
        <v>120</v>
      </c>
      <c r="C6416">
        <v>285.14999999999998</v>
      </c>
      <c r="D6416">
        <v>98841</v>
      </c>
      <c r="E6416">
        <v>2.6</v>
      </c>
      <c r="F6416">
        <v>180</v>
      </c>
      <c r="G6416">
        <v>8.4087899999999998</v>
      </c>
      <c r="H6416">
        <v>0</v>
      </c>
      <c r="I6416">
        <v>0</v>
      </c>
      <c r="J6416">
        <v>272.29399999999998</v>
      </c>
      <c r="K6416">
        <v>0</v>
      </c>
      <c r="L6416">
        <v>1</v>
      </c>
    </row>
    <row r="6417" spans="1:12" x14ac:dyDescent="0.3">
      <c r="A6417" s="38" t="s">
        <v>405</v>
      </c>
      <c r="B6417" s="38" t="s">
        <v>121</v>
      </c>
      <c r="C6417">
        <v>285.14999999999998</v>
      </c>
      <c r="D6417">
        <v>98841</v>
      </c>
      <c r="E6417">
        <v>2.6</v>
      </c>
      <c r="F6417">
        <v>170</v>
      </c>
      <c r="G6417">
        <v>8.4087899999999998</v>
      </c>
      <c r="H6417">
        <v>43.2</v>
      </c>
      <c r="I6417">
        <v>0</v>
      </c>
      <c r="J6417">
        <v>272.29399999999998</v>
      </c>
      <c r="K6417">
        <v>0</v>
      </c>
      <c r="L6417">
        <v>1</v>
      </c>
    </row>
    <row r="6418" spans="1:12" x14ac:dyDescent="0.3">
      <c r="A6418" s="38" t="s">
        <v>405</v>
      </c>
      <c r="B6418" s="38" t="s">
        <v>122</v>
      </c>
      <c r="C6418">
        <v>285.14999999999998</v>
      </c>
      <c r="D6418">
        <v>98841</v>
      </c>
      <c r="E6418">
        <v>3.6</v>
      </c>
      <c r="F6418">
        <v>180</v>
      </c>
      <c r="G6418">
        <v>8.4087899999999998</v>
      </c>
      <c r="H6418">
        <v>237.6</v>
      </c>
      <c r="I6418">
        <v>0</v>
      </c>
      <c r="J6418">
        <v>272.29399999999998</v>
      </c>
      <c r="K6418">
        <v>0</v>
      </c>
      <c r="L6418">
        <v>1</v>
      </c>
    </row>
    <row r="6419" spans="1:12" x14ac:dyDescent="0.3">
      <c r="A6419" s="38" t="s">
        <v>405</v>
      </c>
      <c r="B6419" s="38" t="s">
        <v>123</v>
      </c>
      <c r="C6419">
        <v>285.14999999999998</v>
      </c>
      <c r="D6419">
        <v>98841</v>
      </c>
      <c r="E6419">
        <v>2.6</v>
      </c>
      <c r="F6419">
        <v>190</v>
      </c>
      <c r="G6419">
        <v>8.9926200000000005</v>
      </c>
      <c r="H6419">
        <v>493.2</v>
      </c>
      <c r="I6419">
        <v>39.6</v>
      </c>
      <c r="J6419">
        <v>272.517</v>
      </c>
      <c r="K6419">
        <v>0</v>
      </c>
      <c r="L6419">
        <v>1</v>
      </c>
    </row>
    <row r="6420" spans="1:12" x14ac:dyDescent="0.3">
      <c r="A6420" s="38" t="s">
        <v>405</v>
      </c>
      <c r="B6420" s="38" t="s">
        <v>124</v>
      </c>
      <c r="C6420">
        <v>287.14999999999998</v>
      </c>
      <c r="D6420">
        <v>98858</v>
      </c>
      <c r="E6420">
        <v>3.1</v>
      </c>
      <c r="F6420">
        <v>180</v>
      </c>
      <c r="G6420">
        <v>9.61083</v>
      </c>
      <c r="H6420">
        <v>727.2</v>
      </c>
      <c r="I6420">
        <v>75.599999999999994</v>
      </c>
      <c r="J6420">
        <v>274.65199999999999</v>
      </c>
      <c r="K6420">
        <v>0</v>
      </c>
      <c r="L6420">
        <v>1</v>
      </c>
    </row>
    <row r="6421" spans="1:12" x14ac:dyDescent="0.3">
      <c r="A6421" s="38" t="s">
        <v>405</v>
      </c>
      <c r="B6421" s="38" t="s">
        <v>125</v>
      </c>
      <c r="C6421">
        <v>287.14999999999998</v>
      </c>
      <c r="D6421">
        <v>98858</v>
      </c>
      <c r="E6421">
        <v>3.6</v>
      </c>
      <c r="F6421">
        <v>210</v>
      </c>
      <c r="G6421">
        <v>9.61083</v>
      </c>
      <c r="H6421">
        <v>900</v>
      </c>
      <c r="I6421">
        <v>46.8</v>
      </c>
      <c r="J6421">
        <v>274.65199999999999</v>
      </c>
      <c r="K6421">
        <v>0</v>
      </c>
      <c r="L6421">
        <v>1</v>
      </c>
    </row>
    <row r="6422" spans="1:12" x14ac:dyDescent="0.3">
      <c r="A6422" s="38" t="s">
        <v>405</v>
      </c>
      <c r="B6422" s="38" t="s">
        <v>126</v>
      </c>
      <c r="C6422">
        <v>287.14999999999998</v>
      </c>
      <c r="D6422">
        <v>98858</v>
      </c>
      <c r="E6422">
        <v>4.0999999999999996</v>
      </c>
      <c r="F6422">
        <v>220</v>
      </c>
      <c r="G6422">
        <v>10.268599999999999</v>
      </c>
      <c r="H6422">
        <v>986.4</v>
      </c>
      <c r="I6422">
        <v>252</v>
      </c>
      <c r="J6422">
        <v>274.87400000000002</v>
      </c>
      <c r="K6422">
        <v>0</v>
      </c>
      <c r="L6422">
        <v>1</v>
      </c>
    </row>
    <row r="6423" spans="1:12" x14ac:dyDescent="0.3">
      <c r="A6423" s="38" t="s">
        <v>405</v>
      </c>
      <c r="B6423" s="38" t="s">
        <v>127</v>
      </c>
      <c r="C6423">
        <v>288.14999999999998</v>
      </c>
      <c r="D6423">
        <v>98867</v>
      </c>
      <c r="E6423">
        <v>4.0999999999999996</v>
      </c>
      <c r="F6423">
        <v>230</v>
      </c>
      <c r="G6423">
        <v>9.6099399999999999</v>
      </c>
      <c r="H6423">
        <v>1778.4</v>
      </c>
      <c r="I6423">
        <v>1771.2</v>
      </c>
      <c r="J6423">
        <v>275.12200000000001</v>
      </c>
      <c r="K6423">
        <v>0</v>
      </c>
      <c r="L6423">
        <v>1</v>
      </c>
    </row>
    <row r="6424" spans="1:12" x14ac:dyDescent="0.3">
      <c r="A6424" s="38" t="s">
        <v>405</v>
      </c>
      <c r="B6424" s="38" t="s">
        <v>128</v>
      </c>
      <c r="C6424">
        <v>288.14999999999998</v>
      </c>
      <c r="D6424">
        <v>98867</v>
      </c>
      <c r="E6424">
        <v>5.0999999999999996</v>
      </c>
      <c r="F6424">
        <v>220</v>
      </c>
      <c r="G6424">
        <v>8.4065399999999997</v>
      </c>
      <c r="H6424">
        <v>1612.8</v>
      </c>
      <c r="I6424">
        <v>1879.2</v>
      </c>
      <c r="J6424">
        <v>274.67200000000003</v>
      </c>
      <c r="K6424">
        <v>0</v>
      </c>
      <c r="L6424">
        <v>1</v>
      </c>
    </row>
    <row r="6425" spans="1:12" x14ac:dyDescent="0.3">
      <c r="A6425" s="38" t="s">
        <v>405</v>
      </c>
      <c r="B6425" s="38" t="s">
        <v>129</v>
      </c>
      <c r="C6425">
        <v>290.14999999999998</v>
      </c>
      <c r="D6425">
        <v>98883</v>
      </c>
      <c r="E6425">
        <v>4.5999999999999996</v>
      </c>
      <c r="F6425">
        <v>230</v>
      </c>
      <c r="G6425">
        <v>8.40517</v>
      </c>
      <c r="H6425">
        <v>1375.2</v>
      </c>
      <c r="I6425">
        <v>2052</v>
      </c>
      <c r="J6425">
        <v>276.30799999999999</v>
      </c>
      <c r="K6425">
        <v>0</v>
      </c>
      <c r="L6425">
        <v>1</v>
      </c>
    </row>
    <row r="6426" spans="1:12" x14ac:dyDescent="0.3">
      <c r="A6426" s="38" t="s">
        <v>405</v>
      </c>
      <c r="B6426" s="38" t="s">
        <v>130</v>
      </c>
      <c r="C6426">
        <v>290.14999999999998</v>
      </c>
      <c r="D6426">
        <v>98883</v>
      </c>
      <c r="E6426">
        <v>4.5999999999999996</v>
      </c>
      <c r="F6426">
        <v>220</v>
      </c>
      <c r="G6426">
        <v>8.40517</v>
      </c>
      <c r="H6426">
        <v>871.2</v>
      </c>
      <c r="I6426">
        <v>1274.4000000000001</v>
      </c>
      <c r="J6426">
        <v>276.57900000000001</v>
      </c>
      <c r="K6426">
        <v>0</v>
      </c>
      <c r="L6426">
        <v>1</v>
      </c>
    </row>
    <row r="6427" spans="1:12" x14ac:dyDescent="0.3">
      <c r="A6427" s="38" t="s">
        <v>405</v>
      </c>
      <c r="B6427" s="38" t="s">
        <v>131</v>
      </c>
      <c r="C6427">
        <v>290.14999999999998</v>
      </c>
      <c r="D6427">
        <v>98883</v>
      </c>
      <c r="E6427">
        <v>4.5999999999999996</v>
      </c>
      <c r="F6427">
        <v>230</v>
      </c>
      <c r="G6427">
        <v>8.40517</v>
      </c>
      <c r="H6427">
        <v>435.6</v>
      </c>
      <c r="I6427">
        <v>651.6</v>
      </c>
      <c r="J6427">
        <v>276.30799999999999</v>
      </c>
      <c r="K6427">
        <v>0</v>
      </c>
      <c r="L6427">
        <v>1</v>
      </c>
    </row>
    <row r="6428" spans="1:12" x14ac:dyDescent="0.3">
      <c r="A6428" s="38" t="s">
        <v>405</v>
      </c>
      <c r="B6428" s="38" t="s">
        <v>132</v>
      </c>
      <c r="C6428">
        <v>288.14999999999998</v>
      </c>
      <c r="D6428">
        <v>98867</v>
      </c>
      <c r="E6428">
        <v>5.7</v>
      </c>
      <c r="F6428">
        <v>230</v>
      </c>
      <c r="G6428">
        <v>7.3398899999999996</v>
      </c>
      <c r="H6428">
        <v>72</v>
      </c>
      <c r="I6428">
        <v>0</v>
      </c>
      <c r="J6428">
        <v>273.95</v>
      </c>
      <c r="K6428">
        <v>0</v>
      </c>
      <c r="L6428">
        <v>1</v>
      </c>
    </row>
    <row r="6429" spans="1:12" x14ac:dyDescent="0.3">
      <c r="A6429" s="38" t="s">
        <v>405</v>
      </c>
      <c r="B6429" s="38" t="s">
        <v>133</v>
      </c>
      <c r="C6429">
        <v>288.14999999999998</v>
      </c>
      <c r="D6429">
        <v>98867</v>
      </c>
      <c r="E6429">
        <v>5.7</v>
      </c>
      <c r="F6429">
        <v>230</v>
      </c>
      <c r="G6429">
        <v>7.3398899999999996</v>
      </c>
      <c r="H6429">
        <v>0</v>
      </c>
      <c r="I6429">
        <v>0</v>
      </c>
      <c r="J6429">
        <v>273.95</v>
      </c>
      <c r="K6429">
        <v>0</v>
      </c>
      <c r="L6429">
        <v>1</v>
      </c>
    </row>
    <row r="6430" spans="1:12" x14ac:dyDescent="0.3">
      <c r="A6430" s="38" t="s">
        <v>405</v>
      </c>
      <c r="B6430" s="38" t="s">
        <v>134</v>
      </c>
      <c r="C6430">
        <v>288.14999999999998</v>
      </c>
      <c r="D6430">
        <v>98867</v>
      </c>
      <c r="E6430">
        <v>5.0999999999999996</v>
      </c>
      <c r="F6430">
        <v>230</v>
      </c>
      <c r="G6430">
        <v>7.3398899999999996</v>
      </c>
      <c r="H6430">
        <v>0</v>
      </c>
      <c r="I6430">
        <v>0</v>
      </c>
      <c r="J6430">
        <v>273.95</v>
      </c>
      <c r="K6430">
        <v>0</v>
      </c>
      <c r="L6430">
        <v>1</v>
      </c>
    </row>
    <row r="6431" spans="1:12" x14ac:dyDescent="0.3">
      <c r="A6431" s="38" t="s">
        <v>405</v>
      </c>
      <c r="B6431" s="38" t="s">
        <v>135</v>
      </c>
      <c r="C6431">
        <v>288.14999999999998</v>
      </c>
      <c r="D6431">
        <v>98867</v>
      </c>
      <c r="E6431">
        <v>6.2</v>
      </c>
      <c r="F6431">
        <v>200</v>
      </c>
      <c r="G6431">
        <v>7.3398899999999996</v>
      </c>
      <c r="H6431">
        <v>0</v>
      </c>
      <c r="I6431">
        <v>0</v>
      </c>
      <c r="J6431">
        <v>273.95</v>
      </c>
      <c r="K6431">
        <v>0</v>
      </c>
      <c r="L6431">
        <v>1</v>
      </c>
    </row>
    <row r="6432" spans="1:12" x14ac:dyDescent="0.3">
      <c r="A6432" s="38" t="s">
        <v>405</v>
      </c>
      <c r="B6432" s="38" t="s">
        <v>136</v>
      </c>
      <c r="C6432">
        <v>287.14999999999998</v>
      </c>
      <c r="D6432">
        <v>98858</v>
      </c>
      <c r="E6432">
        <v>4.0999999999999996</v>
      </c>
      <c r="F6432">
        <v>200</v>
      </c>
      <c r="G6432">
        <v>7.8577599999999999</v>
      </c>
      <c r="H6432">
        <v>0</v>
      </c>
      <c r="I6432">
        <v>0</v>
      </c>
      <c r="J6432">
        <v>273.49299999999999</v>
      </c>
      <c r="K6432">
        <v>0</v>
      </c>
      <c r="L6432">
        <v>1</v>
      </c>
    </row>
    <row r="6433" spans="1:12" x14ac:dyDescent="0.3">
      <c r="A6433" s="38" t="s">
        <v>405</v>
      </c>
      <c r="B6433" s="38" t="s">
        <v>137</v>
      </c>
      <c r="C6433">
        <v>287.14999999999998</v>
      </c>
      <c r="D6433">
        <v>98858</v>
      </c>
      <c r="E6433">
        <v>3.6</v>
      </c>
      <c r="F6433">
        <v>190</v>
      </c>
      <c r="G6433">
        <v>8.4073200000000003</v>
      </c>
      <c r="H6433">
        <v>0</v>
      </c>
      <c r="I6433">
        <v>0</v>
      </c>
      <c r="J6433">
        <v>273.71899999999999</v>
      </c>
      <c r="K6433">
        <v>0</v>
      </c>
      <c r="L6433">
        <v>1</v>
      </c>
    </row>
    <row r="6434" spans="1:12" x14ac:dyDescent="0.3">
      <c r="A6434" s="38" t="s">
        <v>405</v>
      </c>
      <c r="B6434" s="38" t="s">
        <v>138</v>
      </c>
      <c r="C6434">
        <v>287.14999999999998</v>
      </c>
      <c r="D6434">
        <v>98858</v>
      </c>
      <c r="E6434">
        <v>3.6</v>
      </c>
      <c r="F6434">
        <v>210</v>
      </c>
      <c r="G6434">
        <v>8.4073200000000003</v>
      </c>
      <c r="H6434">
        <v>0</v>
      </c>
      <c r="I6434">
        <v>0</v>
      </c>
      <c r="J6434">
        <v>273.71899999999999</v>
      </c>
      <c r="K6434">
        <v>0</v>
      </c>
      <c r="L6434">
        <v>1</v>
      </c>
    </row>
    <row r="6435" spans="1:12" x14ac:dyDescent="0.3">
      <c r="A6435" s="38" t="s">
        <v>406</v>
      </c>
      <c r="B6435" s="38" t="s">
        <v>115</v>
      </c>
      <c r="C6435">
        <v>287.14999999999998</v>
      </c>
      <c r="D6435">
        <v>98858</v>
      </c>
      <c r="E6435">
        <v>4.0999999999999996</v>
      </c>
      <c r="F6435">
        <v>220</v>
      </c>
      <c r="G6435">
        <v>7.8577599999999999</v>
      </c>
      <c r="H6435">
        <v>0</v>
      </c>
      <c r="I6435">
        <v>0</v>
      </c>
      <c r="J6435">
        <v>273.49299999999999</v>
      </c>
      <c r="K6435">
        <v>0</v>
      </c>
      <c r="L6435">
        <v>1</v>
      </c>
    </row>
    <row r="6436" spans="1:12" x14ac:dyDescent="0.3">
      <c r="A6436" s="38" t="s">
        <v>406</v>
      </c>
      <c r="B6436" s="38" t="s">
        <v>116</v>
      </c>
      <c r="C6436">
        <v>287.14999999999998</v>
      </c>
      <c r="D6436">
        <v>98858</v>
      </c>
      <c r="E6436">
        <v>5.7</v>
      </c>
      <c r="F6436">
        <v>250</v>
      </c>
      <c r="G6436">
        <v>7.8577599999999999</v>
      </c>
      <c r="H6436">
        <v>0</v>
      </c>
      <c r="I6436">
        <v>0</v>
      </c>
      <c r="J6436">
        <v>273.49299999999999</v>
      </c>
      <c r="K6436">
        <v>0</v>
      </c>
      <c r="L6436">
        <v>1</v>
      </c>
    </row>
    <row r="6437" spans="1:12" x14ac:dyDescent="0.3">
      <c r="A6437" s="38" t="s">
        <v>406</v>
      </c>
      <c r="B6437" s="38" t="s">
        <v>117</v>
      </c>
      <c r="C6437">
        <v>284.14999999999998</v>
      </c>
      <c r="D6437">
        <v>98833</v>
      </c>
      <c r="E6437">
        <v>6.2</v>
      </c>
      <c r="F6437">
        <v>250</v>
      </c>
      <c r="G6437">
        <v>7.8597700000000001</v>
      </c>
      <c r="H6437">
        <v>0</v>
      </c>
      <c r="I6437">
        <v>0</v>
      </c>
      <c r="J6437">
        <v>270.63600000000002</v>
      </c>
      <c r="K6437">
        <v>0</v>
      </c>
      <c r="L6437">
        <v>1</v>
      </c>
    </row>
    <row r="6438" spans="1:12" x14ac:dyDescent="0.3">
      <c r="A6438" s="38" t="s">
        <v>406</v>
      </c>
      <c r="B6438" s="38" t="s">
        <v>118</v>
      </c>
      <c r="C6438">
        <v>284.14999999999998</v>
      </c>
      <c r="D6438">
        <v>98833</v>
      </c>
      <c r="E6438">
        <v>4.0999999999999996</v>
      </c>
      <c r="F6438">
        <v>230</v>
      </c>
      <c r="G6438">
        <v>7.8597700000000001</v>
      </c>
      <c r="H6438">
        <v>0</v>
      </c>
      <c r="I6438">
        <v>0</v>
      </c>
      <c r="J6438">
        <v>270.63600000000002</v>
      </c>
      <c r="K6438">
        <v>0</v>
      </c>
      <c r="L6438">
        <v>1</v>
      </c>
    </row>
    <row r="6439" spans="1:12" x14ac:dyDescent="0.3">
      <c r="A6439" s="38" t="s">
        <v>406</v>
      </c>
      <c r="B6439" s="38" t="s">
        <v>119</v>
      </c>
      <c r="C6439">
        <v>284.14999999999998</v>
      </c>
      <c r="D6439">
        <v>98833</v>
      </c>
      <c r="E6439">
        <v>4.5999999999999996</v>
      </c>
      <c r="F6439">
        <v>250</v>
      </c>
      <c r="G6439">
        <v>7.8597700000000001</v>
      </c>
      <c r="H6439">
        <v>0</v>
      </c>
      <c r="I6439">
        <v>0</v>
      </c>
      <c r="J6439">
        <v>270.63600000000002</v>
      </c>
      <c r="K6439">
        <v>0</v>
      </c>
      <c r="L6439">
        <v>1</v>
      </c>
    </row>
    <row r="6440" spans="1:12" x14ac:dyDescent="0.3">
      <c r="A6440" s="38" t="s">
        <v>406</v>
      </c>
      <c r="B6440" s="38" t="s">
        <v>120</v>
      </c>
      <c r="C6440">
        <v>284.14999999999998</v>
      </c>
      <c r="D6440">
        <v>98833</v>
      </c>
      <c r="E6440">
        <v>4.0999999999999996</v>
      </c>
      <c r="F6440">
        <v>240</v>
      </c>
      <c r="G6440">
        <v>7.3424500000000004</v>
      </c>
      <c r="H6440">
        <v>0</v>
      </c>
      <c r="I6440">
        <v>0</v>
      </c>
      <c r="J6440">
        <v>270.14699999999999</v>
      </c>
      <c r="K6440">
        <v>0</v>
      </c>
      <c r="L6440">
        <v>1</v>
      </c>
    </row>
    <row r="6441" spans="1:12" x14ac:dyDescent="0.3">
      <c r="A6441" s="38" t="s">
        <v>406</v>
      </c>
      <c r="B6441" s="38" t="s">
        <v>121</v>
      </c>
      <c r="C6441">
        <v>283.14999999999998</v>
      </c>
      <c r="D6441">
        <v>98824</v>
      </c>
      <c r="E6441">
        <v>2.1</v>
      </c>
      <c r="F6441">
        <v>270</v>
      </c>
      <c r="G6441">
        <v>7.3431300000000004</v>
      </c>
      <c r="H6441">
        <v>75.599999999999994</v>
      </c>
      <c r="I6441">
        <v>0</v>
      </c>
      <c r="J6441">
        <v>269.19600000000003</v>
      </c>
      <c r="K6441">
        <v>0</v>
      </c>
      <c r="L6441">
        <v>1</v>
      </c>
    </row>
    <row r="6442" spans="1:12" x14ac:dyDescent="0.3">
      <c r="A6442" s="38" t="s">
        <v>406</v>
      </c>
      <c r="B6442" s="38" t="s">
        <v>122</v>
      </c>
      <c r="C6442">
        <v>283.14999999999998</v>
      </c>
      <c r="D6442">
        <v>98824</v>
      </c>
      <c r="E6442">
        <v>3.6</v>
      </c>
      <c r="F6442">
        <v>280</v>
      </c>
      <c r="G6442">
        <v>7.3431300000000004</v>
      </c>
      <c r="H6442">
        <v>442.8</v>
      </c>
      <c r="I6442">
        <v>594</v>
      </c>
      <c r="J6442">
        <v>269.19600000000003</v>
      </c>
      <c r="K6442">
        <v>0</v>
      </c>
      <c r="L6442">
        <v>1</v>
      </c>
    </row>
    <row r="6443" spans="1:12" x14ac:dyDescent="0.3">
      <c r="A6443" s="38" t="s">
        <v>406</v>
      </c>
      <c r="B6443" s="38" t="s">
        <v>123</v>
      </c>
      <c r="C6443">
        <v>285.14999999999998</v>
      </c>
      <c r="D6443">
        <v>98841</v>
      </c>
      <c r="E6443">
        <v>4.5999999999999996</v>
      </c>
      <c r="F6443">
        <v>270</v>
      </c>
      <c r="G6443">
        <v>7.8591300000000004</v>
      </c>
      <c r="H6443">
        <v>928.8</v>
      </c>
      <c r="I6443">
        <v>1461.6</v>
      </c>
      <c r="J6443">
        <v>271.32299999999998</v>
      </c>
      <c r="K6443">
        <v>0</v>
      </c>
      <c r="L6443">
        <v>1</v>
      </c>
    </row>
    <row r="6444" spans="1:12" x14ac:dyDescent="0.3">
      <c r="A6444" s="38" t="s">
        <v>406</v>
      </c>
      <c r="B6444" s="38" t="s">
        <v>124</v>
      </c>
      <c r="C6444">
        <v>286.14999999999998</v>
      </c>
      <c r="D6444">
        <v>98850</v>
      </c>
      <c r="E6444">
        <v>5.7</v>
      </c>
      <c r="F6444">
        <v>260</v>
      </c>
      <c r="G6444">
        <v>7.34117</v>
      </c>
      <c r="H6444">
        <v>1299.5999999999999</v>
      </c>
      <c r="I6444">
        <v>1443.6</v>
      </c>
      <c r="J6444">
        <v>272.31400000000002</v>
      </c>
      <c r="K6444">
        <v>0</v>
      </c>
      <c r="L6444">
        <v>1</v>
      </c>
    </row>
    <row r="6445" spans="1:12" x14ac:dyDescent="0.3">
      <c r="A6445" s="38" t="s">
        <v>406</v>
      </c>
      <c r="B6445" s="38" t="s">
        <v>125</v>
      </c>
      <c r="C6445">
        <v>287.14999999999998</v>
      </c>
      <c r="D6445">
        <v>98858</v>
      </c>
      <c r="E6445">
        <v>7.2</v>
      </c>
      <c r="F6445">
        <v>260</v>
      </c>
      <c r="G6445">
        <v>6.3965800000000002</v>
      </c>
      <c r="H6445">
        <v>1616.4</v>
      </c>
      <c r="I6445">
        <v>1854</v>
      </c>
      <c r="J6445">
        <v>272.80799999999999</v>
      </c>
      <c r="K6445">
        <v>0</v>
      </c>
      <c r="L6445">
        <v>1</v>
      </c>
    </row>
    <row r="6446" spans="1:12" x14ac:dyDescent="0.3">
      <c r="A6446" s="38" t="s">
        <v>406</v>
      </c>
      <c r="B6446" s="38" t="s">
        <v>126</v>
      </c>
      <c r="C6446">
        <v>288.14999999999998</v>
      </c>
      <c r="D6446">
        <v>98867</v>
      </c>
      <c r="E6446">
        <v>6.7</v>
      </c>
      <c r="F6446">
        <v>270</v>
      </c>
      <c r="G6446">
        <v>5.5621400000000003</v>
      </c>
      <c r="H6446">
        <v>1890</v>
      </c>
      <c r="I6446">
        <v>2480.4</v>
      </c>
      <c r="J6446">
        <v>273.02499999999998</v>
      </c>
      <c r="K6446">
        <v>0</v>
      </c>
      <c r="L6446">
        <v>1</v>
      </c>
    </row>
    <row r="6447" spans="1:12" x14ac:dyDescent="0.3">
      <c r="A6447" s="38" t="s">
        <v>406</v>
      </c>
      <c r="B6447" s="38" t="s">
        <v>127</v>
      </c>
      <c r="C6447">
        <v>288.14999999999998</v>
      </c>
      <c r="D6447">
        <v>98867</v>
      </c>
      <c r="E6447">
        <v>4.5999999999999996</v>
      </c>
      <c r="F6447">
        <v>250</v>
      </c>
      <c r="G6447">
        <v>5.5621400000000003</v>
      </c>
      <c r="H6447">
        <v>1886.4</v>
      </c>
      <c r="I6447">
        <v>2548.8000000000002</v>
      </c>
      <c r="J6447">
        <v>273.02499999999998</v>
      </c>
      <c r="K6447">
        <v>0</v>
      </c>
      <c r="L6447">
        <v>1</v>
      </c>
    </row>
    <row r="6448" spans="1:12" x14ac:dyDescent="0.3">
      <c r="A6448" s="38" t="s">
        <v>406</v>
      </c>
      <c r="B6448" s="38" t="s">
        <v>128</v>
      </c>
      <c r="C6448">
        <v>289.14999999999998</v>
      </c>
      <c r="D6448">
        <v>98875</v>
      </c>
      <c r="E6448">
        <v>5.7</v>
      </c>
      <c r="F6448">
        <v>260</v>
      </c>
      <c r="G6448">
        <v>5.9655699999999996</v>
      </c>
      <c r="H6448">
        <v>1702.8</v>
      </c>
      <c r="I6448">
        <v>2361.6</v>
      </c>
      <c r="J6448">
        <v>274.20600000000002</v>
      </c>
      <c r="K6448">
        <v>0</v>
      </c>
      <c r="L6448">
        <v>1</v>
      </c>
    </row>
    <row r="6449" spans="1:12" x14ac:dyDescent="0.3">
      <c r="A6449" s="38" t="s">
        <v>406</v>
      </c>
      <c r="B6449" s="38" t="s">
        <v>129</v>
      </c>
      <c r="C6449">
        <v>288.14999999999998</v>
      </c>
      <c r="D6449">
        <v>98867</v>
      </c>
      <c r="E6449">
        <v>4.5999999999999996</v>
      </c>
      <c r="F6449">
        <v>260</v>
      </c>
      <c r="G6449">
        <v>5.1828500000000002</v>
      </c>
      <c r="H6449">
        <v>1368</v>
      </c>
      <c r="I6449">
        <v>2059.1999999999998</v>
      </c>
      <c r="J6449">
        <v>272.79000000000002</v>
      </c>
      <c r="K6449">
        <v>0</v>
      </c>
      <c r="L6449">
        <v>1</v>
      </c>
    </row>
    <row r="6450" spans="1:12" x14ac:dyDescent="0.3">
      <c r="A6450" s="38" t="s">
        <v>406</v>
      </c>
      <c r="B6450" s="38" t="s">
        <v>130</v>
      </c>
      <c r="C6450">
        <v>288.14999999999998</v>
      </c>
      <c r="D6450">
        <v>98867</v>
      </c>
      <c r="E6450">
        <v>3.6</v>
      </c>
      <c r="F6450">
        <v>260</v>
      </c>
      <c r="G6450">
        <v>5.5621400000000003</v>
      </c>
      <c r="H6450">
        <v>907.2</v>
      </c>
      <c r="I6450">
        <v>1476</v>
      </c>
      <c r="J6450">
        <v>273.02499999999998</v>
      </c>
      <c r="K6450">
        <v>0</v>
      </c>
      <c r="L6450">
        <v>1</v>
      </c>
    </row>
    <row r="6451" spans="1:12" x14ac:dyDescent="0.3">
      <c r="A6451" s="38" t="s">
        <v>406</v>
      </c>
      <c r="B6451" s="38" t="s">
        <v>131</v>
      </c>
      <c r="C6451">
        <v>287.14999999999998</v>
      </c>
      <c r="D6451">
        <v>98858</v>
      </c>
      <c r="E6451">
        <v>2.1</v>
      </c>
      <c r="F6451">
        <v>230</v>
      </c>
      <c r="G6451">
        <v>5.9666100000000002</v>
      </c>
      <c r="H6451">
        <v>417.6</v>
      </c>
      <c r="I6451">
        <v>561.6</v>
      </c>
      <c r="J6451">
        <v>272.31</v>
      </c>
      <c r="K6451">
        <v>0</v>
      </c>
      <c r="L6451">
        <v>1</v>
      </c>
    </row>
    <row r="6452" spans="1:12" x14ac:dyDescent="0.3">
      <c r="A6452" s="38" t="s">
        <v>406</v>
      </c>
      <c r="B6452" s="38" t="s">
        <v>132</v>
      </c>
      <c r="C6452">
        <v>286.14999999999998</v>
      </c>
      <c r="D6452">
        <v>98850</v>
      </c>
      <c r="E6452">
        <v>1.5</v>
      </c>
      <c r="F6452">
        <v>42</v>
      </c>
      <c r="G6452">
        <v>6.3971</v>
      </c>
      <c r="H6452">
        <v>64.8</v>
      </c>
      <c r="I6452">
        <v>0</v>
      </c>
      <c r="J6452">
        <v>271.59199999999998</v>
      </c>
      <c r="K6452">
        <v>0</v>
      </c>
      <c r="L6452">
        <v>1</v>
      </c>
    </row>
    <row r="6453" spans="1:12" x14ac:dyDescent="0.3">
      <c r="A6453" s="38" t="s">
        <v>406</v>
      </c>
      <c r="B6453" s="38" t="s">
        <v>133</v>
      </c>
      <c r="C6453">
        <v>285.14999999999998</v>
      </c>
      <c r="D6453">
        <v>98841</v>
      </c>
      <c r="E6453">
        <v>0.5</v>
      </c>
      <c r="F6453">
        <v>355</v>
      </c>
      <c r="G6453">
        <v>6.3976899999999999</v>
      </c>
      <c r="H6453">
        <v>0</v>
      </c>
      <c r="I6453">
        <v>0</v>
      </c>
      <c r="J6453">
        <v>271.03300000000002</v>
      </c>
      <c r="K6453">
        <v>0</v>
      </c>
      <c r="L6453">
        <v>1</v>
      </c>
    </row>
    <row r="6454" spans="1:12" x14ac:dyDescent="0.3">
      <c r="A6454" s="38" t="s">
        <v>406</v>
      </c>
      <c r="B6454" s="38" t="s">
        <v>134</v>
      </c>
      <c r="C6454">
        <v>285.14999999999998</v>
      </c>
      <c r="D6454">
        <v>98841</v>
      </c>
      <c r="E6454">
        <v>1</v>
      </c>
      <c r="F6454">
        <v>150</v>
      </c>
      <c r="G6454">
        <v>5.5636200000000002</v>
      </c>
      <c r="H6454">
        <v>0</v>
      </c>
      <c r="I6454">
        <v>0</v>
      </c>
      <c r="J6454">
        <v>270.31599999999997</v>
      </c>
      <c r="K6454">
        <v>0</v>
      </c>
      <c r="L6454">
        <v>1</v>
      </c>
    </row>
    <row r="6455" spans="1:12" x14ac:dyDescent="0.3">
      <c r="A6455" s="38" t="s">
        <v>406</v>
      </c>
      <c r="B6455" s="38" t="s">
        <v>135</v>
      </c>
      <c r="C6455">
        <v>285.14999999999998</v>
      </c>
      <c r="D6455">
        <v>98841</v>
      </c>
      <c r="E6455">
        <v>1</v>
      </c>
      <c r="F6455">
        <v>193</v>
      </c>
      <c r="G6455">
        <v>5.5636200000000002</v>
      </c>
      <c r="H6455">
        <v>0</v>
      </c>
      <c r="I6455">
        <v>0</v>
      </c>
      <c r="J6455">
        <v>270.31599999999997</v>
      </c>
      <c r="K6455">
        <v>0</v>
      </c>
      <c r="L6455">
        <v>1</v>
      </c>
    </row>
    <row r="6456" spans="1:12" x14ac:dyDescent="0.3">
      <c r="A6456" s="38" t="s">
        <v>406</v>
      </c>
      <c r="B6456" s="38" t="s">
        <v>136</v>
      </c>
      <c r="C6456">
        <v>284.14999999999998</v>
      </c>
      <c r="D6456">
        <v>98833</v>
      </c>
      <c r="E6456">
        <v>2.1</v>
      </c>
      <c r="F6456">
        <v>140</v>
      </c>
      <c r="G6456">
        <v>5.9681300000000004</v>
      </c>
      <c r="H6456">
        <v>0</v>
      </c>
      <c r="I6456">
        <v>0</v>
      </c>
      <c r="J6456">
        <v>269.85399999999998</v>
      </c>
      <c r="K6456">
        <v>0</v>
      </c>
      <c r="L6456">
        <v>1</v>
      </c>
    </row>
    <row r="6457" spans="1:12" x14ac:dyDescent="0.3">
      <c r="A6457" s="38" t="s">
        <v>406</v>
      </c>
      <c r="B6457" s="38" t="s">
        <v>137</v>
      </c>
      <c r="C6457">
        <v>283.14999999999998</v>
      </c>
      <c r="D6457">
        <v>98824</v>
      </c>
      <c r="E6457">
        <v>2.6</v>
      </c>
      <c r="F6457">
        <v>200</v>
      </c>
      <c r="G6457">
        <v>5.96868</v>
      </c>
      <c r="H6457">
        <v>0</v>
      </c>
      <c r="I6457">
        <v>0</v>
      </c>
      <c r="J6457">
        <v>269.02499999999998</v>
      </c>
      <c r="K6457">
        <v>0</v>
      </c>
      <c r="L6457">
        <v>1</v>
      </c>
    </row>
    <row r="6458" spans="1:12" x14ac:dyDescent="0.3">
      <c r="A6458" s="38" t="s">
        <v>406</v>
      </c>
      <c r="B6458" s="38" t="s">
        <v>138</v>
      </c>
      <c r="C6458">
        <v>283.14999999999998</v>
      </c>
      <c r="D6458">
        <v>98824</v>
      </c>
      <c r="E6458">
        <v>2.6</v>
      </c>
      <c r="F6458">
        <v>180</v>
      </c>
      <c r="G6458">
        <v>5.96868</v>
      </c>
      <c r="H6458">
        <v>0</v>
      </c>
      <c r="I6458">
        <v>0</v>
      </c>
      <c r="J6458">
        <v>269.02499999999998</v>
      </c>
      <c r="K6458">
        <v>0</v>
      </c>
      <c r="L6458">
        <v>1</v>
      </c>
    </row>
    <row r="6459" spans="1:12" x14ac:dyDescent="0.3">
      <c r="A6459" s="38" t="s">
        <v>407</v>
      </c>
      <c r="B6459" s="38" t="s">
        <v>115</v>
      </c>
      <c r="C6459">
        <v>283.14999999999998</v>
      </c>
      <c r="D6459">
        <v>98824</v>
      </c>
      <c r="E6459">
        <v>2.1</v>
      </c>
      <c r="F6459">
        <v>210</v>
      </c>
      <c r="G6459">
        <v>5.96868</v>
      </c>
      <c r="H6459">
        <v>0</v>
      </c>
      <c r="I6459">
        <v>0</v>
      </c>
      <c r="J6459">
        <v>269.02499999999998</v>
      </c>
      <c r="K6459">
        <v>0</v>
      </c>
      <c r="L6459">
        <v>1</v>
      </c>
    </row>
    <row r="6460" spans="1:12" x14ac:dyDescent="0.3">
      <c r="A6460" s="38" t="s">
        <v>407</v>
      </c>
      <c r="B6460" s="38" t="s">
        <v>116</v>
      </c>
      <c r="C6460">
        <v>282.14999999999998</v>
      </c>
      <c r="D6460">
        <v>98815</v>
      </c>
      <c r="E6460">
        <v>2.6</v>
      </c>
      <c r="F6460">
        <v>200</v>
      </c>
      <c r="G6460">
        <v>5.9692299999999996</v>
      </c>
      <c r="H6460">
        <v>0</v>
      </c>
      <c r="I6460">
        <v>0</v>
      </c>
      <c r="J6460">
        <v>268.19099999999997</v>
      </c>
      <c r="K6460">
        <v>0</v>
      </c>
      <c r="L6460">
        <v>1</v>
      </c>
    </row>
    <row r="6461" spans="1:12" x14ac:dyDescent="0.3">
      <c r="A6461" s="38" t="s">
        <v>407</v>
      </c>
      <c r="B6461" s="38" t="s">
        <v>117</v>
      </c>
      <c r="C6461">
        <v>283.14999999999998</v>
      </c>
      <c r="D6461">
        <v>98824</v>
      </c>
      <c r="E6461">
        <v>2.6</v>
      </c>
      <c r="F6461">
        <v>220</v>
      </c>
      <c r="G6461">
        <v>6.8564400000000001</v>
      </c>
      <c r="H6461">
        <v>0</v>
      </c>
      <c r="I6461">
        <v>0</v>
      </c>
      <c r="J6461">
        <v>269.70999999999998</v>
      </c>
      <c r="K6461">
        <v>0</v>
      </c>
      <c r="L6461">
        <v>1</v>
      </c>
    </row>
    <row r="6462" spans="1:12" x14ac:dyDescent="0.3">
      <c r="A6462" s="38" t="s">
        <v>407</v>
      </c>
      <c r="B6462" s="38" t="s">
        <v>118</v>
      </c>
      <c r="C6462">
        <v>284.14999999999998</v>
      </c>
      <c r="D6462">
        <v>98833</v>
      </c>
      <c r="E6462">
        <v>3.6</v>
      </c>
      <c r="F6462">
        <v>210</v>
      </c>
      <c r="G6462">
        <v>7.8597700000000001</v>
      </c>
      <c r="H6462">
        <v>0</v>
      </c>
      <c r="I6462">
        <v>0</v>
      </c>
      <c r="J6462">
        <v>271.22500000000002</v>
      </c>
      <c r="K6462">
        <v>0</v>
      </c>
      <c r="L6462">
        <v>1</v>
      </c>
    </row>
    <row r="6463" spans="1:12" x14ac:dyDescent="0.3">
      <c r="A6463" s="38" t="s">
        <v>407</v>
      </c>
      <c r="B6463" s="38" t="s">
        <v>119</v>
      </c>
      <c r="C6463">
        <v>283.14999999999998</v>
      </c>
      <c r="D6463">
        <v>98824</v>
      </c>
      <c r="E6463">
        <v>2.1</v>
      </c>
      <c r="F6463">
        <v>220</v>
      </c>
      <c r="G6463">
        <v>7.3431300000000004</v>
      </c>
      <c r="H6463">
        <v>0</v>
      </c>
      <c r="I6463">
        <v>0</v>
      </c>
      <c r="J6463">
        <v>270.04599999999999</v>
      </c>
      <c r="K6463">
        <v>0</v>
      </c>
      <c r="L6463">
        <v>1</v>
      </c>
    </row>
    <row r="6464" spans="1:12" x14ac:dyDescent="0.3">
      <c r="A6464" s="38" t="s">
        <v>407</v>
      </c>
      <c r="B6464" s="38" t="s">
        <v>120</v>
      </c>
      <c r="C6464">
        <v>284.14999999999998</v>
      </c>
      <c r="D6464">
        <v>98833</v>
      </c>
      <c r="E6464">
        <v>3.1</v>
      </c>
      <c r="F6464">
        <v>210</v>
      </c>
      <c r="G6464">
        <v>7.8597700000000001</v>
      </c>
      <c r="H6464">
        <v>0</v>
      </c>
      <c r="I6464">
        <v>0</v>
      </c>
      <c r="J6464">
        <v>270.37099999999998</v>
      </c>
      <c r="K6464">
        <v>0</v>
      </c>
      <c r="L6464">
        <v>1</v>
      </c>
    </row>
    <row r="6465" spans="1:12" x14ac:dyDescent="0.3">
      <c r="A6465" s="38" t="s">
        <v>407</v>
      </c>
      <c r="B6465" s="38" t="s">
        <v>121</v>
      </c>
      <c r="C6465">
        <v>284.14999999999998</v>
      </c>
      <c r="D6465">
        <v>98833</v>
      </c>
      <c r="E6465">
        <v>2.6</v>
      </c>
      <c r="F6465">
        <v>230</v>
      </c>
      <c r="G6465">
        <v>8.4094800000000003</v>
      </c>
      <c r="H6465">
        <v>68.400000000000006</v>
      </c>
      <c r="I6465">
        <v>0</v>
      </c>
      <c r="J6465">
        <v>270.59500000000003</v>
      </c>
      <c r="K6465">
        <v>0</v>
      </c>
      <c r="L6465">
        <v>1</v>
      </c>
    </row>
    <row r="6466" spans="1:12" x14ac:dyDescent="0.3">
      <c r="A6466" s="38" t="s">
        <v>407</v>
      </c>
      <c r="B6466" s="38" t="s">
        <v>122</v>
      </c>
      <c r="C6466">
        <v>286.14999999999998</v>
      </c>
      <c r="D6466">
        <v>98850</v>
      </c>
      <c r="E6466">
        <v>3.1</v>
      </c>
      <c r="F6466">
        <v>240</v>
      </c>
      <c r="G6466">
        <v>8.4080100000000009</v>
      </c>
      <c r="H6466">
        <v>428.4</v>
      </c>
      <c r="I6466">
        <v>691.2</v>
      </c>
      <c r="J6466">
        <v>272.49900000000002</v>
      </c>
      <c r="K6466">
        <v>0</v>
      </c>
      <c r="L6466">
        <v>1</v>
      </c>
    </row>
    <row r="6467" spans="1:12" x14ac:dyDescent="0.3">
      <c r="A6467" s="38" t="s">
        <v>407</v>
      </c>
      <c r="B6467" s="38" t="s">
        <v>123</v>
      </c>
      <c r="C6467">
        <v>287.14999999999998</v>
      </c>
      <c r="D6467">
        <v>98858</v>
      </c>
      <c r="E6467">
        <v>2.6</v>
      </c>
      <c r="F6467">
        <v>210</v>
      </c>
      <c r="G6467">
        <v>8.9910499999999995</v>
      </c>
      <c r="H6467">
        <v>910.8</v>
      </c>
      <c r="I6467">
        <v>1533.6</v>
      </c>
      <c r="J6467">
        <v>273.67599999999999</v>
      </c>
      <c r="K6467">
        <v>0</v>
      </c>
      <c r="L6467">
        <v>1</v>
      </c>
    </row>
    <row r="6468" spans="1:12" x14ac:dyDescent="0.3">
      <c r="A6468" s="38" t="s">
        <v>407</v>
      </c>
      <c r="B6468" s="38" t="s">
        <v>124</v>
      </c>
      <c r="C6468">
        <v>288.14999999999998</v>
      </c>
      <c r="D6468">
        <v>98867</v>
      </c>
      <c r="E6468">
        <v>3.1</v>
      </c>
      <c r="F6468">
        <v>220</v>
      </c>
      <c r="G6468">
        <v>8.9902200000000008</v>
      </c>
      <c r="H6468">
        <v>1353.6</v>
      </c>
      <c r="I6468">
        <v>2034</v>
      </c>
      <c r="J6468">
        <v>274.62900000000002</v>
      </c>
      <c r="K6468">
        <v>0</v>
      </c>
      <c r="L6468">
        <v>1</v>
      </c>
    </row>
    <row r="6469" spans="1:12" x14ac:dyDescent="0.3">
      <c r="A6469" s="38" t="s">
        <v>407</v>
      </c>
      <c r="B6469" s="38" t="s">
        <v>125</v>
      </c>
      <c r="C6469">
        <v>290.14999999999998</v>
      </c>
      <c r="D6469">
        <v>98883</v>
      </c>
      <c r="E6469">
        <v>3.1</v>
      </c>
      <c r="F6469">
        <v>230</v>
      </c>
      <c r="G6469">
        <v>8.40517</v>
      </c>
      <c r="H6469">
        <v>1684.8</v>
      </c>
      <c r="I6469">
        <v>2358</v>
      </c>
      <c r="J6469">
        <v>276.30799999999999</v>
      </c>
      <c r="K6469">
        <v>0</v>
      </c>
      <c r="L6469">
        <v>1</v>
      </c>
    </row>
    <row r="6470" spans="1:12" x14ac:dyDescent="0.3">
      <c r="A6470" s="38" t="s">
        <v>407</v>
      </c>
      <c r="B6470" s="38" t="s">
        <v>126</v>
      </c>
      <c r="C6470">
        <v>292.14999999999998</v>
      </c>
      <c r="D6470">
        <v>98900</v>
      </c>
      <c r="E6470">
        <v>3.6</v>
      </c>
      <c r="F6470">
        <v>220</v>
      </c>
      <c r="G6470">
        <v>8.4037000000000006</v>
      </c>
      <c r="H6470">
        <v>1850.4</v>
      </c>
      <c r="I6470">
        <v>2494.8000000000002</v>
      </c>
      <c r="J6470">
        <v>278.21300000000002</v>
      </c>
      <c r="K6470">
        <v>0</v>
      </c>
      <c r="L6470">
        <v>1</v>
      </c>
    </row>
    <row r="6471" spans="1:12" x14ac:dyDescent="0.3">
      <c r="A6471" s="38" t="s">
        <v>407</v>
      </c>
      <c r="B6471" s="38" t="s">
        <v>127</v>
      </c>
      <c r="C6471">
        <v>293.14999999999998</v>
      </c>
      <c r="D6471">
        <v>98908</v>
      </c>
      <c r="E6471">
        <v>3.1</v>
      </c>
      <c r="F6471">
        <v>240</v>
      </c>
      <c r="G6471">
        <v>7.8537299999999997</v>
      </c>
      <c r="H6471">
        <v>1854</v>
      </c>
      <c r="I6471">
        <v>2516.4</v>
      </c>
      <c r="J6471">
        <v>278.935</v>
      </c>
      <c r="K6471">
        <v>0</v>
      </c>
      <c r="L6471">
        <v>1</v>
      </c>
    </row>
    <row r="6472" spans="1:12" x14ac:dyDescent="0.3">
      <c r="A6472" s="38" t="s">
        <v>407</v>
      </c>
      <c r="B6472" s="38" t="s">
        <v>128</v>
      </c>
      <c r="C6472">
        <v>294.14999999999998</v>
      </c>
      <c r="D6472">
        <v>98916</v>
      </c>
      <c r="E6472">
        <v>2.6</v>
      </c>
      <c r="F6472">
        <v>230</v>
      </c>
      <c r="G6472">
        <v>7.8530899999999999</v>
      </c>
      <c r="H6472">
        <v>1681.2</v>
      </c>
      <c r="I6472">
        <v>2408.4</v>
      </c>
      <c r="J6472">
        <v>279.74200000000002</v>
      </c>
      <c r="K6472">
        <v>0</v>
      </c>
      <c r="L6472">
        <v>1</v>
      </c>
    </row>
    <row r="6473" spans="1:12" x14ac:dyDescent="0.3">
      <c r="A6473" s="38" t="s">
        <v>407</v>
      </c>
      <c r="B6473" s="38" t="s">
        <v>129</v>
      </c>
      <c r="C6473">
        <v>293.14999999999998</v>
      </c>
      <c r="D6473">
        <v>98908</v>
      </c>
      <c r="E6473">
        <v>3.1</v>
      </c>
      <c r="F6473">
        <v>240</v>
      </c>
      <c r="G6473">
        <v>8.4030100000000001</v>
      </c>
      <c r="H6473">
        <v>1321.2</v>
      </c>
      <c r="I6473">
        <v>1969.2</v>
      </c>
      <c r="J6473">
        <v>279.16500000000002</v>
      </c>
      <c r="K6473">
        <v>0</v>
      </c>
      <c r="L6473">
        <v>1</v>
      </c>
    </row>
    <row r="6474" spans="1:12" x14ac:dyDescent="0.3">
      <c r="A6474" s="38" t="s">
        <v>407</v>
      </c>
      <c r="B6474" s="38" t="s">
        <v>130</v>
      </c>
      <c r="C6474">
        <v>294.14999999999998</v>
      </c>
      <c r="D6474">
        <v>98916</v>
      </c>
      <c r="E6474">
        <v>2.6</v>
      </c>
      <c r="F6474">
        <v>210</v>
      </c>
      <c r="G6474">
        <v>8.4023299999999992</v>
      </c>
      <c r="H6474">
        <v>882</v>
      </c>
      <c r="I6474">
        <v>1555.2</v>
      </c>
      <c r="J6474">
        <v>280.11700000000002</v>
      </c>
      <c r="K6474">
        <v>0</v>
      </c>
      <c r="L6474">
        <v>1</v>
      </c>
    </row>
    <row r="6475" spans="1:12" x14ac:dyDescent="0.3">
      <c r="A6475" s="38" t="s">
        <v>407</v>
      </c>
      <c r="B6475" s="38" t="s">
        <v>131</v>
      </c>
      <c r="C6475">
        <v>293.14999999999998</v>
      </c>
      <c r="D6475">
        <v>98908</v>
      </c>
      <c r="E6475">
        <v>3.1</v>
      </c>
      <c r="F6475">
        <v>230</v>
      </c>
      <c r="G6475">
        <v>8.4030100000000001</v>
      </c>
      <c r="H6475">
        <v>392.4</v>
      </c>
      <c r="I6475">
        <v>619.20000000000005</v>
      </c>
      <c r="J6475">
        <v>279.16500000000002</v>
      </c>
      <c r="K6475">
        <v>0</v>
      </c>
      <c r="L6475">
        <v>1</v>
      </c>
    </row>
    <row r="6476" spans="1:12" x14ac:dyDescent="0.3">
      <c r="A6476" s="38" t="s">
        <v>407</v>
      </c>
      <c r="B6476" s="38" t="s">
        <v>132</v>
      </c>
      <c r="C6476">
        <v>291.14999999999998</v>
      </c>
      <c r="D6476">
        <v>98892</v>
      </c>
      <c r="E6476">
        <v>2.6</v>
      </c>
      <c r="F6476">
        <v>220</v>
      </c>
      <c r="G6476">
        <v>8.4043899999999994</v>
      </c>
      <c r="H6476">
        <v>54</v>
      </c>
      <c r="I6476">
        <v>0</v>
      </c>
      <c r="J6476">
        <v>277.53199999999998</v>
      </c>
      <c r="K6476">
        <v>0</v>
      </c>
      <c r="L6476">
        <v>1</v>
      </c>
    </row>
    <row r="6477" spans="1:12" x14ac:dyDescent="0.3">
      <c r="A6477" s="38" t="s">
        <v>407</v>
      </c>
      <c r="B6477" s="38" t="s">
        <v>133</v>
      </c>
      <c r="C6477">
        <v>290.14999999999998</v>
      </c>
      <c r="D6477">
        <v>98883</v>
      </c>
      <c r="E6477">
        <v>1</v>
      </c>
      <c r="F6477">
        <v>38</v>
      </c>
      <c r="G6477">
        <v>8.40517</v>
      </c>
      <c r="H6477">
        <v>0</v>
      </c>
      <c r="I6477">
        <v>0</v>
      </c>
      <c r="J6477">
        <v>276.57900000000001</v>
      </c>
      <c r="K6477">
        <v>0</v>
      </c>
      <c r="L6477">
        <v>1</v>
      </c>
    </row>
    <row r="6478" spans="1:12" x14ac:dyDescent="0.3">
      <c r="A6478" s="38" t="s">
        <v>407</v>
      </c>
      <c r="B6478" s="38" t="s">
        <v>134</v>
      </c>
      <c r="C6478">
        <v>289.14999999999998</v>
      </c>
      <c r="D6478">
        <v>98875</v>
      </c>
      <c r="E6478">
        <v>1.5</v>
      </c>
      <c r="F6478">
        <v>160</v>
      </c>
      <c r="G6478">
        <v>8.4058600000000006</v>
      </c>
      <c r="H6478">
        <v>0</v>
      </c>
      <c r="I6478">
        <v>0</v>
      </c>
      <c r="J6478">
        <v>275.75400000000002</v>
      </c>
      <c r="K6478">
        <v>0</v>
      </c>
      <c r="L6478">
        <v>1</v>
      </c>
    </row>
    <row r="6479" spans="1:12" x14ac:dyDescent="0.3">
      <c r="A6479" s="38" t="s">
        <v>407</v>
      </c>
      <c r="B6479" s="38" t="s">
        <v>135</v>
      </c>
      <c r="C6479">
        <v>288.14999999999998</v>
      </c>
      <c r="D6479">
        <v>98867</v>
      </c>
      <c r="E6479">
        <v>2.6</v>
      </c>
      <c r="F6479">
        <v>180</v>
      </c>
      <c r="G6479">
        <v>8.4065399999999997</v>
      </c>
      <c r="H6479">
        <v>0</v>
      </c>
      <c r="I6479">
        <v>0</v>
      </c>
      <c r="J6479">
        <v>274.92399999999998</v>
      </c>
      <c r="K6479">
        <v>0</v>
      </c>
      <c r="L6479">
        <v>1</v>
      </c>
    </row>
    <row r="6480" spans="1:12" x14ac:dyDescent="0.3">
      <c r="A6480" s="38" t="s">
        <v>407</v>
      </c>
      <c r="B6480" s="38" t="s">
        <v>136</v>
      </c>
      <c r="C6480">
        <v>287.14999999999998</v>
      </c>
      <c r="D6480">
        <v>98858</v>
      </c>
      <c r="E6480">
        <v>2.1</v>
      </c>
      <c r="F6480">
        <v>200</v>
      </c>
      <c r="G6480">
        <v>8.4073200000000003</v>
      </c>
      <c r="H6480">
        <v>0</v>
      </c>
      <c r="I6480">
        <v>0</v>
      </c>
      <c r="J6480">
        <v>274.08800000000002</v>
      </c>
      <c r="K6480">
        <v>0</v>
      </c>
      <c r="L6480">
        <v>1</v>
      </c>
    </row>
    <row r="6481" spans="1:12" x14ac:dyDescent="0.3">
      <c r="A6481" s="38" t="s">
        <v>407</v>
      </c>
      <c r="B6481" s="38" t="s">
        <v>137</v>
      </c>
      <c r="C6481">
        <v>288.14999999999998</v>
      </c>
      <c r="D6481">
        <v>98867</v>
      </c>
      <c r="E6481">
        <v>1</v>
      </c>
      <c r="F6481">
        <v>250</v>
      </c>
      <c r="G6481">
        <v>8.4065399999999997</v>
      </c>
      <c r="H6481">
        <v>0</v>
      </c>
      <c r="I6481">
        <v>0</v>
      </c>
      <c r="J6481">
        <v>274.92399999999998</v>
      </c>
      <c r="K6481">
        <v>0</v>
      </c>
      <c r="L6481">
        <v>1</v>
      </c>
    </row>
    <row r="6482" spans="1:12" x14ac:dyDescent="0.3">
      <c r="A6482" s="38" t="s">
        <v>407</v>
      </c>
      <c r="B6482" s="38" t="s">
        <v>138</v>
      </c>
      <c r="C6482">
        <v>287.14999999999998</v>
      </c>
      <c r="D6482">
        <v>98858</v>
      </c>
      <c r="E6482">
        <v>1</v>
      </c>
      <c r="F6482">
        <v>250</v>
      </c>
      <c r="G6482">
        <v>8.4073200000000003</v>
      </c>
      <c r="H6482">
        <v>0</v>
      </c>
      <c r="I6482">
        <v>0</v>
      </c>
      <c r="J6482">
        <v>274.08800000000002</v>
      </c>
      <c r="K6482">
        <v>0</v>
      </c>
      <c r="L6482">
        <v>1</v>
      </c>
    </row>
    <row r="6483" spans="1:12" x14ac:dyDescent="0.3">
      <c r="A6483" s="38" t="s">
        <v>408</v>
      </c>
      <c r="B6483" s="38" t="s">
        <v>115</v>
      </c>
      <c r="C6483">
        <v>286.14999999999998</v>
      </c>
      <c r="D6483">
        <v>98850</v>
      </c>
      <c r="E6483">
        <v>2.1</v>
      </c>
      <c r="F6483">
        <v>190</v>
      </c>
      <c r="G6483">
        <v>8.9917899999999999</v>
      </c>
      <c r="H6483">
        <v>0</v>
      </c>
      <c r="I6483">
        <v>0</v>
      </c>
      <c r="J6483">
        <v>273.58300000000003</v>
      </c>
      <c r="K6483">
        <v>0</v>
      </c>
      <c r="L6483">
        <v>1</v>
      </c>
    </row>
    <row r="6484" spans="1:12" x14ac:dyDescent="0.3">
      <c r="A6484" s="38" t="s">
        <v>408</v>
      </c>
      <c r="B6484" s="38" t="s">
        <v>116</v>
      </c>
      <c r="C6484">
        <v>286.14999999999998</v>
      </c>
      <c r="D6484">
        <v>98850</v>
      </c>
      <c r="E6484">
        <v>2.1</v>
      </c>
      <c r="F6484">
        <v>190</v>
      </c>
      <c r="G6484">
        <v>8.9917899999999999</v>
      </c>
      <c r="H6484">
        <v>0</v>
      </c>
      <c r="I6484">
        <v>0</v>
      </c>
      <c r="J6484">
        <v>273.58300000000003</v>
      </c>
      <c r="K6484">
        <v>0</v>
      </c>
      <c r="L6484">
        <v>1</v>
      </c>
    </row>
    <row r="6485" spans="1:12" x14ac:dyDescent="0.3">
      <c r="A6485" s="38" t="s">
        <v>408</v>
      </c>
      <c r="B6485" s="38" t="s">
        <v>117</v>
      </c>
      <c r="C6485">
        <v>286.14999999999998</v>
      </c>
      <c r="D6485">
        <v>98850</v>
      </c>
      <c r="E6485">
        <v>2.6</v>
      </c>
      <c r="F6485">
        <v>170</v>
      </c>
      <c r="G6485">
        <v>8.4080100000000009</v>
      </c>
      <c r="H6485">
        <v>0</v>
      </c>
      <c r="I6485">
        <v>0</v>
      </c>
      <c r="J6485">
        <v>273.24799999999999</v>
      </c>
      <c r="K6485">
        <v>0</v>
      </c>
      <c r="L6485">
        <v>1</v>
      </c>
    </row>
    <row r="6486" spans="1:12" x14ac:dyDescent="0.3">
      <c r="A6486" s="38" t="s">
        <v>408</v>
      </c>
      <c r="B6486" s="38" t="s">
        <v>118</v>
      </c>
      <c r="C6486">
        <v>285.14999999999998</v>
      </c>
      <c r="D6486">
        <v>98841</v>
      </c>
      <c r="E6486">
        <v>3.1</v>
      </c>
      <c r="F6486">
        <v>170</v>
      </c>
      <c r="G6486">
        <v>8.9926200000000005</v>
      </c>
      <c r="H6486">
        <v>0</v>
      </c>
      <c r="I6486">
        <v>0</v>
      </c>
      <c r="J6486">
        <v>271.33600000000001</v>
      </c>
      <c r="K6486">
        <v>0</v>
      </c>
      <c r="L6486">
        <v>1</v>
      </c>
    </row>
    <row r="6487" spans="1:12" x14ac:dyDescent="0.3">
      <c r="A6487" s="38" t="s">
        <v>408</v>
      </c>
      <c r="B6487" s="38" t="s">
        <v>119</v>
      </c>
      <c r="C6487">
        <v>285.14999999999998</v>
      </c>
      <c r="D6487">
        <v>98841</v>
      </c>
      <c r="E6487">
        <v>3.6</v>
      </c>
      <c r="F6487">
        <v>160</v>
      </c>
      <c r="G6487">
        <v>8.9926200000000005</v>
      </c>
      <c r="H6487">
        <v>0</v>
      </c>
      <c r="I6487">
        <v>0</v>
      </c>
      <c r="J6487">
        <v>271.33600000000001</v>
      </c>
      <c r="K6487">
        <v>0</v>
      </c>
      <c r="L6487">
        <v>1</v>
      </c>
    </row>
    <row r="6488" spans="1:12" x14ac:dyDescent="0.3">
      <c r="A6488" s="38" t="s">
        <v>408</v>
      </c>
      <c r="B6488" s="38" t="s">
        <v>120</v>
      </c>
      <c r="C6488">
        <v>284.14999999999998</v>
      </c>
      <c r="D6488">
        <v>98833</v>
      </c>
      <c r="E6488">
        <v>2.1</v>
      </c>
      <c r="F6488">
        <v>150</v>
      </c>
      <c r="G6488">
        <v>8.4094800000000003</v>
      </c>
      <c r="H6488">
        <v>0</v>
      </c>
      <c r="I6488">
        <v>0</v>
      </c>
      <c r="J6488">
        <v>270.16199999999998</v>
      </c>
      <c r="K6488">
        <v>0</v>
      </c>
      <c r="L6488">
        <v>1</v>
      </c>
    </row>
    <row r="6489" spans="1:12" x14ac:dyDescent="0.3">
      <c r="A6489" s="38" t="s">
        <v>408</v>
      </c>
      <c r="B6489" s="38" t="s">
        <v>121</v>
      </c>
      <c r="C6489">
        <v>285.14999999999998</v>
      </c>
      <c r="D6489">
        <v>98841</v>
      </c>
      <c r="E6489">
        <v>3.6</v>
      </c>
      <c r="F6489">
        <v>140</v>
      </c>
      <c r="G6489">
        <v>8.9926200000000005</v>
      </c>
      <c r="H6489">
        <v>64.8</v>
      </c>
      <c r="I6489">
        <v>0</v>
      </c>
      <c r="J6489">
        <v>271.33600000000001</v>
      </c>
      <c r="K6489">
        <v>0</v>
      </c>
      <c r="L6489">
        <v>1</v>
      </c>
    </row>
    <row r="6490" spans="1:12" x14ac:dyDescent="0.3">
      <c r="A6490" s="38" t="s">
        <v>408</v>
      </c>
      <c r="B6490" s="38" t="s">
        <v>122</v>
      </c>
      <c r="C6490">
        <v>285.14999999999998</v>
      </c>
      <c r="D6490">
        <v>98841</v>
      </c>
      <c r="E6490">
        <v>1.5</v>
      </c>
      <c r="F6490">
        <v>53</v>
      </c>
      <c r="G6490">
        <v>8.9926200000000005</v>
      </c>
      <c r="H6490">
        <v>417.6</v>
      </c>
      <c r="I6490">
        <v>694.8</v>
      </c>
      <c r="J6490">
        <v>271.33600000000001</v>
      </c>
      <c r="K6490">
        <v>0</v>
      </c>
      <c r="L6490">
        <v>1</v>
      </c>
    </row>
    <row r="6491" spans="1:12" x14ac:dyDescent="0.3">
      <c r="A6491" s="38" t="s">
        <v>408</v>
      </c>
      <c r="B6491" s="38" t="s">
        <v>123</v>
      </c>
      <c r="C6491">
        <v>287.14999999999998</v>
      </c>
      <c r="D6491">
        <v>98858</v>
      </c>
      <c r="E6491">
        <v>3.6</v>
      </c>
      <c r="F6491">
        <v>150</v>
      </c>
      <c r="G6491">
        <v>10.268599999999999</v>
      </c>
      <c r="H6491">
        <v>900</v>
      </c>
      <c r="I6491">
        <v>1609.2</v>
      </c>
      <c r="J6491">
        <v>273.68299999999999</v>
      </c>
      <c r="K6491">
        <v>0</v>
      </c>
      <c r="L6491">
        <v>1</v>
      </c>
    </row>
    <row r="6492" spans="1:12" x14ac:dyDescent="0.3">
      <c r="A6492" s="38" t="s">
        <v>408</v>
      </c>
      <c r="B6492" s="38" t="s">
        <v>124</v>
      </c>
      <c r="C6492">
        <v>290.14999999999998</v>
      </c>
      <c r="D6492">
        <v>98883</v>
      </c>
      <c r="E6492">
        <v>2.6</v>
      </c>
      <c r="F6492">
        <v>160</v>
      </c>
      <c r="G6492">
        <v>10.963699999999999</v>
      </c>
      <c r="H6492">
        <v>1346.4</v>
      </c>
      <c r="I6492">
        <v>2077.1999999999998</v>
      </c>
      <c r="J6492">
        <v>276.76400000000001</v>
      </c>
      <c r="K6492">
        <v>0</v>
      </c>
      <c r="L6492">
        <v>1</v>
      </c>
    </row>
    <row r="6493" spans="1:12" x14ac:dyDescent="0.3">
      <c r="A6493" s="38" t="s">
        <v>408</v>
      </c>
      <c r="B6493" s="38" t="s">
        <v>125</v>
      </c>
      <c r="C6493">
        <v>292.14999999999998</v>
      </c>
      <c r="D6493">
        <v>98900</v>
      </c>
      <c r="E6493">
        <v>2.6</v>
      </c>
      <c r="F6493">
        <v>140</v>
      </c>
      <c r="G6493">
        <v>10.9618</v>
      </c>
      <c r="H6493">
        <v>1674</v>
      </c>
      <c r="I6493">
        <v>2444.4</v>
      </c>
      <c r="J6493">
        <v>278.67200000000003</v>
      </c>
      <c r="K6493">
        <v>0</v>
      </c>
      <c r="L6493">
        <v>1</v>
      </c>
    </row>
    <row r="6494" spans="1:12" x14ac:dyDescent="0.3">
      <c r="A6494" s="38" t="s">
        <v>408</v>
      </c>
      <c r="B6494" s="38" t="s">
        <v>126</v>
      </c>
      <c r="C6494">
        <v>294.14999999999998</v>
      </c>
      <c r="D6494">
        <v>98916</v>
      </c>
      <c r="E6494">
        <v>1.5</v>
      </c>
      <c r="F6494">
        <v>325</v>
      </c>
      <c r="G6494">
        <v>11.6997</v>
      </c>
      <c r="H6494">
        <v>1814.4</v>
      </c>
      <c r="I6494">
        <v>2484</v>
      </c>
      <c r="J6494">
        <v>281.25299999999999</v>
      </c>
      <c r="K6494">
        <v>0</v>
      </c>
      <c r="L6494">
        <v>1</v>
      </c>
    </row>
    <row r="6495" spans="1:12" x14ac:dyDescent="0.3">
      <c r="A6495" s="38" t="s">
        <v>408</v>
      </c>
      <c r="B6495" s="38" t="s">
        <v>127</v>
      </c>
      <c r="C6495">
        <v>297.14999999999998</v>
      </c>
      <c r="D6495">
        <v>98940</v>
      </c>
      <c r="E6495">
        <v>5.0999999999999996</v>
      </c>
      <c r="F6495">
        <v>190</v>
      </c>
      <c r="G6495">
        <v>10.9573</v>
      </c>
      <c r="H6495">
        <v>1810.8</v>
      </c>
      <c r="I6495">
        <v>2469.6</v>
      </c>
      <c r="J6495">
        <v>283.89400000000001</v>
      </c>
      <c r="K6495">
        <v>0</v>
      </c>
      <c r="L6495">
        <v>1</v>
      </c>
    </row>
    <row r="6496" spans="1:12" x14ac:dyDescent="0.3">
      <c r="A6496" s="38" t="s">
        <v>408</v>
      </c>
      <c r="B6496" s="38" t="s">
        <v>128</v>
      </c>
      <c r="C6496">
        <v>297.14999999999998</v>
      </c>
      <c r="D6496">
        <v>98940</v>
      </c>
      <c r="E6496">
        <v>3.6</v>
      </c>
      <c r="F6496">
        <v>190</v>
      </c>
      <c r="G6496">
        <v>10.9573</v>
      </c>
      <c r="H6496">
        <v>1630.8</v>
      </c>
      <c r="I6496">
        <v>2347.1999999999998</v>
      </c>
      <c r="J6496">
        <v>283.89400000000001</v>
      </c>
      <c r="K6496">
        <v>0</v>
      </c>
      <c r="L6496">
        <v>1</v>
      </c>
    </row>
    <row r="6497" spans="1:12" x14ac:dyDescent="0.3">
      <c r="A6497" s="38" t="s">
        <v>408</v>
      </c>
      <c r="B6497" s="38" t="s">
        <v>129</v>
      </c>
      <c r="C6497">
        <v>297.14999999999998</v>
      </c>
      <c r="D6497">
        <v>98940</v>
      </c>
      <c r="E6497">
        <v>3.6</v>
      </c>
      <c r="F6497">
        <v>170</v>
      </c>
      <c r="G6497">
        <v>10.6035</v>
      </c>
      <c r="H6497">
        <v>1296</v>
      </c>
      <c r="I6497">
        <v>1947.6</v>
      </c>
      <c r="J6497">
        <v>283.78100000000001</v>
      </c>
      <c r="K6497">
        <v>0</v>
      </c>
      <c r="L6497">
        <v>1</v>
      </c>
    </row>
    <row r="6498" spans="1:12" x14ac:dyDescent="0.3">
      <c r="A6498" s="38" t="s">
        <v>408</v>
      </c>
      <c r="B6498" s="38" t="s">
        <v>130</v>
      </c>
      <c r="C6498">
        <v>297.14999999999998</v>
      </c>
      <c r="D6498">
        <v>98940</v>
      </c>
      <c r="E6498">
        <v>4.5999999999999996</v>
      </c>
      <c r="F6498">
        <v>170</v>
      </c>
      <c r="G6498">
        <v>10.26</v>
      </c>
      <c r="H6498">
        <v>849.6</v>
      </c>
      <c r="I6498">
        <v>1306.8</v>
      </c>
      <c r="J6498">
        <v>283.666</v>
      </c>
      <c r="K6498">
        <v>0</v>
      </c>
      <c r="L6498">
        <v>1</v>
      </c>
    </row>
    <row r="6499" spans="1:12" x14ac:dyDescent="0.3">
      <c r="A6499" s="38" t="s">
        <v>408</v>
      </c>
      <c r="B6499" s="38" t="s">
        <v>131</v>
      </c>
      <c r="C6499">
        <v>295.14999999999998</v>
      </c>
      <c r="D6499">
        <v>98924</v>
      </c>
      <c r="E6499">
        <v>5.0999999999999996</v>
      </c>
      <c r="F6499">
        <v>170</v>
      </c>
      <c r="G6499">
        <v>9.6043199999999995</v>
      </c>
      <c r="H6499">
        <v>374.4</v>
      </c>
      <c r="I6499">
        <v>572.4</v>
      </c>
      <c r="J6499">
        <v>281.67</v>
      </c>
      <c r="K6499">
        <v>0</v>
      </c>
      <c r="L6499">
        <v>1</v>
      </c>
    </row>
    <row r="6500" spans="1:12" x14ac:dyDescent="0.3">
      <c r="A6500" s="38" t="s">
        <v>408</v>
      </c>
      <c r="B6500" s="38" t="s">
        <v>132</v>
      </c>
      <c r="C6500">
        <v>294.14999999999998</v>
      </c>
      <c r="D6500">
        <v>98916</v>
      </c>
      <c r="E6500">
        <v>2.6</v>
      </c>
      <c r="F6500">
        <v>160</v>
      </c>
      <c r="G6500">
        <v>9.6051099999999998</v>
      </c>
      <c r="H6500">
        <v>50.4</v>
      </c>
      <c r="I6500">
        <v>0</v>
      </c>
      <c r="J6500">
        <v>280.71499999999997</v>
      </c>
      <c r="K6500">
        <v>0</v>
      </c>
      <c r="L6500">
        <v>1</v>
      </c>
    </row>
    <row r="6501" spans="1:12" x14ac:dyDescent="0.3">
      <c r="A6501" s="38" t="s">
        <v>408</v>
      </c>
      <c r="B6501" s="38" t="s">
        <v>133</v>
      </c>
      <c r="C6501">
        <v>293.14999999999998</v>
      </c>
      <c r="D6501">
        <v>98908</v>
      </c>
      <c r="E6501">
        <v>3.6</v>
      </c>
      <c r="F6501">
        <v>170</v>
      </c>
      <c r="G6501">
        <v>8.98644</v>
      </c>
      <c r="H6501">
        <v>0</v>
      </c>
      <c r="I6501">
        <v>0</v>
      </c>
      <c r="J6501">
        <v>279.53300000000002</v>
      </c>
      <c r="K6501">
        <v>0</v>
      </c>
      <c r="L6501">
        <v>1</v>
      </c>
    </row>
    <row r="6502" spans="1:12" x14ac:dyDescent="0.3">
      <c r="A6502" s="38" t="s">
        <v>408</v>
      </c>
      <c r="B6502" s="38" t="s">
        <v>134</v>
      </c>
      <c r="C6502">
        <v>292.14999999999998</v>
      </c>
      <c r="D6502">
        <v>98900</v>
      </c>
      <c r="E6502">
        <v>4.0999999999999996</v>
      </c>
      <c r="F6502">
        <v>160</v>
      </c>
      <c r="G6502">
        <v>9.6066800000000008</v>
      </c>
      <c r="H6502">
        <v>0</v>
      </c>
      <c r="I6502">
        <v>0</v>
      </c>
      <c r="J6502">
        <v>278.94099999999997</v>
      </c>
      <c r="K6502">
        <v>0</v>
      </c>
      <c r="L6502">
        <v>1</v>
      </c>
    </row>
    <row r="6503" spans="1:12" x14ac:dyDescent="0.3">
      <c r="A6503" s="38" t="s">
        <v>408</v>
      </c>
      <c r="B6503" s="38" t="s">
        <v>135</v>
      </c>
      <c r="C6503">
        <v>291.14999999999998</v>
      </c>
      <c r="D6503">
        <v>98892</v>
      </c>
      <c r="E6503">
        <v>3.1</v>
      </c>
      <c r="F6503">
        <v>150</v>
      </c>
      <c r="G6503">
        <v>9.6074699999999993</v>
      </c>
      <c r="H6503">
        <v>0</v>
      </c>
      <c r="I6503">
        <v>0</v>
      </c>
      <c r="J6503">
        <v>278.11500000000001</v>
      </c>
      <c r="K6503">
        <v>0</v>
      </c>
      <c r="L6503">
        <v>1</v>
      </c>
    </row>
    <row r="6504" spans="1:12" x14ac:dyDescent="0.3">
      <c r="A6504" s="38" t="s">
        <v>408</v>
      </c>
      <c r="B6504" s="38" t="s">
        <v>136</v>
      </c>
      <c r="C6504">
        <v>291.14999999999998</v>
      </c>
      <c r="D6504">
        <v>98892</v>
      </c>
      <c r="E6504">
        <v>1</v>
      </c>
      <c r="F6504">
        <v>140</v>
      </c>
      <c r="G6504">
        <v>9.6074699999999993</v>
      </c>
      <c r="H6504">
        <v>0</v>
      </c>
      <c r="I6504">
        <v>0</v>
      </c>
      <c r="J6504">
        <v>278.11500000000001</v>
      </c>
      <c r="K6504">
        <v>0</v>
      </c>
      <c r="L6504">
        <v>1</v>
      </c>
    </row>
    <row r="6505" spans="1:12" x14ac:dyDescent="0.3">
      <c r="A6505" s="38" t="s">
        <v>408</v>
      </c>
      <c r="B6505" s="38" t="s">
        <v>137</v>
      </c>
      <c r="C6505">
        <v>290.14999999999998</v>
      </c>
      <c r="D6505">
        <v>98883</v>
      </c>
      <c r="E6505">
        <v>1</v>
      </c>
      <c r="F6505">
        <v>4</v>
      </c>
      <c r="G6505">
        <v>9.6083599999999993</v>
      </c>
      <c r="H6505">
        <v>0</v>
      </c>
      <c r="I6505">
        <v>0</v>
      </c>
      <c r="J6505">
        <v>277.28500000000003</v>
      </c>
      <c r="K6505">
        <v>0</v>
      </c>
      <c r="L6505">
        <v>1</v>
      </c>
    </row>
    <row r="6506" spans="1:12" x14ac:dyDescent="0.3">
      <c r="A6506" s="38" t="s">
        <v>408</v>
      </c>
      <c r="B6506" s="38" t="s">
        <v>138</v>
      </c>
      <c r="C6506">
        <v>288.14999999999998</v>
      </c>
      <c r="D6506">
        <v>98867</v>
      </c>
      <c r="E6506">
        <v>3.6</v>
      </c>
      <c r="F6506">
        <v>130</v>
      </c>
      <c r="G6506">
        <v>8.9902200000000008</v>
      </c>
      <c r="H6506">
        <v>0</v>
      </c>
      <c r="I6506">
        <v>0</v>
      </c>
      <c r="J6506">
        <v>275.26900000000001</v>
      </c>
      <c r="K6506">
        <v>0</v>
      </c>
      <c r="L6506">
        <v>1</v>
      </c>
    </row>
    <row r="6507" spans="1:12" x14ac:dyDescent="0.3">
      <c r="A6507" s="38" t="s">
        <v>409</v>
      </c>
      <c r="B6507" s="38" t="s">
        <v>115</v>
      </c>
      <c r="C6507">
        <v>288.14999999999998</v>
      </c>
      <c r="D6507">
        <v>98867</v>
      </c>
      <c r="E6507">
        <v>3.6</v>
      </c>
      <c r="F6507">
        <v>150</v>
      </c>
      <c r="G6507">
        <v>9.6099399999999999</v>
      </c>
      <c r="H6507">
        <v>0</v>
      </c>
      <c r="I6507">
        <v>0</v>
      </c>
      <c r="J6507">
        <v>275.608</v>
      </c>
      <c r="K6507">
        <v>0</v>
      </c>
      <c r="L6507">
        <v>1</v>
      </c>
    </row>
    <row r="6508" spans="1:12" x14ac:dyDescent="0.3">
      <c r="A6508" s="38" t="s">
        <v>409</v>
      </c>
      <c r="B6508" s="38" t="s">
        <v>116</v>
      </c>
      <c r="C6508">
        <v>288.14999999999998</v>
      </c>
      <c r="D6508">
        <v>98867</v>
      </c>
      <c r="E6508">
        <v>3.1</v>
      </c>
      <c r="F6508">
        <v>170</v>
      </c>
      <c r="G6508">
        <v>9.6099399999999999</v>
      </c>
      <c r="H6508">
        <v>0</v>
      </c>
      <c r="I6508">
        <v>0</v>
      </c>
      <c r="J6508">
        <v>275.608</v>
      </c>
      <c r="K6508">
        <v>0</v>
      </c>
      <c r="L6508">
        <v>1</v>
      </c>
    </row>
    <row r="6509" spans="1:12" x14ac:dyDescent="0.3">
      <c r="A6509" s="38" t="s">
        <v>409</v>
      </c>
      <c r="B6509" s="38" t="s">
        <v>117</v>
      </c>
      <c r="C6509">
        <v>287.14999999999998</v>
      </c>
      <c r="D6509">
        <v>98858</v>
      </c>
      <c r="E6509">
        <v>3.6</v>
      </c>
      <c r="F6509">
        <v>160</v>
      </c>
      <c r="G6509">
        <v>9.61083</v>
      </c>
      <c r="H6509">
        <v>0</v>
      </c>
      <c r="I6509">
        <v>0</v>
      </c>
      <c r="J6509">
        <v>274.76299999999998</v>
      </c>
      <c r="K6509">
        <v>0</v>
      </c>
      <c r="L6509">
        <v>1</v>
      </c>
    </row>
    <row r="6510" spans="1:12" x14ac:dyDescent="0.3">
      <c r="A6510" s="38" t="s">
        <v>409</v>
      </c>
      <c r="B6510" s="38" t="s">
        <v>118</v>
      </c>
      <c r="C6510">
        <v>287.14999999999998</v>
      </c>
      <c r="D6510">
        <v>98858</v>
      </c>
      <c r="E6510">
        <v>0</v>
      </c>
      <c r="F6510">
        <v>130</v>
      </c>
      <c r="G6510">
        <v>9.61083</v>
      </c>
      <c r="H6510">
        <v>0</v>
      </c>
      <c r="I6510">
        <v>0</v>
      </c>
      <c r="J6510">
        <v>274.76299999999998</v>
      </c>
      <c r="K6510">
        <v>0</v>
      </c>
      <c r="L6510">
        <v>1</v>
      </c>
    </row>
    <row r="6511" spans="1:12" x14ac:dyDescent="0.3">
      <c r="A6511" s="38" t="s">
        <v>409</v>
      </c>
      <c r="B6511" s="38" t="s">
        <v>119</v>
      </c>
      <c r="C6511">
        <v>285.14999999999998</v>
      </c>
      <c r="D6511">
        <v>98841</v>
      </c>
      <c r="E6511">
        <v>3.6</v>
      </c>
      <c r="F6511">
        <v>140</v>
      </c>
      <c r="G6511">
        <v>8.9926200000000005</v>
      </c>
      <c r="H6511">
        <v>0</v>
      </c>
      <c r="I6511">
        <v>0</v>
      </c>
      <c r="J6511">
        <v>272.62700000000001</v>
      </c>
      <c r="K6511">
        <v>0</v>
      </c>
      <c r="L6511">
        <v>1</v>
      </c>
    </row>
    <row r="6512" spans="1:12" x14ac:dyDescent="0.3">
      <c r="A6512" s="38" t="s">
        <v>409</v>
      </c>
      <c r="B6512" s="38" t="s">
        <v>120</v>
      </c>
      <c r="C6512">
        <v>285.14999999999998</v>
      </c>
      <c r="D6512">
        <v>98841</v>
      </c>
      <c r="E6512">
        <v>2.6</v>
      </c>
      <c r="F6512">
        <v>140</v>
      </c>
      <c r="G6512">
        <v>8.9926200000000005</v>
      </c>
      <c r="H6512">
        <v>0</v>
      </c>
      <c r="I6512">
        <v>0</v>
      </c>
      <c r="J6512">
        <v>271.77</v>
      </c>
      <c r="K6512">
        <v>0</v>
      </c>
      <c r="L6512">
        <v>1</v>
      </c>
    </row>
    <row r="6513" spans="1:12" x14ac:dyDescent="0.3">
      <c r="A6513" s="38" t="s">
        <v>409</v>
      </c>
      <c r="B6513" s="38" t="s">
        <v>121</v>
      </c>
      <c r="C6513">
        <v>285.14999999999998</v>
      </c>
      <c r="D6513">
        <v>98841</v>
      </c>
      <c r="E6513">
        <v>4.0999999999999996</v>
      </c>
      <c r="F6513">
        <v>130</v>
      </c>
      <c r="G6513">
        <v>8.9926200000000005</v>
      </c>
      <c r="H6513">
        <v>61.2</v>
      </c>
      <c r="I6513">
        <v>0</v>
      </c>
      <c r="J6513">
        <v>271.33600000000001</v>
      </c>
      <c r="K6513">
        <v>0</v>
      </c>
      <c r="L6513">
        <v>1</v>
      </c>
    </row>
    <row r="6514" spans="1:12" x14ac:dyDescent="0.3">
      <c r="A6514" s="38" t="s">
        <v>409</v>
      </c>
      <c r="B6514" s="38" t="s">
        <v>122</v>
      </c>
      <c r="C6514">
        <v>286.14999999999998</v>
      </c>
      <c r="D6514">
        <v>98850</v>
      </c>
      <c r="E6514">
        <v>2.1</v>
      </c>
      <c r="F6514">
        <v>335</v>
      </c>
      <c r="G6514">
        <v>9.6116200000000003</v>
      </c>
      <c r="H6514">
        <v>403.2</v>
      </c>
      <c r="I6514">
        <v>669.6</v>
      </c>
      <c r="J6514">
        <v>272.50900000000001</v>
      </c>
      <c r="K6514">
        <v>0</v>
      </c>
      <c r="L6514">
        <v>1</v>
      </c>
    </row>
    <row r="6515" spans="1:12" x14ac:dyDescent="0.3">
      <c r="A6515" s="38" t="s">
        <v>409</v>
      </c>
      <c r="B6515" s="38" t="s">
        <v>123</v>
      </c>
      <c r="C6515">
        <v>289.14999999999998</v>
      </c>
      <c r="D6515">
        <v>98875</v>
      </c>
      <c r="E6515">
        <v>0.5</v>
      </c>
      <c r="F6515">
        <v>95</v>
      </c>
      <c r="G6515">
        <v>10.2668</v>
      </c>
      <c r="H6515">
        <v>882</v>
      </c>
      <c r="I6515">
        <v>1591.2</v>
      </c>
      <c r="J6515">
        <v>275.589</v>
      </c>
      <c r="K6515">
        <v>0</v>
      </c>
      <c r="L6515">
        <v>1</v>
      </c>
    </row>
    <row r="6516" spans="1:12" x14ac:dyDescent="0.3">
      <c r="A6516" s="38" t="s">
        <v>409</v>
      </c>
      <c r="B6516" s="38" t="s">
        <v>124</v>
      </c>
      <c r="C6516">
        <v>291.14999999999998</v>
      </c>
      <c r="D6516">
        <v>98892</v>
      </c>
      <c r="E6516">
        <v>2.6</v>
      </c>
      <c r="F6516">
        <v>140</v>
      </c>
      <c r="G6516">
        <v>10.9627</v>
      </c>
      <c r="H6516">
        <v>1324.8</v>
      </c>
      <c r="I6516">
        <v>2055.6</v>
      </c>
      <c r="J6516">
        <v>277.71800000000002</v>
      </c>
      <c r="K6516">
        <v>0</v>
      </c>
      <c r="L6516">
        <v>1</v>
      </c>
    </row>
    <row r="6517" spans="1:12" x14ac:dyDescent="0.3">
      <c r="A6517" s="38" t="s">
        <v>409</v>
      </c>
      <c r="B6517" s="38" t="s">
        <v>125</v>
      </c>
      <c r="C6517">
        <v>293.14999999999998</v>
      </c>
      <c r="D6517">
        <v>98908</v>
      </c>
      <c r="E6517">
        <v>3.6</v>
      </c>
      <c r="F6517">
        <v>140</v>
      </c>
      <c r="G6517">
        <v>10.960900000000001</v>
      </c>
      <c r="H6517">
        <v>1652.4</v>
      </c>
      <c r="I6517">
        <v>2448</v>
      </c>
      <c r="J6517">
        <v>279.62599999999998</v>
      </c>
      <c r="K6517">
        <v>0</v>
      </c>
      <c r="L6517">
        <v>1</v>
      </c>
    </row>
    <row r="6518" spans="1:12" x14ac:dyDescent="0.3">
      <c r="A6518" s="38" t="s">
        <v>409</v>
      </c>
      <c r="B6518" s="38" t="s">
        <v>126</v>
      </c>
      <c r="C6518">
        <v>295.14999999999998</v>
      </c>
      <c r="D6518">
        <v>98924</v>
      </c>
      <c r="E6518">
        <v>2.1</v>
      </c>
      <c r="F6518">
        <v>150</v>
      </c>
      <c r="G6518">
        <v>11.6988</v>
      </c>
      <c r="H6518">
        <v>1818</v>
      </c>
      <c r="I6518">
        <v>2570.4</v>
      </c>
      <c r="J6518">
        <v>281.75799999999998</v>
      </c>
      <c r="K6518">
        <v>0</v>
      </c>
      <c r="L6518">
        <v>1</v>
      </c>
    </row>
    <row r="6519" spans="1:12" x14ac:dyDescent="0.3">
      <c r="A6519" s="38" t="s">
        <v>409</v>
      </c>
      <c r="B6519" s="38" t="s">
        <v>127</v>
      </c>
      <c r="C6519">
        <v>297.14999999999998</v>
      </c>
      <c r="D6519">
        <v>98940</v>
      </c>
      <c r="E6519">
        <v>2.6</v>
      </c>
      <c r="F6519">
        <v>160</v>
      </c>
      <c r="G6519">
        <v>11.6968</v>
      </c>
      <c r="H6519">
        <v>1807.2</v>
      </c>
      <c r="I6519">
        <v>2566.8000000000002</v>
      </c>
      <c r="J6519">
        <v>283.66699999999997</v>
      </c>
      <c r="K6519">
        <v>0</v>
      </c>
      <c r="L6519">
        <v>1</v>
      </c>
    </row>
    <row r="6520" spans="1:12" x14ac:dyDescent="0.3">
      <c r="A6520" s="38" t="s">
        <v>409</v>
      </c>
      <c r="B6520" s="38" t="s">
        <v>128</v>
      </c>
      <c r="C6520">
        <v>298.14999999999998</v>
      </c>
      <c r="D6520">
        <v>98948</v>
      </c>
      <c r="E6520">
        <v>4.0999999999999996</v>
      </c>
      <c r="F6520">
        <v>220</v>
      </c>
      <c r="G6520">
        <v>9.6019500000000004</v>
      </c>
      <c r="H6520">
        <v>1630.8</v>
      </c>
      <c r="I6520">
        <v>2397.6</v>
      </c>
      <c r="J6520">
        <v>284.245</v>
      </c>
      <c r="K6520">
        <v>0</v>
      </c>
      <c r="L6520">
        <v>1</v>
      </c>
    </row>
    <row r="6521" spans="1:12" x14ac:dyDescent="0.3">
      <c r="A6521" s="38" t="s">
        <v>409</v>
      </c>
      <c r="B6521" s="38" t="s">
        <v>129</v>
      </c>
      <c r="C6521">
        <v>298.14999999999998</v>
      </c>
      <c r="D6521">
        <v>98948</v>
      </c>
      <c r="E6521">
        <v>4.0999999999999996</v>
      </c>
      <c r="F6521">
        <v>200</v>
      </c>
      <c r="G6521">
        <v>9.6019500000000004</v>
      </c>
      <c r="H6521">
        <v>1288.8</v>
      </c>
      <c r="I6521">
        <v>2016</v>
      </c>
      <c r="J6521">
        <v>284.245</v>
      </c>
      <c r="K6521">
        <v>0</v>
      </c>
      <c r="L6521">
        <v>1</v>
      </c>
    </row>
    <row r="6522" spans="1:12" x14ac:dyDescent="0.3">
      <c r="A6522" s="38" t="s">
        <v>409</v>
      </c>
      <c r="B6522" s="38" t="s">
        <v>130</v>
      </c>
      <c r="C6522">
        <v>298.14999999999998</v>
      </c>
      <c r="D6522">
        <v>98948</v>
      </c>
      <c r="E6522">
        <v>3.6</v>
      </c>
      <c r="F6522">
        <v>210</v>
      </c>
      <c r="G6522">
        <v>9.6019500000000004</v>
      </c>
      <c r="H6522">
        <v>838.8</v>
      </c>
      <c r="I6522">
        <v>1332</v>
      </c>
      <c r="J6522">
        <v>284.245</v>
      </c>
      <c r="K6522">
        <v>0</v>
      </c>
      <c r="L6522">
        <v>1</v>
      </c>
    </row>
    <row r="6523" spans="1:12" x14ac:dyDescent="0.3">
      <c r="A6523" s="38" t="s">
        <v>409</v>
      </c>
      <c r="B6523" s="38" t="s">
        <v>131</v>
      </c>
      <c r="C6523">
        <v>297.14999999999998</v>
      </c>
      <c r="D6523">
        <v>98940</v>
      </c>
      <c r="E6523">
        <v>3.6</v>
      </c>
      <c r="F6523">
        <v>180</v>
      </c>
      <c r="G6523">
        <v>10.26</v>
      </c>
      <c r="H6523">
        <v>356.4</v>
      </c>
      <c r="I6523">
        <v>558</v>
      </c>
      <c r="J6523">
        <v>283.666</v>
      </c>
      <c r="K6523">
        <v>0</v>
      </c>
      <c r="L6523">
        <v>1</v>
      </c>
    </row>
    <row r="6524" spans="1:12" x14ac:dyDescent="0.3">
      <c r="A6524" s="38" t="s">
        <v>409</v>
      </c>
      <c r="B6524" s="38" t="s">
        <v>132</v>
      </c>
      <c r="C6524">
        <v>295.14999999999998</v>
      </c>
      <c r="D6524">
        <v>98924</v>
      </c>
      <c r="E6524">
        <v>2.6</v>
      </c>
      <c r="F6524">
        <v>170</v>
      </c>
      <c r="G6524">
        <v>10.261699999999999</v>
      </c>
      <c r="H6524">
        <v>43.2</v>
      </c>
      <c r="I6524">
        <v>0</v>
      </c>
      <c r="J6524">
        <v>281.89699999999999</v>
      </c>
      <c r="K6524">
        <v>0</v>
      </c>
      <c r="L6524">
        <v>1</v>
      </c>
    </row>
    <row r="6525" spans="1:12" x14ac:dyDescent="0.3">
      <c r="A6525" s="38" t="s">
        <v>409</v>
      </c>
      <c r="B6525" s="38" t="s">
        <v>133</v>
      </c>
      <c r="C6525">
        <v>294.14999999999998</v>
      </c>
      <c r="D6525">
        <v>98916</v>
      </c>
      <c r="E6525">
        <v>2.6</v>
      </c>
      <c r="F6525">
        <v>160</v>
      </c>
      <c r="G6525">
        <v>10.262499999999999</v>
      </c>
      <c r="H6525">
        <v>0</v>
      </c>
      <c r="I6525">
        <v>0</v>
      </c>
      <c r="J6525">
        <v>281.07799999999997</v>
      </c>
      <c r="K6525">
        <v>0</v>
      </c>
      <c r="L6525">
        <v>1</v>
      </c>
    </row>
    <row r="6526" spans="1:12" x14ac:dyDescent="0.3">
      <c r="A6526" s="38" t="s">
        <v>409</v>
      </c>
      <c r="B6526" s="38" t="s">
        <v>134</v>
      </c>
      <c r="C6526">
        <v>294.14999999999998</v>
      </c>
      <c r="D6526">
        <v>98916</v>
      </c>
      <c r="E6526">
        <v>2.6</v>
      </c>
      <c r="F6526">
        <v>190</v>
      </c>
      <c r="G6526">
        <v>9.6051099999999998</v>
      </c>
      <c r="H6526">
        <v>0</v>
      </c>
      <c r="I6526">
        <v>0</v>
      </c>
      <c r="J6526">
        <v>280.71499999999997</v>
      </c>
      <c r="K6526">
        <v>0</v>
      </c>
      <c r="L6526">
        <v>1</v>
      </c>
    </row>
    <row r="6527" spans="1:12" x14ac:dyDescent="0.3">
      <c r="A6527" s="38" t="s">
        <v>409</v>
      </c>
      <c r="B6527" s="38" t="s">
        <v>135</v>
      </c>
      <c r="C6527">
        <v>292.14999999999998</v>
      </c>
      <c r="D6527">
        <v>98900</v>
      </c>
      <c r="E6527">
        <v>2.1</v>
      </c>
      <c r="F6527">
        <v>200</v>
      </c>
      <c r="G6527">
        <v>9.6066800000000008</v>
      </c>
      <c r="H6527">
        <v>0</v>
      </c>
      <c r="I6527">
        <v>0</v>
      </c>
      <c r="J6527">
        <v>278.94099999999997</v>
      </c>
      <c r="K6527">
        <v>0</v>
      </c>
      <c r="L6527">
        <v>1</v>
      </c>
    </row>
    <row r="6528" spans="1:12" x14ac:dyDescent="0.3">
      <c r="A6528" s="38" t="s">
        <v>409</v>
      </c>
      <c r="B6528" s="38" t="s">
        <v>136</v>
      </c>
      <c r="C6528">
        <v>291.14999999999998</v>
      </c>
      <c r="D6528">
        <v>98892</v>
      </c>
      <c r="E6528">
        <v>1.5</v>
      </c>
      <c r="F6528">
        <v>200</v>
      </c>
      <c r="G6528">
        <v>9.6074699999999993</v>
      </c>
      <c r="H6528">
        <v>0</v>
      </c>
      <c r="I6528">
        <v>0</v>
      </c>
      <c r="J6528">
        <v>278.11500000000001</v>
      </c>
      <c r="K6528">
        <v>0</v>
      </c>
      <c r="L6528">
        <v>1</v>
      </c>
    </row>
    <row r="6529" spans="1:12" x14ac:dyDescent="0.3">
      <c r="A6529" s="38" t="s">
        <v>409</v>
      </c>
      <c r="B6529" s="38" t="s">
        <v>137</v>
      </c>
      <c r="C6529">
        <v>291.14999999999998</v>
      </c>
      <c r="D6529">
        <v>98892</v>
      </c>
      <c r="E6529">
        <v>1</v>
      </c>
      <c r="F6529">
        <v>210</v>
      </c>
      <c r="G6529">
        <v>9.6074699999999993</v>
      </c>
      <c r="H6529">
        <v>0</v>
      </c>
      <c r="I6529">
        <v>0</v>
      </c>
      <c r="J6529">
        <v>278.11500000000001</v>
      </c>
      <c r="K6529">
        <v>0</v>
      </c>
      <c r="L6529">
        <v>1</v>
      </c>
    </row>
    <row r="6530" spans="1:12" x14ac:dyDescent="0.3">
      <c r="A6530" s="38" t="s">
        <v>409</v>
      </c>
      <c r="B6530" s="38" t="s">
        <v>138</v>
      </c>
      <c r="C6530">
        <v>291.14999999999998</v>
      </c>
      <c r="D6530">
        <v>98892</v>
      </c>
      <c r="E6530">
        <v>1.5</v>
      </c>
      <c r="F6530">
        <v>180</v>
      </c>
      <c r="G6530">
        <v>9.6074699999999993</v>
      </c>
      <c r="H6530">
        <v>0</v>
      </c>
      <c r="I6530">
        <v>0</v>
      </c>
      <c r="J6530">
        <v>278.11500000000001</v>
      </c>
      <c r="K6530">
        <v>0</v>
      </c>
      <c r="L6530">
        <v>1</v>
      </c>
    </row>
    <row r="6531" spans="1:12" x14ac:dyDescent="0.3">
      <c r="A6531" s="38" t="s">
        <v>410</v>
      </c>
      <c r="B6531" s="38" t="s">
        <v>115</v>
      </c>
      <c r="C6531">
        <v>291.14999999999998</v>
      </c>
      <c r="D6531">
        <v>98892</v>
      </c>
      <c r="E6531">
        <v>1</v>
      </c>
      <c r="F6531">
        <v>170</v>
      </c>
      <c r="G6531">
        <v>9.6074699999999993</v>
      </c>
      <c r="H6531">
        <v>0</v>
      </c>
      <c r="I6531">
        <v>0</v>
      </c>
      <c r="J6531">
        <v>278.11500000000001</v>
      </c>
      <c r="K6531">
        <v>0</v>
      </c>
      <c r="L6531">
        <v>1</v>
      </c>
    </row>
    <row r="6532" spans="1:12" x14ac:dyDescent="0.3">
      <c r="A6532" s="38" t="s">
        <v>410</v>
      </c>
      <c r="B6532" s="38" t="s">
        <v>116</v>
      </c>
      <c r="C6532">
        <v>288.14999999999998</v>
      </c>
      <c r="D6532">
        <v>98867</v>
      </c>
      <c r="E6532">
        <v>1</v>
      </c>
      <c r="F6532">
        <v>170</v>
      </c>
      <c r="G6532">
        <v>8.9902200000000008</v>
      </c>
      <c r="H6532">
        <v>0</v>
      </c>
      <c r="I6532">
        <v>0</v>
      </c>
      <c r="J6532">
        <v>275.26900000000001</v>
      </c>
      <c r="K6532">
        <v>0</v>
      </c>
      <c r="L6532">
        <v>1</v>
      </c>
    </row>
    <row r="6533" spans="1:12" x14ac:dyDescent="0.3">
      <c r="A6533" s="38" t="s">
        <v>410</v>
      </c>
      <c r="B6533" s="38" t="s">
        <v>117</v>
      </c>
      <c r="C6533">
        <v>287.14999999999998</v>
      </c>
      <c r="D6533">
        <v>98858</v>
      </c>
      <c r="E6533">
        <v>0</v>
      </c>
      <c r="F6533">
        <v>263</v>
      </c>
      <c r="G6533">
        <v>8.9910499999999995</v>
      </c>
      <c r="H6533">
        <v>0</v>
      </c>
      <c r="I6533">
        <v>0</v>
      </c>
      <c r="J6533">
        <v>274.428</v>
      </c>
      <c r="K6533">
        <v>0</v>
      </c>
      <c r="L6533">
        <v>1</v>
      </c>
    </row>
    <row r="6534" spans="1:12" x14ac:dyDescent="0.3">
      <c r="A6534" s="38" t="s">
        <v>410</v>
      </c>
      <c r="B6534" s="38" t="s">
        <v>118</v>
      </c>
      <c r="C6534">
        <v>287.14999999999998</v>
      </c>
      <c r="D6534">
        <v>98858</v>
      </c>
      <c r="E6534">
        <v>1.5</v>
      </c>
      <c r="F6534">
        <v>216</v>
      </c>
      <c r="G6534">
        <v>8.9910499999999995</v>
      </c>
      <c r="H6534">
        <v>0</v>
      </c>
      <c r="I6534">
        <v>0</v>
      </c>
      <c r="J6534">
        <v>274.428</v>
      </c>
      <c r="K6534">
        <v>0</v>
      </c>
      <c r="L6534">
        <v>1</v>
      </c>
    </row>
    <row r="6535" spans="1:12" x14ac:dyDescent="0.3">
      <c r="A6535" s="38" t="s">
        <v>410</v>
      </c>
      <c r="B6535" s="38" t="s">
        <v>119</v>
      </c>
      <c r="C6535">
        <v>287.14999999999998</v>
      </c>
      <c r="D6535">
        <v>98858</v>
      </c>
      <c r="E6535">
        <v>3.6</v>
      </c>
      <c r="F6535">
        <v>160</v>
      </c>
      <c r="G6535">
        <v>8.9910499999999995</v>
      </c>
      <c r="H6535">
        <v>0</v>
      </c>
      <c r="I6535">
        <v>0</v>
      </c>
      <c r="J6535">
        <v>274.428</v>
      </c>
      <c r="K6535">
        <v>0</v>
      </c>
      <c r="L6535">
        <v>1</v>
      </c>
    </row>
    <row r="6536" spans="1:12" x14ac:dyDescent="0.3">
      <c r="A6536" s="38" t="s">
        <v>410</v>
      </c>
      <c r="B6536" s="38" t="s">
        <v>120</v>
      </c>
      <c r="C6536">
        <v>287.14999999999998</v>
      </c>
      <c r="D6536">
        <v>98858</v>
      </c>
      <c r="E6536">
        <v>3.6</v>
      </c>
      <c r="F6536">
        <v>160</v>
      </c>
      <c r="G6536">
        <v>8.9910499999999995</v>
      </c>
      <c r="H6536">
        <v>0</v>
      </c>
      <c r="I6536">
        <v>0</v>
      </c>
      <c r="J6536">
        <v>274.428</v>
      </c>
      <c r="K6536">
        <v>0</v>
      </c>
      <c r="L6536">
        <v>1</v>
      </c>
    </row>
    <row r="6537" spans="1:12" x14ac:dyDescent="0.3">
      <c r="A6537" s="38" t="s">
        <v>410</v>
      </c>
      <c r="B6537" s="38" t="s">
        <v>121</v>
      </c>
      <c r="C6537">
        <v>288.14999999999998</v>
      </c>
      <c r="D6537">
        <v>98867</v>
      </c>
      <c r="E6537">
        <v>4.0999999999999996</v>
      </c>
      <c r="F6537">
        <v>150</v>
      </c>
      <c r="G6537">
        <v>8.9902200000000008</v>
      </c>
      <c r="H6537">
        <v>39.6</v>
      </c>
      <c r="I6537">
        <v>0</v>
      </c>
      <c r="J6537">
        <v>275.26900000000001</v>
      </c>
      <c r="K6537">
        <v>0</v>
      </c>
      <c r="L6537">
        <v>1</v>
      </c>
    </row>
    <row r="6538" spans="1:12" x14ac:dyDescent="0.3">
      <c r="A6538" s="38" t="s">
        <v>410</v>
      </c>
      <c r="B6538" s="38" t="s">
        <v>122</v>
      </c>
      <c r="C6538">
        <v>287.14999999999998</v>
      </c>
      <c r="D6538">
        <v>98858</v>
      </c>
      <c r="E6538">
        <v>3.6</v>
      </c>
      <c r="F6538">
        <v>140</v>
      </c>
      <c r="G6538">
        <v>8.9910499999999995</v>
      </c>
      <c r="H6538">
        <v>223.2</v>
      </c>
      <c r="I6538">
        <v>0</v>
      </c>
      <c r="J6538">
        <v>274.428</v>
      </c>
      <c r="K6538">
        <v>0</v>
      </c>
      <c r="L6538">
        <v>1</v>
      </c>
    </row>
    <row r="6539" spans="1:12" x14ac:dyDescent="0.3">
      <c r="A6539" s="38" t="s">
        <v>410</v>
      </c>
      <c r="B6539" s="38" t="s">
        <v>123</v>
      </c>
      <c r="C6539">
        <v>289.14999999999998</v>
      </c>
      <c r="D6539">
        <v>98875</v>
      </c>
      <c r="E6539">
        <v>2.1</v>
      </c>
      <c r="F6539">
        <v>110</v>
      </c>
      <c r="G6539">
        <v>9.6091499999999996</v>
      </c>
      <c r="H6539">
        <v>867.6</v>
      </c>
      <c r="I6539">
        <v>1342.8</v>
      </c>
      <c r="J6539">
        <v>275.36599999999999</v>
      </c>
      <c r="K6539">
        <v>0</v>
      </c>
      <c r="L6539">
        <v>1</v>
      </c>
    </row>
    <row r="6540" spans="1:12" x14ac:dyDescent="0.3">
      <c r="A6540" s="38" t="s">
        <v>410</v>
      </c>
      <c r="B6540" s="38" t="s">
        <v>124</v>
      </c>
      <c r="C6540">
        <v>291.14999999999998</v>
      </c>
      <c r="D6540">
        <v>98892</v>
      </c>
      <c r="E6540">
        <v>4.0999999999999996</v>
      </c>
      <c r="F6540">
        <v>140</v>
      </c>
      <c r="G6540">
        <v>9.6074699999999993</v>
      </c>
      <c r="H6540">
        <v>1130.4000000000001</v>
      </c>
      <c r="I6540">
        <v>1263.5999999999999</v>
      </c>
      <c r="J6540">
        <v>278.11500000000001</v>
      </c>
      <c r="K6540">
        <v>0</v>
      </c>
      <c r="L6540">
        <v>1</v>
      </c>
    </row>
    <row r="6541" spans="1:12" x14ac:dyDescent="0.3">
      <c r="A6541" s="38" t="s">
        <v>410</v>
      </c>
      <c r="B6541" s="38" t="s">
        <v>125</v>
      </c>
      <c r="C6541">
        <v>293.14999999999998</v>
      </c>
      <c r="D6541">
        <v>98908</v>
      </c>
      <c r="E6541">
        <v>3.6</v>
      </c>
      <c r="F6541">
        <v>130</v>
      </c>
      <c r="G6541">
        <v>10.263400000000001</v>
      </c>
      <c r="H6541">
        <v>1494</v>
      </c>
      <c r="I6541">
        <v>1738.8</v>
      </c>
      <c r="J6541">
        <v>280.12200000000001</v>
      </c>
      <c r="K6541">
        <v>0</v>
      </c>
      <c r="L6541">
        <v>1</v>
      </c>
    </row>
    <row r="6542" spans="1:12" x14ac:dyDescent="0.3">
      <c r="A6542" s="38" t="s">
        <v>410</v>
      </c>
      <c r="B6542" s="38" t="s">
        <v>126</v>
      </c>
      <c r="C6542">
        <v>295.14999999999998</v>
      </c>
      <c r="D6542">
        <v>98924</v>
      </c>
      <c r="E6542">
        <v>3.6</v>
      </c>
      <c r="F6542">
        <v>140</v>
      </c>
      <c r="G6542">
        <v>10.959099999999999</v>
      </c>
      <c r="H6542">
        <v>1699.2</v>
      </c>
      <c r="I6542">
        <v>2098.8000000000002</v>
      </c>
      <c r="J6542">
        <v>282.26</v>
      </c>
      <c r="K6542">
        <v>0</v>
      </c>
      <c r="L6542">
        <v>1</v>
      </c>
    </row>
    <row r="6543" spans="1:12" x14ac:dyDescent="0.3">
      <c r="A6543" s="38" t="s">
        <v>410</v>
      </c>
      <c r="B6543" s="38" t="s">
        <v>127</v>
      </c>
      <c r="C6543">
        <v>297.14999999999998</v>
      </c>
      <c r="D6543">
        <v>98940</v>
      </c>
      <c r="E6543">
        <v>4.5999999999999996</v>
      </c>
      <c r="F6543">
        <v>140</v>
      </c>
      <c r="G6543">
        <v>10.9573</v>
      </c>
      <c r="H6543">
        <v>1749.6</v>
      </c>
      <c r="I6543">
        <v>2394</v>
      </c>
      <c r="J6543">
        <v>284.036</v>
      </c>
      <c r="K6543">
        <v>0</v>
      </c>
      <c r="L6543">
        <v>1</v>
      </c>
    </row>
    <row r="6544" spans="1:12" x14ac:dyDescent="0.3">
      <c r="A6544" s="38" t="s">
        <v>410</v>
      </c>
      <c r="B6544" s="38" t="s">
        <v>128</v>
      </c>
      <c r="C6544">
        <v>299.14999999999998</v>
      </c>
      <c r="D6544">
        <v>98956</v>
      </c>
      <c r="E6544">
        <v>6.7</v>
      </c>
      <c r="F6544">
        <v>170</v>
      </c>
      <c r="G6544">
        <v>9.6011600000000001</v>
      </c>
      <c r="H6544">
        <v>1609.2</v>
      </c>
      <c r="I6544">
        <v>2390.4</v>
      </c>
      <c r="J6544">
        <v>285.19799999999998</v>
      </c>
      <c r="K6544">
        <v>0</v>
      </c>
      <c r="L6544">
        <v>1</v>
      </c>
    </row>
    <row r="6545" spans="1:12" x14ac:dyDescent="0.3">
      <c r="A6545" s="38" t="s">
        <v>410</v>
      </c>
      <c r="B6545" s="38" t="s">
        <v>129</v>
      </c>
      <c r="C6545">
        <v>299.14999999999998</v>
      </c>
      <c r="D6545">
        <v>98956</v>
      </c>
      <c r="E6545">
        <v>4.5999999999999996</v>
      </c>
      <c r="F6545">
        <v>170</v>
      </c>
      <c r="G6545">
        <v>8.9820200000000003</v>
      </c>
      <c r="H6545">
        <v>1270.8</v>
      </c>
      <c r="I6545">
        <v>2026.8</v>
      </c>
      <c r="J6545">
        <v>284.81400000000002</v>
      </c>
      <c r="K6545">
        <v>0</v>
      </c>
      <c r="L6545">
        <v>1</v>
      </c>
    </row>
    <row r="6546" spans="1:12" x14ac:dyDescent="0.3">
      <c r="A6546" s="38" t="s">
        <v>410</v>
      </c>
      <c r="B6546" s="38" t="s">
        <v>130</v>
      </c>
      <c r="C6546">
        <v>298.14999999999998</v>
      </c>
      <c r="D6546">
        <v>98948</v>
      </c>
      <c r="E6546">
        <v>4.0999999999999996</v>
      </c>
      <c r="F6546">
        <v>180</v>
      </c>
      <c r="G6546">
        <v>9.6019500000000004</v>
      </c>
      <c r="H6546">
        <v>817.2</v>
      </c>
      <c r="I6546">
        <v>1314</v>
      </c>
      <c r="J6546">
        <v>284.245</v>
      </c>
      <c r="K6546">
        <v>0</v>
      </c>
      <c r="L6546">
        <v>1</v>
      </c>
    </row>
    <row r="6547" spans="1:12" x14ac:dyDescent="0.3">
      <c r="A6547" s="38" t="s">
        <v>410</v>
      </c>
      <c r="B6547" s="38" t="s">
        <v>131</v>
      </c>
      <c r="C6547">
        <v>297.14999999999998</v>
      </c>
      <c r="D6547">
        <v>98940</v>
      </c>
      <c r="E6547">
        <v>3.1</v>
      </c>
      <c r="F6547">
        <v>180</v>
      </c>
      <c r="G6547">
        <v>8.9834899999999998</v>
      </c>
      <c r="H6547">
        <v>345.6</v>
      </c>
      <c r="I6547">
        <v>558</v>
      </c>
      <c r="J6547">
        <v>283.06099999999998</v>
      </c>
      <c r="K6547">
        <v>0</v>
      </c>
      <c r="L6547">
        <v>1</v>
      </c>
    </row>
    <row r="6548" spans="1:12" x14ac:dyDescent="0.3">
      <c r="A6548" s="38" t="s">
        <v>410</v>
      </c>
      <c r="B6548" s="38" t="s">
        <v>132</v>
      </c>
      <c r="C6548">
        <v>296.14999999999998</v>
      </c>
      <c r="D6548">
        <v>98932</v>
      </c>
      <c r="E6548">
        <v>2.6</v>
      </c>
      <c r="F6548">
        <v>160</v>
      </c>
      <c r="G6548">
        <v>8.9842300000000002</v>
      </c>
      <c r="H6548">
        <v>39.6</v>
      </c>
      <c r="I6548">
        <v>0</v>
      </c>
      <c r="J6548">
        <v>282.108</v>
      </c>
      <c r="K6548">
        <v>0</v>
      </c>
      <c r="L6548">
        <v>1</v>
      </c>
    </row>
    <row r="6549" spans="1:12" x14ac:dyDescent="0.3">
      <c r="A6549" s="38" t="s">
        <v>410</v>
      </c>
      <c r="B6549" s="38" t="s">
        <v>133</v>
      </c>
      <c r="C6549">
        <v>292.95</v>
      </c>
      <c r="D6549">
        <v>98906</v>
      </c>
      <c r="E6549">
        <v>2.2000000000000002</v>
      </c>
      <c r="F6549">
        <v>114</v>
      </c>
      <c r="G6549">
        <v>9.1075800000000005</v>
      </c>
      <c r="H6549">
        <v>0</v>
      </c>
      <c r="I6549">
        <v>0</v>
      </c>
      <c r="J6549">
        <v>279.24900000000002</v>
      </c>
      <c r="K6549">
        <v>0</v>
      </c>
      <c r="L6549">
        <v>1</v>
      </c>
    </row>
    <row r="6550" spans="1:12" x14ac:dyDescent="0.3">
      <c r="A6550" s="38" t="s">
        <v>410</v>
      </c>
      <c r="B6550" s="38" t="s">
        <v>134</v>
      </c>
      <c r="C6550">
        <v>292.35000000000002</v>
      </c>
      <c r="D6550">
        <v>98902</v>
      </c>
      <c r="E6550">
        <v>1.9</v>
      </c>
      <c r="F6550">
        <v>122</v>
      </c>
      <c r="G6550">
        <v>9.1079500000000007</v>
      </c>
      <c r="H6550">
        <v>0</v>
      </c>
      <c r="I6550">
        <v>0</v>
      </c>
      <c r="J6550">
        <v>278.95</v>
      </c>
      <c r="K6550">
        <v>0</v>
      </c>
      <c r="L6550">
        <v>1</v>
      </c>
    </row>
    <row r="6551" spans="1:12" x14ac:dyDescent="0.3">
      <c r="A6551" s="38" t="s">
        <v>410</v>
      </c>
      <c r="B6551" s="38" t="s">
        <v>135</v>
      </c>
      <c r="C6551">
        <v>292.64999999999998</v>
      </c>
      <c r="D6551">
        <v>98904</v>
      </c>
      <c r="E6551">
        <v>2</v>
      </c>
      <c r="F6551">
        <v>137</v>
      </c>
      <c r="G6551">
        <v>9.1077700000000004</v>
      </c>
      <c r="H6551">
        <v>0</v>
      </c>
      <c r="I6551">
        <v>0</v>
      </c>
      <c r="J6551">
        <v>279.23599999999999</v>
      </c>
      <c r="K6551">
        <v>0</v>
      </c>
      <c r="L6551">
        <v>1</v>
      </c>
    </row>
    <row r="6552" spans="1:12" x14ac:dyDescent="0.3">
      <c r="A6552" s="38" t="s">
        <v>410</v>
      </c>
      <c r="B6552" s="38" t="s">
        <v>136</v>
      </c>
      <c r="C6552">
        <v>290.35000000000002</v>
      </c>
      <c r="D6552">
        <v>98885</v>
      </c>
      <c r="E6552">
        <v>3.1</v>
      </c>
      <c r="F6552">
        <v>201</v>
      </c>
      <c r="G6552">
        <v>8.6923899999999996</v>
      </c>
      <c r="H6552">
        <v>0</v>
      </c>
      <c r="I6552">
        <v>0</v>
      </c>
      <c r="J6552">
        <v>276.88299999999998</v>
      </c>
      <c r="K6552">
        <v>0</v>
      </c>
      <c r="L6552">
        <v>1</v>
      </c>
    </row>
    <row r="6553" spans="1:12" x14ac:dyDescent="0.3">
      <c r="A6553" s="38" t="s">
        <v>410</v>
      </c>
      <c r="B6553" s="38" t="s">
        <v>137</v>
      </c>
      <c r="C6553">
        <v>288.14999999999998</v>
      </c>
      <c r="D6553">
        <v>98866</v>
      </c>
      <c r="E6553">
        <v>3.8</v>
      </c>
      <c r="F6553">
        <v>262</v>
      </c>
      <c r="G6553">
        <v>8.1277200000000001</v>
      </c>
      <c r="H6553">
        <v>0</v>
      </c>
      <c r="I6553">
        <v>0</v>
      </c>
      <c r="J6553">
        <v>274.55900000000003</v>
      </c>
      <c r="K6553">
        <v>0</v>
      </c>
      <c r="L6553">
        <v>1</v>
      </c>
    </row>
    <row r="6554" spans="1:12" x14ac:dyDescent="0.3">
      <c r="A6554" s="38" t="s">
        <v>410</v>
      </c>
      <c r="B6554" s="38" t="s">
        <v>138</v>
      </c>
      <c r="C6554">
        <v>285.35000000000002</v>
      </c>
      <c r="D6554">
        <v>98843</v>
      </c>
      <c r="E6554">
        <v>4.0999999999999996</v>
      </c>
      <c r="F6554">
        <v>285</v>
      </c>
      <c r="G6554">
        <v>7.3417000000000003</v>
      </c>
      <c r="H6554">
        <v>0</v>
      </c>
      <c r="I6554">
        <v>0</v>
      </c>
      <c r="J6554">
        <v>271.423</v>
      </c>
      <c r="K6554">
        <v>0</v>
      </c>
      <c r="L6554">
        <v>1</v>
      </c>
    </row>
    <row r="6555" spans="1:12" x14ac:dyDescent="0.3">
      <c r="A6555" s="38" t="s">
        <v>411</v>
      </c>
      <c r="B6555" s="38" t="s">
        <v>115</v>
      </c>
      <c r="C6555">
        <v>282.35000000000002</v>
      </c>
      <c r="D6555">
        <v>98817</v>
      </c>
      <c r="E6555">
        <v>4.8</v>
      </c>
      <c r="F6555">
        <v>305</v>
      </c>
      <c r="G6555">
        <v>6.6245599999999998</v>
      </c>
      <c r="H6555">
        <v>0</v>
      </c>
      <c r="I6555">
        <v>0</v>
      </c>
      <c r="J6555">
        <v>268.36099999999999</v>
      </c>
      <c r="K6555">
        <v>0</v>
      </c>
      <c r="L6555">
        <v>1</v>
      </c>
    </row>
    <row r="6556" spans="1:12" x14ac:dyDescent="0.3">
      <c r="A6556" s="38" t="s">
        <v>411</v>
      </c>
      <c r="B6556" s="38" t="s">
        <v>116</v>
      </c>
      <c r="C6556">
        <v>281.64999999999998</v>
      </c>
      <c r="D6556">
        <v>98811</v>
      </c>
      <c r="E6556">
        <v>4.5</v>
      </c>
      <c r="F6556">
        <v>310</v>
      </c>
      <c r="G6556">
        <v>6.1812199999999997</v>
      </c>
      <c r="H6556">
        <v>0</v>
      </c>
      <c r="I6556">
        <v>0</v>
      </c>
      <c r="J6556">
        <v>267.46899999999999</v>
      </c>
      <c r="K6556">
        <v>0</v>
      </c>
      <c r="L6556">
        <v>1</v>
      </c>
    </row>
    <row r="6557" spans="1:12" x14ac:dyDescent="0.3">
      <c r="A6557" s="38" t="s">
        <v>411</v>
      </c>
      <c r="B6557" s="38" t="s">
        <v>117</v>
      </c>
      <c r="C6557">
        <v>281.14999999999998</v>
      </c>
      <c r="D6557">
        <v>98806</v>
      </c>
      <c r="E6557">
        <v>4.5999999999999996</v>
      </c>
      <c r="F6557">
        <v>312</v>
      </c>
      <c r="G6557">
        <v>5.9697699999999996</v>
      </c>
      <c r="H6557">
        <v>0</v>
      </c>
      <c r="I6557">
        <v>0</v>
      </c>
      <c r="J6557">
        <v>266.62</v>
      </c>
      <c r="K6557">
        <v>0</v>
      </c>
      <c r="L6557">
        <v>1</v>
      </c>
    </row>
    <row r="6558" spans="1:12" x14ac:dyDescent="0.3">
      <c r="A6558" s="38" t="s">
        <v>411</v>
      </c>
      <c r="B6558" s="38" t="s">
        <v>118</v>
      </c>
      <c r="C6558">
        <v>280.95</v>
      </c>
      <c r="D6558">
        <v>98804</v>
      </c>
      <c r="E6558">
        <v>4.5</v>
      </c>
      <c r="F6558">
        <v>317</v>
      </c>
      <c r="G6558">
        <v>5.9699</v>
      </c>
      <c r="H6558">
        <v>0</v>
      </c>
      <c r="I6558">
        <v>0</v>
      </c>
      <c r="J6558">
        <v>266.43</v>
      </c>
      <c r="K6558">
        <v>0</v>
      </c>
      <c r="L6558">
        <v>1</v>
      </c>
    </row>
    <row r="6559" spans="1:12" x14ac:dyDescent="0.3">
      <c r="A6559" s="38" t="s">
        <v>411</v>
      </c>
      <c r="B6559" s="38" t="s">
        <v>119</v>
      </c>
      <c r="C6559">
        <v>281.14999999999998</v>
      </c>
      <c r="D6559">
        <v>98806</v>
      </c>
      <c r="E6559">
        <v>4.0999999999999996</v>
      </c>
      <c r="F6559">
        <v>325</v>
      </c>
      <c r="G6559">
        <v>5.8869100000000003</v>
      </c>
      <c r="H6559">
        <v>0</v>
      </c>
      <c r="I6559">
        <v>0</v>
      </c>
      <c r="J6559">
        <v>266.83499999999998</v>
      </c>
      <c r="K6559">
        <v>0</v>
      </c>
      <c r="L6559">
        <v>1</v>
      </c>
    </row>
    <row r="6560" spans="1:12" x14ac:dyDescent="0.3">
      <c r="A6560" s="38" t="s">
        <v>411</v>
      </c>
      <c r="B6560" s="38" t="s">
        <v>120</v>
      </c>
      <c r="C6560">
        <v>281.35000000000002</v>
      </c>
      <c r="D6560">
        <v>98809</v>
      </c>
      <c r="E6560">
        <v>3.7</v>
      </c>
      <c r="F6560">
        <v>327</v>
      </c>
      <c r="G6560">
        <v>5.88673</v>
      </c>
      <c r="H6560">
        <v>0</v>
      </c>
      <c r="I6560">
        <v>0</v>
      </c>
      <c r="J6560">
        <v>267.02499999999998</v>
      </c>
      <c r="K6560">
        <v>0</v>
      </c>
      <c r="L6560">
        <v>1</v>
      </c>
    </row>
    <row r="6561" spans="1:12" x14ac:dyDescent="0.3">
      <c r="A6561" s="38" t="s">
        <v>411</v>
      </c>
      <c r="B6561" s="38" t="s">
        <v>121</v>
      </c>
      <c r="C6561">
        <v>280.14999999999998</v>
      </c>
      <c r="D6561">
        <v>98798</v>
      </c>
      <c r="E6561">
        <v>3.6</v>
      </c>
      <c r="F6561">
        <v>320</v>
      </c>
      <c r="G6561">
        <v>5.9702599999999997</v>
      </c>
      <c r="H6561">
        <v>46.8</v>
      </c>
      <c r="I6561">
        <v>0</v>
      </c>
      <c r="J6561">
        <v>265.93099999999998</v>
      </c>
      <c r="K6561">
        <v>0</v>
      </c>
      <c r="L6561">
        <v>1</v>
      </c>
    </row>
    <row r="6562" spans="1:12" x14ac:dyDescent="0.3">
      <c r="A6562" s="38" t="s">
        <v>411</v>
      </c>
      <c r="B6562" s="38" t="s">
        <v>122</v>
      </c>
      <c r="C6562">
        <v>282.14999999999998</v>
      </c>
      <c r="D6562">
        <v>98815</v>
      </c>
      <c r="E6562">
        <v>3.6</v>
      </c>
      <c r="F6562">
        <v>340</v>
      </c>
      <c r="G6562">
        <v>5.5651000000000002</v>
      </c>
      <c r="H6562">
        <v>374.4</v>
      </c>
      <c r="I6562">
        <v>514.79999999999995</v>
      </c>
      <c r="J6562">
        <v>267.339</v>
      </c>
      <c r="K6562">
        <v>0</v>
      </c>
      <c r="L6562">
        <v>1</v>
      </c>
    </row>
    <row r="6563" spans="1:12" x14ac:dyDescent="0.3">
      <c r="A6563" s="38" t="s">
        <v>411</v>
      </c>
      <c r="B6563" s="38" t="s">
        <v>123</v>
      </c>
      <c r="C6563">
        <v>282.14999999999998</v>
      </c>
      <c r="D6563">
        <v>98815</v>
      </c>
      <c r="E6563">
        <v>3.1</v>
      </c>
      <c r="F6563">
        <v>330</v>
      </c>
      <c r="G6563">
        <v>5.9692299999999996</v>
      </c>
      <c r="H6563">
        <v>849.6</v>
      </c>
      <c r="I6563">
        <v>1422</v>
      </c>
      <c r="J6563">
        <v>267.56799999999998</v>
      </c>
      <c r="K6563">
        <v>0</v>
      </c>
      <c r="L6563">
        <v>1</v>
      </c>
    </row>
    <row r="6564" spans="1:12" x14ac:dyDescent="0.3">
      <c r="A6564" s="38" t="s">
        <v>411</v>
      </c>
      <c r="B6564" s="38" t="s">
        <v>124</v>
      </c>
      <c r="C6564">
        <v>283.14999999999998</v>
      </c>
      <c r="D6564">
        <v>98824</v>
      </c>
      <c r="E6564">
        <v>3.1</v>
      </c>
      <c r="F6564">
        <v>10</v>
      </c>
      <c r="G6564">
        <v>5.96868</v>
      </c>
      <c r="H6564">
        <v>1288.8</v>
      </c>
      <c r="I6564">
        <v>1980</v>
      </c>
      <c r="J6564">
        <v>268.51600000000002</v>
      </c>
      <c r="K6564">
        <v>0</v>
      </c>
      <c r="L6564">
        <v>1</v>
      </c>
    </row>
    <row r="6565" spans="1:12" x14ac:dyDescent="0.3">
      <c r="A6565" s="38" t="s">
        <v>411</v>
      </c>
      <c r="B6565" s="38" t="s">
        <v>125</v>
      </c>
      <c r="C6565">
        <v>284.14999999999998</v>
      </c>
      <c r="D6565">
        <v>98833</v>
      </c>
      <c r="E6565">
        <v>4.0999999999999996</v>
      </c>
      <c r="F6565">
        <v>360</v>
      </c>
      <c r="G6565">
        <v>6.3982099999999997</v>
      </c>
      <c r="H6565">
        <v>1515.6</v>
      </c>
      <c r="I6565">
        <v>1623.6</v>
      </c>
      <c r="J6565">
        <v>269.95699999999999</v>
      </c>
      <c r="K6565">
        <v>0</v>
      </c>
      <c r="L6565">
        <v>1</v>
      </c>
    </row>
    <row r="6566" spans="1:12" x14ac:dyDescent="0.3">
      <c r="A6566" s="38" t="s">
        <v>411</v>
      </c>
      <c r="B6566" s="38" t="s">
        <v>126</v>
      </c>
      <c r="C6566">
        <v>284.14999999999998</v>
      </c>
      <c r="D6566">
        <v>98833</v>
      </c>
      <c r="E6566">
        <v>2.6</v>
      </c>
      <c r="F6566">
        <v>360</v>
      </c>
      <c r="G6566">
        <v>6.85581</v>
      </c>
      <c r="H6566">
        <v>1670.4</v>
      </c>
      <c r="I6566">
        <v>1998</v>
      </c>
      <c r="J6566">
        <v>270.185</v>
      </c>
      <c r="K6566">
        <v>0</v>
      </c>
      <c r="L6566">
        <v>1</v>
      </c>
    </row>
    <row r="6567" spans="1:12" x14ac:dyDescent="0.3">
      <c r="A6567" s="38" t="s">
        <v>411</v>
      </c>
      <c r="B6567" s="38" t="s">
        <v>127</v>
      </c>
      <c r="C6567">
        <v>286.14999999999998</v>
      </c>
      <c r="D6567">
        <v>98850</v>
      </c>
      <c r="E6567">
        <v>4.0999999999999996</v>
      </c>
      <c r="F6567">
        <v>310</v>
      </c>
      <c r="G6567">
        <v>7.34117</v>
      </c>
      <c r="H6567">
        <v>1760.4</v>
      </c>
      <c r="I6567">
        <v>2430</v>
      </c>
      <c r="J6567">
        <v>272.048</v>
      </c>
      <c r="K6567">
        <v>0</v>
      </c>
      <c r="L6567">
        <v>1</v>
      </c>
    </row>
    <row r="6568" spans="1:12" x14ac:dyDescent="0.3">
      <c r="A6568" s="38" t="s">
        <v>411</v>
      </c>
      <c r="B6568" s="38" t="s">
        <v>128</v>
      </c>
      <c r="C6568">
        <v>285.14999999999998</v>
      </c>
      <c r="D6568">
        <v>98841</v>
      </c>
      <c r="E6568">
        <v>4.5999999999999996</v>
      </c>
      <c r="F6568">
        <v>300</v>
      </c>
      <c r="G6568">
        <v>7.34185</v>
      </c>
      <c r="H6568">
        <v>1576.8</v>
      </c>
      <c r="I6568">
        <v>2289.6</v>
      </c>
      <c r="J6568">
        <v>271.09699999999998</v>
      </c>
      <c r="K6568">
        <v>0</v>
      </c>
      <c r="L6568">
        <v>1</v>
      </c>
    </row>
    <row r="6569" spans="1:12" x14ac:dyDescent="0.3">
      <c r="A6569" s="38" t="s">
        <v>411</v>
      </c>
      <c r="B6569" s="38" t="s">
        <v>129</v>
      </c>
      <c r="C6569">
        <v>286.14999999999998</v>
      </c>
      <c r="D6569">
        <v>98850</v>
      </c>
      <c r="E6569">
        <v>4.0999999999999996</v>
      </c>
      <c r="F6569">
        <v>280</v>
      </c>
      <c r="G6569">
        <v>7.34117</v>
      </c>
      <c r="H6569">
        <v>1238.4000000000001</v>
      </c>
      <c r="I6569">
        <v>1825.2</v>
      </c>
      <c r="J6569">
        <v>272.048</v>
      </c>
      <c r="K6569">
        <v>0</v>
      </c>
      <c r="L6569">
        <v>1</v>
      </c>
    </row>
    <row r="6570" spans="1:12" x14ac:dyDescent="0.3">
      <c r="A6570" s="38" t="s">
        <v>411</v>
      </c>
      <c r="B6570" s="38" t="s">
        <v>130</v>
      </c>
      <c r="C6570">
        <v>285.14999999999998</v>
      </c>
      <c r="D6570">
        <v>98841</v>
      </c>
      <c r="E6570">
        <v>4.5999999999999996</v>
      </c>
      <c r="F6570">
        <v>310</v>
      </c>
      <c r="G6570">
        <v>7.34185</v>
      </c>
      <c r="H6570">
        <v>792</v>
      </c>
      <c r="I6570">
        <v>1328.4</v>
      </c>
      <c r="J6570">
        <v>271.09699999999998</v>
      </c>
      <c r="K6570">
        <v>0</v>
      </c>
      <c r="L6570">
        <v>1</v>
      </c>
    </row>
    <row r="6571" spans="1:12" x14ac:dyDescent="0.3">
      <c r="A6571" s="38" t="s">
        <v>411</v>
      </c>
      <c r="B6571" s="38" t="s">
        <v>131</v>
      </c>
      <c r="C6571">
        <v>284.14999999999998</v>
      </c>
      <c r="D6571">
        <v>98833</v>
      </c>
      <c r="E6571">
        <v>5.0999999999999996</v>
      </c>
      <c r="F6571">
        <v>290</v>
      </c>
      <c r="G6571">
        <v>7.3424500000000004</v>
      </c>
      <c r="H6571">
        <v>324</v>
      </c>
      <c r="I6571">
        <v>421.2</v>
      </c>
      <c r="J6571">
        <v>270.14699999999999</v>
      </c>
      <c r="K6571">
        <v>0</v>
      </c>
      <c r="L6571">
        <v>1</v>
      </c>
    </row>
    <row r="6572" spans="1:12" x14ac:dyDescent="0.3">
      <c r="A6572" s="38" t="s">
        <v>411</v>
      </c>
      <c r="B6572" s="38" t="s">
        <v>132</v>
      </c>
      <c r="C6572">
        <v>283.14999999999998</v>
      </c>
      <c r="D6572">
        <v>98824</v>
      </c>
      <c r="E6572">
        <v>4.5999999999999996</v>
      </c>
      <c r="F6572">
        <v>270</v>
      </c>
      <c r="G6572">
        <v>6.8564400000000001</v>
      </c>
      <c r="H6572">
        <v>32.4</v>
      </c>
      <c r="I6572">
        <v>0</v>
      </c>
      <c r="J6572">
        <v>268.971</v>
      </c>
      <c r="K6572">
        <v>0</v>
      </c>
      <c r="L6572">
        <v>1</v>
      </c>
    </row>
    <row r="6573" spans="1:12" x14ac:dyDescent="0.3">
      <c r="A6573" s="38" t="s">
        <v>411</v>
      </c>
      <c r="B6573" s="38" t="s">
        <v>133</v>
      </c>
      <c r="C6573">
        <v>282.14999999999998</v>
      </c>
      <c r="D6573">
        <v>98815</v>
      </c>
      <c r="E6573">
        <v>3.6</v>
      </c>
      <c r="F6573">
        <v>290</v>
      </c>
      <c r="G6573">
        <v>6.3993900000000004</v>
      </c>
      <c r="H6573">
        <v>0</v>
      </c>
      <c r="I6573">
        <v>0</v>
      </c>
      <c r="J6573">
        <v>267.79500000000002</v>
      </c>
      <c r="K6573">
        <v>0</v>
      </c>
      <c r="L6573">
        <v>1</v>
      </c>
    </row>
    <row r="6574" spans="1:12" x14ac:dyDescent="0.3">
      <c r="A6574" s="38" t="s">
        <v>411</v>
      </c>
      <c r="B6574" s="38" t="s">
        <v>134</v>
      </c>
      <c r="C6574">
        <v>281.14999999999998</v>
      </c>
      <c r="D6574">
        <v>98806</v>
      </c>
      <c r="E6574">
        <v>4.0999999999999996</v>
      </c>
      <c r="F6574">
        <v>270</v>
      </c>
      <c r="G6574">
        <v>6.3999800000000002</v>
      </c>
      <c r="H6574">
        <v>0</v>
      </c>
      <c r="I6574">
        <v>0</v>
      </c>
      <c r="J6574">
        <v>267.68799999999999</v>
      </c>
      <c r="K6574">
        <v>0</v>
      </c>
      <c r="L6574">
        <v>1</v>
      </c>
    </row>
    <row r="6575" spans="1:12" x14ac:dyDescent="0.3">
      <c r="A6575" s="38" t="s">
        <v>411</v>
      </c>
      <c r="B6575" s="38" t="s">
        <v>135</v>
      </c>
      <c r="C6575">
        <v>280.14999999999998</v>
      </c>
      <c r="D6575">
        <v>98798</v>
      </c>
      <c r="E6575">
        <v>3.6</v>
      </c>
      <c r="F6575">
        <v>280</v>
      </c>
      <c r="G6575">
        <v>5.9702599999999997</v>
      </c>
      <c r="H6575">
        <v>0</v>
      </c>
      <c r="I6575">
        <v>0</v>
      </c>
      <c r="J6575">
        <v>266.51</v>
      </c>
      <c r="K6575">
        <v>0</v>
      </c>
      <c r="L6575">
        <v>1</v>
      </c>
    </row>
    <row r="6576" spans="1:12" x14ac:dyDescent="0.3">
      <c r="A6576" s="38" t="s">
        <v>411</v>
      </c>
      <c r="B6576" s="38" t="s">
        <v>136</v>
      </c>
      <c r="C6576">
        <v>281.14999999999998</v>
      </c>
      <c r="D6576">
        <v>98806</v>
      </c>
      <c r="E6576">
        <v>3.6</v>
      </c>
      <c r="F6576">
        <v>260</v>
      </c>
      <c r="G6576">
        <v>5.9697699999999996</v>
      </c>
      <c r="H6576">
        <v>0</v>
      </c>
      <c r="I6576">
        <v>0</v>
      </c>
      <c r="J6576">
        <v>266.88099999999997</v>
      </c>
      <c r="K6576">
        <v>0</v>
      </c>
      <c r="L6576">
        <v>1</v>
      </c>
    </row>
    <row r="6577" spans="1:12" x14ac:dyDescent="0.3">
      <c r="A6577" s="38" t="s">
        <v>411</v>
      </c>
      <c r="B6577" s="38" t="s">
        <v>137</v>
      </c>
      <c r="C6577">
        <v>280.14999999999998</v>
      </c>
      <c r="D6577">
        <v>98798</v>
      </c>
      <c r="E6577">
        <v>2.6</v>
      </c>
      <c r="F6577">
        <v>240</v>
      </c>
      <c r="G6577">
        <v>5.9702599999999997</v>
      </c>
      <c r="H6577">
        <v>0</v>
      </c>
      <c r="I6577">
        <v>0</v>
      </c>
      <c r="J6577">
        <v>266.40199999999999</v>
      </c>
      <c r="K6577">
        <v>0</v>
      </c>
      <c r="L6577">
        <v>1</v>
      </c>
    </row>
    <row r="6578" spans="1:12" x14ac:dyDescent="0.3">
      <c r="A6578" s="38" t="s">
        <v>411</v>
      </c>
      <c r="B6578" s="38" t="s">
        <v>138</v>
      </c>
      <c r="C6578">
        <v>282.14999999999998</v>
      </c>
      <c r="D6578">
        <v>98815</v>
      </c>
      <c r="E6578">
        <v>3.1</v>
      </c>
      <c r="F6578">
        <v>300</v>
      </c>
      <c r="G6578">
        <v>6.3993900000000004</v>
      </c>
      <c r="H6578">
        <v>0</v>
      </c>
      <c r="I6578">
        <v>0</v>
      </c>
      <c r="J6578">
        <v>268.53199999999998</v>
      </c>
      <c r="K6578">
        <v>0</v>
      </c>
      <c r="L6578">
        <v>1</v>
      </c>
    </row>
    <row r="6579" spans="1:12" x14ac:dyDescent="0.3">
      <c r="A6579" s="38" t="s">
        <v>412</v>
      </c>
      <c r="B6579" s="38" t="s">
        <v>115</v>
      </c>
      <c r="C6579">
        <v>282.14999999999998</v>
      </c>
      <c r="D6579">
        <v>98815</v>
      </c>
      <c r="E6579">
        <v>4.5999999999999996</v>
      </c>
      <c r="F6579">
        <v>290</v>
      </c>
      <c r="G6579">
        <v>6.3993900000000004</v>
      </c>
      <c r="H6579">
        <v>0</v>
      </c>
      <c r="I6579">
        <v>0</v>
      </c>
      <c r="J6579">
        <v>267.79500000000002</v>
      </c>
      <c r="K6579">
        <v>0</v>
      </c>
      <c r="L6579">
        <v>1</v>
      </c>
    </row>
    <row r="6580" spans="1:12" x14ac:dyDescent="0.3">
      <c r="A6580" s="38" t="s">
        <v>412</v>
      </c>
      <c r="B6580" s="38" t="s">
        <v>116</v>
      </c>
      <c r="C6580">
        <v>281.14999999999998</v>
      </c>
      <c r="D6580">
        <v>98806</v>
      </c>
      <c r="E6580">
        <v>4.0999999999999996</v>
      </c>
      <c r="F6580">
        <v>290</v>
      </c>
      <c r="G6580">
        <v>6.3999800000000002</v>
      </c>
      <c r="H6580">
        <v>0</v>
      </c>
      <c r="I6580">
        <v>0</v>
      </c>
      <c r="J6580">
        <v>266.846</v>
      </c>
      <c r="K6580">
        <v>0</v>
      </c>
      <c r="L6580">
        <v>1</v>
      </c>
    </row>
    <row r="6581" spans="1:12" x14ac:dyDescent="0.3">
      <c r="A6581" s="38" t="s">
        <v>412</v>
      </c>
      <c r="B6581" s="38" t="s">
        <v>117</v>
      </c>
      <c r="C6581">
        <v>281.14999999999998</v>
      </c>
      <c r="D6581">
        <v>98806</v>
      </c>
      <c r="E6581">
        <v>3.1</v>
      </c>
      <c r="F6581">
        <v>300</v>
      </c>
      <c r="G6581">
        <v>5.9697699999999996</v>
      </c>
      <c r="H6581">
        <v>0</v>
      </c>
      <c r="I6581">
        <v>0</v>
      </c>
      <c r="J6581">
        <v>266.88099999999997</v>
      </c>
      <c r="K6581">
        <v>0</v>
      </c>
      <c r="L6581">
        <v>1</v>
      </c>
    </row>
    <row r="6582" spans="1:12" x14ac:dyDescent="0.3">
      <c r="A6582" s="38" t="s">
        <v>412</v>
      </c>
      <c r="B6582" s="38" t="s">
        <v>118</v>
      </c>
      <c r="C6582">
        <v>282.14999999999998</v>
      </c>
      <c r="D6582">
        <v>98815</v>
      </c>
      <c r="E6582">
        <v>4.0999999999999996</v>
      </c>
      <c r="F6582">
        <v>290</v>
      </c>
      <c r="G6582">
        <v>6.3993900000000004</v>
      </c>
      <c r="H6582">
        <v>0</v>
      </c>
      <c r="I6582">
        <v>0</v>
      </c>
      <c r="J6582">
        <v>267.79500000000002</v>
      </c>
      <c r="K6582">
        <v>0</v>
      </c>
      <c r="L6582">
        <v>1</v>
      </c>
    </row>
    <row r="6583" spans="1:12" x14ac:dyDescent="0.3">
      <c r="A6583" s="38" t="s">
        <v>412</v>
      </c>
      <c r="B6583" s="38" t="s">
        <v>119</v>
      </c>
      <c r="C6583">
        <v>282.14999999999998</v>
      </c>
      <c r="D6583">
        <v>98815</v>
      </c>
      <c r="E6583">
        <v>3.6</v>
      </c>
      <c r="F6583">
        <v>290</v>
      </c>
      <c r="G6583">
        <v>6.3993900000000004</v>
      </c>
      <c r="H6583">
        <v>0</v>
      </c>
      <c r="I6583">
        <v>0</v>
      </c>
      <c r="J6583">
        <v>267.79500000000002</v>
      </c>
      <c r="K6583">
        <v>0</v>
      </c>
      <c r="L6583">
        <v>1</v>
      </c>
    </row>
    <row r="6584" spans="1:12" x14ac:dyDescent="0.3">
      <c r="A6584" s="38" t="s">
        <v>412</v>
      </c>
      <c r="B6584" s="38" t="s">
        <v>120</v>
      </c>
      <c r="C6584">
        <v>282.14999999999998</v>
      </c>
      <c r="D6584">
        <v>98815</v>
      </c>
      <c r="E6584">
        <v>5.7</v>
      </c>
      <c r="F6584">
        <v>280</v>
      </c>
      <c r="G6584">
        <v>6.3993900000000004</v>
      </c>
      <c r="H6584">
        <v>0</v>
      </c>
      <c r="I6584">
        <v>0</v>
      </c>
      <c r="J6584">
        <v>268.53199999999998</v>
      </c>
      <c r="K6584">
        <v>0</v>
      </c>
      <c r="L6584">
        <v>1</v>
      </c>
    </row>
    <row r="6585" spans="1:12" x14ac:dyDescent="0.3">
      <c r="A6585" s="38" t="s">
        <v>412</v>
      </c>
      <c r="B6585" s="38" t="s">
        <v>121</v>
      </c>
      <c r="C6585">
        <v>282.14999999999998</v>
      </c>
      <c r="D6585">
        <v>98815</v>
      </c>
      <c r="E6585">
        <v>3.1</v>
      </c>
      <c r="F6585">
        <v>270</v>
      </c>
      <c r="G6585">
        <v>6.3993900000000004</v>
      </c>
      <c r="H6585">
        <v>25.2</v>
      </c>
      <c r="I6585">
        <v>0</v>
      </c>
      <c r="J6585">
        <v>268.53199999999998</v>
      </c>
      <c r="K6585">
        <v>0</v>
      </c>
      <c r="L6585">
        <v>1</v>
      </c>
    </row>
    <row r="6586" spans="1:12" x14ac:dyDescent="0.3">
      <c r="A6586" s="38" t="s">
        <v>412</v>
      </c>
      <c r="B6586" s="38" t="s">
        <v>122</v>
      </c>
      <c r="C6586">
        <v>282.14999999999998</v>
      </c>
      <c r="D6586">
        <v>98815</v>
      </c>
      <c r="E6586">
        <v>3.6</v>
      </c>
      <c r="F6586">
        <v>260</v>
      </c>
      <c r="G6586">
        <v>6.8570700000000002</v>
      </c>
      <c r="H6586">
        <v>187.2</v>
      </c>
      <c r="I6586">
        <v>0</v>
      </c>
      <c r="J6586">
        <v>268.75799999999998</v>
      </c>
      <c r="K6586">
        <v>0</v>
      </c>
      <c r="L6586">
        <v>1</v>
      </c>
    </row>
    <row r="6587" spans="1:12" x14ac:dyDescent="0.3">
      <c r="A6587" s="38" t="s">
        <v>412</v>
      </c>
      <c r="B6587" s="38" t="s">
        <v>123</v>
      </c>
      <c r="C6587">
        <v>282.14999999999998</v>
      </c>
      <c r="D6587">
        <v>98815</v>
      </c>
      <c r="E6587">
        <v>6.2</v>
      </c>
      <c r="F6587">
        <v>270</v>
      </c>
      <c r="G6587">
        <v>6.8570700000000002</v>
      </c>
      <c r="H6587">
        <v>781.2</v>
      </c>
      <c r="I6587">
        <v>918</v>
      </c>
      <c r="J6587">
        <v>268.28300000000002</v>
      </c>
      <c r="K6587">
        <v>0</v>
      </c>
      <c r="L6587">
        <v>1</v>
      </c>
    </row>
    <row r="6588" spans="1:12" x14ac:dyDescent="0.3">
      <c r="A6588" s="38" t="s">
        <v>412</v>
      </c>
      <c r="B6588" s="38" t="s">
        <v>124</v>
      </c>
      <c r="C6588">
        <v>283.14999999999998</v>
      </c>
      <c r="D6588">
        <v>98824</v>
      </c>
      <c r="E6588">
        <v>5.0999999999999996</v>
      </c>
      <c r="F6588">
        <v>260</v>
      </c>
      <c r="G6588">
        <v>7.3431300000000004</v>
      </c>
      <c r="H6588">
        <v>1191.5999999999999</v>
      </c>
      <c r="I6588">
        <v>1299.5999999999999</v>
      </c>
      <c r="J6588">
        <v>269.45999999999998</v>
      </c>
      <c r="K6588">
        <v>0</v>
      </c>
      <c r="L6588">
        <v>1</v>
      </c>
    </row>
    <row r="6589" spans="1:12" x14ac:dyDescent="0.3">
      <c r="A6589" s="38" t="s">
        <v>412</v>
      </c>
      <c r="B6589" s="38" t="s">
        <v>125</v>
      </c>
      <c r="C6589">
        <v>284.14999999999998</v>
      </c>
      <c r="D6589">
        <v>98833</v>
      </c>
      <c r="E6589">
        <v>4.0999999999999996</v>
      </c>
      <c r="F6589">
        <v>240</v>
      </c>
      <c r="G6589">
        <v>7.8597700000000001</v>
      </c>
      <c r="H6589">
        <v>828</v>
      </c>
      <c r="I6589">
        <v>126</v>
      </c>
      <c r="J6589">
        <v>271.11500000000001</v>
      </c>
      <c r="K6589">
        <v>0</v>
      </c>
      <c r="L6589">
        <v>1</v>
      </c>
    </row>
    <row r="6590" spans="1:12" x14ac:dyDescent="0.3">
      <c r="A6590" s="38" t="s">
        <v>412</v>
      </c>
      <c r="B6590" s="38" t="s">
        <v>126</v>
      </c>
      <c r="C6590">
        <v>284.14999999999998</v>
      </c>
      <c r="D6590">
        <v>98833</v>
      </c>
      <c r="E6590">
        <v>6.7</v>
      </c>
      <c r="F6590">
        <v>260</v>
      </c>
      <c r="G6590">
        <v>8.4094800000000003</v>
      </c>
      <c r="H6590">
        <v>910.8</v>
      </c>
      <c r="I6590">
        <v>133.19999999999999</v>
      </c>
      <c r="J6590">
        <v>271.339</v>
      </c>
      <c r="K6590">
        <v>0</v>
      </c>
      <c r="L6590">
        <v>1</v>
      </c>
    </row>
    <row r="6591" spans="1:12" x14ac:dyDescent="0.3">
      <c r="A6591" s="38" t="s">
        <v>412</v>
      </c>
      <c r="B6591" s="38" t="s">
        <v>127</v>
      </c>
      <c r="C6591">
        <v>285.14999999999998</v>
      </c>
      <c r="D6591">
        <v>98841</v>
      </c>
      <c r="E6591">
        <v>6.7</v>
      </c>
      <c r="F6591">
        <v>260</v>
      </c>
      <c r="G6591">
        <v>8.4087899999999998</v>
      </c>
      <c r="H6591">
        <v>1630.8</v>
      </c>
      <c r="I6591">
        <v>1569.6</v>
      </c>
      <c r="J6591">
        <v>271.81299999999999</v>
      </c>
      <c r="K6591">
        <v>0</v>
      </c>
      <c r="L6591">
        <v>1</v>
      </c>
    </row>
    <row r="6592" spans="1:12" x14ac:dyDescent="0.3">
      <c r="A6592" s="38" t="s">
        <v>412</v>
      </c>
      <c r="B6592" s="38" t="s">
        <v>128</v>
      </c>
      <c r="C6592">
        <v>285.14999999999998</v>
      </c>
      <c r="D6592">
        <v>98841</v>
      </c>
      <c r="E6592">
        <v>7.7</v>
      </c>
      <c r="F6592">
        <v>270</v>
      </c>
      <c r="G6592">
        <v>8.4087899999999998</v>
      </c>
      <c r="H6592">
        <v>1458</v>
      </c>
      <c r="I6592">
        <v>1447.2</v>
      </c>
      <c r="J6592">
        <v>271.81299999999999</v>
      </c>
      <c r="K6592">
        <v>0</v>
      </c>
      <c r="L6592">
        <v>1</v>
      </c>
    </row>
    <row r="6593" spans="1:12" x14ac:dyDescent="0.3">
      <c r="A6593" s="38" t="s">
        <v>412</v>
      </c>
      <c r="B6593" s="38" t="s">
        <v>129</v>
      </c>
      <c r="C6593">
        <v>286.14999999999998</v>
      </c>
      <c r="D6593">
        <v>98850</v>
      </c>
      <c r="E6593">
        <v>8.1999999999999993</v>
      </c>
      <c r="F6593">
        <v>270</v>
      </c>
      <c r="G6593">
        <v>8.9917899999999999</v>
      </c>
      <c r="H6593">
        <v>630</v>
      </c>
      <c r="I6593">
        <v>86.4</v>
      </c>
      <c r="J6593">
        <v>273.47300000000001</v>
      </c>
      <c r="K6593">
        <v>0</v>
      </c>
      <c r="L6593">
        <v>1</v>
      </c>
    </row>
    <row r="6594" spans="1:12" x14ac:dyDescent="0.3">
      <c r="A6594" s="38" t="s">
        <v>412</v>
      </c>
      <c r="B6594" s="38" t="s">
        <v>130</v>
      </c>
      <c r="C6594">
        <v>286.14999999999998</v>
      </c>
      <c r="D6594">
        <v>98850</v>
      </c>
      <c r="E6594">
        <v>9.3000000000000007</v>
      </c>
      <c r="F6594">
        <v>280</v>
      </c>
      <c r="G6594">
        <v>8.4080100000000009</v>
      </c>
      <c r="H6594">
        <v>399.6</v>
      </c>
      <c r="I6594">
        <v>14.4</v>
      </c>
      <c r="J6594">
        <v>273.24799999999999</v>
      </c>
      <c r="K6594">
        <v>0</v>
      </c>
      <c r="L6594">
        <v>1</v>
      </c>
    </row>
    <row r="6595" spans="1:12" x14ac:dyDescent="0.3">
      <c r="A6595" s="38" t="s">
        <v>412</v>
      </c>
      <c r="B6595" s="38" t="s">
        <v>131</v>
      </c>
      <c r="C6595">
        <v>286.14999999999998</v>
      </c>
      <c r="D6595">
        <v>98850</v>
      </c>
      <c r="E6595">
        <v>8.6999999999999993</v>
      </c>
      <c r="F6595">
        <v>270</v>
      </c>
      <c r="G6595">
        <v>8.4080100000000009</v>
      </c>
      <c r="H6595">
        <v>288</v>
      </c>
      <c r="I6595">
        <v>356.4</v>
      </c>
      <c r="J6595">
        <v>272.76600000000002</v>
      </c>
      <c r="K6595">
        <v>0</v>
      </c>
      <c r="L6595">
        <v>1</v>
      </c>
    </row>
    <row r="6596" spans="1:12" x14ac:dyDescent="0.3">
      <c r="A6596" s="38" t="s">
        <v>412</v>
      </c>
      <c r="B6596" s="38" t="s">
        <v>132</v>
      </c>
      <c r="C6596">
        <v>285.14999999999998</v>
      </c>
      <c r="D6596">
        <v>98841</v>
      </c>
      <c r="E6596">
        <v>6.7</v>
      </c>
      <c r="F6596">
        <v>270</v>
      </c>
      <c r="G6596">
        <v>8.4087899999999998</v>
      </c>
      <c r="H6596">
        <v>21.6</v>
      </c>
      <c r="I6596">
        <v>0</v>
      </c>
      <c r="J6596">
        <v>271.81299999999999</v>
      </c>
      <c r="K6596">
        <v>0</v>
      </c>
      <c r="L6596">
        <v>1</v>
      </c>
    </row>
    <row r="6597" spans="1:12" x14ac:dyDescent="0.3">
      <c r="A6597" s="38" t="s">
        <v>412</v>
      </c>
      <c r="B6597" s="38" t="s">
        <v>133</v>
      </c>
      <c r="C6597">
        <v>286.14999999999998</v>
      </c>
      <c r="D6597">
        <v>98850</v>
      </c>
      <c r="E6597">
        <v>8.1999999999999993</v>
      </c>
      <c r="F6597">
        <v>260</v>
      </c>
      <c r="G6597">
        <v>8.9917899999999999</v>
      </c>
      <c r="H6597">
        <v>0</v>
      </c>
      <c r="I6597">
        <v>0</v>
      </c>
      <c r="J6597">
        <v>272.99</v>
      </c>
      <c r="K6597">
        <v>0</v>
      </c>
      <c r="L6597">
        <v>1</v>
      </c>
    </row>
    <row r="6598" spans="1:12" x14ac:dyDescent="0.3">
      <c r="A6598" s="38" t="s">
        <v>412</v>
      </c>
      <c r="B6598" s="38" t="s">
        <v>134</v>
      </c>
      <c r="C6598">
        <v>286.14999999999998</v>
      </c>
      <c r="D6598">
        <v>98850</v>
      </c>
      <c r="E6598">
        <v>8.1999999999999993</v>
      </c>
      <c r="F6598">
        <v>260</v>
      </c>
      <c r="G6598">
        <v>8.9917899999999999</v>
      </c>
      <c r="H6598">
        <v>0</v>
      </c>
      <c r="I6598">
        <v>0</v>
      </c>
      <c r="J6598">
        <v>272.99</v>
      </c>
      <c r="K6598">
        <v>0</v>
      </c>
      <c r="L6598">
        <v>1</v>
      </c>
    </row>
    <row r="6599" spans="1:12" x14ac:dyDescent="0.3">
      <c r="A6599" s="38" t="s">
        <v>412</v>
      </c>
      <c r="B6599" s="38" t="s">
        <v>135</v>
      </c>
      <c r="C6599">
        <v>286.14999999999998</v>
      </c>
      <c r="D6599">
        <v>98850</v>
      </c>
      <c r="E6599">
        <v>9.3000000000000007</v>
      </c>
      <c r="F6599">
        <v>260</v>
      </c>
      <c r="G6599">
        <v>8.9917899999999999</v>
      </c>
      <c r="H6599">
        <v>0</v>
      </c>
      <c r="I6599">
        <v>0</v>
      </c>
      <c r="J6599">
        <v>272.99</v>
      </c>
      <c r="K6599">
        <v>0</v>
      </c>
      <c r="L6599">
        <v>1</v>
      </c>
    </row>
    <row r="6600" spans="1:12" x14ac:dyDescent="0.3">
      <c r="A6600" s="38" t="s">
        <v>412</v>
      </c>
      <c r="B6600" s="38" t="s">
        <v>136</v>
      </c>
      <c r="C6600">
        <v>286.14999999999998</v>
      </c>
      <c r="D6600">
        <v>98850</v>
      </c>
      <c r="E6600">
        <v>10.8</v>
      </c>
      <c r="F6600">
        <v>270</v>
      </c>
      <c r="G6600">
        <v>8.4080100000000009</v>
      </c>
      <c r="H6600">
        <v>0</v>
      </c>
      <c r="I6600">
        <v>0</v>
      </c>
      <c r="J6600">
        <v>273.24799999999999</v>
      </c>
      <c r="K6600">
        <v>0</v>
      </c>
      <c r="L6600">
        <v>1</v>
      </c>
    </row>
    <row r="6601" spans="1:12" x14ac:dyDescent="0.3">
      <c r="A6601" s="38" t="s">
        <v>412</v>
      </c>
      <c r="B6601" s="38" t="s">
        <v>137</v>
      </c>
      <c r="C6601">
        <v>286.14999999999998</v>
      </c>
      <c r="D6601">
        <v>98850</v>
      </c>
      <c r="E6601">
        <v>11.3</v>
      </c>
      <c r="F6601">
        <v>260</v>
      </c>
      <c r="G6601">
        <v>8.4080100000000009</v>
      </c>
      <c r="H6601">
        <v>0</v>
      </c>
      <c r="I6601">
        <v>0</v>
      </c>
      <c r="J6601">
        <v>273.24799999999999</v>
      </c>
      <c r="K6601">
        <v>0</v>
      </c>
      <c r="L6601">
        <v>1</v>
      </c>
    </row>
    <row r="6602" spans="1:12" x14ac:dyDescent="0.3">
      <c r="A6602" s="38" t="s">
        <v>412</v>
      </c>
      <c r="B6602" s="38" t="s">
        <v>138</v>
      </c>
      <c r="C6602">
        <v>286.14999999999998</v>
      </c>
      <c r="D6602">
        <v>98850</v>
      </c>
      <c r="E6602">
        <v>8.6999999999999993</v>
      </c>
      <c r="F6602">
        <v>250</v>
      </c>
      <c r="G6602">
        <v>8.4080100000000009</v>
      </c>
      <c r="H6602">
        <v>0</v>
      </c>
      <c r="I6602">
        <v>0</v>
      </c>
      <c r="J6602">
        <v>273.24799999999999</v>
      </c>
      <c r="K6602">
        <v>0</v>
      </c>
      <c r="L6602">
        <v>1</v>
      </c>
    </row>
    <row r="6603" spans="1:12" x14ac:dyDescent="0.3">
      <c r="A6603" s="38" t="s">
        <v>413</v>
      </c>
      <c r="B6603" s="38" t="s">
        <v>115</v>
      </c>
      <c r="C6603">
        <v>286.14999999999998</v>
      </c>
      <c r="D6603">
        <v>98850</v>
      </c>
      <c r="E6603">
        <v>8.1999999999999993</v>
      </c>
      <c r="F6603">
        <v>240</v>
      </c>
      <c r="G6603">
        <v>8.4080100000000009</v>
      </c>
      <c r="H6603">
        <v>0</v>
      </c>
      <c r="I6603">
        <v>0</v>
      </c>
      <c r="J6603">
        <v>272.76600000000002</v>
      </c>
      <c r="K6603">
        <v>0</v>
      </c>
      <c r="L6603">
        <v>1</v>
      </c>
    </row>
    <row r="6604" spans="1:12" x14ac:dyDescent="0.3">
      <c r="A6604" s="38" t="s">
        <v>413</v>
      </c>
      <c r="B6604" s="38" t="s">
        <v>116</v>
      </c>
      <c r="C6604">
        <v>286.14999999999998</v>
      </c>
      <c r="D6604">
        <v>98850</v>
      </c>
      <c r="E6604">
        <v>7.2</v>
      </c>
      <c r="F6604">
        <v>240</v>
      </c>
      <c r="G6604">
        <v>8.4080100000000009</v>
      </c>
      <c r="H6604">
        <v>0</v>
      </c>
      <c r="I6604">
        <v>0</v>
      </c>
      <c r="J6604">
        <v>273.24799999999999</v>
      </c>
      <c r="K6604">
        <v>0</v>
      </c>
      <c r="L6604">
        <v>1</v>
      </c>
    </row>
    <row r="6605" spans="1:12" x14ac:dyDescent="0.3">
      <c r="A6605" s="38" t="s">
        <v>413</v>
      </c>
      <c r="B6605" s="38" t="s">
        <v>117</v>
      </c>
      <c r="C6605">
        <v>286.14999999999998</v>
      </c>
      <c r="D6605">
        <v>98850</v>
      </c>
      <c r="E6605">
        <v>7.7</v>
      </c>
      <c r="F6605">
        <v>240</v>
      </c>
      <c r="G6605">
        <v>8.4080100000000009</v>
      </c>
      <c r="H6605">
        <v>0</v>
      </c>
      <c r="I6605">
        <v>0</v>
      </c>
      <c r="J6605">
        <v>273.24799999999999</v>
      </c>
      <c r="K6605">
        <v>0</v>
      </c>
      <c r="L6605">
        <v>1</v>
      </c>
    </row>
    <row r="6606" spans="1:12" x14ac:dyDescent="0.3">
      <c r="A6606" s="38" t="s">
        <v>413</v>
      </c>
      <c r="B6606" s="38" t="s">
        <v>118</v>
      </c>
      <c r="C6606">
        <v>286.14999999999998</v>
      </c>
      <c r="D6606">
        <v>98850</v>
      </c>
      <c r="E6606">
        <v>9.8000000000000007</v>
      </c>
      <c r="F6606">
        <v>250</v>
      </c>
      <c r="G6606">
        <v>8.9917899999999999</v>
      </c>
      <c r="H6606">
        <v>0</v>
      </c>
      <c r="I6606">
        <v>0</v>
      </c>
      <c r="J6606">
        <v>273.47300000000001</v>
      </c>
      <c r="K6606">
        <v>0</v>
      </c>
      <c r="L6606">
        <v>1</v>
      </c>
    </row>
    <row r="6607" spans="1:12" x14ac:dyDescent="0.3">
      <c r="A6607" s="38" t="s">
        <v>413</v>
      </c>
      <c r="B6607" s="38" t="s">
        <v>119</v>
      </c>
      <c r="C6607">
        <v>285.14999999999998</v>
      </c>
      <c r="D6607">
        <v>98841</v>
      </c>
      <c r="E6607">
        <v>10.8</v>
      </c>
      <c r="F6607">
        <v>250</v>
      </c>
      <c r="G6607">
        <v>8.4087899999999998</v>
      </c>
      <c r="H6607">
        <v>0</v>
      </c>
      <c r="I6607">
        <v>0</v>
      </c>
      <c r="J6607">
        <v>272.29399999999998</v>
      </c>
      <c r="K6607">
        <v>0</v>
      </c>
      <c r="L6607">
        <v>1</v>
      </c>
    </row>
    <row r="6608" spans="1:12" x14ac:dyDescent="0.3">
      <c r="A6608" s="38" t="s">
        <v>413</v>
      </c>
      <c r="B6608" s="38" t="s">
        <v>120</v>
      </c>
      <c r="C6608">
        <v>285.14999999999998</v>
      </c>
      <c r="D6608">
        <v>98841</v>
      </c>
      <c r="E6608">
        <v>12.3</v>
      </c>
      <c r="F6608">
        <v>250</v>
      </c>
      <c r="G6608">
        <v>8.4087899999999998</v>
      </c>
      <c r="H6608">
        <v>0</v>
      </c>
      <c r="I6608">
        <v>0</v>
      </c>
      <c r="J6608">
        <v>272.29399999999998</v>
      </c>
      <c r="K6608">
        <v>0</v>
      </c>
      <c r="L6608">
        <v>1</v>
      </c>
    </row>
    <row r="6609" spans="1:12" x14ac:dyDescent="0.3">
      <c r="A6609" s="38" t="s">
        <v>413</v>
      </c>
      <c r="B6609" s="38" t="s">
        <v>121</v>
      </c>
      <c r="C6609">
        <v>285.14999999999998</v>
      </c>
      <c r="D6609">
        <v>98841</v>
      </c>
      <c r="E6609">
        <v>10.8</v>
      </c>
      <c r="F6609">
        <v>250</v>
      </c>
      <c r="G6609">
        <v>8.4087899999999998</v>
      </c>
      <c r="H6609">
        <v>21.6</v>
      </c>
      <c r="I6609">
        <v>0</v>
      </c>
      <c r="J6609">
        <v>272.29399999999998</v>
      </c>
      <c r="K6609">
        <v>0</v>
      </c>
      <c r="L6609">
        <v>1</v>
      </c>
    </row>
    <row r="6610" spans="1:12" x14ac:dyDescent="0.3">
      <c r="A6610" s="38" t="s">
        <v>413</v>
      </c>
      <c r="B6610" s="38" t="s">
        <v>122</v>
      </c>
      <c r="C6610">
        <v>285.14999999999998</v>
      </c>
      <c r="D6610">
        <v>98841</v>
      </c>
      <c r="E6610">
        <v>13.9</v>
      </c>
      <c r="F6610">
        <v>250</v>
      </c>
      <c r="G6610">
        <v>8.4087899999999998</v>
      </c>
      <c r="H6610">
        <v>324</v>
      </c>
      <c r="I6610">
        <v>432</v>
      </c>
      <c r="J6610">
        <v>271.81299999999999</v>
      </c>
      <c r="K6610">
        <v>0</v>
      </c>
      <c r="L6610">
        <v>1</v>
      </c>
    </row>
    <row r="6611" spans="1:12" x14ac:dyDescent="0.3">
      <c r="A6611" s="38" t="s">
        <v>413</v>
      </c>
      <c r="B6611" s="38" t="s">
        <v>123</v>
      </c>
      <c r="C6611">
        <v>285.14999999999998</v>
      </c>
      <c r="D6611">
        <v>98841</v>
      </c>
      <c r="E6611">
        <v>17.5</v>
      </c>
      <c r="F6611">
        <v>250</v>
      </c>
      <c r="G6611">
        <v>8.4087899999999998</v>
      </c>
      <c r="H6611">
        <v>759.6</v>
      </c>
      <c r="I6611">
        <v>1213.2</v>
      </c>
      <c r="J6611">
        <v>271.81299999999999</v>
      </c>
      <c r="K6611">
        <v>0</v>
      </c>
      <c r="L6611">
        <v>1</v>
      </c>
    </row>
    <row r="6612" spans="1:12" x14ac:dyDescent="0.3">
      <c r="A6612" s="38" t="s">
        <v>413</v>
      </c>
      <c r="B6612" s="38" t="s">
        <v>124</v>
      </c>
      <c r="C6612">
        <v>286.14999999999998</v>
      </c>
      <c r="D6612">
        <v>98850</v>
      </c>
      <c r="E6612">
        <v>16.5</v>
      </c>
      <c r="F6612">
        <v>260</v>
      </c>
      <c r="G6612">
        <v>8.9917899999999999</v>
      </c>
      <c r="H6612">
        <v>1166.4000000000001</v>
      </c>
      <c r="I6612">
        <v>1267.2</v>
      </c>
      <c r="J6612">
        <v>272.99</v>
      </c>
      <c r="K6612">
        <v>0</v>
      </c>
      <c r="L6612">
        <v>1</v>
      </c>
    </row>
    <row r="6613" spans="1:12" x14ac:dyDescent="0.3">
      <c r="A6613" s="38" t="s">
        <v>413</v>
      </c>
      <c r="B6613" s="38" t="s">
        <v>125</v>
      </c>
      <c r="C6613">
        <v>285.14999999999998</v>
      </c>
      <c r="D6613">
        <v>98841</v>
      </c>
      <c r="E6613">
        <v>18</v>
      </c>
      <c r="F6613">
        <v>260</v>
      </c>
      <c r="G6613">
        <v>8.9926200000000005</v>
      </c>
      <c r="H6613">
        <v>813.6</v>
      </c>
      <c r="I6613">
        <v>118.8</v>
      </c>
      <c r="J6613">
        <v>272.517</v>
      </c>
      <c r="K6613">
        <v>0</v>
      </c>
      <c r="L6613">
        <v>1</v>
      </c>
    </row>
    <row r="6614" spans="1:12" x14ac:dyDescent="0.3">
      <c r="A6614" s="38" t="s">
        <v>413</v>
      </c>
      <c r="B6614" s="38" t="s">
        <v>126</v>
      </c>
      <c r="C6614">
        <v>285.14999999999998</v>
      </c>
      <c r="D6614">
        <v>98841</v>
      </c>
      <c r="E6614">
        <v>17.5</v>
      </c>
      <c r="F6614">
        <v>260</v>
      </c>
      <c r="G6614">
        <v>8.9926200000000005</v>
      </c>
      <c r="H6614">
        <v>1616.4</v>
      </c>
      <c r="I6614">
        <v>1555.2</v>
      </c>
      <c r="J6614">
        <v>272.036</v>
      </c>
      <c r="K6614">
        <v>0</v>
      </c>
      <c r="L6614">
        <v>1</v>
      </c>
    </row>
    <row r="6615" spans="1:12" x14ac:dyDescent="0.3">
      <c r="A6615" s="38" t="s">
        <v>413</v>
      </c>
      <c r="B6615" s="38" t="s">
        <v>127</v>
      </c>
      <c r="C6615">
        <v>284.14999999999998</v>
      </c>
      <c r="D6615">
        <v>98833</v>
      </c>
      <c r="E6615">
        <v>17</v>
      </c>
      <c r="F6615">
        <v>270</v>
      </c>
      <c r="G6615">
        <v>8.4094800000000003</v>
      </c>
      <c r="H6615">
        <v>1609.2</v>
      </c>
      <c r="I6615">
        <v>1915.2</v>
      </c>
      <c r="J6615">
        <v>270.85899999999998</v>
      </c>
      <c r="K6615">
        <v>0</v>
      </c>
      <c r="L6615">
        <v>1</v>
      </c>
    </row>
    <row r="6616" spans="1:12" x14ac:dyDescent="0.3">
      <c r="A6616" s="38" t="s">
        <v>413</v>
      </c>
      <c r="B6616" s="38" t="s">
        <v>128</v>
      </c>
      <c r="C6616">
        <v>285.14999999999998</v>
      </c>
      <c r="D6616">
        <v>98841</v>
      </c>
      <c r="E6616">
        <v>16.5</v>
      </c>
      <c r="F6616">
        <v>270</v>
      </c>
      <c r="G6616">
        <v>8.4087899999999998</v>
      </c>
      <c r="H6616">
        <v>1522.8</v>
      </c>
      <c r="I6616">
        <v>2250</v>
      </c>
      <c r="J6616">
        <v>271.54700000000003</v>
      </c>
      <c r="K6616">
        <v>0</v>
      </c>
      <c r="L6616">
        <v>1</v>
      </c>
    </row>
    <row r="6617" spans="1:12" x14ac:dyDescent="0.3">
      <c r="A6617" s="38" t="s">
        <v>413</v>
      </c>
      <c r="B6617" s="38" t="s">
        <v>129</v>
      </c>
      <c r="C6617">
        <v>286.14999999999998</v>
      </c>
      <c r="D6617">
        <v>98850</v>
      </c>
      <c r="E6617">
        <v>15.4</v>
      </c>
      <c r="F6617">
        <v>270</v>
      </c>
      <c r="G6617">
        <v>9.6116200000000003</v>
      </c>
      <c r="H6617">
        <v>1180.8</v>
      </c>
      <c r="I6617">
        <v>1875.6</v>
      </c>
      <c r="J6617">
        <v>272.94499999999999</v>
      </c>
      <c r="K6617">
        <v>0</v>
      </c>
      <c r="L6617">
        <v>1</v>
      </c>
    </row>
    <row r="6618" spans="1:12" x14ac:dyDescent="0.3">
      <c r="A6618" s="38" t="s">
        <v>413</v>
      </c>
      <c r="B6618" s="38" t="s">
        <v>130</v>
      </c>
      <c r="C6618">
        <v>285.14999999999998</v>
      </c>
      <c r="D6618">
        <v>98841</v>
      </c>
      <c r="E6618">
        <v>12.9</v>
      </c>
      <c r="F6618">
        <v>270</v>
      </c>
      <c r="G6618">
        <v>8.9926200000000005</v>
      </c>
      <c r="H6618">
        <v>741.6</v>
      </c>
      <c r="I6618">
        <v>1198.8</v>
      </c>
      <c r="J6618">
        <v>271.77</v>
      </c>
      <c r="K6618">
        <v>0</v>
      </c>
      <c r="L6618">
        <v>1</v>
      </c>
    </row>
    <row r="6619" spans="1:12" x14ac:dyDescent="0.3">
      <c r="A6619" s="38" t="s">
        <v>413</v>
      </c>
      <c r="B6619" s="38" t="s">
        <v>131</v>
      </c>
      <c r="C6619">
        <v>285.14999999999998</v>
      </c>
      <c r="D6619">
        <v>98841</v>
      </c>
      <c r="E6619">
        <v>12.9</v>
      </c>
      <c r="F6619">
        <v>270</v>
      </c>
      <c r="G6619">
        <v>5.5636200000000002</v>
      </c>
      <c r="H6619">
        <v>273.60000000000002</v>
      </c>
      <c r="I6619">
        <v>273.60000000000002</v>
      </c>
      <c r="J6619">
        <v>270.447</v>
      </c>
      <c r="K6619">
        <v>0</v>
      </c>
      <c r="L6619">
        <v>1</v>
      </c>
    </row>
    <row r="6620" spans="1:12" x14ac:dyDescent="0.3">
      <c r="A6620" s="38" t="s">
        <v>413</v>
      </c>
      <c r="B6620" s="38" t="s">
        <v>132</v>
      </c>
      <c r="C6620">
        <v>283.14999999999998</v>
      </c>
      <c r="D6620">
        <v>98824</v>
      </c>
      <c r="E6620">
        <v>10.3</v>
      </c>
      <c r="F6620">
        <v>270</v>
      </c>
      <c r="G6620">
        <v>5.96868</v>
      </c>
      <c r="H6620">
        <v>18</v>
      </c>
      <c r="I6620">
        <v>0</v>
      </c>
      <c r="J6620">
        <v>268.51600000000002</v>
      </c>
      <c r="K6620">
        <v>0</v>
      </c>
      <c r="L6620">
        <v>1</v>
      </c>
    </row>
    <row r="6621" spans="1:12" x14ac:dyDescent="0.3">
      <c r="A6621" s="38" t="s">
        <v>413</v>
      </c>
      <c r="B6621" s="38" t="s">
        <v>133</v>
      </c>
      <c r="C6621">
        <v>283.14999999999998</v>
      </c>
      <c r="D6621">
        <v>98824</v>
      </c>
      <c r="E6621">
        <v>9.8000000000000007</v>
      </c>
      <c r="F6621">
        <v>280</v>
      </c>
      <c r="G6621">
        <v>5.5645899999999999</v>
      </c>
      <c r="H6621">
        <v>0</v>
      </c>
      <c r="I6621">
        <v>0</v>
      </c>
      <c r="J6621">
        <v>268.28699999999998</v>
      </c>
      <c r="K6621">
        <v>0</v>
      </c>
      <c r="L6621">
        <v>1</v>
      </c>
    </row>
    <row r="6622" spans="1:12" x14ac:dyDescent="0.3">
      <c r="A6622" s="38" t="s">
        <v>413</v>
      </c>
      <c r="B6622" s="38" t="s">
        <v>134</v>
      </c>
      <c r="C6622">
        <v>282.14999999999998</v>
      </c>
      <c r="D6622">
        <v>98815</v>
      </c>
      <c r="E6622">
        <v>8.6999999999999993</v>
      </c>
      <c r="F6622">
        <v>280</v>
      </c>
      <c r="G6622">
        <v>5.5651000000000002</v>
      </c>
      <c r="H6622">
        <v>0</v>
      </c>
      <c r="I6622">
        <v>0</v>
      </c>
      <c r="J6622">
        <v>267.339</v>
      </c>
      <c r="K6622">
        <v>0</v>
      </c>
      <c r="L6622">
        <v>1</v>
      </c>
    </row>
    <row r="6623" spans="1:12" x14ac:dyDescent="0.3">
      <c r="A6623" s="38" t="s">
        <v>413</v>
      </c>
      <c r="B6623" s="38" t="s">
        <v>135</v>
      </c>
      <c r="C6623">
        <v>283.14999999999998</v>
      </c>
      <c r="D6623">
        <v>98824</v>
      </c>
      <c r="E6623">
        <v>9.8000000000000007</v>
      </c>
      <c r="F6623">
        <v>280</v>
      </c>
      <c r="G6623">
        <v>5.5645899999999999</v>
      </c>
      <c r="H6623">
        <v>0</v>
      </c>
      <c r="I6623">
        <v>0</v>
      </c>
      <c r="J6623">
        <v>268.28699999999998</v>
      </c>
      <c r="K6623">
        <v>0</v>
      </c>
      <c r="L6623">
        <v>1</v>
      </c>
    </row>
    <row r="6624" spans="1:12" x14ac:dyDescent="0.3">
      <c r="A6624" s="38" t="s">
        <v>413</v>
      </c>
      <c r="B6624" s="38" t="s">
        <v>136</v>
      </c>
      <c r="C6624">
        <v>282.14999999999998</v>
      </c>
      <c r="D6624">
        <v>98815</v>
      </c>
      <c r="E6624">
        <v>9.3000000000000007</v>
      </c>
      <c r="F6624">
        <v>280</v>
      </c>
      <c r="G6624">
        <v>5.1856</v>
      </c>
      <c r="H6624">
        <v>0</v>
      </c>
      <c r="I6624">
        <v>0</v>
      </c>
      <c r="J6624">
        <v>267.11</v>
      </c>
      <c r="K6624">
        <v>0</v>
      </c>
      <c r="L6624">
        <v>1</v>
      </c>
    </row>
    <row r="6625" spans="1:12" x14ac:dyDescent="0.3">
      <c r="A6625" s="38" t="s">
        <v>413</v>
      </c>
      <c r="B6625" s="38" t="s">
        <v>137</v>
      </c>
      <c r="C6625">
        <v>282.14999999999998</v>
      </c>
      <c r="D6625">
        <v>98815</v>
      </c>
      <c r="E6625">
        <v>10.3</v>
      </c>
      <c r="F6625">
        <v>280</v>
      </c>
      <c r="G6625">
        <v>5.1856</v>
      </c>
      <c r="H6625">
        <v>0</v>
      </c>
      <c r="I6625">
        <v>0</v>
      </c>
      <c r="J6625">
        <v>267.11</v>
      </c>
      <c r="K6625">
        <v>0</v>
      </c>
      <c r="L6625">
        <v>1</v>
      </c>
    </row>
    <row r="6626" spans="1:12" x14ac:dyDescent="0.3">
      <c r="A6626" s="38" t="s">
        <v>413</v>
      </c>
      <c r="B6626" s="38" t="s">
        <v>138</v>
      </c>
      <c r="C6626">
        <v>281.14999999999998</v>
      </c>
      <c r="D6626">
        <v>98806</v>
      </c>
      <c r="E6626">
        <v>6.2</v>
      </c>
      <c r="F6626">
        <v>290</v>
      </c>
      <c r="G6626">
        <v>5.5656100000000004</v>
      </c>
      <c r="H6626">
        <v>0</v>
      </c>
      <c r="I6626">
        <v>0</v>
      </c>
      <c r="J6626">
        <v>266.65300000000002</v>
      </c>
      <c r="K6626">
        <v>0</v>
      </c>
      <c r="L6626">
        <v>1</v>
      </c>
    </row>
    <row r="6627" spans="1:12" x14ac:dyDescent="0.3">
      <c r="A6627" s="38" t="s">
        <v>414</v>
      </c>
      <c r="B6627" s="38" t="s">
        <v>115</v>
      </c>
      <c r="C6627">
        <v>282.14999999999998</v>
      </c>
      <c r="D6627">
        <v>98815</v>
      </c>
      <c r="E6627">
        <v>7.2</v>
      </c>
      <c r="F6627">
        <v>270</v>
      </c>
      <c r="G6627">
        <v>5.5651000000000002</v>
      </c>
      <c r="H6627">
        <v>0</v>
      </c>
      <c r="I6627">
        <v>0</v>
      </c>
      <c r="J6627">
        <v>267.339</v>
      </c>
      <c r="K6627">
        <v>0</v>
      </c>
      <c r="L6627">
        <v>1</v>
      </c>
    </row>
    <row r="6628" spans="1:12" x14ac:dyDescent="0.3">
      <c r="A6628" s="38" t="s">
        <v>414</v>
      </c>
      <c r="B6628" s="38" t="s">
        <v>116</v>
      </c>
      <c r="C6628">
        <v>281.14999999999998</v>
      </c>
      <c r="D6628">
        <v>98806</v>
      </c>
      <c r="E6628">
        <v>9.3000000000000007</v>
      </c>
      <c r="F6628">
        <v>290</v>
      </c>
      <c r="G6628">
        <v>5.5656100000000004</v>
      </c>
      <c r="H6628">
        <v>0</v>
      </c>
      <c r="I6628">
        <v>0</v>
      </c>
      <c r="J6628">
        <v>266.65300000000002</v>
      </c>
      <c r="K6628">
        <v>0</v>
      </c>
      <c r="L6628">
        <v>1</v>
      </c>
    </row>
    <row r="6629" spans="1:12" x14ac:dyDescent="0.3">
      <c r="A6629" s="38" t="s">
        <v>414</v>
      </c>
      <c r="B6629" s="38" t="s">
        <v>117</v>
      </c>
      <c r="C6629">
        <v>280.14999999999998</v>
      </c>
      <c r="D6629">
        <v>98798</v>
      </c>
      <c r="E6629">
        <v>7.2</v>
      </c>
      <c r="F6629">
        <v>280</v>
      </c>
      <c r="G6629">
        <v>5.5660600000000002</v>
      </c>
      <c r="H6629">
        <v>0</v>
      </c>
      <c r="I6629">
        <v>0</v>
      </c>
      <c r="J6629">
        <v>265.70400000000001</v>
      </c>
      <c r="K6629">
        <v>0</v>
      </c>
      <c r="L6629">
        <v>1</v>
      </c>
    </row>
    <row r="6630" spans="1:12" x14ac:dyDescent="0.3">
      <c r="A6630" s="38" t="s">
        <v>414</v>
      </c>
      <c r="B6630" s="38" t="s">
        <v>118</v>
      </c>
      <c r="C6630">
        <v>280.14999999999998</v>
      </c>
      <c r="D6630">
        <v>98798</v>
      </c>
      <c r="E6630">
        <v>3.1</v>
      </c>
      <c r="F6630">
        <v>10</v>
      </c>
      <c r="G6630">
        <v>5.5660600000000002</v>
      </c>
      <c r="H6630">
        <v>0</v>
      </c>
      <c r="I6630">
        <v>0</v>
      </c>
      <c r="J6630">
        <v>265.44400000000002</v>
      </c>
      <c r="K6630">
        <v>0</v>
      </c>
      <c r="L6630">
        <v>1</v>
      </c>
    </row>
    <row r="6631" spans="1:12" x14ac:dyDescent="0.3">
      <c r="A6631" s="38" t="s">
        <v>414</v>
      </c>
      <c r="B6631" s="38" t="s">
        <v>119</v>
      </c>
      <c r="C6631">
        <v>280.14999999999998</v>
      </c>
      <c r="D6631">
        <v>98798</v>
      </c>
      <c r="E6631">
        <v>3.6</v>
      </c>
      <c r="F6631">
        <v>290</v>
      </c>
      <c r="G6631">
        <v>5.1864999999999997</v>
      </c>
      <c r="H6631">
        <v>0</v>
      </c>
      <c r="I6631">
        <v>0</v>
      </c>
      <c r="J6631">
        <v>265.21600000000001</v>
      </c>
      <c r="K6631">
        <v>0</v>
      </c>
      <c r="L6631">
        <v>1</v>
      </c>
    </row>
    <row r="6632" spans="1:12" x14ac:dyDescent="0.3">
      <c r="A6632" s="38" t="s">
        <v>414</v>
      </c>
      <c r="B6632" s="38" t="s">
        <v>120</v>
      </c>
      <c r="C6632">
        <v>280.14999999999998</v>
      </c>
      <c r="D6632">
        <v>98798</v>
      </c>
      <c r="E6632">
        <v>5.7</v>
      </c>
      <c r="F6632">
        <v>270</v>
      </c>
      <c r="G6632">
        <v>5.1864999999999997</v>
      </c>
      <c r="H6632">
        <v>0</v>
      </c>
      <c r="I6632">
        <v>0</v>
      </c>
      <c r="J6632">
        <v>265.21600000000001</v>
      </c>
      <c r="K6632">
        <v>0</v>
      </c>
      <c r="L6632">
        <v>1</v>
      </c>
    </row>
    <row r="6633" spans="1:12" x14ac:dyDescent="0.3">
      <c r="A6633" s="38" t="s">
        <v>414</v>
      </c>
      <c r="B6633" s="38" t="s">
        <v>121</v>
      </c>
      <c r="C6633">
        <v>280.14999999999998</v>
      </c>
      <c r="D6633">
        <v>98798</v>
      </c>
      <c r="E6633">
        <v>5.0999999999999996</v>
      </c>
      <c r="F6633">
        <v>260</v>
      </c>
      <c r="G6633">
        <v>5.5660600000000002</v>
      </c>
      <c r="H6633">
        <v>36</v>
      </c>
      <c r="I6633">
        <v>0</v>
      </c>
      <c r="J6633">
        <v>265.44400000000002</v>
      </c>
      <c r="K6633">
        <v>0</v>
      </c>
      <c r="L6633">
        <v>1</v>
      </c>
    </row>
    <row r="6634" spans="1:12" x14ac:dyDescent="0.3">
      <c r="A6634" s="38" t="s">
        <v>414</v>
      </c>
      <c r="B6634" s="38" t="s">
        <v>122</v>
      </c>
      <c r="C6634">
        <v>281.14999999999998</v>
      </c>
      <c r="D6634">
        <v>98806</v>
      </c>
      <c r="E6634">
        <v>4.5999999999999996</v>
      </c>
      <c r="F6634">
        <v>250</v>
      </c>
      <c r="G6634">
        <v>5.5656100000000004</v>
      </c>
      <c r="H6634">
        <v>334.8</v>
      </c>
      <c r="I6634">
        <v>388.8</v>
      </c>
      <c r="J6634">
        <v>266.392</v>
      </c>
      <c r="K6634">
        <v>0</v>
      </c>
      <c r="L6634">
        <v>1</v>
      </c>
    </row>
    <row r="6635" spans="1:12" x14ac:dyDescent="0.3">
      <c r="A6635" s="38" t="s">
        <v>414</v>
      </c>
      <c r="B6635" s="38" t="s">
        <v>123</v>
      </c>
      <c r="C6635">
        <v>282.14999999999998</v>
      </c>
      <c r="D6635">
        <v>98815</v>
      </c>
      <c r="E6635">
        <v>7.2</v>
      </c>
      <c r="F6635">
        <v>280</v>
      </c>
      <c r="G6635">
        <v>5.5651000000000002</v>
      </c>
      <c r="H6635">
        <v>662.4</v>
      </c>
      <c r="I6635">
        <v>486</v>
      </c>
      <c r="J6635">
        <v>267.846</v>
      </c>
      <c r="K6635">
        <v>0</v>
      </c>
      <c r="L6635">
        <v>1</v>
      </c>
    </row>
    <row r="6636" spans="1:12" x14ac:dyDescent="0.3">
      <c r="A6636" s="38" t="s">
        <v>414</v>
      </c>
      <c r="B6636" s="38" t="s">
        <v>124</v>
      </c>
      <c r="C6636">
        <v>283.14999999999998</v>
      </c>
      <c r="D6636">
        <v>98824</v>
      </c>
      <c r="E6636">
        <v>7.2</v>
      </c>
      <c r="F6636">
        <v>280</v>
      </c>
      <c r="G6636">
        <v>5.5645899999999999</v>
      </c>
      <c r="H6636">
        <v>1101.5999999999999</v>
      </c>
      <c r="I6636">
        <v>1267.2</v>
      </c>
      <c r="J6636">
        <v>268.67500000000001</v>
      </c>
      <c r="K6636">
        <v>0</v>
      </c>
      <c r="L6636">
        <v>1</v>
      </c>
    </row>
    <row r="6637" spans="1:12" x14ac:dyDescent="0.3">
      <c r="A6637" s="38" t="s">
        <v>414</v>
      </c>
      <c r="B6637" s="38" t="s">
        <v>125</v>
      </c>
      <c r="C6637">
        <v>284.14999999999998</v>
      </c>
      <c r="D6637">
        <v>98833</v>
      </c>
      <c r="E6637">
        <v>7.2</v>
      </c>
      <c r="F6637">
        <v>280</v>
      </c>
      <c r="G6637">
        <v>5.5640799999999997</v>
      </c>
      <c r="H6637">
        <v>1461.6</v>
      </c>
      <c r="I6637">
        <v>1850.4</v>
      </c>
      <c r="J6637">
        <v>269.49799999999999</v>
      </c>
      <c r="K6637">
        <v>0</v>
      </c>
      <c r="L6637">
        <v>1</v>
      </c>
    </row>
    <row r="6638" spans="1:12" x14ac:dyDescent="0.3">
      <c r="A6638" s="38" t="s">
        <v>414</v>
      </c>
      <c r="B6638" s="38" t="s">
        <v>126</v>
      </c>
      <c r="C6638">
        <v>284.14999999999998</v>
      </c>
      <c r="D6638">
        <v>98833</v>
      </c>
      <c r="E6638">
        <v>5.7</v>
      </c>
      <c r="F6638">
        <v>270</v>
      </c>
      <c r="G6638">
        <v>5.1846500000000004</v>
      </c>
      <c r="H6638">
        <v>1616.4</v>
      </c>
      <c r="I6638">
        <v>2008.8</v>
      </c>
      <c r="J6638">
        <v>269.26600000000002</v>
      </c>
      <c r="K6638">
        <v>0</v>
      </c>
      <c r="L6638">
        <v>1</v>
      </c>
    </row>
    <row r="6639" spans="1:12" x14ac:dyDescent="0.3">
      <c r="A6639" s="38" t="s">
        <v>414</v>
      </c>
      <c r="B6639" s="38" t="s">
        <v>127</v>
      </c>
      <c r="C6639">
        <v>283.14999999999998</v>
      </c>
      <c r="D6639">
        <v>98824</v>
      </c>
      <c r="E6639">
        <v>6.2</v>
      </c>
      <c r="F6639">
        <v>310</v>
      </c>
      <c r="G6639">
        <v>5.96868</v>
      </c>
      <c r="H6639">
        <v>1695.6</v>
      </c>
      <c r="I6639">
        <v>2401.1999999999998</v>
      </c>
      <c r="J6639">
        <v>268.51600000000002</v>
      </c>
      <c r="K6639">
        <v>0</v>
      </c>
      <c r="L6639">
        <v>1</v>
      </c>
    </row>
    <row r="6640" spans="1:12" x14ac:dyDescent="0.3">
      <c r="A6640" s="38" t="s">
        <v>414</v>
      </c>
      <c r="B6640" s="38" t="s">
        <v>128</v>
      </c>
      <c r="C6640">
        <v>285.14999999999998</v>
      </c>
      <c r="D6640">
        <v>98841</v>
      </c>
      <c r="E6640">
        <v>5.7</v>
      </c>
      <c r="F6640">
        <v>280</v>
      </c>
      <c r="G6640">
        <v>5.5636200000000002</v>
      </c>
      <c r="H6640">
        <v>1512</v>
      </c>
      <c r="I6640">
        <v>2257.1999999999998</v>
      </c>
      <c r="J6640">
        <v>270.18200000000002</v>
      </c>
      <c r="K6640">
        <v>0</v>
      </c>
      <c r="L6640">
        <v>1</v>
      </c>
    </row>
    <row r="6641" spans="1:12" x14ac:dyDescent="0.3">
      <c r="A6641" s="38" t="s">
        <v>414</v>
      </c>
      <c r="B6641" s="38" t="s">
        <v>129</v>
      </c>
      <c r="C6641">
        <v>285.14999999999998</v>
      </c>
      <c r="D6641">
        <v>98841</v>
      </c>
      <c r="E6641">
        <v>6.7</v>
      </c>
      <c r="F6641">
        <v>280</v>
      </c>
      <c r="G6641">
        <v>5.1842300000000003</v>
      </c>
      <c r="H6641">
        <v>1177.2</v>
      </c>
      <c r="I6641">
        <v>1818</v>
      </c>
      <c r="J6641">
        <v>269.95</v>
      </c>
      <c r="K6641">
        <v>0</v>
      </c>
      <c r="L6641">
        <v>1</v>
      </c>
    </row>
    <row r="6642" spans="1:12" x14ac:dyDescent="0.3">
      <c r="A6642" s="38" t="s">
        <v>414</v>
      </c>
      <c r="B6642" s="38" t="s">
        <v>130</v>
      </c>
      <c r="C6642">
        <v>285.14999999999998</v>
      </c>
      <c r="D6642">
        <v>98841</v>
      </c>
      <c r="E6642">
        <v>5.7</v>
      </c>
      <c r="F6642">
        <v>270</v>
      </c>
      <c r="G6642">
        <v>5.1842300000000003</v>
      </c>
      <c r="H6642">
        <v>730.8</v>
      </c>
      <c r="I6642">
        <v>1285.2</v>
      </c>
      <c r="J6642">
        <v>269.95</v>
      </c>
      <c r="K6642">
        <v>0</v>
      </c>
      <c r="L6642">
        <v>1</v>
      </c>
    </row>
    <row r="6643" spans="1:12" x14ac:dyDescent="0.3">
      <c r="A6643" s="38" t="s">
        <v>414</v>
      </c>
      <c r="B6643" s="38" t="s">
        <v>131</v>
      </c>
      <c r="C6643">
        <v>283.14999999999998</v>
      </c>
      <c r="D6643">
        <v>98824</v>
      </c>
      <c r="E6643">
        <v>4.5999999999999996</v>
      </c>
      <c r="F6643">
        <v>280</v>
      </c>
      <c r="G6643">
        <v>5.5645899999999999</v>
      </c>
      <c r="H6643">
        <v>273.60000000000002</v>
      </c>
      <c r="I6643">
        <v>331.2</v>
      </c>
      <c r="J6643">
        <v>268.28699999999998</v>
      </c>
      <c r="K6643">
        <v>0</v>
      </c>
      <c r="L6643">
        <v>1</v>
      </c>
    </row>
    <row r="6644" spans="1:12" x14ac:dyDescent="0.3">
      <c r="A6644" s="38" t="s">
        <v>414</v>
      </c>
      <c r="B6644" s="38" t="s">
        <v>132</v>
      </c>
      <c r="C6644">
        <v>283.14999999999998</v>
      </c>
      <c r="D6644">
        <v>98824</v>
      </c>
      <c r="E6644">
        <v>4.0999999999999996</v>
      </c>
      <c r="F6644">
        <v>260</v>
      </c>
      <c r="G6644">
        <v>5.5645899999999999</v>
      </c>
      <c r="H6644">
        <v>10.8</v>
      </c>
      <c r="I6644">
        <v>0</v>
      </c>
      <c r="J6644">
        <v>268.28699999999998</v>
      </c>
      <c r="K6644">
        <v>0</v>
      </c>
      <c r="L6644">
        <v>1</v>
      </c>
    </row>
    <row r="6645" spans="1:12" x14ac:dyDescent="0.3">
      <c r="A6645" s="38" t="s">
        <v>414</v>
      </c>
      <c r="B6645" s="38" t="s">
        <v>133</v>
      </c>
      <c r="C6645">
        <v>282.14999999999998</v>
      </c>
      <c r="D6645">
        <v>98815</v>
      </c>
      <c r="E6645">
        <v>3.1</v>
      </c>
      <c r="F6645">
        <v>280</v>
      </c>
      <c r="G6645">
        <v>5.9692299999999996</v>
      </c>
      <c r="H6645">
        <v>0</v>
      </c>
      <c r="I6645">
        <v>0</v>
      </c>
      <c r="J6645">
        <v>267.56799999999998</v>
      </c>
      <c r="K6645">
        <v>0</v>
      </c>
      <c r="L6645">
        <v>1</v>
      </c>
    </row>
    <row r="6646" spans="1:12" x14ac:dyDescent="0.3">
      <c r="A6646" s="38" t="s">
        <v>414</v>
      </c>
      <c r="B6646" s="38" t="s">
        <v>134</v>
      </c>
      <c r="C6646">
        <v>280.14999999999998</v>
      </c>
      <c r="D6646">
        <v>98798</v>
      </c>
      <c r="E6646">
        <v>0.5</v>
      </c>
      <c r="F6646">
        <v>55</v>
      </c>
      <c r="G6646">
        <v>5.5660600000000002</v>
      </c>
      <c r="H6646">
        <v>0</v>
      </c>
      <c r="I6646">
        <v>0</v>
      </c>
      <c r="J6646">
        <v>265.44400000000002</v>
      </c>
      <c r="K6646">
        <v>0</v>
      </c>
      <c r="L6646">
        <v>1</v>
      </c>
    </row>
    <row r="6647" spans="1:12" x14ac:dyDescent="0.3">
      <c r="A6647" s="38" t="s">
        <v>414</v>
      </c>
      <c r="B6647" s="38" t="s">
        <v>135</v>
      </c>
      <c r="C6647">
        <v>280.14999999999998</v>
      </c>
      <c r="D6647">
        <v>98798</v>
      </c>
      <c r="E6647">
        <v>2.6</v>
      </c>
      <c r="F6647">
        <v>310</v>
      </c>
      <c r="G6647">
        <v>5.5660600000000002</v>
      </c>
      <c r="H6647">
        <v>0</v>
      </c>
      <c r="I6647">
        <v>0</v>
      </c>
      <c r="J6647">
        <v>265.44400000000002</v>
      </c>
      <c r="K6647">
        <v>0</v>
      </c>
      <c r="L6647">
        <v>1</v>
      </c>
    </row>
    <row r="6648" spans="1:12" x14ac:dyDescent="0.3">
      <c r="A6648" s="38" t="s">
        <v>414</v>
      </c>
      <c r="B6648" s="38" t="s">
        <v>136</v>
      </c>
      <c r="C6648">
        <v>280.14999999999998</v>
      </c>
      <c r="D6648">
        <v>98798</v>
      </c>
      <c r="E6648">
        <v>2.6</v>
      </c>
      <c r="F6648">
        <v>260</v>
      </c>
      <c r="G6648">
        <v>5.5660600000000002</v>
      </c>
      <c r="H6648">
        <v>0</v>
      </c>
      <c r="I6648">
        <v>0</v>
      </c>
      <c r="J6648">
        <v>266.17399999999998</v>
      </c>
      <c r="K6648">
        <v>0</v>
      </c>
      <c r="L6648">
        <v>1</v>
      </c>
    </row>
    <row r="6649" spans="1:12" x14ac:dyDescent="0.3">
      <c r="A6649" s="38" t="s">
        <v>414</v>
      </c>
      <c r="B6649" s="38" t="s">
        <v>137</v>
      </c>
      <c r="C6649">
        <v>279.14999999999998</v>
      </c>
      <c r="D6649">
        <v>98789</v>
      </c>
      <c r="E6649">
        <v>2.1</v>
      </c>
      <c r="F6649">
        <v>270</v>
      </c>
      <c r="G6649">
        <v>5.5665800000000001</v>
      </c>
      <c r="H6649">
        <v>0</v>
      </c>
      <c r="I6649">
        <v>0</v>
      </c>
      <c r="J6649">
        <v>265.33199999999999</v>
      </c>
      <c r="K6649">
        <v>0</v>
      </c>
      <c r="L6649">
        <v>1</v>
      </c>
    </row>
    <row r="6650" spans="1:12" x14ac:dyDescent="0.3">
      <c r="A6650" s="38" t="s">
        <v>414</v>
      </c>
      <c r="B6650" s="38" t="s">
        <v>138</v>
      </c>
      <c r="C6650">
        <v>279.14999999999998</v>
      </c>
      <c r="D6650">
        <v>98789</v>
      </c>
      <c r="E6650">
        <v>2.1</v>
      </c>
      <c r="F6650">
        <v>250</v>
      </c>
      <c r="G6650">
        <v>5.5665800000000001</v>
      </c>
      <c r="H6650">
        <v>0</v>
      </c>
      <c r="I6650">
        <v>0</v>
      </c>
      <c r="J6650">
        <v>265.33199999999999</v>
      </c>
      <c r="K6650">
        <v>0</v>
      </c>
      <c r="L6650">
        <v>1</v>
      </c>
    </row>
    <row r="6651" spans="1:12" x14ac:dyDescent="0.3">
      <c r="A6651" s="38" t="s">
        <v>415</v>
      </c>
      <c r="B6651" s="38" t="s">
        <v>115</v>
      </c>
      <c r="C6651">
        <v>278.14999999999998</v>
      </c>
      <c r="D6651">
        <v>98780</v>
      </c>
      <c r="E6651">
        <v>2.6</v>
      </c>
      <c r="F6651">
        <v>220</v>
      </c>
      <c r="G6651">
        <v>5.1874599999999997</v>
      </c>
      <c r="H6651">
        <v>0</v>
      </c>
      <c r="I6651">
        <v>0</v>
      </c>
      <c r="J6651">
        <v>264.154</v>
      </c>
      <c r="K6651">
        <v>0</v>
      </c>
      <c r="L6651">
        <v>1</v>
      </c>
    </row>
    <row r="6652" spans="1:12" x14ac:dyDescent="0.3">
      <c r="A6652" s="38" t="s">
        <v>415</v>
      </c>
      <c r="B6652" s="38" t="s">
        <v>116</v>
      </c>
      <c r="C6652">
        <v>278.14999999999998</v>
      </c>
      <c r="D6652">
        <v>98780</v>
      </c>
      <c r="E6652">
        <v>2.1</v>
      </c>
      <c r="F6652">
        <v>240</v>
      </c>
      <c r="G6652">
        <v>5.5670900000000003</v>
      </c>
      <c r="H6652">
        <v>0</v>
      </c>
      <c r="I6652">
        <v>0</v>
      </c>
      <c r="J6652">
        <v>264.38099999999997</v>
      </c>
      <c r="K6652">
        <v>0</v>
      </c>
      <c r="L6652">
        <v>1</v>
      </c>
    </row>
    <row r="6653" spans="1:12" x14ac:dyDescent="0.3">
      <c r="A6653" s="38" t="s">
        <v>415</v>
      </c>
      <c r="B6653" s="38" t="s">
        <v>117</v>
      </c>
      <c r="C6653">
        <v>278.14999999999998</v>
      </c>
      <c r="D6653">
        <v>98780</v>
      </c>
      <c r="E6653">
        <v>1.5</v>
      </c>
      <c r="F6653">
        <v>256</v>
      </c>
      <c r="G6653">
        <v>5.5670900000000003</v>
      </c>
      <c r="H6653">
        <v>0</v>
      </c>
      <c r="I6653">
        <v>0</v>
      </c>
      <c r="J6653">
        <v>264.38099999999997</v>
      </c>
      <c r="K6653">
        <v>0</v>
      </c>
      <c r="L6653">
        <v>1</v>
      </c>
    </row>
    <row r="6654" spans="1:12" x14ac:dyDescent="0.3">
      <c r="A6654" s="38" t="s">
        <v>415</v>
      </c>
      <c r="B6654" s="38" t="s">
        <v>118</v>
      </c>
      <c r="C6654">
        <v>278.14999999999998</v>
      </c>
      <c r="D6654">
        <v>98780</v>
      </c>
      <c r="E6654">
        <v>2.1</v>
      </c>
      <c r="F6654">
        <v>270</v>
      </c>
      <c r="G6654">
        <v>5.1874599999999997</v>
      </c>
      <c r="H6654">
        <v>0</v>
      </c>
      <c r="I6654">
        <v>0</v>
      </c>
      <c r="J6654">
        <v>264.154</v>
      </c>
      <c r="K6654">
        <v>0</v>
      </c>
      <c r="L6654">
        <v>1</v>
      </c>
    </row>
    <row r="6655" spans="1:12" x14ac:dyDescent="0.3">
      <c r="A6655" s="38" t="s">
        <v>415</v>
      </c>
      <c r="B6655" s="38" t="s">
        <v>119</v>
      </c>
      <c r="C6655">
        <v>278.14999999999998</v>
      </c>
      <c r="D6655">
        <v>98780</v>
      </c>
      <c r="E6655">
        <v>1.5</v>
      </c>
      <c r="F6655">
        <v>220</v>
      </c>
      <c r="G6655">
        <v>5.5670900000000003</v>
      </c>
      <c r="H6655">
        <v>0</v>
      </c>
      <c r="I6655">
        <v>0</v>
      </c>
      <c r="J6655">
        <v>264.38099999999997</v>
      </c>
      <c r="K6655">
        <v>0</v>
      </c>
      <c r="L6655">
        <v>1</v>
      </c>
    </row>
    <row r="6656" spans="1:12" x14ac:dyDescent="0.3">
      <c r="A6656" s="38" t="s">
        <v>415</v>
      </c>
      <c r="B6656" s="38" t="s">
        <v>120</v>
      </c>
      <c r="C6656">
        <v>279.14999999999998</v>
      </c>
      <c r="D6656">
        <v>98789</v>
      </c>
      <c r="E6656">
        <v>2.6</v>
      </c>
      <c r="F6656">
        <v>230</v>
      </c>
      <c r="G6656">
        <v>5.5665800000000001</v>
      </c>
      <c r="H6656">
        <v>0</v>
      </c>
      <c r="I6656">
        <v>0</v>
      </c>
      <c r="J6656">
        <v>265.33199999999999</v>
      </c>
      <c r="K6656">
        <v>0</v>
      </c>
      <c r="L6656">
        <v>1</v>
      </c>
    </row>
    <row r="6657" spans="1:12" x14ac:dyDescent="0.3">
      <c r="A6657" s="38" t="s">
        <v>415</v>
      </c>
      <c r="B6657" s="38" t="s">
        <v>121</v>
      </c>
      <c r="C6657">
        <v>278.14999999999998</v>
      </c>
      <c r="D6657">
        <v>98780</v>
      </c>
      <c r="E6657">
        <v>2.6</v>
      </c>
      <c r="F6657">
        <v>260</v>
      </c>
      <c r="G6657">
        <v>5.1874599999999997</v>
      </c>
      <c r="H6657">
        <v>14.4</v>
      </c>
      <c r="I6657">
        <v>0</v>
      </c>
      <c r="J6657">
        <v>264.154</v>
      </c>
      <c r="K6657">
        <v>0</v>
      </c>
      <c r="L6657">
        <v>1</v>
      </c>
    </row>
    <row r="6658" spans="1:12" x14ac:dyDescent="0.3">
      <c r="A6658" s="38" t="s">
        <v>415</v>
      </c>
      <c r="B6658" s="38" t="s">
        <v>122</v>
      </c>
      <c r="C6658">
        <v>279.14999999999998</v>
      </c>
      <c r="D6658">
        <v>98789</v>
      </c>
      <c r="E6658">
        <v>2.1</v>
      </c>
      <c r="F6658">
        <v>240</v>
      </c>
      <c r="G6658">
        <v>5.5665800000000001</v>
      </c>
      <c r="H6658">
        <v>320.39999999999998</v>
      </c>
      <c r="I6658">
        <v>417.6</v>
      </c>
      <c r="J6658">
        <v>264.49700000000001</v>
      </c>
      <c r="K6658">
        <v>0</v>
      </c>
      <c r="L6658">
        <v>1</v>
      </c>
    </row>
    <row r="6659" spans="1:12" x14ac:dyDescent="0.3">
      <c r="A6659" s="38" t="s">
        <v>415</v>
      </c>
      <c r="B6659" s="38" t="s">
        <v>123</v>
      </c>
      <c r="C6659">
        <v>280.14999999999998</v>
      </c>
      <c r="D6659">
        <v>98798</v>
      </c>
      <c r="E6659">
        <v>1</v>
      </c>
      <c r="F6659">
        <v>239</v>
      </c>
      <c r="G6659">
        <v>5.9702599999999997</v>
      </c>
      <c r="H6659">
        <v>777.6</v>
      </c>
      <c r="I6659">
        <v>1346.4</v>
      </c>
      <c r="J6659">
        <v>265.67099999999999</v>
      </c>
      <c r="K6659">
        <v>0</v>
      </c>
      <c r="L6659">
        <v>1</v>
      </c>
    </row>
    <row r="6660" spans="1:12" x14ac:dyDescent="0.3">
      <c r="A6660" s="38" t="s">
        <v>415</v>
      </c>
      <c r="B6660" s="38" t="s">
        <v>124</v>
      </c>
      <c r="C6660">
        <v>283.14999999999998</v>
      </c>
      <c r="D6660">
        <v>98824</v>
      </c>
      <c r="E6660">
        <v>2.1</v>
      </c>
      <c r="F6660">
        <v>130</v>
      </c>
      <c r="G6660">
        <v>5.96868</v>
      </c>
      <c r="H6660">
        <v>1209.5999999999999</v>
      </c>
      <c r="I6660">
        <v>1843.2</v>
      </c>
      <c r="J6660">
        <v>268.51600000000002</v>
      </c>
      <c r="K6660">
        <v>0</v>
      </c>
      <c r="L6660">
        <v>1</v>
      </c>
    </row>
    <row r="6661" spans="1:12" x14ac:dyDescent="0.3">
      <c r="A6661" s="38" t="s">
        <v>415</v>
      </c>
      <c r="B6661" s="38" t="s">
        <v>125</v>
      </c>
      <c r="C6661">
        <v>283.14999999999998</v>
      </c>
      <c r="D6661">
        <v>98824</v>
      </c>
      <c r="E6661">
        <v>2.6</v>
      </c>
      <c r="F6661">
        <v>150</v>
      </c>
      <c r="G6661">
        <v>5.96868</v>
      </c>
      <c r="H6661">
        <v>1526.4</v>
      </c>
      <c r="I6661">
        <v>2268</v>
      </c>
      <c r="J6661">
        <v>268.51600000000002</v>
      </c>
      <c r="K6661">
        <v>0</v>
      </c>
      <c r="L6661">
        <v>1</v>
      </c>
    </row>
    <row r="6662" spans="1:12" x14ac:dyDescent="0.3">
      <c r="A6662" s="38" t="s">
        <v>415</v>
      </c>
      <c r="B6662" s="38" t="s">
        <v>126</v>
      </c>
      <c r="C6662">
        <v>284.14999999999998</v>
      </c>
      <c r="D6662">
        <v>98833</v>
      </c>
      <c r="E6662">
        <v>2.1</v>
      </c>
      <c r="F6662">
        <v>150</v>
      </c>
      <c r="G6662">
        <v>5.9681300000000004</v>
      </c>
      <c r="H6662">
        <v>1688.4</v>
      </c>
      <c r="I6662">
        <v>2440.8000000000002</v>
      </c>
      <c r="J6662">
        <v>269.46499999999997</v>
      </c>
      <c r="K6662">
        <v>0</v>
      </c>
      <c r="L6662">
        <v>1</v>
      </c>
    </row>
    <row r="6663" spans="1:12" x14ac:dyDescent="0.3">
      <c r="A6663" s="38" t="s">
        <v>415</v>
      </c>
      <c r="B6663" s="38" t="s">
        <v>127</v>
      </c>
      <c r="C6663">
        <v>285.14999999999998</v>
      </c>
      <c r="D6663">
        <v>98841</v>
      </c>
      <c r="E6663">
        <v>2.1</v>
      </c>
      <c r="F6663">
        <v>110</v>
      </c>
      <c r="G6663">
        <v>5.9676400000000003</v>
      </c>
      <c r="H6663">
        <v>1674</v>
      </c>
      <c r="I6663">
        <v>2430</v>
      </c>
      <c r="J6663">
        <v>270.41300000000001</v>
      </c>
      <c r="K6663">
        <v>0</v>
      </c>
      <c r="L6663">
        <v>1</v>
      </c>
    </row>
    <row r="6664" spans="1:12" x14ac:dyDescent="0.3">
      <c r="A6664" s="38" t="s">
        <v>415</v>
      </c>
      <c r="B6664" s="38" t="s">
        <v>128</v>
      </c>
      <c r="C6664">
        <v>285.14999999999998</v>
      </c>
      <c r="D6664">
        <v>98841</v>
      </c>
      <c r="E6664">
        <v>2.6</v>
      </c>
      <c r="F6664">
        <v>130</v>
      </c>
      <c r="G6664">
        <v>5.5636200000000002</v>
      </c>
      <c r="H6664">
        <v>1490.4</v>
      </c>
      <c r="I6664">
        <v>2239.1999999999998</v>
      </c>
      <c r="J6664">
        <v>270.18200000000002</v>
      </c>
      <c r="K6664">
        <v>0</v>
      </c>
      <c r="L6664">
        <v>1</v>
      </c>
    </row>
    <row r="6665" spans="1:12" x14ac:dyDescent="0.3">
      <c r="A6665" s="38" t="s">
        <v>415</v>
      </c>
      <c r="B6665" s="38" t="s">
        <v>129</v>
      </c>
      <c r="C6665">
        <v>286.14999999999998</v>
      </c>
      <c r="D6665">
        <v>98850</v>
      </c>
      <c r="E6665">
        <v>1</v>
      </c>
      <c r="F6665">
        <v>50</v>
      </c>
      <c r="G6665">
        <v>5.56311</v>
      </c>
      <c r="H6665">
        <v>1148.4000000000001</v>
      </c>
      <c r="I6665">
        <v>1792.8</v>
      </c>
      <c r="J6665">
        <v>271.13</v>
      </c>
      <c r="K6665">
        <v>0</v>
      </c>
      <c r="L6665">
        <v>1</v>
      </c>
    </row>
    <row r="6666" spans="1:12" x14ac:dyDescent="0.3">
      <c r="A6666" s="38" t="s">
        <v>415</v>
      </c>
      <c r="B6666" s="38" t="s">
        <v>130</v>
      </c>
      <c r="C6666">
        <v>286.14999999999998</v>
      </c>
      <c r="D6666">
        <v>98850</v>
      </c>
      <c r="E6666">
        <v>2.1</v>
      </c>
      <c r="F6666">
        <v>150</v>
      </c>
      <c r="G6666">
        <v>5.56311</v>
      </c>
      <c r="H6666">
        <v>705.6</v>
      </c>
      <c r="I6666">
        <v>1249.2</v>
      </c>
      <c r="J6666">
        <v>271.13</v>
      </c>
      <c r="K6666">
        <v>0</v>
      </c>
      <c r="L6666">
        <v>1</v>
      </c>
    </row>
    <row r="6667" spans="1:12" x14ac:dyDescent="0.3">
      <c r="A6667" s="38" t="s">
        <v>415</v>
      </c>
      <c r="B6667" s="38" t="s">
        <v>131</v>
      </c>
      <c r="C6667">
        <v>285.14999999999998</v>
      </c>
      <c r="D6667">
        <v>98841</v>
      </c>
      <c r="E6667">
        <v>2.1</v>
      </c>
      <c r="F6667">
        <v>140</v>
      </c>
      <c r="G6667">
        <v>5.5636200000000002</v>
      </c>
      <c r="H6667">
        <v>255.6</v>
      </c>
      <c r="I6667">
        <v>306</v>
      </c>
      <c r="J6667">
        <v>270.18200000000002</v>
      </c>
      <c r="K6667">
        <v>0</v>
      </c>
      <c r="L6667">
        <v>1</v>
      </c>
    </row>
    <row r="6668" spans="1:12" x14ac:dyDescent="0.3">
      <c r="A6668" s="38" t="s">
        <v>415</v>
      </c>
      <c r="B6668" s="38" t="s">
        <v>132</v>
      </c>
      <c r="C6668">
        <v>283.14999999999998</v>
      </c>
      <c r="D6668">
        <v>98824</v>
      </c>
      <c r="E6668">
        <v>1.5</v>
      </c>
      <c r="F6668">
        <v>140</v>
      </c>
      <c r="G6668">
        <v>5.18513</v>
      </c>
      <c r="H6668">
        <v>3.6</v>
      </c>
      <c r="I6668">
        <v>0</v>
      </c>
      <c r="J6668">
        <v>268.31900000000002</v>
      </c>
      <c r="K6668">
        <v>0</v>
      </c>
      <c r="L6668">
        <v>1</v>
      </c>
    </row>
    <row r="6669" spans="1:12" x14ac:dyDescent="0.3">
      <c r="A6669" s="38" t="s">
        <v>415</v>
      </c>
      <c r="B6669" s="38" t="s">
        <v>133</v>
      </c>
      <c r="C6669">
        <v>282.14999999999998</v>
      </c>
      <c r="D6669">
        <v>98815</v>
      </c>
      <c r="E6669">
        <v>2.1</v>
      </c>
      <c r="F6669">
        <v>160</v>
      </c>
      <c r="G6669">
        <v>5.5651000000000002</v>
      </c>
      <c r="H6669">
        <v>0</v>
      </c>
      <c r="I6669">
        <v>0</v>
      </c>
      <c r="J6669">
        <v>267.601</v>
      </c>
      <c r="K6669">
        <v>0</v>
      </c>
      <c r="L6669">
        <v>1</v>
      </c>
    </row>
    <row r="6670" spans="1:12" x14ac:dyDescent="0.3">
      <c r="A6670" s="38" t="s">
        <v>415</v>
      </c>
      <c r="B6670" s="38" t="s">
        <v>134</v>
      </c>
      <c r="C6670">
        <v>283.14999999999998</v>
      </c>
      <c r="D6670">
        <v>98824</v>
      </c>
      <c r="E6670">
        <v>2.1</v>
      </c>
      <c r="F6670">
        <v>150</v>
      </c>
      <c r="G6670">
        <v>5.5645899999999999</v>
      </c>
      <c r="H6670">
        <v>0</v>
      </c>
      <c r="I6670">
        <v>0</v>
      </c>
      <c r="J6670">
        <v>268.55</v>
      </c>
      <c r="K6670">
        <v>0</v>
      </c>
      <c r="L6670">
        <v>1</v>
      </c>
    </row>
    <row r="6671" spans="1:12" x14ac:dyDescent="0.3">
      <c r="A6671" s="38" t="s">
        <v>415</v>
      </c>
      <c r="B6671" s="38" t="s">
        <v>135</v>
      </c>
      <c r="C6671">
        <v>282.14999999999998</v>
      </c>
      <c r="D6671">
        <v>98815</v>
      </c>
      <c r="E6671">
        <v>2.1</v>
      </c>
      <c r="F6671">
        <v>140</v>
      </c>
      <c r="G6671">
        <v>5.5651000000000002</v>
      </c>
      <c r="H6671">
        <v>0</v>
      </c>
      <c r="I6671">
        <v>0</v>
      </c>
      <c r="J6671">
        <v>267.601</v>
      </c>
      <c r="K6671">
        <v>0</v>
      </c>
      <c r="L6671">
        <v>1</v>
      </c>
    </row>
    <row r="6672" spans="1:12" x14ac:dyDescent="0.3">
      <c r="A6672" s="38" t="s">
        <v>415</v>
      </c>
      <c r="B6672" s="38" t="s">
        <v>136</v>
      </c>
      <c r="C6672">
        <v>281.14999999999998</v>
      </c>
      <c r="D6672">
        <v>98806</v>
      </c>
      <c r="E6672">
        <v>2.1</v>
      </c>
      <c r="F6672">
        <v>140</v>
      </c>
      <c r="G6672">
        <v>5.9697699999999996</v>
      </c>
      <c r="H6672">
        <v>0</v>
      </c>
      <c r="I6672">
        <v>0</v>
      </c>
      <c r="J6672">
        <v>266.62</v>
      </c>
      <c r="K6672">
        <v>0</v>
      </c>
      <c r="L6672">
        <v>1</v>
      </c>
    </row>
    <row r="6673" spans="1:12" x14ac:dyDescent="0.3">
      <c r="A6673" s="38" t="s">
        <v>415</v>
      </c>
      <c r="B6673" s="38" t="s">
        <v>137</v>
      </c>
      <c r="C6673">
        <v>281.14999999999998</v>
      </c>
      <c r="D6673">
        <v>98806</v>
      </c>
      <c r="E6673">
        <v>2.6</v>
      </c>
      <c r="F6673">
        <v>150</v>
      </c>
      <c r="G6673">
        <v>5.9697699999999996</v>
      </c>
      <c r="H6673">
        <v>0</v>
      </c>
      <c r="I6673">
        <v>0</v>
      </c>
      <c r="J6673">
        <v>266.62</v>
      </c>
      <c r="K6673">
        <v>0</v>
      </c>
      <c r="L6673">
        <v>1</v>
      </c>
    </row>
    <row r="6674" spans="1:12" x14ac:dyDescent="0.3">
      <c r="A6674" s="38" t="s">
        <v>415</v>
      </c>
      <c r="B6674" s="38" t="s">
        <v>138</v>
      </c>
      <c r="C6674">
        <v>280.14999999999998</v>
      </c>
      <c r="D6674">
        <v>98798</v>
      </c>
      <c r="E6674">
        <v>2.6</v>
      </c>
      <c r="F6674">
        <v>160</v>
      </c>
      <c r="G6674">
        <v>5.9702599999999997</v>
      </c>
      <c r="H6674">
        <v>0</v>
      </c>
      <c r="I6674">
        <v>0</v>
      </c>
      <c r="J6674">
        <v>265.67099999999999</v>
      </c>
      <c r="K6674">
        <v>0</v>
      </c>
      <c r="L6674">
        <v>1</v>
      </c>
    </row>
    <row r="6675" spans="1:12" x14ac:dyDescent="0.3">
      <c r="A6675" s="38" t="s">
        <v>416</v>
      </c>
      <c r="B6675" s="38" t="s">
        <v>115</v>
      </c>
      <c r="C6675">
        <v>280.14999999999998</v>
      </c>
      <c r="D6675">
        <v>98798</v>
      </c>
      <c r="E6675">
        <v>3.1</v>
      </c>
      <c r="F6675">
        <v>160</v>
      </c>
      <c r="G6675">
        <v>5.5660600000000002</v>
      </c>
      <c r="H6675">
        <v>0</v>
      </c>
      <c r="I6675">
        <v>0</v>
      </c>
      <c r="J6675">
        <v>265.44400000000002</v>
      </c>
      <c r="K6675">
        <v>0</v>
      </c>
      <c r="L6675">
        <v>1</v>
      </c>
    </row>
    <row r="6676" spans="1:12" x14ac:dyDescent="0.3">
      <c r="A6676" s="38" t="s">
        <v>416</v>
      </c>
      <c r="B6676" s="38" t="s">
        <v>116</v>
      </c>
      <c r="C6676">
        <v>280.14999999999998</v>
      </c>
      <c r="D6676">
        <v>98798</v>
      </c>
      <c r="E6676">
        <v>2.1</v>
      </c>
      <c r="F6676">
        <v>170</v>
      </c>
      <c r="G6676">
        <v>5.5660600000000002</v>
      </c>
      <c r="H6676">
        <v>0</v>
      </c>
      <c r="I6676">
        <v>0</v>
      </c>
      <c r="J6676">
        <v>265.44400000000002</v>
      </c>
      <c r="K6676">
        <v>0</v>
      </c>
      <c r="L6676">
        <v>1</v>
      </c>
    </row>
    <row r="6677" spans="1:12" x14ac:dyDescent="0.3">
      <c r="A6677" s="38" t="s">
        <v>416</v>
      </c>
      <c r="B6677" s="38" t="s">
        <v>117</v>
      </c>
      <c r="C6677">
        <v>279.14999999999998</v>
      </c>
      <c r="D6677">
        <v>98789</v>
      </c>
      <c r="E6677">
        <v>3.6</v>
      </c>
      <c r="F6677">
        <v>150</v>
      </c>
      <c r="G6677">
        <v>5.5665800000000001</v>
      </c>
      <c r="H6677">
        <v>0</v>
      </c>
      <c r="I6677">
        <v>0</v>
      </c>
      <c r="J6677">
        <v>264.49700000000001</v>
      </c>
      <c r="K6677">
        <v>0</v>
      </c>
      <c r="L6677">
        <v>1</v>
      </c>
    </row>
    <row r="6678" spans="1:12" x14ac:dyDescent="0.3">
      <c r="A6678" s="38" t="s">
        <v>416</v>
      </c>
      <c r="B6678" s="38" t="s">
        <v>118</v>
      </c>
      <c r="C6678">
        <v>280.14999999999998</v>
      </c>
      <c r="D6678">
        <v>98798</v>
      </c>
      <c r="E6678">
        <v>4.0999999999999996</v>
      </c>
      <c r="F6678">
        <v>160</v>
      </c>
      <c r="G6678">
        <v>5.9702599999999997</v>
      </c>
      <c r="H6678">
        <v>0</v>
      </c>
      <c r="I6678">
        <v>0</v>
      </c>
      <c r="J6678">
        <v>265.93099999999998</v>
      </c>
      <c r="K6678">
        <v>0</v>
      </c>
      <c r="L6678">
        <v>1</v>
      </c>
    </row>
    <row r="6679" spans="1:12" x14ac:dyDescent="0.3">
      <c r="A6679" s="38" t="s">
        <v>416</v>
      </c>
      <c r="B6679" s="38" t="s">
        <v>119</v>
      </c>
      <c r="C6679">
        <v>282.14999999999998</v>
      </c>
      <c r="D6679">
        <v>98815</v>
      </c>
      <c r="E6679">
        <v>3.1</v>
      </c>
      <c r="F6679">
        <v>140</v>
      </c>
      <c r="G6679">
        <v>6.8570700000000002</v>
      </c>
      <c r="H6679">
        <v>0</v>
      </c>
      <c r="I6679">
        <v>0</v>
      </c>
      <c r="J6679">
        <v>268.75799999999998</v>
      </c>
      <c r="K6679">
        <v>0</v>
      </c>
      <c r="L6679">
        <v>1</v>
      </c>
    </row>
    <row r="6680" spans="1:12" x14ac:dyDescent="0.3">
      <c r="A6680" s="38" t="s">
        <v>416</v>
      </c>
      <c r="B6680" s="38" t="s">
        <v>120</v>
      </c>
      <c r="C6680">
        <v>281.14999999999998</v>
      </c>
      <c r="D6680">
        <v>98806</v>
      </c>
      <c r="E6680">
        <v>3.1</v>
      </c>
      <c r="F6680">
        <v>130</v>
      </c>
      <c r="G6680">
        <v>6.3999800000000002</v>
      </c>
      <c r="H6680">
        <v>0</v>
      </c>
      <c r="I6680">
        <v>0</v>
      </c>
      <c r="J6680">
        <v>267.58</v>
      </c>
      <c r="K6680">
        <v>0</v>
      </c>
      <c r="L6680">
        <v>1</v>
      </c>
    </row>
    <row r="6681" spans="1:12" x14ac:dyDescent="0.3">
      <c r="A6681" s="38" t="s">
        <v>416</v>
      </c>
      <c r="B6681" s="38" t="s">
        <v>121</v>
      </c>
      <c r="C6681">
        <v>281.14999999999998</v>
      </c>
      <c r="D6681">
        <v>98806</v>
      </c>
      <c r="E6681">
        <v>3.6</v>
      </c>
      <c r="F6681">
        <v>140</v>
      </c>
      <c r="G6681">
        <v>6.8577000000000004</v>
      </c>
      <c r="H6681">
        <v>14.4</v>
      </c>
      <c r="I6681">
        <v>0</v>
      </c>
      <c r="J6681">
        <v>267.80500000000001</v>
      </c>
      <c r="K6681">
        <v>0</v>
      </c>
      <c r="L6681">
        <v>1</v>
      </c>
    </row>
    <row r="6682" spans="1:12" x14ac:dyDescent="0.3">
      <c r="A6682" s="38" t="s">
        <v>416</v>
      </c>
      <c r="B6682" s="38" t="s">
        <v>122</v>
      </c>
      <c r="C6682">
        <v>283.14999999999998</v>
      </c>
      <c r="D6682">
        <v>98824</v>
      </c>
      <c r="E6682">
        <v>3.1</v>
      </c>
      <c r="F6682">
        <v>140</v>
      </c>
      <c r="G6682">
        <v>7.8605</v>
      </c>
      <c r="H6682">
        <v>158.4</v>
      </c>
      <c r="I6682">
        <v>0</v>
      </c>
      <c r="J6682">
        <v>270.161</v>
      </c>
      <c r="K6682">
        <v>0</v>
      </c>
      <c r="L6682">
        <v>1</v>
      </c>
    </row>
    <row r="6683" spans="1:12" x14ac:dyDescent="0.3">
      <c r="A6683" s="38" t="s">
        <v>416</v>
      </c>
      <c r="B6683" s="38" t="s">
        <v>123</v>
      </c>
      <c r="C6683">
        <v>284.14999999999998</v>
      </c>
      <c r="D6683">
        <v>98833</v>
      </c>
      <c r="E6683">
        <v>3.6</v>
      </c>
      <c r="F6683">
        <v>130</v>
      </c>
      <c r="G6683">
        <v>8.4094800000000003</v>
      </c>
      <c r="H6683">
        <v>396</v>
      </c>
      <c r="I6683">
        <v>21.6</v>
      </c>
      <c r="J6683">
        <v>271.339</v>
      </c>
      <c r="K6683">
        <v>0</v>
      </c>
      <c r="L6683">
        <v>1</v>
      </c>
    </row>
    <row r="6684" spans="1:12" x14ac:dyDescent="0.3">
      <c r="A6684" s="38" t="s">
        <v>416</v>
      </c>
      <c r="B6684" s="38" t="s">
        <v>124</v>
      </c>
      <c r="C6684">
        <v>285.14999999999998</v>
      </c>
      <c r="D6684">
        <v>98841</v>
      </c>
      <c r="E6684">
        <v>2.6</v>
      </c>
      <c r="F6684">
        <v>140</v>
      </c>
      <c r="G6684">
        <v>8.9926200000000005</v>
      </c>
      <c r="H6684">
        <v>615.6</v>
      </c>
      <c r="I6684">
        <v>64.8</v>
      </c>
      <c r="J6684">
        <v>272.517</v>
      </c>
      <c r="K6684">
        <v>0</v>
      </c>
      <c r="L6684">
        <v>1</v>
      </c>
    </row>
    <row r="6685" spans="1:12" x14ac:dyDescent="0.3">
      <c r="A6685" s="38" t="s">
        <v>416</v>
      </c>
      <c r="B6685" s="38" t="s">
        <v>125</v>
      </c>
      <c r="C6685">
        <v>287.14999999999998</v>
      </c>
      <c r="D6685">
        <v>98858</v>
      </c>
      <c r="E6685">
        <v>4.0999999999999996</v>
      </c>
      <c r="F6685">
        <v>200</v>
      </c>
      <c r="G6685">
        <v>10.268599999999999</v>
      </c>
      <c r="H6685">
        <v>777.6</v>
      </c>
      <c r="I6685">
        <v>43.2</v>
      </c>
      <c r="J6685">
        <v>274.87400000000002</v>
      </c>
      <c r="K6685">
        <v>0</v>
      </c>
      <c r="L6685">
        <v>1</v>
      </c>
    </row>
    <row r="6686" spans="1:12" x14ac:dyDescent="0.3">
      <c r="A6686" s="38" t="s">
        <v>416</v>
      </c>
      <c r="B6686" s="38" t="s">
        <v>126</v>
      </c>
      <c r="C6686">
        <v>289.14999999999998</v>
      </c>
      <c r="D6686">
        <v>98875</v>
      </c>
      <c r="E6686">
        <v>4.5999999999999996</v>
      </c>
      <c r="F6686">
        <v>220</v>
      </c>
      <c r="G6686">
        <v>10.964600000000001</v>
      </c>
      <c r="H6686">
        <v>856.8</v>
      </c>
      <c r="I6686">
        <v>46.8</v>
      </c>
      <c r="J6686">
        <v>277.01100000000002</v>
      </c>
      <c r="K6686">
        <v>0</v>
      </c>
      <c r="L6686">
        <v>1</v>
      </c>
    </row>
    <row r="6687" spans="1:12" x14ac:dyDescent="0.3">
      <c r="A6687" s="38" t="s">
        <v>416</v>
      </c>
      <c r="B6687" s="38" t="s">
        <v>127</v>
      </c>
      <c r="C6687">
        <v>290.14999999999998</v>
      </c>
      <c r="D6687">
        <v>98883</v>
      </c>
      <c r="E6687">
        <v>5.7</v>
      </c>
      <c r="F6687">
        <v>220</v>
      </c>
      <c r="G6687">
        <v>10.963699999999999</v>
      </c>
      <c r="H6687">
        <v>849.6</v>
      </c>
      <c r="I6687">
        <v>46.8</v>
      </c>
      <c r="J6687">
        <v>277.96899999999999</v>
      </c>
      <c r="K6687">
        <v>0</v>
      </c>
      <c r="L6687">
        <v>1</v>
      </c>
    </row>
    <row r="6688" spans="1:12" x14ac:dyDescent="0.3">
      <c r="A6688" s="38" t="s">
        <v>416</v>
      </c>
      <c r="B6688" s="38" t="s">
        <v>128</v>
      </c>
      <c r="C6688">
        <v>289.14999999999998</v>
      </c>
      <c r="D6688">
        <v>98875</v>
      </c>
      <c r="E6688">
        <v>3.6</v>
      </c>
      <c r="F6688">
        <v>220</v>
      </c>
      <c r="G6688">
        <v>11.704700000000001</v>
      </c>
      <c r="H6688">
        <v>752.4</v>
      </c>
      <c r="I6688">
        <v>104.4</v>
      </c>
      <c r="J6688">
        <v>277.23200000000003</v>
      </c>
      <c r="K6688">
        <v>0</v>
      </c>
      <c r="L6688">
        <v>1</v>
      </c>
    </row>
    <row r="6689" spans="1:12" x14ac:dyDescent="0.3">
      <c r="A6689" s="38" t="s">
        <v>416</v>
      </c>
      <c r="B6689" s="38" t="s">
        <v>129</v>
      </c>
      <c r="C6689">
        <v>288.14999999999998</v>
      </c>
      <c r="D6689">
        <v>98867</v>
      </c>
      <c r="E6689">
        <v>5.7</v>
      </c>
      <c r="F6689">
        <v>230</v>
      </c>
      <c r="G6689">
        <v>10.2677</v>
      </c>
      <c r="H6689">
        <v>1047.5999999999999</v>
      </c>
      <c r="I6689">
        <v>1184.4000000000001</v>
      </c>
      <c r="J6689">
        <v>275.34399999999999</v>
      </c>
      <c r="K6689">
        <v>0</v>
      </c>
      <c r="L6689">
        <v>1</v>
      </c>
    </row>
    <row r="6690" spans="1:12" x14ac:dyDescent="0.3">
      <c r="A6690" s="38" t="s">
        <v>416</v>
      </c>
      <c r="B6690" s="38" t="s">
        <v>130</v>
      </c>
      <c r="C6690">
        <v>289.14999999999998</v>
      </c>
      <c r="D6690">
        <v>98875</v>
      </c>
      <c r="E6690">
        <v>2.6</v>
      </c>
      <c r="F6690">
        <v>270</v>
      </c>
      <c r="G6690">
        <v>10.964600000000001</v>
      </c>
      <c r="H6690">
        <v>633.6</v>
      </c>
      <c r="I6690">
        <v>907.2</v>
      </c>
      <c r="J6690">
        <v>276.52199999999999</v>
      </c>
      <c r="K6690">
        <v>0</v>
      </c>
      <c r="L6690">
        <v>1</v>
      </c>
    </row>
    <row r="6691" spans="1:12" x14ac:dyDescent="0.3">
      <c r="A6691" s="38" t="s">
        <v>416</v>
      </c>
      <c r="B6691" s="38" t="s">
        <v>131</v>
      </c>
      <c r="C6691">
        <v>288.14999999999998</v>
      </c>
      <c r="D6691">
        <v>98867</v>
      </c>
      <c r="E6691">
        <v>5.0999999999999996</v>
      </c>
      <c r="F6691">
        <v>290</v>
      </c>
      <c r="G6691">
        <v>10.2677</v>
      </c>
      <c r="H6691">
        <v>223.2</v>
      </c>
      <c r="I6691">
        <v>259.2</v>
      </c>
      <c r="J6691">
        <v>275.34399999999999</v>
      </c>
      <c r="K6691">
        <v>0</v>
      </c>
      <c r="L6691">
        <v>1</v>
      </c>
    </row>
    <row r="6692" spans="1:12" x14ac:dyDescent="0.3">
      <c r="A6692" s="38" t="s">
        <v>416</v>
      </c>
      <c r="B6692" s="38" t="s">
        <v>132</v>
      </c>
      <c r="C6692">
        <v>287.14999999999998</v>
      </c>
      <c r="D6692">
        <v>98858</v>
      </c>
      <c r="E6692">
        <v>4.0999999999999996</v>
      </c>
      <c r="F6692">
        <v>280</v>
      </c>
      <c r="G6692">
        <v>10.268599999999999</v>
      </c>
      <c r="H6692">
        <v>0</v>
      </c>
      <c r="I6692">
        <v>0</v>
      </c>
      <c r="J6692">
        <v>274.87400000000002</v>
      </c>
      <c r="K6692">
        <v>0</v>
      </c>
      <c r="L6692">
        <v>1</v>
      </c>
    </row>
    <row r="6693" spans="1:12" x14ac:dyDescent="0.3">
      <c r="A6693" s="38" t="s">
        <v>416</v>
      </c>
      <c r="B6693" s="38" t="s">
        <v>133</v>
      </c>
      <c r="C6693">
        <v>286.14999999999998</v>
      </c>
      <c r="D6693">
        <v>98850</v>
      </c>
      <c r="E6693">
        <v>4.5999999999999996</v>
      </c>
      <c r="F6693">
        <v>310</v>
      </c>
      <c r="G6693">
        <v>9.6116200000000003</v>
      </c>
      <c r="H6693">
        <v>0</v>
      </c>
      <c r="I6693">
        <v>0</v>
      </c>
      <c r="J6693">
        <v>273.69499999999999</v>
      </c>
      <c r="K6693">
        <v>0</v>
      </c>
      <c r="L6693">
        <v>1</v>
      </c>
    </row>
    <row r="6694" spans="1:12" x14ac:dyDescent="0.3">
      <c r="A6694" s="38" t="s">
        <v>416</v>
      </c>
      <c r="B6694" s="38" t="s">
        <v>134</v>
      </c>
      <c r="C6694">
        <v>285.14999999999998</v>
      </c>
      <c r="D6694">
        <v>98841</v>
      </c>
      <c r="E6694">
        <v>3.6</v>
      </c>
      <c r="F6694">
        <v>360</v>
      </c>
      <c r="G6694">
        <v>8.4087899999999998</v>
      </c>
      <c r="H6694">
        <v>0</v>
      </c>
      <c r="I6694">
        <v>0</v>
      </c>
      <c r="J6694">
        <v>272.29399999999998</v>
      </c>
      <c r="K6694">
        <v>0</v>
      </c>
      <c r="L6694">
        <v>1</v>
      </c>
    </row>
    <row r="6695" spans="1:12" x14ac:dyDescent="0.3">
      <c r="A6695" s="38" t="s">
        <v>416</v>
      </c>
      <c r="B6695" s="38" t="s">
        <v>135</v>
      </c>
      <c r="C6695">
        <v>284.14999999999998</v>
      </c>
      <c r="D6695">
        <v>98833</v>
      </c>
      <c r="E6695">
        <v>2.6</v>
      </c>
      <c r="F6695">
        <v>300</v>
      </c>
      <c r="G6695">
        <v>8.4094800000000003</v>
      </c>
      <c r="H6695">
        <v>0</v>
      </c>
      <c r="I6695">
        <v>0</v>
      </c>
      <c r="J6695">
        <v>271.339</v>
      </c>
      <c r="K6695">
        <v>0</v>
      </c>
      <c r="L6695">
        <v>1</v>
      </c>
    </row>
    <row r="6696" spans="1:12" x14ac:dyDescent="0.3">
      <c r="A6696" s="38" t="s">
        <v>416</v>
      </c>
      <c r="B6696" s="38" t="s">
        <v>136</v>
      </c>
      <c r="C6696">
        <v>283.14999999999998</v>
      </c>
      <c r="D6696">
        <v>98824</v>
      </c>
      <c r="E6696">
        <v>3.1</v>
      </c>
      <c r="F6696">
        <v>310</v>
      </c>
      <c r="G6696">
        <v>7.8605</v>
      </c>
      <c r="H6696">
        <v>0</v>
      </c>
      <c r="I6696">
        <v>0</v>
      </c>
      <c r="J6696">
        <v>269.68400000000003</v>
      </c>
      <c r="K6696">
        <v>0</v>
      </c>
      <c r="L6696">
        <v>1</v>
      </c>
    </row>
    <row r="6697" spans="1:12" x14ac:dyDescent="0.3">
      <c r="A6697" s="38" t="s">
        <v>416</v>
      </c>
      <c r="B6697" s="38" t="s">
        <v>137</v>
      </c>
      <c r="C6697">
        <v>283.14999999999998</v>
      </c>
      <c r="D6697">
        <v>98824</v>
      </c>
      <c r="E6697">
        <v>1.5</v>
      </c>
      <c r="F6697">
        <v>318</v>
      </c>
      <c r="G6697">
        <v>5.96868</v>
      </c>
      <c r="H6697">
        <v>0</v>
      </c>
      <c r="I6697">
        <v>0</v>
      </c>
      <c r="J6697">
        <v>268.779</v>
      </c>
      <c r="K6697">
        <v>0</v>
      </c>
      <c r="L6697">
        <v>1</v>
      </c>
    </row>
    <row r="6698" spans="1:12" x14ac:dyDescent="0.3">
      <c r="A6698" s="38" t="s">
        <v>416</v>
      </c>
      <c r="B6698" s="38" t="s">
        <v>138</v>
      </c>
      <c r="C6698">
        <v>282.14999999999998</v>
      </c>
      <c r="D6698">
        <v>98815</v>
      </c>
      <c r="E6698">
        <v>1.5</v>
      </c>
      <c r="F6698">
        <v>310</v>
      </c>
      <c r="G6698">
        <v>6.3993900000000004</v>
      </c>
      <c r="H6698">
        <v>0</v>
      </c>
      <c r="I6698">
        <v>0</v>
      </c>
      <c r="J6698">
        <v>267.79500000000002</v>
      </c>
      <c r="K6698">
        <v>0</v>
      </c>
      <c r="L6698">
        <v>1</v>
      </c>
    </row>
    <row r="6699" spans="1:12" x14ac:dyDescent="0.3">
      <c r="A6699" s="38" t="s">
        <v>417</v>
      </c>
      <c r="B6699" s="38" t="s">
        <v>115</v>
      </c>
      <c r="C6699">
        <v>281.14999999999998</v>
      </c>
      <c r="D6699">
        <v>98806</v>
      </c>
      <c r="E6699">
        <v>2.1</v>
      </c>
      <c r="F6699">
        <v>310</v>
      </c>
      <c r="G6699">
        <v>5.9697699999999996</v>
      </c>
      <c r="H6699">
        <v>0</v>
      </c>
      <c r="I6699">
        <v>0</v>
      </c>
      <c r="J6699">
        <v>266.62</v>
      </c>
      <c r="K6699">
        <v>0</v>
      </c>
      <c r="L6699">
        <v>1</v>
      </c>
    </row>
    <row r="6700" spans="1:12" x14ac:dyDescent="0.3">
      <c r="A6700" s="38" t="s">
        <v>417</v>
      </c>
      <c r="B6700" s="38" t="s">
        <v>116</v>
      </c>
      <c r="C6700">
        <v>280.14999999999998</v>
      </c>
      <c r="D6700">
        <v>98798</v>
      </c>
      <c r="E6700">
        <v>3.6</v>
      </c>
      <c r="F6700">
        <v>330</v>
      </c>
      <c r="G6700">
        <v>4.4960199999999997</v>
      </c>
      <c r="H6700">
        <v>0</v>
      </c>
      <c r="I6700">
        <v>0</v>
      </c>
      <c r="J6700">
        <v>264.755</v>
      </c>
      <c r="K6700">
        <v>0</v>
      </c>
      <c r="L6700">
        <v>1</v>
      </c>
    </row>
    <row r="6701" spans="1:12" x14ac:dyDescent="0.3">
      <c r="A6701" s="38" t="s">
        <v>417</v>
      </c>
      <c r="B6701" s="38" t="s">
        <v>117</v>
      </c>
      <c r="C6701">
        <v>278.14999999999998</v>
      </c>
      <c r="D6701">
        <v>98780</v>
      </c>
      <c r="E6701">
        <v>3.6</v>
      </c>
      <c r="F6701">
        <v>310</v>
      </c>
      <c r="G6701">
        <v>4.8311299999999999</v>
      </c>
      <c r="H6701">
        <v>0</v>
      </c>
      <c r="I6701">
        <v>0</v>
      </c>
      <c r="J6701">
        <v>263.09500000000003</v>
      </c>
      <c r="K6701">
        <v>0</v>
      </c>
      <c r="L6701">
        <v>1</v>
      </c>
    </row>
    <row r="6702" spans="1:12" x14ac:dyDescent="0.3">
      <c r="A6702" s="38" t="s">
        <v>417</v>
      </c>
      <c r="B6702" s="38" t="s">
        <v>118</v>
      </c>
      <c r="C6702">
        <v>277.14999999999998</v>
      </c>
      <c r="D6702">
        <v>98771</v>
      </c>
      <c r="E6702">
        <v>3.6</v>
      </c>
      <c r="F6702">
        <v>290</v>
      </c>
      <c r="G6702">
        <v>4.4972599999999998</v>
      </c>
      <c r="H6702">
        <v>0</v>
      </c>
      <c r="I6702">
        <v>0</v>
      </c>
      <c r="J6702">
        <v>261.92</v>
      </c>
      <c r="K6702">
        <v>0</v>
      </c>
      <c r="L6702">
        <v>1</v>
      </c>
    </row>
    <row r="6703" spans="1:12" x14ac:dyDescent="0.3">
      <c r="A6703" s="38" t="s">
        <v>417</v>
      </c>
      <c r="B6703" s="38" t="s">
        <v>119</v>
      </c>
      <c r="C6703">
        <v>277.14999999999998</v>
      </c>
      <c r="D6703">
        <v>98771</v>
      </c>
      <c r="E6703">
        <v>4.0999999999999996</v>
      </c>
      <c r="F6703">
        <v>280</v>
      </c>
      <c r="G6703">
        <v>4.18377</v>
      </c>
      <c r="H6703">
        <v>0</v>
      </c>
      <c r="I6703">
        <v>0</v>
      </c>
      <c r="J6703">
        <v>261.69</v>
      </c>
      <c r="K6703">
        <v>0</v>
      </c>
      <c r="L6703">
        <v>1</v>
      </c>
    </row>
    <row r="6704" spans="1:12" x14ac:dyDescent="0.3">
      <c r="A6704" s="38" t="s">
        <v>417</v>
      </c>
      <c r="B6704" s="38" t="s">
        <v>120</v>
      </c>
      <c r="C6704">
        <v>276.14999999999998</v>
      </c>
      <c r="D6704">
        <v>98762</v>
      </c>
      <c r="E6704">
        <v>4.0999999999999996</v>
      </c>
      <c r="F6704">
        <v>290</v>
      </c>
      <c r="G6704">
        <v>4.1841499999999998</v>
      </c>
      <c r="H6704">
        <v>0</v>
      </c>
      <c r="I6704">
        <v>0</v>
      </c>
      <c r="J6704">
        <v>261.46300000000002</v>
      </c>
      <c r="K6704">
        <v>0</v>
      </c>
      <c r="L6704">
        <v>1</v>
      </c>
    </row>
    <row r="6705" spans="1:12" x14ac:dyDescent="0.3">
      <c r="A6705" s="38" t="s">
        <v>417</v>
      </c>
      <c r="B6705" s="38" t="s">
        <v>121</v>
      </c>
      <c r="C6705">
        <v>276.14999999999998</v>
      </c>
      <c r="D6705">
        <v>98762</v>
      </c>
      <c r="E6705">
        <v>3.6</v>
      </c>
      <c r="F6705">
        <v>270</v>
      </c>
      <c r="G6705">
        <v>4.1841499999999998</v>
      </c>
      <c r="H6705">
        <v>10.8</v>
      </c>
      <c r="I6705">
        <v>0</v>
      </c>
      <c r="J6705">
        <v>261.46300000000002</v>
      </c>
      <c r="K6705">
        <v>0</v>
      </c>
      <c r="L6705">
        <v>1</v>
      </c>
    </row>
    <row r="6706" spans="1:12" x14ac:dyDescent="0.3">
      <c r="A6706" s="38" t="s">
        <v>417</v>
      </c>
      <c r="B6706" s="38" t="s">
        <v>122</v>
      </c>
      <c r="C6706">
        <v>277.14999999999998</v>
      </c>
      <c r="D6706">
        <v>98771</v>
      </c>
      <c r="E6706">
        <v>4.0999999999999996</v>
      </c>
      <c r="F6706">
        <v>300</v>
      </c>
      <c r="G6706">
        <v>4.18377</v>
      </c>
      <c r="H6706">
        <v>219.6</v>
      </c>
      <c r="I6706">
        <v>50.4</v>
      </c>
      <c r="J6706">
        <v>262.3</v>
      </c>
      <c r="K6706">
        <v>0</v>
      </c>
      <c r="L6706">
        <v>1</v>
      </c>
    </row>
    <row r="6707" spans="1:12" x14ac:dyDescent="0.3">
      <c r="A6707" s="38" t="s">
        <v>417</v>
      </c>
      <c r="B6707" s="38" t="s">
        <v>123</v>
      </c>
      <c r="C6707">
        <v>278.14999999999998</v>
      </c>
      <c r="D6707">
        <v>98780</v>
      </c>
      <c r="E6707">
        <v>3.6</v>
      </c>
      <c r="F6707">
        <v>260</v>
      </c>
      <c r="G6707">
        <v>4.8311299999999999</v>
      </c>
      <c r="H6707">
        <v>453.6</v>
      </c>
      <c r="I6707">
        <v>93.6</v>
      </c>
      <c r="J6707">
        <v>263.81799999999998</v>
      </c>
      <c r="K6707">
        <v>0</v>
      </c>
      <c r="L6707">
        <v>1</v>
      </c>
    </row>
    <row r="6708" spans="1:12" x14ac:dyDescent="0.3">
      <c r="A6708" s="38" t="s">
        <v>417</v>
      </c>
      <c r="B6708" s="38" t="s">
        <v>124</v>
      </c>
      <c r="C6708">
        <v>280.14999999999998</v>
      </c>
      <c r="D6708">
        <v>98798</v>
      </c>
      <c r="E6708">
        <v>3.1</v>
      </c>
      <c r="F6708">
        <v>250</v>
      </c>
      <c r="G6708">
        <v>4.8302500000000004</v>
      </c>
      <c r="H6708">
        <v>975.6</v>
      </c>
      <c r="I6708">
        <v>968.4</v>
      </c>
      <c r="J6708">
        <v>265.488</v>
      </c>
      <c r="K6708">
        <v>0</v>
      </c>
      <c r="L6708">
        <v>1</v>
      </c>
    </row>
    <row r="6709" spans="1:12" x14ac:dyDescent="0.3">
      <c r="A6709" s="38" t="s">
        <v>417</v>
      </c>
      <c r="B6709" s="38" t="s">
        <v>125</v>
      </c>
      <c r="C6709">
        <v>282.14999999999998</v>
      </c>
      <c r="D6709">
        <v>98815</v>
      </c>
      <c r="E6709">
        <v>2.1</v>
      </c>
      <c r="F6709">
        <v>300</v>
      </c>
      <c r="G6709">
        <v>5.1856</v>
      </c>
      <c r="H6709">
        <v>1335.6</v>
      </c>
      <c r="I6709">
        <v>1490.4</v>
      </c>
      <c r="J6709">
        <v>267.495</v>
      </c>
      <c r="K6709">
        <v>0</v>
      </c>
      <c r="L6709">
        <v>1</v>
      </c>
    </row>
    <row r="6710" spans="1:12" x14ac:dyDescent="0.3">
      <c r="A6710" s="38" t="s">
        <v>417</v>
      </c>
      <c r="B6710" s="38" t="s">
        <v>126</v>
      </c>
      <c r="C6710">
        <v>284.14999999999998</v>
      </c>
      <c r="D6710">
        <v>98833</v>
      </c>
      <c r="E6710">
        <v>1.5</v>
      </c>
      <c r="F6710">
        <v>58</v>
      </c>
      <c r="G6710">
        <v>5.1846500000000004</v>
      </c>
      <c r="H6710">
        <v>1598.4</v>
      </c>
      <c r="I6710">
        <v>2095.1999999999998</v>
      </c>
      <c r="J6710">
        <v>269.137</v>
      </c>
      <c r="K6710">
        <v>0</v>
      </c>
      <c r="L6710">
        <v>1</v>
      </c>
    </row>
    <row r="6711" spans="1:12" x14ac:dyDescent="0.3">
      <c r="A6711" s="38" t="s">
        <v>417</v>
      </c>
      <c r="B6711" s="38" t="s">
        <v>127</v>
      </c>
      <c r="C6711">
        <v>283.14999999999998</v>
      </c>
      <c r="D6711">
        <v>98824</v>
      </c>
      <c r="E6711">
        <v>5.0999999999999996</v>
      </c>
      <c r="F6711">
        <v>310</v>
      </c>
      <c r="G6711">
        <v>5.18513</v>
      </c>
      <c r="H6711">
        <v>1540.8</v>
      </c>
      <c r="I6711">
        <v>1954.8</v>
      </c>
      <c r="J6711">
        <v>268.31900000000002</v>
      </c>
      <c r="K6711">
        <v>0</v>
      </c>
      <c r="L6711">
        <v>1</v>
      </c>
    </row>
    <row r="6712" spans="1:12" x14ac:dyDescent="0.3">
      <c r="A6712" s="38" t="s">
        <v>417</v>
      </c>
      <c r="B6712" s="38" t="s">
        <v>128</v>
      </c>
      <c r="C6712">
        <v>284.14999999999998</v>
      </c>
      <c r="D6712">
        <v>98833</v>
      </c>
      <c r="E6712">
        <v>4.5999999999999996</v>
      </c>
      <c r="F6712">
        <v>310</v>
      </c>
      <c r="G6712">
        <v>5.1846500000000004</v>
      </c>
      <c r="H6712">
        <v>1443.6</v>
      </c>
      <c r="I6712">
        <v>2214</v>
      </c>
      <c r="J6712">
        <v>269.00299999999999</v>
      </c>
      <c r="K6712">
        <v>0</v>
      </c>
      <c r="L6712">
        <v>1</v>
      </c>
    </row>
    <row r="6713" spans="1:12" x14ac:dyDescent="0.3">
      <c r="A6713" s="38" t="s">
        <v>417</v>
      </c>
      <c r="B6713" s="38" t="s">
        <v>129</v>
      </c>
      <c r="C6713">
        <v>284.14999999999998</v>
      </c>
      <c r="D6713">
        <v>98833</v>
      </c>
      <c r="E6713">
        <v>3.1</v>
      </c>
      <c r="F6713">
        <v>300</v>
      </c>
      <c r="G6713">
        <v>5.5640799999999997</v>
      </c>
      <c r="H6713">
        <v>1105.2</v>
      </c>
      <c r="I6713">
        <v>1756.8</v>
      </c>
      <c r="J6713">
        <v>269.23399999999998</v>
      </c>
      <c r="K6713">
        <v>0</v>
      </c>
      <c r="L6713">
        <v>1</v>
      </c>
    </row>
    <row r="6714" spans="1:12" x14ac:dyDescent="0.3">
      <c r="A6714" s="38" t="s">
        <v>417</v>
      </c>
      <c r="B6714" s="38" t="s">
        <v>130</v>
      </c>
      <c r="C6714">
        <v>283.14999999999998</v>
      </c>
      <c r="D6714">
        <v>98824</v>
      </c>
      <c r="E6714">
        <v>3.6</v>
      </c>
      <c r="F6714">
        <v>300</v>
      </c>
      <c r="G6714">
        <v>5.5645899999999999</v>
      </c>
      <c r="H6714">
        <v>662.4</v>
      </c>
      <c r="I6714">
        <v>1195.2</v>
      </c>
      <c r="J6714">
        <v>268.28699999999998</v>
      </c>
      <c r="K6714">
        <v>0</v>
      </c>
      <c r="L6714">
        <v>1</v>
      </c>
    </row>
    <row r="6715" spans="1:12" x14ac:dyDescent="0.3">
      <c r="A6715" s="38" t="s">
        <v>417</v>
      </c>
      <c r="B6715" s="38" t="s">
        <v>131</v>
      </c>
      <c r="C6715">
        <v>282.14999999999998</v>
      </c>
      <c r="D6715">
        <v>98815</v>
      </c>
      <c r="E6715">
        <v>4.0999999999999996</v>
      </c>
      <c r="F6715">
        <v>300</v>
      </c>
      <c r="G6715">
        <v>5.1856</v>
      </c>
      <c r="H6715">
        <v>223.2</v>
      </c>
      <c r="I6715">
        <v>255.6</v>
      </c>
      <c r="J6715">
        <v>267.11</v>
      </c>
      <c r="K6715">
        <v>0</v>
      </c>
      <c r="L6715">
        <v>1</v>
      </c>
    </row>
    <row r="6716" spans="1:12" x14ac:dyDescent="0.3">
      <c r="A6716" s="38" t="s">
        <v>417</v>
      </c>
      <c r="B6716" s="38" t="s">
        <v>132</v>
      </c>
      <c r="C6716">
        <v>282.14999999999998</v>
      </c>
      <c r="D6716">
        <v>98815</v>
      </c>
      <c r="E6716">
        <v>3.6</v>
      </c>
      <c r="F6716">
        <v>300</v>
      </c>
      <c r="G6716">
        <v>5.5651000000000002</v>
      </c>
      <c r="H6716">
        <v>0</v>
      </c>
      <c r="I6716">
        <v>0</v>
      </c>
      <c r="J6716">
        <v>267.339</v>
      </c>
      <c r="K6716">
        <v>0</v>
      </c>
      <c r="L6716">
        <v>1</v>
      </c>
    </row>
    <row r="6717" spans="1:12" x14ac:dyDescent="0.3">
      <c r="A6717" s="38" t="s">
        <v>417</v>
      </c>
      <c r="B6717" s="38" t="s">
        <v>133</v>
      </c>
      <c r="C6717">
        <v>281.14999999999998</v>
      </c>
      <c r="D6717">
        <v>98806</v>
      </c>
      <c r="E6717">
        <v>3.6</v>
      </c>
      <c r="F6717">
        <v>300</v>
      </c>
      <c r="G6717">
        <v>5.5656100000000004</v>
      </c>
      <c r="H6717">
        <v>0</v>
      </c>
      <c r="I6717">
        <v>0</v>
      </c>
      <c r="J6717">
        <v>267.01299999999998</v>
      </c>
      <c r="K6717">
        <v>0</v>
      </c>
      <c r="L6717">
        <v>1</v>
      </c>
    </row>
    <row r="6718" spans="1:12" x14ac:dyDescent="0.3">
      <c r="A6718" s="38" t="s">
        <v>417</v>
      </c>
      <c r="B6718" s="38" t="s">
        <v>134</v>
      </c>
      <c r="C6718">
        <v>280.14999999999998</v>
      </c>
      <c r="D6718">
        <v>98798</v>
      </c>
      <c r="E6718">
        <v>4.0999999999999996</v>
      </c>
      <c r="F6718">
        <v>310</v>
      </c>
      <c r="G6718">
        <v>5.5660600000000002</v>
      </c>
      <c r="H6718">
        <v>0</v>
      </c>
      <c r="I6718">
        <v>0</v>
      </c>
      <c r="J6718">
        <v>266.17399999999998</v>
      </c>
      <c r="K6718">
        <v>0</v>
      </c>
      <c r="L6718">
        <v>1</v>
      </c>
    </row>
    <row r="6719" spans="1:12" x14ac:dyDescent="0.3">
      <c r="A6719" s="38" t="s">
        <v>417</v>
      </c>
      <c r="B6719" s="38" t="s">
        <v>135</v>
      </c>
      <c r="C6719">
        <v>279.14999999999998</v>
      </c>
      <c r="D6719">
        <v>98789</v>
      </c>
      <c r="E6719">
        <v>3.6</v>
      </c>
      <c r="F6719">
        <v>300</v>
      </c>
      <c r="G6719">
        <v>5.1869800000000001</v>
      </c>
      <c r="H6719">
        <v>0</v>
      </c>
      <c r="I6719">
        <v>0</v>
      </c>
      <c r="J6719">
        <v>264.99599999999998</v>
      </c>
      <c r="K6719">
        <v>0</v>
      </c>
      <c r="L6719">
        <v>1</v>
      </c>
    </row>
    <row r="6720" spans="1:12" x14ac:dyDescent="0.3">
      <c r="A6720" s="38" t="s">
        <v>417</v>
      </c>
      <c r="B6720" s="38" t="s">
        <v>136</v>
      </c>
      <c r="C6720">
        <v>279.14999999999998</v>
      </c>
      <c r="D6720">
        <v>98789</v>
      </c>
      <c r="E6720">
        <v>3.6</v>
      </c>
      <c r="F6720">
        <v>300</v>
      </c>
      <c r="G6720">
        <v>5.1869800000000001</v>
      </c>
      <c r="H6720">
        <v>0</v>
      </c>
      <c r="I6720">
        <v>0</v>
      </c>
      <c r="J6720">
        <v>264.99599999999998</v>
      </c>
      <c r="K6720">
        <v>0</v>
      </c>
      <c r="L6720">
        <v>1</v>
      </c>
    </row>
    <row r="6721" spans="1:12" x14ac:dyDescent="0.3">
      <c r="A6721" s="38" t="s">
        <v>417</v>
      </c>
      <c r="B6721" s="38" t="s">
        <v>137</v>
      </c>
      <c r="C6721">
        <v>278.14999999999998</v>
      </c>
      <c r="D6721">
        <v>98780</v>
      </c>
      <c r="E6721">
        <v>3.1</v>
      </c>
      <c r="F6721">
        <v>270</v>
      </c>
      <c r="G6721">
        <v>5.1874599999999997</v>
      </c>
      <c r="H6721">
        <v>0</v>
      </c>
      <c r="I6721">
        <v>0</v>
      </c>
      <c r="J6721">
        <v>264.154</v>
      </c>
      <c r="K6721">
        <v>0</v>
      </c>
      <c r="L6721">
        <v>1</v>
      </c>
    </row>
    <row r="6722" spans="1:12" x14ac:dyDescent="0.3">
      <c r="A6722" s="38" t="s">
        <v>417</v>
      </c>
      <c r="B6722" s="38" t="s">
        <v>138</v>
      </c>
      <c r="C6722">
        <v>278.14999999999998</v>
      </c>
      <c r="D6722">
        <v>98780</v>
      </c>
      <c r="E6722">
        <v>3.6</v>
      </c>
      <c r="F6722">
        <v>270</v>
      </c>
      <c r="G6722">
        <v>5.1874599999999997</v>
      </c>
      <c r="H6722">
        <v>0</v>
      </c>
      <c r="I6722">
        <v>0</v>
      </c>
      <c r="J6722">
        <v>264.154</v>
      </c>
      <c r="K6722">
        <v>0</v>
      </c>
      <c r="L6722">
        <v>1</v>
      </c>
    </row>
    <row r="6723" spans="1:12" x14ac:dyDescent="0.3">
      <c r="A6723" s="38" t="s">
        <v>418</v>
      </c>
      <c r="B6723" s="38" t="s">
        <v>115</v>
      </c>
      <c r="C6723">
        <v>277.14999999999998</v>
      </c>
      <c r="D6723">
        <v>98771</v>
      </c>
      <c r="E6723">
        <v>4.0999999999999996</v>
      </c>
      <c r="F6723">
        <v>270</v>
      </c>
      <c r="G6723">
        <v>5.1879299999999997</v>
      </c>
      <c r="H6723">
        <v>0</v>
      </c>
      <c r="I6723">
        <v>0</v>
      </c>
      <c r="J6723">
        <v>263.20400000000001</v>
      </c>
      <c r="K6723">
        <v>0</v>
      </c>
      <c r="L6723">
        <v>1</v>
      </c>
    </row>
    <row r="6724" spans="1:12" x14ac:dyDescent="0.3">
      <c r="A6724" s="38" t="s">
        <v>418</v>
      </c>
      <c r="B6724" s="38" t="s">
        <v>116</v>
      </c>
      <c r="C6724">
        <v>277.14999999999998</v>
      </c>
      <c r="D6724">
        <v>98771</v>
      </c>
      <c r="E6724">
        <v>3.6</v>
      </c>
      <c r="F6724">
        <v>270</v>
      </c>
      <c r="G6724">
        <v>5.1879299999999997</v>
      </c>
      <c r="H6724">
        <v>0</v>
      </c>
      <c r="I6724">
        <v>0</v>
      </c>
      <c r="J6724">
        <v>262.63299999999998</v>
      </c>
      <c r="K6724">
        <v>0</v>
      </c>
      <c r="L6724">
        <v>1</v>
      </c>
    </row>
    <row r="6725" spans="1:12" x14ac:dyDescent="0.3">
      <c r="A6725" s="38" t="s">
        <v>418</v>
      </c>
      <c r="B6725" s="38" t="s">
        <v>117</v>
      </c>
      <c r="C6725">
        <v>279.14999999999998</v>
      </c>
      <c r="D6725">
        <v>98789</v>
      </c>
      <c r="E6725">
        <v>2.6</v>
      </c>
      <c r="F6725">
        <v>270</v>
      </c>
      <c r="G6725">
        <v>5.5665800000000001</v>
      </c>
      <c r="H6725">
        <v>0</v>
      </c>
      <c r="I6725">
        <v>0</v>
      </c>
      <c r="J6725">
        <v>264.75599999999997</v>
      </c>
      <c r="K6725">
        <v>0</v>
      </c>
      <c r="L6725">
        <v>1</v>
      </c>
    </row>
    <row r="6726" spans="1:12" x14ac:dyDescent="0.3">
      <c r="A6726" s="38" t="s">
        <v>418</v>
      </c>
      <c r="B6726" s="38" t="s">
        <v>118</v>
      </c>
      <c r="C6726">
        <v>280.14999999999998</v>
      </c>
      <c r="D6726">
        <v>98798</v>
      </c>
      <c r="E6726">
        <v>3.1</v>
      </c>
      <c r="F6726">
        <v>260</v>
      </c>
      <c r="G6726">
        <v>5.5660600000000002</v>
      </c>
      <c r="H6726">
        <v>0</v>
      </c>
      <c r="I6726">
        <v>0</v>
      </c>
      <c r="J6726">
        <v>265.70400000000001</v>
      </c>
      <c r="K6726">
        <v>0</v>
      </c>
      <c r="L6726">
        <v>1</v>
      </c>
    </row>
    <row r="6727" spans="1:12" x14ac:dyDescent="0.3">
      <c r="A6727" s="38" t="s">
        <v>418</v>
      </c>
      <c r="B6727" s="38" t="s">
        <v>119</v>
      </c>
      <c r="C6727">
        <v>279.14999999999998</v>
      </c>
      <c r="D6727">
        <v>98789</v>
      </c>
      <c r="E6727">
        <v>1.5</v>
      </c>
      <c r="F6727">
        <v>260</v>
      </c>
      <c r="G6727">
        <v>5.5665800000000001</v>
      </c>
      <c r="H6727">
        <v>0</v>
      </c>
      <c r="I6727">
        <v>0</v>
      </c>
      <c r="J6727">
        <v>264.75599999999997</v>
      </c>
      <c r="K6727">
        <v>0</v>
      </c>
      <c r="L6727">
        <v>1</v>
      </c>
    </row>
    <row r="6728" spans="1:12" x14ac:dyDescent="0.3">
      <c r="A6728" s="38" t="s">
        <v>418</v>
      </c>
      <c r="B6728" s="38" t="s">
        <v>120</v>
      </c>
      <c r="C6728">
        <v>278.14999999999998</v>
      </c>
      <c r="D6728">
        <v>98780</v>
      </c>
      <c r="E6728">
        <v>1.5</v>
      </c>
      <c r="F6728">
        <v>260</v>
      </c>
      <c r="G6728">
        <v>5.5670900000000003</v>
      </c>
      <c r="H6728">
        <v>0</v>
      </c>
      <c r="I6728">
        <v>0</v>
      </c>
      <c r="J6728">
        <v>264.38099999999997</v>
      </c>
      <c r="K6728">
        <v>0</v>
      </c>
      <c r="L6728">
        <v>1</v>
      </c>
    </row>
    <row r="6729" spans="1:12" x14ac:dyDescent="0.3">
      <c r="A6729" s="38" t="s">
        <v>418</v>
      </c>
      <c r="B6729" s="38" t="s">
        <v>121</v>
      </c>
      <c r="C6729">
        <v>277.14999999999998</v>
      </c>
      <c r="D6729">
        <v>98771</v>
      </c>
      <c r="E6729">
        <v>1</v>
      </c>
      <c r="F6729">
        <v>32</v>
      </c>
      <c r="G6729">
        <v>5.1879299999999997</v>
      </c>
      <c r="H6729">
        <v>3.6</v>
      </c>
      <c r="I6729">
        <v>0</v>
      </c>
      <c r="J6729">
        <v>263.20400000000001</v>
      </c>
      <c r="K6729">
        <v>0</v>
      </c>
      <c r="L6729">
        <v>1</v>
      </c>
    </row>
    <row r="6730" spans="1:12" x14ac:dyDescent="0.3">
      <c r="A6730" s="38" t="s">
        <v>418</v>
      </c>
      <c r="B6730" s="38" t="s">
        <v>122</v>
      </c>
      <c r="C6730">
        <v>279.14999999999998</v>
      </c>
      <c r="D6730">
        <v>98789</v>
      </c>
      <c r="E6730">
        <v>1</v>
      </c>
      <c r="F6730">
        <v>167</v>
      </c>
      <c r="G6730">
        <v>5.5665800000000001</v>
      </c>
      <c r="H6730">
        <v>118.8</v>
      </c>
      <c r="I6730">
        <v>0</v>
      </c>
      <c r="J6730">
        <v>265.33199999999999</v>
      </c>
      <c r="K6730">
        <v>0</v>
      </c>
      <c r="L6730">
        <v>1</v>
      </c>
    </row>
    <row r="6731" spans="1:12" x14ac:dyDescent="0.3">
      <c r="A6731" s="38" t="s">
        <v>418</v>
      </c>
      <c r="B6731" s="38" t="s">
        <v>123</v>
      </c>
      <c r="C6731">
        <v>281.14999999999998</v>
      </c>
      <c r="D6731">
        <v>98806</v>
      </c>
      <c r="E6731">
        <v>0</v>
      </c>
      <c r="F6731">
        <v>206</v>
      </c>
      <c r="G6731">
        <v>5.9697699999999996</v>
      </c>
      <c r="H6731">
        <v>439.2</v>
      </c>
      <c r="I6731">
        <v>115.2</v>
      </c>
      <c r="J6731">
        <v>267.35300000000001</v>
      </c>
      <c r="K6731">
        <v>0</v>
      </c>
      <c r="L6731">
        <v>1</v>
      </c>
    </row>
    <row r="6732" spans="1:12" x14ac:dyDescent="0.3">
      <c r="A6732" s="38" t="s">
        <v>418</v>
      </c>
      <c r="B6732" s="38" t="s">
        <v>124</v>
      </c>
      <c r="C6732">
        <v>282.14999999999998</v>
      </c>
      <c r="D6732">
        <v>98815</v>
      </c>
      <c r="E6732">
        <v>3.1</v>
      </c>
      <c r="F6732">
        <v>310</v>
      </c>
      <c r="G6732">
        <v>5.5651000000000002</v>
      </c>
      <c r="H6732">
        <v>1152</v>
      </c>
      <c r="I6732">
        <v>1530</v>
      </c>
      <c r="J6732">
        <v>267.339</v>
      </c>
      <c r="K6732">
        <v>0</v>
      </c>
      <c r="L6732">
        <v>1</v>
      </c>
    </row>
    <row r="6733" spans="1:12" x14ac:dyDescent="0.3">
      <c r="A6733" s="38" t="s">
        <v>418</v>
      </c>
      <c r="B6733" s="38" t="s">
        <v>125</v>
      </c>
      <c r="C6733">
        <v>283.14999999999998</v>
      </c>
      <c r="D6733">
        <v>98824</v>
      </c>
      <c r="E6733">
        <v>4.0999999999999996</v>
      </c>
      <c r="F6733">
        <v>300</v>
      </c>
      <c r="G6733">
        <v>5.5645899999999999</v>
      </c>
      <c r="H6733">
        <v>1465.2</v>
      </c>
      <c r="I6733">
        <v>2235.6</v>
      </c>
      <c r="J6733">
        <v>268.28699999999998</v>
      </c>
      <c r="K6733">
        <v>0</v>
      </c>
      <c r="L6733">
        <v>1</v>
      </c>
    </row>
    <row r="6734" spans="1:12" x14ac:dyDescent="0.3">
      <c r="A6734" s="38" t="s">
        <v>418</v>
      </c>
      <c r="B6734" s="38" t="s">
        <v>126</v>
      </c>
      <c r="C6734">
        <v>284.14999999999998</v>
      </c>
      <c r="D6734">
        <v>98833</v>
      </c>
      <c r="E6734">
        <v>4.0999999999999996</v>
      </c>
      <c r="F6734">
        <v>300</v>
      </c>
      <c r="G6734">
        <v>5.5640799999999997</v>
      </c>
      <c r="H6734">
        <v>1530</v>
      </c>
      <c r="I6734">
        <v>1940.4</v>
      </c>
      <c r="J6734">
        <v>269.49799999999999</v>
      </c>
      <c r="K6734">
        <v>0</v>
      </c>
      <c r="L6734">
        <v>1</v>
      </c>
    </row>
    <row r="6735" spans="1:12" x14ac:dyDescent="0.3">
      <c r="A6735" s="38" t="s">
        <v>418</v>
      </c>
      <c r="B6735" s="38" t="s">
        <v>127</v>
      </c>
      <c r="C6735">
        <v>285.14999999999998</v>
      </c>
      <c r="D6735">
        <v>98841</v>
      </c>
      <c r="E6735">
        <v>4.5999999999999996</v>
      </c>
      <c r="F6735">
        <v>330</v>
      </c>
      <c r="G6735">
        <v>4.8281299999999998</v>
      </c>
      <c r="H6735">
        <v>1519.2</v>
      </c>
      <c r="I6735">
        <v>1695.6</v>
      </c>
      <c r="J6735">
        <v>269.98</v>
      </c>
      <c r="K6735">
        <v>0</v>
      </c>
      <c r="L6735">
        <v>1</v>
      </c>
    </row>
    <row r="6736" spans="1:12" x14ac:dyDescent="0.3">
      <c r="A6736" s="38" t="s">
        <v>418</v>
      </c>
      <c r="B6736" s="38" t="s">
        <v>128</v>
      </c>
      <c r="C6736">
        <v>285.14999999999998</v>
      </c>
      <c r="D6736">
        <v>98841</v>
      </c>
      <c r="E6736">
        <v>4.5999999999999996</v>
      </c>
      <c r="F6736">
        <v>310</v>
      </c>
      <c r="G6736">
        <v>6.3976899999999999</v>
      </c>
      <c r="H6736">
        <v>1332</v>
      </c>
      <c r="I6736">
        <v>1533.6</v>
      </c>
      <c r="J6736">
        <v>270.90699999999998</v>
      </c>
      <c r="K6736">
        <v>0</v>
      </c>
      <c r="L6736">
        <v>1</v>
      </c>
    </row>
    <row r="6737" spans="1:12" x14ac:dyDescent="0.3">
      <c r="A6737" s="38" t="s">
        <v>418</v>
      </c>
      <c r="B6737" s="38" t="s">
        <v>129</v>
      </c>
      <c r="C6737">
        <v>285.14999999999998</v>
      </c>
      <c r="D6737">
        <v>98841</v>
      </c>
      <c r="E6737">
        <v>3.1</v>
      </c>
      <c r="F6737">
        <v>300</v>
      </c>
      <c r="G6737">
        <v>6.8552400000000002</v>
      </c>
      <c r="H6737">
        <v>1076.4000000000001</v>
      </c>
      <c r="I6737">
        <v>1782</v>
      </c>
      <c r="J6737">
        <v>270.87099999999998</v>
      </c>
      <c r="K6737">
        <v>0</v>
      </c>
      <c r="L6737">
        <v>1</v>
      </c>
    </row>
    <row r="6738" spans="1:12" x14ac:dyDescent="0.3">
      <c r="A6738" s="38" t="s">
        <v>418</v>
      </c>
      <c r="B6738" s="38" t="s">
        <v>130</v>
      </c>
      <c r="C6738">
        <v>284.14999999999998</v>
      </c>
      <c r="D6738">
        <v>98833</v>
      </c>
      <c r="E6738">
        <v>3.1</v>
      </c>
      <c r="F6738">
        <v>300</v>
      </c>
      <c r="G6738">
        <v>6.3982099999999997</v>
      </c>
      <c r="H6738">
        <v>640.79999999999995</v>
      </c>
      <c r="I6738">
        <v>1155.5999999999999</v>
      </c>
      <c r="J6738">
        <v>269.69299999999998</v>
      </c>
      <c r="K6738">
        <v>0</v>
      </c>
      <c r="L6738">
        <v>1</v>
      </c>
    </row>
    <row r="6739" spans="1:12" x14ac:dyDescent="0.3">
      <c r="A6739" s="38" t="s">
        <v>418</v>
      </c>
      <c r="B6739" s="38" t="s">
        <v>131</v>
      </c>
      <c r="C6739">
        <v>284.14999999999998</v>
      </c>
      <c r="D6739">
        <v>98833</v>
      </c>
      <c r="E6739">
        <v>2.6</v>
      </c>
      <c r="F6739">
        <v>310</v>
      </c>
      <c r="G6739">
        <v>5.9681300000000004</v>
      </c>
      <c r="H6739">
        <v>194.4</v>
      </c>
      <c r="I6739">
        <v>262.8</v>
      </c>
      <c r="J6739">
        <v>269.72800000000001</v>
      </c>
      <c r="K6739">
        <v>0</v>
      </c>
      <c r="L6739">
        <v>1</v>
      </c>
    </row>
    <row r="6740" spans="1:12" x14ac:dyDescent="0.3">
      <c r="A6740" s="38" t="s">
        <v>418</v>
      </c>
      <c r="B6740" s="38" t="s">
        <v>132</v>
      </c>
      <c r="C6740">
        <v>283.14999999999998</v>
      </c>
      <c r="D6740">
        <v>98824</v>
      </c>
      <c r="E6740">
        <v>2.1</v>
      </c>
      <c r="F6740">
        <v>360</v>
      </c>
      <c r="G6740">
        <v>5.5645899999999999</v>
      </c>
      <c r="H6740">
        <v>0</v>
      </c>
      <c r="I6740">
        <v>0</v>
      </c>
      <c r="J6740">
        <v>268.28699999999998</v>
      </c>
      <c r="K6740">
        <v>0</v>
      </c>
      <c r="L6740">
        <v>1</v>
      </c>
    </row>
    <row r="6741" spans="1:12" x14ac:dyDescent="0.3">
      <c r="A6741" s="38" t="s">
        <v>418</v>
      </c>
      <c r="B6741" s="38" t="s">
        <v>133</v>
      </c>
      <c r="C6741">
        <v>282.14999999999998</v>
      </c>
      <c r="D6741">
        <v>98815</v>
      </c>
      <c r="E6741">
        <v>2.1</v>
      </c>
      <c r="F6741">
        <v>350</v>
      </c>
      <c r="G6741">
        <v>5.1856</v>
      </c>
      <c r="H6741">
        <v>0</v>
      </c>
      <c r="I6741">
        <v>0</v>
      </c>
      <c r="J6741">
        <v>267.495</v>
      </c>
      <c r="K6741">
        <v>0</v>
      </c>
      <c r="L6741">
        <v>1</v>
      </c>
    </row>
    <row r="6742" spans="1:12" x14ac:dyDescent="0.3">
      <c r="A6742" s="38" t="s">
        <v>418</v>
      </c>
      <c r="B6742" s="38" t="s">
        <v>134</v>
      </c>
      <c r="C6742">
        <v>281.14999999999998</v>
      </c>
      <c r="D6742">
        <v>98806</v>
      </c>
      <c r="E6742">
        <v>2.6</v>
      </c>
      <c r="F6742">
        <v>360</v>
      </c>
      <c r="G6742">
        <v>5.1860799999999996</v>
      </c>
      <c r="H6742">
        <v>0</v>
      </c>
      <c r="I6742">
        <v>0</v>
      </c>
      <c r="J6742">
        <v>266.66699999999997</v>
      </c>
      <c r="K6742">
        <v>0</v>
      </c>
      <c r="L6742">
        <v>1</v>
      </c>
    </row>
    <row r="6743" spans="1:12" x14ac:dyDescent="0.3">
      <c r="A6743" s="38" t="s">
        <v>418</v>
      </c>
      <c r="B6743" s="38" t="s">
        <v>135</v>
      </c>
      <c r="C6743">
        <v>279.14999999999998</v>
      </c>
      <c r="D6743">
        <v>98789</v>
      </c>
      <c r="E6743">
        <v>2.1</v>
      </c>
      <c r="F6743">
        <v>70</v>
      </c>
      <c r="G6743">
        <v>5.1869800000000001</v>
      </c>
      <c r="H6743">
        <v>0</v>
      </c>
      <c r="I6743">
        <v>0</v>
      </c>
      <c r="J6743">
        <v>264.99599999999998</v>
      </c>
      <c r="K6743">
        <v>0</v>
      </c>
      <c r="L6743">
        <v>1</v>
      </c>
    </row>
    <row r="6744" spans="1:12" x14ac:dyDescent="0.3">
      <c r="A6744" s="38" t="s">
        <v>418</v>
      </c>
      <c r="B6744" s="38" t="s">
        <v>136</v>
      </c>
      <c r="C6744">
        <v>278.14999999999998</v>
      </c>
      <c r="D6744">
        <v>98780</v>
      </c>
      <c r="E6744">
        <v>2.1</v>
      </c>
      <c r="F6744">
        <v>100</v>
      </c>
      <c r="G6744">
        <v>5.1874599999999997</v>
      </c>
      <c r="H6744">
        <v>0</v>
      </c>
      <c r="I6744">
        <v>0</v>
      </c>
      <c r="J6744">
        <v>264.154</v>
      </c>
      <c r="K6744">
        <v>0</v>
      </c>
      <c r="L6744">
        <v>1</v>
      </c>
    </row>
    <row r="6745" spans="1:12" x14ac:dyDescent="0.3">
      <c r="A6745" s="38" t="s">
        <v>418</v>
      </c>
      <c r="B6745" s="38" t="s">
        <v>137</v>
      </c>
      <c r="C6745">
        <v>278.14999999999998</v>
      </c>
      <c r="D6745">
        <v>98780</v>
      </c>
      <c r="E6745">
        <v>1.5</v>
      </c>
      <c r="F6745">
        <v>120</v>
      </c>
      <c r="G6745">
        <v>5.1874599999999997</v>
      </c>
      <c r="H6745">
        <v>0</v>
      </c>
      <c r="I6745">
        <v>0</v>
      </c>
      <c r="J6745">
        <v>264.154</v>
      </c>
      <c r="K6745">
        <v>0</v>
      </c>
      <c r="L6745">
        <v>1</v>
      </c>
    </row>
    <row r="6746" spans="1:12" x14ac:dyDescent="0.3">
      <c r="A6746" s="38" t="s">
        <v>418</v>
      </c>
      <c r="B6746" s="38" t="s">
        <v>138</v>
      </c>
      <c r="C6746">
        <v>278.14999999999998</v>
      </c>
      <c r="D6746">
        <v>98780</v>
      </c>
      <c r="E6746">
        <v>1.5</v>
      </c>
      <c r="F6746">
        <v>70</v>
      </c>
      <c r="G6746">
        <v>4.8311299999999999</v>
      </c>
      <c r="H6746">
        <v>0</v>
      </c>
      <c r="I6746">
        <v>0</v>
      </c>
      <c r="J6746">
        <v>263.81799999999998</v>
      </c>
      <c r="K6746">
        <v>0</v>
      </c>
      <c r="L6746">
        <v>1</v>
      </c>
    </row>
    <row r="6747" spans="1:12" x14ac:dyDescent="0.3">
      <c r="A6747" s="38" t="s">
        <v>419</v>
      </c>
      <c r="B6747" s="38" t="s">
        <v>115</v>
      </c>
      <c r="C6747">
        <v>278.14999999999998</v>
      </c>
      <c r="D6747">
        <v>98780</v>
      </c>
      <c r="E6747">
        <v>1.5</v>
      </c>
      <c r="F6747">
        <v>80</v>
      </c>
      <c r="G6747">
        <v>4.8311299999999999</v>
      </c>
      <c r="H6747">
        <v>0</v>
      </c>
      <c r="I6747">
        <v>0</v>
      </c>
      <c r="J6747">
        <v>263.81799999999998</v>
      </c>
      <c r="K6747">
        <v>0</v>
      </c>
      <c r="L6747">
        <v>1</v>
      </c>
    </row>
    <row r="6748" spans="1:12" x14ac:dyDescent="0.3">
      <c r="A6748" s="38" t="s">
        <v>419</v>
      </c>
      <c r="B6748" s="38" t="s">
        <v>116</v>
      </c>
      <c r="C6748">
        <v>278.14999999999998</v>
      </c>
      <c r="D6748">
        <v>98780</v>
      </c>
      <c r="E6748">
        <v>1.5</v>
      </c>
      <c r="F6748">
        <v>110</v>
      </c>
      <c r="G6748">
        <v>5.1874599999999997</v>
      </c>
      <c r="H6748">
        <v>0</v>
      </c>
      <c r="I6748">
        <v>0</v>
      </c>
      <c r="J6748">
        <v>264.154</v>
      </c>
      <c r="K6748">
        <v>0</v>
      </c>
      <c r="L6748">
        <v>1</v>
      </c>
    </row>
    <row r="6749" spans="1:12" x14ac:dyDescent="0.3">
      <c r="A6749" s="38" t="s">
        <v>419</v>
      </c>
      <c r="B6749" s="38" t="s">
        <v>117</v>
      </c>
      <c r="C6749">
        <v>277.14999999999998</v>
      </c>
      <c r="D6749">
        <v>98771</v>
      </c>
      <c r="E6749">
        <v>1.5</v>
      </c>
      <c r="F6749">
        <v>60</v>
      </c>
      <c r="G6749">
        <v>4.8315799999999998</v>
      </c>
      <c r="H6749">
        <v>0</v>
      </c>
      <c r="I6749">
        <v>0</v>
      </c>
      <c r="J6749">
        <v>262.149</v>
      </c>
      <c r="K6749">
        <v>0</v>
      </c>
      <c r="L6749">
        <v>1</v>
      </c>
    </row>
    <row r="6750" spans="1:12" x14ac:dyDescent="0.3">
      <c r="A6750" s="38" t="s">
        <v>419</v>
      </c>
      <c r="B6750" s="38" t="s">
        <v>118</v>
      </c>
      <c r="C6750">
        <v>277.14999999999998</v>
      </c>
      <c r="D6750">
        <v>98771</v>
      </c>
      <c r="E6750">
        <v>1.5</v>
      </c>
      <c r="F6750">
        <v>90</v>
      </c>
      <c r="G6750">
        <v>4.8315799999999998</v>
      </c>
      <c r="H6750">
        <v>0</v>
      </c>
      <c r="I6750">
        <v>0</v>
      </c>
      <c r="J6750">
        <v>262.149</v>
      </c>
      <c r="K6750">
        <v>0</v>
      </c>
      <c r="L6750">
        <v>1</v>
      </c>
    </row>
    <row r="6751" spans="1:12" x14ac:dyDescent="0.3">
      <c r="A6751" s="38" t="s">
        <v>419</v>
      </c>
      <c r="B6751" s="38" t="s">
        <v>119</v>
      </c>
      <c r="C6751">
        <v>276.14999999999998</v>
      </c>
      <c r="D6751">
        <v>98762</v>
      </c>
      <c r="E6751">
        <v>2.1</v>
      </c>
      <c r="F6751">
        <v>90</v>
      </c>
      <c r="G6751">
        <v>4.83202</v>
      </c>
      <c r="H6751">
        <v>0</v>
      </c>
      <c r="I6751">
        <v>0</v>
      </c>
      <c r="J6751">
        <v>262.02699999999999</v>
      </c>
      <c r="K6751">
        <v>0</v>
      </c>
      <c r="L6751">
        <v>1</v>
      </c>
    </row>
    <row r="6752" spans="1:12" x14ac:dyDescent="0.3">
      <c r="A6752" s="38" t="s">
        <v>419</v>
      </c>
      <c r="B6752" s="38" t="s">
        <v>120</v>
      </c>
      <c r="C6752">
        <v>277.14999999999998</v>
      </c>
      <c r="D6752">
        <v>98771</v>
      </c>
      <c r="E6752">
        <v>2.6</v>
      </c>
      <c r="F6752">
        <v>80</v>
      </c>
      <c r="G6752">
        <v>4.8315799999999998</v>
      </c>
      <c r="H6752">
        <v>0</v>
      </c>
      <c r="I6752">
        <v>0</v>
      </c>
      <c r="J6752">
        <v>262.149</v>
      </c>
      <c r="K6752">
        <v>0</v>
      </c>
      <c r="L6752">
        <v>1</v>
      </c>
    </row>
    <row r="6753" spans="1:12" x14ac:dyDescent="0.3">
      <c r="A6753" s="38" t="s">
        <v>419</v>
      </c>
      <c r="B6753" s="38" t="s">
        <v>121</v>
      </c>
      <c r="C6753">
        <v>277.14999999999998</v>
      </c>
      <c r="D6753">
        <v>98771</v>
      </c>
      <c r="E6753">
        <v>3.1</v>
      </c>
      <c r="F6753">
        <v>90</v>
      </c>
      <c r="G6753">
        <v>4.8315799999999998</v>
      </c>
      <c r="H6753">
        <v>7.2</v>
      </c>
      <c r="I6753">
        <v>0</v>
      </c>
      <c r="J6753">
        <v>262.149</v>
      </c>
      <c r="K6753">
        <v>0</v>
      </c>
      <c r="L6753">
        <v>1</v>
      </c>
    </row>
    <row r="6754" spans="1:12" x14ac:dyDescent="0.3">
      <c r="A6754" s="38" t="s">
        <v>419</v>
      </c>
      <c r="B6754" s="38" t="s">
        <v>122</v>
      </c>
      <c r="C6754">
        <v>277.14999999999998</v>
      </c>
      <c r="D6754">
        <v>98771</v>
      </c>
      <c r="E6754">
        <v>2.6</v>
      </c>
      <c r="F6754">
        <v>100</v>
      </c>
      <c r="G6754">
        <v>5.1879299999999997</v>
      </c>
      <c r="H6754">
        <v>266.39999999999998</v>
      </c>
      <c r="I6754">
        <v>338.4</v>
      </c>
      <c r="J6754">
        <v>262.37599999999998</v>
      </c>
      <c r="K6754">
        <v>0</v>
      </c>
      <c r="L6754">
        <v>1</v>
      </c>
    </row>
    <row r="6755" spans="1:12" x14ac:dyDescent="0.3">
      <c r="A6755" s="38" t="s">
        <v>419</v>
      </c>
      <c r="B6755" s="38" t="s">
        <v>123</v>
      </c>
      <c r="C6755">
        <v>278.14999999999998</v>
      </c>
      <c r="D6755">
        <v>98780</v>
      </c>
      <c r="E6755">
        <v>3.1</v>
      </c>
      <c r="F6755">
        <v>110</v>
      </c>
      <c r="G6755">
        <v>5.1874599999999997</v>
      </c>
      <c r="H6755">
        <v>709.2</v>
      </c>
      <c r="I6755">
        <v>1281.5999999999999</v>
      </c>
      <c r="J6755">
        <v>263.32299999999998</v>
      </c>
      <c r="K6755">
        <v>0</v>
      </c>
      <c r="L6755">
        <v>1</v>
      </c>
    </row>
    <row r="6756" spans="1:12" x14ac:dyDescent="0.3">
      <c r="A6756" s="38" t="s">
        <v>419</v>
      </c>
      <c r="B6756" s="38" t="s">
        <v>124</v>
      </c>
      <c r="C6756">
        <v>279.14999999999998</v>
      </c>
      <c r="D6756">
        <v>98789</v>
      </c>
      <c r="E6756">
        <v>2.6</v>
      </c>
      <c r="F6756">
        <v>140</v>
      </c>
      <c r="G6756">
        <v>5.5665800000000001</v>
      </c>
      <c r="H6756">
        <v>1130.4000000000001</v>
      </c>
      <c r="I6756">
        <v>1792.8</v>
      </c>
      <c r="J6756">
        <v>264.49700000000001</v>
      </c>
      <c r="K6756">
        <v>0</v>
      </c>
      <c r="L6756">
        <v>1</v>
      </c>
    </row>
    <row r="6757" spans="1:12" x14ac:dyDescent="0.3">
      <c r="A6757" s="38" t="s">
        <v>419</v>
      </c>
      <c r="B6757" s="38" t="s">
        <v>125</v>
      </c>
      <c r="C6757">
        <v>281.14999999999998</v>
      </c>
      <c r="D6757">
        <v>98806</v>
      </c>
      <c r="E6757">
        <v>4.5999999999999996</v>
      </c>
      <c r="F6757">
        <v>150</v>
      </c>
      <c r="G6757">
        <v>5.5656100000000004</v>
      </c>
      <c r="H6757">
        <v>1443.6</v>
      </c>
      <c r="I6757">
        <v>2217.6</v>
      </c>
      <c r="J6757">
        <v>266.392</v>
      </c>
      <c r="K6757">
        <v>0</v>
      </c>
      <c r="L6757">
        <v>1</v>
      </c>
    </row>
    <row r="6758" spans="1:12" x14ac:dyDescent="0.3">
      <c r="A6758" s="38" t="s">
        <v>419</v>
      </c>
      <c r="B6758" s="38" t="s">
        <v>126</v>
      </c>
      <c r="C6758">
        <v>282.14999999999998</v>
      </c>
      <c r="D6758">
        <v>98815</v>
      </c>
      <c r="E6758">
        <v>5.0999999999999996</v>
      </c>
      <c r="F6758">
        <v>150</v>
      </c>
      <c r="G6758">
        <v>5.5651000000000002</v>
      </c>
      <c r="H6758">
        <v>1508.4</v>
      </c>
      <c r="I6758">
        <v>1926</v>
      </c>
      <c r="J6758">
        <v>267.601</v>
      </c>
      <c r="K6758">
        <v>0</v>
      </c>
      <c r="L6758">
        <v>1</v>
      </c>
    </row>
    <row r="6759" spans="1:12" x14ac:dyDescent="0.3">
      <c r="A6759" s="38" t="s">
        <v>419</v>
      </c>
      <c r="B6759" s="38" t="s">
        <v>127</v>
      </c>
      <c r="C6759">
        <v>282.14999999999998</v>
      </c>
      <c r="D6759">
        <v>98815</v>
      </c>
      <c r="E6759">
        <v>4.5999999999999996</v>
      </c>
      <c r="F6759">
        <v>140</v>
      </c>
      <c r="G6759">
        <v>5.9692299999999996</v>
      </c>
      <c r="H6759">
        <v>1490.4</v>
      </c>
      <c r="I6759">
        <v>1537.2</v>
      </c>
      <c r="J6759">
        <v>267.83</v>
      </c>
      <c r="K6759">
        <v>0</v>
      </c>
      <c r="L6759">
        <v>1</v>
      </c>
    </row>
    <row r="6760" spans="1:12" x14ac:dyDescent="0.3">
      <c r="A6760" s="38" t="s">
        <v>419</v>
      </c>
      <c r="B6760" s="38" t="s">
        <v>128</v>
      </c>
      <c r="C6760">
        <v>284.14999999999998</v>
      </c>
      <c r="D6760">
        <v>98833</v>
      </c>
      <c r="E6760">
        <v>4.5999999999999996</v>
      </c>
      <c r="F6760">
        <v>150</v>
      </c>
      <c r="G6760">
        <v>6.3982099999999997</v>
      </c>
      <c r="H6760">
        <v>727.2</v>
      </c>
      <c r="I6760">
        <v>244.8</v>
      </c>
      <c r="J6760">
        <v>270.435</v>
      </c>
      <c r="K6760">
        <v>0</v>
      </c>
      <c r="L6760">
        <v>1</v>
      </c>
    </row>
    <row r="6761" spans="1:12" x14ac:dyDescent="0.3">
      <c r="A6761" s="38" t="s">
        <v>419</v>
      </c>
      <c r="B6761" s="38" t="s">
        <v>129</v>
      </c>
      <c r="C6761">
        <v>284.14999999999998</v>
      </c>
      <c r="D6761">
        <v>98833</v>
      </c>
      <c r="E6761">
        <v>6.2</v>
      </c>
      <c r="F6761">
        <v>170</v>
      </c>
      <c r="G6761">
        <v>6.3982099999999997</v>
      </c>
      <c r="H6761">
        <v>550.79999999999995</v>
      </c>
      <c r="I6761">
        <v>79.2</v>
      </c>
      <c r="J6761">
        <v>270.435</v>
      </c>
      <c r="K6761">
        <v>0</v>
      </c>
      <c r="L6761">
        <v>1</v>
      </c>
    </row>
    <row r="6762" spans="1:12" x14ac:dyDescent="0.3">
      <c r="A6762" s="38" t="s">
        <v>419</v>
      </c>
      <c r="B6762" s="38" t="s">
        <v>130</v>
      </c>
      <c r="C6762">
        <v>284.14999999999998</v>
      </c>
      <c r="D6762">
        <v>98833</v>
      </c>
      <c r="E6762">
        <v>5.7</v>
      </c>
      <c r="F6762">
        <v>130</v>
      </c>
      <c r="G6762">
        <v>6.3982099999999997</v>
      </c>
      <c r="H6762">
        <v>583.20000000000005</v>
      </c>
      <c r="I6762">
        <v>738</v>
      </c>
      <c r="J6762">
        <v>269.95699999999999</v>
      </c>
      <c r="K6762">
        <v>0</v>
      </c>
      <c r="L6762">
        <v>1</v>
      </c>
    </row>
    <row r="6763" spans="1:12" x14ac:dyDescent="0.3">
      <c r="A6763" s="38" t="s">
        <v>419</v>
      </c>
      <c r="B6763" s="38" t="s">
        <v>131</v>
      </c>
      <c r="C6763">
        <v>284.14999999999998</v>
      </c>
      <c r="D6763">
        <v>98833</v>
      </c>
      <c r="E6763">
        <v>5.0999999999999996</v>
      </c>
      <c r="F6763">
        <v>130</v>
      </c>
      <c r="G6763">
        <v>6.3982099999999997</v>
      </c>
      <c r="H6763">
        <v>100.8</v>
      </c>
      <c r="I6763">
        <v>0</v>
      </c>
      <c r="J6763">
        <v>270.435</v>
      </c>
      <c r="K6763">
        <v>0</v>
      </c>
      <c r="L6763">
        <v>1</v>
      </c>
    </row>
    <row r="6764" spans="1:12" x14ac:dyDescent="0.3">
      <c r="A6764" s="38" t="s">
        <v>419</v>
      </c>
      <c r="B6764" s="38" t="s">
        <v>132</v>
      </c>
      <c r="C6764">
        <v>283.14999999999998</v>
      </c>
      <c r="D6764">
        <v>98824</v>
      </c>
      <c r="E6764">
        <v>5.7</v>
      </c>
      <c r="F6764">
        <v>140</v>
      </c>
      <c r="G6764">
        <v>6.8564400000000001</v>
      </c>
      <c r="H6764">
        <v>0</v>
      </c>
      <c r="I6764">
        <v>0</v>
      </c>
      <c r="J6764">
        <v>269.70999999999998</v>
      </c>
      <c r="K6764">
        <v>0</v>
      </c>
      <c r="L6764">
        <v>1</v>
      </c>
    </row>
    <row r="6765" spans="1:12" x14ac:dyDescent="0.3">
      <c r="A6765" s="38" t="s">
        <v>419</v>
      </c>
      <c r="B6765" s="38" t="s">
        <v>133</v>
      </c>
      <c r="C6765">
        <v>282.14999999999998</v>
      </c>
      <c r="D6765">
        <v>98815</v>
      </c>
      <c r="E6765">
        <v>6.7</v>
      </c>
      <c r="F6765">
        <v>140</v>
      </c>
      <c r="G6765">
        <v>6.8570700000000002</v>
      </c>
      <c r="H6765">
        <v>0</v>
      </c>
      <c r="I6765">
        <v>0</v>
      </c>
      <c r="J6765">
        <v>268.75799999999998</v>
      </c>
      <c r="K6765">
        <v>0</v>
      </c>
      <c r="L6765">
        <v>1</v>
      </c>
    </row>
    <row r="6766" spans="1:12" x14ac:dyDescent="0.3">
      <c r="A6766" s="38" t="s">
        <v>419</v>
      </c>
      <c r="B6766" s="38" t="s">
        <v>134</v>
      </c>
      <c r="C6766">
        <v>282.14999999999998</v>
      </c>
      <c r="D6766">
        <v>98815</v>
      </c>
      <c r="E6766">
        <v>6.2</v>
      </c>
      <c r="F6766">
        <v>140</v>
      </c>
      <c r="G6766">
        <v>6.8570700000000002</v>
      </c>
      <c r="H6766">
        <v>0</v>
      </c>
      <c r="I6766">
        <v>0</v>
      </c>
      <c r="J6766">
        <v>268.75799999999998</v>
      </c>
      <c r="K6766">
        <v>0</v>
      </c>
      <c r="L6766">
        <v>1</v>
      </c>
    </row>
    <row r="6767" spans="1:12" x14ac:dyDescent="0.3">
      <c r="A6767" s="38" t="s">
        <v>419</v>
      </c>
      <c r="B6767" s="38" t="s">
        <v>135</v>
      </c>
      <c r="C6767">
        <v>282.14999999999998</v>
      </c>
      <c r="D6767">
        <v>98815</v>
      </c>
      <c r="E6767">
        <v>5.0999999999999996</v>
      </c>
      <c r="F6767">
        <v>140</v>
      </c>
      <c r="G6767">
        <v>7.3437999999999999</v>
      </c>
      <c r="H6767">
        <v>0</v>
      </c>
      <c r="I6767">
        <v>0</v>
      </c>
      <c r="J6767">
        <v>268.983</v>
      </c>
      <c r="K6767">
        <v>0</v>
      </c>
      <c r="L6767">
        <v>1</v>
      </c>
    </row>
    <row r="6768" spans="1:12" x14ac:dyDescent="0.3">
      <c r="A6768" s="38" t="s">
        <v>419</v>
      </c>
      <c r="B6768" s="38" t="s">
        <v>136</v>
      </c>
      <c r="C6768">
        <v>282.14999999999998</v>
      </c>
      <c r="D6768">
        <v>98815</v>
      </c>
      <c r="E6768">
        <v>5.0999999999999996</v>
      </c>
      <c r="F6768">
        <v>140</v>
      </c>
      <c r="G6768">
        <v>7.3437999999999999</v>
      </c>
      <c r="H6768">
        <v>0</v>
      </c>
      <c r="I6768">
        <v>0</v>
      </c>
      <c r="J6768">
        <v>268.983</v>
      </c>
      <c r="K6768">
        <v>0</v>
      </c>
      <c r="L6768">
        <v>1</v>
      </c>
    </row>
    <row r="6769" spans="1:12" x14ac:dyDescent="0.3">
      <c r="A6769" s="38" t="s">
        <v>419</v>
      </c>
      <c r="B6769" s="38" t="s">
        <v>137</v>
      </c>
      <c r="C6769">
        <v>281.14999999999998</v>
      </c>
      <c r="D6769">
        <v>98806</v>
      </c>
      <c r="E6769">
        <v>4.0999999999999996</v>
      </c>
      <c r="F6769">
        <v>150</v>
      </c>
      <c r="G6769">
        <v>6.8577000000000004</v>
      </c>
      <c r="H6769">
        <v>0</v>
      </c>
      <c r="I6769">
        <v>0</v>
      </c>
      <c r="J6769">
        <v>267.80500000000001</v>
      </c>
      <c r="K6769">
        <v>0</v>
      </c>
      <c r="L6769">
        <v>1</v>
      </c>
    </row>
    <row r="6770" spans="1:12" x14ac:dyDescent="0.3">
      <c r="A6770" s="38" t="s">
        <v>419</v>
      </c>
      <c r="B6770" s="38" t="s">
        <v>138</v>
      </c>
      <c r="C6770">
        <v>282.14999999999998</v>
      </c>
      <c r="D6770">
        <v>98815</v>
      </c>
      <c r="E6770">
        <v>2.6</v>
      </c>
      <c r="F6770">
        <v>170</v>
      </c>
      <c r="G6770">
        <v>7.3437999999999999</v>
      </c>
      <c r="H6770">
        <v>0</v>
      </c>
      <c r="I6770">
        <v>0</v>
      </c>
      <c r="J6770">
        <v>269.09199999999998</v>
      </c>
      <c r="K6770">
        <v>0</v>
      </c>
      <c r="L6770">
        <v>1</v>
      </c>
    </row>
    <row r="6771" spans="1:12" x14ac:dyDescent="0.3">
      <c r="A6771" s="38" t="s">
        <v>420</v>
      </c>
      <c r="B6771" s="38" t="s">
        <v>115</v>
      </c>
      <c r="C6771">
        <v>282.14999999999998</v>
      </c>
      <c r="D6771">
        <v>98815</v>
      </c>
      <c r="E6771">
        <v>1.5</v>
      </c>
      <c r="F6771">
        <v>180</v>
      </c>
      <c r="G6771">
        <v>7.3437999999999999</v>
      </c>
      <c r="H6771">
        <v>0</v>
      </c>
      <c r="I6771">
        <v>0</v>
      </c>
      <c r="J6771">
        <v>269.09199999999998</v>
      </c>
      <c r="K6771">
        <v>0</v>
      </c>
      <c r="L6771">
        <v>1</v>
      </c>
    </row>
    <row r="6772" spans="1:12" x14ac:dyDescent="0.3">
      <c r="A6772" s="38" t="s">
        <v>420</v>
      </c>
      <c r="B6772" s="38" t="s">
        <v>116</v>
      </c>
      <c r="C6772">
        <v>282.14999999999998</v>
      </c>
      <c r="D6772">
        <v>98815</v>
      </c>
      <c r="E6772">
        <v>0.5</v>
      </c>
      <c r="F6772">
        <v>216</v>
      </c>
      <c r="G6772">
        <v>7.3437999999999999</v>
      </c>
      <c r="H6772">
        <v>0</v>
      </c>
      <c r="I6772">
        <v>0</v>
      </c>
      <c r="J6772">
        <v>268.983</v>
      </c>
      <c r="K6772">
        <v>0</v>
      </c>
      <c r="L6772">
        <v>1</v>
      </c>
    </row>
    <row r="6773" spans="1:12" x14ac:dyDescent="0.3">
      <c r="A6773" s="38" t="s">
        <v>420</v>
      </c>
      <c r="B6773" s="38" t="s">
        <v>117</v>
      </c>
      <c r="C6773">
        <v>282.14999999999998</v>
      </c>
      <c r="D6773">
        <v>98815</v>
      </c>
      <c r="E6773">
        <v>0.5</v>
      </c>
      <c r="F6773">
        <v>252</v>
      </c>
      <c r="G6773">
        <v>7.3437999999999999</v>
      </c>
      <c r="H6773">
        <v>0</v>
      </c>
      <c r="I6773">
        <v>0</v>
      </c>
      <c r="J6773">
        <v>268.983</v>
      </c>
      <c r="K6773">
        <v>0</v>
      </c>
      <c r="L6773">
        <v>1</v>
      </c>
    </row>
    <row r="6774" spans="1:12" x14ac:dyDescent="0.3">
      <c r="A6774" s="38" t="s">
        <v>420</v>
      </c>
      <c r="B6774" s="38" t="s">
        <v>118</v>
      </c>
      <c r="C6774">
        <v>282.14999999999998</v>
      </c>
      <c r="D6774">
        <v>98815</v>
      </c>
      <c r="E6774">
        <v>1.5</v>
      </c>
      <c r="F6774">
        <v>280</v>
      </c>
      <c r="G6774">
        <v>7.3437999999999999</v>
      </c>
      <c r="H6774">
        <v>0</v>
      </c>
      <c r="I6774">
        <v>0</v>
      </c>
      <c r="J6774">
        <v>268.983</v>
      </c>
      <c r="K6774">
        <v>0</v>
      </c>
      <c r="L6774">
        <v>1</v>
      </c>
    </row>
    <row r="6775" spans="1:12" x14ac:dyDescent="0.3">
      <c r="A6775" s="38" t="s">
        <v>420</v>
      </c>
      <c r="B6775" s="38" t="s">
        <v>119</v>
      </c>
      <c r="C6775">
        <v>282.14999999999998</v>
      </c>
      <c r="D6775">
        <v>98815</v>
      </c>
      <c r="E6775">
        <v>3.1</v>
      </c>
      <c r="F6775">
        <v>280</v>
      </c>
      <c r="G6775">
        <v>7.3437999999999999</v>
      </c>
      <c r="H6775">
        <v>0</v>
      </c>
      <c r="I6775">
        <v>0</v>
      </c>
      <c r="J6775">
        <v>268.983</v>
      </c>
      <c r="K6775">
        <v>0</v>
      </c>
      <c r="L6775">
        <v>1</v>
      </c>
    </row>
    <row r="6776" spans="1:12" x14ac:dyDescent="0.3">
      <c r="A6776" s="38" t="s">
        <v>420</v>
      </c>
      <c r="B6776" s="38" t="s">
        <v>120</v>
      </c>
      <c r="C6776">
        <v>283.14999999999998</v>
      </c>
      <c r="D6776">
        <v>98824</v>
      </c>
      <c r="E6776">
        <v>5.0999999999999996</v>
      </c>
      <c r="F6776">
        <v>290</v>
      </c>
      <c r="G6776">
        <v>7.3431300000000004</v>
      </c>
      <c r="H6776">
        <v>0</v>
      </c>
      <c r="I6776">
        <v>0</v>
      </c>
      <c r="J6776">
        <v>269.93599999999998</v>
      </c>
      <c r="K6776">
        <v>0</v>
      </c>
      <c r="L6776">
        <v>1</v>
      </c>
    </row>
    <row r="6777" spans="1:12" x14ac:dyDescent="0.3">
      <c r="A6777" s="38" t="s">
        <v>420</v>
      </c>
      <c r="B6777" s="38" t="s">
        <v>121</v>
      </c>
      <c r="C6777">
        <v>282.14999999999998</v>
      </c>
      <c r="D6777">
        <v>98815</v>
      </c>
      <c r="E6777">
        <v>4.0999999999999996</v>
      </c>
      <c r="F6777">
        <v>310</v>
      </c>
      <c r="G6777">
        <v>7.3437999999999999</v>
      </c>
      <c r="H6777">
        <v>3.6</v>
      </c>
      <c r="I6777">
        <v>0</v>
      </c>
      <c r="J6777">
        <v>268.245</v>
      </c>
      <c r="K6777">
        <v>0</v>
      </c>
      <c r="L6777">
        <v>1</v>
      </c>
    </row>
    <row r="6778" spans="1:12" x14ac:dyDescent="0.3">
      <c r="A6778" s="38" t="s">
        <v>420</v>
      </c>
      <c r="B6778" s="38" t="s">
        <v>122</v>
      </c>
      <c r="C6778">
        <v>282.14999999999998</v>
      </c>
      <c r="D6778">
        <v>98815</v>
      </c>
      <c r="E6778">
        <v>3.6</v>
      </c>
      <c r="F6778">
        <v>290</v>
      </c>
      <c r="G6778">
        <v>7.3437999999999999</v>
      </c>
      <c r="H6778">
        <v>241.2</v>
      </c>
      <c r="I6778">
        <v>237.6</v>
      </c>
      <c r="J6778">
        <v>268.50799999999998</v>
      </c>
      <c r="K6778">
        <v>0</v>
      </c>
      <c r="L6778">
        <v>1</v>
      </c>
    </row>
    <row r="6779" spans="1:12" x14ac:dyDescent="0.3">
      <c r="A6779" s="38" t="s">
        <v>420</v>
      </c>
      <c r="B6779" s="38" t="s">
        <v>123</v>
      </c>
      <c r="C6779">
        <v>284.14999999999998</v>
      </c>
      <c r="D6779">
        <v>98833</v>
      </c>
      <c r="E6779">
        <v>4.5999999999999996</v>
      </c>
      <c r="F6779">
        <v>270</v>
      </c>
      <c r="G6779">
        <v>7.3424500000000004</v>
      </c>
      <c r="H6779">
        <v>687.6</v>
      </c>
      <c r="I6779">
        <v>1234.8</v>
      </c>
      <c r="J6779">
        <v>270.14699999999999</v>
      </c>
      <c r="K6779">
        <v>0</v>
      </c>
      <c r="L6779">
        <v>1</v>
      </c>
    </row>
    <row r="6780" spans="1:12" x14ac:dyDescent="0.3">
      <c r="A6780" s="38" t="s">
        <v>420</v>
      </c>
      <c r="B6780" s="38" t="s">
        <v>124</v>
      </c>
      <c r="C6780">
        <v>284.14999999999998</v>
      </c>
      <c r="D6780">
        <v>98833</v>
      </c>
      <c r="E6780">
        <v>5.7</v>
      </c>
      <c r="F6780">
        <v>280</v>
      </c>
      <c r="G6780">
        <v>7.3424500000000004</v>
      </c>
      <c r="H6780">
        <v>1044</v>
      </c>
      <c r="I6780">
        <v>1512</v>
      </c>
      <c r="J6780">
        <v>270.411</v>
      </c>
      <c r="K6780">
        <v>0</v>
      </c>
      <c r="L6780">
        <v>1</v>
      </c>
    </row>
    <row r="6781" spans="1:12" x14ac:dyDescent="0.3">
      <c r="A6781" s="38" t="s">
        <v>420</v>
      </c>
      <c r="B6781" s="38" t="s">
        <v>125</v>
      </c>
      <c r="C6781">
        <v>285.14999999999998</v>
      </c>
      <c r="D6781">
        <v>98841</v>
      </c>
      <c r="E6781">
        <v>5.7</v>
      </c>
      <c r="F6781">
        <v>280</v>
      </c>
      <c r="G6781">
        <v>7.34185</v>
      </c>
      <c r="H6781">
        <v>1332</v>
      </c>
      <c r="I6781">
        <v>1760.4</v>
      </c>
      <c r="J6781">
        <v>271.363</v>
      </c>
      <c r="K6781">
        <v>0</v>
      </c>
      <c r="L6781">
        <v>1</v>
      </c>
    </row>
    <row r="6782" spans="1:12" x14ac:dyDescent="0.3">
      <c r="A6782" s="38" t="s">
        <v>420</v>
      </c>
      <c r="B6782" s="38" t="s">
        <v>126</v>
      </c>
      <c r="C6782">
        <v>286.14999999999998</v>
      </c>
      <c r="D6782">
        <v>98850</v>
      </c>
      <c r="E6782">
        <v>4.5999999999999996</v>
      </c>
      <c r="F6782">
        <v>280</v>
      </c>
      <c r="G6782">
        <v>7.8583999999999996</v>
      </c>
      <c r="H6782">
        <v>1476</v>
      </c>
      <c r="I6782">
        <v>1854</v>
      </c>
      <c r="J6782">
        <v>272.541</v>
      </c>
      <c r="K6782">
        <v>0</v>
      </c>
      <c r="L6782">
        <v>1</v>
      </c>
    </row>
    <row r="6783" spans="1:12" x14ac:dyDescent="0.3">
      <c r="A6783" s="38" t="s">
        <v>420</v>
      </c>
      <c r="B6783" s="38" t="s">
        <v>127</v>
      </c>
      <c r="C6783">
        <v>287.14999999999998</v>
      </c>
      <c r="D6783">
        <v>98858</v>
      </c>
      <c r="E6783">
        <v>5.7</v>
      </c>
      <c r="F6783">
        <v>280</v>
      </c>
      <c r="G6783">
        <v>7.8577599999999999</v>
      </c>
      <c r="H6783">
        <v>1548</v>
      </c>
      <c r="I6783">
        <v>2322</v>
      </c>
      <c r="J6783">
        <v>273.226</v>
      </c>
      <c r="K6783">
        <v>0</v>
      </c>
      <c r="L6783">
        <v>1</v>
      </c>
    </row>
    <row r="6784" spans="1:12" x14ac:dyDescent="0.3">
      <c r="A6784" s="38" t="s">
        <v>420</v>
      </c>
      <c r="B6784" s="38" t="s">
        <v>128</v>
      </c>
      <c r="C6784">
        <v>287.14999999999998</v>
      </c>
      <c r="D6784">
        <v>98858</v>
      </c>
      <c r="E6784">
        <v>6.2</v>
      </c>
      <c r="F6784">
        <v>270</v>
      </c>
      <c r="G6784">
        <v>7.8577599999999999</v>
      </c>
      <c r="H6784">
        <v>1360.8</v>
      </c>
      <c r="I6784">
        <v>2091.6</v>
      </c>
      <c r="J6784">
        <v>273.226</v>
      </c>
      <c r="K6784">
        <v>0</v>
      </c>
      <c r="L6784">
        <v>1</v>
      </c>
    </row>
    <row r="6785" spans="1:12" x14ac:dyDescent="0.3">
      <c r="A6785" s="38" t="s">
        <v>420</v>
      </c>
      <c r="B6785" s="38" t="s">
        <v>129</v>
      </c>
      <c r="C6785">
        <v>287.14999999999998</v>
      </c>
      <c r="D6785">
        <v>98858</v>
      </c>
      <c r="E6785">
        <v>6.2</v>
      </c>
      <c r="F6785">
        <v>270</v>
      </c>
      <c r="G6785">
        <v>8.4073200000000003</v>
      </c>
      <c r="H6785">
        <v>1022.4</v>
      </c>
      <c r="I6785">
        <v>1764</v>
      </c>
      <c r="J6785">
        <v>273.45100000000002</v>
      </c>
      <c r="K6785">
        <v>0</v>
      </c>
      <c r="L6785">
        <v>1</v>
      </c>
    </row>
    <row r="6786" spans="1:12" x14ac:dyDescent="0.3">
      <c r="A6786" s="38" t="s">
        <v>420</v>
      </c>
      <c r="B6786" s="38" t="s">
        <v>130</v>
      </c>
      <c r="C6786">
        <v>286.14999999999998</v>
      </c>
      <c r="D6786">
        <v>98850</v>
      </c>
      <c r="E6786">
        <v>5.0999999999999996</v>
      </c>
      <c r="F6786">
        <v>280</v>
      </c>
      <c r="G6786">
        <v>8.4080100000000009</v>
      </c>
      <c r="H6786">
        <v>594</v>
      </c>
      <c r="I6786">
        <v>1029.5999999999999</v>
      </c>
      <c r="J6786">
        <v>272.49900000000002</v>
      </c>
      <c r="K6786">
        <v>0</v>
      </c>
      <c r="L6786">
        <v>1</v>
      </c>
    </row>
    <row r="6787" spans="1:12" x14ac:dyDescent="0.3">
      <c r="A6787" s="38" t="s">
        <v>420</v>
      </c>
      <c r="B6787" s="38" t="s">
        <v>131</v>
      </c>
      <c r="C6787">
        <v>286.14999999999998</v>
      </c>
      <c r="D6787">
        <v>98850</v>
      </c>
      <c r="E6787">
        <v>5.0999999999999996</v>
      </c>
      <c r="F6787">
        <v>280</v>
      </c>
      <c r="G6787">
        <v>8.4080100000000009</v>
      </c>
      <c r="H6787">
        <v>165.6</v>
      </c>
      <c r="I6787">
        <v>136.80000000000001</v>
      </c>
      <c r="J6787">
        <v>272.76600000000002</v>
      </c>
      <c r="K6787">
        <v>0</v>
      </c>
      <c r="L6787">
        <v>1</v>
      </c>
    </row>
    <row r="6788" spans="1:12" x14ac:dyDescent="0.3">
      <c r="A6788" s="38" t="s">
        <v>420</v>
      </c>
      <c r="B6788" s="38" t="s">
        <v>132</v>
      </c>
      <c r="C6788">
        <v>285.14999999999998</v>
      </c>
      <c r="D6788">
        <v>98841</v>
      </c>
      <c r="E6788">
        <v>5.0999999999999996</v>
      </c>
      <c r="F6788">
        <v>270</v>
      </c>
      <c r="G6788">
        <v>7.8591300000000004</v>
      </c>
      <c r="H6788">
        <v>0</v>
      </c>
      <c r="I6788">
        <v>0</v>
      </c>
      <c r="J6788">
        <v>272.06900000000002</v>
      </c>
      <c r="K6788">
        <v>0</v>
      </c>
      <c r="L6788">
        <v>1</v>
      </c>
    </row>
    <row r="6789" spans="1:12" x14ac:dyDescent="0.3">
      <c r="A6789" s="38" t="s">
        <v>420</v>
      </c>
      <c r="B6789" s="38" t="s">
        <v>133</v>
      </c>
      <c r="C6789">
        <v>285.14999999999998</v>
      </c>
      <c r="D6789">
        <v>98841</v>
      </c>
      <c r="E6789">
        <v>3.6</v>
      </c>
      <c r="F6789">
        <v>260</v>
      </c>
      <c r="G6789">
        <v>7.8591300000000004</v>
      </c>
      <c r="H6789">
        <v>0</v>
      </c>
      <c r="I6789">
        <v>0</v>
      </c>
      <c r="J6789">
        <v>271.58800000000002</v>
      </c>
      <c r="K6789">
        <v>0</v>
      </c>
      <c r="L6789">
        <v>1</v>
      </c>
    </row>
    <row r="6790" spans="1:12" x14ac:dyDescent="0.3">
      <c r="A6790" s="38" t="s">
        <v>420</v>
      </c>
      <c r="B6790" s="38" t="s">
        <v>134</v>
      </c>
      <c r="C6790">
        <v>284.14999999999998</v>
      </c>
      <c r="D6790">
        <v>98833</v>
      </c>
      <c r="E6790">
        <v>3.6</v>
      </c>
      <c r="F6790">
        <v>270</v>
      </c>
      <c r="G6790">
        <v>7.8597700000000001</v>
      </c>
      <c r="H6790">
        <v>0</v>
      </c>
      <c r="I6790">
        <v>0</v>
      </c>
      <c r="J6790">
        <v>271.11500000000001</v>
      </c>
      <c r="K6790">
        <v>0</v>
      </c>
      <c r="L6790">
        <v>1</v>
      </c>
    </row>
    <row r="6791" spans="1:12" x14ac:dyDescent="0.3">
      <c r="A6791" s="38" t="s">
        <v>420</v>
      </c>
      <c r="B6791" s="38" t="s">
        <v>135</v>
      </c>
      <c r="C6791">
        <v>284.14999999999998</v>
      </c>
      <c r="D6791">
        <v>98833</v>
      </c>
      <c r="E6791">
        <v>3.1</v>
      </c>
      <c r="F6791">
        <v>270</v>
      </c>
      <c r="G6791">
        <v>7.8597700000000001</v>
      </c>
      <c r="H6791">
        <v>0</v>
      </c>
      <c r="I6791">
        <v>0</v>
      </c>
      <c r="J6791">
        <v>271.11500000000001</v>
      </c>
      <c r="K6791">
        <v>0</v>
      </c>
      <c r="L6791">
        <v>1</v>
      </c>
    </row>
    <row r="6792" spans="1:12" x14ac:dyDescent="0.3">
      <c r="A6792" s="38" t="s">
        <v>420</v>
      </c>
      <c r="B6792" s="38" t="s">
        <v>136</v>
      </c>
      <c r="C6792">
        <v>284.14999999999998</v>
      </c>
      <c r="D6792">
        <v>98833</v>
      </c>
      <c r="E6792">
        <v>0.5</v>
      </c>
      <c r="F6792">
        <v>196</v>
      </c>
      <c r="G6792">
        <v>7.8597700000000001</v>
      </c>
      <c r="H6792">
        <v>0</v>
      </c>
      <c r="I6792">
        <v>0</v>
      </c>
      <c r="J6792">
        <v>271.11500000000001</v>
      </c>
      <c r="K6792">
        <v>0</v>
      </c>
      <c r="L6792">
        <v>1</v>
      </c>
    </row>
    <row r="6793" spans="1:12" x14ac:dyDescent="0.3">
      <c r="A6793" s="38" t="s">
        <v>420</v>
      </c>
      <c r="B6793" s="38" t="s">
        <v>137</v>
      </c>
      <c r="C6793">
        <v>284.14999999999998</v>
      </c>
      <c r="D6793">
        <v>98833</v>
      </c>
      <c r="E6793">
        <v>1.5</v>
      </c>
      <c r="F6793">
        <v>187</v>
      </c>
      <c r="G6793">
        <v>7.8597700000000001</v>
      </c>
      <c r="H6793">
        <v>0</v>
      </c>
      <c r="I6793">
        <v>0</v>
      </c>
      <c r="J6793">
        <v>271.11500000000001</v>
      </c>
      <c r="K6793">
        <v>0</v>
      </c>
      <c r="L6793">
        <v>1</v>
      </c>
    </row>
    <row r="6794" spans="1:12" x14ac:dyDescent="0.3">
      <c r="A6794" s="38" t="s">
        <v>420</v>
      </c>
      <c r="B6794" s="38" t="s">
        <v>138</v>
      </c>
      <c r="C6794">
        <v>284.14999999999998</v>
      </c>
      <c r="D6794">
        <v>98833</v>
      </c>
      <c r="E6794">
        <v>2.6</v>
      </c>
      <c r="F6794">
        <v>230</v>
      </c>
      <c r="G6794">
        <v>7.8597700000000001</v>
      </c>
      <c r="H6794">
        <v>0</v>
      </c>
      <c r="I6794">
        <v>0</v>
      </c>
      <c r="J6794">
        <v>271.11500000000001</v>
      </c>
      <c r="K6794">
        <v>0</v>
      </c>
      <c r="L6794">
        <v>1</v>
      </c>
    </row>
    <row r="6795" spans="1:12" x14ac:dyDescent="0.3">
      <c r="A6795" s="38" t="s">
        <v>421</v>
      </c>
      <c r="B6795" s="38" t="s">
        <v>115</v>
      </c>
      <c r="C6795">
        <v>284.14999999999998</v>
      </c>
      <c r="D6795">
        <v>98833</v>
      </c>
      <c r="E6795">
        <v>2.6</v>
      </c>
      <c r="F6795">
        <v>240</v>
      </c>
      <c r="G6795">
        <v>7.8597700000000001</v>
      </c>
      <c r="H6795">
        <v>0</v>
      </c>
      <c r="I6795">
        <v>0</v>
      </c>
      <c r="J6795">
        <v>270.63600000000002</v>
      </c>
      <c r="K6795">
        <v>0</v>
      </c>
      <c r="L6795">
        <v>1</v>
      </c>
    </row>
    <row r="6796" spans="1:12" x14ac:dyDescent="0.3">
      <c r="A6796" s="38" t="s">
        <v>421</v>
      </c>
      <c r="B6796" s="38" t="s">
        <v>116</v>
      </c>
      <c r="C6796">
        <v>284.14999999999998</v>
      </c>
      <c r="D6796">
        <v>98833</v>
      </c>
      <c r="E6796">
        <v>2.1</v>
      </c>
      <c r="F6796">
        <v>240</v>
      </c>
      <c r="G6796">
        <v>7.8597700000000001</v>
      </c>
      <c r="H6796">
        <v>0</v>
      </c>
      <c r="I6796">
        <v>0</v>
      </c>
      <c r="J6796">
        <v>270.63600000000002</v>
      </c>
      <c r="K6796">
        <v>0</v>
      </c>
      <c r="L6796">
        <v>1</v>
      </c>
    </row>
    <row r="6797" spans="1:12" x14ac:dyDescent="0.3">
      <c r="A6797" s="38" t="s">
        <v>421</v>
      </c>
      <c r="B6797" s="38" t="s">
        <v>117</v>
      </c>
      <c r="C6797">
        <v>284.14999999999998</v>
      </c>
      <c r="D6797">
        <v>98833</v>
      </c>
      <c r="E6797">
        <v>3.1</v>
      </c>
      <c r="F6797">
        <v>240</v>
      </c>
      <c r="G6797">
        <v>7.8597700000000001</v>
      </c>
      <c r="H6797">
        <v>0</v>
      </c>
      <c r="I6797">
        <v>0</v>
      </c>
      <c r="J6797">
        <v>270.63600000000002</v>
      </c>
      <c r="K6797">
        <v>0</v>
      </c>
      <c r="L6797">
        <v>1</v>
      </c>
    </row>
    <row r="6798" spans="1:12" x14ac:dyDescent="0.3">
      <c r="A6798" s="38" t="s">
        <v>421</v>
      </c>
      <c r="B6798" s="38" t="s">
        <v>118</v>
      </c>
      <c r="C6798">
        <v>284.14999999999998</v>
      </c>
      <c r="D6798">
        <v>98833</v>
      </c>
      <c r="E6798">
        <v>6.2</v>
      </c>
      <c r="F6798">
        <v>260</v>
      </c>
      <c r="G6798">
        <v>7.3424500000000004</v>
      </c>
      <c r="H6798">
        <v>0</v>
      </c>
      <c r="I6798">
        <v>0</v>
      </c>
      <c r="J6798">
        <v>270.89</v>
      </c>
      <c r="K6798">
        <v>0</v>
      </c>
      <c r="L6798">
        <v>1</v>
      </c>
    </row>
    <row r="6799" spans="1:12" x14ac:dyDescent="0.3">
      <c r="A6799" s="38" t="s">
        <v>421</v>
      </c>
      <c r="B6799" s="38" t="s">
        <v>119</v>
      </c>
      <c r="C6799">
        <v>284.14999999999998</v>
      </c>
      <c r="D6799">
        <v>98833</v>
      </c>
      <c r="E6799">
        <v>4.0999999999999996</v>
      </c>
      <c r="F6799">
        <v>270</v>
      </c>
      <c r="G6799">
        <v>7.3424500000000004</v>
      </c>
      <c r="H6799">
        <v>0</v>
      </c>
      <c r="I6799">
        <v>0</v>
      </c>
      <c r="J6799">
        <v>270.411</v>
      </c>
      <c r="K6799">
        <v>0</v>
      </c>
      <c r="L6799">
        <v>1</v>
      </c>
    </row>
    <row r="6800" spans="1:12" x14ac:dyDescent="0.3">
      <c r="A6800" s="38" t="s">
        <v>421</v>
      </c>
      <c r="B6800" s="38" t="s">
        <v>120</v>
      </c>
      <c r="C6800">
        <v>284.14999999999998</v>
      </c>
      <c r="D6800">
        <v>98833</v>
      </c>
      <c r="E6800">
        <v>6.2</v>
      </c>
      <c r="F6800">
        <v>270</v>
      </c>
      <c r="G6800">
        <v>7.3424500000000004</v>
      </c>
      <c r="H6800">
        <v>0</v>
      </c>
      <c r="I6800">
        <v>0</v>
      </c>
      <c r="J6800">
        <v>270.411</v>
      </c>
      <c r="K6800">
        <v>0</v>
      </c>
      <c r="L6800">
        <v>1</v>
      </c>
    </row>
    <row r="6801" spans="1:12" x14ac:dyDescent="0.3">
      <c r="A6801" s="38" t="s">
        <v>421</v>
      </c>
      <c r="B6801" s="38" t="s">
        <v>121</v>
      </c>
      <c r="C6801">
        <v>283.14999999999998</v>
      </c>
      <c r="D6801">
        <v>98824</v>
      </c>
      <c r="E6801">
        <v>8.6999999999999993</v>
      </c>
      <c r="F6801">
        <v>260</v>
      </c>
      <c r="G6801">
        <v>7.3431300000000004</v>
      </c>
      <c r="H6801">
        <v>0</v>
      </c>
      <c r="I6801">
        <v>0</v>
      </c>
      <c r="J6801">
        <v>269.45999999999998</v>
      </c>
      <c r="K6801">
        <v>0</v>
      </c>
      <c r="L6801">
        <v>1</v>
      </c>
    </row>
    <row r="6802" spans="1:12" x14ac:dyDescent="0.3">
      <c r="A6802" s="38" t="s">
        <v>421</v>
      </c>
      <c r="B6802" s="38" t="s">
        <v>122</v>
      </c>
      <c r="C6802">
        <v>284.14999999999998</v>
      </c>
      <c r="D6802">
        <v>98833</v>
      </c>
      <c r="E6802">
        <v>4.5999999999999996</v>
      </c>
      <c r="F6802">
        <v>250</v>
      </c>
      <c r="G6802">
        <v>7.3424500000000004</v>
      </c>
      <c r="H6802">
        <v>241.2</v>
      </c>
      <c r="I6802">
        <v>291.60000000000002</v>
      </c>
      <c r="J6802">
        <v>270.14699999999999</v>
      </c>
      <c r="K6802">
        <v>0</v>
      </c>
      <c r="L6802">
        <v>1</v>
      </c>
    </row>
    <row r="6803" spans="1:12" x14ac:dyDescent="0.3">
      <c r="A6803" s="38" t="s">
        <v>421</v>
      </c>
      <c r="B6803" s="38" t="s">
        <v>123</v>
      </c>
      <c r="C6803">
        <v>285.14999999999998</v>
      </c>
      <c r="D6803">
        <v>98841</v>
      </c>
      <c r="E6803">
        <v>6.7</v>
      </c>
      <c r="F6803">
        <v>260</v>
      </c>
      <c r="G6803">
        <v>7.8591300000000004</v>
      </c>
      <c r="H6803">
        <v>630</v>
      </c>
      <c r="I6803">
        <v>1026</v>
      </c>
      <c r="J6803">
        <v>271.58800000000002</v>
      </c>
      <c r="K6803">
        <v>0</v>
      </c>
      <c r="L6803">
        <v>1</v>
      </c>
    </row>
    <row r="6804" spans="1:12" x14ac:dyDescent="0.3">
      <c r="A6804" s="38" t="s">
        <v>421</v>
      </c>
      <c r="B6804" s="38" t="s">
        <v>124</v>
      </c>
      <c r="C6804">
        <v>284.14999999999998</v>
      </c>
      <c r="D6804">
        <v>98833</v>
      </c>
      <c r="E6804">
        <v>5.0999999999999996</v>
      </c>
      <c r="F6804">
        <v>260</v>
      </c>
      <c r="G6804">
        <v>7.8597700000000001</v>
      </c>
      <c r="H6804">
        <v>1022.4</v>
      </c>
      <c r="I6804">
        <v>1432.8</v>
      </c>
      <c r="J6804">
        <v>270.63600000000002</v>
      </c>
      <c r="K6804">
        <v>0</v>
      </c>
      <c r="L6804">
        <v>1</v>
      </c>
    </row>
    <row r="6805" spans="1:12" x14ac:dyDescent="0.3">
      <c r="A6805" s="38" t="s">
        <v>421</v>
      </c>
      <c r="B6805" s="38" t="s">
        <v>125</v>
      </c>
      <c r="C6805">
        <v>285.14999999999998</v>
      </c>
      <c r="D6805">
        <v>98841</v>
      </c>
      <c r="E6805">
        <v>7.2</v>
      </c>
      <c r="F6805">
        <v>270</v>
      </c>
      <c r="G6805">
        <v>7.8591300000000004</v>
      </c>
      <c r="H6805">
        <v>1310.4000000000001</v>
      </c>
      <c r="I6805">
        <v>1738.8</v>
      </c>
      <c r="J6805">
        <v>271.58800000000002</v>
      </c>
      <c r="K6805">
        <v>0</v>
      </c>
      <c r="L6805">
        <v>1</v>
      </c>
    </row>
    <row r="6806" spans="1:12" x14ac:dyDescent="0.3">
      <c r="A6806" s="38" t="s">
        <v>421</v>
      </c>
      <c r="B6806" s="38" t="s">
        <v>126</v>
      </c>
      <c r="C6806">
        <v>287.14999999999998</v>
      </c>
      <c r="D6806">
        <v>98858</v>
      </c>
      <c r="E6806">
        <v>9.8000000000000007</v>
      </c>
      <c r="F6806">
        <v>280</v>
      </c>
      <c r="G6806">
        <v>7.3405699999999996</v>
      </c>
      <c r="H6806">
        <v>1458</v>
      </c>
      <c r="I6806">
        <v>1609.2</v>
      </c>
      <c r="J6806">
        <v>273.26600000000002</v>
      </c>
      <c r="K6806">
        <v>0</v>
      </c>
      <c r="L6806">
        <v>1</v>
      </c>
    </row>
    <row r="6807" spans="1:12" x14ac:dyDescent="0.3">
      <c r="A6807" s="38" t="s">
        <v>421</v>
      </c>
      <c r="B6807" s="38" t="s">
        <v>127</v>
      </c>
      <c r="C6807">
        <v>287.14999999999998</v>
      </c>
      <c r="D6807">
        <v>98858</v>
      </c>
      <c r="E6807">
        <v>8.6999999999999993</v>
      </c>
      <c r="F6807">
        <v>290</v>
      </c>
      <c r="G6807">
        <v>9.61083</v>
      </c>
      <c r="H6807">
        <v>1429.2</v>
      </c>
      <c r="I6807">
        <v>1796.4</v>
      </c>
      <c r="J6807">
        <v>274.16699999999997</v>
      </c>
      <c r="K6807">
        <v>0</v>
      </c>
      <c r="L6807">
        <v>1</v>
      </c>
    </row>
    <row r="6808" spans="1:12" x14ac:dyDescent="0.3">
      <c r="A6808" s="38" t="s">
        <v>421</v>
      </c>
      <c r="B6808" s="38" t="s">
        <v>128</v>
      </c>
      <c r="C6808">
        <v>285.14999999999998</v>
      </c>
      <c r="D6808">
        <v>98841</v>
      </c>
      <c r="E6808">
        <v>10.8</v>
      </c>
      <c r="F6808">
        <v>310</v>
      </c>
      <c r="G6808">
        <v>8.9926200000000005</v>
      </c>
      <c r="H6808">
        <v>1256.4000000000001</v>
      </c>
      <c r="I6808">
        <v>1728</v>
      </c>
      <c r="J6808">
        <v>272.036</v>
      </c>
      <c r="K6808">
        <v>0</v>
      </c>
      <c r="L6808">
        <v>1</v>
      </c>
    </row>
    <row r="6809" spans="1:12" x14ac:dyDescent="0.3">
      <c r="A6809" s="38" t="s">
        <v>421</v>
      </c>
      <c r="B6809" s="38" t="s">
        <v>129</v>
      </c>
      <c r="C6809">
        <v>286.14999999999998</v>
      </c>
      <c r="D6809">
        <v>98850</v>
      </c>
      <c r="E6809">
        <v>9.8000000000000007</v>
      </c>
      <c r="F6809">
        <v>290</v>
      </c>
      <c r="G6809">
        <v>9.6116200000000003</v>
      </c>
      <c r="H6809">
        <v>939.6</v>
      </c>
      <c r="I6809">
        <v>1429.2</v>
      </c>
      <c r="J6809">
        <v>273.21199999999999</v>
      </c>
      <c r="K6809">
        <v>0</v>
      </c>
      <c r="L6809">
        <v>1</v>
      </c>
    </row>
    <row r="6810" spans="1:12" x14ac:dyDescent="0.3">
      <c r="A6810" s="38" t="s">
        <v>421</v>
      </c>
      <c r="B6810" s="38" t="s">
        <v>130</v>
      </c>
      <c r="C6810">
        <v>285.14999999999998</v>
      </c>
      <c r="D6810">
        <v>98841</v>
      </c>
      <c r="E6810">
        <v>10.3</v>
      </c>
      <c r="F6810">
        <v>300</v>
      </c>
      <c r="G6810">
        <v>8.9926200000000005</v>
      </c>
      <c r="H6810">
        <v>572.4</v>
      </c>
      <c r="I6810">
        <v>993.6</v>
      </c>
      <c r="J6810">
        <v>271.77</v>
      </c>
      <c r="K6810">
        <v>0</v>
      </c>
      <c r="L6810">
        <v>1</v>
      </c>
    </row>
    <row r="6811" spans="1:12" x14ac:dyDescent="0.3">
      <c r="A6811" s="38" t="s">
        <v>421</v>
      </c>
      <c r="B6811" s="38" t="s">
        <v>131</v>
      </c>
      <c r="C6811">
        <v>285.14999999999998</v>
      </c>
      <c r="D6811">
        <v>98841</v>
      </c>
      <c r="E6811">
        <v>8.6999999999999993</v>
      </c>
      <c r="F6811">
        <v>300</v>
      </c>
      <c r="G6811">
        <v>8.4087899999999998</v>
      </c>
      <c r="H6811">
        <v>162</v>
      </c>
      <c r="I6811">
        <v>183.6</v>
      </c>
      <c r="J6811">
        <v>271.54700000000003</v>
      </c>
      <c r="K6811">
        <v>0</v>
      </c>
      <c r="L6811">
        <v>1</v>
      </c>
    </row>
    <row r="6812" spans="1:12" x14ac:dyDescent="0.3">
      <c r="A6812" s="38" t="s">
        <v>421</v>
      </c>
      <c r="B6812" s="38" t="s">
        <v>132</v>
      </c>
      <c r="C6812">
        <v>284.14999999999998</v>
      </c>
      <c r="D6812">
        <v>98833</v>
      </c>
      <c r="E6812">
        <v>9.3000000000000007</v>
      </c>
      <c r="F6812">
        <v>300</v>
      </c>
      <c r="G6812">
        <v>7.8597700000000001</v>
      </c>
      <c r="H6812">
        <v>0</v>
      </c>
      <c r="I6812">
        <v>0</v>
      </c>
      <c r="J6812">
        <v>271.22500000000002</v>
      </c>
      <c r="K6812">
        <v>0</v>
      </c>
      <c r="L6812">
        <v>1</v>
      </c>
    </row>
    <row r="6813" spans="1:12" x14ac:dyDescent="0.3">
      <c r="A6813" s="38" t="s">
        <v>421</v>
      </c>
      <c r="B6813" s="38" t="s">
        <v>133</v>
      </c>
      <c r="C6813">
        <v>282.14999999999998</v>
      </c>
      <c r="D6813">
        <v>98815</v>
      </c>
      <c r="E6813">
        <v>6.7</v>
      </c>
      <c r="F6813">
        <v>310</v>
      </c>
      <c r="G6813">
        <v>6.3993900000000004</v>
      </c>
      <c r="H6813">
        <v>0</v>
      </c>
      <c r="I6813">
        <v>0</v>
      </c>
      <c r="J6813">
        <v>268.53199999999998</v>
      </c>
      <c r="K6813">
        <v>0</v>
      </c>
      <c r="L6813">
        <v>1</v>
      </c>
    </row>
    <row r="6814" spans="1:12" x14ac:dyDescent="0.3">
      <c r="A6814" s="38" t="s">
        <v>421</v>
      </c>
      <c r="B6814" s="38" t="s">
        <v>134</v>
      </c>
      <c r="C6814">
        <v>282.14999999999998</v>
      </c>
      <c r="D6814">
        <v>98815</v>
      </c>
      <c r="E6814">
        <v>7.2</v>
      </c>
      <c r="F6814">
        <v>300</v>
      </c>
      <c r="G6814">
        <v>5.5651000000000002</v>
      </c>
      <c r="H6814">
        <v>0</v>
      </c>
      <c r="I6814">
        <v>0</v>
      </c>
      <c r="J6814">
        <v>267.846</v>
      </c>
      <c r="K6814">
        <v>0</v>
      </c>
      <c r="L6814">
        <v>1</v>
      </c>
    </row>
    <row r="6815" spans="1:12" x14ac:dyDescent="0.3">
      <c r="A6815" s="38" t="s">
        <v>421</v>
      </c>
      <c r="B6815" s="38" t="s">
        <v>135</v>
      </c>
      <c r="C6815">
        <v>282.14999999999998</v>
      </c>
      <c r="D6815">
        <v>98815</v>
      </c>
      <c r="E6815">
        <v>7.2</v>
      </c>
      <c r="F6815">
        <v>300</v>
      </c>
      <c r="G6815">
        <v>5.5651000000000002</v>
      </c>
      <c r="H6815">
        <v>0</v>
      </c>
      <c r="I6815">
        <v>0</v>
      </c>
      <c r="J6815">
        <v>267.846</v>
      </c>
      <c r="K6815">
        <v>0</v>
      </c>
      <c r="L6815">
        <v>1</v>
      </c>
    </row>
    <row r="6816" spans="1:12" x14ac:dyDescent="0.3">
      <c r="A6816" s="38" t="s">
        <v>421</v>
      </c>
      <c r="B6816" s="38" t="s">
        <v>136</v>
      </c>
      <c r="C6816">
        <v>281.14999999999998</v>
      </c>
      <c r="D6816">
        <v>98806</v>
      </c>
      <c r="E6816">
        <v>6.2</v>
      </c>
      <c r="F6816">
        <v>300</v>
      </c>
      <c r="G6816">
        <v>5.5656100000000004</v>
      </c>
      <c r="H6816">
        <v>0</v>
      </c>
      <c r="I6816">
        <v>0</v>
      </c>
      <c r="J6816">
        <v>267.01299999999998</v>
      </c>
      <c r="K6816">
        <v>0</v>
      </c>
      <c r="L6816">
        <v>1</v>
      </c>
    </row>
    <row r="6817" spans="1:12" x14ac:dyDescent="0.3">
      <c r="A6817" s="38" t="s">
        <v>421</v>
      </c>
      <c r="B6817" s="38" t="s">
        <v>137</v>
      </c>
      <c r="C6817">
        <v>282.14999999999998</v>
      </c>
      <c r="D6817">
        <v>98815</v>
      </c>
      <c r="E6817">
        <v>6.7</v>
      </c>
      <c r="F6817">
        <v>330</v>
      </c>
      <c r="G6817">
        <v>5.5651000000000002</v>
      </c>
      <c r="H6817">
        <v>0</v>
      </c>
      <c r="I6817">
        <v>0</v>
      </c>
      <c r="J6817">
        <v>267.846</v>
      </c>
      <c r="K6817">
        <v>0</v>
      </c>
      <c r="L6817">
        <v>1</v>
      </c>
    </row>
    <row r="6818" spans="1:12" x14ac:dyDescent="0.3">
      <c r="A6818" s="38" t="s">
        <v>421</v>
      </c>
      <c r="B6818" s="38" t="s">
        <v>138</v>
      </c>
      <c r="C6818">
        <v>282.14999999999998</v>
      </c>
      <c r="D6818">
        <v>98815</v>
      </c>
      <c r="E6818">
        <v>6.7</v>
      </c>
      <c r="F6818">
        <v>340</v>
      </c>
      <c r="G6818">
        <v>5.1856</v>
      </c>
      <c r="H6818">
        <v>0</v>
      </c>
      <c r="I6818">
        <v>0</v>
      </c>
      <c r="J6818">
        <v>267.495</v>
      </c>
      <c r="K6818">
        <v>0</v>
      </c>
      <c r="L6818">
        <v>1</v>
      </c>
    </row>
    <row r="6819" spans="1:12" x14ac:dyDescent="0.3">
      <c r="A6819" s="38" t="s">
        <v>422</v>
      </c>
      <c r="B6819" s="38" t="s">
        <v>115</v>
      </c>
      <c r="C6819">
        <v>280.14999999999998</v>
      </c>
      <c r="D6819">
        <v>98798</v>
      </c>
      <c r="E6819">
        <v>5.7</v>
      </c>
      <c r="F6819">
        <v>290</v>
      </c>
      <c r="G6819">
        <v>5.1864999999999997</v>
      </c>
      <c r="H6819">
        <v>0</v>
      </c>
      <c r="I6819">
        <v>0</v>
      </c>
      <c r="J6819">
        <v>265.834</v>
      </c>
      <c r="K6819">
        <v>0</v>
      </c>
      <c r="L6819">
        <v>1</v>
      </c>
    </row>
    <row r="6820" spans="1:12" x14ac:dyDescent="0.3">
      <c r="A6820" s="38" t="s">
        <v>422</v>
      </c>
      <c r="B6820" s="38" t="s">
        <v>116</v>
      </c>
      <c r="C6820">
        <v>280.14999999999998</v>
      </c>
      <c r="D6820">
        <v>98798</v>
      </c>
      <c r="E6820">
        <v>5.7</v>
      </c>
      <c r="F6820">
        <v>330</v>
      </c>
      <c r="G6820">
        <v>5.1864999999999997</v>
      </c>
      <c r="H6820">
        <v>0</v>
      </c>
      <c r="I6820">
        <v>0</v>
      </c>
      <c r="J6820">
        <v>265.834</v>
      </c>
      <c r="K6820">
        <v>0</v>
      </c>
      <c r="L6820">
        <v>1</v>
      </c>
    </row>
    <row r="6821" spans="1:12" x14ac:dyDescent="0.3">
      <c r="A6821" s="38" t="s">
        <v>422</v>
      </c>
      <c r="B6821" s="38" t="s">
        <v>117</v>
      </c>
      <c r="C6821">
        <v>281.14999999999998</v>
      </c>
      <c r="D6821">
        <v>98806</v>
      </c>
      <c r="E6821">
        <v>7.2</v>
      </c>
      <c r="F6821">
        <v>350</v>
      </c>
      <c r="G6821">
        <v>4.8298500000000004</v>
      </c>
      <c r="H6821">
        <v>0</v>
      </c>
      <c r="I6821">
        <v>0</v>
      </c>
      <c r="J6821">
        <v>266.31599999999997</v>
      </c>
      <c r="K6821">
        <v>0</v>
      </c>
      <c r="L6821">
        <v>1</v>
      </c>
    </row>
    <row r="6822" spans="1:12" x14ac:dyDescent="0.3">
      <c r="A6822" s="38" t="s">
        <v>422</v>
      </c>
      <c r="B6822" s="38" t="s">
        <v>118</v>
      </c>
      <c r="C6822">
        <v>281.14999999999998</v>
      </c>
      <c r="D6822">
        <v>98806</v>
      </c>
      <c r="E6822">
        <v>5.7</v>
      </c>
      <c r="F6822">
        <v>340</v>
      </c>
      <c r="G6822">
        <v>4.8298500000000004</v>
      </c>
      <c r="H6822">
        <v>0</v>
      </c>
      <c r="I6822">
        <v>0</v>
      </c>
      <c r="J6822">
        <v>266.31599999999997</v>
      </c>
      <c r="K6822">
        <v>0</v>
      </c>
      <c r="L6822">
        <v>1</v>
      </c>
    </row>
    <row r="6823" spans="1:12" x14ac:dyDescent="0.3">
      <c r="A6823" s="38" t="s">
        <v>422</v>
      </c>
      <c r="B6823" s="38" t="s">
        <v>119</v>
      </c>
      <c r="C6823">
        <v>280.14999999999998</v>
      </c>
      <c r="D6823">
        <v>98798</v>
      </c>
      <c r="E6823">
        <v>4.5999999999999996</v>
      </c>
      <c r="F6823">
        <v>310</v>
      </c>
      <c r="G6823">
        <v>5.1864999999999997</v>
      </c>
      <c r="H6823">
        <v>0</v>
      </c>
      <c r="I6823">
        <v>0</v>
      </c>
      <c r="J6823">
        <v>265.834</v>
      </c>
      <c r="K6823">
        <v>0</v>
      </c>
      <c r="L6823">
        <v>1</v>
      </c>
    </row>
    <row r="6824" spans="1:12" x14ac:dyDescent="0.3">
      <c r="A6824" s="38" t="s">
        <v>422</v>
      </c>
      <c r="B6824" s="38" t="s">
        <v>120</v>
      </c>
      <c r="C6824">
        <v>278.14999999999998</v>
      </c>
      <c r="D6824">
        <v>98780</v>
      </c>
      <c r="E6824">
        <v>4.0999999999999996</v>
      </c>
      <c r="F6824">
        <v>310</v>
      </c>
      <c r="G6824">
        <v>4.8311299999999999</v>
      </c>
      <c r="H6824">
        <v>0</v>
      </c>
      <c r="I6824">
        <v>0</v>
      </c>
      <c r="J6824">
        <v>263.81799999999998</v>
      </c>
      <c r="K6824">
        <v>0</v>
      </c>
      <c r="L6824">
        <v>1</v>
      </c>
    </row>
    <row r="6825" spans="1:12" x14ac:dyDescent="0.3">
      <c r="A6825" s="38" t="s">
        <v>422</v>
      </c>
      <c r="B6825" s="38" t="s">
        <v>121</v>
      </c>
      <c r="C6825">
        <v>279.14999999999998</v>
      </c>
      <c r="D6825">
        <v>98789</v>
      </c>
      <c r="E6825">
        <v>4.5999999999999996</v>
      </c>
      <c r="F6825">
        <v>280</v>
      </c>
      <c r="G6825">
        <v>4.8306899999999997</v>
      </c>
      <c r="H6825">
        <v>0</v>
      </c>
      <c r="I6825">
        <v>0</v>
      </c>
      <c r="J6825">
        <v>264.65600000000001</v>
      </c>
      <c r="K6825">
        <v>0</v>
      </c>
      <c r="L6825">
        <v>1</v>
      </c>
    </row>
    <row r="6826" spans="1:12" x14ac:dyDescent="0.3">
      <c r="A6826" s="38" t="s">
        <v>422</v>
      </c>
      <c r="B6826" s="38" t="s">
        <v>122</v>
      </c>
      <c r="C6826">
        <v>279.14999999999998</v>
      </c>
      <c r="D6826">
        <v>98789</v>
      </c>
      <c r="E6826">
        <v>4.0999999999999996</v>
      </c>
      <c r="F6826">
        <v>300</v>
      </c>
      <c r="G6826">
        <v>4.8306899999999997</v>
      </c>
      <c r="H6826">
        <v>172.8</v>
      </c>
      <c r="I6826">
        <v>10.8</v>
      </c>
      <c r="J6826">
        <v>264.65600000000001</v>
      </c>
      <c r="K6826">
        <v>0</v>
      </c>
      <c r="L6826">
        <v>1</v>
      </c>
    </row>
    <row r="6827" spans="1:12" x14ac:dyDescent="0.3">
      <c r="A6827" s="38" t="s">
        <v>422</v>
      </c>
      <c r="B6827" s="38" t="s">
        <v>123</v>
      </c>
      <c r="C6827">
        <v>280.14999999999998</v>
      </c>
      <c r="D6827">
        <v>98798</v>
      </c>
      <c r="E6827">
        <v>3.6</v>
      </c>
      <c r="F6827">
        <v>270</v>
      </c>
      <c r="G6827">
        <v>5.1864999999999997</v>
      </c>
      <c r="H6827">
        <v>489.6</v>
      </c>
      <c r="I6827">
        <v>320.39999999999998</v>
      </c>
      <c r="J6827">
        <v>265.834</v>
      </c>
      <c r="K6827">
        <v>0</v>
      </c>
      <c r="L6827">
        <v>1</v>
      </c>
    </row>
    <row r="6828" spans="1:12" x14ac:dyDescent="0.3">
      <c r="A6828" s="38" t="s">
        <v>422</v>
      </c>
      <c r="B6828" s="38" t="s">
        <v>124</v>
      </c>
      <c r="C6828">
        <v>282.14999999999998</v>
      </c>
      <c r="D6828">
        <v>98815</v>
      </c>
      <c r="E6828">
        <v>3.6</v>
      </c>
      <c r="F6828">
        <v>310</v>
      </c>
      <c r="G6828">
        <v>5.1856</v>
      </c>
      <c r="H6828">
        <v>961.2</v>
      </c>
      <c r="I6828">
        <v>1195.2</v>
      </c>
      <c r="J6828">
        <v>267.495</v>
      </c>
      <c r="K6828">
        <v>0</v>
      </c>
      <c r="L6828">
        <v>1</v>
      </c>
    </row>
    <row r="6829" spans="1:12" x14ac:dyDescent="0.3">
      <c r="A6829" s="38" t="s">
        <v>422</v>
      </c>
      <c r="B6829" s="38" t="s">
        <v>125</v>
      </c>
      <c r="C6829">
        <v>283.14999999999998</v>
      </c>
      <c r="D6829">
        <v>98824</v>
      </c>
      <c r="E6829">
        <v>3.6</v>
      </c>
      <c r="F6829">
        <v>300</v>
      </c>
      <c r="G6829">
        <v>5.5645899999999999</v>
      </c>
      <c r="H6829">
        <v>1378.8</v>
      </c>
      <c r="I6829">
        <v>2034</v>
      </c>
      <c r="J6829">
        <v>268.28699999999998</v>
      </c>
      <c r="K6829">
        <v>0</v>
      </c>
      <c r="L6829">
        <v>1</v>
      </c>
    </row>
    <row r="6830" spans="1:12" x14ac:dyDescent="0.3">
      <c r="A6830" s="38" t="s">
        <v>422</v>
      </c>
      <c r="B6830" s="38" t="s">
        <v>126</v>
      </c>
      <c r="C6830">
        <v>284.14999999999998</v>
      </c>
      <c r="D6830">
        <v>98833</v>
      </c>
      <c r="E6830">
        <v>2.1</v>
      </c>
      <c r="F6830">
        <v>350</v>
      </c>
      <c r="G6830">
        <v>5.5640799999999997</v>
      </c>
      <c r="H6830">
        <v>1533.6</v>
      </c>
      <c r="I6830">
        <v>2350.8000000000002</v>
      </c>
      <c r="J6830">
        <v>269.23399999999998</v>
      </c>
      <c r="K6830">
        <v>0</v>
      </c>
      <c r="L6830">
        <v>1</v>
      </c>
    </row>
    <row r="6831" spans="1:12" x14ac:dyDescent="0.3">
      <c r="A6831" s="38" t="s">
        <v>422</v>
      </c>
      <c r="B6831" s="38" t="s">
        <v>127</v>
      </c>
      <c r="C6831">
        <v>284.14999999999998</v>
      </c>
      <c r="D6831">
        <v>98833</v>
      </c>
      <c r="E6831">
        <v>3.1</v>
      </c>
      <c r="F6831">
        <v>330</v>
      </c>
      <c r="G6831">
        <v>5.5640799999999997</v>
      </c>
      <c r="H6831">
        <v>1512</v>
      </c>
      <c r="I6831">
        <v>2332.8000000000002</v>
      </c>
      <c r="J6831">
        <v>269.23399999999998</v>
      </c>
      <c r="K6831">
        <v>0</v>
      </c>
      <c r="L6831">
        <v>1</v>
      </c>
    </row>
    <row r="6832" spans="1:12" x14ac:dyDescent="0.3">
      <c r="A6832" s="38" t="s">
        <v>422</v>
      </c>
      <c r="B6832" s="38" t="s">
        <v>128</v>
      </c>
      <c r="C6832">
        <v>285.14999999999998</v>
      </c>
      <c r="D6832">
        <v>98841</v>
      </c>
      <c r="E6832">
        <v>3.1</v>
      </c>
      <c r="F6832">
        <v>320</v>
      </c>
      <c r="G6832">
        <v>5.5636200000000002</v>
      </c>
      <c r="H6832">
        <v>1324.8</v>
      </c>
      <c r="I6832">
        <v>2023.2</v>
      </c>
      <c r="J6832">
        <v>270.18200000000002</v>
      </c>
      <c r="K6832">
        <v>0</v>
      </c>
      <c r="L6832">
        <v>1</v>
      </c>
    </row>
    <row r="6833" spans="1:12" x14ac:dyDescent="0.3">
      <c r="A6833" s="38" t="s">
        <v>422</v>
      </c>
      <c r="B6833" s="38" t="s">
        <v>129</v>
      </c>
      <c r="C6833">
        <v>285.14999999999998</v>
      </c>
      <c r="D6833">
        <v>98841</v>
      </c>
      <c r="E6833">
        <v>3.1</v>
      </c>
      <c r="F6833">
        <v>310</v>
      </c>
      <c r="G6833">
        <v>5.9676400000000003</v>
      </c>
      <c r="H6833">
        <v>928.8</v>
      </c>
      <c r="I6833">
        <v>1368</v>
      </c>
      <c r="J6833">
        <v>270.678</v>
      </c>
      <c r="K6833">
        <v>0</v>
      </c>
      <c r="L6833">
        <v>1</v>
      </c>
    </row>
    <row r="6834" spans="1:12" x14ac:dyDescent="0.3">
      <c r="A6834" s="38" t="s">
        <v>422</v>
      </c>
      <c r="B6834" s="38" t="s">
        <v>130</v>
      </c>
      <c r="C6834">
        <v>284.14999999999998</v>
      </c>
      <c r="D6834">
        <v>98833</v>
      </c>
      <c r="E6834">
        <v>2.6</v>
      </c>
      <c r="F6834">
        <v>280</v>
      </c>
      <c r="G6834">
        <v>5.9681300000000004</v>
      </c>
      <c r="H6834">
        <v>525.6</v>
      </c>
      <c r="I6834">
        <v>853.2</v>
      </c>
      <c r="J6834">
        <v>269.72800000000001</v>
      </c>
      <c r="K6834">
        <v>0</v>
      </c>
      <c r="L6834">
        <v>1</v>
      </c>
    </row>
    <row r="6835" spans="1:12" x14ac:dyDescent="0.3">
      <c r="A6835" s="38" t="s">
        <v>422</v>
      </c>
      <c r="B6835" s="38" t="s">
        <v>131</v>
      </c>
      <c r="C6835">
        <v>284.14999999999998</v>
      </c>
      <c r="D6835">
        <v>98833</v>
      </c>
      <c r="E6835">
        <v>2.1</v>
      </c>
      <c r="F6835">
        <v>350</v>
      </c>
      <c r="G6835">
        <v>5.9681300000000004</v>
      </c>
      <c r="H6835">
        <v>140.4</v>
      </c>
      <c r="I6835">
        <v>64.8</v>
      </c>
      <c r="J6835">
        <v>269.72800000000001</v>
      </c>
      <c r="K6835">
        <v>0</v>
      </c>
      <c r="L6835">
        <v>1</v>
      </c>
    </row>
    <row r="6836" spans="1:12" x14ac:dyDescent="0.3">
      <c r="A6836" s="38" t="s">
        <v>422</v>
      </c>
      <c r="B6836" s="38" t="s">
        <v>132</v>
      </c>
      <c r="C6836">
        <v>284.14999999999998</v>
      </c>
      <c r="D6836">
        <v>98833</v>
      </c>
      <c r="E6836">
        <v>1</v>
      </c>
      <c r="F6836">
        <v>230</v>
      </c>
      <c r="G6836">
        <v>5.9681300000000004</v>
      </c>
      <c r="H6836">
        <v>0</v>
      </c>
      <c r="I6836">
        <v>0</v>
      </c>
      <c r="J6836">
        <v>269.72800000000001</v>
      </c>
      <c r="K6836">
        <v>0</v>
      </c>
      <c r="L6836">
        <v>1</v>
      </c>
    </row>
    <row r="6837" spans="1:12" x14ac:dyDescent="0.3">
      <c r="A6837" s="38" t="s">
        <v>422</v>
      </c>
      <c r="B6837" s="38" t="s">
        <v>133</v>
      </c>
      <c r="C6837">
        <v>283.14999999999998</v>
      </c>
      <c r="D6837">
        <v>98824</v>
      </c>
      <c r="E6837">
        <v>2.1</v>
      </c>
      <c r="F6837">
        <v>310</v>
      </c>
      <c r="G6837">
        <v>5.96868</v>
      </c>
      <c r="H6837">
        <v>0</v>
      </c>
      <c r="I6837">
        <v>0</v>
      </c>
      <c r="J6837">
        <v>268.779</v>
      </c>
      <c r="K6837">
        <v>0</v>
      </c>
      <c r="L6837">
        <v>1</v>
      </c>
    </row>
    <row r="6838" spans="1:12" x14ac:dyDescent="0.3">
      <c r="A6838" s="38" t="s">
        <v>422</v>
      </c>
      <c r="B6838" s="38" t="s">
        <v>134</v>
      </c>
      <c r="C6838">
        <v>281.14999999999998</v>
      </c>
      <c r="D6838">
        <v>98806</v>
      </c>
      <c r="E6838">
        <v>3.1</v>
      </c>
      <c r="F6838">
        <v>300</v>
      </c>
      <c r="G6838">
        <v>5.5656100000000004</v>
      </c>
      <c r="H6838">
        <v>0</v>
      </c>
      <c r="I6838">
        <v>0</v>
      </c>
      <c r="J6838">
        <v>266.392</v>
      </c>
      <c r="K6838">
        <v>0</v>
      </c>
      <c r="L6838">
        <v>1</v>
      </c>
    </row>
    <row r="6839" spans="1:12" x14ac:dyDescent="0.3">
      <c r="A6839" s="38" t="s">
        <v>422</v>
      </c>
      <c r="B6839" s="38" t="s">
        <v>135</v>
      </c>
      <c r="C6839">
        <v>281.14999999999998</v>
      </c>
      <c r="D6839">
        <v>98806</v>
      </c>
      <c r="E6839">
        <v>3.1</v>
      </c>
      <c r="F6839">
        <v>320</v>
      </c>
      <c r="G6839">
        <v>5.5656100000000004</v>
      </c>
      <c r="H6839">
        <v>0</v>
      </c>
      <c r="I6839">
        <v>0</v>
      </c>
      <c r="J6839">
        <v>267.01299999999998</v>
      </c>
      <c r="K6839">
        <v>0</v>
      </c>
      <c r="L6839">
        <v>1</v>
      </c>
    </row>
    <row r="6840" spans="1:12" x14ac:dyDescent="0.3">
      <c r="A6840" s="38" t="s">
        <v>422</v>
      </c>
      <c r="B6840" s="38" t="s">
        <v>136</v>
      </c>
      <c r="C6840">
        <v>280.14999999999998</v>
      </c>
      <c r="D6840">
        <v>98798</v>
      </c>
      <c r="E6840">
        <v>2.1</v>
      </c>
      <c r="F6840">
        <v>290</v>
      </c>
      <c r="G6840">
        <v>5.5660600000000002</v>
      </c>
      <c r="H6840">
        <v>0</v>
      </c>
      <c r="I6840">
        <v>0</v>
      </c>
      <c r="J6840">
        <v>266.17399999999998</v>
      </c>
      <c r="K6840">
        <v>0</v>
      </c>
      <c r="L6840">
        <v>1</v>
      </c>
    </row>
    <row r="6841" spans="1:12" x14ac:dyDescent="0.3">
      <c r="A6841" s="38" t="s">
        <v>422</v>
      </c>
      <c r="B6841" s="38" t="s">
        <v>137</v>
      </c>
      <c r="C6841">
        <v>279.14999999999998</v>
      </c>
      <c r="D6841">
        <v>98789</v>
      </c>
      <c r="E6841">
        <v>2.6</v>
      </c>
      <c r="F6841">
        <v>290</v>
      </c>
      <c r="G6841">
        <v>5.5665800000000001</v>
      </c>
      <c r="H6841">
        <v>0</v>
      </c>
      <c r="I6841">
        <v>0</v>
      </c>
      <c r="J6841">
        <v>265.33199999999999</v>
      </c>
      <c r="K6841">
        <v>0</v>
      </c>
      <c r="L6841">
        <v>1</v>
      </c>
    </row>
    <row r="6842" spans="1:12" x14ac:dyDescent="0.3">
      <c r="A6842" s="38" t="s">
        <v>422</v>
      </c>
      <c r="B6842" s="38" t="s">
        <v>138</v>
      </c>
      <c r="C6842">
        <v>279.14999999999998</v>
      </c>
      <c r="D6842">
        <v>98789</v>
      </c>
      <c r="E6842">
        <v>2.6</v>
      </c>
      <c r="F6842">
        <v>290</v>
      </c>
      <c r="G6842">
        <v>5.5665800000000001</v>
      </c>
      <c r="H6842">
        <v>0</v>
      </c>
      <c r="I6842">
        <v>0</v>
      </c>
      <c r="J6842">
        <v>265.33199999999999</v>
      </c>
      <c r="K6842">
        <v>0</v>
      </c>
      <c r="L6842">
        <v>1</v>
      </c>
    </row>
    <row r="6843" spans="1:12" x14ac:dyDescent="0.3">
      <c r="A6843" s="38" t="s">
        <v>423</v>
      </c>
      <c r="B6843" s="38" t="s">
        <v>115</v>
      </c>
      <c r="C6843">
        <v>278.14999999999998</v>
      </c>
      <c r="D6843">
        <v>98780</v>
      </c>
      <c r="E6843">
        <v>2.1</v>
      </c>
      <c r="F6843">
        <v>290</v>
      </c>
      <c r="G6843">
        <v>5.5670900000000003</v>
      </c>
      <c r="H6843">
        <v>0</v>
      </c>
      <c r="I6843">
        <v>0</v>
      </c>
      <c r="J6843">
        <v>264.38099999999997</v>
      </c>
      <c r="K6843">
        <v>0</v>
      </c>
      <c r="L6843">
        <v>1</v>
      </c>
    </row>
    <row r="6844" spans="1:12" x14ac:dyDescent="0.3">
      <c r="A6844" s="38" t="s">
        <v>423</v>
      </c>
      <c r="B6844" s="38" t="s">
        <v>116</v>
      </c>
      <c r="C6844">
        <v>278.14999999999998</v>
      </c>
      <c r="D6844">
        <v>98780</v>
      </c>
      <c r="E6844">
        <v>2.1</v>
      </c>
      <c r="F6844">
        <v>280</v>
      </c>
      <c r="G6844">
        <v>5.1874599999999997</v>
      </c>
      <c r="H6844">
        <v>0</v>
      </c>
      <c r="I6844">
        <v>0</v>
      </c>
      <c r="J6844">
        <v>264.154</v>
      </c>
      <c r="K6844">
        <v>0</v>
      </c>
      <c r="L6844">
        <v>1</v>
      </c>
    </row>
    <row r="6845" spans="1:12" x14ac:dyDescent="0.3">
      <c r="A6845" s="38" t="s">
        <v>423</v>
      </c>
      <c r="B6845" s="38" t="s">
        <v>117</v>
      </c>
      <c r="C6845">
        <v>277.14999999999998</v>
      </c>
      <c r="D6845">
        <v>98771</v>
      </c>
      <c r="E6845">
        <v>3.1</v>
      </c>
      <c r="F6845">
        <v>260</v>
      </c>
      <c r="G6845">
        <v>4.8315799999999998</v>
      </c>
      <c r="H6845">
        <v>0</v>
      </c>
      <c r="I6845">
        <v>0</v>
      </c>
      <c r="J6845">
        <v>262.976</v>
      </c>
      <c r="K6845">
        <v>0</v>
      </c>
      <c r="L6845">
        <v>1</v>
      </c>
    </row>
    <row r="6846" spans="1:12" x14ac:dyDescent="0.3">
      <c r="A6846" s="38" t="s">
        <v>423</v>
      </c>
      <c r="B6846" s="38" t="s">
        <v>118</v>
      </c>
      <c r="C6846">
        <v>277.14999999999998</v>
      </c>
      <c r="D6846">
        <v>98771</v>
      </c>
      <c r="E6846">
        <v>3.6</v>
      </c>
      <c r="F6846">
        <v>270</v>
      </c>
      <c r="G6846">
        <v>5.1879299999999997</v>
      </c>
      <c r="H6846">
        <v>0</v>
      </c>
      <c r="I6846">
        <v>0</v>
      </c>
      <c r="J6846">
        <v>263.20400000000001</v>
      </c>
      <c r="K6846">
        <v>0</v>
      </c>
      <c r="L6846">
        <v>1</v>
      </c>
    </row>
    <row r="6847" spans="1:12" x14ac:dyDescent="0.3">
      <c r="A6847" s="38" t="s">
        <v>423</v>
      </c>
      <c r="B6847" s="38" t="s">
        <v>119</v>
      </c>
      <c r="C6847">
        <v>277.14999999999998</v>
      </c>
      <c r="D6847">
        <v>98771</v>
      </c>
      <c r="E6847">
        <v>3.1</v>
      </c>
      <c r="F6847">
        <v>280</v>
      </c>
      <c r="G6847">
        <v>5.1879299999999997</v>
      </c>
      <c r="H6847">
        <v>0</v>
      </c>
      <c r="I6847">
        <v>0</v>
      </c>
      <c r="J6847">
        <v>263.20400000000001</v>
      </c>
      <c r="K6847">
        <v>0</v>
      </c>
      <c r="L6847">
        <v>1</v>
      </c>
    </row>
    <row r="6848" spans="1:12" x14ac:dyDescent="0.3">
      <c r="A6848" s="38" t="s">
        <v>423</v>
      </c>
      <c r="B6848" s="38" t="s">
        <v>120</v>
      </c>
      <c r="C6848">
        <v>278.14999999999998</v>
      </c>
      <c r="D6848">
        <v>98780</v>
      </c>
      <c r="E6848">
        <v>3.6</v>
      </c>
      <c r="F6848">
        <v>270</v>
      </c>
      <c r="G6848">
        <v>5.1874599999999997</v>
      </c>
      <c r="H6848">
        <v>0</v>
      </c>
      <c r="I6848">
        <v>0</v>
      </c>
      <c r="J6848">
        <v>264.154</v>
      </c>
      <c r="K6848">
        <v>0</v>
      </c>
      <c r="L6848">
        <v>1</v>
      </c>
    </row>
    <row r="6849" spans="1:12" x14ac:dyDescent="0.3">
      <c r="A6849" s="38" t="s">
        <v>423</v>
      </c>
      <c r="B6849" s="38" t="s">
        <v>121</v>
      </c>
      <c r="C6849">
        <v>278.14999999999998</v>
      </c>
      <c r="D6849">
        <v>98780</v>
      </c>
      <c r="E6849">
        <v>2.6</v>
      </c>
      <c r="F6849">
        <v>270</v>
      </c>
      <c r="G6849">
        <v>5.1874599999999997</v>
      </c>
      <c r="H6849">
        <v>0</v>
      </c>
      <c r="I6849">
        <v>0</v>
      </c>
      <c r="J6849">
        <v>264.154</v>
      </c>
      <c r="K6849">
        <v>0</v>
      </c>
      <c r="L6849">
        <v>1</v>
      </c>
    </row>
    <row r="6850" spans="1:12" x14ac:dyDescent="0.3">
      <c r="A6850" s="38" t="s">
        <v>423</v>
      </c>
      <c r="B6850" s="38" t="s">
        <v>122</v>
      </c>
      <c r="C6850">
        <v>278.14999999999998</v>
      </c>
      <c r="D6850">
        <v>98780</v>
      </c>
      <c r="E6850">
        <v>3.1</v>
      </c>
      <c r="F6850">
        <v>280</v>
      </c>
      <c r="G6850">
        <v>5.1874599999999997</v>
      </c>
      <c r="H6850">
        <v>93.6</v>
      </c>
      <c r="I6850">
        <v>0</v>
      </c>
      <c r="J6850">
        <v>264.154</v>
      </c>
      <c r="K6850">
        <v>0</v>
      </c>
      <c r="L6850">
        <v>1</v>
      </c>
    </row>
    <row r="6851" spans="1:12" x14ac:dyDescent="0.3">
      <c r="A6851" s="38" t="s">
        <v>423</v>
      </c>
      <c r="B6851" s="38" t="s">
        <v>123</v>
      </c>
      <c r="C6851">
        <v>281.14999999999998</v>
      </c>
      <c r="D6851">
        <v>98806</v>
      </c>
      <c r="E6851">
        <v>3.6</v>
      </c>
      <c r="F6851">
        <v>270</v>
      </c>
      <c r="G6851">
        <v>5.9697699999999996</v>
      </c>
      <c r="H6851">
        <v>388.8</v>
      </c>
      <c r="I6851">
        <v>72</v>
      </c>
      <c r="J6851">
        <v>267.35300000000001</v>
      </c>
      <c r="K6851">
        <v>0</v>
      </c>
      <c r="L6851">
        <v>1</v>
      </c>
    </row>
    <row r="6852" spans="1:12" x14ac:dyDescent="0.3">
      <c r="A6852" s="38" t="s">
        <v>423</v>
      </c>
      <c r="B6852" s="38" t="s">
        <v>124</v>
      </c>
      <c r="C6852">
        <v>282.14999999999998</v>
      </c>
      <c r="D6852">
        <v>98815</v>
      </c>
      <c r="E6852">
        <v>4.0999999999999996</v>
      </c>
      <c r="F6852">
        <v>280</v>
      </c>
      <c r="G6852">
        <v>6.3993900000000004</v>
      </c>
      <c r="H6852">
        <v>637.20000000000005</v>
      </c>
      <c r="I6852">
        <v>234</v>
      </c>
      <c r="J6852">
        <v>268.53199999999998</v>
      </c>
      <c r="K6852">
        <v>0</v>
      </c>
      <c r="L6852">
        <v>1</v>
      </c>
    </row>
    <row r="6853" spans="1:12" x14ac:dyDescent="0.3">
      <c r="A6853" s="38" t="s">
        <v>423</v>
      </c>
      <c r="B6853" s="38" t="s">
        <v>125</v>
      </c>
      <c r="C6853">
        <v>285.14999999999998</v>
      </c>
      <c r="D6853">
        <v>98841</v>
      </c>
      <c r="E6853">
        <v>3.1</v>
      </c>
      <c r="F6853">
        <v>260</v>
      </c>
      <c r="G6853">
        <v>6.8552400000000002</v>
      </c>
      <c r="H6853">
        <v>1123.2</v>
      </c>
      <c r="I6853">
        <v>1054.8</v>
      </c>
      <c r="J6853">
        <v>271.38400000000001</v>
      </c>
      <c r="K6853">
        <v>0</v>
      </c>
      <c r="L6853">
        <v>1</v>
      </c>
    </row>
    <row r="6854" spans="1:12" x14ac:dyDescent="0.3">
      <c r="A6854" s="38" t="s">
        <v>423</v>
      </c>
      <c r="B6854" s="38" t="s">
        <v>126</v>
      </c>
      <c r="C6854">
        <v>285.14999999999998</v>
      </c>
      <c r="D6854">
        <v>98841</v>
      </c>
      <c r="E6854">
        <v>3.6</v>
      </c>
      <c r="F6854">
        <v>290</v>
      </c>
      <c r="G6854">
        <v>6.8552400000000002</v>
      </c>
      <c r="H6854">
        <v>1501.2</v>
      </c>
      <c r="I6854">
        <v>2167.1999999999998</v>
      </c>
      <c r="J6854">
        <v>270.87099999999998</v>
      </c>
      <c r="K6854">
        <v>0</v>
      </c>
      <c r="L6854">
        <v>1</v>
      </c>
    </row>
    <row r="6855" spans="1:12" x14ac:dyDescent="0.3">
      <c r="A6855" s="38" t="s">
        <v>423</v>
      </c>
      <c r="B6855" s="38" t="s">
        <v>127</v>
      </c>
      <c r="C6855">
        <v>286.14999999999998</v>
      </c>
      <c r="D6855">
        <v>98850</v>
      </c>
      <c r="E6855">
        <v>5.0999999999999996</v>
      </c>
      <c r="F6855">
        <v>290</v>
      </c>
      <c r="G6855">
        <v>7.34117</v>
      </c>
      <c r="H6855">
        <v>1479.6</v>
      </c>
      <c r="I6855">
        <v>2278.8000000000002</v>
      </c>
      <c r="J6855">
        <v>272.048</v>
      </c>
      <c r="K6855">
        <v>0</v>
      </c>
      <c r="L6855">
        <v>1</v>
      </c>
    </row>
    <row r="6856" spans="1:12" x14ac:dyDescent="0.3">
      <c r="A6856" s="38" t="s">
        <v>423</v>
      </c>
      <c r="B6856" s="38" t="s">
        <v>128</v>
      </c>
      <c r="C6856">
        <v>286.14999999999998</v>
      </c>
      <c r="D6856">
        <v>98850</v>
      </c>
      <c r="E6856">
        <v>4.0999999999999996</v>
      </c>
      <c r="F6856">
        <v>320</v>
      </c>
      <c r="G6856">
        <v>7.34117</v>
      </c>
      <c r="H6856">
        <v>1292.4000000000001</v>
      </c>
      <c r="I6856">
        <v>2034</v>
      </c>
      <c r="J6856">
        <v>272.048</v>
      </c>
      <c r="K6856">
        <v>0</v>
      </c>
      <c r="L6856">
        <v>1</v>
      </c>
    </row>
    <row r="6857" spans="1:12" x14ac:dyDescent="0.3">
      <c r="A6857" s="38" t="s">
        <v>423</v>
      </c>
      <c r="B6857" s="38" t="s">
        <v>129</v>
      </c>
      <c r="C6857">
        <v>286.14999999999998</v>
      </c>
      <c r="D6857">
        <v>98850</v>
      </c>
      <c r="E6857">
        <v>3.1</v>
      </c>
      <c r="F6857">
        <v>300</v>
      </c>
      <c r="G6857">
        <v>7.34117</v>
      </c>
      <c r="H6857">
        <v>957.6</v>
      </c>
      <c r="I6857">
        <v>1602</v>
      </c>
      <c r="J6857">
        <v>272.048</v>
      </c>
      <c r="K6857">
        <v>0</v>
      </c>
      <c r="L6857">
        <v>1</v>
      </c>
    </row>
    <row r="6858" spans="1:12" x14ac:dyDescent="0.3">
      <c r="A6858" s="38" t="s">
        <v>423</v>
      </c>
      <c r="B6858" s="38" t="s">
        <v>130</v>
      </c>
      <c r="C6858">
        <v>286.14999999999998</v>
      </c>
      <c r="D6858">
        <v>98850</v>
      </c>
      <c r="E6858">
        <v>4.0999999999999996</v>
      </c>
      <c r="F6858">
        <v>270</v>
      </c>
      <c r="G6858">
        <v>7.8583999999999996</v>
      </c>
      <c r="H6858">
        <v>536.4</v>
      </c>
      <c r="I6858">
        <v>993.6</v>
      </c>
      <c r="J6858">
        <v>272.274</v>
      </c>
      <c r="K6858">
        <v>0</v>
      </c>
      <c r="L6858">
        <v>1</v>
      </c>
    </row>
    <row r="6859" spans="1:12" x14ac:dyDescent="0.3">
      <c r="A6859" s="38" t="s">
        <v>423</v>
      </c>
      <c r="B6859" s="38" t="s">
        <v>131</v>
      </c>
      <c r="C6859">
        <v>285.14999999999998</v>
      </c>
      <c r="D6859">
        <v>98841</v>
      </c>
      <c r="E6859">
        <v>3.6</v>
      </c>
      <c r="F6859">
        <v>280</v>
      </c>
      <c r="G6859">
        <v>7.34185</v>
      </c>
      <c r="H6859">
        <v>136.80000000000001</v>
      </c>
      <c r="I6859">
        <v>133.19999999999999</v>
      </c>
      <c r="J6859">
        <v>271.09699999999998</v>
      </c>
      <c r="K6859">
        <v>0</v>
      </c>
      <c r="L6859">
        <v>1</v>
      </c>
    </row>
    <row r="6860" spans="1:12" x14ac:dyDescent="0.3">
      <c r="A6860" s="38" t="s">
        <v>423</v>
      </c>
      <c r="B6860" s="38" t="s">
        <v>132</v>
      </c>
      <c r="C6860">
        <v>285.14999999999998</v>
      </c>
      <c r="D6860">
        <v>98841</v>
      </c>
      <c r="E6860">
        <v>3.6</v>
      </c>
      <c r="F6860">
        <v>270</v>
      </c>
      <c r="G6860">
        <v>7.8591300000000004</v>
      </c>
      <c r="H6860">
        <v>0</v>
      </c>
      <c r="I6860">
        <v>0</v>
      </c>
      <c r="J6860">
        <v>271.58800000000002</v>
      </c>
      <c r="K6860">
        <v>0</v>
      </c>
      <c r="L6860">
        <v>1</v>
      </c>
    </row>
    <row r="6861" spans="1:12" x14ac:dyDescent="0.3">
      <c r="A6861" s="38" t="s">
        <v>423</v>
      </c>
      <c r="B6861" s="38" t="s">
        <v>133</v>
      </c>
      <c r="C6861">
        <v>284.14999999999998</v>
      </c>
      <c r="D6861">
        <v>98833</v>
      </c>
      <c r="E6861">
        <v>3.1</v>
      </c>
      <c r="F6861">
        <v>270</v>
      </c>
      <c r="G6861">
        <v>7.8597700000000001</v>
      </c>
      <c r="H6861">
        <v>0</v>
      </c>
      <c r="I6861">
        <v>0</v>
      </c>
      <c r="J6861">
        <v>270.63600000000002</v>
      </c>
      <c r="K6861">
        <v>0</v>
      </c>
      <c r="L6861">
        <v>1</v>
      </c>
    </row>
    <row r="6862" spans="1:12" x14ac:dyDescent="0.3">
      <c r="A6862" s="38" t="s">
        <v>423</v>
      </c>
      <c r="B6862" s="38" t="s">
        <v>134</v>
      </c>
      <c r="C6862">
        <v>284.14999999999998</v>
      </c>
      <c r="D6862">
        <v>98833</v>
      </c>
      <c r="E6862">
        <v>2.6</v>
      </c>
      <c r="F6862">
        <v>280</v>
      </c>
      <c r="G6862">
        <v>7.8597700000000001</v>
      </c>
      <c r="H6862">
        <v>0</v>
      </c>
      <c r="I6862">
        <v>0</v>
      </c>
      <c r="J6862">
        <v>270.63600000000002</v>
      </c>
      <c r="K6862">
        <v>0</v>
      </c>
      <c r="L6862">
        <v>1</v>
      </c>
    </row>
    <row r="6863" spans="1:12" x14ac:dyDescent="0.3">
      <c r="A6863" s="38" t="s">
        <v>423</v>
      </c>
      <c r="B6863" s="38" t="s">
        <v>135</v>
      </c>
      <c r="C6863">
        <v>284.14999999999998</v>
      </c>
      <c r="D6863">
        <v>98833</v>
      </c>
      <c r="E6863">
        <v>3.1</v>
      </c>
      <c r="F6863">
        <v>280</v>
      </c>
      <c r="G6863">
        <v>7.8597700000000001</v>
      </c>
      <c r="H6863">
        <v>0</v>
      </c>
      <c r="I6863">
        <v>0</v>
      </c>
      <c r="J6863">
        <v>270.63600000000002</v>
      </c>
      <c r="K6863">
        <v>0</v>
      </c>
      <c r="L6863">
        <v>1</v>
      </c>
    </row>
    <row r="6864" spans="1:12" x14ac:dyDescent="0.3">
      <c r="A6864" s="38" t="s">
        <v>423</v>
      </c>
      <c r="B6864" s="38" t="s">
        <v>136</v>
      </c>
      <c r="C6864">
        <v>284.14999999999998</v>
      </c>
      <c r="D6864">
        <v>98833</v>
      </c>
      <c r="E6864">
        <v>4.0999999999999996</v>
      </c>
      <c r="F6864">
        <v>290</v>
      </c>
      <c r="G6864">
        <v>7.8597700000000001</v>
      </c>
      <c r="H6864">
        <v>0</v>
      </c>
      <c r="I6864">
        <v>0</v>
      </c>
      <c r="J6864">
        <v>270.37099999999998</v>
      </c>
      <c r="K6864">
        <v>0</v>
      </c>
      <c r="L6864">
        <v>1</v>
      </c>
    </row>
    <row r="6865" spans="1:12" x14ac:dyDescent="0.3">
      <c r="A6865" s="38" t="s">
        <v>423</v>
      </c>
      <c r="B6865" s="38" t="s">
        <v>137</v>
      </c>
      <c r="C6865">
        <v>284.14999999999998</v>
      </c>
      <c r="D6865">
        <v>98833</v>
      </c>
      <c r="E6865">
        <v>4.0999999999999996</v>
      </c>
      <c r="F6865">
        <v>280</v>
      </c>
      <c r="G6865">
        <v>7.8597700000000001</v>
      </c>
      <c r="H6865">
        <v>0</v>
      </c>
      <c r="I6865">
        <v>0</v>
      </c>
      <c r="J6865">
        <v>270.37099999999998</v>
      </c>
      <c r="K6865">
        <v>0</v>
      </c>
      <c r="L6865">
        <v>1</v>
      </c>
    </row>
    <row r="6866" spans="1:12" x14ac:dyDescent="0.3">
      <c r="A6866" s="38" t="s">
        <v>423</v>
      </c>
      <c r="B6866" s="38" t="s">
        <v>138</v>
      </c>
      <c r="C6866">
        <v>284.14999999999998</v>
      </c>
      <c r="D6866">
        <v>98833</v>
      </c>
      <c r="E6866">
        <v>3.1</v>
      </c>
      <c r="F6866">
        <v>300</v>
      </c>
      <c r="G6866">
        <v>7.8597700000000001</v>
      </c>
      <c r="H6866">
        <v>0</v>
      </c>
      <c r="I6866">
        <v>0</v>
      </c>
      <c r="J6866">
        <v>271.22500000000002</v>
      </c>
      <c r="K6866">
        <v>0</v>
      </c>
      <c r="L6866">
        <v>1</v>
      </c>
    </row>
    <row r="6867" spans="1:12" x14ac:dyDescent="0.3">
      <c r="A6867" s="38" t="s">
        <v>424</v>
      </c>
      <c r="B6867" s="38" t="s">
        <v>115</v>
      </c>
      <c r="C6867">
        <v>284.14999999999998</v>
      </c>
      <c r="D6867">
        <v>98833</v>
      </c>
      <c r="E6867">
        <v>3.6</v>
      </c>
      <c r="F6867">
        <v>290</v>
      </c>
      <c r="G6867">
        <v>7.8597700000000001</v>
      </c>
      <c r="H6867">
        <v>0</v>
      </c>
      <c r="I6867">
        <v>0</v>
      </c>
      <c r="J6867">
        <v>270.37099999999998</v>
      </c>
      <c r="K6867">
        <v>0</v>
      </c>
      <c r="L6867">
        <v>1</v>
      </c>
    </row>
    <row r="6868" spans="1:12" x14ac:dyDescent="0.3">
      <c r="A6868" s="38" t="s">
        <v>424</v>
      </c>
      <c r="B6868" s="38" t="s">
        <v>116</v>
      </c>
      <c r="C6868">
        <v>284.14999999999998</v>
      </c>
      <c r="D6868">
        <v>98833</v>
      </c>
      <c r="E6868">
        <v>3.1</v>
      </c>
      <c r="F6868">
        <v>270</v>
      </c>
      <c r="G6868">
        <v>7.8597700000000001</v>
      </c>
      <c r="H6868">
        <v>0</v>
      </c>
      <c r="I6868">
        <v>0</v>
      </c>
      <c r="J6868">
        <v>271.11500000000001</v>
      </c>
      <c r="K6868">
        <v>0</v>
      </c>
      <c r="L6868">
        <v>1</v>
      </c>
    </row>
    <row r="6869" spans="1:12" x14ac:dyDescent="0.3">
      <c r="A6869" s="38" t="s">
        <v>424</v>
      </c>
      <c r="B6869" s="38" t="s">
        <v>117</v>
      </c>
      <c r="C6869">
        <v>284.14999999999998</v>
      </c>
      <c r="D6869">
        <v>98833</v>
      </c>
      <c r="E6869">
        <v>2.6</v>
      </c>
      <c r="F6869">
        <v>270</v>
      </c>
      <c r="G6869">
        <v>7.8597700000000001</v>
      </c>
      <c r="H6869">
        <v>0</v>
      </c>
      <c r="I6869">
        <v>0</v>
      </c>
      <c r="J6869">
        <v>271.11500000000001</v>
      </c>
      <c r="K6869">
        <v>0</v>
      </c>
      <c r="L6869">
        <v>1</v>
      </c>
    </row>
    <row r="6870" spans="1:12" x14ac:dyDescent="0.3">
      <c r="A6870" s="38" t="s">
        <v>424</v>
      </c>
      <c r="B6870" s="38" t="s">
        <v>118</v>
      </c>
      <c r="C6870">
        <v>284.14999999999998</v>
      </c>
      <c r="D6870">
        <v>98833</v>
      </c>
      <c r="E6870">
        <v>3.1</v>
      </c>
      <c r="F6870">
        <v>270</v>
      </c>
      <c r="G6870">
        <v>8.4094800000000003</v>
      </c>
      <c r="H6870">
        <v>0</v>
      </c>
      <c r="I6870">
        <v>0</v>
      </c>
      <c r="J6870">
        <v>271.339</v>
      </c>
      <c r="K6870">
        <v>0</v>
      </c>
      <c r="L6870">
        <v>1</v>
      </c>
    </row>
    <row r="6871" spans="1:12" x14ac:dyDescent="0.3">
      <c r="A6871" s="38" t="s">
        <v>424</v>
      </c>
      <c r="B6871" s="38" t="s">
        <v>119</v>
      </c>
      <c r="C6871">
        <v>284.14999999999998</v>
      </c>
      <c r="D6871">
        <v>98833</v>
      </c>
      <c r="E6871">
        <v>2.6</v>
      </c>
      <c r="F6871">
        <v>270</v>
      </c>
      <c r="G6871">
        <v>8.4094800000000003</v>
      </c>
      <c r="H6871">
        <v>0</v>
      </c>
      <c r="I6871">
        <v>0</v>
      </c>
      <c r="J6871">
        <v>271.339</v>
      </c>
      <c r="K6871">
        <v>0</v>
      </c>
      <c r="L6871">
        <v>1</v>
      </c>
    </row>
    <row r="6872" spans="1:12" x14ac:dyDescent="0.3">
      <c r="A6872" s="38" t="s">
        <v>424</v>
      </c>
      <c r="B6872" s="38" t="s">
        <v>120</v>
      </c>
      <c r="C6872">
        <v>284.14999999999998</v>
      </c>
      <c r="D6872">
        <v>98833</v>
      </c>
      <c r="E6872">
        <v>3.1</v>
      </c>
      <c r="F6872">
        <v>280</v>
      </c>
      <c r="G6872">
        <v>8.4094800000000003</v>
      </c>
      <c r="H6872">
        <v>0</v>
      </c>
      <c r="I6872">
        <v>0</v>
      </c>
      <c r="J6872">
        <v>271.339</v>
      </c>
      <c r="K6872">
        <v>0</v>
      </c>
      <c r="L6872">
        <v>1</v>
      </c>
    </row>
    <row r="6873" spans="1:12" x14ac:dyDescent="0.3">
      <c r="A6873" s="38" t="s">
        <v>424</v>
      </c>
      <c r="B6873" s="38" t="s">
        <v>121</v>
      </c>
      <c r="C6873">
        <v>284.14999999999998</v>
      </c>
      <c r="D6873">
        <v>98833</v>
      </c>
      <c r="E6873">
        <v>3.1</v>
      </c>
      <c r="F6873">
        <v>270</v>
      </c>
      <c r="G6873">
        <v>8.4094800000000003</v>
      </c>
      <c r="H6873">
        <v>0</v>
      </c>
      <c r="I6873">
        <v>0</v>
      </c>
      <c r="J6873">
        <v>271.339</v>
      </c>
      <c r="K6873">
        <v>0</v>
      </c>
      <c r="L6873">
        <v>1</v>
      </c>
    </row>
    <row r="6874" spans="1:12" x14ac:dyDescent="0.3">
      <c r="A6874" s="38" t="s">
        <v>424</v>
      </c>
      <c r="B6874" s="38" t="s">
        <v>122</v>
      </c>
      <c r="C6874">
        <v>284.14999999999998</v>
      </c>
      <c r="D6874">
        <v>98833</v>
      </c>
      <c r="E6874">
        <v>3.1</v>
      </c>
      <c r="F6874">
        <v>280</v>
      </c>
      <c r="G6874">
        <v>8.4094800000000003</v>
      </c>
      <c r="H6874">
        <v>190.8</v>
      </c>
      <c r="I6874">
        <v>219.6</v>
      </c>
      <c r="J6874">
        <v>270.85899999999998</v>
      </c>
      <c r="K6874">
        <v>0</v>
      </c>
      <c r="L6874">
        <v>1</v>
      </c>
    </row>
    <row r="6875" spans="1:12" x14ac:dyDescent="0.3">
      <c r="A6875" s="38" t="s">
        <v>424</v>
      </c>
      <c r="B6875" s="38" t="s">
        <v>123</v>
      </c>
      <c r="C6875">
        <v>284.14999999999998</v>
      </c>
      <c r="D6875">
        <v>98833</v>
      </c>
      <c r="E6875">
        <v>3.1</v>
      </c>
      <c r="F6875">
        <v>300</v>
      </c>
      <c r="G6875">
        <v>8.4094800000000003</v>
      </c>
      <c r="H6875">
        <v>583.20000000000005</v>
      </c>
      <c r="I6875">
        <v>889.2</v>
      </c>
      <c r="J6875">
        <v>270.85899999999998</v>
      </c>
      <c r="K6875">
        <v>0</v>
      </c>
      <c r="L6875">
        <v>1</v>
      </c>
    </row>
    <row r="6876" spans="1:12" x14ac:dyDescent="0.3">
      <c r="A6876" s="38" t="s">
        <v>424</v>
      </c>
      <c r="B6876" s="38" t="s">
        <v>124</v>
      </c>
      <c r="C6876">
        <v>286.14999999999998</v>
      </c>
      <c r="D6876">
        <v>98850</v>
      </c>
      <c r="E6876">
        <v>2.1</v>
      </c>
      <c r="F6876">
        <v>290</v>
      </c>
      <c r="G6876">
        <v>8.9917899999999999</v>
      </c>
      <c r="H6876">
        <v>964.8</v>
      </c>
      <c r="I6876">
        <v>1476</v>
      </c>
      <c r="J6876">
        <v>272.99</v>
      </c>
      <c r="K6876">
        <v>0</v>
      </c>
      <c r="L6876">
        <v>1</v>
      </c>
    </row>
    <row r="6877" spans="1:12" x14ac:dyDescent="0.3">
      <c r="A6877" s="38" t="s">
        <v>424</v>
      </c>
      <c r="B6877" s="38" t="s">
        <v>125</v>
      </c>
      <c r="C6877">
        <v>286.14999999999998</v>
      </c>
      <c r="D6877">
        <v>98850</v>
      </c>
      <c r="E6877">
        <v>1</v>
      </c>
      <c r="F6877">
        <v>230</v>
      </c>
      <c r="G6877">
        <v>8.9917899999999999</v>
      </c>
      <c r="H6877">
        <v>1245.5999999999999</v>
      </c>
      <c r="I6877">
        <v>1371.6</v>
      </c>
      <c r="J6877">
        <v>272.99</v>
      </c>
      <c r="K6877">
        <v>0</v>
      </c>
      <c r="L6877">
        <v>1</v>
      </c>
    </row>
    <row r="6878" spans="1:12" x14ac:dyDescent="0.3">
      <c r="A6878" s="38" t="s">
        <v>424</v>
      </c>
      <c r="B6878" s="38" t="s">
        <v>126</v>
      </c>
      <c r="C6878">
        <v>287.14999999999998</v>
      </c>
      <c r="D6878">
        <v>98858</v>
      </c>
      <c r="E6878">
        <v>1</v>
      </c>
      <c r="F6878">
        <v>200</v>
      </c>
      <c r="G6878">
        <v>8.9910499999999995</v>
      </c>
      <c r="H6878">
        <v>770.4</v>
      </c>
      <c r="I6878">
        <v>115.2</v>
      </c>
      <c r="J6878">
        <v>274.428</v>
      </c>
      <c r="K6878">
        <v>0</v>
      </c>
      <c r="L6878">
        <v>1</v>
      </c>
    </row>
    <row r="6879" spans="1:12" x14ac:dyDescent="0.3">
      <c r="A6879" s="38" t="s">
        <v>424</v>
      </c>
      <c r="B6879" s="38" t="s">
        <v>127</v>
      </c>
      <c r="C6879">
        <v>287.14999999999998</v>
      </c>
      <c r="D6879">
        <v>98858</v>
      </c>
      <c r="E6879">
        <v>1.5</v>
      </c>
      <c r="F6879">
        <v>135</v>
      </c>
      <c r="G6879">
        <v>8.4073200000000003</v>
      </c>
      <c r="H6879">
        <v>759.6</v>
      </c>
      <c r="I6879">
        <v>43.2</v>
      </c>
      <c r="J6879">
        <v>274.20299999999997</v>
      </c>
      <c r="K6879">
        <v>0</v>
      </c>
      <c r="L6879">
        <v>1</v>
      </c>
    </row>
    <row r="6880" spans="1:12" x14ac:dyDescent="0.3">
      <c r="A6880" s="38" t="s">
        <v>424</v>
      </c>
      <c r="B6880" s="38" t="s">
        <v>128</v>
      </c>
      <c r="C6880">
        <v>287.14999999999998</v>
      </c>
      <c r="D6880">
        <v>98858</v>
      </c>
      <c r="E6880">
        <v>2.6</v>
      </c>
      <c r="F6880">
        <v>240</v>
      </c>
      <c r="G6880">
        <v>8.4073200000000003</v>
      </c>
      <c r="H6880">
        <v>662.4</v>
      </c>
      <c r="I6880">
        <v>97.2</v>
      </c>
      <c r="J6880">
        <v>274.20299999999997</v>
      </c>
      <c r="K6880">
        <v>0</v>
      </c>
      <c r="L6880">
        <v>1</v>
      </c>
    </row>
    <row r="6881" spans="1:12" x14ac:dyDescent="0.3">
      <c r="A6881" s="38" t="s">
        <v>424</v>
      </c>
      <c r="B6881" s="38" t="s">
        <v>129</v>
      </c>
      <c r="C6881">
        <v>287.14999999999998</v>
      </c>
      <c r="D6881">
        <v>98858</v>
      </c>
      <c r="E6881">
        <v>2.6</v>
      </c>
      <c r="F6881">
        <v>230</v>
      </c>
      <c r="G6881">
        <v>8.9910499999999995</v>
      </c>
      <c r="H6881">
        <v>878.4</v>
      </c>
      <c r="I6881">
        <v>1209.5999999999999</v>
      </c>
      <c r="J6881">
        <v>273.94400000000002</v>
      </c>
      <c r="K6881">
        <v>0</v>
      </c>
      <c r="L6881">
        <v>1</v>
      </c>
    </row>
    <row r="6882" spans="1:12" x14ac:dyDescent="0.3">
      <c r="A6882" s="38" t="s">
        <v>424</v>
      </c>
      <c r="B6882" s="38" t="s">
        <v>130</v>
      </c>
      <c r="C6882">
        <v>287.14999999999998</v>
      </c>
      <c r="D6882">
        <v>98858</v>
      </c>
      <c r="E6882">
        <v>2.6</v>
      </c>
      <c r="F6882">
        <v>260</v>
      </c>
      <c r="G6882">
        <v>8.4073200000000003</v>
      </c>
      <c r="H6882">
        <v>486</v>
      </c>
      <c r="I6882">
        <v>914.4</v>
      </c>
      <c r="J6882">
        <v>273.71899999999999</v>
      </c>
      <c r="K6882">
        <v>0</v>
      </c>
      <c r="L6882">
        <v>1</v>
      </c>
    </row>
    <row r="6883" spans="1:12" x14ac:dyDescent="0.3">
      <c r="A6883" s="38" t="s">
        <v>424</v>
      </c>
      <c r="B6883" s="38" t="s">
        <v>131</v>
      </c>
      <c r="C6883">
        <v>287.14999999999998</v>
      </c>
      <c r="D6883">
        <v>98858</v>
      </c>
      <c r="E6883">
        <v>2.1</v>
      </c>
      <c r="F6883">
        <v>250</v>
      </c>
      <c r="G6883">
        <v>8.9910499999999995</v>
      </c>
      <c r="H6883">
        <v>64.8</v>
      </c>
      <c r="I6883">
        <v>0</v>
      </c>
      <c r="J6883">
        <v>274.428</v>
      </c>
      <c r="K6883">
        <v>0</v>
      </c>
      <c r="L6883">
        <v>1</v>
      </c>
    </row>
    <row r="6884" spans="1:12" x14ac:dyDescent="0.3">
      <c r="A6884" s="38" t="s">
        <v>424</v>
      </c>
      <c r="B6884" s="38" t="s">
        <v>132</v>
      </c>
      <c r="C6884">
        <v>286.14999999999998</v>
      </c>
      <c r="D6884">
        <v>98850</v>
      </c>
      <c r="E6884">
        <v>1.5</v>
      </c>
      <c r="F6884">
        <v>3</v>
      </c>
      <c r="G6884">
        <v>8.9917899999999999</v>
      </c>
      <c r="H6884">
        <v>0</v>
      </c>
      <c r="I6884">
        <v>0</v>
      </c>
      <c r="J6884">
        <v>273.47300000000001</v>
      </c>
      <c r="K6884">
        <v>0</v>
      </c>
      <c r="L6884">
        <v>1</v>
      </c>
    </row>
    <row r="6885" spans="1:12" x14ac:dyDescent="0.3">
      <c r="A6885" s="38" t="s">
        <v>424</v>
      </c>
      <c r="B6885" s="38" t="s">
        <v>133</v>
      </c>
      <c r="C6885">
        <v>286.14999999999998</v>
      </c>
      <c r="D6885">
        <v>98850</v>
      </c>
      <c r="E6885">
        <v>3.1</v>
      </c>
      <c r="F6885">
        <v>270</v>
      </c>
      <c r="G6885">
        <v>8.9917899999999999</v>
      </c>
      <c r="H6885">
        <v>0</v>
      </c>
      <c r="I6885">
        <v>0</v>
      </c>
      <c r="J6885">
        <v>273.47300000000001</v>
      </c>
      <c r="K6885">
        <v>0</v>
      </c>
      <c r="L6885">
        <v>1</v>
      </c>
    </row>
    <row r="6886" spans="1:12" x14ac:dyDescent="0.3">
      <c r="A6886" s="38" t="s">
        <v>424</v>
      </c>
      <c r="B6886" s="38" t="s">
        <v>134</v>
      </c>
      <c r="C6886">
        <v>286.14999999999998</v>
      </c>
      <c r="D6886">
        <v>98850</v>
      </c>
      <c r="E6886">
        <v>2.6</v>
      </c>
      <c r="F6886">
        <v>270</v>
      </c>
      <c r="G6886">
        <v>8.9917899999999999</v>
      </c>
      <c r="H6886">
        <v>0</v>
      </c>
      <c r="I6886">
        <v>0</v>
      </c>
      <c r="J6886">
        <v>273.47300000000001</v>
      </c>
      <c r="K6886">
        <v>0</v>
      </c>
      <c r="L6886">
        <v>1</v>
      </c>
    </row>
    <row r="6887" spans="1:12" x14ac:dyDescent="0.3">
      <c r="A6887" s="38" t="s">
        <v>424</v>
      </c>
      <c r="B6887" s="38" t="s">
        <v>135</v>
      </c>
      <c r="C6887">
        <v>285.14999999999998</v>
      </c>
      <c r="D6887">
        <v>98841</v>
      </c>
      <c r="E6887">
        <v>2.1</v>
      </c>
      <c r="F6887">
        <v>280</v>
      </c>
      <c r="G6887">
        <v>8.9926200000000005</v>
      </c>
      <c r="H6887">
        <v>0</v>
      </c>
      <c r="I6887">
        <v>0</v>
      </c>
      <c r="J6887">
        <v>272.517</v>
      </c>
      <c r="K6887">
        <v>0</v>
      </c>
      <c r="L6887">
        <v>1</v>
      </c>
    </row>
    <row r="6888" spans="1:12" x14ac:dyDescent="0.3">
      <c r="A6888" s="38" t="s">
        <v>424</v>
      </c>
      <c r="B6888" s="38" t="s">
        <v>136</v>
      </c>
      <c r="C6888">
        <v>285.14999999999998</v>
      </c>
      <c r="D6888">
        <v>98841</v>
      </c>
      <c r="E6888">
        <v>2.6</v>
      </c>
      <c r="F6888">
        <v>300</v>
      </c>
      <c r="G6888">
        <v>8.9926200000000005</v>
      </c>
      <c r="H6888">
        <v>0</v>
      </c>
      <c r="I6888">
        <v>0</v>
      </c>
      <c r="J6888">
        <v>272.517</v>
      </c>
      <c r="K6888">
        <v>0</v>
      </c>
      <c r="L6888">
        <v>1</v>
      </c>
    </row>
    <row r="6889" spans="1:12" x14ac:dyDescent="0.3">
      <c r="A6889" s="38" t="s">
        <v>424</v>
      </c>
      <c r="B6889" s="38" t="s">
        <v>137</v>
      </c>
      <c r="C6889">
        <v>285.14999999999998</v>
      </c>
      <c r="D6889">
        <v>98841</v>
      </c>
      <c r="E6889">
        <v>2.6</v>
      </c>
      <c r="F6889">
        <v>290</v>
      </c>
      <c r="G6889">
        <v>8.9926200000000005</v>
      </c>
      <c r="H6889">
        <v>0</v>
      </c>
      <c r="I6889">
        <v>0</v>
      </c>
      <c r="J6889">
        <v>272.517</v>
      </c>
      <c r="K6889">
        <v>0</v>
      </c>
      <c r="L6889">
        <v>1</v>
      </c>
    </row>
    <row r="6890" spans="1:12" x14ac:dyDescent="0.3">
      <c r="A6890" s="38" t="s">
        <v>424</v>
      </c>
      <c r="B6890" s="38" t="s">
        <v>138</v>
      </c>
      <c r="C6890">
        <v>285.14999999999998</v>
      </c>
      <c r="D6890">
        <v>98841</v>
      </c>
      <c r="E6890">
        <v>2.1</v>
      </c>
      <c r="F6890">
        <v>290</v>
      </c>
      <c r="G6890">
        <v>8.9926200000000005</v>
      </c>
      <c r="H6890">
        <v>0</v>
      </c>
      <c r="I6890">
        <v>0</v>
      </c>
      <c r="J6890">
        <v>272.517</v>
      </c>
      <c r="K6890">
        <v>0</v>
      </c>
      <c r="L6890">
        <v>1</v>
      </c>
    </row>
    <row r="6891" spans="1:12" x14ac:dyDescent="0.3">
      <c r="A6891" s="38" t="s">
        <v>425</v>
      </c>
      <c r="B6891" s="38" t="s">
        <v>115</v>
      </c>
      <c r="C6891">
        <v>285.14999999999998</v>
      </c>
      <c r="D6891">
        <v>98841</v>
      </c>
      <c r="E6891">
        <v>2.6</v>
      </c>
      <c r="F6891">
        <v>290</v>
      </c>
      <c r="G6891">
        <v>8.9926200000000005</v>
      </c>
      <c r="H6891">
        <v>0</v>
      </c>
      <c r="I6891">
        <v>0</v>
      </c>
      <c r="J6891">
        <v>272.517</v>
      </c>
      <c r="K6891">
        <v>0</v>
      </c>
      <c r="L6891">
        <v>1</v>
      </c>
    </row>
    <row r="6892" spans="1:12" x14ac:dyDescent="0.3">
      <c r="A6892" s="38" t="s">
        <v>425</v>
      </c>
      <c r="B6892" s="38" t="s">
        <v>116</v>
      </c>
      <c r="C6892">
        <v>285.14999999999998</v>
      </c>
      <c r="D6892">
        <v>98841</v>
      </c>
      <c r="E6892">
        <v>1.5</v>
      </c>
      <c r="F6892">
        <v>290</v>
      </c>
      <c r="G6892">
        <v>8.9926200000000005</v>
      </c>
      <c r="H6892">
        <v>0</v>
      </c>
      <c r="I6892">
        <v>0</v>
      </c>
      <c r="J6892">
        <v>272.517</v>
      </c>
      <c r="K6892">
        <v>0</v>
      </c>
      <c r="L6892">
        <v>1</v>
      </c>
    </row>
    <row r="6893" spans="1:12" x14ac:dyDescent="0.3">
      <c r="A6893" s="38" t="s">
        <v>425</v>
      </c>
      <c r="B6893" s="38" t="s">
        <v>117</v>
      </c>
      <c r="C6893">
        <v>285.14999999999998</v>
      </c>
      <c r="D6893">
        <v>98841</v>
      </c>
      <c r="E6893">
        <v>2.6</v>
      </c>
      <c r="F6893">
        <v>300</v>
      </c>
      <c r="G6893">
        <v>8.9926200000000005</v>
      </c>
      <c r="H6893">
        <v>0</v>
      </c>
      <c r="I6893">
        <v>0</v>
      </c>
      <c r="J6893">
        <v>272.517</v>
      </c>
      <c r="K6893">
        <v>0</v>
      </c>
      <c r="L6893">
        <v>1</v>
      </c>
    </row>
    <row r="6894" spans="1:12" x14ac:dyDescent="0.3">
      <c r="A6894" s="38" t="s">
        <v>425</v>
      </c>
      <c r="B6894" s="38" t="s">
        <v>118</v>
      </c>
      <c r="C6894">
        <v>285.14999999999998</v>
      </c>
      <c r="D6894">
        <v>98841</v>
      </c>
      <c r="E6894">
        <v>2.1</v>
      </c>
      <c r="F6894">
        <v>310</v>
      </c>
      <c r="G6894">
        <v>8.9926200000000005</v>
      </c>
      <c r="H6894">
        <v>0</v>
      </c>
      <c r="I6894">
        <v>0</v>
      </c>
      <c r="J6894">
        <v>272.517</v>
      </c>
      <c r="K6894">
        <v>0</v>
      </c>
      <c r="L6894">
        <v>1</v>
      </c>
    </row>
    <row r="6895" spans="1:12" x14ac:dyDescent="0.3">
      <c r="A6895" s="38" t="s">
        <v>425</v>
      </c>
      <c r="B6895" s="38" t="s">
        <v>119</v>
      </c>
      <c r="C6895">
        <v>285.14999999999998</v>
      </c>
      <c r="D6895">
        <v>98841</v>
      </c>
      <c r="E6895">
        <v>3.6</v>
      </c>
      <c r="F6895">
        <v>320</v>
      </c>
      <c r="G6895">
        <v>8.9926200000000005</v>
      </c>
      <c r="H6895">
        <v>0</v>
      </c>
      <c r="I6895">
        <v>0</v>
      </c>
      <c r="J6895">
        <v>272.517</v>
      </c>
      <c r="K6895">
        <v>0</v>
      </c>
      <c r="L6895">
        <v>1</v>
      </c>
    </row>
    <row r="6896" spans="1:12" x14ac:dyDescent="0.3">
      <c r="A6896" s="38" t="s">
        <v>425</v>
      </c>
      <c r="B6896" s="38" t="s">
        <v>120</v>
      </c>
      <c r="C6896">
        <v>285.14999999999998</v>
      </c>
      <c r="D6896">
        <v>98841</v>
      </c>
      <c r="E6896">
        <v>3.1</v>
      </c>
      <c r="F6896">
        <v>310</v>
      </c>
      <c r="G6896">
        <v>8.9926200000000005</v>
      </c>
      <c r="H6896">
        <v>0</v>
      </c>
      <c r="I6896">
        <v>0</v>
      </c>
      <c r="J6896">
        <v>272.517</v>
      </c>
      <c r="K6896">
        <v>0</v>
      </c>
      <c r="L6896">
        <v>1</v>
      </c>
    </row>
    <row r="6897" spans="1:12" x14ac:dyDescent="0.3">
      <c r="A6897" s="38" t="s">
        <v>425</v>
      </c>
      <c r="B6897" s="38" t="s">
        <v>121</v>
      </c>
      <c r="C6897">
        <v>285.14999999999998</v>
      </c>
      <c r="D6897">
        <v>98841</v>
      </c>
      <c r="E6897">
        <v>3.1</v>
      </c>
      <c r="F6897">
        <v>320</v>
      </c>
      <c r="G6897">
        <v>8.9926200000000005</v>
      </c>
      <c r="H6897">
        <v>0</v>
      </c>
      <c r="I6897">
        <v>0</v>
      </c>
      <c r="J6897">
        <v>272.517</v>
      </c>
      <c r="K6897">
        <v>0</v>
      </c>
      <c r="L6897">
        <v>1</v>
      </c>
    </row>
    <row r="6898" spans="1:12" x14ac:dyDescent="0.3">
      <c r="A6898" s="38" t="s">
        <v>425</v>
      </c>
      <c r="B6898" s="38" t="s">
        <v>122</v>
      </c>
      <c r="C6898">
        <v>285.14999999999998</v>
      </c>
      <c r="D6898">
        <v>98841</v>
      </c>
      <c r="E6898">
        <v>1.5</v>
      </c>
      <c r="F6898">
        <v>252</v>
      </c>
      <c r="G6898">
        <v>8.9926200000000005</v>
      </c>
      <c r="H6898">
        <v>61.2</v>
      </c>
      <c r="I6898">
        <v>0</v>
      </c>
      <c r="J6898">
        <v>272.62700000000001</v>
      </c>
      <c r="K6898">
        <v>0</v>
      </c>
      <c r="L6898">
        <v>1</v>
      </c>
    </row>
    <row r="6899" spans="1:12" x14ac:dyDescent="0.3">
      <c r="A6899" s="38" t="s">
        <v>425</v>
      </c>
      <c r="B6899" s="38" t="s">
        <v>123</v>
      </c>
      <c r="C6899">
        <v>285.14999999999998</v>
      </c>
      <c r="D6899">
        <v>98841</v>
      </c>
      <c r="E6899">
        <v>0</v>
      </c>
      <c r="F6899">
        <v>218</v>
      </c>
      <c r="G6899">
        <v>8.9926200000000005</v>
      </c>
      <c r="H6899">
        <v>313.2</v>
      </c>
      <c r="I6899">
        <v>0</v>
      </c>
      <c r="J6899">
        <v>272.517</v>
      </c>
      <c r="K6899">
        <v>0</v>
      </c>
      <c r="L6899">
        <v>1</v>
      </c>
    </row>
    <row r="6900" spans="1:12" x14ac:dyDescent="0.3">
      <c r="A6900" s="38" t="s">
        <v>425</v>
      </c>
      <c r="B6900" s="38" t="s">
        <v>124</v>
      </c>
      <c r="C6900">
        <v>286.14999999999998</v>
      </c>
      <c r="D6900">
        <v>98850</v>
      </c>
      <c r="E6900">
        <v>2.6</v>
      </c>
      <c r="F6900">
        <v>360</v>
      </c>
      <c r="G6900">
        <v>9.6116200000000003</v>
      </c>
      <c r="H6900">
        <v>522</v>
      </c>
      <c r="I6900">
        <v>50.4</v>
      </c>
      <c r="J6900">
        <v>273.69499999999999</v>
      </c>
      <c r="K6900">
        <v>0</v>
      </c>
      <c r="L6900">
        <v>1</v>
      </c>
    </row>
    <row r="6901" spans="1:12" x14ac:dyDescent="0.3">
      <c r="A6901" s="38" t="s">
        <v>425</v>
      </c>
      <c r="B6901" s="38" t="s">
        <v>125</v>
      </c>
      <c r="C6901">
        <v>286.14999999999998</v>
      </c>
      <c r="D6901">
        <v>98850</v>
      </c>
      <c r="E6901">
        <v>2.1</v>
      </c>
      <c r="F6901">
        <v>10</v>
      </c>
      <c r="G6901">
        <v>9.6116200000000003</v>
      </c>
      <c r="H6901">
        <v>680.4</v>
      </c>
      <c r="I6901">
        <v>39.6</v>
      </c>
      <c r="J6901">
        <v>273.69499999999999</v>
      </c>
      <c r="K6901">
        <v>0</v>
      </c>
      <c r="L6901">
        <v>1</v>
      </c>
    </row>
    <row r="6902" spans="1:12" x14ac:dyDescent="0.3">
      <c r="A6902" s="38" t="s">
        <v>425</v>
      </c>
      <c r="B6902" s="38" t="s">
        <v>126</v>
      </c>
      <c r="C6902">
        <v>287.14999999999998</v>
      </c>
      <c r="D6902">
        <v>98858</v>
      </c>
      <c r="E6902">
        <v>2.6</v>
      </c>
      <c r="F6902">
        <v>10</v>
      </c>
      <c r="G6902">
        <v>9.61083</v>
      </c>
      <c r="H6902">
        <v>756</v>
      </c>
      <c r="I6902">
        <v>43.2</v>
      </c>
      <c r="J6902">
        <v>274.65199999999999</v>
      </c>
      <c r="K6902">
        <v>0</v>
      </c>
      <c r="L6902">
        <v>1</v>
      </c>
    </row>
    <row r="6903" spans="1:12" x14ac:dyDescent="0.3">
      <c r="A6903" s="38" t="s">
        <v>425</v>
      </c>
      <c r="B6903" s="38" t="s">
        <v>127</v>
      </c>
      <c r="C6903">
        <v>287.14999999999998</v>
      </c>
      <c r="D6903">
        <v>98858</v>
      </c>
      <c r="E6903">
        <v>1.5</v>
      </c>
      <c r="F6903">
        <v>121</v>
      </c>
      <c r="G6903">
        <v>9.61083</v>
      </c>
      <c r="H6903">
        <v>745.2</v>
      </c>
      <c r="I6903">
        <v>43.2</v>
      </c>
      <c r="J6903">
        <v>274.65199999999999</v>
      </c>
      <c r="K6903">
        <v>0</v>
      </c>
      <c r="L6903">
        <v>1</v>
      </c>
    </row>
    <row r="6904" spans="1:12" x14ac:dyDescent="0.3">
      <c r="A6904" s="38" t="s">
        <v>425</v>
      </c>
      <c r="B6904" s="38" t="s">
        <v>128</v>
      </c>
      <c r="C6904">
        <v>286.14999999999998</v>
      </c>
      <c r="D6904">
        <v>98850</v>
      </c>
      <c r="E6904">
        <v>1.5</v>
      </c>
      <c r="F6904">
        <v>240</v>
      </c>
      <c r="G6904">
        <v>9.6116200000000003</v>
      </c>
      <c r="H6904">
        <v>648</v>
      </c>
      <c r="I6904">
        <v>93.6</v>
      </c>
      <c r="J6904">
        <v>273.69499999999999</v>
      </c>
      <c r="K6904">
        <v>0</v>
      </c>
      <c r="L6904">
        <v>1</v>
      </c>
    </row>
    <row r="6905" spans="1:12" x14ac:dyDescent="0.3">
      <c r="A6905" s="38" t="s">
        <v>425</v>
      </c>
      <c r="B6905" s="38" t="s">
        <v>129</v>
      </c>
      <c r="C6905">
        <v>287.14999999999998</v>
      </c>
      <c r="D6905">
        <v>98858</v>
      </c>
      <c r="E6905">
        <v>1.5</v>
      </c>
      <c r="F6905">
        <v>189</v>
      </c>
      <c r="G6905">
        <v>9.61083</v>
      </c>
      <c r="H6905">
        <v>856.8</v>
      </c>
      <c r="I6905">
        <v>1184.4000000000001</v>
      </c>
      <c r="J6905">
        <v>274.16699999999997</v>
      </c>
      <c r="K6905">
        <v>0</v>
      </c>
      <c r="L6905">
        <v>1</v>
      </c>
    </row>
    <row r="6906" spans="1:12" x14ac:dyDescent="0.3">
      <c r="A6906" s="38" t="s">
        <v>425</v>
      </c>
      <c r="B6906" s="38" t="s">
        <v>130</v>
      </c>
      <c r="C6906">
        <v>287.14999999999998</v>
      </c>
      <c r="D6906">
        <v>98858</v>
      </c>
      <c r="E6906">
        <v>1</v>
      </c>
      <c r="F6906">
        <v>106</v>
      </c>
      <c r="G6906">
        <v>9.61083</v>
      </c>
      <c r="H6906">
        <v>259.2</v>
      </c>
      <c r="I6906">
        <v>0</v>
      </c>
      <c r="J6906">
        <v>274.65199999999999</v>
      </c>
      <c r="K6906">
        <v>0</v>
      </c>
      <c r="L6906">
        <v>1</v>
      </c>
    </row>
    <row r="6907" spans="1:12" x14ac:dyDescent="0.3">
      <c r="A6907" s="38" t="s">
        <v>425</v>
      </c>
      <c r="B6907" s="38" t="s">
        <v>131</v>
      </c>
      <c r="C6907">
        <v>287.14999999999998</v>
      </c>
      <c r="D6907">
        <v>98858</v>
      </c>
      <c r="E6907">
        <v>0.5</v>
      </c>
      <c r="F6907">
        <v>57</v>
      </c>
      <c r="G6907">
        <v>9.61083</v>
      </c>
      <c r="H6907">
        <v>57.6</v>
      </c>
      <c r="I6907">
        <v>0</v>
      </c>
      <c r="J6907">
        <v>274.65199999999999</v>
      </c>
      <c r="K6907">
        <v>0</v>
      </c>
      <c r="L6907">
        <v>1</v>
      </c>
    </row>
    <row r="6908" spans="1:12" x14ac:dyDescent="0.3">
      <c r="A6908" s="38" t="s">
        <v>425</v>
      </c>
      <c r="B6908" s="38" t="s">
        <v>132</v>
      </c>
      <c r="C6908">
        <v>286.14999999999998</v>
      </c>
      <c r="D6908">
        <v>98850</v>
      </c>
      <c r="E6908">
        <v>0</v>
      </c>
      <c r="F6908">
        <v>69</v>
      </c>
      <c r="G6908">
        <v>9.6116200000000003</v>
      </c>
      <c r="H6908">
        <v>0</v>
      </c>
      <c r="I6908">
        <v>0</v>
      </c>
      <c r="J6908">
        <v>273.69499999999999</v>
      </c>
      <c r="K6908">
        <v>0</v>
      </c>
      <c r="L6908">
        <v>1</v>
      </c>
    </row>
    <row r="6909" spans="1:12" x14ac:dyDescent="0.3">
      <c r="A6909" s="38" t="s">
        <v>425</v>
      </c>
      <c r="B6909" s="38" t="s">
        <v>133</v>
      </c>
      <c r="C6909">
        <v>286.14999999999998</v>
      </c>
      <c r="D6909">
        <v>98850</v>
      </c>
      <c r="E6909">
        <v>2.1</v>
      </c>
      <c r="F6909">
        <v>280</v>
      </c>
      <c r="G6909">
        <v>9.6116200000000003</v>
      </c>
      <c r="H6909">
        <v>0</v>
      </c>
      <c r="I6909">
        <v>0</v>
      </c>
      <c r="J6909">
        <v>273.69499999999999</v>
      </c>
      <c r="K6909">
        <v>0</v>
      </c>
      <c r="L6909">
        <v>1</v>
      </c>
    </row>
    <row r="6910" spans="1:12" x14ac:dyDescent="0.3">
      <c r="A6910" s="38" t="s">
        <v>425</v>
      </c>
      <c r="B6910" s="38" t="s">
        <v>134</v>
      </c>
      <c r="C6910">
        <v>286.14999999999998</v>
      </c>
      <c r="D6910">
        <v>98850</v>
      </c>
      <c r="E6910">
        <v>2.1</v>
      </c>
      <c r="F6910">
        <v>310</v>
      </c>
      <c r="G6910">
        <v>9.6116200000000003</v>
      </c>
      <c r="H6910">
        <v>0</v>
      </c>
      <c r="I6910">
        <v>0</v>
      </c>
      <c r="J6910">
        <v>273.21199999999999</v>
      </c>
      <c r="K6910">
        <v>0</v>
      </c>
      <c r="L6910">
        <v>1</v>
      </c>
    </row>
    <row r="6911" spans="1:12" x14ac:dyDescent="0.3">
      <c r="A6911" s="38" t="s">
        <v>425</v>
      </c>
      <c r="B6911" s="38" t="s">
        <v>135</v>
      </c>
      <c r="C6911">
        <v>286.14999999999998</v>
      </c>
      <c r="D6911">
        <v>98850</v>
      </c>
      <c r="E6911">
        <v>2.6</v>
      </c>
      <c r="F6911">
        <v>340</v>
      </c>
      <c r="G6911">
        <v>9.6116200000000003</v>
      </c>
      <c r="H6911">
        <v>0</v>
      </c>
      <c r="I6911">
        <v>0</v>
      </c>
      <c r="J6911">
        <v>273.69499999999999</v>
      </c>
      <c r="K6911">
        <v>0</v>
      </c>
      <c r="L6911">
        <v>1</v>
      </c>
    </row>
    <row r="6912" spans="1:12" x14ac:dyDescent="0.3">
      <c r="A6912" s="38" t="s">
        <v>425</v>
      </c>
      <c r="B6912" s="38" t="s">
        <v>136</v>
      </c>
      <c r="C6912">
        <v>286.14999999999998</v>
      </c>
      <c r="D6912">
        <v>98850</v>
      </c>
      <c r="E6912">
        <v>4.5999999999999996</v>
      </c>
      <c r="F6912">
        <v>350</v>
      </c>
      <c r="G6912">
        <v>8.9917899999999999</v>
      </c>
      <c r="H6912">
        <v>0</v>
      </c>
      <c r="I6912">
        <v>0</v>
      </c>
      <c r="J6912">
        <v>273.47300000000001</v>
      </c>
      <c r="K6912">
        <v>0</v>
      </c>
      <c r="L6912">
        <v>1</v>
      </c>
    </row>
    <row r="6913" spans="1:12" x14ac:dyDescent="0.3">
      <c r="A6913" s="38" t="s">
        <v>425</v>
      </c>
      <c r="B6913" s="38" t="s">
        <v>137</v>
      </c>
      <c r="C6913">
        <v>284.14999999999998</v>
      </c>
      <c r="D6913">
        <v>98833</v>
      </c>
      <c r="E6913">
        <v>6.2</v>
      </c>
      <c r="F6913">
        <v>20</v>
      </c>
      <c r="G6913">
        <v>8.4094800000000003</v>
      </c>
      <c r="H6913">
        <v>0</v>
      </c>
      <c r="I6913">
        <v>0</v>
      </c>
      <c r="J6913">
        <v>271.339</v>
      </c>
      <c r="K6913">
        <v>0</v>
      </c>
      <c r="L6913">
        <v>1</v>
      </c>
    </row>
    <row r="6914" spans="1:12" x14ac:dyDescent="0.3">
      <c r="A6914" s="38" t="s">
        <v>425</v>
      </c>
      <c r="B6914" s="38" t="s">
        <v>138</v>
      </c>
      <c r="C6914">
        <v>284.14999999999998</v>
      </c>
      <c r="D6914">
        <v>98833</v>
      </c>
      <c r="E6914">
        <v>4.5999999999999996</v>
      </c>
      <c r="F6914">
        <v>10</v>
      </c>
      <c r="G6914">
        <v>7.8597700000000001</v>
      </c>
      <c r="H6914">
        <v>0</v>
      </c>
      <c r="I6914">
        <v>0</v>
      </c>
      <c r="J6914">
        <v>271.11500000000001</v>
      </c>
      <c r="K6914">
        <v>0</v>
      </c>
      <c r="L6914">
        <v>1</v>
      </c>
    </row>
    <row r="6915" spans="1:12" x14ac:dyDescent="0.3">
      <c r="A6915" s="38" t="s">
        <v>426</v>
      </c>
      <c r="B6915" s="38" t="s">
        <v>115</v>
      </c>
      <c r="C6915">
        <v>284.14999999999998</v>
      </c>
      <c r="D6915">
        <v>98833</v>
      </c>
      <c r="E6915">
        <v>8.1999999999999993</v>
      </c>
      <c r="F6915">
        <v>20</v>
      </c>
      <c r="G6915">
        <v>7.8597700000000001</v>
      </c>
      <c r="H6915">
        <v>0</v>
      </c>
      <c r="I6915">
        <v>0</v>
      </c>
      <c r="J6915">
        <v>271.11500000000001</v>
      </c>
      <c r="K6915">
        <v>0</v>
      </c>
      <c r="L6915">
        <v>1</v>
      </c>
    </row>
    <row r="6916" spans="1:12" x14ac:dyDescent="0.3">
      <c r="A6916" s="38" t="s">
        <v>426</v>
      </c>
      <c r="B6916" s="38" t="s">
        <v>116</v>
      </c>
      <c r="C6916">
        <v>284.14999999999998</v>
      </c>
      <c r="D6916">
        <v>98833</v>
      </c>
      <c r="E6916">
        <v>6.7</v>
      </c>
      <c r="F6916">
        <v>20</v>
      </c>
      <c r="G6916">
        <v>7.8597700000000001</v>
      </c>
      <c r="H6916">
        <v>0</v>
      </c>
      <c r="I6916">
        <v>0</v>
      </c>
      <c r="J6916">
        <v>271.11500000000001</v>
      </c>
      <c r="K6916">
        <v>0</v>
      </c>
      <c r="L6916">
        <v>1</v>
      </c>
    </row>
    <row r="6917" spans="1:12" x14ac:dyDescent="0.3">
      <c r="A6917" s="38" t="s">
        <v>426</v>
      </c>
      <c r="B6917" s="38" t="s">
        <v>117</v>
      </c>
      <c r="C6917">
        <v>283.14999999999998</v>
      </c>
      <c r="D6917">
        <v>98824</v>
      </c>
      <c r="E6917">
        <v>7.7</v>
      </c>
      <c r="F6917">
        <v>30</v>
      </c>
      <c r="G6917">
        <v>7.3431300000000004</v>
      </c>
      <c r="H6917">
        <v>0</v>
      </c>
      <c r="I6917">
        <v>0</v>
      </c>
      <c r="J6917">
        <v>269.93599999999998</v>
      </c>
      <c r="K6917">
        <v>0</v>
      </c>
      <c r="L6917">
        <v>1</v>
      </c>
    </row>
    <row r="6918" spans="1:12" x14ac:dyDescent="0.3">
      <c r="A6918" s="38" t="s">
        <v>426</v>
      </c>
      <c r="B6918" s="38" t="s">
        <v>118</v>
      </c>
      <c r="C6918">
        <v>283.14999999999998</v>
      </c>
      <c r="D6918">
        <v>98824</v>
      </c>
      <c r="E6918">
        <v>6.2</v>
      </c>
      <c r="F6918">
        <v>20</v>
      </c>
      <c r="G6918">
        <v>7.3431300000000004</v>
      </c>
      <c r="H6918">
        <v>0</v>
      </c>
      <c r="I6918">
        <v>0</v>
      </c>
      <c r="J6918">
        <v>269.93599999999998</v>
      </c>
      <c r="K6918">
        <v>0</v>
      </c>
      <c r="L6918">
        <v>1</v>
      </c>
    </row>
    <row r="6919" spans="1:12" x14ac:dyDescent="0.3">
      <c r="A6919" s="38" t="s">
        <v>426</v>
      </c>
      <c r="B6919" s="38" t="s">
        <v>119</v>
      </c>
      <c r="C6919">
        <v>282.14999999999998</v>
      </c>
      <c r="D6919">
        <v>98815</v>
      </c>
      <c r="E6919">
        <v>7.2</v>
      </c>
      <c r="F6919">
        <v>10</v>
      </c>
      <c r="G6919">
        <v>5.9692299999999996</v>
      </c>
      <c r="H6919">
        <v>0</v>
      </c>
      <c r="I6919">
        <v>0</v>
      </c>
      <c r="J6919">
        <v>267.83</v>
      </c>
      <c r="K6919">
        <v>0</v>
      </c>
      <c r="L6919">
        <v>1</v>
      </c>
    </row>
    <row r="6920" spans="1:12" x14ac:dyDescent="0.3">
      <c r="A6920" s="38" t="s">
        <v>426</v>
      </c>
      <c r="B6920" s="38" t="s">
        <v>120</v>
      </c>
      <c r="C6920">
        <v>282.14999999999998</v>
      </c>
      <c r="D6920">
        <v>98815</v>
      </c>
      <c r="E6920">
        <v>6.2</v>
      </c>
      <c r="F6920">
        <v>10</v>
      </c>
      <c r="G6920">
        <v>6.3993900000000004</v>
      </c>
      <c r="H6920">
        <v>0</v>
      </c>
      <c r="I6920">
        <v>0</v>
      </c>
      <c r="J6920">
        <v>268.05700000000002</v>
      </c>
      <c r="K6920">
        <v>0</v>
      </c>
      <c r="L6920">
        <v>1</v>
      </c>
    </row>
    <row r="6921" spans="1:12" x14ac:dyDescent="0.3">
      <c r="A6921" s="38" t="s">
        <v>426</v>
      </c>
      <c r="B6921" s="38" t="s">
        <v>121</v>
      </c>
      <c r="C6921">
        <v>282.14999999999998</v>
      </c>
      <c r="D6921">
        <v>98815</v>
      </c>
      <c r="E6921">
        <v>3.1</v>
      </c>
      <c r="F6921">
        <v>340</v>
      </c>
      <c r="G6921">
        <v>6.3993900000000004</v>
      </c>
      <c r="H6921">
        <v>0</v>
      </c>
      <c r="I6921">
        <v>0</v>
      </c>
      <c r="J6921">
        <v>268.53199999999998</v>
      </c>
      <c r="K6921">
        <v>0</v>
      </c>
      <c r="L6921">
        <v>1</v>
      </c>
    </row>
    <row r="6922" spans="1:12" x14ac:dyDescent="0.3">
      <c r="A6922" s="38" t="s">
        <v>426</v>
      </c>
      <c r="B6922" s="38" t="s">
        <v>122</v>
      </c>
      <c r="C6922">
        <v>282.14999999999998</v>
      </c>
      <c r="D6922">
        <v>98815</v>
      </c>
      <c r="E6922">
        <v>4.0999999999999996</v>
      </c>
      <c r="F6922">
        <v>360</v>
      </c>
      <c r="G6922">
        <v>6.3993900000000004</v>
      </c>
      <c r="H6922">
        <v>169.2</v>
      </c>
      <c r="I6922">
        <v>129.6</v>
      </c>
      <c r="J6922">
        <v>268.05700000000002</v>
      </c>
      <c r="K6922">
        <v>0</v>
      </c>
      <c r="L6922">
        <v>1</v>
      </c>
    </row>
    <row r="6923" spans="1:12" x14ac:dyDescent="0.3">
      <c r="A6923" s="38" t="s">
        <v>426</v>
      </c>
      <c r="B6923" s="38" t="s">
        <v>123</v>
      </c>
      <c r="C6923">
        <v>282.14999999999998</v>
      </c>
      <c r="D6923">
        <v>98815</v>
      </c>
      <c r="E6923">
        <v>5.0999999999999996</v>
      </c>
      <c r="F6923">
        <v>360</v>
      </c>
      <c r="G6923">
        <v>5.9692299999999996</v>
      </c>
      <c r="H6923">
        <v>554.4</v>
      </c>
      <c r="I6923">
        <v>918</v>
      </c>
      <c r="J6923">
        <v>267.83</v>
      </c>
      <c r="K6923">
        <v>0</v>
      </c>
      <c r="L6923">
        <v>1</v>
      </c>
    </row>
    <row r="6924" spans="1:12" x14ac:dyDescent="0.3">
      <c r="A6924" s="38" t="s">
        <v>426</v>
      </c>
      <c r="B6924" s="38" t="s">
        <v>124</v>
      </c>
      <c r="C6924">
        <v>282.14999999999998</v>
      </c>
      <c r="D6924">
        <v>98815</v>
      </c>
      <c r="E6924">
        <v>6.2</v>
      </c>
      <c r="F6924">
        <v>20</v>
      </c>
      <c r="G6924">
        <v>5.9692299999999996</v>
      </c>
      <c r="H6924">
        <v>936</v>
      </c>
      <c r="I6924">
        <v>1393.2</v>
      </c>
      <c r="J6924">
        <v>267.83</v>
      </c>
      <c r="K6924">
        <v>0</v>
      </c>
      <c r="L6924">
        <v>1</v>
      </c>
    </row>
    <row r="6925" spans="1:12" x14ac:dyDescent="0.3">
      <c r="A6925" s="38" t="s">
        <v>426</v>
      </c>
      <c r="B6925" s="38" t="s">
        <v>125</v>
      </c>
      <c r="C6925">
        <v>283.14999999999998</v>
      </c>
      <c r="D6925">
        <v>98824</v>
      </c>
      <c r="E6925">
        <v>7.2</v>
      </c>
      <c r="F6925">
        <v>10</v>
      </c>
      <c r="G6925">
        <v>5.5645899999999999</v>
      </c>
      <c r="H6925">
        <v>1220.4000000000001</v>
      </c>
      <c r="I6925">
        <v>1659.6</v>
      </c>
      <c r="J6925">
        <v>268.55</v>
      </c>
      <c r="K6925">
        <v>0</v>
      </c>
      <c r="L6925">
        <v>1</v>
      </c>
    </row>
    <row r="6926" spans="1:12" x14ac:dyDescent="0.3">
      <c r="A6926" s="38" t="s">
        <v>426</v>
      </c>
      <c r="B6926" s="38" t="s">
        <v>126</v>
      </c>
      <c r="C6926">
        <v>283.14999999999998</v>
      </c>
      <c r="D6926">
        <v>98824</v>
      </c>
      <c r="E6926">
        <v>7.2</v>
      </c>
      <c r="F6926">
        <v>10</v>
      </c>
      <c r="G6926">
        <v>5.5645899999999999</v>
      </c>
      <c r="H6926">
        <v>1443.6</v>
      </c>
      <c r="I6926">
        <v>2113.1999999999998</v>
      </c>
      <c r="J6926">
        <v>268.28699999999998</v>
      </c>
      <c r="K6926">
        <v>0</v>
      </c>
      <c r="L6926">
        <v>1</v>
      </c>
    </row>
    <row r="6927" spans="1:12" x14ac:dyDescent="0.3">
      <c r="A6927" s="38" t="s">
        <v>426</v>
      </c>
      <c r="B6927" s="38" t="s">
        <v>127</v>
      </c>
      <c r="C6927">
        <v>284.14999999999998</v>
      </c>
      <c r="D6927">
        <v>98833</v>
      </c>
      <c r="E6927">
        <v>6.2</v>
      </c>
      <c r="F6927">
        <v>10</v>
      </c>
      <c r="G6927">
        <v>5.1846500000000004</v>
      </c>
      <c r="H6927">
        <v>1342.8</v>
      </c>
      <c r="I6927">
        <v>1832.4</v>
      </c>
      <c r="J6927">
        <v>269.26600000000002</v>
      </c>
      <c r="K6927">
        <v>0</v>
      </c>
      <c r="L6927">
        <v>1</v>
      </c>
    </row>
    <row r="6928" spans="1:12" x14ac:dyDescent="0.3">
      <c r="A6928" s="38" t="s">
        <v>426</v>
      </c>
      <c r="B6928" s="38" t="s">
        <v>128</v>
      </c>
      <c r="C6928">
        <v>284.14999999999998</v>
      </c>
      <c r="D6928">
        <v>98833</v>
      </c>
      <c r="E6928">
        <v>5.0999999999999996</v>
      </c>
      <c r="F6928">
        <v>10</v>
      </c>
      <c r="G6928">
        <v>5.1846500000000004</v>
      </c>
      <c r="H6928">
        <v>1162.8</v>
      </c>
      <c r="I6928">
        <v>1688.4</v>
      </c>
      <c r="J6928">
        <v>269.26600000000002</v>
      </c>
      <c r="K6928">
        <v>0</v>
      </c>
      <c r="L6928">
        <v>1</v>
      </c>
    </row>
    <row r="6929" spans="1:12" x14ac:dyDescent="0.3">
      <c r="A6929" s="38" t="s">
        <v>426</v>
      </c>
      <c r="B6929" s="38" t="s">
        <v>129</v>
      </c>
      <c r="C6929">
        <v>284.14999999999998</v>
      </c>
      <c r="D6929">
        <v>98833</v>
      </c>
      <c r="E6929">
        <v>5.7</v>
      </c>
      <c r="F6929">
        <v>360</v>
      </c>
      <c r="G6929">
        <v>5.5640799999999997</v>
      </c>
      <c r="H6929">
        <v>846</v>
      </c>
      <c r="I6929">
        <v>1360.8</v>
      </c>
      <c r="J6929">
        <v>269.49799999999999</v>
      </c>
      <c r="K6929">
        <v>0</v>
      </c>
      <c r="L6929">
        <v>1</v>
      </c>
    </row>
    <row r="6930" spans="1:12" x14ac:dyDescent="0.3">
      <c r="A6930" s="38" t="s">
        <v>426</v>
      </c>
      <c r="B6930" s="38" t="s">
        <v>130</v>
      </c>
      <c r="C6930">
        <v>284.14999999999998</v>
      </c>
      <c r="D6930">
        <v>98833</v>
      </c>
      <c r="E6930">
        <v>4.5999999999999996</v>
      </c>
      <c r="F6930">
        <v>10</v>
      </c>
      <c r="G6930">
        <v>5.1846500000000004</v>
      </c>
      <c r="H6930">
        <v>453.6</v>
      </c>
      <c r="I6930">
        <v>507.6</v>
      </c>
      <c r="J6930">
        <v>269.26600000000002</v>
      </c>
      <c r="K6930">
        <v>0</v>
      </c>
      <c r="L6930">
        <v>1</v>
      </c>
    </row>
    <row r="6931" spans="1:12" x14ac:dyDescent="0.3">
      <c r="A6931" s="38" t="s">
        <v>426</v>
      </c>
      <c r="B6931" s="38" t="s">
        <v>131</v>
      </c>
      <c r="C6931">
        <v>283.14999999999998</v>
      </c>
      <c r="D6931">
        <v>98824</v>
      </c>
      <c r="E6931">
        <v>4.0999999999999996</v>
      </c>
      <c r="F6931">
        <v>360</v>
      </c>
      <c r="G6931">
        <v>5.18513</v>
      </c>
      <c r="H6931">
        <v>100.8</v>
      </c>
      <c r="I6931">
        <v>3.6</v>
      </c>
      <c r="J6931">
        <v>268.05599999999998</v>
      </c>
      <c r="K6931">
        <v>0</v>
      </c>
      <c r="L6931">
        <v>1</v>
      </c>
    </row>
    <row r="6932" spans="1:12" x14ac:dyDescent="0.3">
      <c r="A6932" s="38" t="s">
        <v>426</v>
      </c>
      <c r="B6932" s="38" t="s">
        <v>132</v>
      </c>
      <c r="C6932">
        <v>282.14999999999998</v>
      </c>
      <c r="D6932">
        <v>98815</v>
      </c>
      <c r="E6932">
        <v>3.1</v>
      </c>
      <c r="F6932">
        <v>330</v>
      </c>
      <c r="G6932">
        <v>4.8294100000000002</v>
      </c>
      <c r="H6932">
        <v>0</v>
      </c>
      <c r="I6932">
        <v>0</v>
      </c>
      <c r="J6932">
        <v>267.13900000000001</v>
      </c>
      <c r="K6932">
        <v>0</v>
      </c>
      <c r="L6932">
        <v>1</v>
      </c>
    </row>
    <row r="6933" spans="1:12" x14ac:dyDescent="0.3">
      <c r="A6933" s="38" t="s">
        <v>426</v>
      </c>
      <c r="B6933" s="38" t="s">
        <v>133</v>
      </c>
      <c r="C6933">
        <v>280.14999999999998</v>
      </c>
      <c r="D6933">
        <v>98798</v>
      </c>
      <c r="E6933">
        <v>4.5999999999999996</v>
      </c>
      <c r="F6933">
        <v>320</v>
      </c>
      <c r="G6933">
        <v>5.1864999999999997</v>
      </c>
      <c r="H6933">
        <v>0</v>
      </c>
      <c r="I6933">
        <v>0</v>
      </c>
      <c r="J6933">
        <v>265.476</v>
      </c>
      <c r="K6933">
        <v>0</v>
      </c>
      <c r="L6933">
        <v>1</v>
      </c>
    </row>
    <row r="6934" spans="1:12" x14ac:dyDescent="0.3">
      <c r="A6934" s="38" t="s">
        <v>426</v>
      </c>
      <c r="B6934" s="38" t="s">
        <v>134</v>
      </c>
      <c r="C6934">
        <v>280.14999999999998</v>
      </c>
      <c r="D6934">
        <v>98798</v>
      </c>
      <c r="E6934">
        <v>5.0999999999999996</v>
      </c>
      <c r="F6934">
        <v>320</v>
      </c>
      <c r="G6934">
        <v>4.8302500000000004</v>
      </c>
      <c r="H6934">
        <v>0</v>
      </c>
      <c r="I6934">
        <v>0</v>
      </c>
      <c r="J6934">
        <v>265.488</v>
      </c>
      <c r="K6934">
        <v>0</v>
      </c>
      <c r="L6934">
        <v>1</v>
      </c>
    </row>
    <row r="6935" spans="1:12" x14ac:dyDescent="0.3">
      <c r="A6935" s="38" t="s">
        <v>426</v>
      </c>
      <c r="B6935" s="38" t="s">
        <v>135</v>
      </c>
      <c r="C6935">
        <v>280.14999999999998</v>
      </c>
      <c r="D6935">
        <v>98798</v>
      </c>
      <c r="E6935">
        <v>5.0999999999999996</v>
      </c>
      <c r="F6935">
        <v>340</v>
      </c>
      <c r="G6935">
        <v>5.1864999999999997</v>
      </c>
      <c r="H6935">
        <v>0</v>
      </c>
      <c r="I6935">
        <v>0</v>
      </c>
      <c r="J6935">
        <v>265.834</v>
      </c>
      <c r="K6935">
        <v>0</v>
      </c>
      <c r="L6935">
        <v>1</v>
      </c>
    </row>
    <row r="6936" spans="1:12" x14ac:dyDescent="0.3">
      <c r="A6936" s="38" t="s">
        <v>426</v>
      </c>
      <c r="B6936" s="38" t="s">
        <v>136</v>
      </c>
      <c r="C6936">
        <v>280.14999999999998</v>
      </c>
      <c r="D6936">
        <v>98798</v>
      </c>
      <c r="E6936">
        <v>4.5999999999999996</v>
      </c>
      <c r="F6936">
        <v>320</v>
      </c>
      <c r="G6936">
        <v>5.1864999999999997</v>
      </c>
      <c r="H6936">
        <v>0</v>
      </c>
      <c r="I6936">
        <v>0</v>
      </c>
      <c r="J6936">
        <v>265.476</v>
      </c>
      <c r="K6936">
        <v>0</v>
      </c>
      <c r="L6936">
        <v>1</v>
      </c>
    </row>
    <row r="6937" spans="1:12" x14ac:dyDescent="0.3">
      <c r="A6937" s="38" t="s">
        <v>426</v>
      </c>
      <c r="B6937" s="38" t="s">
        <v>137</v>
      </c>
      <c r="C6937">
        <v>280.14999999999998</v>
      </c>
      <c r="D6937">
        <v>98798</v>
      </c>
      <c r="E6937">
        <v>5.0999999999999996</v>
      </c>
      <c r="F6937">
        <v>360</v>
      </c>
      <c r="G6937">
        <v>5.1864999999999997</v>
      </c>
      <c r="H6937">
        <v>0</v>
      </c>
      <c r="I6937">
        <v>0</v>
      </c>
      <c r="J6937">
        <v>265.476</v>
      </c>
      <c r="K6937">
        <v>0</v>
      </c>
      <c r="L6937">
        <v>1</v>
      </c>
    </row>
    <row r="6938" spans="1:12" x14ac:dyDescent="0.3">
      <c r="A6938" s="38" t="s">
        <v>426</v>
      </c>
      <c r="B6938" s="38" t="s">
        <v>138</v>
      </c>
      <c r="C6938">
        <v>280.14999999999998</v>
      </c>
      <c r="D6938">
        <v>98798</v>
      </c>
      <c r="E6938">
        <v>5.0999999999999996</v>
      </c>
      <c r="F6938">
        <v>360</v>
      </c>
      <c r="G6938">
        <v>5.1864999999999997</v>
      </c>
      <c r="H6938">
        <v>0</v>
      </c>
      <c r="I6938">
        <v>0</v>
      </c>
      <c r="J6938">
        <v>265.21600000000001</v>
      </c>
      <c r="K6938">
        <v>0</v>
      </c>
      <c r="L6938">
        <v>1</v>
      </c>
    </row>
    <row r="6939" spans="1:12" x14ac:dyDescent="0.3">
      <c r="A6939" s="38" t="s">
        <v>427</v>
      </c>
      <c r="B6939" s="38" t="s">
        <v>115</v>
      </c>
      <c r="C6939">
        <v>280.14999999999998</v>
      </c>
      <c r="D6939">
        <v>98798</v>
      </c>
      <c r="E6939">
        <v>4.0999999999999996</v>
      </c>
      <c r="F6939">
        <v>310</v>
      </c>
      <c r="G6939">
        <v>5.5660600000000002</v>
      </c>
      <c r="H6939">
        <v>0</v>
      </c>
      <c r="I6939">
        <v>0</v>
      </c>
      <c r="J6939">
        <v>265.70400000000001</v>
      </c>
      <c r="K6939">
        <v>0</v>
      </c>
      <c r="L6939">
        <v>1</v>
      </c>
    </row>
    <row r="6940" spans="1:12" x14ac:dyDescent="0.3">
      <c r="A6940" s="38" t="s">
        <v>427</v>
      </c>
      <c r="B6940" s="38" t="s">
        <v>116</v>
      </c>
      <c r="C6940">
        <v>280.14999999999998</v>
      </c>
      <c r="D6940">
        <v>98798</v>
      </c>
      <c r="E6940">
        <v>3.6</v>
      </c>
      <c r="F6940">
        <v>340</v>
      </c>
      <c r="G6940">
        <v>5.5660600000000002</v>
      </c>
      <c r="H6940">
        <v>0</v>
      </c>
      <c r="I6940">
        <v>0</v>
      </c>
      <c r="J6940">
        <v>265.70400000000001</v>
      </c>
      <c r="K6940">
        <v>0</v>
      </c>
      <c r="L6940">
        <v>1</v>
      </c>
    </row>
    <row r="6941" spans="1:12" x14ac:dyDescent="0.3">
      <c r="A6941" s="38" t="s">
        <v>427</v>
      </c>
      <c r="B6941" s="38" t="s">
        <v>117</v>
      </c>
      <c r="C6941">
        <v>280.14999999999998</v>
      </c>
      <c r="D6941">
        <v>98798</v>
      </c>
      <c r="E6941">
        <v>2.1</v>
      </c>
      <c r="F6941">
        <v>330</v>
      </c>
      <c r="G6941">
        <v>5.5660600000000002</v>
      </c>
      <c r="H6941">
        <v>0</v>
      </c>
      <c r="I6941">
        <v>0</v>
      </c>
      <c r="J6941">
        <v>265.70400000000001</v>
      </c>
      <c r="K6941">
        <v>0</v>
      </c>
      <c r="L6941">
        <v>1</v>
      </c>
    </row>
    <row r="6942" spans="1:12" x14ac:dyDescent="0.3">
      <c r="A6942" s="38" t="s">
        <v>427</v>
      </c>
      <c r="B6942" s="38" t="s">
        <v>118</v>
      </c>
      <c r="C6942">
        <v>279.14999999999998</v>
      </c>
      <c r="D6942">
        <v>98789</v>
      </c>
      <c r="E6942">
        <v>3.1</v>
      </c>
      <c r="F6942">
        <v>300</v>
      </c>
      <c r="G6942">
        <v>5.5665800000000001</v>
      </c>
      <c r="H6942">
        <v>0</v>
      </c>
      <c r="I6942">
        <v>0</v>
      </c>
      <c r="J6942">
        <v>265.22399999999999</v>
      </c>
      <c r="K6942">
        <v>0</v>
      </c>
      <c r="L6942">
        <v>1</v>
      </c>
    </row>
    <row r="6943" spans="1:12" x14ac:dyDescent="0.3">
      <c r="A6943" s="38" t="s">
        <v>427</v>
      </c>
      <c r="B6943" s="38" t="s">
        <v>119</v>
      </c>
      <c r="C6943">
        <v>279.14999999999998</v>
      </c>
      <c r="D6943">
        <v>98789</v>
      </c>
      <c r="E6943">
        <v>3.6</v>
      </c>
      <c r="F6943">
        <v>310</v>
      </c>
      <c r="G6943">
        <v>5.5665800000000001</v>
      </c>
      <c r="H6943">
        <v>0</v>
      </c>
      <c r="I6943">
        <v>0</v>
      </c>
      <c r="J6943">
        <v>265.22399999999999</v>
      </c>
      <c r="K6943">
        <v>0</v>
      </c>
      <c r="L6943">
        <v>1</v>
      </c>
    </row>
    <row r="6944" spans="1:12" x14ac:dyDescent="0.3">
      <c r="A6944" s="38" t="s">
        <v>427</v>
      </c>
      <c r="B6944" s="38" t="s">
        <v>120</v>
      </c>
      <c r="C6944">
        <v>280.14999999999998</v>
      </c>
      <c r="D6944">
        <v>98798</v>
      </c>
      <c r="E6944">
        <v>3.6</v>
      </c>
      <c r="F6944">
        <v>320</v>
      </c>
      <c r="G6944">
        <v>5.9702599999999997</v>
      </c>
      <c r="H6944">
        <v>0</v>
      </c>
      <c r="I6944">
        <v>0</v>
      </c>
      <c r="J6944">
        <v>266.40199999999999</v>
      </c>
      <c r="K6944">
        <v>0</v>
      </c>
      <c r="L6944">
        <v>1</v>
      </c>
    </row>
    <row r="6945" spans="1:12" x14ac:dyDescent="0.3">
      <c r="A6945" s="38" t="s">
        <v>427</v>
      </c>
      <c r="B6945" s="38" t="s">
        <v>121</v>
      </c>
      <c r="C6945">
        <v>280.14999999999998</v>
      </c>
      <c r="D6945">
        <v>98798</v>
      </c>
      <c r="E6945">
        <v>3.1</v>
      </c>
      <c r="F6945">
        <v>330</v>
      </c>
      <c r="G6945">
        <v>5.9702599999999997</v>
      </c>
      <c r="H6945">
        <v>0</v>
      </c>
      <c r="I6945">
        <v>0</v>
      </c>
      <c r="J6945">
        <v>265.93099999999998</v>
      </c>
      <c r="K6945">
        <v>0</v>
      </c>
      <c r="L6945">
        <v>1</v>
      </c>
    </row>
    <row r="6946" spans="1:12" x14ac:dyDescent="0.3">
      <c r="A6946" s="38" t="s">
        <v>427</v>
      </c>
      <c r="B6946" s="38" t="s">
        <v>122</v>
      </c>
      <c r="C6946">
        <v>280.14999999999998</v>
      </c>
      <c r="D6946">
        <v>98798</v>
      </c>
      <c r="E6946">
        <v>3.1</v>
      </c>
      <c r="F6946">
        <v>350</v>
      </c>
      <c r="G6946">
        <v>5.9702599999999997</v>
      </c>
      <c r="H6946">
        <v>90</v>
      </c>
      <c r="I6946">
        <v>0</v>
      </c>
      <c r="J6946">
        <v>266.40199999999999</v>
      </c>
      <c r="K6946">
        <v>0</v>
      </c>
      <c r="L6946">
        <v>1</v>
      </c>
    </row>
    <row r="6947" spans="1:12" x14ac:dyDescent="0.3">
      <c r="A6947" s="38" t="s">
        <v>427</v>
      </c>
      <c r="B6947" s="38" t="s">
        <v>123</v>
      </c>
      <c r="C6947">
        <v>281.14999999999998</v>
      </c>
      <c r="D6947">
        <v>98806</v>
      </c>
      <c r="E6947">
        <v>3.1</v>
      </c>
      <c r="F6947">
        <v>310</v>
      </c>
      <c r="G6947">
        <v>5.9697699999999996</v>
      </c>
      <c r="H6947">
        <v>298.8</v>
      </c>
      <c r="I6947">
        <v>0</v>
      </c>
      <c r="J6947">
        <v>267.35300000000001</v>
      </c>
      <c r="K6947">
        <v>0</v>
      </c>
      <c r="L6947">
        <v>1</v>
      </c>
    </row>
    <row r="6948" spans="1:12" x14ac:dyDescent="0.3">
      <c r="A6948" s="38" t="s">
        <v>427</v>
      </c>
      <c r="B6948" s="38" t="s">
        <v>124</v>
      </c>
      <c r="C6948">
        <v>281.14999999999998</v>
      </c>
      <c r="D6948">
        <v>98806</v>
      </c>
      <c r="E6948">
        <v>3.1</v>
      </c>
      <c r="F6948">
        <v>340</v>
      </c>
      <c r="G6948">
        <v>5.9697699999999996</v>
      </c>
      <c r="H6948">
        <v>918</v>
      </c>
      <c r="I6948">
        <v>1166.4000000000001</v>
      </c>
      <c r="J6948">
        <v>266.88099999999997</v>
      </c>
      <c r="K6948">
        <v>0</v>
      </c>
      <c r="L6948">
        <v>1</v>
      </c>
    </row>
    <row r="6949" spans="1:12" x14ac:dyDescent="0.3">
      <c r="A6949" s="38" t="s">
        <v>427</v>
      </c>
      <c r="B6949" s="38" t="s">
        <v>125</v>
      </c>
      <c r="C6949">
        <v>282.14999999999998</v>
      </c>
      <c r="D6949">
        <v>98815</v>
      </c>
      <c r="E6949">
        <v>2.1</v>
      </c>
      <c r="F6949">
        <v>30</v>
      </c>
      <c r="G6949">
        <v>5.9692299999999996</v>
      </c>
      <c r="H6949">
        <v>1198.8</v>
      </c>
      <c r="I6949">
        <v>1710</v>
      </c>
      <c r="J6949">
        <v>267.83</v>
      </c>
      <c r="K6949">
        <v>0</v>
      </c>
      <c r="L6949">
        <v>1</v>
      </c>
    </row>
    <row r="6950" spans="1:12" x14ac:dyDescent="0.3">
      <c r="A6950" s="38" t="s">
        <v>427</v>
      </c>
      <c r="B6950" s="38" t="s">
        <v>126</v>
      </c>
      <c r="C6950">
        <v>282.14999999999998</v>
      </c>
      <c r="D6950">
        <v>98815</v>
      </c>
      <c r="E6950">
        <v>3.6</v>
      </c>
      <c r="F6950">
        <v>360</v>
      </c>
      <c r="G6950">
        <v>5.1856</v>
      </c>
      <c r="H6950">
        <v>1339.2</v>
      </c>
      <c r="I6950">
        <v>1598.4</v>
      </c>
      <c r="J6950">
        <v>267.37099999999998</v>
      </c>
      <c r="K6950">
        <v>0</v>
      </c>
      <c r="L6950">
        <v>1</v>
      </c>
    </row>
    <row r="6951" spans="1:12" x14ac:dyDescent="0.3">
      <c r="A6951" s="38" t="s">
        <v>427</v>
      </c>
      <c r="B6951" s="38" t="s">
        <v>127</v>
      </c>
      <c r="C6951">
        <v>283.14999999999998</v>
      </c>
      <c r="D6951">
        <v>98824</v>
      </c>
      <c r="E6951">
        <v>2.6</v>
      </c>
      <c r="F6951">
        <v>10</v>
      </c>
      <c r="G6951">
        <v>5.18513</v>
      </c>
      <c r="H6951">
        <v>1321.2</v>
      </c>
      <c r="I6951">
        <v>1584</v>
      </c>
      <c r="J6951">
        <v>268.31900000000002</v>
      </c>
      <c r="K6951">
        <v>0</v>
      </c>
      <c r="L6951">
        <v>1</v>
      </c>
    </row>
    <row r="6952" spans="1:12" x14ac:dyDescent="0.3">
      <c r="A6952" s="38" t="s">
        <v>427</v>
      </c>
      <c r="B6952" s="38" t="s">
        <v>128</v>
      </c>
      <c r="C6952">
        <v>284.14999999999998</v>
      </c>
      <c r="D6952">
        <v>98833</v>
      </c>
      <c r="E6952">
        <v>3.1</v>
      </c>
      <c r="F6952">
        <v>20</v>
      </c>
      <c r="G6952">
        <v>5.1846500000000004</v>
      </c>
      <c r="H6952">
        <v>1141.2</v>
      </c>
      <c r="I6952">
        <v>1357.2</v>
      </c>
      <c r="J6952">
        <v>269.26600000000002</v>
      </c>
      <c r="K6952">
        <v>0</v>
      </c>
      <c r="L6952">
        <v>1</v>
      </c>
    </row>
    <row r="6953" spans="1:12" x14ac:dyDescent="0.3">
      <c r="A6953" s="38" t="s">
        <v>427</v>
      </c>
      <c r="B6953" s="38" t="s">
        <v>129</v>
      </c>
      <c r="C6953">
        <v>283.14999999999998</v>
      </c>
      <c r="D6953">
        <v>98824</v>
      </c>
      <c r="E6953">
        <v>3.1</v>
      </c>
      <c r="F6953">
        <v>10</v>
      </c>
      <c r="G6953">
        <v>4.8289600000000004</v>
      </c>
      <c r="H6953">
        <v>460.8</v>
      </c>
      <c r="I6953">
        <v>64.8</v>
      </c>
      <c r="J6953">
        <v>268.56099999999998</v>
      </c>
      <c r="K6953">
        <v>0</v>
      </c>
      <c r="L6953">
        <v>1</v>
      </c>
    </row>
    <row r="6954" spans="1:12" x14ac:dyDescent="0.3">
      <c r="A6954" s="38" t="s">
        <v>427</v>
      </c>
      <c r="B6954" s="38" t="s">
        <v>130</v>
      </c>
      <c r="C6954">
        <v>283.14999999999998</v>
      </c>
      <c r="D6954">
        <v>98824</v>
      </c>
      <c r="E6954">
        <v>3.1</v>
      </c>
      <c r="F6954">
        <v>350</v>
      </c>
      <c r="G6954">
        <v>5.18513</v>
      </c>
      <c r="H6954">
        <v>241.2</v>
      </c>
      <c r="I6954">
        <v>0</v>
      </c>
      <c r="J6954">
        <v>268.79300000000001</v>
      </c>
      <c r="K6954">
        <v>0</v>
      </c>
      <c r="L6954">
        <v>1</v>
      </c>
    </row>
    <row r="6955" spans="1:12" x14ac:dyDescent="0.3">
      <c r="A6955" s="38" t="s">
        <v>427</v>
      </c>
      <c r="B6955" s="38" t="s">
        <v>131</v>
      </c>
      <c r="C6955">
        <v>283.14999999999998</v>
      </c>
      <c r="D6955">
        <v>98824</v>
      </c>
      <c r="E6955">
        <v>1.5</v>
      </c>
      <c r="F6955">
        <v>10</v>
      </c>
      <c r="G6955">
        <v>5.18513</v>
      </c>
      <c r="H6955">
        <v>28.8</v>
      </c>
      <c r="I6955">
        <v>0</v>
      </c>
      <c r="J6955">
        <v>268.90199999999999</v>
      </c>
      <c r="K6955">
        <v>0</v>
      </c>
      <c r="L6955">
        <v>1</v>
      </c>
    </row>
    <row r="6956" spans="1:12" x14ac:dyDescent="0.3">
      <c r="A6956" s="38" t="s">
        <v>427</v>
      </c>
      <c r="B6956" s="38" t="s">
        <v>132</v>
      </c>
      <c r="C6956">
        <v>282.14999999999998</v>
      </c>
      <c r="D6956">
        <v>98815</v>
      </c>
      <c r="E6956">
        <v>1</v>
      </c>
      <c r="F6956">
        <v>340</v>
      </c>
      <c r="G6956">
        <v>5.1856</v>
      </c>
      <c r="H6956">
        <v>0</v>
      </c>
      <c r="I6956">
        <v>0</v>
      </c>
      <c r="J6956">
        <v>267.84399999999999</v>
      </c>
      <c r="K6956">
        <v>0</v>
      </c>
      <c r="L6956">
        <v>1</v>
      </c>
    </row>
    <row r="6957" spans="1:12" x14ac:dyDescent="0.3">
      <c r="A6957" s="38" t="s">
        <v>427</v>
      </c>
      <c r="B6957" s="38" t="s">
        <v>133</v>
      </c>
      <c r="C6957">
        <v>282.14999999999998</v>
      </c>
      <c r="D6957">
        <v>98815</v>
      </c>
      <c r="E6957">
        <v>0.5</v>
      </c>
      <c r="F6957">
        <v>330</v>
      </c>
      <c r="G6957">
        <v>5.5651000000000002</v>
      </c>
      <c r="H6957">
        <v>0</v>
      </c>
      <c r="I6957">
        <v>0</v>
      </c>
      <c r="J6957">
        <v>268.18299999999999</v>
      </c>
      <c r="K6957">
        <v>0</v>
      </c>
      <c r="L6957">
        <v>1</v>
      </c>
    </row>
    <row r="6958" spans="1:12" x14ac:dyDescent="0.3">
      <c r="A6958" s="38" t="s">
        <v>427</v>
      </c>
      <c r="B6958" s="38" t="s">
        <v>134</v>
      </c>
      <c r="C6958">
        <v>281.14999999999998</v>
      </c>
      <c r="D6958">
        <v>98806</v>
      </c>
      <c r="E6958">
        <v>0.5</v>
      </c>
      <c r="F6958">
        <v>6</v>
      </c>
      <c r="G6958">
        <v>5.5656100000000004</v>
      </c>
      <c r="H6958">
        <v>0</v>
      </c>
      <c r="I6958">
        <v>0</v>
      </c>
      <c r="J6958">
        <v>267.233</v>
      </c>
      <c r="K6958">
        <v>0</v>
      </c>
      <c r="L6958">
        <v>1</v>
      </c>
    </row>
    <row r="6959" spans="1:12" x14ac:dyDescent="0.3">
      <c r="A6959" s="38" t="s">
        <v>427</v>
      </c>
      <c r="B6959" s="38" t="s">
        <v>135</v>
      </c>
      <c r="C6959">
        <v>281.14999999999998</v>
      </c>
      <c r="D6959">
        <v>98806</v>
      </c>
      <c r="E6959">
        <v>0</v>
      </c>
      <c r="F6959">
        <v>355</v>
      </c>
      <c r="G6959">
        <v>5.5656100000000004</v>
      </c>
      <c r="H6959">
        <v>0</v>
      </c>
      <c r="I6959">
        <v>0</v>
      </c>
      <c r="J6959">
        <v>267.125</v>
      </c>
      <c r="K6959">
        <v>0</v>
      </c>
      <c r="L6959">
        <v>1</v>
      </c>
    </row>
    <row r="6960" spans="1:12" x14ac:dyDescent="0.3">
      <c r="A6960" s="38" t="s">
        <v>427</v>
      </c>
      <c r="B6960" s="38" t="s">
        <v>136</v>
      </c>
      <c r="C6960">
        <v>281.14999999999998</v>
      </c>
      <c r="D6960">
        <v>98806</v>
      </c>
      <c r="E6960">
        <v>1</v>
      </c>
      <c r="F6960">
        <v>140</v>
      </c>
      <c r="G6960">
        <v>5.5656100000000004</v>
      </c>
      <c r="H6960">
        <v>0</v>
      </c>
      <c r="I6960">
        <v>0</v>
      </c>
      <c r="J6960">
        <v>267.125</v>
      </c>
      <c r="K6960">
        <v>0</v>
      </c>
      <c r="L6960">
        <v>1</v>
      </c>
    </row>
    <row r="6961" spans="1:12" x14ac:dyDescent="0.3">
      <c r="A6961" s="38" t="s">
        <v>427</v>
      </c>
      <c r="B6961" s="38" t="s">
        <v>137</v>
      </c>
      <c r="C6961">
        <v>279.14999999999998</v>
      </c>
      <c r="D6961">
        <v>98789</v>
      </c>
      <c r="E6961">
        <v>1.5</v>
      </c>
      <c r="F6961">
        <v>180</v>
      </c>
      <c r="G6961">
        <v>5.1869800000000001</v>
      </c>
      <c r="H6961">
        <v>0</v>
      </c>
      <c r="I6961">
        <v>0</v>
      </c>
      <c r="J6961">
        <v>264.99599999999998</v>
      </c>
      <c r="K6961">
        <v>0</v>
      </c>
      <c r="L6961">
        <v>1</v>
      </c>
    </row>
    <row r="6962" spans="1:12" x14ac:dyDescent="0.3">
      <c r="A6962" s="38" t="s">
        <v>427</v>
      </c>
      <c r="B6962" s="38" t="s">
        <v>138</v>
      </c>
      <c r="C6962">
        <v>280.14999999999998</v>
      </c>
      <c r="D6962">
        <v>98798</v>
      </c>
      <c r="E6962">
        <v>1</v>
      </c>
      <c r="F6962">
        <v>103</v>
      </c>
      <c r="G6962">
        <v>5.1864999999999997</v>
      </c>
      <c r="H6962">
        <v>0</v>
      </c>
      <c r="I6962">
        <v>0</v>
      </c>
      <c r="J6962">
        <v>265.94600000000003</v>
      </c>
      <c r="K6962">
        <v>0</v>
      </c>
      <c r="L6962">
        <v>1</v>
      </c>
    </row>
    <row r="6963" spans="1:12" x14ac:dyDescent="0.3">
      <c r="A6963" s="38" t="s">
        <v>428</v>
      </c>
      <c r="B6963" s="38" t="s">
        <v>115</v>
      </c>
      <c r="C6963">
        <v>279.14999999999998</v>
      </c>
      <c r="D6963">
        <v>98789</v>
      </c>
      <c r="E6963">
        <v>1.5</v>
      </c>
      <c r="F6963">
        <v>250</v>
      </c>
      <c r="G6963">
        <v>5.5665800000000001</v>
      </c>
      <c r="H6963">
        <v>0</v>
      </c>
      <c r="I6963">
        <v>0</v>
      </c>
      <c r="J6963">
        <v>264.75599999999997</v>
      </c>
      <c r="K6963">
        <v>0</v>
      </c>
      <c r="L6963">
        <v>1</v>
      </c>
    </row>
    <row r="6964" spans="1:12" x14ac:dyDescent="0.3">
      <c r="A6964" s="38" t="s">
        <v>428</v>
      </c>
      <c r="B6964" s="38" t="s">
        <v>116</v>
      </c>
      <c r="C6964">
        <v>278.14999999999998</v>
      </c>
      <c r="D6964">
        <v>98780</v>
      </c>
      <c r="E6964">
        <v>2.1</v>
      </c>
      <c r="F6964">
        <v>260</v>
      </c>
      <c r="G6964">
        <v>4.8311299999999999</v>
      </c>
      <c r="H6964">
        <v>0</v>
      </c>
      <c r="I6964">
        <v>0</v>
      </c>
      <c r="J6964">
        <v>263.09500000000003</v>
      </c>
      <c r="K6964">
        <v>0</v>
      </c>
      <c r="L6964">
        <v>1</v>
      </c>
    </row>
    <row r="6965" spans="1:12" x14ac:dyDescent="0.3">
      <c r="A6965" s="38" t="s">
        <v>428</v>
      </c>
      <c r="B6965" s="38" t="s">
        <v>117</v>
      </c>
      <c r="C6965">
        <v>277.14999999999998</v>
      </c>
      <c r="D6965">
        <v>98771</v>
      </c>
      <c r="E6965">
        <v>2.1</v>
      </c>
      <c r="F6965">
        <v>250</v>
      </c>
      <c r="G6965">
        <v>4.4972599999999998</v>
      </c>
      <c r="H6965">
        <v>0</v>
      </c>
      <c r="I6965">
        <v>0</v>
      </c>
      <c r="J6965">
        <v>261.92</v>
      </c>
      <c r="K6965">
        <v>0</v>
      </c>
      <c r="L6965">
        <v>1</v>
      </c>
    </row>
    <row r="6966" spans="1:12" x14ac:dyDescent="0.3">
      <c r="A6966" s="38" t="s">
        <v>428</v>
      </c>
      <c r="B6966" s="38" t="s">
        <v>118</v>
      </c>
      <c r="C6966">
        <v>277.14999999999998</v>
      </c>
      <c r="D6966">
        <v>98771</v>
      </c>
      <c r="E6966">
        <v>2.6</v>
      </c>
      <c r="F6966">
        <v>260</v>
      </c>
      <c r="G6966">
        <v>4.4972599999999998</v>
      </c>
      <c r="H6966">
        <v>0</v>
      </c>
      <c r="I6966">
        <v>0</v>
      </c>
      <c r="J6966">
        <v>262.17700000000002</v>
      </c>
      <c r="K6966">
        <v>0</v>
      </c>
      <c r="L6966">
        <v>1</v>
      </c>
    </row>
    <row r="6967" spans="1:12" x14ac:dyDescent="0.3">
      <c r="A6967" s="38" t="s">
        <v>428</v>
      </c>
      <c r="B6967" s="38" t="s">
        <v>119</v>
      </c>
      <c r="C6967">
        <v>278.14999999999998</v>
      </c>
      <c r="D6967">
        <v>98780</v>
      </c>
      <c r="E6967">
        <v>2.6</v>
      </c>
      <c r="F6967">
        <v>260</v>
      </c>
      <c r="G6967">
        <v>4.8311299999999999</v>
      </c>
      <c r="H6967">
        <v>0</v>
      </c>
      <c r="I6967">
        <v>0</v>
      </c>
      <c r="J6967">
        <v>263.81799999999998</v>
      </c>
      <c r="K6967">
        <v>0</v>
      </c>
      <c r="L6967">
        <v>1</v>
      </c>
    </row>
    <row r="6968" spans="1:12" x14ac:dyDescent="0.3">
      <c r="A6968" s="38" t="s">
        <v>428</v>
      </c>
      <c r="B6968" s="38" t="s">
        <v>120</v>
      </c>
      <c r="C6968">
        <v>278.14999999999998</v>
      </c>
      <c r="D6968">
        <v>98780</v>
      </c>
      <c r="E6968">
        <v>2.1</v>
      </c>
      <c r="F6968">
        <v>230</v>
      </c>
      <c r="G6968">
        <v>4.4968399999999997</v>
      </c>
      <c r="H6968">
        <v>0</v>
      </c>
      <c r="I6968">
        <v>0</v>
      </c>
      <c r="J6968">
        <v>263.12299999999999</v>
      </c>
      <c r="K6968">
        <v>0</v>
      </c>
      <c r="L6968">
        <v>1</v>
      </c>
    </row>
    <row r="6969" spans="1:12" x14ac:dyDescent="0.3">
      <c r="A6969" s="38" t="s">
        <v>428</v>
      </c>
      <c r="B6969" s="38" t="s">
        <v>121</v>
      </c>
      <c r="C6969">
        <v>278.14999999999998</v>
      </c>
      <c r="D6969">
        <v>98780</v>
      </c>
      <c r="E6969">
        <v>2.1</v>
      </c>
      <c r="F6969">
        <v>210</v>
      </c>
      <c r="G6969">
        <v>5.1874599999999997</v>
      </c>
      <c r="H6969">
        <v>0</v>
      </c>
      <c r="I6969">
        <v>0</v>
      </c>
      <c r="J6969">
        <v>263.58100000000002</v>
      </c>
      <c r="K6969">
        <v>0</v>
      </c>
      <c r="L6969">
        <v>1</v>
      </c>
    </row>
    <row r="6970" spans="1:12" x14ac:dyDescent="0.3">
      <c r="A6970" s="38" t="s">
        <v>428</v>
      </c>
      <c r="B6970" s="38" t="s">
        <v>122</v>
      </c>
      <c r="C6970">
        <v>278.14999999999998</v>
      </c>
      <c r="D6970">
        <v>98780</v>
      </c>
      <c r="E6970">
        <v>2.1</v>
      </c>
      <c r="F6970">
        <v>220</v>
      </c>
      <c r="G6970">
        <v>5.1874599999999997</v>
      </c>
      <c r="H6970">
        <v>82.8</v>
      </c>
      <c r="I6970">
        <v>0</v>
      </c>
      <c r="J6970">
        <v>264.04700000000003</v>
      </c>
      <c r="K6970">
        <v>0</v>
      </c>
      <c r="L6970">
        <v>1</v>
      </c>
    </row>
    <row r="6971" spans="1:12" x14ac:dyDescent="0.3">
      <c r="A6971" s="38" t="s">
        <v>428</v>
      </c>
      <c r="B6971" s="38" t="s">
        <v>123</v>
      </c>
      <c r="C6971">
        <v>279.14999999999998</v>
      </c>
      <c r="D6971">
        <v>98789</v>
      </c>
      <c r="E6971">
        <v>1.5</v>
      </c>
      <c r="F6971">
        <v>139</v>
      </c>
      <c r="G6971">
        <v>5.1869800000000001</v>
      </c>
      <c r="H6971">
        <v>291.60000000000002</v>
      </c>
      <c r="I6971">
        <v>0</v>
      </c>
      <c r="J6971">
        <v>264.99599999999998</v>
      </c>
      <c r="K6971">
        <v>0</v>
      </c>
      <c r="L6971">
        <v>1</v>
      </c>
    </row>
    <row r="6972" spans="1:12" x14ac:dyDescent="0.3">
      <c r="A6972" s="38" t="s">
        <v>428</v>
      </c>
      <c r="B6972" s="38" t="s">
        <v>124</v>
      </c>
      <c r="C6972">
        <v>280.14999999999998</v>
      </c>
      <c r="D6972">
        <v>98798</v>
      </c>
      <c r="E6972">
        <v>3.1</v>
      </c>
      <c r="F6972">
        <v>240</v>
      </c>
      <c r="G6972">
        <v>5.1864999999999997</v>
      </c>
      <c r="H6972">
        <v>500.4</v>
      </c>
      <c r="I6972">
        <v>36</v>
      </c>
      <c r="J6972">
        <v>265.94600000000003</v>
      </c>
      <c r="K6972">
        <v>0</v>
      </c>
      <c r="L6972">
        <v>1</v>
      </c>
    </row>
    <row r="6973" spans="1:12" x14ac:dyDescent="0.3">
      <c r="A6973" s="38" t="s">
        <v>428</v>
      </c>
      <c r="B6973" s="38" t="s">
        <v>125</v>
      </c>
      <c r="C6973">
        <v>281.14999999999998</v>
      </c>
      <c r="D6973">
        <v>98806</v>
      </c>
      <c r="E6973">
        <v>3.6</v>
      </c>
      <c r="F6973">
        <v>220</v>
      </c>
      <c r="G6973">
        <v>5.1860799999999996</v>
      </c>
      <c r="H6973">
        <v>655.20000000000005</v>
      </c>
      <c r="I6973">
        <v>111.6</v>
      </c>
      <c r="J6973">
        <v>266.89499999999998</v>
      </c>
      <c r="K6973">
        <v>0</v>
      </c>
      <c r="L6973">
        <v>1</v>
      </c>
    </row>
    <row r="6974" spans="1:12" x14ac:dyDescent="0.3">
      <c r="A6974" s="38" t="s">
        <v>428</v>
      </c>
      <c r="B6974" s="38" t="s">
        <v>126</v>
      </c>
      <c r="C6974">
        <v>282.14999999999998</v>
      </c>
      <c r="D6974">
        <v>98815</v>
      </c>
      <c r="E6974">
        <v>4.0999999999999996</v>
      </c>
      <c r="F6974">
        <v>240</v>
      </c>
      <c r="G6974">
        <v>5.5651000000000002</v>
      </c>
      <c r="H6974">
        <v>730.8</v>
      </c>
      <c r="I6974">
        <v>126</v>
      </c>
      <c r="J6974">
        <v>268.07499999999999</v>
      </c>
      <c r="K6974">
        <v>0</v>
      </c>
      <c r="L6974">
        <v>1</v>
      </c>
    </row>
    <row r="6975" spans="1:12" x14ac:dyDescent="0.3">
      <c r="A6975" s="38" t="s">
        <v>428</v>
      </c>
      <c r="B6975" s="38" t="s">
        <v>127</v>
      </c>
      <c r="C6975">
        <v>282.14999999999998</v>
      </c>
      <c r="D6975">
        <v>98815</v>
      </c>
      <c r="E6975">
        <v>7.7</v>
      </c>
      <c r="F6975">
        <v>260</v>
      </c>
      <c r="G6975">
        <v>5.1856</v>
      </c>
      <c r="H6975">
        <v>720</v>
      </c>
      <c r="I6975">
        <v>255.6</v>
      </c>
      <c r="J6975">
        <v>267.84399999999999</v>
      </c>
      <c r="K6975">
        <v>0</v>
      </c>
      <c r="L6975">
        <v>1</v>
      </c>
    </row>
    <row r="6976" spans="1:12" x14ac:dyDescent="0.3">
      <c r="A6976" s="38" t="s">
        <v>428</v>
      </c>
      <c r="B6976" s="38" t="s">
        <v>128</v>
      </c>
      <c r="C6976">
        <v>282.14999999999998</v>
      </c>
      <c r="D6976">
        <v>98815</v>
      </c>
      <c r="E6976">
        <v>6.7</v>
      </c>
      <c r="F6976">
        <v>260</v>
      </c>
      <c r="G6976">
        <v>5.5651000000000002</v>
      </c>
      <c r="H6976">
        <v>1184.4000000000001</v>
      </c>
      <c r="I6976">
        <v>1609.2</v>
      </c>
      <c r="J6976">
        <v>267.339</v>
      </c>
      <c r="K6976">
        <v>0</v>
      </c>
      <c r="L6976">
        <v>1</v>
      </c>
    </row>
    <row r="6977" spans="1:12" x14ac:dyDescent="0.3">
      <c r="A6977" s="38" t="s">
        <v>428</v>
      </c>
      <c r="B6977" s="38" t="s">
        <v>129</v>
      </c>
      <c r="C6977">
        <v>282.14999999999998</v>
      </c>
      <c r="D6977">
        <v>98815</v>
      </c>
      <c r="E6977">
        <v>7.7</v>
      </c>
      <c r="F6977">
        <v>260</v>
      </c>
      <c r="G6977">
        <v>5.9692299999999996</v>
      </c>
      <c r="H6977">
        <v>853.2</v>
      </c>
      <c r="I6977">
        <v>1580.4</v>
      </c>
      <c r="J6977">
        <v>267.56799999999998</v>
      </c>
      <c r="K6977">
        <v>0</v>
      </c>
      <c r="L6977">
        <v>1</v>
      </c>
    </row>
    <row r="6978" spans="1:12" x14ac:dyDescent="0.3">
      <c r="A6978" s="38" t="s">
        <v>428</v>
      </c>
      <c r="B6978" s="38" t="s">
        <v>130</v>
      </c>
      <c r="C6978">
        <v>282.14999999999998</v>
      </c>
      <c r="D6978">
        <v>98815</v>
      </c>
      <c r="E6978">
        <v>6.7</v>
      </c>
      <c r="F6978">
        <v>250</v>
      </c>
      <c r="G6978">
        <v>6.3993900000000004</v>
      </c>
      <c r="H6978">
        <v>442.8</v>
      </c>
      <c r="I6978">
        <v>853.2</v>
      </c>
      <c r="J6978">
        <v>267.79500000000002</v>
      </c>
      <c r="K6978">
        <v>0</v>
      </c>
      <c r="L6978">
        <v>1</v>
      </c>
    </row>
    <row r="6979" spans="1:12" x14ac:dyDescent="0.3">
      <c r="A6979" s="38" t="s">
        <v>428</v>
      </c>
      <c r="B6979" s="38" t="s">
        <v>131</v>
      </c>
      <c r="C6979">
        <v>282.14999999999998</v>
      </c>
      <c r="D6979">
        <v>98815</v>
      </c>
      <c r="E6979">
        <v>5.7</v>
      </c>
      <c r="F6979">
        <v>260</v>
      </c>
      <c r="G6979">
        <v>6.3993900000000004</v>
      </c>
      <c r="H6979">
        <v>90</v>
      </c>
      <c r="I6979">
        <v>0</v>
      </c>
      <c r="J6979">
        <v>267.79500000000002</v>
      </c>
      <c r="K6979">
        <v>0</v>
      </c>
      <c r="L6979">
        <v>1</v>
      </c>
    </row>
    <row r="6980" spans="1:12" x14ac:dyDescent="0.3">
      <c r="A6980" s="38" t="s">
        <v>428</v>
      </c>
      <c r="B6980" s="38" t="s">
        <v>132</v>
      </c>
      <c r="C6980">
        <v>282.14999999999998</v>
      </c>
      <c r="D6980">
        <v>98815</v>
      </c>
      <c r="E6980">
        <v>4.5999999999999996</v>
      </c>
      <c r="F6980">
        <v>250</v>
      </c>
      <c r="G6980">
        <v>6.3993900000000004</v>
      </c>
      <c r="H6980">
        <v>0</v>
      </c>
      <c r="I6980">
        <v>0</v>
      </c>
      <c r="J6980">
        <v>268.05700000000002</v>
      </c>
      <c r="K6980">
        <v>0</v>
      </c>
      <c r="L6980">
        <v>1</v>
      </c>
    </row>
    <row r="6981" spans="1:12" x14ac:dyDescent="0.3">
      <c r="A6981" s="38" t="s">
        <v>428</v>
      </c>
      <c r="B6981" s="38" t="s">
        <v>133</v>
      </c>
      <c r="C6981">
        <v>282.14999999999998</v>
      </c>
      <c r="D6981">
        <v>98815</v>
      </c>
      <c r="E6981">
        <v>2.6</v>
      </c>
      <c r="F6981">
        <v>240</v>
      </c>
      <c r="G6981">
        <v>6.3993900000000004</v>
      </c>
      <c r="H6981">
        <v>0</v>
      </c>
      <c r="I6981">
        <v>0</v>
      </c>
      <c r="J6981">
        <v>267.79500000000002</v>
      </c>
      <c r="K6981">
        <v>0</v>
      </c>
      <c r="L6981">
        <v>1</v>
      </c>
    </row>
    <row r="6982" spans="1:12" x14ac:dyDescent="0.3">
      <c r="A6982" s="38" t="s">
        <v>428</v>
      </c>
      <c r="B6982" s="38" t="s">
        <v>134</v>
      </c>
      <c r="C6982">
        <v>282.14999999999998</v>
      </c>
      <c r="D6982">
        <v>98815</v>
      </c>
      <c r="E6982">
        <v>3.6</v>
      </c>
      <c r="F6982">
        <v>240</v>
      </c>
      <c r="G6982">
        <v>6.8570700000000002</v>
      </c>
      <c r="H6982">
        <v>0</v>
      </c>
      <c r="I6982">
        <v>0</v>
      </c>
      <c r="J6982">
        <v>268.28300000000002</v>
      </c>
      <c r="K6982">
        <v>0</v>
      </c>
      <c r="L6982">
        <v>1</v>
      </c>
    </row>
    <row r="6983" spans="1:12" x14ac:dyDescent="0.3">
      <c r="A6983" s="38" t="s">
        <v>428</v>
      </c>
      <c r="B6983" s="38" t="s">
        <v>135</v>
      </c>
      <c r="C6983">
        <v>282.14999999999998</v>
      </c>
      <c r="D6983">
        <v>98815</v>
      </c>
      <c r="E6983">
        <v>3.6</v>
      </c>
      <c r="F6983">
        <v>240</v>
      </c>
      <c r="G6983">
        <v>6.3993900000000004</v>
      </c>
      <c r="H6983">
        <v>0</v>
      </c>
      <c r="I6983">
        <v>0</v>
      </c>
      <c r="J6983">
        <v>267.79500000000002</v>
      </c>
      <c r="K6983">
        <v>0</v>
      </c>
      <c r="L6983">
        <v>1</v>
      </c>
    </row>
    <row r="6984" spans="1:12" x14ac:dyDescent="0.3">
      <c r="A6984" s="38" t="s">
        <v>428</v>
      </c>
      <c r="B6984" s="38" t="s">
        <v>136</v>
      </c>
      <c r="C6984">
        <v>282.14999999999998</v>
      </c>
      <c r="D6984">
        <v>98815</v>
      </c>
      <c r="E6984">
        <v>5.0999999999999996</v>
      </c>
      <c r="F6984">
        <v>240</v>
      </c>
      <c r="G6984">
        <v>6.8570700000000002</v>
      </c>
      <c r="H6984">
        <v>0</v>
      </c>
      <c r="I6984">
        <v>0</v>
      </c>
      <c r="J6984">
        <v>268.75799999999998</v>
      </c>
      <c r="K6984">
        <v>0</v>
      </c>
      <c r="L6984">
        <v>1</v>
      </c>
    </row>
    <row r="6985" spans="1:12" x14ac:dyDescent="0.3">
      <c r="A6985" s="38" t="s">
        <v>428</v>
      </c>
      <c r="B6985" s="38" t="s">
        <v>137</v>
      </c>
      <c r="C6985">
        <v>282.14999999999998</v>
      </c>
      <c r="D6985">
        <v>98815</v>
      </c>
      <c r="E6985">
        <v>5.7</v>
      </c>
      <c r="F6985">
        <v>240</v>
      </c>
      <c r="G6985">
        <v>6.8570700000000002</v>
      </c>
      <c r="H6985">
        <v>0</v>
      </c>
      <c r="I6985">
        <v>0</v>
      </c>
      <c r="J6985">
        <v>268.02100000000002</v>
      </c>
      <c r="K6985">
        <v>0</v>
      </c>
      <c r="L6985">
        <v>1</v>
      </c>
    </row>
    <row r="6986" spans="1:12" x14ac:dyDescent="0.3">
      <c r="A6986" s="38" t="s">
        <v>428</v>
      </c>
      <c r="B6986" s="38" t="s">
        <v>138</v>
      </c>
      <c r="C6986">
        <v>282.14999999999998</v>
      </c>
      <c r="D6986">
        <v>98815</v>
      </c>
      <c r="E6986">
        <v>4.5999999999999996</v>
      </c>
      <c r="F6986">
        <v>260</v>
      </c>
      <c r="G6986">
        <v>6.8570700000000002</v>
      </c>
      <c r="H6986">
        <v>0</v>
      </c>
      <c r="I6986">
        <v>0</v>
      </c>
      <c r="J6986">
        <v>268.02100000000002</v>
      </c>
      <c r="K6986">
        <v>0</v>
      </c>
      <c r="L6986">
        <v>1</v>
      </c>
    </row>
    <row r="6987" spans="1:12" x14ac:dyDescent="0.3">
      <c r="A6987" s="38" t="s">
        <v>429</v>
      </c>
      <c r="B6987" s="38" t="s">
        <v>115</v>
      </c>
      <c r="C6987">
        <v>282.14999999999998</v>
      </c>
      <c r="D6987">
        <v>98815</v>
      </c>
      <c r="E6987">
        <v>4.0999999999999996</v>
      </c>
      <c r="F6987">
        <v>230</v>
      </c>
      <c r="G6987">
        <v>6.8570700000000002</v>
      </c>
      <c r="H6987">
        <v>0</v>
      </c>
      <c r="I6987">
        <v>0</v>
      </c>
      <c r="J6987">
        <v>268.28300000000002</v>
      </c>
      <c r="K6987">
        <v>0</v>
      </c>
      <c r="L6987">
        <v>1</v>
      </c>
    </row>
    <row r="6988" spans="1:12" x14ac:dyDescent="0.3">
      <c r="A6988" s="38" t="s">
        <v>429</v>
      </c>
      <c r="B6988" s="38" t="s">
        <v>116</v>
      </c>
      <c r="C6988">
        <v>281.14999999999998</v>
      </c>
      <c r="D6988">
        <v>98806</v>
      </c>
      <c r="E6988">
        <v>4.5999999999999996</v>
      </c>
      <c r="F6988">
        <v>230</v>
      </c>
      <c r="G6988">
        <v>6.3999800000000002</v>
      </c>
      <c r="H6988">
        <v>0</v>
      </c>
      <c r="I6988">
        <v>0</v>
      </c>
      <c r="J6988">
        <v>266.846</v>
      </c>
      <c r="K6988">
        <v>0</v>
      </c>
      <c r="L6988">
        <v>1</v>
      </c>
    </row>
    <row r="6989" spans="1:12" x14ac:dyDescent="0.3">
      <c r="A6989" s="38" t="s">
        <v>429</v>
      </c>
      <c r="B6989" s="38" t="s">
        <v>117</v>
      </c>
      <c r="C6989">
        <v>281.14999999999998</v>
      </c>
      <c r="D6989">
        <v>98806</v>
      </c>
      <c r="E6989">
        <v>3.6</v>
      </c>
      <c r="F6989">
        <v>240</v>
      </c>
      <c r="G6989">
        <v>6.3999800000000002</v>
      </c>
      <c r="H6989">
        <v>0</v>
      </c>
      <c r="I6989">
        <v>0</v>
      </c>
      <c r="J6989">
        <v>266.846</v>
      </c>
      <c r="K6989">
        <v>0</v>
      </c>
      <c r="L6989">
        <v>1</v>
      </c>
    </row>
    <row r="6990" spans="1:12" x14ac:dyDescent="0.3">
      <c r="A6990" s="38" t="s">
        <v>429</v>
      </c>
      <c r="B6990" s="38" t="s">
        <v>118</v>
      </c>
      <c r="C6990">
        <v>281.14999999999998</v>
      </c>
      <c r="D6990">
        <v>98806</v>
      </c>
      <c r="E6990">
        <v>3.1</v>
      </c>
      <c r="F6990">
        <v>240</v>
      </c>
      <c r="G6990">
        <v>6.3999800000000002</v>
      </c>
      <c r="H6990">
        <v>0</v>
      </c>
      <c r="I6990">
        <v>0</v>
      </c>
      <c r="J6990">
        <v>267.10700000000003</v>
      </c>
      <c r="K6990">
        <v>0</v>
      </c>
      <c r="L6990">
        <v>1</v>
      </c>
    </row>
    <row r="6991" spans="1:12" x14ac:dyDescent="0.3">
      <c r="A6991" s="38" t="s">
        <v>429</v>
      </c>
      <c r="B6991" s="38" t="s">
        <v>119</v>
      </c>
      <c r="C6991">
        <v>281.14999999999998</v>
      </c>
      <c r="D6991">
        <v>98806</v>
      </c>
      <c r="E6991">
        <v>2.6</v>
      </c>
      <c r="F6991">
        <v>230</v>
      </c>
      <c r="G6991">
        <v>6.3999800000000002</v>
      </c>
      <c r="H6991">
        <v>0</v>
      </c>
      <c r="I6991">
        <v>0</v>
      </c>
      <c r="J6991">
        <v>267.10700000000003</v>
      </c>
      <c r="K6991">
        <v>0</v>
      </c>
      <c r="L6991">
        <v>1</v>
      </c>
    </row>
    <row r="6992" spans="1:12" x14ac:dyDescent="0.3">
      <c r="A6992" s="38" t="s">
        <v>429</v>
      </c>
      <c r="B6992" s="38" t="s">
        <v>120</v>
      </c>
      <c r="C6992">
        <v>281.14999999999998</v>
      </c>
      <c r="D6992">
        <v>98806</v>
      </c>
      <c r="E6992">
        <v>2.1</v>
      </c>
      <c r="F6992">
        <v>210</v>
      </c>
      <c r="G6992">
        <v>6.8577000000000004</v>
      </c>
      <c r="H6992">
        <v>0</v>
      </c>
      <c r="I6992">
        <v>0</v>
      </c>
      <c r="J6992">
        <v>267.07100000000003</v>
      </c>
      <c r="K6992">
        <v>0</v>
      </c>
      <c r="L6992">
        <v>1</v>
      </c>
    </row>
    <row r="6993" spans="1:12" x14ac:dyDescent="0.3">
      <c r="A6993" s="38" t="s">
        <v>429</v>
      </c>
      <c r="B6993" s="38" t="s">
        <v>121</v>
      </c>
      <c r="C6993">
        <v>281.14999999999998</v>
      </c>
      <c r="D6993">
        <v>98806</v>
      </c>
      <c r="E6993">
        <v>2.6</v>
      </c>
      <c r="F6993">
        <v>230</v>
      </c>
      <c r="G6993">
        <v>6.8577000000000004</v>
      </c>
      <c r="H6993">
        <v>0</v>
      </c>
      <c r="I6993">
        <v>0</v>
      </c>
      <c r="J6993">
        <v>267.33199999999999</v>
      </c>
      <c r="K6993">
        <v>0</v>
      </c>
      <c r="L6993">
        <v>1</v>
      </c>
    </row>
    <row r="6994" spans="1:12" x14ac:dyDescent="0.3">
      <c r="A6994" s="38" t="s">
        <v>429</v>
      </c>
      <c r="B6994" s="38" t="s">
        <v>122</v>
      </c>
      <c r="C6994">
        <v>281.14999999999998</v>
      </c>
      <c r="D6994">
        <v>98806</v>
      </c>
      <c r="E6994">
        <v>3.6</v>
      </c>
      <c r="F6994">
        <v>200</v>
      </c>
      <c r="G6994">
        <v>6.8577000000000004</v>
      </c>
      <c r="H6994">
        <v>140.4</v>
      </c>
      <c r="I6994">
        <v>68.400000000000006</v>
      </c>
      <c r="J6994">
        <v>267.33199999999999</v>
      </c>
      <c r="K6994">
        <v>0</v>
      </c>
      <c r="L6994">
        <v>1</v>
      </c>
    </row>
    <row r="6995" spans="1:12" x14ac:dyDescent="0.3">
      <c r="A6995" s="38" t="s">
        <v>429</v>
      </c>
      <c r="B6995" s="38" t="s">
        <v>123</v>
      </c>
      <c r="C6995">
        <v>281.14999999999998</v>
      </c>
      <c r="D6995">
        <v>98806</v>
      </c>
      <c r="E6995">
        <v>4.0999999999999996</v>
      </c>
      <c r="F6995">
        <v>220</v>
      </c>
      <c r="G6995">
        <v>6.8577000000000004</v>
      </c>
      <c r="H6995">
        <v>504</v>
      </c>
      <c r="I6995">
        <v>842.4</v>
      </c>
      <c r="J6995">
        <v>267.33199999999999</v>
      </c>
      <c r="K6995">
        <v>0</v>
      </c>
      <c r="L6995">
        <v>1</v>
      </c>
    </row>
    <row r="6996" spans="1:12" x14ac:dyDescent="0.3">
      <c r="A6996" s="38" t="s">
        <v>429</v>
      </c>
      <c r="B6996" s="38" t="s">
        <v>124</v>
      </c>
      <c r="C6996">
        <v>283.14999999999998</v>
      </c>
      <c r="D6996">
        <v>98824</v>
      </c>
      <c r="E6996">
        <v>4.5999999999999996</v>
      </c>
      <c r="F6996">
        <v>220</v>
      </c>
      <c r="G6996">
        <v>6.8564400000000001</v>
      </c>
      <c r="H6996">
        <v>874.8</v>
      </c>
      <c r="I6996">
        <v>1389.6</v>
      </c>
      <c r="J6996">
        <v>269.23399999999998</v>
      </c>
      <c r="K6996">
        <v>0</v>
      </c>
      <c r="L6996">
        <v>1</v>
      </c>
    </row>
    <row r="6997" spans="1:12" x14ac:dyDescent="0.3">
      <c r="A6997" s="38" t="s">
        <v>429</v>
      </c>
      <c r="B6997" s="38" t="s">
        <v>125</v>
      </c>
      <c r="C6997">
        <v>283.14999999999998</v>
      </c>
      <c r="D6997">
        <v>98824</v>
      </c>
      <c r="E6997">
        <v>4.0999999999999996</v>
      </c>
      <c r="F6997">
        <v>210</v>
      </c>
      <c r="G6997">
        <v>6.8564400000000001</v>
      </c>
      <c r="H6997">
        <v>1152</v>
      </c>
      <c r="I6997">
        <v>1666.8</v>
      </c>
      <c r="J6997">
        <v>269.23399999999998</v>
      </c>
      <c r="K6997">
        <v>0</v>
      </c>
      <c r="L6997">
        <v>1</v>
      </c>
    </row>
    <row r="6998" spans="1:12" x14ac:dyDescent="0.3">
      <c r="A6998" s="38" t="s">
        <v>429</v>
      </c>
      <c r="B6998" s="38" t="s">
        <v>126</v>
      </c>
      <c r="C6998">
        <v>284.14999999999998</v>
      </c>
      <c r="D6998">
        <v>98833</v>
      </c>
      <c r="E6998">
        <v>4.5999999999999996</v>
      </c>
      <c r="F6998">
        <v>210</v>
      </c>
      <c r="G6998">
        <v>7.3424500000000004</v>
      </c>
      <c r="H6998">
        <v>1288.8</v>
      </c>
      <c r="I6998">
        <v>1537.2</v>
      </c>
      <c r="J6998">
        <v>270.411</v>
      </c>
      <c r="K6998">
        <v>0</v>
      </c>
      <c r="L6998">
        <v>1</v>
      </c>
    </row>
    <row r="6999" spans="1:12" x14ac:dyDescent="0.3">
      <c r="A6999" s="38" t="s">
        <v>429</v>
      </c>
      <c r="B6999" s="38" t="s">
        <v>127</v>
      </c>
      <c r="C6999">
        <v>284.14999999999998</v>
      </c>
      <c r="D6999">
        <v>98833</v>
      </c>
      <c r="E6999">
        <v>6.7</v>
      </c>
      <c r="F6999">
        <v>200</v>
      </c>
      <c r="G6999">
        <v>6.85581</v>
      </c>
      <c r="H6999">
        <v>1267.2</v>
      </c>
      <c r="I6999">
        <v>1530</v>
      </c>
      <c r="J6999">
        <v>270.185</v>
      </c>
      <c r="K6999">
        <v>0</v>
      </c>
      <c r="L6999">
        <v>1</v>
      </c>
    </row>
    <row r="7000" spans="1:12" x14ac:dyDescent="0.3">
      <c r="A7000" s="38" t="s">
        <v>429</v>
      </c>
      <c r="B7000" s="38" t="s">
        <v>128</v>
      </c>
      <c r="C7000">
        <v>284.14999999999998</v>
      </c>
      <c r="D7000">
        <v>98833</v>
      </c>
      <c r="E7000">
        <v>3.1</v>
      </c>
      <c r="F7000">
        <v>210</v>
      </c>
      <c r="G7000">
        <v>6.85581</v>
      </c>
      <c r="H7000">
        <v>1090.8</v>
      </c>
      <c r="I7000">
        <v>1306.8</v>
      </c>
      <c r="J7000">
        <v>270.185</v>
      </c>
      <c r="K7000">
        <v>0</v>
      </c>
      <c r="L7000">
        <v>1</v>
      </c>
    </row>
    <row r="7001" spans="1:12" x14ac:dyDescent="0.3">
      <c r="A7001" s="38" t="s">
        <v>429</v>
      </c>
      <c r="B7001" s="38" t="s">
        <v>129</v>
      </c>
      <c r="C7001">
        <v>285.14999999999998</v>
      </c>
      <c r="D7001">
        <v>98841</v>
      </c>
      <c r="E7001">
        <v>2.6</v>
      </c>
      <c r="F7001">
        <v>200</v>
      </c>
      <c r="G7001">
        <v>6.3976899999999999</v>
      </c>
      <c r="H7001">
        <v>435.6</v>
      </c>
      <c r="I7001">
        <v>54</v>
      </c>
      <c r="J7001">
        <v>271.387</v>
      </c>
      <c r="K7001">
        <v>0</v>
      </c>
      <c r="L7001">
        <v>1</v>
      </c>
    </row>
    <row r="7002" spans="1:12" x14ac:dyDescent="0.3">
      <c r="A7002" s="38" t="s">
        <v>429</v>
      </c>
      <c r="B7002" s="38" t="s">
        <v>130</v>
      </c>
      <c r="C7002">
        <v>285.14999999999998</v>
      </c>
      <c r="D7002">
        <v>98841</v>
      </c>
      <c r="E7002">
        <v>3.1</v>
      </c>
      <c r="F7002">
        <v>180</v>
      </c>
      <c r="G7002">
        <v>5.9676400000000003</v>
      </c>
      <c r="H7002">
        <v>399.6</v>
      </c>
      <c r="I7002">
        <v>658.8</v>
      </c>
      <c r="J7002">
        <v>270.678</v>
      </c>
      <c r="K7002">
        <v>0</v>
      </c>
      <c r="L7002">
        <v>1</v>
      </c>
    </row>
    <row r="7003" spans="1:12" x14ac:dyDescent="0.3">
      <c r="A7003" s="38" t="s">
        <v>429</v>
      </c>
      <c r="B7003" s="38" t="s">
        <v>131</v>
      </c>
      <c r="C7003">
        <v>283.14999999999998</v>
      </c>
      <c r="D7003">
        <v>98824</v>
      </c>
      <c r="E7003">
        <v>3.6</v>
      </c>
      <c r="F7003">
        <v>200</v>
      </c>
      <c r="G7003">
        <v>5.5645899999999999</v>
      </c>
      <c r="H7003">
        <v>75.599999999999994</v>
      </c>
      <c r="I7003">
        <v>0</v>
      </c>
      <c r="J7003">
        <v>268.55</v>
      </c>
      <c r="K7003">
        <v>0</v>
      </c>
      <c r="L7003">
        <v>1</v>
      </c>
    </row>
    <row r="7004" spans="1:12" x14ac:dyDescent="0.3">
      <c r="A7004" s="38" t="s">
        <v>429</v>
      </c>
      <c r="B7004" s="38" t="s">
        <v>132</v>
      </c>
      <c r="C7004">
        <v>282.14999999999998</v>
      </c>
      <c r="D7004">
        <v>98815</v>
      </c>
      <c r="E7004">
        <v>2.6</v>
      </c>
      <c r="F7004">
        <v>180</v>
      </c>
      <c r="G7004">
        <v>5.9692299999999996</v>
      </c>
      <c r="H7004">
        <v>0</v>
      </c>
      <c r="I7004">
        <v>0</v>
      </c>
      <c r="J7004">
        <v>267.56799999999998</v>
      </c>
      <c r="K7004">
        <v>0</v>
      </c>
      <c r="L7004">
        <v>1</v>
      </c>
    </row>
    <row r="7005" spans="1:12" x14ac:dyDescent="0.3">
      <c r="A7005" s="38" t="s">
        <v>429</v>
      </c>
      <c r="B7005" s="38" t="s">
        <v>133</v>
      </c>
      <c r="C7005">
        <v>281.14999999999998</v>
      </c>
      <c r="D7005">
        <v>98806</v>
      </c>
      <c r="E7005">
        <v>2.6</v>
      </c>
      <c r="F7005">
        <v>170</v>
      </c>
      <c r="G7005">
        <v>5.5656100000000004</v>
      </c>
      <c r="H7005">
        <v>0</v>
      </c>
      <c r="I7005">
        <v>0</v>
      </c>
      <c r="J7005">
        <v>266.392</v>
      </c>
      <c r="K7005">
        <v>0</v>
      </c>
      <c r="L7005">
        <v>1</v>
      </c>
    </row>
    <row r="7006" spans="1:12" x14ac:dyDescent="0.3">
      <c r="A7006" s="38" t="s">
        <v>429</v>
      </c>
      <c r="B7006" s="38" t="s">
        <v>134</v>
      </c>
      <c r="C7006">
        <v>282.14999999999998</v>
      </c>
      <c r="D7006">
        <v>98815</v>
      </c>
      <c r="E7006">
        <v>3.6</v>
      </c>
      <c r="F7006">
        <v>170</v>
      </c>
      <c r="G7006">
        <v>6.3993900000000004</v>
      </c>
      <c r="H7006">
        <v>0</v>
      </c>
      <c r="I7006">
        <v>0</v>
      </c>
      <c r="J7006">
        <v>268.05700000000002</v>
      </c>
      <c r="K7006">
        <v>0</v>
      </c>
      <c r="L7006">
        <v>1</v>
      </c>
    </row>
    <row r="7007" spans="1:12" x14ac:dyDescent="0.3">
      <c r="A7007" s="38" t="s">
        <v>429</v>
      </c>
      <c r="B7007" s="38" t="s">
        <v>135</v>
      </c>
      <c r="C7007">
        <v>282.14999999999998</v>
      </c>
      <c r="D7007">
        <v>98815</v>
      </c>
      <c r="E7007">
        <v>4.0999999999999996</v>
      </c>
      <c r="F7007">
        <v>170</v>
      </c>
      <c r="G7007">
        <v>5.9692299999999996</v>
      </c>
      <c r="H7007">
        <v>0</v>
      </c>
      <c r="I7007">
        <v>0</v>
      </c>
      <c r="J7007">
        <v>267.56799999999998</v>
      </c>
      <c r="K7007">
        <v>0</v>
      </c>
      <c r="L7007">
        <v>1</v>
      </c>
    </row>
    <row r="7008" spans="1:12" x14ac:dyDescent="0.3">
      <c r="A7008" s="38" t="s">
        <v>429</v>
      </c>
      <c r="B7008" s="38" t="s">
        <v>136</v>
      </c>
      <c r="C7008">
        <v>281.14999999999998</v>
      </c>
      <c r="D7008">
        <v>98806</v>
      </c>
      <c r="E7008">
        <v>4.0999999999999996</v>
      </c>
      <c r="F7008">
        <v>160</v>
      </c>
      <c r="G7008">
        <v>6.3999800000000002</v>
      </c>
      <c r="H7008">
        <v>0</v>
      </c>
      <c r="I7008">
        <v>0</v>
      </c>
      <c r="J7008">
        <v>267.68799999999999</v>
      </c>
      <c r="K7008">
        <v>0</v>
      </c>
      <c r="L7008">
        <v>1</v>
      </c>
    </row>
    <row r="7009" spans="1:12" x14ac:dyDescent="0.3">
      <c r="A7009" s="38" t="s">
        <v>429</v>
      </c>
      <c r="B7009" s="38" t="s">
        <v>137</v>
      </c>
      <c r="C7009">
        <v>281.14999999999998</v>
      </c>
      <c r="D7009">
        <v>98806</v>
      </c>
      <c r="E7009">
        <v>5.0999999999999996</v>
      </c>
      <c r="F7009">
        <v>160</v>
      </c>
      <c r="G7009">
        <v>5.9697699999999996</v>
      </c>
      <c r="H7009">
        <v>0</v>
      </c>
      <c r="I7009">
        <v>0</v>
      </c>
      <c r="J7009">
        <v>267.35300000000001</v>
      </c>
      <c r="K7009">
        <v>0</v>
      </c>
      <c r="L7009">
        <v>1</v>
      </c>
    </row>
    <row r="7010" spans="1:12" x14ac:dyDescent="0.3">
      <c r="A7010" s="38" t="s">
        <v>429</v>
      </c>
      <c r="B7010" s="38" t="s">
        <v>138</v>
      </c>
      <c r="C7010">
        <v>281.14999999999998</v>
      </c>
      <c r="D7010">
        <v>98806</v>
      </c>
      <c r="E7010">
        <v>6.7</v>
      </c>
      <c r="F7010">
        <v>160</v>
      </c>
      <c r="G7010">
        <v>5.5656100000000004</v>
      </c>
      <c r="H7010">
        <v>0</v>
      </c>
      <c r="I7010">
        <v>0</v>
      </c>
      <c r="J7010">
        <v>267.01299999999998</v>
      </c>
      <c r="K7010">
        <v>0</v>
      </c>
      <c r="L7010">
        <v>1</v>
      </c>
    </row>
    <row r="7011" spans="1:12" x14ac:dyDescent="0.3">
      <c r="A7011" s="38" t="s">
        <v>430</v>
      </c>
      <c r="B7011" s="38" t="s">
        <v>115</v>
      </c>
      <c r="C7011">
        <v>280.14999999999998</v>
      </c>
      <c r="D7011">
        <v>98798</v>
      </c>
      <c r="E7011">
        <v>5.7</v>
      </c>
      <c r="F7011">
        <v>170</v>
      </c>
      <c r="G7011">
        <v>5.1864999999999997</v>
      </c>
      <c r="H7011">
        <v>0</v>
      </c>
      <c r="I7011">
        <v>0</v>
      </c>
      <c r="J7011">
        <v>265.21600000000001</v>
      </c>
      <c r="K7011">
        <v>0</v>
      </c>
      <c r="L7011">
        <v>1</v>
      </c>
    </row>
    <row r="7012" spans="1:12" x14ac:dyDescent="0.3">
      <c r="A7012" s="38" t="s">
        <v>430</v>
      </c>
      <c r="B7012" s="38" t="s">
        <v>116</v>
      </c>
      <c r="C7012">
        <v>280.14999999999998</v>
      </c>
      <c r="D7012">
        <v>98798</v>
      </c>
      <c r="E7012">
        <v>6.2</v>
      </c>
      <c r="F7012">
        <v>140</v>
      </c>
      <c r="G7012">
        <v>4.8302500000000004</v>
      </c>
      <c r="H7012">
        <v>0</v>
      </c>
      <c r="I7012">
        <v>0</v>
      </c>
      <c r="J7012">
        <v>265.24599999999998</v>
      </c>
      <c r="K7012">
        <v>0</v>
      </c>
      <c r="L7012">
        <v>1</v>
      </c>
    </row>
    <row r="7013" spans="1:12" x14ac:dyDescent="0.3">
      <c r="A7013" s="38" t="s">
        <v>430</v>
      </c>
      <c r="B7013" s="38" t="s">
        <v>117</v>
      </c>
      <c r="C7013">
        <v>279.14999999999998</v>
      </c>
      <c r="D7013">
        <v>98789</v>
      </c>
      <c r="E7013">
        <v>6.2</v>
      </c>
      <c r="F7013">
        <v>150</v>
      </c>
      <c r="G7013">
        <v>4.8306899999999997</v>
      </c>
      <c r="H7013">
        <v>0</v>
      </c>
      <c r="I7013">
        <v>0</v>
      </c>
      <c r="J7013">
        <v>264.041</v>
      </c>
      <c r="K7013">
        <v>0</v>
      </c>
      <c r="L7013">
        <v>1</v>
      </c>
    </row>
    <row r="7014" spans="1:12" x14ac:dyDescent="0.3">
      <c r="A7014" s="38" t="s">
        <v>430</v>
      </c>
      <c r="B7014" s="38" t="s">
        <v>118</v>
      </c>
      <c r="C7014">
        <v>279.14999999999998</v>
      </c>
      <c r="D7014">
        <v>98789</v>
      </c>
      <c r="E7014">
        <v>6.2</v>
      </c>
      <c r="F7014">
        <v>140</v>
      </c>
      <c r="G7014">
        <v>4.8306899999999997</v>
      </c>
      <c r="H7014">
        <v>0</v>
      </c>
      <c r="I7014">
        <v>0</v>
      </c>
      <c r="J7014">
        <v>264.65600000000001</v>
      </c>
      <c r="K7014">
        <v>0</v>
      </c>
      <c r="L7014">
        <v>1</v>
      </c>
    </row>
    <row r="7015" spans="1:12" x14ac:dyDescent="0.3">
      <c r="A7015" s="38" t="s">
        <v>430</v>
      </c>
      <c r="B7015" s="38" t="s">
        <v>119</v>
      </c>
      <c r="C7015">
        <v>278.14999999999998</v>
      </c>
      <c r="D7015">
        <v>98780</v>
      </c>
      <c r="E7015">
        <v>6.2</v>
      </c>
      <c r="F7015">
        <v>150</v>
      </c>
      <c r="G7015">
        <v>4.8311299999999999</v>
      </c>
      <c r="H7015">
        <v>0</v>
      </c>
      <c r="I7015">
        <v>0</v>
      </c>
      <c r="J7015">
        <v>263.81799999999998</v>
      </c>
      <c r="K7015">
        <v>0</v>
      </c>
      <c r="L7015">
        <v>1</v>
      </c>
    </row>
    <row r="7016" spans="1:12" x14ac:dyDescent="0.3">
      <c r="A7016" s="38" t="s">
        <v>430</v>
      </c>
      <c r="B7016" s="38" t="s">
        <v>120</v>
      </c>
      <c r="C7016">
        <v>278.14999999999998</v>
      </c>
      <c r="D7016">
        <v>98780</v>
      </c>
      <c r="E7016">
        <v>7.7</v>
      </c>
      <c r="F7016">
        <v>130</v>
      </c>
      <c r="G7016">
        <v>4.8311299999999999</v>
      </c>
      <c r="H7016">
        <v>0</v>
      </c>
      <c r="I7016">
        <v>0</v>
      </c>
      <c r="J7016">
        <v>263.81799999999998</v>
      </c>
      <c r="K7016">
        <v>0</v>
      </c>
      <c r="L7016">
        <v>1</v>
      </c>
    </row>
    <row r="7017" spans="1:12" x14ac:dyDescent="0.3">
      <c r="A7017" s="38" t="s">
        <v>430</v>
      </c>
      <c r="B7017" s="38" t="s">
        <v>121</v>
      </c>
      <c r="C7017">
        <v>278.14999999999998</v>
      </c>
      <c r="D7017">
        <v>98780</v>
      </c>
      <c r="E7017">
        <v>5.7</v>
      </c>
      <c r="F7017">
        <v>130</v>
      </c>
      <c r="G7017">
        <v>4.8311299999999999</v>
      </c>
      <c r="H7017">
        <v>0</v>
      </c>
      <c r="I7017">
        <v>0</v>
      </c>
      <c r="J7017">
        <v>263.81799999999998</v>
      </c>
      <c r="K7017">
        <v>0</v>
      </c>
      <c r="L7017">
        <v>1</v>
      </c>
    </row>
    <row r="7018" spans="1:12" x14ac:dyDescent="0.3">
      <c r="A7018" s="38" t="s">
        <v>430</v>
      </c>
      <c r="B7018" s="38" t="s">
        <v>122</v>
      </c>
      <c r="C7018">
        <v>278.14999999999998</v>
      </c>
      <c r="D7018">
        <v>98780</v>
      </c>
      <c r="E7018">
        <v>6.7</v>
      </c>
      <c r="F7018">
        <v>120</v>
      </c>
      <c r="G7018">
        <v>4.8311299999999999</v>
      </c>
      <c r="H7018">
        <v>82.8</v>
      </c>
      <c r="I7018">
        <v>0</v>
      </c>
      <c r="J7018">
        <v>263.81799999999998</v>
      </c>
      <c r="K7018">
        <v>0</v>
      </c>
      <c r="L7018">
        <v>1</v>
      </c>
    </row>
    <row r="7019" spans="1:12" x14ac:dyDescent="0.3">
      <c r="A7019" s="38" t="s">
        <v>430</v>
      </c>
      <c r="B7019" s="38" t="s">
        <v>123</v>
      </c>
      <c r="C7019">
        <v>279.14999999999998</v>
      </c>
      <c r="D7019">
        <v>98789</v>
      </c>
      <c r="E7019">
        <v>8.1999999999999993</v>
      </c>
      <c r="F7019">
        <v>130</v>
      </c>
      <c r="G7019">
        <v>5.1869800000000001</v>
      </c>
      <c r="H7019">
        <v>493.2</v>
      </c>
      <c r="I7019">
        <v>676.8</v>
      </c>
      <c r="J7019">
        <v>264.52800000000002</v>
      </c>
      <c r="K7019">
        <v>0</v>
      </c>
      <c r="L7019">
        <v>1</v>
      </c>
    </row>
    <row r="7020" spans="1:12" x14ac:dyDescent="0.3">
      <c r="A7020" s="38" t="s">
        <v>430</v>
      </c>
      <c r="B7020" s="38" t="s">
        <v>124</v>
      </c>
      <c r="C7020">
        <v>280.14999999999998</v>
      </c>
      <c r="D7020">
        <v>98798</v>
      </c>
      <c r="E7020">
        <v>7.2</v>
      </c>
      <c r="F7020">
        <v>130</v>
      </c>
      <c r="G7020">
        <v>5.5660600000000002</v>
      </c>
      <c r="H7020">
        <v>864</v>
      </c>
      <c r="I7020">
        <v>1400.4</v>
      </c>
      <c r="J7020">
        <v>265.70400000000001</v>
      </c>
      <c r="K7020">
        <v>0</v>
      </c>
      <c r="L7020">
        <v>1</v>
      </c>
    </row>
    <row r="7021" spans="1:12" x14ac:dyDescent="0.3">
      <c r="A7021" s="38" t="s">
        <v>430</v>
      </c>
      <c r="B7021" s="38" t="s">
        <v>125</v>
      </c>
      <c r="C7021">
        <v>280.14999999999998</v>
      </c>
      <c r="D7021">
        <v>98798</v>
      </c>
      <c r="E7021">
        <v>8.1999999999999993</v>
      </c>
      <c r="F7021">
        <v>140</v>
      </c>
      <c r="G7021">
        <v>5.5660600000000002</v>
      </c>
      <c r="H7021">
        <v>1141.2</v>
      </c>
      <c r="I7021">
        <v>1684.8</v>
      </c>
      <c r="J7021">
        <v>265.70400000000001</v>
      </c>
      <c r="K7021">
        <v>0</v>
      </c>
      <c r="L7021">
        <v>1</v>
      </c>
    </row>
    <row r="7022" spans="1:12" x14ac:dyDescent="0.3">
      <c r="A7022" s="38" t="s">
        <v>430</v>
      </c>
      <c r="B7022" s="38" t="s">
        <v>126</v>
      </c>
      <c r="C7022">
        <v>281.14999999999998</v>
      </c>
      <c r="D7022">
        <v>98806</v>
      </c>
      <c r="E7022">
        <v>8.1999999999999993</v>
      </c>
      <c r="F7022">
        <v>130</v>
      </c>
      <c r="G7022">
        <v>5.5656100000000004</v>
      </c>
      <c r="H7022">
        <v>1278</v>
      </c>
      <c r="I7022">
        <v>1562.4</v>
      </c>
      <c r="J7022">
        <v>266.65300000000002</v>
      </c>
      <c r="K7022">
        <v>0</v>
      </c>
      <c r="L7022">
        <v>1</v>
      </c>
    </row>
    <row r="7023" spans="1:12" x14ac:dyDescent="0.3">
      <c r="A7023" s="38" t="s">
        <v>430</v>
      </c>
      <c r="B7023" s="38" t="s">
        <v>127</v>
      </c>
      <c r="C7023">
        <v>281.14999999999998</v>
      </c>
      <c r="D7023">
        <v>98806</v>
      </c>
      <c r="E7023">
        <v>6.7</v>
      </c>
      <c r="F7023">
        <v>130</v>
      </c>
      <c r="G7023">
        <v>5.5656100000000004</v>
      </c>
      <c r="H7023">
        <v>1252.8</v>
      </c>
      <c r="I7023">
        <v>1443.6</v>
      </c>
      <c r="J7023">
        <v>266.65300000000002</v>
      </c>
      <c r="K7023">
        <v>0</v>
      </c>
      <c r="L7023">
        <v>1</v>
      </c>
    </row>
    <row r="7024" spans="1:12" x14ac:dyDescent="0.3">
      <c r="A7024" s="38" t="s">
        <v>430</v>
      </c>
      <c r="B7024" s="38" t="s">
        <v>128</v>
      </c>
      <c r="C7024">
        <v>281.14999999999998</v>
      </c>
      <c r="D7024">
        <v>98806</v>
      </c>
      <c r="E7024">
        <v>5.0999999999999996</v>
      </c>
      <c r="F7024">
        <v>130</v>
      </c>
      <c r="G7024">
        <v>5.9697699999999996</v>
      </c>
      <c r="H7024">
        <v>594</v>
      </c>
      <c r="I7024">
        <v>201.6</v>
      </c>
      <c r="J7024">
        <v>267.35300000000001</v>
      </c>
      <c r="K7024">
        <v>0</v>
      </c>
      <c r="L7024">
        <v>1</v>
      </c>
    </row>
    <row r="7025" spans="1:12" x14ac:dyDescent="0.3">
      <c r="A7025" s="38" t="s">
        <v>430</v>
      </c>
      <c r="B7025" s="38" t="s">
        <v>129</v>
      </c>
      <c r="C7025">
        <v>280.14999999999998</v>
      </c>
      <c r="D7025">
        <v>98798</v>
      </c>
      <c r="E7025">
        <v>6.7</v>
      </c>
      <c r="F7025">
        <v>140</v>
      </c>
      <c r="G7025">
        <v>6.4005000000000001</v>
      </c>
      <c r="H7025">
        <v>424.8</v>
      </c>
      <c r="I7025">
        <v>21.6</v>
      </c>
      <c r="J7025">
        <v>266.62799999999999</v>
      </c>
      <c r="K7025">
        <v>0</v>
      </c>
      <c r="L7025">
        <v>1</v>
      </c>
    </row>
    <row r="7026" spans="1:12" x14ac:dyDescent="0.3">
      <c r="A7026" s="38" t="s">
        <v>430</v>
      </c>
      <c r="B7026" s="38" t="s">
        <v>130</v>
      </c>
      <c r="C7026">
        <v>281.14999999999998</v>
      </c>
      <c r="D7026">
        <v>98806</v>
      </c>
      <c r="E7026">
        <v>5.7</v>
      </c>
      <c r="F7026">
        <v>130</v>
      </c>
      <c r="G7026">
        <v>6.3999800000000002</v>
      </c>
      <c r="H7026">
        <v>212.4</v>
      </c>
      <c r="I7026">
        <v>0</v>
      </c>
      <c r="J7026">
        <v>267.58</v>
      </c>
      <c r="K7026">
        <v>0</v>
      </c>
      <c r="L7026">
        <v>1</v>
      </c>
    </row>
    <row r="7027" spans="1:12" x14ac:dyDescent="0.3">
      <c r="A7027" s="38" t="s">
        <v>430</v>
      </c>
      <c r="B7027" s="38" t="s">
        <v>131</v>
      </c>
      <c r="C7027">
        <v>281.14999999999998</v>
      </c>
      <c r="D7027">
        <v>98806</v>
      </c>
      <c r="E7027">
        <v>5.7</v>
      </c>
      <c r="F7027">
        <v>140</v>
      </c>
      <c r="G7027">
        <v>6.8577000000000004</v>
      </c>
      <c r="H7027">
        <v>39.6</v>
      </c>
      <c r="I7027">
        <v>0</v>
      </c>
      <c r="J7027">
        <v>267.80500000000001</v>
      </c>
      <c r="K7027">
        <v>0</v>
      </c>
      <c r="L7027">
        <v>1</v>
      </c>
    </row>
    <row r="7028" spans="1:12" x14ac:dyDescent="0.3">
      <c r="A7028" s="38" t="s">
        <v>430</v>
      </c>
      <c r="B7028" s="38" t="s">
        <v>132</v>
      </c>
      <c r="C7028">
        <v>281.14999999999998</v>
      </c>
      <c r="D7028">
        <v>98806</v>
      </c>
      <c r="E7028">
        <v>6.7</v>
      </c>
      <c r="F7028">
        <v>140</v>
      </c>
      <c r="G7028">
        <v>6.8577000000000004</v>
      </c>
      <c r="H7028">
        <v>0</v>
      </c>
      <c r="I7028">
        <v>0</v>
      </c>
      <c r="J7028">
        <v>267.80500000000001</v>
      </c>
      <c r="K7028">
        <v>0</v>
      </c>
      <c r="L7028">
        <v>1</v>
      </c>
    </row>
    <row r="7029" spans="1:12" x14ac:dyDescent="0.3">
      <c r="A7029" s="38" t="s">
        <v>430</v>
      </c>
      <c r="B7029" s="38" t="s">
        <v>133</v>
      </c>
      <c r="C7029">
        <v>281.14999999999998</v>
      </c>
      <c r="D7029">
        <v>98806</v>
      </c>
      <c r="E7029">
        <v>4.5999999999999996</v>
      </c>
      <c r="F7029">
        <v>140</v>
      </c>
      <c r="G7029">
        <v>6.8577000000000004</v>
      </c>
      <c r="H7029">
        <v>0</v>
      </c>
      <c r="I7029">
        <v>0</v>
      </c>
      <c r="J7029">
        <v>267.80500000000001</v>
      </c>
      <c r="K7029">
        <v>0</v>
      </c>
      <c r="L7029">
        <v>1</v>
      </c>
    </row>
    <row r="7030" spans="1:12" x14ac:dyDescent="0.3">
      <c r="A7030" s="38" t="s">
        <v>430</v>
      </c>
      <c r="B7030" s="38" t="s">
        <v>134</v>
      </c>
      <c r="C7030">
        <v>281.14999999999998</v>
      </c>
      <c r="D7030">
        <v>98806</v>
      </c>
      <c r="E7030">
        <v>6.2</v>
      </c>
      <c r="F7030">
        <v>130</v>
      </c>
      <c r="G7030">
        <v>6.8577000000000004</v>
      </c>
      <c r="H7030">
        <v>0</v>
      </c>
      <c r="I7030">
        <v>0</v>
      </c>
      <c r="J7030">
        <v>267.80500000000001</v>
      </c>
      <c r="K7030">
        <v>0</v>
      </c>
      <c r="L7030">
        <v>1</v>
      </c>
    </row>
    <row r="7031" spans="1:12" x14ac:dyDescent="0.3">
      <c r="A7031" s="38" t="s">
        <v>430</v>
      </c>
      <c r="B7031" s="38" t="s">
        <v>135</v>
      </c>
      <c r="C7031">
        <v>281.14999999999998</v>
      </c>
      <c r="D7031">
        <v>98806</v>
      </c>
      <c r="E7031">
        <v>5.7</v>
      </c>
      <c r="F7031">
        <v>120</v>
      </c>
      <c r="G7031">
        <v>6.8577000000000004</v>
      </c>
      <c r="H7031">
        <v>0</v>
      </c>
      <c r="I7031">
        <v>0</v>
      </c>
      <c r="J7031">
        <v>267.80500000000001</v>
      </c>
      <c r="K7031">
        <v>0</v>
      </c>
      <c r="L7031">
        <v>1</v>
      </c>
    </row>
    <row r="7032" spans="1:12" x14ac:dyDescent="0.3">
      <c r="A7032" s="38" t="s">
        <v>430</v>
      </c>
      <c r="B7032" s="38" t="s">
        <v>136</v>
      </c>
      <c r="C7032">
        <v>281.14999999999998</v>
      </c>
      <c r="D7032">
        <v>98806</v>
      </c>
      <c r="E7032">
        <v>5.7</v>
      </c>
      <c r="F7032">
        <v>140</v>
      </c>
      <c r="G7032">
        <v>6.8577000000000004</v>
      </c>
      <c r="H7032">
        <v>0</v>
      </c>
      <c r="I7032">
        <v>0</v>
      </c>
      <c r="J7032">
        <v>267.80500000000001</v>
      </c>
      <c r="K7032">
        <v>0</v>
      </c>
      <c r="L7032">
        <v>1</v>
      </c>
    </row>
    <row r="7033" spans="1:12" x14ac:dyDescent="0.3">
      <c r="A7033" s="38" t="s">
        <v>430</v>
      </c>
      <c r="B7033" s="38" t="s">
        <v>137</v>
      </c>
      <c r="C7033">
        <v>281.14999999999998</v>
      </c>
      <c r="D7033">
        <v>98806</v>
      </c>
      <c r="E7033">
        <v>4.0999999999999996</v>
      </c>
      <c r="F7033">
        <v>130</v>
      </c>
      <c r="G7033">
        <v>6.8577000000000004</v>
      </c>
      <c r="H7033">
        <v>0</v>
      </c>
      <c r="I7033">
        <v>0</v>
      </c>
      <c r="J7033">
        <v>267.33199999999999</v>
      </c>
      <c r="K7033">
        <v>0</v>
      </c>
      <c r="L7033">
        <v>1</v>
      </c>
    </row>
    <row r="7034" spans="1:12" x14ac:dyDescent="0.3">
      <c r="A7034" s="38" t="s">
        <v>430</v>
      </c>
      <c r="B7034" s="38" t="s">
        <v>138</v>
      </c>
      <c r="C7034">
        <v>281.14999999999998</v>
      </c>
      <c r="D7034">
        <v>98806</v>
      </c>
      <c r="E7034">
        <v>3.6</v>
      </c>
      <c r="F7034">
        <v>100</v>
      </c>
      <c r="G7034">
        <v>6.8577000000000004</v>
      </c>
      <c r="H7034">
        <v>0</v>
      </c>
      <c r="I7034">
        <v>0</v>
      </c>
      <c r="J7034">
        <v>267.33199999999999</v>
      </c>
      <c r="K7034">
        <v>0</v>
      </c>
      <c r="L7034">
        <v>1</v>
      </c>
    </row>
    <row r="7035" spans="1:12" x14ac:dyDescent="0.3">
      <c r="A7035" s="38" t="s">
        <v>431</v>
      </c>
      <c r="B7035" s="38" t="s">
        <v>115</v>
      </c>
      <c r="C7035">
        <v>281.14999999999998</v>
      </c>
      <c r="D7035">
        <v>98806</v>
      </c>
      <c r="E7035">
        <v>4.0999999999999996</v>
      </c>
      <c r="F7035">
        <v>110</v>
      </c>
      <c r="G7035">
        <v>6.8577000000000004</v>
      </c>
      <c r="H7035">
        <v>0</v>
      </c>
      <c r="I7035">
        <v>0</v>
      </c>
      <c r="J7035">
        <v>267.33199999999999</v>
      </c>
      <c r="K7035">
        <v>0</v>
      </c>
      <c r="L7035">
        <v>1</v>
      </c>
    </row>
    <row r="7036" spans="1:12" x14ac:dyDescent="0.3">
      <c r="A7036" s="38" t="s">
        <v>431</v>
      </c>
      <c r="B7036" s="38" t="s">
        <v>116</v>
      </c>
      <c r="C7036">
        <v>282.14999999999998</v>
      </c>
      <c r="D7036">
        <v>98815</v>
      </c>
      <c r="E7036">
        <v>4.0999999999999996</v>
      </c>
      <c r="F7036">
        <v>110</v>
      </c>
      <c r="G7036">
        <v>6.8570700000000002</v>
      </c>
      <c r="H7036">
        <v>0</v>
      </c>
      <c r="I7036">
        <v>0</v>
      </c>
      <c r="J7036">
        <v>268.75799999999998</v>
      </c>
      <c r="K7036">
        <v>0</v>
      </c>
      <c r="L7036">
        <v>1</v>
      </c>
    </row>
    <row r="7037" spans="1:12" x14ac:dyDescent="0.3">
      <c r="A7037" s="38" t="s">
        <v>431</v>
      </c>
      <c r="B7037" s="38" t="s">
        <v>117</v>
      </c>
      <c r="C7037">
        <v>282.14999999999998</v>
      </c>
      <c r="D7037">
        <v>98815</v>
      </c>
      <c r="E7037">
        <v>3.6</v>
      </c>
      <c r="F7037">
        <v>110</v>
      </c>
      <c r="G7037">
        <v>6.8570700000000002</v>
      </c>
      <c r="H7037">
        <v>0</v>
      </c>
      <c r="I7037">
        <v>0</v>
      </c>
      <c r="J7037">
        <v>268.75799999999998</v>
      </c>
      <c r="K7037">
        <v>0</v>
      </c>
      <c r="L7037">
        <v>1</v>
      </c>
    </row>
    <row r="7038" spans="1:12" x14ac:dyDescent="0.3">
      <c r="A7038" s="38" t="s">
        <v>431</v>
      </c>
      <c r="B7038" s="38" t="s">
        <v>118</v>
      </c>
      <c r="C7038">
        <v>282.14999999999998</v>
      </c>
      <c r="D7038">
        <v>98815</v>
      </c>
      <c r="E7038">
        <v>3.6</v>
      </c>
      <c r="F7038">
        <v>120</v>
      </c>
      <c r="G7038">
        <v>7.3437999999999999</v>
      </c>
      <c r="H7038">
        <v>0</v>
      </c>
      <c r="I7038">
        <v>0</v>
      </c>
      <c r="J7038">
        <v>268.983</v>
      </c>
      <c r="K7038">
        <v>0</v>
      </c>
      <c r="L7038">
        <v>1</v>
      </c>
    </row>
    <row r="7039" spans="1:12" x14ac:dyDescent="0.3">
      <c r="A7039" s="38" t="s">
        <v>431</v>
      </c>
      <c r="B7039" s="38" t="s">
        <v>119</v>
      </c>
      <c r="C7039">
        <v>282.14999999999998</v>
      </c>
      <c r="D7039">
        <v>98815</v>
      </c>
      <c r="E7039">
        <v>4.0999999999999996</v>
      </c>
      <c r="F7039">
        <v>150</v>
      </c>
      <c r="G7039">
        <v>7.3437999999999999</v>
      </c>
      <c r="H7039">
        <v>0</v>
      </c>
      <c r="I7039">
        <v>0</v>
      </c>
      <c r="J7039">
        <v>268.983</v>
      </c>
      <c r="K7039">
        <v>0</v>
      </c>
      <c r="L7039">
        <v>1</v>
      </c>
    </row>
    <row r="7040" spans="1:12" x14ac:dyDescent="0.3">
      <c r="A7040" s="38" t="s">
        <v>431</v>
      </c>
      <c r="B7040" s="38" t="s">
        <v>120</v>
      </c>
      <c r="C7040">
        <v>282.14999999999998</v>
      </c>
      <c r="D7040">
        <v>98815</v>
      </c>
      <c r="E7040">
        <v>3.1</v>
      </c>
      <c r="F7040">
        <v>160</v>
      </c>
      <c r="G7040">
        <v>7.3437999999999999</v>
      </c>
      <c r="H7040">
        <v>0</v>
      </c>
      <c r="I7040">
        <v>0</v>
      </c>
      <c r="J7040">
        <v>268.983</v>
      </c>
      <c r="K7040">
        <v>0</v>
      </c>
      <c r="L7040">
        <v>1</v>
      </c>
    </row>
    <row r="7041" spans="1:12" x14ac:dyDescent="0.3">
      <c r="A7041" s="38" t="s">
        <v>431</v>
      </c>
      <c r="B7041" s="38" t="s">
        <v>121</v>
      </c>
      <c r="C7041">
        <v>282.14999999999998</v>
      </c>
      <c r="D7041">
        <v>98815</v>
      </c>
      <c r="E7041">
        <v>3.1</v>
      </c>
      <c r="F7041">
        <v>160</v>
      </c>
      <c r="G7041">
        <v>7.3437999999999999</v>
      </c>
      <c r="H7041">
        <v>0</v>
      </c>
      <c r="I7041">
        <v>0</v>
      </c>
      <c r="J7041">
        <v>268.983</v>
      </c>
      <c r="K7041">
        <v>0</v>
      </c>
      <c r="L7041">
        <v>1</v>
      </c>
    </row>
    <row r="7042" spans="1:12" x14ac:dyDescent="0.3">
      <c r="A7042" s="38" t="s">
        <v>431</v>
      </c>
      <c r="B7042" s="38" t="s">
        <v>122</v>
      </c>
      <c r="C7042">
        <v>283.14999999999998</v>
      </c>
      <c r="D7042">
        <v>98824</v>
      </c>
      <c r="E7042">
        <v>3.6</v>
      </c>
      <c r="F7042">
        <v>180</v>
      </c>
      <c r="G7042">
        <v>7.8605</v>
      </c>
      <c r="H7042">
        <v>64.8</v>
      </c>
      <c r="I7042">
        <v>0</v>
      </c>
      <c r="J7042">
        <v>270.161</v>
      </c>
      <c r="K7042">
        <v>0</v>
      </c>
      <c r="L7042">
        <v>1</v>
      </c>
    </row>
    <row r="7043" spans="1:12" x14ac:dyDescent="0.3">
      <c r="A7043" s="38" t="s">
        <v>431</v>
      </c>
      <c r="B7043" s="38" t="s">
        <v>123</v>
      </c>
      <c r="C7043">
        <v>283.14999999999998</v>
      </c>
      <c r="D7043">
        <v>98824</v>
      </c>
      <c r="E7043">
        <v>3.1</v>
      </c>
      <c r="F7043">
        <v>160</v>
      </c>
      <c r="G7043">
        <v>7.8605</v>
      </c>
      <c r="H7043">
        <v>262.8</v>
      </c>
      <c r="I7043">
        <v>0</v>
      </c>
      <c r="J7043">
        <v>270.161</v>
      </c>
      <c r="K7043">
        <v>0</v>
      </c>
      <c r="L7043">
        <v>1</v>
      </c>
    </row>
    <row r="7044" spans="1:12" x14ac:dyDescent="0.3">
      <c r="A7044" s="38" t="s">
        <v>431</v>
      </c>
      <c r="B7044" s="38" t="s">
        <v>124</v>
      </c>
      <c r="C7044">
        <v>283.14999999999998</v>
      </c>
      <c r="D7044">
        <v>98824</v>
      </c>
      <c r="E7044">
        <v>4.0999999999999996</v>
      </c>
      <c r="F7044">
        <v>150</v>
      </c>
      <c r="G7044">
        <v>7.8605</v>
      </c>
      <c r="H7044">
        <v>464.4</v>
      </c>
      <c r="I7044">
        <v>28.8</v>
      </c>
      <c r="J7044">
        <v>270.161</v>
      </c>
      <c r="K7044">
        <v>0</v>
      </c>
      <c r="L7044">
        <v>1</v>
      </c>
    </row>
    <row r="7045" spans="1:12" x14ac:dyDescent="0.3">
      <c r="A7045" s="38" t="s">
        <v>431</v>
      </c>
      <c r="B7045" s="38" t="s">
        <v>125</v>
      </c>
      <c r="C7045">
        <v>283.14999999999998</v>
      </c>
      <c r="D7045">
        <v>98824</v>
      </c>
      <c r="E7045">
        <v>4.0999999999999996</v>
      </c>
      <c r="F7045">
        <v>150</v>
      </c>
      <c r="G7045">
        <v>7.8605</v>
      </c>
      <c r="H7045">
        <v>615.6</v>
      </c>
      <c r="I7045">
        <v>100.8</v>
      </c>
      <c r="J7045">
        <v>270.161</v>
      </c>
      <c r="K7045">
        <v>0</v>
      </c>
      <c r="L7045">
        <v>1</v>
      </c>
    </row>
    <row r="7046" spans="1:12" x14ac:dyDescent="0.3">
      <c r="A7046" s="38" t="s">
        <v>431</v>
      </c>
      <c r="B7046" s="38" t="s">
        <v>126</v>
      </c>
      <c r="C7046">
        <v>284.14999999999998</v>
      </c>
      <c r="D7046">
        <v>98833</v>
      </c>
      <c r="E7046">
        <v>3.6</v>
      </c>
      <c r="F7046">
        <v>130</v>
      </c>
      <c r="G7046">
        <v>7.8597700000000001</v>
      </c>
      <c r="H7046">
        <v>691.2</v>
      </c>
      <c r="I7046">
        <v>115.2</v>
      </c>
      <c r="J7046">
        <v>271.11500000000001</v>
      </c>
      <c r="K7046">
        <v>0</v>
      </c>
      <c r="L7046">
        <v>1</v>
      </c>
    </row>
    <row r="7047" spans="1:12" x14ac:dyDescent="0.3">
      <c r="A7047" s="38" t="s">
        <v>431</v>
      </c>
      <c r="B7047" s="38" t="s">
        <v>127</v>
      </c>
      <c r="C7047">
        <v>284.14999999999998</v>
      </c>
      <c r="D7047">
        <v>98833</v>
      </c>
      <c r="E7047">
        <v>4.0999999999999996</v>
      </c>
      <c r="F7047">
        <v>140</v>
      </c>
      <c r="G7047">
        <v>7.8597700000000001</v>
      </c>
      <c r="H7047">
        <v>676.8</v>
      </c>
      <c r="I7047">
        <v>115.2</v>
      </c>
      <c r="J7047">
        <v>271.11500000000001</v>
      </c>
      <c r="K7047">
        <v>0</v>
      </c>
      <c r="L7047">
        <v>1</v>
      </c>
    </row>
    <row r="7048" spans="1:12" x14ac:dyDescent="0.3">
      <c r="A7048" s="38" t="s">
        <v>431</v>
      </c>
      <c r="B7048" s="38" t="s">
        <v>128</v>
      </c>
      <c r="C7048">
        <v>284.14999999999998</v>
      </c>
      <c r="D7048">
        <v>98833</v>
      </c>
      <c r="E7048">
        <v>2.1</v>
      </c>
      <c r="F7048">
        <v>160</v>
      </c>
      <c r="G7048">
        <v>8.4094800000000003</v>
      </c>
      <c r="H7048">
        <v>579.6</v>
      </c>
      <c r="I7048">
        <v>32.4</v>
      </c>
      <c r="J7048">
        <v>271.339</v>
      </c>
      <c r="K7048">
        <v>0</v>
      </c>
      <c r="L7048">
        <v>1</v>
      </c>
    </row>
    <row r="7049" spans="1:12" x14ac:dyDescent="0.3">
      <c r="A7049" s="38" t="s">
        <v>431</v>
      </c>
      <c r="B7049" s="38" t="s">
        <v>129</v>
      </c>
      <c r="C7049">
        <v>284.14999999999998</v>
      </c>
      <c r="D7049">
        <v>98833</v>
      </c>
      <c r="E7049">
        <v>4.0999999999999996</v>
      </c>
      <c r="F7049">
        <v>140</v>
      </c>
      <c r="G7049">
        <v>8.4094800000000003</v>
      </c>
      <c r="H7049">
        <v>410.4</v>
      </c>
      <c r="I7049">
        <v>21.6</v>
      </c>
      <c r="J7049">
        <v>271.339</v>
      </c>
      <c r="K7049">
        <v>0</v>
      </c>
      <c r="L7049">
        <v>1</v>
      </c>
    </row>
    <row r="7050" spans="1:12" x14ac:dyDescent="0.3">
      <c r="A7050" s="38" t="s">
        <v>431</v>
      </c>
      <c r="B7050" s="38" t="s">
        <v>130</v>
      </c>
      <c r="C7050">
        <v>284.14999999999998</v>
      </c>
      <c r="D7050">
        <v>98833</v>
      </c>
      <c r="E7050">
        <v>4.0999999999999996</v>
      </c>
      <c r="F7050">
        <v>140</v>
      </c>
      <c r="G7050">
        <v>8.4094800000000003</v>
      </c>
      <c r="H7050">
        <v>201.6</v>
      </c>
      <c r="I7050">
        <v>0</v>
      </c>
      <c r="J7050">
        <v>271.339</v>
      </c>
      <c r="K7050">
        <v>0</v>
      </c>
      <c r="L7050">
        <v>1</v>
      </c>
    </row>
    <row r="7051" spans="1:12" x14ac:dyDescent="0.3">
      <c r="A7051" s="38" t="s">
        <v>431</v>
      </c>
      <c r="B7051" s="38" t="s">
        <v>131</v>
      </c>
      <c r="C7051">
        <v>284.14999999999998</v>
      </c>
      <c r="D7051">
        <v>98833</v>
      </c>
      <c r="E7051">
        <v>4.5999999999999996</v>
      </c>
      <c r="F7051">
        <v>130</v>
      </c>
      <c r="G7051">
        <v>8.4094800000000003</v>
      </c>
      <c r="H7051">
        <v>64.8</v>
      </c>
      <c r="I7051">
        <v>0</v>
      </c>
      <c r="J7051">
        <v>270.85899999999998</v>
      </c>
      <c r="K7051">
        <v>0</v>
      </c>
      <c r="L7051">
        <v>1</v>
      </c>
    </row>
    <row r="7052" spans="1:12" x14ac:dyDescent="0.3">
      <c r="A7052" s="38" t="s">
        <v>431</v>
      </c>
      <c r="B7052" s="38" t="s">
        <v>132</v>
      </c>
      <c r="C7052">
        <v>284.14999999999998</v>
      </c>
      <c r="D7052">
        <v>98833</v>
      </c>
      <c r="E7052">
        <v>5.0999999999999996</v>
      </c>
      <c r="F7052">
        <v>130</v>
      </c>
      <c r="G7052">
        <v>7.8597700000000001</v>
      </c>
      <c r="H7052">
        <v>0</v>
      </c>
      <c r="I7052">
        <v>0</v>
      </c>
      <c r="J7052">
        <v>271.11500000000001</v>
      </c>
      <c r="K7052">
        <v>0</v>
      </c>
      <c r="L7052">
        <v>1</v>
      </c>
    </row>
    <row r="7053" spans="1:12" x14ac:dyDescent="0.3">
      <c r="A7053" s="38" t="s">
        <v>431</v>
      </c>
      <c r="B7053" s="38" t="s">
        <v>133</v>
      </c>
      <c r="C7053">
        <v>283.14999999999998</v>
      </c>
      <c r="D7053">
        <v>98824</v>
      </c>
      <c r="E7053">
        <v>5.0999999999999996</v>
      </c>
      <c r="F7053">
        <v>140</v>
      </c>
      <c r="G7053">
        <v>7.8605</v>
      </c>
      <c r="H7053">
        <v>0</v>
      </c>
      <c r="I7053">
        <v>0</v>
      </c>
      <c r="J7053">
        <v>270.161</v>
      </c>
      <c r="K7053">
        <v>0</v>
      </c>
      <c r="L7053">
        <v>1</v>
      </c>
    </row>
    <row r="7054" spans="1:12" x14ac:dyDescent="0.3">
      <c r="A7054" s="38" t="s">
        <v>431</v>
      </c>
      <c r="B7054" s="38" t="s">
        <v>134</v>
      </c>
      <c r="C7054">
        <v>283.14999999999998</v>
      </c>
      <c r="D7054">
        <v>98824</v>
      </c>
      <c r="E7054">
        <v>4.0999999999999996</v>
      </c>
      <c r="F7054">
        <v>140</v>
      </c>
      <c r="G7054">
        <v>7.8605</v>
      </c>
      <c r="H7054">
        <v>0</v>
      </c>
      <c r="I7054">
        <v>0</v>
      </c>
      <c r="J7054">
        <v>270.161</v>
      </c>
      <c r="K7054">
        <v>0</v>
      </c>
      <c r="L7054">
        <v>1</v>
      </c>
    </row>
    <row r="7055" spans="1:12" x14ac:dyDescent="0.3">
      <c r="A7055" s="38" t="s">
        <v>431</v>
      </c>
      <c r="B7055" s="38" t="s">
        <v>135</v>
      </c>
      <c r="C7055">
        <v>283.14999999999998</v>
      </c>
      <c r="D7055">
        <v>98824</v>
      </c>
      <c r="E7055">
        <v>4.5999999999999996</v>
      </c>
      <c r="F7055">
        <v>140</v>
      </c>
      <c r="G7055">
        <v>7.8605</v>
      </c>
      <c r="H7055">
        <v>0</v>
      </c>
      <c r="I7055">
        <v>0</v>
      </c>
      <c r="J7055">
        <v>270.161</v>
      </c>
      <c r="K7055">
        <v>0</v>
      </c>
      <c r="L7055">
        <v>1</v>
      </c>
    </row>
    <row r="7056" spans="1:12" x14ac:dyDescent="0.3">
      <c r="A7056" s="38" t="s">
        <v>431</v>
      </c>
      <c r="B7056" s="38" t="s">
        <v>136</v>
      </c>
      <c r="C7056">
        <v>283.14999999999998</v>
      </c>
      <c r="D7056">
        <v>98824</v>
      </c>
      <c r="E7056">
        <v>4.0999999999999996</v>
      </c>
      <c r="F7056">
        <v>130</v>
      </c>
      <c r="G7056">
        <v>7.8605</v>
      </c>
      <c r="H7056">
        <v>0</v>
      </c>
      <c r="I7056">
        <v>0</v>
      </c>
      <c r="J7056">
        <v>270.161</v>
      </c>
      <c r="K7056">
        <v>0</v>
      </c>
      <c r="L7056">
        <v>1</v>
      </c>
    </row>
    <row r="7057" spans="1:12" x14ac:dyDescent="0.3">
      <c r="A7057" s="38" t="s">
        <v>431</v>
      </c>
      <c r="B7057" s="38" t="s">
        <v>137</v>
      </c>
      <c r="C7057">
        <v>283.14999999999998</v>
      </c>
      <c r="D7057">
        <v>98824</v>
      </c>
      <c r="E7057">
        <v>4.5999999999999996</v>
      </c>
      <c r="F7057">
        <v>130</v>
      </c>
      <c r="G7057">
        <v>7.8605</v>
      </c>
      <c r="H7057">
        <v>0</v>
      </c>
      <c r="I7057">
        <v>0</v>
      </c>
      <c r="J7057">
        <v>270.161</v>
      </c>
      <c r="K7057">
        <v>0</v>
      </c>
      <c r="L7057">
        <v>1</v>
      </c>
    </row>
    <row r="7058" spans="1:12" x14ac:dyDescent="0.3">
      <c r="A7058" s="38" t="s">
        <v>431</v>
      </c>
      <c r="B7058" s="38" t="s">
        <v>138</v>
      </c>
      <c r="C7058">
        <v>283.14999999999998</v>
      </c>
      <c r="D7058">
        <v>98824</v>
      </c>
      <c r="E7058">
        <v>5.0999999999999996</v>
      </c>
      <c r="F7058">
        <v>120</v>
      </c>
      <c r="G7058">
        <v>7.8605</v>
      </c>
      <c r="H7058">
        <v>0</v>
      </c>
      <c r="I7058">
        <v>0</v>
      </c>
      <c r="J7058">
        <v>270.161</v>
      </c>
      <c r="K7058">
        <v>0</v>
      </c>
      <c r="L7058">
        <v>1</v>
      </c>
    </row>
    <row r="7059" spans="1:12" x14ac:dyDescent="0.3">
      <c r="A7059" s="38" t="s">
        <v>432</v>
      </c>
      <c r="B7059" s="38" t="s">
        <v>115</v>
      </c>
      <c r="C7059">
        <v>282.14999999999998</v>
      </c>
      <c r="D7059">
        <v>98815</v>
      </c>
      <c r="E7059">
        <v>4.5999999999999996</v>
      </c>
      <c r="F7059">
        <v>120</v>
      </c>
      <c r="G7059">
        <v>7.3437999999999999</v>
      </c>
      <c r="H7059">
        <v>0</v>
      </c>
      <c r="I7059">
        <v>0</v>
      </c>
      <c r="J7059">
        <v>268.983</v>
      </c>
      <c r="K7059">
        <v>0</v>
      </c>
      <c r="L7059">
        <v>1</v>
      </c>
    </row>
    <row r="7060" spans="1:12" x14ac:dyDescent="0.3">
      <c r="A7060" s="38" t="s">
        <v>432</v>
      </c>
      <c r="B7060" s="38" t="s">
        <v>116</v>
      </c>
      <c r="C7060">
        <v>282.14999999999998</v>
      </c>
      <c r="D7060">
        <v>98815</v>
      </c>
      <c r="E7060">
        <v>4.0999999999999996</v>
      </c>
      <c r="F7060">
        <v>140</v>
      </c>
      <c r="G7060">
        <v>7.3437999999999999</v>
      </c>
      <c r="H7060">
        <v>0</v>
      </c>
      <c r="I7060">
        <v>0</v>
      </c>
      <c r="J7060">
        <v>268.983</v>
      </c>
      <c r="K7060">
        <v>0</v>
      </c>
      <c r="L7060">
        <v>1</v>
      </c>
    </row>
    <row r="7061" spans="1:12" x14ac:dyDescent="0.3">
      <c r="A7061" s="38" t="s">
        <v>432</v>
      </c>
      <c r="B7061" s="38" t="s">
        <v>117</v>
      </c>
      <c r="C7061">
        <v>283.14999999999998</v>
      </c>
      <c r="D7061">
        <v>98824</v>
      </c>
      <c r="E7061">
        <v>4.0999999999999996</v>
      </c>
      <c r="F7061">
        <v>140</v>
      </c>
      <c r="G7061">
        <v>7.8605</v>
      </c>
      <c r="H7061">
        <v>0</v>
      </c>
      <c r="I7061">
        <v>0</v>
      </c>
      <c r="J7061">
        <v>270.161</v>
      </c>
      <c r="K7061">
        <v>0</v>
      </c>
      <c r="L7061">
        <v>1</v>
      </c>
    </row>
    <row r="7062" spans="1:12" x14ac:dyDescent="0.3">
      <c r="A7062" s="38" t="s">
        <v>432</v>
      </c>
      <c r="B7062" s="38" t="s">
        <v>118</v>
      </c>
      <c r="C7062">
        <v>282.14999999999998</v>
      </c>
      <c r="D7062">
        <v>98815</v>
      </c>
      <c r="E7062">
        <v>4.0999999999999996</v>
      </c>
      <c r="F7062">
        <v>120</v>
      </c>
      <c r="G7062">
        <v>7.3437999999999999</v>
      </c>
      <c r="H7062">
        <v>0</v>
      </c>
      <c r="I7062">
        <v>0</v>
      </c>
      <c r="J7062">
        <v>268.983</v>
      </c>
      <c r="K7062">
        <v>0</v>
      </c>
      <c r="L7062">
        <v>1</v>
      </c>
    </row>
    <row r="7063" spans="1:12" x14ac:dyDescent="0.3">
      <c r="A7063" s="38" t="s">
        <v>432</v>
      </c>
      <c r="B7063" s="38" t="s">
        <v>119</v>
      </c>
      <c r="C7063">
        <v>282.14999999999998</v>
      </c>
      <c r="D7063">
        <v>98815</v>
      </c>
      <c r="E7063">
        <v>4.5999999999999996</v>
      </c>
      <c r="F7063">
        <v>130</v>
      </c>
      <c r="G7063">
        <v>7.3437999999999999</v>
      </c>
      <c r="H7063">
        <v>0</v>
      </c>
      <c r="I7063">
        <v>0</v>
      </c>
      <c r="J7063">
        <v>268.983</v>
      </c>
      <c r="K7063">
        <v>0</v>
      </c>
      <c r="L7063">
        <v>1</v>
      </c>
    </row>
    <row r="7064" spans="1:12" x14ac:dyDescent="0.3">
      <c r="A7064" s="38" t="s">
        <v>432</v>
      </c>
      <c r="B7064" s="38" t="s">
        <v>120</v>
      </c>
      <c r="C7064">
        <v>283.14999999999998</v>
      </c>
      <c r="D7064">
        <v>98824</v>
      </c>
      <c r="E7064">
        <v>4.5999999999999996</v>
      </c>
      <c r="F7064">
        <v>130</v>
      </c>
      <c r="G7064">
        <v>7.8605</v>
      </c>
      <c r="H7064">
        <v>0</v>
      </c>
      <c r="I7064">
        <v>0</v>
      </c>
      <c r="J7064">
        <v>270.161</v>
      </c>
      <c r="K7064">
        <v>0</v>
      </c>
      <c r="L7064">
        <v>1</v>
      </c>
    </row>
    <row r="7065" spans="1:12" x14ac:dyDescent="0.3">
      <c r="A7065" s="38" t="s">
        <v>432</v>
      </c>
      <c r="B7065" s="38" t="s">
        <v>121</v>
      </c>
      <c r="C7065">
        <v>282.14999999999998</v>
      </c>
      <c r="D7065">
        <v>98815</v>
      </c>
      <c r="E7065">
        <v>3.1</v>
      </c>
      <c r="F7065">
        <v>140</v>
      </c>
      <c r="G7065">
        <v>7.3437999999999999</v>
      </c>
      <c r="H7065">
        <v>0</v>
      </c>
      <c r="I7065">
        <v>0</v>
      </c>
      <c r="J7065">
        <v>268.983</v>
      </c>
      <c r="K7065">
        <v>0</v>
      </c>
      <c r="L7065">
        <v>1</v>
      </c>
    </row>
    <row r="7066" spans="1:12" x14ac:dyDescent="0.3">
      <c r="A7066" s="38" t="s">
        <v>432</v>
      </c>
      <c r="B7066" s="38" t="s">
        <v>122</v>
      </c>
      <c r="C7066">
        <v>282.14999999999998</v>
      </c>
      <c r="D7066">
        <v>98815</v>
      </c>
      <c r="E7066">
        <v>4.0999999999999996</v>
      </c>
      <c r="F7066">
        <v>110</v>
      </c>
      <c r="G7066">
        <v>7.3437999999999999</v>
      </c>
      <c r="H7066">
        <v>61.2</v>
      </c>
      <c r="I7066">
        <v>0</v>
      </c>
      <c r="J7066">
        <v>268.983</v>
      </c>
      <c r="K7066">
        <v>0</v>
      </c>
      <c r="L7066">
        <v>1</v>
      </c>
    </row>
    <row r="7067" spans="1:12" x14ac:dyDescent="0.3">
      <c r="A7067" s="38" t="s">
        <v>432</v>
      </c>
      <c r="B7067" s="38" t="s">
        <v>123</v>
      </c>
      <c r="C7067">
        <v>282.14999999999998</v>
      </c>
      <c r="D7067">
        <v>98815</v>
      </c>
      <c r="E7067">
        <v>4.0999999999999996</v>
      </c>
      <c r="F7067">
        <v>110</v>
      </c>
      <c r="G7067">
        <v>7.3437999999999999</v>
      </c>
      <c r="H7067">
        <v>255.6</v>
      </c>
      <c r="I7067">
        <v>0</v>
      </c>
      <c r="J7067">
        <v>268.983</v>
      </c>
      <c r="K7067">
        <v>0</v>
      </c>
      <c r="L7067">
        <v>1</v>
      </c>
    </row>
    <row r="7068" spans="1:12" x14ac:dyDescent="0.3">
      <c r="A7068" s="38" t="s">
        <v>432</v>
      </c>
      <c r="B7068" s="38" t="s">
        <v>124</v>
      </c>
      <c r="C7068">
        <v>283.14999999999998</v>
      </c>
      <c r="D7068">
        <v>98824</v>
      </c>
      <c r="E7068">
        <v>3.6</v>
      </c>
      <c r="F7068">
        <v>130</v>
      </c>
      <c r="G7068">
        <v>7.3431300000000004</v>
      </c>
      <c r="H7068">
        <v>457.2</v>
      </c>
      <c r="I7068">
        <v>28.8</v>
      </c>
      <c r="J7068">
        <v>269.93599999999998</v>
      </c>
      <c r="K7068">
        <v>0</v>
      </c>
      <c r="L7068">
        <v>1</v>
      </c>
    </row>
    <row r="7069" spans="1:12" x14ac:dyDescent="0.3">
      <c r="A7069" s="38" t="s">
        <v>432</v>
      </c>
      <c r="B7069" s="38" t="s">
        <v>125</v>
      </c>
      <c r="C7069">
        <v>283.14999999999998</v>
      </c>
      <c r="D7069">
        <v>98824</v>
      </c>
      <c r="E7069">
        <v>5.0999999999999996</v>
      </c>
      <c r="F7069">
        <v>130</v>
      </c>
      <c r="G7069">
        <v>7.8605</v>
      </c>
      <c r="H7069">
        <v>604.79999999999995</v>
      </c>
      <c r="I7069">
        <v>97.2</v>
      </c>
      <c r="J7069">
        <v>270.161</v>
      </c>
      <c r="K7069">
        <v>0</v>
      </c>
      <c r="L7069">
        <v>1</v>
      </c>
    </row>
    <row r="7070" spans="1:12" x14ac:dyDescent="0.3">
      <c r="A7070" s="38" t="s">
        <v>432</v>
      </c>
      <c r="B7070" s="38" t="s">
        <v>126</v>
      </c>
      <c r="C7070">
        <v>283.14999999999998</v>
      </c>
      <c r="D7070">
        <v>98824</v>
      </c>
      <c r="E7070">
        <v>5.7</v>
      </c>
      <c r="F7070">
        <v>140</v>
      </c>
      <c r="G7070">
        <v>7.3431300000000004</v>
      </c>
      <c r="H7070">
        <v>680.4</v>
      </c>
      <c r="I7070">
        <v>115.2</v>
      </c>
      <c r="J7070">
        <v>269.93599999999998</v>
      </c>
      <c r="K7070">
        <v>0</v>
      </c>
      <c r="L7070">
        <v>1</v>
      </c>
    </row>
    <row r="7071" spans="1:12" x14ac:dyDescent="0.3">
      <c r="A7071" s="38" t="s">
        <v>432</v>
      </c>
      <c r="B7071" s="38" t="s">
        <v>127</v>
      </c>
      <c r="C7071">
        <v>283.14999999999998</v>
      </c>
      <c r="D7071">
        <v>98824</v>
      </c>
      <c r="E7071">
        <v>3.6</v>
      </c>
      <c r="F7071">
        <v>160</v>
      </c>
      <c r="G7071">
        <v>7.3431300000000004</v>
      </c>
      <c r="H7071">
        <v>666</v>
      </c>
      <c r="I7071">
        <v>111.6</v>
      </c>
      <c r="J7071">
        <v>269.93599999999998</v>
      </c>
      <c r="K7071">
        <v>0</v>
      </c>
      <c r="L7071">
        <v>1</v>
      </c>
    </row>
    <row r="7072" spans="1:12" x14ac:dyDescent="0.3">
      <c r="A7072" s="38" t="s">
        <v>432</v>
      </c>
      <c r="B7072" s="38" t="s">
        <v>128</v>
      </c>
      <c r="C7072">
        <v>284.14999999999998</v>
      </c>
      <c r="D7072">
        <v>98833</v>
      </c>
      <c r="E7072">
        <v>3.6</v>
      </c>
      <c r="F7072">
        <v>160</v>
      </c>
      <c r="G7072">
        <v>7.3424500000000004</v>
      </c>
      <c r="H7072">
        <v>568.79999999999995</v>
      </c>
      <c r="I7072">
        <v>90</v>
      </c>
      <c r="J7072">
        <v>270.89</v>
      </c>
      <c r="K7072">
        <v>0</v>
      </c>
      <c r="L7072">
        <v>1</v>
      </c>
    </row>
    <row r="7073" spans="1:12" x14ac:dyDescent="0.3">
      <c r="A7073" s="38" t="s">
        <v>432</v>
      </c>
      <c r="B7073" s="38" t="s">
        <v>129</v>
      </c>
      <c r="C7073">
        <v>284.14999999999998</v>
      </c>
      <c r="D7073">
        <v>98833</v>
      </c>
      <c r="E7073">
        <v>2.6</v>
      </c>
      <c r="F7073">
        <v>130</v>
      </c>
      <c r="G7073">
        <v>7.8597700000000001</v>
      </c>
      <c r="H7073">
        <v>399.6</v>
      </c>
      <c r="I7073">
        <v>18</v>
      </c>
      <c r="J7073">
        <v>271.11500000000001</v>
      </c>
      <c r="K7073">
        <v>0</v>
      </c>
      <c r="L7073">
        <v>1</v>
      </c>
    </row>
    <row r="7074" spans="1:12" x14ac:dyDescent="0.3">
      <c r="A7074" s="38" t="s">
        <v>432</v>
      </c>
      <c r="B7074" s="38" t="s">
        <v>130</v>
      </c>
      <c r="C7074">
        <v>284.14999999999998</v>
      </c>
      <c r="D7074">
        <v>98833</v>
      </c>
      <c r="E7074">
        <v>3.6</v>
      </c>
      <c r="F7074">
        <v>120</v>
      </c>
      <c r="G7074">
        <v>7.8597700000000001</v>
      </c>
      <c r="H7074">
        <v>194.4</v>
      </c>
      <c r="I7074">
        <v>0</v>
      </c>
      <c r="J7074">
        <v>271.11500000000001</v>
      </c>
      <c r="K7074">
        <v>0</v>
      </c>
      <c r="L7074">
        <v>1</v>
      </c>
    </row>
    <row r="7075" spans="1:12" x14ac:dyDescent="0.3">
      <c r="A7075" s="38" t="s">
        <v>432</v>
      </c>
      <c r="B7075" s="38" t="s">
        <v>131</v>
      </c>
      <c r="C7075">
        <v>284.14999999999998</v>
      </c>
      <c r="D7075">
        <v>98833</v>
      </c>
      <c r="E7075">
        <v>2.6</v>
      </c>
      <c r="F7075">
        <v>130</v>
      </c>
      <c r="G7075">
        <v>7.8597700000000001</v>
      </c>
      <c r="H7075">
        <v>32.4</v>
      </c>
      <c r="I7075">
        <v>0</v>
      </c>
      <c r="J7075">
        <v>271.11500000000001</v>
      </c>
      <c r="K7075">
        <v>0</v>
      </c>
      <c r="L7075">
        <v>1</v>
      </c>
    </row>
    <row r="7076" spans="1:12" x14ac:dyDescent="0.3">
      <c r="A7076" s="38" t="s">
        <v>432</v>
      </c>
      <c r="B7076" s="38" t="s">
        <v>132</v>
      </c>
      <c r="C7076">
        <v>284.14999999999998</v>
      </c>
      <c r="D7076">
        <v>98833</v>
      </c>
      <c r="E7076">
        <v>4.5999999999999996</v>
      </c>
      <c r="F7076">
        <v>110</v>
      </c>
      <c r="G7076">
        <v>8.4094800000000003</v>
      </c>
      <c r="H7076">
        <v>0</v>
      </c>
      <c r="I7076">
        <v>0</v>
      </c>
      <c r="J7076">
        <v>271.339</v>
      </c>
      <c r="K7076">
        <v>0</v>
      </c>
      <c r="L7076">
        <v>1</v>
      </c>
    </row>
    <row r="7077" spans="1:12" x14ac:dyDescent="0.3">
      <c r="A7077" s="38" t="s">
        <v>432</v>
      </c>
      <c r="B7077" s="38" t="s">
        <v>133</v>
      </c>
      <c r="C7077">
        <v>284.14999999999998</v>
      </c>
      <c r="D7077">
        <v>98833</v>
      </c>
      <c r="E7077">
        <v>3.1</v>
      </c>
      <c r="F7077">
        <v>150</v>
      </c>
      <c r="G7077">
        <v>8.4094800000000003</v>
      </c>
      <c r="H7077">
        <v>0</v>
      </c>
      <c r="I7077">
        <v>0</v>
      </c>
      <c r="J7077">
        <v>271.339</v>
      </c>
      <c r="K7077">
        <v>0</v>
      </c>
      <c r="L7077">
        <v>1</v>
      </c>
    </row>
    <row r="7078" spans="1:12" x14ac:dyDescent="0.3">
      <c r="A7078" s="38" t="s">
        <v>432</v>
      </c>
      <c r="B7078" s="38" t="s">
        <v>134</v>
      </c>
      <c r="C7078">
        <v>284.14999999999998</v>
      </c>
      <c r="D7078">
        <v>98833</v>
      </c>
      <c r="E7078">
        <v>3.6</v>
      </c>
      <c r="F7078">
        <v>140</v>
      </c>
      <c r="G7078">
        <v>8.4094800000000003</v>
      </c>
      <c r="H7078">
        <v>0</v>
      </c>
      <c r="I7078">
        <v>0</v>
      </c>
      <c r="J7078">
        <v>270.85899999999998</v>
      </c>
      <c r="K7078">
        <v>0</v>
      </c>
      <c r="L7078">
        <v>1</v>
      </c>
    </row>
    <row r="7079" spans="1:12" x14ac:dyDescent="0.3">
      <c r="A7079" s="38" t="s">
        <v>432</v>
      </c>
      <c r="B7079" s="38" t="s">
        <v>135</v>
      </c>
      <c r="C7079">
        <v>284.14999999999998</v>
      </c>
      <c r="D7079">
        <v>98833</v>
      </c>
      <c r="E7079">
        <v>4.0999999999999996</v>
      </c>
      <c r="F7079">
        <v>140</v>
      </c>
      <c r="G7079">
        <v>8.4094800000000003</v>
      </c>
      <c r="H7079">
        <v>0</v>
      </c>
      <c r="I7079">
        <v>0</v>
      </c>
      <c r="J7079">
        <v>270.85899999999998</v>
      </c>
      <c r="K7079">
        <v>0</v>
      </c>
      <c r="L7079">
        <v>1</v>
      </c>
    </row>
    <row r="7080" spans="1:12" x14ac:dyDescent="0.3">
      <c r="A7080" s="38" t="s">
        <v>432</v>
      </c>
      <c r="B7080" s="38" t="s">
        <v>136</v>
      </c>
      <c r="C7080">
        <v>284.14999999999998</v>
      </c>
      <c r="D7080">
        <v>98833</v>
      </c>
      <c r="E7080">
        <v>4.5999999999999996</v>
      </c>
      <c r="F7080">
        <v>160</v>
      </c>
      <c r="G7080">
        <v>7.8597700000000001</v>
      </c>
      <c r="H7080">
        <v>0</v>
      </c>
      <c r="I7080">
        <v>0</v>
      </c>
      <c r="J7080">
        <v>270.63600000000002</v>
      </c>
      <c r="K7080">
        <v>0</v>
      </c>
      <c r="L7080">
        <v>1</v>
      </c>
    </row>
    <row r="7081" spans="1:12" x14ac:dyDescent="0.3">
      <c r="A7081" s="38" t="s">
        <v>432</v>
      </c>
      <c r="B7081" s="38" t="s">
        <v>137</v>
      </c>
      <c r="C7081">
        <v>283.14999999999998</v>
      </c>
      <c r="D7081">
        <v>98824</v>
      </c>
      <c r="E7081">
        <v>4.0999999999999996</v>
      </c>
      <c r="F7081">
        <v>160</v>
      </c>
      <c r="G7081">
        <v>7.8605</v>
      </c>
      <c r="H7081">
        <v>0</v>
      </c>
      <c r="I7081">
        <v>0</v>
      </c>
      <c r="J7081">
        <v>269.42</v>
      </c>
      <c r="K7081">
        <v>0</v>
      </c>
      <c r="L7081">
        <v>1</v>
      </c>
    </row>
    <row r="7082" spans="1:12" x14ac:dyDescent="0.3">
      <c r="A7082" s="38" t="s">
        <v>432</v>
      </c>
      <c r="B7082" s="38" t="s">
        <v>138</v>
      </c>
      <c r="C7082">
        <v>283.14999999999998</v>
      </c>
      <c r="D7082">
        <v>98824</v>
      </c>
      <c r="E7082">
        <v>4.5999999999999996</v>
      </c>
      <c r="F7082">
        <v>160</v>
      </c>
      <c r="G7082">
        <v>7.8605</v>
      </c>
      <c r="H7082">
        <v>0</v>
      </c>
      <c r="I7082">
        <v>0</v>
      </c>
      <c r="J7082">
        <v>270.161</v>
      </c>
      <c r="K7082">
        <v>0</v>
      </c>
      <c r="L7082">
        <v>1</v>
      </c>
    </row>
    <row r="7083" spans="1:12" x14ac:dyDescent="0.3">
      <c r="A7083" s="38" t="s">
        <v>433</v>
      </c>
      <c r="B7083" s="38" t="s">
        <v>115</v>
      </c>
      <c r="C7083">
        <v>283.14999999999998</v>
      </c>
      <c r="D7083">
        <v>98824</v>
      </c>
      <c r="E7083">
        <v>3.6</v>
      </c>
      <c r="F7083">
        <v>140</v>
      </c>
      <c r="G7083">
        <v>7.8605</v>
      </c>
      <c r="H7083">
        <v>0</v>
      </c>
      <c r="I7083">
        <v>0</v>
      </c>
      <c r="J7083">
        <v>270.161</v>
      </c>
      <c r="K7083">
        <v>0</v>
      </c>
      <c r="L7083">
        <v>1</v>
      </c>
    </row>
    <row r="7084" spans="1:12" x14ac:dyDescent="0.3">
      <c r="A7084" s="38" t="s">
        <v>433</v>
      </c>
      <c r="B7084" s="38" t="s">
        <v>116</v>
      </c>
      <c r="C7084">
        <v>283.14999999999998</v>
      </c>
      <c r="D7084">
        <v>98824</v>
      </c>
      <c r="E7084">
        <v>3.6</v>
      </c>
      <c r="F7084">
        <v>150</v>
      </c>
      <c r="G7084">
        <v>7.8605</v>
      </c>
      <c r="H7084">
        <v>0</v>
      </c>
      <c r="I7084">
        <v>0</v>
      </c>
      <c r="J7084">
        <v>269.68400000000003</v>
      </c>
      <c r="K7084">
        <v>0</v>
      </c>
      <c r="L7084">
        <v>1</v>
      </c>
    </row>
    <row r="7085" spans="1:12" x14ac:dyDescent="0.3">
      <c r="A7085" s="38" t="s">
        <v>433</v>
      </c>
      <c r="B7085" s="38" t="s">
        <v>117</v>
      </c>
      <c r="C7085">
        <v>283.14999999999998</v>
      </c>
      <c r="D7085">
        <v>98824</v>
      </c>
      <c r="E7085">
        <v>4.0999999999999996</v>
      </c>
      <c r="F7085">
        <v>150</v>
      </c>
      <c r="G7085">
        <v>7.3431300000000004</v>
      </c>
      <c r="H7085">
        <v>0</v>
      </c>
      <c r="I7085">
        <v>0</v>
      </c>
      <c r="J7085">
        <v>269.93599999999998</v>
      </c>
      <c r="K7085">
        <v>0</v>
      </c>
      <c r="L7085">
        <v>1</v>
      </c>
    </row>
    <row r="7086" spans="1:12" x14ac:dyDescent="0.3">
      <c r="A7086" s="38" t="s">
        <v>433</v>
      </c>
      <c r="B7086" s="38" t="s">
        <v>118</v>
      </c>
      <c r="C7086">
        <v>283.14999999999998</v>
      </c>
      <c r="D7086">
        <v>98824</v>
      </c>
      <c r="E7086">
        <v>4.5999999999999996</v>
      </c>
      <c r="F7086">
        <v>150</v>
      </c>
      <c r="G7086">
        <v>7.3431300000000004</v>
      </c>
      <c r="H7086">
        <v>0</v>
      </c>
      <c r="I7086">
        <v>0</v>
      </c>
      <c r="J7086">
        <v>269.93599999999998</v>
      </c>
      <c r="K7086">
        <v>0</v>
      </c>
      <c r="L7086">
        <v>1</v>
      </c>
    </row>
    <row r="7087" spans="1:12" x14ac:dyDescent="0.3">
      <c r="A7087" s="38" t="s">
        <v>433</v>
      </c>
      <c r="B7087" s="38" t="s">
        <v>119</v>
      </c>
      <c r="C7087">
        <v>282.14999999999998</v>
      </c>
      <c r="D7087">
        <v>98815</v>
      </c>
      <c r="E7087">
        <v>3.6</v>
      </c>
      <c r="F7087">
        <v>140</v>
      </c>
      <c r="G7087">
        <v>7.3437999999999999</v>
      </c>
      <c r="H7087">
        <v>0</v>
      </c>
      <c r="I7087">
        <v>0</v>
      </c>
      <c r="J7087">
        <v>268.983</v>
      </c>
      <c r="K7087">
        <v>0</v>
      </c>
      <c r="L7087">
        <v>1</v>
      </c>
    </row>
    <row r="7088" spans="1:12" x14ac:dyDescent="0.3">
      <c r="A7088" s="38" t="s">
        <v>433</v>
      </c>
      <c r="B7088" s="38" t="s">
        <v>120</v>
      </c>
      <c r="C7088">
        <v>282.14999999999998</v>
      </c>
      <c r="D7088">
        <v>98815</v>
      </c>
      <c r="E7088">
        <v>3.1</v>
      </c>
      <c r="F7088">
        <v>150</v>
      </c>
      <c r="G7088">
        <v>7.3437999999999999</v>
      </c>
      <c r="H7088">
        <v>0</v>
      </c>
      <c r="I7088">
        <v>0</v>
      </c>
      <c r="J7088">
        <v>268.983</v>
      </c>
      <c r="K7088">
        <v>0</v>
      </c>
      <c r="L7088">
        <v>1</v>
      </c>
    </row>
    <row r="7089" spans="1:12" x14ac:dyDescent="0.3">
      <c r="A7089" s="38" t="s">
        <v>433</v>
      </c>
      <c r="B7089" s="38" t="s">
        <v>121</v>
      </c>
      <c r="C7089">
        <v>282.14999999999998</v>
      </c>
      <c r="D7089">
        <v>98815</v>
      </c>
      <c r="E7089">
        <v>3.6</v>
      </c>
      <c r="F7089">
        <v>150</v>
      </c>
      <c r="G7089">
        <v>7.3437999999999999</v>
      </c>
      <c r="H7089">
        <v>0</v>
      </c>
      <c r="I7089">
        <v>0</v>
      </c>
      <c r="J7089">
        <v>268.983</v>
      </c>
      <c r="K7089">
        <v>0</v>
      </c>
      <c r="L7089">
        <v>1</v>
      </c>
    </row>
    <row r="7090" spans="1:12" x14ac:dyDescent="0.3">
      <c r="A7090" s="38" t="s">
        <v>433</v>
      </c>
      <c r="B7090" s="38" t="s">
        <v>122</v>
      </c>
      <c r="C7090">
        <v>282.14999999999998</v>
      </c>
      <c r="D7090">
        <v>98815</v>
      </c>
      <c r="E7090">
        <v>3.6</v>
      </c>
      <c r="F7090">
        <v>150</v>
      </c>
      <c r="G7090">
        <v>7.3437999999999999</v>
      </c>
      <c r="H7090">
        <v>57.6</v>
      </c>
      <c r="I7090">
        <v>0</v>
      </c>
      <c r="J7090">
        <v>268.983</v>
      </c>
      <c r="K7090">
        <v>0</v>
      </c>
      <c r="L7090">
        <v>1</v>
      </c>
    </row>
    <row r="7091" spans="1:12" x14ac:dyDescent="0.3">
      <c r="A7091" s="38" t="s">
        <v>433</v>
      </c>
      <c r="B7091" s="38" t="s">
        <v>123</v>
      </c>
      <c r="C7091">
        <v>283.14999999999998</v>
      </c>
      <c r="D7091">
        <v>98824</v>
      </c>
      <c r="E7091">
        <v>3.6</v>
      </c>
      <c r="F7091">
        <v>170</v>
      </c>
      <c r="G7091">
        <v>7.8605</v>
      </c>
      <c r="H7091">
        <v>244.8</v>
      </c>
      <c r="I7091">
        <v>0</v>
      </c>
      <c r="J7091">
        <v>270.161</v>
      </c>
      <c r="K7091">
        <v>0</v>
      </c>
      <c r="L7091">
        <v>1</v>
      </c>
    </row>
    <row r="7092" spans="1:12" x14ac:dyDescent="0.3">
      <c r="A7092" s="38" t="s">
        <v>433</v>
      </c>
      <c r="B7092" s="38" t="s">
        <v>124</v>
      </c>
      <c r="C7092">
        <v>283.14999999999998</v>
      </c>
      <c r="D7092">
        <v>98824</v>
      </c>
      <c r="E7092">
        <v>3.6</v>
      </c>
      <c r="F7092">
        <v>170</v>
      </c>
      <c r="G7092">
        <v>7.8605</v>
      </c>
      <c r="H7092">
        <v>802.8</v>
      </c>
      <c r="I7092">
        <v>1018.8</v>
      </c>
      <c r="J7092">
        <v>269.68400000000003</v>
      </c>
      <c r="K7092">
        <v>0</v>
      </c>
      <c r="L7092">
        <v>1</v>
      </c>
    </row>
    <row r="7093" spans="1:12" x14ac:dyDescent="0.3">
      <c r="A7093" s="38" t="s">
        <v>433</v>
      </c>
      <c r="B7093" s="38" t="s">
        <v>125</v>
      </c>
      <c r="C7093">
        <v>284.14999999999998</v>
      </c>
      <c r="D7093">
        <v>98833</v>
      </c>
      <c r="E7093">
        <v>3.1</v>
      </c>
      <c r="F7093">
        <v>180</v>
      </c>
      <c r="G7093">
        <v>7.8597700000000001</v>
      </c>
      <c r="H7093">
        <v>1072.8</v>
      </c>
      <c r="I7093">
        <v>1602</v>
      </c>
      <c r="J7093">
        <v>270.63600000000002</v>
      </c>
      <c r="K7093">
        <v>0</v>
      </c>
      <c r="L7093">
        <v>1</v>
      </c>
    </row>
    <row r="7094" spans="1:12" x14ac:dyDescent="0.3">
      <c r="A7094" s="38" t="s">
        <v>433</v>
      </c>
      <c r="B7094" s="38" t="s">
        <v>126</v>
      </c>
      <c r="C7094">
        <v>285.14999999999998</v>
      </c>
      <c r="D7094">
        <v>98841</v>
      </c>
      <c r="E7094">
        <v>3.1</v>
      </c>
      <c r="F7094">
        <v>200</v>
      </c>
      <c r="G7094">
        <v>7.8591300000000004</v>
      </c>
      <c r="H7094">
        <v>1206</v>
      </c>
      <c r="I7094">
        <v>1494</v>
      </c>
      <c r="J7094">
        <v>271.58800000000002</v>
      </c>
      <c r="K7094">
        <v>0</v>
      </c>
      <c r="L7094">
        <v>1</v>
      </c>
    </row>
    <row r="7095" spans="1:12" x14ac:dyDescent="0.3">
      <c r="A7095" s="38" t="s">
        <v>433</v>
      </c>
      <c r="B7095" s="38" t="s">
        <v>127</v>
      </c>
      <c r="C7095">
        <v>286.14999999999998</v>
      </c>
      <c r="D7095">
        <v>98850</v>
      </c>
      <c r="E7095">
        <v>2.1</v>
      </c>
      <c r="F7095">
        <v>220</v>
      </c>
      <c r="G7095">
        <v>7.8583999999999996</v>
      </c>
      <c r="H7095">
        <v>1180.8</v>
      </c>
      <c r="I7095">
        <v>1476</v>
      </c>
      <c r="J7095">
        <v>272.541</v>
      </c>
      <c r="K7095">
        <v>0</v>
      </c>
      <c r="L7095">
        <v>1</v>
      </c>
    </row>
    <row r="7096" spans="1:12" x14ac:dyDescent="0.3">
      <c r="A7096" s="38" t="s">
        <v>433</v>
      </c>
      <c r="B7096" s="38" t="s">
        <v>128</v>
      </c>
      <c r="C7096">
        <v>286.14999999999998</v>
      </c>
      <c r="D7096">
        <v>98850</v>
      </c>
      <c r="E7096">
        <v>2.1</v>
      </c>
      <c r="F7096">
        <v>230</v>
      </c>
      <c r="G7096">
        <v>7.8583999999999996</v>
      </c>
      <c r="H7096">
        <v>1004.4</v>
      </c>
      <c r="I7096">
        <v>1537.2</v>
      </c>
      <c r="J7096">
        <v>272.541</v>
      </c>
      <c r="K7096">
        <v>0</v>
      </c>
      <c r="L7096">
        <v>1</v>
      </c>
    </row>
    <row r="7097" spans="1:12" x14ac:dyDescent="0.3">
      <c r="A7097" s="38" t="s">
        <v>433</v>
      </c>
      <c r="B7097" s="38" t="s">
        <v>129</v>
      </c>
      <c r="C7097">
        <v>286.14999999999998</v>
      </c>
      <c r="D7097">
        <v>98850</v>
      </c>
      <c r="E7097">
        <v>2.1</v>
      </c>
      <c r="F7097">
        <v>230</v>
      </c>
      <c r="G7097">
        <v>7.8583999999999996</v>
      </c>
      <c r="H7097">
        <v>702</v>
      </c>
      <c r="I7097">
        <v>1188</v>
      </c>
      <c r="J7097">
        <v>272.541</v>
      </c>
      <c r="K7097">
        <v>0</v>
      </c>
      <c r="L7097">
        <v>1</v>
      </c>
    </row>
    <row r="7098" spans="1:12" x14ac:dyDescent="0.3">
      <c r="A7098" s="38" t="s">
        <v>433</v>
      </c>
      <c r="B7098" s="38" t="s">
        <v>130</v>
      </c>
      <c r="C7098">
        <v>286.14999999999998</v>
      </c>
      <c r="D7098">
        <v>98850</v>
      </c>
      <c r="E7098">
        <v>2.1</v>
      </c>
      <c r="F7098">
        <v>220</v>
      </c>
      <c r="G7098">
        <v>7.8583999999999996</v>
      </c>
      <c r="H7098">
        <v>352.8</v>
      </c>
      <c r="I7098">
        <v>709.2</v>
      </c>
      <c r="J7098">
        <v>272.274</v>
      </c>
      <c r="K7098">
        <v>0</v>
      </c>
      <c r="L7098">
        <v>1</v>
      </c>
    </row>
    <row r="7099" spans="1:12" x14ac:dyDescent="0.3">
      <c r="A7099" s="38" t="s">
        <v>433</v>
      </c>
      <c r="B7099" s="38" t="s">
        <v>131</v>
      </c>
      <c r="C7099">
        <v>285.14999999999998</v>
      </c>
      <c r="D7099">
        <v>98841</v>
      </c>
      <c r="E7099">
        <v>2.1</v>
      </c>
      <c r="F7099">
        <v>220</v>
      </c>
      <c r="G7099">
        <v>7.34185</v>
      </c>
      <c r="H7099">
        <v>54</v>
      </c>
      <c r="I7099">
        <v>0</v>
      </c>
      <c r="J7099">
        <v>271.09699999999998</v>
      </c>
      <c r="K7099">
        <v>0</v>
      </c>
      <c r="L7099">
        <v>1</v>
      </c>
    </row>
    <row r="7100" spans="1:12" x14ac:dyDescent="0.3">
      <c r="A7100" s="38" t="s">
        <v>433</v>
      </c>
      <c r="B7100" s="38" t="s">
        <v>132</v>
      </c>
      <c r="C7100">
        <v>284.14999999999998</v>
      </c>
      <c r="D7100">
        <v>98833</v>
      </c>
      <c r="E7100">
        <v>1.5</v>
      </c>
      <c r="F7100">
        <v>220</v>
      </c>
      <c r="G7100">
        <v>7.3424500000000004</v>
      </c>
      <c r="H7100">
        <v>0</v>
      </c>
      <c r="I7100">
        <v>0</v>
      </c>
      <c r="J7100">
        <v>270.14699999999999</v>
      </c>
      <c r="K7100">
        <v>0</v>
      </c>
      <c r="L7100">
        <v>1</v>
      </c>
    </row>
    <row r="7101" spans="1:12" x14ac:dyDescent="0.3">
      <c r="A7101" s="38" t="s">
        <v>433</v>
      </c>
      <c r="B7101" s="38" t="s">
        <v>133</v>
      </c>
      <c r="C7101">
        <v>284.14999999999998</v>
      </c>
      <c r="D7101">
        <v>98833</v>
      </c>
      <c r="E7101">
        <v>2.6</v>
      </c>
      <c r="F7101">
        <v>180</v>
      </c>
      <c r="G7101">
        <v>7.3424500000000004</v>
      </c>
      <c r="H7101">
        <v>0</v>
      </c>
      <c r="I7101">
        <v>0</v>
      </c>
      <c r="J7101">
        <v>270.89</v>
      </c>
      <c r="K7101">
        <v>0</v>
      </c>
      <c r="L7101">
        <v>1</v>
      </c>
    </row>
    <row r="7102" spans="1:12" x14ac:dyDescent="0.3">
      <c r="A7102" s="38" t="s">
        <v>433</v>
      </c>
      <c r="B7102" s="38" t="s">
        <v>134</v>
      </c>
      <c r="C7102">
        <v>284.14999999999998</v>
      </c>
      <c r="D7102">
        <v>98833</v>
      </c>
      <c r="E7102">
        <v>2.6</v>
      </c>
      <c r="F7102">
        <v>180</v>
      </c>
      <c r="G7102">
        <v>7.3424500000000004</v>
      </c>
      <c r="H7102">
        <v>0</v>
      </c>
      <c r="I7102">
        <v>0</v>
      </c>
      <c r="J7102">
        <v>270.89</v>
      </c>
      <c r="K7102">
        <v>0</v>
      </c>
      <c r="L7102">
        <v>1</v>
      </c>
    </row>
    <row r="7103" spans="1:12" x14ac:dyDescent="0.3">
      <c r="A7103" s="38" t="s">
        <v>433</v>
      </c>
      <c r="B7103" s="38" t="s">
        <v>135</v>
      </c>
      <c r="C7103">
        <v>283.14999999999998</v>
      </c>
      <c r="D7103">
        <v>98824</v>
      </c>
      <c r="E7103">
        <v>3.1</v>
      </c>
      <c r="F7103">
        <v>180</v>
      </c>
      <c r="G7103">
        <v>7.3431300000000004</v>
      </c>
      <c r="H7103">
        <v>0</v>
      </c>
      <c r="I7103">
        <v>0</v>
      </c>
      <c r="J7103">
        <v>270.04599999999999</v>
      </c>
      <c r="K7103">
        <v>0</v>
      </c>
      <c r="L7103">
        <v>1</v>
      </c>
    </row>
    <row r="7104" spans="1:12" x14ac:dyDescent="0.3">
      <c r="A7104" s="38" t="s">
        <v>433</v>
      </c>
      <c r="B7104" s="38" t="s">
        <v>136</v>
      </c>
      <c r="C7104">
        <v>283.14999999999998</v>
      </c>
      <c r="D7104">
        <v>98824</v>
      </c>
      <c r="E7104">
        <v>2.6</v>
      </c>
      <c r="F7104">
        <v>160</v>
      </c>
      <c r="G7104">
        <v>7.3431300000000004</v>
      </c>
      <c r="H7104">
        <v>0</v>
      </c>
      <c r="I7104">
        <v>0</v>
      </c>
      <c r="J7104">
        <v>270.04599999999999</v>
      </c>
      <c r="K7104">
        <v>0</v>
      </c>
      <c r="L7104">
        <v>1</v>
      </c>
    </row>
    <row r="7105" spans="1:12" x14ac:dyDescent="0.3">
      <c r="A7105" s="38" t="s">
        <v>433</v>
      </c>
      <c r="B7105" s="38" t="s">
        <v>137</v>
      </c>
      <c r="C7105">
        <v>283.14999999999998</v>
      </c>
      <c r="D7105">
        <v>98824</v>
      </c>
      <c r="E7105">
        <v>2.1</v>
      </c>
      <c r="F7105">
        <v>160</v>
      </c>
      <c r="G7105">
        <v>7.3431300000000004</v>
      </c>
      <c r="H7105">
        <v>0</v>
      </c>
      <c r="I7105">
        <v>0</v>
      </c>
      <c r="J7105">
        <v>270.04599999999999</v>
      </c>
      <c r="K7105">
        <v>0</v>
      </c>
      <c r="L7105">
        <v>1</v>
      </c>
    </row>
    <row r="7106" spans="1:12" x14ac:dyDescent="0.3">
      <c r="A7106" s="38" t="s">
        <v>433</v>
      </c>
      <c r="B7106" s="38" t="s">
        <v>138</v>
      </c>
      <c r="C7106">
        <v>283.14999999999998</v>
      </c>
      <c r="D7106">
        <v>98824</v>
      </c>
      <c r="E7106">
        <v>2.6</v>
      </c>
      <c r="F7106">
        <v>150</v>
      </c>
      <c r="G7106">
        <v>7.8605</v>
      </c>
      <c r="H7106">
        <v>0</v>
      </c>
      <c r="I7106">
        <v>0</v>
      </c>
      <c r="J7106">
        <v>270.27</v>
      </c>
      <c r="K7106">
        <v>0</v>
      </c>
      <c r="L7106">
        <v>1</v>
      </c>
    </row>
    <row r="7107" spans="1:12" x14ac:dyDescent="0.3">
      <c r="A7107" s="38" t="s">
        <v>434</v>
      </c>
      <c r="B7107" s="38" t="s">
        <v>115</v>
      </c>
      <c r="C7107">
        <v>283.14999999999998</v>
      </c>
      <c r="D7107">
        <v>98824</v>
      </c>
      <c r="E7107">
        <v>3.1</v>
      </c>
      <c r="F7107">
        <v>140</v>
      </c>
      <c r="G7107">
        <v>7.8605</v>
      </c>
      <c r="H7107">
        <v>0</v>
      </c>
      <c r="I7107">
        <v>0</v>
      </c>
      <c r="J7107">
        <v>270.27</v>
      </c>
      <c r="K7107">
        <v>0</v>
      </c>
      <c r="L7107">
        <v>1</v>
      </c>
    </row>
    <row r="7108" spans="1:12" x14ac:dyDescent="0.3">
      <c r="A7108" s="38" t="s">
        <v>434</v>
      </c>
      <c r="B7108" s="38" t="s">
        <v>116</v>
      </c>
      <c r="C7108">
        <v>283.14999999999998</v>
      </c>
      <c r="D7108">
        <v>98824</v>
      </c>
      <c r="E7108">
        <v>3.1</v>
      </c>
      <c r="F7108">
        <v>130</v>
      </c>
      <c r="G7108">
        <v>7.8605</v>
      </c>
      <c r="H7108">
        <v>0</v>
      </c>
      <c r="I7108">
        <v>0</v>
      </c>
      <c r="J7108">
        <v>269.42</v>
      </c>
      <c r="K7108">
        <v>0</v>
      </c>
      <c r="L7108">
        <v>1</v>
      </c>
    </row>
    <row r="7109" spans="1:12" x14ac:dyDescent="0.3">
      <c r="A7109" s="38" t="s">
        <v>434</v>
      </c>
      <c r="B7109" s="38" t="s">
        <v>117</v>
      </c>
      <c r="C7109">
        <v>283.14999999999998</v>
      </c>
      <c r="D7109">
        <v>98824</v>
      </c>
      <c r="E7109">
        <v>2.6</v>
      </c>
      <c r="F7109">
        <v>120</v>
      </c>
      <c r="G7109">
        <v>7.8605</v>
      </c>
      <c r="H7109">
        <v>0</v>
      </c>
      <c r="I7109">
        <v>0</v>
      </c>
      <c r="J7109">
        <v>270.161</v>
      </c>
      <c r="K7109">
        <v>0</v>
      </c>
      <c r="L7109">
        <v>1</v>
      </c>
    </row>
    <row r="7110" spans="1:12" x14ac:dyDescent="0.3">
      <c r="A7110" s="38" t="s">
        <v>434</v>
      </c>
      <c r="B7110" s="38" t="s">
        <v>118</v>
      </c>
      <c r="C7110">
        <v>283.14999999999998</v>
      </c>
      <c r="D7110">
        <v>98824</v>
      </c>
      <c r="E7110">
        <v>3.1</v>
      </c>
      <c r="F7110">
        <v>130</v>
      </c>
      <c r="G7110">
        <v>7.8605</v>
      </c>
      <c r="H7110">
        <v>0</v>
      </c>
      <c r="I7110">
        <v>0</v>
      </c>
      <c r="J7110">
        <v>270.161</v>
      </c>
      <c r="K7110">
        <v>0</v>
      </c>
      <c r="L7110">
        <v>1</v>
      </c>
    </row>
    <row r="7111" spans="1:12" x14ac:dyDescent="0.3">
      <c r="A7111" s="38" t="s">
        <v>434</v>
      </c>
      <c r="B7111" s="38" t="s">
        <v>119</v>
      </c>
      <c r="C7111">
        <v>283.14999999999998</v>
      </c>
      <c r="D7111">
        <v>98824</v>
      </c>
      <c r="E7111">
        <v>4.0999999999999996</v>
      </c>
      <c r="F7111">
        <v>140</v>
      </c>
      <c r="G7111">
        <v>7.8605</v>
      </c>
      <c r="H7111">
        <v>0</v>
      </c>
      <c r="I7111">
        <v>0</v>
      </c>
      <c r="J7111">
        <v>270.161</v>
      </c>
      <c r="K7111">
        <v>0</v>
      </c>
      <c r="L7111">
        <v>1</v>
      </c>
    </row>
    <row r="7112" spans="1:12" x14ac:dyDescent="0.3">
      <c r="A7112" s="38" t="s">
        <v>434</v>
      </c>
      <c r="B7112" s="38" t="s">
        <v>120</v>
      </c>
      <c r="C7112">
        <v>283.14999999999998</v>
      </c>
      <c r="D7112">
        <v>98824</v>
      </c>
      <c r="E7112">
        <v>5.0999999999999996</v>
      </c>
      <c r="F7112">
        <v>140</v>
      </c>
      <c r="G7112">
        <v>7.8605</v>
      </c>
      <c r="H7112">
        <v>0</v>
      </c>
      <c r="I7112">
        <v>0</v>
      </c>
      <c r="J7112">
        <v>270.161</v>
      </c>
      <c r="K7112">
        <v>0</v>
      </c>
      <c r="L7112">
        <v>1</v>
      </c>
    </row>
    <row r="7113" spans="1:12" x14ac:dyDescent="0.3">
      <c r="A7113" s="38" t="s">
        <v>434</v>
      </c>
      <c r="B7113" s="38" t="s">
        <v>121</v>
      </c>
      <c r="C7113">
        <v>283.14999999999998</v>
      </c>
      <c r="D7113">
        <v>98824</v>
      </c>
      <c r="E7113">
        <v>5.7</v>
      </c>
      <c r="F7113">
        <v>150</v>
      </c>
      <c r="G7113">
        <v>7.8605</v>
      </c>
      <c r="H7113">
        <v>0</v>
      </c>
      <c r="I7113">
        <v>0</v>
      </c>
      <c r="J7113">
        <v>270.27</v>
      </c>
      <c r="K7113">
        <v>0</v>
      </c>
      <c r="L7113">
        <v>1</v>
      </c>
    </row>
    <row r="7114" spans="1:12" x14ac:dyDescent="0.3">
      <c r="A7114" s="38" t="s">
        <v>434</v>
      </c>
      <c r="B7114" s="38" t="s">
        <v>122</v>
      </c>
      <c r="C7114">
        <v>283.14999999999998</v>
      </c>
      <c r="D7114">
        <v>98824</v>
      </c>
      <c r="E7114">
        <v>6.2</v>
      </c>
      <c r="F7114">
        <v>150</v>
      </c>
      <c r="G7114">
        <v>7.8605</v>
      </c>
      <c r="H7114">
        <v>32.4</v>
      </c>
      <c r="I7114">
        <v>0</v>
      </c>
      <c r="J7114">
        <v>270.27</v>
      </c>
      <c r="K7114">
        <v>0</v>
      </c>
      <c r="L7114">
        <v>1</v>
      </c>
    </row>
    <row r="7115" spans="1:12" x14ac:dyDescent="0.3">
      <c r="A7115" s="38" t="s">
        <v>434</v>
      </c>
      <c r="B7115" s="38" t="s">
        <v>123</v>
      </c>
      <c r="C7115">
        <v>284.14999999999998</v>
      </c>
      <c r="D7115">
        <v>98833</v>
      </c>
      <c r="E7115">
        <v>6.7</v>
      </c>
      <c r="F7115">
        <v>150</v>
      </c>
      <c r="G7115">
        <v>8.4094800000000003</v>
      </c>
      <c r="H7115">
        <v>144</v>
      </c>
      <c r="I7115">
        <v>0</v>
      </c>
      <c r="J7115">
        <v>271.44900000000001</v>
      </c>
      <c r="K7115">
        <v>0</v>
      </c>
      <c r="L7115">
        <v>1</v>
      </c>
    </row>
    <row r="7116" spans="1:12" x14ac:dyDescent="0.3">
      <c r="A7116" s="38" t="s">
        <v>434</v>
      </c>
      <c r="B7116" s="38" t="s">
        <v>124</v>
      </c>
      <c r="C7116">
        <v>284.14999999999998</v>
      </c>
      <c r="D7116">
        <v>98833</v>
      </c>
      <c r="E7116">
        <v>6.7</v>
      </c>
      <c r="F7116">
        <v>150</v>
      </c>
      <c r="G7116">
        <v>8.4094800000000003</v>
      </c>
      <c r="H7116">
        <v>266.39999999999998</v>
      </c>
      <c r="I7116">
        <v>0</v>
      </c>
      <c r="J7116">
        <v>271.44900000000001</v>
      </c>
      <c r="K7116">
        <v>0</v>
      </c>
      <c r="L7116">
        <v>1</v>
      </c>
    </row>
    <row r="7117" spans="1:12" x14ac:dyDescent="0.3">
      <c r="A7117" s="38" t="s">
        <v>434</v>
      </c>
      <c r="B7117" s="38" t="s">
        <v>125</v>
      </c>
      <c r="C7117">
        <v>285.14999999999998</v>
      </c>
      <c r="D7117">
        <v>98841</v>
      </c>
      <c r="E7117">
        <v>6.7</v>
      </c>
      <c r="F7117">
        <v>150</v>
      </c>
      <c r="G7117">
        <v>8.9926200000000005</v>
      </c>
      <c r="H7117">
        <v>356.4</v>
      </c>
      <c r="I7117">
        <v>0</v>
      </c>
      <c r="J7117">
        <v>272.62700000000001</v>
      </c>
      <c r="K7117">
        <v>0</v>
      </c>
      <c r="L7117">
        <v>1</v>
      </c>
    </row>
    <row r="7118" spans="1:12" x14ac:dyDescent="0.3">
      <c r="A7118" s="38" t="s">
        <v>434</v>
      </c>
      <c r="B7118" s="38" t="s">
        <v>126</v>
      </c>
      <c r="C7118">
        <v>285.14999999999998</v>
      </c>
      <c r="D7118">
        <v>98841</v>
      </c>
      <c r="E7118">
        <v>5.7</v>
      </c>
      <c r="F7118">
        <v>160</v>
      </c>
      <c r="G7118">
        <v>8.9926200000000005</v>
      </c>
      <c r="H7118">
        <v>399.6</v>
      </c>
      <c r="I7118">
        <v>0</v>
      </c>
      <c r="J7118">
        <v>272.62700000000001</v>
      </c>
      <c r="K7118">
        <v>0</v>
      </c>
      <c r="L7118">
        <v>1</v>
      </c>
    </row>
    <row r="7119" spans="1:12" x14ac:dyDescent="0.3">
      <c r="A7119" s="38" t="s">
        <v>434</v>
      </c>
      <c r="B7119" s="38" t="s">
        <v>127</v>
      </c>
      <c r="C7119">
        <v>286.14999999999998</v>
      </c>
      <c r="D7119">
        <v>98850</v>
      </c>
      <c r="E7119">
        <v>5.7</v>
      </c>
      <c r="F7119">
        <v>160</v>
      </c>
      <c r="G7119">
        <v>9.6116200000000003</v>
      </c>
      <c r="H7119">
        <v>392.4</v>
      </c>
      <c r="I7119">
        <v>0</v>
      </c>
      <c r="J7119">
        <v>273.80599999999998</v>
      </c>
      <c r="K7119">
        <v>0</v>
      </c>
      <c r="L7119">
        <v>1</v>
      </c>
    </row>
    <row r="7120" spans="1:12" x14ac:dyDescent="0.3">
      <c r="A7120" s="38" t="s">
        <v>434</v>
      </c>
      <c r="B7120" s="38" t="s">
        <v>128</v>
      </c>
      <c r="C7120">
        <v>287.14999999999998</v>
      </c>
      <c r="D7120">
        <v>98858</v>
      </c>
      <c r="E7120">
        <v>5.0999999999999996</v>
      </c>
      <c r="F7120">
        <v>170</v>
      </c>
      <c r="G7120">
        <v>10.268599999999999</v>
      </c>
      <c r="H7120">
        <v>979.2</v>
      </c>
      <c r="I7120">
        <v>1206</v>
      </c>
      <c r="J7120">
        <v>274.38900000000001</v>
      </c>
      <c r="K7120">
        <v>0</v>
      </c>
      <c r="L7120">
        <v>1</v>
      </c>
    </row>
    <row r="7121" spans="1:12" x14ac:dyDescent="0.3">
      <c r="A7121" s="38" t="s">
        <v>434</v>
      </c>
      <c r="B7121" s="38" t="s">
        <v>129</v>
      </c>
      <c r="C7121">
        <v>289.14999999999998</v>
      </c>
      <c r="D7121">
        <v>98875</v>
      </c>
      <c r="E7121">
        <v>6.2</v>
      </c>
      <c r="F7121">
        <v>210</v>
      </c>
      <c r="G7121">
        <v>9.6091499999999996</v>
      </c>
      <c r="H7121">
        <v>720</v>
      </c>
      <c r="I7121">
        <v>1465.2</v>
      </c>
      <c r="J7121">
        <v>275.80599999999998</v>
      </c>
      <c r="K7121">
        <v>0</v>
      </c>
      <c r="L7121">
        <v>1</v>
      </c>
    </row>
    <row r="7122" spans="1:12" x14ac:dyDescent="0.3">
      <c r="A7122" s="38" t="s">
        <v>434</v>
      </c>
      <c r="B7122" s="38" t="s">
        <v>130</v>
      </c>
      <c r="C7122">
        <v>288.14999999999998</v>
      </c>
      <c r="D7122">
        <v>98867</v>
      </c>
      <c r="E7122">
        <v>5.0999999999999996</v>
      </c>
      <c r="F7122">
        <v>210</v>
      </c>
      <c r="G7122">
        <v>8.4065399999999997</v>
      </c>
      <c r="H7122">
        <v>316.8</v>
      </c>
      <c r="I7122">
        <v>532.79999999999995</v>
      </c>
      <c r="J7122">
        <v>274.67200000000003</v>
      </c>
      <c r="K7122">
        <v>0</v>
      </c>
      <c r="L7122">
        <v>1</v>
      </c>
    </row>
    <row r="7123" spans="1:12" x14ac:dyDescent="0.3">
      <c r="A7123" s="38" t="s">
        <v>434</v>
      </c>
      <c r="B7123" s="38" t="s">
        <v>131</v>
      </c>
      <c r="C7123">
        <v>286.14999999999998</v>
      </c>
      <c r="D7123">
        <v>98850</v>
      </c>
      <c r="E7123">
        <v>7.2</v>
      </c>
      <c r="F7123">
        <v>230</v>
      </c>
      <c r="G7123">
        <v>7.8583999999999996</v>
      </c>
      <c r="H7123">
        <v>46.8</v>
      </c>
      <c r="I7123">
        <v>0</v>
      </c>
      <c r="J7123">
        <v>272.541</v>
      </c>
      <c r="K7123">
        <v>0</v>
      </c>
      <c r="L7123">
        <v>1</v>
      </c>
    </row>
    <row r="7124" spans="1:12" x14ac:dyDescent="0.3">
      <c r="A7124" s="38" t="s">
        <v>434</v>
      </c>
      <c r="B7124" s="38" t="s">
        <v>132</v>
      </c>
      <c r="C7124">
        <v>286.14999999999998</v>
      </c>
      <c r="D7124">
        <v>98850</v>
      </c>
      <c r="E7124">
        <v>9.3000000000000007</v>
      </c>
      <c r="F7124">
        <v>220</v>
      </c>
      <c r="G7124">
        <v>7.8583999999999996</v>
      </c>
      <c r="H7124">
        <v>0</v>
      </c>
      <c r="I7124">
        <v>0</v>
      </c>
      <c r="J7124">
        <v>273.02300000000002</v>
      </c>
      <c r="K7124">
        <v>0</v>
      </c>
      <c r="L7124">
        <v>1</v>
      </c>
    </row>
    <row r="7125" spans="1:12" x14ac:dyDescent="0.3">
      <c r="A7125" s="38" t="s">
        <v>434</v>
      </c>
      <c r="B7125" s="38" t="s">
        <v>133</v>
      </c>
      <c r="C7125">
        <v>285.14999999999998</v>
      </c>
      <c r="D7125">
        <v>98841</v>
      </c>
      <c r="E7125">
        <v>9.3000000000000007</v>
      </c>
      <c r="F7125">
        <v>240</v>
      </c>
      <c r="G7125">
        <v>8.4087899999999998</v>
      </c>
      <c r="H7125">
        <v>0</v>
      </c>
      <c r="I7125">
        <v>0</v>
      </c>
      <c r="J7125">
        <v>272.29399999999998</v>
      </c>
      <c r="K7125">
        <v>0</v>
      </c>
      <c r="L7125">
        <v>1</v>
      </c>
    </row>
    <row r="7126" spans="1:12" x14ac:dyDescent="0.3">
      <c r="A7126" s="38" t="s">
        <v>434</v>
      </c>
      <c r="B7126" s="38" t="s">
        <v>134</v>
      </c>
      <c r="C7126">
        <v>285.14999999999998</v>
      </c>
      <c r="D7126">
        <v>98841</v>
      </c>
      <c r="E7126">
        <v>11.8</v>
      </c>
      <c r="F7126">
        <v>240</v>
      </c>
      <c r="G7126">
        <v>8.4087899999999998</v>
      </c>
      <c r="H7126">
        <v>0</v>
      </c>
      <c r="I7126">
        <v>0</v>
      </c>
      <c r="J7126">
        <v>271.54700000000003</v>
      </c>
      <c r="K7126">
        <v>0</v>
      </c>
      <c r="L7126">
        <v>1</v>
      </c>
    </row>
    <row r="7127" spans="1:12" x14ac:dyDescent="0.3">
      <c r="A7127" s="38" t="s">
        <v>434</v>
      </c>
      <c r="B7127" s="38" t="s">
        <v>135</v>
      </c>
      <c r="C7127">
        <v>285.14999999999998</v>
      </c>
      <c r="D7127">
        <v>98841</v>
      </c>
      <c r="E7127">
        <v>10.3</v>
      </c>
      <c r="F7127">
        <v>240</v>
      </c>
      <c r="G7127">
        <v>7.34185</v>
      </c>
      <c r="H7127">
        <v>0</v>
      </c>
      <c r="I7127">
        <v>0</v>
      </c>
      <c r="J7127">
        <v>271.363</v>
      </c>
      <c r="K7127">
        <v>0</v>
      </c>
      <c r="L7127">
        <v>1</v>
      </c>
    </row>
    <row r="7128" spans="1:12" x14ac:dyDescent="0.3">
      <c r="A7128" s="38" t="s">
        <v>434</v>
      </c>
      <c r="B7128" s="38" t="s">
        <v>136</v>
      </c>
      <c r="C7128">
        <v>285.14999999999998</v>
      </c>
      <c r="D7128">
        <v>98841</v>
      </c>
      <c r="E7128">
        <v>10.8</v>
      </c>
      <c r="F7128">
        <v>250</v>
      </c>
      <c r="G7128">
        <v>6.8552400000000002</v>
      </c>
      <c r="H7128">
        <v>0</v>
      </c>
      <c r="I7128">
        <v>0</v>
      </c>
      <c r="J7128">
        <v>270.87099999999998</v>
      </c>
      <c r="K7128">
        <v>0</v>
      </c>
      <c r="L7128">
        <v>1</v>
      </c>
    </row>
    <row r="7129" spans="1:12" x14ac:dyDescent="0.3">
      <c r="A7129" s="38" t="s">
        <v>434</v>
      </c>
      <c r="B7129" s="38" t="s">
        <v>137</v>
      </c>
      <c r="C7129">
        <v>285.14999999999998</v>
      </c>
      <c r="D7129">
        <v>98841</v>
      </c>
      <c r="E7129">
        <v>9.3000000000000007</v>
      </c>
      <c r="F7129">
        <v>240</v>
      </c>
      <c r="G7129">
        <v>6.3976899999999999</v>
      </c>
      <c r="H7129">
        <v>0</v>
      </c>
      <c r="I7129">
        <v>0</v>
      </c>
      <c r="J7129">
        <v>270.64299999999997</v>
      </c>
      <c r="K7129">
        <v>0</v>
      </c>
      <c r="L7129">
        <v>1</v>
      </c>
    </row>
    <row r="7130" spans="1:12" x14ac:dyDescent="0.3">
      <c r="A7130" s="38" t="s">
        <v>434</v>
      </c>
      <c r="B7130" s="38" t="s">
        <v>138</v>
      </c>
      <c r="C7130">
        <v>284.14999999999998</v>
      </c>
      <c r="D7130">
        <v>98833</v>
      </c>
      <c r="E7130">
        <v>10.8</v>
      </c>
      <c r="F7130">
        <v>250</v>
      </c>
      <c r="G7130">
        <v>6.3982099999999997</v>
      </c>
      <c r="H7130">
        <v>0</v>
      </c>
      <c r="I7130">
        <v>0</v>
      </c>
      <c r="J7130">
        <v>270.20400000000001</v>
      </c>
      <c r="K7130">
        <v>0</v>
      </c>
      <c r="L7130">
        <v>1</v>
      </c>
    </row>
    <row r="7131" spans="1:12" x14ac:dyDescent="0.3">
      <c r="A7131" s="38" t="s">
        <v>435</v>
      </c>
      <c r="B7131" s="38" t="s">
        <v>115</v>
      </c>
      <c r="C7131">
        <v>283.14999999999998</v>
      </c>
      <c r="D7131">
        <v>98824</v>
      </c>
      <c r="E7131">
        <v>6.7</v>
      </c>
      <c r="F7131">
        <v>230</v>
      </c>
      <c r="G7131">
        <v>6.3987999999999996</v>
      </c>
      <c r="H7131">
        <v>0</v>
      </c>
      <c r="I7131">
        <v>0</v>
      </c>
      <c r="J7131">
        <v>269.00700000000001</v>
      </c>
      <c r="K7131">
        <v>0</v>
      </c>
      <c r="L7131">
        <v>1</v>
      </c>
    </row>
    <row r="7132" spans="1:12" x14ac:dyDescent="0.3">
      <c r="A7132" s="38" t="s">
        <v>435</v>
      </c>
      <c r="B7132" s="38" t="s">
        <v>116</v>
      </c>
      <c r="C7132">
        <v>283.14999999999998</v>
      </c>
      <c r="D7132">
        <v>98824</v>
      </c>
      <c r="E7132">
        <v>8.1999999999999993</v>
      </c>
      <c r="F7132">
        <v>230</v>
      </c>
      <c r="G7132">
        <v>6.3987999999999996</v>
      </c>
      <c r="H7132">
        <v>0</v>
      </c>
      <c r="I7132">
        <v>0</v>
      </c>
      <c r="J7132">
        <v>269.00700000000001</v>
      </c>
      <c r="K7132">
        <v>0</v>
      </c>
      <c r="L7132">
        <v>1</v>
      </c>
    </row>
    <row r="7133" spans="1:12" x14ac:dyDescent="0.3">
      <c r="A7133" s="38" t="s">
        <v>435</v>
      </c>
      <c r="B7133" s="38" t="s">
        <v>117</v>
      </c>
      <c r="C7133">
        <v>284.14999999999998</v>
      </c>
      <c r="D7133">
        <v>98833</v>
      </c>
      <c r="E7133">
        <v>7.7</v>
      </c>
      <c r="F7133">
        <v>230</v>
      </c>
      <c r="G7133">
        <v>6.3982099999999997</v>
      </c>
      <c r="H7133">
        <v>0</v>
      </c>
      <c r="I7133">
        <v>0</v>
      </c>
      <c r="J7133">
        <v>269.69299999999998</v>
      </c>
      <c r="K7133">
        <v>0</v>
      </c>
      <c r="L7133">
        <v>1</v>
      </c>
    </row>
    <row r="7134" spans="1:12" x14ac:dyDescent="0.3">
      <c r="A7134" s="38" t="s">
        <v>435</v>
      </c>
      <c r="B7134" s="38" t="s">
        <v>118</v>
      </c>
      <c r="C7134">
        <v>284.14999999999998</v>
      </c>
      <c r="D7134">
        <v>98833</v>
      </c>
      <c r="E7134">
        <v>7.2</v>
      </c>
      <c r="F7134">
        <v>240</v>
      </c>
      <c r="G7134">
        <v>6.85581</v>
      </c>
      <c r="H7134">
        <v>0</v>
      </c>
      <c r="I7134">
        <v>0</v>
      </c>
      <c r="J7134">
        <v>269.92099999999999</v>
      </c>
      <c r="K7134">
        <v>0</v>
      </c>
      <c r="L7134">
        <v>1</v>
      </c>
    </row>
    <row r="7135" spans="1:12" x14ac:dyDescent="0.3">
      <c r="A7135" s="38" t="s">
        <v>435</v>
      </c>
      <c r="B7135" s="38" t="s">
        <v>119</v>
      </c>
      <c r="C7135">
        <v>284.14999999999998</v>
      </c>
      <c r="D7135">
        <v>98833</v>
      </c>
      <c r="E7135">
        <v>8.6999999999999993</v>
      </c>
      <c r="F7135">
        <v>250</v>
      </c>
      <c r="G7135">
        <v>6.85581</v>
      </c>
      <c r="H7135">
        <v>0</v>
      </c>
      <c r="I7135">
        <v>0</v>
      </c>
      <c r="J7135">
        <v>269.92099999999999</v>
      </c>
      <c r="K7135">
        <v>0</v>
      </c>
      <c r="L7135">
        <v>1</v>
      </c>
    </row>
    <row r="7136" spans="1:12" x14ac:dyDescent="0.3">
      <c r="A7136" s="38" t="s">
        <v>435</v>
      </c>
      <c r="B7136" s="38" t="s">
        <v>120</v>
      </c>
      <c r="C7136">
        <v>284.14999999999998</v>
      </c>
      <c r="D7136">
        <v>98833</v>
      </c>
      <c r="E7136">
        <v>7.7</v>
      </c>
      <c r="F7136">
        <v>240</v>
      </c>
      <c r="G7136">
        <v>7.3424500000000004</v>
      </c>
      <c r="H7136">
        <v>0</v>
      </c>
      <c r="I7136">
        <v>0</v>
      </c>
      <c r="J7136">
        <v>270.89</v>
      </c>
      <c r="K7136">
        <v>0</v>
      </c>
      <c r="L7136">
        <v>1</v>
      </c>
    </row>
    <row r="7137" spans="1:12" x14ac:dyDescent="0.3">
      <c r="A7137" s="38" t="s">
        <v>435</v>
      </c>
      <c r="B7137" s="38" t="s">
        <v>121</v>
      </c>
      <c r="C7137">
        <v>284.14999999999998</v>
      </c>
      <c r="D7137">
        <v>98833</v>
      </c>
      <c r="E7137">
        <v>7.2</v>
      </c>
      <c r="F7137">
        <v>240</v>
      </c>
      <c r="G7137">
        <v>7.3424500000000004</v>
      </c>
      <c r="H7137">
        <v>0</v>
      </c>
      <c r="I7137">
        <v>0</v>
      </c>
      <c r="J7137">
        <v>270.89</v>
      </c>
      <c r="K7137">
        <v>0</v>
      </c>
      <c r="L7137">
        <v>1</v>
      </c>
    </row>
    <row r="7138" spans="1:12" x14ac:dyDescent="0.3">
      <c r="A7138" s="38" t="s">
        <v>435</v>
      </c>
      <c r="B7138" s="38" t="s">
        <v>122</v>
      </c>
      <c r="C7138">
        <v>284.14999999999998</v>
      </c>
      <c r="D7138">
        <v>98833</v>
      </c>
      <c r="E7138">
        <v>8.1999999999999993</v>
      </c>
      <c r="F7138">
        <v>250</v>
      </c>
      <c r="G7138">
        <v>7.3424500000000004</v>
      </c>
      <c r="H7138">
        <v>50.4</v>
      </c>
      <c r="I7138">
        <v>0</v>
      </c>
      <c r="J7138">
        <v>270.89</v>
      </c>
      <c r="K7138">
        <v>0</v>
      </c>
      <c r="L7138">
        <v>1</v>
      </c>
    </row>
    <row r="7139" spans="1:12" x14ac:dyDescent="0.3">
      <c r="A7139" s="38" t="s">
        <v>435</v>
      </c>
      <c r="B7139" s="38" t="s">
        <v>123</v>
      </c>
      <c r="C7139">
        <v>284.14999999999998</v>
      </c>
      <c r="D7139">
        <v>98833</v>
      </c>
      <c r="E7139">
        <v>9.3000000000000007</v>
      </c>
      <c r="F7139">
        <v>250</v>
      </c>
      <c r="G7139">
        <v>7.3424500000000004</v>
      </c>
      <c r="H7139">
        <v>230.4</v>
      </c>
      <c r="I7139">
        <v>0</v>
      </c>
      <c r="J7139">
        <v>270.89</v>
      </c>
      <c r="K7139">
        <v>0</v>
      </c>
      <c r="L7139">
        <v>1</v>
      </c>
    </row>
    <row r="7140" spans="1:12" x14ac:dyDescent="0.3">
      <c r="A7140" s="38" t="s">
        <v>435</v>
      </c>
      <c r="B7140" s="38" t="s">
        <v>124</v>
      </c>
      <c r="C7140">
        <v>285.14999999999998</v>
      </c>
      <c r="D7140">
        <v>98841</v>
      </c>
      <c r="E7140">
        <v>8.6999999999999993</v>
      </c>
      <c r="F7140">
        <v>250</v>
      </c>
      <c r="G7140">
        <v>7.34185</v>
      </c>
      <c r="H7140">
        <v>424.8</v>
      </c>
      <c r="I7140">
        <v>50.4</v>
      </c>
      <c r="J7140">
        <v>271.84300000000002</v>
      </c>
      <c r="K7140">
        <v>0</v>
      </c>
      <c r="L7140">
        <v>1</v>
      </c>
    </row>
    <row r="7141" spans="1:12" x14ac:dyDescent="0.3">
      <c r="A7141" s="38" t="s">
        <v>435</v>
      </c>
      <c r="B7141" s="38" t="s">
        <v>125</v>
      </c>
      <c r="C7141">
        <v>285.14999999999998</v>
      </c>
      <c r="D7141">
        <v>98841</v>
      </c>
      <c r="E7141">
        <v>9.8000000000000007</v>
      </c>
      <c r="F7141">
        <v>240</v>
      </c>
      <c r="G7141">
        <v>7.34185</v>
      </c>
      <c r="H7141">
        <v>1033.2</v>
      </c>
      <c r="I7141">
        <v>1285.2</v>
      </c>
      <c r="J7141">
        <v>271.363</v>
      </c>
      <c r="K7141">
        <v>0</v>
      </c>
      <c r="L7141">
        <v>1</v>
      </c>
    </row>
    <row r="7142" spans="1:12" x14ac:dyDescent="0.3">
      <c r="A7142" s="38" t="s">
        <v>435</v>
      </c>
      <c r="B7142" s="38" t="s">
        <v>126</v>
      </c>
      <c r="C7142">
        <v>285.14999999999998</v>
      </c>
      <c r="D7142">
        <v>98841</v>
      </c>
      <c r="E7142">
        <v>10.3</v>
      </c>
      <c r="F7142">
        <v>240</v>
      </c>
      <c r="G7142">
        <v>7.34185</v>
      </c>
      <c r="H7142">
        <v>648</v>
      </c>
      <c r="I7142">
        <v>226.8</v>
      </c>
      <c r="J7142">
        <v>271.84300000000002</v>
      </c>
      <c r="K7142">
        <v>0</v>
      </c>
      <c r="L7142">
        <v>1</v>
      </c>
    </row>
    <row r="7143" spans="1:12" x14ac:dyDescent="0.3">
      <c r="A7143" s="38" t="s">
        <v>435</v>
      </c>
      <c r="B7143" s="38" t="s">
        <v>127</v>
      </c>
      <c r="C7143">
        <v>285.14999999999998</v>
      </c>
      <c r="D7143">
        <v>98841</v>
      </c>
      <c r="E7143">
        <v>9.3000000000000007</v>
      </c>
      <c r="F7143">
        <v>240</v>
      </c>
      <c r="G7143">
        <v>6.8552400000000002</v>
      </c>
      <c r="H7143">
        <v>1144.8</v>
      </c>
      <c r="I7143">
        <v>1371.6</v>
      </c>
      <c r="J7143">
        <v>271.13600000000002</v>
      </c>
      <c r="K7143">
        <v>0</v>
      </c>
      <c r="L7143">
        <v>1</v>
      </c>
    </row>
    <row r="7144" spans="1:12" x14ac:dyDescent="0.3">
      <c r="A7144" s="38" t="s">
        <v>435</v>
      </c>
      <c r="B7144" s="38" t="s">
        <v>128</v>
      </c>
      <c r="C7144">
        <v>285.14999999999998</v>
      </c>
      <c r="D7144">
        <v>98841</v>
      </c>
      <c r="E7144">
        <v>10.3</v>
      </c>
      <c r="F7144">
        <v>250</v>
      </c>
      <c r="G7144">
        <v>7.34185</v>
      </c>
      <c r="H7144">
        <v>536.4</v>
      </c>
      <c r="I7144">
        <v>169.2</v>
      </c>
      <c r="J7144">
        <v>271.84300000000002</v>
      </c>
      <c r="K7144">
        <v>0</v>
      </c>
      <c r="L7144">
        <v>1</v>
      </c>
    </row>
    <row r="7145" spans="1:12" x14ac:dyDescent="0.3">
      <c r="A7145" s="38" t="s">
        <v>435</v>
      </c>
      <c r="B7145" s="38" t="s">
        <v>129</v>
      </c>
      <c r="C7145">
        <v>284.14999999999998</v>
      </c>
      <c r="D7145">
        <v>98833</v>
      </c>
      <c r="E7145">
        <v>6.7</v>
      </c>
      <c r="F7145">
        <v>260</v>
      </c>
      <c r="G7145">
        <v>7.8597700000000001</v>
      </c>
      <c r="H7145">
        <v>666</v>
      </c>
      <c r="I7145">
        <v>885.6</v>
      </c>
      <c r="J7145">
        <v>270.63600000000002</v>
      </c>
      <c r="K7145">
        <v>0</v>
      </c>
      <c r="L7145">
        <v>1</v>
      </c>
    </row>
    <row r="7146" spans="1:12" x14ac:dyDescent="0.3">
      <c r="A7146" s="38" t="s">
        <v>435</v>
      </c>
      <c r="B7146" s="38" t="s">
        <v>130</v>
      </c>
      <c r="C7146">
        <v>284.14999999999998</v>
      </c>
      <c r="D7146">
        <v>98833</v>
      </c>
      <c r="E7146">
        <v>6.2</v>
      </c>
      <c r="F7146">
        <v>240</v>
      </c>
      <c r="G7146">
        <v>7.8597700000000001</v>
      </c>
      <c r="H7146">
        <v>302.39999999999998</v>
      </c>
      <c r="I7146">
        <v>378</v>
      </c>
      <c r="J7146">
        <v>270.63600000000002</v>
      </c>
      <c r="K7146">
        <v>0</v>
      </c>
      <c r="L7146">
        <v>1</v>
      </c>
    </row>
    <row r="7147" spans="1:12" x14ac:dyDescent="0.3">
      <c r="A7147" s="38" t="s">
        <v>435</v>
      </c>
      <c r="B7147" s="38" t="s">
        <v>131</v>
      </c>
      <c r="C7147">
        <v>284.14999999999998</v>
      </c>
      <c r="D7147">
        <v>98833</v>
      </c>
      <c r="E7147">
        <v>6.7</v>
      </c>
      <c r="F7147">
        <v>240</v>
      </c>
      <c r="G7147">
        <v>7.8597700000000001</v>
      </c>
      <c r="H7147">
        <v>39.6</v>
      </c>
      <c r="I7147">
        <v>0</v>
      </c>
      <c r="J7147">
        <v>270.63600000000002</v>
      </c>
      <c r="K7147">
        <v>0</v>
      </c>
      <c r="L7147">
        <v>1</v>
      </c>
    </row>
    <row r="7148" spans="1:12" x14ac:dyDescent="0.3">
      <c r="A7148" s="38" t="s">
        <v>435</v>
      </c>
      <c r="B7148" s="38" t="s">
        <v>132</v>
      </c>
      <c r="C7148">
        <v>284.14999999999998</v>
      </c>
      <c r="D7148">
        <v>98833</v>
      </c>
      <c r="E7148">
        <v>8.1999999999999993</v>
      </c>
      <c r="F7148">
        <v>250</v>
      </c>
      <c r="G7148">
        <v>7.3424500000000004</v>
      </c>
      <c r="H7148">
        <v>0</v>
      </c>
      <c r="I7148">
        <v>0</v>
      </c>
      <c r="J7148">
        <v>270.89</v>
      </c>
      <c r="K7148">
        <v>0</v>
      </c>
      <c r="L7148">
        <v>1</v>
      </c>
    </row>
    <row r="7149" spans="1:12" x14ac:dyDescent="0.3">
      <c r="A7149" s="38" t="s">
        <v>435</v>
      </c>
      <c r="B7149" s="38" t="s">
        <v>133</v>
      </c>
      <c r="C7149">
        <v>284.14999999999998</v>
      </c>
      <c r="D7149">
        <v>98833</v>
      </c>
      <c r="E7149">
        <v>8.1999999999999993</v>
      </c>
      <c r="F7149">
        <v>250</v>
      </c>
      <c r="G7149">
        <v>7.8597700000000001</v>
      </c>
      <c r="H7149">
        <v>0</v>
      </c>
      <c r="I7149">
        <v>0</v>
      </c>
      <c r="J7149">
        <v>271.11500000000001</v>
      </c>
      <c r="K7149">
        <v>0</v>
      </c>
      <c r="L7149">
        <v>1</v>
      </c>
    </row>
    <row r="7150" spans="1:12" x14ac:dyDescent="0.3">
      <c r="A7150" s="38" t="s">
        <v>435</v>
      </c>
      <c r="B7150" s="38" t="s">
        <v>134</v>
      </c>
      <c r="C7150">
        <v>284.14999999999998</v>
      </c>
      <c r="D7150">
        <v>98833</v>
      </c>
      <c r="E7150">
        <v>9.3000000000000007</v>
      </c>
      <c r="F7150">
        <v>250</v>
      </c>
      <c r="G7150">
        <v>7.8597700000000001</v>
      </c>
      <c r="H7150">
        <v>0</v>
      </c>
      <c r="I7150">
        <v>0</v>
      </c>
      <c r="J7150">
        <v>271.11500000000001</v>
      </c>
      <c r="K7150">
        <v>0</v>
      </c>
      <c r="L7150">
        <v>1</v>
      </c>
    </row>
    <row r="7151" spans="1:12" x14ac:dyDescent="0.3">
      <c r="A7151" s="38" t="s">
        <v>435</v>
      </c>
      <c r="B7151" s="38" t="s">
        <v>135</v>
      </c>
      <c r="C7151">
        <v>284.14999999999998</v>
      </c>
      <c r="D7151">
        <v>98833</v>
      </c>
      <c r="E7151">
        <v>8.6999999999999993</v>
      </c>
      <c r="F7151">
        <v>260</v>
      </c>
      <c r="G7151">
        <v>7.8597700000000001</v>
      </c>
      <c r="H7151">
        <v>0</v>
      </c>
      <c r="I7151">
        <v>0</v>
      </c>
      <c r="J7151">
        <v>271.11500000000001</v>
      </c>
      <c r="K7151">
        <v>0</v>
      </c>
      <c r="L7151">
        <v>1</v>
      </c>
    </row>
    <row r="7152" spans="1:12" x14ac:dyDescent="0.3">
      <c r="A7152" s="38" t="s">
        <v>435</v>
      </c>
      <c r="B7152" s="38" t="s">
        <v>136</v>
      </c>
      <c r="C7152">
        <v>284.14999999999998</v>
      </c>
      <c r="D7152">
        <v>98833</v>
      </c>
      <c r="E7152">
        <v>8.6999999999999993</v>
      </c>
      <c r="F7152">
        <v>260</v>
      </c>
      <c r="G7152">
        <v>7.8597700000000001</v>
      </c>
      <c r="H7152">
        <v>0</v>
      </c>
      <c r="I7152">
        <v>0</v>
      </c>
      <c r="J7152">
        <v>271.11500000000001</v>
      </c>
      <c r="K7152">
        <v>0</v>
      </c>
      <c r="L7152">
        <v>1</v>
      </c>
    </row>
    <row r="7153" spans="1:12" x14ac:dyDescent="0.3">
      <c r="A7153" s="38" t="s">
        <v>435</v>
      </c>
      <c r="B7153" s="38" t="s">
        <v>137</v>
      </c>
      <c r="C7153">
        <v>284.14999999999998</v>
      </c>
      <c r="D7153">
        <v>98833</v>
      </c>
      <c r="E7153">
        <v>10.8</v>
      </c>
      <c r="F7153">
        <v>270</v>
      </c>
      <c r="G7153">
        <v>7.8597700000000001</v>
      </c>
      <c r="H7153">
        <v>0</v>
      </c>
      <c r="I7153">
        <v>0</v>
      </c>
      <c r="J7153">
        <v>271.11500000000001</v>
      </c>
      <c r="K7153">
        <v>0</v>
      </c>
      <c r="L7153">
        <v>1</v>
      </c>
    </row>
    <row r="7154" spans="1:12" x14ac:dyDescent="0.3">
      <c r="A7154" s="38" t="s">
        <v>435</v>
      </c>
      <c r="B7154" s="38" t="s">
        <v>138</v>
      </c>
      <c r="C7154">
        <v>284.14999999999998</v>
      </c>
      <c r="D7154">
        <v>98833</v>
      </c>
      <c r="E7154">
        <v>8.1999999999999993</v>
      </c>
      <c r="F7154">
        <v>270</v>
      </c>
      <c r="G7154">
        <v>7.8597700000000001</v>
      </c>
      <c r="H7154">
        <v>0</v>
      </c>
      <c r="I7154">
        <v>0</v>
      </c>
      <c r="J7154">
        <v>271.11500000000001</v>
      </c>
      <c r="K7154">
        <v>0</v>
      </c>
      <c r="L7154">
        <v>1</v>
      </c>
    </row>
    <row r="7155" spans="1:12" x14ac:dyDescent="0.3">
      <c r="A7155" s="38" t="s">
        <v>436</v>
      </c>
      <c r="B7155" s="38" t="s">
        <v>115</v>
      </c>
      <c r="C7155">
        <v>284.14999999999998</v>
      </c>
      <c r="D7155">
        <v>98833</v>
      </c>
      <c r="E7155">
        <v>7.7</v>
      </c>
      <c r="F7155">
        <v>270</v>
      </c>
      <c r="G7155">
        <v>7.3424500000000004</v>
      </c>
      <c r="H7155">
        <v>0</v>
      </c>
      <c r="I7155">
        <v>0</v>
      </c>
      <c r="J7155">
        <v>270.89</v>
      </c>
      <c r="K7155">
        <v>0</v>
      </c>
      <c r="L7155">
        <v>1</v>
      </c>
    </row>
    <row r="7156" spans="1:12" x14ac:dyDescent="0.3">
      <c r="A7156" s="38" t="s">
        <v>436</v>
      </c>
      <c r="B7156" s="38" t="s">
        <v>116</v>
      </c>
      <c r="C7156">
        <v>284.14999999999998</v>
      </c>
      <c r="D7156">
        <v>98833</v>
      </c>
      <c r="E7156">
        <v>7.7</v>
      </c>
      <c r="F7156">
        <v>270</v>
      </c>
      <c r="G7156">
        <v>7.3424500000000004</v>
      </c>
      <c r="H7156">
        <v>0</v>
      </c>
      <c r="I7156">
        <v>0</v>
      </c>
      <c r="J7156">
        <v>270.89</v>
      </c>
      <c r="K7156">
        <v>0</v>
      </c>
      <c r="L7156">
        <v>1</v>
      </c>
    </row>
    <row r="7157" spans="1:12" x14ac:dyDescent="0.3">
      <c r="A7157" s="38" t="s">
        <v>436</v>
      </c>
      <c r="B7157" s="38" t="s">
        <v>117</v>
      </c>
      <c r="C7157">
        <v>284.14999999999998</v>
      </c>
      <c r="D7157">
        <v>98833</v>
      </c>
      <c r="E7157">
        <v>8.1999999999999993</v>
      </c>
      <c r="F7157">
        <v>280</v>
      </c>
      <c r="G7157">
        <v>7.8597700000000001</v>
      </c>
      <c r="H7157">
        <v>0</v>
      </c>
      <c r="I7157">
        <v>0</v>
      </c>
      <c r="J7157">
        <v>271.11500000000001</v>
      </c>
      <c r="K7157">
        <v>0</v>
      </c>
      <c r="L7157">
        <v>1</v>
      </c>
    </row>
    <row r="7158" spans="1:12" x14ac:dyDescent="0.3">
      <c r="A7158" s="38" t="s">
        <v>436</v>
      </c>
      <c r="B7158" s="38" t="s">
        <v>118</v>
      </c>
      <c r="C7158">
        <v>283.14999999999998</v>
      </c>
      <c r="D7158">
        <v>98824</v>
      </c>
      <c r="E7158">
        <v>8.6999999999999993</v>
      </c>
      <c r="F7158">
        <v>280</v>
      </c>
      <c r="G7158">
        <v>7.8605</v>
      </c>
      <c r="H7158">
        <v>0</v>
      </c>
      <c r="I7158">
        <v>0</v>
      </c>
      <c r="J7158">
        <v>270.161</v>
      </c>
      <c r="K7158">
        <v>0</v>
      </c>
      <c r="L7158">
        <v>1</v>
      </c>
    </row>
    <row r="7159" spans="1:12" x14ac:dyDescent="0.3">
      <c r="A7159" s="38" t="s">
        <v>436</v>
      </c>
      <c r="B7159" s="38" t="s">
        <v>119</v>
      </c>
      <c r="C7159">
        <v>283.14999999999998</v>
      </c>
      <c r="D7159">
        <v>98824</v>
      </c>
      <c r="E7159">
        <v>7.2</v>
      </c>
      <c r="F7159">
        <v>280</v>
      </c>
      <c r="G7159">
        <v>7.8605</v>
      </c>
      <c r="H7159">
        <v>0</v>
      </c>
      <c r="I7159">
        <v>0</v>
      </c>
      <c r="J7159">
        <v>270.161</v>
      </c>
      <c r="K7159">
        <v>0</v>
      </c>
      <c r="L7159">
        <v>1</v>
      </c>
    </row>
    <row r="7160" spans="1:12" x14ac:dyDescent="0.3">
      <c r="A7160" s="38" t="s">
        <v>436</v>
      </c>
      <c r="B7160" s="38" t="s">
        <v>120</v>
      </c>
      <c r="C7160">
        <v>284.14999999999998</v>
      </c>
      <c r="D7160">
        <v>98833</v>
      </c>
      <c r="E7160">
        <v>6.2</v>
      </c>
      <c r="F7160">
        <v>280</v>
      </c>
      <c r="G7160">
        <v>7.8597700000000001</v>
      </c>
      <c r="H7160">
        <v>0</v>
      </c>
      <c r="I7160">
        <v>0</v>
      </c>
      <c r="J7160">
        <v>271.11500000000001</v>
      </c>
      <c r="K7160">
        <v>0</v>
      </c>
      <c r="L7160">
        <v>1</v>
      </c>
    </row>
    <row r="7161" spans="1:12" x14ac:dyDescent="0.3">
      <c r="A7161" s="38" t="s">
        <v>436</v>
      </c>
      <c r="B7161" s="38" t="s">
        <v>121</v>
      </c>
      <c r="C7161">
        <v>284.14999999999998</v>
      </c>
      <c r="D7161">
        <v>98833</v>
      </c>
      <c r="E7161">
        <v>6.2</v>
      </c>
      <c r="F7161">
        <v>290</v>
      </c>
      <c r="G7161">
        <v>7.3424500000000004</v>
      </c>
      <c r="H7161">
        <v>0</v>
      </c>
      <c r="I7161">
        <v>0</v>
      </c>
      <c r="J7161">
        <v>270.89</v>
      </c>
      <c r="K7161">
        <v>0</v>
      </c>
      <c r="L7161">
        <v>1</v>
      </c>
    </row>
    <row r="7162" spans="1:12" x14ac:dyDescent="0.3">
      <c r="A7162" s="38" t="s">
        <v>436</v>
      </c>
      <c r="B7162" s="38" t="s">
        <v>122</v>
      </c>
      <c r="C7162">
        <v>283.14999999999998</v>
      </c>
      <c r="D7162">
        <v>98824</v>
      </c>
      <c r="E7162">
        <v>5.0999999999999996</v>
      </c>
      <c r="F7162">
        <v>300</v>
      </c>
      <c r="G7162">
        <v>7.3431300000000004</v>
      </c>
      <c r="H7162">
        <v>46.8</v>
      </c>
      <c r="I7162">
        <v>0</v>
      </c>
      <c r="J7162">
        <v>269.93599999999998</v>
      </c>
      <c r="K7162">
        <v>0</v>
      </c>
      <c r="L7162">
        <v>1</v>
      </c>
    </row>
    <row r="7163" spans="1:12" x14ac:dyDescent="0.3">
      <c r="A7163" s="38" t="s">
        <v>436</v>
      </c>
      <c r="B7163" s="38" t="s">
        <v>123</v>
      </c>
      <c r="C7163">
        <v>283.14999999999998</v>
      </c>
      <c r="D7163">
        <v>98824</v>
      </c>
      <c r="E7163">
        <v>3.6</v>
      </c>
      <c r="F7163">
        <v>280</v>
      </c>
      <c r="G7163">
        <v>7.3431300000000004</v>
      </c>
      <c r="H7163">
        <v>223.2</v>
      </c>
      <c r="I7163">
        <v>0</v>
      </c>
      <c r="J7163">
        <v>269.93599999999998</v>
      </c>
      <c r="K7163">
        <v>0</v>
      </c>
      <c r="L7163">
        <v>1</v>
      </c>
    </row>
    <row r="7164" spans="1:12" x14ac:dyDescent="0.3">
      <c r="A7164" s="38" t="s">
        <v>436</v>
      </c>
      <c r="B7164" s="38" t="s">
        <v>124</v>
      </c>
      <c r="C7164">
        <v>284.14999999999998</v>
      </c>
      <c r="D7164">
        <v>98833</v>
      </c>
      <c r="E7164">
        <v>4.5999999999999996</v>
      </c>
      <c r="F7164">
        <v>310</v>
      </c>
      <c r="G7164">
        <v>7.8597700000000001</v>
      </c>
      <c r="H7164">
        <v>414</v>
      </c>
      <c r="I7164">
        <v>21.6</v>
      </c>
      <c r="J7164">
        <v>271.11500000000001</v>
      </c>
      <c r="K7164">
        <v>0</v>
      </c>
      <c r="L7164">
        <v>1</v>
      </c>
    </row>
    <row r="7165" spans="1:12" x14ac:dyDescent="0.3">
      <c r="A7165" s="38" t="s">
        <v>436</v>
      </c>
      <c r="B7165" s="38" t="s">
        <v>125</v>
      </c>
      <c r="C7165">
        <v>284.14999999999998</v>
      </c>
      <c r="D7165">
        <v>98833</v>
      </c>
      <c r="E7165">
        <v>3.1</v>
      </c>
      <c r="F7165">
        <v>320</v>
      </c>
      <c r="G7165">
        <v>7.8597700000000001</v>
      </c>
      <c r="H7165">
        <v>561.6</v>
      </c>
      <c r="I7165">
        <v>90</v>
      </c>
      <c r="J7165">
        <v>271.11500000000001</v>
      </c>
      <c r="K7165">
        <v>0</v>
      </c>
      <c r="L7165">
        <v>1</v>
      </c>
    </row>
    <row r="7166" spans="1:12" x14ac:dyDescent="0.3">
      <c r="A7166" s="38" t="s">
        <v>436</v>
      </c>
      <c r="B7166" s="38" t="s">
        <v>126</v>
      </c>
      <c r="C7166">
        <v>285.14999999999998</v>
      </c>
      <c r="D7166">
        <v>98841</v>
      </c>
      <c r="E7166">
        <v>1.5</v>
      </c>
      <c r="F7166">
        <v>109</v>
      </c>
      <c r="G7166">
        <v>7.34185</v>
      </c>
      <c r="H7166">
        <v>637.20000000000005</v>
      </c>
      <c r="I7166">
        <v>108</v>
      </c>
      <c r="J7166">
        <v>271.84300000000002</v>
      </c>
      <c r="K7166">
        <v>0</v>
      </c>
      <c r="L7166">
        <v>1</v>
      </c>
    </row>
    <row r="7167" spans="1:12" x14ac:dyDescent="0.3">
      <c r="A7167" s="38" t="s">
        <v>436</v>
      </c>
      <c r="B7167" s="38" t="s">
        <v>127</v>
      </c>
      <c r="C7167">
        <v>285.14999999999998</v>
      </c>
      <c r="D7167">
        <v>98841</v>
      </c>
      <c r="E7167">
        <v>3.6</v>
      </c>
      <c r="F7167">
        <v>280</v>
      </c>
      <c r="G7167">
        <v>7.34185</v>
      </c>
      <c r="H7167">
        <v>622.79999999999995</v>
      </c>
      <c r="I7167">
        <v>104.4</v>
      </c>
      <c r="J7167">
        <v>271.84300000000002</v>
      </c>
      <c r="K7167">
        <v>0</v>
      </c>
      <c r="L7167">
        <v>1</v>
      </c>
    </row>
    <row r="7168" spans="1:12" x14ac:dyDescent="0.3">
      <c r="A7168" s="38" t="s">
        <v>436</v>
      </c>
      <c r="B7168" s="38" t="s">
        <v>128</v>
      </c>
      <c r="C7168">
        <v>284.14999999999998</v>
      </c>
      <c r="D7168">
        <v>98833</v>
      </c>
      <c r="E7168">
        <v>3.6</v>
      </c>
      <c r="F7168">
        <v>270</v>
      </c>
      <c r="G7168">
        <v>7.8597700000000001</v>
      </c>
      <c r="H7168">
        <v>943.2</v>
      </c>
      <c r="I7168">
        <v>1209.5999999999999</v>
      </c>
      <c r="J7168">
        <v>270.63600000000002</v>
      </c>
      <c r="K7168">
        <v>0</v>
      </c>
      <c r="L7168">
        <v>1</v>
      </c>
    </row>
    <row r="7169" spans="1:12" x14ac:dyDescent="0.3">
      <c r="A7169" s="38" t="s">
        <v>436</v>
      </c>
      <c r="B7169" s="38" t="s">
        <v>129</v>
      </c>
      <c r="C7169">
        <v>285.14999999999998</v>
      </c>
      <c r="D7169">
        <v>98841</v>
      </c>
      <c r="E7169">
        <v>1.5</v>
      </c>
      <c r="F7169">
        <v>71</v>
      </c>
      <c r="G7169">
        <v>7.34185</v>
      </c>
      <c r="H7169">
        <v>648</v>
      </c>
      <c r="I7169">
        <v>874.8</v>
      </c>
      <c r="J7169">
        <v>271.363</v>
      </c>
      <c r="K7169">
        <v>0</v>
      </c>
      <c r="L7169">
        <v>1</v>
      </c>
    </row>
    <row r="7170" spans="1:12" x14ac:dyDescent="0.3">
      <c r="A7170" s="38" t="s">
        <v>436</v>
      </c>
      <c r="B7170" s="38" t="s">
        <v>130</v>
      </c>
      <c r="C7170">
        <v>285.14999999999998</v>
      </c>
      <c r="D7170">
        <v>98841</v>
      </c>
      <c r="E7170">
        <v>1.5</v>
      </c>
      <c r="F7170">
        <v>260</v>
      </c>
      <c r="G7170">
        <v>7.8591300000000004</v>
      </c>
      <c r="H7170">
        <v>158.4</v>
      </c>
      <c r="I7170">
        <v>0</v>
      </c>
      <c r="J7170">
        <v>272.06900000000002</v>
      </c>
      <c r="K7170">
        <v>0</v>
      </c>
      <c r="L7170">
        <v>1</v>
      </c>
    </row>
    <row r="7171" spans="1:12" x14ac:dyDescent="0.3">
      <c r="A7171" s="38" t="s">
        <v>436</v>
      </c>
      <c r="B7171" s="38" t="s">
        <v>131</v>
      </c>
      <c r="C7171">
        <v>284.14999999999998</v>
      </c>
      <c r="D7171">
        <v>98833</v>
      </c>
      <c r="E7171">
        <v>1</v>
      </c>
      <c r="F7171">
        <v>237</v>
      </c>
      <c r="G7171">
        <v>7.8597700000000001</v>
      </c>
      <c r="H7171">
        <v>18</v>
      </c>
      <c r="I7171">
        <v>0</v>
      </c>
      <c r="J7171">
        <v>271.11500000000001</v>
      </c>
      <c r="K7171">
        <v>0</v>
      </c>
      <c r="L7171">
        <v>1</v>
      </c>
    </row>
    <row r="7172" spans="1:12" x14ac:dyDescent="0.3">
      <c r="A7172" s="38" t="s">
        <v>436</v>
      </c>
      <c r="B7172" s="38" t="s">
        <v>132</v>
      </c>
      <c r="C7172">
        <v>284.14999999999998</v>
      </c>
      <c r="D7172">
        <v>98833</v>
      </c>
      <c r="E7172">
        <v>1</v>
      </c>
      <c r="F7172">
        <v>120</v>
      </c>
      <c r="G7172">
        <v>7.3424500000000004</v>
      </c>
      <c r="H7172">
        <v>0</v>
      </c>
      <c r="I7172">
        <v>0</v>
      </c>
      <c r="J7172">
        <v>270.411</v>
      </c>
      <c r="K7172">
        <v>0</v>
      </c>
      <c r="L7172">
        <v>1</v>
      </c>
    </row>
    <row r="7173" spans="1:12" x14ac:dyDescent="0.3">
      <c r="A7173" s="38" t="s">
        <v>436</v>
      </c>
      <c r="B7173" s="38" t="s">
        <v>133</v>
      </c>
      <c r="C7173">
        <v>283.14999999999998</v>
      </c>
      <c r="D7173">
        <v>98824</v>
      </c>
      <c r="E7173">
        <v>1</v>
      </c>
      <c r="F7173">
        <v>50</v>
      </c>
      <c r="G7173">
        <v>7.3431300000000004</v>
      </c>
      <c r="H7173">
        <v>0</v>
      </c>
      <c r="I7173">
        <v>0</v>
      </c>
      <c r="J7173">
        <v>269.93599999999998</v>
      </c>
      <c r="K7173">
        <v>0</v>
      </c>
      <c r="L7173">
        <v>1</v>
      </c>
    </row>
    <row r="7174" spans="1:12" x14ac:dyDescent="0.3">
      <c r="A7174" s="38" t="s">
        <v>436</v>
      </c>
      <c r="B7174" s="38" t="s">
        <v>134</v>
      </c>
      <c r="C7174">
        <v>283.14999999999998</v>
      </c>
      <c r="D7174">
        <v>98824</v>
      </c>
      <c r="E7174">
        <v>1</v>
      </c>
      <c r="F7174">
        <v>172</v>
      </c>
      <c r="G7174">
        <v>7.3431300000000004</v>
      </c>
      <c r="H7174">
        <v>0</v>
      </c>
      <c r="I7174">
        <v>0</v>
      </c>
      <c r="J7174">
        <v>269.93599999999998</v>
      </c>
      <c r="K7174">
        <v>0</v>
      </c>
      <c r="L7174">
        <v>1</v>
      </c>
    </row>
    <row r="7175" spans="1:12" x14ac:dyDescent="0.3">
      <c r="A7175" s="38" t="s">
        <v>436</v>
      </c>
      <c r="B7175" s="38" t="s">
        <v>135</v>
      </c>
      <c r="C7175">
        <v>283.14999999999998</v>
      </c>
      <c r="D7175">
        <v>98824</v>
      </c>
      <c r="E7175">
        <v>2.1</v>
      </c>
      <c r="F7175">
        <v>100</v>
      </c>
      <c r="G7175">
        <v>6.8564400000000001</v>
      </c>
      <c r="H7175">
        <v>0</v>
      </c>
      <c r="I7175">
        <v>0</v>
      </c>
      <c r="J7175">
        <v>269.23399999999998</v>
      </c>
      <c r="K7175">
        <v>0</v>
      </c>
      <c r="L7175">
        <v>1</v>
      </c>
    </row>
    <row r="7176" spans="1:12" x14ac:dyDescent="0.3">
      <c r="A7176" s="38" t="s">
        <v>436</v>
      </c>
      <c r="B7176" s="38" t="s">
        <v>136</v>
      </c>
      <c r="C7176">
        <v>282.14999999999998</v>
      </c>
      <c r="D7176">
        <v>98815</v>
      </c>
      <c r="E7176">
        <v>3.1</v>
      </c>
      <c r="F7176">
        <v>110</v>
      </c>
      <c r="G7176">
        <v>6.8570700000000002</v>
      </c>
      <c r="H7176">
        <v>0</v>
      </c>
      <c r="I7176">
        <v>0</v>
      </c>
      <c r="J7176">
        <v>268.75799999999998</v>
      </c>
      <c r="K7176">
        <v>0</v>
      </c>
      <c r="L7176">
        <v>1</v>
      </c>
    </row>
    <row r="7177" spans="1:12" x14ac:dyDescent="0.3">
      <c r="A7177" s="38" t="s">
        <v>436</v>
      </c>
      <c r="B7177" s="38" t="s">
        <v>137</v>
      </c>
      <c r="C7177">
        <v>283.14999999999998</v>
      </c>
      <c r="D7177">
        <v>98824</v>
      </c>
      <c r="E7177">
        <v>3.1</v>
      </c>
      <c r="F7177">
        <v>130</v>
      </c>
      <c r="G7177">
        <v>6.8564400000000001</v>
      </c>
      <c r="H7177">
        <v>0</v>
      </c>
      <c r="I7177">
        <v>0</v>
      </c>
      <c r="J7177">
        <v>269.70999999999998</v>
      </c>
      <c r="K7177">
        <v>0</v>
      </c>
      <c r="L7177">
        <v>1</v>
      </c>
    </row>
    <row r="7178" spans="1:12" x14ac:dyDescent="0.3">
      <c r="A7178" s="38" t="s">
        <v>436</v>
      </c>
      <c r="B7178" s="38" t="s">
        <v>138</v>
      </c>
      <c r="C7178">
        <v>282.14999999999998</v>
      </c>
      <c r="D7178">
        <v>98815</v>
      </c>
      <c r="E7178">
        <v>3.1</v>
      </c>
      <c r="F7178">
        <v>130</v>
      </c>
      <c r="G7178">
        <v>6.8570700000000002</v>
      </c>
      <c r="H7178">
        <v>0</v>
      </c>
      <c r="I7178">
        <v>0</v>
      </c>
      <c r="J7178">
        <v>268.75799999999998</v>
      </c>
      <c r="K7178">
        <v>0</v>
      </c>
      <c r="L7178">
        <v>1</v>
      </c>
    </row>
    <row r="7179" spans="1:12" x14ac:dyDescent="0.3">
      <c r="A7179" s="38" t="s">
        <v>437</v>
      </c>
      <c r="B7179" s="38" t="s">
        <v>115</v>
      </c>
      <c r="C7179">
        <v>283.14999999999998</v>
      </c>
      <c r="D7179">
        <v>98824</v>
      </c>
      <c r="E7179">
        <v>3.6</v>
      </c>
      <c r="F7179">
        <v>130</v>
      </c>
      <c r="G7179">
        <v>6.8564400000000001</v>
      </c>
      <c r="H7179">
        <v>0</v>
      </c>
      <c r="I7179">
        <v>0</v>
      </c>
      <c r="J7179">
        <v>269.70999999999998</v>
      </c>
      <c r="K7179">
        <v>0</v>
      </c>
      <c r="L7179">
        <v>1</v>
      </c>
    </row>
    <row r="7180" spans="1:12" x14ac:dyDescent="0.3">
      <c r="A7180" s="38" t="s">
        <v>437</v>
      </c>
      <c r="B7180" s="38" t="s">
        <v>116</v>
      </c>
      <c r="C7180">
        <v>282.14999999999998</v>
      </c>
      <c r="D7180">
        <v>98815</v>
      </c>
      <c r="E7180">
        <v>4.0999999999999996</v>
      </c>
      <c r="F7180">
        <v>130</v>
      </c>
      <c r="G7180">
        <v>6.8570700000000002</v>
      </c>
      <c r="H7180">
        <v>0</v>
      </c>
      <c r="I7180">
        <v>0</v>
      </c>
      <c r="J7180">
        <v>268.75799999999998</v>
      </c>
      <c r="K7180">
        <v>0</v>
      </c>
      <c r="L7180">
        <v>1</v>
      </c>
    </row>
    <row r="7181" spans="1:12" x14ac:dyDescent="0.3">
      <c r="A7181" s="38" t="s">
        <v>437</v>
      </c>
      <c r="B7181" s="38" t="s">
        <v>117</v>
      </c>
      <c r="C7181">
        <v>282.14999999999998</v>
      </c>
      <c r="D7181">
        <v>98815</v>
      </c>
      <c r="E7181">
        <v>3.6</v>
      </c>
      <c r="F7181">
        <v>140</v>
      </c>
      <c r="G7181">
        <v>6.8570700000000002</v>
      </c>
      <c r="H7181">
        <v>0</v>
      </c>
      <c r="I7181">
        <v>0</v>
      </c>
      <c r="J7181">
        <v>268.75799999999998</v>
      </c>
      <c r="K7181">
        <v>0</v>
      </c>
      <c r="L7181">
        <v>1</v>
      </c>
    </row>
    <row r="7182" spans="1:12" x14ac:dyDescent="0.3">
      <c r="A7182" s="38" t="s">
        <v>437</v>
      </c>
      <c r="B7182" s="38" t="s">
        <v>118</v>
      </c>
      <c r="C7182">
        <v>282.14999999999998</v>
      </c>
      <c r="D7182">
        <v>98815</v>
      </c>
      <c r="E7182">
        <v>4.0999999999999996</v>
      </c>
      <c r="F7182">
        <v>140</v>
      </c>
      <c r="G7182">
        <v>7.3437999999999999</v>
      </c>
      <c r="H7182">
        <v>0</v>
      </c>
      <c r="I7182">
        <v>0</v>
      </c>
      <c r="J7182">
        <v>268.983</v>
      </c>
      <c r="K7182">
        <v>0</v>
      </c>
      <c r="L7182">
        <v>1</v>
      </c>
    </row>
    <row r="7183" spans="1:12" x14ac:dyDescent="0.3">
      <c r="A7183" s="38" t="s">
        <v>437</v>
      </c>
      <c r="B7183" s="38" t="s">
        <v>119</v>
      </c>
      <c r="C7183">
        <v>282.14999999999998</v>
      </c>
      <c r="D7183">
        <v>98815</v>
      </c>
      <c r="E7183">
        <v>4.0999999999999996</v>
      </c>
      <c r="F7183">
        <v>140</v>
      </c>
      <c r="G7183">
        <v>7.3437999999999999</v>
      </c>
      <c r="H7183">
        <v>0</v>
      </c>
      <c r="I7183">
        <v>0</v>
      </c>
      <c r="J7183">
        <v>268.983</v>
      </c>
      <c r="K7183">
        <v>0</v>
      </c>
      <c r="L7183">
        <v>1</v>
      </c>
    </row>
    <row r="7184" spans="1:12" x14ac:dyDescent="0.3">
      <c r="A7184" s="38" t="s">
        <v>437</v>
      </c>
      <c r="B7184" s="38" t="s">
        <v>120</v>
      </c>
      <c r="C7184">
        <v>282.14999999999998</v>
      </c>
      <c r="D7184">
        <v>98815</v>
      </c>
      <c r="E7184">
        <v>2.6</v>
      </c>
      <c r="F7184">
        <v>140</v>
      </c>
      <c r="G7184">
        <v>7.3437999999999999</v>
      </c>
      <c r="H7184">
        <v>0</v>
      </c>
      <c r="I7184">
        <v>0</v>
      </c>
      <c r="J7184">
        <v>268.983</v>
      </c>
      <c r="K7184">
        <v>0</v>
      </c>
      <c r="L7184">
        <v>1</v>
      </c>
    </row>
    <row r="7185" spans="1:12" x14ac:dyDescent="0.3">
      <c r="A7185" s="38" t="s">
        <v>437</v>
      </c>
      <c r="B7185" s="38" t="s">
        <v>121</v>
      </c>
      <c r="C7185">
        <v>282.14999999999998</v>
      </c>
      <c r="D7185">
        <v>98815</v>
      </c>
      <c r="E7185">
        <v>4.0999999999999996</v>
      </c>
      <c r="F7185">
        <v>140</v>
      </c>
      <c r="G7185">
        <v>7.3437999999999999</v>
      </c>
      <c r="H7185">
        <v>0</v>
      </c>
      <c r="I7185">
        <v>0</v>
      </c>
      <c r="J7185">
        <v>268.983</v>
      </c>
      <c r="K7185">
        <v>0</v>
      </c>
      <c r="L7185">
        <v>1</v>
      </c>
    </row>
    <row r="7186" spans="1:12" x14ac:dyDescent="0.3">
      <c r="A7186" s="38" t="s">
        <v>437</v>
      </c>
      <c r="B7186" s="38" t="s">
        <v>122</v>
      </c>
      <c r="C7186">
        <v>282.14999999999998</v>
      </c>
      <c r="D7186">
        <v>98815</v>
      </c>
      <c r="E7186">
        <v>3.6</v>
      </c>
      <c r="F7186">
        <v>130</v>
      </c>
      <c r="G7186">
        <v>7.3437999999999999</v>
      </c>
      <c r="H7186">
        <v>43.2</v>
      </c>
      <c r="I7186">
        <v>0</v>
      </c>
      <c r="J7186">
        <v>268.983</v>
      </c>
      <c r="K7186">
        <v>0</v>
      </c>
      <c r="L7186">
        <v>1</v>
      </c>
    </row>
    <row r="7187" spans="1:12" x14ac:dyDescent="0.3">
      <c r="A7187" s="38" t="s">
        <v>437</v>
      </c>
      <c r="B7187" s="38" t="s">
        <v>123</v>
      </c>
      <c r="C7187">
        <v>282.14999999999998</v>
      </c>
      <c r="D7187">
        <v>98815</v>
      </c>
      <c r="E7187">
        <v>2.1</v>
      </c>
      <c r="F7187">
        <v>150</v>
      </c>
      <c r="G7187">
        <v>7.3437999999999999</v>
      </c>
      <c r="H7187">
        <v>212.4</v>
      </c>
      <c r="I7187">
        <v>0</v>
      </c>
      <c r="J7187">
        <v>268.983</v>
      </c>
      <c r="K7187">
        <v>0</v>
      </c>
      <c r="L7187">
        <v>1</v>
      </c>
    </row>
    <row r="7188" spans="1:12" x14ac:dyDescent="0.3">
      <c r="A7188" s="38" t="s">
        <v>437</v>
      </c>
      <c r="B7188" s="38" t="s">
        <v>124</v>
      </c>
      <c r="C7188">
        <v>283.14999999999998</v>
      </c>
      <c r="D7188">
        <v>98824</v>
      </c>
      <c r="E7188">
        <v>2.6</v>
      </c>
      <c r="F7188">
        <v>150</v>
      </c>
      <c r="G7188">
        <v>7.8605</v>
      </c>
      <c r="H7188">
        <v>406.8</v>
      </c>
      <c r="I7188">
        <v>21.6</v>
      </c>
      <c r="J7188">
        <v>270.161</v>
      </c>
      <c r="K7188">
        <v>0</v>
      </c>
      <c r="L7188">
        <v>1</v>
      </c>
    </row>
    <row r="7189" spans="1:12" x14ac:dyDescent="0.3">
      <c r="A7189" s="38" t="s">
        <v>437</v>
      </c>
      <c r="B7189" s="38" t="s">
        <v>125</v>
      </c>
      <c r="C7189">
        <v>283.14999999999998</v>
      </c>
      <c r="D7189">
        <v>98824</v>
      </c>
      <c r="E7189">
        <v>2.1</v>
      </c>
      <c r="F7189">
        <v>150</v>
      </c>
      <c r="G7189">
        <v>7.8605</v>
      </c>
      <c r="H7189">
        <v>550.79999999999995</v>
      </c>
      <c r="I7189">
        <v>86.4</v>
      </c>
      <c r="J7189">
        <v>270.161</v>
      </c>
      <c r="K7189">
        <v>0</v>
      </c>
      <c r="L7189">
        <v>1</v>
      </c>
    </row>
    <row r="7190" spans="1:12" x14ac:dyDescent="0.3">
      <c r="A7190" s="38" t="s">
        <v>437</v>
      </c>
      <c r="B7190" s="38" t="s">
        <v>126</v>
      </c>
      <c r="C7190">
        <v>284.14999999999998</v>
      </c>
      <c r="D7190">
        <v>98833</v>
      </c>
      <c r="E7190">
        <v>2.6</v>
      </c>
      <c r="F7190">
        <v>140</v>
      </c>
      <c r="G7190">
        <v>8.4094800000000003</v>
      </c>
      <c r="H7190">
        <v>622.79999999999995</v>
      </c>
      <c r="I7190">
        <v>36</v>
      </c>
      <c r="J7190">
        <v>271.339</v>
      </c>
      <c r="K7190">
        <v>0</v>
      </c>
      <c r="L7190">
        <v>1</v>
      </c>
    </row>
    <row r="7191" spans="1:12" x14ac:dyDescent="0.3">
      <c r="A7191" s="38" t="s">
        <v>437</v>
      </c>
      <c r="B7191" s="38" t="s">
        <v>127</v>
      </c>
      <c r="C7191">
        <v>284.14999999999998</v>
      </c>
      <c r="D7191">
        <v>98833</v>
      </c>
      <c r="E7191">
        <v>1.5</v>
      </c>
      <c r="F7191">
        <v>130</v>
      </c>
      <c r="G7191">
        <v>8.4094800000000003</v>
      </c>
      <c r="H7191">
        <v>608.4</v>
      </c>
      <c r="I7191">
        <v>36</v>
      </c>
      <c r="J7191">
        <v>271.339</v>
      </c>
      <c r="K7191">
        <v>0</v>
      </c>
      <c r="L7191">
        <v>1</v>
      </c>
    </row>
    <row r="7192" spans="1:12" x14ac:dyDescent="0.3">
      <c r="A7192" s="38" t="s">
        <v>437</v>
      </c>
      <c r="B7192" s="38" t="s">
        <v>128</v>
      </c>
      <c r="C7192">
        <v>285.14999999999998</v>
      </c>
      <c r="D7192">
        <v>98841</v>
      </c>
      <c r="E7192">
        <v>3.1</v>
      </c>
      <c r="F7192">
        <v>140</v>
      </c>
      <c r="G7192">
        <v>8.9926200000000005</v>
      </c>
      <c r="H7192">
        <v>511.2</v>
      </c>
      <c r="I7192">
        <v>54</v>
      </c>
      <c r="J7192">
        <v>272.517</v>
      </c>
      <c r="K7192">
        <v>0</v>
      </c>
      <c r="L7192">
        <v>1</v>
      </c>
    </row>
    <row r="7193" spans="1:12" x14ac:dyDescent="0.3">
      <c r="A7193" s="38" t="s">
        <v>437</v>
      </c>
      <c r="B7193" s="38" t="s">
        <v>129</v>
      </c>
      <c r="C7193">
        <v>285.14999999999998</v>
      </c>
      <c r="D7193">
        <v>98841</v>
      </c>
      <c r="E7193">
        <v>3.1</v>
      </c>
      <c r="F7193">
        <v>150</v>
      </c>
      <c r="G7193">
        <v>8.9926200000000005</v>
      </c>
      <c r="H7193">
        <v>349.2</v>
      </c>
      <c r="I7193">
        <v>10.8</v>
      </c>
      <c r="J7193">
        <v>272.517</v>
      </c>
      <c r="K7193">
        <v>0</v>
      </c>
      <c r="L7193">
        <v>1</v>
      </c>
    </row>
    <row r="7194" spans="1:12" x14ac:dyDescent="0.3">
      <c r="A7194" s="38" t="s">
        <v>437</v>
      </c>
      <c r="B7194" s="38" t="s">
        <v>130</v>
      </c>
      <c r="C7194">
        <v>286.14999999999998</v>
      </c>
      <c r="D7194">
        <v>98850</v>
      </c>
      <c r="E7194">
        <v>2.1</v>
      </c>
      <c r="F7194">
        <v>140</v>
      </c>
      <c r="G7194">
        <v>9.6116200000000003</v>
      </c>
      <c r="H7194">
        <v>151.19999999999999</v>
      </c>
      <c r="I7194">
        <v>0</v>
      </c>
      <c r="J7194">
        <v>273.69499999999999</v>
      </c>
      <c r="K7194">
        <v>0</v>
      </c>
      <c r="L7194">
        <v>1</v>
      </c>
    </row>
    <row r="7195" spans="1:12" x14ac:dyDescent="0.3">
      <c r="A7195" s="38" t="s">
        <v>437</v>
      </c>
      <c r="B7195" s="38" t="s">
        <v>131</v>
      </c>
      <c r="C7195">
        <v>286.14999999999998</v>
      </c>
      <c r="D7195">
        <v>98850</v>
      </c>
      <c r="E7195">
        <v>3.1</v>
      </c>
      <c r="F7195">
        <v>160</v>
      </c>
      <c r="G7195">
        <v>9.6116200000000003</v>
      </c>
      <c r="H7195">
        <v>14.4</v>
      </c>
      <c r="I7195">
        <v>0</v>
      </c>
      <c r="J7195">
        <v>273.69499999999999</v>
      </c>
      <c r="K7195">
        <v>0</v>
      </c>
      <c r="L7195">
        <v>1</v>
      </c>
    </row>
    <row r="7196" spans="1:12" x14ac:dyDescent="0.3">
      <c r="A7196" s="38" t="s">
        <v>437</v>
      </c>
      <c r="B7196" s="38" t="s">
        <v>132</v>
      </c>
      <c r="C7196">
        <v>287.14999999999998</v>
      </c>
      <c r="D7196">
        <v>98858</v>
      </c>
      <c r="E7196">
        <v>3.6</v>
      </c>
      <c r="F7196">
        <v>170</v>
      </c>
      <c r="G7196">
        <v>9.61083</v>
      </c>
      <c r="H7196">
        <v>0</v>
      </c>
      <c r="I7196">
        <v>0</v>
      </c>
      <c r="J7196">
        <v>274.65199999999999</v>
      </c>
      <c r="K7196">
        <v>0</v>
      </c>
      <c r="L7196">
        <v>1</v>
      </c>
    </row>
    <row r="7197" spans="1:12" x14ac:dyDescent="0.3">
      <c r="A7197" s="38" t="s">
        <v>437</v>
      </c>
      <c r="B7197" s="38" t="s">
        <v>133</v>
      </c>
      <c r="C7197">
        <v>287.14999999999998</v>
      </c>
      <c r="D7197">
        <v>98858</v>
      </c>
      <c r="E7197">
        <v>2.1</v>
      </c>
      <c r="F7197">
        <v>160</v>
      </c>
      <c r="G7197">
        <v>9.61083</v>
      </c>
      <c r="H7197">
        <v>0</v>
      </c>
      <c r="I7197">
        <v>0</v>
      </c>
      <c r="J7197">
        <v>274.16699999999997</v>
      </c>
      <c r="K7197">
        <v>0</v>
      </c>
      <c r="L7197">
        <v>1</v>
      </c>
    </row>
    <row r="7198" spans="1:12" x14ac:dyDescent="0.3">
      <c r="A7198" s="38" t="s">
        <v>437</v>
      </c>
      <c r="B7198" s="38" t="s">
        <v>134</v>
      </c>
      <c r="C7198">
        <v>286.14999999999998</v>
      </c>
      <c r="D7198">
        <v>98850</v>
      </c>
      <c r="E7198">
        <v>3.6</v>
      </c>
      <c r="F7198">
        <v>160</v>
      </c>
      <c r="G7198">
        <v>8.9917899999999999</v>
      </c>
      <c r="H7198">
        <v>0</v>
      </c>
      <c r="I7198">
        <v>0</v>
      </c>
      <c r="J7198">
        <v>272.72300000000001</v>
      </c>
      <c r="K7198">
        <v>0</v>
      </c>
      <c r="L7198">
        <v>1</v>
      </c>
    </row>
    <row r="7199" spans="1:12" x14ac:dyDescent="0.3">
      <c r="A7199" s="38" t="s">
        <v>437</v>
      </c>
      <c r="B7199" s="38" t="s">
        <v>135</v>
      </c>
      <c r="C7199">
        <v>286.14999999999998</v>
      </c>
      <c r="D7199">
        <v>98850</v>
      </c>
      <c r="E7199">
        <v>4.0999999999999996</v>
      </c>
      <c r="F7199">
        <v>170</v>
      </c>
      <c r="G7199">
        <v>8.9917899999999999</v>
      </c>
      <c r="H7199">
        <v>0</v>
      </c>
      <c r="I7199">
        <v>0</v>
      </c>
      <c r="J7199">
        <v>272.72300000000001</v>
      </c>
      <c r="K7199">
        <v>0</v>
      </c>
      <c r="L7199">
        <v>1</v>
      </c>
    </row>
    <row r="7200" spans="1:12" x14ac:dyDescent="0.3">
      <c r="A7200" s="38" t="s">
        <v>437</v>
      </c>
      <c r="B7200" s="38" t="s">
        <v>136</v>
      </c>
      <c r="C7200">
        <v>285.14999999999998</v>
      </c>
      <c r="D7200">
        <v>98841</v>
      </c>
      <c r="E7200">
        <v>4.0999999999999996</v>
      </c>
      <c r="F7200">
        <v>170</v>
      </c>
      <c r="G7200">
        <v>8.4087899999999998</v>
      </c>
      <c r="H7200">
        <v>0</v>
      </c>
      <c r="I7200">
        <v>0</v>
      </c>
      <c r="J7200">
        <v>271.54700000000003</v>
      </c>
      <c r="K7200">
        <v>0</v>
      </c>
      <c r="L7200">
        <v>1</v>
      </c>
    </row>
    <row r="7201" spans="1:12" x14ac:dyDescent="0.3">
      <c r="A7201" s="38" t="s">
        <v>437</v>
      </c>
      <c r="B7201" s="38" t="s">
        <v>137</v>
      </c>
      <c r="C7201">
        <v>285.14999999999998</v>
      </c>
      <c r="D7201">
        <v>98841</v>
      </c>
      <c r="E7201">
        <v>3.6</v>
      </c>
      <c r="F7201">
        <v>190</v>
      </c>
      <c r="G7201">
        <v>7.8591300000000004</v>
      </c>
      <c r="H7201">
        <v>0</v>
      </c>
      <c r="I7201">
        <v>0</v>
      </c>
      <c r="J7201">
        <v>271.32299999999998</v>
      </c>
      <c r="K7201">
        <v>0</v>
      </c>
      <c r="L7201">
        <v>1</v>
      </c>
    </row>
    <row r="7202" spans="1:12" x14ac:dyDescent="0.3">
      <c r="A7202" s="38" t="s">
        <v>437</v>
      </c>
      <c r="B7202" s="38" t="s">
        <v>138</v>
      </c>
      <c r="C7202">
        <v>285.14999999999998</v>
      </c>
      <c r="D7202">
        <v>98841</v>
      </c>
      <c r="E7202">
        <v>2.6</v>
      </c>
      <c r="F7202">
        <v>220</v>
      </c>
      <c r="G7202">
        <v>7.34185</v>
      </c>
      <c r="H7202">
        <v>0</v>
      </c>
      <c r="I7202">
        <v>0</v>
      </c>
      <c r="J7202">
        <v>271.09699999999998</v>
      </c>
      <c r="K7202">
        <v>0</v>
      </c>
      <c r="L7202">
        <v>1</v>
      </c>
    </row>
    <row r="7203" spans="1:12" x14ac:dyDescent="0.3">
      <c r="A7203" s="38" t="s">
        <v>438</v>
      </c>
      <c r="B7203" s="38" t="s">
        <v>115</v>
      </c>
      <c r="C7203">
        <v>285.14999999999998</v>
      </c>
      <c r="D7203">
        <v>98841</v>
      </c>
      <c r="E7203">
        <v>3.1</v>
      </c>
      <c r="F7203">
        <v>220</v>
      </c>
      <c r="G7203">
        <v>7.34185</v>
      </c>
      <c r="H7203">
        <v>0</v>
      </c>
      <c r="I7203">
        <v>0</v>
      </c>
      <c r="J7203">
        <v>271.09699999999998</v>
      </c>
      <c r="K7203">
        <v>0</v>
      </c>
      <c r="L7203">
        <v>1</v>
      </c>
    </row>
    <row r="7204" spans="1:12" x14ac:dyDescent="0.3">
      <c r="A7204" s="38" t="s">
        <v>438</v>
      </c>
      <c r="B7204" s="38" t="s">
        <v>116</v>
      </c>
      <c r="C7204">
        <v>284.14999999999998</v>
      </c>
      <c r="D7204">
        <v>98833</v>
      </c>
      <c r="E7204">
        <v>4.0999999999999996</v>
      </c>
      <c r="F7204">
        <v>220</v>
      </c>
      <c r="G7204">
        <v>7.8597700000000001</v>
      </c>
      <c r="H7204">
        <v>0</v>
      </c>
      <c r="I7204">
        <v>0</v>
      </c>
      <c r="J7204">
        <v>270.37099999999998</v>
      </c>
      <c r="K7204">
        <v>0</v>
      </c>
      <c r="L7204">
        <v>1</v>
      </c>
    </row>
    <row r="7205" spans="1:12" x14ac:dyDescent="0.3">
      <c r="A7205" s="38" t="s">
        <v>438</v>
      </c>
      <c r="B7205" s="38" t="s">
        <v>117</v>
      </c>
      <c r="C7205">
        <v>285.14999999999998</v>
      </c>
      <c r="D7205">
        <v>98841</v>
      </c>
      <c r="E7205">
        <v>3.1</v>
      </c>
      <c r="F7205">
        <v>190</v>
      </c>
      <c r="G7205">
        <v>7.8591300000000004</v>
      </c>
      <c r="H7205">
        <v>0</v>
      </c>
      <c r="I7205">
        <v>0</v>
      </c>
      <c r="J7205">
        <v>271.32299999999998</v>
      </c>
      <c r="K7205">
        <v>0</v>
      </c>
      <c r="L7205">
        <v>1</v>
      </c>
    </row>
    <row r="7206" spans="1:12" x14ac:dyDescent="0.3">
      <c r="A7206" s="38" t="s">
        <v>438</v>
      </c>
      <c r="B7206" s="38" t="s">
        <v>118</v>
      </c>
      <c r="C7206">
        <v>285.14999999999998</v>
      </c>
      <c r="D7206">
        <v>98841</v>
      </c>
      <c r="E7206">
        <v>2.6</v>
      </c>
      <c r="F7206">
        <v>260</v>
      </c>
      <c r="G7206">
        <v>8.4087899999999998</v>
      </c>
      <c r="H7206">
        <v>0</v>
      </c>
      <c r="I7206">
        <v>0</v>
      </c>
      <c r="J7206">
        <v>272.29399999999998</v>
      </c>
      <c r="K7206">
        <v>0</v>
      </c>
      <c r="L7206">
        <v>1</v>
      </c>
    </row>
    <row r="7207" spans="1:12" x14ac:dyDescent="0.3">
      <c r="A7207" s="38" t="s">
        <v>438</v>
      </c>
      <c r="B7207" s="38" t="s">
        <v>119</v>
      </c>
      <c r="C7207">
        <v>284.14999999999998</v>
      </c>
      <c r="D7207">
        <v>98833</v>
      </c>
      <c r="E7207">
        <v>3.1</v>
      </c>
      <c r="F7207">
        <v>230</v>
      </c>
      <c r="G7207">
        <v>7.8597700000000001</v>
      </c>
      <c r="H7207">
        <v>0</v>
      </c>
      <c r="I7207">
        <v>0</v>
      </c>
      <c r="J7207">
        <v>271.11500000000001</v>
      </c>
      <c r="K7207">
        <v>0</v>
      </c>
      <c r="L7207">
        <v>1</v>
      </c>
    </row>
    <row r="7208" spans="1:12" x14ac:dyDescent="0.3">
      <c r="A7208" s="38" t="s">
        <v>438</v>
      </c>
      <c r="B7208" s="38" t="s">
        <v>120</v>
      </c>
      <c r="C7208">
        <v>284.14999999999998</v>
      </c>
      <c r="D7208">
        <v>98833</v>
      </c>
      <c r="E7208">
        <v>1.5</v>
      </c>
      <c r="F7208">
        <v>277</v>
      </c>
      <c r="G7208">
        <v>8.4094800000000003</v>
      </c>
      <c r="H7208">
        <v>0</v>
      </c>
      <c r="I7208">
        <v>0</v>
      </c>
      <c r="J7208">
        <v>271.339</v>
      </c>
      <c r="K7208">
        <v>0</v>
      </c>
      <c r="L7208">
        <v>1</v>
      </c>
    </row>
    <row r="7209" spans="1:12" x14ac:dyDescent="0.3">
      <c r="A7209" s="38" t="s">
        <v>438</v>
      </c>
      <c r="B7209" s="38" t="s">
        <v>121</v>
      </c>
      <c r="C7209">
        <v>285.14999999999998</v>
      </c>
      <c r="D7209">
        <v>98841</v>
      </c>
      <c r="E7209">
        <v>2.6</v>
      </c>
      <c r="F7209">
        <v>240</v>
      </c>
      <c r="G7209">
        <v>8.4087899999999998</v>
      </c>
      <c r="H7209">
        <v>0</v>
      </c>
      <c r="I7209">
        <v>0</v>
      </c>
      <c r="J7209">
        <v>272.29399999999998</v>
      </c>
      <c r="K7209">
        <v>0</v>
      </c>
      <c r="L7209">
        <v>1</v>
      </c>
    </row>
    <row r="7210" spans="1:12" x14ac:dyDescent="0.3">
      <c r="A7210" s="38" t="s">
        <v>438</v>
      </c>
      <c r="B7210" s="38" t="s">
        <v>122</v>
      </c>
      <c r="C7210">
        <v>285.14999999999998</v>
      </c>
      <c r="D7210">
        <v>98841</v>
      </c>
      <c r="E7210">
        <v>3.6</v>
      </c>
      <c r="F7210">
        <v>250</v>
      </c>
      <c r="G7210">
        <v>8.4087899999999998</v>
      </c>
      <c r="H7210">
        <v>75.599999999999994</v>
      </c>
      <c r="I7210">
        <v>0</v>
      </c>
      <c r="J7210">
        <v>271.81299999999999</v>
      </c>
      <c r="K7210">
        <v>0</v>
      </c>
      <c r="L7210">
        <v>1</v>
      </c>
    </row>
    <row r="7211" spans="1:12" x14ac:dyDescent="0.3">
      <c r="A7211" s="38" t="s">
        <v>438</v>
      </c>
      <c r="B7211" s="38" t="s">
        <v>123</v>
      </c>
      <c r="C7211">
        <v>285.14999999999998</v>
      </c>
      <c r="D7211">
        <v>98841</v>
      </c>
      <c r="E7211">
        <v>4.5999999999999996</v>
      </c>
      <c r="F7211">
        <v>250</v>
      </c>
      <c r="G7211">
        <v>8.4087899999999998</v>
      </c>
      <c r="H7211">
        <v>370.8</v>
      </c>
      <c r="I7211">
        <v>615.6</v>
      </c>
      <c r="J7211">
        <v>271.81299999999999</v>
      </c>
      <c r="K7211">
        <v>0</v>
      </c>
      <c r="L7211">
        <v>1</v>
      </c>
    </row>
    <row r="7212" spans="1:12" x14ac:dyDescent="0.3">
      <c r="A7212" s="38" t="s">
        <v>438</v>
      </c>
      <c r="B7212" s="38" t="s">
        <v>124</v>
      </c>
      <c r="C7212">
        <v>286.14999999999998</v>
      </c>
      <c r="D7212">
        <v>98850</v>
      </c>
      <c r="E7212">
        <v>5.0999999999999996</v>
      </c>
      <c r="F7212">
        <v>250</v>
      </c>
      <c r="G7212">
        <v>8.9917899999999999</v>
      </c>
      <c r="H7212">
        <v>756</v>
      </c>
      <c r="I7212">
        <v>1548</v>
      </c>
      <c r="J7212">
        <v>272.72300000000001</v>
      </c>
      <c r="K7212">
        <v>0</v>
      </c>
      <c r="L7212">
        <v>1</v>
      </c>
    </row>
    <row r="7213" spans="1:12" x14ac:dyDescent="0.3">
      <c r="A7213" s="38" t="s">
        <v>438</v>
      </c>
      <c r="B7213" s="38" t="s">
        <v>125</v>
      </c>
      <c r="C7213">
        <v>287.14999999999998</v>
      </c>
      <c r="D7213">
        <v>98858</v>
      </c>
      <c r="E7213">
        <v>6.2</v>
      </c>
      <c r="F7213">
        <v>240</v>
      </c>
      <c r="G7213">
        <v>8.4073200000000003</v>
      </c>
      <c r="H7213">
        <v>1033.2</v>
      </c>
      <c r="I7213">
        <v>1882.8</v>
      </c>
      <c r="J7213">
        <v>273.45100000000002</v>
      </c>
      <c r="K7213">
        <v>0</v>
      </c>
      <c r="L7213">
        <v>1</v>
      </c>
    </row>
    <row r="7214" spans="1:12" x14ac:dyDescent="0.3">
      <c r="A7214" s="38" t="s">
        <v>438</v>
      </c>
      <c r="B7214" s="38" t="s">
        <v>126</v>
      </c>
      <c r="C7214">
        <v>288.14999999999998</v>
      </c>
      <c r="D7214">
        <v>98867</v>
      </c>
      <c r="E7214">
        <v>4.5999999999999996</v>
      </c>
      <c r="F7214">
        <v>240</v>
      </c>
      <c r="G7214">
        <v>8.4065399999999997</v>
      </c>
      <c r="H7214">
        <v>1101.5999999999999</v>
      </c>
      <c r="I7214">
        <v>1641.6</v>
      </c>
      <c r="J7214">
        <v>274.67200000000003</v>
      </c>
      <c r="K7214">
        <v>0</v>
      </c>
      <c r="L7214">
        <v>1</v>
      </c>
    </row>
    <row r="7215" spans="1:12" x14ac:dyDescent="0.3">
      <c r="A7215" s="38" t="s">
        <v>438</v>
      </c>
      <c r="B7215" s="38" t="s">
        <v>127</v>
      </c>
      <c r="C7215">
        <v>288.14999999999998</v>
      </c>
      <c r="D7215">
        <v>98867</v>
      </c>
      <c r="E7215">
        <v>6.2</v>
      </c>
      <c r="F7215">
        <v>260</v>
      </c>
      <c r="G7215">
        <v>8.4065399999999997</v>
      </c>
      <c r="H7215">
        <v>1080</v>
      </c>
      <c r="I7215">
        <v>1620</v>
      </c>
      <c r="J7215">
        <v>274.67200000000003</v>
      </c>
      <c r="K7215">
        <v>0</v>
      </c>
      <c r="L7215">
        <v>1</v>
      </c>
    </row>
    <row r="7216" spans="1:12" x14ac:dyDescent="0.3">
      <c r="A7216" s="38" t="s">
        <v>438</v>
      </c>
      <c r="B7216" s="38" t="s">
        <v>128</v>
      </c>
      <c r="C7216">
        <v>288.14999999999998</v>
      </c>
      <c r="D7216">
        <v>98867</v>
      </c>
      <c r="E7216">
        <v>6.2</v>
      </c>
      <c r="F7216">
        <v>260</v>
      </c>
      <c r="G7216">
        <v>8.4065399999999997</v>
      </c>
      <c r="H7216">
        <v>903.6</v>
      </c>
      <c r="I7216">
        <v>1465.2</v>
      </c>
      <c r="J7216">
        <v>274.67200000000003</v>
      </c>
      <c r="K7216">
        <v>0</v>
      </c>
      <c r="L7216">
        <v>1</v>
      </c>
    </row>
    <row r="7217" spans="1:12" x14ac:dyDescent="0.3">
      <c r="A7217" s="38" t="s">
        <v>438</v>
      </c>
      <c r="B7217" s="38" t="s">
        <v>129</v>
      </c>
      <c r="C7217">
        <v>288.14999999999998</v>
      </c>
      <c r="D7217">
        <v>98867</v>
      </c>
      <c r="E7217">
        <v>5.7</v>
      </c>
      <c r="F7217">
        <v>250</v>
      </c>
      <c r="G7217">
        <v>8.4065399999999997</v>
      </c>
      <c r="H7217">
        <v>608.4</v>
      </c>
      <c r="I7217">
        <v>1134</v>
      </c>
      <c r="J7217">
        <v>274.67200000000003</v>
      </c>
      <c r="K7217">
        <v>0</v>
      </c>
      <c r="L7217">
        <v>1</v>
      </c>
    </row>
    <row r="7218" spans="1:12" x14ac:dyDescent="0.3">
      <c r="A7218" s="38" t="s">
        <v>438</v>
      </c>
      <c r="B7218" s="38" t="s">
        <v>130</v>
      </c>
      <c r="C7218">
        <v>287.14999999999998</v>
      </c>
      <c r="D7218">
        <v>98858</v>
      </c>
      <c r="E7218">
        <v>4.5999999999999996</v>
      </c>
      <c r="F7218">
        <v>260</v>
      </c>
      <c r="G7218">
        <v>8.4073200000000003</v>
      </c>
      <c r="H7218">
        <v>259.2</v>
      </c>
      <c r="I7218">
        <v>421.2</v>
      </c>
      <c r="J7218">
        <v>273.71899999999999</v>
      </c>
      <c r="K7218">
        <v>0</v>
      </c>
      <c r="L7218">
        <v>1</v>
      </c>
    </row>
    <row r="7219" spans="1:12" x14ac:dyDescent="0.3">
      <c r="A7219" s="38" t="s">
        <v>438</v>
      </c>
      <c r="B7219" s="38" t="s">
        <v>131</v>
      </c>
      <c r="C7219">
        <v>287.14999999999998</v>
      </c>
      <c r="D7219">
        <v>98858</v>
      </c>
      <c r="E7219">
        <v>5.0999999999999996</v>
      </c>
      <c r="F7219">
        <v>270</v>
      </c>
      <c r="G7219">
        <v>7.8577599999999999</v>
      </c>
      <c r="H7219">
        <v>21.6</v>
      </c>
      <c r="I7219">
        <v>0</v>
      </c>
      <c r="J7219">
        <v>273.49299999999999</v>
      </c>
      <c r="K7219">
        <v>0</v>
      </c>
      <c r="L7219">
        <v>1</v>
      </c>
    </row>
    <row r="7220" spans="1:12" x14ac:dyDescent="0.3">
      <c r="A7220" s="38" t="s">
        <v>438</v>
      </c>
      <c r="B7220" s="38" t="s">
        <v>132</v>
      </c>
      <c r="C7220">
        <v>286.14999999999998</v>
      </c>
      <c r="D7220">
        <v>98850</v>
      </c>
      <c r="E7220">
        <v>3.1</v>
      </c>
      <c r="F7220">
        <v>260</v>
      </c>
      <c r="G7220">
        <v>7.8583999999999996</v>
      </c>
      <c r="H7220">
        <v>0</v>
      </c>
      <c r="I7220">
        <v>0</v>
      </c>
      <c r="J7220">
        <v>272.274</v>
      </c>
      <c r="K7220">
        <v>0</v>
      </c>
      <c r="L7220">
        <v>1</v>
      </c>
    </row>
    <row r="7221" spans="1:12" x14ac:dyDescent="0.3">
      <c r="A7221" s="38" t="s">
        <v>438</v>
      </c>
      <c r="B7221" s="38" t="s">
        <v>133</v>
      </c>
      <c r="C7221">
        <v>284.14999999999998</v>
      </c>
      <c r="D7221">
        <v>98833</v>
      </c>
      <c r="E7221">
        <v>2.6</v>
      </c>
      <c r="F7221">
        <v>310</v>
      </c>
      <c r="G7221">
        <v>7.8597700000000001</v>
      </c>
      <c r="H7221">
        <v>0</v>
      </c>
      <c r="I7221">
        <v>0</v>
      </c>
      <c r="J7221">
        <v>271.22500000000002</v>
      </c>
      <c r="K7221">
        <v>0</v>
      </c>
      <c r="L7221">
        <v>1</v>
      </c>
    </row>
    <row r="7222" spans="1:12" x14ac:dyDescent="0.3">
      <c r="A7222" s="38" t="s">
        <v>438</v>
      </c>
      <c r="B7222" s="38" t="s">
        <v>134</v>
      </c>
      <c r="C7222">
        <v>284.14999999999998</v>
      </c>
      <c r="D7222">
        <v>98833</v>
      </c>
      <c r="E7222">
        <v>1.5</v>
      </c>
      <c r="F7222">
        <v>310</v>
      </c>
      <c r="G7222">
        <v>7.8597700000000001</v>
      </c>
      <c r="H7222">
        <v>0</v>
      </c>
      <c r="I7222">
        <v>0</v>
      </c>
      <c r="J7222">
        <v>270.63600000000002</v>
      </c>
      <c r="K7222">
        <v>0</v>
      </c>
      <c r="L7222">
        <v>1</v>
      </c>
    </row>
    <row r="7223" spans="1:12" x14ac:dyDescent="0.3">
      <c r="A7223" s="38" t="s">
        <v>438</v>
      </c>
      <c r="B7223" s="38" t="s">
        <v>135</v>
      </c>
      <c r="C7223">
        <v>285.14999999999998</v>
      </c>
      <c r="D7223">
        <v>98841</v>
      </c>
      <c r="E7223">
        <v>1.5</v>
      </c>
      <c r="F7223">
        <v>240</v>
      </c>
      <c r="G7223">
        <v>8.4087899999999998</v>
      </c>
      <c r="H7223">
        <v>0</v>
      </c>
      <c r="I7223">
        <v>0</v>
      </c>
      <c r="J7223">
        <v>272.29399999999998</v>
      </c>
      <c r="K7223">
        <v>0</v>
      </c>
      <c r="L7223">
        <v>1</v>
      </c>
    </row>
    <row r="7224" spans="1:12" x14ac:dyDescent="0.3">
      <c r="A7224" s="38" t="s">
        <v>438</v>
      </c>
      <c r="B7224" s="38" t="s">
        <v>136</v>
      </c>
      <c r="C7224">
        <v>285.14999999999998</v>
      </c>
      <c r="D7224">
        <v>98841</v>
      </c>
      <c r="E7224">
        <v>1.5</v>
      </c>
      <c r="F7224">
        <v>280</v>
      </c>
      <c r="G7224">
        <v>8.4087899999999998</v>
      </c>
      <c r="H7224">
        <v>0</v>
      </c>
      <c r="I7224">
        <v>0</v>
      </c>
      <c r="J7224">
        <v>272.29399999999998</v>
      </c>
      <c r="K7224">
        <v>0</v>
      </c>
      <c r="L7224">
        <v>1</v>
      </c>
    </row>
    <row r="7225" spans="1:12" x14ac:dyDescent="0.3">
      <c r="A7225" s="38" t="s">
        <v>438</v>
      </c>
      <c r="B7225" s="38" t="s">
        <v>137</v>
      </c>
      <c r="C7225">
        <v>284.14999999999998</v>
      </c>
      <c r="D7225">
        <v>98833</v>
      </c>
      <c r="E7225">
        <v>2.1</v>
      </c>
      <c r="F7225">
        <v>260</v>
      </c>
      <c r="G7225">
        <v>7.8597700000000001</v>
      </c>
      <c r="H7225">
        <v>0</v>
      </c>
      <c r="I7225">
        <v>0</v>
      </c>
      <c r="J7225">
        <v>271.11500000000001</v>
      </c>
      <c r="K7225">
        <v>0</v>
      </c>
      <c r="L7225">
        <v>1</v>
      </c>
    </row>
    <row r="7226" spans="1:12" x14ac:dyDescent="0.3">
      <c r="A7226" s="38" t="s">
        <v>438</v>
      </c>
      <c r="B7226" s="38" t="s">
        <v>138</v>
      </c>
      <c r="C7226">
        <v>284.14999999999998</v>
      </c>
      <c r="D7226">
        <v>98833</v>
      </c>
      <c r="E7226">
        <v>2.1</v>
      </c>
      <c r="F7226">
        <v>300</v>
      </c>
      <c r="G7226">
        <v>7.8597700000000001</v>
      </c>
      <c r="H7226">
        <v>0</v>
      </c>
      <c r="I7226">
        <v>0</v>
      </c>
      <c r="J7226">
        <v>271.11500000000001</v>
      </c>
      <c r="K7226">
        <v>0</v>
      </c>
      <c r="L7226">
        <v>1</v>
      </c>
    </row>
    <row r="7227" spans="1:12" x14ac:dyDescent="0.3">
      <c r="A7227" s="38" t="s">
        <v>439</v>
      </c>
      <c r="B7227" s="38" t="s">
        <v>115</v>
      </c>
      <c r="C7227">
        <v>284.14999999999998</v>
      </c>
      <c r="D7227">
        <v>98833</v>
      </c>
      <c r="E7227">
        <v>2.1</v>
      </c>
      <c r="F7227">
        <v>270</v>
      </c>
      <c r="G7227">
        <v>7.8597700000000001</v>
      </c>
      <c r="H7227">
        <v>0</v>
      </c>
      <c r="I7227">
        <v>0</v>
      </c>
      <c r="J7227">
        <v>271.11500000000001</v>
      </c>
      <c r="K7227">
        <v>0</v>
      </c>
      <c r="L7227">
        <v>1</v>
      </c>
    </row>
    <row r="7228" spans="1:12" x14ac:dyDescent="0.3">
      <c r="A7228" s="38" t="s">
        <v>439</v>
      </c>
      <c r="B7228" s="38" t="s">
        <v>116</v>
      </c>
      <c r="C7228">
        <v>284.14999999999998</v>
      </c>
      <c r="D7228">
        <v>98833</v>
      </c>
      <c r="E7228">
        <v>1</v>
      </c>
      <c r="F7228">
        <v>300</v>
      </c>
      <c r="G7228">
        <v>7.8597700000000001</v>
      </c>
      <c r="H7228">
        <v>0</v>
      </c>
      <c r="I7228">
        <v>0</v>
      </c>
      <c r="J7228">
        <v>270.63600000000002</v>
      </c>
      <c r="K7228">
        <v>0</v>
      </c>
      <c r="L7228">
        <v>1</v>
      </c>
    </row>
    <row r="7229" spans="1:12" x14ac:dyDescent="0.3">
      <c r="A7229" s="38" t="s">
        <v>439</v>
      </c>
      <c r="B7229" s="38" t="s">
        <v>117</v>
      </c>
      <c r="C7229">
        <v>282.14999999999998</v>
      </c>
      <c r="D7229">
        <v>98815</v>
      </c>
      <c r="E7229">
        <v>1.5</v>
      </c>
      <c r="F7229">
        <v>280</v>
      </c>
      <c r="G7229">
        <v>7.3437999999999999</v>
      </c>
      <c r="H7229">
        <v>0</v>
      </c>
      <c r="I7229">
        <v>0</v>
      </c>
      <c r="J7229">
        <v>268.50799999999998</v>
      </c>
      <c r="K7229">
        <v>0</v>
      </c>
      <c r="L7229">
        <v>1</v>
      </c>
    </row>
    <row r="7230" spans="1:12" x14ac:dyDescent="0.3">
      <c r="A7230" s="38" t="s">
        <v>439</v>
      </c>
      <c r="B7230" s="38" t="s">
        <v>118</v>
      </c>
      <c r="C7230">
        <v>282.14999999999998</v>
      </c>
      <c r="D7230">
        <v>98815</v>
      </c>
      <c r="E7230">
        <v>1.5</v>
      </c>
      <c r="F7230">
        <v>270</v>
      </c>
      <c r="G7230">
        <v>7.3437999999999999</v>
      </c>
      <c r="H7230">
        <v>0</v>
      </c>
      <c r="I7230">
        <v>0</v>
      </c>
      <c r="J7230">
        <v>268.50799999999998</v>
      </c>
      <c r="K7230">
        <v>0</v>
      </c>
      <c r="L7230">
        <v>1</v>
      </c>
    </row>
    <row r="7231" spans="1:12" x14ac:dyDescent="0.3">
      <c r="A7231" s="38" t="s">
        <v>439</v>
      </c>
      <c r="B7231" s="38" t="s">
        <v>119</v>
      </c>
      <c r="C7231">
        <v>283.14999999999998</v>
      </c>
      <c r="D7231">
        <v>98824</v>
      </c>
      <c r="E7231">
        <v>0</v>
      </c>
      <c r="F7231">
        <v>220</v>
      </c>
      <c r="G7231">
        <v>7.3431300000000004</v>
      </c>
      <c r="H7231">
        <v>0</v>
      </c>
      <c r="I7231">
        <v>0</v>
      </c>
      <c r="J7231">
        <v>269.45999999999998</v>
      </c>
      <c r="K7231">
        <v>0</v>
      </c>
      <c r="L7231">
        <v>1</v>
      </c>
    </row>
    <row r="7232" spans="1:12" x14ac:dyDescent="0.3">
      <c r="A7232" s="38" t="s">
        <v>439</v>
      </c>
      <c r="B7232" s="38" t="s">
        <v>120</v>
      </c>
      <c r="C7232">
        <v>282.14999999999998</v>
      </c>
      <c r="D7232">
        <v>98815</v>
      </c>
      <c r="E7232">
        <v>1.5</v>
      </c>
      <c r="F7232">
        <v>140</v>
      </c>
      <c r="G7232">
        <v>7.3437999999999999</v>
      </c>
      <c r="H7232">
        <v>0</v>
      </c>
      <c r="I7232">
        <v>0</v>
      </c>
      <c r="J7232">
        <v>268.50799999999998</v>
      </c>
      <c r="K7232">
        <v>0</v>
      </c>
      <c r="L7232">
        <v>1</v>
      </c>
    </row>
    <row r="7233" spans="1:12" x14ac:dyDescent="0.3">
      <c r="A7233" s="38" t="s">
        <v>439</v>
      </c>
      <c r="B7233" s="38" t="s">
        <v>121</v>
      </c>
      <c r="C7233">
        <v>282.14999999999998</v>
      </c>
      <c r="D7233">
        <v>98815</v>
      </c>
      <c r="E7233">
        <v>2.1</v>
      </c>
      <c r="F7233">
        <v>170</v>
      </c>
      <c r="G7233">
        <v>7.3437999999999999</v>
      </c>
      <c r="H7233">
        <v>0</v>
      </c>
      <c r="I7233">
        <v>0</v>
      </c>
      <c r="J7233">
        <v>268.245</v>
      </c>
      <c r="K7233">
        <v>0</v>
      </c>
      <c r="L7233">
        <v>1</v>
      </c>
    </row>
    <row r="7234" spans="1:12" x14ac:dyDescent="0.3">
      <c r="A7234" s="38" t="s">
        <v>439</v>
      </c>
      <c r="B7234" s="38" t="s">
        <v>122</v>
      </c>
      <c r="C7234">
        <v>282.14999999999998</v>
      </c>
      <c r="D7234">
        <v>98815</v>
      </c>
      <c r="E7234">
        <v>2.6</v>
      </c>
      <c r="F7234">
        <v>160</v>
      </c>
      <c r="G7234">
        <v>7.3437999999999999</v>
      </c>
      <c r="H7234">
        <v>72</v>
      </c>
      <c r="I7234">
        <v>0</v>
      </c>
      <c r="J7234">
        <v>268.245</v>
      </c>
      <c r="K7234">
        <v>0</v>
      </c>
      <c r="L7234">
        <v>1</v>
      </c>
    </row>
    <row r="7235" spans="1:12" x14ac:dyDescent="0.3">
      <c r="A7235" s="38" t="s">
        <v>439</v>
      </c>
      <c r="B7235" s="38" t="s">
        <v>123</v>
      </c>
      <c r="C7235">
        <v>283.14999999999998</v>
      </c>
      <c r="D7235">
        <v>98824</v>
      </c>
      <c r="E7235">
        <v>2.6</v>
      </c>
      <c r="F7235">
        <v>180</v>
      </c>
      <c r="G7235">
        <v>7.3431300000000004</v>
      </c>
      <c r="H7235">
        <v>378</v>
      </c>
      <c r="I7235">
        <v>615.6</v>
      </c>
      <c r="J7235">
        <v>269.19600000000003</v>
      </c>
      <c r="K7235">
        <v>0</v>
      </c>
      <c r="L7235">
        <v>1</v>
      </c>
    </row>
    <row r="7236" spans="1:12" x14ac:dyDescent="0.3">
      <c r="A7236" s="38" t="s">
        <v>439</v>
      </c>
      <c r="B7236" s="38" t="s">
        <v>124</v>
      </c>
      <c r="C7236">
        <v>285.14999999999998</v>
      </c>
      <c r="D7236">
        <v>98841</v>
      </c>
      <c r="E7236">
        <v>2.6</v>
      </c>
      <c r="F7236">
        <v>180</v>
      </c>
      <c r="G7236">
        <v>7.8591300000000004</v>
      </c>
      <c r="H7236">
        <v>428.4</v>
      </c>
      <c r="I7236">
        <v>75.599999999999994</v>
      </c>
      <c r="J7236">
        <v>272.06900000000002</v>
      </c>
      <c r="K7236">
        <v>0</v>
      </c>
      <c r="L7236">
        <v>1</v>
      </c>
    </row>
    <row r="7237" spans="1:12" x14ac:dyDescent="0.3">
      <c r="A7237" s="38" t="s">
        <v>439</v>
      </c>
      <c r="B7237" s="38" t="s">
        <v>125</v>
      </c>
      <c r="C7237">
        <v>285.14999999999998</v>
      </c>
      <c r="D7237">
        <v>98841</v>
      </c>
      <c r="E7237">
        <v>2.1</v>
      </c>
      <c r="F7237">
        <v>170</v>
      </c>
      <c r="G7237">
        <v>7.8591300000000004</v>
      </c>
      <c r="H7237">
        <v>590.4</v>
      </c>
      <c r="I7237">
        <v>320.39999999999998</v>
      </c>
      <c r="J7237">
        <v>272.06900000000002</v>
      </c>
      <c r="K7237">
        <v>0</v>
      </c>
      <c r="L7237">
        <v>1</v>
      </c>
    </row>
    <row r="7238" spans="1:12" x14ac:dyDescent="0.3">
      <c r="A7238" s="38" t="s">
        <v>439</v>
      </c>
      <c r="B7238" s="38" t="s">
        <v>126</v>
      </c>
      <c r="C7238">
        <v>286.14999999999998</v>
      </c>
      <c r="D7238">
        <v>98850</v>
      </c>
      <c r="E7238">
        <v>2.6</v>
      </c>
      <c r="F7238">
        <v>180</v>
      </c>
      <c r="G7238">
        <v>8.4080100000000009</v>
      </c>
      <c r="H7238">
        <v>1162.8</v>
      </c>
      <c r="I7238">
        <v>1652.4</v>
      </c>
      <c r="J7238">
        <v>272.06400000000002</v>
      </c>
      <c r="K7238">
        <v>0</v>
      </c>
      <c r="L7238">
        <v>1</v>
      </c>
    </row>
    <row r="7239" spans="1:12" x14ac:dyDescent="0.3">
      <c r="A7239" s="38" t="s">
        <v>439</v>
      </c>
      <c r="B7239" s="38" t="s">
        <v>127</v>
      </c>
      <c r="C7239">
        <v>287.14999999999998</v>
      </c>
      <c r="D7239">
        <v>98858</v>
      </c>
      <c r="E7239">
        <v>3.1</v>
      </c>
      <c r="F7239">
        <v>160</v>
      </c>
      <c r="G7239">
        <v>8.4073200000000003</v>
      </c>
      <c r="H7239">
        <v>1137.5999999999999</v>
      </c>
      <c r="I7239">
        <v>1854</v>
      </c>
      <c r="J7239">
        <v>273.01499999999999</v>
      </c>
      <c r="K7239">
        <v>0</v>
      </c>
      <c r="L7239">
        <v>1</v>
      </c>
    </row>
    <row r="7240" spans="1:12" x14ac:dyDescent="0.3">
      <c r="A7240" s="38" t="s">
        <v>439</v>
      </c>
      <c r="B7240" s="38" t="s">
        <v>128</v>
      </c>
      <c r="C7240">
        <v>288.14999999999998</v>
      </c>
      <c r="D7240">
        <v>98867</v>
      </c>
      <c r="E7240">
        <v>4.0999999999999996</v>
      </c>
      <c r="F7240">
        <v>180</v>
      </c>
      <c r="G7240">
        <v>8.4065399999999997</v>
      </c>
      <c r="H7240">
        <v>766.8</v>
      </c>
      <c r="I7240">
        <v>820.8</v>
      </c>
      <c r="J7240">
        <v>274.92399999999998</v>
      </c>
      <c r="K7240">
        <v>0</v>
      </c>
      <c r="L7240">
        <v>1</v>
      </c>
    </row>
    <row r="7241" spans="1:12" x14ac:dyDescent="0.3">
      <c r="A7241" s="38" t="s">
        <v>439</v>
      </c>
      <c r="B7241" s="38" t="s">
        <v>129</v>
      </c>
      <c r="C7241">
        <v>288.14999999999998</v>
      </c>
      <c r="D7241">
        <v>98867</v>
      </c>
      <c r="E7241">
        <v>3.6</v>
      </c>
      <c r="F7241">
        <v>190</v>
      </c>
      <c r="G7241">
        <v>8.4065399999999997</v>
      </c>
      <c r="H7241">
        <v>594</v>
      </c>
      <c r="I7241">
        <v>1112.4000000000001</v>
      </c>
      <c r="J7241">
        <v>274.67200000000003</v>
      </c>
      <c r="K7241">
        <v>0</v>
      </c>
      <c r="L7241">
        <v>1</v>
      </c>
    </row>
    <row r="7242" spans="1:12" x14ac:dyDescent="0.3">
      <c r="A7242" s="38" t="s">
        <v>439</v>
      </c>
      <c r="B7242" s="38" t="s">
        <v>130</v>
      </c>
      <c r="C7242">
        <v>287.14999999999998</v>
      </c>
      <c r="D7242">
        <v>98858</v>
      </c>
      <c r="E7242">
        <v>2.6</v>
      </c>
      <c r="F7242">
        <v>170</v>
      </c>
      <c r="G7242">
        <v>8.9910499999999995</v>
      </c>
      <c r="H7242">
        <v>259.2</v>
      </c>
      <c r="I7242">
        <v>324</v>
      </c>
      <c r="J7242">
        <v>273.67599999999999</v>
      </c>
      <c r="K7242">
        <v>0</v>
      </c>
      <c r="L7242">
        <v>1</v>
      </c>
    </row>
    <row r="7243" spans="1:12" x14ac:dyDescent="0.3">
      <c r="A7243" s="38" t="s">
        <v>439</v>
      </c>
      <c r="B7243" s="38" t="s">
        <v>131</v>
      </c>
      <c r="C7243">
        <v>286.14999999999998</v>
      </c>
      <c r="D7243">
        <v>98850</v>
      </c>
      <c r="E7243">
        <v>3.1</v>
      </c>
      <c r="F7243">
        <v>160</v>
      </c>
      <c r="G7243">
        <v>8.4080100000000009</v>
      </c>
      <c r="H7243">
        <v>18</v>
      </c>
      <c r="I7243">
        <v>0</v>
      </c>
      <c r="J7243">
        <v>272.49900000000002</v>
      </c>
      <c r="K7243">
        <v>0</v>
      </c>
      <c r="L7243">
        <v>1</v>
      </c>
    </row>
    <row r="7244" spans="1:12" x14ac:dyDescent="0.3">
      <c r="A7244" s="38" t="s">
        <v>439</v>
      </c>
      <c r="B7244" s="38" t="s">
        <v>132</v>
      </c>
      <c r="C7244">
        <v>286.14999999999998</v>
      </c>
      <c r="D7244">
        <v>98850</v>
      </c>
      <c r="E7244">
        <v>3.1</v>
      </c>
      <c r="F7244">
        <v>170</v>
      </c>
      <c r="G7244">
        <v>8.9917899999999999</v>
      </c>
      <c r="H7244">
        <v>0</v>
      </c>
      <c r="I7244">
        <v>0</v>
      </c>
      <c r="J7244">
        <v>272.72300000000001</v>
      </c>
      <c r="K7244">
        <v>0</v>
      </c>
      <c r="L7244">
        <v>1</v>
      </c>
    </row>
    <row r="7245" spans="1:12" x14ac:dyDescent="0.3">
      <c r="A7245" s="38" t="s">
        <v>439</v>
      </c>
      <c r="B7245" s="38" t="s">
        <v>133</v>
      </c>
      <c r="C7245">
        <v>286.14999999999998</v>
      </c>
      <c r="D7245">
        <v>98850</v>
      </c>
      <c r="E7245">
        <v>2.1</v>
      </c>
      <c r="F7245">
        <v>160</v>
      </c>
      <c r="G7245">
        <v>8.9917899999999999</v>
      </c>
      <c r="H7245">
        <v>0</v>
      </c>
      <c r="I7245">
        <v>0</v>
      </c>
      <c r="J7245">
        <v>273.47300000000001</v>
      </c>
      <c r="K7245">
        <v>0</v>
      </c>
      <c r="L7245">
        <v>1</v>
      </c>
    </row>
    <row r="7246" spans="1:12" x14ac:dyDescent="0.3">
      <c r="A7246" s="38" t="s">
        <v>439</v>
      </c>
      <c r="B7246" s="38" t="s">
        <v>134</v>
      </c>
      <c r="C7246">
        <v>286.14999999999998</v>
      </c>
      <c r="D7246">
        <v>98850</v>
      </c>
      <c r="E7246">
        <v>3.6</v>
      </c>
      <c r="F7246">
        <v>170</v>
      </c>
      <c r="G7246">
        <v>8.9917899999999999</v>
      </c>
      <c r="H7246">
        <v>0</v>
      </c>
      <c r="I7246">
        <v>0</v>
      </c>
      <c r="J7246">
        <v>273.47300000000001</v>
      </c>
      <c r="K7246">
        <v>0</v>
      </c>
      <c r="L7246">
        <v>1</v>
      </c>
    </row>
    <row r="7247" spans="1:12" x14ac:dyDescent="0.3">
      <c r="A7247" s="38" t="s">
        <v>439</v>
      </c>
      <c r="B7247" s="38" t="s">
        <v>135</v>
      </c>
      <c r="C7247">
        <v>286.14999999999998</v>
      </c>
      <c r="D7247">
        <v>98850</v>
      </c>
      <c r="E7247">
        <v>3.6</v>
      </c>
      <c r="F7247">
        <v>150</v>
      </c>
      <c r="G7247">
        <v>8.9917899999999999</v>
      </c>
      <c r="H7247">
        <v>0</v>
      </c>
      <c r="I7247">
        <v>0</v>
      </c>
      <c r="J7247">
        <v>273.47300000000001</v>
      </c>
      <c r="K7247">
        <v>0</v>
      </c>
      <c r="L7247">
        <v>1</v>
      </c>
    </row>
    <row r="7248" spans="1:12" x14ac:dyDescent="0.3">
      <c r="A7248" s="38" t="s">
        <v>439</v>
      </c>
      <c r="B7248" s="38" t="s">
        <v>136</v>
      </c>
      <c r="C7248">
        <v>285.14999999999998</v>
      </c>
      <c r="D7248">
        <v>98841</v>
      </c>
      <c r="E7248">
        <v>3.1</v>
      </c>
      <c r="F7248">
        <v>160</v>
      </c>
      <c r="G7248">
        <v>8.9926200000000005</v>
      </c>
      <c r="H7248">
        <v>0</v>
      </c>
      <c r="I7248">
        <v>0</v>
      </c>
      <c r="J7248">
        <v>272.517</v>
      </c>
      <c r="K7248">
        <v>0</v>
      </c>
      <c r="L7248">
        <v>1</v>
      </c>
    </row>
    <row r="7249" spans="1:12" x14ac:dyDescent="0.3">
      <c r="A7249" s="38" t="s">
        <v>439</v>
      </c>
      <c r="B7249" s="38" t="s">
        <v>137</v>
      </c>
      <c r="C7249">
        <v>285.14999999999998</v>
      </c>
      <c r="D7249">
        <v>98841</v>
      </c>
      <c r="E7249">
        <v>4.0999999999999996</v>
      </c>
      <c r="F7249">
        <v>160</v>
      </c>
      <c r="G7249">
        <v>8.4087899999999998</v>
      </c>
      <c r="H7249">
        <v>0</v>
      </c>
      <c r="I7249">
        <v>0</v>
      </c>
      <c r="J7249">
        <v>271.54700000000003</v>
      </c>
      <c r="K7249">
        <v>0</v>
      </c>
      <c r="L7249">
        <v>1</v>
      </c>
    </row>
    <row r="7250" spans="1:12" x14ac:dyDescent="0.3">
      <c r="A7250" s="38" t="s">
        <v>439</v>
      </c>
      <c r="B7250" s="38" t="s">
        <v>138</v>
      </c>
      <c r="C7250">
        <v>284.14999999999998</v>
      </c>
      <c r="D7250">
        <v>98833</v>
      </c>
      <c r="E7250">
        <v>4.5999999999999996</v>
      </c>
      <c r="F7250">
        <v>150</v>
      </c>
      <c r="G7250">
        <v>8.4094800000000003</v>
      </c>
      <c r="H7250">
        <v>0</v>
      </c>
      <c r="I7250">
        <v>0</v>
      </c>
      <c r="J7250">
        <v>270.59500000000003</v>
      </c>
      <c r="K7250">
        <v>0</v>
      </c>
      <c r="L7250">
        <v>1</v>
      </c>
    </row>
    <row r="7251" spans="1:12" x14ac:dyDescent="0.3">
      <c r="A7251" s="38" t="s">
        <v>440</v>
      </c>
      <c r="B7251" s="38" t="s">
        <v>115</v>
      </c>
      <c r="C7251">
        <v>284.14999999999998</v>
      </c>
      <c r="D7251">
        <v>98833</v>
      </c>
      <c r="E7251">
        <v>3.1</v>
      </c>
      <c r="F7251">
        <v>160</v>
      </c>
      <c r="G7251">
        <v>8.4094800000000003</v>
      </c>
      <c r="H7251">
        <v>0</v>
      </c>
      <c r="I7251">
        <v>0</v>
      </c>
      <c r="J7251">
        <v>270.59500000000003</v>
      </c>
      <c r="K7251">
        <v>0</v>
      </c>
      <c r="L7251">
        <v>1</v>
      </c>
    </row>
    <row r="7252" spans="1:12" x14ac:dyDescent="0.3">
      <c r="A7252" s="38" t="s">
        <v>440</v>
      </c>
      <c r="B7252" s="38" t="s">
        <v>116</v>
      </c>
      <c r="C7252">
        <v>284.14999999999998</v>
      </c>
      <c r="D7252">
        <v>98833</v>
      </c>
      <c r="E7252">
        <v>3.6</v>
      </c>
      <c r="F7252">
        <v>150</v>
      </c>
      <c r="G7252">
        <v>8.4094800000000003</v>
      </c>
      <c r="H7252">
        <v>0</v>
      </c>
      <c r="I7252">
        <v>0</v>
      </c>
      <c r="J7252">
        <v>270.59500000000003</v>
      </c>
      <c r="K7252">
        <v>0</v>
      </c>
      <c r="L7252">
        <v>1</v>
      </c>
    </row>
    <row r="7253" spans="1:12" x14ac:dyDescent="0.3">
      <c r="A7253" s="38" t="s">
        <v>440</v>
      </c>
      <c r="B7253" s="38" t="s">
        <v>117</v>
      </c>
      <c r="C7253">
        <v>283.14999999999998</v>
      </c>
      <c r="D7253">
        <v>98824</v>
      </c>
      <c r="E7253">
        <v>4.0999999999999996</v>
      </c>
      <c r="F7253">
        <v>150</v>
      </c>
      <c r="G7253">
        <v>7.8605</v>
      </c>
      <c r="H7253">
        <v>0</v>
      </c>
      <c r="I7253">
        <v>0</v>
      </c>
      <c r="J7253">
        <v>269.42</v>
      </c>
      <c r="K7253">
        <v>0</v>
      </c>
      <c r="L7253">
        <v>1</v>
      </c>
    </row>
    <row r="7254" spans="1:12" x14ac:dyDescent="0.3">
      <c r="A7254" s="38" t="s">
        <v>440</v>
      </c>
      <c r="B7254" s="38" t="s">
        <v>118</v>
      </c>
      <c r="C7254">
        <v>283.14999999999998</v>
      </c>
      <c r="D7254">
        <v>98824</v>
      </c>
      <c r="E7254">
        <v>4.5999999999999996</v>
      </c>
      <c r="F7254">
        <v>160</v>
      </c>
      <c r="G7254">
        <v>7.8605</v>
      </c>
      <c r="H7254">
        <v>0</v>
      </c>
      <c r="I7254">
        <v>0</v>
      </c>
      <c r="J7254">
        <v>269.42</v>
      </c>
      <c r="K7254">
        <v>0</v>
      </c>
      <c r="L7254">
        <v>1</v>
      </c>
    </row>
    <row r="7255" spans="1:12" x14ac:dyDescent="0.3">
      <c r="A7255" s="38" t="s">
        <v>440</v>
      </c>
      <c r="B7255" s="38" t="s">
        <v>119</v>
      </c>
      <c r="C7255">
        <v>283.14999999999998</v>
      </c>
      <c r="D7255">
        <v>98824</v>
      </c>
      <c r="E7255">
        <v>5.0999999999999996</v>
      </c>
      <c r="F7255">
        <v>150</v>
      </c>
      <c r="G7255">
        <v>7.8605</v>
      </c>
      <c r="H7255">
        <v>0</v>
      </c>
      <c r="I7255">
        <v>0</v>
      </c>
      <c r="J7255">
        <v>269.42</v>
      </c>
      <c r="K7255">
        <v>0</v>
      </c>
      <c r="L7255">
        <v>1</v>
      </c>
    </row>
    <row r="7256" spans="1:12" x14ac:dyDescent="0.3">
      <c r="A7256" s="38" t="s">
        <v>440</v>
      </c>
      <c r="B7256" s="38" t="s">
        <v>120</v>
      </c>
      <c r="C7256">
        <v>282.14999999999998</v>
      </c>
      <c r="D7256">
        <v>98815</v>
      </c>
      <c r="E7256">
        <v>2.6</v>
      </c>
      <c r="F7256">
        <v>140</v>
      </c>
      <c r="G7256">
        <v>7.3437999999999999</v>
      </c>
      <c r="H7256">
        <v>0</v>
      </c>
      <c r="I7256">
        <v>0</v>
      </c>
      <c r="J7256">
        <v>268.245</v>
      </c>
      <c r="K7256">
        <v>0</v>
      </c>
      <c r="L7256">
        <v>1</v>
      </c>
    </row>
    <row r="7257" spans="1:12" x14ac:dyDescent="0.3">
      <c r="A7257" s="38" t="s">
        <v>440</v>
      </c>
      <c r="B7257" s="38" t="s">
        <v>121</v>
      </c>
      <c r="C7257">
        <v>282.14999999999998</v>
      </c>
      <c r="D7257">
        <v>98815</v>
      </c>
      <c r="E7257">
        <v>4.0999999999999996</v>
      </c>
      <c r="F7257">
        <v>160</v>
      </c>
      <c r="G7257">
        <v>7.3437999999999999</v>
      </c>
      <c r="H7257">
        <v>0</v>
      </c>
      <c r="I7257">
        <v>0</v>
      </c>
      <c r="J7257">
        <v>268.983</v>
      </c>
      <c r="K7257">
        <v>0</v>
      </c>
      <c r="L7257">
        <v>1</v>
      </c>
    </row>
    <row r="7258" spans="1:12" x14ac:dyDescent="0.3">
      <c r="A7258" s="38" t="s">
        <v>440</v>
      </c>
      <c r="B7258" s="38" t="s">
        <v>122</v>
      </c>
      <c r="C7258">
        <v>282.14999999999998</v>
      </c>
      <c r="D7258">
        <v>98815</v>
      </c>
      <c r="E7258">
        <v>6.2</v>
      </c>
      <c r="F7258">
        <v>160</v>
      </c>
      <c r="G7258">
        <v>7.3437999999999999</v>
      </c>
      <c r="H7258">
        <v>36</v>
      </c>
      <c r="I7258">
        <v>0</v>
      </c>
      <c r="J7258">
        <v>268.983</v>
      </c>
      <c r="K7258">
        <v>0</v>
      </c>
      <c r="L7258">
        <v>1</v>
      </c>
    </row>
    <row r="7259" spans="1:12" x14ac:dyDescent="0.3">
      <c r="A7259" s="38" t="s">
        <v>440</v>
      </c>
      <c r="B7259" s="38" t="s">
        <v>123</v>
      </c>
      <c r="C7259">
        <v>282.14999999999998</v>
      </c>
      <c r="D7259">
        <v>98815</v>
      </c>
      <c r="E7259">
        <v>5.7</v>
      </c>
      <c r="F7259">
        <v>160</v>
      </c>
      <c r="G7259">
        <v>7.3437999999999999</v>
      </c>
      <c r="H7259">
        <v>190.8</v>
      </c>
      <c r="I7259">
        <v>0</v>
      </c>
      <c r="J7259">
        <v>268.983</v>
      </c>
      <c r="K7259">
        <v>0</v>
      </c>
      <c r="L7259">
        <v>1</v>
      </c>
    </row>
    <row r="7260" spans="1:12" x14ac:dyDescent="0.3">
      <c r="A7260" s="38" t="s">
        <v>440</v>
      </c>
      <c r="B7260" s="38" t="s">
        <v>124</v>
      </c>
      <c r="C7260">
        <v>282.14999999999998</v>
      </c>
      <c r="D7260">
        <v>98815</v>
      </c>
      <c r="E7260">
        <v>5.7</v>
      </c>
      <c r="F7260">
        <v>170</v>
      </c>
      <c r="G7260">
        <v>7.3437999999999999</v>
      </c>
      <c r="H7260">
        <v>378</v>
      </c>
      <c r="I7260">
        <v>14.4</v>
      </c>
      <c r="J7260">
        <v>268.983</v>
      </c>
      <c r="K7260">
        <v>0</v>
      </c>
      <c r="L7260">
        <v>1</v>
      </c>
    </row>
    <row r="7261" spans="1:12" x14ac:dyDescent="0.3">
      <c r="A7261" s="38" t="s">
        <v>440</v>
      </c>
      <c r="B7261" s="38" t="s">
        <v>125</v>
      </c>
      <c r="C7261">
        <v>283.14999999999998</v>
      </c>
      <c r="D7261">
        <v>98824</v>
      </c>
      <c r="E7261">
        <v>6.2</v>
      </c>
      <c r="F7261">
        <v>160</v>
      </c>
      <c r="G7261">
        <v>7.8605</v>
      </c>
      <c r="H7261">
        <v>522</v>
      </c>
      <c r="I7261">
        <v>79.2</v>
      </c>
      <c r="J7261">
        <v>270.161</v>
      </c>
      <c r="K7261">
        <v>0</v>
      </c>
      <c r="L7261">
        <v>1</v>
      </c>
    </row>
    <row r="7262" spans="1:12" x14ac:dyDescent="0.3">
      <c r="A7262" s="38" t="s">
        <v>440</v>
      </c>
      <c r="B7262" s="38" t="s">
        <v>126</v>
      </c>
      <c r="C7262">
        <v>284.14999999999998</v>
      </c>
      <c r="D7262">
        <v>98833</v>
      </c>
      <c r="E7262">
        <v>6.2</v>
      </c>
      <c r="F7262">
        <v>160</v>
      </c>
      <c r="G7262">
        <v>8.4094800000000003</v>
      </c>
      <c r="H7262">
        <v>590.4</v>
      </c>
      <c r="I7262">
        <v>93.6</v>
      </c>
      <c r="J7262">
        <v>271.339</v>
      </c>
      <c r="K7262">
        <v>0</v>
      </c>
      <c r="L7262">
        <v>1</v>
      </c>
    </row>
    <row r="7263" spans="1:12" x14ac:dyDescent="0.3">
      <c r="A7263" s="38" t="s">
        <v>440</v>
      </c>
      <c r="B7263" s="38" t="s">
        <v>127</v>
      </c>
      <c r="C7263">
        <v>285.14999999999998</v>
      </c>
      <c r="D7263">
        <v>98841</v>
      </c>
      <c r="E7263">
        <v>5.0999999999999996</v>
      </c>
      <c r="F7263">
        <v>150</v>
      </c>
      <c r="G7263">
        <v>8.4087899999999998</v>
      </c>
      <c r="H7263">
        <v>1101.5999999999999</v>
      </c>
      <c r="I7263">
        <v>1555.2</v>
      </c>
      <c r="J7263">
        <v>271.54700000000003</v>
      </c>
      <c r="K7263">
        <v>0</v>
      </c>
      <c r="L7263">
        <v>1</v>
      </c>
    </row>
    <row r="7264" spans="1:12" x14ac:dyDescent="0.3">
      <c r="A7264" s="38" t="s">
        <v>440</v>
      </c>
      <c r="B7264" s="38" t="s">
        <v>128</v>
      </c>
      <c r="C7264">
        <v>286.14999999999998</v>
      </c>
      <c r="D7264">
        <v>98850</v>
      </c>
      <c r="E7264">
        <v>6.2</v>
      </c>
      <c r="F7264">
        <v>150</v>
      </c>
      <c r="G7264">
        <v>7.8583999999999996</v>
      </c>
      <c r="H7264">
        <v>921.6</v>
      </c>
      <c r="I7264">
        <v>1688.4</v>
      </c>
      <c r="J7264">
        <v>272.274</v>
      </c>
      <c r="K7264">
        <v>0</v>
      </c>
      <c r="L7264">
        <v>1</v>
      </c>
    </row>
    <row r="7265" spans="1:12" x14ac:dyDescent="0.3">
      <c r="A7265" s="38" t="s">
        <v>440</v>
      </c>
      <c r="B7265" s="38" t="s">
        <v>129</v>
      </c>
      <c r="C7265">
        <v>286.14999999999998</v>
      </c>
      <c r="D7265">
        <v>98850</v>
      </c>
      <c r="E7265">
        <v>6.7</v>
      </c>
      <c r="F7265">
        <v>170</v>
      </c>
      <c r="G7265">
        <v>7.34117</v>
      </c>
      <c r="H7265">
        <v>612</v>
      </c>
      <c r="I7265">
        <v>1263.5999999999999</v>
      </c>
      <c r="J7265">
        <v>272.048</v>
      </c>
      <c r="K7265">
        <v>0</v>
      </c>
      <c r="L7265">
        <v>1</v>
      </c>
    </row>
    <row r="7266" spans="1:12" x14ac:dyDescent="0.3">
      <c r="A7266" s="38" t="s">
        <v>440</v>
      </c>
      <c r="B7266" s="38" t="s">
        <v>130</v>
      </c>
      <c r="C7266">
        <v>285.14999999999998</v>
      </c>
      <c r="D7266">
        <v>98841</v>
      </c>
      <c r="E7266">
        <v>6.7</v>
      </c>
      <c r="F7266">
        <v>160</v>
      </c>
      <c r="G7266">
        <v>7.34185</v>
      </c>
      <c r="H7266">
        <v>248.4</v>
      </c>
      <c r="I7266">
        <v>360</v>
      </c>
      <c r="J7266">
        <v>271.09699999999998</v>
      </c>
      <c r="K7266">
        <v>0</v>
      </c>
      <c r="L7266">
        <v>1</v>
      </c>
    </row>
    <row r="7267" spans="1:12" x14ac:dyDescent="0.3">
      <c r="A7267" s="38" t="s">
        <v>440</v>
      </c>
      <c r="B7267" s="38" t="s">
        <v>131</v>
      </c>
      <c r="C7267">
        <v>285.14999999999998</v>
      </c>
      <c r="D7267">
        <v>98841</v>
      </c>
      <c r="E7267">
        <v>7.2</v>
      </c>
      <c r="F7267">
        <v>160</v>
      </c>
      <c r="G7267">
        <v>7.8591300000000004</v>
      </c>
      <c r="H7267">
        <v>10.8</v>
      </c>
      <c r="I7267">
        <v>0</v>
      </c>
      <c r="J7267">
        <v>271.32299999999998</v>
      </c>
      <c r="K7267">
        <v>0</v>
      </c>
      <c r="L7267">
        <v>1</v>
      </c>
    </row>
    <row r="7268" spans="1:12" x14ac:dyDescent="0.3">
      <c r="A7268" s="38" t="s">
        <v>440</v>
      </c>
      <c r="B7268" s="38" t="s">
        <v>132</v>
      </c>
      <c r="C7268">
        <v>285.14999999999998</v>
      </c>
      <c r="D7268">
        <v>98841</v>
      </c>
      <c r="E7268">
        <v>6.7</v>
      </c>
      <c r="F7268">
        <v>170</v>
      </c>
      <c r="G7268">
        <v>7.8591300000000004</v>
      </c>
      <c r="H7268">
        <v>0</v>
      </c>
      <c r="I7268">
        <v>0</v>
      </c>
      <c r="J7268">
        <v>271.32299999999998</v>
      </c>
      <c r="K7268">
        <v>0</v>
      </c>
      <c r="L7268">
        <v>1</v>
      </c>
    </row>
    <row r="7269" spans="1:12" x14ac:dyDescent="0.3">
      <c r="A7269" s="38" t="s">
        <v>440</v>
      </c>
      <c r="B7269" s="38" t="s">
        <v>133</v>
      </c>
      <c r="C7269">
        <v>285.14999999999998</v>
      </c>
      <c r="D7269">
        <v>98841</v>
      </c>
      <c r="E7269">
        <v>6.7</v>
      </c>
      <c r="F7269">
        <v>170</v>
      </c>
      <c r="G7269">
        <v>7.8591300000000004</v>
      </c>
      <c r="H7269">
        <v>0</v>
      </c>
      <c r="I7269">
        <v>0</v>
      </c>
      <c r="J7269">
        <v>271.32299999999998</v>
      </c>
      <c r="K7269">
        <v>0</v>
      </c>
      <c r="L7269">
        <v>1</v>
      </c>
    </row>
    <row r="7270" spans="1:12" x14ac:dyDescent="0.3">
      <c r="A7270" s="38" t="s">
        <v>440</v>
      </c>
      <c r="B7270" s="38" t="s">
        <v>134</v>
      </c>
      <c r="C7270">
        <v>284.14999999999998</v>
      </c>
      <c r="D7270">
        <v>98833</v>
      </c>
      <c r="E7270">
        <v>6.2</v>
      </c>
      <c r="F7270">
        <v>160</v>
      </c>
      <c r="G7270">
        <v>7.8597700000000001</v>
      </c>
      <c r="H7270">
        <v>0</v>
      </c>
      <c r="I7270">
        <v>0</v>
      </c>
      <c r="J7270">
        <v>269.94</v>
      </c>
      <c r="K7270">
        <v>0</v>
      </c>
      <c r="L7270">
        <v>1</v>
      </c>
    </row>
    <row r="7271" spans="1:12" x14ac:dyDescent="0.3">
      <c r="A7271" s="38" t="s">
        <v>440</v>
      </c>
      <c r="B7271" s="38" t="s">
        <v>135</v>
      </c>
      <c r="C7271">
        <v>284.14999999999998</v>
      </c>
      <c r="D7271">
        <v>98833</v>
      </c>
      <c r="E7271">
        <v>5.7</v>
      </c>
      <c r="F7271">
        <v>150</v>
      </c>
      <c r="G7271">
        <v>7.8597700000000001</v>
      </c>
      <c r="H7271">
        <v>0</v>
      </c>
      <c r="I7271">
        <v>0</v>
      </c>
      <c r="J7271">
        <v>270.37099999999998</v>
      </c>
      <c r="K7271">
        <v>0</v>
      </c>
      <c r="L7271">
        <v>1</v>
      </c>
    </row>
    <row r="7272" spans="1:12" x14ac:dyDescent="0.3">
      <c r="A7272" s="38" t="s">
        <v>440</v>
      </c>
      <c r="B7272" s="38" t="s">
        <v>136</v>
      </c>
      <c r="C7272">
        <v>284.14999999999998</v>
      </c>
      <c r="D7272">
        <v>98833</v>
      </c>
      <c r="E7272">
        <v>5.7</v>
      </c>
      <c r="F7272">
        <v>160</v>
      </c>
      <c r="G7272">
        <v>7.8597700000000001</v>
      </c>
      <c r="H7272">
        <v>0</v>
      </c>
      <c r="I7272">
        <v>0</v>
      </c>
      <c r="J7272">
        <v>270.37099999999998</v>
      </c>
      <c r="K7272">
        <v>0</v>
      </c>
      <c r="L7272">
        <v>1</v>
      </c>
    </row>
    <row r="7273" spans="1:12" x14ac:dyDescent="0.3">
      <c r="A7273" s="38" t="s">
        <v>440</v>
      </c>
      <c r="B7273" s="38" t="s">
        <v>137</v>
      </c>
      <c r="C7273">
        <v>284.14999999999998</v>
      </c>
      <c r="D7273">
        <v>98833</v>
      </c>
      <c r="E7273">
        <v>5.7</v>
      </c>
      <c r="F7273">
        <v>150</v>
      </c>
      <c r="G7273">
        <v>7.8597700000000001</v>
      </c>
      <c r="H7273">
        <v>0</v>
      </c>
      <c r="I7273">
        <v>0</v>
      </c>
      <c r="J7273">
        <v>270.37099999999998</v>
      </c>
      <c r="K7273">
        <v>0</v>
      </c>
      <c r="L7273">
        <v>1</v>
      </c>
    </row>
    <row r="7274" spans="1:12" x14ac:dyDescent="0.3">
      <c r="A7274" s="38" t="s">
        <v>440</v>
      </c>
      <c r="B7274" s="38" t="s">
        <v>138</v>
      </c>
      <c r="C7274">
        <v>284.14999999999998</v>
      </c>
      <c r="D7274">
        <v>98833</v>
      </c>
      <c r="E7274">
        <v>5.0999999999999996</v>
      </c>
      <c r="F7274">
        <v>150</v>
      </c>
      <c r="G7274">
        <v>7.8597700000000001</v>
      </c>
      <c r="H7274">
        <v>0</v>
      </c>
      <c r="I7274">
        <v>0</v>
      </c>
      <c r="J7274">
        <v>270.63600000000002</v>
      </c>
      <c r="K7274">
        <v>0</v>
      </c>
      <c r="L7274">
        <v>1</v>
      </c>
    </row>
    <row r="7275" spans="1:12" x14ac:dyDescent="0.3">
      <c r="A7275" s="38" t="s">
        <v>441</v>
      </c>
      <c r="B7275" s="38" t="s">
        <v>115</v>
      </c>
      <c r="C7275">
        <v>284.14999999999998</v>
      </c>
      <c r="D7275">
        <v>98833</v>
      </c>
      <c r="E7275">
        <v>4.0999999999999996</v>
      </c>
      <c r="F7275">
        <v>170</v>
      </c>
      <c r="G7275">
        <v>7.8597700000000001</v>
      </c>
      <c r="H7275">
        <v>0</v>
      </c>
      <c r="I7275">
        <v>0</v>
      </c>
      <c r="J7275">
        <v>271.11500000000001</v>
      </c>
      <c r="K7275">
        <v>0</v>
      </c>
      <c r="L7275">
        <v>1</v>
      </c>
    </row>
    <row r="7276" spans="1:12" x14ac:dyDescent="0.3">
      <c r="A7276" s="38" t="s">
        <v>441</v>
      </c>
      <c r="B7276" s="38" t="s">
        <v>116</v>
      </c>
      <c r="C7276">
        <v>283.14999999999998</v>
      </c>
      <c r="D7276">
        <v>98824</v>
      </c>
      <c r="E7276">
        <v>4.5999999999999996</v>
      </c>
      <c r="F7276">
        <v>160</v>
      </c>
      <c r="G7276">
        <v>7.8605</v>
      </c>
      <c r="H7276">
        <v>0</v>
      </c>
      <c r="I7276">
        <v>0</v>
      </c>
      <c r="J7276">
        <v>270.161</v>
      </c>
      <c r="K7276">
        <v>0</v>
      </c>
      <c r="L7276">
        <v>1</v>
      </c>
    </row>
    <row r="7277" spans="1:12" x14ac:dyDescent="0.3">
      <c r="A7277" s="38" t="s">
        <v>441</v>
      </c>
      <c r="B7277" s="38" t="s">
        <v>117</v>
      </c>
      <c r="C7277">
        <v>283.14999999999998</v>
      </c>
      <c r="D7277">
        <v>98824</v>
      </c>
      <c r="E7277">
        <v>5.0999999999999996</v>
      </c>
      <c r="F7277">
        <v>170</v>
      </c>
      <c r="G7277">
        <v>7.8605</v>
      </c>
      <c r="H7277">
        <v>0</v>
      </c>
      <c r="I7277">
        <v>0</v>
      </c>
      <c r="J7277">
        <v>270.161</v>
      </c>
      <c r="K7277">
        <v>0</v>
      </c>
      <c r="L7277">
        <v>1</v>
      </c>
    </row>
    <row r="7278" spans="1:12" x14ac:dyDescent="0.3">
      <c r="A7278" s="38" t="s">
        <v>441</v>
      </c>
      <c r="B7278" s="38" t="s">
        <v>118</v>
      </c>
      <c r="C7278">
        <v>284.14999999999998</v>
      </c>
      <c r="D7278">
        <v>98833</v>
      </c>
      <c r="E7278">
        <v>2.6</v>
      </c>
      <c r="F7278">
        <v>160</v>
      </c>
      <c r="G7278">
        <v>8.4094800000000003</v>
      </c>
      <c r="H7278">
        <v>0</v>
      </c>
      <c r="I7278">
        <v>0</v>
      </c>
      <c r="J7278">
        <v>271.339</v>
      </c>
      <c r="K7278">
        <v>0</v>
      </c>
      <c r="L7278">
        <v>1</v>
      </c>
    </row>
    <row r="7279" spans="1:12" x14ac:dyDescent="0.3">
      <c r="A7279" s="38" t="s">
        <v>441</v>
      </c>
      <c r="B7279" s="38" t="s">
        <v>119</v>
      </c>
      <c r="C7279">
        <v>283.14999999999998</v>
      </c>
      <c r="D7279">
        <v>98824</v>
      </c>
      <c r="E7279">
        <v>1</v>
      </c>
      <c r="F7279">
        <v>189</v>
      </c>
      <c r="G7279">
        <v>7.8605</v>
      </c>
      <c r="H7279">
        <v>0</v>
      </c>
      <c r="I7279">
        <v>0</v>
      </c>
      <c r="J7279">
        <v>270.161</v>
      </c>
      <c r="K7279">
        <v>0</v>
      </c>
      <c r="L7279">
        <v>1</v>
      </c>
    </row>
    <row r="7280" spans="1:12" x14ac:dyDescent="0.3">
      <c r="A7280" s="38" t="s">
        <v>441</v>
      </c>
      <c r="B7280" s="38" t="s">
        <v>120</v>
      </c>
      <c r="C7280">
        <v>284.14999999999998</v>
      </c>
      <c r="D7280">
        <v>98833</v>
      </c>
      <c r="E7280">
        <v>1.5</v>
      </c>
      <c r="F7280">
        <v>130</v>
      </c>
      <c r="G7280">
        <v>8.4094800000000003</v>
      </c>
      <c r="H7280">
        <v>0</v>
      </c>
      <c r="I7280">
        <v>0</v>
      </c>
      <c r="J7280">
        <v>271.339</v>
      </c>
      <c r="K7280">
        <v>0</v>
      </c>
      <c r="L7280">
        <v>1</v>
      </c>
    </row>
    <row r="7281" spans="1:12" x14ac:dyDescent="0.3">
      <c r="A7281" s="38" t="s">
        <v>441</v>
      </c>
      <c r="B7281" s="38" t="s">
        <v>121</v>
      </c>
      <c r="C7281">
        <v>285.14999999999998</v>
      </c>
      <c r="D7281">
        <v>98841</v>
      </c>
      <c r="E7281">
        <v>1.5</v>
      </c>
      <c r="F7281">
        <v>336</v>
      </c>
      <c r="G7281">
        <v>8.9926200000000005</v>
      </c>
      <c r="H7281">
        <v>0</v>
      </c>
      <c r="I7281">
        <v>0</v>
      </c>
      <c r="J7281">
        <v>272.517</v>
      </c>
      <c r="K7281">
        <v>0</v>
      </c>
      <c r="L7281">
        <v>1</v>
      </c>
    </row>
    <row r="7282" spans="1:12" x14ac:dyDescent="0.3">
      <c r="A7282" s="38" t="s">
        <v>441</v>
      </c>
      <c r="B7282" s="38" t="s">
        <v>122</v>
      </c>
      <c r="C7282">
        <v>285.14999999999998</v>
      </c>
      <c r="D7282">
        <v>98841</v>
      </c>
      <c r="E7282">
        <v>2.6</v>
      </c>
      <c r="F7282">
        <v>240</v>
      </c>
      <c r="G7282">
        <v>8.9926200000000005</v>
      </c>
      <c r="H7282">
        <v>32.4</v>
      </c>
      <c r="I7282">
        <v>0</v>
      </c>
      <c r="J7282">
        <v>272.517</v>
      </c>
      <c r="K7282">
        <v>0</v>
      </c>
      <c r="L7282">
        <v>1</v>
      </c>
    </row>
    <row r="7283" spans="1:12" x14ac:dyDescent="0.3">
      <c r="A7283" s="38" t="s">
        <v>441</v>
      </c>
      <c r="B7283" s="38" t="s">
        <v>123</v>
      </c>
      <c r="C7283">
        <v>285.14999999999998</v>
      </c>
      <c r="D7283">
        <v>98841</v>
      </c>
      <c r="E7283">
        <v>1.5</v>
      </c>
      <c r="F7283">
        <v>260</v>
      </c>
      <c r="G7283">
        <v>8.9926200000000005</v>
      </c>
      <c r="H7283">
        <v>327.60000000000002</v>
      </c>
      <c r="I7283">
        <v>374.4</v>
      </c>
      <c r="J7283">
        <v>272.036</v>
      </c>
      <c r="K7283">
        <v>0</v>
      </c>
      <c r="L7283">
        <v>1</v>
      </c>
    </row>
    <row r="7284" spans="1:12" x14ac:dyDescent="0.3">
      <c r="A7284" s="38" t="s">
        <v>441</v>
      </c>
      <c r="B7284" s="38" t="s">
        <v>124</v>
      </c>
      <c r="C7284">
        <v>285.14999999999998</v>
      </c>
      <c r="D7284">
        <v>98841</v>
      </c>
      <c r="E7284">
        <v>3.1</v>
      </c>
      <c r="F7284">
        <v>250</v>
      </c>
      <c r="G7284">
        <v>8.4087899999999998</v>
      </c>
      <c r="H7284">
        <v>662.4</v>
      </c>
      <c r="I7284">
        <v>1234.8</v>
      </c>
      <c r="J7284">
        <v>271.81299999999999</v>
      </c>
      <c r="K7284">
        <v>0</v>
      </c>
      <c r="L7284">
        <v>1</v>
      </c>
    </row>
    <row r="7285" spans="1:12" x14ac:dyDescent="0.3">
      <c r="A7285" s="38" t="s">
        <v>441</v>
      </c>
      <c r="B7285" s="38" t="s">
        <v>125</v>
      </c>
      <c r="C7285">
        <v>286.14999999999998</v>
      </c>
      <c r="D7285">
        <v>98850</v>
      </c>
      <c r="E7285">
        <v>4.5999999999999996</v>
      </c>
      <c r="F7285">
        <v>260</v>
      </c>
      <c r="G7285">
        <v>8.4080100000000009</v>
      </c>
      <c r="H7285">
        <v>918</v>
      </c>
      <c r="I7285">
        <v>1526.4</v>
      </c>
      <c r="J7285">
        <v>272.76600000000002</v>
      </c>
      <c r="K7285">
        <v>0</v>
      </c>
      <c r="L7285">
        <v>1</v>
      </c>
    </row>
    <row r="7286" spans="1:12" x14ac:dyDescent="0.3">
      <c r="A7286" s="38" t="s">
        <v>441</v>
      </c>
      <c r="B7286" s="38" t="s">
        <v>126</v>
      </c>
      <c r="C7286">
        <v>287.14999999999998</v>
      </c>
      <c r="D7286">
        <v>98858</v>
      </c>
      <c r="E7286">
        <v>4.0999999999999996</v>
      </c>
      <c r="F7286">
        <v>260</v>
      </c>
      <c r="G7286">
        <v>8.4073200000000003</v>
      </c>
      <c r="H7286">
        <v>1047.5999999999999</v>
      </c>
      <c r="I7286">
        <v>1609.2</v>
      </c>
      <c r="J7286">
        <v>273.71899999999999</v>
      </c>
      <c r="K7286">
        <v>0</v>
      </c>
      <c r="L7286">
        <v>1</v>
      </c>
    </row>
    <row r="7287" spans="1:12" x14ac:dyDescent="0.3">
      <c r="A7287" s="38" t="s">
        <v>441</v>
      </c>
      <c r="B7287" s="38" t="s">
        <v>127</v>
      </c>
      <c r="C7287">
        <v>287.14999999999998</v>
      </c>
      <c r="D7287">
        <v>98858</v>
      </c>
      <c r="E7287">
        <v>4.0999999999999996</v>
      </c>
      <c r="F7287">
        <v>250</v>
      </c>
      <c r="G7287">
        <v>8.4073200000000003</v>
      </c>
      <c r="H7287">
        <v>1022.4</v>
      </c>
      <c r="I7287">
        <v>1584</v>
      </c>
      <c r="J7287">
        <v>273.71899999999999</v>
      </c>
      <c r="K7287">
        <v>0</v>
      </c>
      <c r="L7287">
        <v>1</v>
      </c>
    </row>
    <row r="7288" spans="1:12" x14ac:dyDescent="0.3">
      <c r="A7288" s="38" t="s">
        <v>441</v>
      </c>
      <c r="B7288" s="38" t="s">
        <v>128</v>
      </c>
      <c r="C7288">
        <v>287.14999999999998</v>
      </c>
      <c r="D7288">
        <v>98858</v>
      </c>
      <c r="E7288">
        <v>4.0999999999999996</v>
      </c>
      <c r="F7288">
        <v>260</v>
      </c>
      <c r="G7288">
        <v>8.4073200000000003</v>
      </c>
      <c r="H7288">
        <v>900</v>
      </c>
      <c r="I7288">
        <v>1710</v>
      </c>
      <c r="J7288">
        <v>273.45100000000002</v>
      </c>
      <c r="K7288">
        <v>0</v>
      </c>
      <c r="L7288">
        <v>1</v>
      </c>
    </row>
    <row r="7289" spans="1:12" x14ac:dyDescent="0.3">
      <c r="A7289" s="38" t="s">
        <v>441</v>
      </c>
      <c r="B7289" s="38" t="s">
        <v>129</v>
      </c>
      <c r="C7289">
        <v>287.14999999999998</v>
      </c>
      <c r="D7289">
        <v>98858</v>
      </c>
      <c r="E7289">
        <v>4.0999999999999996</v>
      </c>
      <c r="F7289">
        <v>250</v>
      </c>
      <c r="G7289">
        <v>8.4073200000000003</v>
      </c>
      <c r="H7289">
        <v>594</v>
      </c>
      <c r="I7289">
        <v>1303.2</v>
      </c>
      <c r="J7289">
        <v>273.45100000000002</v>
      </c>
      <c r="K7289">
        <v>0</v>
      </c>
      <c r="L7289">
        <v>1</v>
      </c>
    </row>
    <row r="7290" spans="1:12" x14ac:dyDescent="0.3">
      <c r="A7290" s="38" t="s">
        <v>441</v>
      </c>
      <c r="B7290" s="38" t="s">
        <v>130</v>
      </c>
      <c r="C7290">
        <v>287.14999999999998</v>
      </c>
      <c r="D7290">
        <v>98858</v>
      </c>
      <c r="E7290">
        <v>2.6</v>
      </c>
      <c r="F7290">
        <v>250</v>
      </c>
      <c r="G7290">
        <v>8.4073200000000003</v>
      </c>
      <c r="H7290">
        <v>234</v>
      </c>
      <c r="I7290">
        <v>450</v>
      </c>
      <c r="J7290">
        <v>273.45100000000002</v>
      </c>
      <c r="K7290">
        <v>0</v>
      </c>
      <c r="L7290">
        <v>1</v>
      </c>
    </row>
    <row r="7291" spans="1:12" x14ac:dyDescent="0.3">
      <c r="A7291" s="38" t="s">
        <v>441</v>
      </c>
      <c r="B7291" s="38" t="s">
        <v>131</v>
      </c>
      <c r="C7291">
        <v>286.14999999999998</v>
      </c>
      <c r="D7291">
        <v>98850</v>
      </c>
      <c r="E7291">
        <v>2.6</v>
      </c>
      <c r="F7291">
        <v>220</v>
      </c>
      <c r="G7291">
        <v>7.8583999999999996</v>
      </c>
      <c r="H7291">
        <v>3.6</v>
      </c>
      <c r="I7291">
        <v>0</v>
      </c>
      <c r="J7291">
        <v>272.541</v>
      </c>
      <c r="K7291">
        <v>0</v>
      </c>
      <c r="L7291">
        <v>1</v>
      </c>
    </row>
    <row r="7292" spans="1:12" x14ac:dyDescent="0.3">
      <c r="A7292" s="38" t="s">
        <v>441</v>
      </c>
      <c r="B7292" s="38" t="s">
        <v>132</v>
      </c>
      <c r="C7292">
        <v>285.14999999999998</v>
      </c>
      <c r="D7292">
        <v>98841</v>
      </c>
      <c r="E7292">
        <v>2.1</v>
      </c>
      <c r="F7292">
        <v>180</v>
      </c>
      <c r="G7292">
        <v>7.8591300000000004</v>
      </c>
      <c r="H7292">
        <v>0</v>
      </c>
      <c r="I7292">
        <v>0</v>
      </c>
      <c r="J7292">
        <v>271.58800000000002</v>
      </c>
      <c r="K7292">
        <v>0</v>
      </c>
      <c r="L7292">
        <v>1</v>
      </c>
    </row>
    <row r="7293" spans="1:12" x14ac:dyDescent="0.3">
      <c r="A7293" s="38" t="s">
        <v>441</v>
      </c>
      <c r="B7293" s="38" t="s">
        <v>133</v>
      </c>
      <c r="C7293">
        <v>283.95</v>
      </c>
      <c r="D7293">
        <v>98831</v>
      </c>
      <c r="E7293">
        <v>2.2000000000000002</v>
      </c>
      <c r="F7293">
        <v>220</v>
      </c>
      <c r="G7293">
        <v>7.4435599999999997</v>
      </c>
      <c r="H7293">
        <v>0</v>
      </c>
      <c r="I7293">
        <v>0</v>
      </c>
      <c r="J7293">
        <v>270.26600000000002</v>
      </c>
      <c r="K7293">
        <v>0</v>
      </c>
      <c r="L7293">
        <v>1</v>
      </c>
    </row>
    <row r="7294" spans="1:12" x14ac:dyDescent="0.3">
      <c r="A7294" s="38" t="s">
        <v>441</v>
      </c>
      <c r="B7294" s="38" t="s">
        <v>134</v>
      </c>
      <c r="C7294">
        <v>283.64999999999998</v>
      </c>
      <c r="D7294">
        <v>98829</v>
      </c>
      <c r="E7294">
        <v>2.1</v>
      </c>
      <c r="F7294">
        <v>225</v>
      </c>
      <c r="G7294">
        <v>7.3427499999999997</v>
      </c>
      <c r="H7294">
        <v>0</v>
      </c>
      <c r="I7294">
        <v>0</v>
      </c>
      <c r="J7294">
        <v>269.67099999999999</v>
      </c>
      <c r="K7294">
        <v>0</v>
      </c>
      <c r="L7294">
        <v>1</v>
      </c>
    </row>
    <row r="7295" spans="1:12" x14ac:dyDescent="0.3">
      <c r="A7295" s="38" t="s">
        <v>441</v>
      </c>
      <c r="B7295" s="38" t="s">
        <v>135</v>
      </c>
      <c r="C7295">
        <v>283.64999999999998</v>
      </c>
      <c r="D7295">
        <v>98829</v>
      </c>
      <c r="E7295">
        <v>1.9</v>
      </c>
      <c r="F7295">
        <v>227</v>
      </c>
      <c r="G7295">
        <v>7.3427499999999997</v>
      </c>
      <c r="H7295">
        <v>0</v>
      </c>
      <c r="I7295">
        <v>0</v>
      </c>
      <c r="J7295">
        <v>270.41300000000001</v>
      </c>
      <c r="K7295">
        <v>0</v>
      </c>
      <c r="L7295">
        <v>1</v>
      </c>
    </row>
    <row r="7296" spans="1:12" x14ac:dyDescent="0.3">
      <c r="A7296" s="38" t="s">
        <v>441</v>
      </c>
      <c r="B7296" s="38" t="s">
        <v>136</v>
      </c>
      <c r="C7296">
        <v>281.35000000000002</v>
      </c>
      <c r="D7296">
        <v>98808</v>
      </c>
      <c r="E7296">
        <v>3</v>
      </c>
      <c r="F7296">
        <v>245</v>
      </c>
      <c r="G7296">
        <v>6.3998499999999998</v>
      </c>
      <c r="H7296">
        <v>0</v>
      </c>
      <c r="I7296">
        <v>0</v>
      </c>
      <c r="J7296">
        <v>267.77</v>
      </c>
      <c r="K7296">
        <v>0</v>
      </c>
      <c r="L7296">
        <v>1</v>
      </c>
    </row>
    <row r="7297" spans="1:12" x14ac:dyDescent="0.3">
      <c r="A7297" s="38" t="s">
        <v>441</v>
      </c>
      <c r="B7297" s="38" t="s">
        <v>137</v>
      </c>
      <c r="C7297">
        <v>279.35000000000002</v>
      </c>
      <c r="D7297">
        <v>98790</v>
      </c>
      <c r="E7297">
        <v>4</v>
      </c>
      <c r="F7297">
        <v>275</v>
      </c>
      <c r="G7297">
        <v>5.6453499999999996</v>
      </c>
      <c r="H7297">
        <v>0</v>
      </c>
      <c r="I7297">
        <v>0</v>
      </c>
      <c r="J7297">
        <v>265.56700000000001</v>
      </c>
      <c r="K7297">
        <v>0</v>
      </c>
      <c r="L7297">
        <v>1</v>
      </c>
    </row>
    <row r="7298" spans="1:12" x14ac:dyDescent="0.3">
      <c r="A7298" s="38" t="s">
        <v>441</v>
      </c>
      <c r="B7298" s="38" t="s">
        <v>138</v>
      </c>
      <c r="C7298">
        <v>277.35000000000002</v>
      </c>
      <c r="D7298">
        <v>98772</v>
      </c>
      <c r="E7298">
        <v>5.2</v>
      </c>
      <c r="F7298">
        <v>307</v>
      </c>
      <c r="G7298">
        <v>4.9009999999999998</v>
      </c>
      <c r="H7298">
        <v>0</v>
      </c>
      <c r="I7298">
        <v>0</v>
      </c>
      <c r="J7298">
        <v>263.21199999999999</v>
      </c>
      <c r="K7298">
        <v>0</v>
      </c>
      <c r="L7298">
        <v>1</v>
      </c>
    </row>
    <row r="7299" spans="1:12" x14ac:dyDescent="0.3">
      <c r="A7299" s="38" t="s">
        <v>442</v>
      </c>
      <c r="B7299" s="38" t="s">
        <v>115</v>
      </c>
      <c r="C7299">
        <v>275.14999999999998</v>
      </c>
      <c r="D7299">
        <v>98752</v>
      </c>
      <c r="E7299">
        <v>5.9</v>
      </c>
      <c r="F7299">
        <v>342</v>
      </c>
      <c r="G7299">
        <v>4.1845800000000004</v>
      </c>
      <c r="H7299">
        <v>0</v>
      </c>
      <c r="I7299">
        <v>0</v>
      </c>
      <c r="J7299">
        <v>260.05599999999998</v>
      </c>
      <c r="K7299">
        <v>0</v>
      </c>
      <c r="L7299">
        <v>1</v>
      </c>
    </row>
    <row r="7300" spans="1:12" x14ac:dyDescent="0.3">
      <c r="A7300" s="38" t="s">
        <v>442</v>
      </c>
      <c r="B7300" s="38" t="s">
        <v>116</v>
      </c>
      <c r="C7300">
        <v>275.14999999999998</v>
      </c>
      <c r="D7300">
        <v>98752</v>
      </c>
      <c r="E7300">
        <v>5.9</v>
      </c>
      <c r="F7300">
        <v>347</v>
      </c>
      <c r="G7300">
        <v>4.1845800000000004</v>
      </c>
      <c r="H7300">
        <v>0</v>
      </c>
      <c r="I7300">
        <v>0</v>
      </c>
      <c r="J7300">
        <v>259.80200000000002</v>
      </c>
      <c r="K7300">
        <v>0</v>
      </c>
      <c r="L7300">
        <v>1</v>
      </c>
    </row>
    <row r="7301" spans="1:12" x14ac:dyDescent="0.3">
      <c r="A7301" s="38" t="s">
        <v>442</v>
      </c>
      <c r="B7301" s="38" t="s">
        <v>117</v>
      </c>
      <c r="C7301">
        <v>275.14999999999998</v>
      </c>
      <c r="D7301">
        <v>98752</v>
      </c>
      <c r="E7301">
        <v>6.1</v>
      </c>
      <c r="F7301">
        <v>347</v>
      </c>
      <c r="G7301">
        <v>4.1845800000000004</v>
      </c>
      <c r="H7301">
        <v>0</v>
      </c>
      <c r="I7301">
        <v>0</v>
      </c>
      <c r="J7301">
        <v>259.80200000000002</v>
      </c>
      <c r="K7301">
        <v>0</v>
      </c>
      <c r="L7301">
        <v>1</v>
      </c>
    </row>
    <row r="7302" spans="1:12" x14ac:dyDescent="0.3">
      <c r="A7302" s="38" t="s">
        <v>442</v>
      </c>
      <c r="B7302" s="38" t="s">
        <v>118</v>
      </c>
      <c r="C7302">
        <v>275.14999999999998</v>
      </c>
      <c r="D7302">
        <v>98752</v>
      </c>
      <c r="E7302">
        <v>5.9</v>
      </c>
      <c r="F7302">
        <v>352</v>
      </c>
      <c r="G7302">
        <v>4.1845800000000004</v>
      </c>
      <c r="H7302">
        <v>0</v>
      </c>
      <c r="I7302">
        <v>0</v>
      </c>
      <c r="J7302">
        <v>259.80200000000002</v>
      </c>
      <c r="K7302">
        <v>0</v>
      </c>
      <c r="L7302">
        <v>1</v>
      </c>
    </row>
    <row r="7303" spans="1:12" x14ac:dyDescent="0.3">
      <c r="A7303" s="38" t="s">
        <v>442</v>
      </c>
      <c r="B7303" s="38" t="s">
        <v>119</v>
      </c>
      <c r="C7303">
        <v>275.35000000000002</v>
      </c>
      <c r="D7303">
        <v>98755</v>
      </c>
      <c r="E7303">
        <v>6.1</v>
      </c>
      <c r="F7303">
        <v>350</v>
      </c>
      <c r="G7303">
        <v>4.18445</v>
      </c>
      <c r="H7303">
        <v>0</v>
      </c>
      <c r="I7303">
        <v>0</v>
      </c>
      <c r="J7303">
        <v>259.99</v>
      </c>
      <c r="K7303">
        <v>0</v>
      </c>
      <c r="L7303">
        <v>1</v>
      </c>
    </row>
    <row r="7304" spans="1:12" x14ac:dyDescent="0.3">
      <c r="A7304" s="38" t="s">
        <v>442</v>
      </c>
      <c r="B7304" s="38" t="s">
        <v>120</v>
      </c>
      <c r="C7304">
        <v>275.64999999999998</v>
      </c>
      <c r="D7304">
        <v>98757</v>
      </c>
      <c r="E7304">
        <v>5.8</v>
      </c>
      <c r="F7304">
        <v>350</v>
      </c>
      <c r="G7304">
        <v>4.1843599999999999</v>
      </c>
      <c r="H7304">
        <v>0</v>
      </c>
      <c r="I7304">
        <v>0</v>
      </c>
      <c r="J7304">
        <v>260.274</v>
      </c>
      <c r="K7304">
        <v>0</v>
      </c>
      <c r="L7304">
        <v>1</v>
      </c>
    </row>
    <row r="7305" spans="1:12" x14ac:dyDescent="0.3">
      <c r="A7305" s="38" t="s">
        <v>442</v>
      </c>
      <c r="B7305" s="38" t="s">
        <v>121</v>
      </c>
      <c r="C7305">
        <v>275.14999999999998</v>
      </c>
      <c r="D7305">
        <v>98752</v>
      </c>
      <c r="E7305">
        <v>5.7</v>
      </c>
      <c r="F7305">
        <v>360</v>
      </c>
      <c r="G7305">
        <v>4.1845800000000004</v>
      </c>
      <c r="H7305">
        <v>0</v>
      </c>
      <c r="I7305">
        <v>0</v>
      </c>
      <c r="J7305">
        <v>260.05599999999998</v>
      </c>
      <c r="K7305">
        <v>0</v>
      </c>
      <c r="L7305">
        <v>1</v>
      </c>
    </row>
    <row r="7306" spans="1:12" x14ac:dyDescent="0.3">
      <c r="A7306" s="38" t="s">
        <v>442</v>
      </c>
      <c r="B7306" s="38" t="s">
        <v>122</v>
      </c>
      <c r="C7306">
        <v>276.14999999999998</v>
      </c>
      <c r="D7306">
        <v>98762</v>
      </c>
      <c r="E7306">
        <v>5.7</v>
      </c>
      <c r="F7306">
        <v>350</v>
      </c>
      <c r="G7306">
        <v>4.1841499999999998</v>
      </c>
      <c r="H7306">
        <v>57.6</v>
      </c>
      <c r="I7306">
        <v>0</v>
      </c>
      <c r="J7306">
        <v>261.00099999999998</v>
      </c>
      <c r="K7306">
        <v>0</v>
      </c>
      <c r="L7306">
        <v>1</v>
      </c>
    </row>
    <row r="7307" spans="1:12" x14ac:dyDescent="0.3">
      <c r="A7307" s="38" t="s">
        <v>442</v>
      </c>
      <c r="B7307" s="38" t="s">
        <v>123</v>
      </c>
      <c r="C7307">
        <v>276.14999999999998</v>
      </c>
      <c r="D7307">
        <v>98762</v>
      </c>
      <c r="E7307">
        <v>5.0999999999999996</v>
      </c>
      <c r="F7307">
        <v>350</v>
      </c>
      <c r="G7307">
        <v>4.1841499999999998</v>
      </c>
      <c r="H7307">
        <v>334.8</v>
      </c>
      <c r="I7307">
        <v>450</v>
      </c>
      <c r="J7307">
        <v>261.00099999999998</v>
      </c>
      <c r="K7307">
        <v>0</v>
      </c>
      <c r="L7307">
        <v>1</v>
      </c>
    </row>
    <row r="7308" spans="1:12" x14ac:dyDescent="0.3">
      <c r="A7308" s="38" t="s">
        <v>442</v>
      </c>
      <c r="B7308" s="38" t="s">
        <v>124</v>
      </c>
      <c r="C7308">
        <v>277.14999999999998</v>
      </c>
      <c r="D7308">
        <v>98771</v>
      </c>
      <c r="E7308">
        <v>5.7</v>
      </c>
      <c r="F7308">
        <v>330</v>
      </c>
      <c r="G7308">
        <v>4.4972599999999998</v>
      </c>
      <c r="H7308">
        <v>374.4</v>
      </c>
      <c r="I7308">
        <v>39.6</v>
      </c>
      <c r="J7308">
        <v>262.64</v>
      </c>
      <c r="K7308">
        <v>0</v>
      </c>
      <c r="L7308">
        <v>1</v>
      </c>
    </row>
    <row r="7309" spans="1:12" x14ac:dyDescent="0.3">
      <c r="A7309" s="38" t="s">
        <v>442</v>
      </c>
      <c r="B7309" s="38" t="s">
        <v>125</v>
      </c>
      <c r="C7309">
        <v>278.14999999999998</v>
      </c>
      <c r="D7309">
        <v>98780</v>
      </c>
      <c r="E7309">
        <v>5.7</v>
      </c>
      <c r="F7309">
        <v>330</v>
      </c>
      <c r="G7309">
        <v>4.4968399999999997</v>
      </c>
      <c r="H7309">
        <v>990</v>
      </c>
      <c r="I7309">
        <v>1515.6</v>
      </c>
      <c r="J7309">
        <v>262.86500000000001</v>
      </c>
      <c r="K7309">
        <v>0</v>
      </c>
      <c r="L7309">
        <v>1</v>
      </c>
    </row>
    <row r="7310" spans="1:12" x14ac:dyDescent="0.3">
      <c r="A7310" s="38" t="s">
        <v>442</v>
      </c>
      <c r="B7310" s="38" t="s">
        <v>126</v>
      </c>
      <c r="C7310">
        <v>279.14999999999998</v>
      </c>
      <c r="D7310">
        <v>98789</v>
      </c>
      <c r="E7310">
        <v>6.2</v>
      </c>
      <c r="F7310">
        <v>330</v>
      </c>
      <c r="G7310">
        <v>4.4964300000000001</v>
      </c>
      <c r="H7310">
        <v>1062</v>
      </c>
      <c r="I7310">
        <v>1468.8</v>
      </c>
      <c r="J7310">
        <v>264.06900000000002</v>
      </c>
      <c r="K7310">
        <v>0</v>
      </c>
      <c r="L7310">
        <v>1</v>
      </c>
    </row>
    <row r="7311" spans="1:12" x14ac:dyDescent="0.3">
      <c r="A7311" s="38" t="s">
        <v>442</v>
      </c>
      <c r="B7311" s="38" t="s">
        <v>127</v>
      </c>
      <c r="C7311">
        <v>279.14999999999998</v>
      </c>
      <c r="D7311">
        <v>98789</v>
      </c>
      <c r="E7311">
        <v>6.2</v>
      </c>
      <c r="F7311">
        <v>360</v>
      </c>
      <c r="G7311">
        <v>4.4964300000000001</v>
      </c>
      <c r="H7311">
        <v>1036.8</v>
      </c>
      <c r="I7311">
        <v>1447.2</v>
      </c>
      <c r="J7311">
        <v>264.06900000000002</v>
      </c>
      <c r="K7311">
        <v>0</v>
      </c>
      <c r="L7311">
        <v>1</v>
      </c>
    </row>
    <row r="7312" spans="1:12" x14ac:dyDescent="0.3">
      <c r="A7312" s="38" t="s">
        <v>442</v>
      </c>
      <c r="B7312" s="38" t="s">
        <v>128</v>
      </c>
      <c r="C7312">
        <v>279.14999999999998</v>
      </c>
      <c r="D7312">
        <v>98789</v>
      </c>
      <c r="E7312">
        <v>5.0999999999999996</v>
      </c>
      <c r="F7312">
        <v>350</v>
      </c>
      <c r="G7312">
        <v>4.4964300000000001</v>
      </c>
      <c r="H7312">
        <v>914.4</v>
      </c>
      <c r="I7312">
        <v>1742.4</v>
      </c>
      <c r="J7312">
        <v>263.81</v>
      </c>
      <c r="K7312">
        <v>0</v>
      </c>
      <c r="L7312">
        <v>1</v>
      </c>
    </row>
    <row r="7313" spans="1:12" x14ac:dyDescent="0.3">
      <c r="A7313" s="38" t="s">
        <v>442</v>
      </c>
      <c r="B7313" s="38" t="s">
        <v>129</v>
      </c>
      <c r="C7313">
        <v>279.14999999999998</v>
      </c>
      <c r="D7313">
        <v>98789</v>
      </c>
      <c r="E7313">
        <v>6.7</v>
      </c>
      <c r="F7313">
        <v>350</v>
      </c>
      <c r="G7313">
        <v>4.1829999999999998</v>
      </c>
      <c r="H7313">
        <v>604.79999999999995</v>
      </c>
      <c r="I7313">
        <v>1054.8</v>
      </c>
      <c r="J7313">
        <v>263.57799999999997</v>
      </c>
      <c r="K7313">
        <v>0</v>
      </c>
      <c r="L7313">
        <v>1</v>
      </c>
    </row>
    <row r="7314" spans="1:12" x14ac:dyDescent="0.3">
      <c r="A7314" s="38" t="s">
        <v>442</v>
      </c>
      <c r="B7314" s="38" t="s">
        <v>130</v>
      </c>
      <c r="C7314">
        <v>278.14999999999998</v>
      </c>
      <c r="D7314">
        <v>98780</v>
      </c>
      <c r="E7314">
        <v>5.7</v>
      </c>
      <c r="F7314">
        <v>340</v>
      </c>
      <c r="G7314">
        <v>4.1833799999999997</v>
      </c>
      <c r="H7314">
        <v>237.6</v>
      </c>
      <c r="I7314">
        <v>266.39999999999998</v>
      </c>
      <c r="J7314">
        <v>262.63400000000001</v>
      </c>
      <c r="K7314">
        <v>0</v>
      </c>
      <c r="L7314">
        <v>1</v>
      </c>
    </row>
    <row r="7315" spans="1:12" x14ac:dyDescent="0.3">
      <c r="A7315" s="38" t="s">
        <v>442</v>
      </c>
      <c r="B7315" s="38" t="s">
        <v>131</v>
      </c>
      <c r="C7315">
        <v>277.14999999999998</v>
      </c>
      <c r="D7315">
        <v>98771</v>
      </c>
      <c r="E7315">
        <v>4.0999999999999996</v>
      </c>
      <c r="F7315">
        <v>350</v>
      </c>
      <c r="G7315">
        <v>4.18377</v>
      </c>
      <c r="H7315">
        <v>3.6</v>
      </c>
      <c r="I7315">
        <v>0</v>
      </c>
      <c r="J7315">
        <v>261.69</v>
      </c>
      <c r="K7315">
        <v>0</v>
      </c>
      <c r="L7315">
        <v>1</v>
      </c>
    </row>
    <row r="7316" spans="1:12" x14ac:dyDescent="0.3">
      <c r="A7316" s="38" t="s">
        <v>442</v>
      </c>
      <c r="B7316" s="38" t="s">
        <v>132</v>
      </c>
      <c r="C7316">
        <v>277.14999999999998</v>
      </c>
      <c r="D7316">
        <v>98771</v>
      </c>
      <c r="E7316">
        <v>4.5999999999999996</v>
      </c>
      <c r="F7316">
        <v>350</v>
      </c>
      <c r="G7316">
        <v>4.18377</v>
      </c>
      <c r="H7316">
        <v>0</v>
      </c>
      <c r="I7316">
        <v>0</v>
      </c>
      <c r="J7316">
        <v>261.69</v>
      </c>
      <c r="K7316">
        <v>0</v>
      </c>
      <c r="L7316">
        <v>1</v>
      </c>
    </row>
    <row r="7317" spans="1:12" x14ac:dyDescent="0.3">
      <c r="A7317" s="38" t="s">
        <v>442</v>
      </c>
      <c r="B7317" s="38" t="s">
        <v>133</v>
      </c>
      <c r="C7317">
        <v>276.14999999999998</v>
      </c>
      <c r="D7317">
        <v>98762</v>
      </c>
      <c r="E7317">
        <v>4.5999999999999996</v>
      </c>
      <c r="F7317">
        <v>10</v>
      </c>
      <c r="G7317">
        <v>4.4976700000000003</v>
      </c>
      <c r="H7317">
        <v>0</v>
      </c>
      <c r="I7317">
        <v>0</v>
      </c>
      <c r="J7317">
        <v>260.97500000000002</v>
      </c>
      <c r="K7317">
        <v>0</v>
      </c>
      <c r="L7317">
        <v>1</v>
      </c>
    </row>
    <row r="7318" spans="1:12" x14ac:dyDescent="0.3">
      <c r="A7318" s="38" t="s">
        <v>442</v>
      </c>
      <c r="B7318" s="38" t="s">
        <v>134</v>
      </c>
      <c r="C7318">
        <v>275.14999999999998</v>
      </c>
      <c r="D7318">
        <v>98752</v>
      </c>
      <c r="E7318">
        <v>3.6</v>
      </c>
      <c r="F7318">
        <v>350</v>
      </c>
      <c r="G7318">
        <v>4.1845800000000004</v>
      </c>
      <c r="H7318">
        <v>0</v>
      </c>
      <c r="I7318">
        <v>0</v>
      </c>
      <c r="J7318">
        <v>259.80200000000002</v>
      </c>
      <c r="K7318">
        <v>0</v>
      </c>
      <c r="L7318">
        <v>1</v>
      </c>
    </row>
    <row r="7319" spans="1:12" x14ac:dyDescent="0.3">
      <c r="A7319" s="38" t="s">
        <v>442</v>
      </c>
      <c r="B7319" s="38" t="s">
        <v>135</v>
      </c>
      <c r="C7319">
        <v>276.14999999999998</v>
      </c>
      <c r="D7319">
        <v>98762</v>
      </c>
      <c r="E7319">
        <v>3.6</v>
      </c>
      <c r="F7319">
        <v>20</v>
      </c>
      <c r="G7319">
        <v>4.4976700000000003</v>
      </c>
      <c r="H7319">
        <v>0</v>
      </c>
      <c r="I7319">
        <v>0</v>
      </c>
      <c r="J7319">
        <v>260.97500000000002</v>
      </c>
      <c r="K7319">
        <v>0</v>
      </c>
      <c r="L7319">
        <v>1</v>
      </c>
    </row>
    <row r="7320" spans="1:12" x14ac:dyDescent="0.3">
      <c r="A7320" s="38" t="s">
        <v>442</v>
      </c>
      <c r="B7320" s="38" t="s">
        <v>136</v>
      </c>
      <c r="C7320">
        <v>275.14999999999998</v>
      </c>
      <c r="D7320">
        <v>98752</v>
      </c>
      <c r="E7320">
        <v>4.0999999999999996</v>
      </c>
      <c r="F7320">
        <v>10</v>
      </c>
      <c r="G7320">
        <v>4.1845800000000004</v>
      </c>
      <c r="H7320">
        <v>0</v>
      </c>
      <c r="I7320">
        <v>0</v>
      </c>
      <c r="J7320">
        <v>259.80200000000002</v>
      </c>
      <c r="K7320">
        <v>0</v>
      </c>
      <c r="L7320">
        <v>1</v>
      </c>
    </row>
    <row r="7321" spans="1:12" x14ac:dyDescent="0.3">
      <c r="A7321" s="38" t="s">
        <v>442</v>
      </c>
      <c r="B7321" s="38" t="s">
        <v>137</v>
      </c>
      <c r="C7321">
        <v>276.14999999999998</v>
      </c>
      <c r="D7321">
        <v>98762</v>
      </c>
      <c r="E7321">
        <v>4.0999999999999996</v>
      </c>
      <c r="F7321">
        <v>20</v>
      </c>
      <c r="G7321">
        <v>4.4976700000000003</v>
      </c>
      <c r="H7321">
        <v>0</v>
      </c>
      <c r="I7321">
        <v>0</v>
      </c>
      <c r="J7321">
        <v>261.69299999999998</v>
      </c>
      <c r="K7321">
        <v>0</v>
      </c>
      <c r="L7321">
        <v>1</v>
      </c>
    </row>
    <row r="7322" spans="1:12" x14ac:dyDescent="0.3">
      <c r="A7322" s="38" t="s">
        <v>442</v>
      </c>
      <c r="B7322" s="38" t="s">
        <v>138</v>
      </c>
      <c r="C7322">
        <v>275.14999999999998</v>
      </c>
      <c r="D7322">
        <v>98752</v>
      </c>
      <c r="E7322">
        <v>3.1</v>
      </c>
      <c r="F7322">
        <v>30</v>
      </c>
      <c r="G7322">
        <v>4.1845800000000004</v>
      </c>
      <c r="H7322">
        <v>0</v>
      </c>
      <c r="I7322">
        <v>0</v>
      </c>
      <c r="J7322">
        <v>259.80200000000002</v>
      </c>
      <c r="K7322">
        <v>0</v>
      </c>
      <c r="L7322">
        <v>1</v>
      </c>
    </row>
    <row r="7323" spans="1:12" x14ac:dyDescent="0.3">
      <c r="A7323" s="38" t="s">
        <v>443</v>
      </c>
      <c r="B7323" s="38" t="s">
        <v>115</v>
      </c>
      <c r="C7323">
        <v>276.14999999999998</v>
      </c>
      <c r="D7323">
        <v>98762</v>
      </c>
      <c r="E7323">
        <v>3.6</v>
      </c>
      <c r="F7323">
        <v>20</v>
      </c>
      <c r="G7323">
        <v>4.1841499999999998</v>
      </c>
      <c r="H7323">
        <v>0</v>
      </c>
      <c r="I7323">
        <v>0</v>
      </c>
      <c r="J7323">
        <v>261.00099999999998</v>
      </c>
      <c r="K7323">
        <v>0</v>
      </c>
      <c r="L7323">
        <v>1</v>
      </c>
    </row>
    <row r="7324" spans="1:12" x14ac:dyDescent="0.3">
      <c r="A7324" s="38" t="s">
        <v>443</v>
      </c>
      <c r="B7324" s="38" t="s">
        <v>116</v>
      </c>
      <c r="C7324">
        <v>275.14999999999998</v>
      </c>
      <c r="D7324">
        <v>98752</v>
      </c>
      <c r="E7324">
        <v>4.0999999999999996</v>
      </c>
      <c r="F7324">
        <v>20</v>
      </c>
      <c r="G7324">
        <v>4.1845800000000004</v>
      </c>
      <c r="H7324">
        <v>0</v>
      </c>
      <c r="I7324">
        <v>0</v>
      </c>
      <c r="J7324">
        <v>259.80200000000002</v>
      </c>
      <c r="K7324">
        <v>0</v>
      </c>
      <c r="L7324">
        <v>1</v>
      </c>
    </row>
    <row r="7325" spans="1:12" x14ac:dyDescent="0.3">
      <c r="A7325" s="38" t="s">
        <v>443</v>
      </c>
      <c r="B7325" s="38" t="s">
        <v>117</v>
      </c>
      <c r="C7325">
        <v>275.14999999999998</v>
      </c>
      <c r="D7325">
        <v>98752</v>
      </c>
      <c r="E7325">
        <v>4.0999999999999996</v>
      </c>
      <c r="F7325">
        <v>20</v>
      </c>
      <c r="G7325">
        <v>4.1845800000000004</v>
      </c>
      <c r="H7325">
        <v>0</v>
      </c>
      <c r="I7325">
        <v>0</v>
      </c>
      <c r="J7325">
        <v>259.80200000000002</v>
      </c>
      <c r="K7325">
        <v>0</v>
      </c>
      <c r="L7325">
        <v>1</v>
      </c>
    </row>
    <row r="7326" spans="1:12" x14ac:dyDescent="0.3">
      <c r="A7326" s="38" t="s">
        <v>443</v>
      </c>
      <c r="B7326" s="38" t="s">
        <v>118</v>
      </c>
      <c r="C7326">
        <v>275.14999999999998</v>
      </c>
      <c r="D7326">
        <v>98752</v>
      </c>
      <c r="E7326">
        <v>4.0999999999999996</v>
      </c>
      <c r="F7326">
        <v>10</v>
      </c>
      <c r="G7326">
        <v>4.1845800000000004</v>
      </c>
      <c r="H7326">
        <v>0</v>
      </c>
      <c r="I7326">
        <v>0</v>
      </c>
      <c r="J7326">
        <v>259.80200000000002</v>
      </c>
      <c r="K7326">
        <v>0</v>
      </c>
      <c r="L7326">
        <v>1</v>
      </c>
    </row>
    <row r="7327" spans="1:12" x14ac:dyDescent="0.3">
      <c r="A7327" s="38" t="s">
        <v>443</v>
      </c>
      <c r="B7327" s="38" t="s">
        <v>119</v>
      </c>
      <c r="C7327">
        <v>276.14999999999998</v>
      </c>
      <c r="D7327">
        <v>98762</v>
      </c>
      <c r="E7327">
        <v>4.5999999999999996</v>
      </c>
      <c r="F7327">
        <v>10</v>
      </c>
      <c r="G7327">
        <v>4.1841499999999998</v>
      </c>
      <c r="H7327">
        <v>0</v>
      </c>
      <c r="I7327">
        <v>0</v>
      </c>
      <c r="J7327">
        <v>260.74599999999998</v>
      </c>
      <c r="K7327">
        <v>0</v>
      </c>
      <c r="L7327">
        <v>1</v>
      </c>
    </row>
    <row r="7328" spans="1:12" x14ac:dyDescent="0.3">
      <c r="A7328" s="38" t="s">
        <v>443</v>
      </c>
      <c r="B7328" s="38" t="s">
        <v>120</v>
      </c>
      <c r="C7328">
        <v>276.14999999999998</v>
      </c>
      <c r="D7328">
        <v>98762</v>
      </c>
      <c r="E7328">
        <v>4.5999999999999996</v>
      </c>
      <c r="F7328">
        <v>20</v>
      </c>
      <c r="G7328">
        <v>4.1841499999999998</v>
      </c>
      <c r="H7328">
        <v>0</v>
      </c>
      <c r="I7328">
        <v>0</v>
      </c>
      <c r="J7328">
        <v>260.74599999999998</v>
      </c>
      <c r="K7328">
        <v>0</v>
      </c>
      <c r="L7328">
        <v>1</v>
      </c>
    </row>
    <row r="7329" spans="1:12" x14ac:dyDescent="0.3">
      <c r="A7329" s="38" t="s">
        <v>443</v>
      </c>
      <c r="B7329" s="38" t="s">
        <v>121</v>
      </c>
      <c r="C7329">
        <v>276.14999999999998</v>
      </c>
      <c r="D7329">
        <v>98762</v>
      </c>
      <c r="E7329">
        <v>4.0999999999999996</v>
      </c>
      <c r="F7329">
        <v>10</v>
      </c>
      <c r="G7329">
        <v>4.4976700000000003</v>
      </c>
      <c r="H7329">
        <v>0</v>
      </c>
      <c r="I7329">
        <v>0</v>
      </c>
      <c r="J7329">
        <v>261.23099999999999</v>
      </c>
      <c r="K7329">
        <v>0</v>
      </c>
      <c r="L7329">
        <v>1</v>
      </c>
    </row>
    <row r="7330" spans="1:12" x14ac:dyDescent="0.3">
      <c r="A7330" s="38" t="s">
        <v>443</v>
      </c>
      <c r="B7330" s="38" t="s">
        <v>122</v>
      </c>
      <c r="C7330">
        <v>276.14999999999998</v>
      </c>
      <c r="D7330">
        <v>98762</v>
      </c>
      <c r="E7330">
        <v>4.5999999999999996</v>
      </c>
      <c r="F7330">
        <v>10</v>
      </c>
      <c r="G7330">
        <v>4.4976700000000003</v>
      </c>
      <c r="H7330">
        <v>54</v>
      </c>
      <c r="I7330">
        <v>0</v>
      </c>
      <c r="J7330">
        <v>261.23099999999999</v>
      </c>
      <c r="K7330">
        <v>0</v>
      </c>
      <c r="L7330">
        <v>1</v>
      </c>
    </row>
    <row r="7331" spans="1:12" x14ac:dyDescent="0.3">
      <c r="A7331" s="38" t="s">
        <v>443</v>
      </c>
      <c r="B7331" s="38" t="s">
        <v>123</v>
      </c>
      <c r="C7331">
        <v>277.14999999999998</v>
      </c>
      <c r="D7331">
        <v>98771</v>
      </c>
      <c r="E7331">
        <v>4.0999999999999996</v>
      </c>
      <c r="F7331">
        <v>20</v>
      </c>
      <c r="G7331">
        <v>4.8315799999999998</v>
      </c>
      <c r="H7331">
        <v>338.4</v>
      </c>
      <c r="I7331">
        <v>730.8</v>
      </c>
      <c r="J7331">
        <v>262.149</v>
      </c>
      <c r="K7331">
        <v>0</v>
      </c>
      <c r="L7331">
        <v>1</v>
      </c>
    </row>
    <row r="7332" spans="1:12" x14ac:dyDescent="0.3">
      <c r="A7332" s="38" t="s">
        <v>443</v>
      </c>
      <c r="B7332" s="38" t="s">
        <v>124</v>
      </c>
      <c r="C7332">
        <v>278.14999999999998</v>
      </c>
      <c r="D7332">
        <v>98780</v>
      </c>
      <c r="E7332">
        <v>5.0999999999999996</v>
      </c>
      <c r="F7332">
        <v>10</v>
      </c>
      <c r="G7332">
        <v>5.1874599999999997</v>
      </c>
      <c r="H7332">
        <v>694.8</v>
      </c>
      <c r="I7332">
        <v>1440</v>
      </c>
      <c r="J7332">
        <v>263.32299999999998</v>
      </c>
      <c r="K7332">
        <v>0</v>
      </c>
      <c r="L7332">
        <v>1</v>
      </c>
    </row>
    <row r="7333" spans="1:12" x14ac:dyDescent="0.3">
      <c r="A7333" s="38" t="s">
        <v>443</v>
      </c>
      <c r="B7333" s="38" t="s">
        <v>125</v>
      </c>
      <c r="C7333">
        <v>279.14999999999998</v>
      </c>
      <c r="D7333">
        <v>98789</v>
      </c>
      <c r="E7333">
        <v>4.5999999999999996</v>
      </c>
      <c r="F7333">
        <v>20</v>
      </c>
      <c r="G7333">
        <v>5.1869800000000001</v>
      </c>
      <c r="H7333">
        <v>910.8</v>
      </c>
      <c r="I7333">
        <v>1288.8</v>
      </c>
      <c r="J7333">
        <v>264.52800000000002</v>
      </c>
      <c r="K7333">
        <v>0</v>
      </c>
      <c r="L7333">
        <v>1</v>
      </c>
    </row>
    <row r="7334" spans="1:12" x14ac:dyDescent="0.3">
      <c r="A7334" s="38" t="s">
        <v>443</v>
      </c>
      <c r="B7334" s="38" t="s">
        <v>126</v>
      </c>
      <c r="C7334">
        <v>279.14999999999998</v>
      </c>
      <c r="D7334">
        <v>98789</v>
      </c>
      <c r="E7334">
        <v>4.0999999999999996</v>
      </c>
      <c r="F7334">
        <v>20</v>
      </c>
      <c r="G7334">
        <v>5.1869800000000001</v>
      </c>
      <c r="H7334">
        <v>1040.4000000000001</v>
      </c>
      <c r="I7334">
        <v>1659.6</v>
      </c>
      <c r="J7334">
        <v>264.52800000000002</v>
      </c>
      <c r="K7334">
        <v>0</v>
      </c>
      <c r="L7334">
        <v>1</v>
      </c>
    </row>
    <row r="7335" spans="1:12" x14ac:dyDescent="0.3">
      <c r="A7335" s="38" t="s">
        <v>443</v>
      </c>
      <c r="B7335" s="38" t="s">
        <v>127</v>
      </c>
      <c r="C7335">
        <v>281.14999999999998</v>
      </c>
      <c r="D7335">
        <v>98806</v>
      </c>
      <c r="E7335">
        <v>5.0999999999999996</v>
      </c>
      <c r="F7335">
        <v>50</v>
      </c>
      <c r="G7335">
        <v>4.8298500000000004</v>
      </c>
      <c r="H7335">
        <v>1076.4000000000001</v>
      </c>
      <c r="I7335">
        <v>1969.2</v>
      </c>
      <c r="J7335">
        <v>265.93200000000002</v>
      </c>
      <c r="K7335">
        <v>0</v>
      </c>
      <c r="L7335">
        <v>1</v>
      </c>
    </row>
    <row r="7336" spans="1:12" x14ac:dyDescent="0.3">
      <c r="A7336" s="38" t="s">
        <v>443</v>
      </c>
      <c r="B7336" s="38" t="s">
        <v>128</v>
      </c>
      <c r="C7336">
        <v>282.14999999999998</v>
      </c>
      <c r="D7336">
        <v>98815</v>
      </c>
      <c r="E7336">
        <v>6.2</v>
      </c>
      <c r="F7336">
        <v>50</v>
      </c>
      <c r="G7336">
        <v>4.8294100000000002</v>
      </c>
      <c r="H7336">
        <v>892.8</v>
      </c>
      <c r="I7336">
        <v>1717.2</v>
      </c>
      <c r="J7336">
        <v>266.87799999999999</v>
      </c>
      <c r="K7336">
        <v>0</v>
      </c>
      <c r="L7336">
        <v>1</v>
      </c>
    </row>
    <row r="7337" spans="1:12" x14ac:dyDescent="0.3">
      <c r="A7337" s="38" t="s">
        <v>443</v>
      </c>
      <c r="B7337" s="38" t="s">
        <v>129</v>
      </c>
      <c r="C7337">
        <v>281.14999999999998</v>
      </c>
      <c r="D7337">
        <v>98806</v>
      </c>
      <c r="E7337">
        <v>6.2</v>
      </c>
      <c r="F7337">
        <v>50</v>
      </c>
      <c r="G7337">
        <v>4.8298500000000004</v>
      </c>
      <c r="H7337">
        <v>583.20000000000005</v>
      </c>
      <c r="I7337">
        <v>1216.8</v>
      </c>
      <c r="J7337">
        <v>265.93200000000002</v>
      </c>
      <c r="K7337">
        <v>0</v>
      </c>
      <c r="L7337">
        <v>1</v>
      </c>
    </row>
    <row r="7338" spans="1:12" x14ac:dyDescent="0.3">
      <c r="A7338" s="38" t="s">
        <v>443</v>
      </c>
      <c r="B7338" s="38" t="s">
        <v>130</v>
      </c>
      <c r="C7338">
        <v>280.14999999999998</v>
      </c>
      <c r="D7338">
        <v>98798</v>
      </c>
      <c r="E7338">
        <v>5.7</v>
      </c>
      <c r="F7338">
        <v>40</v>
      </c>
      <c r="G7338">
        <v>4.8302500000000004</v>
      </c>
      <c r="H7338">
        <v>223.2</v>
      </c>
      <c r="I7338">
        <v>327.60000000000002</v>
      </c>
      <c r="J7338">
        <v>264.98599999999999</v>
      </c>
      <c r="K7338">
        <v>0</v>
      </c>
      <c r="L7338">
        <v>1</v>
      </c>
    </row>
    <row r="7339" spans="1:12" x14ac:dyDescent="0.3">
      <c r="A7339" s="38" t="s">
        <v>443</v>
      </c>
      <c r="B7339" s="38" t="s">
        <v>131</v>
      </c>
      <c r="C7339">
        <v>279.14999999999998</v>
      </c>
      <c r="D7339">
        <v>98789</v>
      </c>
      <c r="E7339">
        <v>4.5999999999999996</v>
      </c>
      <c r="F7339">
        <v>30</v>
      </c>
      <c r="G7339">
        <v>4.8306899999999997</v>
      </c>
      <c r="H7339">
        <v>0</v>
      </c>
      <c r="I7339">
        <v>0</v>
      </c>
      <c r="J7339">
        <v>264.041</v>
      </c>
      <c r="K7339">
        <v>0</v>
      </c>
      <c r="L7339">
        <v>1</v>
      </c>
    </row>
    <row r="7340" spans="1:12" x14ac:dyDescent="0.3">
      <c r="A7340" s="38" t="s">
        <v>443</v>
      </c>
      <c r="B7340" s="38" t="s">
        <v>132</v>
      </c>
      <c r="C7340">
        <v>279.14999999999998</v>
      </c>
      <c r="D7340">
        <v>98789</v>
      </c>
      <c r="E7340">
        <v>5.7</v>
      </c>
      <c r="F7340">
        <v>30</v>
      </c>
      <c r="G7340">
        <v>4.8306899999999997</v>
      </c>
      <c r="H7340">
        <v>0</v>
      </c>
      <c r="I7340">
        <v>0</v>
      </c>
      <c r="J7340">
        <v>264.041</v>
      </c>
      <c r="K7340">
        <v>0</v>
      </c>
      <c r="L7340">
        <v>1</v>
      </c>
    </row>
    <row r="7341" spans="1:12" x14ac:dyDescent="0.3">
      <c r="A7341" s="38" t="s">
        <v>443</v>
      </c>
      <c r="B7341" s="38" t="s">
        <v>133</v>
      </c>
      <c r="C7341">
        <v>278.14999999999998</v>
      </c>
      <c r="D7341">
        <v>98780</v>
      </c>
      <c r="E7341">
        <v>5.0999999999999996</v>
      </c>
      <c r="F7341">
        <v>20</v>
      </c>
      <c r="G7341">
        <v>5.1874599999999997</v>
      </c>
      <c r="H7341">
        <v>0</v>
      </c>
      <c r="I7341">
        <v>0</v>
      </c>
      <c r="J7341">
        <v>263.32299999999998</v>
      </c>
      <c r="K7341">
        <v>0</v>
      </c>
      <c r="L7341">
        <v>1</v>
      </c>
    </row>
    <row r="7342" spans="1:12" x14ac:dyDescent="0.3">
      <c r="A7342" s="38" t="s">
        <v>443</v>
      </c>
      <c r="B7342" s="38" t="s">
        <v>134</v>
      </c>
      <c r="C7342">
        <v>278.14999999999998</v>
      </c>
      <c r="D7342">
        <v>98780</v>
      </c>
      <c r="E7342">
        <v>5.7</v>
      </c>
      <c r="F7342">
        <v>20</v>
      </c>
      <c r="G7342">
        <v>4.8311299999999999</v>
      </c>
      <c r="H7342">
        <v>0</v>
      </c>
      <c r="I7342">
        <v>0</v>
      </c>
      <c r="J7342">
        <v>263.09500000000003</v>
      </c>
      <c r="K7342">
        <v>0</v>
      </c>
      <c r="L7342">
        <v>1</v>
      </c>
    </row>
    <row r="7343" spans="1:12" x14ac:dyDescent="0.3">
      <c r="A7343" s="38" t="s">
        <v>443</v>
      </c>
      <c r="B7343" s="38" t="s">
        <v>135</v>
      </c>
      <c r="C7343">
        <v>278.14999999999998</v>
      </c>
      <c r="D7343">
        <v>98780</v>
      </c>
      <c r="E7343">
        <v>7.2</v>
      </c>
      <c r="F7343">
        <v>10</v>
      </c>
      <c r="G7343">
        <v>4.8311299999999999</v>
      </c>
      <c r="H7343">
        <v>0</v>
      </c>
      <c r="I7343">
        <v>0</v>
      </c>
      <c r="J7343">
        <v>263.81799999999998</v>
      </c>
      <c r="K7343">
        <v>0</v>
      </c>
      <c r="L7343">
        <v>1</v>
      </c>
    </row>
    <row r="7344" spans="1:12" x14ac:dyDescent="0.3">
      <c r="A7344" s="38" t="s">
        <v>443</v>
      </c>
      <c r="B7344" s="38" t="s">
        <v>136</v>
      </c>
      <c r="C7344">
        <v>278.14999999999998</v>
      </c>
      <c r="D7344">
        <v>98780</v>
      </c>
      <c r="E7344">
        <v>6.7</v>
      </c>
      <c r="F7344">
        <v>10</v>
      </c>
      <c r="G7344">
        <v>4.4968399999999997</v>
      </c>
      <c r="H7344">
        <v>0</v>
      </c>
      <c r="I7344">
        <v>0</v>
      </c>
      <c r="J7344">
        <v>263.58800000000002</v>
      </c>
      <c r="K7344">
        <v>0</v>
      </c>
      <c r="L7344">
        <v>1</v>
      </c>
    </row>
    <row r="7345" spans="1:12" x14ac:dyDescent="0.3">
      <c r="A7345" s="38" t="s">
        <v>443</v>
      </c>
      <c r="B7345" s="38" t="s">
        <v>137</v>
      </c>
      <c r="C7345">
        <v>278.14999999999998</v>
      </c>
      <c r="D7345">
        <v>98780</v>
      </c>
      <c r="E7345">
        <v>8.1999999999999993</v>
      </c>
      <c r="F7345">
        <v>20</v>
      </c>
      <c r="G7345">
        <v>4.4968399999999997</v>
      </c>
      <c r="H7345">
        <v>0</v>
      </c>
      <c r="I7345">
        <v>0</v>
      </c>
      <c r="J7345">
        <v>263.58800000000002</v>
      </c>
      <c r="K7345">
        <v>0</v>
      </c>
      <c r="L7345">
        <v>1</v>
      </c>
    </row>
    <row r="7346" spans="1:12" x14ac:dyDescent="0.3">
      <c r="A7346" s="38" t="s">
        <v>443</v>
      </c>
      <c r="B7346" s="38" t="s">
        <v>138</v>
      </c>
      <c r="C7346">
        <v>278.14999999999998</v>
      </c>
      <c r="D7346">
        <v>98780</v>
      </c>
      <c r="E7346">
        <v>7.2</v>
      </c>
      <c r="F7346">
        <v>20</v>
      </c>
      <c r="G7346">
        <v>4.4968399999999997</v>
      </c>
      <c r="H7346">
        <v>0</v>
      </c>
      <c r="I7346">
        <v>0</v>
      </c>
      <c r="J7346">
        <v>263.12299999999999</v>
      </c>
      <c r="K7346">
        <v>0</v>
      </c>
      <c r="L7346">
        <v>1</v>
      </c>
    </row>
    <row r="7347" spans="1:12" x14ac:dyDescent="0.3">
      <c r="A7347" s="38" t="s">
        <v>444</v>
      </c>
      <c r="B7347" s="38" t="s">
        <v>115</v>
      </c>
      <c r="C7347">
        <v>278.14999999999998</v>
      </c>
      <c r="D7347">
        <v>98780</v>
      </c>
      <c r="E7347">
        <v>8.1999999999999993</v>
      </c>
      <c r="F7347">
        <v>20</v>
      </c>
      <c r="G7347">
        <v>4.4968399999999997</v>
      </c>
      <c r="H7347">
        <v>0</v>
      </c>
      <c r="I7347">
        <v>0</v>
      </c>
      <c r="J7347">
        <v>263.12299999999999</v>
      </c>
      <c r="K7347">
        <v>0</v>
      </c>
      <c r="L7347">
        <v>1</v>
      </c>
    </row>
    <row r="7348" spans="1:12" x14ac:dyDescent="0.3">
      <c r="A7348" s="38" t="s">
        <v>444</v>
      </c>
      <c r="B7348" s="38" t="s">
        <v>116</v>
      </c>
      <c r="C7348">
        <v>279.14999999999998</v>
      </c>
      <c r="D7348">
        <v>98789</v>
      </c>
      <c r="E7348">
        <v>8.1999999999999993</v>
      </c>
      <c r="F7348">
        <v>20</v>
      </c>
      <c r="G7348">
        <v>4.4964300000000001</v>
      </c>
      <c r="H7348">
        <v>0</v>
      </c>
      <c r="I7348">
        <v>0</v>
      </c>
      <c r="J7348">
        <v>264.536</v>
      </c>
      <c r="K7348">
        <v>0</v>
      </c>
      <c r="L7348">
        <v>1</v>
      </c>
    </row>
    <row r="7349" spans="1:12" x14ac:dyDescent="0.3">
      <c r="A7349" s="38" t="s">
        <v>444</v>
      </c>
      <c r="B7349" s="38" t="s">
        <v>117</v>
      </c>
      <c r="C7349">
        <v>279.14999999999998</v>
      </c>
      <c r="D7349">
        <v>98789</v>
      </c>
      <c r="E7349">
        <v>8.1999999999999993</v>
      </c>
      <c r="F7349">
        <v>20</v>
      </c>
      <c r="G7349">
        <v>4.8306899999999997</v>
      </c>
      <c r="H7349">
        <v>0</v>
      </c>
      <c r="I7349">
        <v>0</v>
      </c>
      <c r="J7349">
        <v>264.767</v>
      </c>
      <c r="K7349">
        <v>0</v>
      </c>
      <c r="L7349">
        <v>1</v>
      </c>
    </row>
    <row r="7350" spans="1:12" x14ac:dyDescent="0.3">
      <c r="A7350" s="38" t="s">
        <v>444</v>
      </c>
      <c r="B7350" s="38" t="s">
        <v>118</v>
      </c>
      <c r="C7350">
        <v>278.14999999999998</v>
      </c>
      <c r="D7350">
        <v>98780</v>
      </c>
      <c r="E7350">
        <v>7.7</v>
      </c>
      <c r="F7350">
        <v>10</v>
      </c>
      <c r="G7350">
        <v>4.8311299999999999</v>
      </c>
      <c r="H7350">
        <v>0</v>
      </c>
      <c r="I7350">
        <v>0</v>
      </c>
      <c r="J7350">
        <v>263.81799999999998</v>
      </c>
      <c r="K7350">
        <v>0</v>
      </c>
      <c r="L7350">
        <v>1</v>
      </c>
    </row>
    <row r="7351" spans="1:12" x14ac:dyDescent="0.3">
      <c r="A7351" s="38" t="s">
        <v>444</v>
      </c>
      <c r="B7351" s="38" t="s">
        <v>119</v>
      </c>
      <c r="C7351">
        <v>278.14999999999998</v>
      </c>
      <c r="D7351">
        <v>98780</v>
      </c>
      <c r="E7351">
        <v>8.6999999999999993</v>
      </c>
      <c r="F7351">
        <v>10</v>
      </c>
      <c r="G7351">
        <v>4.8311299999999999</v>
      </c>
      <c r="H7351">
        <v>0</v>
      </c>
      <c r="I7351">
        <v>0</v>
      </c>
      <c r="J7351">
        <v>263.81799999999998</v>
      </c>
      <c r="K7351">
        <v>0</v>
      </c>
      <c r="L7351">
        <v>1</v>
      </c>
    </row>
    <row r="7352" spans="1:12" x14ac:dyDescent="0.3">
      <c r="A7352" s="38" t="s">
        <v>444</v>
      </c>
      <c r="B7352" s="38" t="s">
        <v>120</v>
      </c>
      <c r="C7352">
        <v>279.14999999999998</v>
      </c>
      <c r="D7352">
        <v>98789</v>
      </c>
      <c r="E7352">
        <v>8.6999999999999993</v>
      </c>
      <c r="F7352">
        <v>10</v>
      </c>
      <c r="G7352">
        <v>4.8306899999999997</v>
      </c>
      <c r="H7352">
        <v>0</v>
      </c>
      <c r="I7352">
        <v>0</v>
      </c>
      <c r="J7352">
        <v>264.767</v>
      </c>
      <c r="K7352">
        <v>0</v>
      </c>
      <c r="L7352">
        <v>1</v>
      </c>
    </row>
    <row r="7353" spans="1:12" x14ac:dyDescent="0.3">
      <c r="A7353" s="38" t="s">
        <v>444</v>
      </c>
      <c r="B7353" s="38" t="s">
        <v>121</v>
      </c>
      <c r="C7353">
        <v>278.14999999999998</v>
      </c>
      <c r="D7353">
        <v>98780</v>
      </c>
      <c r="E7353">
        <v>8.6999999999999993</v>
      </c>
      <c r="F7353">
        <v>10</v>
      </c>
      <c r="G7353">
        <v>4.8311299999999999</v>
      </c>
      <c r="H7353">
        <v>0</v>
      </c>
      <c r="I7353">
        <v>0</v>
      </c>
      <c r="J7353">
        <v>263.81799999999998</v>
      </c>
      <c r="K7353">
        <v>0</v>
      </c>
      <c r="L7353">
        <v>1</v>
      </c>
    </row>
    <row r="7354" spans="1:12" x14ac:dyDescent="0.3">
      <c r="A7354" s="38" t="s">
        <v>444</v>
      </c>
      <c r="B7354" s="38" t="s">
        <v>122</v>
      </c>
      <c r="C7354">
        <v>279.14999999999998</v>
      </c>
      <c r="D7354">
        <v>98789</v>
      </c>
      <c r="E7354">
        <v>8.1999999999999993</v>
      </c>
      <c r="F7354">
        <v>10</v>
      </c>
      <c r="G7354">
        <v>4.8306899999999997</v>
      </c>
      <c r="H7354">
        <v>46.8</v>
      </c>
      <c r="I7354">
        <v>0</v>
      </c>
      <c r="J7354">
        <v>264.29899999999998</v>
      </c>
      <c r="K7354">
        <v>0</v>
      </c>
      <c r="L7354">
        <v>1</v>
      </c>
    </row>
    <row r="7355" spans="1:12" x14ac:dyDescent="0.3">
      <c r="A7355" s="38" t="s">
        <v>444</v>
      </c>
      <c r="B7355" s="38" t="s">
        <v>123</v>
      </c>
      <c r="C7355">
        <v>279.14999999999998</v>
      </c>
      <c r="D7355">
        <v>98789</v>
      </c>
      <c r="E7355">
        <v>8.1999999999999993</v>
      </c>
      <c r="F7355">
        <v>20</v>
      </c>
      <c r="G7355">
        <v>4.8306899999999997</v>
      </c>
      <c r="H7355">
        <v>324</v>
      </c>
      <c r="I7355">
        <v>669.6</v>
      </c>
      <c r="J7355">
        <v>264.041</v>
      </c>
      <c r="K7355">
        <v>0</v>
      </c>
      <c r="L7355">
        <v>1</v>
      </c>
    </row>
    <row r="7356" spans="1:12" x14ac:dyDescent="0.3">
      <c r="A7356" s="38" t="s">
        <v>444</v>
      </c>
      <c r="B7356" s="38" t="s">
        <v>124</v>
      </c>
      <c r="C7356">
        <v>279.14999999999998</v>
      </c>
      <c r="D7356">
        <v>98789</v>
      </c>
      <c r="E7356">
        <v>8.6999999999999993</v>
      </c>
      <c r="F7356">
        <v>20</v>
      </c>
      <c r="G7356">
        <v>5.1869800000000001</v>
      </c>
      <c r="H7356">
        <v>637.20000000000005</v>
      </c>
      <c r="I7356">
        <v>1173.5999999999999</v>
      </c>
      <c r="J7356">
        <v>264.52800000000002</v>
      </c>
      <c r="K7356">
        <v>0</v>
      </c>
      <c r="L7356">
        <v>1</v>
      </c>
    </row>
    <row r="7357" spans="1:12" x14ac:dyDescent="0.3">
      <c r="A7357" s="38" t="s">
        <v>444</v>
      </c>
      <c r="B7357" s="38" t="s">
        <v>125</v>
      </c>
      <c r="C7357">
        <v>279.14999999999998</v>
      </c>
      <c r="D7357">
        <v>98789</v>
      </c>
      <c r="E7357">
        <v>7.7</v>
      </c>
      <c r="F7357">
        <v>20</v>
      </c>
      <c r="G7357">
        <v>5.1869800000000001</v>
      </c>
      <c r="H7357">
        <v>892.8</v>
      </c>
      <c r="I7357">
        <v>1486.8</v>
      </c>
      <c r="J7357">
        <v>264.52800000000002</v>
      </c>
      <c r="K7357">
        <v>0</v>
      </c>
      <c r="L7357">
        <v>1</v>
      </c>
    </row>
    <row r="7358" spans="1:12" x14ac:dyDescent="0.3">
      <c r="A7358" s="38" t="s">
        <v>444</v>
      </c>
      <c r="B7358" s="38" t="s">
        <v>126</v>
      </c>
      <c r="C7358">
        <v>280.14999999999998</v>
      </c>
      <c r="D7358">
        <v>98798</v>
      </c>
      <c r="E7358">
        <v>8.6999999999999993</v>
      </c>
      <c r="F7358">
        <v>10</v>
      </c>
      <c r="G7358">
        <v>5.1864999999999997</v>
      </c>
      <c r="H7358">
        <v>1018.8</v>
      </c>
      <c r="I7358">
        <v>1335.6</v>
      </c>
      <c r="J7358">
        <v>265.476</v>
      </c>
      <c r="K7358">
        <v>0</v>
      </c>
      <c r="L7358">
        <v>1</v>
      </c>
    </row>
    <row r="7359" spans="1:12" x14ac:dyDescent="0.3">
      <c r="A7359" s="38" t="s">
        <v>444</v>
      </c>
      <c r="B7359" s="38" t="s">
        <v>127</v>
      </c>
      <c r="C7359">
        <v>280.14999999999998</v>
      </c>
      <c r="D7359">
        <v>98798</v>
      </c>
      <c r="E7359">
        <v>8.1999999999999993</v>
      </c>
      <c r="F7359">
        <v>10</v>
      </c>
      <c r="G7359">
        <v>5.5660600000000002</v>
      </c>
      <c r="H7359">
        <v>550.79999999999995</v>
      </c>
      <c r="I7359">
        <v>194.4</v>
      </c>
      <c r="J7359">
        <v>266.17399999999998</v>
      </c>
      <c r="K7359">
        <v>0</v>
      </c>
      <c r="L7359">
        <v>1</v>
      </c>
    </row>
    <row r="7360" spans="1:12" x14ac:dyDescent="0.3">
      <c r="A7360" s="38" t="s">
        <v>444</v>
      </c>
      <c r="B7360" s="38" t="s">
        <v>128</v>
      </c>
      <c r="C7360">
        <v>280.14999999999998</v>
      </c>
      <c r="D7360">
        <v>98798</v>
      </c>
      <c r="E7360">
        <v>8.6999999999999993</v>
      </c>
      <c r="F7360">
        <v>20</v>
      </c>
      <c r="G7360">
        <v>6.4005000000000001</v>
      </c>
      <c r="H7360">
        <v>453.6</v>
      </c>
      <c r="I7360">
        <v>28.8</v>
      </c>
      <c r="J7360">
        <v>266.62799999999999</v>
      </c>
      <c r="K7360">
        <v>0</v>
      </c>
      <c r="L7360">
        <v>1</v>
      </c>
    </row>
    <row r="7361" spans="1:12" x14ac:dyDescent="0.3">
      <c r="A7361" s="38" t="s">
        <v>444</v>
      </c>
      <c r="B7361" s="38" t="s">
        <v>129</v>
      </c>
      <c r="C7361">
        <v>280.14999999999998</v>
      </c>
      <c r="D7361">
        <v>98798</v>
      </c>
      <c r="E7361">
        <v>7.2</v>
      </c>
      <c r="F7361">
        <v>20</v>
      </c>
      <c r="G7361">
        <v>5.9702599999999997</v>
      </c>
      <c r="H7361">
        <v>295.2</v>
      </c>
      <c r="I7361">
        <v>0</v>
      </c>
      <c r="J7361">
        <v>266.40199999999999</v>
      </c>
      <c r="K7361">
        <v>0</v>
      </c>
      <c r="L7361">
        <v>1</v>
      </c>
    </row>
    <row r="7362" spans="1:12" x14ac:dyDescent="0.3">
      <c r="A7362" s="38" t="s">
        <v>444</v>
      </c>
      <c r="B7362" s="38" t="s">
        <v>130</v>
      </c>
      <c r="C7362">
        <v>280.14999999999998</v>
      </c>
      <c r="D7362">
        <v>98798</v>
      </c>
      <c r="E7362">
        <v>6.7</v>
      </c>
      <c r="F7362">
        <v>10</v>
      </c>
      <c r="G7362">
        <v>5.9702599999999997</v>
      </c>
      <c r="H7362">
        <v>111.6</v>
      </c>
      <c r="I7362">
        <v>0</v>
      </c>
      <c r="J7362">
        <v>266.40199999999999</v>
      </c>
      <c r="K7362">
        <v>0</v>
      </c>
      <c r="L7362">
        <v>1</v>
      </c>
    </row>
    <row r="7363" spans="1:12" x14ac:dyDescent="0.3">
      <c r="A7363" s="38" t="s">
        <v>444</v>
      </c>
      <c r="B7363" s="38" t="s">
        <v>131</v>
      </c>
      <c r="C7363">
        <v>280.14999999999998</v>
      </c>
      <c r="D7363">
        <v>98798</v>
      </c>
      <c r="E7363">
        <v>7.2</v>
      </c>
      <c r="F7363">
        <v>10</v>
      </c>
      <c r="G7363">
        <v>5.9702599999999997</v>
      </c>
      <c r="H7363">
        <v>0</v>
      </c>
      <c r="I7363">
        <v>0</v>
      </c>
      <c r="J7363">
        <v>266.40199999999999</v>
      </c>
      <c r="K7363">
        <v>0</v>
      </c>
      <c r="L7363">
        <v>1</v>
      </c>
    </row>
    <row r="7364" spans="1:12" x14ac:dyDescent="0.3">
      <c r="A7364" s="38" t="s">
        <v>444</v>
      </c>
      <c r="B7364" s="38" t="s">
        <v>132</v>
      </c>
      <c r="C7364">
        <v>279.14999999999998</v>
      </c>
      <c r="D7364">
        <v>98789</v>
      </c>
      <c r="E7364">
        <v>6.7</v>
      </c>
      <c r="F7364">
        <v>360</v>
      </c>
      <c r="G7364">
        <v>5.9708100000000002</v>
      </c>
      <c r="H7364">
        <v>0</v>
      </c>
      <c r="I7364">
        <v>0</v>
      </c>
      <c r="J7364">
        <v>265.45100000000002</v>
      </c>
      <c r="K7364">
        <v>0</v>
      </c>
      <c r="L7364">
        <v>1</v>
      </c>
    </row>
    <row r="7365" spans="1:12" x14ac:dyDescent="0.3">
      <c r="A7365" s="38" t="s">
        <v>444</v>
      </c>
      <c r="B7365" s="38" t="s">
        <v>133</v>
      </c>
      <c r="C7365">
        <v>279.14999999999998</v>
      </c>
      <c r="D7365">
        <v>98789</v>
      </c>
      <c r="E7365">
        <v>7.2</v>
      </c>
      <c r="F7365">
        <v>360</v>
      </c>
      <c r="G7365">
        <v>5.9708100000000002</v>
      </c>
      <c r="H7365">
        <v>0</v>
      </c>
      <c r="I7365">
        <v>0</v>
      </c>
      <c r="J7365">
        <v>265.45100000000002</v>
      </c>
      <c r="K7365">
        <v>0</v>
      </c>
      <c r="L7365">
        <v>1</v>
      </c>
    </row>
    <row r="7366" spans="1:12" x14ac:dyDescent="0.3">
      <c r="A7366" s="38" t="s">
        <v>444</v>
      </c>
      <c r="B7366" s="38" t="s">
        <v>134</v>
      </c>
      <c r="C7366">
        <v>280.14999999999998</v>
      </c>
      <c r="D7366">
        <v>98798</v>
      </c>
      <c r="E7366">
        <v>7.2</v>
      </c>
      <c r="F7366">
        <v>10</v>
      </c>
      <c r="G7366">
        <v>6.4005000000000001</v>
      </c>
      <c r="H7366">
        <v>0</v>
      </c>
      <c r="I7366">
        <v>0</v>
      </c>
      <c r="J7366">
        <v>266.62799999999999</v>
      </c>
      <c r="K7366">
        <v>0</v>
      </c>
      <c r="L7366">
        <v>1</v>
      </c>
    </row>
    <row r="7367" spans="1:12" x14ac:dyDescent="0.3">
      <c r="A7367" s="38" t="s">
        <v>444</v>
      </c>
      <c r="B7367" s="38" t="s">
        <v>135</v>
      </c>
      <c r="C7367">
        <v>280.14999999999998</v>
      </c>
      <c r="D7367">
        <v>98798</v>
      </c>
      <c r="E7367">
        <v>4.5999999999999996</v>
      </c>
      <c r="F7367">
        <v>20</v>
      </c>
      <c r="G7367">
        <v>6.4005000000000001</v>
      </c>
      <c r="H7367">
        <v>0</v>
      </c>
      <c r="I7367">
        <v>0</v>
      </c>
      <c r="J7367">
        <v>266.62799999999999</v>
      </c>
      <c r="K7367">
        <v>0</v>
      </c>
      <c r="L7367">
        <v>1</v>
      </c>
    </row>
    <row r="7368" spans="1:12" x14ac:dyDescent="0.3">
      <c r="A7368" s="38" t="s">
        <v>444</v>
      </c>
      <c r="B7368" s="38" t="s">
        <v>136</v>
      </c>
      <c r="C7368">
        <v>280.14999999999998</v>
      </c>
      <c r="D7368">
        <v>98798</v>
      </c>
      <c r="E7368">
        <v>2.6</v>
      </c>
      <c r="F7368">
        <v>40</v>
      </c>
      <c r="G7368">
        <v>6.4005000000000001</v>
      </c>
      <c r="H7368">
        <v>0</v>
      </c>
      <c r="I7368">
        <v>0</v>
      </c>
      <c r="J7368">
        <v>266.62799999999999</v>
      </c>
      <c r="K7368">
        <v>0</v>
      </c>
      <c r="L7368">
        <v>1</v>
      </c>
    </row>
    <row r="7369" spans="1:12" x14ac:dyDescent="0.3">
      <c r="A7369" s="38" t="s">
        <v>444</v>
      </c>
      <c r="B7369" s="38" t="s">
        <v>137</v>
      </c>
      <c r="C7369">
        <v>281.14999999999998</v>
      </c>
      <c r="D7369">
        <v>98806</v>
      </c>
      <c r="E7369">
        <v>3.1</v>
      </c>
      <c r="F7369">
        <v>40</v>
      </c>
      <c r="G7369">
        <v>6.8577000000000004</v>
      </c>
      <c r="H7369">
        <v>0</v>
      </c>
      <c r="I7369">
        <v>0</v>
      </c>
      <c r="J7369">
        <v>267.80500000000001</v>
      </c>
      <c r="K7369">
        <v>0</v>
      </c>
      <c r="L7369">
        <v>1</v>
      </c>
    </row>
    <row r="7370" spans="1:12" x14ac:dyDescent="0.3">
      <c r="A7370" s="38" t="s">
        <v>444</v>
      </c>
      <c r="B7370" s="38" t="s">
        <v>138</v>
      </c>
      <c r="C7370">
        <v>281.14999999999998</v>
      </c>
      <c r="D7370">
        <v>98806</v>
      </c>
      <c r="E7370">
        <v>3.6</v>
      </c>
      <c r="F7370">
        <v>40</v>
      </c>
      <c r="G7370">
        <v>6.8577000000000004</v>
      </c>
      <c r="H7370">
        <v>0</v>
      </c>
      <c r="I7370">
        <v>0</v>
      </c>
      <c r="J7370">
        <v>267.80500000000001</v>
      </c>
      <c r="K7370">
        <v>0</v>
      </c>
      <c r="L7370">
        <v>1</v>
      </c>
    </row>
    <row r="7371" spans="1:12" x14ac:dyDescent="0.3">
      <c r="A7371" s="38" t="s">
        <v>445</v>
      </c>
      <c r="B7371" s="38" t="s">
        <v>115</v>
      </c>
      <c r="C7371">
        <v>281.14999999999998</v>
      </c>
      <c r="D7371">
        <v>98806</v>
      </c>
      <c r="E7371">
        <v>3.6</v>
      </c>
      <c r="F7371">
        <v>40</v>
      </c>
      <c r="G7371">
        <v>6.8577000000000004</v>
      </c>
      <c r="H7371">
        <v>0</v>
      </c>
      <c r="I7371">
        <v>0</v>
      </c>
      <c r="J7371">
        <v>267.80500000000001</v>
      </c>
      <c r="K7371">
        <v>0</v>
      </c>
      <c r="L7371">
        <v>1</v>
      </c>
    </row>
    <row r="7372" spans="1:12" x14ac:dyDescent="0.3">
      <c r="A7372" s="38" t="s">
        <v>445</v>
      </c>
      <c r="B7372" s="38" t="s">
        <v>116</v>
      </c>
      <c r="C7372">
        <v>280.14999999999998</v>
      </c>
      <c r="D7372">
        <v>98798</v>
      </c>
      <c r="E7372">
        <v>3.1</v>
      </c>
      <c r="F7372">
        <v>40</v>
      </c>
      <c r="G7372">
        <v>6.4005000000000001</v>
      </c>
      <c r="H7372">
        <v>0</v>
      </c>
      <c r="I7372">
        <v>0</v>
      </c>
      <c r="J7372">
        <v>266.62799999999999</v>
      </c>
      <c r="K7372">
        <v>0</v>
      </c>
      <c r="L7372">
        <v>1</v>
      </c>
    </row>
    <row r="7373" spans="1:12" x14ac:dyDescent="0.3">
      <c r="A7373" s="38" t="s">
        <v>445</v>
      </c>
      <c r="B7373" s="38" t="s">
        <v>117</v>
      </c>
      <c r="C7373">
        <v>280.14999999999998</v>
      </c>
      <c r="D7373">
        <v>98798</v>
      </c>
      <c r="E7373">
        <v>3.1</v>
      </c>
      <c r="F7373">
        <v>40</v>
      </c>
      <c r="G7373">
        <v>6.4005000000000001</v>
      </c>
      <c r="H7373">
        <v>0</v>
      </c>
      <c r="I7373">
        <v>0</v>
      </c>
      <c r="J7373">
        <v>266.62799999999999</v>
      </c>
      <c r="K7373">
        <v>0</v>
      </c>
      <c r="L7373">
        <v>1</v>
      </c>
    </row>
    <row r="7374" spans="1:12" x14ac:dyDescent="0.3">
      <c r="A7374" s="38" t="s">
        <v>445</v>
      </c>
      <c r="B7374" s="38" t="s">
        <v>118</v>
      </c>
      <c r="C7374">
        <v>280.14999999999998</v>
      </c>
      <c r="D7374">
        <v>98798</v>
      </c>
      <c r="E7374">
        <v>2.1</v>
      </c>
      <c r="F7374">
        <v>40</v>
      </c>
      <c r="G7374">
        <v>6.4005000000000001</v>
      </c>
      <c r="H7374">
        <v>0</v>
      </c>
      <c r="I7374">
        <v>0</v>
      </c>
      <c r="J7374">
        <v>266.62799999999999</v>
      </c>
      <c r="K7374">
        <v>0</v>
      </c>
      <c r="L7374">
        <v>1</v>
      </c>
    </row>
    <row r="7375" spans="1:12" x14ac:dyDescent="0.3">
      <c r="A7375" s="38" t="s">
        <v>445</v>
      </c>
      <c r="B7375" s="38" t="s">
        <v>119</v>
      </c>
      <c r="C7375">
        <v>280.14999999999998</v>
      </c>
      <c r="D7375">
        <v>98798</v>
      </c>
      <c r="E7375">
        <v>3.1</v>
      </c>
      <c r="F7375">
        <v>20</v>
      </c>
      <c r="G7375">
        <v>6.4005000000000001</v>
      </c>
      <c r="H7375">
        <v>0</v>
      </c>
      <c r="I7375">
        <v>0</v>
      </c>
      <c r="J7375">
        <v>266.62799999999999</v>
      </c>
      <c r="K7375">
        <v>0</v>
      </c>
      <c r="L7375">
        <v>1</v>
      </c>
    </row>
    <row r="7376" spans="1:12" x14ac:dyDescent="0.3">
      <c r="A7376" s="38" t="s">
        <v>445</v>
      </c>
      <c r="B7376" s="38" t="s">
        <v>120</v>
      </c>
      <c r="C7376">
        <v>279.14999999999998</v>
      </c>
      <c r="D7376">
        <v>98789</v>
      </c>
      <c r="E7376">
        <v>2.1</v>
      </c>
      <c r="F7376">
        <v>30</v>
      </c>
      <c r="G7376">
        <v>5.9708100000000002</v>
      </c>
      <c r="H7376">
        <v>0</v>
      </c>
      <c r="I7376">
        <v>0</v>
      </c>
      <c r="J7376">
        <v>264.72300000000001</v>
      </c>
      <c r="K7376">
        <v>0</v>
      </c>
      <c r="L7376">
        <v>1</v>
      </c>
    </row>
    <row r="7377" spans="1:12" x14ac:dyDescent="0.3">
      <c r="A7377" s="38" t="s">
        <v>445</v>
      </c>
      <c r="B7377" s="38" t="s">
        <v>121</v>
      </c>
      <c r="C7377">
        <v>279.14999999999998</v>
      </c>
      <c r="D7377">
        <v>98789</v>
      </c>
      <c r="E7377">
        <v>3.1</v>
      </c>
      <c r="F7377">
        <v>30</v>
      </c>
      <c r="G7377">
        <v>5.9708100000000002</v>
      </c>
      <c r="H7377">
        <v>0</v>
      </c>
      <c r="I7377">
        <v>0</v>
      </c>
      <c r="J7377">
        <v>264.72300000000001</v>
      </c>
      <c r="K7377">
        <v>0</v>
      </c>
      <c r="L7377">
        <v>1</v>
      </c>
    </row>
    <row r="7378" spans="1:12" x14ac:dyDescent="0.3">
      <c r="A7378" s="38" t="s">
        <v>445</v>
      </c>
      <c r="B7378" s="38" t="s">
        <v>122</v>
      </c>
      <c r="C7378">
        <v>279.14999999999998</v>
      </c>
      <c r="D7378">
        <v>98789</v>
      </c>
      <c r="E7378">
        <v>3.1</v>
      </c>
      <c r="F7378">
        <v>20</v>
      </c>
      <c r="G7378">
        <v>5.5665800000000001</v>
      </c>
      <c r="H7378">
        <v>18</v>
      </c>
      <c r="I7378">
        <v>0</v>
      </c>
      <c r="J7378">
        <v>265.33199999999999</v>
      </c>
      <c r="K7378">
        <v>0</v>
      </c>
      <c r="L7378">
        <v>1</v>
      </c>
    </row>
    <row r="7379" spans="1:12" x14ac:dyDescent="0.3">
      <c r="A7379" s="38" t="s">
        <v>445</v>
      </c>
      <c r="B7379" s="38" t="s">
        <v>123</v>
      </c>
      <c r="C7379">
        <v>279.14999999999998</v>
      </c>
      <c r="D7379">
        <v>98789</v>
      </c>
      <c r="E7379">
        <v>3.1</v>
      </c>
      <c r="F7379">
        <v>20</v>
      </c>
      <c r="G7379">
        <v>5.9708100000000002</v>
      </c>
      <c r="H7379">
        <v>97.2</v>
      </c>
      <c r="I7379">
        <v>0</v>
      </c>
      <c r="J7379">
        <v>265.55900000000003</v>
      </c>
      <c r="K7379">
        <v>0</v>
      </c>
      <c r="L7379">
        <v>1</v>
      </c>
    </row>
    <row r="7380" spans="1:12" x14ac:dyDescent="0.3">
      <c r="A7380" s="38" t="s">
        <v>445</v>
      </c>
      <c r="B7380" s="38" t="s">
        <v>124</v>
      </c>
      <c r="C7380">
        <v>279.14999999999998</v>
      </c>
      <c r="D7380">
        <v>98789</v>
      </c>
      <c r="E7380">
        <v>3.1</v>
      </c>
      <c r="F7380">
        <v>30</v>
      </c>
      <c r="G7380">
        <v>5.9708100000000002</v>
      </c>
      <c r="H7380">
        <v>619.20000000000005</v>
      </c>
      <c r="I7380">
        <v>885.6</v>
      </c>
      <c r="J7380">
        <v>264.98200000000003</v>
      </c>
      <c r="K7380">
        <v>0</v>
      </c>
      <c r="L7380">
        <v>1</v>
      </c>
    </row>
    <row r="7381" spans="1:12" x14ac:dyDescent="0.3">
      <c r="A7381" s="38" t="s">
        <v>445</v>
      </c>
      <c r="B7381" s="38" t="s">
        <v>125</v>
      </c>
      <c r="C7381">
        <v>281.14999999999998</v>
      </c>
      <c r="D7381">
        <v>98806</v>
      </c>
      <c r="E7381">
        <v>3.1</v>
      </c>
      <c r="F7381">
        <v>30</v>
      </c>
      <c r="G7381">
        <v>6.3999800000000002</v>
      </c>
      <c r="H7381">
        <v>871.2</v>
      </c>
      <c r="I7381">
        <v>1144.8</v>
      </c>
      <c r="J7381">
        <v>267.10700000000003</v>
      </c>
      <c r="K7381">
        <v>0</v>
      </c>
      <c r="L7381">
        <v>1</v>
      </c>
    </row>
    <row r="7382" spans="1:12" x14ac:dyDescent="0.3">
      <c r="A7382" s="38" t="s">
        <v>445</v>
      </c>
      <c r="B7382" s="38" t="s">
        <v>126</v>
      </c>
      <c r="C7382">
        <v>281.14999999999998</v>
      </c>
      <c r="D7382">
        <v>98806</v>
      </c>
      <c r="E7382">
        <v>3.1</v>
      </c>
      <c r="F7382">
        <v>40</v>
      </c>
      <c r="G7382">
        <v>6.3999800000000002</v>
      </c>
      <c r="H7382">
        <v>554.4</v>
      </c>
      <c r="I7382">
        <v>93.6</v>
      </c>
      <c r="J7382">
        <v>267.58</v>
      </c>
      <c r="K7382">
        <v>0</v>
      </c>
      <c r="L7382">
        <v>1</v>
      </c>
    </row>
    <row r="7383" spans="1:12" x14ac:dyDescent="0.3">
      <c r="A7383" s="38" t="s">
        <v>445</v>
      </c>
      <c r="B7383" s="38" t="s">
        <v>127</v>
      </c>
      <c r="C7383">
        <v>282.14999999999998</v>
      </c>
      <c r="D7383">
        <v>98815</v>
      </c>
      <c r="E7383">
        <v>3.6</v>
      </c>
      <c r="F7383">
        <v>40</v>
      </c>
      <c r="G7383">
        <v>6.3993900000000004</v>
      </c>
      <c r="H7383">
        <v>540</v>
      </c>
      <c r="I7383">
        <v>90</v>
      </c>
      <c r="J7383">
        <v>268.53199999999998</v>
      </c>
      <c r="K7383">
        <v>0</v>
      </c>
      <c r="L7383">
        <v>1</v>
      </c>
    </row>
    <row r="7384" spans="1:12" x14ac:dyDescent="0.3">
      <c r="A7384" s="38" t="s">
        <v>445</v>
      </c>
      <c r="B7384" s="38" t="s">
        <v>128</v>
      </c>
      <c r="C7384">
        <v>282.14999999999998</v>
      </c>
      <c r="D7384">
        <v>98815</v>
      </c>
      <c r="E7384">
        <v>3.6</v>
      </c>
      <c r="F7384">
        <v>40</v>
      </c>
      <c r="G7384">
        <v>6.3993900000000004</v>
      </c>
      <c r="H7384">
        <v>802.8</v>
      </c>
      <c r="I7384">
        <v>1080</v>
      </c>
      <c r="J7384">
        <v>268.05700000000002</v>
      </c>
      <c r="K7384">
        <v>0</v>
      </c>
      <c r="L7384">
        <v>1</v>
      </c>
    </row>
    <row r="7385" spans="1:12" x14ac:dyDescent="0.3">
      <c r="A7385" s="38" t="s">
        <v>445</v>
      </c>
      <c r="B7385" s="38" t="s">
        <v>129</v>
      </c>
      <c r="C7385">
        <v>282.14999999999998</v>
      </c>
      <c r="D7385">
        <v>98815</v>
      </c>
      <c r="E7385">
        <v>3.6</v>
      </c>
      <c r="F7385">
        <v>30</v>
      </c>
      <c r="G7385">
        <v>6.3993900000000004</v>
      </c>
      <c r="H7385">
        <v>514.79999999999995</v>
      </c>
      <c r="I7385">
        <v>752.4</v>
      </c>
      <c r="J7385">
        <v>268.05700000000002</v>
      </c>
      <c r="K7385">
        <v>0</v>
      </c>
      <c r="L7385">
        <v>1</v>
      </c>
    </row>
    <row r="7386" spans="1:12" x14ac:dyDescent="0.3">
      <c r="A7386" s="38" t="s">
        <v>445</v>
      </c>
      <c r="B7386" s="38" t="s">
        <v>130</v>
      </c>
      <c r="C7386">
        <v>282.14999999999998</v>
      </c>
      <c r="D7386">
        <v>98815</v>
      </c>
      <c r="E7386">
        <v>4.5999999999999996</v>
      </c>
      <c r="F7386">
        <v>30</v>
      </c>
      <c r="G7386">
        <v>5.9692299999999996</v>
      </c>
      <c r="H7386">
        <v>104.4</v>
      </c>
      <c r="I7386">
        <v>0</v>
      </c>
      <c r="J7386">
        <v>268.30399999999997</v>
      </c>
      <c r="K7386">
        <v>0</v>
      </c>
      <c r="L7386">
        <v>1</v>
      </c>
    </row>
    <row r="7387" spans="1:12" x14ac:dyDescent="0.3">
      <c r="A7387" s="38" t="s">
        <v>445</v>
      </c>
      <c r="B7387" s="38" t="s">
        <v>131</v>
      </c>
      <c r="C7387">
        <v>281.14999999999998</v>
      </c>
      <c r="D7387">
        <v>98806</v>
      </c>
      <c r="E7387">
        <v>4.5999999999999996</v>
      </c>
      <c r="F7387">
        <v>20</v>
      </c>
      <c r="G7387">
        <v>5.5656100000000004</v>
      </c>
      <c r="H7387">
        <v>0</v>
      </c>
      <c r="I7387">
        <v>0</v>
      </c>
      <c r="J7387">
        <v>267.125</v>
      </c>
      <c r="K7387">
        <v>0</v>
      </c>
      <c r="L7387">
        <v>1</v>
      </c>
    </row>
    <row r="7388" spans="1:12" x14ac:dyDescent="0.3">
      <c r="A7388" s="38" t="s">
        <v>445</v>
      </c>
      <c r="B7388" s="38" t="s">
        <v>132</v>
      </c>
      <c r="C7388">
        <v>281.14999999999998</v>
      </c>
      <c r="D7388">
        <v>98806</v>
      </c>
      <c r="E7388">
        <v>3.6</v>
      </c>
      <c r="F7388">
        <v>40</v>
      </c>
      <c r="G7388">
        <v>5.5656100000000004</v>
      </c>
      <c r="H7388">
        <v>0</v>
      </c>
      <c r="I7388">
        <v>0</v>
      </c>
      <c r="J7388">
        <v>267.125</v>
      </c>
      <c r="K7388">
        <v>0</v>
      </c>
      <c r="L7388">
        <v>1</v>
      </c>
    </row>
    <row r="7389" spans="1:12" x14ac:dyDescent="0.3">
      <c r="A7389" s="38" t="s">
        <v>445</v>
      </c>
      <c r="B7389" s="38" t="s">
        <v>133</v>
      </c>
      <c r="C7389">
        <v>281.14999999999998</v>
      </c>
      <c r="D7389">
        <v>98806</v>
      </c>
      <c r="E7389">
        <v>4.0999999999999996</v>
      </c>
      <c r="F7389">
        <v>50</v>
      </c>
      <c r="G7389">
        <v>5.5656100000000004</v>
      </c>
      <c r="H7389">
        <v>0</v>
      </c>
      <c r="I7389">
        <v>0</v>
      </c>
      <c r="J7389">
        <v>267.125</v>
      </c>
      <c r="K7389">
        <v>0</v>
      </c>
      <c r="L7389">
        <v>1</v>
      </c>
    </row>
    <row r="7390" spans="1:12" x14ac:dyDescent="0.3">
      <c r="A7390" s="38" t="s">
        <v>445</v>
      </c>
      <c r="B7390" s="38" t="s">
        <v>134</v>
      </c>
      <c r="C7390">
        <v>281.14999999999998</v>
      </c>
      <c r="D7390">
        <v>98806</v>
      </c>
      <c r="E7390">
        <v>3.1</v>
      </c>
      <c r="F7390">
        <v>50</v>
      </c>
      <c r="G7390">
        <v>5.5656100000000004</v>
      </c>
      <c r="H7390">
        <v>0</v>
      </c>
      <c r="I7390">
        <v>0</v>
      </c>
      <c r="J7390">
        <v>267.125</v>
      </c>
      <c r="K7390">
        <v>0</v>
      </c>
      <c r="L7390">
        <v>1</v>
      </c>
    </row>
    <row r="7391" spans="1:12" x14ac:dyDescent="0.3">
      <c r="A7391" s="38" t="s">
        <v>445</v>
      </c>
      <c r="B7391" s="38" t="s">
        <v>135</v>
      </c>
      <c r="C7391">
        <v>280.14999999999998</v>
      </c>
      <c r="D7391">
        <v>98798</v>
      </c>
      <c r="E7391">
        <v>4.0999999999999996</v>
      </c>
      <c r="F7391">
        <v>50</v>
      </c>
      <c r="G7391">
        <v>5.5660600000000002</v>
      </c>
      <c r="H7391">
        <v>0</v>
      </c>
      <c r="I7391">
        <v>0</v>
      </c>
      <c r="J7391">
        <v>266.28199999999998</v>
      </c>
      <c r="K7391">
        <v>0</v>
      </c>
      <c r="L7391">
        <v>1</v>
      </c>
    </row>
    <row r="7392" spans="1:12" x14ac:dyDescent="0.3">
      <c r="A7392" s="38" t="s">
        <v>445</v>
      </c>
      <c r="B7392" s="38" t="s">
        <v>136</v>
      </c>
      <c r="C7392">
        <v>280.14999999999998</v>
      </c>
      <c r="D7392">
        <v>98798</v>
      </c>
      <c r="E7392">
        <v>3.1</v>
      </c>
      <c r="F7392">
        <v>40</v>
      </c>
      <c r="G7392">
        <v>5.5660600000000002</v>
      </c>
      <c r="H7392">
        <v>0</v>
      </c>
      <c r="I7392">
        <v>0</v>
      </c>
      <c r="J7392">
        <v>266.28199999999998</v>
      </c>
      <c r="K7392">
        <v>0</v>
      </c>
      <c r="L7392">
        <v>1</v>
      </c>
    </row>
    <row r="7393" spans="1:12" x14ac:dyDescent="0.3">
      <c r="A7393" s="38" t="s">
        <v>445</v>
      </c>
      <c r="B7393" s="38" t="s">
        <v>137</v>
      </c>
      <c r="C7393">
        <v>280.14999999999998</v>
      </c>
      <c r="D7393">
        <v>98798</v>
      </c>
      <c r="E7393">
        <v>4.0999999999999996</v>
      </c>
      <c r="F7393">
        <v>30</v>
      </c>
      <c r="G7393">
        <v>5.5660600000000002</v>
      </c>
      <c r="H7393">
        <v>0</v>
      </c>
      <c r="I7393">
        <v>0</v>
      </c>
      <c r="J7393">
        <v>266.28199999999998</v>
      </c>
      <c r="K7393">
        <v>0</v>
      </c>
      <c r="L7393">
        <v>1</v>
      </c>
    </row>
    <row r="7394" spans="1:12" x14ac:dyDescent="0.3">
      <c r="A7394" s="38" t="s">
        <v>445</v>
      </c>
      <c r="B7394" s="38" t="s">
        <v>138</v>
      </c>
      <c r="C7394">
        <v>280.14999999999998</v>
      </c>
      <c r="D7394">
        <v>98798</v>
      </c>
      <c r="E7394">
        <v>3.6</v>
      </c>
      <c r="F7394">
        <v>40</v>
      </c>
      <c r="G7394">
        <v>5.5660600000000002</v>
      </c>
      <c r="H7394">
        <v>0</v>
      </c>
      <c r="I7394">
        <v>0</v>
      </c>
      <c r="J7394">
        <v>266.28199999999998</v>
      </c>
      <c r="K7394">
        <v>0</v>
      </c>
      <c r="L7394">
        <v>1</v>
      </c>
    </row>
    <row r="7395" spans="1:12" x14ac:dyDescent="0.3">
      <c r="A7395" s="38" t="s">
        <v>446</v>
      </c>
      <c r="B7395" s="38" t="s">
        <v>115</v>
      </c>
      <c r="C7395">
        <v>280.14999999999998</v>
      </c>
      <c r="D7395">
        <v>98798</v>
      </c>
      <c r="E7395">
        <v>4.5999999999999996</v>
      </c>
      <c r="F7395">
        <v>30</v>
      </c>
      <c r="G7395">
        <v>5.5660600000000002</v>
      </c>
      <c r="H7395">
        <v>0</v>
      </c>
      <c r="I7395">
        <v>0</v>
      </c>
      <c r="J7395">
        <v>266.28199999999998</v>
      </c>
      <c r="K7395">
        <v>0</v>
      </c>
      <c r="L7395">
        <v>1</v>
      </c>
    </row>
    <row r="7396" spans="1:12" x14ac:dyDescent="0.3">
      <c r="A7396" s="38" t="s">
        <v>446</v>
      </c>
      <c r="B7396" s="38" t="s">
        <v>116</v>
      </c>
      <c r="C7396">
        <v>280.14999999999998</v>
      </c>
      <c r="D7396">
        <v>98798</v>
      </c>
      <c r="E7396">
        <v>4.0999999999999996</v>
      </c>
      <c r="F7396">
        <v>30</v>
      </c>
      <c r="G7396">
        <v>5.5660600000000002</v>
      </c>
      <c r="H7396">
        <v>0</v>
      </c>
      <c r="I7396">
        <v>0</v>
      </c>
      <c r="J7396">
        <v>266.28199999999998</v>
      </c>
      <c r="K7396">
        <v>0</v>
      </c>
      <c r="L7396">
        <v>1</v>
      </c>
    </row>
    <row r="7397" spans="1:12" x14ac:dyDescent="0.3">
      <c r="A7397" s="38" t="s">
        <v>446</v>
      </c>
      <c r="B7397" s="38" t="s">
        <v>117</v>
      </c>
      <c r="C7397">
        <v>280.14999999999998</v>
      </c>
      <c r="D7397">
        <v>98798</v>
      </c>
      <c r="E7397">
        <v>4.5999999999999996</v>
      </c>
      <c r="F7397">
        <v>20</v>
      </c>
      <c r="G7397">
        <v>5.5660600000000002</v>
      </c>
      <c r="H7397">
        <v>0</v>
      </c>
      <c r="I7397">
        <v>0</v>
      </c>
      <c r="J7397">
        <v>266.28199999999998</v>
      </c>
      <c r="K7397">
        <v>0</v>
      </c>
      <c r="L7397">
        <v>1</v>
      </c>
    </row>
    <row r="7398" spans="1:12" x14ac:dyDescent="0.3">
      <c r="A7398" s="38" t="s">
        <v>446</v>
      </c>
      <c r="B7398" s="38" t="s">
        <v>118</v>
      </c>
      <c r="C7398">
        <v>280.14999999999998</v>
      </c>
      <c r="D7398">
        <v>98798</v>
      </c>
      <c r="E7398">
        <v>4.0999999999999996</v>
      </c>
      <c r="F7398">
        <v>30</v>
      </c>
      <c r="G7398">
        <v>5.9702599999999997</v>
      </c>
      <c r="H7398">
        <v>0</v>
      </c>
      <c r="I7398">
        <v>0</v>
      </c>
      <c r="J7398">
        <v>266.51</v>
      </c>
      <c r="K7398">
        <v>0</v>
      </c>
      <c r="L7398">
        <v>1</v>
      </c>
    </row>
    <row r="7399" spans="1:12" x14ac:dyDescent="0.3">
      <c r="A7399" s="38" t="s">
        <v>446</v>
      </c>
      <c r="B7399" s="38" t="s">
        <v>119</v>
      </c>
      <c r="C7399">
        <v>280.14999999999998</v>
      </c>
      <c r="D7399">
        <v>98798</v>
      </c>
      <c r="E7399">
        <v>4.5999999999999996</v>
      </c>
      <c r="F7399">
        <v>30</v>
      </c>
      <c r="G7399">
        <v>5.9702599999999997</v>
      </c>
      <c r="H7399">
        <v>0</v>
      </c>
      <c r="I7399">
        <v>0</v>
      </c>
      <c r="J7399">
        <v>266.51</v>
      </c>
      <c r="K7399">
        <v>0</v>
      </c>
      <c r="L7399">
        <v>1</v>
      </c>
    </row>
    <row r="7400" spans="1:12" x14ac:dyDescent="0.3">
      <c r="A7400" s="38" t="s">
        <v>446</v>
      </c>
      <c r="B7400" s="38" t="s">
        <v>120</v>
      </c>
      <c r="C7400">
        <v>280.14999999999998</v>
      </c>
      <c r="D7400">
        <v>98798</v>
      </c>
      <c r="E7400">
        <v>5.0999999999999996</v>
      </c>
      <c r="F7400">
        <v>30</v>
      </c>
      <c r="G7400">
        <v>5.9702599999999997</v>
      </c>
      <c r="H7400">
        <v>0</v>
      </c>
      <c r="I7400">
        <v>0</v>
      </c>
      <c r="J7400">
        <v>266.51</v>
      </c>
      <c r="K7400">
        <v>0</v>
      </c>
      <c r="L7400">
        <v>1</v>
      </c>
    </row>
    <row r="7401" spans="1:12" x14ac:dyDescent="0.3">
      <c r="A7401" s="38" t="s">
        <v>446</v>
      </c>
      <c r="B7401" s="38" t="s">
        <v>121</v>
      </c>
      <c r="C7401">
        <v>280.14999999999998</v>
      </c>
      <c r="D7401">
        <v>98798</v>
      </c>
      <c r="E7401">
        <v>5.0999999999999996</v>
      </c>
      <c r="F7401">
        <v>30</v>
      </c>
      <c r="G7401">
        <v>5.9702599999999997</v>
      </c>
      <c r="H7401">
        <v>0</v>
      </c>
      <c r="I7401">
        <v>0</v>
      </c>
      <c r="J7401">
        <v>266.40199999999999</v>
      </c>
      <c r="K7401">
        <v>0</v>
      </c>
      <c r="L7401">
        <v>1</v>
      </c>
    </row>
    <row r="7402" spans="1:12" x14ac:dyDescent="0.3">
      <c r="A7402" s="38" t="s">
        <v>446</v>
      </c>
      <c r="B7402" s="38" t="s">
        <v>122</v>
      </c>
      <c r="C7402">
        <v>280.14999999999998</v>
      </c>
      <c r="D7402">
        <v>98798</v>
      </c>
      <c r="E7402">
        <v>5.0999999999999996</v>
      </c>
      <c r="F7402">
        <v>30</v>
      </c>
      <c r="G7402">
        <v>6.4005000000000001</v>
      </c>
      <c r="H7402">
        <v>21.6</v>
      </c>
      <c r="I7402">
        <v>0</v>
      </c>
      <c r="J7402">
        <v>266.62799999999999</v>
      </c>
      <c r="K7402">
        <v>0</v>
      </c>
      <c r="L7402">
        <v>1</v>
      </c>
    </row>
    <row r="7403" spans="1:12" x14ac:dyDescent="0.3">
      <c r="A7403" s="38" t="s">
        <v>446</v>
      </c>
      <c r="B7403" s="38" t="s">
        <v>123</v>
      </c>
      <c r="C7403">
        <v>280.14999999999998</v>
      </c>
      <c r="D7403">
        <v>98798</v>
      </c>
      <c r="E7403">
        <v>5.0999999999999996</v>
      </c>
      <c r="F7403">
        <v>30</v>
      </c>
      <c r="G7403">
        <v>6.4005000000000001</v>
      </c>
      <c r="H7403">
        <v>154.80000000000001</v>
      </c>
      <c r="I7403">
        <v>0</v>
      </c>
      <c r="J7403">
        <v>266.62799999999999</v>
      </c>
      <c r="K7403">
        <v>0</v>
      </c>
      <c r="L7403">
        <v>1</v>
      </c>
    </row>
    <row r="7404" spans="1:12" x14ac:dyDescent="0.3">
      <c r="A7404" s="38" t="s">
        <v>446</v>
      </c>
      <c r="B7404" s="38" t="s">
        <v>124</v>
      </c>
      <c r="C7404">
        <v>280.14999999999998</v>
      </c>
      <c r="D7404">
        <v>98798</v>
      </c>
      <c r="E7404">
        <v>5.0999999999999996</v>
      </c>
      <c r="F7404">
        <v>30</v>
      </c>
      <c r="G7404">
        <v>6.4005000000000001</v>
      </c>
      <c r="H7404">
        <v>205.2</v>
      </c>
      <c r="I7404">
        <v>0</v>
      </c>
      <c r="J7404">
        <v>266.73599999999999</v>
      </c>
      <c r="K7404">
        <v>0</v>
      </c>
      <c r="L7404">
        <v>1</v>
      </c>
    </row>
    <row r="7405" spans="1:12" x14ac:dyDescent="0.3">
      <c r="A7405" s="38" t="s">
        <v>446</v>
      </c>
      <c r="B7405" s="38" t="s">
        <v>125</v>
      </c>
      <c r="C7405">
        <v>280.14999999999998</v>
      </c>
      <c r="D7405">
        <v>98798</v>
      </c>
      <c r="E7405">
        <v>5.0999999999999996</v>
      </c>
      <c r="F7405">
        <v>20</v>
      </c>
      <c r="G7405">
        <v>6.4005000000000001</v>
      </c>
      <c r="H7405">
        <v>288</v>
      </c>
      <c r="I7405">
        <v>0</v>
      </c>
      <c r="J7405">
        <v>266.73599999999999</v>
      </c>
      <c r="K7405">
        <v>0</v>
      </c>
      <c r="L7405">
        <v>1</v>
      </c>
    </row>
    <row r="7406" spans="1:12" x14ac:dyDescent="0.3">
      <c r="A7406" s="38" t="s">
        <v>446</v>
      </c>
      <c r="B7406" s="38" t="s">
        <v>126</v>
      </c>
      <c r="C7406">
        <v>280.14999999999998</v>
      </c>
      <c r="D7406">
        <v>98798</v>
      </c>
      <c r="E7406">
        <v>4.0999999999999996</v>
      </c>
      <c r="F7406">
        <v>30</v>
      </c>
      <c r="G7406">
        <v>6.4005000000000001</v>
      </c>
      <c r="H7406">
        <v>543.6</v>
      </c>
      <c r="I7406">
        <v>90</v>
      </c>
      <c r="J7406">
        <v>266.62799999999999</v>
      </c>
      <c r="K7406">
        <v>0</v>
      </c>
      <c r="L7406">
        <v>1</v>
      </c>
    </row>
    <row r="7407" spans="1:12" x14ac:dyDescent="0.3">
      <c r="A7407" s="38" t="s">
        <v>446</v>
      </c>
      <c r="B7407" s="38" t="s">
        <v>127</v>
      </c>
      <c r="C7407">
        <v>281.14999999999998</v>
      </c>
      <c r="D7407">
        <v>98806</v>
      </c>
      <c r="E7407">
        <v>3.6</v>
      </c>
      <c r="F7407">
        <v>30</v>
      </c>
      <c r="G7407">
        <v>6.3999800000000002</v>
      </c>
      <c r="H7407">
        <v>529.20000000000005</v>
      </c>
      <c r="I7407">
        <v>90</v>
      </c>
      <c r="J7407">
        <v>267.58</v>
      </c>
      <c r="K7407">
        <v>0</v>
      </c>
      <c r="L7407">
        <v>1</v>
      </c>
    </row>
    <row r="7408" spans="1:12" x14ac:dyDescent="0.3">
      <c r="A7408" s="38" t="s">
        <v>446</v>
      </c>
      <c r="B7408" s="38" t="s">
        <v>128</v>
      </c>
      <c r="C7408">
        <v>281.14999999999998</v>
      </c>
      <c r="D7408">
        <v>98806</v>
      </c>
      <c r="E7408">
        <v>3.6</v>
      </c>
      <c r="F7408">
        <v>10</v>
      </c>
      <c r="G7408">
        <v>6.8577000000000004</v>
      </c>
      <c r="H7408">
        <v>435.6</v>
      </c>
      <c r="I7408">
        <v>28.8</v>
      </c>
      <c r="J7408">
        <v>267.80500000000001</v>
      </c>
      <c r="K7408">
        <v>0</v>
      </c>
      <c r="L7408">
        <v>1</v>
      </c>
    </row>
    <row r="7409" spans="1:12" x14ac:dyDescent="0.3">
      <c r="A7409" s="38" t="s">
        <v>446</v>
      </c>
      <c r="B7409" s="38" t="s">
        <v>129</v>
      </c>
      <c r="C7409">
        <v>281.14999999999998</v>
      </c>
      <c r="D7409">
        <v>98806</v>
      </c>
      <c r="E7409">
        <v>4.5999999999999996</v>
      </c>
      <c r="F7409">
        <v>20</v>
      </c>
      <c r="G7409">
        <v>6.8577000000000004</v>
      </c>
      <c r="H7409">
        <v>277.2</v>
      </c>
      <c r="I7409">
        <v>0</v>
      </c>
      <c r="J7409">
        <v>267.80500000000001</v>
      </c>
      <c r="K7409">
        <v>0</v>
      </c>
      <c r="L7409">
        <v>1</v>
      </c>
    </row>
    <row r="7410" spans="1:12" x14ac:dyDescent="0.3">
      <c r="A7410" s="38" t="s">
        <v>446</v>
      </c>
      <c r="B7410" s="38" t="s">
        <v>130</v>
      </c>
      <c r="C7410">
        <v>281.14999999999998</v>
      </c>
      <c r="D7410">
        <v>98806</v>
      </c>
      <c r="E7410">
        <v>4.0999999999999996</v>
      </c>
      <c r="F7410">
        <v>20</v>
      </c>
      <c r="G7410">
        <v>6.8577000000000004</v>
      </c>
      <c r="H7410">
        <v>97.2</v>
      </c>
      <c r="I7410">
        <v>0</v>
      </c>
      <c r="J7410">
        <v>267.80500000000001</v>
      </c>
      <c r="K7410">
        <v>0</v>
      </c>
      <c r="L7410">
        <v>1</v>
      </c>
    </row>
    <row r="7411" spans="1:12" x14ac:dyDescent="0.3">
      <c r="A7411" s="38" t="s">
        <v>446</v>
      </c>
      <c r="B7411" s="38" t="s">
        <v>131</v>
      </c>
      <c r="C7411">
        <v>281.14999999999998</v>
      </c>
      <c r="D7411">
        <v>98806</v>
      </c>
      <c r="E7411">
        <v>3.6</v>
      </c>
      <c r="F7411">
        <v>20</v>
      </c>
      <c r="G7411">
        <v>6.8577000000000004</v>
      </c>
      <c r="H7411">
        <v>0</v>
      </c>
      <c r="I7411">
        <v>0</v>
      </c>
      <c r="J7411">
        <v>267.80500000000001</v>
      </c>
      <c r="K7411">
        <v>0</v>
      </c>
      <c r="L7411">
        <v>1</v>
      </c>
    </row>
    <row r="7412" spans="1:12" x14ac:dyDescent="0.3">
      <c r="A7412" s="38" t="s">
        <v>446</v>
      </c>
      <c r="B7412" s="38" t="s">
        <v>132</v>
      </c>
      <c r="C7412">
        <v>281.14999999999998</v>
      </c>
      <c r="D7412">
        <v>98806</v>
      </c>
      <c r="E7412">
        <v>4.5999999999999996</v>
      </c>
      <c r="F7412">
        <v>20</v>
      </c>
      <c r="G7412">
        <v>6.8577000000000004</v>
      </c>
      <c r="H7412">
        <v>0</v>
      </c>
      <c r="I7412">
        <v>0</v>
      </c>
      <c r="J7412">
        <v>267.91399999999999</v>
      </c>
      <c r="K7412">
        <v>0</v>
      </c>
      <c r="L7412">
        <v>1</v>
      </c>
    </row>
    <row r="7413" spans="1:12" x14ac:dyDescent="0.3">
      <c r="A7413" s="38" t="s">
        <v>446</v>
      </c>
      <c r="B7413" s="38" t="s">
        <v>133</v>
      </c>
      <c r="C7413">
        <v>281.14999999999998</v>
      </c>
      <c r="D7413">
        <v>98806</v>
      </c>
      <c r="E7413">
        <v>3.6</v>
      </c>
      <c r="F7413">
        <v>20</v>
      </c>
      <c r="G7413">
        <v>6.8577000000000004</v>
      </c>
      <c r="H7413">
        <v>0</v>
      </c>
      <c r="I7413">
        <v>0</v>
      </c>
      <c r="J7413">
        <v>267.91399999999999</v>
      </c>
      <c r="K7413">
        <v>0</v>
      </c>
      <c r="L7413">
        <v>1</v>
      </c>
    </row>
    <row r="7414" spans="1:12" x14ac:dyDescent="0.3">
      <c r="A7414" s="38" t="s">
        <v>446</v>
      </c>
      <c r="B7414" s="38" t="s">
        <v>134</v>
      </c>
      <c r="C7414">
        <v>281.14999999999998</v>
      </c>
      <c r="D7414">
        <v>98806</v>
      </c>
      <c r="E7414">
        <v>3.6</v>
      </c>
      <c r="F7414">
        <v>30</v>
      </c>
      <c r="G7414">
        <v>6.8577000000000004</v>
      </c>
      <c r="H7414">
        <v>0</v>
      </c>
      <c r="I7414">
        <v>0</v>
      </c>
      <c r="J7414">
        <v>267.80500000000001</v>
      </c>
      <c r="K7414">
        <v>0</v>
      </c>
      <c r="L7414">
        <v>1</v>
      </c>
    </row>
    <row r="7415" spans="1:12" x14ac:dyDescent="0.3">
      <c r="A7415" s="38" t="s">
        <v>446</v>
      </c>
      <c r="B7415" s="38" t="s">
        <v>135</v>
      </c>
      <c r="C7415">
        <v>281.14999999999998</v>
      </c>
      <c r="D7415">
        <v>98806</v>
      </c>
      <c r="E7415">
        <v>3.6</v>
      </c>
      <c r="F7415">
        <v>30</v>
      </c>
      <c r="G7415">
        <v>6.8577000000000004</v>
      </c>
      <c r="H7415">
        <v>0</v>
      </c>
      <c r="I7415">
        <v>0</v>
      </c>
      <c r="J7415">
        <v>267.80500000000001</v>
      </c>
      <c r="K7415">
        <v>0</v>
      </c>
      <c r="L7415">
        <v>1</v>
      </c>
    </row>
    <row r="7416" spans="1:12" x14ac:dyDescent="0.3">
      <c r="A7416" s="38" t="s">
        <v>446</v>
      </c>
      <c r="B7416" s="38" t="s">
        <v>136</v>
      </c>
      <c r="C7416">
        <v>281.14999999999998</v>
      </c>
      <c r="D7416">
        <v>98806</v>
      </c>
      <c r="E7416">
        <v>3.6</v>
      </c>
      <c r="F7416">
        <v>30</v>
      </c>
      <c r="G7416">
        <v>6.8577000000000004</v>
      </c>
      <c r="H7416">
        <v>0</v>
      </c>
      <c r="I7416">
        <v>0</v>
      </c>
      <c r="J7416">
        <v>267.80500000000001</v>
      </c>
      <c r="K7416">
        <v>0</v>
      </c>
      <c r="L7416">
        <v>1</v>
      </c>
    </row>
    <row r="7417" spans="1:12" x14ac:dyDescent="0.3">
      <c r="A7417" s="38" t="s">
        <v>446</v>
      </c>
      <c r="B7417" s="38" t="s">
        <v>137</v>
      </c>
      <c r="C7417">
        <v>281.14999999999998</v>
      </c>
      <c r="D7417">
        <v>98806</v>
      </c>
      <c r="E7417">
        <v>3.6</v>
      </c>
      <c r="F7417">
        <v>20</v>
      </c>
      <c r="G7417">
        <v>6.8577000000000004</v>
      </c>
      <c r="H7417">
        <v>0</v>
      </c>
      <c r="I7417">
        <v>0</v>
      </c>
      <c r="J7417">
        <v>267.80500000000001</v>
      </c>
      <c r="K7417">
        <v>0</v>
      </c>
      <c r="L7417">
        <v>1</v>
      </c>
    </row>
    <row r="7418" spans="1:12" x14ac:dyDescent="0.3">
      <c r="A7418" s="38" t="s">
        <v>446</v>
      </c>
      <c r="B7418" s="38" t="s">
        <v>138</v>
      </c>
      <c r="C7418">
        <v>281.14999999999998</v>
      </c>
      <c r="D7418">
        <v>98806</v>
      </c>
      <c r="E7418">
        <v>4</v>
      </c>
      <c r="F7418">
        <v>223</v>
      </c>
      <c r="G7418">
        <v>6.8577000000000004</v>
      </c>
      <c r="H7418">
        <v>0</v>
      </c>
      <c r="I7418">
        <v>0</v>
      </c>
      <c r="J7418">
        <v>267.91399999999999</v>
      </c>
      <c r="K7418">
        <v>0</v>
      </c>
      <c r="L7418">
        <v>1</v>
      </c>
    </row>
    <row r="7419" spans="1:12" x14ac:dyDescent="0.3">
      <c r="A7419" s="38" t="s">
        <v>447</v>
      </c>
      <c r="B7419" s="38" t="s">
        <v>115</v>
      </c>
      <c r="C7419">
        <v>281.14999999999998</v>
      </c>
      <c r="D7419">
        <v>98806</v>
      </c>
      <c r="E7419">
        <v>4.5</v>
      </c>
      <c r="F7419">
        <v>228</v>
      </c>
      <c r="G7419">
        <v>6.8577000000000004</v>
      </c>
      <c r="H7419">
        <v>0</v>
      </c>
      <c r="I7419">
        <v>0</v>
      </c>
      <c r="J7419">
        <v>267.91399999999999</v>
      </c>
      <c r="K7419">
        <v>0</v>
      </c>
      <c r="L7419">
        <v>1</v>
      </c>
    </row>
    <row r="7420" spans="1:12" x14ac:dyDescent="0.3">
      <c r="A7420" s="38" t="s">
        <v>447</v>
      </c>
      <c r="B7420" s="38" t="s">
        <v>116</v>
      </c>
      <c r="C7420">
        <v>281.14999999999998</v>
      </c>
      <c r="D7420">
        <v>98806</v>
      </c>
      <c r="E7420">
        <v>4.9000000000000004</v>
      </c>
      <c r="F7420">
        <v>350</v>
      </c>
      <c r="G7420">
        <v>6.8577000000000004</v>
      </c>
      <c r="H7420">
        <v>0</v>
      </c>
      <c r="I7420">
        <v>0</v>
      </c>
      <c r="J7420">
        <v>267.91399999999999</v>
      </c>
      <c r="K7420">
        <v>0</v>
      </c>
      <c r="L7420">
        <v>1</v>
      </c>
    </row>
    <row r="7421" spans="1:12" x14ac:dyDescent="0.3">
      <c r="A7421" s="38" t="s">
        <v>447</v>
      </c>
      <c r="B7421" s="38" t="s">
        <v>117</v>
      </c>
      <c r="C7421">
        <v>281.14999999999998</v>
      </c>
      <c r="D7421">
        <v>98806</v>
      </c>
      <c r="E7421">
        <v>5.3</v>
      </c>
      <c r="F7421">
        <v>340</v>
      </c>
      <c r="G7421">
        <v>6.8577000000000004</v>
      </c>
      <c r="H7421">
        <v>0</v>
      </c>
      <c r="I7421">
        <v>0</v>
      </c>
      <c r="J7421">
        <v>267.91399999999999</v>
      </c>
      <c r="K7421">
        <v>0</v>
      </c>
      <c r="L7421">
        <v>1</v>
      </c>
    </row>
    <row r="7422" spans="1:12" x14ac:dyDescent="0.3">
      <c r="A7422" s="38" t="s">
        <v>447</v>
      </c>
      <c r="B7422" s="38" t="s">
        <v>118</v>
      </c>
      <c r="C7422">
        <v>281.14999999999998</v>
      </c>
      <c r="D7422">
        <v>98806</v>
      </c>
      <c r="E7422">
        <v>5.8</v>
      </c>
      <c r="F7422">
        <v>140</v>
      </c>
      <c r="G7422">
        <v>6.8577000000000004</v>
      </c>
      <c r="H7422">
        <v>0</v>
      </c>
      <c r="I7422">
        <v>0</v>
      </c>
      <c r="J7422">
        <v>267.91399999999999</v>
      </c>
      <c r="K7422">
        <v>0</v>
      </c>
      <c r="L7422">
        <v>1</v>
      </c>
    </row>
    <row r="7423" spans="1:12" x14ac:dyDescent="0.3">
      <c r="A7423" s="38" t="s">
        <v>447</v>
      </c>
      <c r="B7423" s="38" t="s">
        <v>119</v>
      </c>
      <c r="C7423">
        <v>281.14999999999998</v>
      </c>
      <c r="D7423">
        <v>98806</v>
      </c>
      <c r="E7423">
        <v>6.2</v>
      </c>
      <c r="F7423">
        <v>10</v>
      </c>
      <c r="G7423">
        <v>6.8577000000000004</v>
      </c>
      <c r="H7423">
        <v>0</v>
      </c>
      <c r="I7423">
        <v>0</v>
      </c>
      <c r="J7423">
        <v>267.80500000000001</v>
      </c>
      <c r="K7423">
        <v>0</v>
      </c>
      <c r="L7423">
        <v>1</v>
      </c>
    </row>
    <row r="7424" spans="1:12" x14ac:dyDescent="0.3">
      <c r="A7424" s="38" t="s">
        <v>447</v>
      </c>
      <c r="B7424" s="38" t="s">
        <v>120</v>
      </c>
      <c r="C7424">
        <v>280.14999999999998</v>
      </c>
      <c r="D7424">
        <v>98798</v>
      </c>
      <c r="E7424">
        <v>4.5999999999999996</v>
      </c>
      <c r="F7424">
        <v>10</v>
      </c>
      <c r="G7424">
        <v>6.4005000000000001</v>
      </c>
      <c r="H7424">
        <v>0</v>
      </c>
      <c r="I7424">
        <v>0</v>
      </c>
      <c r="J7424">
        <v>266.62799999999999</v>
      </c>
      <c r="K7424">
        <v>0</v>
      </c>
      <c r="L7424">
        <v>1</v>
      </c>
    </row>
    <row r="7425" spans="1:12" x14ac:dyDescent="0.3">
      <c r="A7425" s="38" t="s">
        <v>447</v>
      </c>
      <c r="B7425" s="38" t="s">
        <v>121</v>
      </c>
      <c r="C7425">
        <v>280.14999999999998</v>
      </c>
      <c r="D7425">
        <v>98798</v>
      </c>
      <c r="E7425">
        <v>4.5999999999999996</v>
      </c>
      <c r="F7425">
        <v>10</v>
      </c>
      <c r="G7425">
        <v>6.4005000000000001</v>
      </c>
      <c r="H7425">
        <v>0</v>
      </c>
      <c r="I7425">
        <v>0</v>
      </c>
      <c r="J7425">
        <v>266.62799999999999</v>
      </c>
      <c r="K7425">
        <v>0</v>
      </c>
      <c r="L7425">
        <v>1</v>
      </c>
    </row>
    <row r="7426" spans="1:12" x14ac:dyDescent="0.3">
      <c r="A7426" s="38" t="s">
        <v>447</v>
      </c>
      <c r="B7426" s="38" t="s">
        <v>122</v>
      </c>
      <c r="C7426">
        <v>280.14999999999998</v>
      </c>
      <c r="D7426">
        <v>98798</v>
      </c>
      <c r="E7426">
        <v>3.6</v>
      </c>
      <c r="F7426">
        <v>360</v>
      </c>
      <c r="G7426">
        <v>6.4005000000000001</v>
      </c>
      <c r="H7426">
        <v>18</v>
      </c>
      <c r="I7426">
        <v>0</v>
      </c>
      <c r="J7426">
        <v>266.62799999999999</v>
      </c>
      <c r="K7426">
        <v>0</v>
      </c>
      <c r="L7426">
        <v>1</v>
      </c>
    </row>
    <row r="7427" spans="1:12" x14ac:dyDescent="0.3">
      <c r="A7427" s="38" t="s">
        <v>447</v>
      </c>
      <c r="B7427" s="38" t="s">
        <v>123</v>
      </c>
      <c r="C7427">
        <v>280.14999999999998</v>
      </c>
      <c r="D7427">
        <v>98798</v>
      </c>
      <c r="E7427">
        <v>4.0999999999999996</v>
      </c>
      <c r="F7427">
        <v>20</v>
      </c>
      <c r="G7427">
        <v>6.4005000000000001</v>
      </c>
      <c r="H7427">
        <v>147.6</v>
      </c>
      <c r="I7427">
        <v>0</v>
      </c>
      <c r="J7427">
        <v>266.62799999999999</v>
      </c>
      <c r="K7427">
        <v>0</v>
      </c>
      <c r="L7427">
        <v>1</v>
      </c>
    </row>
    <row r="7428" spans="1:12" x14ac:dyDescent="0.3">
      <c r="A7428" s="38" t="s">
        <v>447</v>
      </c>
      <c r="B7428" s="38" t="s">
        <v>124</v>
      </c>
      <c r="C7428">
        <v>280.14999999999998</v>
      </c>
      <c r="D7428">
        <v>98798</v>
      </c>
      <c r="E7428">
        <v>5.0999999999999996</v>
      </c>
      <c r="F7428">
        <v>20</v>
      </c>
      <c r="G7428">
        <v>6.4005000000000001</v>
      </c>
      <c r="H7428">
        <v>324</v>
      </c>
      <c r="I7428">
        <v>7.2</v>
      </c>
      <c r="J7428">
        <v>266.62799999999999</v>
      </c>
      <c r="K7428">
        <v>0</v>
      </c>
      <c r="L7428">
        <v>1</v>
      </c>
    </row>
    <row r="7429" spans="1:12" x14ac:dyDescent="0.3">
      <c r="A7429" s="38" t="s">
        <v>447</v>
      </c>
      <c r="B7429" s="38" t="s">
        <v>125</v>
      </c>
      <c r="C7429">
        <v>280.14999999999998</v>
      </c>
      <c r="D7429">
        <v>98798</v>
      </c>
      <c r="E7429">
        <v>4.5999999999999996</v>
      </c>
      <c r="F7429">
        <v>20</v>
      </c>
      <c r="G7429">
        <v>5.9702599999999997</v>
      </c>
      <c r="H7429">
        <v>464.4</v>
      </c>
      <c r="I7429">
        <v>50.4</v>
      </c>
      <c r="J7429">
        <v>266.40199999999999</v>
      </c>
      <c r="K7429">
        <v>0</v>
      </c>
      <c r="L7429">
        <v>1</v>
      </c>
    </row>
    <row r="7430" spans="1:12" x14ac:dyDescent="0.3">
      <c r="A7430" s="38" t="s">
        <v>447</v>
      </c>
      <c r="B7430" s="38" t="s">
        <v>126</v>
      </c>
      <c r="C7430">
        <v>280.14999999999998</v>
      </c>
      <c r="D7430">
        <v>98798</v>
      </c>
      <c r="E7430">
        <v>4.5999999999999996</v>
      </c>
      <c r="F7430">
        <v>10</v>
      </c>
      <c r="G7430">
        <v>6.4005000000000001</v>
      </c>
      <c r="H7430">
        <v>532.79999999999995</v>
      </c>
      <c r="I7430">
        <v>90</v>
      </c>
      <c r="J7430">
        <v>266.62799999999999</v>
      </c>
      <c r="K7430">
        <v>0</v>
      </c>
      <c r="L7430">
        <v>1</v>
      </c>
    </row>
    <row r="7431" spans="1:12" x14ac:dyDescent="0.3">
      <c r="A7431" s="38" t="s">
        <v>447</v>
      </c>
      <c r="B7431" s="38" t="s">
        <v>127</v>
      </c>
      <c r="C7431">
        <v>280.14999999999998</v>
      </c>
      <c r="D7431">
        <v>98798</v>
      </c>
      <c r="E7431">
        <v>3.6</v>
      </c>
      <c r="F7431">
        <v>10</v>
      </c>
      <c r="G7431">
        <v>6.4005000000000001</v>
      </c>
      <c r="H7431">
        <v>518.4</v>
      </c>
      <c r="I7431">
        <v>86.4</v>
      </c>
      <c r="J7431">
        <v>266.62799999999999</v>
      </c>
      <c r="K7431">
        <v>0</v>
      </c>
      <c r="L7431">
        <v>1</v>
      </c>
    </row>
    <row r="7432" spans="1:12" x14ac:dyDescent="0.3">
      <c r="A7432" s="38" t="s">
        <v>447</v>
      </c>
      <c r="B7432" s="38" t="s">
        <v>128</v>
      </c>
      <c r="C7432">
        <v>280.14999999999998</v>
      </c>
      <c r="D7432">
        <v>98798</v>
      </c>
      <c r="E7432">
        <v>4.5999999999999996</v>
      </c>
      <c r="F7432">
        <v>10</v>
      </c>
      <c r="G7432">
        <v>6.4005000000000001</v>
      </c>
      <c r="H7432">
        <v>424.8</v>
      </c>
      <c r="I7432">
        <v>25.2</v>
      </c>
      <c r="J7432">
        <v>266.62799999999999</v>
      </c>
      <c r="K7432">
        <v>0</v>
      </c>
      <c r="L7432">
        <v>1</v>
      </c>
    </row>
    <row r="7433" spans="1:12" x14ac:dyDescent="0.3">
      <c r="A7433" s="38" t="s">
        <v>447</v>
      </c>
      <c r="B7433" s="38" t="s">
        <v>129</v>
      </c>
      <c r="C7433">
        <v>280.14999999999998</v>
      </c>
      <c r="D7433">
        <v>98798</v>
      </c>
      <c r="E7433">
        <v>4.0999999999999996</v>
      </c>
      <c r="F7433">
        <v>10</v>
      </c>
      <c r="G7433">
        <v>5.9702599999999997</v>
      </c>
      <c r="H7433">
        <v>270</v>
      </c>
      <c r="I7433">
        <v>0</v>
      </c>
      <c r="J7433">
        <v>266.40199999999999</v>
      </c>
      <c r="K7433">
        <v>0</v>
      </c>
      <c r="L7433">
        <v>1</v>
      </c>
    </row>
    <row r="7434" spans="1:12" x14ac:dyDescent="0.3">
      <c r="A7434" s="38" t="s">
        <v>447</v>
      </c>
      <c r="B7434" s="38" t="s">
        <v>130</v>
      </c>
      <c r="C7434">
        <v>280.14999999999998</v>
      </c>
      <c r="D7434">
        <v>98798</v>
      </c>
      <c r="E7434">
        <v>3.6</v>
      </c>
      <c r="F7434">
        <v>10</v>
      </c>
      <c r="G7434">
        <v>5.9702599999999997</v>
      </c>
      <c r="H7434">
        <v>90</v>
      </c>
      <c r="I7434">
        <v>0</v>
      </c>
      <c r="J7434">
        <v>266.40199999999999</v>
      </c>
      <c r="K7434">
        <v>0</v>
      </c>
      <c r="L7434">
        <v>1</v>
      </c>
    </row>
    <row r="7435" spans="1:12" x14ac:dyDescent="0.3">
      <c r="A7435" s="38" t="s">
        <v>447</v>
      </c>
      <c r="B7435" s="38" t="s">
        <v>131</v>
      </c>
      <c r="C7435">
        <v>280.14999999999998</v>
      </c>
      <c r="D7435">
        <v>98798</v>
      </c>
      <c r="E7435">
        <v>4.0999999999999996</v>
      </c>
      <c r="F7435">
        <v>10</v>
      </c>
      <c r="G7435">
        <v>5.9702599999999997</v>
      </c>
      <c r="H7435">
        <v>0</v>
      </c>
      <c r="I7435">
        <v>0</v>
      </c>
      <c r="J7435">
        <v>266.40199999999999</v>
      </c>
      <c r="K7435">
        <v>0</v>
      </c>
      <c r="L7435">
        <v>1</v>
      </c>
    </row>
    <row r="7436" spans="1:12" x14ac:dyDescent="0.3">
      <c r="A7436" s="38" t="s">
        <v>447</v>
      </c>
      <c r="B7436" s="38" t="s">
        <v>132</v>
      </c>
      <c r="C7436">
        <v>280.14999999999998</v>
      </c>
      <c r="D7436">
        <v>98798</v>
      </c>
      <c r="E7436">
        <v>3.1</v>
      </c>
      <c r="F7436">
        <v>10</v>
      </c>
      <c r="G7436">
        <v>6.4005000000000001</v>
      </c>
      <c r="H7436">
        <v>0</v>
      </c>
      <c r="I7436">
        <v>0</v>
      </c>
      <c r="J7436">
        <v>266.62799999999999</v>
      </c>
      <c r="K7436">
        <v>0</v>
      </c>
      <c r="L7436">
        <v>1</v>
      </c>
    </row>
    <row r="7437" spans="1:12" x14ac:dyDescent="0.3">
      <c r="A7437" s="38" t="s">
        <v>447</v>
      </c>
      <c r="B7437" s="38" t="s">
        <v>133</v>
      </c>
      <c r="C7437">
        <v>280.14999999999998</v>
      </c>
      <c r="D7437">
        <v>98798</v>
      </c>
      <c r="E7437">
        <v>3.6</v>
      </c>
      <c r="F7437">
        <v>350</v>
      </c>
      <c r="G7437">
        <v>6.4005000000000001</v>
      </c>
      <c r="H7437">
        <v>0</v>
      </c>
      <c r="I7437">
        <v>0</v>
      </c>
      <c r="J7437">
        <v>266.62799999999999</v>
      </c>
      <c r="K7437">
        <v>0</v>
      </c>
      <c r="L7437">
        <v>1</v>
      </c>
    </row>
    <row r="7438" spans="1:12" x14ac:dyDescent="0.3">
      <c r="A7438" s="38" t="s">
        <v>447</v>
      </c>
      <c r="B7438" s="38" t="s">
        <v>134</v>
      </c>
      <c r="C7438">
        <v>280.14999999999998</v>
      </c>
      <c r="D7438">
        <v>98798</v>
      </c>
      <c r="E7438">
        <v>3.1</v>
      </c>
      <c r="F7438">
        <v>10</v>
      </c>
      <c r="G7438">
        <v>6.4005000000000001</v>
      </c>
      <c r="H7438">
        <v>0</v>
      </c>
      <c r="I7438">
        <v>0</v>
      </c>
      <c r="J7438">
        <v>266.62799999999999</v>
      </c>
      <c r="K7438">
        <v>0</v>
      </c>
      <c r="L7438">
        <v>1</v>
      </c>
    </row>
    <row r="7439" spans="1:12" x14ac:dyDescent="0.3">
      <c r="A7439" s="38" t="s">
        <v>447</v>
      </c>
      <c r="B7439" s="38" t="s">
        <v>135</v>
      </c>
      <c r="C7439">
        <v>280.14999999999998</v>
      </c>
      <c r="D7439">
        <v>98798</v>
      </c>
      <c r="E7439">
        <v>3.6</v>
      </c>
      <c r="F7439">
        <v>10</v>
      </c>
      <c r="G7439">
        <v>6.4005000000000001</v>
      </c>
      <c r="H7439">
        <v>0</v>
      </c>
      <c r="I7439">
        <v>0</v>
      </c>
      <c r="J7439">
        <v>266.62799999999999</v>
      </c>
      <c r="K7439">
        <v>0</v>
      </c>
      <c r="L7439">
        <v>1</v>
      </c>
    </row>
    <row r="7440" spans="1:12" x14ac:dyDescent="0.3">
      <c r="A7440" s="38" t="s">
        <v>447</v>
      </c>
      <c r="B7440" s="38" t="s">
        <v>136</v>
      </c>
      <c r="C7440">
        <v>280.14999999999998</v>
      </c>
      <c r="D7440">
        <v>98798</v>
      </c>
      <c r="E7440">
        <v>3.1</v>
      </c>
      <c r="F7440">
        <v>20</v>
      </c>
      <c r="G7440">
        <v>6.4005000000000001</v>
      </c>
      <c r="H7440">
        <v>0</v>
      </c>
      <c r="I7440">
        <v>0</v>
      </c>
      <c r="J7440">
        <v>266.73599999999999</v>
      </c>
      <c r="K7440">
        <v>0</v>
      </c>
      <c r="L7440">
        <v>1</v>
      </c>
    </row>
    <row r="7441" spans="1:12" x14ac:dyDescent="0.3">
      <c r="A7441" s="38" t="s">
        <v>447</v>
      </c>
      <c r="B7441" s="38" t="s">
        <v>137</v>
      </c>
      <c r="C7441">
        <v>280.14999999999998</v>
      </c>
      <c r="D7441">
        <v>98798</v>
      </c>
      <c r="E7441">
        <v>2.6</v>
      </c>
      <c r="F7441">
        <v>10</v>
      </c>
      <c r="G7441">
        <v>6.4005000000000001</v>
      </c>
      <c r="H7441">
        <v>0</v>
      </c>
      <c r="I7441">
        <v>0</v>
      </c>
      <c r="J7441">
        <v>266.73599999999999</v>
      </c>
      <c r="K7441">
        <v>0</v>
      </c>
      <c r="L7441">
        <v>1</v>
      </c>
    </row>
    <row r="7442" spans="1:12" x14ac:dyDescent="0.3">
      <c r="A7442" s="38" t="s">
        <v>447</v>
      </c>
      <c r="B7442" s="38" t="s">
        <v>138</v>
      </c>
      <c r="C7442">
        <v>280.14999999999998</v>
      </c>
      <c r="D7442">
        <v>98798</v>
      </c>
      <c r="E7442">
        <v>2.6</v>
      </c>
      <c r="F7442">
        <v>10</v>
      </c>
      <c r="G7442">
        <v>6.4005000000000001</v>
      </c>
      <c r="H7442">
        <v>0</v>
      </c>
      <c r="I7442">
        <v>0</v>
      </c>
      <c r="J7442">
        <v>266.73599999999999</v>
      </c>
      <c r="K7442">
        <v>0</v>
      </c>
      <c r="L7442">
        <v>1</v>
      </c>
    </row>
    <row r="7443" spans="1:12" x14ac:dyDescent="0.3">
      <c r="A7443" s="38" t="s">
        <v>448</v>
      </c>
      <c r="B7443" s="38" t="s">
        <v>115</v>
      </c>
      <c r="C7443">
        <v>280.14999999999998</v>
      </c>
      <c r="D7443">
        <v>98798</v>
      </c>
      <c r="E7443">
        <v>2.6</v>
      </c>
      <c r="F7443">
        <v>20</v>
      </c>
      <c r="G7443">
        <v>6.4005000000000001</v>
      </c>
      <c r="H7443">
        <v>0</v>
      </c>
      <c r="I7443">
        <v>0</v>
      </c>
      <c r="J7443">
        <v>266.73599999999999</v>
      </c>
      <c r="K7443">
        <v>0</v>
      </c>
      <c r="L7443">
        <v>1</v>
      </c>
    </row>
    <row r="7444" spans="1:12" x14ac:dyDescent="0.3">
      <c r="A7444" s="38" t="s">
        <v>448</v>
      </c>
      <c r="B7444" s="38" t="s">
        <v>116</v>
      </c>
      <c r="C7444">
        <v>280.14999999999998</v>
      </c>
      <c r="D7444">
        <v>98798</v>
      </c>
      <c r="E7444">
        <v>2.6</v>
      </c>
      <c r="F7444">
        <v>20</v>
      </c>
      <c r="G7444">
        <v>6.4005000000000001</v>
      </c>
      <c r="H7444">
        <v>0</v>
      </c>
      <c r="I7444">
        <v>0</v>
      </c>
      <c r="J7444">
        <v>266.73599999999999</v>
      </c>
      <c r="K7444">
        <v>0</v>
      </c>
      <c r="L7444">
        <v>1</v>
      </c>
    </row>
    <row r="7445" spans="1:12" x14ac:dyDescent="0.3">
      <c r="A7445" s="38" t="s">
        <v>448</v>
      </c>
      <c r="B7445" s="38" t="s">
        <v>117</v>
      </c>
      <c r="C7445">
        <v>280.14999999999998</v>
      </c>
      <c r="D7445">
        <v>98798</v>
      </c>
      <c r="E7445">
        <v>2.1</v>
      </c>
      <c r="F7445">
        <v>10</v>
      </c>
      <c r="G7445">
        <v>6.4005000000000001</v>
      </c>
      <c r="H7445">
        <v>0</v>
      </c>
      <c r="I7445">
        <v>0</v>
      </c>
      <c r="J7445">
        <v>266.73599999999999</v>
      </c>
      <c r="K7445">
        <v>0</v>
      </c>
      <c r="L7445">
        <v>1</v>
      </c>
    </row>
    <row r="7446" spans="1:12" x14ac:dyDescent="0.3">
      <c r="A7446" s="38" t="s">
        <v>448</v>
      </c>
      <c r="B7446" s="38" t="s">
        <v>118</v>
      </c>
      <c r="C7446">
        <v>280.14999999999998</v>
      </c>
      <c r="D7446">
        <v>98798</v>
      </c>
      <c r="E7446">
        <v>3.1</v>
      </c>
      <c r="F7446">
        <v>350</v>
      </c>
      <c r="G7446">
        <v>6.4005000000000001</v>
      </c>
      <c r="H7446">
        <v>0</v>
      </c>
      <c r="I7446">
        <v>0</v>
      </c>
      <c r="J7446">
        <v>266.73599999999999</v>
      </c>
      <c r="K7446">
        <v>0</v>
      </c>
      <c r="L7446">
        <v>1</v>
      </c>
    </row>
    <row r="7447" spans="1:12" x14ac:dyDescent="0.3">
      <c r="A7447" s="38" t="s">
        <v>448</v>
      </c>
      <c r="B7447" s="38" t="s">
        <v>119</v>
      </c>
      <c r="C7447">
        <v>280.14999999999998</v>
      </c>
      <c r="D7447">
        <v>98798</v>
      </c>
      <c r="E7447">
        <v>2.6</v>
      </c>
      <c r="F7447">
        <v>360</v>
      </c>
      <c r="G7447">
        <v>6.4005000000000001</v>
      </c>
      <c r="H7447">
        <v>0</v>
      </c>
      <c r="I7447">
        <v>0</v>
      </c>
      <c r="J7447">
        <v>266.62799999999999</v>
      </c>
      <c r="K7447">
        <v>0</v>
      </c>
      <c r="L7447">
        <v>1</v>
      </c>
    </row>
    <row r="7448" spans="1:12" x14ac:dyDescent="0.3">
      <c r="A7448" s="38" t="s">
        <v>448</v>
      </c>
      <c r="B7448" s="38" t="s">
        <v>120</v>
      </c>
      <c r="C7448">
        <v>280.14999999999998</v>
      </c>
      <c r="D7448">
        <v>98798</v>
      </c>
      <c r="E7448">
        <v>2.6</v>
      </c>
      <c r="F7448">
        <v>350</v>
      </c>
      <c r="G7448">
        <v>6.4005000000000001</v>
      </c>
      <c r="H7448">
        <v>0</v>
      </c>
      <c r="I7448">
        <v>0</v>
      </c>
      <c r="J7448">
        <v>266.62799999999999</v>
      </c>
      <c r="K7448">
        <v>0</v>
      </c>
      <c r="L7448">
        <v>1</v>
      </c>
    </row>
    <row r="7449" spans="1:12" x14ac:dyDescent="0.3">
      <c r="A7449" s="38" t="s">
        <v>448</v>
      </c>
      <c r="B7449" s="38" t="s">
        <v>121</v>
      </c>
      <c r="C7449">
        <v>280.14999999999998</v>
      </c>
      <c r="D7449">
        <v>98798</v>
      </c>
      <c r="E7449">
        <v>2.6</v>
      </c>
      <c r="F7449">
        <v>350</v>
      </c>
      <c r="G7449">
        <v>6.4005000000000001</v>
      </c>
      <c r="H7449">
        <v>0</v>
      </c>
      <c r="I7449">
        <v>0</v>
      </c>
      <c r="J7449">
        <v>266.62799999999999</v>
      </c>
      <c r="K7449">
        <v>0</v>
      </c>
      <c r="L7449">
        <v>1</v>
      </c>
    </row>
    <row r="7450" spans="1:12" x14ac:dyDescent="0.3">
      <c r="A7450" s="38" t="s">
        <v>448</v>
      </c>
      <c r="B7450" s="38" t="s">
        <v>122</v>
      </c>
      <c r="C7450">
        <v>281.14999999999998</v>
      </c>
      <c r="D7450">
        <v>98806</v>
      </c>
      <c r="E7450">
        <v>3.1</v>
      </c>
      <c r="F7450">
        <v>360</v>
      </c>
      <c r="G7450">
        <v>6.8577000000000004</v>
      </c>
      <c r="H7450">
        <v>14.4</v>
      </c>
      <c r="I7450">
        <v>0</v>
      </c>
      <c r="J7450">
        <v>267.80500000000001</v>
      </c>
      <c r="K7450">
        <v>0</v>
      </c>
      <c r="L7450">
        <v>1</v>
      </c>
    </row>
    <row r="7451" spans="1:12" x14ac:dyDescent="0.3">
      <c r="A7451" s="38" t="s">
        <v>448</v>
      </c>
      <c r="B7451" s="38" t="s">
        <v>123</v>
      </c>
      <c r="C7451">
        <v>281.14999999999998</v>
      </c>
      <c r="D7451">
        <v>98806</v>
      </c>
      <c r="E7451">
        <v>2.1</v>
      </c>
      <c r="F7451">
        <v>360</v>
      </c>
      <c r="G7451">
        <v>6.8577000000000004</v>
      </c>
      <c r="H7451">
        <v>140.4</v>
      </c>
      <c r="I7451">
        <v>0</v>
      </c>
      <c r="J7451">
        <v>267.80500000000001</v>
      </c>
      <c r="K7451">
        <v>0</v>
      </c>
      <c r="L7451">
        <v>1</v>
      </c>
    </row>
    <row r="7452" spans="1:12" x14ac:dyDescent="0.3">
      <c r="A7452" s="38" t="s">
        <v>448</v>
      </c>
      <c r="B7452" s="38" t="s">
        <v>124</v>
      </c>
      <c r="C7452">
        <v>281.14999999999998</v>
      </c>
      <c r="D7452">
        <v>98806</v>
      </c>
      <c r="E7452">
        <v>3.1</v>
      </c>
      <c r="F7452">
        <v>350</v>
      </c>
      <c r="G7452">
        <v>6.3999800000000002</v>
      </c>
      <c r="H7452">
        <v>316.8</v>
      </c>
      <c r="I7452">
        <v>7.2</v>
      </c>
      <c r="J7452">
        <v>267.58</v>
      </c>
      <c r="K7452">
        <v>0</v>
      </c>
      <c r="L7452">
        <v>1</v>
      </c>
    </row>
    <row r="7453" spans="1:12" x14ac:dyDescent="0.3">
      <c r="A7453" s="38" t="s">
        <v>448</v>
      </c>
      <c r="B7453" s="38" t="s">
        <v>125</v>
      </c>
      <c r="C7453">
        <v>281.14999999999998</v>
      </c>
      <c r="D7453">
        <v>98806</v>
      </c>
      <c r="E7453">
        <v>2.6</v>
      </c>
      <c r="F7453">
        <v>360</v>
      </c>
      <c r="G7453">
        <v>6.8577000000000004</v>
      </c>
      <c r="H7453">
        <v>453.6</v>
      </c>
      <c r="I7453">
        <v>46.8</v>
      </c>
      <c r="J7453">
        <v>267.80500000000001</v>
      </c>
      <c r="K7453">
        <v>0</v>
      </c>
      <c r="L7453">
        <v>1</v>
      </c>
    </row>
    <row r="7454" spans="1:12" x14ac:dyDescent="0.3">
      <c r="A7454" s="38" t="s">
        <v>448</v>
      </c>
      <c r="B7454" s="38" t="s">
        <v>126</v>
      </c>
      <c r="C7454">
        <v>281.14999999999998</v>
      </c>
      <c r="D7454">
        <v>98806</v>
      </c>
      <c r="E7454">
        <v>2.1</v>
      </c>
      <c r="F7454">
        <v>350</v>
      </c>
      <c r="G7454">
        <v>6.8577000000000004</v>
      </c>
      <c r="H7454">
        <v>522</v>
      </c>
      <c r="I7454">
        <v>86.4</v>
      </c>
      <c r="J7454">
        <v>267.80500000000001</v>
      </c>
      <c r="K7454">
        <v>0</v>
      </c>
      <c r="L7454">
        <v>1</v>
      </c>
    </row>
    <row r="7455" spans="1:12" x14ac:dyDescent="0.3">
      <c r="A7455" s="38" t="s">
        <v>448</v>
      </c>
      <c r="B7455" s="38" t="s">
        <v>127</v>
      </c>
      <c r="C7455">
        <v>282.14999999999998</v>
      </c>
      <c r="D7455">
        <v>98815</v>
      </c>
      <c r="E7455">
        <v>2.6</v>
      </c>
      <c r="F7455">
        <v>20</v>
      </c>
      <c r="G7455">
        <v>6.8570700000000002</v>
      </c>
      <c r="H7455">
        <v>507.6</v>
      </c>
      <c r="I7455">
        <v>57.6</v>
      </c>
      <c r="J7455">
        <v>268.75799999999998</v>
      </c>
      <c r="K7455">
        <v>0</v>
      </c>
      <c r="L7455">
        <v>1</v>
      </c>
    </row>
    <row r="7456" spans="1:12" x14ac:dyDescent="0.3">
      <c r="A7456" s="38" t="s">
        <v>448</v>
      </c>
      <c r="B7456" s="38" t="s">
        <v>128</v>
      </c>
      <c r="C7456">
        <v>282.14999999999998</v>
      </c>
      <c r="D7456">
        <v>98815</v>
      </c>
      <c r="E7456">
        <v>1</v>
      </c>
      <c r="F7456">
        <v>272</v>
      </c>
      <c r="G7456">
        <v>6.8570700000000002</v>
      </c>
      <c r="H7456">
        <v>417.6</v>
      </c>
      <c r="I7456">
        <v>25.2</v>
      </c>
      <c r="J7456">
        <v>268.75799999999998</v>
      </c>
      <c r="K7456">
        <v>0</v>
      </c>
      <c r="L7456">
        <v>1</v>
      </c>
    </row>
    <row r="7457" spans="1:12" x14ac:dyDescent="0.3">
      <c r="A7457" s="38" t="s">
        <v>448</v>
      </c>
      <c r="B7457" s="38" t="s">
        <v>129</v>
      </c>
      <c r="C7457">
        <v>282.14999999999998</v>
      </c>
      <c r="D7457">
        <v>98815</v>
      </c>
      <c r="E7457">
        <v>0.5</v>
      </c>
      <c r="F7457">
        <v>146</v>
      </c>
      <c r="G7457">
        <v>6.8570700000000002</v>
      </c>
      <c r="H7457">
        <v>259.2</v>
      </c>
      <c r="I7457">
        <v>0</v>
      </c>
      <c r="J7457">
        <v>268.75799999999998</v>
      </c>
      <c r="K7457">
        <v>0</v>
      </c>
      <c r="L7457">
        <v>1</v>
      </c>
    </row>
    <row r="7458" spans="1:12" x14ac:dyDescent="0.3">
      <c r="A7458" s="38" t="s">
        <v>448</v>
      </c>
      <c r="B7458" s="38" t="s">
        <v>130</v>
      </c>
      <c r="C7458">
        <v>281.14999999999998</v>
      </c>
      <c r="D7458">
        <v>98806</v>
      </c>
      <c r="E7458">
        <v>0.5</v>
      </c>
      <c r="F7458">
        <v>254</v>
      </c>
      <c r="G7458">
        <v>6.8577000000000004</v>
      </c>
      <c r="H7458">
        <v>86.4</v>
      </c>
      <c r="I7458">
        <v>0</v>
      </c>
      <c r="J7458">
        <v>267.80500000000001</v>
      </c>
      <c r="K7458">
        <v>0</v>
      </c>
      <c r="L7458">
        <v>1</v>
      </c>
    </row>
    <row r="7459" spans="1:12" x14ac:dyDescent="0.3">
      <c r="A7459" s="38" t="s">
        <v>448</v>
      </c>
      <c r="B7459" s="38" t="s">
        <v>131</v>
      </c>
      <c r="C7459">
        <v>281.14999999999998</v>
      </c>
      <c r="D7459">
        <v>98806</v>
      </c>
      <c r="E7459">
        <v>1.5</v>
      </c>
      <c r="F7459">
        <v>160</v>
      </c>
      <c r="G7459">
        <v>6.8577000000000004</v>
      </c>
      <c r="H7459">
        <v>0</v>
      </c>
      <c r="I7459">
        <v>0</v>
      </c>
      <c r="J7459">
        <v>267.80500000000001</v>
      </c>
      <c r="K7459">
        <v>0</v>
      </c>
      <c r="L7459">
        <v>1</v>
      </c>
    </row>
    <row r="7460" spans="1:12" x14ac:dyDescent="0.3">
      <c r="A7460" s="38" t="s">
        <v>448</v>
      </c>
      <c r="B7460" s="38" t="s">
        <v>132</v>
      </c>
      <c r="C7460">
        <v>281.14999999999998</v>
      </c>
      <c r="D7460">
        <v>98806</v>
      </c>
      <c r="E7460">
        <v>2.6</v>
      </c>
      <c r="F7460">
        <v>160</v>
      </c>
      <c r="G7460">
        <v>6.8577000000000004</v>
      </c>
      <c r="H7460">
        <v>0</v>
      </c>
      <c r="I7460">
        <v>0</v>
      </c>
      <c r="J7460">
        <v>267.80500000000001</v>
      </c>
      <c r="K7460">
        <v>0</v>
      </c>
      <c r="L7460">
        <v>1</v>
      </c>
    </row>
    <row r="7461" spans="1:12" x14ac:dyDescent="0.3">
      <c r="A7461" s="38" t="s">
        <v>448</v>
      </c>
      <c r="B7461" s="38" t="s">
        <v>133</v>
      </c>
      <c r="C7461">
        <v>281.14999999999998</v>
      </c>
      <c r="D7461">
        <v>98806</v>
      </c>
      <c r="E7461">
        <v>2.1</v>
      </c>
      <c r="F7461">
        <v>150</v>
      </c>
      <c r="G7461">
        <v>6.8577000000000004</v>
      </c>
      <c r="H7461">
        <v>0</v>
      </c>
      <c r="I7461">
        <v>0</v>
      </c>
      <c r="J7461">
        <v>267.80500000000001</v>
      </c>
      <c r="K7461">
        <v>0</v>
      </c>
      <c r="L7461">
        <v>1</v>
      </c>
    </row>
    <row r="7462" spans="1:12" x14ac:dyDescent="0.3">
      <c r="A7462" s="38" t="s">
        <v>448</v>
      </c>
      <c r="B7462" s="38" t="s">
        <v>134</v>
      </c>
      <c r="C7462">
        <v>281.14999999999998</v>
      </c>
      <c r="D7462">
        <v>98806</v>
      </c>
      <c r="E7462">
        <v>2.1</v>
      </c>
      <c r="F7462">
        <v>150</v>
      </c>
      <c r="G7462">
        <v>6.8577000000000004</v>
      </c>
      <c r="H7462">
        <v>0</v>
      </c>
      <c r="I7462">
        <v>0</v>
      </c>
      <c r="J7462">
        <v>267.80500000000001</v>
      </c>
      <c r="K7462">
        <v>0</v>
      </c>
      <c r="L7462">
        <v>1</v>
      </c>
    </row>
    <row r="7463" spans="1:12" x14ac:dyDescent="0.3">
      <c r="A7463" s="38" t="s">
        <v>448</v>
      </c>
      <c r="B7463" s="38" t="s">
        <v>135</v>
      </c>
      <c r="C7463">
        <v>281.14999999999998</v>
      </c>
      <c r="D7463">
        <v>98806</v>
      </c>
      <c r="E7463">
        <v>2.6</v>
      </c>
      <c r="F7463">
        <v>140</v>
      </c>
      <c r="G7463">
        <v>6.8577000000000004</v>
      </c>
      <c r="H7463">
        <v>0</v>
      </c>
      <c r="I7463">
        <v>0</v>
      </c>
      <c r="J7463">
        <v>267.80500000000001</v>
      </c>
      <c r="K7463">
        <v>0</v>
      </c>
      <c r="L7463">
        <v>1</v>
      </c>
    </row>
    <row r="7464" spans="1:12" x14ac:dyDescent="0.3">
      <c r="A7464" s="38" t="s">
        <v>448</v>
      </c>
      <c r="B7464" s="38" t="s">
        <v>136</v>
      </c>
      <c r="C7464">
        <v>281.14999999999998</v>
      </c>
      <c r="D7464">
        <v>98806</v>
      </c>
      <c r="E7464">
        <v>2.6</v>
      </c>
      <c r="F7464">
        <v>160</v>
      </c>
      <c r="G7464">
        <v>6.3999800000000002</v>
      </c>
      <c r="H7464">
        <v>0</v>
      </c>
      <c r="I7464">
        <v>0</v>
      </c>
      <c r="J7464">
        <v>267.10700000000003</v>
      </c>
      <c r="K7464">
        <v>0</v>
      </c>
      <c r="L7464">
        <v>1</v>
      </c>
    </row>
    <row r="7465" spans="1:12" x14ac:dyDescent="0.3">
      <c r="A7465" s="38" t="s">
        <v>448</v>
      </c>
      <c r="B7465" s="38" t="s">
        <v>137</v>
      </c>
      <c r="C7465">
        <v>281.14999999999998</v>
      </c>
      <c r="D7465">
        <v>98806</v>
      </c>
      <c r="E7465">
        <v>3.1</v>
      </c>
      <c r="F7465">
        <v>140</v>
      </c>
      <c r="G7465">
        <v>6.8577000000000004</v>
      </c>
      <c r="H7465">
        <v>0</v>
      </c>
      <c r="I7465">
        <v>0</v>
      </c>
      <c r="J7465">
        <v>267.80500000000001</v>
      </c>
      <c r="K7465">
        <v>0</v>
      </c>
      <c r="L7465">
        <v>1</v>
      </c>
    </row>
    <row r="7466" spans="1:12" x14ac:dyDescent="0.3">
      <c r="A7466" s="38" t="s">
        <v>448</v>
      </c>
      <c r="B7466" s="38" t="s">
        <v>138</v>
      </c>
      <c r="C7466">
        <v>281.14999999999998</v>
      </c>
      <c r="D7466">
        <v>98806</v>
      </c>
      <c r="E7466">
        <v>4.0999999999999996</v>
      </c>
      <c r="F7466">
        <v>140</v>
      </c>
      <c r="G7466">
        <v>6.3999800000000002</v>
      </c>
      <c r="H7466">
        <v>0</v>
      </c>
      <c r="I7466">
        <v>0</v>
      </c>
      <c r="J7466">
        <v>267.58</v>
      </c>
      <c r="K7466">
        <v>0</v>
      </c>
      <c r="L7466">
        <v>1</v>
      </c>
    </row>
    <row r="7467" spans="1:12" x14ac:dyDescent="0.3">
      <c r="A7467" s="38" t="s">
        <v>449</v>
      </c>
      <c r="B7467" s="38" t="s">
        <v>115</v>
      </c>
      <c r="C7467">
        <v>280.14999999999998</v>
      </c>
      <c r="D7467">
        <v>98798</v>
      </c>
      <c r="E7467">
        <v>3.6</v>
      </c>
      <c r="F7467">
        <v>140</v>
      </c>
      <c r="G7467">
        <v>6.4005000000000001</v>
      </c>
      <c r="H7467">
        <v>0</v>
      </c>
      <c r="I7467">
        <v>0</v>
      </c>
      <c r="J7467">
        <v>266.62799999999999</v>
      </c>
      <c r="K7467">
        <v>0</v>
      </c>
      <c r="L7467">
        <v>1</v>
      </c>
    </row>
    <row r="7468" spans="1:12" x14ac:dyDescent="0.3">
      <c r="A7468" s="38" t="s">
        <v>449</v>
      </c>
      <c r="B7468" s="38" t="s">
        <v>116</v>
      </c>
      <c r="C7468">
        <v>280.14999999999998</v>
      </c>
      <c r="D7468">
        <v>98798</v>
      </c>
      <c r="E7468">
        <v>4.5999999999999996</v>
      </c>
      <c r="F7468">
        <v>130</v>
      </c>
      <c r="G7468">
        <v>6.4005000000000001</v>
      </c>
      <c r="H7468">
        <v>0</v>
      </c>
      <c r="I7468">
        <v>0</v>
      </c>
      <c r="J7468">
        <v>266.62799999999999</v>
      </c>
      <c r="K7468">
        <v>0</v>
      </c>
      <c r="L7468">
        <v>1</v>
      </c>
    </row>
    <row r="7469" spans="1:12" x14ac:dyDescent="0.3">
      <c r="A7469" s="38" t="s">
        <v>449</v>
      </c>
      <c r="B7469" s="38" t="s">
        <v>117</v>
      </c>
      <c r="C7469">
        <v>280.14999999999998</v>
      </c>
      <c r="D7469">
        <v>98798</v>
      </c>
      <c r="E7469">
        <v>4.5999999999999996</v>
      </c>
      <c r="F7469">
        <v>140</v>
      </c>
      <c r="G7469">
        <v>6.4005000000000001</v>
      </c>
      <c r="H7469">
        <v>0</v>
      </c>
      <c r="I7469">
        <v>0</v>
      </c>
      <c r="J7469">
        <v>266.62799999999999</v>
      </c>
      <c r="K7469">
        <v>0</v>
      </c>
      <c r="L7469">
        <v>1</v>
      </c>
    </row>
    <row r="7470" spans="1:12" x14ac:dyDescent="0.3">
      <c r="A7470" s="38" t="s">
        <v>449</v>
      </c>
      <c r="B7470" s="38" t="s">
        <v>118</v>
      </c>
      <c r="C7470">
        <v>280.14999999999998</v>
      </c>
      <c r="D7470">
        <v>98798</v>
      </c>
      <c r="E7470">
        <v>4.0999999999999996</v>
      </c>
      <c r="F7470">
        <v>140</v>
      </c>
      <c r="G7470">
        <v>6.4005000000000001</v>
      </c>
      <c r="H7470">
        <v>0</v>
      </c>
      <c r="I7470">
        <v>0</v>
      </c>
      <c r="J7470">
        <v>266.62799999999999</v>
      </c>
      <c r="K7470">
        <v>0</v>
      </c>
      <c r="L7470">
        <v>1</v>
      </c>
    </row>
    <row r="7471" spans="1:12" x14ac:dyDescent="0.3">
      <c r="A7471" s="38" t="s">
        <v>449</v>
      </c>
      <c r="B7471" s="38" t="s">
        <v>119</v>
      </c>
      <c r="C7471">
        <v>280.14999999999998</v>
      </c>
      <c r="D7471">
        <v>98798</v>
      </c>
      <c r="E7471">
        <v>4.5999999999999996</v>
      </c>
      <c r="F7471">
        <v>140</v>
      </c>
      <c r="G7471">
        <v>6.4005000000000001</v>
      </c>
      <c r="H7471">
        <v>0</v>
      </c>
      <c r="I7471">
        <v>0</v>
      </c>
      <c r="J7471">
        <v>266.62799999999999</v>
      </c>
      <c r="K7471">
        <v>0</v>
      </c>
      <c r="L7471">
        <v>1</v>
      </c>
    </row>
    <row r="7472" spans="1:12" x14ac:dyDescent="0.3">
      <c r="A7472" s="38" t="s">
        <v>449</v>
      </c>
      <c r="B7472" s="38" t="s">
        <v>120</v>
      </c>
      <c r="C7472">
        <v>280.14999999999998</v>
      </c>
      <c r="D7472">
        <v>98798</v>
      </c>
      <c r="E7472">
        <v>3.6</v>
      </c>
      <c r="F7472">
        <v>140</v>
      </c>
      <c r="G7472">
        <v>6.4005000000000001</v>
      </c>
      <c r="H7472">
        <v>0</v>
      </c>
      <c r="I7472">
        <v>0</v>
      </c>
      <c r="J7472">
        <v>266.62799999999999</v>
      </c>
      <c r="K7472">
        <v>0</v>
      </c>
      <c r="L7472">
        <v>1</v>
      </c>
    </row>
    <row r="7473" spans="1:12" x14ac:dyDescent="0.3">
      <c r="A7473" s="38" t="s">
        <v>449</v>
      </c>
      <c r="B7473" s="38" t="s">
        <v>121</v>
      </c>
      <c r="C7473">
        <v>280.14999999999998</v>
      </c>
      <c r="D7473">
        <v>98798</v>
      </c>
      <c r="E7473">
        <v>4.5999999999999996</v>
      </c>
      <c r="F7473">
        <v>140</v>
      </c>
      <c r="G7473">
        <v>6.4005000000000001</v>
      </c>
      <c r="H7473">
        <v>0</v>
      </c>
      <c r="I7473">
        <v>0</v>
      </c>
      <c r="J7473">
        <v>266.73599999999999</v>
      </c>
      <c r="K7473">
        <v>0</v>
      </c>
      <c r="L7473">
        <v>1</v>
      </c>
    </row>
    <row r="7474" spans="1:12" x14ac:dyDescent="0.3">
      <c r="A7474" s="38" t="s">
        <v>449</v>
      </c>
      <c r="B7474" s="38" t="s">
        <v>122</v>
      </c>
      <c r="C7474">
        <v>280.14999999999998</v>
      </c>
      <c r="D7474">
        <v>98798</v>
      </c>
      <c r="E7474">
        <v>5.0999999999999996</v>
      </c>
      <c r="F7474">
        <v>130</v>
      </c>
      <c r="G7474">
        <v>6.4005000000000001</v>
      </c>
      <c r="H7474">
        <v>7.2</v>
      </c>
      <c r="I7474">
        <v>0</v>
      </c>
      <c r="J7474">
        <v>266.73599999999999</v>
      </c>
      <c r="K7474">
        <v>0</v>
      </c>
      <c r="L7474">
        <v>1</v>
      </c>
    </row>
    <row r="7475" spans="1:12" x14ac:dyDescent="0.3">
      <c r="A7475" s="38" t="s">
        <v>449</v>
      </c>
      <c r="B7475" s="38" t="s">
        <v>123</v>
      </c>
      <c r="C7475">
        <v>280.14999999999998</v>
      </c>
      <c r="D7475">
        <v>98798</v>
      </c>
      <c r="E7475">
        <v>4.5999999999999996</v>
      </c>
      <c r="F7475">
        <v>150</v>
      </c>
      <c r="G7475">
        <v>6.4005000000000001</v>
      </c>
      <c r="H7475">
        <v>82.8</v>
      </c>
      <c r="I7475">
        <v>0</v>
      </c>
      <c r="J7475">
        <v>266.73599999999999</v>
      </c>
      <c r="K7475">
        <v>0</v>
      </c>
      <c r="L7475">
        <v>1</v>
      </c>
    </row>
    <row r="7476" spans="1:12" x14ac:dyDescent="0.3">
      <c r="A7476" s="38" t="s">
        <v>449</v>
      </c>
      <c r="B7476" s="38" t="s">
        <v>124</v>
      </c>
      <c r="C7476">
        <v>281.14999999999998</v>
      </c>
      <c r="D7476">
        <v>98806</v>
      </c>
      <c r="E7476">
        <v>3.6</v>
      </c>
      <c r="F7476">
        <v>170</v>
      </c>
      <c r="G7476">
        <v>6.8577000000000004</v>
      </c>
      <c r="H7476">
        <v>306</v>
      </c>
      <c r="I7476">
        <v>10.8</v>
      </c>
      <c r="J7476">
        <v>267.80500000000001</v>
      </c>
      <c r="K7476">
        <v>0</v>
      </c>
      <c r="L7476">
        <v>1</v>
      </c>
    </row>
    <row r="7477" spans="1:12" x14ac:dyDescent="0.3">
      <c r="A7477" s="38" t="s">
        <v>449</v>
      </c>
      <c r="B7477" s="38" t="s">
        <v>125</v>
      </c>
      <c r="C7477">
        <v>282.14999999999998</v>
      </c>
      <c r="D7477">
        <v>98815</v>
      </c>
      <c r="E7477">
        <v>4.0999999999999996</v>
      </c>
      <c r="F7477">
        <v>200</v>
      </c>
      <c r="G7477">
        <v>6.8570700000000002</v>
      </c>
      <c r="H7477">
        <v>849.6</v>
      </c>
      <c r="I7477">
        <v>1310.4000000000001</v>
      </c>
      <c r="J7477">
        <v>268.02100000000002</v>
      </c>
      <c r="K7477">
        <v>0</v>
      </c>
      <c r="L7477">
        <v>1</v>
      </c>
    </row>
    <row r="7478" spans="1:12" x14ac:dyDescent="0.3">
      <c r="A7478" s="38" t="s">
        <v>449</v>
      </c>
      <c r="B7478" s="38" t="s">
        <v>126</v>
      </c>
      <c r="C7478">
        <v>283.14999999999998</v>
      </c>
      <c r="D7478">
        <v>98824</v>
      </c>
      <c r="E7478">
        <v>5.0999999999999996</v>
      </c>
      <c r="F7478">
        <v>210</v>
      </c>
      <c r="G7478">
        <v>5.5645899999999999</v>
      </c>
      <c r="H7478">
        <v>928.8</v>
      </c>
      <c r="I7478">
        <v>1328.4</v>
      </c>
      <c r="J7478">
        <v>268.55</v>
      </c>
      <c r="K7478">
        <v>0</v>
      </c>
      <c r="L7478">
        <v>1</v>
      </c>
    </row>
    <row r="7479" spans="1:12" x14ac:dyDescent="0.3">
      <c r="A7479" s="38" t="s">
        <v>449</v>
      </c>
      <c r="B7479" s="38" t="s">
        <v>127</v>
      </c>
      <c r="C7479">
        <v>282.14999999999998</v>
      </c>
      <c r="D7479">
        <v>98815</v>
      </c>
      <c r="E7479">
        <v>5.0999999999999996</v>
      </c>
      <c r="F7479">
        <v>210</v>
      </c>
      <c r="G7479">
        <v>5.5651000000000002</v>
      </c>
      <c r="H7479">
        <v>903.6</v>
      </c>
      <c r="I7479">
        <v>1303.2</v>
      </c>
      <c r="J7479">
        <v>267.601</v>
      </c>
      <c r="K7479">
        <v>0</v>
      </c>
      <c r="L7479">
        <v>1</v>
      </c>
    </row>
    <row r="7480" spans="1:12" x14ac:dyDescent="0.3">
      <c r="A7480" s="38" t="s">
        <v>449</v>
      </c>
      <c r="B7480" s="38" t="s">
        <v>128</v>
      </c>
      <c r="C7480">
        <v>283.14999999999998</v>
      </c>
      <c r="D7480">
        <v>98824</v>
      </c>
      <c r="E7480">
        <v>4.0999999999999996</v>
      </c>
      <c r="F7480">
        <v>210</v>
      </c>
      <c r="G7480">
        <v>5.96868</v>
      </c>
      <c r="H7480">
        <v>734.4</v>
      </c>
      <c r="I7480">
        <v>1310.4000000000001</v>
      </c>
      <c r="J7480">
        <v>268.779</v>
      </c>
      <c r="K7480">
        <v>0</v>
      </c>
      <c r="L7480">
        <v>1</v>
      </c>
    </row>
    <row r="7481" spans="1:12" x14ac:dyDescent="0.3">
      <c r="A7481" s="38" t="s">
        <v>449</v>
      </c>
      <c r="B7481" s="38" t="s">
        <v>129</v>
      </c>
      <c r="C7481">
        <v>284.14999999999998</v>
      </c>
      <c r="D7481">
        <v>98833</v>
      </c>
      <c r="E7481">
        <v>5.0999999999999996</v>
      </c>
      <c r="F7481">
        <v>190</v>
      </c>
      <c r="G7481">
        <v>5.5640799999999997</v>
      </c>
      <c r="H7481">
        <v>457.2</v>
      </c>
      <c r="I7481">
        <v>896.4</v>
      </c>
      <c r="J7481">
        <v>269.49799999999999</v>
      </c>
      <c r="K7481">
        <v>0</v>
      </c>
      <c r="L7481">
        <v>1</v>
      </c>
    </row>
    <row r="7482" spans="1:12" x14ac:dyDescent="0.3">
      <c r="A7482" s="38" t="s">
        <v>449</v>
      </c>
      <c r="B7482" s="38" t="s">
        <v>130</v>
      </c>
      <c r="C7482">
        <v>283.14999999999998</v>
      </c>
      <c r="D7482">
        <v>98824</v>
      </c>
      <c r="E7482">
        <v>5.7</v>
      </c>
      <c r="F7482">
        <v>190</v>
      </c>
      <c r="G7482">
        <v>5.18513</v>
      </c>
      <c r="H7482">
        <v>154.80000000000001</v>
      </c>
      <c r="I7482">
        <v>176.4</v>
      </c>
      <c r="J7482">
        <v>268.05599999999998</v>
      </c>
      <c r="K7482">
        <v>0</v>
      </c>
      <c r="L7482">
        <v>1</v>
      </c>
    </row>
    <row r="7483" spans="1:12" x14ac:dyDescent="0.3">
      <c r="A7483" s="38" t="s">
        <v>449</v>
      </c>
      <c r="B7483" s="38" t="s">
        <v>131</v>
      </c>
      <c r="C7483">
        <v>282.14999999999998</v>
      </c>
      <c r="D7483">
        <v>98815</v>
      </c>
      <c r="E7483">
        <v>5.7</v>
      </c>
      <c r="F7483">
        <v>180</v>
      </c>
      <c r="G7483">
        <v>5.5651000000000002</v>
      </c>
      <c r="H7483">
        <v>0</v>
      </c>
      <c r="I7483">
        <v>0</v>
      </c>
      <c r="J7483">
        <v>267.339</v>
      </c>
      <c r="K7483">
        <v>0</v>
      </c>
      <c r="L7483">
        <v>1</v>
      </c>
    </row>
    <row r="7484" spans="1:12" x14ac:dyDescent="0.3">
      <c r="A7484" s="38" t="s">
        <v>449</v>
      </c>
      <c r="B7484" s="38" t="s">
        <v>132</v>
      </c>
      <c r="C7484">
        <v>280.14999999999998</v>
      </c>
      <c r="D7484">
        <v>98798</v>
      </c>
      <c r="E7484">
        <v>4.0999999999999996</v>
      </c>
      <c r="F7484">
        <v>180</v>
      </c>
      <c r="G7484">
        <v>5.1864999999999997</v>
      </c>
      <c r="H7484">
        <v>0</v>
      </c>
      <c r="I7484">
        <v>0</v>
      </c>
      <c r="J7484">
        <v>265.21600000000001</v>
      </c>
      <c r="K7484">
        <v>0</v>
      </c>
      <c r="L7484">
        <v>1</v>
      </c>
    </row>
    <row r="7485" spans="1:12" x14ac:dyDescent="0.3">
      <c r="A7485" s="38" t="s">
        <v>449</v>
      </c>
      <c r="B7485" s="38" t="s">
        <v>133</v>
      </c>
      <c r="C7485">
        <v>280.14999999999998</v>
      </c>
      <c r="D7485">
        <v>98798</v>
      </c>
      <c r="E7485">
        <v>4.5999999999999996</v>
      </c>
      <c r="F7485">
        <v>190</v>
      </c>
      <c r="G7485">
        <v>4.8302500000000004</v>
      </c>
      <c r="H7485">
        <v>0</v>
      </c>
      <c r="I7485">
        <v>0</v>
      </c>
      <c r="J7485">
        <v>265.488</v>
      </c>
      <c r="K7485">
        <v>0</v>
      </c>
      <c r="L7485">
        <v>1</v>
      </c>
    </row>
    <row r="7486" spans="1:12" x14ac:dyDescent="0.3">
      <c r="A7486" s="38" t="s">
        <v>449</v>
      </c>
      <c r="B7486" s="38" t="s">
        <v>134</v>
      </c>
      <c r="C7486">
        <v>280.14999999999998</v>
      </c>
      <c r="D7486">
        <v>98798</v>
      </c>
      <c r="E7486">
        <v>5.0999999999999996</v>
      </c>
      <c r="F7486">
        <v>190</v>
      </c>
      <c r="G7486">
        <v>4.8302500000000004</v>
      </c>
      <c r="H7486">
        <v>0</v>
      </c>
      <c r="I7486">
        <v>0</v>
      </c>
      <c r="J7486">
        <v>265.488</v>
      </c>
      <c r="K7486">
        <v>0</v>
      </c>
      <c r="L7486">
        <v>1</v>
      </c>
    </row>
    <row r="7487" spans="1:12" x14ac:dyDescent="0.3">
      <c r="A7487" s="38" t="s">
        <v>449</v>
      </c>
      <c r="B7487" s="38" t="s">
        <v>135</v>
      </c>
      <c r="C7487">
        <v>279.14999999999998</v>
      </c>
      <c r="D7487">
        <v>98789</v>
      </c>
      <c r="E7487">
        <v>4.5999999999999996</v>
      </c>
      <c r="F7487">
        <v>210</v>
      </c>
      <c r="G7487">
        <v>4.8306899999999997</v>
      </c>
      <c r="H7487">
        <v>0</v>
      </c>
      <c r="I7487">
        <v>0</v>
      </c>
      <c r="J7487">
        <v>264.65600000000001</v>
      </c>
      <c r="K7487">
        <v>0</v>
      </c>
      <c r="L7487">
        <v>1</v>
      </c>
    </row>
    <row r="7488" spans="1:12" x14ac:dyDescent="0.3">
      <c r="A7488" s="38" t="s">
        <v>449</v>
      </c>
      <c r="B7488" s="38" t="s">
        <v>136</v>
      </c>
      <c r="C7488">
        <v>279.14999999999998</v>
      </c>
      <c r="D7488">
        <v>98789</v>
      </c>
      <c r="E7488">
        <v>4.5999999999999996</v>
      </c>
      <c r="F7488">
        <v>180</v>
      </c>
      <c r="G7488">
        <v>4.8306899999999997</v>
      </c>
      <c r="H7488">
        <v>0</v>
      </c>
      <c r="I7488">
        <v>0</v>
      </c>
      <c r="J7488">
        <v>264.65600000000001</v>
      </c>
      <c r="K7488">
        <v>0</v>
      </c>
      <c r="L7488">
        <v>1</v>
      </c>
    </row>
    <row r="7489" spans="1:12" x14ac:dyDescent="0.3">
      <c r="A7489" s="38" t="s">
        <v>449</v>
      </c>
      <c r="B7489" s="38" t="s">
        <v>137</v>
      </c>
      <c r="C7489">
        <v>279.14999999999998</v>
      </c>
      <c r="D7489">
        <v>98789</v>
      </c>
      <c r="E7489">
        <v>3.1</v>
      </c>
      <c r="F7489">
        <v>170</v>
      </c>
      <c r="G7489">
        <v>4.8306899999999997</v>
      </c>
      <c r="H7489">
        <v>0</v>
      </c>
      <c r="I7489">
        <v>0</v>
      </c>
      <c r="J7489">
        <v>264.041</v>
      </c>
      <c r="K7489">
        <v>0</v>
      </c>
      <c r="L7489">
        <v>1</v>
      </c>
    </row>
    <row r="7490" spans="1:12" x14ac:dyDescent="0.3">
      <c r="A7490" s="38" t="s">
        <v>449</v>
      </c>
      <c r="B7490" s="38" t="s">
        <v>138</v>
      </c>
      <c r="C7490">
        <v>279.14999999999998</v>
      </c>
      <c r="D7490">
        <v>98789</v>
      </c>
      <c r="E7490">
        <v>3.4</v>
      </c>
      <c r="F7490">
        <v>275</v>
      </c>
      <c r="G7490">
        <v>4.9352099999999997</v>
      </c>
      <c r="H7490">
        <v>0</v>
      </c>
      <c r="I7490">
        <v>0</v>
      </c>
      <c r="J7490">
        <v>264.72500000000002</v>
      </c>
      <c r="K7490">
        <v>0</v>
      </c>
      <c r="L7490">
        <v>1</v>
      </c>
    </row>
    <row r="7491" spans="1:12" x14ac:dyDescent="0.3">
      <c r="A7491" s="38" t="s">
        <v>450</v>
      </c>
      <c r="B7491" s="38" t="s">
        <v>115</v>
      </c>
      <c r="C7491">
        <v>279.14999999999998</v>
      </c>
      <c r="D7491">
        <v>98789</v>
      </c>
      <c r="E7491">
        <v>3.8</v>
      </c>
      <c r="F7491">
        <v>156</v>
      </c>
      <c r="G7491">
        <v>5.0777099999999997</v>
      </c>
      <c r="H7491">
        <v>0</v>
      </c>
      <c r="I7491">
        <v>0</v>
      </c>
      <c r="J7491">
        <v>264.81599999999997</v>
      </c>
      <c r="K7491">
        <v>0</v>
      </c>
      <c r="L7491">
        <v>1</v>
      </c>
    </row>
    <row r="7492" spans="1:12" x14ac:dyDescent="0.3">
      <c r="A7492" s="38" t="s">
        <v>450</v>
      </c>
      <c r="B7492" s="38" t="s">
        <v>116</v>
      </c>
      <c r="C7492">
        <v>279.14999999999998</v>
      </c>
      <c r="D7492">
        <v>98789</v>
      </c>
      <c r="E7492">
        <v>4.0999999999999996</v>
      </c>
      <c r="F7492">
        <v>262</v>
      </c>
      <c r="G7492">
        <v>5.1869800000000001</v>
      </c>
      <c r="H7492">
        <v>0</v>
      </c>
      <c r="I7492">
        <v>0</v>
      </c>
      <c r="J7492">
        <v>264.99599999999998</v>
      </c>
      <c r="K7492">
        <v>0</v>
      </c>
      <c r="L7492">
        <v>1</v>
      </c>
    </row>
    <row r="7493" spans="1:12" x14ac:dyDescent="0.3">
      <c r="A7493" s="38" t="s">
        <v>450</v>
      </c>
      <c r="B7493" s="38" t="s">
        <v>117</v>
      </c>
      <c r="C7493">
        <v>279.14999999999998</v>
      </c>
      <c r="D7493">
        <v>98789</v>
      </c>
      <c r="E7493">
        <v>4.4000000000000004</v>
      </c>
      <c r="F7493">
        <v>240</v>
      </c>
      <c r="G7493">
        <v>5.2983599999999997</v>
      </c>
      <c r="H7493">
        <v>0</v>
      </c>
      <c r="I7493">
        <v>0</v>
      </c>
      <c r="J7493">
        <v>265.065</v>
      </c>
      <c r="K7493">
        <v>0</v>
      </c>
      <c r="L7493">
        <v>1</v>
      </c>
    </row>
    <row r="7494" spans="1:12" x14ac:dyDescent="0.3">
      <c r="A7494" s="38" t="s">
        <v>450</v>
      </c>
      <c r="B7494" s="38" t="s">
        <v>118</v>
      </c>
      <c r="C7494">
        <v>279.14999999999998</v>
      </c>
      <c r="D7494">
        <v>98789</v>
      </c>
      <c r="E7494">
        <v>4.8</v>
      </c>
      <c r="F7494">
        <v>351</v>
      </c>
      <c r="G7494">
        <v>5.4501799999999996</v>
      </c>
      <c r="H7494">
        <v>0</v>
      </c>
      <c r="I7494">
        <v>0</v>
      </c>
      <c r="J7494">
        <v>265.15600000000001</v>
      </c>
      <c r="K7494">
        <v>0</v>
      </c>
      <c r="L7494">
        <v>1</v>
      </c>
    </row>
    <row r="7495" spans="1:12" x14ac:dyDescent="0.3">
      <c r="A7495" s="38" t="s">
        <v>450</v>
      </c>
      <c r="B7495" s="38" t="s">
        <v>119</v>
      </c>
      <c r="C7495">
        <v>279.14999999999998</v>
      </c>
      <c r="D7495">
        <v>98789</v>
      </c>
      <c r="E7495">
        <v>5.0999999999999996</v>
      </c>
      <c r="F7495">
        <v>150</v>
      </c>
      <c r="G7495">
        <v>5.5665800000000001</v>
      </c>
      <c r="H7495">
        <v>0</v>
      </c>
      <c r="I7495">
        <v>0</v>
      </c>
      <c r="J7495">
        <v>265.33199999999999</v>
      </c>
      <c r="K7495">
        <v>0</v>
      </c>
      <c r="L7495">
        <v>1</v>
      </c>
    </row>
    <row r="7496" spans="1:12" x14ac:dyDescent="0.3">
      <c r="A7496" s="38" t="s">
        <v>450</v>
      </c>
      <c r="B7496" s="38" t="s">
        <v>120</v>
      </c>
      <c r="C7496">
        <v>279.14999999999998</v>
      </c>
      <c r="D7496">
        <v>98789</v>
      </c>
      <c r="E7496">
        <v>6.7</v>
      </c>
      <c r="F7496">
        <v>150</v>
      </c>
      <c r="G7496">
        <v>5.5665800000000001</v>
      </c>
      <c r="H7496">
        <v>0</v>
      </c>
      <c r="I7496">
        <v>0</v>
      </c>
      <c r="J7496">
        <v>264.75599999999997</v>
      </c>
      <c r="K7496">
        <v>0</v>
      </c>
      <c r="L7496">
        <v>1</v>
      </c>
    </row>
    <row r="7497" spans="1:12" x14ac:dyDescent="0.3">
      <c r="A7497" s="38" t="s">
        <v>450</v>
      </c>
      <c r="B7497" s="38" t="s">
        <v>121</v>
      </c>
      <c r="C7497">
        <v>279.14999999999998</v>
      </c>
      <c r="D7497">
        <v>98789</v>
      </c>
      <c r="E7497">
        <v>5.0999999999999996</v>
      </c>
      <c r="F7497">
        <v>140</v>
      </c>
      <c r="G7497">
        <v>5.5665800000000001</v>
      </c>
      <c r="H7497">
        <v>0</v>
      </c>
      <c r="I7497">
        <v>0</v>
      </c>
      <c r="J7497">
        <v>265.22399999999999</v>
      </c>
      <c r="K7497">
        <v>0</v>
      </c>
      <c r="L7497">
        <v>1</v>
      </c>
    </row>
    <row r="7498" spans="1:12" x14ac:dyDescent="0.3">
      <c r="A7498" s="38" t="s">
        <v>450</v>
      </c>
      <c r="B7498" s="38" t="s">
        <v>122</v>
      </c>
      <c r="C7498">
        <v>279.14999999999998</v>
      </c>
      <c r="D7498">
        <v>98789</v>
      </c>
      <c r="E7498">
        <v>6.2</v>
      </c>
      <c r="F7498">
        <v>140</v>
      </c>
      <c r="G7498">
        <v>5.9708100000000002</v>
      </c>
      <c r="H7498">
        <v>7.2</v>
      </c>
      <c r="I7498">
        <v>0</v>
      </c>
      <c r="J7498">
        <v>265.45100000000002</v>
      </c>
      <c r="K7498">
        <v>0</v>
      </c>
      <c r="L7498">
        <v>1</v>
      </c>
    </row>
    <row r="7499" spans="1:12" x14ac:dyDescent="0.3">
      <c r="A7499" s="38" t="s">
        <v>450</v>
      </c>
      <c r="B7499" s="38" t="s">
        <v>123</v>
      </c>
      <c r="C7499">
        <v>280.14999999999998</v>
      </c>
      <c r="D7499">
        <v>98798</v>
      </c>
      <c r="E7499">
        <v>5.7</v>
      </c>
      <c r="F7499">
        <v>150</v>
      </c>
      <c r="G7499">
        <v>6.4005000000000001</v>
      </c>
      <c r="H7499">
        <v>126</v>
      </c>
      <c r="I7499">
        <v>0</v>
      </c>
      <c r="J7499">
        <v>266.62799999999999</v>
      </c>
      <c r="K7499">
        <v>0</v>
      </c>
      <c r="L7499">
        <v>1</v>
      </c>
    </row>
    <row r="7500" spans="1:12" x14ac:dyDescent="0.3">
      <c r="A7500" s="38" t="s">
        <v>450</v>
      </c>
      <c r="B7500" s="38" t="s">
        <v>124</v>
      </c>
      <c r="C7500">
        <v>281.14999999999998</v>
      </c>
      <c r="D7500">
        <v>98806</v>
      </c>
      <c r="E7500">
        <v>5.0999999999999996</v>
      </c>
      <c r="F7500">
        <v>160</v>
      </c>
      <c r="G7500">
        <v>6.8577000000000004</v>
      </c>
      <c r="H7500">
        <v>540</v>
      </c>
      <c r="I7500">
        <v>799.2</v>
      </c>
      <c r="J7500">
        <v>267.33199999999999</v>
      </c>
      <c r="K7500">
        <v>0</v>
      </c>
      <c r="L7500">
        <v>1</v>
      </c>
    </row>
    <row r="7501" spans="1:12" x14ac:dyDescent="0.3">
      <c r="A7501" s="38" t="s">
        <v>450</v>
      </c>
      <c r="B7501" s="38" t="s">
        <v>125</v>
      </c>
      <c r="C7501">
        <v>283.14999999999998</v>
      </c>
      <c r="D7501">
        <v>98824</v>
      </c>
      <c r="E7501">
        <v>6.2</v>
      </c>
      <c r="F7501">
        <v>170</v>
      </c>
      <c r="G7501">
        <v>6.8564400000000001</v>
      </c>
      <c r="H7501">
        <v>784.8</v>
      </c>
      <c r="I7501">
        <v>1368</v>
      </c>
      <c r="J7501">
        <v>269.23399999999998</v>
      </c>
      <c r="K7501">
        <v>0</v>
      </c>
      <c r="L7501">
        <v>1</v>
      </c>
    </row>
    <row r="7502" spans="1:12" x14ac:dyDescent="0.3">
      <c r="A7502" s="38" t="s">
        <v>450</v>
      </c>
      <c r="B7502" s="38" t="s">
        <v>126</v>
      </c>
      <c r="C7502">
        <v>284.14999999999998</v>
      </c>
      <c r="D7502">
        <v>98833</v>
      </c>
      <c r="E7502">
        <v>8.6999999999999993</v>
      </c>
      <c r="F7502">
        <v>190</v>
      </c>
      <c r="G7502">
        <v>7.3424500000000004</v>
      </c>
      <c r="H7502">
        <v>903.6</v>
      </c>
      <c r="I7502">
        <v>1288.8</v>
      </c>
      <c r="J7502">
        <v>270.411</v>
      </c>
      <c r="K7502">
        <v>0</v>
      </c>
      <c r="L7502">
        <v>1</v>
      </c>
    </row>
    <row r="7503" spans="1:12" x14ac:dyDescent="0.3">
      <c r="A7503" s="38" t="s">
        <v>450</v>
      </c>
      <c r="B7503" s="38" t="s">
        <v>127</v>
      </c>
      <c r="C7503">
        <v>284.14999999999998</v>
      </c>
      <c r="D7503">
        <v>98833</v>
      </c>
      <c r="E7503">
        <v>7.7</v>
      </c>
      <c r="F7503">
        <v>200</v>
      </c>
      <c r="G7503">
        <v>6.3982099999999997</v>
      </c>
      <c r="H7503">
        <v>885.6</v>
      </c>
      <c r="I7503">
        <v>1278</v>
      </c>
      <c r="J7503">
        <v>269.95699999999999</v>
      </c>
      <c r="K7503">
        <v>0</v>
      </c>
      <c r="L7503">
        <v>1</v>
      </c>
    </row>
    <row r="7504" spans="1:12" x14ac:dyDescent="0.3">
      <c r="A7504" s="38" t="s">
        <v>450</v>
      </c>
      <c r="B7504" s="38" t="s">
        <v>128</v>
      </c>
      <c r="C7504">
        <v>284.14999999999998</v>
      </c>
      <c r="D7504">
        <v>98833</v>
      </c>
      <c r="E7504">
        <v>6.2</v>
      </c>
      <c r="F7504">
        <v>200</v>
      </c>
      <c r="G7504">
        <v>6.3982099999999997</v>
      </c>
      <c r="H7504">
        <v>720</v>
      </c>
      <c r="I7504">
        <v>1288.8</v>
      </c>
      <c r="J7504">
        <v>269.95699999999999</v>
      </c>
      <c r="K7504">
        <v>0</v>
      </c>
      <c r="L7504">
        <v>1</v>
      </c>
    </row>
    <row r="7505" spans="1:12" x14ac:dyDescent="0.3">
      <c r="A7505" s="38" t="s">
        <v>450</v>
      </c>
      <c r="B7505" s="38" t="s">
        <v>129</v>
      </c>
      <c r="C7505">
        <v>285.14999999999998</v>
      </c>
      <c r="D7505">
        <v>98841</v>
      </c>
      <c r="E7505">
        <v>5.7</v>
      </c>
      <c r="F7505">
        <v>200</v>
      </c>
      <c r="G7505">
        <v>6.3976899999999999</v>
      </c>
      <c r="H7505">
        <v>442.8</v>
      </c>
      <c r="I7505">
        <v>835.2</v>
      </c>
      <c r="J7505">
        <v>270.90699999999998</v>
      </c>
      <c r="K7505">
        <v>0</v>
      </c>
      <c r="L7505">
        <v>1</v>
      </c>
    </row>
    <row r="7506" spans="1:12" x14ac:dyDescent="0.3">
      <c r="A7506" s="38" t="s">
        <v>450</v>
      </c>
      <c r="B7506" s="38" t="s">
        <v>130</v>
      </c>
      <c r="C7506">
        <v>284.14999999999998</v>
      </c>
      <c r="D7506">
        <v>98833</v>
      </c>
      <c r="E7506">
        <v>6.2</v>
      </c>
      <c r="F7506">
        <v>190</v>
      </c>
      <c r="G7506">
        <v>5.9681300000000004</v>
      </c>
      <c r="H7506">
        <v>133.19999999999999</v>
      </c>
      <c r="I7506">
        <v>97.2</v>
      </c>
      <c r="J7506">
        <v>269.72800000000001</v>
      </c>
      <c r="K7506">
        <v>0</v>
      </c>
      <c r="L7506">
        <v>1</v>
      </c>
    </row>
    <row r="7507" spans="1:12" x14ac:dyDescent="0.3">
      <c r="A7507" s="38" t="s">
        <v>450</v>
      </c>
      <c r="B7507" s="38" t="s">
        <v>131</v>
      </c>
      <c r="C7507">
        <v>283.14999999999998</v>
      </c>
      <c r="D7507">
        <v>98824</v>
      </c>
      <c r="E7507">
        <v>5.0999999999999996</v>
      </c>
      <c r="F7507">
        <v>190</v>
      </c>
      <c r="G7507">
        <v>5.96868</v>
      </c>
      <c r="H7507">
        <v>0</v>
      </c>
      <c r="I7507">
        <v>0</v>
      </c>
      <c r="J7507">
        <v>268.51600000000002</v>
      </c>
      <c r="K7507">
        <v>0</v>
      </c>
      <c r="L7507">
        <v>1</v>
      </c>
    </row>
    <row r="7508" spans="1:12" x14ac:dyDescent="0.3">
      <c r="A7508" s="38" t="s">
        <v>450</v>
      </c>
      <c r="B7508" s="38" t="s">
        <v>132</v>
      </c>
      <c r="C7508">
        <v>282.14999999999998</v>
      </c>
      <c r="D7508">
        <v>98815</v>
      </c>
      <c r="E7508">
        <v>5.0999999999999996</v>
      </c>
      <c r="F7508">
        <v>170</v>
      </c>
      <c r="G7508">
        <v>6.3993900000000004</v>
      </c>
      <c r="H7508">
        <v>0</v>
      </c>
      <c r="I7508">
        <v>0</v>
      </c>
      <c r="J7508">
        <v>267.79500000000002</v>
      </c>
      <c r="K7508">
        <v>0</v>
      </c>
      <c r="L7508">
        <v>1</v>
      </c>
    </row>
    <row r="7509" spans="1:12" x14ac:dyDescent="0.3">
      <c r="A7509" s="38" t="s">
        <v>450</v>
      </c>
      <c r="B7509" s="38" t="s">
        <v>133</v>
      </c>
      <c r="C7509">
        <v>282.14999999999998</v>
      </c>
      <c r="D7509">
        <v>98815</v>
      </c>
      <c r="E7509">
        <v>7.2</v>
      </c>
      <c r="F7509">
        <v>150</v>
      </c>
      <c r="G7509">
        <v>5.9692299999999996</v>
      </c>
      <c r="H7509">
        <v>0</v>
      </c>
      <c r="I7509">
        <v>0</v>
      </c>
      <c r="J7509">
        <v>267.56799999999998</v>
      </c>
      <c r="K7509">
        <v>0</v>
      </c>
      <c r="L7509">
        <v>1</v>
      </c>
    </row>
    <row r="7510" spans="1:12" x14ac:dyDescent="0.3">
      <c r="A7510" s="38" t="s">
        <v>450</v>
      </c>
      <c r="B7510" s="38" t="s">
        <v>134</v>
      </c>
      <c r="C7510">
        <v>283.14999999999998</v>
      </c>
      <c r="D7510">
        <v>98824</v>
      </c>
      <c r="E7510">
        <v>5.0999999999999996</v>
      </c>
      <c r="F7510">
        <v>160</v>
      </c>
      <c r="G7510">
        <v>6.3987999999999996</v>
      </c>
      <c r="H7510">
        <v>0</v>
      </c>
      <c r="I7510">
        <v>0</v>
      </c>
      <c r="J7510">
        <v>269.00700000000001</v>
      </c>
      <c r="K7510">
        <v>0</v>
      </c>
      <c r="L7510">
        <v>1</v>
      </c>
    </row>
    <row r="7511" spans="1:12" x14ac:dyDescent="0.3">
      <c r="A7511" s="38" t="s">
        <v>450</v>
      </c>
      <c r="B7511" s="38" t="s">
        <v>135</v>
      </c>
      <c r="C7511">
        <v>282.14999999999998</v>
      </c>
      <c r="D7511">
        <v>98815</v>
      </c>
      <c r="E7511">
        <v>7.7</v>
      </c>
      <c r="F7511">
        <v>160</v>
      </c>
      <c r="G7511">
        <v>6.8570700000000002</v>
      </c>
      <c r="H7511">
        <v>0</v>
      </c>
      <c r="I7511">
        <v>0</v>
      </c>
      <c r="J7511">
        <v>268.75799999999998</v>
      </c>
      <c r="K7511">
        <v>0</v>
      </c>
      <c r="L7511">
        <v>1</v>
      </c>
    </row>
    <row r="7512" spans="1:12" x14ac:dyDescent="0.3">
      <c r="A7512" s="38" t="s">
        <v>450</v>
      </c>
      <c r="B7512" s="38" t="s">
        <v>136</v>
      </c>
      <c r="C7512">
        <v>282.14999999999998</v>
      </c>
      <c r="D7512">
        <v>98815</v>
      </c>
      <c r="E7512">
        <v>7.2</v>
      </c>
      <c r="F7512">
        <v>150</v>
      </c>
      <c r="G7512">
        <v>7.3437999999999999</v>
      </c>
      <c r="H7512">
        <v>0</v>
      </c>
      <c r="I7512">
        <v>0</v>
      </c>
      <c r="J7512">
        <v>268.983</v>
      </c>
      <c r="K7512">
        <v>0</v>
      </c>
      <c r="L7512">
        <v>1</v>
      </c>
    </row>
    <row r="7513" spans="1:12" x14ac:dyDescent="0.3">
      <c r="A7513" s="38" t="s">
        <v>450</v>
      </c>
      <c r="B7513" s="38" t="s">
        <v>137</v>
      </c>
      <c r="C7513">
        <v>280.14999999999998</v>
      </c>
      <c r="D7513">
        <v>98798</v>
      </c>
      <c r="E7513">
        <v>5.0999999999999996</v>
      </c>
      <c r="F7513">
        <v>240</v>
      </c>
      <c r="G7513">
        <v>5.5660600000000002</v>
      </c>
      <c r="H7513">
        <v>0</v>
      </c>
      <c r="I7513">
        <v>0</v>
      </c>
      <c r="J7513">
        <v>265.70400000000001</v>
      </c>
      <c r="K7513">
        <v>0</v>
      </c>
      <c r="L7513">
        <v>1</v>
      </c>
    </row>
    <row r="7514" spans="1:12" x14ac:dyDescent="0.3">
      <c r="A7514" s="38" t="s">
        <v>450</v>
      </c>
      <c r="B7514" s="38" t="s">
        <v>138</v>
      </c>
      <c r="C7514">
        <v>280.14999999999998</v>
      </c>
      <c r="D7514">
        <v>98798</v>
      </c>
      <c r="E7514">
        <v>6.7</v>
      </c>
      <c r="F7514">
        <v>250</v>
      </c>
      <c r="G7514">
        <v>5.9702599999999997</v>
      </c>
      <c r="H7514">
        <v>0</v>
      </c>
      <c r="I7514">
        <v>0</v>
      </c>
      <c r="J7514">
        <v>265.93099999999998</v>
      </c>
      <c r="K7514">
        <v>0</v>
      </c>
      <c r="L7514">
        <v>1</v>
      </c>
    </row>
    <row r="7515" spans="1:12" x14ac:dyDescent="0.3">
      <c r="A7515" s="38" t="s">
        <v>451</v>
      </c>
      <c r="B7515" s="38" t="s">
        <v>115</v>
      </c>
      <c r="C7515">
        <v>279.75</v>
      </c>
      <c r="D7515">
        <v>98794</v>
      </c>
      <c r="E7515">
        <v>7</v>
      </c>
      <c r="F7515">
        <v>260</v>
      </c>
      <c r="G7515">
        <v>5.6451200000000004</v>
      </c>
      <c r="H7515">
        <v>0</v>
      </c>
      <c r="I7515">
        <v>0</v>
      </c>
      <c r="J7515">
        <v>265.83999999999997</v>
      </c>
      <c r="K7515">
        <v>0</v>
      </c>
      <c r="L7515">
        <v>1</v>
      </c>
    </row>
    <row r="7516" spans="1:12" x14ac:dyDescent="0.3">
      <c r="A7516" s="38" t="s">
        <v>451</v>
      </c>
      <c r="B7516" s="38" t="s">
        <v>116</v>
      </c>
      <c r="C7516">
        <v>279.35000000000002</v>
      </c>
      <c r="D7516">
        <v>98790</v>
      </c>
      <c r="E7516">
        <v>7.3</v>
      </c>
      <c r="F7516">
        <v>4</v>
      </c>
      <c r="G7516">
        <v>5.33589</v>
      </c>
      <c r="H7516">
        <v>0</v>
      </c>
      <c r="I7516">
        <v>0</v>
      </c>
      <c r="J7516">
        <v>265.27800000000002</v>
      </c>
      <c r="K7516">
        <v>0</v>
      </c>
      <c r="L7516">
        <v>1</v>
      </c>
    </row>
    <row r="7517" spans="1:12" x14ac:dyDescent="0.3">
      <c r="A7517" s="38" t="s">
        <v>451</v>
      </c>
      <c r="B7517" s="38" t="s">
        <v>117</v>
      </c>
      <c r="C7517">
        <v>278.95</v>
      </c>
      <c r="D7517">
        <v>98787</v>
      </c>
      <c r="E7517">
        <v>7.6</v>
      </c>
      <c r="F7517">
        <v>148</v>
      </c>
      <c r="G7517">
        <v>5.0418399999999997</v>
      </c>
      <c r="H7517">
        <v>0</v>
      </c>
      <c r="I7517">
        <v>0</v>
      </c>
      <c r="J7517">
        <v>264.60399999999998</v>
      </c>
      <c r="K7517">
        <v>0</v>
      </c>
      <c r="L7517">
        <v>1</v>
      </c>
    </row>
    <row r="7518" spans="1:12" x14ac:dyDescent="0.3">
      <c r="A7518" s="38" t="s">
        <v>451</v>
      </c>
      <c r="B7518" s="38" t="s">
        <v>118</v>
      </c>
      <c r="C7518">
        <v>278.55</v>
      </c>
      <c r="D7518">
        <v>98783</v>
      </c>
      <c r="E7518">
        <v>7.9</v>
      </c>
      <c r="F7518">
        <v>84</v>
      </c>
      <c r="G7518">
        <v>4.76241</v>
      </c>
      <c r="H7518">
        <v>0</v>
      </c>
      <c r="I7518">
        <v>0</v>
      </c>
      <c r="J7518">
        <v>264.041</v>
      </c>
      <c r="K7518">
        <v>0</v>
      </c>
      <c r="L7518">
        <v>1</v>
      </c>
    </row>
    <row r="7519" spans="1:12" x14ac:dyDescent="0.3">
      <c r="A7519" s="38" t="s">
        <v>451</v>
      </c>
      <c r="B7519" s="38" t="s">
        <v>119</v>
      </c>
      <c r="C7519">
        <v>278.14999999999998</v>
      </c>
      <c r="D7519">
        <v>98780</v>
      </c>
      <c r="E7519">
        <v>8.1999999999999993</v>
      </c>
      <c r="F7519">
        <v>240</v>
      </c>
      <c r="G7519">
        <v>4.4968399999999997</v>
      </c>
      <c r="H7519">
        <v>0</v>
      </c>
      <c r="I7519">
        <v>0</v>
      </c>
      <c r="J7519">
        <v>263.12299999999999</v>
      </c>
      <c r="K7519">
        <v>0</v>
      </c>
      <c r="L7519">
        <v>1</v>
      </c>
    </row>
    <row r="7520" spans="1:12" x14ac:dyDescent="0.3">
      <c r="A7520" s="38" t="s">
        <v>451</v>
      </c>
      <c r="B7520" s="38" t="s">
        <v>120</v>
      </c>
      <c r="C7520">
        <v>277.14999999999998</v>
      </c>
      <c r="D7520">
        <v>98771</v>
      </c>
      <c r="E7520">
        <v>7.7</v>
      </c>
      <c r="F7520">
        <v>230</v>
      </c>
      <c r="G7520">
        <v>4.18377</v>
      </c>
      <c r="H7520">
        <v>0</v>
      </c>
      <c r="I7520">
        <v>0</v>
      </c>
      <c r="J7520">
        <v>261.69</v>
      </c>
      <c r="K7520">
        <v>0</v>
      </c>
      <c r="L7520">
        <v>1</v>
      </c>
    </row>
    <row r="7521" spans="1:12" x14ac:dyDescent="0.3">
      <c r="A7521" s="38" t="s">
        <v>451</v>
      </c>
      <c r="B7521" s="38" t="s">
        <v>121</v>
      </c>
      <c r="C7521">
        <v>277.14999999999998</v>
      </c>
      <c r="D7521">
        <v>98771</v>
      </c>
      <c r="E7521">
        <v>5.7</v>
      </c>
      <c r="F7521">
        <v>230</v>
      </c>
      <c r="G7521">
        <v>3.88957</v>
      </c>
      <c r="H7521">
        <v>0</v>
      </c>
      <c r="I7521">
        <v>0</v>
      </c>
      <c r="J7521">
        <v>261.45800000000003</v>
      </c>
      <c r="K7521">
        <v>0</v>
      </c>
      <c r="L7521">
        <v>1</v>
      </c>
    </row>
    <row r="7522" spans="1:12" x14ac:dyDescent="0.3">
      <c r="A7522" s="38" t="s">
        <v>451</v>
      </c>
      <c r="B7522" s="38" t="s">
        <v>122</v>
      </c>
      <c r="C7522">
        <v>277.14999999999998</v>
      </c>
      <c r="D7522">
        <v>98771</v>
      </c>
      <c r="E7522">
        <v>7.7</v>
      </c>
      <c r="F7522">
        <v>220</v>
      </c>
      <c r="G7522">
        <v>4.18377</v>
      </c>
      <c r="H7522">
        <v>7.2</v>
      </c>
      <c r="I7522">
        <v>0</v>
      </c>
      <c r="J7522">
        <v>261.69</v>
      </c>
      <c r="K7522">
        <v>0</v>
      </c>
      <c r="L7522">
        <v>1</v>
      </c>
    </row>
    <row r="7523" spans="1:12" x14ac:dyDescent="0.3">
      <c r="A7523" s="38" t="s">
        <v>451</v>
      </c>
      <c r="B7523" s="38" t="s">
        <v>123</v>
      </c>
      <c r="C7523">
        <v>277.14999999999998</v>
      </c>
      <c r="D7523">
        <v>98771</v>
      </c>
      <c r="E7523">
        <v>7.7</v>
      </c>
      <c r="F7523">
        <v>210</v>
      </c>
      <c r="G7523">
        <v>4.18377</v>
      </c>
      <c r="H7523">
        <v>234</v>
      </c>
      <c r="I7523">
        <v>280.8</v>
      </c>
      <c r="J7523">
        <v>261.69</v>
      </c>
      <c r="K7523">
        <v>0</v>
      </c>
      <c r="L7523">
        <v>1</v>
      </c>
    </row>
    <row r="7524" spans="1:12" x14ac:dyDescent="0.3">
      <c r="A7524" s="38" t="s">
        <v>451</v>
      </c>
      <c r="B7524" s="38" t="s">
        <v>124</v>
      </c>
      <c r="C7524">
        <v>278.14999999999998</v>
      </c>
      <c r="D7524">
        <v>98780</v>
      </c>
      <c r="E7524">
        <v>8.1999999999999993</v>
      </c>
      <c r="F7524">
        <v>210</v>
      </c>
      <c r="G7524">
        <v>4.1833799999999997</v>
      </c>
      <c r="H7524">
        <v>561.6</v>
      </c>
      <c r="I7524">
        <v>1105.2</v>
      </c>
      <c r="J7524">
        <v>262.63400000000001</v>
      </c>
      <c r="K7524">
        <v>0</v>
      </c>
      <c r="L7524">
        <v>1</v>
      </c>
    </row>
    <row r="7525" spans="1:12" x14ac:dyDescent="0.3">
      <c r="A7525" s="38" t="s">
        <v>451</v>
      </c>
      <c r="B7525" s="38" t="s">
        <v>125</v>
      </c>
      <c r="C7525">
        <v>278.14999999999998</v>
      </c>
      <c r="D7525">
        <v>98780</v>
      </c>
      <c r="E7525">
        <v>7.2</v>
      </c>
      <c r="F7525">
        <v>200</v>
      </c>
      <c r="G7525">
        <v>4.4968399999999997</v>
      </c>
      <c r="H7525">
        <v>774</v>
      </c>
      <c r="I7525">
        <v>1195.2</v>
      </c>
      <c r="J7525">
        <v>263.12299999999999</v>
      </c>
      <c r="K7525">
        <v>0</v>
      </c>
      <c r="L7525">
        <v>1</v>
      </c>
    </row>
    <row r="7526" spans="1:12" x14ac:dyDescent="0.3">
      <c r="A7526" s="38" t="s">
        <v>451</v>
      </c>
      <c r="B7526" s="38" t="s">
        <v>126</v>
      </c>
      <c r="C7526">
        <v>279.14999999999998</v>
      </c>
      <c r="D7526">
        <v>98789</v>
      </c>
      <c r="E7526">
        <v>7.7</v>
      </c>
      <c r="F7526">
        <v>210</v>
      </c>
      <c r="G7526">
        <v>4.4964300000000001</v>
      </c>
      <c r="H7526">
        <v>900</v>
      </c>
      <c r="I7526">
        <v>1216.8</v>
      </c>
      <c r="J7526">
        <v>264.06900000000002</v>
      </c>
      <c r="K7526">
        <v>0</v>
      </c>
      <c r="L7526">
        <v>1</v>
      </c>
    </row>
    <row r="7527" spans="1:12" x14ac:dyDescent="0.3">
      <c r="A7527" s="38" t="s">
        <v>451</v>
      </c>
      <c r="B7527" s="38" t="s">
        <v>127</v>
      </c>
      <c r="C7527">
        <v>279.14999999999998</v>
      </c>
      <c r="D7527">
        <v>98789</v>
      </c>
      <c r="E7527">
        <v>7.7</v>
      </c>
      <c r="F7527">
        <v>210</v>
      </c>
      <c r="G7527">
        <v>4.4964300000000001</v>
      </c>
      <c r="H7527">
        <v>486</v>
      </c>
      <c r="I7527">
        <v>86.4</v>
      </c>
      <c r="J7527">
        <v>264.536</v>
      </c>
      <c r="K7527">
        <v>0</v>
      </c>
      <c r="L7527">
        <v>1</v>
      </c>
    </row>
    <row r="7528" spans="1:12" x14ac:dyDescent="0.3">
      <c r="A7528" s="38" t="s">
        <v>451</v>
      </c>
      <c r="B7528" s="38" t="s">
        <v>128</v>
      </c>
      <c r="C7528">
        <v>278.14999999999998</v>
      </c>
      <c r="D7528">
        <v>98780</v>
      </c>
      <c r="E7528">
        <v>3.6</v>
      </c>
      <c r="F7528">
        <v>200</v>
      </c>
      <c r="G7528">
        <v>5.1874599999999997</v>
      </c>
      <c r="H7528">
        <v>392.4</v>
      </c>
      <c r="I7528">
        <v>36</v>
      </c>
      <c r="J7528">
        <v>264.04700000000003</v>
      </c>
      <c r="K7528">
        <v>0</v>
      </c>
      <c r="L7528">
        <v>1</v>
      </c>
    </row>
    <row r="7529" spans="1:12" x14ac:dyDescent="0.3">
      <c r="A7529" s="38" t="s">
        <v>451</v>
      </c>
      <c r="B7529" s="38" t="s">
        <v>129</v>
      </c>
      <c r="C7529">
        <v>278.14999999999998</v>
      </c>
      <c r="D7529">
        <v>98780</v>
      </c>
      <c r="E7529">
        <v>3.1</v>
      </c>
      <c r="F7529">
        <v>300</v>
      </c>
      <c r="G7529">
        <v>5.5670900000000003</v>
      </c>
      <c r="H7529">
        <v>432</v>
      </c>
      <c r="I7529">
        <v>662.4</v>
      </c>
      <c r="J7529">
        <v>263.80700000000002</v>
      </c>
      <c r="K7529">
        <v>0</v>
      </c>
      <c r="L7529">
        <v>1</v>
      </c>
    </row>
    <row r="7530" spans="1:12" x14ac:dyDescent="0.3">
      <c r="A7530" s="38" t="s">
        <v>451</v>
      </c>
      <c r="B7530" s="38" t="s">
        <v>130</v>
      </c>
      <c r="C7530">
        <v>280.14999999999998</v>
      </c>
      <c r="D7530">
        <v>98798</v>
      </c>
      <c r="E7530">
        <v>7.2</v>
      </c>
      <c r="F7530">
        <v>210</v>
      </c>
      <c r="G7530">
        <v>5.5660600000000002</v>
      </c>
      <c r="H7530">
        <v>68.400000000000006</v>
      </c>
      <c r="I7530">
        <v>0</v>
      </c>
      <c r="J7530">
        <v>266.17399999999998</v>
      </c>
      <c r="K7530">
        <v>0</v>
      </c>
      <c r="L7530">
        <v>1</v>
      </c>
    </row>
    <row r="7531" spans="1:12" x14ac:dyDescent="0.3">
      <c r="A7531" s="38" t="s">
        <v>451</v>
      </c>
      <c r="B7531" s="38" t="s">
        <v>131</v>
      </c>
      <c r="C7531">
        <v>280.14999999999998</v>
      </c>
      <c r="D7531">
        <v>98798</v>
      </c>
      <c r="E7531">
        <v>8.1999999999999993</v>
      </c>
      <c r="F7531">
        <v>210</v>
      </c>
      <c r="G7531">
        <v>5.1864999999999997</v>
      </c>
      <c r="H7531">
        <v>0</v>
      </c>
      <c r="I7531">
        <v>0</v>
      </c>
      <c r="J7531">
        <v>265.476</v>
      </c>
      <c r="K7531">
        <v>0</v>
      </c>
      <c r="L7531">
        <v>1</v>
      </c>
    </row>
    <row r="7532" spans="1:12" x14ac:dyDescent="0.3">
      <c r="A7532" s="38" t="s">
        <v>451</v>
      </c>
      <c r="B7532" s="38" t="s">
        <v>132</v>
      </c>
      <c r="C7532">
        <v>279.14999999999998</v>
      </c>
      <c r="D7532">
        <v>98789</v>
      </c>
      <c r="E7532">
        <v>7.2</v>
      </c>
      <c r="F7532">
        <v>200</v>
      </c>
      <c r="G7532">
        <v>5.1869800000000001</v>
      </c>
      <c r="H7532">
        <v>0</v>
      </c>
      <c r="I7532">
        <v>0</v>
      </c>
      <c r="J7532">
        <v>264.52800000000002</v>
      </c>
      <c r="K7532">
        <v>0</v>
      </c>
      <c r="L7532">
        <v>1</v>
      </c>
    </row>
    <row r="7533" spans="1:12" x14ac:dyDescent="0.3">
      <c r="A7533" s="38" t="s">
        <v>451</v>
      </c>
      <c r="B7533" s="38" t="s">
        <v>133</v>
      </c>
      <c r="C7533">
        <v>278.14999999999998</v>
      </c>
      <c r="D7533">
        <v>98780</v>
      </c>
      <c r="E7533">
        <v>4.5999999999999996</v>
      </c>
      <c r="F7533">
        <v>190</v>
      </c>
      <c r="G7533">
        <v>5.1874599999999997</v>
      </c>
      <c r="H7533">
        <v>0</v>
      </c>
      <c r="I7533">
        <v>0</v>
      </c>
      <c r="J7533">
        <v>263.58100000000002</v>
      </c>
      <c r="K7533">
        <v>0</v>
      </c>
      <c r="L7533">
        <v>1</v>
      </c>
    </row>
    <row r="7534" spans="1:12" x14ac:dyDescent="0.3">
      <c r="A7534" s="38" t="s">
        <v>451</v>
      </c>
      <c r="B7534" s="38" t="s">
        <v>134</v>
      </c>
      <c r="C7534">
        <v>277.14999999999998</v>
      </c>
      <c r="D7534">
        <v>98771</v>
      </c>
      <c r="E7534">
        <v>3.6</v>
      </c>
      <c r="F7534">
        <v>170</v>
      </c>
      <c r="G7534">
        <v>5.1879299999999997</v>
      </c>
      <c r="H7534">
        <v>0</v>
      </c>
      <c r="I7534">
        <v>0</v>
      </c>
      <c r="J7534">
        <v>263.09800000000001</v>
      </c>
      <c r="K7534">
        <v>0</v>
      </c>
      <c r="L7534">
        <v>1</v>
      </c>
    </row>
    <row r="7535" spans="1:12" x14ac:dyDescent="0.3">
      <c r="A7535" s="38" t="s">
        <v>451</v>
      </c>
      <c r="B7535" s="38" t="s">
        <v>135</v>
      </c>
      <c r="C7535">
        <v>278.14999999999998</v>
      </c>
      <c r="D7535">
        <v>98780</v>
      </c>
      <c r="E7535">
        <v>3.6</v>
      </c>
      <c r="F7535">
        <v>170</v>
      </c>
      <c r="G7535">
        <v>5.5670900000000003</v>
      </c>
      <c r="H7535">
        <v>0</v>
      </c>
      <c r="I7535">
        <v>0</v>
      </c>
      <c r="J7535">
        <v>264.274</v>
      </c>
      <c r="K7535">
        <v>0</v>
      </c>
      <c r="L7535">
        <v>1</v>
      </c>
    </row>
    <row r="7536" spans="1:12" x14ac:dyDescent="0.3">
      <c r="A7536" s="38" t="s">
        <v>451</v>
      </c>
      <c r="B7536" s="38" t="s">
        <v>136</v>
      </c>
      <c r="C7536">
        <v>279.14999999999998</v>
      </c>
      <c r="D7536">
        <v>98789</v>
      </c>
      <c r="E7536">
        <v>8.6999999999999993</v>
      </c>
      <c r="F7536">
        <v>240</v>
      </c>
      <c r="G7536">
        <v>5.5665800000000001</v>
      </c>
      <c r="H7536">
        <v>0</v>
      </c>
      <c r="I7536">
        <v>0</v>
      </c>
      <c r="J7536">
        <v>265.22399999999999</v>
      </c>
      <c r="K7536">
        <v>0</v>
      </c>
      <c r="L7536">
        <v>1</v>
      </c>
    </row>
    <row r="7537" spans="1:12" x14ac:dyDescent="0.3">
      <c r="A7537" s="38" t="s">
        <v>451</v>
      </c>
      <c r="B7537" s="38" t="s">
        <v>137</v>
      </c>
      <c r="C7537">
        <v>279.14999999999998</v>
      </c>
      <c r="D7537">
        <v>98789</v>
      </c>
      <c r="E7537">
        <v>8.1999999999999993</v>
      </c>
      <c r="F7537">
        <v>230</v>
      </c>
      <c r="G7537">
        <v>5.1869800000000001</v>
      </c>
      <c r="H7537">
        <v>0</v>
      </c>
      <c r="I7537">
        <v>0</v>
      </c>
      <c r="J7537">
        <v>264.99599999999998</v>
      </c>
      <c r="K7537">
        <v>0</v>
      </c>
      <c r="L7537">
        <v>1</v>
      </c>
    </row>
    <row r="7538" spans="1:12" x14ac:dyDescent="0.3">
      <c r="A7538" s="38" t="s">
        <v>451</v>
      </c>
      <c r="B7538" s="38" t="s">
        <v>138</v>
      </c>
      <c r="C7538">
        <v>278.85000000000002</v>
      </c>
      <c r="D7538">
        <v>98786</v>
      </c>
      <c r="E7538">
        <v>8.1</v>
      </c>
      <c r="F7538">
        <v>44</v>
      </c>
      <c r="G7538">
        <v>4.9353600000000002</v>
      </c>
      <c r="H7538">
        <v>0</v>
      </c>
      <c r="I7538">
        <v>0</v>
      </c>
      <c r="J7538">
        <v>264.44</v>
      </c>
      <c r="K7538">
        <v>0</v>
      </c>
      <c r="L7538">
        <v>1</v>
      </c>
    </row>
    <row r="7539" spans="1:12" x14ac:dyDescent="0.3">
      <c r="A7539" s="38" t="s">
        <v>452</v>
      </c>
      <c r="B7539" s="38" t="s">
        <v>115</v>
      </c>
      <c r="C7539">
        <v>278.45</v>
      </c>
      <c r="D7539">
        <v>98783</v>
      </c>
      <c r="E7539">
        <v>8</v>
      </c>
      <c r="F7539">
        <v>200</v>
      </c>
      <c r="G7539">
        <v>4.7284499999999996</v>
      </c>
      <c r="H7539">
        <v>0</v>
      </c>
      <c r="I7539">
        <v>0</v>
      </c>
      <c r="J7539">
        <v>263.923</v>
      </c>
      <c r="K7539">
        <v>0</v>
      </c>
      <c r="L7539">
        <v>1</v>
      </c>
    </row>
    <row r="7540" spans="1:12" x14ac:dyDescent="0.3">
      <c r="A7540" s="38" t="s">
        <v>452</v>
      </c>
      <c r="B7540" s="38" t="s">
        <v>116</v>
      </c>
      <c r="C7540">
        <v>278.14999999999998</v>
      </c>
      <c r="D7540">
        <v>98780</v>
      </c>
      <c r="E7540">
        <v>7.9</v>
      </c>
      <c r="F7540">
        <v>4</v>
      </c>
      <c r="G7540">
        <v>4.4968399999999997</v>
      </c>
      <c r="H7540">
        <v>0</v>
      </c>
      <c r="I7540">
        <v>0</v>
      </c>
      <c r="J7540">
        <v>263.47800000000001</v>
      </c>
      <c r="K7540">
        <v>0</v>
      </c>
      <c r="L7540">
        <v>1</v>
      </c>
    </row>
    <row r="7541" spans="1:12" x14ac:dyDescent="0.3">
      <c r="A7541" s="38" t="s">
        <v>452</v>
      </c>
      <c r="B7541" s="38" t="s">
        <v>117</v>
      </c>
      <c r="C7541">
        <v>277.85000000000002</v>
      </c>
      <c r="D7541">
        <v>98777</v>
      </c>
      <c r="E7541">
        <v>7.9</v>
      </c>
      <c r="F7541">
        <v>175</v>
      </c>
      <c r="G7541">
        <v>4.2754399999999997</v>
      </c>
      <c r="H7541">
        <v>0</v>
      </c>
      <c r="I7541">
        <v>0</v>
      </c>
      <c r="J7541">
        <v>262.91699999999997</v>
      </c>
      <c r="K7541">
        <v>0</v>
      </c>
      <c r="L7541">
        <v>1</v>
      </c>
    </row>
    <row r="7542" spans="1:12" x14ac:dyDescent="0.3">
      <c r="A7542" s="38" t="s">
        <v>452</v>
      </c>
      <c r="B7542" s="38" t="s">
        <v>118</v>
      </c>
      <c r="C7542">
        <v>277.45</v>
      </c>
      <c r="D7542">
        <v>98774</v>
      </c>
      <c r="E7542">
        <v>7.8</v>
      </c>
      <c r="F7542">
        <v>243</v>
      </c>
      <c r="G7542">
        <v>4.0934799999999996</v>
      </c>
      <c r="H7542">
        <v>0</v>
      </c>
      <c r="I7542">
        <v>0</v>
      </c>
      <c r="J7542">
        <v>262.39999999999998</v>
      </c>
      <c r="K7542">
        <v>0</v>
      </c>
      <c r="L7542">
        <v>1</v>
      </c>
    </row>
    <row r="7543" spans="1:12" x14ac:dyDescent="0.3">
      <c r="A7543" s="38" t="s">
        <v>452</v>
      </c>
      <c r="B7543" s="38" t="s">
        <v>119</v>
      </c>
      <c r="C7543">
        <v>277.14999999999998</v>
      </c>
      <c r="D7543">
        <v>98771</v>
      </c>
      <c r="E7543">
        <v>7.7</v>
      </c>
      <c r="F7543">
        <v>220</v>
      </c>
      <c r="G7543">
        <v>3.88957</v>
      </c>
      <c r="H7543">
        <v>0</v>
      </c>
      <c r="I7543">
        <v>0</v>
      </c>
      <c r="J7543">
        <v>261.714</v>
      </c>
      <c r="K7543">
        <v>0</v>
      </c>
      <c r="L7543">
        <v>1</v>
      </c>
    </row>
    <row r="7544" spans="1:12" x14ac:dyDescent="0.3">
      <c r="A7544" s="38" t="s">
        <v>452</v>
      </c>
      <c r="B7544" s="38" t="s">
        <v>120</v>
      </c>
      <c r="C7544">
        <v>277.14999999999998</v>
      </c>
      <c r="D7544">
        <v>98771</v>
      </c>
      <c r="E7544">
        <v>8.1999999999999993</v>
      </c>
      <c r="F7544">
        <v>230</v>
      </c>
      <c r="G7544">
        <v>3.88957</v>
      </c>
      <c r="H7544">
        <v>0</v>
      </c>
      <c r="I7544">
        <v>0</v>
      </c>
      <c r="J7544">
        <v>261.714</v>
      </c>
      <c r="K7544">
        <v>0</v>
      </c>
      <c r="L7544">
        <v>1</v>
      </c>
    </row>
    <row r="7545" spans="1:12" x14ac:dyDescent="0.3">
      <c r="A7545" s="38" t="s">
        <v>452</v>
      </c>
      <c r="B7545" s="38" t="s">
        <v>121</v>
      </c>
      <c r="C7545">
        <v>277.14999999999998</v>
      </c>
      <c r="D7545">
        <v>98771</v>
      </c>
      <c r="E7545">
        <v>8.6999999999999993</v>
      </c>
      <c r="F7545">
        <v>230</v>
      </c>
      <c r="G7545">
        <v>3.88957</v>
      </c>
      <c r="H7545">
        <v>0</v>
      </c>
      <c r="I7545">
        <v>0</v>
      </c>
      <c r="J7545">
        <v>261.45800000000003</v>
      </c>
      <c r="K7545">
        <v>0</v>
      </c>
      <c r="L7545">
        <v>1</v>
      </c>
    </row>
    <row r="7546" spans="1:12" x14ac:dyDescent="0.3">
      <c r="A7546" s="38" t="s">
        <v>452</v>
      </c>
      <c r="B7546" s="38" t="s">
        <v>122</v>
      </c>
      <c r="C7546">
        <v>277.14999999999998</v>
      </c>
      <c r="D7546">
        <v>98771</v>
      </c>
      <c r="E7546">
        <v>7.7</v>
      </c>
      <c r="F7546">
        <v>220</v>
      </c>
      <c r="G7546">
        <v>4.18377</v>
      </c>
      <c r="H7546">
        <v>3.6</v>
      </c>
      <c r="I7546">
        <v>0</v>
      </c>
      <c r="J7546">
        <v>261.69</v>
      </c>
      <c r="K7546">
        <v>0</v>
      </c>
      <c r="L7546">
        <v>1</v>
      </c>
    </row>
    <row r="7547" spans="1:12" x14ac:dyDescent="0.3">
      <c r="A7547" s="38" t="s">
        <v>452</v>
      </c>
      <c r="B7547" s="38" t="s">
        <v>123</v>
      </c>
      <c r="C7547">
        <v>278.14999999999998</v>
      </c>
      <c r="D7547">
        <v>98780</v>
      </c>
      <c r="E7547">
        <v>6.7</v>
      </c>
      <c r="F7547">
        <v>220</v>
      </c>
      <c r="G7547">
        <v>4.1833799999999997</v>
      </c>
      <c r="H7547">
        <v>223.2</v>
      </c>
      <c r="I7547">
        <v>277.2</v>
      </c>
      <c r="J7547">
        <v>262.21499999999997</v>
      </c>
      <c r="K7547">
        <v>0</v>
      </c>
      <c r="L7547">
        <v>1</v>
      </c>
    </row>
    <row r="7548" spans="1:12" x14ac:dyDescent="0.3">
      <c r="A7548" s="38" t="s">
        <v>452</v>
      </c>
      <c r="B7548" s="38" t="s">
        <v>124</v>
      </c>
      <c r="C7548">
        <v>279.14999999999998</v>
      </c>
      <c r="D7548">
        <v>98789</v>
      </c>
      <c r="E7548">
        <v>6.2</v>
      </c>
      <c r="F7548">
        <v>210</v>
      </c>
      <c r="G7548">
        <v>4.4964300000000001</v>
      </c>
      <c r="H7548">
        <v>543.6</v>
      </c>
      <c r="I7548">
        <v>1242</v>
      </c>
      <c r="J7548">
        <v>263.81</v>
      </c>
      <c r="K7548">
        <v>0</v>
      </c>
      <c r="L7548">
        <v>1</v>
      </c>
    </row>
    <row r="7549" spans="1:12" x14ac:dyDescent="0.3">
      <c r="A7549" s="38" t="s">
        <v>452</v>
      </c>
      <c r="B7549" s="38" t="s">
        <v>125</v>
      </c>
      <c r="C7549">
        <v>279.14999999999998</v>
      </c>
      <c r="D7549">
        <v>98789</v>
      </c>
      <c r="E7549">
        <v>5.0999999999999996</v>
      </c>
      <c r="F7549">
        <v>200</v>
      </c>
      <c r="G7549">
        <v>4.4964300000000001</v>
      </c>
      <c r="H7549">
        <v>759.6</v>
      </c>
      <c r="I7549">
        <v>1184.4000000000001</v>
      </c>
      <c r="J7549">
        <v>264.06900000000002</v>
      </c>
      <c r="K7549">
        <v>0</v>
      </c>
      <c r="L7549">
        <v>1</v>
      </c>
    </row>
    <row r="7550" spans="1:12" x14ac:dyDescent="0.3">
      <c r="A7550" s="38" t="s">
        <v>452</v>
      </c>
      <c r="B7550" s="38" t="s">
        <v>126</v>
      </c>
      <c r="C7550">
        <v>278.14999999999998</v>
      </c>
      <c r="D7550">
        <v>98780</v>
      </c>
      <c r="E7550">
        <v>6.7</v>
      </c>
      <c r="F7550">
        <v>220</v>
      </c>
      <c r="G7550">
        <v>4.8311299999999999</v>
      </c>
      <c r="H7550">
        <v>882</v>
      </c>
      <c r="I7550">
        <v>1306.8</v>
      </c>
      <c r="J7550">
        <v>263.35199999999998</v>
      </c>
      <c r="K7550">
        <v>0</v>
      </c>
      <c r="L7550">
        <v>1</v>
      </c>
    </row>
    <row r="7551" spans="1:12" x14ac:dyDescent="0.3">
      <c r="A7551" s="38" t="s">
        <v>452</v>
      </c>
      <c r="B7551" s="38" t="s">
        <v>127</v>
      </c>
      <c r="C7551">
        <v>278.14999999999998</v>
      </c>
      <c r="D7551">
        <v>98780</v>
      </c>
      <c r="E7551">
        <v>5.0999999999999996</v>
      </c>
      <c r="F7551">
        <v>200</v>
      </c>
      <c r="G7551">
        <v>4.8311299999999999</v>
      </c>
      <c r="H7551">
        <v>856.8</v>
      </c>
      <c r="I7551">
        <v>1281.5999999999999</v>
      </c>
      <c r="J7551">
        <v>263.35199999999998</v>
      </c>
      <c r="K7551">
        <v>0</v>
      </c>
      <c r="L7551">
        <v>1</v>
      </c>
    </row>
    <row r="7552" spans="1:12" x14ac:dyDescent="0.3">
      <c r="A7552" s="38" t="s">
        <v>452</v>
      </c>
      <c r="B7552" s="38" t="s">
        <v>128</v>
      </c>
      <c r="C7552">
        <v>278.14999999999998</v>
      </c>
      <c r="D7552">
        <v>98780</v>
      </c>
      <c r="E7552">
        <v>5.0999999999999996</v>
      </c>
      <c r="F7552">
        <v>210</v>
      </c>
      <c r="G7552">
        <v>4.8311299999999999</v>
      </c>
      <c r="H7552">
        <v>691.2</v>
      </c>
      <c r="I7552">
        <v>1011.6</v>
      </c>
      <c r="J7552">
        <v>263.35199999999998</v>
      </c>
      <c r="K7552">
        <v>0</v>
      </c>
      <c r="L7552">
        <v>1</v>
      </c>
    </row>
    <row r="7553" spans="1:12" x14ac:dyDescent="0.3">
      <c r="A7553" s="38" t="s">
        <v>452</v>
      </c>
      <c r="B7553" s="38" t="s">
        <v>129</v>
      </c>
      <c r="C7553">
        <v>278.14999999999998</v>
      </c>
      <c r="D7553">
        <v>98780</v>
      </c>
      <c r="E7553">
        <v>4.5999999999999996</v>
      </c>
      <c r="F7553">
        <v>200</v>
      </c>
      <c r="G7553">
        <v>4.8311299999999999</v>
      </c>
      <c r="H7553">
        <v>234</v>
      </c>
      <c r="I7553">
        <v>0</v>
      </c>
      <c r="J7553">
        <v>263.81799999999998</v>
      </c>
      <c r="K7553">
        <v>0</v>
      </c>
      <c r="L7553">
        <v>1</v>
      </c>
    </row>
    <row r="7554" spans="1:12" x14ac:dyDescent="0.3">
      <c r="A7554" s="38" t="s">
        <v>452</v>
      </c>
      <c r="B7554" s="38" t="s">
        <v>130</v>
      </c>
      <c r="C7554">
        <v>278.14999999999998</v>
      </c>
      <c r="D7554">
        <v>98780</v>
      </c>
      <c r="E7554">
        <v>4.0999999999999996</v>
      </c>
      <c r="F7554">
        <v>210</v>
      </c>
      <c r="G7554">
        <v>4.8311299999999999</v>
      </c>
      <c r="H7554">
        <v>64.8</v>
      </c>
      <c r="I7554">
        <v>0</v>
      </c>
      <c r="J7554">
        <v>263.81799999999998</v>
      </c>
      <c r="K7554">
        <v>0</v>
      </c>
      <c r="L7554">
        <v>1</v>
      </c>
    </row>
    <row r="7555" spans="1:12" x14ac:dyDescent="0.3">
      <c r="A7555" s="38" t="s">
        <v>452</v>
      </c>
      <c r="B7555" s="38" t="s">
        <v>131</v>
      </c>
      <c r="C7555">
        <v>279.14999999999998</v>
      </c>
      <c r="D7555">
        <v>98789</v>
      </c>
      <c r="E7555">
        <v>4.0999999999999996</v>
      </c>
      <c r="F7555">
        <v>210</v>
      </c>
      <c r="G7555">
        <v>4.8306899999999997</v>
      </c>
      <c r="H7555">
        <v>0</v>
      </c>
      <c r="I7555">
        <v>0</v>
      </c>
      <c r="J7555">
        <v>264.767</v>
      </c>
      <c r="K7555">
        <v>0</v>
      </c>
      <c r="L7555">
        <v>1</v>
      </c>
    </row>
    <row r="7556" spans="1:12" x14ac:dyDescent="0.3">
      <c r="A7556" s="38" t="s">
        <v>452</v>
      </c>
      <c r="B7556" s="38" t="s">
        <v>132</v>
      </c>
      <c r="C7556">
        <v>279.14999999999998</v>
      </c>
      <c r="D7556">
        <v>98789</v>
      </c>
      <c r="E7556">
        <v>3.1</v>
      </c>
      <c r="F7556">
        <v>210</v>
      </c>
      <c r="G7556">
        <v>5.1869800000000001</v>
      </c>
      <c r="H7556">
        <v>0</v>
      </c>
      <c r="I7556">
        <v>0</v>
      </c>
      <c r="J7556">
        <v>264.52800000000002</v>
      </c>
      <c r="K7556">
        <v>0</v>
      </c>
      <c r="L7556">
        <v>1</v>
      </c>
    </row>
    <row r="7557" spans="1:12" x14ac:dyDescent="0.3">
      <c r="A7557" s="38" t="s">
        <v>452</v>
      </c>
      <c r="B7557" s="38" t="s">
        <v>133</v>
      </c>
      <c r="C7557">
        <v>279.14999999999998</v>
      </c>
      <c r="D7557">
        <v>98789</v>
      </c>
      <c r="E7557">
        <v>6.2</v>
      </c>
      <c r="F7557">
        <v>220</v>
      </c>
      <c r="G7557">
        <v>4.8306899999999997</v>
      </c>
      <c r="H7557">
        <v>0</v>
      </c>
      <c r="I7557">
        <v>0</v>
      </c>
      <c r="J7557">
        <v>264.041</v>
      </c>
      <c r="K7557">
        <v>0</v>
      </c>
      <c r="L7557">
        <v>1</v>
      </c>
    </row>
    <row r="7558" spans="1:12" x14ac:dyDescent="0.3">
      <c r="A7558" s="38" t="s">
        <v>452</v>
      </c>
      <c r="B7558" s="38" t="s">
        <v>134</v>
      </c>
      <c r="C7558">
        <v>278.14999999999998</v>
      </c>
      <c r="D7558">
        <v>98780</v>
      </c>
      <c r="E7558">
        <v>5.0999999999999996</v>
      </c>
      <c r="F7558">
        <v>200</v>
      </c>
      <c r="G7558">
        <v>4.8311299999999999</v>
      </c>
      <c r="H7558">
        <v>0</v>
      </c>
      <c r="I7558">
        <v>0</v>
      </c>
      <c r="J7558">
        <v>263.09500000000003</v>
      </c>
      <c r="K7558">
        <v>0</v>
      </c>
      <c r="L7558">
        <v>1</v>
      </c>
    </row>
    <row r="7559" spans="1:12" x14ac:dyDescent="0.3">
      <c r="A7559" s="38" t="s">
        <v>452</v>
      </c>
      <c r="B7559" s="38" t="s">
        <v>135</v>
      </c>
      <c r="C7559">
        <v>278.14999999999998</v>
      </c>
      <c r="D7559">
        <v>98780</v>
      </c>
      <c r="E7559">
        <v>5.0999999999999996</v>
      </c>
      <c r="F7559">
        <v>210</v>
      </c>
      <c r="G7559">
        <v>4.8311299999999999</v>
      </c>
      <c r="H7559">
        <v>0</v>
      </c>
      <c r="I7559">
        <v>0</v>
      </c>
      <c r="J7559">
        <v>263.09500000000003</v>
      </c>
      <c r="K7559">
        <v>0</v>
      </c>
      <c r="L7559">
        <v>1</v>
      </c>
    </row>
    <row r="7560" spans="1:12" x14ac:dyDescent="0.3">
      <c r="A7560" s="38" t="s">
        <v>452</v>
      </c>
      <c r="B7560" s="38" t="s">
        <v>136</v>
      </c>
      <c r="C7560">
        <v>278.14999999999998</v>
      </c>
      <c r="D7560">
        <v>98780</v>
      </c>
      <c r="E7560">
        <v>4.0999999999999996</v>
      </c>
      <c r="F7560">
        <v>210</v>
      </c>
      <c r="G7560">
        <v>4.8311299999999999</v>
      </c>
      <c r="H7560">
        <v>0</v>
      </c>
      <c r="I7560">
        <v>0</v>
      </c>
      <c r="J7560">
        <v>263.09500000000003</v>
      </c>
      <c r="K7560">
        <v>0</v>
      </c>
      <c r="L7560">
        <v>1</v>
      </c>
    </row>
    <row r="7561" spans="1:12" x14ac:dyDescent="0.3">
      <c r="A7561" s="38" t="s">
        <v>452</v>
      </c>
      <c r="B7561" s="38" t="s">
        <v>137</v>
      </c>
      <c r="C7561">
        <v>279.14999999999998</v>
      </c>
      <c r="D7561">
        <v>98789</v>
      </c>
      <c r="E7561">
        <v>7.2</v>
      </c>
      <c r="F7561">
        <v>210</v>
      </c>
      <c r="G7561">
        <v>4.8306899999999997</v>
      </c>
      <c r="H7561">
        <v>0</v>
      </c>
      <c r="I7561">
        <v>0</v>
      </c>
      <c r="J7561">
        <v>264.041</v>
      </c>
      <c r="K7561">
        <v>0</v>
      </c>
      <c r="L7561">
        <v>1</v>
      </c>
    </row>
    <row r="7562" spans="1:12" x14ac:dyDescent="0.3">
      <c r="A7562" s="38" t="s">
        <v>452</v>
      </c>
      <c r="B7562" s="38" t="s">
        <v>138</v>
      </c>
      <c r="C7562">
        <v>279.14999999999998</v>
      </c>
      <c r="D7562">
        <v>98789</v>
      </c>
      <c r="E7562">
        <v>6.7</v>
      </c>
      <c r="F7562">
        <v>220</v>
      </c>
      <c r="G7562">
        <v>4.8306899999999997</v>
      </c>
      <c r="H7562">
        <v>0</v>
      </c>
      <c r="I7562">
        <v>0</v>
      </c>
      <c r="J7562">
        <v>264.041</v>
      </c>
      <c r="K7562">
        <v>0</v>
      </c>
      <c r="L7562">
        <v>1</v>
      </c>
    </row>
    <row r="7563" spans="1:12" x14ac:dyDescent="0.3">
      <c r="A7563" s="38" t="s">
        <v>453</v>
      </c>
      <c r="B7563" s="38" t="s">
        <v>115</v>
      </c>
      <c r="C7563">
        <v>279.14999999999998</v>
      </c>
      <c r="D7563">
        <v>98789</v>
      </c>
      <c r="E7563">
        <v>6.4</v>
      </c>
      <c r="F7563">
        <v>45</v>
      </c>
      <c r="G7563">
        <v>4.90015</v>
      </c>
      <c r="H7563">
        <v>0</v>
      </c>
      <c r="I7563">
        <v>0</v>
      </c>
      <c r="J7563">
        <v>264.702</v>
      </c>
      <c r="K7563">
        <v>0</v>
      </c>
      <c r="L7563">
        <v>1</v>
      </c>
    </row>
    <row r="7564" spans="1:12" x14ac:dyDescent="0.3">
      <c r="A7564" s="38" t="s">
        <v>453</v>
      </c>
      <c r="B7564" s="38" t="s">
        <v>116</v>
      </c>
      <c r="C7564">
        <v>279.14999999999998</v>
      </c>
      <c r="D7564">
        <v>98789</v>
      </c>
      <c r="E7564">
        <v>6.1</v>
      </c>
      <c r="F7564">
        <v>42</v>
      </c>
      <c r="G7564">
        <v>4.9704899999999999</v>
      </c>
      <c r="H7564">
        <v>0</v>
      </c>
      <c r="I7564">
        <v>0</v>
      </c>
      <c r="J7564">
        <v>264.74799999999999</v>
      </c>
      <c r="K7564">
        <v>0</v>
      </c>
      <c r="L7564">
        <v>1</v>
      </c>
    </row>
    <row r="7565" spans="1:12" x14ac:dyDescent="0.3">
      <c r="A7565" s="38" t="s">
        <v>453</v>
      </c>
      <c r="B7565" s="38" t="s">
        <v>117</v>
      </c>
      <c r="C7565">
        <v>279.14999999999998</v>
      </c>
      <c r="D7565">
        <v>98789</v>
      </c>
      <c r="E7565">
        <v>5.7</v>
      </c>
      <c r="F7565">
        <v>46</v>
      </c>
      <c r="G7565">
        <v>5.0417399999999999</v>
      </c>
      <c r="H7565">
        <v>0</v>
      </c>
      <c r="I7565">
        <v>0</v>
      </c>
      <c r="J7565">
        <v>264.79300000000001</v>
      </c>
      <c r="K7565">
        <v>0</v>
      </c>
      <c r="L7565">
        <v>1</v>
      </c>
    </row>
    <row r="7566" spans="1:12" x14ac:dyDescent="0.3">
      <c r="A7566" s="38" t="s">
        <v>453</v>
      </c>
      <c r="B7566" s="38" t="s">
        <v>118</v>
      </c>
      <c r="C7566">
        <v>279.14999999999998</v>
      </c>
      <c r="D7566">
        <v>98789</v>
      </c>
      <c r="E7566">
        <v>5.4</v>
      </c>
      <c r="F7566">
        <v>195</v>
      </c>
      <c r="G7566">
        <v>5.1139000000000001</v>
      </c>
      <c r="H7566">
        <v>0</v>
      </c>
      <c r="I7566">
        <v>0</v>
      </c>
      <c r="J7566">
        <v>264.839</v>
      </c>
      <c r="K7566">
        <v>0</v>
      </c>
      <c r="L7566">
        <v>1</v>
      </c>
    </row>
    <row r="7567" spans="1:12" x14ac:dyDescent="0.3">
      <c r="A7567" s="38" t="s">
        <v>453</v>
      </c>
      <c r="B7567" s="38" t="s">
        <v>119</v>
      </c>
      <c r="C7567">
        <v>279.14999999999998</v>
      </c>
      <c r="D7567">
        <v>98789</v>
      </c>
      <c r="E7567">
        <v>5.0999999999999996</v>
      </c>
      <c r="F7567">
        <v>230</v>
      </c>
      <c r="G7567">
        <v>5.1869800000000001</v>
      </c>
      <c r="H7567">
        <v>0</v>
      </c>
      <c r="I7567">
        <v>0</v>
      </c>
      <c r="J7567">
        <v>264.52800000000002</v>
      </c>
      <c r="K7567">
        <v>0</v>
      </c>
      <c r="L7567">
        <v>1</v>
      </c>
    </row>
    <row r="7568" spans="1:12" x14ac:dyDescent="0.3">
      <c r="A7568" s="38" t="s">
        <v>453</v>
      </c>
      <c r="B7568" s="38" t="s">
        <v>120</v>
      </c>
      <c r="C7568">
        <v>280.14999999999998</v>
      </c>
      <c r="D7568">
        <v>98798</v>
      </c>
      <c r="E7568">
        <v>5.7</v>
      </c>
      <c r="F7568">
        <v>240</v>
      </c>
      <c r="G7568">
        <v>5.5660600000000002</v>
      </c>
      <c r="H7568">
        <v>0</v>
      </c>
      <c r="I7568">
        <v>0</v>
      </c>
      <c r="J7568">
        <v>265.70400000000001</v>
      </c>
      <c r="K7568">
        <v>0</v>
      </c>
      <c r="L7568">
        <v>1</v>
      </c>
    </row>
    <row r="7569" spans="1:12" x14ac:dyDescent="0.3">
      <c r="A7569" s="38" t="s">
        <v>453</v>
      </c>
      <c r="B7569" s="38" t="s">
        <v>121</v>
      </c>
      <c r="C7569">
        <v>280.14999999999998</v>
      </c>
      <c r="D7569">
        <v>98798</v>
      </c>
      <c r="E7569">
        <v>6.7</v>
      </c>
      <c r="F7569">
        <v>250</v>
      </c>
      <c r="G7569">
        <v>5.5660600000000002</v>
      </c>
      <c r="H7569">
        <v>0</v>
      </c>
      <c r="I7569">
        <v>0</v>
      </c>
      <c r="J7569">
        <v>265.70400000000001</v>
      </c>
      <c r="K7569">
        <v>0</v>
      </c>
      <c r="L7569">
        <v>1</v>
      </c>
    </row>
    <row r="7570" spans="1:12" x14ac:dyDescent="0.3">
      <c r="A7570" s="38" t="s">
        <v>453</v>
      </c>
      <c r="B7570" s="38" t="s">
        <v>122</v>
      </c>
      <c r="C7570">
        <v>280.14999999999998</v>
      </c>
      <c r="D7570">
        <v>98798</v>
      </c>
      <c r="E7570">
        <v>10.3</v>
      </c>
      <c r="F7570">
        <v>250</v>
      </c>
      <c r="G7570">
        <v>5.1864999999999997</v>
      </c>
      <c r="H7570">
        <v>0</v>
      </c>
      <c r="I7570">
        <v>0</v>
      </c>
      <c r="J7570">
        <v>265.21600000000001</v>
      </c>
      <c r="K7570">
        <v>0</v>
      </c>
      <c r="L7570">
        <v>1</v>
      </c>
    </row>
    <row r="7571" spans="1:12" x14ac:dyDescent="0.3">
      <c r="A7571" s="38" t="s">
        <v>453</v>
      </c>
      <c r="B7571" s="38" t="s">
        <v>123</v>
      </c>
      <c r="C7571">
        <v>280.14999999999998</v>
      </c>
      <c r="D7571">
        <v>98798</v>
      </c>
      <c r="E7571">
        <v>10.3</v>
      </c>
      <c r="F7571">
        <v>260</v>
      </c>
      <c r="G7571">
        <v>4.8302500000000004</v>
      </c>
      <c r="H7571">
        <v>208.8</v>
      </c>
      <c r="I7571">
        <v>324</v>
      </c>
      <c r="J7571">
        <v>264.98599999999999</v>
      </c>
      <c r="K7571">
        <v>0</v>
      </c>
      <c r="L7571">
        <v>1</v>
      </c>
    </row>
    <row r="7572" spans="1:12" x14ac:dyDescent="0.3">
      <c r="A7572" s="38" t="s">
        <v>453</v>
      </c>
      <c r="B7572" s="38" t="s">
        <v>124</v>
      </c>
      <c r="C7572">
        <v>280.14999999999998</v>
      </c>
      <c r="D7572">
        <v>98798</v>
      </c>
      <c r="E7572">
        <v>11.3</v>
      </c>
      <c r="F7572">
        <v>260</v>
      </c>
      <c r="G7572">
        <v>5.1864999999999997</v>
      </c>
      <c r="H7572">
        <v>529.20000000000005</v>
      </c>
      <c r="I7572">
        <v>1213.2</v>
      </c>
      <c r="J7572">
        <v>265.21600000000001</v>
      </c>
      <c r="K7572">
        <v>0</v>
      </c>
      <c r="L7572">
        <v>1</v>
      </c>
    </row>
    <row r="7573" spans="1:12" x14ac:dyDescent="0.3">
      <c r="A7573" s="38" t="s">
        <v>453</v>
      </c>
      <c r="B7573" s="38" t="s">
        <v>125</v>
      </c>
      <c r="C7573">
        <v>281.14999999999998</v>
      </c>
      <c r="D7573">
        <v>98806</v>
      </c>
      <c r="E7573">
        <v>12.9</v>
      </c>
      <c r="F7573">
        <v>260</v>
      </c>
      <c r="G7573">
        <v>4.8298500000000004</v>
      </c>
      <c r="H7573">
        <v>745.2</v>
      </c>
      <c r="I7573">
        <v>1170</v>
      </c>
      <c r="J7573">
        <v>266.19299999999998</v>
      </c>
      <c r="K7573">
        <v>0</v>
      </c>
      <c r="L7573">
        <v>1</v>
      </c>
    </row>
    <row r="7574" spans="1:12" x14ac:dyDescent="0.3">
      <c r="A7574" s="38" t="s">
        <v>453</v>
      </c>
      <c r="B7574" s="38" t="s">
        <v>126</v>
      </c>
      <c r="C7574">
        <v>280.14999999999998</v>
      </c>
      <c r="D7574">
        <v>98798</v>
      </c>
      <c r="E7574">
        <v>10.3</v>
      </c>
      <c r="F7574">
        <v>250</v>
      </c>
      <c r="G7574">
        <v>5.1864999999999997</v>
      </c>
      <c r="H7574">
        <v>864</v>
      </c>
      <c r="I7574">
        <v>1508.4</v>
      </c>
      <c r="J7574">
        <v>265.476</v>
      </c>
      <c r="K7574">
        <v>0</v>
      </c>
      <c r="L7574">
        <v>1</v>
      </c>
    </row>
    <row r="7575" spans="1:12" x14ac:dyDescent="0.3">
      <c r="A7575" s="38" t="s">
        <v>453</v>
      </c>
      <c r="B7575" s="38" t="s">
        <v>127</v>
      </c>
      <c r="C7575">
        <v>281.14999999999998</v>
      </c>
      <c r="D7575">
        <v>98806</v>
      </c>
      <c r="E7575">
        <v>11.3</v>
      </c>
      <c r="F7575">
        <v>250</v>
      </c>
      <c r="G7575">
        <v>4.8298500000000004</v>
      </c>
      <c r="H7575">
        <v>892.8</v>
      </c>
      <c r="I7575">
        <v>1404</v>
      </c>
      <c r="J7575">
        <v>265.93200000000002</v>
      </c>
      <c r="K7575">
        <v>0</v>
      </c>
      <c r="L7575">
        <v>1</v>
      </c>
    </row>
    <row r="7576" spans="1:12" x14ac:dyDescent="0.3">
      <c r="A7576" s="38" t="s">
        <v>453</v>
      </c>
      <c r="B7576" s="38" t="s">
        <v>128</v>
      </c>
      <c r="C7576">
        <v>281.14999999999998</v>
      </c>
      <c r="D7576">
        <v>98806</v>
      </c>
      <c r="E7576">
        <v>12.3</v>
      </c>
      <c r="F7576">
        <v>250</v>
      </c>
      <c r="G7576">
        <v>5.1860799999999996</v>
      </c>
      <c r="H7576">
        <v>374.4</v>
      </c>
      <c r="I7576">
        <v>46.8</v>
      </c>
      <c r="J7576">
        <v>266.89499999999998</v>
      </c>
      <c r="K7576">
        <v>0</v>
      </c>
      <c r="L7576">
        <v>1</v>
      </c>
    </row>
    <row r="7577" spans="1:12" x14ac:dyDescent="0.3">
      <c r="A7577" s="38" t="s">
        <v>453</v>
      </c>
      <c r="B7577" s="38" t="s">
        <v>129</v>
      </c>
      <c r="C7577">
        <v>280.14999999999998</v>
      </c>
      <c r="D7577">
        <v>98798</v>
      </c>
      <c r="E7577">
        <v>14.4</v>
      </c>
      <c r="F7577">
        <v>260</v>
      </c>
      <c r="G7577">
        <v>5.1864999999999997</v>
      </c>
      <c r="H7577">
        <v>226.8</v>
      </c>
      <c r="I7577">
        <v>0</v>
      </c>
      <c r="J7577">
        <v>265.94600000000003</v>
      </c>
      <c r="K7577">
        <v>0</v>
      </c>
      <c r="L7577">
        <v>1</v>
      </c>
    </row>
    <row r="7578" spans="1:12" x14ac:dyDescent="0.3">
      <c r="A7578" s="38" t="s">
        <v>453</v>
      </c>
      <c r="B7578" s="38" t="s">
        <v>130</v>
      </c>
      <c r="C7578">
        <v>280.14999999999998</v>
      </c>
      <c r="D7578">
        <v>98798</v>
      </c>
      <c r="E7578">
        <v>12.9</v>
      </c>
      <c r="F7578">
        <v>260</v>
      </c>
      <c r="G7578">
        <v>5.5660600000000002</v>
      </c>
      <c r="H7578">
        <v>61.2</v>
      </c>
      <c r="I7578">
        <v>0</v>
      </c>
      <c r="J7578">
        <v>266.17399999999998</v>
      </c>
      <c r="K7578">
        <v>0</v>
      </c>
      <c r="L7578">
        <v>1</v>
      </c>
    </row>
    <row r="7579" spans="1:12" x14ac:dyDescent="0.3">
      <c r="A7579" s="38" t="s">
        <v>453</v>
      </c>
      <c r="B7579" s="38" t="s">
        <v>131</v>
      </c>
      <c r="C7579">
        <v>280.14999999999998</v>
      </c>
      <c r="D7579">
        <v>98798</v>
      </c>
      <c r="E7579">
        <v>12.9</v>
      </c>
      <c r="F7579">
        <v>260</v>
      </c>
      <c r="G7579">
        <v>5.1864999999999997</v>
      </c>
      <c r="H7579">
        <v>0</v>
      </c>
      <c r="I7579">
        <v>0</v>
      </c>
      <c r="J7579">
        <v>265.476</v>
      </c>
      <c r="K7579">
        <v>0</v>
      </c>
      <c r="L7579">
        <v>1</v>
      </c>
    </row>
    <row r="7580" spans="1:12" x14ac:dyDescent="0.3">
      <c r="A7580" s="38" t="s">
        <v>453</v>
      </c>
      <c r="B7580" s="38" t="s">
        <v>132</v>
      </c>
      <c r="C7580">
        <v>280.14999999999998</v>
      </c>
      <c r="D7580">
        <v>98798</v>
      </c>
      <c r="E7580">
        <v>12.9</v>
      </c>
      <c r="F7580">
        <v>260</v>
      </c>
      <c r="G7580">
        <v>5.1864999999999997</v>
      </c>
      <c r="H7580">
        <v>0</v>
      </c>
      <c r="I7580">
        <v>0</v>
      </c>
      <c r="J7580">
        <v>265.476</v>
      </c>
      <c r="K7580">
        <v>0</v>
      </c>
      <c r="L7580">
        <v>1</v>
      </c>
    </row>
    <row r="7581" spans="1:12" x14ac:dyDescent="0.3">
      <c r="A7581" s="38" t="s">
        <v>453</v>
      </c>
      <c r="B7581" s="38" t="s">
        <v>133</v>
      </c>
      <c r="C7581">
        <v>280.14999999999998</v>
      </c>
      <c r="D7581">
        <v>98798</v>
      </c>
      <c r="E7581">
        <v>11.3</v>
      </c>
      <c r="F7581">
        <v>260</v>
      </c>
      <c r="G7581">
        <v>4.8302500000000004</v>
      </c>
      <c r="H7581">
        <v>0</v>
      </c>
      <c r="I7581">
        <v>0</v>
      </c>
      <c r="J7581">
        <v>265.24599999999998</v>
      </c>
      <c r="K7581">
        <v>0</v>
      </c>
      <c r="L7581">
        <v>1</v>
      </c>
    </row>
    <row r="7582" spans="1:12" x14ac:dyDescent="0.3">
      <c r="A7582" s="38" t="s">
        <v>453</v>
      </c>
      <c r="B7582" s="38" t="s">
        <v>134</v>
      </c>
      <c r="C7582">
        <v>280.14999999999998</v>
      </c>
      <c r="D7582">
        <v>98798</v>
      </c>
      <c r="E7582">
        <v>11.3</v>
      </c>
      <c r="F7582">
        <v>260</v>
      </c>
      <c r="G7582">
        <v>5.1864999999999997</v>
      </c>
      <c r="H7582">
        <v>0</v>
      </c>
      <c r="I7582">
        <v>0</v>
      </c>
      <c r="J7582">
        <v>265.476</v>
      </c>
      <c r="K7582">
        <v>0</v>
      </c>
      <c r="L7582">
        <v>1</v>
      </c>
    </row>
    <row r="7583" spans="1:12" x14ac:dyDescent="0.3">
      <c r="A7583" s="38" t="s">
        <v>453</v>
      </c>
      <c r="B7583" s="38" t="s">
        <v>135</v>
      </c>
      <c r="C7583">
        <v>279.14999999999998</v>
      </c>
      <c r="D7583">
        <v>98789</v>
      </c>
      <c r="E7583">
        <v>9.3000000000000007</v>
      </c>
      <c r="F7583">
        <v>260</v>
      </c>
      <c r="G7583">
        <v>5.5665800000000001</v>
      </c>
      <c r="H7583">
        <v>0</v>
      </c>
      <c r="I7583">
        <v>0</v>
      </c>
      <c r="J7583">
        <v>264.75599999999997</v>
      </c>
      <c r="K7583">
        <v>0</v>
      </c>
      <c r="L7583">
        <v>1</v>
      </c>
    </row>
    <row r="7584" spans="1:12" x14ac:dyDescent="0.3">
      <c r="A7584" s="38" t="s">
        <v>453</v>
      </c>
      <c r="B7584" s="38" t="s">
        <v>136</v>
      </c>
      <c r="C7584">
        <v>280.14999999999998</v>
      </c>
      <c r="D7584">
        <v>98798</v>
      </c>
      <c r="E7584">
        <v>7.7</v>
      </c>
      <c r="F7584">
        <v>260</v>
      </c>
      <c r="G7584">
        <v>5.9702599999999997</v>
      </c>
      <c r="H7584">
        <v>0</v>
      </c>
      <c r="I7584">
        <v>0</v>
      </c>
      <c r="J7584">
        <v>265.93099999999998</v>
      </c>
      <c r="K7584">
        <v>0</v>
      </c>
      <c r="L7584">
        <v>1</v>
      </c>
    </row>
    <row r="7585" spans="1:12" x14ac:dyDescent="0.3">
      <c r="A7585" s="38" t="s">
        <v>453</v>
      </c>
      <c r="B7585" s="38" t="s">
        <v>137</v>
      </c>
      <c r="C7585">
        <v>280.14999999999998</v>
      </c>
      <c r="D7585">
        <v>98798</v>
      </c>
      <c r="E7585">
        <v>7.2</v>
      </c>
      <c r="F7585">
        <v>260</v>
      </c>
      <c r="G7585">
        <v>5.9702599999999997</v>
      </c>
      <c r="H7585">
        <v>0</v>
      </c>
      <c r="I7585">
        <v>0</v>
      </c>
      <c r="J7585">
        <v>265.93099999999998</v>
      </c>
      <c r="K7585">
        <v>0</v>
      </c>
      <c r="L7585">
        <v>1</v>
      </c>
    </row>
    <row r="7586" spans="1:12" x14ac:dyDescent="0.3">
      <c r="A7586" s="38" t="s">
        <v>453</v>
      </c>
      <c r="B7586" s="38" t="s">
        <v>138</v>
      </c>
      <c r="C7586">
        <v>280.14999999999998</v>
      </c>
      <c r="D7586">
        <v>98798</v>
      </c>
      <c r="E7586">
        <v>6.7</v>
      </c>
      <c r="F7586">
        <v>270</v>
      </c>
      <c r="G7586">
        <v>5.9702599999999997</v>
      </c>
      <c r="H7586">
        <v>0</v>
      </c>
      <c r="I7586">
        <v>0</v>
      </c>
      <c r="J7586">
        <v>265.93099999999998</v>
      </c>
      <c r="K7586">
        <v>0</v>
      </c>
      <c r="L7586">
        <v>1</v>
      </c>
    </row>
    <row r="7587" spans="1:12" x14ac:dyDescent="0.3">
      <c r="A7587" s="38" t="s">
        <v>454</v>
      </c>
      <c r="B7587" s="38" t="s">
        <v>115</v>
      </c>
      <c r="C7587">
        <v>279.95</v>
      </c>
      <c r="D7587">
        <v>98796</v>
      </c>
      <c r="E7587">
        <v>6.6</v>
      </c>
      <c r="F7587">
        <v>348</v>
      </c>
      <c r="G7587">
        <v>5.8056599999999996</v>
      </c>
      <c r="H7587">
        <v>0</v>
      </c>
      <c r="I7587">
        <v>0</v>
      </c>
      <c r="J7587">
        <v>266.12099999999998</v>
      </c>
      <c r="K7587">
        <v>0</v>
      </c>
      <c r="L7587">
        <v>1</v>
      </c>
    </row>
    <row r="7588" spans="1:12" x14ac:dyDescent="0.3">
      <c r="A7588" s="38" t="s">
        <v>454</v>
      </c>
      <c r="B7588" s="38" t="s">
        <v>116</v>
      </c>
      <c r="C7588">
        <v>279.75</v>
      </c>
      <c r="D7588">
        <v>98794</v>
      </c>
      <c r="E7588">
        <v>6.5</v>
      </c>
      <c r="F7588">
        <v>79</v>
      </c>
      <c r="G7588">
        <v>5.6451200000000004</v>
      </c>
      <c r="H7588">
        <v>0</v>
      </c>
      <c r="I7588">
        <v>0</v>
      </c>
      <c r="J7588">
        <v>265.83999999999997</v>
      </c>
      <c r="K7588">
        <v>0</v>
      </c>
      <c r="L7588">
        <v>1</v>
      </c>
    </row>
    <row r="7589" spans="1:12" x14ac:dyDescent="0.3">
      <c r="A7589" s="38" t="s">
        <v>454</v>
      </c>
      <c r="B7589" s="38" t="s">
        <v>117</v>
      </c>
      <c r="C7589">
        <v>279.55</v>
      </c>
      <c r="D7589">
        <v>98792</v>
      </c>
      <c r="E7589">
        <v>6.4</v>
      </c>
      <c r="F7589">
        <v>215</v>
      </c>
      <c r="G7589">
        <v>5.4885700000000002</v>
      </c>
      <c r="H7589">
        <v>0</v>
      </c>
      <c r="I7589">
        <v>0</v>
      </c>
      <c r="J7589">
        <v>265.55900000000003</v>
      </c>
      <c r="K7589">
        <v>0</v>
      </c>
      <c r="L7589">
        <v>1</v>
      </c>
    </row>
    <row r="7590" spans="1:12" x14ac:dyDescent="0.3">
      <c r="A7590" s="38" t="s">
        <v>454</v>
      </c>
      <c r="B7590" s="38" t="s">
        <v>118</v>
      </c>
      <c r="C7590">
        <v>279.35000000000002</v>
      </c>
      <c r="D7590">
        <v>98790</v>
      </c>
      <c r="E7590">
        <v>6.3</v>
      </c>
      <c r="F7590">
        <v>219</v>
      </c>
      <c r="G7590">
        <v>5.33589</v>
      </c>
      <c r="H7590">
        <v>0</v>
      </c>
      <c r="I7590">
        <v>0</v>
      </c>
      <c r="J7590">
        <v>265.27800000000002</v>
      </c>
      <c r="K7590">
        <v>0</v>
      </c>
      <c r="L7590">
        <v>1</v>
      </c>
    </row>
    <row r="7591" spans="1:12" x14ac:dyDescent="0.3">
      <c r="A7591" s="38" t="s">
        <v>454</v>
      </c>
      <c r="B7591" s="38" t="s">
        <v>119</v>
      </c>
      <c r="C7591">
        <v>279.14999999999998</v>
      </c>
      <c r="D7591">
        <v>98789</v>
      </c>
      <c r="E7591">
        <v>6.2</v>
      </c>
      <c r="F7591">
        <v>290</v>
      </c>
      <c r="G7591">
        <v>5.1869800000000001</v>
      </c>
      <c r="H7591">
        <v>0</v>
      </c>
      <c r="I7591">
        <v>0</v>
      </c>
      <c r="J7591">
        <v>264.99599999999998</v>
      </c>
      <c r="K7591">
        <v>0</v>
      </c>
      <c r="L7591">
        <v>1</v>
      </c>
    </row>
    <row r="7592" spans="1:12" x14ac:dyDescent="0.3">
      <c r="A7592" s="38" t="s">
        <v>454</v>
      </c>
      <c r="B7592" s="38" t="s">
        <v>120</v>
      </c>
      <c r="C7592">
        <v>279.14999999999998</v>
      </c>
      <c r="D7592">
        <v>98789</v>
      </c>
      <c r="E7592">
        <v>5.7</v>
      </c>
      <c r="F7592">
        <v>300</v>
      </c>
      <c r="G7592">
        <v>5.1869800000000001</v>
      </c>
      <c r="H7592">
        <v>0</v>
      </c>
      <c r="I7592">
        <v>0</v>
      </c>
      <c r="J7592">
        <v>264.26900000000001</v>
      </c>
      <c r="K7592">
        <v>0</v>
      </c>
      <c r="L7592">
        <v>1</v>
      </c>
    </row>
    <row r="7593" spans="1:12" x14ac:dyDescent="0.3">
      <c r="A7593" s="38" t="s">
        <v>454</v>
      </c>
      <c r="B7593" s="38" t="s">
        <v>121</v>
      </c>
      <c r="C7593">
        <v>279.14999999999998</v>
      </c>
      <c r="D7593">
        <v>98789</v>
      </c>
      <c r="E7593">
        <v>4.5999999999999996</v>
      </c>
      <c r="F7593">
        <v>280</v>
      </c>
      <c r="G7593">
        <v>5.1869800000000001</v>
      </c>
      <c r="H7593">
        <v>0</v>
      </c>
      <c r="I7593">
        <v>0</v>
      </c>
      <c r="J7593">
        <v>264.52800000000002</v>
      </c>
      <c r="K7593">
        <v>0</v>
      </c>
      <c r="L7593">
        <v>1</v>
      </c>
    </row>
    <row r="7594" spans="1:12" x14ac:dyDescent="0.3">
      <c r="A7594" s="38" t="s">
        <v>454</v>
      </c>
      <c r="B7594" s="38" t="s">
        <v>122</v>
      </c>
      <c r="C7594">
        <v>279.14999999999998</v>
      </c>
      <c r="D7594">
        <v>98789</v>
      </c>
      <c r="E7594">
        <v>6.2</v>
      </c>
      <c r="F7594">
        <v>300</v>
      </c>
      <c r="G7594">
        <v>5.1869800000000001</v>
      </c>
      <c r="H7594">
        <v>0</v>
      </c>
      <c r="I7594">
        <v>0</v>
      </c>
      <c r="J7594">
        <v>264.52800000000002</v>
      </c>
      <c r="K7594">
        <v>0</v>
      </c>
      <c r="L7594">
        <v>1</v>
      </c>
    </row>
    <row r="7595" spans="1:12" x14ac:dyDescent="0.3">
      <c r="A7595" s="38" t="s">
        <v>454</v>
      </c>
      <c r="B7595" s="38" t="s">
        <v>123</v>
      </c>
      <c r="C7595">
        <v>279.14999999999998</v>
      </c>
      <c r="D7595">
        <v>98789</v>
      </c>
      <c r="E7595">
        <v>5.7</v>
      </c>
      <c r="F7595">
        <v>290</v>
      </c>
      <c r="G7595">
        <v>4.8306899999999997</v>
      </c>
      <c r="H7595">
        <v>187.2</v>
      </c>
      <c r="I7595">
        <v>226.8</v>
      </c>
      <c r="J7595">
        <v>264.29899999999998</v>
      </c>
      <c r="K7595">
        <v>0</v>
      </c>
      <c r="L7595">
        <v>1</v>
      </c>
    </row>
    <row r="7596" spans="1:12" x14ac:dyDescent="0.3">
      <c r="A7596" s="38" t="s">
        <v>454</v>
      </c>
      <c r="B7596" s="38" t="s">
        <v>124</v>
      </c>
      <c r="C7596">
        <v>280.14999999999998</v>
      </c>
      <c r="D7596">
        <v>98798</v>
      </c>
      <c r="E7596">
        <v>4.5999999999999996</v>
      </c>
      <c r="F7596">
        <v>290</v>
      </c>
      <c r="G7596">
        <v>5.1864999999999997</v>
      </c>
      <c r="H7596">
        <v>514.79999999999995</v>
      </c>
      <c r="I7596">
        <v>1148.4000000000001</v>
      </c>
      <c r="J7596">
        <v>265.21600000000001</v>
      </c>
      <c r="K7596">
        <v>0</v>
      </c>
      <c r="L7596">
        <v>1</v>
      </c>
    </row>
    <row r="7597" spans="1:12" x14ac:dyDescent="0.3">
      <c r="A7597" s="38" t="s">
        <v>454</v>
      </c>
      <c r="B7597" s="38" t="s">
        <v>125</v>
      </c>
      <c r="C7597">
        <v>281.14999999999998</v>
      </c>
      <c r="D7597">
        <v>98806</v>
      </c>
      <c r="E7597">
        <v>4.0999999999999996</v>
      </c>
      <c r="F7597">
        <v>280</v>
      </c>
      <c r="G7597">
        <v>5.1860799999999996</v>
      </c>
      <c r="H7597">
        <v>770.4</v>
      </c>
      <c r="I7597">
        <v>1609.2</v>
      </c>
      <c r="J7597">
        <v>266.16300000000001</v>
      </c>
      <c r="K7597">
        <v>0</v>
      </c>
      <c r="L7597">
        <v>1</v>
      </c>
    </row>
    <row r="7598" spans="1:12" x14ac:dyDescent="0.3">
      <c r="A7598" s="38" t="s">
        <v>454</v>
      </c>
      <c r="B7598" s="38" t="s">
        <v>126</v>
      </c>
      <c r="C7598">
        <v>281.14999999999998</v>
      </c>
      <c r="D7598">
        <v>98806</v>
      </c>
      <c r="E7598">
        <v>4.0999999999999996</v>
      </c>
      <c r="F7598">
        <v>290</v>
      </c>
      <c r="G7598">
        <v>5.1860799999999996</v>
      </c>
      <c r="H7598">
        <v>900</v>
      </c>
      <c r="I7598">
        <v>1537.2</v>
      </c>
      <c r="J7598">
        <v>266.16300000000001</v>
      </c>
      <c r="K7598">
        <v>0</v>
      </c>
      <c r="L7598">
        <v>1</v>
      </c>
    </row>
    <row r="7599" spans="1:12" x14ac:dyDescent="0.3">
      <c r="A7599" s="38" t="s">
        <v>454</v>
      </c>
      <c r="B7599" s="38" t="s">
        <v>127</v>
      </c>
      <c r="C7599">
        <v>282.14999999999998</v>
      </c>
      <c r="D7599">
        <v>98815</v>
      </c>
      <c r="E7599">
        <v>5.0999999999999996</v>
      </c>
      <c r="F7599">
        <v>290</v>
      </c>
      <c r="G7599">
        <v>5.1856</v>
      </c>
      <c r="H7599">
        <v>874.8</v>
      </c>
      <c r="I7599">
        <v>1508.4</v>
      </c>
      <c r="J7599">
        <v>267.11</v>
      </c>
      <c r="K7599">
        <v>0</v>
      </c>
      <c r="L7599">
        <v>1</v>
      </c>
    </row>
    <row r="7600" spans="1:12" x14ac:dyDescent="0.3">
      <c r="A7600" s="38" t="s">
        <v>454</v>
      </c>
      <c r="B7600" s="38" t="s">
        <v>128</v>
      </c>
      <c r="C7600">
        <v>282.14999999999998</v>
      </c>
      <c r="D7600">
        <v>98815</v>
      </c>
      <c r="E7600">
        <v>4.0999999999999996</v>
      </c>
      <c r="F7600">
        <v>290</v>
      </c>
      <c r="G7600">
        <v>5.1856</v>
      </c>
      <c r="H7600">
        <v>702</v>
      </c>
      <c r="I7600">
        <v>1530</v>
      </c>
      <c r="J7600">
        <v>267.11</v>
      </c>
      <c r="K7600">
        <v>0</v>
      </c>
      <c r="L7600">
        <v>1</v>
      </c>
    </row>
    <row r="7601" spans="1:12" x14ac:dyDescent="0.3">
      <c r="A7601" s="38" t="s">
        <v>454</v>
      </c>
      <c r="B7601" s="38" t="s">
        <v>129</v>
      </c>
      <c r="C7601">
        <v>281.14999999999998</v>
      </c>
      <c r="D7601">
        <v>98806</v>
      </c>
      <c r="E7601">
        <v>3.1</v>
      </c>
      <c r="F7601">
        <v>280</v>
      </c>
      <c r="G7601">
        <v>5.1860799999999996</v>
      </c>
      <c r="H7601">
        <v>417.6</v>
      </c>
      <c r="I7601">
        <v>986.4</v>
      </c>
      <c r="J7601">
        <v>266.16300000000001</v>
      </c>
      <c r="K7601">
        <v>0</v>
      </c>
      <c r="L7601">
        <v>1</v>
      </c>
    </row>
    <row r="7602" spans="1:12" x14ac:dyDescent="0.3">
      <c r="A7602" s="38" t="s">
        <v>454</v>
      </c>
      <c r="B7602" s="38" t="s">
        <v>130</v>
      </c>
      <c r="C7602">
        <v>281.14999999999998</v>
      </c>
      <c r="D7602">
        <v>98806</v>
      </c>
      <c r="E7602">
        <v>3.1</v>
      </c>
      <c r="F7602">
        <v>270</v>
      </c>
      <c r="G7602">
        <v>5.1860799999999996</v>
      </c>
      <c r="H7602">
        <v>111.6</v>
      </c>
      <c r="I7602">
        <v>93.6</v>
      </c>
      <c r="J7602">
        <v>266.16300000000001</v>
      </c>
      <c r="K7602">
        <v>0</v>
      </c>
      <c r="L7602">
        <v>1</v>
      </c>
    </row>
    <row r="7603" spans="1:12" x14ac:dyDescent="0.3">
      <c r="A7603" s="38" t="s">
        <v>454</v>
      </c>
      <c r="B7603" s="38" t="s">
        <v>131</v>
      </c>
      <c r="C7603">
        <v>279.14999999999998</v>
      </c>
      <c r="D7603">
        <v>98789</v>
      </c>
      <c r="E7603">
        <v>4.0999999999999996</v>
      </c>
      <c r="F7603">
        <v>290</v>
      </c>
      <c r="G7603">
        <v>4.8306899999999997</v>
      </c>
      <c r="H7603">
        <v>0</v>
      </c>
      <c r="I7603">
        <v>0</v>
      </c>
      <c r="J7603">
        <v>264.041</v>
      </c>
      <c r="K7603">
        <v>0</v>
      </c>
      <c r="L7603">
        <v>1</v>
      </c>
    </row>
    <row r="7604" spans="1:12" x14ac:dyDescent="0.3">
      <c r="A7604" s="38" t="s">
        <v>454</v>
      </c>
      <c r="B7604" s="38" t="s">
        <v>132</v>
      </c>
      <c r="C7604">
        <v>278.14999999999998</v>
      </c>
      <c r="D7604">
        <v>98780</v>
      </c>
      <c r="E7604">
        <v>3.6</v>
      </c>
      <c r="F7604">
        <v>270</v>
      </c>
      <c r="G7604">
        <v>4.8311299999999999</v>
      </c>
      <c r="H7604">
        <v>0</v>
      </c>
      <c r="I7604">
        <v>0</v>
      </c>
      <c r="J7604">
        <v>263.81799999999998</v>
      </c>
      <c r="K7604">
        <v>0</v>
      </c>
      <c r="L7604">
        <v>1</v>
      </c>
    </row>
    <row r="7605" spans="1:12" x14ac:dyDescent="0.3">
      <c r="A7605" s="38" t="s">
        <v>454</v>
      </c>
      <c r="B7605" s="38" t="s">
        <v>133</v>
      </c>
      <c r="C7605">
        <v>278.14999999999998</v>
      </c>
      <c r="D7605">
        <v>98780</v>
      </c>
      <c r="E7605">
        <v>2.6</v>
      </c>
      <c r="F7605">
        <v>280</v>
      </c>
      <c r="G7605">
        <v>4.8311299999999999</v>
      </c>
      <c r="H7605">
        <v>0</v>
      </c>
      <c r="I7605">
        <v>0</v>
      </c>
      <c r="J7605">
        <v>263.81799999999998</v>
      </c>
      <c r="K7605">
        <v>0</v>
      </c>
      <c r="L7605">
        <v>1</v>
      </c>
    </row>
    <row r="7606" spans="1:12" x14ac:dyDescent="0.3">
      <c r="A7606" s="38" t="s">
        <v>454</v>
      </c>
      <c r="B7606" s="38" t="s">
        <v>134</v>
      </c>
      <c r="C7606">
        <v>277.14999999999998</v>
      </c>
      <c r="D7606">
        <v>98771</v>
      </c>
      <c r="E7606">
        <v>2.1</v>
      </c>
      <c r="F7606">
        <v>300</v>
      </c>
      <c r="G7606">
        <v>4.8315799999999998</v>
      </c>
      <c r="H7606">
        <v>0</v>
      </c>
      <c r="I7606">
        <v>0</v>
      </c>
      <c r="J7606">
        <v>262.976</v>
      </c>
      <c r="K7606">
        <v>0</v>
      </c>
      <c r="L7606">
        <v>1</v>
      </c>
    </row>
    <row r="7607" spans="1:12" x14ac:dyDescent="0.3">
      <c r="A7607" s="38" t="s">
        <v>454</v>
      </c>
      <c r="B7607" s="38" t="s">
        <v>135</v>
      </c>
      <c r="C7607">
        <v>276.14999999999998</v>
      </c>
      <c r="D7607">
        <v>98762</v>
      </c>
      <c r="E7607">
        <v>1</v>
      </c>
      <c r="F7607">
        <v>346</v>
      </c>
      <c r="G7607">
        <v>4.83202</v>
      </c>
      <c r="H7607">
        <v>0</v>
      </c>
      <c r="I7607">
        <v>0</v>
      </c>
      <c r="J7607">
        <v>262.02699999999999</v>
      </c>
      <c r="K7607">
        <v>0</v>
      </c>
      <c r="L7607">
        <v>1</v>
      </c>
    </row>
    <row r="7608" spans="1:12" x14ac:dyDescent="0.3">
      <c r="A7608" s="38" t="s">
        <v>454</v>
      </c>
      <c r="B7608" s="38" t="s">
        <v>136</v>
      </c>
      <c r="C7608">
        <v>277.14999999999998</v>
      </c>
      <c r="D7608">
        <v>98771</v>
      </c>
      <c r="E7608">
        <v>1</v>
      </c>
      <c r="F7608">
        <v>43</v>
      </c>
      <c r="G7608">
        <v>4.8315799999999998</v>
      </c>
      <c r="H7608">
        <v>0</v>
      </c>
      <c r="I7608">
        <v>0</v>
      </c>
      <c r="J7608">
        <v>262.976</v>
      </c>
      <c r="K7608">
        <v>0</v>
      </c>
      <c r="L7608">
        <v>1</v>
      </c>
    </row>
    <row r="7609" spans="1:12" x14ac:dyDescent="0.3">
      <c r="A7609" s="38" t="s">
        <v>454</v>
      </c>
      <c r="B7609" s="38" t="s">
        <v>137</v>
      </c>
      <c r="C7609">
        <v>277.14999999999998</v>
      </c>
      <c r="D7609">
        <v>98771</v>
      </c>
      <c r="E7609">
        <v>1</v>
      </c>
      <c r="F7609">
        <v>193</v>
      </c>
      <c r="G7609">
        <v>5.1879299999999997</v>
      </c>
      <c r="H7609">
        <v>0</v>
      </c>
      <c r="I7609">
        <v>0</v>
      </c>
      <c r="J7609">
        <v>262.37599999999998</v>
      </c>
      <c r="K7609">
        <v>0</v>
      </c>
      <c r="L7609">
        <v>1</v>
      </c>
    </row>
    <row r="7610" spans="1:12" x14ac:dyDescent="0.3">
      <c r="A7610" s="38" t="s">
        <v>454</v>
      </c>
      <c r="B7610" s="38" t="s">
        <v>138</v>
      </c>
      <c r="C7610">
        <v>277.14999999999998</v>
      </c>
      <c r="D7610">
        <v>98771</v>
      </c>
      <c r="E7610">
        <v>1.5</v>
      </c>
      <c r="F7610">
        <v>76</v>
      </c>
      <c r="G7610">
        <v>4.8315799999999998</v>
      </c>
      <c r="H7610">
        <v>0</v>
      </c>
      <c r="I7610">
        <v>0</v>
      </c>
      <c r="J7610">
        <v>262.149</v>
      </c>
      <c r="K7610">
        <v>0</v>
      </c>
      <c r="L7610">
        <v>1</v>
      </c>
    </row>
    <row r="7611" spans="1:12" x14ac:dyDescent="0.3">
      <c r="A7611" s="38" t="s">
        <v>455</v>
      </c>
      <c r="B7611" s="38" t="s">
        <v>115</v>
      </c>
      <c r="C7611">
        <v>277.55</v>
      </c>
      <c r="D7611">
        <v>98774</v>
      </c>
      <c r="E7611">
        <v>2.1</v>
      </c>
      <c r="F7611">
        <v>25</v>
      </c>
      <c r="G7611">
        <v>4.9009</v>
      </c>
      <c r="H7611">
        <v>0</v>
      </c>
      <c r="I7611">
        <v>0</v>
      </c>
      <c r="J7611">
        <v>263.29500000000002</v>
      </c>
      <c r="K7611">
        <v>0</v>
      </c>
      <c r="L7611">
        <v>1</v>
      </c>
    </row>
    <row r="7612" spans="1:12" x14ac:dyDescent="0.3">
      <c r="A7612" s="38" t="s">
        <v>455</v>
      </c>
      <c r="B7612" s="38" t="s">
        <v>116</v>
      </c>
      <c r="C7612">
        <v>277.95</v>
      </c>
      <c r="D7612">
        <v>98778</v>
      </c>
      <c r="E7612">
        <v>2.7</v>
      </c>
      <c r="F7612">
        <v>224</v>
      </c>
      <c r="G7612">
        <v>4.97105</v>
      </c>
      <c r="H7612">
        <v>0</v>
      </c>
      <c r="I7612">
        <v>0</v>
      </c>
      <c r="J7612">
        <v>263.72000000000003</v>
      </c>
      <c r="K7612">
        <v>0</v>
      </c>
      <c r="L7612">
        <v>1</v>
      </c>
    </row>
    <row r="7613" spans="1:12" x14ac:dyDescent="0.3">
      <c r="A7613" s="38" t="s">
        <v>455</v>
      </c>
      <c r="B7613" s="38" t="s">
        <v>117</v>
      </c>
      <c r="C7613">
        <v>278.35000000000002</v>
      </c>
      <c r="D7613">
        <v>98781</v>
      </c>
      <c r="E7613">
        <v>3.4</v>
      </c>
      <c r="F7613">
        <v>181</v>
      </c>
      <c r="G7613">
        <v>5.0421500000000004</v>
      </c>
      <c r="H7613">
        <v>0</v>
      </c>
      <c r="I7613">
        <v>0</v>
      </c>
      <c r="J7613">
        <v>264.14499999999998</v>
      </c>
      <c r="K7613">
        <v>0</v>
      </c>
      <c r="L7613">
        <v>1</v>
      </c>
    </row>
    <row r="7614" spans="1:12" x14ac:dyDescent="0.3">
      <c r="A7614" s="38" t="s">
        <v>455</v>
      </c>
      <c r="B7614" s="38" t="s">
        <v>118</v>
      </c>
      <c r="C7614">
        <v>278.75</v>
      </c>
      <c r="D7614">
        <v>98785</v>
      </c>
      <c r="E7614">
        <v>4</v>
      </c>
      <c r="F7614">
        <v>78</v>
      </c>
      <c r="G7614">
        <v>5.1141100000000002</v>
      </c>
      <c r="H7614">
        <v>0</v>
      </c>
      <c r="I7614">
        <v>0</v>
      </c>
      <c r="J7614">
        <v>264.57100000000003</v>
      </c>
      <c r="K7614">
        <v>0</v>
      </c>
      <c r="L7614">
        <v>1</v>
      </c>
    </row>
    <row r="7615" spans="1:12" x14ac:dyDescent="0.3">
      <c r="A7615" s="38" t="s">
        <v>455</v>
      </c>
      <c r="B7615" s="38" t="s">
        <v>119</v>
      </c>
      <c r="C7615">
        <v>279.14999999999998</v>
      </c>
      <c r="D7615">
        <v>98789</v>
      </c>
      <c r="E7615">
        <v>4.5999999999999996</v>
      </c>
      <c r="F7615">
        <v>220</v>
      </c>
      <c r="G7615">
        <v>5.1869800000000001</v>
      </c>
      <c r="H7615">
        <v>0</v>
      </c>
      <c r="I7615">
        <v>0</v>
      </c>
      <c r="J7615">
        <v>264.26900000000001</v>
      </c>
      <c r="K7615">
        <v>0</v>
      </c>
      <c r="L7615">
        <v>1</v>
      </c>
    </row>
    <row r="7616" spans="1:12" x14ac:dyDescent="0.3">
      <c r="A7616" s="38" t="s">
        <v>455</v>
      </c>
      <c r="B7616" s="38" t="s">
        <v>120</v>
      </c>
      <c r="C7616">
        <v>279.14999999999998</v>
      </c>
      <c r="D7616">
        <v>98789</v>
      </c>
      <c r="E7616">
        <v>5.0999999999999996</v>
      </c>
      <c r="F7616">
        <v>240</v>
      </c>
      <c r="G7616">
        <v>5.1869800000000001</v>
      </c>
      <c r="H7616">
        <v>0</v>
      </c>
      <c r="I7616">
        <v>0</v>
      </c>
      <c r="J7616">
        <v>264.26900000000001</v>
      </c>
      <c r="K7616">
        <v>0</v>
      </c>
      <c r="L7616">
        <v>1</v>
      </c>
    </row>
    <row r="7617" spans="1:12" x14ac:dyDescent="0.3">
      <c r="A7617" s="38" t="s">
        <v>455</v>
      </c>
      <c r="B7617" s="38" t="s">
        <v>121</v>
      </c>
      <c r="C7617">
        <v>279.14999999999998</v>
      </c>
      <c r="D7617">
        <v>98789</v>
      </c>
      <c r="E7617">
        <v>6.2</v>
      </c>
      <c r="F7617">
        <v>230</v>
      </c>
      <c r="G7617">
        <v>5.1869800000000001</v>
      </c>
      <c r="H7617">
        <v>0</v>
      </c>
      <c r="I7617">
        <v>0</v>
      </c>
      <c r="J7617">
        <v>264.26900000000001</v>
      </c>
      <c r="K7617">
        <v>0</v>
      </c>
      <c r="L7617">
        <v>1</v>
      </c>
    </row>
    <row r="7618" spans="1:12" x14ac:dyDescent="0.3">
      <c r="A7618" s="38" t="s">
        <v>455</v>
      </c>
      <c r="B7618" s="38" t="s">
        <v>122</v>
      </c>
      <c r="C7618">
        <v>280.14999999999998</v>
      </c>
      <c r="D7618">
        <v>98798</v>
      </c>
      <c r="E7618">
        <v>6.7</v>
      </c>
      <c r="F7618">
        <v>230</v>
      </c>
      <c r="G7618">
        <v>5.5660600000000002</v>
      </c>
      <c r="H7618">
        <v>0</v>
      </c>
      <c r="I7618">
        <v>0</v>
      </c>
      <c r="J7618">
        <v>265.70400000000001</v>
      </c>
      <c r="K7618">
        <v>0</v>
      </c>
      <c r="L7618">
        <v>1</v>
      </c>
    </row>
    <row r="7619" spans="1:12" x14ac:dyDescent="0.3">
      <c r="A7619" s="38" t="s">
        <v>455</v>
      </c>
      <c r="B7619" s="38" t="s">
        <v>123</v>
      </c>
      <c r="C7619">
        <v>280.14999999999998</v>
      </c>
      <c r="D7619">
        <v>98798</v>
      </c>
      <c r="E7619">
        <v>5.0999999999999996</v>
      </c>
      <c r="F7619">
        <v>210</v>
      </c>
      <c r="G7619">
        <v>5.5660600000000002</v>
      </c>
      <c r="H7619">
        <v>97.2</v>
      </c>
      <c r="I7619">
        <v>0</v>
      </c>
      <c r="J7619">
        <v>266.17399999999998</v>
      </c>
      <c r="K7619">
        <v>0</v>
      </c>
      <c r="L7619">
        <v>1</v>
      </c>
    </row>
    <row r="7620" spans="1:12" x14ac:dyDescent="0.3">
      <c r="A7620" s="38" t="s">
        <v>455</v>
      </c>
      <c r="B7620" s="38" t="s">
        <v>124</v>
      </c>
      <c r="C7620">
        <v>281.14999999999998</v>
      </c>
      <c r="D7620">
        <v>98806</v>
      </c>
      <c r="E7620">
        <v>4.5999999999999996</v>
      </c>
      <c r="F7620">
        <v>230</v>
      </c>
      <c r="G7620">
        <v>5.9697699999999996</v>
      </c>
      <c r="H7620">
        <v>259.2</v>
      </c>
      <c r="I7620">
        <v>0</v>
      </c>
      <c r="J7620">
        <v>267.35300000000001</v>
      </c>
      <c r="K7620">
        <v>0</v>
      </c>
      <c r="L7620">
        <v>1</v>
      </c>
    </row>
    <row r="7621" spans="1:12" x14ac:dyDescent="0.3">
      <c r="A7621" s="38" t="s">
        <v>455</v>
      </c>
      <c r="B7621" s="38" t="s">
        <v>125</v>
      </c>
      <c r="C7621">
        <v>280.14999999999998</v>
      </c>
      <c r="D7621">
        <v>98798</v>
      </c>
      <c r="E7621">
        <v>4.0999999999999996</v>
      </c>
      <c r="F7621">
        <v>230</v>
      </c>
      <c r="G7621">
        <v>6.4005000000000001</v>
      </c>
      <c r="H7621">
        <v>392.4</v>
      </c>
      <c r="I7621">
        <v>36</v>
      </c>
      <c r="J7621">
        <v>266.62799999999999</v>
      </c>
      <c r="K7621">
        <v>0</v>
      </c>
      <c r="L7621">
        <v>1</v>
      </c>
    </row>
    <row r="7622" spans="1:12" x14ac:dyDescent="0.3">
      <c r="A7622" s="38" t="s">
        <v>455</v>
      </c>
      <c r="B7622" s="38" t="s">
        <v>126</v>
      </c>
      <c r="C7622">
        <v>281.14999999999998</v>
      </c>
      <c r="D7622">
        <v>98806</v>
      </c>
      <c r="E7622">
        <v>3.6</v>
      </c>
      <c r="F7622">
        <v>230</v>
      </c>
      <c r="G7622">
        <v>6.8577000000000004</v>
      </c>
      <c r="H7622">
        <v>457.2</v>
      </c>
      <c r="I7622">
        <v>50.4</v>
      </c>
      <c r="J7622">
        <v>267.80500000000001</v>
      </c>
      <c r="K7622">
        <v>0</v>
      </c>
      <c r="L7622">
        <v>1</v>
      </c>
    </row>
    <row r="7623" spans="1:12" x14ac:dyDescent="0.3">
      <c r="A7623" s="38" t="s">
        <v>455</v>
      </c>
      <c r="B7623" s="38" t="s">
        <v>127</v>
      </c>
      <c r="C7623">
        <v>281.14999999999998</v>
      </c>
      <c r="D7623">
        <v>98806</v>
      </c>
      <c r="E7623">
        <v>5.7</v>
      </c>
      <c r="F7623">
        <v>220</v>
      </c>
      <c r="G7623">
        <v>6.8577000000000004</v>
      </c>
      <c r="H7623">
        <v>446.4</v>
      </c>
      <c r="I7623">
        <v>46.8</v>
      </c>
      <c r="J7623">
        <v>267.80500000000001</v>
      </c>
      <c r="K7623">
        <v>0</v>
      </c>
      <c r="L7623">
        <v>1</v>
      </c>
    </row>
    <row r="7624" spans="1:12" x14ac:dyDescent="0.3">
      <c r="A7624" s="38" t="s">
        <v>455</v>
      </c>
      <c r="B7624" s="38" t="s">
        <v>128</v>
      </c>
      <c r="C7624">
        <v>282.14999999999998</v>
      </c>
      <c r="D7624">
        <v>98815</v>
      </c>
      <c r="E7624">
        <v>4.0999999999999996</v>
      </c>
      <c r="F7624">
        <v>220</v>
      </c>
      <c r="G7624">
        <v>6.8570700000000002</v>
      </c>
      <c r="H7624">
        <v>356.4</v>
      </c>
      <c r="I7624">
        <v>18</v>
      </c>
      <c r="J7624">
        <v>268.75799999999998</v>
      </c>
      <c r="K7624">
        <v>0</v>
      </c>
      <c r="L7624">
        <v>1</v>
      </c>
    </row>
    <row r="7625" spans="1:12" x14ac:dyDescent="0.3">
      <c r="A7625" s="38" t="s">
        <v>455</v>
      </c>
      <c r="B7625" s="38" t="s">
        <v>129</v>
      </c>
      <c r="C7625">
        <v>282.14999999999998</v>
      </c>
      <c r="D7625">
        <v>98815</v>
      </c>
      <c r="E7625">
        <v>4.0999999999999996</v>
      </c>
      <c r="F7625">
        <v>210</v>
      </c>
      <c r="G7625">
        <v>7.3437999999999999</v>
      </c>
      <c r="H7625">
        <v>208.8</v>
      </c>
      <c r="I7625">
        <v>0</v>
      </c>
      <c r="J7625">
        <v>268.983</v>
      </c>
      <c r="K7625">
        <v>0</v>
      </c>
      <c r="L7625">
        <v>1</v>
      </c>
    </row>
    <row r="7626" spans="1:12" x14ac:dyDescent="0.3">
      <c r="A7626" s="38" t="s">
        <v>455</v>
      </c>
      <c r="B7626" s="38" t="s">
        <v>130</v>
      </c>
      <c r="C7626">
        <v>283.14999999999998</v>
      </c>
      <c r="D7626">
        <v>98824</v>
      </c>
      <c r="E7626">
        <v>5.7</v>
      </c>
      <c r="F7626">
        <v>240</v>
      </c>
      <c r="G7626">
        <v>7.3431300000000004</v>
      </c>
      <c r="H7626">
        <v>57.6</v>
      </c>
      <c r="I7626">
        <v>0</v>
      </c>
      <c r="J7626">
        <v>269.93599999999998</v>
      </c>
      <c r="K7626">
        <v>0</v>
      </c>
      <c r="L7626">
        <v>1</v>
      </c>
    </row>
    <row r="7627" spans="1:12" x14ac:dyDescent="0.3">
      <c r="A7627" s="38" t="s">
        <v>455</v>
      </c>
      <c r="B7627" s="38" t="s">
        <v>131</v>
      </c>
      <c r="C7627">
        <v>283.14999999999998</v>
      </c>
      <c r="D7627">
        <v>98824</v>
      </c>
      <c r="E7627">
        <v>6.7</v>
      </c>
      <c r="F7627">
        <v>250</v>
      </c>
      <c r="G7627">
        <v>7.3431300000000004</v>
      </c>
      <c r="H7627">
        <v>0</v>
      </c>
      <c r="I7627">
        <v>0</v>
      </c>
      <c r="J7627">
        <v>269.93599999999998</v>
      </c>
      <c r="K7627">
        <v>0</v>
      </c>
      <c r="L7627">
        <v>1</v>
      </c>
    </row>
    <row r="7628" spans="1:12" x14ac:dyDescent="0.3">
      <c r="A7628" s="38" t="s">
        <v>455</v>
      </c>
      <c r="B7628" s="38" t="s">
        <v>132</v>
      </c>
      <c r="C7628">
        <v>284.14999999999998</v>
      </c>
      <c r="D7628">
        <v>98833</v>
      </c>
      <c r="E7628">
        <v>8.6999999999999993</v>
      </c>
      <c r="F7628">
        <v>260</v>
      </c>
      <c r="G7628">
        <v>7.8597700000000001</v>
      </c>
      <c r="H7628">
        <v>0</v>
      </c>
      <c r="I7628">
        <v>0</v>
      </c>
      <c r="J7628">
        <v>271.11500000000001</v>
      </c>
      <c r="K7628">
        <v>0</v>
      </c>
      <c r="L7628">
        <v>1</v>
      </c>
    </row>
    <row r="7629" spans="1:12" x14ac:dyDescent="0.3">
      <c r="A7629" s="38" t="s">
        <v>455</v>
      </c>
      <c r="B7629" s="38" t="s">
        <v>133</v>
      </c>
      <c r="C7629">
        <v>284.14999999999998</v>
      </c>
      <c r="D7629">
        <v>98833</v>
      </c>
      <c r="E7629">
        <v>9.3000000000000007</v>
      </c>
      <c r="F7629">
        <v>260</v>
      </c>
      <c r="G7629">
        <v>7.8597700000000001</v>
      </c>
      <c r="H7629">
        <v>0</v>
      </c>
      <c r="I7629">
        <v>0</v>
      </c>
      <c r="J7629">
        <v>271.11500000000001</v>
      </c>
      <c r="K7629">
        <v>0</v>
      </c>
      <c r="L7629">
        <v>1</v>
      </c>
    </row>
    <row r="7630" spans="1:12" x14ac:dyDescent="0.3">
      <c r="A7630" s="38" t="s">
        <v>455</v>
      </c>
      <c r="B7630" s="38" t="s">
        <v>134</v>
      </c>
      <c r="C7630">
        <v>284.14999999999998</v>
      </c>
      <c r="D7630">
        <v>98833</v>
      </c>
      <c r="E7630">
        <v>8.1999999999999993</v>
      </c>
      <c r="F7630">
        <v>260</v>
      </c>
      <c r="G7630">
        <v>7.8597700000000001</v>
      </c>
      <c r="H7630">
        <v>0</v>
      </c>
      <c r="I7630">
        <v>0</v>
      </c>
      <c r="J7630">
        <v>271.11500000000001</v>
      </c>
      <c r="K7630">
        <v>0</v>
      </c>
      <c r="L7630">
        <v>1</v>
      </c>
    </row>
    <row r="7631" spans="1:12" x14ac:dyDescent="0.3">
      <c r="A7631" s="38" t="s">
        <v>455</v>
      </c>
      <c r="B7631" s="38" t="s">
        <v>135</v>
      </c>
      <c r="C7631">
        <v>284.14999999999998</v>
      </c>
      <c r="D7631">
        <v>98833</v>
      </c>
      <c r="E7631">
        <v>11.3</v>
      </c>
      <c r="F7631">
        <v>260</v>
      </c>
      <c r="G7631">
        <v>8.4094800000000003</v>
      </c>
      <c r="H7631">
        <v>0</v>
      </c>
      <c r="I7631">
        <v>0</v>
      </c>
      <c r="J7631">
        <v>271.339</v>
      </c>
      <c r="K7631">
        <v>0</v>
      </c>
      <c r="L7631">
        <v>1</v>
      </c>
    </row>
    <row r="7632" spans="1:12" x14ac:dyDescent="0.3">
      <c r="A7632" s="38" t="s">
        <v>455</v>
      </c>
      <c r="B7632" s="38" t="s">
        <v>136</v>
      </c>
      <c r="C7632">
        <v>284.14999999999998</v>
      </c>
      <c r="D7632">
        <v>98833</v>
      </c>
      <c r="E7632">
        <v>6.7</v>
      </c>
      <c r="F7632">
        <v>250</v>
      </c>
      <c r="G7632">
        <v>7.8597700000000001</v>
      </c>
      <c r="H7632">
        <v>0</v>
      </c>
      <c r="I7632">
        <v>0</v>
      </c>
      <c r="J7632">
        <v>271.11500000000001</v>
      </c>
      <c r="K7632">
        <v>0</v>
      </c>
      <c r="L7632">
        <v>1</v>
      </c>
    </row>
    <row r="7633" spans="1:12" x14ac:dyDescent="0.3">
      <c r="A7633" s="38" t="s">
        <v>455</v>
      </c>
      <c r="B7633" s="38" t="s">
        <v>137</v>
      </c>
      <c r="C7633">
        <v>284.14999999999998</v>
      </c>
      <c r="D7633">
        <v>98833</v>
      </c>
      <c r="E7633">
        <v>8.1999999999999993</v>
      </c>
      <c r="F7633">
        <v>250</v>
      </c>
      <c r="G7633">
        <v>7.8597700000000001</v>
      </c>
      <c r="H7633">
        <v>0</v>
      </c>
      <c r="I7633">
        <v>0</v>
      </c>
      <c r="J7633">
        <v>271.11500000000001</v>
      </c>
      <c r="K7633">
        <v>0</v>
      </c>
      <c r="L7633">
        <v>1</v>
      </c>
    </row>
    <row r="7634" spans="1:12" x14ac:dyDescent="0.3">
      <c r="A7634" s="38" t="s">
        <v>455</v>
      </c>
      <c r="B7634" s="38" t="s">
        <v>138</v>
      </c>
      <c r="C7634">
        <v>284.14999999999998</v>
      </c>
      <c r="D7634">
        <v>98833</v>
      </c>
      <c r="E7634">
        <v>6.7</v>
      </c>
      <c r="F7634">
        <v>260</v>
      </c>
      <c r="G7634">
        <v>7.8597700000000001</v>
      </c>
      <c r="H7634">
        <v>0</v>
      </c>
      <c r="I7634">
        <v>0</v>
      </c>
      <c r="J7634">
        <v>271.11500000000001</v>
      </c>
      <c r="K7634">
        <v>0</v>
      </c>
      <c r="L7634">
        <v>1</v>
      </c>
    </row>
    <row r="7635" spans="1:12" x14ac:dyDescent="0.3">
      <c r="A7635" s="38" t="s">
        <v>456</v>
      </c>
      <c r="B7635" s="38" t="s">
        <v>115</v>
      </c>
      <c r="C7635">
        <v>284.14999999999998</v>
      </c>
      <c r="D7635">
        <v>98833</v>
      </c>
      <c r="E7635">
        <v>7</v>
      </c>
      <c r="F7635">
        <v>237</v>
      </c>
      <c r="G7635">
        <v>7.8597700000000001</v>
      </c>
      <c r="H7635">
        <v>0</v>
      </c>
      <c r="I7635">
        <v>0</v>
      </c>
      <c r="J7635">
        <v>271.22500000000002</v>
      </c>
      <c r="K7635">
        <v>0</v>
      </c>
      <c r="L7635">
        <v>1</v>
      </c>
    </row>
    <row r="7636" spans="1:12" x14ac:dyDescent="0.3">
      <c r="A7636" s="38" t="s">
        <v>456</v>
      </c>
      <c r="B7636" s="38" t="s">
        <v>116</v>
      </c>
      <c r="C7636">
        <v>284.14999999999998</v>
      </c>
      <c r="D7636">
        <v>98833</v>
      </c>
      <c r="E7636">
        <v>7.3</v>
      </c>
      <c r="F7636">
        <v>243</v>
      </c>
      <c r="G7636">
        <v>7.8597700000000001</v>
      </c>
      <c r="H7636">
        <v>0</v>
      </c>
      <c r="I7636">
        <v>0</v>
      </c>
      <c r="J7636">
        <v>271.22500000000002</v>
      </c>
      <c r="K7636">
        <v>0</v>
      </c>
      <c r="L7636">
        <v>1</v>
      </c>
    </row>
    <row r="7637" spans="1:12" x14ac:dyDescent="0.3">
      <c r="A7637" s="38" t="s">
        <v>456</v>
      </c>
      <c r="B7637" s="38" t="s">
        <v>117</v>
      </c>
      <c r="C7637">
        <v>284.14999999999998</v>
      </c>
      <c r="D7637">
        <v>98833</v>
      </c>
      <c r="E7637">
        <v>7.6</v>
      </c>
      <c r="F7637">
        <v>226</v>
      </c>
      <c r="G7637">
        <v>7.8597700000000001</v>
      </c>
      <c r="H7637">
        <v>0</v>
      </c>
      <c r="I7637">
        <v>0</v>
      </c>
      <c r="J7637">
        <v>271.22500000000002</v>
      </c>
      <c r="K7637">
        <v>0</v>
      </c>
      <c r="L7637">
        <v>1</v>
      </c>
    </row>
    <row r="7638" spans="1:12" x14ac:dyDescent="0.3">
      <c r="A7638" s="38" t="s">
        <v>456</v>
      </c>
      <c r="B7638" s="38" t="s">
        <v>118</v>
      </c>
      <c r="C7638">
        <v>284.14999999999998</v>
      </c>
      <c r="D7638">
        <v>98833</v>
      </c>
      <c r="E7638">
        <v>7.9</v>
      </c>
      <c r="F7638">
        <v>240</v>
      </c>
      <c r="G7638">
        <v>7.8597700000000001</v>
      </c>
      <c r="H7638">
        <v>0</v>
      </c>
      <c r="I7638">
        <v>0</v>
      </c>
      <c r="J7638">
        <v>271.22500000000002</v>
      </c>
      <c r="K7638">
        <v>0</v>
      </c>
      <c r="L7638">
        <v>1</v>
      </c>
    </row>
    <row r="7639" spans="1:12" x14ac:dyDescent="0.3">
      <c r="A7639" s="38" t="s">
        <v>456</v>
      </c>
      <c r="B7639" s="38" t="s">
        <v>119</v>
      </c>
      <c r="C7639">
        <v>284.14999999999998</v>
      </c>
      <c r="D7639">
        <v>98833</v>
      </c>
      <c r="E7639">
        <v>8.1999999999999993</v>
      </c>
      <c r="F7639">
        <v>260</v>
      </c>
      <c r="G7639">
        <v>7.8597700000000001</v>
      </c>
      <c r="H7639">
        <v>0</v>
      </c>
      <c r="I7639">
        <v>0</v>
      </c>
      <c r="J7639">
        <v>271.11500000000001</v>
      </c>
      <c r="K7639">
        <v>0</v>
      </c>
      <c r="L7639">
        <v>1</v>
      </c>
    </row>
    <row r="7640" spans="1:12" x14ac:dyDescent="0.3">
      <c r="A7640" s="38" t="s">
        <v>456</v>
      </c>
      <c r="B7640" s="38" t="s">
        <v>120</v>
      </c>
      <c r="C7640">
        <v>284.14999999999998</v>
      </c>
      <c r="D7640">
        <v>98833</v>
      </c>
      <c r="E7640">
        <v>5.0999999999999996</v>
      </c>
      <c r="F7640">
        <v>260</v>
      </c>
      <c r="G7640">
        <v>7.8597700000000001</v>
      </c>
      <c r="H7640">
        <v>0</v>
      </c>
      <c r="I7640">
        <v>0</v>
      </c>
      <c r="J7640">
        <v>271.11500000000001</v>
      </c>
      <c r="K7640">
        <v>0</v>
      </c>
      <c r="L7640">
        <v>1</v>
      </c>
    </row>
    <row r="7641" spans="1:12" x14ac:dyDescent="0.3">
      <c r="A7641" s="38" t="s">
        <v>456</v>
      </c>
      <c r="B7641" s="38" t="s">
        <v>121</v>
      </c>
      <c r="C7641">
        <v>284.14999999999998</v>
      </c>
      <c r="D7641">
        <v>98833</v>
      </c>
      <c r="E7641">
        <v>6.2</v>
      </c>
      <c r="F7641">
        <v>260</v>
      </c>
      <c r="G7641">
        <v>8.4094800000000003</v>
      </c>
      <c r="H7641">
        <v>0</v>
      </c>
      <c r="I7641">
        <v>0</v>
      </c>
      <c r="J7641">
        <v>271.339</v>
      </c>
      <c r="K7641">
        <v>0</v>
      </c>
      <c r="L7641">
        <v>1</v>
      </c>
    </row>
    <row r="7642" spans="1:12" x14ac:dyDescent="0.3">
      <c r="A7642" s="38" t="s">
        <v>456</v>
      </c>
      <c r="B7642" s="38" t="s">
        <v>122</v>
      </c>
      <c r="C7642">
        <v>284.14999999999998</v>
      </c>
      <c r="D7642">
        <v>98833</v>
      </c>
      <c r="E7642">
        <v>5.0999999999999996</v>
      </c>
      <c r="F7642">
        <v>260</v>
      </c>
      <c r="G7642">
        <v>8.4094800000000003</v>
      </c>
      <c r="H7642">
        <v>0</v>
      </c>
      <c r="I7642">
        <v>0</v>
      </c>
      <c r="J7642">
        <v>271.339</v>
      </c>
      <c r="K7642">
        <v>0</v>
      </c>
      <c r="L7642">
        <v>1</v>
      </c>
    </row>
    <row r="7643" spans="1:12" x14ac:dyDescent="0.3">
      <c r="A7643" s="38" t="s">
        <v>456</v>
      </c>
      <c r="B7643" s="38" t="s">
        <v>123</v>
      </c>
      <c r="C7643">
        <v>284.14999999999998</v>
      </c>
      <c r="D7643">
        <v>98833</v>
      </c>
      <c r="E7643">
        <v>6.7</v>
      </c>
      <c r="F7643">
        <v>250</v>
      </c>
      <c r="G7643">
        <v>8.4094800000000003</v>
      </c>
      <c r="H7643">
        <v>90</v>
      </c>
      <c r="I7643">
        <v>0</v>
      </c>
      <c r="J7643">
        <v>271.339</v>
      </c>
      <c r="K7643">
        <v>0</v>
      </c>
      <c r="L7643">
        <v>1</v>
      </c>
    </row>
    <row r="7644" spans="1:12" x14ac:dyDescent="0.3">
      <c r="A7644" s="38" t="s">
        <v>456</v>
      </c>
      <c r="B7644" s="38" t="s">
        <v>124</v>
      </c>
      <c r="C7644">
        <v>284.14999999999998</v>
      </c>
      <c r="D7644">
        <v>98833</v>
      </c>
      <c r="E7644">
        <v>6.2</v>
      </c>
      <c r="F7644">
        <v>250</v>
      </c>
      <c r="G7644">
        <v>8.4094800000000003</v>
      </c>
      <c r="H7644">
        <v>252</v>
      </c>
      <c r="I7644">
        <v>0</v>
      </c>
      <c r="J7644">
        <v>271.339</v>
      </c>
      <c r="K7644">
        <v>0</v>
      </c>
      <c r="L7644">
        <v>1</v>
      </c>
    </row>
    <row r="7645" spans="1:12" x14ac:dyDescent="0.3">
      <c r="A7645" s="38" t="s">
        <v>456</v>
      </c>
      <c r="B7645" s="38" t="s">
        <v>125</v>
      </c>
      <c r="C7645">
        <v>284.14999999999998</v>
      </c>
      <c r="D7645">
        <v>98833</v>
      </c>
      <c r="E7645">
        <v>5.0999999999999996</v>
      </c>
      <c r="F7645">
        <v>260</v>
      </c>
      <c r="G7645">
        <v>7.8597700000000001</v>
      </c>
      <c r="H7645">
        <v>381.6</v>
      </c>
      <c r="I7645">
        <v>32.4</v>
      </c>
      <c r="J7645">
        <v>271.11500000000001</v>
      </c>
      <c r="K7645">
        <v>0</v>
      </c>
      <c r="L7645">
        <v>1</v>
      </c>
    </row>
    <row r="7646" spans="1:12" x14ac:dyDescent="0.3">
      <c r="A7646" s="38" t="s">
        <v>456</v>
      </c>
      <c r="B7646" s="38" t="s">
        <v>126</v>
      </c>
      <c r="C7646">
        <v>284.14999999999998</v>
      </c>
      <c r="D7646">
        <v>98833</v>
      </c>
      <c r="E7646">
        <v>9.8000000000000007</v>
      </c>
      <c r="F7646">
        <v>260</v>
      </c>
      <c r="G7646">
        <v>7.8597700000000001</v>
      </c>
      <c r="H7646">
        <v>450</v>
      </c>
      <c r="I7646">
        <v>46.8</v>
      </c>
      <c r="J7646">
        <v>271.11500000000001</v>
      </c>
      <c r="K7646">
        <v>0</v>
      </c>
      <c r="L7646">
        <v>1</v>
      </c>
    </row>
    <row r="7647" spans="1:12" x14ac:dyDescent="0.3">
      <c r="A7647" s="38" t="s">
        <v>456</v>
      </c>
      <c r="B7647" s="38" t="s">
        <v>127</v>
      </c>
      <c r="C7647">
        <v>284.14999999999998</v>
      </c>
      <c r="D7647">
        <v>98833</v>
      </c>
      <c r="E7647">
        <v>7.7</v>
      </c>
      <c r="F7647">
        <v>250</v>
      </c>
      <c r="G7647">
        <v>7.8597700000000001</v>
      </c>
      <c r="H7647">
        <v>435.6</v>
      </c>
      <c r="I7647">
        <v>43.2</v>
      </c>
      <c r="J7647">
        <v>271.11500000000001</v>
      </c>
      <c r="K7647">
        <v>0</v>
      </c>
      <c r="L7647">
        <v>1</v>
      </c>
    </row>
    <row r="7648" spans="1:12" x14ac:dyDescent="0.3">
      <c r="A7648" s="38" t="s">
        <v>456</v>
      </c>
      <c r="B7648" s="38" t="s">
        <v>128</v>
      </c>
      <c r="C7648">
        <v>284.14999999999998</v>
      </c>
      <c r="D7648">
        <v>98833</v>
      </c>
      <c r="E7648">
        <v>8.6999999999999993</v>
      </c>
      <c r="F7648">
        <v>250</v>
      </c>
      <c r="G7648">
        <v>7.3424500000000004</v>
      </c>
      <c r="H7648">
        <v>349.2</v>
      </c>
      <c r="I7648">
        <v>14.4</v>
      </c>
      <c r="J7648">
        <v>270.89</v>
      </c>
      <c r="K7648">
        <v>0</v>
      </c>
      <c r="L7648">
        <v>1</v>
      </c>
    </row>
    <row r="7649" spans="1:12" x14ac:dyDescent="0.3">
      <c r="A7649" s="38" t="s">
        <v>456</v>
      </c>
      <c r="B7649" s="38" t="s">
        <v>129</v>
      </c>
      <c r="C7649">
        <v>284.14999999999998</v>
      </c>
      <c r="D7649">
        <v>98833</v>
      </c>
      <c r="E7649">
        <v>6.2</v>
      </c>
      <c r="F7649">
        <v>250</v>
      </c>
      <c r="G7649">
        <v>7.3424500000000004</v>
      </c>
      <c r="H7649">
        <v>205.2</v>
      </c>
      <c r="I7649">
        <v>0</v>
      </c>
      <c r="J7649">
        <v>270.89</v>
      </c>
      <c r="K7649">
        <v>0</v>
      </c>
      <c r="L7649">
        <v>1</v>
      </c>
    </row>
    <row r="7650" spans="1:12" x14ac:dyDescent="0.3">
      <c r="A7650" s="38" t="s">
        <v>456</v>
      </c>
      <c r="B7650" s="38" t="s">
        <v>130</v>
      </c>
      <c r="C7650">
        <v>284.14999999999998</v>
      </c>
      <c r="D7650">
        <v>98833</v>
      </c>
      <c r="E7650">
        <v>7.2</v>
      </c>
      <c r="F7650">
        <v>250</v>
      </c>
      <c r="G7650">
        <v>6.85581</v>
      </c>
      <c r="H7650">
        <v>54</v>
      </c>
      <c r="I7650">
        <v>0</v>
      </c>
      <c r="J7650">
        <v>270.66300000000001</v>
      </c>
      <c r="K7650">
        <v>0</v>
      </c>
      <c r="L7650">
        <v>1</v>
      </c>
    </row>
    <row r="7651" spans="1:12" x14ac:dyDescent="0.3">
      <c r="A7651" s="38" t="s">
        <v>456</v>
      </c>
      <c r="B7651" s="38" t="s">
        <v>131</v>
      </c>
      <c r="C7651">
        <v>284.14999999999998</v>
      </c>
      <c r="D7651">
        <v>98833</v>
      </c>
      <c r="E7651">
        <v>10.8</v>
      </c>
      <c r="F7651">
        <v>250</v>
      </c>
      <c r="G7651">
        <v>6.85581</v>
      </c>
      <c r="H7651">
        <v>0</v>
      </c>
      <c r="I7651">
        <v>0</v>
      </c>
      <c r="J7651">
        <v>270.66300000000001</v>
      </c>
      <c r="K7651">
        <v>0</v>
      </c>
      <c r="L7651">
        <v>1</v>
      </c>
    </row>
    <row r="7652" spans="1:12" x14ac:dyDescent="0.3">
      <c r="A7652" s="38" t="s">
        <v>456</v>
      </c>
      <c r="B7652" s="38" t="s">
        <v>132</v>
      </c>
      <c r="C7652">
        <v>284.14999999999998</v>
      </c>
      <c r="D7652">
        <v>98833</v>
      </c>
      <c r="E7652">
        <v>10.3</v>
      </c>
      <c r="F7652">
        <v>250</v>
      </c>
      <c r="G7652">
        <v>6.85581</v>
      </c>
      <c r="H7652">
        <v>0</v>
      </c>
      <c r="I7652">
        <v>0</v>
      </c>
      <c r="J7652">
        <v>270.185</v>
      </c>
      <c r="K7652">
        <v>0</v>
      </c>
      <c r="L7652">
        <v>1</v>
      </c>
    </row>
    <row r="7653" spans="1:12" x14ac:dyDescent="0.3">
      <c r="A7653" s="38" t="s">
        <v>456</v>
      </c>
      <c r="B7653" s="38" t="s">
        <v>133</v>
      </c>
      <c r="C7653">
        <v>284.14999999999998</v>
      </c>
      <c r="D7653">
        <v>98833</v>
      </c>
      <c r="E7653">
        <v>6.2</v>
      </c>
      <c r="F7653">
        <v>250</v>
      </c>
      <c r="G7653">
        <v>6.85581</v>
      </c>
      <c r="H7653">
        <v>0</v>
      </c>
      <c r="I7653">
        <v>0</v>
      </c>
      <c r="J7653">
        <v>270.185</v>
      </c>
      <c r="K7653">
        <v>0</v>
      </c>
      <c r="L7653">
        <v>1</v>
      </c>
    </row>
    <row r="7654" spans="1:12" x14ac:dyDescent="0.3">
      <c r="A7654" s="38" t="s">
        <v>456</v>
      </c>
      <c r="B7654" s="38" t="s">
        <v>134</v>
      </c>
      <c r="C7654">
        <v>284.14999999999998</v>
      </c>
      <c r="D7654">
        <v>98833</v>
      </c>
      <c r="E7654">
        <v>8.6999999999999993</v>
      </c>
      <c r="F7654">
        <v>250</v>
      </c>
      <c r="G7654">
        <v>6.3982099999999997</v>
      </c>
      <c r="H7654">
        <v>0</v>
      </c>
      <c r="I7654">
        <v>0</v>
      </c>
      <c r="J7654">
        <v>269.95699999999999</v>
      </c>
      <c r="K7654">
        <v>0</v>
      </c>
      <c r="L7654">
        <v>1</v>
      </c>
    </row>
    <row r="7655" spans="1:12" x14ac:dyDescent="0.3">
      <c r="A7655" s="38" t="s">
        <v>456</v>
      </c>
      <c r="B7655" s="38" t="s">
        <v>135</v>
      </c>
      <c r="C7655">
        <v>284.14999999999998</v>
      </c>
      <c r="D7655">
        <v>98833</v>
      </c>
      <c r="E7655">
        <v>9.3000000000000007</v>
      </c>
      <c r="F7655">
        <v>250</v>
      </c>
      <c r="G7655">
        <v>6.3982099999999997</v>
      </c>
      <c r="H7655">
        <v>0</v>
      </c>
      <c r="I7655">
        <v>0</v>
      </c>
      <c r="J7655">
        <v>269.95699999999999</v>
      </c>
      <c r="K7655">
        <v>0</v>
      </c>
      <c r="L7655">
        <v>1</v>
      </c>
    </row>
    <row r="7656" spans="1:12" x14ac:dyDescent="0.3">
      <c r="A7656" s="38" t="s">
        <v>456</v>
      </c>
      <c r="B7656" s="38" t="s">
        <v>136</v>
      </c>
      <c r="C7656">
        <v>283.14999999999998</v>
      </c>
      <c r="D7656">
        <v>98824</v>
      </c>
      <c r="E7656">
        <v>7.2</v>
      </c>
      <c r="F7656">
        <v>240</v>
      </c>
      <c r="G7656">
        <v>6.3987999999999996</v>
      </c>
      <c r="H7656">
        <v>0</v>
      </c>
      <c r="I7656">
        <v>0</v>
      </c>
      <c r="J7656">
        <v>268.74400000000003</v>
      </c>
      <c r="K7656">
        <v>0</v>
      </c>
      <c r="L7656">
        <v>1</v>
      </c>
    </row>
    <row r="7657" spans="1:12" x14ac:dyDescent="0.3">
      <c r="A7657" s="38" t="s">
        <v>456</v>
      </c>
      <c r="B7657" s="38" t="s">
        <v>137</v>
      </c>
      <c r="C7657">
        <v>283.14999999999998</v>
      </c>
      <c r="D7657">
        <v>98824</v>
      </c>
      <c r="E7657">
        <v>11.8</v>
      </c>
      <c r="F7657">
        <v>250</v>
      </c>
      <c r="G7657">
        <v>6.3987999999999996</v>
      </c>
      <c r="H7657">
        <v>0</v>
      </c>
      <c r="I7657">
        <v>0</v>
      </c>
      <c r="J7657">
        <v>268.74400000000003</v>
      </c>
      <c r="K7657">
        <v>0</v>
      </c>
      <c r="L7657">
        <v>1</v>
      </c>
    </row>
    <row r="7658" spans="1:12" x14ac:dyDescent="0.3">
      <c r="A7658" s="38" t="s">
        <v>456</v>
      </c>
      <c r="B7658" s="38" t="s">
        <v>138</v>
      </c>
      <c r="C7658">
        <v>284.14999999999998</v>
      </c>
      <c r="D7658">
        <v>98833</v>
      </c>
      <c r="E7658">
        <v>13.9</v>
      </c>
      <c r="F7658">
        <v>260</v>
      </c>
      <c r="G7658">
        <v>6.3982099999999997</v>
      </c>
      <c r="H7658">
        <v>0</v>
      </c>
      <c r="I7658">
        <v>0</v>
      </c>
      <c r="J7658">
        <v>270.20400000000001</v>
      </c>
      <c r="K7658">
        <v>0</v>
      </c>
      <c r="L7658">
        <v>1</v>
      </c>
    </row>
    <row r="7659" spans="1:12" x14ac:dyDescent="0.3">
      <c r="A7659" s="38" t="s">
        <v>457</v>
      </c>
      <c r="B7659" s="38" t="s">
        <v>115</v>
      </c>
      <c r="C7659">
        <v>284.14999999999998</v>
      </c>
      <c r="D7659">
        <v>98833</v>
      </c>
      <c r="E7659">
        <v>13.4</v>
      </c>
      <c r="F7659">
        <v>266</v>
      </c>
      <c r="G7659">
        <v>6.53254</v>
      </c>
      <c r="H7659">
        <v>0</v>
      </c>
      <c r="I7659">
        <v>0</v>
      </c>
      <c r="J7659">
        <v>270.27300000000002</v>
      </c>
      <c r="K7659">
        <v>0</v>
      </c>
      <c r="L7659">
        <v>1</v>
      </c>
    </row>
    <row r="7660" spans="1:12" x14ac:dyDescent="0.3">
      <c r="A7660" s="38" t="s">
        <v>457</v>
      </c>
      <c r="B7660" s="38" t="s">
        <v>116</v>
      </c>
      <c r="C7660">
        <v>284.14999999999998</v>
      </c>
      <c r="D7660">
        <v>98833</v>
      </c>
      <c r="E7660">
        <v>12.9</v>
      </c>
      <c r="F7660">
        <v>37</v>
      </c>
      <c r="G7660">
        <v>6.6693699999999998</v>
      </c>
      <c r="H7660">
        <v>0</v>
      </c>
      <c r="I7660">
        <v>0</v>
      </c>
      <c r="J7660">
        <v>270.34100000000001</v>
      </c>
      <c r="K7660">
        <v>0</v>
      </c>
      <c r="L7660">
        <v>1</v>
      </c>
    </row>
    <row r="7661" spans="1:12" x14ac:dyDescent="0.3">
      <c r="A7661" s="38" t="s">
        <v>457</v>
      </c>
      <c r="B7661" s="38" t="s">
        <v>117</v>
      </c>
      <c r="C7661">
        <v>284.14999999999998</v>
      </c>
      <c r="D7661">
        <v>98833</v>
      </c>
      <c r="E7661">
        <v>12.4</v>
      </c>
      <c r="F7661">
        <v>345</v>
      </c>
      <c r="G7661">
        <v>6.8087600000000004</v>
      </c>
      <c r="H7661">
        <v>0</v>
      </c>
      <c r="I7661">
        <v>0</v>
      </c>
      <c r="J7661">
        <v>270.52699999999999</v>
      </c>
      <c r="K7661">
        <v>0</v>
      </c>
      <c r="L7661">
        <v>1</v>
      </c>
    </row>
    <row r="7662" spans="1:12" x14ac:dyDescent="0.3">
      <c r="A7662" s="38" t="s">
        <v>457</v>
      </c>
      <c r="B7662" s="38" t="s">
        <v>118</v>
      </c>
      <c r="C7662">
        <v>284.14999999999998</v>
      </c>
      <c r="D7662">
        <v>98833</v>
      </c>
      <c r="E7662">
        <v>11.8</v>
      </c>
      <c r="F7662">
        <v>120</v>
      </c>
      <c r="G7662">
        <v>6.9031399999999996</v>
      </c>
      <c r="H7662">
        <v>0</v>
      </c>
      <c r="I7662">
        <v>0</v>
      </c>
      <c r="J7662">
        <v>270.572</v>
      </c>
      <c r="K7662">
        <v>0</v>
      </c>
      <c r="L7662">
        <v>1</v>
      </c>
    </row>
    <row r="7663" spans="1:12" x14ac:dyDescent="0.3">
      <c r="A7663" s="38" t="s">
        <v>457</v>
      </c>
      <c r="B7663" s="38" t="s">
        <v>119</v>
      </c>
      <c r="C7663">
        <v>284.14999999999998</v>
      </c>
      <c r="D7663">
        <v>98833</v>
      </c>
      <c r="E7663">
        <v>11.3</v>
      </c>
      <c r="F7663">
        <v>69</v>
      </c>
      <c r="G7663">
        <v>7.0468799999999998</v>
      </c>
      <c r="H7663">
        <v>0</v>
      </c>
      <c r="I7663">
        <v>0</v>
      </c>
      <c r="J7663">
        <v>270.64</v>
      </c>
      <c r="K7663">
        <v>0</v>
      </c>
      <c r="L7663">
        <v>1</v>
      </c>
    </row>
    <row r="7664" spans="1:12" x14ac:dyDescent="0.3">
      <c r="A7664" s="38" t="s">
        <v>457</v>
      </c>
      <c r="B7664" s="38" t="s">
        <v>120</v>
      </c>
      <c r="C7664">
        <v>284.14999999999998</v>
      </c>
      <c r="D7664">
        <v>98833</v>
      </c>
      <c r="E7664">
        <v>7.4</v>
      </c>
      <c r="F7664">
        <v>229</v>
      </c>
      <c r="G7664">
        <v>7.1933199999999999</v>
      </c>
      <c r="H7664">
        <v>0</v>
      </c>
      <c r="I7664">
        <v>0</v>
      </c>
      <c r="J7664">
        <v>270.70800000000003</v>
      </c>
      <c r="K7664">
        <v>0</v>
      </c>
      <c r="L7664">
        <v>1</v>
      </c>
    </row>
    <row r="7665" spans="1:12" x14ac:dyDescent="0.3">
      <c r="A7665" s="38" t="s">
        <v>457</v>
      </c>
      <c r="B7665" s="38" t="s">
        <v>121</v>
      </c>
      <c r="C7665">
        <v>284.14999999999998</v>
      </c>
      <c r="D7665">
        <v>98833</v>
      </c>
      <c r="E7665">
        <v>7.7</v>
      </c>
      <c r="F7665">
        <v>250</v>
      </c>
      <c r="G7665">
        <v>7.8597700000000001</v>
      </c>
      <c r="H7665">
        <v>0</v>
      </c>
      <c r="I7665">
        <v>0</v>
      </c>
      <c r="J7665">
        <v>271.11500000000001</v>
      </c>
      <c r="K7665">
        <v>0</v>
      </c>
      <c r="L7665">
        <v>1</v>
      </c>
    </row>
    <row r="7666" spans="1:12" x14ac:dyDescent="0.3">
      <c r="A7666" s="38" t="s">
        <v>457</v>
      </c>
      <c r="B7666" s="38" t="s">
        <v>122</v>
      </c>
      <c r="C7666">
        <v>284.14999999999998</v>
      </c>
      <c r="D7666">
        <v>98833</v>
      </c>
      <c r="E7666">
        <v>5.0999999999999996</v>
      </c>
      <c r="F7666">
        <v>250</v>
      </c>
      <c r="G7666">
        <v>7.8597700000000001</v>
      </c>
      <c r="H7666">
        <v>0</v>
      </c>
      <c r="I7666">
        <v>0</v>
      </c>
      <c r="J7666">
        <v>271.11500000000001</v>
      </c>
      <c r="K7666">
        <v>0</v>
      </c>
      <c r="L7666">
        <v>1</v>
      </c>
    </row>
    <row r="7667" spans="1:12" x14ac:dyDescent="0.3">
      <c r="A7667" s="38" t="s">
        <v>457</v>
      </c>
      <c r="B7667" s="38" t="s">
        <v>123</v>
      </c>
      <c r="C7667">
        <v>284.14999999999998</v>
      </c>
      <c r="D7667">
        <v>98833</v>
      </c>
      <c r="E7667">
        <v>5.7</v>
      </c>
      <c r="F7667">
        <v>260</v>
      </c>
      <c r="G7667">
        <v>7.8597700000000001</v>
      </c>
      <c r="H7667">
        <v>86.4</v>
      </c>
      <c r="I7667">
        <v>0</v>
      </c>
      <c r="J7667">
        <v>271.11500000000001</v>
      </c>
      <c r="K7667">
        <v>0</v>
      </c>
      <c r="L7667">
        <v>1</v>
      </c>
    </row>
    <row r="7668" spans="1:12" x14ac:dyDescent="0.3">
      <c r="A7668" s="38" t="s">
        <v>457</v>
      </c>
      <c r="B7668" s="38" t="s">
        <v>124</v>
      </c>
      <c r="C7668">
        <v>283.14999999999998</v>
      </c>
      <c r="D7668">
        <v>98824</v>
      </c>
      <c r="E7668">
        <v>3.6</v>
      </c>
      <c r="F7668">
        <v>250</v>
      </c>
      <c r="G7668">
        <v>6.8564400000000001</v>
      </c>
      <c r="H7668">
        <v>439.2</v>
      </c>
      <c r="I7668">
        <v>698.4</v>
      </c>
      <c r="J7668">
        <v>269.23399999999998</v>
      </c>
      <c r="K7668">
        <v>0</v>
      </c>
      <c r="L7668">
        <v>1</v>
      </c>
    </row>
    <row r="7669" spans="1:12" x14ac:dyDescent="0.3">
      <c r="A7669" s="38" t="s">
        <v>457</v>
      </c>
      <c r="B7669" s="38" t="s">
        <v>125</v>
      </c>
      <c r="C7669">
        <v>283.14999999999998</v>
      </c>
      <c r="D7669">
        <v>98824</v>
      </c>
      <c r="E7669">
        <v>2.6</v>
      </c>
      <c r="F7669">
        <v>240</v>
      </c>
      <c r="G7669">
        <v>6.8564400000000001</v>
      </c>
      <c r="H7669">
        <v>676.8</v>
      </c>
      <c r="I7669">
        <v>1267.2</v>
      </c>
      <c r="J7669">
        <v>269.23399999999998</v>
      </c>
      <c r="K7669">
        <v>0</v>
      </c>
      <c r="L7669">
        <v>1</v>
      </c>
    </row>
    <row r="7670" spans="1:12" x14ac:dyDescent="0.3">
      <c r="A7670" s="38" t="s">
        <v>457</v>
      </c>
      <c r="B7670" s="38" t="s">
        <v>126</v>
      </c>
      <c r="C7670">
        <v>283.14999999999998</v>
      </c>
      <c r="D7670">
        <v>98824</v>
      </c>
      <c r="E7670">
        <v>4.5999999999999996</v>
      </c>
      <c r="F7670">
        <v>250</v>
      </c>
      <c r="G7670">
        <v>6.8564400000000001</v>
      </c>
      <c r="H7670">
        <v>795.6</v>
      </c>
      <c r="I7670">
        <v>1224</v>
      </c>
      <c r="J7670">
        <v>269.23399999999998</v>
      </c>
      <c r="K7670">
        <v>0</v>
      </c>
      <c r="L7670">
        <v>1</v>
      </c>
    </row>
    <row r="7671" spans="1:12" x14ac:dyDescent="0.3">
      <c r="A7671" s="38" t="s">
        <v>457</v>
      </c>
      <c r="B7671" s="38" t="s">
        <v>127</v>
      </c>
      <c r="C7671">
        <v>283.14999999999998</v>
      </c>
      <c r="D7671">
        <v>98824</v>
      </c>
      <c r="E7671">
        <v>6.2</v>
      </c>
      <c r="F7671">
        <v>260</v>
      </c>
      <c r="G7671">
        <v>5.96868</v>
      </c>
      <c r="H7671">
        <v>777.6</v>
      </c>
      <c r="I7671">
        <v>1213.2</v>
      </c>
      <c r="J7671">
        <v>268.779</v>
      </c>
      <c r="K7671">
        <v>0</v>
      </c>
      <c r="L7671">
        <v>1</v>
      </c>
    </row>
    <row r="7672" spans="1:12" x14ac:dyDescent="0.3">
      <c r="A7672" s="38" t="s">
        <v>457</v>
      </c>
      <c r="B7672" s="38" t="s">
        <v>128</v>
      </c>
      <c r="C7672">
        <v>284.14999999999998</v>
      </c>
      <c r="D7672">
        <v>98833</v>
      </c>
      <c r="E7672">
        <v>7.2</v>
      </c>
      <c r="F7672">
        <v>260</v>
      </c>
      <c r="G7672">
        <v>6.3982099999999997</v>
      </c>
      <c r="H7672">
        <v>619.20000000000005</v>
      </c>
      <c r="I7672">
        <v>1188</v>
      </c>
      <c r="J7672">
        <v>269.95699999999999</v>
      </c>
      <c r="K7672">
        <v>0</v>
      </c>
      <c r="L7672">
        <v>1</v>
      </c>
    </row>
    <row r="7673" spans="1:12" x14ac:dyDescent="0.3">
      <c r="A7673" s="38" t="s">
        <v>457</v>
      </c>
      <c r="B7673" s="38" t="s">
        <v>129</v>
      </c>
      <c r="C7673">
        <v>283.14999999999998</v>
      </c>
      <c r="D7673">
        <v>98824</v>
      </c>
      <c r="E7673">
        <v>5.7</v>
      </c>
      <c r="F7673">
        <v>260</v>
      </c>
      <c r="G7673">
        <v>5.96868</v>
      </c>
      <c r="H7673">
        <v>381.6</v>
      </c>
      <c r="I7673">
        <v>766.8</v>
      </c>
      <c r="J7673">
        <v>268.51600000000002</v>
      </c>
      <c r="K7673">
        <v>0</v>
      </c>
      <c r="L7673">
        <v>1</v>
      </c>
    </row>
    <row r="7674" spans="1:12" x14ac:dyDescent="0.3">
      <c r="A7674" s="38" t="s">
        <v>457</v>
      </c>
      <c r="B7674" s="38" t="s">
        <v>130</v>
      </c>
      <c r="C7674">
        <v>282.14999999999998</v>
      </c>
      <c r="D7674">
        <v>98815</v>
      </c>
      <c r="E7674">
        <v>4.0999999999999996</v>
      </c>
      <c r="F7674">
        <v>260</v>
      </c>
      <c r="G7674">
        <v>5.9692299999999996</v>
      </c>
      <c r="H7674">
        <v>97.2</v>
      </c>
      <c r="I7674">
        <v>86.4</v>
      </c>
      <c r="J7674">
        <v>267.56799999999998</v>
      </c>
      <c r="K7674">
        <v>0</v>
      </c>
      <c r="L7674">
        <v>1</v>
      </c>
    </row>
    <row r="7675" spans="1:12" x14ac:dyDescent="0.3">
      <c r="A7675" s="38" t="s">
        <v>457</v>
      </c>
      <c r="B7675" s="38" t="s">
        <v>131</v>
      </c>
      <c r="C7675">
        <v>281.14999999999998</v>
      </c>
      <c r="D7675">
        <v>98806</v>
      </c>
      <c r="E7675">
        <v>3.1</v>
      </c>
      <c r="F7675">
        <v>250</v>
      </c>
      <c r="G7675">
        <v>5.5656100000000004</v>
      </c>
      <c r="H7675">
        <v>0</v>
      </c>
      <c r="I7675">
        <v>0</v>
      </c>
      <c r="J7675">
        <v>266.392</v>
      </c>
      <c r="K7675">
        <v>0</v>
      </c>
      <c r="L7675">
        <v>1</v>
      </c>
    </row>
    <row r="7676" spans="1:12" x14ac:dyDescent="0.3">
      <c r="A7676" s="38" t="s">
        <v>457</v>
      </c>
      <c r="B7676" s="38" t="s">
        <v>132</v>
      </c>
      <c r="C7676">
        <v>281.14999999999998</v>
      </c>
      <c r="D7676">
        <v>98806</v>
      </c>
      <c r="E7676">
        <v>4.0999999999999996</v>
      </c>
      <c r="F7676">
        <v>270</v>
      </c>
      <c r="G7676">
        <v>5.9697699999999996</v>
      </c>
      <c r="H7676">
        <v>0</v>
      </c>
      <c r="I7676">
        <v>0</v>
      </c>
      <c r="J7676">
        <v>266.62</v>
      </c>
      <c r="K7676">
        <v>0</v>
      </c>
      <c r="L7676">
        <v>1</v>
      </c>
    </row>
    <row r="7677" spans="1:12" x14ac:dyDescent="0.3">
      <c r="A7677" s="38" t="s">
        <v>457</v>
      </c>
      <c r="B7677" s="38" t="s">
        <v>133</v>
      </c>
      <c r="C7677">
        <v>281.14999999999998</v>
      </c>
      <c r="D7677">
        <v>98806</v>
      </c>
      <c r="E7677">
        <v>5.0999999999999996</v>
      </c>
      <c r="F7677">
        <v>260</v>
      </c>
      <c r="G7677">
        <v>5.9697699999999996</v>
      </c>
      <c r="H7677">
        <v>0</v>
      </c>
      <c r="I7677">
        <v>0</v>
      </c>
      <c r="J7677">
        <v>266.62</v>
      </c>
      <c r="K7677">
        <v>0</v>
      </c>
      <c r="L7677">
        <v>1</v>
      </c>
    </row>
    <row r="7678" spans="1:12" x14ac:dyDescent="0.3">
      <c r="A7678" s="38" t="s">
        <v>457</v>
      </c>
      <c r="B7678" s="38" t="s">
        <v>134</v>
      </c>
      <c r="C7678">
        <v>281.14999999999998</v>
      </c>
      <c r="D7678">
        <v>98806</v>
      </c>
      <c r="E7678">
        <v>5.7</v>
      </c>
      <c r="F7678">
        <v>270</v>
      </c>
      <c r="G7678">
        <v>5.9697699999999996</v>
      </c>
      <c r="H7678">
        <v>0</v>
      </c>
      <c r="I7678">
        <v>0</v>
      </c>
      <c r="J7678">
        <v>266.62</v>
      </c>
      <c r="K7678">
        <v>0</v>
      </c>
      <c r="L7678">
        <v>1</v>
      </c>
    </row>
    <row r="7679" spans="1:12" x14ac:dyDescent="0.3">
      <c r="A7679" s="38" t="s">
        <v>457</v>
      </c>
      <c r="B7679" s="38" t="s">
        <v>135</v>
      </c>
      <c r="C7679">
        <v>281.14999999999998</v>
      </c>
      <c r="D7679">
        <v>98806</v>
      </c>
      <c r="E7679">
        <v>5.0999999999999996</v>
      </c>
      <c r="F7679">
        <v>260</v>
      </c>
      <c r="G7679">
        <v>5.9697699999999996</v>
      </c>
      <c r="H7679">
        <v>0</v>
      </c>
      <c r="I7679">
        <v>0</v>
      </c>
      <c r="J7679">
        <v>266.62</v>
      </c>
      <c r="K7679">
        <v>0</v>
      </c>
      <c r="L7679">
        <v>1</v>
      </c>
    </row>
    <row r="7680" spans="1:12" x14ac:dyDescent="0.3">
      <c r="A7680" s="38" t="s">
        <v>457</v>
      </c>
      <c r="B7680" s="38" t="s">
        <v>136</v>
      </c>
      <c r="C7680">
        <v>280.14999999999998</v>
      </c>
      <c r="D7680">
        <v>98798</v>
      </c>
      <c r="E7680">
        <v>5.0999999999999996</v>
      </c>
      <c r="F7680">
        <v>260</v>
      </c>
      <c r="G7680">
        <v>5.9702599999999997</v>
      </c>
      <c r="H7680">
        <v>0</v>
      </c>
      <c r="I7680">
        <v>0</v>
      </c>
      <c r="J7680">
        <v>265.67099999999999</v>
      </c>
      <c r="K7680">
        <v>0</v>
      </c>
      <c r="L7680">
        <v>1</v>
      </c>
    </row>
    <row r="7681" spans="1:12" x14ac:dyDescent="0.3">
      <c r="A7681" s="38" t="s">
        <v>457</v>
      </c>
      <c r="B7681" s="38" t="s">
        <v>137</v>
      </c>
      <c r="C7681">
        <v>281.14999999999998</v>
      </c>
      <c r="D7681">
        <v>98806</v>
      </c>
      <c r="E7681">
        <v>6.7</v>
      </c>
      <c r="F7681">
        <v>260</v>
      </c>
      <c r="G7681">
        <v>6.3999800000000002</v>
      </c>
      <c r="H7681">
        <v>0</v>
      </c>
      <c r="I7681">
        <v>0</v>
      </c>
      <c r="J7681">
        <v>267.68799999999999</v>
      </c>
      <c r="K7681">
        <v>0</v>
      </c>
      <c r="L7681">
        <v>1</v>
      </c>
    </row>
    <row r="7682" spans="1:12" x14ac:dyDescent="0.3">
      <c r="A7682" s="38" t="s">
        <v>457</v>
      </c>
      <c r="B7682" s="38" t="s">
        <v>138</v>
      </c>
      <c r="C7682">
        <v>281.14999999999998</v>
      </c>
      <c r="D7682">
        <v>98806</v>
      </c>
      <c r="E7682">
        <v>6.6</v>
      </c>
      <c r="F7682">
        <v>211</v>
      </c>
      <c r="G7682">
        <v>6.3117900000000002</v>
      </c>
      <c r="H7682">
        <v>0</v>
      </c>
      <c r="I7682">
        <v>0</v>
      </c>
      <c r="J7682">
        <v>267.53500000000003</v>
      </c>
      <c r="K7682">
        <v>0</v>
      </c>
      <c r="L7682">
        <v>1</v>
      </c>
    </row>
    <row r="7683" spans="1:12" x14ac:dyDescent="0.3">
      <c r="A7683" s="38" t="s">
        <v>458</v>
      </c>
      <c r="B7683" s="38" t="s">
        <v>115</v>
      </c>
      <c r="C7683">
        <v>281.14999999999998</v>
      </c>
      <c r="D7683">
        <v>98806</v>
      </c>
      <c r="E7683">
        <v>6.5</v>
      </c>
      <c r="F7683">
        <v>192</v>
      </c>
      <c r="G7683">
        <v>6.2680999999999996</v>
      </c>
      <c r="H7683">
        <v>0</v>
      </c>
      <c r="I7683">
        <v>0</v>
      </c>
      <c r="J7683">
        <v>267.512</v>
      </c>
      <c r="K7683">
        <v>0</v>
      </c>
      <c r="L7683">
        <v>1</v>
      </c>
    </row>
    <row r="7684" spans="1:12" x14ac:dyDescent="0.3">
      <c r="A7684" s="38" t="s">
        <v>458</v>
      </c>
      <c r="B7684" s="38" t="s">
        <v>116</v>
      </c>
      <c r="C7684">
        <v>281.14999999999998</v>
      </c>
      <c r="D7684">
        <v>98806</v>
      </c>
      <c r="E7684">
        <v>6.4</v>
      </c>
      <c r="F7684">
        <v>187</v>
      </c>
      <c r="G7684">
        <v>6.1815300000000004</v>
      </c>
      <c r="H7684">
        <v>0</v>
      </c>
      <c r="I7684">
        <v>0</v>
      </c>
      <c r="J7684">
        <v>267.46699999999998</v>
      </c>
      <c r="K7684">
        <v>0</v>
      </c>
      <c r="L7684">
        <v>1</v>
      </c>
    </row>
    <row r="7685" spans="1:12" x14ac:dyDescent="0.3">
      <c r="A7685" s="38" t="s">
        <v>458</v>
      </c>
      <c r="B7685" s="38" t="s">
        <v>117</v>
      </c>
      <c r="C7685">
        <v>281.14999999999998</v>
      </c>
      <c r="D7685">
        <v>98806</v>
      </c>
      <c r="E7685">
        <v>6.4</v>
      </c>
      <c r="F7685">
        <v>217</v>
      </c>
      <c r="G7685">
        <v>6.09605</v>
      </c>
      <c r="H7685">
        <v>0</v>
      </c>
      <c r="I7685">
        <v>0</v>
      </c>
      <c r="J7685">
        <v>267.42099999999999</v>
      </c>
      <c r="K7685">
        <v>0</v>
      </c>
      <c r="L7685">
        <v>1</v>
      </c>
    </row>
    <row r="7686" spans="1:12" x14ac:dyDescent="0.3">
      <c r="A7686" s="38" t="s">
        <v>458</v>
      </c>
      <c r="B7686" s="38" t="s">
        <v>118</v>
      </c>
      <c r="C7686">
        <v>281.14999999999998</v>
      </c>
      <c r="D7686">
        <v>98806</v>
      </c>
      <c r="E7686">
        <v>6.3</v>
      </c>
      <c r="F7686">
        <v>31</v>
      </c>
      <c r="G7686">
        <v>6.0536899999999996</v>
      </c>
      <c r="H7686">
        <v>0</v>
      </c>
      <c r="I7686">
        <v>0</v>
      </c>
      <c r="J7686">
        <v>267.39800000000002</v>
      </c>
      <c r="K7686">
        <v>0</v>
      </c>
      <c r="L7686">
        <v>1</v>
      </c>
    </row>
    <row r="7687" spans="1:12" x14ac:dyDescent="0.3">
      <c r="A7687" s="38" t="s">
        <v>458</v>
      </c>
      <c r="B7687" s="38" t="s">
        <v>119</v>
      </c>
      <c r="C7687">
        <v>281.14999999999998</v>
      </c>
      <c r="D7687">
        <v>98806</v>
      </c>
      <c r="E7687">
        <v>6.2</v>
      </c>
      <c r="F7687">
        <v>270</v>
      </c>
      <c r="G7687">
        <v>5.9697699999999996</v>
      </c>
      <c r="H7687">
        <v>0</v>
      </c>
      <c r="I7687">
        <v>0</v>
      </c>
      <c r="J7687">
        <v>267.35300000000001</v>
      </c>
      <c r="K7687">
        <v>0</v>
      </c>
      <c r="L7687">
        <v>1</v>
      </c>
    </row>
    <row r="7688" spans="1:12" x14ac:dyDescent="0.3">
      <c r="A7688" s="38" t="s">
        <v>458</v>
      </c>
      <c r="B7688" s="38" t="s">
        <v>120</v>
      </c>
      <c r="C7688">
        <v>281.14999999999998</v>
      </c>
      <c r="D7688">
        <v>98806</v>
      </c>
      <c r="E7688">
        <v>7.7</v>
      </c>
      <c r="F7688">
        <v>270</v>
      </c>
      <c r="G7688">
        <v>5.9697699999999996</v>
      </c>
      <c r="H7688">
        <v>0</v>
      </c>
      <c r="I7688">
        <v>0</v>
      </c>
      <c r="J7688">
        <v>267.35300000000001</v>
      </c>
      <c r="K7688">
        <v>0</v>
      </c>
      <c r="L7688">
        <v>1</v>
      </c>
    </row>
    <row r="7689" spans="1:12" x14ac:dyDescent="0.3">
      <c r="A7689" s="38" t="s">
        <v>458</v>
      </c>
      <c r="B7689" s="38" t="s">
        <v>121</v>
      </c>
      <c r="C7689">
        <v>281.14999999999998</v>
      </c>
      <c r="D7689">
        <v>98806</v>
      </c>
      <c r="E7689">
        <v>10.8</v>
      </c>
      <c r="F7689">
        <v>270</v>
      </c>
      <c r="G7689">
        <v>5.9697699999999996</v>
      </c>
      <c r="H7689">
        <v>0</v>
      </c>
      <c r="I7689">
        <v>0</v>
      </c>
      <c r="J7689">
        <v>267.35300000000001</v>
      </c>
      <c r="K7689">
        <v>0</v>
      </c>
      <c r="L7689">
        <v>1</v>
      </c>
    </row>
    <row r="7690" spans="1:12" x14ac:dyDescent="0.3">
      <c r="A7690" s="38" t="s">
        <v>458</v>
      </c>
      <c r="B7690" s="38" t="s">
        <v>122</v>
      </c>
      <c r="C7690">
        <v>281.14999999999998</v>
      </c>
      <c r="D7690">
        <v>98806</v>
      </c>
      <c r="E7690">
        <v>6.7</v>
      </c>
      <c r="F7690">
        <v>280</v>
      </c>
      <c r="G7690">
        <v>5.9697699999999996</v>
      </c>
      <c r="H7690">
        <v>0</v>
      </c>
      <c r="I7690">
        <v>0</v>
      </c>
      <c r="J7690">
        <v>266.62</v>
      </c>
      <c r="K7690">
        <v>0</v>
      </c>
      <c r="L7690">
        <v>1</v>
      </c>
    </row>
    <row r="7691" spans="1:12" x14ac:dyDescent="0.3">
      <c r="A7691" s="38" t="s">
        <v>458</v>
      </c>
      <c r="B7691" s="38" t="s">
        <v>123</v>
      </c>
      <c r="C7691">
        <v>281.14999999999998</v>
      </c>
      <c r="D7691">
        <v>98806</v>
      </c>
      <c r="E7691">
        <v>6.2</v>
      </c>
      <c r="F7691">
        <v>300</v>
      </c>
      <c r="G7691">
        <v>5.9697699999999996</v>
      </c>
      <c r="H7691">
        <v>151.19999999999999</v>
      </c>
      <c r="I7691">
        <v>194.4</v>
      </c>
      <c r="J7691">
        <v>266.62</v>
      </c>
      <c r="K7691">
        <v>0</v>
      </c>
      <c r="L7691">
        <v>1</v>
      </c>
    </row>
    <row r="7692" spans="1:12" x14ac:dyDescent="0.3">
      <c r="A7692" s="38" t="s">
        <v>458</v>
      </c>
      <c r="B7692" s="38" t="s">
        <v>124</v>
      </c>
      <c r="C7692">
        <v>281.14999999999998</v>
      </c>
      <c r="D7692">
        <v>98806</v>
      </c>
      <c r="E7692">
        <v>6.7</v>
      </c>
      <c r="F7692">
        <v>310</v>
      </c>
      <c r="G7692">
        <v>5.5656100000000004</v>
      </c>
      <c r="H7692">
        <v>453.6</v>
      </c>
      <c r="I7692">
        <v>1044</v>
      </c>
      <c r="J7692">
        <v>266.392</v>
      </c>
      <c r="K7692">
        <v>0</v>
      </c>
      <c r="L7692">
        <v>1</v>
      </c>
    </row>
    <row r="7693" spans="1:12" x14ac:dyDescent="0.3">
      <c r="A7693" s="38" t="s">
        <v>458</v>
      </c>
      <c r="B7693" s="38" t="s">
        <v>125</v>
      </c>
      <c r="C7693">
        <v>281.14999999999998</v>
      </c>
      <c r="D7693">
        <v>98806</v>
      </c>
      <c r="E7693">
        <v>5.0999999999999996</v>
      </c>
      <c r="F7693">
        <v>310</v>
      </c>
      <c r="G7693">
        <v>5.5656100000000004</v>
      </c>
      <c r="H7693">
        <v>705.6</v>
      </c>
      <c r="I7693">
        <v>1522.8</v>
      </c>
      <c r="J7693">
        <v>266.392</v>
      </c>
      <c r="K7693">
        <v>0</v>
      </c>
      <c r="L7693">
        <v>1</v>
      </c>
    </row>
    <row r="7694" spans="1:12" x14ac:dyDescent="0.3">
      <c r="A7694" s="38" t="s">
        <v>458</v>
      </c>
      <c r="B7694" s="38" t="s">
        <v>126</v>
      </c>
      <c r="C7694">
        <v>281.14999999999998</v>
      </c>
      <c r="D7694">
        <v>98806</v>
      </c>
      <c r="E7694">
        <v>5.0999999999999996</v>
      </c>
      <c r="F7694">
        <v>320</v>
      </c>
      <c r="G7694">
        <v>4.4956500000000004</v>
      </c>
      <c r="H7694">
        <v>835.2</v>
      </c>
      <c r="I7694">
        <v>1490.4</v>
      </c>
      <c r="J7694">
        <v>265.7</v>
      </c>
      <c r="K7694">
        <v>0</v>
      </c>
      <c r="L7694">
        <v>1</v>
      </c>
    </row>
    <row r="7695" spans="1:12" x14ac:dyDescent="0.3">
      <c r="A7695" s="38" t="s">
        <v>458</v>
      </c>
      <c r="B7695" s="38" t="s">
        <v>127</v>
      </c>
      <c r="C7695">
        <v>281.14999999999998</v>
      </c>
      <c r="D7695">
        <v>98806</v>
      </c>
      <c r="E7695">
        <v>5.0999999999999996</v>
      </c>
      <c r="F7695">
        <v>330</v>
      </c>
      <c r="G7695">
        <v>4.1822699999999999</v>
      </c>
      <c r="H7695">
        <v>817.2</v>
      </c>
      <c r="I7695">
        <v>1324.8</v>
      </c>
      <c r="J7695">
        <v>265.46699999999998</v>
      </c>
      <c r="K7695">
        <v>0</v>
      </c>
      <c r="L7695">
        <v>1</v>
      </c>
    </row>
    <row r="7696" spans="1:12" x14ac:dyDescent="0.3">
      <c r="A7696" s="38" t="s">
        <v>458</v>
      </c>
      <c r="B7696" s="38" t="s">
        <v>128</v>
      </c>
      <c r="C7696">
        <v>282.14999999999998</v>
      </c>
      <c r="D7696">
        <v>98815</v>
      </c>
      <c r="E7696">
        <v>3.6</v>
      </c>
      <c r="F7696">
        <v>340</v>
      </c>
      <c r="G7696">
        <v>4.1818900000000001</v>
      </c>
      <c r="H7696">
        <v>648</v>
      </c>
      <c r="I7696">
        <v>1281.5999999999999</v>
      </c>
      <c r="J7696">
        <v>266.411</v>
      </c>
      <c r="K7696">
        <v>0</v>
      </c>
      <c r="L7696">
        <v>1</v>
      </c>
    </row>
    <row r="7697" spans="1:12" x14ac:dyDescent="0.3">
      <c r="A7697" s="38" t="s">
        <v>458</v>
      </c>
      <c r="B7697" s="38" t="s">
        <v>129</v>
      </c>
      <c r="C7697">
        <v>281.14999999999998</v>
      </c>
      <c r="D7697">
        <v>98806</v>
      </c>
      <c r="E7697">
        <v>2.1</v>
      </c>
      <c r="F7697">
        <v>30</v>
      </c>
      <c r="G7697">
        <v>4.1822699999999999</v>
      </c>
      <c r="H7697">
        <v>370.8</v>
      </c>
      <c r="I7697">
        <v>856.8</v>
      </c>
      <c r="J7697">
        <v>265.46699999999998</v>
      </c>
      <c r="K7697">
        <v>0</v>
      </c>
      <c r="L7697">
        <v>1</v>
      </c>
    </row>
    <row r="7698" spans="1:12" x14ac:dyDescent="0.3">
      <c r="A7698" s="38" t="s">
        <v>458</v>
      </c>
      <c r="B7698" s="38" t="s">
        <v>130</v>
      </c>
      <c r="C7698">
        <v>280.14999999999998</v>
      </c>
      <c r="D7698">
        <v>98798</v>
      </c>
      <c r="E7698">
        <v>1</v>
      </c>
      <c r="F7698">
        <v>151</v>
      </c>
      <c r="G7698">
        <v>4.1826100000000004</v>
      </c>
      <c r="H7698">
        <v>86.4</v>
      </c>
      <c r="I7698">
        <v>25.2</v>
      </c>
      <c r="J7698">
        <v>264.78199999999998</v>
      </c>
      <c r="K7698">
        <v>0</v>
      </c>
      <c r="L7698">
        <v>1</v>
      </c>
    </row>
    <row r="7699" spans="1:12" x14ac:dyDescent="0.3">
      <c r="A7699" s="38" t="s">
        <v>458</v>
      </c>
      <c r="B7699" s="38" t="s">
        <v>131</v>
      </c>
      <c r="C7699">
        <v>280.14999999999998</v>
      </c>
      <c r="D7699">
        <v>98798</v>
      </c>
      <c r="E7699">
        <v>2.1</v>
      </c>
      <c r="F7699">
        <v>20</v>
      </c>
      <c r="G7699">
        <v>4.1826100000000004</v>
      </c>
      <c r="H7699">
        <v>0</v>
      </c>
      <c r="I7699">
        <v>0</v>
      </c>
      <c r="J7699">
        <v>265.25</v>
      </c>
      <c r="K7699">
        <v>0</v>
      </c>
      <c r="L7699">
        <v>1</v>
      </c>
    </row>
    <row r="7700" spans="1:12" x14ac:dyDescent="0.3">
      <c r="A7700" s="38" t="s">
        <v>458</v>
      </c>
      <c r="B7700" s="38" t="s">
        <v>132</v>
      </c>
      <c r="C7700">
        <v>279.14999999999998</v>
      </c>
      <c r="D7700">
        <v>98789</v>
      </c>
      <c r="E7700">
        <v>1.5</v>
      </c>
      <c r="F7700">
        <v>195</v>
      </c>
      <c r="G7700">
        <v>4.1829999999999998</v>
      </c>
      <c r="H7700">
        <v>0</v>
      </c>
      <c r="I7700">
        <v>0</v>
      </c>
      <c r="J7700">
        <v>264.303</v>
      </c>
      <c r="K7700">
        <v>0</v>
      </c>
      <c r="L7700">
        <v>1</v>
      </c>
    </row>
    <row r="7701" spans="1:12" x14ac:dyDescent="0.3">
      <c r="A7701" s="38" t="s">
        <v>458</v>
      </c>
      <c r="B7701" s="38" t="s">
        <v>133</v>
      </c>
      <c r="C7701">
        <v>279.14999999999998</v>
      </c>
      <c r="D7701">
        <v>98789</v>
      </c>
      <c r="E7701">
        <v>1</v>
      </c>
      <c r="F7701">
        <v>189</v>
      </c>
      <c r="G7701">
        <v>4.1829999999999998</v>
      </c>
      <c r="H7701">
        <v>0</v>
      </c>
      <c r="I7701">
        <v>0</v>
      </c>
      <c r="J7701">
        <v>263.83699999999999</v>
      </c>
      <c r="K7701">
        <v>0</v>
      </c>
      <c r="L7701">
        <v>1</v>
      </c>
    </row>
    <row r="7702" spans="1:12" x14ac:dyDescent="0.3">
      <c r="A7702" s="38" t="s">
        <v>458</v>
      </c>
      <c r="B7702" s="38" t="s">
        <v>134</v>
      </c>
      <c r="C7702">
        <v>278.14999999999998</v>
      </c>
      <c r="D7702">
        <v>98780</v>
      </c>
      <c r="E7702">
        <v>1.5</v>
      </c>
      <c r="F7702">
        <v>30</v>
      </c>
      <c r="G7702">
        <v>4.1833799999999997</v>
      </c>
      <c r="H7702">
        <v>0</v>
      </c>
      <c r="I7702">
        <v>0</v>
      </c>
      <c r="J7702">
        <v>262.89100000000002</v>
      </c>
      <c r="K7702">
        <v>0</v>
      </c>
      <c r="L7702">
        <v>1</v>
      </c>
    </row>
    <row r="7703" spans="1:12" x14ac:dyDescent="0.3">
      <c r="A7703" s="38" t="s">
        <v>458</v>
      </c>
      <c r="B7703" s="38" t="s">
        <v>135</v>
      </c>
      <c r="C7703">
        <v>278.14999999999998</v>
      </c>
      <c r="D7703">
        <v>98780</v>
      </c>
      <c r="E7703">
        <v>0.5</v>
      </c>
      <c r="F7703">
        <v>10</v>
      </c>
      <c r="G7703">
        <v>4.1833799999999997</v>
      </c>
      <c r="H7703">
        <v>0</v>
      </c>
      <c r="I7703">
        <v>0</v>
      </c>
      <c r="J7703">
        <v>262.63400000000001</v>
      </c>
      <c r="K7703">
        <v>0</v>
      </c>
      <c r="L7703">
        <v>1</v>
      </c>
    </row>
    <row r="7704" spans="1:12" x14ac:dyDescent="0.3">
      <c r="A7704" s="38" t="s">
        <v>458</v>
      </c>
      <c r="B7704" s="38" t="s">
        <v>136</v>
      </c>
      <c r="C7704">
        <v>277.14999999999998</v>
      </c>
      <c r="D7704">
        <v>98771</v>
      </c>
      <c r="E7704">
        <v>0.5</v>
      </c>
      <c r="F7704">
        <v>60</v>
      </c>
      <c r="G7704">
        <v>4.18377</v>
      </c>
      <c r="H7704">
        <v>0</v>
      </c>
      <c r="I7704">
        <v>0</v>
      </c>
      <c r="J7704">
        <v>262.3</v>
      </c>
      <c r="K7704">
        <v>0</v>
      </c>
      <c r="L7704">
        <v>1</v>
      </c>
    </row>
    <row r="7705" spans="1:12" x14ac:dyDescent="0.3">
      <c r="A7705" s="38" t="s">
        <v>458</v>
      </c>
      <c r="B7705" s="38" t="s">
        <v>137</v>
      </c>
      <c r="C7705">
        <v>276.14999999999998</v>
      </c>
      <c r="D7705">
        <v>98762</v>
      </c>
      <c r="E7705">
        <v>0.5</v>
      </c>
      <c r="F7705">
        <v>350</v>
      </c>
      <c r="G7705">
        <v>4.1841499999999998</v>
      </c>
      <c r="H7705">
        <v>0</v>
      </c>
      <c r="I7705">
        <v>0</v>
      </c>
      <c r="J7705">
        <v>261.46300000000002</v>
      </c>
      <c r="K7705">
        <v>0</v>
      </c>
      <c r="L7705">
        <v>1</v>
      </c>
    </row>
    <row r="7706" spans="1:12" x14ac:dyDescent="0.3">
      <c r="A7706" s="38" t="s">
        <v>458</v>
      </c>
      <c r="B7706" s="38" t="s">
        <v>138</v>
      </c>
      <c r="C7706">
        <v>277.14999999999998</v>
      </c>
      <c r="D7706">
        <v>98771</v>
      </c>
      <c r="E7706">
        <v>0.5</v>
      </c>
      <c r="F7706">
        <v>180</v>
      </c>
      <c r="G7706">
        <v>4.18377</v>
      </c>
      <c r="H7706">
        <v>0</v>
      </c>
      <c r="I7706">
        <v>0</v>
      </c>
      <c r="J7706">
        <v>262.3</v>
      </c>
      <c r="K7706">
        <v>0</v>
      </c>
      <c r="L7706">
        <v>1</v>
      </c>
    </row>
    <row r="7707" spans="1:12" x14ac:dyDescent="0.3">
      <c r="A7707" s="38" t="s">
        <v>459</v>
      </c>
      <c r="B7707" s="38" t="s">
        <v>115</v>
      </c>
      <c r="C7707">
        <v>276.75</v>
      </c>
      <c r="D7707">
        <v>98767</v>
      </c>
      <c r="E7707">
        <v>0.7</v>
      </c>
      <c r="F7707">
        <v>80</v>
      </c>
      <c r="G7707">
        <v>4.12364</v>
      </c>
      <c r="H7707">
        <v>0</v>
      </c>
      <c r="I7707">
        <v>0</v>
      </c>
      <c r="J7707">
        <v>261.875</v>
      </c>
      <c r="K7707">
        <v>0</v>
      </c>
      <c r="L7707">
        <v>1</v>
      </c>
    </row>
    <row r="7708" spans="1:12" x14ac:dyDescent="0.3">
      <c r="A7708" s="38" t="s">
        <v>459</v>
      </c>
      <c r="B7708" s="38" t="s">
        <v>116</v>
      </c>
      <c r="C7708">
        <v>276.35000000000002</v>
      </c>
      <c r="D7708">
        <v>98763</v>
      </c>
      <c r="E7708">
        <v>0.9</v>
      </c>
      <c r="F7708">
        <v>210</v>
      </c>
      <c r="G7708">
        <v>4.0642699999999996</v>
      </c>
      <c r="H7708">
        <v>0</v>
      </c>
      <c r="I7708">
        <v>0</v>
      </c>
      <c r="J7708">
        <v>261.45</v>
      </c>
      <c r="K7708">
        <v>0</v>
      </c>
      <c r="L7708">
        <v>1</v>
      </c>
    </row>
    <row r="7709" spans="1:12" x14ac:dyDescent="0.3">
      <c r="A7709" s="38" t="s">
        <v>459</v>
      </c>
      <c r="B7709" s="38" t="s">
        <v>117</v>
      </c>
      <c r="C7709">
        <v>275.95</v>
      </c>
      <c r="D7709">
        <v>98760</v>
      </c>
      <c r="E7709">
        <v>1.1000000000000001</v>
      </c>
      <c r="F7709">
        <v>251</v>
      </c>
      <c r="G7709">
        <v>4.00563</v>
      </c>
      <c r="H7709">
        <v>0</v>
      </c>
      <c r="I7709">
        <v>0</v>
      </c>
      <c r="J7709">
        <v>261.02499999999998</v>
      </c>
      <c r="K7709">
        <v>0</v>
      </c>
      <c r="L7709">
        <v>1</v>
      </c>
    </row>
    <row r="7710" spans="1:12" x14ac:dyDescent="0.3">
      <c r="A7710" s="38" t="s">
        <v>459</v>
      </c>
      <c r="B7710" s="38" t="s">
        <v>118</v>
      </c>
      <c r="C7710">
        <v>275.55</v>
      </c>
      <c r="D7710">
        <v>98756</v>
      </c>
      <c r="E7710">
        <v>1.3</v>
      </c>
      <c r="F7710">
        <v>34</v>
      </c>
      <c r="G7710">
        <v>3.9478</v>
      </c>
      <c r="H7710">
        <v>0</v>
      </c>
      <c r="I7710">
        <v>0</v>
      </c>
      <c r="J7710">
        <v>260.601</v>
      </c>
      <c r="K7710">
        <v>0</v>
      </c>
      <c r="L7710">
        <v>1</v>
      </c>
    </row>
    <row r="7711" spans="1:12" x14ac:dyDescent="0.3">
      <c r="A7711" s="38" t="s">
        <v>459</v>
      </c>
      <c r="B7711" s="38" t="s">
        <v>119</v>
      </c>
      <c r="C7711">
        <v>275.14999999999998</v>
      </c>
      <c r="D7711">
        <v>98752</v>
      </c>
      <c r="E7711">
        <v>1.5</v>
      </c>
      <c r="F7711">
        <v>160</v>
      </c>
      <c r="G7711">
        <v>3.89032</v>
      </c>
      <c r="H7711">
        <v>0</v>
      </c>
      <c r="I7711">
        <v>0</v>
      </c>
      <c r="J7711">
        <v>259.82600000000002</v>
      </c>
      <c r="K7711">
        <v>0</v>
      </c>
      <c r="L7711">
        <v>1</v>
      </c>
    </row>
    <row r="7712" spans="1:12" x14ac:dyDescent="0.3">
      <c r="A7712" s="38" t="s">
        <v>459</v>
      </c>
      <c r="B7712" s="38" t="s">
        <v>120</v>
      </c>
      <c r="C7712">
        <v>276.14999999999998</v>
      </c>
      <c r="D7712">
        <v>98762</v>
      </c>
      <c r="E7712">
        <v>2.6</v>
      </c>
      <c r="F7712">
        <v>160</v>
      </c>
      <c r="G7712">
        <v>4.1841499999999998</v>
      </c>
      <c r="H7712">
        <v>0</v>
      </c>
      <c r="I7712">
        <v>0</v>
      </c>
      <c r="J7712">
        <v>261.46300000000002</v>
      </c>
      <c r="K7712">
        <v>0</v>
      </c>
      <c r="L7712">
        <v>1</v>
      </c>
    </row>
    <row r="7713" spans="1:12" x14ac:dyDescent="0.3">
      <c r="A7713" s="38" t="s">
        <v>459</v>
      </c>
      <c r="B7713" s="38" t="s">
        <v>121</v>
      </c>
      <c r="C7713">
        <v>276.14999999999998</v>
      </c>
      <c r="D7713">
        <v>98762</v>
      </c>
      <c r="E7713">
        <v>3.1</v>
      </c>
      <c r="F7713">
        <v>150</v>
      </c>
      <c r="G7713">
        <v>4.1841499999999998</v>
      </c>
      <c r="H7713">
        <v>0</v>
      </c>
      <c r="I7713">
        <v>0</v>
      </c>
      <c r="J7713">
        <v>261.00099999999998</v>
      </c>
      <c r="K7713">
        <v>0</v>
      </c>
      <c r="L7713">
        <v>1</v>
      </c>
    </row>
    <row r="7714" spans="1:12" x14ac:dyDescent="0.3">
      <c r="A7714" s="38" t="s">
        <v>459</v>
      </c>
      <c r="B7714" s="38" t="s">
        <v>122</v>
      </c>
      <c r="C7714">
        <v>276.14999999999998</v>
      </c>
      <c r="D7714">
        <v>98762</v>
      </c>
      <c r="E7714">
        <v>4.0999999999999996</v>
      </c>
      <c r="F7714">
        <v>160</v>
      </c>
      <c r="G7714">
        <v>4.4976700000000003</v>
      </c>
      <c r="H7714">
        <v>0</v>
      </c>
      <c r="I7714">
        <v>0</v>
      </c>
      <c r="J7714">
        <v>260.97500000000002</v>
      </c>
      <c r="K7714">
        <v>0</v>
      </c>
      <c r="L7714">
        <v>1</v>
      </c>
    </row>
    <row r="7715" spans="1:12" x14ac:dyDescent="0.3">
      <c r="A7715" s="38" t="s">
        <v>459</v>
      </c>
      <c r="B7715" s="38" t="s">
        <v>123</v>
      </c>
      <c r="C7715">
        <v>277.14999999999998</v>
      </c>
      <c r="D7715">
        <v>98771</v>
      </c>
      <c r="E7715">
        <v>2.6</v>
      </c>
      <c r="F7715">
        <v>160</v>
      </c>
      <c r="G7715">
        <v>4.4972599999999998</v>
      </c>
      <c r="H7715">
        <v>75.599999999999994</v>
      </c>
      <c r="I7715">
        <v>0</v>
      </c>
      <c r="J7715">
        <v>262.64</v>
      </c>
      <c r="K7715">
        <v>0</v>
      </c>
      <c r="L7715">
        <v>1</v>
      </c>
    </row>
    <row r="7716" spans="1:12" x14ac:dyDescent="0.3">
      <c r="A7716" s="38" t="s">
        <v>459</v>
      </c>
      <c r="B7716" s="38" t="s">
        <v>124</v>
      </c>
      <c r="C7716">
        <v>277.14999999999998</v>
      </c>
      <c r="D7716">
        <v>98771</v>
      </c>
      <c r="E7716">
        <v>3.1</v>
      </c>
      <c r="F7716">
        <v>180</v>
      </c>
      <c r="G7716">
        <v>5.1879299999999997</v>
      </c>
      <c r="H7716">
        <v>417.6</v>
      </c>
      <c r="I7716">
        <v>676.8</v>
      </c>
      <c r="J7716">
        <v>262.63299999999998</v>
      </c>
      <c r="K7716">
        <v>0</v>
      </c>
      <c r="L7716">
        <v>1</v>
      </c>
    </row>
    <row r="7717" spans="1:12" x14ac:dyDescent="0.3">
      <c r="A7717" s="38" t="s">
        <v>459</v>
      </c>
      <c r="B7717" s="38" t="s">
        <v>125</v>
      </c>
      <c r="C7717">
        <v>278.14999999999998</v>
      </c>
      <c r="D7717">
        <v>98780</v>
      </c>
      <c r="E7717">
        <v>3.1</v>
      </c>
      <c r="F7717">
        <v>170</v>
      </c>
      <c r="G7717">
        <v>5.1874599999999997</v>
      </c>
      <c r="H7717">
        <v>360</v>
      </c>
      <c r="I7717">
        <v>32.4</v>
      </c>
      <c r="J7717">
        <v>264.04700000000003</v>
      </c>
      <c r="K7717">
        <v>0</v>
      </c>
      <c r="L7717">
        <v>1</v>
      </c>
    </row>
    <row r="7718" spans="1:12" x14ac:dyDescent="0.3">
      <c r="A7718" s="38" t="s">
        <v>459</v>
      </c>
      <c r="B7718" s="38" t="s">
        <v>126</v>
      </c>
      <c r="C7718">
        <v>278.14999999999998</v>
      </c>
      <c r="D7718">
        <v>98780</v>
      </c>
      <c r="E7718">
        <v>2.6</v>
      </c>
      <c r="F7718">
        <v>160</v>
      </c>
      <c r="G7718">
        <v>5.1874599999999997</v>
      </c>
      <c r="H7718">
        <v>428.4</v>
      </c>
      <c r="I7718">
        <v>46.8</v>
      </c>
      <c r="J7718">
        <v>264.04700000000003</v>
      </c>
      <c r="K7718">
        <v>0</v>
      </c>
      <c r="L7718">
        <v>1</v>
      </c>
    </row>
    <row r="7719" spans="1:12" x14ac:dyDescent="0.3">
      <c r="A7719" s="38" t="s">
        <v>459</v>
      </c>
      <c r="B7719" s="38" t="s">
        <v>127</v>
      </c>
      <c r="C7719">
        <v>279.14999999999998</v>
      </c>
      <c r="D7719">
        <v>98789</v>
      </c>
      <c r="E7719">
        <v>3.6</v>
      </c>
      <c r="F7719">
        <v>180</v>
      </c>
      <c r="G7719">
        <v>5.5665800000000001</v>
      </c>
      <c r="H7719">
        <v>417.6</v>
      </c>
      <c r="I7719">
        <v>43.2</v>
      </c>
      <c r="J7719">
        <v>265.22399999999999</v>
      </c>
      <c r="K7719">
        <v>0</v>
      </c>
      <c r="L7719">
        <v>1</v>
      </c>
    </row>
    <row r="7720" spans="1:12" x14ac:dyDescent="0.3">
      <c r="A7720" s="38" t="s">
        <v>459</v>
      </c>
      <c r="B7720" s="38" t="s">
        <v>128</v>
      </c>
      <c r="C7720">
        <v>279.14999999999998</v>
      </c>
      <c r="D7720">
        <v>98789</v>
      </c>
      <c r="E7720">
        <v>3.1</v>
      </c>
      <c r="F7720">
        <v>200</v>
      </c>
      <c r="G7720">
        <v>5.9708100000000002</v>
      </c>
      <c r="H7720">
        <v>327.60000000000002</v>
      </c>
      <c r="I7720">
        <v>10.8</v>
      </c>
      <c r="J7720">
        <v>265.45100000000002</v>
      </c>
      <c r="K7720">
        <v>0</v>
      </c>
      <c r="L7720">
        <v>1</v>
      </c>
    </row>
    <row r="7721" spans="1:12" x14ac:dyDescent="0.3">
      <c r="A7721" s="38" t="s">
        <v>459</v>
      </c>
      <c r="B7721" s="38" t="s">
        <v>129</v>
      </c>
      <c r="C7721">
        <v>281.14999999999998</v>
      </c>
      <c r="D7721">
        <v>98806</v>
      </c>
      <c r="E7721">
        <v>4.5999999999999996</v>
      </c>
      <c r="F7721">
        <v>220</v>
      </c>
      <c r="G7721">
        <v>6.3999800000000002</v>
      </c>
      <c r="H7721">
        <v>187.2</v>
      </c>
      <c r="I7721">
        <v>0</v>
      </c>
      <c r="J7721">
        <v>267.58</v>
      </c>
      <c r="K7721">
        <v>0</v>
      </c>
      <c r="L7721">
        <v>1</v>
      </c>
    </row>
    <row r="7722" spans="1:12" x14ac:dyDescent="0.3">
      <c r="A7722" s="38" t="s">
        <v>459</v>
      </c>
      <c r="B7722" s="38" t="s">
        <v>130</v>
      </c>
      <c r="C7722">
        <v>281.14999999999998</v>
      </c>
      <c r="D7722">
        <v>98806</v>
      </c>
      <c r="E7722">
        <v>4.0999999999999996</v>
      </c>
      <c r="F7722">
        <v>230</v>
      </c>
      <c r="G7722">
        <v>6.3999800000000002</v>
      </c>
      <c r="H7722">
        <v>46.8</v>
      </c>
      <c r="I7722">
        <v>0</v>
      </c>
      <c r="J7722">
        <v>267.58</v>
      </c>
      <c r="K7722">
        <v>0</v>
      </c>
      <c r="L7722">
        <v>1</v>
      </c>
    </row>
    <row r="7723" spans="1:12" x14ac:dyDescent="0.3">
      <c r="A7723" s="38" t="s">
        <v>459</v>
      </c>
      <c r="B7723" s="38" t="s">
        <v>131</v>
      </c>
      <c r="C7723">
        <v>281.14999999999998</v>
      </c>
      <c r="D7723">
        <v>98806</v>
      </c>
      <c r="E7723">
        <v>4.0999999999999996</v>
      </c>
      <c r="F7723">
        <v>220</v>
      </c>
      <c r="G7723">
        <v>6.3999800000000002</v>
      </c>
      <c r="H7723">
        <v>0</v>
      </c>
      <c r="I7723">
        <v>0</v>
      </c>
      <c r="J7723">
        <v>267.58</v>
      </c>
      <c r="K7723">
        <v>0</v>
      </c>
      <c r="L7723">
        <v>1</v>
      </c>
    </row>
    <row r="7724" spans="1:12" x14ac:dyDescent="0.3">
      <c r="A7724" s="38" t="s">
        <v>459</v>
      </c>
      <c r="B7724" s="38" t="s">
        <v>132</v>
      </c>
      <c r="C7724">
        <v>281.14999999999998</v>
      </c>
      <c r="D7724">
        <v>98806</v>
      </c>
      <c r="E7724">
        <v>4.0999999999999996</v>
      </c>
      <c r="F7724">
        <v>220</v>
      </c>
      <c r="G7724">
        <v>6.3999800000000002</v>
      </c>
      <c r="H7724">
        <v>0</v>
      </c>
      <c r="I7724">
        <v>0</v>
      </c>
      <c r="J7724">
        <v>267.58</v>
      </c>
      <c r="K7724">
        <v>0</v>
      </c>
      <c r="L7724">
        <v>1</v>
      </c>
    </row>
    <row r="7725" spans="1:12" x14ac:dyDescent="0.3">
      <c r="A7725" s="38" t="s">
        <v>459</v>
      </c>
      <c r="B7725" s="38" t="s">
        <v>133</v>
      </c>
      <c r="C7725">
        <v>281.14999999999998</v>
      </c>
      <c r="D7725">
        <v>98806</v>
      </c>
      <c r="E7725">
        <v>5.0999999999999996</v>
      </c>
      <c r="F7725">
        <v>210</v>
      </c>
      <c r="G7725">
        <v>6.3999800000000002</v>
      </c>
      <c r="H7725">
        <v>0</v>
      </c>
      <c r="I7725">
        <v>0</v>
      </c>
      <c r="J7725">
        <v>267.58</v>
      </c>
      <c r="K7725">
        <v>0</v>
      </c>
      <c r="L7725">
        <v>1</v>
      </c>
    </row>
    <row r="7726" spans="1:12" x14ac:dyDescent="0.3">
      <c r="A7726" s="38" t="s">
        <v>459</v>
      </c>
      <c r="B7726" s="38" t="s">
        <v>134</v>
      </c>
      <c r="C7726">
        <v>281.14999999999998</v>
      </c>
      <c r="D7726">
        <v>98806</v>
      </c>
      <c r="E7726">
        <v>6.2</v>
      </c>
      <c r="F7726">
        <v>220</v>
      </c>
      <c r="G7726">
        <v>6.3999800000000002</v>
      </c>
      <c r="H7726">
        <v>0</v>
      </c>
      <c r="I7726">
        <v>0</v>
      </c>
      <c r="J7726">
        <v>267.58</v>
      </c>
      <c r="K7726">
        <v>0</v>
      </c>
      <c r="L7726">
        <v>1</v>
      </c>
    </row>
    <row r="7727" spans="1:12" x14ac:dyDescent="0.3">
      <c r="A7727" s="38" t="s">
        <v>459</v>
      </c>
      <c r="B7727" s="38" t="s">
        <v>135</v>
      </c>
      <c r="C7727">
        <v>281.14999999999998</v>
      </c>
      <c r="D7727">
        <v>98806</v>
      </c>
      <c r="E7727">
        <v>3.1</v>
      </c>
      <c r="F7727">
        <v>240</v>
      </c>
      <c r="G7727">
        <v>6.8577000000000004</v>
      </c>
      <c r="H7727">
        <v>0</v>
      </c>
      <c r="I7727">
        <v>0</v>
      </c>
      <c r="J7727">
        <v>267.80500000000001</v>
      </c>
      <c r="K7727">
        <v>0</v>
      </c>
      <c r="L7727">
        <v>1</v>
      </c>
    </row>
    <row r="7728" spans="1:12" x14ac:dyDescent="0.3">
      <c r="A7728" s="38" t="s">
        <v>459</v>
      </c>
      <c r="B7728" s="38" t="s">
        <v>136</v>
      </c>
      <c r="C7728">
        <v>282.14999999999998</v>
      </c>
      <c r="D7728">
        <v>98815</v>
      </c>
      <c r="E7728">
        <v>3.6</v>
      </c>
      <c r="F7728">
        <v>220</v>
      </c>
      <c r="G7728">
        <v>6.8570700000000002</v>
      </c>
      <c r="H7728">
        <v>0</v>
      </c>
      <c r="I7728">
        <v>0</v>
      </c>
      <c r="J7728">
        <v>268.75799999999998</v>
      </c>
      <c r="K7728">
        <v>0</v>
      </c>
      <c r="L7728">
        <v>1</v>
      </c>
    </row>
    <row r="7729" spans="1:12" x14ac:dyDescent="0.3">
      <c r="A7729" s="38" t="s">
        <v>459</v>
      </c>
      <c r="B7729" s="38" t="s">
        <v>137</v>
      </c>
      <c r="C7729">
        <v>281.14999999999998</v>
      </c>
      <c r="D7729">
        <v>98806</v>
      </c>
      <c r="E7729">
        <v>3.1</v>
      </c>
      <c r="F7729">
        <v>240</v>
      </c>
      <c r="G7729">
        <v>6.8577000000000004</v>
      </c>
      <c r="H7729">
        <v>0</v>
      </c>
      <c r="I7729">
        <v>0</v>
      </c>
      <c r="J7729">
        <v>267.80500000000001</v>
      </c>
      <c r="K7729">
        <v>0</v>
      </c>
      <c r="L7729">
        <v>1</v>
      </c>
    </row>
    <row r="7730" spans="1:12" x14ac:dyDescent="0.3">
      <c r="A7730" s="38" t="s">
        <v>459</v>
      </c>
      <c r="B7730" s="38" t="s">
        <v>138</v>
      </c>
      <c r="C7730">
        <v>281.35000000000002</v>
      </c>
      <c r="D7730">
        <v>98808</v>
      </c>
      <c r="E7730">
        <v>3.6</v>
      </c>
      <c r="F7730">
        <v>114</v>
      </c>
      <c r="G7730">
        <v>6.8575600000000003</v>
      </c>
      <c r="H7730">
        <v>0</v>
      </c>
      <c r="I7730">
        <v>0</v>
      </c>
      <c r="J7730">
        <v>268.10500000000002</v>
      </c>
      <c r="K7730">
        <v>0</v>
      </c>
      <c r="L7730">
        <v>1</v>
      </c>
    </row>
    <row r="7731" spans="1:12" x14ac:dyDescent="0.3">
      <c r="A7731" s="38" t="s">
        <v>460</v>
      </c>
      <c r="B7731" s="38" t="s">
        <v>115</v>
      </c>
      <c r="C7731">
        <v>281.45</v>
      </c>
      <c r="D7731">
        <v>98809</v>
      </c>
      <c r="E7731">
        <v>4.0999999999999996</v>
      </c>
      <c r="F7731">
        <v>170</v>
      </c>
      <c r="G7731">
        <v>6.8574900000000003</v>
      </c>
      <c r="H7731">
        <v>0</v>
      </c>
      <c r="I7731">
        <v>0</v>
      </c>
      <c r="J7731">
        <v>268.2</v>
      </c>
      <c r="K7731">
        <v>0</v>
      </c>
      <c r="L7731">
        <v>1</v>
      </c>
    </row>
    <row r="7732" spans="1:12" x14ac:dyDescent="0.3">
      <c r="A7732" s="38" t="s">
        <v>460</v>
      </c>
      <c r="B7732" s="38" t="s">
        <v>116</v>
      </c>
      <c r="C7732">
        <v>281.64999999999998</v>
      </c>
      <c r="D7732">
        <v>98811</v>
      </c>
      <c r="E7732">
        <v>4.7</v>
      </c>
      <c r="F7732">
        <v>7</v>
      </c>
      <c r="G7732">
        <v>6.8573500000000003</v>
      </c>
      <c r="H7732">
        <v>0</v>
      </c>
      <c r="I7732">
        <v>0</v>
      </c>
      <c r="J7732">
        <v>268.39</v>
      </c>
      <c r="K7732">
        <v>0</v>
      </c>
      <c r="L7732">
        <v>1</v>
      </c>
    </row>
    <row r="7733" spans="1:12" x14ac:dyDescent="0.3">
      <c r="A7733" s="38" t="s">
        <v>460</v>
      </c>
      <c r="B7733" s="38" t="s">
        <v>117</v>
      </c>
      <c r="C7733">
        <v>281.85000000000002</v>
      </c>
      <c r="D7733">
        <v>98812</v>
      </c>
      <c r="E7733">
        <v>5.2</v>
      </c>
      <c r="F7733">
        <v>101</v>
      </c>
      <c r="G7733">
        <v>6.8572800000000003</v>
      </c>
      <c r="H7733">
        <v>0</v>
      </c>
      <c r="I7733">
        <v>0</v>
      </c>
      <c r="J7733">
        <v>268.58100000000002</v>
      </c>
      <c r="K7733">
        <v>0</v>
      </c>
      <c r="L7733">
        <v>1</v>
      </c>
    </row>
    <row r="7734" spans="1:12" x14ac:dyDescent="0.3">
      <c r="A7734" s="38" t="s">
        <v>460</v>
      </c>
      <c r="B7734" s="38" t="s">
        <v>118</v>
      </c>
      <c r="C7734">
        <v>281.95</v>
      </c>
      <c r="D7734">
        <v>98814</v>
      </c>
      <c r="E7734">
        <v>5.7</v>
      </c>
      <c r="F7734">
        <v>72</v>
      </c>
      <c r="G7734">
        <v>6.8571400000000002</v>
      </c>
      <c r="H7734">
        <v>0</v>
      </c>
      <c r="I7734">
        <v>0</v>
      </c>
      <c r="J7734">
        <v>268.67599999999999</v>
      </c>
      <c r="K7734">
        <v>0</v>
      </c>
      <c r="L7734">
        <v>1</v>
      </c>
    </row>
    <row r="7735" spans="1:12" x14ac:dyDescent="0.3">
      <c r="A7735" s="38" t="s">
        <v>460</v>
      </c>
      <c r="B7735" s="38" t="s">
        <v>119</v>
      </c>
      <c r="C7735">
        <v>282.14999999999998</v>
      </c>
      <c r="D7735">
        <v>98815</v>
      </c>
      <c r="E7735">
        <v>6.2</v>
      </c>
      <c r="F7735">
        <v>310</v>
      </c>
      <c r="G7735">
        <v>6.8570700000000002</v>
      </c>
      <c r="H7735">
        <v>0</v>
      </c>
      <c r="I7735">
        <v>0</v>
      </c>
      <c r="J7735">
        <v>268.28300000000002</v>
      </c>
      <c r="K7735">
        <v>0</v>
      </c>
      <c r="L7735">
        <v>1</v>
      </c>
    </row>
    <row r="7736" spans="1:12" x14ac:dyDescent="0.3">
      <c r="A7736" s="38" t="s">
        <v>460</v>
      </c>
      <c r="B7736" s="38" t="s">
        <v>120</v>
      </c>
      <c r="C7736">
        <v>282.14999999999998</v>
      </c>
      <c r="D7736">
        <v>98815</v>
      </c>
      <c r="E7736">
        <v>6.2</v>
      </c>
      <c r="F7736">
        <v>330</v>
      </c>
      <c r="G7736">
        <v>6.3993900000000004</v>
      </c>
      <c r="H7736">
        <v>0</v>
      </c>
      <c r="I7736">
        <v>0</v>
      </c>
      <c r="J7736">
        <v>268.05700000000002</v>
      </c>
      <c r="K7736">
        <v>0</v>
      </c>
      <c r="L7736">
        <v>1</v>
      </c>
    </row>
    <row r="7737" spans="1:12" x14ac:dyDescent="0.3">
      <c r="A7737" s="38" t="s">
        <v>460</v>
      </c>
      <c r="B7737" s="38" t="s">
        <v>121</v>
      </c>
      <c r="C7737">
        <v>282.14999999999998</v>
      </c>
      <c r="D7737">
        <v>98815</v>
      </c>
      <c r="E7737">
        <v>4.5999999999999996</v>
      </c>
      <c r="F7737">
        <v>310</v>
      </c>
      <c r="G7737">
        <v>6.3993900000000004</v>
      </c>
      <c r="H7737">
        <v>0</v>
      </c>
      <c r="I7737">
        <v>0</v>
      </c>
      <c r="J7737">
        <v>268.53199999999998</v>
      </c>
      <c r="K7737">
        <v>0</v>
      </c>
      <c r="L7737">
        <v>1</v>
      </c>
    </row>
    <row r="7738" spans="1:12" x14ac:dyDescent="0.3">
      <c r="A7738" s="38" t="s">
        <v>460</v>
      </c>
      <c r="B7738" s="38" t="s">
        <v>122</v>
      </c>
      <c r="C7738">
        <v>280.14999999999998</v>
      </c>
      <c r="D7738">
        <v>98798</v>
      </c>
      <c r="E7738">
        <v>4.0999999999999996</v>
      </c>
      <c r="F7738">
        <v>290</v>
      </c>
      <c r="G7738">
        <v>5.9702599999999997</v>
      </c>
      <c r="H7738">
        <v>0</v>
      </c>
      <c r="I7738">
        <v>0</v>
      </c>
      <c r="J7738">
        <v>265.67099999999999</v>
      </c>
      <c r="K7738">
        <v>0</v>
      </c>
      <c r="L7738">
        <v>1</v>
      </c>
    </row>
    <row r="7739" spans="1:12" x14ac:dyDescent="0.3">
      <c r="A7739" s="38" t="s">
        <v>460</v>
      </c>
      <c r="B7739" s="38" t="s">
        <v>123</v>
      </c>
      <c r="C7739">
        <v>280.14999999999998</v>
      </c>
      <c r="D7739">
        <v>98798</v>
      </c>
      <c r="E7739">
        <v>6.2</v>
      </c>
      <c r="F7739">
        <v>300</v>
      </c>
      <c r="G7739">
        <v>5.5660600000000002</v>
      </c>
      <c r="H7739">
        <v>133.19999999999999</v>
      </c>
      <c r="I7739">
        <v>147.6</v>
      </c>
      <c r="J7739">
        <v>265.44400000000002</v>
      </c>
      <c r="K7739">
        <v>0</v>
      </c>
      <c r="L7739">
        <v>1</v>
      </c>
    </row>
    <row r="7740" spans="1:12" x14ac:dyDescent="0.3">
      <c r="A7740" s="38" t="s">
        <v>460</v>
      </c>
      <c r="B7740" s="38" t="s">
        <v>124</v>
      </c>
      <c r="C7740">
        <v>280.14999999999998</v>
      </c>
      <c r="D7740">
        <v>98798</v>
      </c>
      <c r="E7740">
        <v>5.7</v>
      </c>
      <c r="F7740">
        <v>300</v>
      </c>
      <c r="G7740">
        <v>5.1864999999999997</v>
      </c>
      <c r="H7740">
        <v>428.4</v>
      </c>
      <c r="I7740">
        <v>1004.4</v>
      </c>
      <c r="J7740">
        <v>265.21600000000001</v>
      </c>
      <c r="K7740">
        <v>0</v>
      </c>
      <c r="L7740">
        <v>1</v>
      </c>
    </row>
    <row r="7741" spans="1:12" x14ac:dyDescent="0.3">
      <c r="A7741" s="38" t="s">
        <v>460</v>
      </c>
      <c r="B7741" s="38" t="s">
        <v>125</v>
      </c>
      <c r="C7741">
        <v>281.14999999999998</v>
      </c>
      <c r="D7741">
        <v>98806</v>
      </c>
      <c r="E7741">
        <v>5.7</v>
      </c>
      <c r="F7741">
        <v>290</v>
      </c>
      <c r="G7741">
        <v>5.1860799999999996</v>
      </c>
      <c r="H7741">
        <v>561.6</v>
      </c>
      <c r="I7741">
        <v>529.20000000000005</v>
      </c>
      <c r="J7741">
        <v>266.66699999999997</v>
      </c>
      <c r="K7741">
        <v>0</v>
      </c>
      <c r="L7741">
        <v>1</v>
      </c>
    </row>
    <row r="7742" spans="1:12" x14ac:dyDescent="0.3">
      <c r="A7742" s="38" t="s">
        <v>460</v>
      </c>
      <c r="B7742" s="38" t="s">
        <v>126</v>
      </c>
      <c r="C7742">
        <v>282.14999999999998</v>
      </c>
      <c r="D7742">
        <v>98815</v>
      </c>
      <c r="E7742">
        <v>6.2</v>
      </c>
      <c r="F7742">
        <v>310</v>
      </c>
      <c r="G7742">
        <v>5.1856</v>
      </c>
      <c r="H7742">
        <v>720</v>
      </c>
      <c r="I7742">
        <v>1216.8</v>
      </c>
      <c r="J7742">
        <v>267.495</v>
      </c>
      <c r="K7742">
        <v>0</v>
      </c>
      <c r="L7742">
        <v>1</v>
      </c>
    </row>
    <row r="7743" spans="1:12" x14ac:dyDescent="0.3">
      <c r="A7743" s="38" t="s">
        <v>460</v>
      </c>
      <c r="B7743" s="38" t="s">
        <v>127</v>
      </c>
      <c r="C7743">
        <v>282.14999999999998</v>
      </c>
      <c r="D7743">
        <v>98815</v>
      </c>
      <c r="E7743">
        <v>4.5999999999999996</v>
      </c>
      <c r="F7743">
        <v>300</v>
      </c>
      <c r="G7743">
        <v>5.5651000000000002</v>
      </c>
      <c r="H7743">
        <v>651.6</v>
      </c>
      <c r="I7743">
        <v>594</v>
      </c>
      <c r="J7743">
        <v>267.846</v>
      </c>
      <c r="K7743">
        <v>0</v>
      </c>
      <c r="L7743">
        <v>1</v>
      </c>
    </row>
    <row r="7744" spans="1:12" x14ac:dyDescent="0.3">
      <c r="A7744" s="38" t="s">
        <v>460</v>
      </c>
      <c r="B7744" s="38" t="s">
        <v>128</v>
      </c>
      <c r="C7744">
        <v>283.14999999999998</v>
      </c>
      <c r="D7744">
        <v>98824</v>
      </c>
      <c r="E7744">
        <v>4.5999999999999996</v>
      </c>
      <c r="F7744">
        <v>300</v>
      </c>
      <c r="G7744">
        <v>5.5645899999999999</v>
      </c>
      <c r="H7744">
        <v>619.20000000000005</v>
      </c>
      <c r="I7744">
        <v>1364.4</v>
      </c>
      <c r="J7744">
        <v>268.28699999999998</v>
      </c>
      <c r="K7744">
        <v>0</v>
      </c>
      <c r="L7744">
        <v>1</v>
      </c>
    </row>
    <row r="7745" spans="1:12" x14ac:dyDescent="0.3">
      <c r="A7745" s="38" t="s">
        <v>460</v>
      </c>
      <c r="B7745" s="38" t="s">
        <v>129</v>
      </c>
      <c r="C7745">
        <v>282.14999999999998</v>
      </c>
      <c r="D7745">
        <v>98815</v>
      </c>
      <c r="E7745">
        <v>4.5999999999999996</v>
      </c>
      <c r="F7745">
        <v>300</v>
      </c>
      <c r="G7745">
        <v>5.1856</v>
      </c>
      <c r="H7745">
        <v>349.2</v>
      </c>
      <c r="I7745">
        <v>799.2</v>
      </c>
      <c r="J7745">
        <v>267.11</v>
      </c>
      <c r="K7745">
        <v>0</v>
      </c>
      <c r="L7745">
        <v>1</v>
      </c>
    </row>
    <row r="7746" spans="1:12" x14ac:dyDescent="0.3">
      <c r="A7746" s="38" t="s">
        <v>460</v>
      </c>
      <c r="B7746" s="38" t="s">
        <v>130</v>
      </c>
      <c r="C7746">
        <v>281.14999999999998</v>
      </c>
      <c r="D7746">
        <v>98806</v>
      </c>
      <c r="E7746">
        <v>4.0999999999999996</v>
      </c>
      <c r="F7746">
        <v>270</v>
      </c>
      <c r="G7746">
        <v>5.5656100000000004</v>
      </c>
      <c r="H7746">
        <v>82.8</v>
      </c>
      <c r="I7746">
        <v>46.8</v>
      </c>
      <c r="J7746">
        <v>266.392</v>
      </c>
      <c r="K7746">
        <v>0</v>
      </c>
      <c r="L7746">
        <v>1</v>
      </c>
    </row>
    <row r="7747" spans="1:12" x14ac:dyDescent="0.3">
      <c r="A7747" s="38" t="s">
        <v>460</v>
      </c>
      <c r="B7747" s="38" t="s">
        <v>131</v>
      </c>
      <c r="C7747">
        <v>280.14999999999998</v>
      </c>
      <c r="D7747">
        <v>98798</v>
      </c>
      <c r="E7747">
        <v>5.7</v>
      </c>
      <c r="F7747">
        <v>290</v>
      </c>
      <c r="G7747">
        <v>5.5660600000000002</v>
      </c>
      <c r="H7747">
        <v>0</v>
      </c>
      <c r="I7747">
        <v>0</v>
      </c>
      <c r="J7747">
        <v>265.44400000000002</v>
      </c>
      <c r="K7747">
        <v>0</v>
      </c>
      <c r="L7747">
        <v>1</v>
      </c>
    </row>
    <row r="7748" spans="1:12" x14ac:dyDescent="0.3">
      <c r="A7748" s="38" t="s">
        <v>460</v>
      </c>
      <c r="B7748" s="38" t="s">
        <v>132</v>
      </c>
      <c r="C7748">
        <v>280.14999999999998</v>
      </c>
      <c r="D7748">
        <v>98798</v>
      </c>
      <c r="E7748">
        <v>4.0999999999999996</v>
      </c>
      <c r="F7748">
        <v>280</v>
      </c>
      <c r="G7748">
        <v>5.5660600000000002</v>
      </c>
      <c r="H7748">
        <v>0</v>
      </c>
      <c r="I7748">
        <v>0</v>
      </c>
      <c r="J7748">
        <v>266.17399999999998</v>
      </c>
      <c r="K7748">
        <v>0</v>
      </c>
      <c r="L7748">
        <v>1</v>
      </c>
    </row>
    <row r="7749" spans="1:12" x14ac:dyDescent="0.3">
      <c r="A7749" s="38" t="s">
        <v>460</v>
      </c>
      <c r="B7749" s="38" t="s">
        <v>133</v>
      </c>
      <c r="C7749">
        <v>280.14999999999998</v>
      </c>
      <c r="D7749">
        <v>98798</v>
      </c>
      <c r="E7749">
        <v>5.0999999999999996</v>
      </c>
      <c r="F7749">
        <v>270</v>
      </c>
      <c r="G7749">
        <v>5.5660600000000002</v>
      </c>
      <c r="H7749">
        <v>0</v>
      </c>
      <c r="I7749">
        <v>0</v>
      </c>
      <c r="J7749">
        <v>266.17399999999998</v>
      </c>
      <c r="K7749">
        <v>0</v>
      </c>
      <c r="L7749">
        <v>1</v>
      </c>
    </row>
    <row r="7750" spans="1:12" x14ac:dyDescent="0.3">
      <c r="A7750" s="38" t="s">
        <v>460</v>
      </c>
      <c r="B7750" s="38" t="s">
        <v>134</v>
      </c>
      <c r="C7750">
        <v>280.14999999999998</v>
      </c>
      <c r="D7750">
        <v>98798</v>
      </c>
      <c r="E7750">
        <v>7.2</v>
      </c>
      <c r="F7750">
        <v>280</v>
      </c>
      <c r="G7750">
        <v>5.5660600000000002</v>
      </c>
      <c r="H7750">
        <v>0</v>
      </c>
      <c r="I7750">
        <v>0</v>
      </c>
      <c r="J7750">
        <v>265.44400000000002</v>
      </c>
      <c r="K7750">
        <v>0</v>
      </c>
      <c r="L7750">
        <v>1</v>
      </c>
    </row>
    <row r="7751" spans="1:12" x14ac:dyDescent="0.3">
      <c r="A7751" s="38" t="s">
        <v>460</v>
      </c>
      <c r="B7751" s="38" t="s">
        <v>135</v>
      </c>
      <c r="C7751">
        <v>281.14999999999998</v>
      </c>
      <c r="D7751">
        <v>98806</v>
      </c>
      <c r="E7751">
        <v>6.2</v>
      </c>
      <c r="F7751">
        <v>270</v>
      </c>
      <c r="G7751">
        <v>5.5656100000000004</v>
      </c>
      <c r="H7751">
        <v>0</v>
      </c>
      <c r="I7751">
        <v>0</v>
      </c>
      <c r="J7751">
        <v>266.65300000000002</v>
      </c>
      <c r="K7751">
        <v>0</v>
      </c>
      <c r="L7751">
        <v>1</v>
      </c>
    </row>
    <row r="7752" spans="1:12" x14ac:dyDescent="0.3">
      <c r="A7752" s="38" t="s">
        <v>460</v>
      </c>
      <c r="B7752" s="38" t="s">
        <v>136</v>
      </c>
      <c r="C7752">
        <v>280.14999999999998</v>
      </c>
      <c r="D7752">
        <v>98798</v>
      </c>
      <c r="E7752">
        <v>7.7</v>
      </c>
      <c r="F7752">
        <v>270</v>
      </c>
      <c r="G7752">
        <v>5.5660600000000002</v>
      </c>
      <c r="H7752">
        <v>0</v>
      </c>
      <c r="I7752">
        <v>0</v>
      </c>
      <c r="J7752">
        <v>265.44400000000002</v>
      </c>
      <c r="K7752">
        <v>0</v>
      </c>
      <c r="L7752">
        <v>1</v>
      </c>
    </row>
    <row r="7753" spans="1:12" x14ac:dyDescent="0.3">
      <c r="A7753" s="38" t="s">
        <v>460</v>
      </c>
      <c r="B7753" s="38" t="s">
        <v>137</v>
      </c>
      <c r="C7753">
        <v>280.14999999999998</v>
      </c>
      <c r="D7753">
        <v>98798</v>
      </c>
      <c r="E7753">
        <v>7.7</v>
      </c>
      <c r="F7753">
        <v>270</v>
      </c>
      <c r="G7753">
        <v>5.5660600000000002</v>
      </c>
      <c r="H7753">
        <v>0</v>
      </c>
      <c r="I7753">
        <v>0</v>
      </c>
      <c r="J7753">
        <v>265.44400000000002</v>
      </c>
      <c r="K7753">
        <v>0</v>
      </c>
      <c r="L7753">
        <v>1</v>
      </c>
    </row>
    <row r="7754" spans="1:12" x14ac:dyDescent="0.3">
      <c r="A7754" s="38" t="s">
        <v>460</v>
      </c>
      <c r="B7754" s="38" t="s">
        <v>138</v>
      </c>
      <c r="C7754">
        <v>280.35000000000002</v>
      </c>
      <c r="D7754">
        <v>98799</v>
      </c>
      <c r="E7754">
        <v>8.3000000000000007</v>
      </c>
      <c r="F7754">
        <v>183</v>
      </c>
      <c r="G7754">
        <v>5.6448400000000003</v>
      </c>
      <c r="H7754">
        <v>0</v>
      </c>
      <c r="I7754">
        <v>0</v>
      </c>
      <c r="J7754">
        <v>266.41000000000003</v>
      </c>
      <c r="K7754">
        <v>0</v>
      </c>
      <c r="L7754">
        <v>1</v>
      </c>
    </row>
    <row r="7755" spans="1:12" x14ac:dyDescent="0.3">
      <c r="A7755" s="38" t="s">
        <v>461</v>
      </c>
      <c r="B7755" s="38" t="s">
        <v>115</v>
      </c>
      <c r="C7755">
        <v>280.45</v>
      </c>
      <c r="D7755">
        <v>98801</v>
      </c>
      <c r="E7755">
        <v>8.9</v>
      </c>
      <c r="F7755">
        <v>275</v>
      </c>
      <c r="G7755">
        <v>5.6845100000000004</v>
      </c>
      <c r="H7755">
        <v>0</v>
      </c>
      <c r="I7755">
        <v>0</v>
      </c>
      <c r="J7755">
        <v>266.52800000000002</v>
      </c>
      <c r="K7755">
        <v>0</v>
      </c>
      <c r="L7755">
        <v>1</v>
      </c>
    </row>
    <row r="7756" spans="1:12" x14ac:dyDescent="0.3">
      <c r="A7756" s="38" t="s">
        <v>461</v>
      </c>
      <c r="B7756" s="38" t="s">
        <v>116</v>
      </c>
      <c r="C7756">
        <v>280.64999999999998</v>
      </c>
      <c r="D7756">
        <v>98802</v>
      </c>
      <c r="E7756">
        <v>9.5</v>
      </c>
      <c r="F7756">
        <v>338</v>
      </c>
      <c r="G7756">
        <v>5.7647599999999999</v>
      </c>
      <c r="H7756">
        <v>0</v>
      </c>
      <c r="I7756">
        <v>0</v>
      </c>
      <c r="J7756">
        <v>266.76400000000001</v>
      </c>
      <c r="K7756">
        <v>0</v>
      </c>
      <c r="L7756">
        <v>1</v>
      </c>
    </row>
    <row r="7757" spans="1:12" x14ac:dyDescent="0.3">
      <c r="A7757" s="38" t="s">
        <v>461</v>
      </c>
      <c r="B7757" s="38" t="s">
        <v>117</v>
      </c>
      <c r="C7757">
        <v>280.85000000000002</v>
      </c>
      <c r="D7757">
        <v>98803</v>
      </c>
      <c r="E7757">
        <v>10.1</v>
      </c>
      <c r="F7757">
        <v>180</v>
      </c>
      <c r="G7757">
        <v>5.8460400000000003</v>
      </c>
      <c r="H7757">
        <v>0</v>
      </c>
      <c r="I7757">
        <v>0</v>
      </c>
      <c r="J7757">
        <v>266.99900000000002</v>
      </c>
      <c r="K7757">
        <v>0</v>
      </c>
      <c r="L7757">
        <v>1</v>
      </c>
    </row>
    <row r="7758" spans="1:12" x14ac:dyDescent="0.3">
      <c r="A7758" s="38" t="s">
        <v>461</v>
      </c>
      <c r="B7758" s="38" t="s">
        <v>118</v>
      </c>
      <c r="C7758">
        <v>280.95</v>
      </c>
      <c r="D7758">
        <v>98805</v>
      </c>
      <c r="E7758">
        <v>10.7</v>
      </c>
      <c r="F7758">
        <v>265</v>
      </c>
      <c r="G7758">
        <v>5.8869699999999998</v>
      </c>
      <c r="H7758">
        <v>0</v>
      </c>
      <c r="I7758">
        <v>0</v>
      </c>
      <c r="J7758">
        <v>267.11700000000002</v>
      </c>
      <c r="K7758">
        <v>0</v>
      </c>
      <c r="L7758">
        <v>1</v>
      </c>
    </row>
    <row r="7759" spans="1:12" x14ac:dyDescent="0.3">
      <c r="A7759" s="38" t="s">
        <v>461</v>
      </c>
      <c r="B7759" s="38" t="s">
        <v>119</v>
      </c>
      <c r="C7759">
        <v>281.14999999999998</v>
      </c>
      <c r="D7759">
        <v>98806</v>
      </c>
      <c r="E7759">
        <v>11.3</v>
      </c>
      <c r="F7759">
        <v>280</v>
      </c>
      <c r="G7759">
        <v>5.9697699999999996</v>
      </c>
      <c r="H7759">
        <v>0</v>
      </c>
      <c r="I7759">
        <v>0</v>
      </c>
      <c r="J7759">
        <v>267.35300000000001</v>
      </c>
      <c r="K7759">
        <v>0</v>
      </c>
      <c r="L7759">
        <v>1</v>
      </c>
    </row>
    <row r="7760" spans="1:12" x14ac:dyDescent="0.3">
      <c r="A7760" s="38" t="s">
        <v>461</v>
      </c>
      <c r="B7760" s="38" t="s">
        <v>120</v>
      </c>
      <c r="C7760">
        <v>280.14999999999998</v>
      </c>
      <c r="D7760">
        <v>98798</v>
      </c>
      <c r="E7760">
        <v>10.3</v>
      </c>
      <c r="F7760">
        <v>270</v>
      </c>
      <c r="G7760">
        <v>5.9702599999999997</v>
      </c>
      <c r="H7760">
        <v>0</v>
      </c>
      <c r="I7760">
        <v>0</v>
      </c>
      <c r="J7760">
        <v>265.93099999999998</v>
      </c>
      <c r="K7760">
        <v>0</v>
      </c>
      <c r="L7760">
        <v>1</v>
      </c>
    </row>
    <row r="7761" spans="1:12" x14ac:dyDescent="0.3">
      <c r="A7761" s="38" t="s">
        <v>461</v>
      </c>
      <c r="B7761" s="38" t="s">
        <v>121</v>
      </c>
      <c r="C7761">
        <v>281.14999999999998</v>
      </c>
      <c r="D7761">
        <v>98806</v>
      </c>
      <c r="E7761">
        <v>8.6999999999999993</v>
      </c>
      <c r="F7761">
        <v>270</v>
      </c>
      <c r="G7761">
        <v>5.9697699999999996</v>
      </c>
      <c r="H7761">
        <v>0</v>
      </c>
      <c r="I7761">
        <v>0</v>
      </c>
      <c r="J7761">
        <v>266.62</v>
      </c>
      <c r="K7761">
        <v>0</v>
      </c>
      <c r="L7761">
        <v>1</v>
      </c>
    </row>
    <row r="7762" spans="1:12" x14ac:dyDescent="0.3">
      <c r="A7762" s="38" t="s">
        <v>461</v>
      </c>
      <c r="B7762" s="38" t="s">
        <v>122</v>
      </c>
      <c r="C7762">
        <v>282.14999999999998</v>
      </c>
      <c r="D7762">
        <v>98815</v>
      </c>
      <c r="E7762">
        <v>10.8</v>
      </c>
      <c r="F7762">
        <v>270</v>
      </c>
      <c r="G7762">
        <v>6.3993900000000004</v>
      </c>
      <c r="H7762">
        <v>0</v>
      </c>
      <c r="I7762">
        <v>0</v>
      </c>
      <c r="J7762">
        <v>268.53199999999998</v>
      </c>
      <c r="K7762">
        <v>0</v>
      </c>
      <c r="L7762">
        <v>1</v>
      </c>
    </row>
    <row r="7763" spans="1:12" x14ac:dyDescent="0.3">
      <c r="A7763" s="38" t="s">
        <v>461</v>
      </c>
      <c r="B7763" s="38" t="s">
        <v>123</v>
      </c>
      <c r="C7763">
        <v>282.14999999999998</v>
      </c>
      <c r="D7763">
        <v>98815</v>
      </c>
      <c r="E7763">
        <v>11.3</v>
      </c>
      <c r="F7763">
        <v>280</v>
      </c>
      <c r="G7763">
        <v>6.3993900000000004</v>
      </c>
      <c r="H7763">
        <v>122.4</v>
      </c>
      <c r="I7763">
        <v>118.8</v>
      </c>
      <c r="J7763">
        <v>267.79500000000002</v>
      </c>
      <c r="K7763">
        <v>0</v>
      </c>
      <c r="L7763">
        <v>1</v>
      </c>
    </row>
    <row r="7764" spans="1:12" x14ac:dyDescent="0.3">
      <c r="A7764" s="38" t="s">
        <v>461</v>
      </c>
      <c r="B7764" s="38" t="s">
        <v>124</v>
      </c>
      <c r="C7764">
        <v>283.14999999999998</v>
      </c>
      <c r="D7764">
        <v>98824</v>
      </c>
      <c r="E7764">
        <v>10.3</v>
      </c>
      <c r="F7764">
        <v>270</v>
      </c>
      <c r="G7764">
        <v>6.8564400000000001</v>
      </c>
      <c r="H7764">
        <v>414</v>
      </c>
      <c r="I7764">
        <v>993.6</v>
      </c>
      <c r="J7764">
        <v>268.971</v>
      </c>
      <c r="K7764">
        <v>0</v>
      </c>
      <c r="L7764">
        <v>1</v>
      </c>
    </row>
    <row r="7765" spans="1:12" x14ac:dyDescent="0.3">
      <c r="A7765" s="38" t="s">
        <v>461</v>
      </c>
      <c r="B7765" s="38" t="s">
        <v>125</v>
      </c>
      <c r="C7765">
        <v>283.14999999999998</v>
      </c>
      <c r="D7765">
        <v>98824</v>
      </c>
      <c r="E7765">
        <v>7.7</v>
      </c>
      <c r="F7765">
        <v>270</v>
      </c>
      <c r="G7765">
        <v>6.8564400000000001</v>
      </c>
      <c r="H7765">
        <v>619.20000000000005</v>
      </c>
      <c r="I7765">
        <v>1180.8</v>
      </c>
      <c r="J7765">
        <v>269.23399999999998</v>
      </c>
      <c r="K7765">
        <v>0</v>
      </c>
      <c r="L7765">
        <v>1</v>
      </c>
    </row>
    <row r="7766" spans="1:12" x14ac:dyDescent="0.3">
      <c r="A7766" s="38" t="s">
        <v>461</v>
      </c>
      <c r="B7766" s="38" t="s">
        <v>126</v>
      </c>
      <c r="C7766">
        <v>283.14999999999998</v>
      </c>
      <c r="D7766">
        <v>98824</v>
      </c>
      <c r="E7766">
        <v>7.7</v>
      </c>
      <c r="F7766">
        <v>270</v>
      </c>
      <c r="G7766">
        <v>6.8564400000000001</v>
      </c>
      <c r="H7766">
        <v>410.4</v>
      </c>
      <c r="I7766">
        <v>46.8</v>
      </c>
      <c r="J7766">
        <v>269.70999999999998</v>
      </c>
      <c r="K7766">
        <v>0</v>
      </c>
      <c r="L7766">
        <v>1</v>
      </c>
    </row>
    <row r="7767" spans="1:12" x14ac:dyDescent="0.3">
      <c r="A7767" s="38" t="s">
        <v>461</v>
      </c>
      <c r="B7767" s="38" t="s">
        <v>127</v>
      </c>
      <c r="C7767">
        <v>283.14999999999998</v>
      </c>
      <c r="D7767">
        <v>98824</v>
      </c>
      <c r="E7767">
        <v>9.8000000000000007</v>
      </c>
      <c r="F7767">
        <v>280</v>
      </c>
      <c r="G7767">
        <v>6.8564400000000001</v>
      </c>
      <c r="H7767">
        <v>399.6</v>
      </c>
      <c r="I7767">
        <v>39.6</v>
      </c>
      <c r="J7767">
        <v>269.70999999999998</v>
      </c>
      <c r="K7767">
        <v>0</v>
      </c>
      <c r="L7767">
        <v>1</v>
      </c>
    </row>
    <row r="7768" spans="1:12" x14ac:dyDescent="0.3">
      <c r="A7768" s="38" t="s">
        <v>461</v>
      </c>
      <c r="B7768" s="38" t="s">
        <v>128</v>
      </c>
      <c r="C7768">
        <v>283.14999999999998</v>
      </c>
      <c r="D7768">
        <v>98824</v>
      </c>
      <c r="E7768">
        <v>9.8000000000000007</v>
      </c>
      <c r="F7768">
        <v>260</v>
      </c>
      <c r="G7768">
        <v>6.8564400000000001</v>
      </c>
      <c r="H7768">
        <v>313.2</v>
      </c>
      <c r="I7768">
        <v>10.8</v>
      </c>
      <c r="J7768">
        <v>269.70999999999998</v>
      </c>
      <c r="K7768">
        <v>0</v>
      </c>
      <c r="L7768">
        <v>1</v>
      </c>
    </row>
    <row r="7769" spans="1:12" x14ac:dyDescent="0.3">
      <c r="A7769" s="38" t="s">
        <v>461</v>
      </c>
      <c r="B7769" s="38" t="s">
        <v>129</v>
      </c>
      <c r="C7769">
        <v>283.14999999999998</v>
      </c>
      <c r="D7769">
        <v>98824</v>
      </c>
      <c r="E7769">
        <v>9.8000000000000007</v>
      </c>
      <c r="F7769">
        <v>260</v>
      </c>
      <c r="G7769">
        <v>6.8564400000000001</v>
      </c>
      <c r="H7769">
        <v>176.4</v>
      </c>
      <c r="I7769">
        <v>0</v>
      </c>
      <c r="J7769">
        <v>269.70999999999998</v>
      </c>
      <c r="K7769">
        <v>0</v>
      </c>
      <c r="L7769">
        <v>1</v>
      </c>
    </row>
    <row r="7770" spans="1:12" x14ac:dyDescent="0.3">
      <c r="A7770" s="38" t="s">
        <v>461</v>
      </c>
      <c r="B7770" s="38" t="s">
        <v>130</v>
      </c>
      <c r="C7770">
        <v>282.14999999999998</v>
      </c>
      <c r="D7770">
        <v>98815</v>
      </c>
      <c r="E7770">
        <v>10.3</v>
      </c>
      <c r="F7770">
        <v>280</v>
      </c>
      <c r="G7770">
        <v>6.3993900000000004</v>
      </c>
      <c r="H7770">
        <v>43.2</v>
      </c>
      <c r="I7770">
        <v>0</v>
      </c>
      <c r="J7770">
        <v>268.53199999999998</v>
      </c>
      <c r="K7770">
        <v>0</v>
      </c>
      <c r="L7770">
        <v>1</v>
      </c>
    </row>
    <row r="7771" spans="1:12" x14ac:dyDescent="0.3">
      <c r="A7771" s="38" t="s">
        <v>461</v>
      </c>
      <c r="B7771" s="38" t="s">
        <v>131</v>
      </c>
      <c r="C7771">
        <v>282.14999999999998</v>
      </c>
      <c r="D7771">
        <v>98815</v>
      </c>
      <c r="E7771">
        <v>10.8</v>
      </c>
      <c r="F7771">
        <v>260</v>
      </c>
      <c r="G7771">
        <v>6.3993900000000004</v>
      </c>
      <c r="H7771">
        <v>0</v>
      </c>
      <c r="I7771">
        <v>0</v>
      </c>
      <c r="J7771">
        <v>268.53199999999998</v>
      </c>
      <c r="K7771">
        <v>0</v>
      </c>
      <c r="L7771">
        <v>1</v>
      </c>
    </row>
    <row r="7772" spans="1:12" x14ac:dyDescent="0.3">
      <c r="A7772" s="38" t="s">
        <v>461</v>
      </c>
      <c r="B7772" s="38" t="s">
        <v>132</v>
      </c>
      <c r="C7772">
        <v>282.14999999999998</v>
      </c>
      <c r="D7772">
        <v>98815</v>
      </c>
      <c r="E7772">
        <v>12.9</v>
      </c>
      <c r="F7772">
        <v>270</v>
      </c>
      <c r="G7772">
        <v>5.9692299999999996</v>
      </c>
      <c r="H7772">
        <v>0</v>
      </c>
      <c r="I7772">
        <v>0</v>
      </c>
      <c r="J7772">
        <v>268.30399999999997</v>
      </c>
      <c r="K7772">
        <v>0</v>
      </c>
      <c r="L7772">
        <v>1</v>
      </c>
    </row>
    <row r="7773" spans="1:12" x14ac:dyDescent="0.3">
      <c r="A7773" s="38" t="s">
        <v>461</v>
      </c>
      <c r="B7773" s="38" t="s">
        <v>133</v>
      </c>
      <c r="C7773">
        <v>282.14999999999998</v>
      </c>
      <c r="D7773">
        <v>98815</v>
      </c>
      <c r="E7773">
        <v>13.9</v>
      </c>
      <c r="F7773">
        <v>280</v>
      </c>
      <c r="G7773">
        <v>6.3993900000000004</v>
      </c>
      <c r="H7773">
        <v>0</v>
      </c>
      <c r="I7773">
        <v>0</v>
      </c>
      <c r="J7773">
        <v>268.53199999999998</v>
      </c>
      <c r="K7773">
        <v>0</v>
      </c>
      <c r="L7773">
        <v>1</v>
      </c>
    </row>
    <row r="7774" spans="1:12" x14ac:dyDescent="0.3">
      <c r="A7774" s="38" t="s">
        <v>461</v>
      </c>
      <c r="B7774" s="38" t="s">
        <v>134</v>
      </c>
      <c r="C7774">
        <v>282.14999999999998</v>
      </c>
      <c r="D7774">
        <v>98815</v>
      </c>
      <c r="E7774">
        <v>11.8</v>
      </c>
      <c r="F7774">
        <v>270</v>
      </c>
      <c r="G7774">
        <v>6.3993900000000004</v>
      </c>
      <c r="H7774">
        <v>0</v>
      </c>
      <c r="I7774">
        <v>0</v>
      </c>
      <c r="J7774">
        <v>268.53199999999998</v>
      </c>
      <c r="K7774">
        <v>0</v>
      </c>
      <c r="L7774">
        <v>1</v>
      </c>
    </row>
    <row r="7775" spans="1:12" x14ac:dyDescent="0.3">
      <c r="A7775" s="38" t="s">
        <v>461</v>
      </c>
      <c r="B7775" s="38" t="s">
        <v>135</v>
      </c>
      <c r="C7775">
        <v>282.14999999999998</v>
      </c>
      <c r="D7775">
        <v>98815</v>
      </c>
      <c r="E7775">
        <v>6.2</v>
      </c>
      <c r="F7775">
        <v>270</v>
      </c>
      <c r="G7775">
        <v>6.3993900000000004</v>
      </c>
      <c r="H7775">
        <v>0</v>
      </c>
      <c r="I7775">
        <v>0</v>
      </c>
      <c r="J7775">
        <v>268.53199999999998</v>
      </c>
      <c r="K7775">
        <v>0</v>
      </c>
      <c r="L7775">
        <v>1</v>
      </c>
    </row>
    <row r="7776" spans="1:12" x14ac:dyDescent="0.3">
      <c r="A7776" s="38" t="s">
        <v>461</v>
      </c>
      <c r="B7776" s="38" t="s">
        <v>136</v>
      </c>
      <c r="C7776">
        <v>283.14999999999998</v>
      </c>
      <c r="D7776">
        <v>98824</v>
      </c>
      <c r="E7776">
        <v>8.1999999999999993</v>
      </c>
      <c r="F7776">
        <v>270</v>
      </c>
      <c r="G7776">
        <v>6.8564400000000001</v>
      </c>
      <c r="H7776">
        <v>0</v>
      </c>
      <c r="I7776">
        <v>0</v>
      </c>
      <c r="J7776">
        <v>269.70999999999998</v>
      </c>
      <c r="K7776">
        <v>0</v>
      </c>
      <c r="L7776">
        <v>1</v>
      </c>
    </row>
    <row r="7777" spans="1:12" x14ac:dyDescent="0.3">
      <c r="A7777" s="38" t="s">
        <v>461</v>
      </c>
      <c r="B7777" s="38" t="s">
        <v>137</v>
      </c>
      <c r="C7777">
        <v>283.14999999999998</v>
      </c>
      <c r="D7777">
        <v>98824</v>
      </c>
      <c r="E7777">
        <v>10.3</v>
      </c>
      <c r="F7777">
        <v>270</v>
      </c>
      <c r="G7777">
        <v>6.8564400000000001</v>
      </c>
      <c r="H7777">
        <v>0</v>
      </c>
      <c r="I7777">
        <v>0</v>
      </c>
      <c r="J7777">
        <v>269.70999999999998</v>
      </c>
      <c r="K7777">
        <v>0</v>
      </c>
      <c r="L7777">
        <v>1</v>
      </c>
    </row>
    <row r="7778" spans="1:12" x14ac:dyDescent="0.3">
      <c r="A7778" s="38" t="s">
        <v>461</v>
      </c>
      <c r="B7778" s="38" t="s">
        <v>138</v>
      </c>
      <c r="C7778">
        <v>283.14999999999998</v>
      </c>
      <c r="D7778">
        <v>98824</v>
      </c>
      <c r="E7778">
        <v>10.199999999999999</v>
      </c>
      <c r="F7778">
        <v>143</v>
      </c>
      <c r="G7778">
        <v>6.8564400000000001</v>
      </c>
      <c r="H7778">
        <v>0</v>
      </c>
      <c r="I7778">
        <v>0</v>
      </c>
      <c r="J7778">
        <v>269.70999999999998</v>
      </c>
      <c r="K7778">
        <v>0</v>
      </c>
      <c r="L7778">
        <v>1</v>
      </c>
    </row>
    <row r="7779" spans="1:12" x14ac:dyDescent="0.3">
      <c r="A7779" s="38" t="s">
        <v>462</v>
      </c>
      <c r="B7779" s="38" t="s">
        <v>115</v>
      </c>
      <c r="C7779">
        <v>283.14999999999998</v>
      </c>
      <c r="D7779">
        <v>98824</v>
      </c>
      <c r="E7779">
        <v>10.1</v>
      </c>
      <c r="F7779">
        <v>148</v>
      </c>
      <c r="G7779">
        <v>6.8564400000000001</v>
      </c>
      <c r="H7779">
        <v>0</v>
      </c>
      <c r="I7779">
        <v>0</v>
      </c>
      <c r="J7779">
        <v>269.70999999999998</v>
      </c>
      <c r="K7779">
        <v>0</v>
      </c>
      <c r="L7779">
        <v>1</v>
      </c>
    </row>
    <row r="7780" spans="1:12" x14ac:dyDescent="0.3">
      <c r="A7780" s="38" t="s">
        <v>462</v>
      </c>
      <c r="B7780" s="38" t="s">
        <v>116</v>
      </c>
      <c r="C7780">
        <v>283.14999999999998</v>
      </c>
      <c r="D7780">
        <v>98824</v>
      </c>
      <c r="E7780">
        <v>10.1</v>
      </c>
      <c r="F7780">
        <v>349</v>
      </c>
      <c r="G7780">
        <v>6.8564400000000001</v>
      </c>
      <c r="H7780">
        <v>0</v>
      </c>
      <c r="I7780">
        <v>0</v>
      </c>
      <c r="J7780">
        <v>269.70999999999998</v>
      </c>
      <c r="K7780">
        <v>0</v>
      </c>
      <c r="L7780">
        <v>1</v>
      </c>
    </row>
    <row r="7781" spans="1:12" x14ac:dyDescent="0.3">
      <c r="A7781" s="38" t="s">
        <v>462</v>
      </c>
      <c r="B7781" s="38" t="s">
        <v>117</v>
      </c>
      <c r="C7781">
        <v>283.14999999999998</v>
      </c>
      <c r="D7781">
        <v>98824</v>
      </c>
      <c r="E7781">
        <v>10</v>
      </c>
      <c r="F7781">
        <v>145</v>
      </c>
      <c r="G7781">
        <v>6.8564400000000001</v>
      </c>
      <c r="H7781">
        <v>0</v>
      </c>
      <c r="I7781">
        <v>0</v>
      </c>
      <c r="J7781">
        <v>269.70999999999998</v>
      </c>
      <c r="K7781">
        <v>0</v>
      </c>
      <c r="L7781">
        <v>1</v>
      </c>
    </row>
    <row r="7782" spans="1:12" x14ac:dyDescent="0.3">
      <c r="A7782" s="38" t="s">
        <v>462</v>
      </c>
      <c r="B7782" s="38" t="s">
        <v>118</v>
      </c>
      <c r="C7782">
        <v>283.14999999999998</v>
      </c>
      <c r="D7782">
        <v>98824</v>
      </c>
      <c r="E7782">
        <v>9.9</v>
      </c>
      <c r="F7782">
        <v>207</v>
      </c>
      <c r="G7782">
        <v>6.8564400000000001</v>
      </c>
      <c r="H7782">
        <v>0</v>
      </c>
      <c r="I7782">
        <v>0</v>
      </c>
      <c r="J7782">
        <v>269.70999999999998</v>
      </c>
      <c r="K7782">
        <v>0</v>
      </c>
      <c r="L7782">
        <v>1</v>
      </c>
    </row>
    <row r="7783" spans="1:12" x14ac:dyDescent="0.3">
      <c r="A7783" s="38" t="s">
        <v>462</v>
      </c>
      <c r="B7783" s="38" t="s">
        <v>119</v>
      </c>
      <c r="C7783">
        <v>283.14999999999998</v>
      </c>
      <c r="D7783">
        <v>98824</v>
      </c>
      <c r="E7783">
        <v>9.8000000000000007</v>
      </c>
      <c r="F7783">
        <v>290</v>
      </c>
      <c r="G7783">
        <v>6.8564400000000001</v>
      </c>
      <c r="H7783">
        <v>0</v>
      </c>
      <c r="I7783">
        <v>0</v>
      </c>
      <c r="J7783">
        <v>268.971</v>
      </c>
      <c r="K7783">
        <v>0</v>
      </c>
      <c r="L7783">
        <v>1</v>
      </c>
    </row>
    <row r="7784" spans="1:12" x14ac:dyDescent="0.3">
      <c r="A7784" s="38" t="s">
        <v>462</v>
      </c>
      <c r="B7784" s="38" t="s">
        <v>120</v>
      </c>
      <c r="C7784">
        <v>282.14999999999998</v>
      </c>
      <c r="D7784">
        <v>98815</v>
      </c>
      <c r="E7784">
        <v>6.7</v>
      </c>
      <c r="F7784">
        <v>270</v>
      </c>
      <c r="G7784">
        <v>5.5651000000000002</v>
      </c>
      <c r="H7784">
        <v>0</v>
      </c>
      <c r="I7784">
        <v>0</v>
      </c>
      <c r="J7784">
        <v>267.339</v>
      </c>
      <c r="K7784">
        <v>0</v>
      </c>
      <c r="L7784">
        <v>1</v>
      </c>
    </row>
    <row r="7785" spans="1:12" x14ac:dyDescent="0.3">
      <c r="A7785" s="38" t="s">
        <v>462</v>
      </c>
      <c r="B7785" s="38" t="s">
        <v>121</v>
      </c>
      <c r="C7785">
        <v>282.14999999999998</v>
      </c>
      <c r="D7785">
        <v>98815</v>
      </c>
      <c r="E7785">
        <v>7.7</v>
      </c>
      <c r="F7785">
        <v>280</v>
      </c>
      <c r="G7785">
        <v>5.5651000000000002</v>
      </c>
      <c r="H7785">
        <v>0</v>
      </c>
      <c r="I7785">
        <v>0</v>
      </c>
      <c r="J7785">
        <v>267.339</v>
      </c>
      <c r="K7785">
        <v>0</v>
      </c>
      <c r="L7785">
        <v>1</v>
      </c>
    </row>
    <row r="7786" spans="1:12" x14ac:dyDescent="0.3">
      <c r="A7786" s="38" t="s">
        <v>462</v>
      </c>
      <c r="B7786" s="38" t="s">
        <v>122</v>
      </c>
      <c r="C7786">
        <v>282.14999999999998</v>
      </c>
      <c r="D7786">
        <v>98815</v>
      </c>
      <c r="E7786">
        <v>8.1999999999999993</v>
      </c>
      <c r="F7786">
        <v>280</v>
      </c>
      <c r="G7786">
        <v>5.5651000000000002</v>
      </c>
      <c r="H7786">
        <v>0</v>
      </c>
      <c r="I7786">
        <v>0</v>
      </c>
      <c r="J7786">
        <v>267.339</v>
      </c>
      <c r="K7786">
        <v>0</v>
      </c>
      <c r="L7786">
        <v>1</v>
      </c>
    </row>
    <row r="7787" spans="1:12" x14ac:dyDescent="0.3">
      <c r="A7787" s="38" t="s">
        <v>462</v>
      </c>
      <c r="B7787" s="38" t="s">
        <v>123</v>
      </c>
      <c r="C7787">
        <v>282.14999999999998</v>
      </c>
      <c r="D7787">
        <v>98815</v>
      </c>
      <c r="E7787">
        <v>9.3000000000000007</v>
      </c>
      <c r="F7787">
        <v>280</v>
      </c>
      <c r="G7787">
        <v>5.1856</v>
      </c>
      <c r="H7787">
        <v>118.8</v>
      </c>
      <c r="I7787">
        <v>118.8</v>
      </c>
      <c r="J7787">
        <v>267.11</v>
      </c>
      <c r="K7787">
        <v>0</v>
      </c>
      <c r="L7787">
        <v>1</v>
      </c>
    </row>
    <row r="7788" spans="1:12" x14ac:dyDescent="0.3">
      <c r="A7788" s="38" t="s">
        <v>462</v>
      </c>
      <c r="B7788" s="38" t="s">
        <v>124</v>
      </c>
      <c r="C7788">
        <v>282.14999999999998</v>
      </c>
      <c r="D7788">
        <v>98815</v>
      </c>
      <c r="E7788">
        <v>12.3</v>
      </c>
      <c r="F7788">
        <v>290</v>
      </c>
      <c r="G7788">
        <v>5.1856</v>
      </c>
      <c r="H7788">
        <v>403.2</v>
      </c>
      <c r="I7788">
        <v>982.8</v>
      </c>
      <c r="J7788">
        <v>267.11</v>
      </c>
      <c r="K7788">
        <v>0</v>
      </c>
      <c r="L7788">
        <v>1</v>
      </c>
    </row>
    <row r="7789" spans="1:12" x14ac:dyDescent="0.3">
      <c r="A7789" s="38" t="s">
        <v>462</v>
      </c>
      <c r="B7789" s="38" t="s">
        <v>125</v>
      </c>
      <c r="C7789">
        <v>282.14999999999998</v>
      </c>
      <c r="D7789">
        <v>98815</v>
      </c>
      <c r="E7789">
        <v>12.9</v>
      </c>
      <c r="F7789">
        <v>290</v>
      </c>
      <c r="G7789">
        <v>4.8294100000000002</v>
      </c>
      <c r="H7789">
        <v>648</v>
      </c>
      <c r="I7789">
        <v>1458</v>
      </c>
      <c r="J7789">
        <v>266.87799999999999</v>
      </c>
      <c r="K7789">
        <v>0</v>
      </c>
      <c r="L7789">
        <v>1</v>
      </c>
    </row>
    <row r="7790" spans="1:12" x14ac:dyDescent="0.3">
      <c r="A7790" s="38" t="s">
        <v>462</v>
      </c>
      <c r="B7790" s="38" t="s">
        <v>126</v>
      </c>
      <c r="C7790">
        <v>282.14999999999998</v>
      </c>
      <c r="D7790">
        <v>98815</v>
      </c>
      <c r="E7790">
        <v>12.9</v>
      </c>
      <c r="F7790">
        <v>280</v>
      </c>
      <c r="G7790">
        <v>5.1856</v>
      </c>
      <c r="H7790">
        <v>774</v>
      </c>
      <c r="I7790">
        <v>1652.4</v>
      </c>
      <c r="J7790">
        <v>267.11</v>
      </c>
      <c r="K7790">
        <v>0</v>
      </c>
      <c r="L7790">
        <v>1</v>
      </c>
    </row>
    <row r="7791" spans="1:12" x14ac:dyDescent="0.3">
      <c r="A7791" s="38" t="s">
        <v>462</v>
      </c>
      <c r="B7791" s="38" t="s">
        <v>127</v>
      </c>
      <c r="C7791">
        <v>282.14999999999998</v>
      </c>
      <c r="D7791">
        <v>98815</v>
      </c>
      <c r="E7791">
        <v>11.3</v>
      </c>
      <c r="F7791">
        <v>280</v>
      </c>
      <c r="G7791">
        <v>5.1856</v>
      </c>
      <c r="H7791">
        <v>712.8</v>
      </c>
      <c r="I7791">
        <v>1353.6</v>
      </c>
      <c r="J7791">
        <v>267.37099999999998</v>
      </c>
      <c r="K7791">
        <v>0</v>
      </c>
      <c r="L7791">
        <v>1</v>
      </c>
    </row>
    <row r="7792" spans="1:12" x14ac:dyDescent="0.3">
      <c r="A7792" s="38" t="s">
        <v>462</v>
      </c>
      <c r="B7792" s="38" t="s">
        <v>128</v>
      </c>
      <c r="C7792">
        <v>282.14999999999998</v>
      </c>
      <c r="D7792">
        <v>98815</v>
      </c>
      <c r="E7792">
        <v>11.3</v>
      </c>
      <c r="F7792">
        <v>280</v>
      </c>
      <c r="G7792">
        <v>5.1856</v>
      </c>
      <c r="H7792">
        <v>558</v>
      </c>
      <c r="I7792">
        <v>1144.8</v>
      </c>
      <c r="J7792">
        <v>267.37099999999998</v>
      </c>
      <c r="K7792">
        <v>0</v>
      </c>
      <c r="L7792">
        <v>1</v>
      </c>
    </row>
    <row r="7793" spans="1:12" x14ac:dyDescent="0.3">
      <c r="A7793" s="38" t="s">
        <v>462</v>
      </c>
      <c r="B7793" s="38" t="s">
        <v>129</v>
      </c>
      <c r="C7793">
        <v>282.14999999999998</v>
      </c>
      <c r="D7793">
        <v>98815</v>
      </c>
      <c r="E7793">
        <v>9.3000000000000007</v>
      </c>
      <c r="F7793">
        <v>270</v>
      </c>
      <c r="G7793">
        <v>5.1856</v>
      </c>
      <c r="H7793">
        <v>309.60000000000002</v>
      </c>
      <c r="I7793">
        <v>327.60000000000002</v>
      </c>
      <c r="J7793">
        <v>267.37099999999998</v>
      </c>
      <c r="K7793">
        <v>0</v>
      </c>
      <c r="L7793">
        <v>1</v>
      </c>
    </row>
    <row r="7794" spans="1:12" x14ac:dyDescent="0.3">
      <c r="A7794" s="38" t="s">
        <v>462</v>
      </c>
      <c r="B7794" s="38" t="s">
        <v>130</v>
      </c>
      <c r="C7794">
        <v>281.14999999999998</v>
      </c>
      <c r="D7794">
        <v>98806</v>
      </c>
      <c r="E7794">
        <v>8.6999999999999993</v>
      </c>
      <c r="F7794">
        <v>280</v>
      </c>
      <c r="G7794">
        <v>5.5656100000000004</v>
      </c>
      <c r="H7794">
        <v>72</v>
      </c>
      <c r="I7794">
        <v>3.6</v>
      </c>
      <c r="J7794">
        <v>266.65300000000002</v>
      </c>
      <c r="K7794">
        <v>0</v>
      </c>
      <c r="L7794">
        <v>1</v>
      </c>
    </row>
    <row r="7795" spans="1:12" x14ac:dyDescent="0.3">
      <c r="A7795" s="38" t="s">
        <v>462</v>
      </c>
      <c r="B7795" s="38" t="s">
        <v>131</v>
      </c>
      <c r="C7795">
        <v>281.14999999999998</v>
      </c>
      <c r="D7795">
        <v>98806</v>
      </c>
      <c r="E7795">
        <v>9.8000000000000007</v>
      </c>
      <c r="F7795">
        <v>270</v>
      </c>
      <c r="G7795">
        <v>5.1860799999999996</v>
      </c>
      <c r="H7795">
        <v>0</v>
      </c>
      <c r="I7795">
        <v>0</v>
      </c>
      <c r="J7795">
        <v>266.16300000000001</v>
      </c>
      <c r="K7795">
        <v>0</v>
      </c>
      <c r="L7795">
        <v>1</v>
      </c>
    </row>
    <row r="7796" spans="1:12" x14ac:dyDescent="0.3">
      <c r="A7796" s="38" t="s">
        <v>462</v>
      </c>
      <c r="B7796" s="38" t="s">
        <v>132</v>
      </c>
      <c r="C7796">
        <v>281.14999999999998</v>
      </c>
      <c r="D7796">
        <v>98806</v>
      </c>
      <c r="E7796">
        <v>12.9</v>
      </c>
      <c r="F7796">
        <v>270</v>
      </c>
      <c r="G7796">
        <v>5.5656100000000004</v>
      </c>
      <c r="H7796">
        <v>0</v>
      </c>
      <c r="I7796">
        <v>0</v>
      </c>
      <c r="J7796">
        <v>266.392</v>
      </c>
      <c r="K7796">
        <v>0</v>
      </c>
      <c r="L7796">
        <v>1</v>
      </c>
    </row>
    <row r="7797" spans="1:12" x14ac:dyDescent="0.3">
      <c r="A7797" s="38" t="s">
        <v>462</v>
      </c>
      <c r="B7797" s="38" t="s">
        <v>133</v>
      </c>
      <c r="C7797">
        <v>281.14999999999998</v>
      </c>
      <c r="D7797">
        <v>98806</v>
      </c>
      <c r="E7797">
        <v>13.4</v>
      </c>
      <c r="F7797">
        <v>270</v>
      </c>
      <c r="G7797">
        <v>5.1860799999999996</v>
      </c>
      <c r="H7797">
        <v>0</v>
      </c>
      <c r="I7797">
        <v>0</v>
      </c>
      <c r="J7797">
        <v>266.16300000000001</v>
      </c>
      <c r="K7797">
        <v>0</v>
      </c>
      <c r="L7797">
        <v>1</v>
      </c>
    </row>
    <row r="7798" spans="1:12" x14ac:dyDescent="0.3">
      <c r="A7798" s="38" t="s">
        <v>462</v>
      </c>
      <c r="B7798" s="38" t="s">
        <v>134</v>
      </c>
      <c r="C7798">
        <v>281.14999999999998</v>
      </c>
      <c r="D7798">
        <v>98806</v>
      </c>
      <c r="E7798">
        <v>11.3</v>
      </c>
      <c r="F7798">
        <v>280</v>
      </c>
      <c r="G7798">
        <v>5.5656100000000004</v>
      </c>
      <c r="H7798">
        <v>0</v>
      </c>
      <c r="I7798">
        <v>0</v>
      </c>
      <c r="J7798">
        <v>266.65300000000002</v>
      </c>
      <c r="K7798">
        <v>0</v>
      </c>
      <c r="L7798">
        <v>1</v>
      </c>
    </row>
    <row r="7799" spans="1:12" x14ac:dyDescent="0.3">
      <c r="A7799" s="38" t="s">
        <v>462</v>
      </c>
      <c r="B7799" s="38" t="s">
        <v>135</v>
      </c>
      <c r="C7799">
        <v>281.14999999999998</v>
      </c>
      <c r="D7799">
        <v>98806</v>
      </c>
      <c r="E7799">
        <v>11.3</v>
      </c>
      <c r="F7799">
        <v>270</v>
      </c>
      <c r="G7799">
        <v>5.5656100000000004</v>
      </c>
      <c r="H7799">
        <v>0</v>
      </c>
      <c r="I7799">
        <v>0</v>
      </c>
      <c r="J7799">
        <v>266.65300000000002</v>
      </c>
      <c r="K7799">
        <v>0</v>
      </c>
      <c r="L7799">
        <v>1</v>
      </c>
    </row>
    <row r="7800" spans="1:12" x14ac:dyDescent="0.3">
      <c r="A7800" s="38" t="s">
        <v>462</v>
      </c>
      <c r="B7800" s="38" t="s">
        <v>136</v>
      </c>
      <c r="C7800">
        <v>281.14999999999998</v>
      </c>
      <c r="D7800">
        <v>98806</v>
      </c>
      <c r="E7800">
        <v>10.8</v>
      </c>
      <c r="F7800">
        <v>270</v>
      </c>
      <c r="G7800">
        <v>5.5656100000000004</v>
      </c>
      <c r="H7800">
        <v>0</v>
      </c>
      <c r="I7800">
        <v>0</v>
      </c>
      <c r="J7800">
        <v>266.65300000000002</v>
      </c>
      <c r="K7800">
        <v>0</v>
      </c>
      <c r="L7800">
        <v>1</v>
      </c>
    </row>
    <row r="7801" spans="1:12" x14ac:dyDescent="0.3">
      <c r="A7801" s="38" t="s">
        <v>462</v>
      </c>
      <c r="B7801" s="38" t="s">
        <v>137</v>
      </c>
      <c r="C7801">
        <v>281.14999999999998</v>
      </c>
      <c r="D7801">
        <v>98806</v>
      </c>
      <c r="E7801">
        <v>10.3</v>
      </c>
      <c r="F7801">
        <v>270</v>
      </c>
      <c r="G7801">
        <v>5.9697699999999996</v>
      </c>
      <c r="H7801">
        <v>0</v>
      </c>
      <c r="I7801">
        <v>0</v>
      </c>
      <c r="J7801">
        <v>266.88099999999997</v>
      </c>
      <c r="K7801">
        <v>0</v>
      </c>
      <c r="L7801">
        <v>1</v>
      </c>
    </row>
    <row r="7802" spans="1:12" x14ac:dyDescent="0.3">
      <c r="A7802" s="38" t="s">
        <v>462</v>
      </c>
      <c r="B7802" s="38" t="s">
        <v>138</v>
      </c>
      <c r="C7802">
        <v>280.95</v>
      </c>
      <c r="D7802">
        <v>98805</v>
      </c>
      <c r="E7802">
        <v>9.9</v>
      </c>
      <c r="F7802">
        <v>167</v>
      </c>
      <c r="G7802">
        <v>5.7645900000000001</v>
      </c>
      <c r="H7802">
        <v>0</v>
      </c>
      <c r="I7802">
        <v>0</v>
      </c>
      <c r="J7802">
        <v>266.93700000000001</v>
      </c>
      <c r="K7802">
        <v>0</v>
      </c>
      <c r="L7802">
        <v>1</v>
      </c>
    </row>
    <row r="7803" spans="1:12" x14ac:dyDescent="0.3">
      <c r="A7803" s="38" t="s">
        <v>463</v>
      </c>
      <c r="B7803" s="38" t="s">
        <v>115</v>
      </c>
      <c r="C7803">
        <v>280.85000000000002</v>
      </c>
      <c r="D7803">
        <v>98803</v>
      </c>
      <c r="E7803">
        <v>9.6</v>
      </c>
      <c r="F7803">
        <v>124</v>
      </c>
      <c r="G7803">
        <v>5.5657800000000002</v>
      </c>
      <c r="H7803">
        <v>0</v>
      </c>
      <c r="I7803">
        <v>0</v>
      </c>
      <c r="J7803">
        <v>266.72800000000001</v>
      </c>
      <c r="K7803">
        <v>0</v>
      </c>
      <c r="L7803">
        <v>1</v>
      </c>
    </row>
    <row r="7804" spans="1:12" x14ac:dyDescent="0.3">
      <c r="A7804" s="38" t="s">
        <v>463</v>
      </c>
      <c r="B7804" s="38" t="s">
        <v>116</v>
      </c>
      <c r="C7804">
        <v>280.64999999999998</v>
      </c>
      <c r="D7804">
        <v>98802</v>
      </c>
      <c r="E7804">
        <v>9.1999999999999993</v>
      </c>
      <c r="F7804">
        <v>189</v>
      </c>
      <c r="G7804">
        <v>5.3730700000000002</v>
      </c>
      <c r="H7804">
        <v>0</v>
      </c>
      <c r="I7804">
        <v>0</v>
      </c>
      <c r="J7804">
        <v>266.423</v>
      </c>
      <c r="K7804">
        <v>0</v>
      </c>
      <c r="L7804">
        <v>1</v>
      </c>
    </row>
    <row r="7805" spans="1:12" x14ac:dyDescent="0.3">
      <c r="A7805" s="38" t="s">
        <v>463</v>
      </c>
      <c r="B7805" s="38" t="s">
        <v>117</v>
      </c>
      <c r="C7805">
        <v>280.45</v>
      </c>
      <c r="D7805">
        <v>98801</v>
      </c>
      <c r="E7805">
        <v>8.9</v>
      </c>
      <c r="F7805">
        <v>257</v>
      </c>
      <c r="G7805">
        <v>5.1863400000000004</v>
      </c>
      <c r="H7805">
        <v>0</v>
      </c>
      <c r="I7805">
        <v>0</v>
      </c>
      <c r="J7805">
        <v>266.00299999999999</v>
      </c>
      <c r="K7805">
        <v>0</v>
      </c>
      <c r="L7805">
        <v>1</v>
      </c>
    </row>
    <row r="7806" spans="1:12" x14ac:dyDescent="0.3">
      <c r="A7806" s="38" t="s">
        <v>463</v>
      </c>
      <c r="B7806" s="38" t="s">
        <v>118</v>
      </c>
      <c r="C7806">
        <v>280.35000000000002</v>
      </c>
      <c r="D7806">
        <v>98799</v>
      </c>
      <c r="E7806">
        <v>8.6</v>
      </c>
      <c r="F7806">
        <v>257</v>
      </c>
      <c r="G7806">
        <v>5.00549</v>
      </c>
      <c r="H7806">
        <v>0</v>
      </c>
      <c r="I7806">
        <v>0</v>
      </c>
      <c r="J7806">
        <v>265.79300000000001</v>
      </c>
      <c r="K7806">
        <v>0</v>
      </c>
      <c r="L7806">
        <v>1</v>
      </c>
    </row>
    <row r="7807" spans="1:12" x14ac:dyDescent="0.3">
      <c r="A7807" s="38" t="s">
        <v>463</v>
      </c>
      <c r="B7807" s="38" t="s">
        <v>119</v>
      </c>
      <c r="C7807">
        <v>280.14999999999998</v>
      </c>
      <c r="D7807">
        <v>98798</v>
      </c>
      <c r="E7807">
        <v>8.1999999999999993</v>
      </c>
      <c r="F7807">
        <v>310</v>
      </c>
      <c r="G7807">
        <v>4.8302500000000004</v>
      </c>
      <c r="H7807">
        <v>0</v>
      </c>
      <c r="I7807">
        <v>0</v>
      </c>
      <c r="J7807">
        <v>265.24599999999998</v>
      </c>
      <c r="K7807">
        <v>0</v>
      </c>
      <c r="L7807">
        <v>1</v>
      </c>
    </row>
    <row r="7808" spans="1:12" x14ac:dyDescent="0.3">
      <c r="A7808" s="38" t="s">
        <v>463</v>
      </c>
      <c r="B7808" s="38" t="s">
        <v>120</v>
      </c>
      <c r="C7808">
        <v>279.14999999999998</v>
      </c>
      <c r="D7808">
        <v>98789</v>
      </c>
      <c r="E7808">
        <v>10.8</v>
      </c>
      <c r="F7808">
        <v>320</v>
      </c>
      <c r="G7808">
        <v>3.2911700000000002</v>
      </c>
      <c r="H7808">
        <v>0</v>
      </c>
      <c r="I7808">
        <v>0</v>
      </c>
      <c r="J7808">
        <v>262.87400000000002</v>
      </c>
      <c r="K7808">
        <v>0</v>
      </c>
      <c r="L7808">
        <v>1</v>
      </c>
    </row>
    <row r="7809" spans="1:12" x14ac:dyDescent="0.3">
      <c r="A7809" s="38" t="s">
        <v>463</v>
      </c>
      <c r="B7809" s="38" t="s">
        <v>121</v>
      </c>
      <c r="C7809">
        <v>278.14999999999998</v>
      </c>
      <c r="D7809">
        <v>98780</v>
      </c>
      <c r="E7809">
        <v>11.3</v>
      </c>
      <c r="F7809">
        <v>310</v>
      </c>
      <c r="G7809">
        <v>3.29148</v>
      </c>
      <c r="H7809">
        <v>0</v>
      </c>
      <c r="I7809">
        <v>0</v>
      </c>
      <c r="J7809">
        <v>261.93299999999999</v>
      </c>
      <c r="K7809">
        <v>0</v>
      </c>
      <c r="L7809">
        <v>1</v>
      </c>
    </row>
    <row r="7810" spans="1:12" x14ac:dyDescent="0.3">
      <c r="A7810" s="38" t="s">
        <v>463</v>
      </c>
      <c r="B7810" s="38" t="s">
        <v>122</v>
      </c>
      <c r="C7810">
        <v>278.14999999999998</v>
      </c>
      <c r="D7810">
        <v>98780</v>
      </c>
      <c r="E7810">
        <v>8.1999999999999993</v>
      </c>
      <c r="F7810">
        <v>300</v>
      </c>
      <c r="G7810">
        <v>3.29148</v>
      </c>
      <c r="H7810">
        <v>0</v>
      </c>
      <c r="I7810">
        <v>0</v>
      </c>
      <c r="J7810">
        <v>261.93299999999999</v>
      </c>
      <c r="K7810">
        <v>0</v>
      </c>
      <c r="L7810">
        <v>1</v>
      </c>
    </row>
    <row r="7811" spans="1:12" x14ac:dyDescent="0.3">
      <c r="A7811" s="38" t="s">
        <v>463</v>
      </c>
      <c r="B7811" s="38" t="s">
        <v>123</v>
      </c>
      <c r="C7811">
        <v>278.14999999999998</v>
      </c>
      <c r="D7811">
        <v>98780</v>
      </c>
      <c r="E7811">
        <v>10.8</v>
      </c>
      <c r="F7811">
        <v>300</v>
      </c>
      <c r="G7811">
        <v>3.29148</v>
      </c>
      <c r="H7811">
        <v>111.6</v>
      </c>
      <c r="I7811">
        <v>82.8</v>
      </c>
      <c r="J7811">
        <v>262.06299999999999</v>
      </c>
      <c r="K7811">
        <v>0</v>
      </c>
      <c r="L7811">
        <v>1</v>
      </c>
    </row>
    <row r="7812" spans="1:12" x14ac:dyDescent="0.3">
      <c r="A7812" s="38" t="s">
        <v>463</v>
      </c>
      <c r="B7812" s="38" t="s">
        <v>124</v>
      </c>
      <c r="C7812">
        <v>278.14999999999998</v>
      </c>
      <c r="D7812">
        <v>98780</v>
      </c>
      <c r="E7812">
        <v>12.9</v>
      </c>
      <c r="F7812">
        <v>310</v>
      </c>
      <c r="G7812">
        <v>3.0253399999999999</v>
      </c>
      <c r="H7812">
        <v>392.4</v>
      </c>
      <c r="I7812">
        <v>860.4</v>
      </c>
      <c r="J7812">
        <v>261.69600000000003</v>
      </c>
      <c r="K7812">
        <v>0</v>
      </c>
      <c r="L7812">
        <v>1</v>
      </c>
    </row>
    <row r="7813" spans="1:12" x14ac:dyDescent="0.3">
      <c r="A7813" s="38" t="s">
        <v>463</v>
      </c>
      <c r="B7813" s="38" t="s">
        <v>125</v>
      </c>
      <c r="C7813">
        <v>278.14999999999998</v>
      </c>
      <c r="D7813">
        <v>98780</v>
      </c>
      <c r="E7813">
        <v>11.3</v>
      </c>
      <c r="F7813">
        <v>310</v>
      </c>
      <c r="G7813">
        <v>2.7790599999999999</v>
      </c>
      <c r="H7813">
        <v>648</v>
      </c>
      <c r="I7813">
        <v>1346.4</v>
      </c>
      <c r="J7813">
        <v>261.32299999999998</v>
      </c>
      <c r="K7813">
        <v>0</v>
      </c>
      <c r="L7813">
        <v>1</v>
      </c>
    </row>
    <row r="7814" spans="1:12" x14ac:dyDescent="0.3">
      <c r="A7814" s="38" t="s">
        <v>463</v>
      </c>
      <c r="B7814" s="38" t="s">
        <v>126</v>
      </c>
      <c r="C7814">
        <v>278.14999999999998</v>
      </c>
      <c r="D7814">
        <v>98780</v>
      </c>
      <c r="E7814">
        <v>9.8000000000000007</v>
      </c>
      <c r="F7814">
        <v>300</v>
      </c>
      <c r="G7814">
        <v>2.5512800000000002</v>
      </c>
      <c r="H7814">
        <v>727.2</v>
      </c>
      <c r="I7814">
        <v>1443.6</v>
      </c>
      <c r="J7814">
        <v>261.47300000000001</v>
      </c>
      <c r="K7814">
        <v>0</v>
      </c>
      <c r="L7814">
        <v>1</v>
      </c>
    </row>
    <row r="7815" spans="1:12" x14ac:dyDescent="0.3">
      <c r="A7815" s="38" t="s">
        <v>463</v>
      </c>
      <c r="B7815" s="38" t="s">
        <v>127</v>
      </c>
      <c r="C7815">
        <v>277.14999999999998</v>
      </c>
      <c r="D7815">
        <v>98771</v>
      </c>
      <c r="E7815">
        <v>6.2</v>
      </c>
      <c r="F7815">
        <v>310</v>
      </c>
      <c r="G7815">
        <v>4.18377</v>
      </c>
      <c r="H7815">
        <v>702</v>
      </c>
      <c r="I7815">
        <v>1051.2</v>
      </c>
      <c r="J7815">
        <v>261.94600000000003</v>
      </c>
      <c r="K7815">
        <v>0</v>
      </c>
      <c r="L7815">
        <v>1</v>
      </c>
    </row>
    <row r="7816" spans="1:12" x14ac:dyDescent="0.3">
      <c r="A7816" s="38" t="s">
        <v>463</v>
      </c>
      <c r="B7816" s="38" t="s">
        <v>128</v>
      </c>
      <c r="C7816">
        <v>277.14999999999998</v>
      </c>
      <c r="D7816">
        <v>98771</v>
      </c>
      <c r="E7816">
        <v>6.2</v>
      </c>
      <c r="F7816">
        <v>290</v>
      </c>
      <c r="G7816">
        <v>4.18377</v>
      </c>
      <c r="H7816">
        <v>550.79999999999995</v>
      </c>
      <c r="I7816">
        <v>997.2</v>
      </c>
      <c r="J7816">
        <v>261.94600000000003</v>
      </c>
      <c r="K7816">
        <v>0</v>
      </c>
      <c r="L7816">
        <v>1</v>
      </c>
    </row>
    <row r="7817" spans="1:12" x14ac:dyDescent="0.3">
      <c r="A7817" s="38" t="s">
        <v>463</v>
      </c>
      <c r="B7817" s="38" t="s">
        <v>129</v>
      </c>
      <c r="C7817">
        <v>279.14999999999998</v>
      </c>
      <c r="D7817">
        <v>98789</v>
      </c>
      <c r="E7817">
        <v>6.2</v>
      </c>
      <c r="F7817">
        <v>310</v>
      </c>
      <c r="G7817">
        <v>4.1829999999999998</v>
      </c>
      <c r="H7817">
        <v>298.8</v>
      </c>
      <c r="I7817">
        <v>324</v>
      </c>
      <c r="J7817">
        <v>263.83699999999999</v>
      </c>
      <c r="K7817">
        <v>0</v>
      </c>
      <c r="L7817">
        <v>1</v>
      </c>
    </row>
    <row r="7818" spans="1:12" x14ac:dyDescent="0.3">
      <c r="A7818" s="38" t="s">
        <v>463</v>
      </c>
      <c r="B7818" s="38" t="s">
        <v>130</v>
      </c>
      <c r="C7818">
        <v>276.14999999999998</v>
      </c>
      <c r="D7818">
        <v>98762</v>
      </c>
      <c r="E7818">
        <v>7.7</v>
      </c>
      <c r="F7818">
        <v>350</v>
      </c>
      <c r="G7818">
        <v>3.8899300000000001</v>
      </c>
      <c r="H7818">
        <v>36</v>
      </c>
      <c r="I7818">
        <v>0</v>
      </c>
      <c r="J7818">
        <v>261.23099999999999</v>
      </c>
      <c r="K7818">
        <v>0</v>
      </c>
      <c r="L7818">
        <v>1</v>
      </c>
    </row>
    <row r="7819" spans="1:12" x14ac:dyDescent="0.3">
      <c r="A7819" s="38" t="s">
        <v>463</v>
      </c>
      <c r="B7819" s="38" t="s">
        <v>131</v>
      </c>
      <c r="C7819">
        <v>276.14999999999998</v>
      </c>
      <c r="D7819">
        <v>98762</v>
      </c>
      <c r="E7819">
        <v>7.7</v>
      </c>
      <c r="F7819">
        <v>330</v>
      </c>
      <c r="G7819">
        <v>3.57958</v>
      </c>
      <c r="H7819">
        <v>0</v>
      </c>
      <c r="I7819">
        <v>0</v>
      </c>
      <c r="J7819">
        <v>260.99900000000002</v>
      </c>
      <c r="K7819">
        <v>0</v>
      </c>
      <c r="L7819">
        <v>1</v>
      </c>
    </row>
    <row r="7820" spans="1:12" x14ac:dyDescent="0.3">
      <c r="A7820" s="38" t="s">
        <v>463</v>
      </c>
      <c r="B7820" s="38" t="s">
        <v>132</v>
      </c>
      <c r="C7820">
        <v>276.14999999999998</v>
      </c>
      <c r="D7820">
        <v>98762</v>
      </c>
      <c r="E7820">
        <v>5.7</v>
      </c>
      <c r="F7820">
        <v>330</v>
      </c>
      <c r="G7820">
        <v>3.2920799999999999</v>
      </c>
      <c r="H7820">
        <v>0</v>
      </c>
      <c r="I7820">
        <v>0</v>
      </c>
      <c r="J7820">
        <v>260.76400000000001</v>
      </c>
      <c r="K7820">
        <v>0</v>
      </c>
      <c r="L7820">
        <v>1</v>
      </c>
    </row>
    <row r="7821" spans="1:12" x14ac:dyDescent="0.3">
      <c r="A7821" s="38" t="s">
        <v>463</v>
      </c>
      <c r="B7821" s="38" t="s">
        <v>133</v>
      </c>
      <c r="C7821">
        <v>275.14999999999998</v>
      </c>
      <c r="D7821">
        <v>98752</v>
      </c>
      <c r="E7821">
        <v>4.5999999999999996</v>
      </c>
      <c r="F7821">
        <v>330</v>
      </c>
      <c r="G7821">
        <v>3.2924099999999998</v>
      </c>
      <c r="H7821">
        <v>0</v>
      </c>
      <c r="I7821">
        <v>0</v>
      </c>
      <c r="J7821">
        <v>259.10700000000003</v>
      </c>
      <c r="K7821">
        <v>0</v>
      </c>
      <c r="L7821">
        <v>1</v>
      </c>
    </row>
    <row r="7822" spans="1:12" x14ac:dyDescent="0.3">
      <c r="A7822" s="38" t="s">
        <v>463</v>
      </c>
      <c r="B7822" s="38" t="s">
        <v>134</v>
      </c>
      <c r="C7822">
        <v>274.14999999999998</v>
      </c>
      <c r="D7822">
        <v>98743</v>
      </c>
      <c r="E7822">
        <v>5.0999999999999996</v>
      </c>
      <c r="F7822">
        <v>310</v>
      </c>
      <c r="G7822">
        <v>3.2927200000000001</v>
      </c>
      <c r="H7822">
        <v>0</v>
      </c>
      <c r="I7822">
        <v>0</v>
      </c>
      <c r="J7822">
        <v>258.65499999999997</v>
      </c>
      <c r="K7822">
        <v>0</v>
      </c>
      <c r="L7822">
        <v>1</v>
      </c>
    </row>
    <row r="7823" spans="1:12" x14ac:dyDescent="0.3">
      <c r="A7823" s="38" t="s">
        <v>463</v>
      </c>
      <c r="B7823" s="38" t="s">
        <v>135</v>
      </c>
      <c r="C7823">
        <v>274.14999999999998</v>
      </c>
      <c r="D7823">
        <v>98743</v>
      </c>
      <c r="E7823">
        <v>4.5999999999999996</v>
      </c>
      <c r="F7823">
        <v>290</v>
      </c>
      <c r="G7823">
        <v>3.0264799999999998</v>
      </c>
      <c r="H7823">
        <v>0</v>
      </c>
      <c r="I7823">
        <v>0</v>
      </c>
      <c r="J7823">
        <v>258.30500000000001</v>
      </c>
      <c r="K7823">
        <v>0</v>
      </c>
      <c r="L7823">
        <v>1</v>
      </c>
    </row>
    <row r="7824" spans="1:12" x14ac:dyDescent="0.3">
      <c r="A7824" s="38" t="s">
        <v>463</v>
      </c>
      <c r="B7824" s="38" t="s">
        <v>136</v>
      </c>
      <c r="C7824">
        <v>273.14999999999998</v>
      </c>
      <c r="D7824">
        <v>98734</v>
      </c>
      <c r="E7824">
        <v>4.0999999999999996</v>
      </c>
      <c r="F7824">
        <v>280</v>
      </c>
      <c r="G7824">
        <v>3.0267499999999998</v>
      </c>
      <c r="H7824">
        <v>0</v>
      </c>
      <c r="I7824">
        <v>0</v>
      </c>
      <c r="J7824">
        <v>257.47800000000001</v>
      </c>
      <c r="K7824">
        <v>0</v>
      </c>
      <c r="L7824">
        <v>1</v>
      </c>
    </row>
    <row r="7825" spans="1:12" x14ac:dyDescent="0.3">
      <c r="A7825" s="38" t="s">
        <v>463</v>
      </c>
      <c r="B7825" s="38" t="s">
        <v>137</v>
      </c>
      <c r="C7825">
        <v>273.14999999999998</v>
      </c>
      <c r="D7825">
        <v>98734</v>
      </c>
      <c r="E7825">
        <v>5.7</v>
      </c>
      <c r="F7825">
        <v>290</v>
      </c>
      <c r="G7825">
        <v>2.7803599999999999</v>
      </c>
      <c r="H7825">
        <v>0</v>
      </c>
      <c r="I7825">
        <v>0</v>
      </c>
      <c r="J7825">
        <v>257.12799999999999</v>
      </c>
      <c r="K7825">
        <v>0</v>
      </c>
      <c r="L7825">
        <v>1</v>
      </c>
    </row>
    <row r="7826" spans="1:12" x14ac:dyDescent="0.3">
      <c r="A7826" s="38" t="s">
        <v>463</v>
      </c>
      <c r="B7826" s="38" t="s">
        <v>138</v>
      </c>
      <c r="C7826">
        <v>274.14999999999998</v>
      </c>
      <c r="D7826">
        <v>98743</v>
      </c>
      <c r="E7826">
        <v>6.2</v>
      </c>
      <c r="F7826">
        <v>290</v>
      </c>
      <c r="G7826">
        <v>3.0264799999999998</v>
      </c>
      <c r="H7826">
        <v>0</v>
      </c>
      <c r="I7826">
        <v>0</v>
      </c>
      <c r="J7826">
        <v>258.30500000000001</v>
      </c>
      <c r="K7826">
        <v>0</v>
      </c>
      <c r="L7826">
        <v>1</v>
      </c>
    </row>
    <row r="7827" spans="1:12" x14ac:dyDescent="0.3">
      <c r="A7827" s="38" t="s">
        <v>464</v>
      </c>
      <c r="B7827" s="38" t="s">
        <v>115</v>
      </c>
      <c r="C7827">
        <v>274.14999999999998</v>
      </c>
      <c r="D7827">
        <v>98743</v>
      </c>
      <c r="E7827">
        <v>5.9</v>
      </c>
      <c r="F7827">
        <v>0</v>
      </c>
      <c r="G7827">
        <v>3.07809</v>
      </c>
      <c r="H7827">
        <v>0</v>
      </c>
      <c r="I7827">
        <v>0</v>
      </c>
      <c r="J7827">
        <v>258.35199999999998</v>
      </c>
      <c r="K7827">
        <v>0</v>
      </c>
      <c r="L7827">
        <v>1</v>
      </c>
    </row>
    <row r="7828" spans="1:12" x14ac:dyDescent="0.3">
      <c r="A7828" s="38" t="s">
        <v>464</v>
      </c>
      <c r="B7828" s="38" t="s">
        <v>116</v>
      </c>
      <c r="C7828">
        <v>274.14999999999998</v>
      </c>
      <c r="D7828">
        <v>98743</v>
      </c>
      <c r="E7828">
        <v>5.6</v>
      </c>
      <c r="F7828">
        <v>211</v>
      </c>
      <c r="G7828">
        <v>3.1570200000000002</v>
      </c>
      <c r="H7828">
        <v>0</v>
      </c>
      <c r="I7828">
        <v>0</v>
      </c>
      <c r="J7828">
        <v>258.53800000000001</v>
      </c>
      <c r="K7828">
        <v>0</v>
      </c>
      <c r="L7828">
        <v>1</v>
      </c>
    </row>
    <row r="7829" spans="1:12" x14ac:dyDescent="0.3">
      <c r="A7829" s="38" t="s">
        <v>464</v>
      </c>
      <c r="B7829" s="38" t="s">
        <v>117</v>
      </c>
      <c r="C7829">
        <v>274.14999999999998</v>
      </c>
      <c r="D7829">
        <v>98743</v>
      </c>
      <c r="E7829">
        <v>5.4</v>
      </c>
      <c r="F7829">
        <v>223</v>
      </c>
      <c r="G7829">
        <v>3.2378100000000001</v>
      </c>
      <c r="H7829">
        <v>0</v>
      </c>
      <c r="I7829">
        <v>0</v>
      </c>
      <c r="J7829">
        <v>258.608</v>
      </c>
      <c r="K7829">
        <v>0</v>
      </c>
      <c r="L7829">
        <v>1</v>
      </c>
    </row>
    <row r="7830" spans="1:12" x14ac:dyDescent="0.3">
      <c r="A7830" s="38" t="s">
        <v>464</v>
      </c>
      <c r="B7830" s="38" t="s">
        <v>118</v>
      </c>
      <c r="C7830">
        <v>274.14999999999998</v>
      </c>
      <c r="D7830">
        <v>98743</v>
      </c>
      <c r="E7830">
        <v>5.0999999999999996</v>
      </c>
      <c r="F7830">
        <v>320</v>
      </c>
      <c r="G7830">
        <v>3.2927200000000001</v>
      </c>
      <c r="H7830">
        <v>0</v>
      </c>
      <c r="I7830">
        <v>0</v>
      </c>
      <c r="J7830">
        <v>258.166</v>
      </c>
      <c r="K7830">
        <v>0</v>
      </c>
      <c r="L7830">
        <v>1</v>
      </c>
    </row>
    <row r="7831" spans="1:12" x14ac:dyDescent="0.3">
      <c r="A7831" s="38" t="s">
        <v>464</v>
      </c>
      <c r="B7831" s="38" t="s">
        <v>119</v>
      </c>
      <c r="C7831">
        <v>275.14999999999998</v>
      </c>
      <c r="D7831">
        <v>98752</v>
      </c>
      <c r="E7831">
        <v>7.2</v>
      </c>
      <c r="F7831">
        <v>310</v>
      </c>
      <c r="G7831">
        <v>3.2924099999999998</v>
      </c>
      <c r="H7831">
        <v>0</v>
      </c>
      <c r="I7831">
        <v>0</v>
      </c>
      <c r="J7831">
        <v>259.10700000000003</v>
      </c>
      <c r="K7831">
        <v>0</v>
      </c>
      <c r="L7831">
        <v>1</v>
      </c>
    </row>
    <row r="7832" spans="1:12" x14ac:dyDescent="0.3">
      <c r="A7832" s="38" t="s">
        <v>464</v>
      </c>
      <c r="B7832" s="38" t="s">
        <v>120</v>
      </c>
      <c r="C7832">
        <v>274.14999999999998</v>
      </c>
      <c r="D7832">
        <v>98743</v>
      </c>
      <c r="E7832">
        <v>5.0999999999999996</v>
      </c>
      <c r="F7832">
        <v>310</v>
      </c>
      <c r="G7832">
        <v>3.2927200000000001</v>
      </c>
      <c r="H7832">
        <v>0</v>
      </c>
      <c r="I7832">
        <v>0</v>
      </c>
      <c r="J7832">
        <v>258.65499999999997</v>
      </c>
      <c r="K7832">
        <v>0</v>
      </c>
      <c r="L7832">
        <v>1</v>
      </c>
    </row>
    <row r="7833" spans="1:12" x14ac:dyDescent="0.3">
      <c r="A7833" s="38" t="s">
        <v>464</v>
      </c>
      <c r="B7833" s="38" t="s">
        <v>121</v>
      </c>
      <c r="C7833">
        <v>274.14999999999998</v>
      </c>
      <c r="D7833">
        <v>98743</v>
      </c>
      <c r="E7833">
        <v>8.6999999999999993</v>
      </c>
      <c r="F7833">
        <v>330</v>
      </c>
      <c r="G7833">
        <v>3.0264799999999998</v>
      </c>
      <c r="H7833">
        <v>0</v>
      </c>
      <c r="I7833">
        <v>0</v>
      </c>
      <c r="J7833">
        <v>257.93200000000002</v>
      </c>
      <c r="K7833">
        <v>0</v>
      </c>
      <c r="L7833">
        <v>1</v>
      </c>
    </row>
    <row r="7834" spans="1:12" x14ac:dyDescent="0.3">
      <c r="A7834" s="38" t="s">
        <v>464</v>
      </c>
      <c r="B7834" s="38" t="s">
        <v>122</v>
      </c>
      <c r="C7834">
        <v>274.14999999999998</v>
      </c>
      <c r="D7834">
        <v>98743</v>
      </c>
      <c r="E7834">
        <v>7.7</v>
      </c>
      <c r="F7834">
        <v>300</v>
      </c>
      <c r="G7834">
        <v>3.2927200000000001</v>
      </c>
      <c r="H7834">
        <v>0</v>
      </c>
      <c r="I7834">
        <v>0</v>
      </c>
      <c r="J7834">
        <v>258.166</v>
      </c>
      <c r="K7834">
        <v>0</v>
      </c>
      <c r="L7834">
        <v>1</v>
      </c>
    </row>
    <row r="7835" spans="1:12" x14ac:dyDescent="0.3">
      <c r="A7835" s="38" t="s">
        <v>464</v>
      </c>
      <c r="B7835" s="38" t="s">
        <v>123</v>
      </c>
      <c r="C7835">
        <v>274.14999999999998</v>
      </c>
      <c r="D7835">
        <v>98743</v>
      </c>
      <c r="E7835">
        <v>7.2</v>
      </c>
      <c r="F7835">
        <v>330</v>
      </c>
      <c r="G7835">
        <v>2.7801</v>
      </c>
      <c r="H7835">
        <v>100.8</v>
      </c>
      <c r="I7835">
        <v>50.4</v>
      </c>
      <c r="J7835">
        <v>257.95</v>
      </c>
      <c r="K7835">
        <v>0</v>
      </c>
      <c r="L7835">
        <v>1</v>
      </c>
    </row>
    <row r="7836" spans="1:12" x14ac:dyDescent="0.3">
      <c r="A7836" s="38" t="s">
        <v>464</v>
      </c>
      <c r="B7836" s="38" t="s">
        <v>124</v>
      </c>
      <c r="C7836">
        <v>275.14999999999998</v>
      </c>
      <c r="D7836">
        <v>98752</v>
      </c>
      <c r="E7836">
        <v>5.0999999999999996</v>
      </c>
      <c r="F7836">
        <v>330</v>
      </c>
      <c r="G7836">
        <v>3.0261999999999998</v>
      </c>
      <c r="H7836">
        <v>356.4</v>
      </c>
      <c r="I7836">
        <v>626.4</v>
      </c>
      <c r="J7836">
        <v>259.12700000000001</v>
      </c>
      <c r="K7836">
        <v>0</v>
      </c>
      <c r="L7836">
        <v>1</v>
      </c>
    </row>
    <row r="7837" spans="1:12" x14ac:dyDescent="0.3">
      <c r="A7837" s="38" t="s">
        <v>464</v>
      </c>
      <c r="B7837" s="38" t="s">
        <v>125</v>
      </c>
      <c r="C7837">
        <v>275.14999999999998</v>
      </c>
      <c r="D7837">
        <v>98752</v>
      </c>
      <c r="E7837">
        <v>7.7</v>
      </c>
      <c r="F7837">
        <v>330</v>
      </c>
      <c r="G7837">
        <v>4.1845800000000004</v>
      </c>
      <c r="H7837">
        <v>622.79999999999995</v>
      </c>
      <c r="I7837">
        <v>1270.8</v>
      </c>
      <c r="J7837">
        <v>259.80200000000002</v>
      </c>
      <c r="K7837">
        <v>0</v>
      </c>
      <c r="L7837">
        <v>1</v>
      </c>
    </row>
    <row r="7838" spans="1:12" x14ac:dyDescent="0.3">
      <c r="A7838" s="38" t="s">
        <v>464</v>
      </c>
      <c r="B7838" s="38" t="s">
        <v>126</v>
      </c>
      <c r="C7838">
        <v>275.14999999999998</v>
      </c>
      <c r="D7838">
        <v>98752</v>
      </c>
      <c r="E7838">
        <v>8.6999999999999993</v>
      </c>
      <c r="F7838">
        <v>340</v>
      </c>
      <c r="G7838">
        <v>4.4981299999999997</v>
      </c>
      <c r="H7838">
        <v>748.8</v>
      </c>
      <c r="I7838">
        <v>1407.6</v>
      </c>
      <c r="J7838">
        <v>260.02999999999997</v>
      </c>
      <c r="K7838">
        <v>0</v>
      </c>
      <c r="L7838">
        <v>1</v>
      </c>
    </row>
    <row r="7839" spans="1:12" x14ac:dyDescent="0.3">
      <c r="A7839" s="38" t="s">
        <v>464</v>
      </c>
      <c r="B7839" s="38" t="s">
        <v>127</v>
      </c>
      <c r="C7839">
        <v>275.14999999999998</v>
      </c>
      <c r="D7839">
        <v>98752</v>
      </c>
      <c r="E7839">
        <v>6.7</v>
      </c>
      <c r="F7839">
        <v>340</v>
      </c>
      <c r="G7839">
        <v>4.4981299999999997</v>
      </c>
      <c r="H7839">
        <v>730.8</v>
      </c>
      <c r="I7839">
        <v>1382.4</v>
      </c>
      <c r="J7839">
        <v>260.02999999999997</v>
      </c>
      <c r="K7839">
        <v>0</v>
      </c>
      <c r="L7839">
        <v>1</v>
      </c>
    </row>
    <row r="7840" spans="1:12" x14ac:dyDescent="0.3">
      <c r="A7840" s="38" t="s">
        <v>464</v>
      </c>
      <c r="B7840" s="38" t="s">
        <v>128</v>
      </c>
      <c r="C7840">
        <v>275.14999999999998</v>
      </c>
      <c r="D7840">
        <v>98752</v>
      </c>
      <c r="E7840">
        <v>7.2</v>
      </c>
      <c r="F7840">
        <v>340</v>
      </c>
      <c r="G7840">
        <v>4.4981299999999997</v>
      </c>
      <c r="H7840">
        <v>572.4</v>
      </c>
      <c r="I7840">
        <v>1360.8</v>
      </c>
      <c r="J7840">
        <v>260.02999999999997</v>
      </c>
      <c r="K7840">
        <v>0</v>
      </c>
      <c r="L7840">
        <v>1</v>
      </c>
    </row>
    <row r="7841" spans="1:12" x14ac:dyDescent="0.3">
      <c r="A7841" s="38" t="s">
        <v>464</v>
      </c>
      <c r="B7841" s="38" t="s">
        <v>129</v>
      </c>
      <c r="C7841">
        <v>274.14999999999998</v>
      </c>
      <c r="D7841">
        <v>98743</v>
      </c>
      <c r="E7841">
        <v>7.2</v>
      </c>
      <c r="F7841">
        <v>330</v>
      </c>
      <c r="G7841">
        <v>4.1849600000000002</v>
      </c>
      <c r="H7841">
        <v>309.60000000000002</v>
      </c>
      <c r="I7841">
        <v>734.4</v>
      </c>
      <c r="J7841">
        <v>258.85700000000003</v>
      </c>
      <c r="K7841">
        <v>0</v>
      </c>
      <c r="L7841">
        <v>1</v>
      </c>
    </row>
    <row r="7842" spans="1:12" x14ac:dyDescent="0.3">
      <c r="A7842" s="38" t="s">
        <v>464</v>
      </c>
      <c r="B7842" s="38" t="s">
        <v>130</v>
      </c>
      <c r="C7842">
        <v>273.14999999999998</v>
      </c>
      <c r="D7842">
        <v>98734</v>
      </c>
      <c r="E7842">
        <v>6.7</v>
      </c>
      <c r="F7842">
        <v>330</v>
      </c>
      <c r="G7842">
        <v>3.8910399999999998</v>
      </c>
      <c r="H7842">
        <v>68.400000000000006</v>
      </c>
      <c r="I7842">
        <v>0</v>
      </c>
      <c r="J7842">
        <v>257.685</v>
      </c>
      <c r="K7842">
        <v>0</v>
      </c>
      <c r="L7842">
        <v>1</v>
      </c>
    </row>
    <row r="7843" spans="1:12" x14ac:dyDescent="0.3">
      <c r="A7843" s="38" t="s">
        <v>464</v>
      </c>
      <c r="B7843" s="38" t="s">
        <v>131</v>
      </c>
      <c r="C7843">
        <v>273.14999999999998</v>
      </c>
      <c r="D7843">
        <v>98734</v>
      </c>
      <c r="E7843">
        <v>7.7</v>
      </c>
      <c r="F7843">
        <v>340</v>
      </c>
      <c r="G7843">
        <v>3.8910399999999998</v>
      </c>
      <c r="H7843">
        <v>0</v>
      </c>
      <c r="I7843">
        <v>0</v>
      </c>
      <c r="J7843">
        <v>258.49799999999999</v>
      </c>
      <c r="K7843">
        <v>0</v>
      </c>
      <c r="L7843">
        <v>1</v>
      </c>
    </row>
    <row r="7844" spans="1:12" x14ac:dyDescent="0.3">
      <c r="A7844" s="38" t="s">
        <v>464</v>
      </c>
      <c r="B7844" s="38" t="s">
        <v>132</v>
      </c>
      <c r="C7844">
        <v>273.14999999999998</v>
      </c>
      <c r="D7844">
        <v>98734</v>
      </c>
      <c r="E7844">
        <v>7.2</v>
      </c>
      <c r="F7844">
        <v>330</v>
      </c>
      <c r="G7844">
        <v>3.8910399999999998</v>
      </c>
      <c r="H7844">
        <v>0</v>
      </c>
      <c r="I7844">
        <v>0</v>
      </c>
      <c r="J7844">
        <v>258.49799999999999</v>
      </c>
      <c r="K7844">
        <v>0</v>
      </c>
      <c r="L7844">
        <v>1</v>
      </c>
    </row>
    <row r="7845" spans="1:12" x14ac:dyDescent="0.3">
      <c r="A7845" s="38" t="s">
        <v>464</v>
      </c>
      <c r="B7845" s="38" t="s">
        <v>133</v>
      </c>
      <c r="C7845">
        <v>273.14999999999998</v>
      </c>
      <c r="D7845">
        <v>98734</v>
      </c>
      <c r="E7845">
        <v>6.7</v>
      </c>
      <c r="F7845">
        <v>330</v>
      </c>
      <c r="G7845">
        <v>3.8910399999999998</v>
      </c>
      <c r="H7845">
        <v>0</v>
      </c>
      <c r="I7845">
        <v>0</v>
      </c>
      <c r="J7845">
        <v>258.49799999999999</v>
      </c>
      <c r="K7845">
        <v>0</v>
      </c>
      <c r="L7845">
        <v>1</v>
      </c>
    </row>
    <row r="7846" spans="1:12" x14ac:dyDescent="0.3">
      <c r="A7846" s="38" t="s">
        <v>464</v>
      </c>
      <c r="B7846" s="38" t="s">
        <v>134</v>
      </c>
      <c r="C7846">
        <v>272.14999999999998</v>
      </c>
      <c r="D7846">
        <v>98724</v>
      </c>
      <c r="E7846">
        <v>5.7</v>
      </c>
      <c r="F7846">
        <v>290</v>
      </c>
      <c r="G7846">
        <v>3.5809600000000001</v>
      </c>
      <c r="H7846">
        <v>0</v>
      </c>
      <c r="I7846">
        <v>0</v>
      </c>
      <c r="J7846">
        <v>257.322</v>
      </c>
      <c r="K7846">
        <v>0</v>
      </c>
      <c r="L7846">
        <v>1</v>
      </c>
    </row>
    <row r="7847" spans="1:12" x14ac:dyDescent="0.3">
      <c r="A7847" s="38" t="s">
        <v>464</v>
      </c>
      <c r="B7847" s="38" t="s">
        <v>135</v>
      </c>
      <c r="C7847">
        <v>272.14999999999998</v>
      </c>
      <c r="D7847">
        <v>98724</v>
      </c>
      <c r="E7847">
        <v>6.7</v>
      </c>
      <c r="F7847">
        <v>310</v>
      </c>
      <c r="G7847">
        <v>3.5809600000000001</v>
      </c>
      <c r="H7847">
        <v>0</v>
      </c>
      <c r="I7847">
        <v>0</v>
      </c>
      <c r="J7847">
        <v>257.322</v>
      </c>
      <c r="K7847">
        <v>0</v>
      </c>
      <c r="L7847">
        <v>1</v>
      </c>
    </row>
    <row r="7848" spans="1:12" x14ac:dyDescent="0.3">
      <c r="A7848" s="38" t="s">
        <v>464</v>
      </c>
      <c r="B7848" s="38" t="s">
        <v>136</v>
      </c>
      <c r="C7848">
        <v>271.14999999999998</v>
      </c>
      <c r="D7848">
        <v>98715</v>
      </c>
      <c r="E7848">
        <v>3.1</v>
      </c>
      <c r="F7848">
        <v>270</v>
      </c>
      <c r="G7848">
        <v>3.29365</v>
      </c>
      <c r="H7848">
        <v>0</v>
      </c>
      <c r="I7848">
        <v>0</v>
      </c>
      <c r="J7848">
        <v>256.14699999999999</v>
      </c>
      <c r="K7848">
        <v>0</v>
      </c>
      <c r="L7848">
        <v>1</v>
      </c>
    </row>
    <row r="7849" spans="1:12" x14ac:dyDescent="0.3">
      <c r="A7849" s="38" t="s">
        <v>464</v>
      </c>
      <c r="B7849" s="38" t="s">
        <v>137</v>
      </c>
      <c r="C7849">
        <v>272.14999999999998</v>
      </c>
      <c r="D7849">
        <v>98724</v>
      </c>
      <c r="E7849">
        <v>3.1</v>
      </c>
      <c r="F7849">
        <v>260</v>
      </c>
      <c r="G7849">
        <v>3.2933500000000002</v>
      </c>
      <c r="H7849">
        <v>0</v>
      </c>
      <c r="I7849">
        <v>0</v>
      </c>
      <c r="J7849">
        <v>256.98700000000002</v>
      </c>
      <c r="K7849">
        <v>0</v>
      </c>
      <c r="L7849">
        <v>1</v>
      </c>
    </row>
    <row r="7850" spans="1:12" x14ac:dyDescent="0.3">
      <c r="A7850" s="38" t="s">
        <v>464</v>
      </c>
      <c r="B7850" s="38" t="s">
        <v>138</v>
      </c>
      <c r="C7850">
        <v>271.14999999999998</v>
      </c>
      <c r="D7850">
        <v>98715</v>
      </c>
      <c r="E7850">
        <v>4.0999999999999996</v>
      </c>
      <c r="F7850">
        <v>270</v>
      </c>
      <c r="G7850">
        <v>3.29365</v>
      </c>
      <c r="H7850">
        <v>0</v>
      </c>
      <c r="I7850">
        <v>0</v>
      </c>
      <c r="J7850">
        <v>256.14699999999999</v>
      </c>
      <c r="K7850">
        <v>0</v>
      </c>
      <c r="L7850">
        <v>1</v>
      </c>
    </row>
    <row r="7851" spans="1:12" x14ac:dyDescent="0.3">
      <c r="A7851" s="38" t="s">
        <v>465</v>
      </c>
      <c r="B7851" s="38" t="s">
        <v>115</v>
      </c>
      <c r="C7851">
        <v>271.14999999999998</v>
      </c>
      <c r="D7851">
        <v>98715</v>
      </c>
      <c r="E7851">
        <v>3.6</v>
      </c>
      <c r="F7851">
        <v>260</v>
      </c>
      <c r="G7851">
        <v>3.29365</v>
      </c>
      <c r="H7851">
        <v>0</v>
      </c>
      <c r="I7851">
        <v>0</v>
      </c>
      <c r="J7851">
        <v>256.14699999999999</v>
      </c>
      <c r="K7851">
        <v>0</v>
      </c>
      <c r="L7851">
        <v>1</v>
      </c>
    </row>
    <row r="7852" spans="1:12" x14ac:dyDescent="0.3">
      <c r="A7852" s="38" t="s">
        <v>465</v>
      </c>
      <c r="B7852" s="38" t="s">
        <v>116</v>
      </c>
      <c r="C7852">
        <v>271.14999999999998</v>
      </c>
      <c r="D7852">
        <v>98715</v>
      </c>
      <c r="E7852">
        <v>3.6</v>
      </c>
      <c r="F7852">
        <v>250</v>
      </c>
      <c r="G7852">
        <v>3.29365</v>
      </c>
      <c r="H7852">
        <v>0</v>
      </c>
      <c r="I7852">
        <v>0</v>
      </c>
      <c r="J7852">
        <v>256.14699999999999</v>
      </c>
      <c r="K7852">
        <v>0</v>
      </c>
      <c r="L7852">
        <v>1</v>
      </c>
    </row>
    <row r="7853" spans="1:12" x14ac:dyDescent="0.3">
      <c r="A7853" s="38" t="s">
        <v>465</v>
      </c>
      <c r="B7853" s="38" t="s">
        <v>117</v>
      </c>
      <c r="C7853">
        <v>271.14999999999998</v>
      </c>
      <c r="D7853">
        <v>98715</v>
      </c>
      <c r="E7853">
        <v>1.5</v>
      </c>
      <c r="F7853">
        <v>269</v>
      </c>
      <c r="G7853">
        <v>3.29365</v>
      </c>
      <c r="H7853">
        <v>0</v>
      </c>
      <c r="I7853">
        <v>0</v>
      </c>
      <c r="J7853">
        <v>256.14699999999999</v>
      </c>
      <c r="K7853">
        <v>0</v>
      </c>
      <c r="L7853">
        <v>1</v>
      </c>
    </row>
    <row r="7854" spans="1:12" x14ac:dyDescent="0.3">
      <c r="A7854" s="38" t="s">
        <v>465</v>
      </c>
      <c r="B7854" s="38" t="s">
        <v>118</v>
      </c>
      <c r="C7854">
        <v>272.14999999999998</v>
      </c>
      <c r="D7854">
        <v>98724</v>
      </c>
      <c r="E7854">
        <v>2.6</v>
      </c>
      <c r="F7854">
        <v>200</v>
      </c>
      <c r="G7854">
        <v>3.5809600000000001</v>
      </c>
      <c r="H7854">
        <v>0</v>
      </c>
      <c r="I7854">
        <v>0</v>
      </c>
      <c r="J7854">
        <v>256.51299999999998</v>
      </c>
      <c r="K7854">
        <v>0</v>
      </c>
      <c r="L7854">
        <v>1</v>
      </c>
    </row>
    <row r="7855" spans="1:12" x14ac:dyDescent="0.3">
      <c r="A7855" s="38" t="s">
        <v>465</v>
      </c>
      <c r="B7855" s="38" t="s">
        <v>119</v>
      </c>
      <c r="C7855">
        <v>272.14999999999998</v>
      </c>
      <c r="D7855">
        <v>98724</v>
      </c>
      <c r="E7855">
        <v>3.6</v>
      </c>
      <c r="F7855">
        <v>200</v>
      </c>
      <c r="G7855">
        <v>3.5809600000000001</v>
      </c>
      <c r="H7855">
        <v>0</v>
      </c>
      <c r="I7855">
        <v>0</v>
      </c>
      <c r="J7855">
        <v>256.76400000000001</v>
      </c>
      <c r="K7855">
        <v>0</v>
      </c>
      <c r="L7855">
        <v>1</v>
      </c>
    </row>
    <row r="7856" spans="1:12" x14ac:dyDescent="0.3">
      <c r="A7856" s="38" t="s">
        <v>465</v>
      </c>
      <c r="B7856" s="38" t="s">
        <v>120</v>
      </c>
      <c r="C7856">
        <v>272.14999999999998</v>
      </c>
      <c r="D7856">
        <v>98724</v>
      </c>
      <c r="E7856">
        <v>6.2</v>
      </c>
      <c r="F7856">
        <v>190</v>
      </c>
      <c r="G7856">
        <v>3.5809600000000001</v>
      </c>
      <c r="H7856">
        <v>0</v>
      </c>
      <c r="I7856">
        <v>0</v>
      </c>
      <c r="J7856">
        <v>257.21800000000002</v>
      </c>
      <c r="K7856">
        <v>0</v>
      </c>
      <c r="L7856">
        <v>1</v>
      </c>
    </row>
    <row r="7857" spans="1:12" x14ac:dyDescent="0.3">
      <c r="A7857" s="38" t="s">
        <v>465</v>
      </c>
      <c r="B7857" s="38" t="s">
        <v>121</v>
      </c>
      <c r="C7857">
        <v>272.14999999999998</v>
      </c>
      <c r="D7857">
        <v>98724</v>
      </c>
      <c r="E7857">
        <v>3.6</v>
      </c>
      <c r="F7857">
        <v>170</v>
      </c>
      <c r="G7857">
        <v>3.5809600000000001</v>
      </c>
      <c r="H7857">
        <v>0</v>
      </c>
      <c r="I7857">
        <v>0</v>
      </c>
      <c r="J7857">
        <v>257.21800000000002</v>
      </c>
      <c r="K7857">
        <v>0</v>
      </c>
      <c r="L7857">
        <v>1</v>
      </c>
    </row>
    <row r="7858" spans="1:12" x14ac:dyDescent="0.3">
      <c r="A7858" s="38" t="s">
        <v>465</v>
      </c>
      <c r="B7858" s="38" t="s">
        <v>122</v>
      </c>
      <c r="C7858">
        <v>272.14999999999998</v>
      </c>
      <c r="D7858">
        <v>98724</v>
      </c>
      <c r="E7858">
        <v>4.0999999999999996</v>
      </c>
      <c r="F7858">
        <v>170</v>
      </c>
      <c r="G7858">
        <v>3.5809600000000001</v>
      </c>
      <c r="H7858">
        <v>0</v>
      </c>
      <c r="I7858">
        <v>0</v>
      </c>
      <c r="J7858">
        <v>257.21800000000002</v>
      </c>
      <c r="K7858">
        <v>0</v>
      </c>
      <c r="L7858">
        <v>1</v>
      </c>
    </row>
    <row r="7859" spans="1:12" x14ac:dyDescent="0.3">
      <c r="A7859" s="38" t="s">
        <v>465</v>
      </c>
      <c r="B7859" s="38" t="s">
        <v>123</v>
      </c>
      <c r="C7859">
        <v>273.14999999999998</v>
      </c>
      <c r="D7859">
        <v>98734</v>
      </c>
      <c r="E7859">
        <v>2.6</v>
      </c>
      <c r="F7859">
        <v>220</v>
      </c>
      <c r="G7859">
        <v>3.8910399999999998</v>
      </c>
      <c r="H7859">
        <v>54</v>
      </c>
      <c r="I7859">
        <v>0</v>
      </c>
      <c r="J7859">
        <v>258.39400000000001</v>
      </c>
      <c r="K7859">
        <v>0</v>
      </c>
      <c r="L7859">
        <v>1</v>
      </c>
    </row>
    <row r="7860" spans="1:12" x14ac:dyDescent="0.3">
      <c r="A7860" s="38" t="s">
        <v>465</v>
      </c>
      <c r="B7860" s="38" t="s">
        <v>124</v>
      </c>
      <c r="C7860">
        <v>274.14999999999998</v>
      </c>
      <c r="D7860">
        <v>98743</v>
      </c>
      <c r="E7860">
        <v>3.6</v>
      </c>
      <c r="F7860">
        <v>260</v>
      </c>
      <c r="G7860">
        <v>4.1849600000000002</v>
      </c>
      <c r="H7860">
        <v>367.2</v>
      </c>
      <c r="I7860">
        <v>882</v>
      </c>
      <c r="J7860">
        <v>258.85700000000003</v>
      </c>
      <c r="K7860">
        <v>0</v>
      </c>
      <c r="L7860">
        <v>1</v>
      </c>
    </row>
    <row r="7861" spans="1:12" x14ac:dyDescent="0.3">
      <c r="A7861" s="38" t="s">
        <v>465</v>
      </c>
      <c r="B7861" s="38" t="s">
        <v>125</v>
      </c>
      <c r="C7861">
        <v>276.14999999999998</v>
      </c>
      <c r="D7861">
        <v>98762</v>
      </c>
      <c r="E7861">
        <v>5.0999999999999996</v>
      </c>
      <c r="F7861">
        <v>280</v>
      </c>
      <c r="G7861">
        <v>4.4976700000000003</v>
      </c>
      <c r="H7861">
        <v>608.4</v>
      </c>
      <c r="I7861">
        <v>1414.8</v>
      </c>
      <c r="J7861">
        <v>260.97500000000002</v>
      </c>
      <c r="K7861">
        <v>0</v>
      </c>
      <c r="L7861">
        <v>1</v>
      </c>
    </row>
    <row r="7862" spans="1:12" x14ac:dyDescent="0.3">
      <c r="A7862" s="38" t="s">
        <v>465</v>
      </c>
      <c r="B7862" s="38" t="s">
        <v>126</v>
      </c>
      <c r="C7862">
        <v>278.14999999999998</v>
      </c>
      <c r="D7862">
        <v>98780</v>
      </c>
      <c r="E7862">
        <v>5.7</v>
      </c>
      <c r="F7862">
        <v>310</v>
      </c>
      <c r="G7862">
        <v>4.8311299999999999</v>
      </c>
      <c r="H7862">
        <v>694.8</v>
      </c>
      <c r="I7862">
        <v>1350</v>
      </c>
      <c r="J7862">
        <v>263.35199999999998</v>
      </c>
      <c r="K7862">
        <v>0</v>
      </c>
      <c r="L7862">
        <v>1</v>
      </c>
    </row>
    <row r="7863" spans="1:12" x14ac:dyDescent="0.3">
      <c r="A7863" s="38" t="s">
        <v>465</v>
      </c>
      <c r="B7863" s="38" t="s">
        <v>127</v>
      </c>
      <c r="C7863">
        <v>279.14999999999998</v>
      </c>
      <c r="D7863">
        <v>98789</v>
      </c>
      <c r="E7863">
        <v>8.1999999999999993</v>
      </c>
      <c r="F7863">
        <v>280</v>
      </c>
      <c r="G7863">
        <v>4.8306899999999997</v>
      </c>
      <c r="H7863">
        <v>716.4</v>
      </c>
      <c r="I7863">
        <v>1591.2</v>
      </c>
      <c r="J7863">
        <v>264.041</v>
      </c>
      <c r="K7863">
        <v>0</v>
      </c>
      <c r="L7863">
        <v>1</v>
      </c>
    </row>
    <row r="7864" spans="1:12" x14ac:dyDescent="0.3">
      <c r="A7864" s="38" t="s">
        <v>465</v>
      </c>
      <c r="B7864" s="38" t="s">
        <v>128</v>
      </c>
      <c r="C7864">
        <v>278.14999999999998</v>
      </c>
      <c r="D7864">
        <v>98780</v>
      </c>
      <c r="E7864">
        <v>9.8000000000000007</v>
      </c>
      <c r="F7864">
        <v>280</v>
      </c>
      <c r="G7864">
        <v>4.4968399999999997</v>
      </c>
      <c r="H7864">
        <v>561.6</v>
      </c>
      <c r="I7864">
        <v>1346.4</v>
      </c>
      <c r="J7864">
        <v>262.86500000000001</v>
      </c>
      <c r="K7864">
        <v>0</v>
      </c>
      <c r="L7864">
        <v>1</v>
      </c>
    </row>
    <row r="7865" spans="1:12" x14ac:dyDescent="0.3">
      <c r="A7865" s="38" t="s">
        <v>465</v>
      </c>
      <c r="B7865" s="38" t="s">
        <v>129</v>
      </c>
      <c r="C7865">
        <v>278.14999999999998</v>
      </c>
      <c r="D7865">
        <v>98780</v>
      </c>
      <c r="E7865">
        <v>9.8000000000000007</v>
      </c>
      <c r="F7865">
        <v>290</v>
      </c>
      <c r="G7865">
        <v>4.4968399999999997</v>
      </c>
      <c r="H7865">
        <v>284.39999999999998</v>
      </c>
      <c r="I7865">
        <v>450</v>
      </c>
      <c r="J7865">
        <v>263.12299999999999</v>
      </c>
      <c r="K7865">
        <v>0</v>
      </c>
      <c r="L7865">
        <v>1</v>
      </c>
    </row>
    <row r="7866" spans="1:12" x14ac:dyDescent="0.3">
      <c r="A7866" s="38" t="s">
        <v>465</v>
      </c>
      <c r="B7866" s="38" t="s">
        <v>130</v>
      </c>
      <c r="C7866">
        <v>278.14999999999998</v>
      </c>
      <c r="D7866">
        <v>98780</v>
      </c>
      <c r="E7866">
        <v>8.1999999999999993</v>
      </c>
      <c r="F7866">
        <v>290</v>
      </c>
      <c r="G7866">
        <v>4.4968399999999997</v>
      </c>
      <c r="H7866">
        <v>61.2</v>
      </c>
      <c r="I7866">
        <v>0</v>
      </c>
      <c r="J7866">
        <v>263.12299999999999</v>
      </c>
      <c r="K7866">
        <v>0</v>
      </c>
      <c r="L7866">
        <v>1</v>
      </c>
    </row>
    <row r="7867" spans="1:12" x14ac:dyDescent="0.3">
      <c r="A7867" s="38" t="s">
        <v>465</v>
      </c>
      <c r="B7867" s="38" t="s">
        <v>131</v>
      </c>
      <c r="C7867">
        <v>277.14999999999998</v>
      </c>
      <c r="D7867">
        <v>98771</v>
      </c>
      <c r="E7867">
        <v>8.6999999999999993</v>
      </c>
      <c r="F7867">
        <v>280</v>
      </c>
      <c r="G7867">
        <v>4.4972599999999998</v>
      </c>
      <c r="H7867">
        <v>0</v>
      </c>
      <c r="I7867">
        <v>0</v>
      </c>
      <c r="J7867">
        <v>261.92</v>
      </c>
      <c r="K7867">
        <v>0</v>
      </c>
      <c r="L7867">
        <v>1</v>
      </c>
    </row>
    <row r="7868" spans="1:12" x14ac:dyDescent="0.3">
      <c r="A7868" s="38" t="s">
        <v>465</v>
      </c>
      <c r="B7868" s="38" t="s">
        <v>132</v>
      </c>
      <c r="C7868">
        <v>278.14999999999998</v>
      </c>
      <c r="D7868">
        <v>98780</v>
      </c>
      <c r="E7868">
        <v>8.1999999999999993</v>
      </c>
      <c r="F7868">
        <v>290</v>
      </c>
      <c r="G7868">
        <v>4.1833799999999997</v>
      </c>
      <c r="H7868">
        <v>0</v>
      </c>
      <c r="I7868">
        <v>0</v>
      </c>
      <c r="J7868">
        <v>262.63400000000001</v>
      </c>
      <c r="K7868">
        <v>0</v>
      </c>
      <c r="L7868">
        <v>1</v>
      </c>
    </row>
    <row r="7869" spans="1:12" x14ac:dyDescent="0.3">
      <c r="A7869" s="38" t="s">
        <v>465</v>
      </c>
      <c r="B7869" s="38" t="s">
        <v>133</v>
      </c>
      <c r="C7869">
        <v>278.14999999999998</v>
      </c>
      <c r="D7869">
        <v>98780</v>
      </c>
      <c r="E7869">
        <v>9.3000000000000007</v>
      </c>
      <c r="F7869">
        <v>290</v>
      </c>
      <c r="G7869">
        <v>3.8892099999999998</v>
      </c>
      <c r="H7869">
        <v>0</v>
      </c>
      <c r="I7869">
        <v>0</v>
      </c>
      <c r="J7869">
        <v>262.65899999999999</v>
      </c>
      <c r="K7869">
        <v>0</v>
      </c>
      <c r="L7869">
        <v>1</v>
      </c>
    </row>
    <row r="7870" spans="1:12" x14ac:dyDescent="0.3">
      <c r="A7870" s="38" t="s">
        <v>465</v>
      </c>
      <c r="B7870" s="38" t="s">
        <v>134</v>
      </c>
      <c r="C7870">
        <v>277.14999999999998</v>
      </c>
      <c r="D7870">
        <v>98771</v>
      </c>
      <c r="E7870">
        <v>8.6999999999999993</v>
      </c>
      <c r="F7870">
        <v>300</v>
      </c>
      <c r="G7870">
        <v>3.88957</v>
      </c>
      <c r="H7870">
        <v>0</v>
      </c>
      <c r="I7870">
        <v>0</v>
      </c>
      <c r="J7870">
        <v>261.45800000000003</v>
      </c>
      <c r="K7870">
        <v>0</v>
      </c>
      <c r="L7870">
        <v>1</v>
      </c>
    </row>
    <row r="7871" spans="1:12" x14ac:dyDescent="0.3">
      <c r="A7871" s="38" t="s">
        <v>465</v>
      </c>
      <c r="B7871" s="38" t="s">
        <v>135</v>
      </c>
      <c r="C7871">
        <v>277.14999999999998</v>
      </c>
      <c r="D7871">
        <v>98771</v>
      </c>
      <c r="E7871">
        <v>7.2</v>
      </c>
      <c r="F7871">
        <v>280</v>
      </c>
      <c r="G7871">
        <v>4.18377</v>
      </c>
      <c r="H7871">
        <v>0</v>
      </c>
      <c r="I7871">
        <v>0</v>
      </c>
      <c r="J7871">
        <v>261.69</v>
      </c>
      <c r="K7871">
        <v>0</v>
      </c>
      <c r="L7871">
        <v>1</v>
      </c>
    </row>
    <row r="7872" spans="1:12" x14ac:dyDescent="0.3">
      <c r="A7872" s="38" t="s">
        <v>465</v>
      </c>
      <c r="B7872" s="38" t="s">
        <v>136</v>
      </c>
      <c r="C7872">
        <v>277.14999999999998</v>
      </c>
      <c r="D7872">
        <v>98771</v>
      </c>
      <c r="E7872">
        <v>7.7</v>
      </c>
      <c r="F7872">
        <v>280</v>
      </c>
      <c r="G7872">
        <v>3.88957</v>
      </c>
      <c r="H7872">
        <v>0</v>
      </c>
      <c r="I7872">
        <v>0</v>
      </c>
      <c r="J7872">
        <v>261.45800000000003</v>
      </c>
      <c r="K7872">
        <v>0</v>
      </c>
      <c r="L7872">
        <v>1</v>
      </c>
    </row>
    <row r="7873" spans="1:12" x14ac:dyDescent="0.3">
      <c r="A7873" s="38" t="s">
        <v>465</v>
      </c>
      <c r="B7873" s="38" t="s">
        <v>137</v>
      </c>
      <c r="C7873">
        <v>277.14999999999998</v>
      </c>
      <c r="D7873">
        <v>98771</v>
      </c>
      <c r="E7873">
        <v>6.7</v>
      </c>
      <c r="F7873">
        <v>290</v>
      </c>
      <c r="G7873">
        <v>3.88957</v>
      </c>
      <c r="H7873">
        <v>0</v>
      </c>
      <c r="I7873">
        <v>0</v>
      </c>
      <c r="J7873">
        <v>261.45800000000003</v>
      </c>
      <c r="K7873">
        <v>0</v>
      </c>
      <c r="L7873">
        <v>1</v>
      </c>
    </row>
    <row r="7874" spans="1:12" x14ac:dyDescent="0.3">
      <c r="A7874" s="38" t="s">
        <v>465</v>
      </c>
      <c r="B7874" s="38" t="s">
        <v>138</v>
      </c>
      <c r="C7874">
        <v>277.14999999999998</v>
      </c>
      <c r="D7874">
        <v>98771</v>
      </c>
      <c r="E7874">
        <v>7.2</v>
      </c>
      <c r="F7874">
        <v>300</v>
      </c>
      <c r="G7874">
        <v>3.88957</v>
      </c>
      <c r="H7874">
        <v>0</v>
      </c>
      <c r="I7874">
        <v>0</v>
      </c>
      <c r="J7874">
        <v>261.714</v>
      </c>
      <c r="K7874">
        <v>0</v>
      </c>
      <c r="L7874">
        <v>1</v>
      </c>
    </row>
    <row r="7875" spans="1:12" x14ac:dyDescent="0.3">
      <c r="A7875" s="38" t="s">
        <v>466</v>
      </c>
      <c r="B7875" s="38" t="s">
        <v>115</v>
      </c>
      <c r="C7875">
        <v>277.14999999999998</v>
      </c>
      <c r="D7875">
        <v>98771</v>
      </c>
      <c r="E7875">
        <v>5.7</v>
      </c>
      <c r="F7875">
        <v>300</v>
      </c>
      <c r="G7875">
        <v>3.88957</v>
      </c>
      <c r="H7875">
        <v>0</v>
      </c>
      <c r="I7875">
        <v>0</v>
      </c>
      <c r="J7875">
        <v>261.714</v>
      </c>
      <c r="K7875">
        <v>0</v>
      </c>
      <c r="L7875">
        <v>1</v>
      </c>
    </row>
    <row r="7876" spans="1:12" x14ac:dyDescent="0.3">
      <c r="A7876" s="38" t="s">
        <v>466</v>
      </c>
      <c r="B7876" s="38" t="s">
        <v>116</v>
      </c>
      <c r="C7876">
        <v>276.14999999999998</v>
      </c>
      <c r="D7876">
        <v>98762</v>
      </c>
      <c r="E7876">
        <v>4.5999999999999996</v>
      </c>
      <c r="F7876">
        <v>320</v>
      </c>
      <c r="G7876">
        <v>3.8899300000000001</v>
      </c>
      <c r="H7876">
        <v>0</v>
      </c>
      <c r="I7876">
        <v>0</v>
      </c>
      <c r="J7876">
        <v>260.51499999999999</v>
      </c>
      <c r="K7876">
        <v>0</v>
      </c>
      <c r="L7876">
        <v>1</v>
      </c>
    </row>
    <row r="7877" spans="1:12" x14ac:dyDescent="0.3">
      <c r="A7877" s="38" t="s">
        <v>466</v>
      </c>
      <c r="B7877" s="38" t="s">
        <v>117</v>
      </c>
      <c r="C7877">
        <v>277.14999999999998</v>
      </c>
      <c r="D7877">
        <v>98771</v>
      </c>
      <c r="E7877">
        <v>5.7</v>
      </c>
      <c r="F7877">
        <v>350</v>
      </c>
      <c r="G7877">
        <v>4.18377</v>
      </c>
      <c r="H7877">
        <v>0</v>
      </c>
      <c r="I7877">
        <v>0</v>
      </c>
      <c r="J7877">
        <v>261.94600000000003</v>
      </c>
      <c r="K7877">
        <v>0</v>
      </c>
      <c r="L7877">
        <v>1</v>
      </c>
    </row>
    <row r="7878" spans="1:12" x14ac:dyDescent="0.3">
      <c r="A7878" s="38" t="s">
        <v>466</v>
      </c>
      <c r="B7878" s="38" t="s">
        <v>118</v>
      </c>
      <c r="C7878">
        <v>277.14999999999998</v>
      </c>
      <c r="D7878">
        <v>98771</v>
      </c>
      <c r="E7878">
        <v>5.7</v>
      </c>
      <c r="F7878">
        <v>10</v>
      </c>
      <c r="G7878">
        <v>4.4972599999999998</v>
      </c>
      <c r="H7878">
        <v>0</v>
      </c>
      <c r="I7878">
        <v>0</v>
      </c>
      <c r="J7878">
        <v>262.17700000000002</v>
      </c>
      <c r="K7878">
        <v>0</v>
      </c>
      <c r="L7878">
        <v>1</v>
      </c>
    </row>
    <row r="7879" spans="1:12" x14ac:dyDescent="0.3">
      <c r="A7879" s="38" t="s">
        <v>466</v>
      </c>
      <c r="B7879" s="38" t="s">
        <v>119</v>
      </c>
      <c r="C7879">
        <v>277.14999999999998</v>
      </c>
      <c r="D7879">
        <v>98771</v>
      </c>
      <c r="E7879">
        <v>7.2</v>
      </c>
      <c r="F7879">
        <v>10</v>
      </c>
      <c r="G7879">
        <v>4.4972599999999998</v>
      </c>
      <c r="H7879">
        <v>0</v>
      </c>
      <c r="I7879">
        <v>0</v>
      </c>
      <c r="J7879">
        <v>262.17700000000002</v>
      </c>
      <c r="K7879">
        <v>0</v>
      </c>
      <c r="L7879">
        <v>1</v>
      </c>
    </row>
    <row r="7880" spans="1:12" x14ac:dyDescent="0.3">
      <c r="A7880" s="38" t="s">
        <v>466</v>
      </c>
      <c r="B7880" s="38" t="s">
        <v>120</v>
      </c>
      <c r="C7880">
        <v>276.14999999999998</v>
      </c>
      <c r="D7880">
        <v>98762</v>
      </c>
      <c r="E7880">
        <v>5.7</v>
      </c>
      <c r="F7880">
        <v>30</v>
      </c>
      <c r="G7880">
        <v>4.4976700000000003</v>
      </c>
      <c r="H7880">
        <v>0</v>
      </c>
      <c r="I7880">
        <v>0</v>
      </c>
      <c r="J7880">
        <v>261.69299999999998</v>
      </c>
      <c r="K7880">
        <v>0</v>
      </c>
      <c r="L7880">
        <v>1</v>
      </c>
    </row>
    <row r="7881" spans="1:12" x14ac:dyDescent="0.3">
      <c r="A7881" s="38" t="s">
        <v>466</v>
      </c>
      <c r="B7881" s="38" t="s">
        <v>121</v>
      </c>
      <c r="C7881">
        <v>276.14999999999998</v>
      </c>
      <c r="D7881">
        <v>98762</v>
      </c>
      <c r="E7881">
        <v>5.0999999999999996</v>
      </c>
      <c r="F7881">
        <v>30</v>
      </c>
      <c r="G7881">
        <v>4.1841499999999998</v>
      </c>
      <c r="H7881">
        <v>0</v>
      </c>
      <c r="I7881">
        <v>0</v>
      </c>
      <c r="J7881">
        <v>261.00099999999998</v>
      </c>
      <c r="K7881">
        <v>0</v>
      </c>
      <c r="L7881">
        <v>1</v>
      </c>
    </row>
    <row r="7882" spans="1:12" x14ac:dyDescent="0.3">
      <c r="A7882" s="38" t="s">
        <v>466</v>
      </c>
      <c r="B7882" s="38" t="s">
        <v>122</v>
      </c>
      <c r="C7882">
        <v>276.14999999999998</v>
      </c>
      <c r="D7882">
        <v>98762</v>
      </c>
      <c r="E7882">
        <v>4.5999999999999996</v>
      </c>
      <c r="F7882">
        <v>20</v>
      </c>
      <c r="G7882">
        <v>3.8899300000000001</v>
      </c>
      <c r="H7882">
        <v>0</v>
      </c>
      <c r="I7882">
        <v>0</v>
      </c>
      <c r="J7882">
        <v>260.77</v>
      </c>
      <c r="K7882">
        <v>0</v>
      </c>
      <c r="L7882">
        <v>1</v>
      </c>
    </row>
    <row r="7883" spans="1:12" x14ac:dyDescent="0.3">
      <c r="A7883" s="38" t="s">
        <v>466</v>
      </c>
      <c r="B7883" s="38" t="s">
        <v>123</v>
      </c>
      <c r="C7883">
        <v>276.14999999999998</v>
      </c>
      <c r="D7883">
        <v>98762</v>
      </c>
      <c r="E7883">
        <v>4.5999999999999996</v>
      </c>
      <c r="F7883">
        <v>20</v>
      </c>
      <c r="G7883">
        <v>3.8899300000000001</v>
      </c>
      <c r="H7883">
        <v>97.2</v>
      </c>
      <c r="I7883">
        <v>75.599999999999994</v>
      </c>
      <c r="J7883">
        <v>260.51499999999999</v>
      </c>
      <c r="K7883">
        <v>0</v>
      </c>
      <c r="L7883">
        <v>1</v>
      </c>
    </row>
    <row r="7884" spans="1:12" x14ac:dyDescent="0.3">
      <c r="A7884" s="38" t="s">
        <v>466</v>
      </c>
      <c r="B7884" s="38" t="s">
        <v>124</v>
      </c>
      <c r="C7884">
        <v>276.14999999999998</v>
      </c>
      <c r="D7884">
        <v>98762</v>
      </c>
      <c r="E7884">
        <v>4.5999999999999996</v>
      </c>
      <c r="F7884">
        <v>30</v>
      </c>
      <c r="G7884">
        <v>3.8899300000000001</v>
      </c>
      <c r="H7884">
        <v>334.8</v>
      </c>
      <c r="I7884">
        <v>698.4</v>
      </c>
      <c r="J7884">
        <v>260.77</v>
      </c>
      <c r="K7884">
        <v>0</v>
      </c>
      <c r="L7884">
        <v>1</v>
      </c>
    </row>
    <row r="7885" spans="1:12" x14ac:dyDescent="0.3">
      <c r="A7885" s="38" t="s">
        <v>466</v>
      </c>
      <c r="B7885" s="38" t="s">
        <v>125</v>
      </c>
      <c r="C7885">
        <v>278.14999999999998</v>
      </c>
      <c r="D7885">
        <v>98780</v>
      </c>
      <c r="E7885">
        <v>6.2</v>
      </c>
      <c r="F7885">
        <v>360</v>
      </c>
      <c r="G7885">
        <v>4.1833799999999997</v>
      </c>
      <c r="H7885">
        <v>561.6</v>
      </c>
      <c r="I7885">
        <v>1170</v>
      </c>
      <c r="J7885">
        <v>262.89100000000002</v>
      </c>
      <c r="K7885">
        <v>0</v>
      </c>
      <c r="L7885">
        <v>1</v>
      </c>
    </row>
    <row r="7886" spans="1:12" x14ac:dyDescent="0.3">
      <c r="A7886" s="38" t="s">
        <v>466</v>
      </c>
      <c r="B7886" s="38" t="s">
        <v>126</v>
      </c>
      <c r="C7886">
        <v>277.14999999999998</v>
      </c>
      <c r="D7886">
        <v>98771</v>
      </c>
      <c r="E7886">
        <v>6.2</v>
      </c>
      <c r="F7886">
        <v>360</v>
      </c>
      <c r="G7886">
        <v>3.88957</v>
      </c>
      <c r="H7886">
        <v>684</v>
      </c>
      <c r="I7886">
        <v>1044</v>
      </c>
      <c r="J7886">
        <v>261.714</v>
      </c>
      <c r="K7886">
        <v>0</v>
      </c>
      <c r="L7886">
        <v>1</v>
      </c>
    </row>
    <row r="7887" spans="1:12" x14ac:dyDescent="0.3">
      <c r="A7887" s="38" t="s">
        <v>466</v>
      </c>
      <c r="B7887" s="38" t="s">
        <v>127</v>
      </c>
      <c r="C7887">
        <v>278.14999999999998</v>
      </c>
      <c r="D7887">
        <v>98780</v>
      </c>
      <c r="E7887">
        <v>5.0999999999999996</v>
      </c>
      <c r="F7887">
        <v>10</v>
      </c>
      <c r="G7887">
        <v>3.5789200000000001</v>
      </c>
      <c r="H7887">
        <v>669.6</v>
      </c>
      <c r="I7887">
        <v>1033.2</v>
      </c>
      <c r="J7887">
        <v>262.42500000000001</v>
      </c>
      <c r="K7887">
        <v>0</v>
      </c>
      <c r="L7887">
        <v>1</v>
      </c>
    </row>
    <row r="7888" spans="1:12" x14ac:dyDescent="0.3">
      <c r="A7888" s="38" t="s">
        <v>466</v>
      </c>
      <c r="B7888" s="38" t="s">
        <v>128</v>
      </c>
      <c r="C7888">
        <v>277.14999999999998</v>
      </c>
      <c r="D7888">
        <v>98771</v>
      </c>
      <c r="E7888">
        <v>5.7</v>
      </c>
      <c r="F7888">
        <v>340</v>
      </c>
      <c r="G7888">
        <v>3.57925</v>
      </c>
      <c r="H7888">
        <v>550.79999999999995</v>
      </c>
      <c r="I7888">
        <v>1170</v>
      </c>
      <c r="J7888">
        <v>261.22500000000002</v>
      </c>
      <c r="K7888">
        <v>0</v>
      </c>
      <c r="L7888">
        <v>1</v>
      </c>
    </row>
    <row r="7889" spans="1:12" x14ac:dyDescent="0.3">
      <c r="A7889" s="38" t="s">
        <v>466</v>
      </c>
      <c r="B7889" s="38" t="s">
        <v>129</v>
      </c>
      <c r="C7889">
        <v>277.14999999999998</v>
      </c>
      <c r="D7889">
        <v>98771</v>
      </c>
      <c r="E7889">
        <v>6.2</v>
      </c>
      <c r="F7889">
        <v>350</v>
      </c>
      <c r="G7889">
        <v>3.57925</v>
      </c>
      <c r="H7889">
        <v>291.60000000000002</v>
      </c>
      <c r="I7889">
        <v>702</v>
      </c>
      <c r="J7889">
        <v>261.22500000000002</v>
      </c>
      <c r="K7889">
        <v>0</v>
      </c>
      <c r="L7889">
        <v>1</v>
      </c>
    </row>
    <row r="7890" spans="1:12" x14ac:dyDescent="0.3">
      <c r="A7890" s="38" t="s">
        <v>466</v>
      </c>
      <c r="B7890" s="38" t="s">
        <v>130</v>
      </c>
      <c r="C7890">
        <v>277.14999999999998</v>
      </c>
      <c r="D7890">
        <v>98771</v>
      </c>
      <c r="E7890">
        <v>9.3000000000000007</v>
      </c>
      <c r="F7890">
        <v>350</v>
      </c>
      <c r="G7890">
        <v>4.18377</v>
      </c>
      <c r="H7890">
        <v>57.6</v>
      </c>
      <c r="I7890">
        <v>0</v>
      </c>
      <c r="J7890">
        <v>261.94600000000003</v>
      </c>
      <c r="K7890">
        <v>0</v>
      </c>
      <c r="L7890">
        <v>1</v>
      </c>
    </row>
    <row r="7891" spans="1:12" x14ac:dyDescent="0.3">
      <c r="A7891" s="38" t="s">
        <v>466</v>
      </c>
      <c r="B7891" s="38" t="s">
        <v>131</v>
      </c>
      <c r="C7891">
        <v>275.14999999999998</v>
      </c>
      <c r="D7891">
        <v>98752</v>
      </c>
      <c r="E7891">
        <v>7.7</v>
      </c>
      <c r="F7891">
        <v>340</v>
      </c>
      <c r="G7891">
        <v>4.1845800000000004</v>
      </c>
      <c r="H7891">
        <v>0</v>
      </c>
      <c r="I7891">
        <v>0</v>
      </c>
      <c r="J7891">
        <v>260.05599999999998</v>
      </c>
      <c r="K7891">
        <v>0</v>
      </c>
      <c r="L7891">
        <v>1</v>
      </c>
    </row>
    <row r="7892" spans="1:12" x14ac:dyDescent="0.3">
      <c r="A7892" s="38" t="s">
        <v>466</v>
      </c>
      <c r="B7892" s="38" t="s">
        <v>132</v>
      </c>
      <c r="C7892">
        <v>276.14999999999998</v>
      </c>
      <c r="D7892">
        <v>98762</v>
      </c>
      <c r="E7892">
        <v>8.1999999999999993</v>
      </c>
      <c r="F7892">
        <v>350</v>
      </c>
      <c r="G7892">
        <v>4.1841499999999998</v>
      </c>
      <c r="H7892">
        <v>0</v>
      </c>
      <c r="I7892">
        <v>0</v>
      </c>
      <c r="J7892">
        <v>260.74599999999998</v>
      </c>
      <c r="K7892">
        <v>0</v>
      </c>
      <c r="L7892">
        <v>1</v>
      </c>
    </row>
    <row r="7893" spans="1:12" x14ac:dyDescent="0.3">
      <c r="A7893" s="38" t="s">
        <v>466</v>
      </c>
      <c r="B7893" s="38" t="s">
        <v>133</v>
      </c>
      <c r="C7893">
        <v>275.14999999999998</v>
      </c>
      <c r="D7893">
        <v>98752</v>
      </c>
      <c r="E7893">
        <v>8.1999999999999993</v>
      </c>
      <c r="F7893">
        <v>340</v>
      </c>
      <c r="G7893">
        <v>4.1845800000000004</v>
      </c>
      <c r="H7893">
        <v>0</v>
      </c>
      <c r="I7893">
        <v>0</v>
      </c>
      <c r="J7893">
        <v>260.05599999999998</v>
      </c>
      <c r="K7893">
        <v>0</v>
      </c>
      <c r="L7893">
        <v>1</v>
      </c>
    </row>
    <row r="7894" spans="1:12" x14ac:dyDescent="0.3">
      <c r="A7894" s="38" t="s">
        <v>466</v>
      </c>
      <c r="B7894" s="38" t="s">
        <v>134</v>
      </c>
      <c r="C7894">
        <v>275.14999999999998</v>
      </c>
      <c r="D7894">
        <v>98752</v>
      </c>
      <c r="E7894">
        <v>5.7</v>
      </c>
      <c r="F7894">
        <v>340</v>
      </c>
      <c r="G7894">
        <v>4.1845800000000004</v>
      </c>
      <c r="H7894">
        <v>0</v>
      </c>
      <c r="I7894">
        <v>0</v>
      </c>
      <c r="J7894">
        <v>260.05599999999998</v>
      </c>
      <c r="K7894">
        <v>0</v>
      </c>
      <c r="L7894">
        <v>1</v>
      </c>
    </row>
    <row r="7895" spans="1:12" x14ac:dyDescent="0.3">
      <c r="A7895" s="38" t="s">
        <v>466</v>
      </c>
      <c r="B7895" s="38" t="s">
        <v>135</v>
      </c>
      <c r="C7895">
        <v>275.14999999999998</v>
      </c>
      <c r="D7895">
        <v>98752</v>
      </c>
      <c r="E7895">
        <v>7.2</v>
      </c>
      <c r="F7895">
        <v>330</v>
      </c>
      <c r="G7895">
        <v>3.5799400000000001</v>
      </c>
      <c r="H7895">
        <v>0</v>
      </c>
      <c r="I7895">
        <v>0</v>
      </c>
      <c r="J7895">
        <v>259.33999999999997</v>
      </c>
      <c r="K7895">
        <v>0</v>
      </c>
      <c r="L7895">
        <v>1</v>
      </c>
    </row>
    <row r="7896" spans="1:12" x14ac:dyDescent="0.3">
      <c r="A7896" s="38" t="s">
        <v>466</v>
      </c>
      <c r="B7896" s="38" t="s">
        <v>136</v>
      </c>
      <c r="C7896">
        <v>276.14999999999998</v>
      </c>
      <c r="D7896">
        <v>98762</v>
      </c>
      <c r="E7896">
        <v>8.1999999999999993</v>
      </c>
      <c r="F7896">
        <v>330</v>
      </c>
      <c r="G7896">
        <v>3.2920799999999999</v>
      </c>
      <c r="H7896">
        <v>0</v>
      </c>
      <c r="I7896">
        <v>0</v>
      </c>
      <c r="J7896">
        <v>260.04899999999998</v>
      </c>
      <c r="K7896">
        <v>0</v>
      </c>
      <c r="L7896">
        <v>1</v>
      </c>
    </row>
    <row r="7897" spans="1:12" x14ac:dyDescent="0.3">
      <c r="A7897" s="38" t="s">
        <v>466</v>
      </c>
      <c r="B7897" s="38" t="s">
        <v>137</v>
      </c>
      <c r="C7897">
        <v>276.14999999999998</v>
      </c>
      <c r="D7897">
        <v>98762</v>
      </c>
      <c r="E7897">
        <v>8.6999999999999993</v>
      </c>
      <c r="F7897">
        <v>340</v>
      </c>
      <c r="G7897">
        <v>3.2920799999999999</v>
      </c>
      <c r="H7897">
        <v>0</v>
      </c>
      <c r="I7897">
        <v>0</v>
      </c>
      <c r="J7897">
        <v>260.04899999999998</v>
      </c>
      <c r="K7897">
        <v>0</v>
      </c>
      <c r="L7897">
        <v>1</v>
      </c>
    </row>
    <row r="7898" spans="1:12" x14ac:dyDescent="0.3">
      <c r="A7898" s="38" t="s">
        <v>466</v>
      </c>
      <c r="B7898" s="38" t="s">
        <v>138</v>
      </c>
      <c r="C7898">
        <v>276.14999999999998</v>
      </c>
      <c r="D7898">
        <v>98762</v>
      </c>
      <c r="E7898">
        <v>7.7</v>
      </c>
      <c r="F7898">
        <v>330</v>
      </c>
      <c r="G7898">
        <v>3.2920799999999999</v>
      </c>
      <c r="H7898">
        <v>0</v>
      </c>
      <c r="I7898">
        <v>0</v>
      </c>
      <c r="J7898">
        <v>260.30399999999997</v>
      </c>
      <c r="K7898">
        <v>0</v>
      </c>
      <c r="L7898">
        <v>1</v>
      </c>
    </row>
    <row r="7899" spans="1:12" x14ac:dyDescent="0.3">
      <c r="A7899" s="38" t="s">
        <v>467</v>
      </c>
      <c r="B7899" s="38" t="s">
        <v>115</v>
      </c>
      <c r="C7899">
        <v>276.14999999999998</v>
      </c>
      <c r="D7899">
        <v>98762</v>
      </c>
      <c r="E7899">
        <v>7.7</v>
      </c>
      <c r="F7899">
        <v>340</v>
      </c>
      <c r="G7899">
        <v>3.57958</v>
      </c>
      <c r="H7899">
        <v>0</v>
      </c>
      <c r="I7899">
        <v>0</v>
      </c>
      <c r="J7899">
        <v>260.65899999999999</v>
      </c>
      <c r="K7899">
        <v>0</v>
      </c>
      <c r="L7899">
        <v>1</v>
      </c>
    </row>
    <row r="7900" spans="1:12" x14ac:dyDescent="0.3">
      <c r="A7900" s="38" t="s">
        <v>467</v>
      </c>
      <c r="B7900" s="38" t="s">
        <v>116</v>
      </c>
      <c r="C7900">
        <v>276.14999999999998</v>
      </c>
      <c r="D7900">
        <v>98762</v>
      </c>
      <c r="E7900">
        <v>8.6999999999999993</v>
      </c>
      <c r="F7900">
        <v>350</v>
      </c>
      <c r="G7900">
        <v>3.57958</v>
      </c>
      <c r="H7900">
        <v>0</v>
      </c>
      <c r="I7900">
        <v>0</v>
      </c>
      <c r="J7900">
        <v>260.65899999999999</v>
      </c>
      <c r="K7900">
        <v>0</v>
      </c>
      <c r="L7900">
        <v>1</v>
      </c>
    </row>
    <row r="7901" spans="1:12" x14ac:dyDescent="0.3">
      <c r="A7901" s="38" t="s">
        <v>467</v>
      </c>
      <c r="B7901" s="38" t="s">
        <v>117</v>
      </c>
      <c r="C7901">
        <v>276.14999999999998</v>
      </c>
      <c r="D7901">
        <v>98762</v>
      </c>
      <c r="E7901">
        <v>7.7</v>
      </c>
      <c r="F7901">
        <v>340</v>
      </c>
      <c r="G7901">
        <v>3.57958</v>
      </c>
      <c r="H7901">
        <v>0</v>
      </c>
      <c r="I7901">
        <v>0</v>
      </c>
      <c r="J7901">
        <v>260.28300000000002</v>
      </c>
      <c r="K7901">
        <v>0</v>
      </c>
      <c r="L7901">
        <v>1</v>
      </c>
    </row>
    <row r="7902" spans="1:12" x14ac:dyDescent="0.3">
      <c r="A7902" s="38" t="s">
        <v>467</v>
      </c>
      <c r="B7902" s="38" t="s">
        <v>118</v>
      </c>
      <c r="C7902">
        <v>276.14999999999998</v>
      </c>
      <c r="D7902">
        <v>98762</v>
      </c>
      <c r="E7902">
        <v>7.2</v>
      </c>
      <c r="F7902">
        <v>330</v>
      </c>
      <c r="G7902">
        <v>3.57958</v>
      </c>
      <c r="H7902">
        <v>0</v>
      </c>
      <c r="I7902">
        <v>0</v>
      </c>
      <c r="J7902">
        <v>260.28300000000002</v>
      </c>
      <c r="K7902">
        <v>0</v>
      </c>
      <c r="L7902">
        <v>1</v>
      </c>
    </row>
    <row r="7903" spans="1:12" x14ac:dyDescent="0.3">
      <c r="A7903" s="38" t="s">
        <v>467</v>
      </c>
      <c r="B7903" s="38" t="s">
        <v>119</v>
      </c>
      <c r="C7903">
        <v>275.14999999999998</v>
      </c>
      <c r="D7903">
        <v>98752</v>
      </c>
      <c r="E7903">
        <v>7.2</v>
      </c>
      <c r="F7903">
        <v>330</v>
      </c>
      <c r="G7903">
        <v>3.5799400000000001</v>
      </c>
      <c r="H7903">
        <v>0</v>
      </c>
      <c r="I7903">
        <v>0</v>
      </c>
      <c r="J7903">
        <v>259.33999999999997</v>
      </c>
      <c r="K7903">
        <v>0</v>
      </c>
      <c r="L7903">
        <v>1</v>
      </c>
    </row>
    <row r="7904" spans="1:12" x14ac:dyDescent="0.3">
      <c r="A7904" s="38" t="s">
        <v>467</v>
      </c>
      <c r="B7904" s="38" t="s">
        <v>120</v>
      </c>
      <c r="C7904">
        <v>275.14999999999998</v>
      </c>
      <c r="D7904">
        <v>98752</v>
      </c>
      <c r="E7904">
        <v>7.7</v>
      </c>
      <c r="F7904">
        <v>320</v>
      </c>
      <c r="G7904">
        <v>3.5799400000000001</v>
      </c>
      <c r="H7904">
        <v>0</v>
      </c>
      <c r="I7904">
        <v>0</v>
      </c>
      <c r="J7904">
        <v>259.83199999999999</v>
      </c>
      <c r="K7904">
        <v>0</v>
      </c>
      <c r="L7904">
        <v>1</v>
      </c>
    </row>
    <row r="7905" spans="1:12" x14ac:dyDescent="0.3">
      <c r="A7905" s="38" t="s">
        <v>467</v>
      </c>
      <c r="B7905" s="38" t="s">
        <v>121</v>
      </c>
      <c r="C7905">
        <v>275.14999999999998</v>
      </c>
      <c r="D7905">
        <v>98752</v>
      </c>
      <c r="E7905">
        <v>7.7</v>
      </c>
      <c r="F7905">
        <v>320</v>
      </c>
      <c r="G7905">
        <v>3.2924099999999998</v>
      </c>
      <c r="H7905">
        <v>0</v>
      </c>
      <c r="I7905">
        <v>0</v>
      </c>
      <c r="J7905">
        <v>259.48200000000003</v>
      </c>
      <c r="K7905">
        <v>0</v>
      </c>
      <c r="L7905">
        <v>1</v>
      </c>
    </row>
    <row r="7906" spans="1:12" x14ac:dyDescent="0.3">
      <c r="A7906" s="38" t="s">
        <v>467</v>
      </c>
      <c r="B7906" s="38" t="s">
        <v>122</v>
      </c>
      <c r="C7906">
        <v>275.14999999999998</v>
      </c>
      <c r="D7906">
        <v>98752</v>
      </c>
      <c r="E7906">
        <v>7.7</v>
      </c>
      <c r="F7906">
        <v>310</v>
      </c>
      <c r="G7906">
        <v>3.5799400000000001</v>
      </c>
      <c r="H7906">
        <v>0</v>
      </c>
      <c r="I7906">
        <v>0</v>
      </c>
      <c r="J7906">
        <v>259.59399999999999</v>
      </c>
      <c r="K7906">
        <v>0</v>
      </c>
      <c r="L7906">
        <v>1</v>
      </c>
    </row>
    <row r="7907" spans="1:12" x14ac:dyDescent="0.3">
      <c r="A7907" s="38" t="s">
        <v>467</v>
      </c>
      <c r="B7907" s="38" t="s">
        <v>123</v>
      </c>
      <c r="C7907">
        <v>275.14999999999998</v>
      </c>
      <c r="D7907">
        <v>98752</v>
      </c>
      <c r="E7907">
        <v>8.1999999999999993</v>
      </c>
      <c r="F7907">
        <v>320</v>
      </c>
      <c r="G7907">
        <v>3.2924099999999998</v>
      </c>
      <c r="H7907">
        <v>90</v>
      </c>
      <c r="I7907">
        <v>43.2</v>
      </c>
      <c r="J7907">
        <v>259.36099999999999</v>
      </c>
      <c r="K7907">
        <v>0</v>
      </c>
      <c r="L7907">
        <v>1</v>
      </c>
    </row>
    <row r="7908" spans="1:12" x14ac:dyDescent="0.3">
      <c r="A7908" s="38" t="s">
        <v>467</v>
      </c>
      <c r="B7908" s="38" t="s">
        <v>124</v>
      </c>
      <c r="C7908">
        <v>276.14999999999998</v>
      </c>
      <c r="D7908">
        <v>98762</v>
      </c>
      <c r="E7908">
        <v>7.2</v>
      </c>
      <c r="F7908">
        <v>320</v>
      </c>
      <c r="G7908">
        <v>3.57958</v>
      </c>
      <c r="H7908">
        <v>345.6</v>
      </c>
      <c r="I7908">
        <v>842.4</v>
      </c>
      <c r="J7908">
        <v>260.28300000000002</v>
      </c>
      <c r="K7908">
        <v>0</v>
      </c>
      <c r="L7908">
        <v>1</v>
      </c>
    </row>
    <row r="7909" spans="1:12" x14ac:dyDescent="0.3">
      <c r="A7909" s="38" t="s">
        <v>467</v>
      </c>
      <c r="B7909" s="38" t="s">
        <v>125</v>
      </c>
      <c r="C7909">
        <v>277.14999999999998</v>
      </c>
      <c r="D7909">
        <v>98771</v>
      </c>
      <c r="E7909">
        <v>7.2</v>
      </c>
      <c r="F7909">
        <v>330</v>
      </c>
      <c r="G7909">
        <v>3.57925</v>
      </c>
      <c r="H7909">
        <v>586.79999999999995</v>
      </c>
      <c r="I7909">
        <v>1407.6</v>
      </c>
      <c r="J7909">
        <v>261.22500000000002</v>
      </c>
      <c r="K7909">
        <v>0</v>
      </c>
      <c r="L7909">
        <v>1</v>
      </c>
    </row>
    <row r="7910" spans="1:12" x14ac:dyDescent="0.3">
      <c r="A7910" s="38" t="s">
        <v>467</v>
      </c>
      <c r="B7910" s="38" t="s">
        <v>126</v>
      </c>
      <c r="C7910">
        <v>278.14999999999998</v>
      </c>
      <c r="D7910">
        <v>98780</v>
      </c>
      <c r="E7910">
        <v>8.1999999999999993</v>
      </c>
      <c r="F7910">
        <v>340</v>
      </c>
      <c r="G7910">
        <v>3.5789200000000001</v>
      </c>
      <c r="H7910">
        <v>712.8</v>
      </c>
      <c r="I7910">
        <v>1249.2</v>
      </c>
      <c r="J7910">
        <v>262.16800000000001</v>
      </c>
      <c r="K7910">
        <v>0</v>
      </c>
      <c r="L7910">
        <v>1</v>
      </c>
    </row>
    <row r="7911" spans="1:12" x14ac:dyDescent="0.3">
      <c r="A7911" s="38" t="s">
        <v>467</v>
      </c>
      <c r="B7911" s="38" t="s">
        <v>127</v>
      </c>
      <c r="C7911">
        <v>278.14999999999998</v>
      </c>
      <c r="D7911">
        <v>98780</v>
      </c>
      <c r="E7911">
        <v>6.7</v>
      </c>
      <c r="F7911">
        <v>340</v>
      </c>
      <c r="G7911">
        <v>3.5789200000000001</v>
      </c>
      <c r="H7911">
        <v>698.4</v>
      </c>
      <c r="I7911">
        <v>1227.5999999999999</v>
      </c>
      <c r="J7911">
        <v>262.16800000000001</v>
      </c>
      <c r="K7911">
        <v>0</v>
      </c>
      <c r="L7911">
        <v>1</v>
      </c>
    </row>
    <row r="7912" spans="1:12" x14ac:dyDescent="0.3">
      <c r="A7912" s="38" t="s">
        <v>467</v>
      </c>
      <c r="B7912" s="38" t="s">
        <v>128</v>
      </c>
      <c r="C7912">
        <v>278.14999999999998</v>
      </c>
      <c r="D7912">
        <v>98780</v>
      </c>
      <c r="E7912">
        <v>6.7</v>
      </c>
      <c r="F7912">
        <v>340</v>
      </c>
      <c r="G7912">
        <v>3.5789200000000001</v>
      </c>
      <c r="H7912">
        <v>543.6</v>
      </c>
      <c r="I7912">
        <v>1159.2</v>
      </c>
      <c r="J7912">
        <v>262.16800000000001</v>
      </c>
      <c r="K7912">
        <v>0</v>
      </c>
      <c r="L7912">
        <v>1</v>
      </c>
    </row>
    <row r="7913" spans="1:12" x14ac:dyDescent="0.3">
      <c r="A7913" s="38" t="s">
        <v>467</v>
      </c>
      <c r="B7913" s="38" t="s">
        <v>129</v>
      </c>
      <c r="C7913">
        <v>278.14999999999998</v>
      </c>
      <c r="D7913">
        <v>98780</v>
      </c>
      <c r="E7913">
        <v>6.2</v>
      </c>
      <c r="F7913">
        <v>340</v>
      </c>
      <c r="G7913">
        <v>3.29148</v>
      </c>
      <c r="H7913">
        <v>280.8</v>
      </c>
      <c r="I7913">
        <v>586.79999999999995</v>
      </c>
      <c r="J7913">
        <v>262.06299999999999</v>
      </c>
      <c r="K7913">
        <v>0</v>
      </c>
      <c r="L7913">
        <v>1</v>
      </c>
    </row>
    <row r="7914" spans="1:12" x14ac:dyDescent="0.3">
      <c r="A7914" s="38" t="s">
        <v>467</v>
      </c>
      <c r="B7914" s="38" t="s">
        <v>130</v>
      </c>
      <c r="C7914">
        <v>277.14999999999998</v>
      </c>
      <c r="D7914">
        <v>98771</v>
      </c>
      <c r="E7914">
        <v>3.1</v>
      </c>
      <c r="F7914">
        <v>290</v>
      </c>
      <c r="G7914">
        <v>3.57925</v>
      </c>
      <c r="H7914">
        <v>54</v>
      </c>
      <c r="I7914">
        <v>0</v>
      </c>
      <c r="J7914">
        <v>261.60300000000001</v>
      </c>
      <c r="K7914">
        <v>0</v>
      </c>
      <c r="L7914">
        <v>1</v>
      </c>
    </row>
    <row r="7915" spans="1:12" x14ac:dyDescent="0.3">
      <c r="A7915" s="38" t="s">
        <v>467</v>
      </c>
      <c r="B7915" s="38" t="s">
        <v>131</v>
      </c>
      <c r="C7915">
        <v>275.14999999999998</v>
      </c>
      <c r="D7915">
        <v>98752</v>
      </c>
      <c r="E7915">
        <v>4.0999999999999996</v>
      </c>
      <c r="F7915">
        <v>280</v>
      </c>
      <c r="G7915">
        <v>3.2924099999999998</v>
      </c>
      <c r="H7915">
        <v>0</v>
      </c>
      <c r="I7915">
        <v>0</v>
      </c>
      <c r="J7915">
        <v>259.48200000000003</v>
      </c>
      <c r="K7915">
        <v>0</v>
      </c>
      <c r="L7915">
        <v>1</v>
      </c>
    </row>
    <row r="7916" spans="1:12" x14ac:dyDescent="0.3">
      <c r="A7916" s="38" t="s">
        <v>467</v>
      </c>
      <c r="B7916" s="38" t="s">
        <v>132</v>
      </c>
      <c r="C7916">
        <v>275.14999999999998</v>
      </c>
      <c r="D7916">
        <v>98752</v>
      </c>
      <c r="E7916">
        <v>4.5999999999999996</v>
      </c>
      <c r="F7916">
        <v>290</v>
      </c>
      <c r="G7916">
        <v>3.2924099999999998</v>
      </c>
      <c r="H7916">
        <v>0</v>
      </c>
      <c r="I7916">
        <v>0</v>
      </c>
      <c r="J7916">
        <v>259.48200000000003</v>
      </c>
      <c r="K7916">
        <v>0</v>
      </c>
      <c r="L7916">
        <v>1</v>
      </c>
    </row>
    <row r="7917" spans="1:12" x14ac:dyDescent="0.3">
      <c r="A7917" s="38" t="s">
        <v>467</v>
      </c>
      <c r="B7917" s="38" t="s">
        <v>133</v>
      </c>
      <c r="C7917">
        <v>275.14999999999998</v>
      </c>
      <c r="D7917">
        <v>98752</v>
      </c>
      <c r="E7917">
        <v>5.0999999999999996</v>
      </c>
      <c r="F7917">
        <v>280</v>
      </c>
      <c r="G7917">
        <v>3.2924099999999998</v>
      </c>
      <c r="H7917">
        <v>0</v>
      </c>
      <c r="I7917">
        <v>0</v>
      </c>
      <c r="J7917">
        <v>259.48200000000003</v>
      </c>
      <c r="K7917">
        <v>0</v>
      </c>
      <c r="L7917">
        <v>1</v>
      </c>
    </row>
    <row r="7918" spans="1:12" x14ac:dyDescent="0.3">
      <c r="A7918" s="38" t="s">
        <v>467</v>
      </c>
      <c r="B7918" s="38" t="s">
        <v>134</v>
      </c>
      <c r="C7918">
        <v>275.14999999999998</v>
      </c>
      <c r="D7918">
        <v>98752</v>
      </c>
      <c r="E7918">
        <v>4.5999999999999996</v>
      </c>
      <c r="F7918">
        <v>270</v>
      </c>
      <c r="G7918">
        <v>3.2924099999999998</v>
      </c>
      <c r="H7918">
        <v>0</v>
      </c>
      <c r="I7918">
        <v>0</v>
      </c>
      <c r="J7918">
        <v>259.48200000000003</v>
      </c>
      <c r="K7918">
        <v>0</v>
      </c>
      <c r="L7918">
        <v>1</v>
      </c>
    </row>
    <row r="7919" spans="1:12" x14ac:dyDescent="0.3">
      <c r="A7919" s="38" t="s">
        <v>467</v>
      </c>
      <c r="B7919" s="38" t="s">
        <v>135</v>
      </c>
      <c r="C7919">
        <v>274.14999999999998</v>
      </c>
      <c r="D7919">
        <v>98743</v>
      </c>
      <c r="E7919">
        <v>4.0999999999999996</v>
      </c>
      <c r="F7919">
        <v>270</v>
      </c>
      <c r="G7919">
        <v>3.2927200000000001</v>
      </c>
      <c r="H7919">
        <v>0</v>
      </c>
      <c r="I7919">
        <v>0</v>
      </c>
      <c r="J7919">
        <v>258.65499999999997</v>
      </c>
      <c r="K7919">
        <v>0</v>
      </c>
      <c r="L7919">
        <v>1</v>
      </c>
    </row>
    <row r="7920" spans="1:12" x14ac:dyDescent="0.3">
      <c r="A7920" s="38" t="s">
        <v>467</v>
      </c>
      <c r="B7920" s="38" t="s">
        <v>136</v>
      </c>
      <c r="C7920">
        <v>274.14999999999998</v>
      </c>
      <c r="D7920">
        <v>98743</v>
      </c>
      <c r="E7920">
        <v>5.0999999999999996</v>
      </c>
      <c r="F7920">
        <v>250</v>
      </c>
      <c r="G7920">
        <v>3.5802700000000001</v>
      </c>
      <c r="H7920">
        <v>0</v>
      </c>
      <c r="I7920">
        <v>0</v>
      </c>
      <c r="J7920">
        <v>259</v>
      </c>
      <c r="K7920">
        <v>0</v>
      </c>
      <c r="L7920">
        <v>1</v>
      </c>
    </row>
    <row r="7921" spans="1:12" x14ac:dyDescent="0.3">
      <c r="A7921" s="38" t="s">
        <v>467</v>
      </c>
      <c r="B7921" s="38" t="s">
        <v>137</v>
      </c>
      <c r="C7921">
        <v>277.14999999999998</v>
      </c>
      <c r="D7921">
        <v>98771</v>
      </c>
      <c r="E7921">
        <v>6.2</v>
      </c>
      <c r="F7921">
        <v>260</v>
      </c>
      <c r="G7921">
        <v>4.18377</v>
      </c>
      <c r="H7921">
        <v>0</v>
      </c>
      <c r="I7921">
        <v>0</v>
      </c>
      <c r="J7921">
        <v>261.94600000000003</v>
      </c>
      <c r="K7921">
        <v>0</v>
      </c>
      <c r="L7921">
        <v>1</v>
      </c>
    </row>
    <row r="7922" spans="1:12" x14ac:dyDescent="0.3">
      <c r="A7922" s="38" t="s">
        <v>467</v>
      </c>
      <c r="B7922" s="38" t="s">
        <v>138</v>
      </c>
      <c r="C7922">
        <v>278.14999999999998</v>
      </c>
      <c r="D7922">
        <v>98780</v>
      </c>
      <c r="E7922">
        <v>7.7</v>
      </c>
      <c r="F7922">
        <v>270</v>
      </c>
      <c r="G7922">
        <v>5.1874599999999997</v>
      </c>
      <c r="H7922">
        <v>0</v>
      </c>
      <c r="I7922">
        <v>0</v>
      </c>
      <c r="J7922">
        <v>263.58100000000002</v>
      </c>
      <c r="K7922">
        <v>0</v>
      </c>
      <c r="L7922">
        <v>1</v>
      </c>
    </row>
    <row r="7923" spans="1:12" x14ac:dyDescent="0.3">
      <c r="A7923" s="38" t="s">
        <v>468</v>
      </c>
      <c r="B7923" s="38" t="s">
        <v>115</v>
      </c>
      <c r="C7923">
        <v>278.75</v>
      </c>
      <c r="D7923">
        <v>98785</v>
      </c>
      <c r="E7923">
        <v>7.9</v>
      </c>
      <c r="F7923">
        <v>269</v>
      </c>
      <c r="G7923">
        <v>5.4120799999999996</v>
      </c>
      <c r="H7923">
        <v>0</v>
      </c>
      <c r="I7923">
        <v>0</v>
      </c>
      <c r="J7923">
        <v>264.86099999999999</v>
      </c>
      <c r="K7923">
        <v>0</v>
      </c>
      <c r="L7923">
        <v>1</v>
      </c>
    </row>
    <row r="7924" spans="1:12" x14ac:dyDescent="0.3">
      <c r="A7924" s="38" t="s">
        <v>468</v>
      </c>
      <c r="B7924" s="38" t="s">
        <v>116</v>
      </c>
      <c r="C7924">
        <v>279.35000000000002</v>
      </c>
      <c r="D7924">
        <v>98790</v>
      </c>
      <c r="E7924">
        <v>8.1</v>
      </c>
      <c r="F7924">
        <v>237</v>
      </c>
      <c r="G7924">
        <v>5.6453499999999996</v>
      </c>
      <c r="H7924">
        <v>0</v>
      </c>
      <c r="I7924">
        <v>0</v>
      </c>
      <c r="J7924">
        <v>265.56700000000001</v>
      </c>
      <c r="K7924">
        <v>0</v>
      </c>
      <c r="L7924">
        <v>1</v>
      </c>
    </row>
    <row r="7925" spans="1:12" x14ac:dyDescent="0.3">
      <c r="A7925" s="38" t="s">
        <v>468</v>
      </c>
      <c r="B7925" s="38" t="s">
        <v>117</v>
      </c>
      <c r="C7925">
        <v>279.95</v>
      </c>
      <c r="D7925">
        <v>98796</v>
      </c>
      <c r="E7925">
        <v>8.3000000000000007</v>
      </c>
      <c r="F7925">
        <v>174</v>
      </c>
      <c r="G7925">
        <v>5.8875099999999998</v>
      </c>
      <c r="H7925">
        <v>0</v>
      </c>
      <c r="I7925">
        <v>0</v>
      </c>
      <c r="J7925">
        <v>266.274</v>
      </c>
      <c r="K7925">
        <v>0</v>
      </c>
      <c r="L7925">
        <v>1</v>
      </c>
    </row>
    <row r="7926" spans="1:12" x14ac:dyDescent="0.3">
      <c r="A7926" s="38" t="s">
        <v>468</v>
      </c>
      <c r="B7926" s="38" t="s">
        <v>118</v>
      </c>
      <c r="C7926">
        <v>280.55</v>
      </c>
      <c r="D7926">
        <v>98801</v>
      </c>
      <c r="E7926">
        <v>8.5</v>
      </c>
      <c r="F7926">
        <v>241</v>
      </c>
      <c r="G7926">
        <v>6.13896</v>
      </c>
      <c r="H7926">
        <v>0</v>
      </c>
      <c r="I7926">
        <v>0</v>
      </c>
      <c r="J7926">
        <v>266.98099999999999</v>
      </c>
      <c r="K7926">
        <v>0</v>
      </c>
      <c r="L7926">
        <v>1</v>
      </c>
    </row>
    <row r="7927" spans="1:12" x14ac:dyDescent="0.3">
      <c r="A7927" s="38" t="s">
        <v>468</v>
      </c>
      <c r="B7927" s="38" t="s">
        <v>119</v>
      </c>
      <c r="C7927">
        <v>281.14999999999998</v>
      </c>
      <c r="D7927">
        <v>98806</v>
      </c>
      <c r="E7927">
        <v>8.6999999999999993</v>
      </c>
      <c r="F7927">
        <v>280</v>
      </c>
      <c r="G7927">
        <v>6.3999800000000002</v>
      </c>
      <c r="H7927">
        <v>0</v>
      </c>
      <c r="I7927">
        <v>0</v>
      </c>
      <c r="J7927">
        <v>267.58</v>
      </c>
      <c r="K7927">
        <v>0</v>
      </c>
      <c r="L7927">
        <v>1</v>
      </c>
    </row>
    <row r="7928" spans="1:12" x14ac:dyDescent="0.3">
      <c r="A7928" s="38" t="s">
        <v>468</v>
      </c>
      <c r="B7928" s="38" t="s">
        <v>120</v>
      </c>
      <c r="C7928">
        <v>281.14999999999998</v>
      </c>
      <c r="D7928">
        <v>98806</v>
      </c>
      <c r="E7928">
        <v>9.8000000000000007</v>
      </c>
      <c r="F7928">
        <v>280</v>
      </c>
      <c r="G7928">
        <v>6.3999800000000002</v>
      </c>
      <c r="H7928">
        <v>0</v>
      </c>
      <c r="I7928">
        <v>0</v>
      </c>
      <c r="J7928">
        <v>267.10700000000003</v>
      </c>
      <c r="K7928">
        <v>0</v>
      </c>
      <c r="L7928">
        <v>1</v>
      </c>
    </row>
    <row r="7929" spans="1:12" x14ac:dyDescent="0.3">
      <c r="A7929" s="38" t="s">
        <v>468</v>
      </c>
      <c r="B7929" s="38" t="s">
        <v>121</v>
      </c>
      <c r="C7929">
        <v>281.14999999999998</v>
      </c>
      <c r="D7929">
        <v>98806</v>
      </c>
      <c r="E7929">
        <v>10.3</v>
      </c>
      <c r="F7929">
        <v>280</v>
      </c>
      <c r="G7929">
        <v>6.8577000000000004</v>
      </c>
      <c r="H7929">
        <v>0</v>
      </c>
      <c r="I7929">
        <v>0</v>
      </c>
      <c r="J7929">
        <v>267.33199999999999</v>
      </c>
      <c r="K7929">
        <v>0</v>
      </c>
      <c r="L7929">
        <v>1</v>
      </c>
    </row>
    <row r="7930" spans="1:12" x14ac:dyDescent="0.3">
      <c r="A7930" s="38" t="s">
        <v>468</v>
      </c>
      <c r="B7930" s="38" t="s">
        <v>122</v>
      </c>
      <c r="C7930">
        <v>282.14999999999998</v>
      </c>
      <c r="D7930">
        <v>98815</v>
      </c>
      <c r="E7930">
        <v>9.3000000000000007</v>
      </c>
      <c r="F7930">
        <v>290</v>
      </c>
      <c r="G7930">
        <v>6.8570700000000002</v>
      </c>
      <c r="H7930">
        <v>0</v>
      </c>
      <c r="I7930">
        <v>0</v>
      </c>
      <c r="J7930">
        <v>268.28300000000002</v>
      </c>
      <c r="K7930">
        <v>0</v>
      </c>
      <c r="L7930">
        <v>1</v>
      </c>
    </row>
    <row r="7931" spans="1:12" x14ac:dyDescent="0.3">
      <c r="A7931" s="38" t="s">
        <v>468</v>
      </c>
      <c r="B7931" s="38" t="s">
        <v>123</v>
      </c>
      <c r="C7931">
        <v>281.14999999999998</v>
      </c>
      <c r="D7931">
        <v>98806</v>
      </c>
      <c r="E7931">
        <v>5.7</v>
      </c>
      <c r="F7931">
        <v>300</v>
      </c>
      <c r="G7931">
        <v>6.3999800000000002</v>
      </c>
      <c r="H7931">
        <v>82.8</v>
      </c>
      <c r="I7931">
        <v>28.8</v>
      </c>
      <c r="J7931">
        <v>267.10700000000003</v>
      </c>
      <c r="K7931">
        <v>0</v>
      </c>
      <c r="L7931">
        <v>1</v>
      </c>
    </row>
    <row r="7932" spans="1:12" x14ac:dyDescent="0.3">
      <c r="A7932" s="38" t="s">
        <v>468</v>
      </c>
      <c r="B7932" s="38" t="s">
        <v>124</v>
      </c>
      <c r="C7932">
        <v>282.14999999999998</v>
      </c>
      <c r="D7932">
        <v>98815</v>
      </c>
      <c r="E7932">
        <v>4.0999999999999996</v>
      </c>
      <c r="F7932">
        <v>270</v>
      </c>
      <c r="G7932">
        <v>6.8570700000000002</v>
      </c>
      <c r="H7932">
        <v>313.2</v>
      </c>
      <c r="I7932">
        <v>550.79999999999995</v>
      </c>
      <c r="J7932">
        <v>268.28300000000002</v>
      </c>
      <c r="K7932">
        <v>0</v>
      </c>
      <c r="L7932">
        <v>1</v>
      </c>
    </row>
    <row r="7933" spans="1:12" x14ac:dyDescent="0.3">
      <c r="A7933" s="38" t="s">
        <v>468</v>
      </c>
      <c r="B7933" s="38" t="s">
        <v>125</v>
      </c>
      <c r="C7933">
        <v>282.14999999999998</v>
      </c>
      <c r="D7933">
        <v>98815</v>
      </c>
      <c r="E7933">
        <v>5.0999999999999996</v>
      </c>
      <c r="F7933">
        <v>270</v>
      </c>
      <c r="G7933">
        <v>6.8570700000000002</v>
      </c>
      <c r="H7933">
        <v>295.2</v>
      </c>
      <c r="I7933">
        <v>10.8</v>
      </c>
      <c r="J7933">
        <v>268.75799999999998</v>
      </c>
      <c r="K7933">
        <v>0</v>
      </c>
      <c r="L7933">
        <v>1</v>
      </c>
    </row>
    <row r="7934" spans="1:12" x14ac:dyDescent="0.3">
      <c r="A7934" s="38" t="s">
        <v>468</v>
      </c>
      <c r="B7934" s="38" t="s">
        <v>126</v>
      </c>
      <c r="C7934">
        <v>282.14999999999998</v>
      </c>
      <c r="D7934">
        <v>98815</v>
      </c>
      <c r="E7934">
        <v>2.1</v>
      </c>
      <c r="F7934">
        <v>230</v>
      </c>
      <c r="G7934">
        <v>6.8570700000000002</v>
      </c>
      <c r="H7934">
        <v>363.6</v>
      </c>
      <c r="I7934">
        <v>28.8</v>
      </c>
      <c r="J7934">
        <v>268.75799999999998</v>
      </c>
      <c r="K7934">
        <v>0</v>
      </c>
      <c r="L7934">
        <v>1</v>
      </c>
    </row>
    <row r="7935" spans="1:12" x14ac:dyDescent="0.3">
      <c r="A7935" s="38" t="s">
        <v>468</v>
      </c>
      <c r="B7935" s="38" t="s">
        <v>127</v>
      </c>
      <c r="C7935">
        <v>282.14999999999998</v>
      </c>
      <c r="D7935">
        <v>98815</v>
      </c>
      <c r="E7935">
        <v>6.2</v>
      </c>
      <c r="F7935">
        <v>270</v>
      </c>
      <c r="G7935">
        <v>6.8570700000000002</v>
      </c>
      <c r="H7935">
        <v>352.8</v>
      </c>
      <c r="I7935">
        <v>28.8</v>
      </c>
      <c r="J7935">
        <v>268.75799999999998</v>
      </c>
      <c r="K7935">
        <v>0</v>
      </c>
      <c r="L7935">
        <v>1</v>
      </c>
    </row>
    <row r="7936" spans="1:12" x14ac:dyDescent="0.3">
      <c r="A7936" s="38" t="s">
        <v>468</v>
      </c>
      <c r="B7936" s="38" t="s">
        <v>128</v>
      </c>
      <c r="C7936">
        <v>282.14999999999998</v>
      </c>
      <c r="D7936">
        <v>98815</v>
      </c>
      <c r="E7936">
        <v>6.2</v>
      </c>
      <c r="F7936">
        <v>260</v>
      </c>
      <c r="G7936">
        <v>7.3437999999999999</v>
      </c>
      <c r="H7936">
        <v>273.60000000000002</v>
      </c>
      <c r="I7936">
        <v>0</v>
      </c>
      <c r="J7936">
        <v>268.983</v>
      </c>
      <c r="K7936">
        <v>0</v>
      </c>
      <c r="L7936">
        <v>1</v>
      </c>
    </row>
    <row r="7937" spans="1:12" x14ac:dyDescent="0.3">
      <c r="A7937" s="38" t="s">
        <v>468</v>
      </c>
      <c r="B7937" s="38" t="s">
        <v>129</v>
      </c>
      <c r="C7937">
        <v>282.14999999999998</v>
      </c>
      <c r="D7937">
        <v>98815</v>
      </c>
      <c r="E7937">
        <v>6.2</v>
      </c>
      <c r="F7937">
        <v>260</v>
      </c>
      <c r="G7937">
        <v>6.8570700000000002</v>
      </c>
      <c r="H7937">
        <v>144</v>
      </c>
      <c r="I7937">
        <v>0</v>
      </c>
      <c r="J7937">
        <v>268.75799999999998</v>
      </c>
      <c r="K7937">
        <v>0</v>
      </c>
      <c r="L7937">
        <v>1</v>
      </c>
    </row>
    <row r="7938" spans="1:12" x14ac:dyDescent="0.3">
      <c r="A7938" s="38" t="s">
        <v>468</v>
      </c>
      <c r="B7938" s="38" t="s">
        <v>130</v>
      </c>
      <c r="C7938">
        <v>281.14999999999998</v>
      </c>
      <c r="D7938">
        <v>98806</v>
      </c>
      <c r="E7938">
        <v>8.1999999999999993</v>
      </c>
      <c r="F7938">
        <v>250</v>
      </c>
      <c r="G7938">
        <v>6.8577000000000004</v>
      </c>
      <c r="H7938">
        <v>28.8</v>
      </c>
      <c r="I7938">
        <v>0</v>
      </c>
      <c r="J7938">
        <v>267.80500000000001</v>
      </c>
      <c r="K7938">
        <v>0</v>
      </c>
      <c r="L7938">
        <v>1</v>
      </c>
    </row>
    <row r="7939" spans="1:12" x14ac:dyDescent="0.3">
      <c r="A7939" s="38" t="s">
        <v>468</v>
      </c>
      <c r="B7939" s="38" t="s">
        <v>131</v>
      </c>
      <c r="C7939">
        <v>281.14999999999998</v>
      </c>
      <c r="D7939">
        <v>98806</v>
      </c>
      <c r="E7939">
        <v>7.2</v>
      </c>
      <c r="F7939">
        <v>260</v>
      </c>
      <c r="G7939">
        <v>6.8577000000000004</v>
      </c>
      <c r="H7939">
        <v>0</v>
      </c>
      <c r="I7939">
        <v>0</v>
      </c>
      <c r="J7939">
        <v>267.80500000000001</v>
      </c>
      <c r="K7939">
        <v>0</v>
      </c>
      <c r="L7939">
        <v>1</v>
      </c>
    </row>
    <row r="7940" spans="1:12" x14ac:dyDescent="0.3">
      <c r="A7940" s="38" t="s">
        <v>468</v>
      </c>
      <c r="B7940" s="38" t="s">
        <v>132</v>
      </c>
      <c r="C7940">
        <v>281.14999999999998</v>
      </c>
      <c r="D7940">
        <v>98806</v>
      </c>
      <c r="E7940">
        <v>5.7</v>
      </c>
      <c r="F7940">
        <v>240</v>
      </c>
      <c r="G7940">
        <v>6.3999800000000002</v>
      </c>
      <c r="H7940">
        <v>0</v>
      </c>
      <c r="I7940">
        <v>0</v>
      </c>
      <c r="J7940">
        <v>267.58</v>
      </c>
      <c r="K7940">
        <v>0</v>
      </c>
      <c r="L7940">
        <v>1</v>
      </c>
    </row>
    <row r="7941" spans="1:12" x14ac:dyDescent="0.3">
      <c r="A7941" s="38" t="s">
        <v>468</v>
      </c>
      <c r="B7941" s="38" t="s">
        <v>133</v>
      </c>
      <c r="C7941">
        <v>281.14999999999998</v>
      </c>
      <c r="D7941">
        <v>98806</v>
      </c>
      <c r="E7941">
        <v>3.6</v>
      </c>
      <c r="F7941">
        <v>230</v>
      </c>
      <c r="G7941">
        <v>6.3999800000000002</v>
      </c>
      <c r="H7941">
        <v>0</v>
      </c>
      <c r="I7941">
        <v>0</v>
      </c>
      <c r="J7941">
        <v>267.58</v>
      </c>
      <c r="K7941">
        <v>0</v>
      </c>
      <c r="L7941">
        <v>1</v>
      </c>
    </row>
    <row r="7942" spans="1:12" x14ac:dyDescent="0.3">
      <c r="A7942" s="38" t="s">
        <v>468</v>
      </c>
      <c r="B7942" s="38" t="s">
        <v>134</v>
      </c>
      <c r="C7942">
        <v>281.14999999999998</v>
      </c>
      <c r="D7942">
        <v>98806</v>
      </c>
      <c r="E7942">
        <v>9.3000000000000007</v>
      </c>
      <c r="F7942">
        <v>270</v>
      </c>
      <c r="G7942">
        <v>6.3999800000000002</v>
      </c>
      <c r="H7942">
        <v>0</v>
      </c>
      <c r="I7942">
        <v>0</v>
      </c>
      <c r="J7942">
        <v>267.58</v>
      </c>
      <c r="K7942">
        <v>0</v>
      </c>
      <c r="L7942">
        <v>1</v>
      </c>
    </row>
    <row r="7943" spans="1:12" x14ac:dyDescent="0.3">
      <c r="A7943" s="38" t="s">
        <v>468</v>
      </c>
      <c r="B7943" s="38" t="s">
        <v>135</v>
      </c>
      <c r="C7943">
        <v>282.14999999999998</v>
      </c>
      <c r="D7943">
        <v>98815</v>
      </c>
      <c r="E7943">
        <v>9.3000000000000007</v>
      </c>
      <c r="F7943">
        <v>260</v>
      </c>
      <c r="G7943">
        <v>5.9692299999999996</v>
      </c>
      <c r="H7943">
        <v>0</v>
      </c>
      <c r="I7943">
        <v>0</v>
      </c>
      <c r="J7943">
        <v>267.83</v>
      </c>
      <c r="K7943">
        <v>0</v>
      </c>
      <c r="L7943">
        <v>1</v>
      </c>
    </row>
    <row r="7944" spans="1:12" x14ac:dyDescent="0.3">
      <c r="A7944" s="38" t="s">
        <v>468</v>
      </c>
      <c r="B7944" s="38" t="s">
        <v>136</v>
      </c>
      <c r="C7944">
        <v>281.14999999999998</v>
      </c>
      <c r="D7944">
        <v>98806</v>
      </c>
      <c r="E7944">
        <v>9.3000000000000007</v>
      </c>
      <c r="F7944">
        <v>260</v>
      </c>
      <c r="G7944">
        <v>5.9697699999999996</v>
      </c>
      <c r="H7944">
        <v>0</v>
      </c>
      <c r="I7944">
        <v>0</v>
      </c>
      <c r="J7944">
        <v>266.88099999999997</v>
      </c>
      <c r="K7944">
        <v>0</v>
      </c>
      <c r="L7944">
        <v>1</v>
      </c>
    </row>
    <row r="7945" spans="1:12" x14ac:dyDescent="0.3">
      <c r="A7945" s="38" t="s">
        <v>468</v>
      </c>
      <c r="B7945" s="38" t="s">
        <v>137</v>
      </c>
      <c r="C7945">
        <v>281.14999999999998</v>
      </c>
      <c r="D7945">
        <v>98806</v>
      </c>
      <c r="E7945">
        <v>11.3</v>
      </c>
      <c r="F7945">
        <v>260</v>
      </c>
      <c r="G7945">
        <v>5.9697699999999996</v>
      </c>
      <c r="H7945">
        <v>0</v>
      </c>
      <c r="I7945">
        <v>0</v>
      </c>
      <c r="J7945">
        <v>266.88099999999997</v>
      </c>
      <c r="K7945">
        <v>0</v>
      </c>
      <c r="L7945">
        <v>1</v>
      </c>
    </row>
    <row r="7946" spans="1:12" x14ac:dyDescent="0.3">
      <c r="A7946" s="38" t="s">
        <v>468</v>
      </c>
      <c r="B7946" s="38" t="s">
        <v>138</v>
      </c>
      <c r="C7946">
        <v>281.14999999999998</v>
      </c>
      <c r="D7946">
        <v>98806</v>
      </c>
      <c r="E7946">
        <v>8.1999999999999993</v>
      </c>
      <c r="F7946">
        <v>250</v>
      </c>
      <c r="G7946">
        <v>5.9697699999999996</v>
      </c>
      <c r="H7946">
        <v>0</v>
      </c>
      <c r="I7946">
        <v>0</v>
      </c>
      <c r="J7946">
        <v>266.88099999999997</v>
      </c>
      <c r="K7946">
        <v>0</v>
      </c>
      <c r="L7946">
        <v>1</v>
      </c>
    </row>
    <row r="7947" spans="1:12" x14ac:dyDescent="0.3">
      <c r="A7947" s="38" t="s">
        <v>469</v>
      </c>
      <c r="B7947" s="38" t="s">
        <v>115</v>
      </c>
      <c r="C7947">
        <v>281.14999999999998</v>
      </c>
      <c r="D7947">
        <v>98806</v>
      </c>
      <c r="E7947">
        <v>7.9</v>
      </c>
      <c r="F7947">
        <v>258</v>
      </c>
      <c r="G7947">
        <v>5.8869100000000003</v>
      </c>
      <c r="H7947">
        <v>0</v>
      </c>
      <c r="I7947">
        <v>0</v>
      </c>
      <c r="J7947">
        <v>267.19499999999999</v>
      </c>
      <c r="K7947">
        <v>0</v>
      </c>
      <c r="L7947">
        <v>1</v>
      </c>
    </row>
    <row r="7948" spans="1:12" x14ac:dyDescent="0.3">
      <c r="A7948" s="38" t="s">
        <v>469</v>
      </c>
      <c r="B7948" s="38" t="s">
        <v>116</v>
      </c>
      <c r="C7948">
        <v>281.14999999999998</v>
      </c>
      <c r="D7948">
        <v>98806</v>
      </c>
      <c r="E7948">
        <v>7.6</v>
      </c>
      <c r="F7948">
        <v>128</v>
      </c>
      <c r="G7948">
        <v>5.8050699999999997</v>
      </c>
      <c r="H7948">
        <v>0</v>
      </c>
      <c r="I7948">
        <v>0</v>
      </c>
      <c r="J7948">
        <v>267.14999999999998</v>
      </c>
      <c r="K7948">
        <v>0</v>
      </c>
      <c r="L7948">
        <v>1</v>
      </c>
    </row>
    <row r="7949" spans="1:12" x14ac:dyDescent="0.3">
      <c r="A7949" s="38" t="s">
        <v>469</v>
      </c>
      <c r="B7949" s="38" t="s">
        <v>117</v>
      </c>
      <c r="C7949">
        <v>281.14999999999998</v>
      </c>
      <c r="D7949">
        <v>98806</v>
      </c>
      <c r="E7949">
        <v>7.3</v>
      </c>
      <c r="F7949">
        <v>75</v>
      </c>
      <c r="G7949">
        <v>5.72424</v>
      </c>
      <c r="H7949">
        <v>0</v>
      </c>
      <c r="I7949">
        <v>0</v>
      </c>
      <c r="J7949">
        <v>267.10399999999998</v>
      </c>
      <c r="K7949">
        <v>0</v>
      </c>
      <c r="L7949">
        <v>1</v>
      </c>
    </row>
    <row r="7950" spans="1:12" x14ac:dyDescent="0.3">
      <c r="A7950" s="38" t="s">
        <v>469</v>
      </c>
      <c r="B7950" s="38" t="s">
        <v>118</v>
      </c>
      <c r="C7950">
        <v>281.14999999999998</v>
      </c>
      <c r="D7950">
        <v>98806</v>
      </c>
      <c r="E7950">
        <v>7</v>
      </c>
      <c r="F7950">
        <v>94</v>
      </c>
      <c r="G7950">
        <v>5.6444299999999998</v>
      </c>
      <c r="H7950">
        <v>0</v>
      </c>
      <c r="I7950">
        <v>0</v>
      </c>
      <c r="J7950">
        <v>267.05799999999999</v>
      </c>
      <c r="K7950">
        <v>0</v>
      </c>
      <c r="L7950">
        <v>1</v>
      </c>
    </row>
    <row r="7951" spans="1:12" x14ac:dyDescent="0.3">
      <c r="A7951" s="38" t="s">
        <v>469</v>
      </c>
      <c r="B7951" s="38" t="s">
        <v>119</v>
      </c>
      <c r="C7951">
        <v>281.14999999999998</v>
      </c>
      <c r="D7951">
        <v>98806</v>
      </c>
      <c r="E7951">
        <v>6.7</v>
      </c>
      <c r="F7951">
        <v>240</v>
      </c>
      <c r="G7951">
        <v>5.5656100000000004</v>
      </c>
      <c r="H7951">
        <v>0</v>
      </c>
      <c r="I7951">
        <v>0</v>
      </c>
      <c r="J7951">
        <v>267.125</v>
      </c>
      <c r="K7951">
        <v>0</v>
      </c>
      <c r="L7951">
        <v>1</v>
      </c>
    </row>
    <row r="7952" spans="1:12" x14ac:dyDescent="0.3">
      <c r="A7952" s="38" t="s">
        <v>469</v>
      </c>
      <c r="B7952" s="38" t="s">
        <v>120</v>
      </c>
      <c r="C7952">
        <v>281.14999999999998</v>
      </c>
      <c r="D7952">
        <v>98806</v>
      </c>
      <c r="E7952">
        <v>5.7</v>
      </c>
      <c r="F7952">
        <v>230</v>
      </c>
      <c r="G7952">
        <v>5.5656100000000004</v>
      </c>
      <c r="H7952">
        <v>0</v>
      </c>
      <c r="I7952">
        <v>0</v>
      </c>
      <c r="J7952">
        <v>267.125</v>
      </c>
      <c r="K7952">
        <v>0</v>
      </c>
      <c r="L7952">
        <v>1</v>
      </c>
    </row>
    <row r="7953" spans="1:12" x14ac:dyDescent="0.3">
      <c r="A7953" s="38" t="s">
        <v>469</v>
      </c>
      <c r="B7953" s="38" t="s">
        <v>121</v>
      </c>
      <c r="C7953">
        <v>280.14999999999998</v>
      </c>
      <c r="D7953">
        <v>98798</v>
      </c>
      <c r="E7953">
        <v>5.7</v>
      </c>
      <c r="F7953">
        <v>240</v>
      </c>
      <c r="G7953">
        <v>5.9702599999999997</v>
      </c>
      <c r="H7953">
        <v>0</v>
      </c>
      <c r="I7953">
        <v>0</v>
      </c>
      <c r="J7953">
        <v>266.40199999999999</v>
      </c>
      <c r="K7953">
        <v>0</v>
      </c>
      <c r="L7953">
        <v>1</v>
      </c>
    </row>
    <row r="7954" spans="1:12" x14ac:dyDescent="0.3">
      <c r="A7954" s="38" t="s">
        <v>469</v>
      </c>
      <c r="B7954" s="38" t="s">
        <v>122</v>
      </c>
      <c r="C7954">
        <v>280.14999999999998</v>
      </c>
      <c r="D7954">
        <v>98798</v>
      </c>
      <c r="E7954">
        <v>7.7</v>
      </c>
      <c r="F7954">
        <v>230</v>
      </c>
      <c r="G7954">
        <v>5.9702599999999997</v>
      </c>
      <c r="H7954">
        <v>0</v>
      </c>
      <c r="I7954">
        <v>0</v>
      </c>
      <c r="J7954">
        <v>266.40199999999999</v>
      </c>
      <c r="K7954">
        <v>0</v>
      </c>
      <c r="L7954">
        <v>1</v>
      </c>
    </row>
    <row r="7955" spans="1:12" x14ac:dyDescent="0.3">
      <c r="A7955" s="38" t="s">
        <v>469</v>
      </c>
      <c r="B7955" s="38" t="s">
        <v>123</v>
      </c>
      <c r="C7955">
        <v>280.14999999999998</v>
      </c>
      <c r="D7955">
        <v>98798</v>
      </c>
      <c r="E7955">
        <v>7.7</v>
      </c>
      <c r="F7955">
        <v>220</v>
      </c>
      <c r="G7955">
        <v>6.4005000000000001</v>
      </c>
      <c r="H7955">
        <v>79.2</v>
      </c>
      <c r="I7955">
        <v>57.6</v>
      </c>
      <c r="J7955">
        <v>266.15699999999998</v>
      </c>
      <c r="K7955">
        <v>0</v>
      </c>
      <c r="L7955">
        <v>1</v>
      </c>
    </row>
    <row r="7956" spans="1:12" x14ac:dyDescent="0.3">
      <c r="A7956" s="38" t="s">
        <v>469</v>
      </c>
      <c r="B7956" s="38" t="s">
        <v>124</v>
      </c>
      <c r="C7956">
        <v>281.14999999999998</v>
      </c>
      <c r="D7956">
        <v>98806</v>
      </c>
      <c r="E7956">
        <v>9.8000000000000007</v>
      </c>
      <c r="F7956">
        <v>220</v>
      </c>
      <c r="G7956">
        <v>5.9697699999999996</v>
      </c>
      <c r="H7956">
        <v>169.2</v>
      </c>
      <c r="I7956">
        <v>0</v>
      </c>
      <c r="J7956">
        <v>267.35300000000001</v>
      </c>
      <c r="K7956">
        <v>0</v>
      </c>
      <c r="L7956">
        <v>1</v>
      </c>
    </row>
    <row r="7957" spans="1:12" x14ac:dyDescent="0.3">
      <c r="A7957" s="38" t="s">
        <v>469</v>
      </c>
      <c r="B7957" s="38" t="s">
        <v>125</v>
      </c>
      <c r="C7957">
        <v>282.14999999999998</v>
      </c>
      <c r="D7957">
        <v>98815</v>
      </c>
      <c r="E7957">
        <v>9.8000000000000007</v>
      </c>
      <c r="F7957">
        <v>220</v>
      </c>
      <c r="G7957">
        <v>5.9692299999999996</v>
      </c>
      <c r="H7957">
        <v>291.60000000000002</v>
      </c>
      <c r="I7957">
        <v>7.2</v>
      </c>
      <c r="J7957">
        <v>268.30399999999997</v>
      </c>
      <c r="K7957">
        <v>0</v>
      </c>
      <c r="L7957">
        <v>1</v>
      </c>
    </row>
    <row r="7958" spans="1:12" x14ac:dyDescent="0.3">
      <c r="A7958" s="38" t="s">
        <v>469</v>
      </c>
      <c r="B7958" s="38" t="s">
        <v>126</v>
      </c>
      <c r="C7958">
        <v>281.14999999999998</v>
      </c>
      <c r="D7958">
        <v>98806</v>
      </c>
      <c r="E7958">
        <v>7.7</v>
      </c>
      <c r="F7958">
        <v>220</v>
      </c>
      <c r="G7958">
        <v>5.9697699999999996</v>
      </c>
      <c r="H7958">
        <v>356.4</v>
      </c>
      <c r="I7958">
        <v>28.8</v>
      </c>
      <c r="J7958">
        <v>267.35300000000001</v>
      </c>
      <c r="K7958">
        <v>0</v>
      </c>
      <c r="L7958">
        <v>1</v>
      </c>
    </row>
    <row r="7959" spans="1:12" x14ac:dyDescent="0.3">
      <c r="A7959" s="38" t="s">
        <v>469</v>
      </c>
      <c r="B7959" s="38" t="s">
        <v>127</v>
      </c>
      <c r="C7959">
        <v>281.14999999999998</v>
      </c>
      <c r="D7959">
        <v>98806</v>
      </c>
      <c r="E7959">
        <v>5.0999999999999996</v>
      </c>
      <c r="F7959">
        <v>240</v>
      </c>
      <c r="G7959">
        <v>6.3999800000000002</v>
      </c>
      <c r="H7959">
        <v>349.2</v>
      </c>
      <c r="I7959">
        <v>28.8</v>
      </c>
      <c r="J7959">
        <v>267.58</v>
      </c>
      <c r="K7959">
        <v>0</v>
      </c>
      <c r="L7959">
        <v>1</v>
      </c>
    </row>
    <row r="7960" spans="1:12" x14ac:dyDescent="0.3">
      <c r="A7960" s="38" t="s">
        <v>469</v>
      </c>
      <c r="B7960" s="38" t="s">
        <v>128</v>
      </c>
      <c r="C7960">
        <v>281.14999999999998</v>
      </c>
      <c r="D7960">
        <v>98806</v>
      </c>
      <c r="E7960">
        <v>10.3</v>
      </c>
      <c r="F7960">
        <v>250</v>
      </c>
      <c r="G7960">
        <v>5.5656100000000004</v>
      </c>
      <c r="H7960">
        <v>518.4</v>
      </c>
      <c r="I7960">
        <v>982.8</v>
      </c>
      <c r="J7960">
        <v>266.392</v>
      </c>
      <c r="K7960">
        <v>0</v>
      </c>
      <c r="L7960">
        <v>1</v>
      </c>
    </row>
    <row r="7961" spans="1:12" x14ac:dyDescent="0.3">
      <c r="A7961" s="38" t="s">
        <v>469</v>
      </c>
      <c r="B7961" s="38" t="s">
        <v>129</v>
      </c>
      <c r="C7961">
        <v>280.14999999999998</v>
      </c>
      <c r="D7961">
        <v>98798</v>
      </c>
      <c r="E7961">
        <v>6.7</v>
      </c>
      <c r="F7961">
        <v>260</v>
      </c>
      <c r="G7961">
        <v>5.5660600000000002</v>
      </c>
      <c r="H7961">
        <v>252</v>
      </c>
      <c r="I7961">
        <v>399.6</v>
      </c>
      <c r="J7961">
        <v>265.70400000000001</v>
      </c>
      <c r="K7961">
        <v>0</v>
      </c>
      <c r="L7961">
        <v>1</v>
      </c>
    </row>
    <row r="7962" spans="1:12" x14ac:dyDescent="0.3">
      <c r="A7962" s="38" t="s">
        <v>469</v>
      </c>
      <c r="B7962" s="38" t="s">
        <v>130</v>
      </c>
      <c r="C7962">
        <v>280.14999999999998</v>
      </c>
      <c r="D7962">
        <v>98798</v>
      </c>
      <c r="E7962">
        <v>7.7</v>
      </c>
      <c r="F7962">
        <v>260</v>
      </c>
      <c r="G7962">
        <v>5.1864999999999997</v>
      </c>
      <c r="H7962">
        <v>46.8</v>
      </c>
      <c r="I7962">
        <v>0</v>
      </c>
      <c r="J7962">
        <v>265.476</v>
      </c>
      <c r="K7962">
        <v>0</v>
      </c>
      <c r="L7962">
        <v>1</v>
      </c>
    </row>
    <row r="7963" spans="1:12" x14ac:dyDescent="0.3">
      <c r="A7963" s="38" t="s">
        <v>469</v>
      </c>
      <c r="B7963" s="38" t="s">
        <v>131</v>
      </c>
      <c r="C7963">
        <v>279.14999999999998</v>
      </c>
      <c r="D7963">
        <v>98789</v>
      </c>
      <c r="E7963">
        <v>6.2</v>
      </c>
      <c r="F7963">
        <v>250</v>
      </c>
      <c r="G7963">
        <v>4.8306899999999997</v>
      </c>
      <c r="H7963">
        <v>0</v>
      </c>
      <c r="I7963">
        <v>0</v>
      </c>
      <c r="J7963">
        <v>264.29899999999998</v>
      </c>
      <c r="K7963">
        <v>0</v>
      </c>
      <c r="L7963">
        <v>1</v>
      </c>
    </row>
    <row r="7964" spans="1:12" x14ac:dyDescent="0.3">
      <c r="A7964" s="38" t="s">
        <v>469</v>
      </c>
      <c r="B7964" s="38" t="s">
        <v>132</v>
      </c>
      <c r="C7964">
        <v>278.14999999999998</v>
      </c>
      <c r="D7964">
        <v>98780</v>
      </c>
      <c r="E7964">
        <v>4.5999999999999996</v>
      </c>
      <c r="F7964">
        <v>240</v>
      </c>
      <c r="G7964">
        <v>4.8311299999999999</v>
      </c>
      <c r="H7964">
        <v>0</v>
      </c>
      <c r="I7964">
        <v>0</v>
      </c>
      <c r="J7964">
        <v>263.09500000000003</v>
      </c>
      <c r="K7964">
        <v>0</v>
      </c>
      <c r="L7964">
        <v>1</v>
      </c>
    </row>
    <row r="7965" spans="1:12" x14ac:dyDescent="0.3">
      <c r="A7965" s="38" t="s">
        <v>469</v>
      </c>
      <c r="B7965" s="38" t="s">
        <v>133</v>
      </c>
      <c r="C7965">
        <v>277.14999999999998</v>
      </c>
      <c r="D7965">
        <v>98771</v>
      </c>
      <c r="E7965">
        <v>4.0999999999999996</v>
      </c>
      <c r="F7965">
        <v>240</v>
      </c>
      <c r="G7965">
        <v>4.18377</v>
      </c>
      <c r="H7965">
        <v>0</v>
      </c>
      <c r="I7965">
        <v>0</v>
      </c>
      <c r="J7965">
        <v>261.69</v>
      </c>
      <c r="K7965">
        <v>0</v>
      </c>
      <c r="L7965">
        <v>1</v>
      </c>
    </row>
    <row r="7966" spans="1:12" x14ac:dyDescent="0.3">
      <c r="A7966" s="38" t="s">
        <v>469</v>
      </c>
      <c r="B7966" s="38" t="s">
        <v>134</v>
      </c>
      <c r="C7966">
        <v>276.14999999999998</v>
      </c>
      <c r="D7966">
        <v>98762</v>
      </c>
      <c r="E7966">
        <v>4.0999999999999996</v>
      </c>
      <c r="F7966">
        <v>250</v>
      </c>
      <c r="G7966">
        <v>4.1841499999999998</v>
      </c>
      <c r="H7966">
        <v>0</v>
      </c>
      <c r="I7966">
        <v>0</v>
      </c>
      <c r="J7966">
        <v>261.46300000000002</v>
      </c>
      <c r="K7966">
        <v>0</v>
      </c>
      <c r="L7966">
        <v>1</v>
      </c>
    </row>
    <row r="7967" spans="1:12" x14ac:dyDescent="0.3">
      <c r="A7967" s="38" t="s">
        <v>469</v>
      </c>
      <c r="B7967" s="38" t="s">
        <v>135</v>
      </c>
      <c r="C7967">
        <v>276.14999999999998</v>
      </c>
      <c r="D7967">
        <v>98762</v>
      </c>
      <c r="E7967">
        <v>4.0999999999999996</v>
      </c>
      <c r="F7967">
        <v>230</v>
      </c>
      <c r="G7967">
        <v>4.1841499999999998</v>
      </c>
      <c r="H7967">
        <v>0</v>
      </c>
      <c r="I7967">
        <v>0</v>
      </c>
      <c r="J7967">
        <v>261.46300000000002</v>
      </c>
      <c r="K7967">
        <v>0</v>
      </c>
      <c r="L7967">
        <v>1</v>
      </c>
    </row>
    <row r="7968" spans="1:12" x14ac:dyDescent="0.3">
      <c r="A7968" s="38" t="s">
        <v>469</v>
      </c>
      <c r="B7968" s="38" t="s">
        <v>136</v>
      </c>
      <c r="C7968">
        <v>276.14999999999998</v>
      </c>
      <c r="D7968">
        <v>98762</v>
      </c>
      <c r="E7968">
        <v>2.1</v>
      </c>
      <c r="F7968">
        <v>190</v>
      </c>
      <c r="G7968">
        <v>4.1841499999999998</v>
      </c>
      <c r="H7968">
        <v>0</v>
      </c>
      <c r="I7968">
        <v>0</v>
      </c>
      <c r="J7968">
        <v>260.74599999999998</v>
      </c>
      <c r="K7968">
        <v>0</v>
      </c>
      <c r="L7968">
        <v>1</v>
      </c>
    </row>
    <row r="7969" spans="1:12" x14ac:dyDescent="0.3">
      <c r="A7969" s="38" t="s">
        <v>469</v>
      </c>
      <c r="B7969" s="38" t="s">
        <v>137</v>
      </c>
      <c r="C7969">
        <v>275.14999999999998</v>
      </c>
      <c r="D7969">
        <v>98752</v>
      </c>
      <c r="E7969">
        <v>3.1</v>
      </c>
      <c r="F7969">
        <v>200</v>
      </c>
      <c r="G7969">
        <v>3.89032</v>
      </c>
      <c r="H7969">
        <v>0</v>
      </c>
      <c r="I7969">
        <v>0</v>
      </c>
      <c r="J7969">
        <v>260.286</v>
      </c>
      <c r="K7969">
        <v>0</v>
      </c>
      <c r="L7969">
        <v>1</v>
      </c>
    </row>
    <row r="7970" spans="1:12" x14ac:dyDescent="0.3">
      <c r="A7970" s="38" t="s">
        <v>469</v>
      </c>
      <c r="B7970" s="38" t="s">
        <v>138</v>
      </c>
      <c r="C7970">
        <v>275.14999999999998</v>
      </c>
      <c r="D7970">
        <v>98752</v>
      </c>
      <c r="E7970">
        <v>2.6</v>
      </c>
      <c r="F7970">
        <v>190</v>
      </c>
      <c r="G7970">
        <v>3.89032</v>
      </c>
      <c r="H7970">
        <v>0</v>
      </c>
      <c r="I7970">
        <v>0</v>
      </c>
      <c r="J7970">
        <v>259.572</v>
      </c>
      <c r="K7970">
        <v>0</v>
      </c>
      <c r="L7970">
        <v>1</v>
      </c>
    </row>
    <row r="7971" spans="1:12" x14ac:dyDescent="0.3">
      <c r="A7971" s="38" t="s">
        <v>470</v>
      </c>
      <c r="B7971" s="38" t="s">
        <v>115</v>
      </c>
      <c r="C7971">
        <v>275.14999999999998</v>
      </c>
      <c r="D7971">
        <v>98752</v>
      </c>
      <c r="E7971">
        <v>3.1</v>
      </c>
      <c r="F7971">
        <v>210</v>
      </c>
      <c r="G7971">
        <v>3.89032</v>
      </c>
      <c r="H7971">
        <v>0</v>
      </c>
      <c r="I7971">
        <v>0</v>
      </c>
      <c r="J7971">
        <v>260.286</v>
      </c>
      <c r="K7971">
        <v>0</v>
      </c>
      <c r="L7971">
        <v>1</v>
      </c>
    </row>
    <row r="7972" spans="1:12" x14ac:dyDescent="0.3">
      <c r="A7972" s="38" t="s">
        <v>470</v>
      </c>
      <c r="B7972" s="38" t="s">
        <v>116</v>
      </c>
      <c r="C7972">
        <v>275.14999999999998</v>
      </c>
      <c r="D7972">
        <v>98752</v>
      </c>
      <c r="E7972">
        <v>4.0999999999999996</v>
      </c>
      <c r="F7972">
        <v>220</v>
      </c>
      <c r="G7972">
        <v>3.89032</v>
      </c>
      <c r="H7972">
        <v>0</v>
      </c>
      <c r="I7972">
        <v>0</v>
      </c>
      <c r="J7972">
        <v>260.286</v>
      </c>
      <c r="K7972">
        <v>0</v>
      </c>
      <c r="L7972">
        <v>1</v>
      </c>
    </row>
    <row r="7973" spans="1:12" x14ac:dyDescent="0.3">
      <c r="A7973" s="38" t="s">
        <v>470</v>
      </c>
      <c r="B7973" s="38" t="s">
        <v>117</v>
      </c>
      <c r="C7973">
        <v>274.14999999999998</v>
      </c>
      <c r="D7973">
        <v>98743</v>
      </c>
      <c r="E7973">
        <v>4.0999999999999996</v>
      </c>
      <c r="F7973">
        <v>220</v>
      </c>
      <c r="G7973">
        <v>3.8906800000000001</v>
      </c>
      <c r="H7973">
        <v>0</v>
      </c>
      <c r="I7973">
        <v>0</v>
      </c>
      <c r="J7973">
        <v>259.44499999999999</v>
      </c>
      <c r="K7973">
        <v>0</v>
      </c>
      <c r="L7973">
        <v>1</v>
      </c>
    </row>
    <row r="7974" spans="1:12" x14ac:dyDescent="0.3">
      <c r="A7974" s="38" t="s">
        <v>470</v>
      </c>
      <c r="B7974" s="38" t="s">
        <v>118</v>
      </c>
      <c r="C7974">
        <v>274.14999999999998</v>
      </c>
      <c r="D7974">
        <v>98743</v>
      </c>
      <c r="E7974">
        <v>3.1</v>
      </c>
      <c r="F7974">
        <v>240</v>
      </c>
      <c r="G7974">
        <v>3.8906800000000001</v>
      </c>
      <c r="H7974">
        <v>0</v>
      </c>
      <c r="I7974">
        <v>0</v>
      </c>
      <c r="J7974">
        <v>259.44499999999999</v>
      </c>
      <c r="K7974">
        <v>0</v>
      </c>
      <c r="L7974">
        <v>1</v>
      </c>
    </row>
    <row r="7975" spans="1:12" x14ac:dyDescent="0.3">
      <c r="A7975" s="38" t="s">
        <v>470</v>
      </c>
      <c r="B7975" s="38" t="s">
        <v>119</v>
      </c>
      <c r="C7975">
        <v>274.14999999999998</v>
      </c>
      <c r="D7975">
        <v>98743</v>
      </c>
      <c r="E7975">
        <v>3.1</v>
      </c>
      <c r="F7975">
        <v>220</v>
      </c>
      <c r="G7975">
        <v>3.8906800000000001</v>
      </c>
      <c r="H7975">
        <v>0</v>
      </c>
      <c r="I7975">
        <v>0</v>
      </c>
      <c r="J7975">
        <v>259.44499999999999</v>
      </c>
      <c r="K7975">
        <v>0</v>
      </c>
      <c r="L7975">
        <v>1</v>
      </c>
    </row>
    <row r="7976" spans="1:12" x14ac:dyDescent="0.3">
      <c r="A7976" s="38" t="s">
        <v>470</v>
      </c>
      <c r="B7976" s="38" t="s">
        <v>120</v>
      </c>
      <c r="C7976">
        <v>274.14999999999998</v>
      </c>
      <c r="D7976">
        <v>98743</v>
      </c>
      <c r="E7976">
        <v>3.1</v>
      </c>
      <c r="F7976">
        <v>250</v>
      </c>
      <c r="G7976">
        <v>3.8906800000000001</v>
      </c>
      <c r="H7976">
        <v>0</v>
      </c>
      <c r="I7976">
        <v>0</v>
      </c>
      <c r="J7976">
        <v>259.44499999999999</v>
      </c>
      <c r="K7976">
        <v>0</v>
      </c>
      <c r="L7976">
        <v>1</v>
      </c>
    </row>
    <row r="7977" spans="1:12" x14ac:dyDescent="0.3">
      <c r="A7977" s="38" t="s">
        <v>470</v>
      </c>
      <c r="B7977" s="38" t="s">
        <v>121</v>
      </c>
      <c r="C7977">
        <v>274.14999999999998</v>
      </c>
      <c r="D7977">
        <v>98743</v>
      </c>
      <c r="E7977">
        <v>3.1</v>
      </c>
      <c r="F7977">
        <v>230</v>
      </c>
      <c r="G7977">
        <v>3.8906800000000001</v>
      </c>
      <c r="H7977">
        <v>0</v>
      </c>
      <c r="I7977">
        <v>0</v>
      </c>
      <c r="J7977">
        <v>259.44499999999999</v>
      </c>
      <c r="K7977">
        <v>0</v>
      </c>
      <c r="L7977">
        <v>1</v>
      </c>
    </row>
    <row r="7978" spans="1:12" x14ac:dyDescent="0.3">
      <c r="A7978" s="38" t="s">
        <v>470</v>
      </c>
      <c r="B7978" s="38" t="s">
        <v>122</v>
      </c>
      <c r="C7978">
        <v>274.14999999999998</v>
      </c>
      <c r="D7978">
        <v>98743</v>
      </c>
      <c r="E7978">
        <v>4.0999999999999996</v>
      </c>
      <c r="F7978">
        <v>220</v>
      </c>
      <c r="G7978">
        <v>3.8906800000000001</v>
      </c>
      <c r="H7978">
        <v>0</v>
      </c>
      <c r="I7978">
        <v>0</v>
      </c>
      <c r="J7978">
        <v>258.62799999999999</v>
      </c>
      <c r="K7978">
        <v>0</v>
      </c>
      <c r="L7978">
        <v>1</v>
      </c>
    </row>
    <row r="7979" spans="1:12" x14ac:dyDescent="0.3">
      <c r="A7979" s="38" t="s">
        <v>470</v>
      </c>
      <c r="B7979" s="38" t="s">
        <v>123</v>
      </c>
      <c r="C7979">
        <v>273.14999999999998</v>
      </c>
      <c r="D7979">
        <v>98734</v>
      </c>
      <c r="E7979">
        <v>2.6</v>
      </c>
      <c r="F7979">
        <v>220</v>
      </c>
      <c r="G7979">
        <v>3.8910399999999998</v>
      </c>
      <c r="H7979">
        <v>79.2</v>
      </c>
      <c r="I7979">
        <v>118.8</v>
      </c>
      <c r="J7979">
        <v>257.685</v>
      </c>
      <c r="K7979">
        <v>0</v>
      </c>
      <c r="L7979">
        <v>1</v>
      </c>
    </row>
    <row r="7980" spans="1:12" x14ac:dyDescent="0.3">
      <c r="A7980" s="38" t="s">
        <v>470</v>
      </c>
      <c r="B7980" s="38" t="s">
        <v>124</v>
      </c>
      <c r="C7980">
        <v>273.14999999999998</v>
      </c>
      <c r="D7980">
        <v>98734</v>
      </c>
      <c r="E7980">
        <v>2.6</v>
      </c>
      <c r="F7980">
        <v>150</v>
      </c>
      <c r="G7980">
        <v>3.5806</v>
      </c>
      <c r="H7980">
        <v>316.8</v>
      </c>
      <c r="I7980">
        <v>781.2</v>
      </c>
      <c r="J7980">
        <v>257.45499999999998</v>
      </c>
      <c r="K7980">
        <v>0</v>
      </c>
      <c r="L7980">
        <v>1</v>
      </c>
    </row>
    <row r="7981" spans="1:12" x14ac:dyDescent="0.3">
      <c r="A7981" s="38" t="s">
        <v>470</v>
      </c>
      <c r="B7981" s="38" t="s">
        <v>125</v>
      </c>
      <c r="C7981">
        <v>275.14999999999998</v>
      </c>
      <c r="D7981">
        <v>98752</v>
      </c>
      <c r="E7981">
        <v>1</v>
      </c>
      <c r="F7981">
        <v>322</v>
      </c>
      <c r="G7981">
        <v>3.89032</v>
      </c>
      <c r="H7981">
        <v>550.79999999999995</v>
      </c>
      <c r="I7981">
        <v>1188</v>
      </c>
      <c r="J7981">
        <v>259.572</v>
      </c>
      <c r="K7981">
        <v>0</v>
      </c>
      <c r="L7981">
        <v>1</v>
      </c>
    </row>
    <row r="7982" spans="1:12" x14ac:dyDescent="0.3">
      <c r="A7982" s="38" t="s">
        <v>470</v>
      </c>
      <c r="B7982" s="38" t="s">
        <v>126</v>
      </c>
      <c r="C7982">
        <v>277.14999999999998</v>
      </c>
      <c r="D7982">
        <v>98771</v>
      </c>
      <c r="E7982">
        <v>2.1</v>
      </c>
      <c r="F7982">
        <v>260</v>
      </c>
      <c r="G7982">
        <v>3.88957</v>
      </c>
      <c r="H7982">
        <v>680.4</v>
      </c>
      <c r="I7982">
        <v>1213.2</v>
      </c>
      <c r="J7982">
        <v>261.45800000000003</v>
      </c>
      <c r="K7982">
        <v>0</v>
      </c>
      <c r="L7982">
        <v>1</v>
      </c>
    </row>
    <row r="7983" spans="1:12" x14ac:dyDescent="0.3">
      <c r="A7983" s="38" t="s">
        <v>470</v>
      </c>
      <c r="B7983" s="38" t="s">
        <v>127</v>
      </c>
      <c r="C7983">
        <v>277.14999999999998</v>
      </c>
      <c r="D7983">
        <v>98771</v>
      </c>
      <c r="E7983">
        <v>2.6</v>
      </c>
      <c r="F7983">
        <v>180</v>
      </c>
      <c r="G7983">
        <v>4.18377</v>
      </c>
      <c r="H7983">
        <v>666</v>
      </c>
      <c r="I7983">
        <v>1555.2</v>
      </c>
      <c r="J7983">
        <v>261.69</v>
      </c>
      <c r="K7983">
        <v>0</v>
      </c>
      <c r="L7983">
        <v>1</v>
      </c>
    </row>
    <row r="7984" spans="1:12" x14ac:dyDescent="0.3">
      <c r="A7984" s="38" t="s">
        <v>470</v>
      </c>
      <c r="B7984" s="38" t="s">
        <v>128</v>
      </c>
      <c r="C7984">
        <v>277.14999999999998</v>
      </c>
      <c r="D7984">
        <v>98771</v>
      </c>
      <c r="E7984">
        <v>1.5</v>
      </c>
      <c r="F7984">
        <v>170</v>
      </c>
      <c r="G7984">
        <v>4.18377</v>
      </c>
      <c r="H7984">
        <v>482.4</v>
      </c>
      <c r="I7984">
        <v>925.2</v>
      </c>
      <c r="J7984">
        <v>261.94600000000003</v>
      </c>
      <c r="K7984">
        <v>0</v>
      </c>
      <c r="L7984">
        <v>1</v>
      </c>
    </row>
    <row r="7985" spans="1:12" x14ac:dyDescent="0.3">
      <c r="A7985" s="38" t="s">
        <v>470</v>
      </c>
      <c r="B7985" s="38" t="s">
        <v>129</v>
      </c>
      <c r="C7985">
        <v>277.14999999999998</v>
      </c>
      <c r="D7985">
        <v>98771</v>
      </c>
      <c r="E7985">
        <v>1</v>
      </c>
      <c r="F7985">
        <v>276</v>
      </c>
      <c r="G7985">
        <v>4.4972599999999998</v>
      </c>
      <c r="H7985">
        <v>248.4</v>
      </c>
      <c r="I7985">
        <v>270</v>
      </c>
      <c r="J7985">
        <v>262.17700000000002</v>
      </c>
      <c r="K7985">
        <v>0</v>
      </c>
      <c r="L7985">
        <v>1</v>
      </c>
    </row>
    <row r="7986" spans="1:12" x14ac:dyDescent="0.3">
      <c r="A7986" s="38" t="s">
        <v>470</v>
      </c>
      <c r="B7986" s="38" t="s">
        <v>130</v>
      </c>
      <c r="C7986">
        <v>276.14999999999998</v>
      </c>
      <c r="D7986">
        <v>98762</v>
      </c>
      <c r="E7986">
        <v>1.5</v>
      </c>
      <c r="F7986">
        <v>130</v>
      </c>
      <c r="G7986">
        <v>4.1841499999999998</v>
      </c>
      <c r="H7986">
        <v>43.2</v>
      </c>
      <c r="I7986">
        <v>0</v>
      </c>
      <c r="J7986">
        <v>261.00099999999998</v>
      </c>
      <c r="K7986">
        <v>0</v>
      </c>
      <c r="L7986">
        <v>1</v>
      </c>
    </row>
    <row r="7987" spans="1:12" x14ac:dyDescent="0.3">
      <c r="A7987" s="38" t="s">
        <v>470</v>
      </c>
      <c r="B7987" s="38" t="s">
        <v>131</v>
      </c>
      <c r="C7987">
        <v>275.14999999999998</v>
      </c>
      <c r="D7987">
        <v>98752</v>
      </c>
      <c r="E7987">
        <v>1.5</v>
      </c>
      <c r="F7987">
        <v>110</v>
      </c>
      <c r="G7987">
        <v>4.1845800000000004</v>
      </c>
      <c r="H7987">
        <v>0</v>
      </c>
      <c r="I7987">
        <v>0</v>
      </c>
      <c r="J7987">
        <v>260.05599999999998</v>
      </c>
      <c r="K7987">
        <v>0</v>
      </c>
      <c r="L7987">
        <v>1</v>
      </c>
    </row>
    <row r="7988" spans="1:12" x14ac:dyDescent="0.3">
      <c r="A7988" s="38" t="s">
        <v>470</v>
      </c>
      <c r="B7988" s="38" t="s">
        <v>132</v>
      </c>
      <c r="C7988">
        <v>275.14999999999998</v>
      </c>
      <c r="D7988">
        <v>98752</v>
      </c>
      <c r="E7988">
        <v>1.5</v>
      </c>
      <c r="F7988">
        <v>178</v>
      </c>
      <c r="G7988">
        <v>4.1845800000000004</v>
      </c>
      <c r="H7988">
        <v>0</v>
      </c>
      <c r="I7988">
        <v>0</v>
      </c>
      <c r="J7988">
        <v>260.51600000000002</v>
      </c>
      <c r="K7988">
        <v>0</v>
      </c>
      <c r="L7988">
        <v>1</v>
      </c>
    </row>
    <row r="7989" spans="1:12" x14ac:dyDescent="0.3">
      <c r="A7989" s="38" t="s">
        <v>470</v>
      </c>
      <c r="B7989" s="38" t="s">
        <v>133</v>
      </c>
      <c r="C7989">
        <v>274.14999999999998</v>
      </c>
      <c r="D7989">
        <v>98743</v>
      </c>
      <c r="E7989">
        <v>0.5</v>
      </c>
      <c r="F7989">
        <v>208</v>
      </c>
      <c r="G7989">
        <v>4.1849600000000002</v>
      </c>
      <c r="H7989">
        <v>0</v>
      </c>
      <c r="I7989">
        <v>0</v>
      </c>
      <c r="J7989">
        <v>259.67399999999998</v>
      </c>
      <c r="K7989">
        <v>0</v>
      </c>
      <c r="L7989">
        <v>1</v>
      </c>
    </row>
    <row r="7990" spans="1:12" x14ac:dyDescent="0.3">
      <c r="A7990" s="38" t="s">
        <v>470</v>
      </c>
      <c r="B7990" s="38" t="s">
        <v>134</v>
      </c>
      <c r="C7990">
        <v>273.14999999999998</v>
      </c>
      <c r="D7990">
        <v>98734</v>
      </c>
      <c r="E7990">
        <v>0.5</v>
      </c>
      <c r="F7990">
        <v>18</v>
      </c>
      <c r="G7990">
        <v>3.8910399999999998</v>
      </c>
      <c r="H7990">
        <v>0</v>
      </c>
      <c r="I7990">
        <v>0</v>
      </c>
      <c r="J7990">
        <v>257.27300000000002</v>
      </c>
      <c r="K7990">
        <v>0</v>
      </c>
      <c r="L7990">
        <v>1</v>
      </c>
    </row>
    <row r="7991" spans="1:12" x14ac:dyDescent="0.3">
      <c r="A7991" s="38" t="s">
        <v>470</v>
      </c>
      <c r="B7991" s="38" t="s">
        <v>135</v>
      </c>
      <c r="C7991">
        <v>273.14999999999998</v>
      </c>
      <c r="D7991">
        <v>98734</v>
      </c>
      <c r="E7991">
        <v>1</v>
      </c>
      <c r="F7991">
        <v>153</v>
      </c>
      <c r="G7991">
        <v>3.8910399999999998</v>
      </c>
      <c r="H7991">
        <v>0</v>
      </c>
      <c r="I7991">
        <v>0</v>
      </c>
      <c r="J7991">
        <v>258.49799999999999</v>
      </c>
      <c r="K7991">
        <v>0</v>
      </c>
      <c r="L7991">
        <v>1</v>
      </c>
    </row>
    <row r="7992" spans="1:12" x14ac:dyDescent="0.3">
      <c r="A7992" s="38" t="s">
        <v>470</v>
      </c>
      <c r="B7992" s="38" t="s">
        <v>136</v>
      </c>
      <c r="C7992">
        <v>272.14999999999998</v>
      </c>
      <c r="D7992">
        <v>98724</v>
      </c>
      <c r="E7992">
        <v>1.5</v>
      </c>
      <c r="F7992">
        <v>250</v>
      </c>
      <c r="G7992">
        <v>3.5809600000000001</v>
      </c>
      <c r="H7992">
        <v>0</v>
      </c>
      <c r="I7992">
        <v>0</v>
      </c>
      <c r="J7992">
        <v>257.322</v>
      </c>
      <c r="K7992">
        <v>0</v>
      </c>
      <c r="L7992">
        <v>1</v>
      </c>
    </row>
    <row r="7993" spans="1:12" x14ac:dyDescent="0.3">
      <c r="A7993" s="38" t="s">
        <v>470</v>
      </c>
      <c r="B7993" s="38" t="s">
        <v>137</v>
      </c>
      <c r="C7993">
        <v>271.14999999999998</v>
      </c>
      <c r="D7993">
        <v>98715</v>
      </c>
      <c r="E7993">
        <v>2.6</v>
      </c>
      <c r="F7993">
        <v>240</v>
      </c>
      <c r="G7993">
        <v>3.29365</v>
      </c>
      <c r="H7993">
        <v>0</v>
      </c>
      <c r="I7993">
        <v>0</v>
      </c>
      <c r="J7993">
        <v>256.04300000000001</v>
      </c>
      <c r="K7993">
        <v>0</v>
      </c>
      <c r="L7993">
        <v>1</v>
      </c>
    </row>
    <row r="7994" spans="1:12" x14ac:dyDescent="0.3">
      <c r="A7994" s="38" t="s">
        <v>470</v>
      </c>
      <c r="B7994" s="38" t="s">
        <v>138</v>
      </c>
      <c r="C7994">
        <v>271.14999999999998</v>
      </c>
      <c r="D7994">
        <v>98715</v>
      </c>
      <c r="E7994">
        <v>0.5</v>
      </c>
      <c r="F7994">
        <v>211</v>
      </c>
      <c r="G7994">
        <v>3.29365</v>
      </c>
      <c r="H7994">
        <v>0</v>
      </c>
      <c r="I7994">
        <v>0</v>
      </c>
      <c r="J7994">
        <v>254.93299999999999</v>
      </c>
      <c r="K7994">
        <v>0</v>
      </c>
      <c r="L7994">
        <v>1</v>
      </c>
    </row>
    <row r="7995" spans="1:12" x14ac:dyDescent="0.3">
      <c r="A7995" s="38" t="s">
        <v>471</v>
      </c>
      <c r="B7995" s="38" t="s">
        <v>115</v>
      </c>
      <c r="C7995">
        <v>271.14999999999998</v>
      </c>
      <c r="D7995">
        <v>98715</v>
      </c>
      <c r="E7995">
        <v>1</v>
      </c>
      <c r="F7995">
        <v>290</v>
      </c>
      <c r="G7995">
        <v>3.29365</v>
      </c>
      <c r="H7995">
        <v>0</v>
      </c>
      <c r="I7995">
        <v>0</v>
      </c>
      <c r="J7995">
        <v>254.93299999999999</v>
      </c>
      <c r="K7995">
        <v>0</v>
      </c>
      <c r="L7995">
        <v>1</v>
      </c>
    </row>
    <row r="7996" spans="1:12" x14ac:dyDescent="0.3">
      <c r="A7996" s="38" t="s">
        <v>471</v>
      </c>
      <c r="B7996" s="38" t="s">
        <v>116</v>
      </c>
      <c r="C7996">
        <v>271.14999999999998</v>
      </c>
      <c r="D7996">
        <v>98715</v>
      </c>
      <c r="E7996">
        <v>1.5</v>
      </c>
      <c r="F7996">
        <v>260</v>
      </c>
      <c r="G7996">
        <v>3.29365</v>
      </c>
      <c r="H7996">
        <v>0</v>
      </c>
      <c r="I7996">
        <v>0</v>
      </c>
      <c r="J7996">
        <v>256.14699999999999</v>
      </c>
      <c r="K7996">
        <v>0</v>
      </c>
      <c r="L7996">
        <v>1</v>
      </c>
    </row>
    <row r="7997" spans="1:12" x14ac:dyDescent="0.3">
      <c r="A7997" s="38" t="s">
        <v>471</v>
      </c>
      <c r="B7997" s="38" t="s">
        <v>117</v>
      </c>
      <c r="C7997">
        <v>271.14999999999998</v>
      </c>
      <c r="D7997">
        <v>98715</v>
      </c>
      <c r="E7997">
        <v>1</v>
      </c>
      <c r="F7997">
        <v>320</v>
      </c>
      <c r="G7997">
        <v>3.29365</v>
      </c>
      <c r="H7997">
        <v>0</v>
      </c>
      <c r="I7997">
        <v>0</v>
      </c>
      <c r="J7997">
        <v>256.14699999999999</v>
      </c>
      <c r="K7997">
        <v>0</v>
      </c>
      <c r="L7997">
        <v>1</v>
      </c>
    </row>
    <row r="7998" spans="1:12" x14ac:dyDescent="0.3">
      <c r="A7998" s="38" t="s">
        <v>471</v>
      </c>
      <c r="B7998" s="38" t="s">
        <v>118</v>
      </c>
      <c r="C7998">
        <v>271.14999999999998</v>
      </c>
      <c r="D7998">
        <v>98715</v>
      </c>
      <c r="E7998">
        <v>1</v>
      </c>
      <c r="F7998">
        <v>270</v>
      </c>
      <c r="G7998">
        <v>3.29365</v>
      </c>
      <c r="H7998">
        <v>0</v>
      </c>
      <c r="I7998">
        <v>0</v>
      </c>
      <c r="J7998">
        <v>256.14699999999999</v>
      </c>
      <c r="K7998">
        <v>0</v>
      </c>
      <c r="L7998">
        <v>1</v>
      </c>
    </row>
    <row r="7999" spans="1:12" x14ac:dyDescent="0.3">
      <c r="A7999" s="38" t="s">
        <v>471</v>
      </c>
      <c r="B7999" s="38" t="s">
        <v>119</v>
      </c>
      <c r="C7999">
        <v>271.14999999999998</v>
      </c>
      <c r="D7999">
        <v>98715</v>
      </c>
      <c r="E7999">
        <v>0.5</v>
      </c>
      <c r="F7999">
        <v>69</v>
      </c>
      <c r="G7999">
        <v>3.29365</v>
      </c>
      <c r="H7999">
        <v>0</v>
      </c>
      <c r="I7999">
        <v>0</v>
      </c>
      <c r="J7999">
        <v>256.14699999999999</v>
      </c>
      <c r="K7999">
        <v>0</v>
      </c>
      <c r="L7999">
        <v>1</v>
      </c>
    </row>
    <row r="8000" spans="1:12" x14ac:dyDescent="0.3">
      <c r="A8000" s="38" t="s">
        <v>471</v>
      </c>
      <c r="B8000" s="38" t="s">
        <v>120</v>
      </c>
      <c r="C8000">
        <v>271.14999999999998</v>
      </c>
      <c r="D8000">
        <v>98715</v>
      </c>
      <c r="E8000">
        <v>2.1</v>
      </c>
      <c r="F8000">
        <v>290</v>
      </c>
      <c r="G8000">
        <v>3.29365</v>
      </c>
      <c r="H8000">
        <v>0</v>
      </c>
      <c r="I8000">
        <v>0</v>
      </c>
      <c r="J8000">
        <v>256.14699999999999</v>
      </c>
      <c r="K8000">
        <v>0</v>
      </c>
      <c r="L8000">
        <v>1</v>
      </c>
    </row>
    <row r="8001" spans="1:12" x14ac:dyDescent="0.3">
      <c r="A8001" s="38" t="s">
        <v>471</v>
      </c>
      <c r="B8001" s="38" t="s">
        <v>121</v>
      </c>
      <c r="C8001">
        <v>271.14999999999998</v>
      </c>
      <c r="D8001">
        <v>98715</v>
      </c>
      <c r="E8001">
        <v>1.5</v>
      </c>
      <c r="F8001">
        <v>260</v>
      </c>
      <c r="G8001">
        <v>3.0273400000000001</v>
      </c>
      <c r="H8001">
        <v>0</v>
      </c>
      <c r="I8001">
        <v>0</v>
      </c>
      <c r="J8001">
        <v>255.81100000000001</v>
      </c>
      <c r="K8001">
        <v>0</v>
      </c>
      <c r="L8001">
        <v>1</v>
      </c>
    </row>
    <row r="8002" spans="1:12" x14ac:dyDescent="0.3">
      <c r="A8002" s="38" t="s">
        <v>471</v>
      </c>
      <c r="B8002" s="38" t="s">
        <v>122</v>
      </c>
      <c r="C8002">
        <v>270.14999999999998</v>
      </c>
      <c r="D8002">
        <v>98705</v>
      </c>
      <c r="E8002">
        <v>1.5</v>
      </c>
      <c r="F8002">
        <v>280</v>
      </c>
      <c r="G8002">
        <v>3.02765</v>
      </c>
      <c r="H8002">
        <v>0</v>
      </c>
      <c r="I8002">
        <v>0</v>
      </c>
      <c r="J8002">
        <v>253.76300000000001</v>
      </c>
      <c r="K8002">
        <v>0</v>
      </c>
      <c r="L8002">
        <v>1</v>
      </c>
    </row>
    <row r="8003" spans="1:12" x14ac:dyDescent="0.3">
      <c r="A8003" s="38" t="s">
        <v>471</v>
      </c>
      <c r="B8003" s="38" t="s">
        <v>123</v>
      </c>
      <c r="C8003">
        <v>270.14999999999998</v>
      </c>
      <c r="D8003">
        <v>98705</v>
      </c>
      <c r="E8003">
        <v>1.5</v>
      </c>
      <c r="F8003">
        <v>300</v>
      </c>
      <c r="G8003">
        <v>2.78118</v>
      </c>
      <c r="H8003">
        <v>75.599999999999994</v>
      </c>
      <c r="I8003">
        <v>46.8</v>
      </c>
      <c r="J8003">
        <v>253.53200000000001</v>
      </c>
      <c r="K8003">
        <v>0</v>
      </c>
      <c r="L8003">
        <v>1</v>
      </c>
    </row>
    <row r="8004" spans="1:12" x14ac:dyDescent="0.3">
      <c r="A8004" s="38" t="s">
        <v>471</v>
      </c>
      <c r="B8004" s="38" t="s">
        <v>124</v>
      </c>
      <c r="C8004">
        <v>270.14999999999998</v>
      </c>
      <c r="D8004">
        <v>98705</v>
      </c>
      <c r="E8004">
        <v>0.5</v>
      </c>
      <c r="F8004">
        <v>351</v>
      </c>
      <c r="G8004">
        <v>3.02765</v>
      </c>
      <c r="H8004">
        <v>309.60000000000002</v>
      </c>
      <c r="I8004">
        <v>795.6</v>
      </c>
      <c r="J8004">
        <v>253.76300000000001</v>
      </c>
      <c r="K8004">
        <v>0</v>
      </c>
      <c r="L8004">
        <v>1</v>
      </c>
    </row>
    <row r="8005" spans="1:12" x14ac:dyDescent="0.3">
      <c r="A8005" s="38" t="s">
        <v>471</v>
      </c>
      <c r="B8005" s="38" t="s">
        <v>125</v>
      </c>
      <c r="C8005">
        <v>273.14999999999998</v>
      </c>
      <c r="D8005">
        <v>98734</v>
      </c>
      <c r="E8005">
        <v>1</v>
      </c>
      <c r="F8005">
        <v>313</v>
      </c>
      <c r="G8005">
        <v>3.5806</v>
      </c>
      <c r="H8005">
        <v>547.20000000000005</v>
      </c>
      <c r="I8005">
        <v>1220.4000000000001</v>
      </c>
      <c r="J8005">
        <v>257.04399999999998</v>
      </c>
      <c r="K8005">
        <v>0</v>
      </c>
      <c r="L8005">
        <v>1</v>
      </c>
    </row>
    <row r="8006" spans="1:12" x14ac:dyDescent="0.3">
      <c r="A8006" s="38" t="s">
        <v>471</v>
      </c>
      <c r="B8006" s="38" t="s">
        <v>126</v>
      </c>
      <c r="C8006">
        <v>274.14999999999998</v>
      </c>
      <c r="D8006">
        <v>98743</v>
      </c>
      <c r="E8006">
        <v>1</v>
      </c>
      <c r="F8006">
        <v>238</v>
      </c>
      <c r="G8006">
        <v>3.2927200000000001</v>
      </c>
      <c r="H8006">
        <v>676.8</v>
      </c>
      <c r="I8006">
        <v>1256.4000000000001</v>
      </c>
      <c r="J8006">
        <v>257.75400000000002</v>
      </c>
      <c r="K8006">
        <v>0</v>
      </c>
      <c r="L8006">
        <v>1</v>
      </c>
    </row>
    <row r="8007" spans="1:12" x14ac:dyDescent="0.3">
      <c r="A8007" s="38" t="s">
        <v>471</v>
      </c>
      <c r="B8007" s="38" t="s">
        <v>127</v>
      </c>
      <c r="C8007">
        <v>275.14999999999998</v>
      </c>
      <c r="D8007">
        <v>98752</v>
      </c>
      <c r="E8007">
        <v>1</v>
      </c>
      <c r="F8007">
        <v>41</v>
      </c>
      <c r="G8007">
        <v>4.1845800000000004</v>
      </c>
      <c r="H8007">
        <v>662.4</v>
      </c>
      <c r="I8007">
        <v>1224</v>
      </c>
      <c r="J8007">
        <v>259.387</v>
      </c>
      <c r="K8007">
        <v>0</v>
      </c>
      <c r="L8007">
        <v>1</v>
      </c>
    </row>
    <row r="8008" spans="1:12" x14ac:dyDescent="0.3">
      <c r="A8008" s="38" t="s">
        <v>471</v>
      </c>
      <c r="B8008" s="38" t="s">
        <v>128</v>
      </c>
      <c r="C8008">
        <v>275.14999999999998</v>
      </c>
      <c r="D8008">
        <v>98752</v>
      </c>
      <c r="E8008">
        <v>2.1</v>
      </c>
      <c r="F8008">
        <v>350</v>
      </c>
      <c r="G8008">
        <v>3.89032</v>
      </c>
      <c r="H8008">
        <v>511.2</v>
      </c>
      <c r="I8008">
        <v>1184.4000000000001</v>
      </c>
      <c r="J8008">
        <v>259.15699999999998</v>
      </c>
      <c r="K8008">
        <v>0</v>
      </c>
      <c r="L8008">
        <v>1</v>
      </c>
    </row>
    <row r="8009" spans="1:12" x14ac:dyDescent="0.3">
      <c r="A8009" s="38" t="s">
        <v>471</v>
      </c>
      <c r="B8009" s="38" t="s">
        <v>129</v>
      </c>
      <c r="C8009">
        <v>275.14999999999998</v>
      </c>
      <c r="D8009">
        <v>98752</v>
      </c>
      <c r="E8009">
        <v>1.5</v>
      </c>
      <c r="F8009">
        <v>20</v>
      </c>
      <c r="G8009">
        <v>3.89032</v>
      </c>
      <c r="H8009">
        <v>154.80000000000001</v>
      </c>
      <c r="I8009">
        <v>0</v>
      </c>
      <c r="J8009">
        <v>260.286</v>
      </c>
      <c r="K8009">
        <v>0</v>
      </c>
      <c r="L8009">
        <v>1</v>
      </c>
    </row>
    <row r="8010" spans="1:12" x14ac:dyDescent="0.3">
      <c r="A8010" s="38" t="s">
        <v>471</v>
      </c>
      <c r="B8010" s="38" t="s">
        <v>130</v>
      </c>
      <c r="C8010">
        <v>274.14999999999998</v>
      </c>
      <c r="D8010">
        <v>98743</v>
      </c>
      <c r="E8010">
        <v>1.5</v>
      </c>
      <c r="F8010">
        <v>350</v>
      </c>
      <c r="G8010">
        <v>3.8906800000000001</v>
      </c>
      <c r="H8010">
        <v>18</v>
      </c>
      <c r="I8010">
        <v>0</v>
      </c>
      <c r="J8010">
        <v>259.44499999999999</v>
      </c>
      <c r="K8010">
        <v>0</v>
      </c>
      <c r="L8010">
        <v>1</v>
      </c>
    </row>
    <row r="8011" spans="1:12" x14ac:dyDescent="0.3">
      <c r="A8011" s="38" t="s">
        <v>471</v>
      </c>
      <c r="B8011" s="38" t="s">
        <v>131</v>
      </c>
      <c r="C8011">
        <v>274.14999999999998</v>
      </c>
      <c r="D8011">
        <v>98743</v>
      </c>
      <c r="E8011">
        <v>0.5</v>
      </c>
      <c r="F8011">
        <v>340</v>
      </c>
      <c r="G8011">
        <v>3.5802700000000001</v>
      </c>
      <c r="H8011">
        <v>0</v>
      </c>
      <c r="I8011">
        <v>0</v>
      </c>
      <c r="J8011">
        <v>259</v>
      </c>
      <c r="K8011">
        <v>0</v>
      </c>
      <c r="L8011">
        <v>1</v>
      </c>
    </row>
    <row r="8012" spans="1:12" x14ac:dyDescent="0.3">
      <c r="A8012" s="38" t="s">
        <v>471</v>
      </c>
      <c r="B8012" s="38" t="s">
        <v>132</v>
      </c>
      <c r="C8012">
        <v>274.14999999999998</v>
      </c>
      <c r="D8012">
        <v>98743</v>
      </c>
      <c r="E8012">
        <v>1.5</v>
      </c>
      <c r="F8012">
        <v>350</v>
      </c>
      <c r="G8012">
        <v>3.5802700000000001</v>
      </c>
      <c r="H8012">
        <v>0</v>
      </c>
      <c r="I8012">
        <v>0</v>
      </c>
      <c r="J8012">
        <v>259</v>
      </c>
      <c r="K8012">
        <v>0</v>
      </c>
      <c r="L8012">
        <v>1</v>
      </c>
    </row>
    <row r="8013" spans="1:12" x14ac:dyDescent="0.3">
      <c r="A8013" s="38" t="s">
        <v>471</v>
      </c>
      <c r="B8013" s="38" t="s">
        <v>133</v>
      </c>
      <c r="C8013">
        <v>273.35000000000002</v>
      </c>
      <c r="D8013">
        <v>98736</v>
      </c>
      <c r="E8013">
        <v>2.4</v>
      </c>
      <c r="F8013">
        <v>278</v>
      </c>
      <c r="G8013">
        <v>3.5805199999999999</v>
      </c>
      <c r="H8013">
        <v>0</v>
      </c>
      <c r="I8013">
        <v>0</v>
      </c>
      <c r="J8013">
        <v>258.35199999999998</v>
      </c>
      <c r="K8013">
        <v>0</v>
      </c>
      <c r="L8013">
        <v>1</v>
      </c>
    </row>
    <row r="8014" spans="1:12" x14ac:dyDescent="0.3">
      <c r="A8014" s="38" t="s">
        <v>471</v>
      </c>
      <c r="B8014" s="38" t="s">
        <v>134</v>
      </c>
      <c r="C8014">
        <v>273.35000000000002</v>
      </c>
      <c r="D8014">
        <v>98736</v>
      </c>
      <c r="E8014">
        <v>2.6</v>
      </c>
      <c r="F8014">
        <v>347</v>
      </c>
      <c r="G8014">
        <v>3.5805199999999999</v>
      </c>
      <c r="H8014">
        <v>0</v>
      </c>
      <c r="I8014">
        <v>0</v>
      </c>
      <c r="J8014">
        <v>258.35199999999998</v>
      </c>
      <c r="K8014">
        <v>0</v>
      </c>
      <c r="L8014">
        <v>1</v>
      </c>
    </row>
    <row r="8015" spans="1:12" x14ac:dyDescent="0.3">
      <c r="A8015" s="38" t="s">
        <v>471</v>
      </c>
      <c r="B8015" s="38" t="s">
        <v>135</v>
      </c>
      <c r="C8015">
        <v>273.35000000000002</v>
      </c>
      <c r="D8015">
        <v>98736</v>
      </c>
      <c r="E8015">
        <v>2.7</v>
      </c>
      <c r="F8015">
        <v>340</v>
      </c>
      <c r="G8015">
        <v>3.5212400000000001</v>
      </c>
      <c r="H8015">
        <v>0</v>
      </c>
      <c r="I8015">
        <v>0</v>
      </c>
      <c r="J8015">
        <v>258.19799999999998</v>
      </c>
      <c r="K8015">
        <v>0</v>
      </c>
      <c r="L8015">
        <v>1</v>
      </c>
    </row>
    <row r="8016" spans="1:12" x14ac:dyDescent="0.3">
      <c r="A8016" s="38" t="s">
        <v>471</v>
      </c>
      <c r="B8016" s="38" t="s">
        <v>136</v>
      </c>
      <c r="C8016">
        <v>273.35000000000002</v>
      </c>
      <c r="D8016">
        <v>98736</v>
      </c>
      <c r="E8016">
        <v>4</v>
      </c>
      <c r="F8016">
        <v>342</v>
      </c>
      <c r="G8016">
        <v>3.5805199999999999</v>
      </c>
      <c r="H8016">
        <v>0</v>
      </c>
      <c r="I8016">
        <v>0</v>
      </c>
      <c r="J8016">
        <v>258.35199999999998</v>
      </c>
      <c r="K8016">
        <v>0</v>
      </c>
      <c r="L8016">
        <v>1</v>
      </c>
    </row>
    <row r="8017" spans="1:12" x14ac:dyDescent="0.3">
      <c r="A8017" s="38" t="s">
        <v>471</v>
      </c>
      <c r="B8017" s="38" t="s">
        <v>137</v>
      </c>
      <c r="C8017">
        <v>273.64999999999998</v>
      </c>
      <c r="D8017">
        <v>98739</v>
      </c>
      <c r="E8017">
        <v>5.0999999999999996</v>
      </c>
      <c r="F8017">
        <v>345</v>
      </c>
      <c r="G8017">
        <v>3.6406200000000002</v>
      </c>
      <c r="H8017">
        <v>0</v>
      </c>
      <c r="I8017">
        <v>0</v>
      </c>
      <c r="J8017">
        <v>258.68200000000002</v>
      </c>
      <c r="K8017">
        <v>0</v>
      </c>
      <c r="L8017">
        <v>1</v>
      </c>
    </row>
    <row r="8018" spans="1:12" x14ac:dyDescent="0.3">
      <c r="A8018" s="38" t="s">
        <v>471</v>
      </c>
      <c r="B8018" s="38" t="s">
        <v>138</v>
      </c>
      <c r="C8018">
        <v>274.14999999999998</v>
      </c>
      <c r="D8018">
        <v>98743</v>
      </c>
      <c r="E8018">
        <v>6.6</v>
      </c>
      <c r="F8018">
        <v>342</v>
      </c>
      <c r="G8018">
        <v>3.7325200000000001</v>
      </c>
      <c r="H8018">
        <v>0</v>
      </c>
      <c r="I8018">
        <v>0</v>
      </c>
      <c r="J8018">
        <v>259.11500000000001</v>
      </c>
      <c r="K8018">
        <v>0</v>
      </c>
      <c r="L8018">
        <v>1</v>
      </c>
    </row>
    <row r="8019" spans="1:12" x14ac:dyDescent="0.3">
      <c r="A8019" s="38" t="s">
        <v>472</v>
      </c>
      <c r="B8019" s="38" t="s">
        <v>115</v>
      </c>
      <c r="C8019">
        <v>274.64999999999998</v>
      </c>
      <c r="D8019">
        <v>98748</v>
      </c>
      <c r="E8019">
        <v>7.2</v>
      </c>
      <c r="F8019">
        <v>350</v>
      </c>
      <c r="G8019">
        <v>3.8904800000000002</v>
      </c>
      <c r="H8019">
        <v>0</v>
      </c>
      <c r="I8019">
        <v>0</v>
      </c>
      <c r="J8019">
        <v>259.35399999999998</v>
      </c>
      <c r="K8019">
        <v>0</v>
      </c>
      <c r="L8019">
        <v>1</v>
      </c>
    </row>
    <row r="8020" spans="1:12" x14ac:dyDescent="0.3">
      <c r="A8020" s="38" t="s">
        <v>472</v>
      </c>
      <c r="B8020" s="38" t="s">
        <v>116</v>
      </c>
      <c r="C8020">
        <v>274.95</v>
      </c>
      <c r="D8020">
        <v>98750</v>
      </c>
      <c r="E8020">
        <v>6.8</v>
      </c>
      <c r="F8020">
        <v>347</v>
      </c>
      <c r="G8020">
        <v>3.8904000000000001</v>
      </c>
      <c r="H8020">
        <v>0</v>
      </c>
      <c r="I8020">
        <v>0</v>
      </c>
      <c r="J8020">
        <v>259.637</v>
      </c>
      <c r="K8020">
        <v>0</v>
      </c>
      <c r="L8020">
        <v>1</v>
      </c>
    </row>
    <row r="8021" spans="1:12" x14ac:dyDescent="0.3">
      <c r="A8021" s="38" t="s">
        <v>472</v>
      </c>
      <c r="B8021" s="38" t="s">
        <v>117</v>
      </c>
      <c r="C8021">
        <v>275.14999999999998</v>
      </c>
      <c r="D8021">
        <v>98752</v>
      </c>
      <c r="E8021">
        <v>6.2</v>
      </c>
      <c r="F8021">
        <v>347</v>
      </c>
      <c r="G8021">
        <v>3.89032</v>
      </c>
      <c r="H8021">
        <v>0</v>
      </c>
      <c r="I8021">
        <v>0</v>
      </c>
      <c r="J8021">
        <v>259.82600000000002</v>
      </c>
      <c r="K8021">
        <v>0</v>
      </c>
      <c r="L8021">
        <v>1</v>
      </c>
    </row>
    <row r="8022" spans="1:12" x14ac:dyDescent="0.3">
      <c r="A8022" s="38" t="s">
        <v>472</v>
      </c>
      <c r="B8022" s="38" t="s">
        <v>118</v>
      </c>
      <c r="C8022">
        <v>275.14999999999998</v>
      </c>
      <c r="D8022">
        <v>98752</v>
      </c>
      <c r="E8022">
        <v>5.8</v>
      </c>
      <c r="F8022">
        <v>342</v>
      </c>
      <c r="G8022">
        <v>3.89032</v>
      </c>
      <c r="H8022">
        <v>0</v>
      </c>
      <c r="I8022">
        <v>0</v>
      </c>
      <c r="J8022">
        <v>259.82600000000002</v>
      </c>
      <c r="K8022">
        <v>0</v>
      </c>
      <c r="L8022">
        <v>1</v>
      </c>
    </row>
    <row r="8023" spans="1:12" x14ac:dyDescent="0.3">
      <c r="A8023" s="38" t="s">
        <v>472</v>
      </c>
      <c r="B8023" s="38" t="s">
        <v>119</v>
      </c>
      <c r="C8023">
        <v>275.14999999999998</v>
      </c>
      <c r="D8023">
        <v>98752</v>
      </c>
      <c r="E8023">
        <v>5.7</v>
      </c>
      <c r="F8023">
        <v>342</v>
      </c>
      <c r="G8023">
        <v>3.9479600000000001</v>
      </c>
      <c r="H8023">
        <v>0</v>
      </c>
      <c r="I8023">
        <v>0</v>
      </c>
      <c r="J8023">
        <v>259.87200000000001</v>
      </c>
      <c r="K8023">
        <v>0</v>
      </c>
      <c r="L8023">
        <v>1</v>
      </c>
    </row>
    <row r="8024" spans="1:12" x14ac:dyDescent="0.3">
      <c r="A8024" s="38" t="s">
        <v>472</v>
      </c>
      <c r="B8024" s="38" t="s">
        <v>120</v>
      </c>
      <c r="C8024">
        <v>275.14999999999998</v>
      </c>
      <c r="D8024">
        <v>98752</v>
      </c>
      <c r="E8024">
        <v>5.4</v>
      </c>
      <c r="F8024">
        <v>340</v>
      </c>
      <c r="G8024">
        <v>4.0352499999999996</v>
      </c>
      <c r="H8024">
        <v>0</v>
      </c>
      <c r="I8024">
        <v>0</v>
      </c>
      <c r="J8024">
        <v>259.68700000000001</v>
      </c>
      <c r="K8024">
        <v>0</v>
      </c>
      <c r="L8024">
        <v>1</v>
      </c>
    </row>
    <row r="8025" spans="1:12" x14ac:dyDescent="0.3">
      <c r="A8025" s="38" t="s">
        <v>472</v>
      </c>
      <c r="B8025" s="38" t="s">
        <v>121</v>
      </c>
      <c r="C8025">
        <v>275.14999999999998</v>
      </c>
      <c r="D8025">
        <v>98752</v>
      </c>
      <c r="E8025">
        <v>6.2</v>
      </c>
      <c r="F8025">
        <v>330</v>
      </c>
      <c r="G8025">
        <v>3.89032</v>
      </c>
      <c r="H8025">
        <v>0</v>
      </c>
      <c r="I8025">
        <v>0</v>
      </c>
      <c r="J8025">
        <v>259.82600000000002</v>
      </c>
      <c r="K8025">
        <v>0</v>
      </c>
      <c r="L8025">
        <v>1</v>
      </c>
    </row>
    <row r="8026" spans="1:12" x14ac:dyDescent="0.3">
      <c r="A8026" s="38" t="s">
        <v>472</v>
      </c>
      <c r="B8026" s="38" t="s">
        <v>122</v>
      </c>
      <c r="C8026">
        <v>275.14999999999998</v>
      </c>
      <c r="D8026">
        <v>98752</v>
      </c>
      <c r="E8026">
        <v>5.0999999999999996</v>
      </c>
      <c r="F8026">
        <v>340</v>
      </c>
      <c r="G8026">
        <v>4.1845800000000004</v>
      </c>
      <c r="H8026">
        <v>0</v>
      </c>
      <c r="I8026">
        <v>0</v>
      </c>
      <c r="J8026">
        <v>260.05599999999998</v>
      </c>
      <c r="K8026">
        <v>0</v>
      </c>
      <c r="L8026">
        <v>1</v>
      </c>
    </row>
    <row r="8027" spans="1:12" x14ac:dyDescent="0.3">
      <c r="A8027" s="38" t="s">
        <v>472</v>
      </c>
      <c r="B8027" s="38" t="s">
        <v>123</v>
      </c>
      <c r="C8027">
        <v>275.14999999999998</v>
      </c>
      <c r="D8027">
        <v>98752</v>
      </c>
      <c r="E8027">
        <v>5.0999999999999996</v>
      </c>
      <c r="F8027">
        <v>340</v>
      </c>
      <c r="G8027">
        <v>4.1845800000000004</v>
      </c>
      <c r="H8027">
        <v>61.2</v>
      </c>
      <c r="I8027">
        <v>0</v>
      </c>
      <c r="J8027">
        <v>260.05599999999998</v>
      </c>
      <c r="K8027">
        <v>0</v>
      </c>
      <c r="L8027">
        <v>1</v>
      </c>
    </row>
    <row r="8028" spans="1:12" x14ac:dyDescent="0.3">
      <c r="A8028" s="38" t="s">
        <v>472</v>
      </c>
      <c r="B8028" s="38" t="s">
        <v>124</v>
      </c>
      <c r="C8028">
        <v>275.14999999999998</v>
      </c>
      <c r="D8028">
        <v>98752</v>
      </c>
      <c r="E8028">
        <v>5.7</v>
      </c>
      <c r="F8028">
        <v>340</v>
      </c>
      <c r="G8028">
        <v>4.1845800000000004</v>
      </c>
      <c r="H8028">
        <v>270</v>
      </c>
      <c r="I8028">
        <v>338.4</v>
      </c>
      <c r="J8028">
        <v>260.05599999999998</v>
      </c>
      <c r="K8028">
        <v>0</v>
      </c>
      <c r="L8028">
        <v>1</v>
      </c>
    </row>
    <row r="8029" spans="1:12" x14ac:dyDescent="0.3">
      <c r="A8029" s="38" t="s">
        <v>472</v>
      </c>
      <c r="B8029" s="38" t="s">
        <v>125</v>
      </c>
      <c r="C8029">
        <v>276.14999999999998</v>
      </c>
      <c r="D8029">
        <v>98762</v>
      </c>
      <c r="E8029">
        <v>6.7</v>
      </c>
      <c r="F8029">
        <v>340</v>
      </c>
      <c r="G8029">
        <v>4.1841499999999998</v>
      </c>
      <c r="H8029">
        <v>518.4</v>
      </c>
      <c r="I8029">
        <v>1137.5999999999999</v>
      </c>
      <c r="J8029">
        <v>260.74599999999998</v>
      </c>
      <c r="K8029">
        <v>0</v>
      </c>
      <c r="L8029">
        <v>1</v>
      </c>
    </row>
    <row r="8030" spans="1:12" x14ac:dyDescent="0.3">
      <c r="A8030" s="38" t="s">
        <v>472</v>
      </c>
      <c r="B8030" s="38" t="s">
        <v>126</v>
      </c>
      <c r="C8030">
        <v>276.14999999999998</v>
      </c>
      <c r="D8030">
        <v>98762</v>
      </c>
      <c r="E8030">
        <v>6.2</v>
      </c>
      <c r="F8030">
        <v>350</v>
      </c>
      <c r="G8030">
        <v>4.1841499999999998</v>
      </c>
      <c r="H8030">
        <v>648</v>
      </c>
      <c r="I8030">
        <v>1177.2</v>
      </c>
      <c r="J8030">
        <v>260.74599999999998</v>
      </c>
      <c r="K8030">
        <v>0</v>
      </c>
      <c r="L8030">
        <v>1</v>
      </c>
    </row>
    <row r="8031" spans="1:12" x14ac:dyDescent="0.3">
      <c r="A8031" s="38" t="s">
        <v>472</v>
      </c>
      <c r="B8031" s="38" t="s">
        <v>127</v>
      </c>
      <c r="C8031">
        <v>277.14999999999998</v>
      </c>
      <c r="D8031">
        <v>98771</v>
      </c>
      <c r="E8031">
        <v>7.2</v>
      </c>
      <c r="F8031">
        <v>360</v>
      </c>
      <c r="G8031">
        <v>4.18377</v>
      </c>
      <c r="H8031">
        <v>637.20000000000005</v>
      </c>
      <c r="I8031">
        <v>1162.8</v>
      </c>
      <c r="J8031">
        <v>261.69</v>
      </c>
      <c r="K8031">
        <v>0</v>
      </c>
      <c r="L8031">
        <v>1</v>
      </c>
    </row>
    <row r="8032" spans="1:12" x14ac:dyDescent="0.3">
      <c r="A8032" s="38" t="s">
        <v>472</v>
      </c>
      <c r="B8032" s="38" t="s">
        <v>128</v>
      </c>
      <c r="C8032">
        <v>277.14999999999998</v>
      </c>
      <c r="D8032">
        <v>98771</v>
      </c>
      <c r="E8032">
        <v>7.2</v>
      </c>
      <c r="F8032">
        <v>10</v>
      </c>
      <c r="G8032">
        <v>3.88957</v>
      </c>
      <c r="H8032">
        <v>489.6</v>
      </c>
      <c r="I8032">
        <v>1087.2</v>
      </c>
      <c r="J8032">
        <v>261.45800000000003</v>
      </c>
      <c r="K8032">
        <v>0</v>
      </c>
      <c r="L8032">
        <v>1</v>
      </c>
    </row>
    <row r="8033" spans="1:12" x14ac:dyDescent="0.3">
      <c r="A8033" s="38" t="s">
        <v>472</v>
      </c>
      <c r="B8033" s="38" t="s">
        <v>129</v>
      </c>
      <c r="C8033">
        <v>277.14999999999998</v>
      </c>
      <c r="D8033">
        <v>98771</v>
      </c>
      <c r="E8033">
        <v>5.0999999999999996</v>
      </c>
      <c r="F8033">
        <v>360</v>
      </c>
      <c r="G8033">
        <v>3.88957</v>
      </c>
      <c r="H8033">
        <v>244.8</v>
      </c>
      <c r="I8033">
        <v>601.20000000000005</v>
      </c>
      <c r="J8033">
        <v>261.45800000000003</v>
      </c>
      <c r="K8033">
        <v>0</v>
      </c>
      <c r="L8033">
        <v>1</v>
      </c>
    </row>
    <row r="8034" spans="1:12" x14ac:dyDescent="0.3">
      <c r="A8034" s="38" t="s">
        <v>472</v>
      </c>
      <c r="B8034" s="38" t="s">
        <v>130</v>
      </c>
      <c r="C8034">
        <v>276.14999999999998</v>
      </c>
      <c r="D8034">
        <v>98762</v>
      </c>
      <c r="E8034">
        <v>5.0999999999999996</v>
      </c>
      <c r="F8034">
        <v>330</v>
      </c>
      <c r="G8034">
        <v>3.8899300000000001</v>
      </c>
      <c r="H8034">
        <v>39.6</v>
      </c>
      <c r="I8034">
        <v>0</v>
      </c>
      <c r="J8034">
        <v>260.51499999999999</v>
      </c>
      <c r="K8034">
        <v>0</v>
      </c>
      <c r="L8034">
        <v>1</v>
      </c>
    </row>
    <row r="8035" spans="1:12" x14ac:dyDescent="0.3">
      <c r="A8035" s="38" t="s">
        <v>472</v>
      </c>
      <c r="B8035" s="38" t="s">
        <v>131</v>
      </c>
      <c r="C8035">
        <v>276.14999999999998</v>
      </c>
      <c r="D8035">
        <v>98762</v>
      </c>
      <c r="E8035">
        <v>4.5999999999999996</v>
      </c>
      <c r="F8035">
        <v>320</v>
      </c>
      <c r="G8035">
        <v>3.57958</v>
      </c>
      <c r="H8035">
        <v>0</v>
      </c>
      <c r="I8035">
        <v>0</v>
      </c>
      <c r="J8035">
        <v>260.28300000000002</v>
      </c>
      <c r="K8035">
        <v>0</v>
      </c>
      <c r="L8035">
        <v>1</v>
      </c>
    </row>
    <row r="8036" spans="1:12" x14ac:dyDescent="0.3">
      <c r="A8036" s="38" t="s">
        <v>472</v>
      </c>
      <c r="B8036" s="38" t="s">
        <v>132</v>
      </c>
      <c r="C8036">
        <v>276.14999999999998</v>
      </c>
      <c r="D8036">
        <v>98762</v>
      </c>
      <c r="E8036">
        <v>4.0999999999999996</v>
      </c>
      <c r="F8036">
        <v>300</v>
      </c>
      <c r="G8036">
        <v>3.57958</v>
      </c>
      <c r="H8036">
        <v>0</v>
      </c>
      <c r="I8036">
        <v>0</v>
      </c>
      <c r="J8036">
        <v>260.65899999999999</v>
      </c>
      <c r="K8036">
        <v>0</v>
      </c>
      <c r="L8036">
        <v>1</v>
      </c>
    </row>
    <row r="8037" spans="1:12" x14ac:dyDescent="0.3">
      <c r="A8037" s="38" t="s">
        <v>472</v>
      </c>
      <c r="B8037" s="38" t="s">
        <v>133</v>
      </c>
      <c r="C8037">
        <v>275.14999999999998</v>
      </c>
      <c r="D8037">
        <v>98752</v>
      </c>
      <c r="E8037">
        <v>3.6</v>
      </c>
      <c r="F8037">
        <v>260</v>
      </c>
      <c r="G8037">
        <v>3.5799400000000001</v>
      </c>
      <c r="H8037">
        <v>0</v>
      </c>
      <c r="I8037">
        <v>0</v>
      </c>
      <c r="J8037">
        <v>259.83199999999999</v>
      </c>
      <c r="K8037">
        <v>0</v>
      </c>
      <c r="L8037">
        <v>1</v>
      </c>
    </row>
    <row r="8038" spans="1:12" x14ac:dyDescent="0.3">
      <c r="A8038" s="38" t="s">
        <v>472</v>
      </c>
      <c r="B8038" s="38" t="s">
        <v>134</v>
      </c>
      <c r="C8038">
        <v>275.14999999999998</v>
      </c>
      <c r="D8038">
        <v>98752</v>
      </c>
      <c r="E8038">
        <v>4.0999999999999996</v>
      </c>
      <c r="F8038">
        <v>270</v>
      </c>
      <c r="G8038">
        <v>3.5799400000000001</v>
      </c>
      <c r="H8038">
        <v>0</v>
      </c>
      <c r="I8038">
        <v>0</v>
      </c>
      <c r="J8038">
        <v>259.83199999999999</v>
      </c>
      <c r="K8038">
        <v>0</v>
      </c>
      <c r="L8038">
        <v>1</v>
      </c>
    </row>
    <row r="8039" spans="1:12" x14ac:dyDescent="0.3">
      <c r="A8039" s="38" t="s">
        <v>472</v>
      </c>
      <c r="B8039" s="38" t="s">
        <v>135</v>
      </c>
      <c r="C8039">
        <v>276.14999999999998</v>
      </c>
      <c r="D8039">
        <v>98762</v>
      </c>
      <c r="E8039">
        <v>4.0999999999999996</v>
      </c>
      <c r="F8039">
        <v>280</v>
      </c>
      <c r="G8039">
        <v>3.57958</v>
      </c>
      <c r="H8039">
        <v>0</v>
      </c>
      <c r="I8039">
        <v>0</v>
      </c>
      <c r="J8039">
        <v>260.65899999999999</v>
      </c>
      <c r="K8039">
        <v>0</v>
      </c>
      <c r="L8039">
        <v>1</v>
      </c>
    </row>
    <row r="8040" spans="1:12" x14ac:dyDescent="0.3">
      <c r="A8040" s="38" t="s">
        <v>472</v>
      </c>
      <c r="B8040" s="38" t="s">
        <v>136</v>
      </c>
      <c r="C8040">
        <v>275.14999999999998</v>
      </c>
      <c r="D8040">
        <v>98752</v>
      </c>
      <c r="E8040">
        <v>5.0999999999999996</v>
      </c>
      <c r="F8040">
        <v>290</v>
      </c>
      <c r="G8040">
        <v>3.2924099999999998</v>
      </c>
      <c r="H8040">
        <v>0</v>
      </c>
      <c r="I8040">
        <v>0</v>
      </c>
      <c r="J8040">
        <v>259.48200000000003</v>
      </c>
      <c r="K8040">
        <v>0</v>
      </c>
      <c r="L8040">
        <v>1</v>
      </c>
    </row>
    <row r="8041" spans="1:12" x14ac:dyDescent="0.3">
      <c r="A8041" s="38" t="s">
        <v>472</v>
      </c>
      <c r="B8041" s="38" t="s">
        <v>137</v>
      </c>
      <c r="C8041">
        <v>275.14999999999998</v>
      </c>
      <c r="D8041">
        <v>98752</v>
      </c>
      <c r="E8041">
        <v>4.5999999999999996</v>
      </c>
      <c r="F8041">
        <v>280</v>
      </c>
      <c r="G8041">
        <v>3.2924099999999998</v>
      </c>
      <c r="H8041">
        <v>0</v>
      </c>
      <c r="I8041">
        <v>0</v>
      </c>
      <c r="J8041">
        <v>259.48200000000003</v>
      </c>
      <c r="K8041">
        <v>0</v>
      </c>
      <c r="L8041">
        <v>1</v>
      </c>
    </row>
    <row r="8042" spans="1:12" x14ac:dyDescent="0.3">
      <c r="A8042" s="38" t="s">
        <v>472</v>
      </c>
      <c r="B8042" s="38" t="s">
        <v>138</v>
      </c>
      <c r="C8042">
        <v>275.14999999999998</v>
      </c>
      <c r="D8042">
        <v>98752</v>
      </c>
      <c r="E8042">
        <v>4.0999999999999996</v>
      </c>
      <c r="F8042">
        <v>260</v>
      </c>
      <c r="G8042">
        <v>3.2924099999999998</v>
      </c>
      <c r="H8042">
        <v>0</v>
      </c>
      <c r="I8042">
        <v>0</v>
      </c>
      <c r="J8042">
        <v>259.48200000000003</v>
      </c>
      <c r="K8042">
        <v>0</v>
      </c>
      <c r="L8042">
        <v>1</v>
      </c>
    </row>
    <row r="8043" spans="1:12" x14ac:dyDescent="0.3">
      <c r="A8043" s="38" t="s">
        <v>473</v>
      </c>
      <c r="B8043" s="38" t="s">
        <v>115</v>
      </c>
      <c r="C8043">
        <v>276.14999999999998</v>
      </c>
      <c r="D8043">
        <v>98762</v>
      </c>
      <c r="E8043">
        <v>4.5999999999999996</v>
      </c>
      <c r="F8043">
        <v>270</v>
      </c>
      <c r="G8043">
        <v>3.2920799999999999</v>
      </c>
      <c r="H8043">
        <v>0</v>
      </c>
      <c r="I8043">
        <v>0</v>
      </c>
      <c r="J8043">
        <v>260.30399999999997</v>
      </c>
      <c r="K8043">
        <v>0</v>
      </c>
      <c r="L8043">
        <v>1</v>
      </c>
    </row>
    <row r="8044" spans="1:12" x14ac:dyDescent="0.3">
      <c r="A8044" s="38" t="s">
        <v>473</v>
      </c>
      <c r="B8044" s="38" t="s">
        <v>116</v>
      </c>
      <c r="C8044">
        <v>276.14999999999998</v>
      </c>
      <c r="D8044">
        <v>98762</v>
      </c>
      <c r="E8044">
        <v>4.3</v>
      </c>
      <c r="F8044">
        <v>25</v>
      </c>
      <c r="G8044">
        <v>3.4330699999999998</v>
      </c>
      <c r="H8044">
        <v>0</v>
      </c>
      <c r="I8044">
        <v>0</v>
      </c>
      <c r="J8044">
        <v>260.54199999999997</v>
      </c>
      <c r="K8044">
        <v>0</v>
      </c>
      <c r="L8044">
        <v>1</v>
      </c>
    </row>
    <row r="8045" spans="1:12" x14ac:dyDescent="0.3">
      <c r="A8045" s="38" t="s">
        <v>473</v>
      </c>
      <c r="B8045" s="38" t="s">
        <v>117</v>
      </c>
      <c r="C8045">
        <v>276.14999999999998</v>
      </c>
      <c r="D8045">
        <v>98762</v>
      </c>
      <c r="E8045">
        <v>4.0999999999999996</v>
      </c>
      <c r="F8045">
        <v>270</v>
      </c>
      <c r="G8045">
        <v>3.57958</v>
      </c>
      <c r="H8045">
        <v>0</v>
      </c>
      <c r="I8045">
        <v>0</v>
      </c>
      <c r="J8045">
        <v>260.65899999999999</v>
      </c>
      <c r="K8045">
        <v>0</v>
      </c>
      <c r="L8045">
        <v>1</v>
      </c>
    </row>
    <row r="8046" spans="1:12" x14ac:dyDescent="0.3">
      <c r="A8046" s="38" t="s">
        <v>473</v>
      </c>
      <c r="B8046" s="38" t="s">
        <v>118</v>
      </c>
      <c r="C8046">
        <v>276.14999999999998</v>
      </c>
      <c r="D8046">
        <v>98762</v>
      </c>
      <c r="E8046">
        <v>4.5999999999999996</v>
      </c>
      <c r="F8046">
        <v>280</v>
      </c>
      <c r="G8046">
        <v>3.57958</v>
      </c>
      <c r="H8046">
        <v>0</v>
      </c>
      <c r="I8046">
        <v>0</v>
      </c>
      <c r="J8046">
        <v>260.53800000000001</v>
      </c>
      <c r="K8046">
        <v>0</v>
      </c>
      <c r="L8046">
        <v>1</v>
      </c>
    </row>
    <row r="8047" spans="1:12" x14ac:dyDescent="0.3">
      <c r="A8047" s="38" t="s">
        <v>473</v>
      </c>
      <c r="B8047" s="38" t="s">
        <v>119</v>
      </c>
      <c r="C8047">
        <v>276.14999999999998</v>
      </c>
      <c r="D8047">
        <v>98762</v>
      </c>
      <c r="E8047">
        <v>3.6</v>
      </c>
      <c r="F8047">
        <v>280</v>
      </c>
      <c r="G8047">
        <v>3.8899300000000001</v>
      </c>
      <c r="H8047">
        <v>0</v>
      </c>
      <c r="I8047">
        <v>0</v>
      </c>
      <c r="J8047">
        <v>260.77</v>
      </c>
      <c r="K8047">
        <v>0</v>
      </c>
      <c r="L8047">
        <v>1</v>
      </c>
    </row>
    <row r="8048" spans="1:12" x14ac:dyDescent="0.3">
      <c r="A8048" s="38" t="s">
        <v>473</v>
      </c>
      <c r="B8048" s="38" t="s">
        <v>120</v>
      </c>
      <c r="C8048">
        <v>276.14999999999998</v>
      </c>
      <c r="D8048">
        <v>98762</v>
      </c>
      <c r="E8048">
        <v>4.0999999999999996</v>
      </c>
      <c r="F8048">
        <v>280</v>
      </c>
      <c r="G8048">
        <v>4.1841499999999998</v>
      </c>
      <c r="H8048">
        <v>0</v>
      </c>
      <c r="I8048">
        <v>0</v>
      </c>
      <c r="J8048">
        <v>261.00099999999998</v>
      </c>
      <c r="K8048">
        <v>0</v>
      </c>
      <c r="L8048">
        <v>1</v>
      </c>
    </row>
    <row r="8049" spans="1:12" x14ac:dyDescent="0.3">
      <c r="A8049" s="38" t="s">
        <v>473</v>
      </c>
      <c r="B8049" s="38" t="s">
        <v>121</v>
      </c>
      <c r="C8049">
        <v>276.14999999999998</v>
      </c>
      <c r="D8049">
        <v>98762</v>
      </c>
      <c r="E8049">
        <v>5.0999999999999996</v>
      </c>
      <c r="F8049">
        <v>290</v>
      </c>
      <c r="G8049">
        <v>4.4976700000000003</v>
      </c>
      <c r="H8049">
        <v>0</v>
      </c>
      <c r="I8049">
        <v>0</v>
      </c>
      <c r="J8049">
        <v>260.97500000000002</v>
      </c>
      <c r="K8049">
        <v>0</v>
      </c>
      <c r="L8049">
        <v>1</v>
      </c>
    </row>
    <row r="8050" spans="1:12" x14ac:dyDescent="0.3">
      <c r="A8050" s="38" t="s">
        <v>473</v>
      </c>
      <c r="B8050" s="38" t="s">
        <v>122</v>
      </c>
      <c r="C8050">
        <v>276.14999999999998</v>
      </c>
      <c r="D8050">
        <v>98762</v>
      </c>
      <c r="E8050">
        <v>4.0999999999999996</v>
      </c>
      <c r="F8050">
        <v>270</v>
      </c>
      <c r="G8050">
        <v>4.4976700000000003</v>
      </c>
      <c r="H8050">
        <v>0</v>
      </c>
      <c r="I8050">
        <v>0</v>
      </c>
      <c r="J8050">
        <v>261.23099999999999</v>
      </c>
      <c r="K8050">
        <v>0</v>
      </c>
      <c r="L8050">
        <v>1</v>
      </c>
    </row>
    <row r="8051" spans="1:12" x14ac:dyDescent="0.3">
      <c r="A8051" s="38" t="s">
        <v>473</v>
      </c>
      <c r="B8051" s="38" t="s">
        <v>123</v>
      </c>
      <c r="C8051">
        <v>276.14999999999998</v>
      </c>
      <c r="D8051">
        <v>98762</v>
      </c>
      <c r="E8051">
        <v>3.6</v>
      </c>
      <c r="F8051">
        <v>290</v>
      </c>
      <c r="G8051">
        <v>4.4976700000000003</v>
      </c>
      <c r="H8051">
        <v>61.2</v>
      </c>
      <c r="I8051">
        <v>0</v>
      </c>
      <c r="J8051">
        <v>260.97500000000002</v>
      </c>
      <c r="K8051">
        <v>0</v>
      </c>
      <c r="L8051">
        <v>1</v>
      </c>
    </row>
    <row r="8052" spans="1:12" x14ac:dyDescent="0.3">
      <c r="A8052" s="38" t="s">
        <v>473</v>
      </c>
      <c r="B8052" s="38" t="s">
        <v>124</v>
      </c>
      <c r="C8052">
        <v>277.14999999999998</v>
      </c>
      <c r="D8052">
        <v>98771</v>
      </c>
      <c r="E8052">
        <v>4.0999999999999996</v>
      </c>
      <c r="F8052">
        <v>290</v>
      </c>
      <c r="G8052">
        <v>4.8315799999999998</v>
      </c>
      <c r="H8052">
        <v>277.2</v>
      </c>
      <c r="I8052">
        <v>680.4</v>
      </c>
      <c r="J8052">
        <v>262.149</v>
      </c>
      <c r="K8052">
        <v>0</v>
      </c>
      <c r="L8052">
        <v>1</v>
      </c>
    </row>
    <row r="8053" spans="1:12" x14ac:dyDescent="0.3">
      <c r="A8053" s="38" t="s">
        <v>473</v>
      </c>
      <c r="B8053" s="38" t="s">
        <v>125</v>
      </c>
      <c r="C8053">
        <v>278.14999999999998</v>
      </c>
      <c r="D8053">
        <v>98780</v>
      </c>
      <c r="E8053">
        <v>3.1</v>
      </c>
      <c r="F8053">
        <v>270</v>
      </c>
      <c r="G8053">
        <v>5.1874599999999997</v>
      </c>
      <c r="H8053">
        <v>507.6</v>
      </c>
      <c r="I8053">
        <v>1278</v>
      </c>
      <c r="J8053">
        <v>263.32299999999998</v>
      </c>
      <c r="K8053">
        <v>0</v>
      </c>
      <c r="L8053">
        <v>1</v>
      </c>
    </row>
    <row r="8054" spans="1:12" x14ac:dyDescent="0.3">
      <c r="A8054" s="38" t="s">
        <v>473</v>
      </c>
      <c r="B8054" s="38" t="s">
        <v>126</v>
      </c>
      <c r="C8054">
        <v>279.14999999999998</v>
      </c>
      <c r="D8054">
        <v>98789</v>
      </c>
      <c r="E8054">
        <v>3.1</v>
      </c>
      <c r="F8054">
        <v>270</v>
      </c>
      <c r="G8054">
        <v>5.5665800000000001</v>
      </c>
      <c r="H8054">
        <v>633.6</v>
      </c>
      <c r="I8054">
        <v>1486.8</v>
      </c>
      <c r="J8054">
        <v>264.49700000000001</v>
      </c>
      <c r="K8054">
        <v>0</v>
      </c>
      <c r="L8054">
        <v>1</v>
      </c>
    </row>
    <row r="8055" spans="1:12" x14ac:dyDescent="0.3">
      <c r="A8055" s="38" t="s">
        <v>473</v>
      </c>
      <c r="B8055" s="38" t="s">
        <v>127</v>
      </c>
      <c r="C8055">
        <v>279.14999999999998</v>
      </c>
      <c r="D8055">
        <v>98789</v>
      </c>
      <c r="E8055">
        <v>2.6</v>
      </c>
      <c r="F8055">
        <v>270</v>
      </c>
      <c r="G8055">
        <v>5.5665800000000001</v>
      </c>
      <c r="H8055">
        <v>586.79999999999995</v>
      </c>
      <c r="I8055">
        <v>1224</v>
      </c>
      <c r="J8055">
        <v>264.75599999999997</v>
      </c>
      <c r="K8055">
        <v>0</v>
      </c>
      <c r="L8055">
        <v>1</v>
      </c>
    </row>
    <row r="8056" spans="1:12" x14ac:dyDescent="0.3">
      <c r="A8056" s="38" t="s">
        <v>473</v>
      </c>
      <c r="B8056" s="38" t="s">
        <v>128</v>
      </c>
      <c r="C8056">
        <v>280.14999999999998</v>
      </c>
      <c r="D8056">
        <v>98798</v>
      </c>
      <c r="E8056">
        <v>4.5999999999999996</v>
      </c>
      <c r="F8056">
        <v>310</v>
      </c>
      <c r="G8056">
        <v>5.5660600000000002</v>
      </c>
      <c r="H8056">
        <v>450</v>
      </c>
      <c r="I8056">
        <v>1004.4</v>
      </c>
      <c r="J8056">
        <v>265.70400000000001</v>
      </c>
      <c r="K8056">
        <v>0</v>
      </c>
      <c r="L8056">
        <v>1</v>
      </c>
    </row>
    <row r="8057" spans="1:12" x14ac:dyDescent="0.3">
      <c r="A8057" s="38" t="s">
        <v>473</v>
      </c>
      <c r="B8057" s="38" t="s">
        <v>129</v>
      </c>
      <c r="C8057">
        <v>280.14999999999998</v>
      </c>
      <c r="D8057">
        <v>98798</v>
      </c>
      <c r="E8057">
        <v>4.5999999999999996</v>
      </c>
      <c r="F8057">
        <v>300</v>
      </c>
      <c r="G8057">
        <v>5.1864999999999997</v>
      </c>
      <c r="H8057">
        <v>226.8</v>
      </c>
      <c r="I8057">
        <v>244.8</v>
      </c>
      <c r="J8057">
        <v>265.476</v>
      </c>
      <c r="K8057">
        <v>0</v>
      </c>
      <c r="L8057">
        <v>1</v>
      </c>
    </row>
    <row r="8058" spans="1:12" x14ac:dyDescent="0.3">
      <c r="A8058" s="38" t="s">
        <v>473</v>
      </c>
      <c r="B8058" s="38" t="s">
        <v>130</v>
      </c>
      <c r="C8058">
        <v>279.14999999999998</v>
      </c>
      <c r="D8058">
        <v>98789</v>
      </c>
      <c r="E8058">
        <v>3.6</v>
      </c>
      <c r="F8058">
        <v>280</v>
      </c>
      <c r="G8058">
        <v>5.1869800000000001</v>
      </c>
      <c r="H8058">
        <v>36</v>
      </c>
      <c r="I8058">
        <v>0</v>
      </c>
      <c r="J8058">
        <v>264.52800000000002</v>
      </c>
      <c r="K8058">
        <v>0</v>
      </c>
      <c r="L8058">
        <v>1</v>
      </c>
    </row>
    <row r="8059" spans="1:12" x14ac:dyDescent="0.3">
      <c r="A8059" s="38" t="s">
        <v>473</v>
      </c>
      <c r="B8059" s="38" t="s">
        <v>131</v>
      </c>
      <c r="C8059">
        <v>279.14999999999998</v>
      </c>
      <c r="D8059">
        <v>98789</v>
      </c>
      <c r="E8059">
        <v>4.0999999999999996</v>
      </c>
      <c r="F8059">
        <v>280</v>
      </c>
      <c r="G8059">
        <v>5.5665800000000001</v>
      </c>
      <c r="H8059">
        <v>0</v>
      </c>
      <c r="I8059">
        <v>0</v>
      </c>
      <c r="J8059">
        <v>265.22399999999999</v>
      </c>
      <c r="K8059">
        <v>0</v>
      </c>
      <c r="L8059">
        <v>1</v>
      </c>
    </row>
    <row r="8060" spans="1:12" x14ac:dyDescent="0.3">
      <c r="A8060" s="38" t="s">
        <v>473</v>
      </c>
      <c r="B8060" s="38" t="s">
        <v>132</v>
      </c>
      <c r="C8060">
        <v>279.14999999999998</v>
      </c>
      <c r="D8060">
        <v>98789</v>
      </c>
      <c r="E8060">
        <v>2.6</v>
      </c>
      <c r="F8060">
        <v>280</v>
      </c>
      <c r="G8060">
        <v>5.5665800000000001</v>
      </c>
      <c r="H8060">
        <v>0</v>
      </c>
      <c r="I8060">
        <v>0</v>
      </c>
      <c r="J8060">
        <v>265.22399999999999</v>
      </c>
      <c r="K8060">
        <v>0</v>
      </c>
      <c r="L8060">
        <v>1</v>
      </c>
    </row>
    <row r="8061" spans="1:12" x14ac:dyDescent="0.3">
      <c r="A8061" s="38" t="s">
        <v>473</v>
      </c>
      <c r="B8061" s="38" t="s">
        <v>133</v>
      </c>
      <c r="C8061">
        <v>279.14999999999998</v>
      </c>
      <c r="D8061">
        <v>98789</v>
      </c>
      <c r="E8061">
        <v>4.5999999999999996</v>
      </c>
      <c r="F8061">
        <v>290</v>
      </c>
      <c r="G8061">
        <v>5.5665800000000001</v>
      </c>
      <c r="H8061">
        <v>0</v>
      </c>
      <c r="I8061">
        <v>0</v>
      </c>
      <c r="J8061">
        <v>264.75599999999997</v>
      </c>
      <c r="K8061">
        <v>0</v>
      </c>
      <c r="L8061">
        <v>1</v>
      </c>
    </row>
    <row r="8062" spans="1:12" x14ac:dyDescent="0.3">
      <c r="A8062" s="38" t="s">
        <v>473</v>
      </c>
      <c r="B8062" s="38" t="s">
        <v>134</v>
      </c>
      <c r="C8062">
        <v>279.14999999999998</v>
      </c>
      <c r="D8062">
        <v>98789</v>
      </c>
      <c r="E8062">
        <v>4.0999999999999996</v>
      </c>
      <c r="F8062">
        <v>290</v>
      </c>
      <c r="G8062">
        <v>5.5665800000000001</v>
      </c>
      <c r="H8062">
        <v>0</v>
      </c>
      <c r="I8062">
        <v>0</v>
      </c>
      <c r="J8062">
        <v>264.75599999999997</v>
      </c>
      <c r="K8062">
        <v>0</v>
      </c>
      <c r="L8062">
        <v>1</v>
      </c>
    </row>
    <row r="8063" spans="1:12" x14ac:dyDescent="0.3">
      <c r="A8063" s="38" t="s">
        <v>473</v>
      </c>
      <c r="B8063" s="38" t="s">
        <v>135</v>
      </c>
      <c r="C8063">
        <v>279.14999999999998</v>
      </c>
      <c r="D8063">
        <v>98789</v>
      </c>
      <c r="E8063">
        <v>4.5999999999999996</v>
      </c>
      <c r="F8063">
        <v>290</v>
      </c>
      <c r="G8063">
        <v>5.5665800000000001</v>
      </c>
      <c r="H8063">
        <v>0</v>
      </c>
      <c r="I8063">
        <v>0</v>
      </c>
      <c r="J8063">
        <v>264.75599999999997</v>
      </c>
      <c r="K8063">
        <v>0</v>
      </c>
      <c r="L8063">
        <v>1</v>
      </c>
    </row>
    <row r="8064" spans="1:12" x14ac:dyDescent="0.3">
      <c r="A8064" s="38" t="s">
        <v>473</v>
      </c>
      <c r="B8064" s="38" t="s">
        <v>136</v>
      </c>
      <c r="C8064">
        <v>279.14999999999998</v>
      </c>
      <c r="D8064">
        <v>98789</v>
      </c>
      <c r="E8064">
        <v>3.6</v>
      </c>
      <c r="F8064">
        <v>280</v>
      </c>
      <c r="G8064">
        <v>5.5665800000000001</v>
      </c>
      <c r="H8064">
        <v>0</v>
      </c>
      <c r="I8064">
        <v>0</v>
      </c>
      <c r="J8064">
        <v>264.75599999999997</v>
      </c>
      <c r="K8064">
        <v>0</v>
      </c>
      <c r="L8064">
        <v>1</v>
      </c>
    </row>
    <row r="8065" spans="1:12" x14ac:dyDescent="0.3">
      <c r="A8065" s="38" t="s">
        <v>473</v>
      </c>
      <c r="B8065" s="38" t="s">
        <v>137</v>
      </c>
      <c r="C8065">
        <v>279.14999999999998</v>
      </c>
      <c r="D8065">
        <v>98789</v>
      </c>
      <c r="E8065">
        <v>4.0999999999999996</v>
      </c>
      <c r="F8065">
        <v>280</v>
      </c>
      <c r="G8065">
        <v>5.5665800000000001</v>
      </c>
      <c r="H8065">
        <v>0</v>
      </c>
      <c r="I8065">
        <v>0</v>
      </c>
      <c r="J8065">
        <v>264.75599999999997</v>
      </c>
      <c r="K8065">
        <v>0</v>
      </c>
      <c r="L8065">
        <v>1</v>
      </c>
    </row>
    <row r="8066" spans="1:12" x14ac:dyDescent="0.3">
      <c r="A8066" s="38" t="s">
        <v>473</v>
      </c>
      <c r="B8066" s="38" t="s">
        <v>138</v>
      </c>
      <c r="C8066">
        <v>280.14999999999998</v>
      </c>
      <c r="D8066">
        <v>98798</v>
      </c>
      <c r="E8066">
        <v>4.5999999999999996</v>
      </c>
      <c r="F8066">
        <v>280</v>
      </c>
      <c r="G8066">
        <v>5.5660600000000002</v>
      </c>
      <c r="H8066">
        <v>0</v>
      </c>
      <c r="I8066">
        <v>0</v>
      </c>
      <c r="J8066">
        <v>265.44400000000002</v>
      </c>
      <c r="K8066">
        <v>0</v>
      </c>
      <c r="L8066">
        <v>1</v>
      </c>
    </row>
    <row r="8067" spans="1:12" x14ac:dyDescent="0.3">
      <c r="A8067" s="38" t="s">
        <v>474</v>
      </c>
      <c r="B8067" s="38" t="s">
        <v>115</v>
      </c>
      <c r="C8067">
        <v>280.14999999999998</v>
      </c>
      <c r="D8067">
        <v>98798</v>
      </c>
      <c r="E8067">
        <v>4.0999999999999996</v>
      </c>
      <c r="F8067">
        <v>260</v>
      </c>
      <c r="G8067">
        <v>5.5660600000000002</v>
      </c>
      <c r="H8067">
        <v>0</v>
      </c>
      <c r="I8067">
        <v>0</v>
      </c>
      <c r="J8067">
        <v>266.17399999999998</v>
      </c>
      <c r="K8067">
        <v>0</v>
      </c>
      <c r="L8067">
        <v>1</v>
      </c>
    </row>
    <row r="8068" spans="1:12" x14ac:dyDescent="0.3">
      <c r="A8068" s="38" t="s">
        <v>474</v>
      </c>
      <c r="B8068" s="38" t="s">
        <v>116</v>
      </c>
      <c r="C8068">
        <v>280.14999999999998</v>
      </c>
      <c r="D8068">
        <v>98798</v>
      </c>
      <c r="E8068">
        <v>6.7</v>
      </c>
      <c r="F8068">
        <v>290</v>
      </c>
      <c r="G8068">
        <v>5.5660600000000002</v>
      </c>
      <c r="H8068">
        <v>0</v>
      </c>
      <c r="I8068">
        <v>0</v>
      </c>
      <c r="J8068">
        <v>266.17399999999998</v>
      </c>
      <c r="K8068">
        <v>0</v>
      </c>
      <c r="L8068">
        <v>1</v>
      </c>
    </row>
    <row r="8069" spans="1:12" x14ac:dyDescent="0.3">
      <c r="A8069" s="38" t="s">
        <v>474</v>
      </c>
      <c r="B8069" s="38" t="s">
        <v>117</v>
      </c>
      <c r="C8069">
        <v>280.14999999999998</v>
      </c>
      <c r="D8069">
        <v>98798</v>
      </c>
      <c r="E8069">
        <v>5.7</v>
      </c>
      <c r="F8069">
        <v>280</v>
      </c>
      <c r="G8069">
        <v>5.9702599999999997</v>
      </c>
      <c r="H8069">
        <v>0</v>
      </c>
      <c r="I8069">
        <v>0</v>
      </c>
      <c r="J8069">
        <v>265.93099999999998</v>
      </c>
      <c r="K8069">
        <v>0</v>
      </c>
      <c r="L8069">
        <v>1</v>
      </c>
    </row>
    <row r="8070" spans="1:12" x14ac:dyDescent="0.3">
      <c r="A8070" s="38" t="s">
        <v>474</v>
      </c>
      <c r="B8070" s="38" t="s">
        <v>118</v>
      </c>
      <c r="C8070">
        <v>280.14999999999998</v>
      </c>
      <c r="D8070">
        <v>98798</v>
      </c>
      <c r="E8070">
        <v>7.2</v>
      </c>
      <c r="F8070">
        <v>280</v>
      </c>
      <c r="G8070">
        <v>5.5660600000000002</v>
      </c>
      <c r="H8070">
        <v>0</v>
      </c>
      <c r="I8070">
        <v>0</v>
      </c>
      <c r="J8070">
        <v>265.44400000000002</v>
      </c>
      <c r="K8070">
        <v>0</v>
      </c>
      <c r="L8070">
        <v>1</v>
      </c>
    </row>
    <row r="8071" spans="1:12" x14ac:dyDescent="0.3">
      <c r="A8071" s="38" t="s">
        <v>474</v>
      </c>
      <c r="B8071" s="38" t="s">
        <v>119</v>
      </c>
      <c r="C8071">
        <v>281.14999999999998</v>
      </c>
      <c r="D8071">
        <v>98806</v>
      </c>
      <c r="E8071">
        <v>6.2</v>
      </c>
      <c r="F8071">
        <v>300</v>
      </c>
      <c r="G8071">
        <v>5.9697699999999996</v>
      </c>
      <c r="H8071">
        <v>0</v>
      </c>
      <c r="I8071">
        <v>0</v>
      </c>
      <c r="J8071">
        <v>266.62</v>
      </c>
      <c r="K8071">
        <v>0</v>
      </c>
      <c r="L8071">
        <v>1</v>
      </c>
    </row>
    <row r="8072" spans="1:12" x14ac:dyDescent="0.3">
      <c r="A8072" s="38" t="s">
        <v>474</v>
      </c>
      <c r="B8072" s="38" t="s">
        <v>120</v>
      </c>
      <c r="C8072">
        <v>281.14999999999998</v>
      </c>
      <c r="D8072">
        <v>98806</v>
      </c>
      <c r="E8072">
        <v>5.7</v>
      </c>
      <c r="F8072">
        <v>300</v>
      </c>
      <c r="G8072">
        <v>5.9697699999999996</v>
      </c>
      <c r="H8072">
        <v>0</v>
      </c>
      <c r="I8072">
        <v>0</v>
      </c>
      <c r="J8072">
        <v>267.35300000000001</v>
      </c>
      <c r="K8072">
        <v>0</v>
      </c>
      <c r="L8072">
        <v>1</v>
      </c>
    </row>
    <row r="8073" spans="1:12" x14ac:dyDescent="0.3">
      <c r="A8073" s="38" t="s">
        <v>474</v>
      </c>
      <c r="B8073" s="38" t="s">
        <v>121</v>
      </c>
      <c r="C8073">
        <v>280.14999999999998</v>
      </c>
      <c r="D8073">
        <v>98798</v>
      </c>
      <c r="E8073">
        <v>4.5999999999999996</v>
      </c>
      <c r="F8073">
        <v>290</v>
      </c>
      <c r="G8073">
        <v>5.9702599999999997</v>
      </c>
      <c r="H8073">
        <v>0</v>
      </c>
      <c r="I8073">
        <v>0</v>
      </c>
      <c r="J8073">
        <v>265.93099999999998</v>
      </c>
      <c r="K8073">
        <v>0</v>
      </c>
      <c r="L8073">
        <v>1</v>
      </c>
    </row>
    <row r="8074" spans="1:12" x14ac:dyDescent="0.3">
      <c r="A8074" s="38" t="s">
        <v>474</v>
      </c>
      <c r="B8074" s="38" t="s">
        <v>122</v>
      </c>
      <c r="C8074">
        <v>280.14999999999998</v>
      </c>
      <c r="D8074">
        <v>98798</v>
      </c>
      <c r="E8074">
        <v>4.0999999999999996</v>
      </c>
      <c r="F8074">
        <v>290</v>
      </c>
      <c r="G8074">
        <v>5.9702599999999997</v>
      </c>
      <c r="H8074">
        <v>0</v>
      </c>
      <c r="I8074">
        <v>0</v>
      </c>
      <c r="J8074">
        <v>266.40199999999999</v>
      </c>
      <c r="K8074">
        <v>0</v>
      </c>
      <c r="L8074">
        <v>1</v>
      </c>
    </row>
    <row r="8075" spans="1:12" x14ac:dyDescent="0.3">
      <c r="A8075" s="38" t="s">
        <v>474</v>
      </c>
      <c r="B8075" s="38" t="s">
        <v>123</v>
      </c>
      <c r="C8075">
        <v>281.14999999999998</v>
      </c>
      <c r="D8075">
        <v>98806</v>
      </c>
      <c r="E8075">
        <v>4.0999999999999996</v>
      </c>
      <c r="F8075">
        <v>300</v>
      </c>
      <c r="G8075">
        <v>6.3999800000000002</v>
      </c>
      <c r="H8075">
        <v>28.8</v>
      </c>
      <c r="I8075">
        <v>0</v>
      </c>
      <c r="J8075">
        <v>267.58</v>
      </c>
      <c r="K8075">
        <v>0</v>
      </c>
      <c r="L8075">
        <v>1</v>
      </c>
    </row>
    <row r="8076" spans="1:12" x14ac:dyDescent="0.3">
      <c r="A8076" s="38" t="s">
        <v>474</v>
      </c>
      <c r="B8076" s="38" t="s">
        <v>124</v>
      </c>
      <c r="C8076">
        <v>281.14999999999998</v>
      </c>
      <c r="D8076">
        <v>98806</v>
      </c>
      <c r="E8076">
        <v>4.0999999999999996</v>
      </c>
      <c r="F8076">
        <v>300</v>
      </c>
      <c r="G8076">
        <v>5.9697699999999996</v>
      </c>
      <c r="H8076">
        <v>140.4</v>
      </c>
      <c r="I8076">
        <v>0</v>
      </c>
      <c r="J8076">
        <v>267.35300000000001</v>
      </c>
      <c r="K8076">
        <v>0</v>
      </c>
      <c r="L8076">
        <v>1</v>
      </c>
    </row>
    <row r="8077" spans="1:12" x14ac:dyDescent="0.3">
      <c r="A8077" s="38" t="s">
        <v>474</v>
      </c>
      <c r="B8077" s="38" t="s">
        <v>125</v>
      </c>
      <c r="C8077">
        <v>281.14999999999998</v>
      </c>
      <c r="D8077">
        <v>98806</v>
      </c>
      <c r="E8077">
        <v>3.6</v>
      </c>
      <c r="F8077">
        <v>310</v>
      </c>
      <c r="G8077">
        <v>5.9697699999999996</v>
      </c>
      <c r="H8077">
        <v>259.2</v>
      </c>
      <c r="I8077">
        <v>0</v>
      </c>
      <c r="J8077">
        <v>267.35300000000001</v>
      </c>
      <c r="K8077">
        <v>0</v>
      </c>
      <c r="L8077">
        <v>1</v>
      </c>
    </row>
    <row r="8078" spans="1:12" x14ac:dyDescent="0.3">
      <c r="A8078" s="38" t="s">
        <v>474</v>
      </c>
      <c r="B8078" s="38" t="s">
        <v>126</v>
      </c>
      <c r="C8078">
        <v>281.14999999999998</v>
      </c>
      <c r="D8078">
        <v>98806</v>
      </c>
      <c r="E8078">
        <v>1.5</v>
      </c>
      <c r="F8078">
        <v>59</v>
      </c>
      <c r="G8078">
        <v>5.5656100000000004</v>
      </c>
      <c r="H8078">
        <v>327.60000000000002</v>
      </c>
      <c r="I8078">
        <v>25.2</v>
      </c>
      <c r="J8078">
        <v>267.125</v>
      </c>
      <c r="K8078">
        <v>0</v>
      </c>
      <c r="L8078">
        <v>1</v>
      </c>
    </row>
    <row r="8079" spans="1:12" x14ac:dyDescent="0.3">
      <c r="A8079" s="38" t="s">
        <v>474</v>
      </c>
      <c r="B8079" s="38" t="s">
        <v>127</v>
      </c>
      <c r="C8079">
        <v>281.14999999999998</v>
      </c>
      <c r="D8079">
        <v>98806</v>
      </c>
      <c r="E8079">
        <v>1.5</v>
      </c>
      <c r="F8079">
        <v>10</v>
      </c>
      <c r="G8079">
        <v>5.1860799999999996</v>
      </c>
      <c r="H8079">
        <v>579.6</v>
      </c>
      <c r="I8079">
        <v>961.2</v>
      </c>
      <c r="J8079">
        <v>266.423</v>
      </c>
      <c r="K8079">
        <v>0</v>
      </c>
      <c r="L8079">
        <v>1</v>
      </c>
    </row>
    <row r="8080" spans="1:12" x14ac:dyDescent="0.3">
      <c r="A8080" s="38" t="s">
        <v>474</v>
      </c>
      <c r="B8080" s="38" t="s">
        <v>128</v>
      </c>
      <c r="C8080">
        <v>281.14999999999998</v>
      </c>
      <c r="D8080">
        <v>98806</v>
      </c>
      <c r="E8080">
        <v>1</v>
      </c>
      <c r="F8080">
        <v>134</v>
      </c>
      <c r="G8080">
        <v>5.1860799999999996</v>
      </c>
      <c r="H8080">
        <v>446.4</v>
      </c>
      <c r="I8080">
        <v>997.2</v>
      </c>
      <c r="J8080">
        <v>266.423</v>
      </c>
      <c r="K8080">
        <v>0</v>
      </c>
      <c r="L8080">
        <v>1</v>
      </c>
    </row>
    <row r="8081" spans="1:12" x14ac:dyDescent="0.3">
      <c r="A8081" s="38" t="s">
        <v>474</v>
      </c>
      <c r="B8081" s="38" t="s">
        <v>129</v>
      </c>
      <c r="C8081">
        <v>281.14999999999998</v>
      </c>
      <c r="D8081">
        <v>98806</v>
      </c>
      <c r="E8081">
        <v>1</v>
      </c>
      <c r="F8081">
        <v>320</v>
      </c>
      <c r="G8081">
        <v>5.1860799999999996</v>
      </c>
      <c r="H8081">
        <v>219.6</v>
      </c>
      <c r="I8081">
        <v>237.6</v>
      </c>
      <c r="J8081">
        <v>266.423</v>
      </c>
      <c r="K8081">
        <v>0</v>
      </c>
      <c r="L8081">
        <v>1</v>
      </c>
    </row>
    <row r="8082" spans="1:12" x14ac:dyDescent="0.3">
      <c r="A8082" s="38" t="s">
        <v>474</v>
      </c>
      <c r="B8082" s="38" t="s">
        <v>130</v>
      </c>
      <c r="C8082">
        <v>281.14999999999998</v>
      </c>
      <c r="D8082">
        <v>98806</v>
      </c>
      <c r="E8082">
        <v>1</v>
      </c>
      <c r="F8082">
        <v>270</v>
      </c>
      <c r="G8082">
        <v>5.1860799999999996</v>
      </c>
      <c r="H8082">
        <v>32.4</v>
      </c>
      <c r="I8082">
        <v>0</v>
      </c>
      <c r="J8082">
        <v>266.423</v>
      </c>
      <c r="K8082">
        <v>0</v>
      </c>
      <c r="L8082">
        <v>1</v>
      </c>
    </row>
    <row r="8083" spans="1:12" x14ac:dyDescent="0.3">
      <c r="A8083" s="38" t="s">
        <v>474</v>
      </c>
      <c r="B8083" s="38" t="s">
        <v>131</v>
      </c>
      <c r="C8083">
        <v>278.14999999999998</v>
      </c>
      <c r="D8083">
        <v>98780</v>
      </c>
      <c r="E8083">
        <v>2.6</v>
      </c>
      <c r="F8083">
        <v>270</v>
      </c>
      <c r="G8083">
        <v>4.8311299999999999</v>
      </c>
      <c r="H8083">
        <v>0</v>
      </c>
      <c r="I8083">
        <v>0</v>
      </c>
      <c r="J8083">
        <v>263.35199999999998</v>
      </c>
      <c r="K8083">
        <v>0</v>
      </c>
      <c r="L8083">
        <v>1</v>
      </c>
    </row>
    <row r="8084" spans="1:12" x14ac:dyDescent="0.3">
      <c r="A8084" s="38" t="s">
        <v>474</v>
      </c>
      <c r="B8084" s="38" t="s">
        <v>132</v>
      </c>
      <c r="C8084">
        <v>278.14999999999998</v>
      </c>
      <c r="D8084">
        <v>98780</v>
      </c>
      <c r="E8084">
        <v>3.1</v>
      </c>
      <c r="F8084">
        <v>300</v>
      </c>
      <c r="G8084">
        <v>4.8311299999999999</v>
      </c>
      <c r="H8084">
        <v>0</v>
      </c>
      <c r="I8084">
        <v>0</v>
      </c>
      <c r="J8084">
        <v>263.81799999999998</v>
      </c>
      <c r="K8084">
        <v>0</v>
      </c>
      <c r="L8084">
        <v>1</v>
      </c>
    </row>
    <row r="8085" spans="1:12" x14ac:dyDescent="0.3">
      <c r="A8085" s="38" t="s">
        <v>474</v>
      </c>
      <c r="B8085" s="38" t="s">
        <v>133</v>
      </c>
      <c r="C8085">
        <v>277.14999999999998</v>
      </c>
      <c r="D8085">
        <v>98771</v>
      </c>
      <c r="E8085">
        <v>3.1</v>
      </c>
      <c r="F8085">
        <v>280</v>
      </c>
      <c r="G8085">
        <v>4.8315799999999998</v>
      </c>
      <c r="H8085">
        <v>0</v>
      </c>
      <c r="I8085">
        <v>0</v>
      </c>
      <c r="J8085">
        <v>262.976</v>
      </c>
      <c r="K8085">
        <v>0</v>
      </c>
      <c r="L8085">
        <v>1</v>
      </c>
    </row>
    <row r="8086" spans="1:12" x14ac:dyDescent="0.3">
      <c r="A8086" s="38" t="s">
        <v>474</v>
      </c>
      <c r="B8086" s="38" t="s">
        <v>134</v>
      </c>
      <c r="C8086">
        <v>277.14999999999998</v>
      </c>
      <c r="D8086">
        <v>98771</v>
      </c>
      <c r="E8086">
        <v>4.0999999999999996</v>
      </c>
      <c r="F8086">
        <v>270</v>
      </c>
      <c r="G8086">
        <v>4.8315799999999998</v>
      </c>
      <c r="H8086">
        <v>0</v>
      </c>
      <c r="I8086">
        <v>0</v>
      </c>
      <c r="J8086">
        <v>262.976</v>
      </c>
      <c r="K8086">
        <v>0</v>
      </c>
      <c r="L8086">
        <v>1</v>
      </c>
    </row>
    <row r="8087" spans="1:12" x14ac:dyDescent="0.3">
      <c r="A8087" s="38" t="s">
        <v>474</v>
      </c>
      <c r="B8087" s="38" t="s">
        <v>135</v>
      </c>
      <c r="C8087">
        <v>276.14999999999998</v>
      </c>
      <c r="D8087">
        <v>98762</v>
      </c>
      <c r="E8087">
        <v>3.6</v>
      </c>
      <c r="F8087">
        <v>280</v>
      </c>
      <c r="G8087">
        <v>4.4976700000000003</v>
      </c>
      <c r="H8087">
        <v>0</v>
      </c>
      <c r="I8087">
        <v>0</v>
      </c>
      <c r="J8087">
        <v>261.79899999999998</v>
      </c>
      <c r="K8087">
        <v>0</v>
      </c>
      <c r="L8087">
        <v>1</v>
      </c>
    </row>
    <row r="8088" spans="1:12" x14ac:dyDescent="0.3">
      <c r="A8088" s="38" t="s">
        <v>474</v>
      </c>
      <c r="B8088" s="38" t="s">
        <v>136</v>
      </c>
      <c r="C8088">
        <v>276.14999999999998</v>
      </c>
      <c r="D8088">
        <v>98762</v>
      </c>
      <c r="E8088">
        <v>3.1</v>
      </c>
      <c r="F8088">
        <v>270</v>
      </c>
      <c r="G8088">
        <v>4.1841499999999998</v>
      </c>
      <c r="H8088">
        <v>0</v>
      </c>
      <c r="I8088">
        <v>0</v>
      </c>
      <c r="J8088">
        <v>261.46300000000002</v>
      </c>
      <c r="K8088">
        <v>0</v>
      </c>
      <c r="L8088">
        <v>1</v>
      </c>
    </row>
    <row r="8089" spans="1:12" x14ac:dyDescent="0.3">
      <c r="A8089" s="38" t="s">
        <v>474</v>
      </c>
      <c r="B8089" s="38" t="s">
        <v>137</v>
      </c>
      <c r="C8089">
        <v>276.14999999999998</v>
      </c>
      <c r="D8089">
        <v>98762</v>
      </c>
      <c r="E8089">
        <v>5.0999999999999996</v>
      </c>
      <c r="F8089">
        <v>270</v>
      </c>
      <c r="G8089">
        <v>4.1841499999999998</v>
      </c>
      <c r="H8089">
        <v>0</v>
      </c>
      <c r="I8089">
        <v>0</v>
      </c>
      <c r="J8089">
        <v>261.46300000000002</v>
      </c>
      <c r="K8089">
        <v>0</v>
      </c>
      <c r="L8089">
        <v>1</v>
      </c>
    </row>
    <row r="8090" spans="1:12" x14ac:dyDescent="0.3">
      <c r="A8090" s="38" t="s">
        <v>474</v>
      </c>
      <c r="B8090" s="38" t="s">
        <v>138</v>
      </c>
      <c r="C8090">
        <v>275.14999999999998</v>
      </c>
      <c r="D8090">
        <v>98752</v>
      </c>
      <c r="E8090">
        <v>4.0999999999999996</v>
      </c>
      <c r="F8090">
        <v>270</v>
      </c>
      <c r="G8090">
        <v>4.1845800000000004</v>
      </c>
      <c r="H8090">
        <v>0</v>
      </c>
      <c r="I8090">
        <v>0</v>
      </c>
      <c r="J8090">
        <v>260.62200000000001</v>
      </c>
      <c r="K8090">
        <v>0</v>
      </c>
      <c r="L8090">
        <v>1</v>
      </c>
    </row>
    <row r="8091" spans="1:12" x14ac:dyDescent="0.3">
      <c r="A8091" s="38" t="s">
        <v>475</v>
      </c>
      <c r="B8091" s="38" t="s">
        <v>115</v>
      </c>
      <c r="C8091">
        <v>275.14999999999998</v>
      </c>
      <c r="D8091">
        <v>98752</v>
      </c>
      <c r="E8091">
        <v>4.0999999999999996</v>
      </c>
      <c r="F8091">
        <v>260</v>
      </c>
      <c r="G8091">
        <v>4.1845800000000004</v>
      </c>
      <c r="H8091">
        <v>0</v>
      </c>
      <c r="I8091">
        <v>0</v>
      </c>
      <c r="J8091">
        <v>260.62200000000001</v>
      </c>
      <c r="K8091">
        <v>0</v>
      </c>
      <c r="L8091">
        <v>1</v>
      </c>
    </row>
    <row r="8092" spans="1:12" x14ac:dyDescent="0.3">
      <c r="A8092" s="38" t="s">
        <v>475</v>
      </c>
      <c r="B8092" s="38" t="s">
        <v>116</v>
      </c>
      <c r="C8092">
        <v>275.14999999999998</v>
      </c>
      <c r="D8092">
        <v>98752</v>
      </c>
      <c r="E8092">
        <v>3.1</v>
      </c>
      <c r="F8092">
        <v>250</v>
      </c>
      <c r="G8092">
        <v>4.1845800000000004</v>
      </c>
      <c r="H8092">
        <v>0</v>
      </c>
      <c r="I8092">
        <v>0</v>
      </c>
      <c r="J8092">
        <v>260.62200000000001</v>
      </c>
      <c r="K8092">
        <v>0</v>
      </c>
      <c r="L8092">
        <v>1</v>
      </c>
    </row>
    <row r="8093" spans="1:12" x14ac:dyDescent="0.3">
      <c r="A8093" s="38" t="s">
        <v>475</v>
      </c>
      <c r="B8093" s="38" t="s">
        <v>117</v>
      </c>
      <c r="C8093">
        <v>275.14999999999998</v>
      </c>
      <c r="D8093">
        <v>98752</v>
      </c>
      <c r="E8093">
        <v>4.0999999999999996</v>
      </c>
      <c r="F8093">
        <v>250</v>
      </c>
      <c r="G8093">
        <v>4.1845800000000004</v>
      </c>
      <c r="H8093">
        <v>0</v>
      </c>
      <c r="I8093">
        <v>0</v>
      </c>
      <c r="J8093">
        <v>260.62200000000001</v>
      </c>
      <c r="K8093">
        <v>0</v>
      </c>
      <c r="L8093">
        <v>1</v>
      </c>
    </row>
    <row r="8094" spans="1:12" x14ac:dyDescent="0.3">
      <c r="A8094" s="38" t="s">
        <v>475</v>
      </c>
      <c r="B8094" s="38" t="s">
        <v>118</v>
      </c>
      <c r="C8094">
        <v>275.14999999999998</v>
      </c>
      <c r="D8094">
        <v>98752</v>
      </c>
      <c r="E8094">
        <v>3.6</v>
      </c>
      <c r="F8094">
        <v>270</v>
      </c>
      <c r="G8094">
        <v>4.1845800000000004</v>
      </c>
      <c r="H8094">
        <v>0</v>
      </c>
      <c r="I8094">
        <v>0</v>
      </c>
      <c r="J8094">
        <v>260.62200000000001</v>
      </c>
      <c r="K8094">
        <v>0</v>
      </c>
      <c r="L8094">
        <v>1</v>
      </c>
    </row>
    <row r="8095" spans="1:12" x14ac:dyDescent="0.3">
      <c r="A8095" s="38" t="s">
        <v>475</v>
      </c>
      <c r="B8095" s="38" t="s">
        <v>119</v>
      </c>
      <c r="C8095">
        <v>275.14999999999998</v>
      </c>
      <c r="D8095">
        <v>98752</v>
      </c>
      <c r="E8095">
        <v>3.6</v>
      </c>
      <c r="F8095">
        <v>250</v>
      </c>
      <c r="G8095">
        <v>4.1845800000000004</v>
      </c>
      <c r="H8095">
        <v>0</v>
      </c>
      <c r="I8095">
        <v>0</v>
      </c>
      <c r="J8095">
        <v>260.62200000000001</v>
      </c>
      <c r="K8095">
        <v>0</v>
      </c>
      <c r="L8095">
        <v>1</v>
      </c>
    </row>
    <row r="8096" spans="1:12" x14ac:dyDescent="0.3">
      <c r="A8096" s="38" t="s">
        <v>475</v>
      </c>
      <c r="B8096" s="38" t="s">
        <v>120</v>
      </c>
      <c r="C8096">
        <v>278.14999999999998</v>
      </c>
      <c r="D8096">
        <v>98780</v>
      </c>
      <c r="E8096">
        <v>6.2</v>
      </c>
      <c r="F8096">
        <v>280</v>
      </c>
      <c r="G8096">
        <v>4.8311299999999999</v>
      </c>
      <c r="H8096">
        <v>0</v>
      </c>
      <c r="I8096">
        <v>0</v>
      </c>
      <c r="J8096">
        <v>263.09500000000003</v>
      </c>
      <c r="K8096">
        <v>0</v>
      </c>
      <c r="L8096">
        <v>1</v>
      </c>
    </row>
    <row r="8097" spans="1:12" x14ac:dyDescent="0.3">
      <c r="A8097" s="38" t="s">
        <v>475</v>
      </c>
      <c r="B8097" s="38" t="s">
        <v>121</v>
      </c>
      <c r="C8097">
        <v>277.14999999999998</v>
      </c>
      <c r="D8097">
        <v>98771</v>
      </c>
      <c r="E8097">
        <v>4.0999999999999996</v>
      </c>
      <c r="F8097">
        <v>260</v>
      </c>
      <c r="G8097">
        <v>4.8315799999999998</v>
      </c>
      <c r="H8097">
        <v>0</v>
      </c>
      <c r="I8097">
        <v>0</v>
      </c>
      <c r="J8097">
        <v>262.149</v>
      </c>
      <c r="K8097">
        <v>0</v>
      </c>
      <c r="L8097">
        <v>1</v>
      </c>
    </row>
    <row r="8098" spans="1:12" x14ac:dyDescent="0.3">
      <c r="A8098" s="38" t="s">
        <v>475</v>
      </c>
      <c r="B8098" s="38" t="s">
        <v>122</v>
      </c>
      <c r="C8098">
        <v>277.14999999999998</v>
      </c>
      <c r="D8098">
        <v>98771</v>
      </c>
      <c r="E8098">
        <v>6.2</v>
      </c>
      <c r="F8098">
        <v>260</v>
      </c>
      <c r="G8098">
        <v>4.8315799999999998</v>
      </c>
      <c r="H8098">
        <v>0</v>
      </c>
      <c r="I8098">
        <v>0</v>
      </c>
      <c r="J8098">
        <v>262.149</v>
      </c>
      <c r="K8098">
        <v>0</v>
      </c>
      <c r="L8098">
        <v>1</v>
      </c>
    </row>
    <row r="8099" spans="1:12" x14ac:dyDescent="0.3">
      <c r="A8099" s="38" t="s">
        <v>475</v>
      </c>
      <c r="B8099" s="38" t="s">
        <v>123</v>
      </c>
      <c r="C8099">
        <v>278.14999999999998</v>
      </c>
      <c r="D8099">
        <v>98780</v>
      </c>
      <c r="E8099">
        <v>5.0999999999999996</v>
      </c>
      <c r="F8099">
        <v>270</v>
      </c>
      <c r="G8099">
        <v>5.1874599999999997</v>
      </c>
      <c r="H8099">
        <v>28.8</v>
      </c>
      <c r="I8099">
        <v>0</v>
      </c>
      <c r="J8099">
        <v>264.04700000000003</v>
      </c>
      <c r="K8099">
        <v>0</v>
      </c>
      <c r="L8099">
        <v>1</v>
      </c>
    </row>
    <row r="8100" spans="1:12" x14ac:dyDescent="0.3">
      <c r="A8100" s="38" t="s">
        <v>475</v>
      </c>
      <c r="B8100" s="38" t="s">
        <v>124</v>
      </c>
      <c r="C8100">
        <v>279.14999999999998</v>
      </c>
      <c r="D8100">
        <v>98789</v>
      </c>
      <c r="E8100">
        <v>6.7</v>
      </c>
      <c r="F8100">
        <v>280</v>
      </c>
      <c r="G8100">
        <v>5.5665800000000001</v>
      </c>
      <c r="H8100">
        <v>136.80000000000001</v>
      </c>
      <c r="I8100">
        <v>0</v>
      </c>
      <c r="J8100">
        <v>265.22399999999999</v>
      </c>
      <c r="K8100">
        <v>0</v>
      </c>
      <c r="L8100">
        <v>1</v>
      </c>
    </row>
    <row r="8101" spans="1:12" x14ac:dyDescent="0.3">
      <c r="A8101" s="38" t="s">
        <v>475</v>
      </c>
      <c r="B8101" s="38" t="s">
        <v>125</v>
      </c>
      <c r="C8101">
        <v>279.14999999999998</v>
      </c>
      <c r="D8101">
        <v>98789</v>
      </c>
      <c r="E8101">
        <v>6.2</v>
      </c>
      <c r="F8101">
        <v>280</v>
      </c>
      <c r="G8101">
        <v>5.5665800000000001</v>
      </c>
      <c r="H8101">
        <v>154.80000000000001</v>
      </c>
      <c r="I8101">
        <v>0</v>
      </c>
      <c r="J8101">
        <v>265.33199999999999</v>
      </c>
      <c r="K8101">
        <v>0</v>
      </c>
      <c r="L8101">
        <v>1</v>
      </c>
    </row>
    <row r="8102" spans="1:12" x14ac:dyDescent="0.3">
      <c r="A8102" s="38" t="s">
        <v>475</v>
      </c>
      <c r="B8102" s="38" t="s">
        <v>126</v>
      </c>
      <c r="C8102">
        <v>280.14999999999998</v>
      </c>
      <c r="D8102">
        <v>98798</v>
      </c>
      <c r="E8102">
        <v>6.7</v>
      </c>
      <c r="F8102">
        <v>290</v>
      </c>
      <c r="G8102">
        <v>5.9702599999999997</v>
      </c>
      <c r="H8102">
        <v>320.39999999999998</v>
      </c>
      <c r="I8102">
        <v>32.4</v>
      </c>
      <c r="J8102">
        <v>266.40199999999999</v>
      </c>
      <c r="K8102">
        <v>0</v>
      </c>
      <c r="L8102">
        <v>1</v>
      </c>
    </row>
    <row r="8103" spans="1:12" x14ac:dyDescent="0.3">
      <c r="A8103" s="38" t="s">
        <v>475</v>
      </c>
      <c r="B8103" s="38" t="s">
        <v>127</v>
      </c>
      <c r="C8103">
        <v>281.14999999999998</v>
      </c>
      <c r="D8103">
        <v>98806</v>
      </c>
      <c r="E8103">
        <v>5.0999999999999996</v>
      </c>
      <c r="F8103">
        <v>300</v>
      </c>
      <c r="G8103">
        <v>5.9697699999999996</v>
      </c>
      <c r="H8103">
        <v>572.4</v>
      </c>
      <c r="I8103">
        <v>1180.8</v>
      </c>
      <c r="J8103">
        <v>266.88099999999997</v>
      </c>
      <c r="K8103">
        <v>0</v>
      </c>
      <c r="L8103">
        <v>1</v>
      </c>
    </row>
    <row r="8104" spans="1:12" x14ac:dyDescent="0.3">
      <c r="A8104" s="38" t="s">
        <v>475</v>
      </c>
      <c r="B8104" s="38" t="s">
        <v>128</v>
      </c>
      <c r="C8104">
        <v>281.14999999999998</v>
      </c>
      <c r="D8104">
        <v>98806</v>
      </c>
      <c r="E8104">
        <v>6.7</v>
      </c>
      <c r="F8104">
        <v>290</v>
      </c>
      <c r="G8104">
        <v>5.9697699999999996</v>
      </c>
      <c r="H8104">
        <v>464.4</v>
      </c>
      <c r="I8104">
        <v>1184.4000000000001</v>
      </c>
      <c r="J8104">
        <v>266.62</v>
      </c>
      <c r="K8104">
        <v>0</v>
      </c>
      <c r="L8104">
        <v>1</v>
      </c>
    </row>
    <row r="8105" spans="1:12" x14ac:dyDescent="0.3">
      <c r="A8105" s="38" t="s">
        <v>475</v>
      </c>
      <c r="B8105" s="38" t="s">
        <v>129</v>
      </c>
      <c r="C8105">
        <v>281.14999999999998</v>
      </c>
      <c r="D8105">
        <v>98806</v>
      </c>
      <c r="E8105">
        <v>6.2</v>
      </c>
      <c r="F8105">
        <v>270</v>
      </c>
      <c r="G8105">
        <v>5.9697699999999996</v>
      </c>
      <c r="H8105">
        <v>216</v>
      </c>
      <c r="I8105">
        <v>338.4</v>
      </c>
      <c r="J8105">
        <v>266.88099999999997</v>
      </c>
      <c r="K8105">
        <v>0</v>
      </c>
      <c r="L8105">
        <v>1</v>
      </c>
    </row>
    <row r="8106" spans="1:12" x14ac:dyDescent="0.3">
      <c r="A8106" s="38" t="s">
        <v>475</v>
      </c>
      <c r="B8106" s="38" t="s">
        <v>130</v>
      </c>
      <c r="C8106">
        <v>281.14999999999998</v>
      </c>
      <c r="D8106">
        <v>98806</v>
      </c>
      <c r="E8106">
        <v>6.2</v>
      </c>
      <c r="F8106">
        <v>280</v>
      </c>
      <c r="G8106">
        <v>5.5656100000000004</v>
      </c>
      <c r="H8106">
        <v>18</v>
      </c>
      <c r="I8106">
        <v>0</v>
      </c>
      <c r="J8106">
        <v>267.125</v>
      </c>
      <c r="K8106">
        <v>0</v>
      </c>
      <c r="L8106">
        <v>1</v>
      </c>
    </row>
    <row r="8107" spans="1:12" x14ac:dyDescent="0.3">
      <c r="A8107" s="38" t="s">
        <v>475</v>
      </c>
      <c r="B8107" s="38" t="s">
        <v>131</v>
      </c>
      <c r="C8107">
        <v>280.14999999999998</v>
      </c>
      <c r="D8107">
        <v>98798</v>
      </c>
      <c r="E8107">
        <v>5.0999999999999996</v>
      </c>
      <c r="F8107">
        <v>270</v>
      </c>
      <c r="G8107">
        <v>5.9702599999999997</v>
      </c>
      <c r="H8107">
        <v>0</v>
      </c>
      <c r="I8107">
        <v>0</v>
      </c>
      <c r="J8107">
        <v>266.40199999999999</v>
      </c>
      <c r="K8107">
        <v>0</v>
      </c>
      <c r="L8107">
        <v>1</v>
      </c>
    </row>
    <row r="8108" spans="1:12" x14ac:dyDescent="0.3">
      <c r="A8108" s="38" t="s">
        <v>475</v>
      </c>
      <c r="B8108" s="38" t="s">
        <v>132</v>
      </c>
      <c r="C8108">
        <v>280.14999999999998</v>
      </c>
      <c r="D8108">
        <v>98798</v>
      </c>
      <c r="E8108">
        <v>6.7</v>
      </c>
      <c r="F8108">
        <v>280</v>
      </c>
      <c r="G8108">
        <v>5.5660600000000002</v>
      </c>
      <c r="H8108">
        <v>0</v>
      </c>
      <c r="I8108">
        <v>0</v>
      </c>
      <c r="J8108">
        <v>266.17399999999998</v>
      </c>
      <c r="K8108">
        <v>0</v>
      </c>
      <c r="L8108">
        <v>1</v>
      </c>
    </row>
    <row r="8109" spans="1:12" x14ac:dyDescent="0.3">
      <c r="A8109" s="38" t="s">
        <v>475</v>
      </c>
      <c r="B8109" s="38" t="s">
        <v>133</v>
      </c>
      <c r="C8109">
        <v>280.14999999999998</v>
      </c>
      <c r="D8109">
        <v>98798</v>
      </c>
      <c r="E8109">
        <v>5.7</v>
      </c>
      <c r="F8109">
        <v>280</v>
      </c>
      <c r="G8109">
        <v>5.5660600000000002</v>
      </c>
      <c r="H8109">
        <v>0</v>
      </c>
      <c r="I8109">
        <v>0</v>
      </c>
      <c r="J8109">
        <v>266.17399999999998</v>
      </c>
      <c r="K8109">
        <v>0</v>
      </c>
      <c r="L8109">
        <v>1</v>
      </c>
    </row>
    <row r="8110" spans="1:12" x14ac:dyDescent="0.3">
      <c r="A8110" s="38" t="s">
        <v>475</v>
      </c>
      <c r="B8110" s="38" t="s">
        <v>134</v>
      </c>
      <c r="C8110">
        <v>280.14999999999998</v>
      </c>
      <c r="D8110">
        <v>98798</v>
      </c>
      <c r="E8110">
        <v>4.0999999999999996</v>
      </c>
      <c r="F8110">
        <v>280</v>
      </c>
      <c r="G8110">
        <v>5.9702599999999997</v>
      </c>
      <c r="H8110">
        <v>0</v>
      </c>
      <c r="I8110">
        <v>0</v>
      </c>
      <c r="J8110">
        <v>266.40199999999999</v>
      </c>
      <c r="K8110">
        <v>0</v>
      </c>
      <c r="L8110">
        <v>1</v>
      </c>
    </row>
    <row r="8111" spans="1:12" x14ac:dyDescent="0.3">
      <c r="A8111" s="38" t="s">
        <v>475</v>
      </c>
      <c r="B8111" s="38" t="s">
        <v>135</v>
      </c>
      <c r="C8111">
        <v>280.14999999999998</v>
      </c>
      <c r="D8111">
        <v>98798</v>
      </c>
      <c r="E8111">
        <v>4.5999999999999996</v>
      </c>
      <c r="F8111">
        <v>300</v>
      </c>
      <c r="G8111">
        <v>5.5660600000000002</v>
      </c>
      <c r="H8111">
        <v>0</v>
      </c>
      <c r="I8111">
        <v>0</v>
      </c>
      <c r="J8111">
        <v>266.17399999999998</v>
      </c>
      <c r="K8111">
        <v>0</v>
      </c>
      <c r="L8111">
        <v>1</v>
      </c>
    </row>
    <row r="8112" spans="1:12" x14ac:dyDescent="0.3">
      <c r="A8112" s="38" t="s">
        <v>475</v>
      </c>
      <c r="B8112" s="38" t="s">
        <v>136</v>
      </c>
      <c r="C8112">
        <v>280.14999999999998</v>
      </c>
      <c r="D8112">
        <v>98798</v>
      </c>
      <c r="E8112">
        <v>2.6</v>
      </c>
      <c r="F8112">
        <v>260</v>
      </c>
      <c r="G8112">
        <v>5.9702599999999997</v>
      </c>
      <c r="H8112">
        <v>0</v>
      </c>
      <c r="I8112">
        <v>0</v>
      </c>
      <c r="J8112">
        <v>266.40199999999999</v>
      </c>
      <c r="K8112">
        <v>0</v>
      </c>
      <c r="L8112">
        <v>1</v>
      </c>
    </row>
    <row r="8113" spans="1:12" x14ac:dyDescent="0.3">
      <c r="A8113" s="38" t="s">
        <v>475</v>
      </c>
      <c r="B8113" s="38" t="s">
        <v>137</v>
      </c>
      <c r="C8113">
        <v>280.14999999999998</v>
      </c>
      <c r="D8113">
        <v>98798</v>
      </c>
      <c r="E8113">
        <v>5.0999999999999996</v>
      </c>
      <c r="F8113">
        <v>270</v>
      </c>
      <c r="G8113">
        <v>5.9702599999999997</v>
      </c>
      <c r="H8113">
        <v>0</v>
      </c>
      <c r="I8113">
        <v>0</v>
      </c>
      <c r="J8113">
        <v>266.40199999999999</v>
      </c>
      <c r="K8113">
        <v>0</v>
      </c>
      <c r="L8113">
        <v>1</v>
      </c>
    </row>
    <row r="8114" spans="1:12" x14ac:dyDescent="0.3">
      <c r="A8114" s="38" t="s">
        <v>475</v>
      </c>
      <c r="B8114" s="38" t="s">
        <v>138</v>
      </c>
      <c r="C8114">
        <v>280.14999999999998</v>
      </c>
      <c r="D8114">
        <v>98798</v>
      </c>
      <c r="E8114">
        <v>3.1</v>
      </c>
      <c r="F8114">
        <v>260</v>
      </c>
      <c r="G8114">
        <v>5.5660600000000002</v>
      </c>
      <c r="H8114">
        <v>0</v>
      </c>
      <c r="I8114">
        <v>0</v>
      </c>
      <c r="J8114">
        <v>265.70400000000001</v>
      </c>
      <c r="K8114">
        <v>0</v>
      </c>
      <c r="L8114">
        <v>1</v>
      </c>
    </row>
    <row r="8115" spans="1:12" x14ac:dyDescent="0.3">
      <c r="A8115" s="38" t="s">
        <v>476</v>
      </c>
      <c r="B8115" s="38" t="s">
        <v>115</v>
      </c>
      <c r="C8115">
        <v>281.14999999999998</v>
      </c>
      <c r="D8115">
        <v>98806</v>
      </c>
      <c r="E8115">
        <v>5.7</v>
      </c>
      <c r="F8115">
        <v>250</v>
      </c>
      <c r="G8115">
        <v>5.9697699999999996</v>
      </c>
      <c r="H8115">
        <v>0</v>
      </c>
      <c r="I8115">
        <v>0</v>
      </c>
      <c r="J8115">
        <v>266.88099999999997</v>
      </c>
      <c r="K8115">
        <v>0</v>
      </c>
      <c r="L8115">
        <v>1</v>
      </c>
    </row>
    <row r="8116" spans="1:12" x14ac:dyDescent="0.3">
      <c r="A8116" s="38" t="s">
        <v>476</v>
      </c>
      <c r="B8116" s="38" t="s">
        <v>116</v>
      </c>
      <c r="C8116">
        <v>280.14999999999998</v>
      </c>
      <c r="D8116">
        <v>98798</v>
      </c>
      <c r="E8116">
        <v>9.3000000000000007</v>
      </c>
      <c r="F8116">
        <v>270</v>
      </c>
      <c r="G8116">
        <v>5.9702599999999997</v>
      </c>
      <c r="H8116">
        <v>0</v>
      </c>
      <c r="I8116">
        <v>0</v>
      </c>
      <c r="J8116">
        <v>266.51</v>
      </c>
      <c r="K8116">
        <v>0</v>
      </c>
      <c r="L8116">
        <v>1</v>
      </c>
    </row>
    <row r="8117" spans="1:12" x14ac:dyDescent="0.3">
      <c r="A8117" s="38" t="s">
        <v>476</v>
      </c>
      <c r="B8117" s="38" t="s">
        <v>117</v>
      </c>
      <c r="C8117">
        <v>280.14999999999998</v>
      </c>
      <c r="D8117">
        <v>98798</v>
      </c>
      <c r="E8117">
        <v>7.2</v>
      </c>
      <c r="F8117">
        <v>270</v>
      </c>
      <c r="G8117">
        <v>5.5660600000000002</v>
      </c>
      <c r="H8117">
        <v>0</v>
      </c>
      <c r="I8117">
        <v>0</v>
      </c>
      <c r="J8117">
        <v>265.70400000000001</v>
      </c>
      <c r="K8117">
        <v>0</v>
      </c>
      <c r="L8117">
        <v>1</v>
      </c>
    </row>
    <row r="8118" spans="1:12" x14ac:dyDescent="0.3">
      <c r="A8118" s="38" t="s">
        <v>476</v>
      </c>
      <c r="B8118" s="38" t="s">
        <v>118</v>
      </c>
      <c r="C8118">
        <v>280.14999999999998</v>
      </c>
      <c r="D8118">
        <v>98798</v>
      </c>
      <c r="E8118">
        <v>8.1999999999999993</v>
      </c>
      <c r="F8118">
        <v>270</v>
      </c>
      <c r="G8118">
        <v>5.1864999999999997</v>
      </c>
      <c r="H8118">
        <v>0</v>
      </c>
      <c r="I8118">
        <v>0</v>
      </c>
      <c r="J8118">
        <v>265.476</v>
      </c>
      <c r="K8118">
        <v>0</v>
      </c>
      <c r="L8118">
        <v>1</v>
      </c>
    </row>
    <row r="8119" spans="1:12" x14ac:dyDescent="0.3">
      <c r="A8119" s="38" t="s">
        <v>476</v>
      </c>
      <c r="B8119" s="38" t="s">
        <v>119</v>
      </c>
      <c r="C8119">
        <v>280.14999999999998</v>
      </c>
      <c r="D8119">
        <v>98798</v>
      </c>
      <c r="E8119">
        <v>9.8000000000000007</v>
      </c>
      <c r="F8119">
        <v>270</v>
      </c>
      <c r="G8119">
        <v>5.1864999999999997</v>
      </c>
      <c r="H8119">
        <v>0</v>
      </c>
      <c r="I8119">
        <v>0</v>
      </c>
      <c r="J8119">
        <v>265.476</v>
      </c>
      <c r="K8119">
        <v>0</v>
      </c>
      <c r="L8119">
        <v>1</v>
      </c>
    </row>
    <row r="8120" spans="1:12" x14ac:dyDescent="0.3">
      <c r="A8120" s="38" t="s">
        <v>476</v>
      </c>
      <c r="B8120" s="38" t="s">
        <v>120</v>
      </c>
      <c r="C8120">
        <v>280.14999999999998</v>
      </c>
      <c r="D8120">
        <v>98798</v>
      </c>
      <c r="E8120">
        <v>8.1999999999999993</v>
      </c>
      <c r="F8120">
        <v>270</v>
      </c>
      <c r="G8120">
        <v>5.1864999999999997</v>
      </c>
      <c r="H8120">
        <v>0</v>
      </c>
      <c r="I8120">
        <v>0</v>
      </c>
      <c r="J8120">
        <v>265.94600000000003</v>
      </c>
      <c r="K8120">
        <v>0</v>
      </c>
      <c r="L8120">
        <v>1</v>
      </c>
    </row>
    <row r="8121" spans="1:12" x14ac:dyDescent="0.3">
      <c r="A8121" s="38" t="s">
        <v>476</v>
      </c>
      <c r="B8121" s="38" t="s">
        <v>121</v>
      </c>
      <c r="C8121">
        <v>280.14999999999998</v>
      </c>
      <c r="D8121">
        <v>98798</v>
      </c>
      <c r="E8121">
        <v>5.0999999999999996</v>
      </c>
      <c r="F8121">
        <v>270</v>
      </c>
      <c r="G8121">
        <v>5.1864999999999997</v>
      </c>
      <c r="H8121">
        <v>0</v>
      </c>
      <c r="I8121">
        <v>0</v>
      </c>
      <c r="J8121">
        <v>265.94600000000003</v>
      </c>
      <c r="K8121">
        <v>0</v>
      </c>
      <c r="L8121">
        <v>1</v>
      </c>
    </row>
    <row r="8122" spans="1:12" x14ac:dyDescent="0.3">
      <c r="A8122" s="38" t="s">
        <v>476</v>
      </c>
      <c r="B8122" s="38" t="s">
        <v>122</v>
      </c>
      <c r="C8122">
        <v>280.14999999999998</v>
      </c>
      <c r="D8122">
        <v>98798</v>
      </c>
      <c r="E8122">
        <v>8.1999999999999993</v>
      </c>
      <c r="F8122">
        <v>270</v>
      </c>
      <c r="G8122">
        <v>5.1864999999999997</v>
      </c>
      <c r="H8122">
        <v>0</v>
      </c>
      <c r="I8122">
        <v>0</v>
      </c>
      <c r="J8122">
        <v>265.94600000000003</v>
      </c>
      <c r="K8122">
        <v>0</v>
      </c>
      <c r="L8122">
        <v>1</v>
      </c>
    </row>
    <row r="8123" spans="1:12" x14ac:dyDescent="0.3">
      <c r="A8123" s="38" t="s">
        <v>476</v>
      </c>
      <c r="B8123" s="38" t="s">
        <v>123</v>
      </c>
      <c r="C8123">
        <v>279.14999999999998</v>
      </c>
      <c r="D8123">
        <v>98789</v>
      </c>
      <c r="E8123">
        <v>8.8000000000000007</v>
      </c>
      <c r="F8123">
        <v>260</v>
      </c>
      <c r="G8123">
        <v>5.1869800000000001</v>
      </c>
      <c r="H8123">
        <v>14.4</v>
      </c>
      <c r="I8123">
        <v>0</v>
      </c>
      <c r="J8123">
        <v>265.10399999999998</v>
      </c>
      <c r="K8123">
        <v>0</v>
      </c>
      <c r="L8123">
        <v>1</v>
      </c>
    </row>
    <row r="8124" spans="1:12" x14ac:dyDescent="0.3">
      <c r="A8124" s="38" t="s">
        <v>476</v>
      </c>
      <c r="B8124" s="38" t="s">
        <v>124</v>
      </c>
      <c r="C8124">
        <v>279.14999999999998</v>
      </c>
      <c r="D8124">
        <v>98789</v>
      </c>
      <c r="E8124">
        <v>8.8000000000000007</v>
      </c>
      <c r="F8124">
        <v>260</v>
      </c>
      <c r="G8124">
        <v>5.1869800000000001</v>
      </c>
      <c r="H8124">
        <v>133.19999999999999</v>
      </c>
      <c r="I8124">
        <v>0</v>
      </c>
      <c r="J8124">
        <v>264.99599999999998</v>
      </c>
      <c r="K8124">
        <v>0</v>
      </c>
      <c r="L8124">
        <v>1</v>
      </c>
    </row>
    <row r="8125" spans="1:12" x14ac:dyDescent="0.3">
      <c r="A8125" s="38" t="s">
        <v>476</v>
      </c>
      <c r="B8125" s="38" t="s">
        <v>125</v>
      </c>
      <c r="C8125">
        <v>279.14999999999998</v>
      </c>
      <c r="D8125">
        <v>98789</v>
      </c>
      <c r="E8125">
        <v>9.8000000000000007</v>
      </c>
      <c r="F8125">
        <v>260</v>
      </c>
      <c r="G8125">
        <v>5.1869800000000001</v>
      </c>
      <c r="H8125">
        <v>252</v>
      </c>
      <c r="I8125">
        <v>0</v>
      </c>
      <c r="J8125">
        <v>264.99599999999998</v>
      </c>
      <c r="K8125">
        <v>0</v>
      </c>
      <c r="L8125">
        <v>1</v>
      </c>
    </row>
    <row r="8126" spans="1:12" x14ac:dyDescent="0.3">
      <c r="A8126" s="38" t="s">
        <v>476</v>
      </c>
      <c r="B8126" s="38" t="s">
        <v>126</v>
      </c>
      <c r="C8126">
        <v>280.14999999999998</v>
      </c>
      <c r="D8126">
        <v>98798</v>
      </c>
      <c r="E8126">
        <v>10.3</v>
      </c>
      <c r="F8126">
        <v>260</v>
      </c>
      <c r="G8126">
        <v>4.8302500000000004</v>
      </c>
      <c r="H8126">
        <v>320.39999999999998</v>
      </c>
      <c r="I8126">
        <v>21.6</v>
      </c>
      <c r="J8126">
        <v>265.71499999999997</v>
      </c>
      <c r="K8126">
        <v>0</v>
      </c>
      <c r="L8126">
        <v>1</v>
      </c>
    </row>
    <row r="8127" spans="1:12" x14ac:dyDescent="0.3">
      <c r="A8127" s="38" t="s">
        <v>476</v>
      </c>
      <c r="B8127" s="38" t="s">
        <v>127</v>
      </c>
      <c r="C8127">
        <v>280.14999999999998</v>
      </c>
      <c r="D8127">
        <v>98798</v>
      </c>
      <c r="E8127">
        <v>12.9</v>
      </c>
      <c r="F8127">
        <v>260</v>
      </c>
      <c r="G8127">
        <v>5.1864999999999997</v>
      </c>
      <c r="H8127">
        <v>313.2</v>
      </c>
      <c r="I8127">
        <v>21.6</v>
      </c>
      <c r="J8127">
        <v>265.94600000000003</v>
      </c>
      <c r="K8127">
        <v>0</v>
      </c>
      <c r="L8127">
        <v>1</v>
      </c>
    </row>
    <row r="8128" spans="1:12" x14ac:dyDescent="0.3">
      <c r="A8128" s="38" t="s">
        <v>476</v>
      </c>
      <c r="B8128" s="38" t="s">
        <v>128</v>
      </c>
      <c r="C8128">
        <v>280.14999999999998</v>
      </c>
      <c r="D8128">
        <v>98798</v>
      </c>
      <c r="E8128">
        <v>12.9</v>
      </c>
      <c r="F8128">
        <v>270</v>
      </c>
      <c r="G8128">
        <v>5.1864999999999997</v>
      </c>
      <c r="H8128">
        <v>241.2</v>
      </c>
      <c r="I8128">
        <v>0</v>
      </c>
      <c r="J8128">
        <v>265.94600000000003</v>
      </c>
      <c r="K8128">
        <v>0</v>
      </c>
      <c r="L8128">
        <v>1</v>
      </c>
    </row>
    <row r="8129" spans="1:12" x14ac:dyDescent="0.3">
      <c r="A8129" s="38" t="s">
        <v>476</v>
      </c>
      <c r="B8129" s="38" t="s">
        <v>129</v>
      </c>
      <c r="C8129">
        <v>280.14999999999998</v>
      </c>
      <c r="D8129">
        <v>98798</v>
      </c>
      <c r="E8129">
        <v>7.2</v>
      </c>
      <c r="F8129">
        <v>270</v>
      </c>
      <c r="G8129">
        <v>4.8302500000000004</v>
      </c>
      <c r="H8129">
        <v>118.8</v>
      </c>
      <c r="I8129">
        <v>0</v>
      </c>
      <c r="J8129">
        <v>265.71499999999997</v>
      </c>
      <c r="K8129">
        <v>0</v>
      </c>
      <c r="L8129">
        <v>1</v>
      </c>
    </row>
    <row r="8130" spans="1:12" x14ac:dyDescent="0.3">
      <c r="A8130" s="38" t="s">
        <v>476</v>
      </c>
      <c r="B8130" s="38" t="s">
        <v>130</v>
      </c>
      <c r="C8130">
        <v>279.14999999999998</v>
      </c>
      <c r="D8130">
        <v>98789</v>
      </c>
      <c r="E8130">
        <v>8.1999999999999993</v>
      </c>
      <c r="F8130">
        <v>260</v>
      </c>
      <c r="G8130">
        <v>4.8306899999999997</v>
      </c>
      <c r="H8130">
        <v>14.4</v>
      </c>
      <c r="I8130">
        <v>0</v>
      </c>
      <c r="J8130">
        <v>264.767</v>
      </c>
      <c r="K8130">
        <v>0</v>
      </c>
      <c r="L8130">
        <v>1</v>
      </c>
    </row>
    <row r="8131" spans="1:12" x14ac:dyDescent="0.3">
      <c r="A8131" s="38" t="s">
        <v>476</v>
      </c>
      <c r="B8131" s="38" t="s">
        <v>131</v>
      </c>
      <c r="C8131">
        <v>279.14999999999998</v>
      </c>
      <c r="D8131">
        <v>98789</v>
      </c>
      <c r="E8131">
        <v>5.7</v>
      </c>
      <c r="F8131">
        <v>240</v>
      </c>
      <c r="G8131">
        <v>4.8306899999999997</v>
      </c>
      <c r="H8131">
        <v>0</v>
      </c>
      <c r="I8131">
        <v>0</v>
      </c>
      <c r="J8131">
        <v>264.767</v>
      </c>
      <c r="K8131">
        <v>0</v>
      </c>
      <c r="L8131">
        <v>1</v>
      </c>
    </row>
    <row r="8132" spans="1:12" x14ac:dyDescent="0.3">
      <c r="A8132" s="38" t="s">
        <v>476</v>
      </c>
      <c r="B8132" s="38" t="s">
        <v>132</v>
      </c>
      <c r="C8132">
        <v>279.14999999999998</v>
      </c>
      <c r="D8132">
        <v>98789</v>
      </c>
      <c r="E8132">
        <v>8.8000000000000007</v>
      </c>
      <c r="F8132">
        <v>260</v>
      </c>
      <c r="G8132">
        <v>4.8306899999999997</v>
      </c>
      <c r="H8132">
        <v>0</v>
      </c>
      <c r="I8132">
        <v>0</v>
      </c>
      <c r="J8132">
        <v>264.767</v>
      </c>
      <c r="K8132">
        <v>0</v>
      </c>
      <c r="L8132">
        <v>1</v>
      </c>
    </row>
    <row r="8133" spans="1:12" x14ac:dyDescent="0.3">
      <c r="A8133" s="38" t="s">
        <v>476</v>
      </c>
      <c r="B8133" s="38" t="s">
        <v>133</v>
      </c>
      <c r="C8133">
        <v>279.14999999999998</v>
      </c>
      <c r="D8133">
        <v>98789</v>
      </c>
      <c r="E8133">
        <v>10.3</v>
      </c>
      <c r="F8133">
        <v>260</v>
      </c>
      <c r="G8133">
        <v>5.1869800000000001</v>
      </c>
      <c r="H8133">
        <v>0</v>
      </c>
      <c r="I8133">
        <v>0</v>
      </c>
      <c r="J8133">
        <v>264.99599999999998</v>
      </c>
      <c r="K8133">
        <v>0</v>
      </c>
      <c r="L8133">
        <v>1</v>
      </c>
    </row>
    <row r="8134" spans="1:12" x14ac:dyDescent="0.3">
      <c r="A8134" s="38" t="s">
        <v>476</v>
      </c>
      <c r="B8134" s="38" t="s">
        <v>134</v>
      </c>
      <c r="C8134">
        <v>279.14999999999998</v>
      </c>
      <c r="D8134">
        <v>98789</v>
      </c>
      <c r="E8134">
        <v>8.8000000000000007</v>
      </c>
      <c r="F8134">
        <v>260</v>
      </c>
      <c r="G8134">
        <v>4.8306899999999997</v>
      </c>
      <c r="H8134">
        <v>0</v>
      </c>
      <c r="I8134">
        <v>0</v>
      </c>
      <c r="J8134">
        <v>264.767</v>
      </c>
      <c r="K8134">
        <v>0</v>
      </c>
      <c r="L8134">
        <v>1</v>
      </c>
    </row>
    <row r="8135" spans="1:12" x14ac:dyDescent="0.3">
      <c r="A8135" s="38" t="s">
        <v>476</v>
      </c>
      <c r="B8135" s="38" t="s">
        <v>135</v>
      </c>
      <c r="C8135">
        <v>280.14999999999998</v>
      </c>
      <c r="D8135">
        <v>98798</v>
      </c>
      <c r="E8135">
        <v>9.3000000000000007</v>
      </c>
      <c r="F8135">
        <v>260</v>
      </c>
      <c r="G8135">
        <v>5.1864999999999997</v>
      </c>
      <c r="H8135">
        <v>0</v>
      </c>
      <c r="I8135">
        <v>0</v>
      </c>
      <c r="J8135">
        <v>265.94600000000003</v>
      </c>
      <c r="K8135">
        <v>0</v>
      </c>
      <c r="L8135">
        <v>1</v>
      </c>
    </row>
    <row r="8136" spans="1:12" x14ac:dyDescent="0.3">
      <c r="A8136" s="38" t="s">
        <v>476</v>
      </c>
      <c r="B8136" s="38" t="s">
        <v>136</v>
      </c>
      <c r="C8136">
        <v>280.14999999999998</v>
      </c>
      <c r="D8136">
        <v>98798</v>
      </c>
      <c r="E8136">
        <v>8.1999999999999993</v>
      </c>
      <c r="F8136">
        <v>260</v>
      </c>
      <c r="G8136">
        <v>5.1864999999999997</v>
      </c>
      <c r="H8136">
        <v>0</v>
      </c>
      <c r="I8136">
        <v>0</v>
      </c>
      <c r="J8136">
        <v>265.94600000000003</v>
      </c>
      <c r="K8136">
        <v>0</v>
      </c>
      <c r="L8136">
        <v>1</v>
      </c>
    </row>
    <row r="8137" spans="1:12" x14ac:dyDescent="0.3">
      <c r="A8137" s="38" t="s">
        <v>476</v>
      </c>
      <c r="B8137" s="38" t="s">
        <v>137</v>
      </c>
      <c r="C8137">
        <v>280.14999999999998</v>
      </c>
      <c r="D8137">
        <v>98798</v>
      </c>
      <c r="E8137">
        <v>7.2</v>
      </c>
      <c r="F8137">
        <v>250</v>
      </c>
      <c r="G8137">
        <v>5.1864999999999997</v>
      </c>
      <c r="H8137">
        <v>0</v>
      </c>
      <c r="I8137">
        <v>0</v>
      </c>
      <c r="J8137">
        <v>265.94600000000003</v>
      </c>
      <c r="K8137">
        <v>0</v>
      </c>
      <c r="L8137">
        <v>1</v>
      </c>
    </row>
    <row r="8138" spans="1:12" x14ac:dyDescent="0.3">
      <c r="A8138" s="38" t="s">
        <v>476</v>
      </c>
      <c r="B8138" s="38" t="s">
        <v>138</v>
      </c>
      <c r="C8138">
        <v>280.14999999999998</v>
      </c>
      <c r="D8138">
        <v>98798</v>
      </c>
      <c r="E8138">
        <v>7.2</v>
      </c>
      <c r="F8138">
        <v>260</v>
      </c>
      <c r="G8138">
        <v>5.1864999999999997</v>
      </c>
      <c r="H8138">
        <v>0</v>
      </c>
      <c r="I8138">
        <v>0</v>
      </c>
      <c r="J8138">
        <v>265.94600000000003</v>
      </c>
      <c r="K8138">
        <v>0</v>
      </c>
      <c r="L8138">
        <v>1</v>
      </c>
    </row>
    <row r="8139" spans="1:12" x14ac:dyDescent="0.3">
      <c r="A8139" s="38" t="s">
        <v>477</v>
      </c>
      <c r="B8139" s="38" t="s">
        <v>115</v>
      </c>
      <c r="C8139">
        <v>280.14999999999998</v>
      </c>
      <c r="D8139">
        <v>98798</v>
      </c>
      <c r="E8139">
        <v>8.1999999999999993</v>
      </c>
      <c r="F8139">
        <v>250</v>
      </c>
      <c r="G8139">
        <v>5.5660600000000002</v>
      </c>
      <c r="H8139">
        <v>0</v>
      </c>
      <c r="I8139">
        <v>0</v>
      </c>
      <c r="J8139">
        <v>266.17399999999998</v>
      </c>
      <c r="K8139">
        <v>0</v>
      </c>
      <c r="L8139">
        <v>1</v>
      </c>
    </row>
    <row r="8140" spans="1:12" x14ac:dyDescent="0.3">
      <c r="A8140" s="38" t="s">
        <v>477</v>
      </c>
      <c r="B8140" s="38" t="s">
        <v>116</v>
      </c>
      <c r="C8140">
        <v>281.14999999999998</v>
      </c>
      <c r="D8140">
        <v>98806</v>
      </c>
      <c r="E8140">
        <v>9.3000000000000007</v>
      </c>
      <c r="F8140">
        <v>250</v>
      </c>
      <c r="G8140">
        <v>5.5656100000000004</v>
      </c>
      <c r="H8140">
        <v>0</v>
      </c>
      <c r="I8140">
        <v>0</v>
      </c>
      <c r="J8140">
        <v>267.125</v>
      </c>
      <c r="K8140">
        <v>0</v>
      </c>
      <c r="L8140">
        <v>1</v>
      </c>
    </row>
    <row r="8141" spans="1:12" x14ac:dyDescent="0.3">
      <c r="A8141" s="38" t="s">
        <v>477</v>
      </c>
      <c r="B8141" s="38" t="s">
        <v>117</v>
      </c>
      <c r="C8141">
        <v>281.14999999999998</v>
      </c>
      <c r="D8141">
        <v>98806</v>
      </c>
      <c r="E8141">
        <v>7.7</v>
      </c>
      <c r="F8141">
        <v>250</v>
      </c>
      <c r="G8141">
        <v>5.5656100000000004</v>
      </c>
      <c r="H8141">
        <v>0</v>
      </c>
      <c r="I8141">
        <v>0</v>
      </c>
      <c r="J8141">
        <v>266.65300000000002</v>
      </c>
      <c r="K8141">
        <v>0</v>
      </c>
      <c r="L8141">
        <v>1</v>
      </c>
    </row>
    <row r="8142" spans="1:12" x14ac:dyDescent="0.3">
      <c r="A8142" s="38" t="s">
        <v>477</v>
      </c>
      <c r="B8142" s="38" t="s">
        <v>118</v>
      </c>
      <c r="C8142">
        <v>281.14999999999998</v>
      </c>
      <c r="D8142">
        <v>98806</v>
      </c>
      <c r="E8142">
        <v>10.3</v>
      </c>
      <c r="F8142">
        <v>260</v>
      </c>
      <c r="G8142">
        <v>5.5656100000000004</v>
      </c>
      <c r="H8142">
        <v>0</v>
      </c>
      <c r="I8142">
        <v>0</v>
      </c>
      <c r="J8142">
        <v>266.65300000000002</v>
      </c>
      <c r="K8142">
        <v>0</v>
      </c>
      <c r="L8142">
        <v>1</v>
      </c>
    </row>
    <row r="8143" spans="1:12" x14ac:dyDescent="0.3">
      <c r="A8143" s="38" t="s">
        <v>477</v>
      </c>
      <c r="B8143" s="38" t="s">
        <v>119</v>
      </c>
      <c r="C8143">
        <v>281.14999999999998</v>
      </c>
      <c r="D8143">
        <v>98806</v>
      </c>
      <c r="E8143">
        <v>7.7</v>
      </c>
      <c r="F8143">
        <v>260</v>
      </c>
      <c r="G8143">
        <v>5.5656100000000004</v>
      </c>
      <c r="H8143">
        <v>0</v>
      </c>
      <c r="I8143">
        <v>0</v>
      </c>
      <c r="J8143">
        <v>266.65300000000002</v>
      </c>
      <c r="K8143">
        <v>0</v>
      </c>
      <c r="L8143">
        <v>1</v>
      </c>
    </row>
    <row r="8144" spans="1:12" x14ac:dyDescent="0.3">
      <c r="A8144" s="38" t="s">
        <v>477</v>
      </c>
      <c r="B8144" s="38" t="s">
        <v>120</v>
      </c>
      <c r="C8144">
        <v>280.14999999999998</v>
      </c>
      <c r="D8144">
        <v>98798</v>
      </c>
      <c r="E8144">
        <v>8.8000000000000007</v>
      </c>
      <c r="F8144">
        <v>260</v>
      </c>
      <c r="G8144">
        <v>5.5660600000000002</v>
      </c>
      <c r="H8144">
        <v>0</v>
      </c>
      <c r="I8144">
        <v>0</v>
      </c>
      <c r="J8144">
        <v>265.70400000000001</v>
      </c>
      <c r="K8144">
        <v>0</v>
      </c>
      <c r="L8144">
        <v>1</v>
      </c>
    </row>
    <row r="8145" spans="1:12" x14ac:dyDescent="0.3">
      <c r="A8145" s="38" t="s">
        <v>477</v>
      </c>
      <c r="B8145" s="38" t="s">
        <v>121</v>
      </c>
      <c r="C8145">
        <v>280.14999999999998</v>
      </c>
      <c r="D8145">
        <v>98798</v>
      </c>
      <c r="E8145">
        <v>8.8000000000000007</v>
      </c>
      <c r="F8145">
        <v>260</v>
      </c>
      <c r="G8145">
        <v>5.9702599999999997</v>
      </c>
      <c r="H8145">
        <v>0</v>
      </c>
      <c r="I8145">
        <v>0</v>
      </c>
      <c r="J8145">
        <v>265.93099999999998</v>
      </c>
      <c r="K8145">
        <v>0</v>
      </c>
      <c r="L8145">
        <v>1</v>
      </c>
    </row>
    <row r="8146" spans="1:12" x14ac:dyDescent="0.3">
      <c r="A8146" s="38" t="s">
        <v>477</v>
      </c>
      <c r="B8146" s="38" t="s">
        <v>122</v>
      </c>
      <c r="C8146">
        <v>281.14999999999998</v>
      </c>
      <c r="D8146">
        <v>98806</v>
      </c>
      <c r="E8146">
        <v>7.2</v>
      </c>
      <c r="F8146">
        <v>250</v>
      </c>
      <c r="G8146">
        <v>5.9697699999999996</v>
      </c>
      <c r="H8146">
        <v>0</v>
      </c>
      <c r="I8146">
        <v>0</v>
      </c>
      <c r="J8146">
        <v>266.88099999999997</v>
      </c>
      <c r="K8146">
        <v>0</v>
      </c>
      <c r="L8146">
        <v>1</v>
      </c>
    </row>
    <row r="8147" spans="1:12" x14ac:dyDescent="0.3">
      <c r="A8147" s="38" t="s">
        <v>477</v>
      </c>
      <c r="B8147" s="38" t="s">
        <v>123</v>
      </c>
      <c r="C8147">
        <v>281.14999999999998</v>
      </c>
      <c r="D8147">
        <v>98806</v>
      </c>
      <c r="E8147">
        <v>6.2</v>
      </c>
      <c r="F8147">
        <v>250</v>
      </c>
      <c r="G8147">
        <v>5.9697699999999996</v>
      </c>
      <c r="H8147">
        <v>39.6</v>
      </c>
      <c r="I8147">
        <v>0</v>
      </c>
      <c r="J8147">
        <v>266.88099999999997</v>
      </c>
      <c r="K8147">
        <v>0</v>
      </c>
      <c r="L8147">
        <v>1</v>
      </c>
    </row>
    <row r="8148" spans="1:12" x14ac:dyDescent="0.3">
      <c r="A8148" s="38" t="s">
        <v>477</v>
      </c>
      <c r="B8148" s="38" t="s">
        <v>124</v>
      </c>
      <c r="C8148">
        <v>281.14999999999998</v>
      </c>
      <c r="D8148">
        <v>98806</v>
      </c>
      <c r="E8148">
        <v>6.7</v>
      </c>
      <c r="F8148">
        <v>240</v>
      </c>
      <c r="G8148">
        <v>5.5656100000000004</v>
      </c>
      <c r="H8148">
        <v>230.4</v>
      </c>
      <c r="I8148">
        <v>619.20000000000005</v>
      </c>
      <c r="J8148">
        <v>266.65300000000002</v>
      </c>
      <c r="K8148">
        <v>0</v>
      </c>
      <c r="L8148">
        <v>1</v>
      </c>
    </row>
    <row r="8149" spans="1:12" x14ac:dyDescent="0.3">
      <c r="A8149" s="38" t="s">
        <v>477</v>
      </c>
      <c r="B8149" s="38" t="s">
        <v>125</v>
      </c>
      <c r="C8149">
        <v>282.14999999999998</v>
      </c>
      <c r="D8149">
        <v>98815</v>
      </c>
      <c r="E8149">
        <v>6.7</v>
      </c>
      <c r="F8149">
        <v>240</v>
      </c>
      <c r="G8149">
        <v>5.5651000000000002</v>
      </c>
      <c r="H8149">
        <v>248.4</v>
      </c>
      <c r="I8149">
        <v>0</v>
      </c>
      <c r="J8149">
        <v>268.07499999999999</v>
      </c>
      <c r="K8149">
        <v>0</v>
      </c>
      <c r="L8149">
        <v>1</v>
      </c>
    </row>
    <row r="8150" spans="1:12" x14ac:dyDescent="0.3">
      <c r="A8150" s="38" t="s">
        <v>477</v>
      </c>
      <c r="B8150" s="38" t="s">
        <v>126</v>
      </c>
      <c r="C8150">
        <v>282.14999999999998</v>
      </c>
      <c r="D8150">
        <v>98815</v>
      </c>
      <c r="E8150">
        <v>7.2</v>
      </c>
      <c r="F8150">
        <v>220</v>
      </c>
      <c r="G8150">
        <v>5.9692299999999996</v>
      </c>
      <c r="H8150">
        <v>565.20000000000005</v>
      </c>
      <c r="I8150">
        <v>1180.8</v>
      </c>
      <c r="J8150">
        <v>267.83</v>
      </c>
      <c r="K8150">
        <v>0</v>
      </c>
      <c r="L8150">
        <v>1</v>
      </c>
    </row>
    <row r="8151" spans="1:12" x14ac:dyDescent="0.3">
      <c r="A8151" s="38" t="s">
        <v>477</v>
      </c>
      <c r="B8151" s="38" t="s">
        <v>127</v>
      </c>
      <c r="C8151">
        <v>283.14999999999998</v>
      </c>
      <c r="D8151">
        <v>98824</v>
      </c>
      <c r="E8151">
        <v>7.2</v>
      </c>
      <c r="F8151">
        <v>230</v>
      </c>
      <c r="G8151">
        <v>5.96868</v>
      </c>
      <c r="H8151">
        <v>558</v>
      </c>
      <c r="I8151">
        <v>1022.4</v>
      </c>
      <c r="J8151">
        <v>268.779</v>
      </c>
      <c r="K8151">
        <v>0</v>
      </c>
      <c r="L8151">
        <v>1</v>
      </c>
    </row>
    <row r="8152" spans="1:12" x14ac:dyDescent="0.3">
      <c r="A8152" s="38" t="s">
        <v>477</v>
      </c>
      <c r="B8152" s="38" t="s">
        <v>128</v>
      </c>
      <c r="C8152">
        <v>282.14999999999998</v>
      </c>
      <c r="D8152">
        <v>98815</v>
      </c>
      <c r="E8152">
        <v>7.2</v>
      </c>
      <c r="F8152">
        <v>220</v>
      </c>
      <c r="G8152">
        <v>5.5651000000000002</v>
      </c>
      <c r="H8152">
        <v>428.4</v>
      </c>
      <c r="I8152">
        <v>975.6</v>
      </c>
      <c r="J8152">
        <v>267.601</v>
      </c>
      <c r="K8152">
        <v>0</v>
      </c>
      <c r="L8152">
        <v>1</v>
      </c>
    </row>
    <row r="8153" spans="1:12" x14ac:dyDescent="0.3">
      <c r="A8153" s="38" t="s">
        <v>477</v>
      </c>
      <c r="B8153" s="38" t="s">
        <v>129</v>
      </c>
      <c r="C8153">
        <v>282.14999999999998</v>
      </c>
      <c r="D8153">
        <v>98815</v>
      </c>
      <c r="E8153">
        <v>5.7</v>
      </c>
      <c r="F8153">
        <v>220</v>
      </c>
      <c r="G8153">
        <v>5.9692299999999996</v>
      </c>
      <c r="H8153">
        <v>208.8</v>
      </c>
      <c r="I8153">
        <v>226.8</v>
      </c>
      <c r="J8153">
        <v>267.83</v>
      </c>
      <c r="K8153">
        <v>0</v>
      </c>
      <c r="L8153">
        <v>1</v>
      </c>
    </row>
    <row r="8154" spans="1:12" x14ac:dyDescent="0.3">
      <c r="A8154" s="38" t="s">
        <v>477</v>
      </c>
      <c r="B8154" s="38" t="s">
        <v>130</v>
      </c>
      <c r="C8154">
        <v>283.14999999999998</v>
      </c>
      <c r="D8154">
        <v>98824</v>
      </c>
      <c r="E8154">
        <v>7.7</v>
      </c>
      <c r="F8154">
        <v>230</v>
      </c>
      <c r="G8154">
        <v>5.96868</v>
      </c>
      <c r="H8154">
        <v>14.4</v>
      </c>
      <c r="I8154">
        <v>0</v>
      </c>
      <c r="J8154">
        <v>269.255</v>
      </c>
      <c r="K8154">
        <v>0</v>
      </c>
      <c r="L8154">
        <v>1</v>
      </c>
    </row>
    <row r="8155" spans="1:12" x14ac:dyDescent="0.3">
      <c r="A8155" s="38" t="s">
        <v>477</v>
      </c>
      <c r="B8155" s="38" t="s">
        <v>131</v>
      </c>
      <c r="C8155">
        <v>283.14999999999998</v>
      </c>
      <c r="D8155">
        <v>98824</v>
      </c>
      <c r="E8155">
        <v>6.7</v>
      </c>
      <c r="F8155">
        <v>230</v>
      </c>
      <c r="G8155">
        <v>5.96868</v>
      </c>
      <c r="H8155">
        <v>0</v>
      </c>
      <c r="I8155">
        <v>0</v>
      </c>
      <c r="J8155">
        <v>269.255</v>
      </c>
      <c r="K8155">
        <v>0</v>
      </c>
      <c r="L8155">
        <v>1</v>
      </c>
    </row>
    <row r="8156" spans="1:12" x14ac:dyDescent="0.3">
      <c r="A8156" s="38" t="s">
        <v>477</v>
      </c>
      <c r="B8156" s="38" t="s">
        <v>132</v>
      </c>
      <c r="C8156">
        <v>282.14999999999998</v>
      </c>
      <c r="D8156">
        <v>98815</v>
      </c>
      <c r="E8156">
        <v>5.7</v>
      </c>
      <c r="F8156">
        <v>230</v>
      </c>
      <c r="G8156">
        <v>5.9692299999999996</v>
      </c>
      <c r="H8156">
        <v>0</v>
      </c>
      <c r="I8156">
        <v>0</v>
      </c>
      <c r="J8156">
        <v>267.83</v>
      </c>
      <c r="K8156">
        <v>0</v>
      </c>
      <c r="L8156">
        <v>1</v>
      </c>
    </row>
    <row r="8157" spans="1:12" x14ac:dyDescent="0.3">
      <c r="A8157" s="38" t="s">
        <v>477</v>
      </c>
      <c r="B8157" s="38" t="s">
        <v>133</v>
      </c>
      <c r="C8157">
        <v>282.14999999999998</v>
      </c>
      <c r="D8157">
        <v>98815</v>
      </c>
      <c r="E8157">
        <v>7.2</v>
      </c>
      <c r="F8157">
        <v>220</v>
      </c>
      <c r="G8157">
        <v>5.9692299999999996</v>
      </c>
      <c r="H8157">
        <v>0</v>
      </c>
      <c r="I8157">
        <v>0</v>
      </c>
      <c r="J8157">
        <v>268.30399999999997</v>
      </c>
      <c r="K8157">
        <v>0</v>
      </c>
      <c r="L8157">
        <v>1</v>
      </c>
    </row>
    <row r="8158" spans="1:12" x14ac:dyDescent="0.3">
      <c r="A8158" s="38" t="s">
        <v>477</v>
      </c>
      <c r="B8158" s="38" t="s">
        <v>134</v>
      </c>
      <c r="C8158">
        <v>282.14999999999998</v>
      </c>
      <c r="D8158">
        <v>98815</v>
      </c>
      <c r="E8158">
        <v>8.8000000000000007</v>
      </c>
      <c r="F8158">
        <v>220</v>
      </c>
      <c r="G8158">
        <v>5.9692299999999996</v>
      </c>
      <c r="H8158">
        <v>0</v>
      </c>
      <c r="I8158">
        <v>0</v>
      </c>
      <c r="J8158">
        <v>267.83</v>
      </c>
      <c r="K8158">
        <v>0</v>
      </c>
      <c r="L8158">
        <v>1</v>
      </c>
    </row>
    <row r="8159" spans="1:12" x14ac:dyDescent="0.3">
      <c r="A8159" s="38" t="s">
        <v>477</v>
      </c>
      <c r="B8159" s="38" t="s">
        <v>135</v>
      </c>
      <c r="C8159">
        <v>283.14999999999998</v>
      </c>
      <c r="D8159">
        <v>98824</v>
      </c>
      <c r="E8159">
        <v>10.8</v>
      </c>
      <c r="F8159">
        <v>220</v>
      </c>
      <c r="G8159">
        <v>5.96868</v>
      </c>
      <c r="H8159">
        <v>0</v>
      </c>
      <c r="I8159">
        <v>0</v>
      </c>
      <c r="J8159">
        <v>268.779</v>
      </c>
      <c r="K8159">
        <v>0</v>
      </c>
      <c r="L8159">
        <v>1</v>
      </c>
    </row>
    <row r="8160" spans="1:12" x14ac:dyDescent="0.3">
      <c r="A8160" s="38" t="s">
        <v>477</v>
      </c>
      <c r="B8160" s="38" t="s">
        <v>136</v>
      </c>
      <c r="C8160">
        <v>283.14999999999998</v>
      </c>
      <c r="D8160">
        <v>98824</v>
      </c>
      <c r="E8160">
        <v>8.8000000000000007</v>
      </c>
      <c r="F8160">
        <v>230</v>
      </c>
      <c r="G8160">
        <v>6.3987999999999996</v>
      </c>
      <c r="H8160">
        <v>0</v>
      </c>
      <c r="I8160">
        <v>0</v>
      </c>
      <c r="J8160">
        <v>269.00700000000001</v>
      </c>
      <c r="K8160">
        <v>0</v>
      </c>
      <c r="L8160">
        <v>1</v>
      </c>
    </row>
    <row r="8161" spans="1:12" x14ac:dyDescent="0.3">
      <c r="A8161" s="38" t="s">
        <v>477</v>
      </c>
      <c r="B8161" s="38" t="s">
        <v>137</v>
      </c>
      <c r="C8161">
        <v>283.14999999999998</v>
      </c>
      <c r="D8161">
        <v>98824</v>
      </c>
      <c r="E8161">
        <v>9.8000000000000007</v>
      </c>
      <c r="F8161">
        <v>220</v>
      </c>
      <c r="G8161">
        <v>6.3987999999999996</v>
      </c>
      <c r="H8161">
        <v>0</v>
      </c>
      <c r="I8161">
        <v>0</v>
      </c>
      <c r="J8161">
        <v>269.483</v>
      </c>
      <c r="K8161">
        <v>0</v>
      </c>
      <c r="L8161">
        <v>1</v>
      </c>
    </row>
    <row r="8162" spans="1:12" x14ac:dyDescent="0.3">
      <c r="A8162" s="38" t="s">
        <v>477</v>
      </c>
      <c r="B8162" s="38" t="s">
        <v>138</v>
      </c>
      <c r="C8162">
        <v>283.14999999999998</v>
      </c>
      <c r="D8162">
        <v>98824</v>
      </c>
      <c r="E8162">
        <v>8.8000000000000007</v>
      </c>
      <c r="F8162">
        <v>210</v>
      </c>
      <c r="G8162">
        <v>6.3987999999999996</v>
      </c>
      <c r="H8162">
        <v>0</v>
      </c>
      <c r="I8162">
        <v>0</v>
      </c>
      <c r="J8162">
        <v>269.483</v>
      </c>
      <c r="K8162">
        <v>0</v>
      </c>
      <c r="L8162">
        <v>1</v>
      </c>
    </row>
    <row r="8163" spans="1:12" x14ac:dyDescent="0.3">
      <c r="A8163" s="38" t="s">
        <v>478</v>
      </c>
      <c r="B8163" s="38" t="s">
        <v>115</v>
      </c>
      <c r="C8163">
        <v>283.14999999999998</v>
      </c>
      <c r="D8163">
        <v>98824</v>
      </c>
      <c r="E8163">
        <v>9.8000000000000007</v>
      </c>
      <c r="F8163">
        <v>220</v>
      </c>
      <c r="G8163">
        <v>6.8564400000000001</v>
      </c>
      <c r="H8163">
        <v>0</v>
      </c>
      <c r="I8163">
        <v>0</v>
      </c>
      <c r="J8163">
        <v>269.82</v>
      </c>
      <c r="K8163">
        <v>0</v>
      </c>
      <c r="L8163">
        <v>1</v>
      </c>
    </row>
    <row r="8164" spans="1:12" x14ac:dyDescent="0.3">
      <c r="A8164" s="38" t="s">
        <v>478</v>
      </c>
      <c r="B8164" s="38" t="s">
        <v>116</v>
      </c>
      <c r="C8164">
        <v>284.14999999999998</v>
      </c>
      <c r="D8164">
        <v>98833</v>
      </c>
      <c r="E8164">
        <v>8.1999999999999993</v>
      </c>
      <c r="F8164">
        <v>210</v>
      </c>
      <c r="G8164">
        <v>7.3424500000000004</v>
      </c>
      <c r="H8164">
        <v>0</v>
      </c>
      <c r="I8164">
        <v>0</v>
      </c>
      <c r="J8164">
        <v>270.89</v>
      </c>
      <c r="K8164">
        <v>0</v>
      </c>
      <c r="L8164">
        <v>1</v>
      </c>
    </row>
    <row r="8165" spans="1:12" x14ac:dyDescent="0.3">
      <c r="A8165" s="38" t="s">
        <v>478</v>
      </c>
      <c r="B8165" s="38" t="s">
        <v>117</v>
      </c>
      <c r="C8165">
        <v>284.14999999999998</v>
      </c>
      <c r="D8165">
        <v>98833</v>
      </c>
      <c r="E8165">
        <v>8.8000000000000007</v>
      </c>
      <c r="F8165">
        <v>210</v>
      </c>
      <c r="G8165">
        <v>7.3424500000000004</v>
      </c>
      <c r="H8165">
        <v>0</v>
      </c>
      <c r="I8165">
        <v>0</v>
      </c>
      <c r="J8165">
        <v>270.89</v>
      </c>
      <c r="K8165">
        <v>0</v>
      </c>
      <c r="L8165">
        <v>1</v>
      </c>
    </row>
    <row r="8166" spans="1:12" x14ac:dyDescent="0.3">
      <c r="A8166" s="38" t="s">
        <v>478</v>
      </c>
      <c r="B8166" s="38" t="s">
        <v>118</v>
      </c>
      <c r="C8166">
        <v>284.14999999999998</v>
      </c>
      <c r="D8166">
        <v>98833</v>
      </c>
      <c r="E8166">
        <v>8.1999999999999993</v>
      </c>
      <c r="F8166">
        <v>220</v>
      </c>
      <c r="G8166">
        <v>7.3424500000000004</v>
      </c>
      <c r="H8166">
        <v>0</v>
      </c>
      <c r="I8166">
        <v>0</v>
      </c>
      <c r="J8166">
        <v>270.89</v>
      </c>
      <c r="K8166">
        <v>0</v>
      </c>
      <c r="L8166">
        <v>1</v>
      </c>
    </row>
    <row r="8167" spans="1:12" x14ac:dyDescent="0.3">
      <c r="A8167" s="38" t="s">
        <v>478</v>
      </c>
      <c r="B8167" s="38" t="s">
        <v>119</v>
      </c>
      <c r="C8167">
        <v>284.14999999999998</v>
      </c>
      <c r="D8167">
        <v>98833</v>
      </c>
      <c r="E8167">
        <v>9.8000000000000007</v>
      </c>
      <c r="F8167">
        <v>220</v>
      </c>
      <c r="G8167">
        <v>7.3424500000000004</v>
      </c>
      <c r="H8167">
        <v>0</v>
      </c>
      <c r="I8167">
        <v>0</v>
      </c>
      <c r="J8167">
        <v>270.89</v>
      </c>
      <c r="K8167">
        <v>0</v>
      </c>
      <c r="L8167">
        <v>1</v>
      </c>
    </row>
    <row r="8168" spans="1:12" x14ac:dyDescent="0.3">
      <c r="A8168" s="38" t="s">
        <v>478</v>
      </c>
      <c r="B8168" s="38" t="s">
        <v>120</v>
      </c>
      <c r="C8168">
        <v>284.14999999999998</v>
      </c>
      <c r="D8168">
        <v>98833</v>
      </c>
      <c r="E8168">
        <v>9.3000000000000007</v>
      </c>
      <c r="F8168">
        <v>220</v>
      </c>
      <c r="G8168">
        <v>7.8597700000000001</v>
      </c>
      <c r="H8168">
        <v>0</v>
      </c>
      <c r="I8168">
        <v>0</v>
      </c>
      <c r="J8168">
        <v>271.11500000000001</v>
      </c>
      <c r="K8168">
        <v>0</v>
      </c>
      <c r="L8168">
        <v>1</v>
      </c>
    </row>
    <row r="8169" spans="1:12" x14ac:dyDescent="0.3">
      <c r="A8169" s="38" t="s">
        <v>478</v>
      </c>
      <c r="B8169" s="38" t="s">
        <v>121</v>
      </c>
      <c r="C8169">
        <v>284.14999999999998</v>
      </c>
      <c r="D8169">
        <v>98833</v>
      </c>
      <c r="E8169">
        <v>8.1999999999999993</v>
      </c>
      <c r="F8169">
        <v>230</v>
      </c>
      <c r="G8169">
        <v>7.8597700000000001</v>
      </c>
      <c r="H8169">
        <v>0</v>
      </c>
      <c r="I8169">
        <v>0</v>
      </c>
      <c r="J8169">
        <v>270.63600000000002</v>
      </c>
      <c r="K8169">
        <v>0</v>
      </c>
      <c r="L8169">
        <v>1</v>
      </c>
    </row>
    <row r="8170" spans="1:12" x14ac:dyDescent="0.3">
      <c r="A8170" s="38" t="s">
        <v>478</v>
      </c>
      <c r="B8170" s="38" t="s">
        <v>122</v>
      </c>
      <c r="C8170">
        <v>281.14999999999998</v>
      </c>
      <c r="D8170">
        <v>98806</v>
      </c>
      <c r="E8170">
        <v>8.1999999999999993</v>
      </c>
      <c r="F8170">
        <v>280</v>
      </c>
      <c r="G8170">
        <v>5.9697699999999996</v>
      </c>
      <c r="H8170">
        <v>0</v>
      </c>
      <c r="I8170">
        <v>0</v>
      </c>
      <c r="J8170">
        <v>266.88099999999997</v>
      </c>
      <c r="K8170">
        <v>0</v>
      </c>
      <c r="L8170">
        <v>1</v>
      </c>
    </row>
    <row r="8171" spans="1:12" x14ac:dyDescent="0.3">
      <c r="A8171" s="38" t="s">
        <v>478</v>
      </c>
      <c r="B8171" s="38" t="s">
        <v>123</v>
      </c>
      <c r="C8171">
        <v>280.14999999999998</v>
      </c>
      <c r="D8171">
        <v>98798</v>
      </c>
      <c r="E8171">
        <v>6.7</v>
      </c>
      <c r="F8171">
        <v>280</v>
      </c>
      <c r="G8171">
        <v>5.1864999999999997</v>
      </c>
      <c r="H8171">
        <v>36</v>
      </c>
      <c r="I8171">
        <v>0</v>
      </c>
      <c r="J8171">
        <v>265.476</v>
      </c>
      <c r="K8171">
        <v>0</v>
      </c>
      <c r="L8171">
        <v>1</v>
      </c>
    </row>
    <row r="8172" spans="1:12" x14ac:dyDescent="0.3">
      <c r="A8172" s="38" t="s">
        <v>478</v>
      </c>
      <c r="B8172" s="38" t="s">
        <v>124</v>
      </c>
      <c r="C8172">
        <v>279.14999999999998</v>
      </c>
      <c r="D8172">
        <v>98789</v>
      </c>
      <c r="E8172">
        <v>7.2</v>
      </c>
      <c r="F8172">
        <v>280</v>
      </c>
      <c r="G8172">
        <v>4.4964300000000001</v>
      </c>
      <c r="H8172">
        <v>223.2</v>
      </c>
      <c r="I8172">
        <v>252</v>
      </c>
      <c r="J8172">
        <v>264.06900000000002</v>
      </c>
      <c r="K8172">
        <v>0</v>
      </c>
      <c r="L8172">
        <v>1</v>
      </c>
    </row>
    <row r="8173" spans="1:12" x14ac:dyDescent="0.3">
      <c r="A8173" s="38" t="s">
        <v>478</v>
      </c>
      <c r="B8173" s="38" t="s">
        <v>125</v>
      </c>
      <c r="C8173">
        <v>280.14999999999998</v>
      </c>
      <c r="D8173">
        <v>98798</v>
      </c>
      <c r="E8173">
        <v>6.2</v>
      </c>
      <c r="F8173">
        <v>260</v>
      </c>
      <c r="G8173">
        <v>4.4960199999999997</v>
      </c>
      <c r="H8173">
        <v>439.2</v>
      </c>
      <c r="I8173">
        <v>1011.6</v>
      </c>
      <c r="J8173">
        <v>265.01400000000001</v>
      </c>
      <c r="K8173">
        <v>0</v>
      </c>
      <c r="L8173">
        <v>1</v>
      </c>
    </row>
    <row r="8174" spans="1:12" x14ac:dyDescent="0.3">
      <c r="A8174" s="38" t="s">
        <v>478</v>
      </c>
      <c r="B8174" s="38" t="s">
        <v>126</v>
      </c>
      <c r="C8174">
        <v>280.14999999999998</v>
      </c>
      <c r="D8174">
        <v>98798</v>
      </c>
      <c r="E8174">
        <v>9.8000000000000007</v>
      </c>
      <c r="F8174">
        <v>270</v>
      </c>
      <c r="G8174">
        <v>4.4960199999999997</v>
      </c>
      <c r="H8174">
        <v>561.6</v>
      </c>
      <c r="I8174">
        <v>1044</v>
      </c>
      <c r="J8174">
        <v>265.01400000000001</v>
      </c>
      <c r="K8174">
        <v>0</v>
      </c>
      <c r="L8174">
        <v>1</v>
      </c>
    </row>
    <row r="8175" spans="1:12" x14ac:dyDescent="0.3">
      <c r="A8175" s="38" t="s">
        <v>478</v>
      </c>
      <c r="B8175" s="38" t="s">
        <v>127</v>
      </c>
      <c r="C8175">
        <v>280.14999999999998</v>
      </c>
      <c r="D8175">
        <v>98798</v>
      </c>
      <c r="E8175">
        <v>9.8000000000000007</v>
      </c>
      <c r="F8175">
        <v>280</v>
      </c>
      <c r="G8175">
        <v>4.4960199999999997</v>
      </c>
      <c r="H8175">
        <v>558</v>
      </c>
      <c r="I8175">
        <v>1036.8</v>
      </c>
      <c r="J8175">
        <v>265.01400000000001</v>
      </c>
      <c r="K8175">
        <v>0</v>
      </c>
      <c r="L8175">
        <v>1</v>
      </c>
    </row>
    <row r="8176" spans="1:12" x14ac:dyDescent="0.3">
      <c r="A8176" s="38" t="s">
        <v>478</v>
      </c>
      <c r="B8176" s="38" t="s">
        <v>128</v>
      </c>
      <c r="C8176">
        <v>279.14999999999998</v>
      </c>
      <c r="D8176">
        <v>98789</v>
      </c>
      <c r="E8176">
        <v>11.3</v>
      </c>
      <c r="F8176">
        <v>280</v>
      </c>
      <c r="G8176">
        <v>4.4964300000000001</v>
      </c>
      <c r="H8176">
        <v>424.8</v>
      </c>
      <c r="I8176">
        <v>982.8</v>
      </c>
      <c r="J8176">
        <v>264.06900000000002</v>
      </c>
      <c r="K8176">
        <v>0</v>
      </c>
      <c r="L8176">
        <v>1</v>
      </c>
    </row>
    <row r="8177" spans="1:12" x14ac:dyDescent="0.3">
      <c r="A8177" s="38" t="s">
        <v>478</v>
      </c>
      <c r="B8177" s="38" t="s">
        <v>129</v>
      </c>
      <c r="C8177">
        <v>278.14999999999998</v>
      </c>
      <c r="D8177">
        <v>98780</v>
      </c>
      <c r="E8177">
        <v>11.3</v>
      </c>
      <c r="F8177">
        <v>280</v>
      </c>
      <c r="G8177">
        <v>4.4968399999999997</v>
      </c>
      <c r="H8177">
        <v>205.2</v>
      </c>
      <c r="I8177">
        <v>226.8</v>
      </c>
      <c r="J8177">
        <v>263.12299999999999</v>
      </c>
      <c r="K8177">
        <v>0</v>
      </c>
      <c r="L8177">
        <v>1</v>
      </c>
    </row>
    <row r="8178" spans="1:12" x14ac:dyDescent="0.3">
      <c r="A8178" s="38" t="s">
        <v>478</v>
      </c>
      <c r="B8178" s="38" t="s">
        <v>130</v>
      </c>
      <c r="C8178">
        <v>278.14999999999998</v>
      </c>
      <c r="D8178">
        <v>98780</v>
      </c>
      <c r="E8178">
        <v>8.1999999999999993</v>
      </c>
      <c r="F8178">
        <v>270</v>
      </c>
      <c r="G8178">
        <v>3.8892099999999998</v>
      </c>
      <c r="H8178">
        <v>25.2</v>
      </c>
      <c r="I8178">
        <v>0</v>
      </c>
      <c r="J8178">
        <v>262.65899999999999</v>
      </c>
      <c r="K8178">
        <v>0</v>
      </c>
      <c r="L8178">
        <v>1</v>
      </c>
    </row>
    <row r="8179" spans="1:12" x14ac:dyDescent="0.3">
      <c r="A8179" s="38" t="s">
        <v>478</v>
      </c>
      <c r="B8179" s="38" t="s">
        <v>131</v>
      </c>
      <c r="C8179">
        <v>276.14999999999998</v>
      </c>
      <c r="D8179">
        <v>98762</v>
      </c>
      <c r="E8179">
        <v>9.3000000000000007</v>
      </c>
      <c r="F8179">
        <v>290</v>
      </c>
      <c r="G8179">
        <v>4.1841499999999998</v>
      </c>
      <c r="H8179">
        <v>0</v>
      </c>
      <c r="I8179">
        <v>0</v>
      </c>
      <c r="J8179">
        <v>261.00099999999998</v>
      </c>
      <c r="K8179">
        <v>0</v>
      </c>
      <c r="L8179">
        <v>1</v>
      </c>
    </row>
    <row r="8180" spans="1:12" x14ac:dyDescent="0.3">
      <c r="A8180" s="38" t="s">
        <v>478</v>
      </c>
      <c r="B8180" s="38" t="s">
        <v>132</v>
      </c>
      <c r="C8180">
        <v>276.14999999999998</v>
      </c>
      <c r="D8180">
        <v>98762</v>
      </c>
      <c r="E8180">
        <v>10.3</v>
      </c>
      <c r="F8180">
        <v>280</v>
      </c>
      <c r="G8180">
        <v>4.1841499999999998</v>
      </c>
      <c r="H8180">
        <v>0</v>
      </c>
      <c r="I8180">
        <v>0</v>
      </c>
      <c r="J8180">
        <v>261.00099999999998</v>
      </c>
      <c r="K8180">
        <v>0</v>
      </c>
      <c r="L8180">
        <v>1</v>
      </c>
    </row>
    <row r="8181" spans="1:12" x14ac:dyDescent="0.3">
      <c r="A8181" s="38" t="s">
        <v>478</v>
      </c>
      <c r="B8181" s="38" t="s">
        <v>133</v>
      </c>
      <c r="C8181">
        <v>275.14999999999998</v>
      </c>
      <c r="D8181">
        <v>98752</v>
      </c>
      <c r="E8181">
        <v>9.8000000000000007</v>
      </c>
      <c r="F8181">
        <v>280</v>
      </c>
      <c r="G8181">
        <v>3.89032</v>
      </c>
      <c r="H8181">
        <v>0</v>
      </c>
      <c r="I8181">
        <v>0</v>
      </c>
      <c r="J8181">
        <v>259.82600000000002</v>
      </c>
      <c r="K8181">
        <v>0</v>
      </c>
      <c r="L8181">
        <v>1</v>
      </c>
    </row>
    <row r="8182" spans="1:12" x14ac:dyDescent="0.3">
      <c r="A8182" s="38" t="s">
        <v>478</v>
      </c>
      <c r="B8182" s="38" t="s">
        <v>134</v>
      </c>
      <c r="C8182">
        <v>274.14999999999998</v>
      </c>
      <c r="D8182">
        <v>98743</v>
      </c>
      <c r="E8182">
        <v>10.3</v>
      </c>
      <c r="F8182">
        <v>280</v>
      </c>
      <c r="G8182">
        <v>3.8906800000000001</v>
      </c>
      <c r="H8182">
        <v>0</v>
      </c>
      <c r="I8182">
        <v>0</v>
      </c>
      <c r="J8182">
        <v>258.88200000000001</v>
      </c>
      <c r="K8182">
        <v>0</v>
      </c>
      <c r="L8182">
        <v>1</v>
      </c>
    </row>
    <row r="8183" spans="1:12" x14ac:dyDescent="0.3">
      <c r="A8183" s="38" t="s">
        <v>478</v>
      </c>
      <c r="B8183" s="38" t="s">
        <v>135</v>
      </c>
      <c r="C8183">
        <v>274.14999999999998</v>
      </c>
      <c r="D8183">
        <v>98743</v>
      </c>
      <c r="E8183">
        <v>9.3000000000000007</v>
      </c>
      <c r="F8183">
        <v>270</v>
      </c>
      <c r="G8183">
        <v>3.8906800000000001</v>
      </c>
      <c r="H8183">
        <v>0</v>
      </c>
      <c r="I8183">
        <v>0</v>
      </c>
      <c r="J8183">
        <v>258.88200000000001</v>
      </c>
      <c r="K8183">
        <v>0</v>
      </c>
      <c r="L8183">
        <v>1</v>
      </c>
    </row>
    <row r="8184" spans="1:12" x14ac:dyDescent="0.3">
      <c r="A8184" s="38" t="s">
        <v>478</v>
      </c>
      <c r="B8184" s="38" t="s">
        <v>136</v>
      </c>
      <c r="C8184">
        <v>274.14999999999998</v>
      </c>
      <c r="D8184">
        <v>98743</v>
      </c>
      <c r="E8184">
        <v>6.7</v>
      </c>
      <c r="F8184">
        <v>290</v>
      </c>
      <c r="G8184">
        <v>3.5802700000000001</v>
      </c>
      <c r="H8184">
        <v>0</v>
      </c>
      <c r="I8184">
        <v>0</v>
      </c>
      <c r="J8184">
        <v>258.65100000000001</v>
      </c>
      <c r="K8184">
        <v>0</v>
      </c>
      <c r="L8184">
        <v>1</v>
      </c>
    </row>
    <row r="8185" spans="1:12" x14ac:dyDescent="0.3">
      <c r="A8185" s="38" t="s">
        <v>478</v>
      </c>
      <c r="B8185" s="38" t="s">
        <v>137</v>
      </c>
      <c r="C8185">
        <v>273.14999999999998</v>
      </c>
      <c r="D8185">
        <v>98734</v>
      </c>
      <c r="E8185">
        <v>7.2</v>
      </c>
      <c r="F8185">
        <v>280</v>
      </c>
      <c r="G8185">
        <v>3.8910399999999998</v>
      </c>
      <c r="H8185">
        <v>0</v>
      </c>
      <c r="I8185">
        <v>0</v>
      </c>
      <c r="J8185">
        <v>257.93700000000001</v>
      </c>
      <c r="K8185">
        <v>0</v>
      </c>
      <c r="L8185">
        <v>1</v>
      </c>
    </row>
    <row r="8186" spans="1:12" x14ac:dyDescent="0.3">
      <c r="A8186" s="38" t="s">
        <v>478</v>
      </c>
      <c r="B8186" s="38" t="s">
        <v>138</v>
      </c>
      <c r="C8186">
        <v>273.14999999999998</v>
      </c>
      <c r="D8186">
        <v>98734</v>
      </c>
      <c r="E8186">
        <v>6.7</v>
      </c>
      <c r="F8186">
        <v>270</v>
      </c>
      <c r="G8186">
        <v>3.8910399999999998</v>
      </c>
      <c r="H8186">
        <v>0</v>
      </c>
      <c r="I8186">
        <v>0</v>
      </c>
      <c r="J8186">
        <v>258.39400000000001</v>
      </c>
      <c r="K8186">
        <v>0</v>
      </c>
      <c r="L8186">
        <v>1</v>
      </c>
    </row>
    <row r="8187" spans="1:12" x14ac:dyDescent="0.3">
      <c r="A8187" s="38" t="s">
        <v>479</v>
      </c>
      <c r="B8187" s="38" t="s">
        <v>115</v>
      </c>
      <c r="C8187">
        <v>273.14999999999998</v>
      </c>
      <c r="D8187">
        <v>98734</v>
      </c>
      <c r="E8187">
        <v>5.0999999999999996</v>
      </c>
      <c r="F8187">
        <v>260</v>
      </c>
      <c r="G8187">
        <v>3.8910399999999998</v>
      </c>
      <c r="H8187">
        <v>0</v>
      </c>
      <c r="I8187">
        <v>0</v>
      </c>
      <c r="J8187">
        <v>258.39400000000001</v>
      </c>
      <c r="K8187">
        <v>0</v>
      </c>
      <c r="L8187">
        <v>1</v>
      </c>
    </row>
    <row r="8188" spans="1:12" x14ac:dyDescent="0.3">
      <c r="A8188" s="38" t="s">
        <v>479</v>
      </c>
      <c r="B8188" s="38" t="s">
        <v>116</v>
      </c>
      <c r="C8188">
        <v>274.14999999999998</v>
      </c>
      <c r="D8188">
        <v>98743</v>
      </c>
      <c r="E8188">
        <v>6.7</v>
      </c>
      <c r="F8188">
        <v>280</v>
      </c>
      <c r="G8188">
        <v>3.8906800000000001</v>
      </c>
      <c r="H8188">
        <v>0</v>
      </c>
      <c r="I8188">
        <v>0</v>
      </c>
      <c r="J8188">
        <v>258.62799999999999</v>
      </c>
      <c r="K8188">
        <v>0</v>
      </c>
      <c r="L8188">
        <v>1</v>
      </c>
    </row>
    <row r="8189" spans="1:12" x14ac:dyDescent="0.3">
      <c r="A8189" s="38" t="s">
        <v>479</v>
      </c>
      <c r="B8189" s="38" t="s">
        <v>117</v>
      </c>
      <c r="C8189">
        <v>274.14999999999998</v>
      </c>
      <c r="D8189">
        <v>98743</v>
      </c>
      <c r="E8189">
        <v>7.2</v>
      </c>
      <c r="F8189">
        <v>290</v>
      </c>
      <c r="G8189">
        <v>3.5802700000000001</v>
      </c>
      <c r="H8189">
        <v>0</v>
      </c>
      <c r="I8189">
        <v>0</v>
      </c>
      <c r="J8189">
        <v>259</v>
      </c>
      <c r="K8189">
        <v>0</v>
      </c>
      <c r="L8189">
        <v>1</v>
      </c>
    </row>
    <row r="8190" spans="1:12" x14ac:dyDescent="0.3">
      <c r="A8190" s="38" t="s">
        <v>479</v>
      </c>
      <c r="B8190" s="38" t="s">
        <v>118</v>
      </c>
      <c r="C8190">
        <v>274.14999999999998</v>
      </c>
      <c r="D8190">
        <v>98743</v>
      </c>
      <c r="E8190">
        <v>10.8</v>
      </c>
      <c r="F8190">
        <v>290</v>
      </c>
      <c r="G8190">
        <v>3.2927200000000001</v>
      </c>
      <c r="H8190">
        <v>0</v>
      </c>
      <c r="I8190">
        <v>0</v>
      </c>
      <c r="J8190">
        <v>258.65499999999997</v>
      </c>
      <c r="K8190">
        <v>0</v>
      </c>
      <c r="L8190">
        <v>1</v>
      </c>
    </row>
    <row r="8191" spans="1:12" x14ac:dyDescent="0.3">
      <c r="A8191" s="38" t="s">
        <v>479</v>
      </c>
      <c r="B8191" s="38" t="s">
        <v>119</v>
      </c>
      <c r="C8191">
        <v>274.14999999999998</v>
      </c>
      <c r="D8191">
        <v>98743</v>
      </c>
      <c r="E8191">
        <v>8.1999999999999993</v>
      </c>
      <c r="F8191">
        <v>290</v>
      </c>
      <c r="G8191">
        <v>3.2927200000000001</v>
      </c>
      <c r="H8191">
        <v>0</v>
      </c>
      <c r="I8191">
        <v>0</v>
      </c>
      <c r="J8191">
        <v>258.65499999999997</v>
      </c>
      <c r="K8191">
        <v>0</v>
      </c>
      <c r="L8191">
        <v>1</v>
      </c>
    </row>
    <row r="8192" spans="1:12" x14ac:dyDescent="0.3">
      <c r="A8192" s="38" t="s">
        <v>479</v>
      </c>
      <c r="B8192" s="38" t="s">
        <v>120</v>
      </c>
      <c r="C8192">
        <v>274.14999999999998</v>
      </c>
      <c r="D8192">
        <v>98743</v>
      </c>
      <c r="E8192">
        <v>9.3000000000000007</v>
      </c>
      <c r="F8192">
        <v>290</v>
      </c>
      <c r="G8192">
        <v>3.2927200000000001</v>
      </c>
      <c r="H8192">
        <v>0</v>
      </c>
      <c r="I8192">
        <v>0</v>
      </c>
      <c r="J8192">
        <v>258.65499999999997</v>
      </c>
      <c r="K8192">
        <v>0</v>
      </c>
      <c r="L8192">
        <v>1</v>
      </c>
    </row>
    <row r="8193" spans="1:12" x14ac:dyDescent="0.3">
      <c r="A8193" s="38" t="s">
        <v>479</v>
      </c>
      <c r="B8193" s="38" t="s">
        <v>121</v>
      </c>
      <c r="C8193">
        <v>274.14999999999998</v>
      </c>
      <c r="D8193">
        <v>98743</v>
      </c>
      <c r="E8193">
        <v>6.7</v>
      </c>
      <c r="F8193">
        <v>290</v>
      </c>
      <c r="G8193">
        <v>3.0264799999999998</v>
      </c>
      <c r="H8193">
        <v>0</v>
      </c>
      <c r="I8193">
        <v>0</v>
      </c>
      <c r="J8193">
        <v>258.30500000000001</v>
      </c>
      <c r="K8193">
        <v>0</v>
      </c>
      <c r="L8193">
        <v>1</v>
      </c>
    </row>
    <row r="8194" spans="1:12" x14ac:dyDescent="0.3">
      <c r="A8194" s="38" t="s">
        <v>479</v>
      </c>
      <c r="B8194" s="38" t="s">
        <v>122</v>
      </c>
      <c r="C8194">
        <v>273.14999999999998</v>
      </c>
      <c r="D8194">
        <v>98734</v>
      </c>
      <c r="E8194">
        <v>7.7</v>
      </c>
      <c r="F8194">
        <v>280</v>
      </c>
      <c r="G8194">
        <v>3.0267499999999998</v>
      </c>
      <c r="H8194">
        <v>0</v>
      </c>
      <c r="I8194">
        <v>0</v>
      </c>
      <c r="J8194">
        <v>257.47800000000001</v>
      </c>
      <c r="K8194">
        <v>0</v>
      </c>
      <c r="L8194">
        <v>1</v>
      </c>
    </row>
    <row r="8195" spans="1:12" x14ac:dyDescent="0.3">
      <c r="A8195" s="38" t="s">
        <v>479</v>
      </c>
      <c r="B8195" s="38" t="s">
        <v>123</v>
      </c>
      <c r="C8195">
        <v>272.14999999999998</v>
      </c>
      <c r="D8195">
        <v>98724</v>
      </c>
      <c r="E8195">
        <v>8.1999999999999993</v>
      </c>
      <c r="F8195">
        <v>270</v>
      </c>
      <c r="G8195">
        <v>2.78064</v>
      </c>
      <c r="H8195">
        <v>36</v>
      </c>
      <c r="I8195">
        <v>0</v>
      </c>
      <c r="J8195">
        <v>255.81700000000001</v>
      </c>
      <c r="K8195">
        <v>0</v>
      </c>
      <c r="L8195">
        <v>1</v>
      </c>
    </row>
    <row r="8196" spans="1:12" x14ac:dyDescent="0.3">
      <c r="A8196" s="38" t="s">
        <v>479</v>
      </c>
      <c r="B8196" s="38" t="s">
        <v>124</v>
      </c>
      <c r="C8196">
        <v>273.14999999999998</v>
      </c>
      <c r="D8196">
        <v>98734</v>
      </c>
      <c r="E8196">
        <v>9.3000000000000007</v>
      </c>
      <c r="F8196">
        <v>280</v>
      </c>
      <c r="G8196">
        <v>2.7803599999999999</v>
      </c>
      <c r="H8196">
        <v>205.2</v>
      </c>
      <c r="I8196">
        <v>194.4</v>
      </c>
      <c r="J8196">
        <v>257.12799999999999</v>
      </c>
      <c r="K8196">
        <v>0</v>
      </c>
      <c r="L8196">
        <v>1</v>
      </c>
    </row>
    <row r="8197" spans="1:12" x14ac:dyDescent="0.3">
      <c r="A8197" s="38" t="s">
        <v>479</v>
      </c>
      <c r="B8197" s="38" t="s">
        <v>125</v>
      </c>
      <c r="C8197">
        <v>273.14999999999998</v>
      </c>
      <c r="D8197">
        <v>98734</v>
      </c>
      <c r="E8197">
        <v>6.2</v>
      </c>
      <c r="F8197">
        <v>290</v>
      </c>
      <c r="G8197">
        <v>2.7803599999999999</v>
      </c>
      <c r="H8197">
        <v>410.4</v>
      </c>
      <c r="I8197">
        <v>723.6</v>
      </c>
      <c r="J8197">
        <v>257.12799999999999</v>
      </c>
      <c r="K8197">
        <v>0</v>
      </c>
      <c r="L8197">
        <v>1</v>
      </c>
    </row>
    <row r="8198" spans="1:12" x14ac:dyDescent="0.3">
      <c r="A8198" s="38" t="s">
        <v>479</v>
      </c>
      <c r="B8198" s="38" t="s">
        <v>126</v>
      </c>
      <c r="C8198">
        <v>274.14999999999998</v>
      </c>
      <c r="D8198">
        <v>98743</v>
      </c>
      <c r="E8198">
        <v>9.3000000000000007</v>
      </c>
      <c r="F8198">
        <v>290</v>
      </c>
      <c r="G8198">
        <v>3.0264799999999998</v>
      </c>
      <c r="H8198">
        <v>525.6</v>
      </c>
      <c r="I8198">
        <v>1018.8</v>
      </c>
      <c r="J8198">
        <v>258.30500000000001</v>
      </c>
      <c r="K8198">
        <v>0</v>
      </c>
      <c r="L8198">
        <v>1</v>
      </c>
    </row>
    <row r="8199" spans="1:12" x14ac:dyDescent="0.3">
      <c r="A8199" s="38" t="s">
        <v>479</v>
      </c>
      <c r="B8199" s="38" t="s">
        <v>127</v>
      </c>
      <c r="C8199">
        <v>274.14999999999998</v>
      </c>
      <c r="D8199">
        <v>98743</v>
      </c>
      <c r="E8199">
        <v>9.3000000000000007</v>
      </c>
      <c r="F8199">
        <v>280</v>
      </c>
      <c r="G8199">
        <v>2.7801</v>
      </c>
      <c r="H8199">
        <v>550.79999999999995</v>
      </c>
      <c r="I8199">
        <v>1220.4000000000001</v>
      </c>
      <c r="J8199">
        <v>257.95</v>
      </c>
      <c r="K8199">
        <v>0</v>
      </c>
      <c r="L8199">
        <v>1</v>
      </c>
    </row>
    <row r="8200" spans="1:12" x14ac:dyDescent="0.3">
      <c r="A8200" s="38" t="s">
        <v>479</v>
      </c>
      <c r="B8200" s="38" t="s">
        <v>128</v>
      </c>
      <c r="C8200">
        <v>274.14999999999998</v>
      </c>
      <c r="D8200">
        <v>98743</v>
      </c>
      <c r="E8200">
        <v>8.8000000000000007</v>
      </c>
      <c r="F8200">
        <v>280</v>
      </c>
      <c r="G8200">
        <v>2.7801</v>
      </c>
      <c r="H8200">
        <v>453.6</v>
      </c>
      <c r="I8200">
        <v>1062</v>
      </c>
      <c r="J8200">
        <v>257.697</v>
      </c>
      <c r="K8200">
        <v>0</v>
      </c>
      <c r="L8200">
        <v>1</v>
      </c>
    </row>
    <row r="8201" spans="1:12" x14ac:dyDescent="0.3">
      <c r="A8201" s="38" t="s">
        <v>479</v>
      </c>
      <c r="B8201" s="38" t="s">
        <v>129</v>
      </c>
      <c r="C8201">
        <v>274.14999999999998</v>
      </c>
      <c r="D8201">
        <v>98743</v>
      </c>
      <c r="E8201">
        <v>7.7</v>
      </c>
      <c r="F8201">
        <v>290</v>
      </c>
      <c r="G8201">
        <v>2.5522399999999998</v>
      </c>
      <c r="H8201">
        <v>219.6</v>
      </c>
      <c r="I8201">
        <v>496.8</v>
      </c>
      <c r="J8201">
        <v>257.46100000000001</v>
      </c>
      <c r="K8201">
        <v>0</v>
      </c>
      <c r="L8201">
        <v>1</v>
      </c>
    </row>
    <row r="8202" spans="1:12" x14ac:dyDescent="0.3">
      <c r="A8202" s="38" t="s">
        <v>479</v>
      </c>
      <c r="B8202" s="38" t="s">
        <v>130</v>
      </c>
      <c r="C8202">
        <v>273.14999999999998</v>
      </c>
      <c r="D8202">
        <v>98734</v>
      </c>
      <c r="E8202">
        <v>6.7</v>
      </c>
      <c r="F8202">
        <v>280</v>
      </c>
      <c r="G8202">
        <v>2.55247</v>
      </c>
      <c r="H8202">
        <v>25.2</v>
      </c>
      <c r="I8202">
        <v>0</v>
      </c>
      <c r="J8202">
        <v>256.52199999999999</v>
      </c>
      <c r="K8202">
        <v>0</v>
      </c>
      <c r="L8202">
        <v>1</v>
      </c>
    </row>
    <row r="8203" spans="1:12" x14ac:dyDescent="0.3">
      <c r="A8203" s="38" t="s">
        <v>479</v>
      </c>
      <c r="B8203" s="38" t="s">
        <v>131</v>
      </c>
      <c r="C8203">
        <v>273.14999999999998</v>
      </c>
      <c r="D8203">
        <v>98734</v>
      </c>
      <c r="E8203">
        <v>6.7</v>
      </c>
      <c r="F8203">
        <v>290</v>
      </c>
      <c r="G8203">
        <v>2.7803599999999999</v>
      </c>
      <c r="H8203">
        <v>0</v>
      </c>
      <c r="I8203">
        <v>0</v>
      </c>
      <c r="J8203">
        <v>256.75700000000001</v>
      </c>
      <c r="K8203">
        <v>0</v>
      </c>
      <c r="L8203">
        <v>1</v>
      </c>
    </row>
    <row r="8204" spans="1:12" x14ac:dyDescent="0.3">
      <c r="A8204" s="38" t="s">
        <v>479</v>
      </c>
      <c r="B8204" s="38" t="s">
        <v>132</v>
      </c>
      <c r="C8204">
        <v>272.14999999999998</v>
      </c>
      <c r="D8204">
        <v>98724</v>
      </c>
      <c r="E8204">
        <v>7.2</v>
      </c>
      <c r="F8204">
        <v>280</v>
      </c>
      <c r="G8204">
        <v>2.5527299999999999</v>
      </c>
      <c r="H8204">
        <v>0</v>
      </c>
      <c r="I8204">
        <v>0</v>
      </c>
      <c r="J8204">
        <v>255.952</v>
      </c>
      <c r="K8204">
        <v>0</v>
      </c>
      <c r="L8204">
        <v>1</v>
      </c>
    </row>
    <row r="8205" spans="1:12" x14ac:dyDescent="0.3">
      <c r="A8205" s="38" t="s">
        <v>479</v>
      </c>
      <c r="B8205" s="38" t="s">
        <v>133</v>
      </c>
      <c r="C8205">
        <v>272.14999999999998</v>
      </c>
      <c r="D8205">
        <v>98724</v>
      </c>
      <c r="E8205">
        <v>8.1999999999999993</v>
      </c>
      <c r="F8205">
        <v>280</v>
      </c>
      <c r="G8205">
        <v>2.5527299999999999</v>
      </c>
      <c r="H8205">
        <v>0</v>
      </c>
      <c r="I8205">
        <v>0</v>
      </c>
      <c r="J8205">
        <v>255.952</v>
      </c>
      <c r="K8205">
        <v>0</v>
      </c>
      <c r="L8205">
        <v>1</v>
      </c>
    </row>
    <row r="8206" spans="1:12" x14ac:dyDescent="0.3">
      <c r="A8206" s="38" t="s">
        <v>479</v>
      </c>
      <c r="B8206" s="38" t="s">
        <v>134</v>
      </c>
      <c r="C8206">
        <v>272.14999999999998</v>
      </c>
      <c r="D8206">
        <v>98724</v>
      </c>
      <c r="E8206">
        <v>7.7</v>
      </c>
      <c r="F8206">
        <v>280</v>
      </c>
      <c r="G8206">
        <v>2.5527299999999999</v>
      </c>
      <c r="H8206">
        <v>0</v>
      </c>
      <c r="I8206">
        <v>0</v>
      </c>
      <c r="J8206">
        <v>255.952</v>
      </c>
      <c r="K8206">
        <v>0</v>
      </c>
      <c r="L8206">
        <v>1</v>
      </c>
    </row>
    <row r="8207" spans="1:12" x14ac:dyDescent="0.3">
      <c r="A8207" s="38" t="s">
        <v>479</v>
      </c>
      <c r="B8207" s="38" t="s">
        <v>135</v>
      </c>
      <c r="C8207">
        <v>272.14999999999998</v>
      </c>
      <c r="D8207">
        <v>98724</v>
      </c>
      <c r="E8207">
        <v>8.8000000000000007</v>
      </c>
      <c r="F8207">
        <v>290</v>
      </c>
      <c r="G8207">
        <v>2.5527299999999999</v>
      </c>
      <c r="H8207">
        <v>0</v>
      </c>
      <c r="I8207">
        <v>0</v>
      </c>
      <c r="J8207">
        <v>255.952</v>
      </c>
      <c r="K8207">
        <v>0</v>
      </c>
      <c r="L8207">
        <v>1</v>
      </c>
    </row>
    <row r="8208" spans="1:12" x14ac:dyDescent="0.3">
      <c r="A8208" s="38" t="s">
        <v>479</v>
      </c>
      <c r="B8208" s="38" t="s">
        <v>136</v>
      </c>
      <c r="C8208">
        <v>272.14999999999998</v>
      </c>
      <c r="D8208">
        <v>98724</v>
      </c>
      <c r="E8208">
        <v>9.3000000000000007</v>
      </c>
      <c r="F8208">
        <v>280</v>
      </c>
      <c r="G8208">
        <v>2.5527299999999999</v>
      </c>
      <c r="H8208">
        <v>0</v>
      </c>
      <c r="I8208">
        <v>0</v>
      </c>
      <c r="J8208">
        <v>255.952</v>
      </c>
      <c r="K8208">
        <v>0</v>
      </c>
      <c r="L8208">
        <v>1</v>
      </c>
    </row>
    <row r="8209" spans="1:12" x14ac:dyDescent="0.3">
      <c r="A8209" s="38" t="s">
        <v>479</v>
      </c>
      <c r="B8209" s="38" t="s">
        <v>137</v>
      </c>
      <c r="C8209">
        <v>271.14999999999998</v>
      </c>
      <c r="D8209">
        <v>98715</v>
      </c>
      <c r="E8209">
        <v>9.8000000000000007</v>
      </c>
      <c r="F8209">
        <v>280</v>
      </c>
      <c r="G8209">
        <v>2.3422700000000001</v>
      </c>
      <c r="H8209">
        <v>0</v>
      </c>
      <c r="I8209">
        <v>0</v>
      </c>
      <c r="J8209">
        <v>254.77500000000001</v>
      </c>
      <c r="K8209">
        <v>0</v>
      </c>
      <c r="L8209">
        <v>1</v>
      </c>
    </row>
    <row r="8210" spans="1:12" x14ac:dyDescent="0.3">
      <c r="A8210" s="38" t="s">
        <v>479</v>
      </c>
      <c r="B8210" s="38" t="s">
        <v>138</v>
      </c>
      <c r="C8210">
        <v>272.14999999999998</v>
      </c>
      <c r="D8210">
        <v>98724</v>
      </c>
      <c r="E8210">
        <v>6.7</v>
      </c>
      <c r="F8210">
        <v>280</v>
      </c>
      <c r="G8210">
        <v>2.34206</v>
      </c>
      <c r="H8210">
        <v>0</v>
      </c>
      <c r="I8210">
        <v>0</v>
      </c>
      <c r="J8210">
        <v>255.596</v>
      </c>
      <c r="K8210">
        <v>0</v>
      </c>
      <c r="L8210">
        <v>1</v>
      </c>
    </row>
    <row r="8211" spans="1:12" x14ac:dyDescent="0.3">
      <c r="A8211" s="38" t="s">
        <v>480</v>
      </c>
      <c r="B8211" s="38" t="s">
        <v>115</v>
      </c>
      <c r="C8211">
        <v>272.14999999999998</v>
      </c>
      <c r="D8211">
        <v>98724</v>
      </c>
      <c r="E8211">
        <v>8.8000000000000007</v>
      </c>
      <c r="F8211">
        <v>280</v>
      </c>
      <c r="G8211">
        <v>2.5527299999999999</v>
      </c>
      <c r="H8211">
        <v>0</v>
      </c>
      <c r="I8211">
        <v>0</v>
      </c>
      <c r="J8211">
        <v>255.952</v>
      </c>
      <c r="K8211">
        <v>0</v>
      </c>
      <c r="L8211">
        <v>1</v>
      </c>
    </row>
    <row r="8212" spans="1:12" x14ac:dyDescent="0.3">
      <c r="A8212" s="38" t="s">
        <v>480</v>
      </c>
      <c r="B8212" s="38" t="s">
        <v>116</v>
      </c>
      <c r="C8212">
        <v>272.14999999999998</v>
      </c>
      <c r="D8212">
        <v>98724</v>
      </c>
      <c r="E8212">
        <v>6.7</v>
      </c>
      <c r="F8212">
        <v>280</v>
      </c>
      <c r="G8212">
        <v>2.5527299999999999</v>
      </c>
      <c r="H8212">
        <v>0</v>
      </c>
      <c r="I8212">
        <v>0</v>
      </c>
      <c r="J8212">
        <v>255.952</v>
      </c>
      <c r="K8212">
        <v>0</v>
      </c>
      <c r="L8212">
        <v>1</v>
      </c>
    </row>
    <row r="8213" spans="1:12" x14ac:dyDescent="0.3">
      <c r="A8213" s="38" t="s">
        <v>480</v>
      </c>
      <c r="B8213" s="38" t="s">
        <v>117</v>
      </c>
      <c r="C8213">
        <v>272.14999999999998</v>
      </c>
      <c r="D8213">
        <v>98724</v>
      </c>
      <c r="E8213">
        <v>7.7</v>
      </c>
      <c r="F8213">
        <v>280</v>
      </c>
      <c r="G8213">
        <v>2.5527299999999999</v>
      </c>
      <c r="H8213">
        <v>0</v>
      </c>
      <c r="I8213">
        <v>0</v>
      </c>
      <c r="J8213">
        <v>255.952</v>
      </c>
      <c r="K8213">
        <v>0</v>
      </c>
      <c r="L8213">
        <v>1</v>
      </c>
    </row>
    <row r="8214" spans="1:12" x14ac:dyDescent="0.3">
      <c r="A8214" s="38" t="s">
        <v>480</v>
      </c>
      <c r="B8214" s="38" t="s">
        <v>118</v>
      </c>
      <c r="C8214">
        <v>272.14999999999998</v>
      </c>
      <c r="D8214">
        <v>98724</v>
      </c>
      <c r="E8214">
        <v>5.7</v>
      </c>
      <c r="F8214">
        <v>260</v>
      </c>
      <c r="G8214">
        <v>2.5527299999999999</v>
      </c>
      <c r="H8214">
        <v>0</v>
      </c>
      <c r="I8214">
        <v>0</v>
      </c>
      <c r="J8214">
        <v>255.952</v>
      </c>
      <c r="K8214">
        <v>0</v>
      </c>
      <c r="L8214">
        <v>1</v>
      </c>
    </row>
    <row r="8215" spans="1:12" x14ac:dyDescent="0.3">
      <c r="A8215" s="38" t="s">
        <v>480</v>
      </c>
      <c r="B8215" s="38" t="s">
        <v>119</v>
      </c>
      <c r="C8215">
        <v>272.14999999999998</v>
      </c>
      <c r="D8215">
        <v>98724</v>
      </c>
      <c r="E8215">
        <v>7.2</v>
      </c>
      <c r="F8215">
        <v>290</v>
      </c>
      <c r="G8215">
        <v>2.5527299999999999</v>
      </c>
      <c r="H8215">
        <v>0</v>
      </c>
      <c r="I8215">
        <v>0</v>
      </c>
      <c r="J8215">
        <v>255.952</v>
      </c>
      <c r="K8215">
        <v>0</v>
      </c>
      <c r="L8215">
        <v>1</v>
      </c>
    </row>
    <row r="8216" spans="1:12" x14ac:dyDescent="0.3">
      <c r="A8216" s="38" t="s">
        <v>480</v>
      </c>
      <c r="B8216" s="38" t="s">
        <v>120</v>
      </c>
      <c r="C8216">
        <v>273.14999999999998</v>
      </c>
      <c r="D8216">
        <v>98734</v>
      </c>
      <c r="E8216">
        <v>7.2</v>
      </c>
      <c r="F8216">
        <v>280</v>
      </c>
      <c r="G8216">
        <v>2.55247</v>
      </c>
      <c r="H8216">
        <v>0</v>
      </c>
      <c r="I8216">
        <v>0</v>
      </c>
      <c r="J8216">
        <v>256.77300000000002</v>
      </c>
      <c r="K8216">
        <v>0</v>
      </c>
      <c r="L8216">
        <v>1</v>
      </c>
    </row>
    <row r="8217" spans="1:12" x14ac:dyDescent="0.3">
      <c r="A8217" s="38" t="s">
        <v>480</v>
      </c>
      <c r="B8217" s="38" t="s">
        <v>121</v>
      </c>
      <c r="C8217">
        <v>272.14999999999998</v>
      </c>
      <c r="D8217">
        <v>98724</v>
      </c>
      <c r="E8217">
        <v>7.2</v>
      </c>
      <c r="F8217">
        <v>270</v>
      </c>
      <c r="G8217">
        <v>2.5527299999999999</v>
      </c>
      <c r="H8217">
        <v>0</v>
      </c>
      <c r="I8217">
        <v>0</v>
      </c>
      <c r="J8217">
        <v>255.952</v>
      </c>
      <c r="K8217">
        <v>0</v>
      </c>
      <c r="L8217">
        <v>1</v>
      </c>
    </row>
    <row r="8218" spans="1:12" x14ac:dyDescent="0.3">
      <c r="A8218" s="38" t="s">
        <v>480</v>
      </c>
      <c r="B8218" s="38" t="s">
        <v>122</v>
      </c>
      <c r="C8218">
        <v>272.14999999999998</v>
      </c>
      <c r="D8218">
        <v>98724</v>
      </c>
      <c r="E8218">
        <v>4.5999999999999996</v>
      </c>
      <c r="F8218">
        <v>270</v>
      </c>
      <c r="G8218">
        <v>2.5527299999999999</v>
      </c>
      <c r="H8218">
        <v>0</v>
      </c>
      <c r="I8218">
        <v>0</v>
      </c>
      <c r="J8218">
        <v>255.952</v>
      </c>
      <c r="K8218">
        <v>0</v>
      </c>
      <c r="L8218">
        <v>1</v>
      </c>
    </row>
    <row r="8219" spans="1:12" x14ac:dyDescent="0.3">
      <c r="A8219" s="38" t="s">
        <v>480</v>
      </c>
      <c r="B8219" s="38" t="s">
        <v>123</v>
      </c>
      <c r="C8219">
        <v>271.14999999999998</v>
      </c>
      <c r="D8219">
        <v>98715</v>
      </c>
      <c r="E8219">
        <v>8.1999999999999993</v>
      </c>
      <c r="F8219">
        <v>270</v>
      </c>
      <c r="G8219">
        <v>2.5529600000000001</v>
      </c>
      <c r="H8219">
        <v>25.2</v>
      </c>
      <c r="I8219">
        <v>0</v>
      </c>
      <c r="J8219">
        <v>255.126</v>
      </c>
      <c r="K8219">
        <v>0</v>
      </c>
      <c r="L8219">
        <v>1</v>
      </c>
    </row>
    <row r="8220" spans="1:12" x14ac:dyDescent="0.3">
      <c r="A8220" s="38" t="s">
        <v>480</v>
      </c>
      <c r="B8220" s="38" t="s">
        <v>124</v>
      </c>
      <c r="C8220">
        <v>272.14999999999998</v>
      </c>
      <c r="D8220">
        <v>98724</v>
      </c>
      <c r="E8220">
        <v>7.2</v>
      </c>
      <c r="F8220">
        <v>270</v>
      </c>
      <c r="G8220">
        <v>2.78064</v>
      </c>
      <c r="H8220">
        <v>180</v>
      </c>
      <c r="I8220">
        <v>122.4</v>
      </c>
      <c r="J8220">
        <v>256.30200000000002</v>
      </c>
      <c r="K8220">
        <v>0</v>
      </c>
      <c r="L8220">
        <v>1</v>
      </c>
    </row>
    <row r="8221" spans="1:12" x14ac:dyDescent="0.3">
      <c r="A8221" s="38" t="s">
        <v>480</v>
      </c>
      <c r="B8221" s="38" t="s">
        <v>125</v>
      </c>
      <c r="C8221">
        <v>273.14999999999998</v>
      </c>
      <c r="D8221">
        <v>98734</v>
      </c>
      <c r="E8221">
        <v>5.0999999999999996</v>
      </c>
      <c r="F8221">
        <v>280</v>
      </c>
      <c r="G8221">
        <v>2.7803599999999999</v>
      </c>
      <c r="H8221">
        <v>403.2</v>
      </c>
      <c r="I8221">
        <v>673.2</v>
      </c>
      <c r="J8221">
        <v>257.12799999999999</v>
      </c>
      <c r="K8221">
        <v>0</v>
      </c>
      <c r="L8221">
        <v>1</v>
      </c>
    </row>
    <row r="8222" spans="1:12" x14ac:dyDescent="0.3">
      <c r="A8222" s="38" t="s">
        <v>480</v>
      </c>
      <c r="B8222" s="38" t="s">
        <v>126</v>
      </c>
      <c r="C8222">
        <v>273.14999999999998</v>
      </c>
      <c r="D8222">
        <v>98734</v>
      </c>
      <c r="E8222">
        <v>5.0999999999999996</v>
      </c>
      <c r="F8222">
        <v>250</v>
      </c>
      <c r="G8222">
        <v>3.0267499999999998</v>
      </c>
      <c r="H8222">
        <v>586.79999999999995</v>
      </c>
      <c r="I8222">
        <v>1310.4000000000001</v>
      </c>
      <c r="J8222">
        <v>256.99099999999999</v>
      </c>
      <c r="K8222">
        <v>0</v>
      </c>
      <c r="L8222">
        <v>1</v>
      </c>
    </row>
    <row r="8223" spans="1:12" x14ac:dyDescent="0.3">
      <c r="A8223" s="38" t="s">
        <v>480</v>
      </c>
      <c r="B8223" s="38" t="s">
        <v>127</v>
      </c>
      <c r="C8223">
        <v>273.14999999999998</v>
      </c>
      <c r="D8223">
        <v>98734</v>
      </c>
      <c r="E8223">
        <v>4.5999999999999996</v>
      </c>
      <c r="F8223">
        <v>260</v>
      </c>
      <c r="G8223">
        <v>3.2930199999999998</v>
      </c>
      <c r="H8223">
        <v>583.20000000000005</v>
      </c>
      <c r="I8223">
        <v>1134</v>
      </c>
      <c r="J8223">
        <v>257.22399999999999</v>
      </c>
      <c r="K8223">
        <v>0</v>
      </c>
      <c r="L8223">
        <v>1</v>
      </c>
    </row>
    <row r="8224" spans="1:12" x14ac:dyDescent="0.3">
      <c r="A8224" s="38" t="s">
        <v>480</v>
      </c>
      <c r="B8224" s="38" t="s">
        <v>128</v>
      </c>
      <c r="C8224">
        <v>273.14999999999998</v>
      </c>
      <c r="D8224">
        <v>98734</v>
      </c>
      <c r="E8224">
        <v>5.7</v>
      </c>
      <c r="F8224">
        <v>260</v>
      </c>
      <c r="G8224">
        <v>3.2930199999999998</v>
      </c>
      <c r="H8224">
        <v>446.4</v>
      </c>
      <c r="I8224">
        <v>1047.5999999999999</v>
      </c>
      <c r="J8224">
        <v>257.22399999999999</v>
      </c>
      <c r="K8224">
        <v>0</v>
      </c>
      <c r="L8224">
        <v>1</v>
      </c>
    </row>
    <row r="8225" spans="1:12" x14ac:dyDescent="0.3">
      <c r="A8225" s="38" t="s">
        <v>480</v>
      </c>
      <c r="B8225" s="38" t="s">
        <v>129</v>
      </c>
      <c r="C8225">
        <v>273.14999999999998</v>
      </c>
      <c r="D8225">
        <v>98734</v>
      </c>
      <c r="E8225">
        <v>5.0999999999999996</v>
      </c>
      <c r="F8225">
        <v>260</v>
      </c>
      <c r="G8225">
        <v>3.5806</v>
      </c>
      <c r="H8225">
        <v>201.6</v>
      </c>
      <c r="I8225">
        <v>252</v>
      </c>
      <c r="J8225">
        <v>257.70699999999999</v>
      </c>
      <c r="K8225">
        <v>0</v>
      </c>
      <c r="L8225">
        <v>1</v>
      </c>
    </row>
    <row r="8226" spans="1:12" x14ac:dyDescent="0.3">
      <c r="A8226" s="38" t="s">
        <v>480</v>
      </c>
      <c r="B8226" s="38" t="s">
        <v>130</v>
      </c>
      <c r="C8226">
        <v>273.14999999999998</v>
      </c>
      <c r="D8226">
        <v>98734</v>
      </c>
      <c r="E8226">
        <v>3.6</v>
      </c>
      <c r="F8226">
        <v>270</v>
      </c>
      <c r="G8226">
        <v>3.5806</v>
      </c>
      <c r="H8226">
        <v>21.6</v>
      </c>
      <c r="I8226">
        <v>0</v>
      </c>
      <c r="J8226">
        <v>257.70699999999999</v>
      </c>
      <c r="K8226">
        <v>0</v>
      </c>
      <c r="L8226">
        <v>1</v>
      </c>
    </row>
    <row r="8227" spans="1:12" x14ac:dyDescent="0.3">
      <c r="A8227" s="38" t="s">
        <v>480</v>
      </c>
      <c r="B8227" s="38" t="s">
        <v>131</v>
      </c>
      <c r="C8227">
        <v>273.14999999999998</v>
      </c>
      <c r="D8227">
        <v>98734</v>
      </c>
      <c r="E8227">
        <v>3.6</v>
      </c>
      <c r="F8227">
        <v>260</v>
      </c>
      <c r="G8227">
        <v>3.5806</v>
      </c>
      <c r="H8227">
        <v>0</v>
      </c>
      <c r="I8227">
        <v>0</v>
      </c>
      <c r="J8227">
        <v>257.70699999999999</v>
      </c>
      <c r="K8227">
        <v>0</v>
      </c>
      <c r="L8227">
        <v>1</v>
      </c>
    </row>
    <row r="8228" spans="1:12" x14ac:dyDescent="0.3">
      <c r="A8228" s="38" t="s">
        <v>480</v>
      </c>
      <c r="B8228" s="38" t="s">
        <v>132</v>
      </c>
      <c r="C8228">
        <v>272.14999999999998</v>
      </c>
      <c r="D8228">
        <v>98724</v>
      </c>
      <c r="E8228">
        <v>3.6</v>
      </c>
      <c r="F8228">
        <v>270</v>
      </c>
      <c r="G8228">
        <v>3.2933500000000002</v>
      </c>
      <c r="H8228">
        <v>0</v>
      </c>
      <c r="I8228">
        <v>0</v>
      </c>
      <c r="J8228">
        <v>256.53300000000002</v>
      </c>
      <c r="K8228">
        <v>0</v>
      </c>
      <c r="L8228">
        <v>1</v>
      </c>
    </row>
    <row r="8229" spans="1:12" x14ac:dyDescent="0.3">
      <c r="A8229" s="38" t="s">
        <v>480</v>
      </c>
      <c r="B8229" s="38" t="s">
        <v>133</v>
      </c>
      <c r="C8229">
        <v>272.14999999999998</v>
      </c>
      <c r="D8229">
        <v>98724</v>
      </c>
      <c r="E8229">
        <v>4.0999999999999996</v>
      </c>
      <c r="F8229">
        <v>260</v>
      </c>
      <c r="G8229">
        <v>3.2933500000000002</v>
      </c>
      <c r="H8229">
        <v>0</v>
      </c>
      <c r="I8229">
        <v>0</v>
      </c>
      <c r="J8229">
        <v>256.53300000000002</v>
      </c>
      <c r="K8229">
        <v>0</v>
      </c>
      <c r="L8229">
        <v>1</v>
      </c>
    </row>
    <row r="8230" spans="1:12" x14ac:dyDescent="0.3">
      <c r="A8230" s="38" t="s">
        <v>480</v>
      </c>
      <c r="B8230" s="38" t="s">
        <v>134</v>
      </c>
      <c r="C8230">
        <v>272.14999999999998</v>
      </c>
      <c r="D8230">
        <v>98724</v>
      </c>
      <c r="E8230">
        <v>3.6</v>
      </c>
      <c r="F8230">
        <v>240</v>
      </c>
      <c r="G8230">
        <v>3.2933500000000002</v>
      </c>
      <c r="H8230">
        <v>0</v>
      </c>
      <c r="I8230">
        <v>0</v>
      </c>
      <c r="J8230">
        <v>256.53300000000002</v>
      </c>
      <c r="K8230">
        <v>0</v>
      </c>
      <c r="L8230">
        <v>1</v>
      </c>
    </row>
    <row r="8231" spans="1:12" x14ac:dyDescent="0.3">
      <c r="A8231" s="38" t="s">
        <v>480</v>
      </c>
      <c r="B8231" s="38" t="s">
        <v>135</v>
      </c>
      <c r="C8231">
        <v>272.14999999999998</v>
      </c>
      <c r="D8231">
        <v>98724</v>
      </c>
      <c r="E8231">
        <v>3.1</v>
      </c>
      <c r="F8231">
        <v>240</v>
      </c>
      <c r="G8231">
        <v>3.2933500000000002</v>
      </c>
      <c r="H8231">
        <v>0</v>
      </c>
      <c r="I8231">
        <v>0</v>
      </c>
      <c r="J8231">
        <v>256.53300000000002</v>
      </c>
      <c r="K8231">
        <v>0</v>
      </c>
      <c r="L8231">
        <v>1</v>
      </c>
    </row>
    <row r="8232" spans="1:12" x14ac:dyDescent="0.3">
      <c r="A8232" s="38" t="s">
        <v>480</v>
      </c>
      <c r="B8232" s="38" t="s">
        <v>136</v>
      </c>
      <c r="C8232">
        <v>273.14999999999998</v>
      </c>
      <c r="D8232">
        <v>98734</v>
      </c>
      <c r="E8232">
        <v>4.0999999999999996</v>
      </c>
      <c r="F8232">
        <v>240</v>
      </c>
      <c r="G8232">
        <v>3.5806</v>
      </c>
      <c r="H8232">
        <v>0</v>
      </c>
      <c r="I8232">
        <v>0</v>
      </c>
      <c r="J8232">
        <v>257.70699999999999</v>
      </c>
      <c r="K8232">
        <v>0</v>
      </c>
      <c r="L8232">
        <v>1</v>
      </c>
    </row>
    <row r="8233" spans="1:12" x14ac:dyDescent="0.3">
      <c r="A8233" s="38" t="s">
        <v>480</v>
      </c>
      <c r="B8233" s="38" t="s">
        <v>137</v>
      </c>
      <c r="C8233">
        <v>272.14999999999998</v>
      </c>
      <c r="D8233">
        <v>98724</v>
      </c>
      <c r="E8233">
        <v>3.1</v>
      </c>
      <c r="F8233">
        <v>240</v>
      </c>
      <c r="G8233">
        <v>3.5809600000000001</v>
      </c>
      <c r="H8233">
        <v>0</v>
      </c>
      <c r="I8233">
        <v>0</v>
      </c>
      <c r="J8233">
        <v>256.51299999999998</v>
      </c>
      <c r="K8233">
        <v>0</v>
      </c>
      <c r="L8233">
        <v>1</v>
      </c>
    </row>
    <row r="8234" spans="1:12" x14ac:dyDescent="0.3">
      <c r="A8234" s="38" t="s">
        <v>480</v>
      </c>
      <c r="B8234" s="38" t="s">
        <v>138</v>
      </c>
      <c r="C8234">
        <v>273.14999999999998</v>
      </c>
      <c r="D8234">
        <v>98734</v>
      </c>
      <c r="E8234">
        <v>3.1</v>
      </c>
      <c r="F8234">
        <v>250</v>
      </c>
      <c r="G8234">
        <v>3.5806</v>
      </c>
      <c r="H8234">
        <v>0</v>
      </c>
      <c r="I8234">
        <v>0</v>
      </c>
      <c r="J8234">
        <v>257.45499999999998</v>
      </c>
      <c r="K8234">
        <v>0</v>
      </c>
      <c r="L8234">
        <v>1</v>
      </c>
    </row>
    <row r="8235" spans="1:12" x14ac:dyDescent="0.3">
      <c r="A8235" s="38" t="s">
        <v>481</v>
      </c>
      <c r="B8235" s="38" t="s">
        <v>115</v>
      </c>
      <c r="C8235">
        <v>273.14999999999998</v>
      </c>
      <c r="D8235">
        <v>98734</v>
      </c>
      <c r="E8235">
        <v>4.0999999999999996</v>
      </c>
      <c r="F8235">
        <v>250</v>
      </c>
      <c r="G8235">
        <v>3.5806</v>
      </c>
      <c r="H8235">
        <v>0</v>
      </c>
      <c r="I8235">
        <v>0</v>
      </c>
      <c r="J8235">
        <v>257.45499999999998</v>
      </c>
      <c r="K8235">
        <v>0</v>
      </c>
      <c r="L8235">
        <v>1</v>
      </c>
    </row>
    <row r="8236" spans="1:12" x14ac:dyDescent="0.3">
      <c r="A8236" s="38" t="s">
        <v>481</v>
      </c>
      <c r="B8236" s="38" t="s">
        <v>116</v>
      </c>
      <c r="C8236">
        <v>273.14999999999998</v>
      </c>
      <c r="D8236">
        <v>98734</v>
      </c>
      <c r="E8236">
        <v>2.6</v>
      </c>
      <c r="F8236">
        <v>260</v>
      </c>
      <c r="G8236">
        <v>3.5806</v>
      </c>
      <c r="H8236">
        <v>0</v>
      </c>
      <c r="I8236">
        <v>0</v>
      </c>
      <c r="J8236">
        <v>257.45499999999998</v>
      </c>
      <c r="K8236">
        <v>0</v>
      </c>
      <c r="L8236">
        <v>1</v>
      </c>
    </row>
    <row r="8237" spans="1:12" x14ac:dyDescent="0.3">
      <c r="A8237" s="38" t="s">
        <v>481</v>
      </c>
      <c r="B8237" s="38" t="s">
        <v>117</v>
      </c>
      <c r="C8237">
        <v>273.14999999999998</v>
      </c>
      <c r="D8237">
        <v>98734</v>
      </c>
      <c r="E8237">
        <v>2.1</v>
      </c>
      <c r="F8237">
        <v>270</v>
      </c>
      <c r="G8237">
        <v>3.5806</v>
      </c>
      <c r="H8237">
        <v>0</v>
      </c>
      <c r="I8237">
        <v>0</v>
      </c>
      <c r="J8237">
        <v>258.16300000000001</v>
      </c>
      <c r="K8237">
        <v>0</v>
      </c>
      <c r="L8237">
        <v>1</v>
      </c>
    </row>
    <row r="8238" spans="1:12" x14ac:dyDescent="0.3">
      <c r="A8238" s="38" t="s">
        <v>481</v>
      </c>
      <c r="B8238" s="38" t="s">
        <v>118</v>
      </c>
      <c r="C8238">
        <v>273.14999999999998</v>
      </c>
      <c r="D8238">
        <v>98734</v>
      </c>
      <c r="E8238">
        <v>2.1</v>
      </c>
      <c r="F8238">
        <v>250</v>
      </c>
      <c r="G8238">
        <v>3.5806</v>
      </c>
      <c r="H8238">
        <v>0</v>
      </c>
      <c r="I8238">
        <v>0</v>
      </c>
      <c r="J8238">
        <v>257.70699999999999</v>
      </c>
      <c r="K8238">
        <v>0</v>
      </c>
      <c r="L8238">
        <v>1</v>
      </c>
    </row>
    <row r="8239" spans="1:12" x14ac:dyDescent="0.3">
      <c r="A8239" s="38" t="s">
        <v>481</v>
      </c>
      <c r="B8239" s="38" t="s">
        <v>119</v>
      </c>
      <c r="C8239">
        <v>273.14999999999998</v>
      </c>
      <c r="D8239">
        <v>98734</v>
      </c>
      <c r="E8239">
        <v>2.6</v>
      </c>
      <c r="F8239">
        <v>80</v>
      </c>
      <c r="G8239">
        <v>3.5806</v>
      </c>
      <c r="H8239">
        <v>0</v>
      </c>
      <c r="I8239">
        <v>0</v>
      </c>
      <c r="J8239">
        <v>257.70699999999999</v>
      </c>
      <c r="K8239">
        <v>0</v>
      </c>
      <c r="L8239">
        <v>1</v>
      </c>
    </row>
    <row r="8240" spans="1:12" x14ac:dyDescent="0.3">
      <c r="A8240" s="38" t="s">
        <v>481</v>
      </c>
      <c r="B8240" s="38" t="s">
        <v>120</v>
      </c>
      <c r="C8240">
        <v>272.14999999999998</v>
      </c>
      <c r="D8240">
        <v>98724</v>
      </c>
      <c r="E8240">
        <v>3.1</v>
      </c>
      <c r="F8240">
        <v>90</v>
      </c>
      <c r="G8240">
        <v>3.5809600000000001</v>
      </c>
      <c r="H8240">
        <v>0</v>
      </c>
      <c r="I8240">
        <v>0</v>
      </c>
      <c r="J8240">
        <v>257.21800000000002</v>
      </c>
      <c r="K8240">
        <v>0</v>
      </c>
      <c r="L8240">
        <v>1</v>
      </c>
    </row>
    <row r="8241" spans="1:12" x14ac:dyDescent="0.3">
      <c r="A8241" s="38" t="s">
        <v>481</v>
      </c>
      <c r="B8241" s="38" t="s">
        <v>121</v>
      </c>
      <c r="C8241">
        <v>272.14999999999998</v>
      </c>
      <c r="D8241">
        <v>98724</v>
      </c>
      <c r="E8241">
        <v>3.6</v>
      </c>
      <c r="F8241">
        <v>80</v>
      </c>
      <c r="G8241">
        <v>3.2933500000000002</v>
      </c>
      <c r="H8241">
        <v>0</v>
      </c>
      <c r="I8241">
        <v>0</v>
      </c>
      <c r="J8241">
        <v>256.98700000000002</v>
      </c>
      <c r="K8241">
        <v>0</v>
      </c>
      <c r="L8241">
        <v>1</v>
      </c>
    </row>
    <row r="8242" spans="1:12" x14ac:dyDescent="0.3">
      <c r="A8242" s="38" t="s">
        <v>481</v>
      </c>
      <c r="B8242" s="38" t="s">
        <v>122</v>
      </c>
      <c r="C8242">
        <v>271.14999999999998</v>
      </c>
      <c r="D8242">
        <v>98715</v>
      </c>
      <c r="E8242">
        <v>3.6</v>
      </c>
      <c r="F8242">
        <v>50</v>
      </c>
      <c r="G8242">
        <v>3.29365</v>
      </c>
      <c r="H8242">
        <v>0</v>
      </c>
      <c r="I8242">
        <v>0</v>
      </c>
      <c r="J8242">
        <v>256.14699999999999</v>
      </c>
      <c r="K8242">
        <v>0</v>
      </c>
      <c r="L8242">
        <v>1</v>
      </c>
    </row>
    <row r="8243" spans="1:12" x14ac:dyDescent="0.3">
      <c r="A8243" s="38" t="s">
        <v>481</v>
      </c>
      <c r="B8243" s="38" t="s">
        <v>123</v>
      </c>
      <c r="C8243">
        <v>271.14999999999998</v>
      </c>
      <c r="D8243">
        <v>98715</v>
      </c>
      <c r="E8243">
        <v>3.6</v>
      </c>
      <c r="F8243">
        <v>70</v>
      </c>
      <c r="G8243">
        <v>3.29365</v>
      </c>
      <c r="H8243">
        <v>10.8</v>
      </c>
      <c r="I8243">
        <v>0</v>
      </c>
      <c r="J8243">
        <v>256.14699999999999</v>
      </c>
      <c r="K8243">
        <v>0</v>
      </c>
      <c r="L8243">
        <v>1</v>
      </c>
    </row>
    <row r="8244" spans="1:12" x14ac:dyDescent="0.3">
      <c r="A8244" s="38" t="s">
        <v>481</v>
      </c>
      <c r="B8244" s="38" t="s">
        <v>124</v>
      </c>
      <c r="C8244">
        <v>272.14999999999998</v>
      </c>
      <c r="D8244">
        <v>98724</v>
      </c>
      <c r="E8244">
        <v>3.6</v>
      </c>
      <c r="F8244">
        <v>40</v>
      </c>
      <c r="G8244">
        <v>3.2933500000000002</v>
      </c>
      <c r="H8244">
        <v>100.8</v>
      </c>
      <c r="I8244">
        <v>0</v>
      </c>
      <c r="J8244">
        <v>256.98700000000002</v>
      </c>
      <c r="K8244">
        <v>0</v>
      </c>
      <c r="L8244">
        <v>1</v>
      </c>
    </row>
    <row r="8245" spans="1:12" x14ac:dyDescent="0.3">
      <c r="A8245" s="38" t="s">
        <v>481</v>
      </c>
      <c r="B8245" s="38" t="s">
        <v>125</v>
      </c>
      <c r="C8245">
        <v>271.14999999999998</v>
      </c>
      <c r="D8245">
        <v>98715</v>
      </c>
      <c r="E8245">
        <v>4.5999999999999996</v>
      </c>
      <c r="F8245">
        <v>40</v>
      </c>
      <c r="G8245">
        <v>3.29365</v>
      </c>
      <c r="H8245">
        <v>234</v>
      </c>
      <c r="I8245">
        <v>0</v>
      </c>
      <c r="J8245">
        <v>256.04300000000001</v>
      </c>
      <c r="K8245">
        <v>0</v>
      </c>
      <c r="L8245">
        <v>1</v>
      </c>
    </row>
    <row r="8246" spans="1:12" x14ac:dyDescent="0.3">
      <c r="A8246" s="38" t="s">
        <v>481</v>
      </c>
      <c r="B8246" s="38" t="s">
        <v>126</v>
      </c>
      <c r="C8246">
        <v>272.14999999999998</v>
      </c>
      <c r="D8246">
        <v>98724</v>
      </c>
      <c r="E8246">
        <v>3.6</v>
      </c>
      <c r="F8246">
        <v>40</v>
      </c>
      <c r="G8246">
        <v>3.2933500000000002</v>
      </c>
      <c r="H8246">
        <v>302.39999999999998</v>
      </c>
      <c r="I8246">
        <v>25.2</v>
      </c>
      <c r="J8246">
        <v>256.98700000000002</v>
      </c>
      <c r="K8246">
        <v>0</v>
      </c>
      <c r="L8246">
        <v>1</v>
      </c>
    </row>
    <row r="8247" spans="1:12" x14ac:dyDescent="0.3">
      <c r="A8247" s="38" t="s">
        <v>481</v>
      </c>
      <c r="B8247" s="38" t="s">
        <v>127</v>
      </c>
      <c r="C8247">
        <v>272.14999999999998</v>
      </c>
      <c r="D8247">
        <v>98724</v>
      </c>
      <c r="E8247">
        <v>4.0999999999999996</v>
      </c>
      <c r="F8247">
        <v>20</v>
      </c>
      <c r="G8247">
        <v>3.2933500000000002</v>
      </c>
      <c r="H8247">
        <v>302.39999999999998</v>
      </c>
      <c r="I8247">
        <v>18</v>
      </c>
      <c r="J8247">
        <v>256.98700000000002</v>
      </c>
      <c r="K8247">
        <v>0</v>
      </c>
      <c r="L8247">
        <v>1</v>
      </c>
    </row>
    <row r="8248" spans="1:12" x14ac:dyDescent="0.3">
      <c r="A8248" s="38" t="s">
        <v>481</v>
      </c>
      <c r="B8248" s="38" t="s">
        <v>128</v>
      </c>
      <c r="C8248">
        <v>273.14999999999998</v>
      </c>
      <c r="D8248">
        <v>98734</v>
      </c>
      <c r="E8248">
        <v>4.0999999999999996</v>
      </c>
      <c r="F8248">
        <v>20</v>
      </c>
      <c r="G8248">
        <v>3.2930199999999998</v>
      </c>
      <c r="H8248">
        <v>417.6</v>
      </c>
      <c r="I8248">
        <v>896.4</v>
      </c>
      <c r="J8248">
        <v>257.476</v>
      </c>
      <c r="K8248">
        <v>0</v>
      </c>
      <c r="L8248">
        <v>1</v>
      </c>
    </row>
    <row r="8249" spans="1:12" x14ac:dyDescent="0.3">
      <c r="A8249" s="38" t="s">
        <v>481</v>
      </c>
      <c r="B8249" s="38" t="s">
        <v>129</v>
      </c>
      <c r="C8249">
        <v>273.14999999999998</v>
      </c>
      <c r="D8249">
        <v>98734</v>
      </c>
      <c r="E8249">
        <v>3.6</v>
      </c>
      <c r="F8249">
        <v>20</v>
      </c>
      <c r="G8249">
        <v>3.2930199999999998</v>
      </c>
      <c r="H8249">
        <v>111.6</v>
      </c>
      <c r="I8249">
        <v>0</v>
      </c>
      <c r="J8249">
        <v>257.93099999999998</v>
      </c>
      <c r="K8249">
        <v>0</v>
      </c>
      <c r="L8249">
        <v>1</v>
      </c>
    </row>
    <row r="8250" spans="1:12" x14ac:dyDescent="0.3">
      <c r="A8250" s="38" t="s">
        <v>481</v>
      </c>
      <c r="B8250" s="38" t="s">
        <v>130</v>
      </c>
      <c r="C8250">
        <v>273.14999999999998</v>
      </c>
      <c r="D8250">
        <v>98734</v>
      </c>
      <c r="E8250">
        <v>3.6</v>
      </c>
      <c r="F8250">
        <v>360</v>
      </c>
      <c r="G8250">
        <v>3.2930199999999998</v>
      </c>
      <c r="H8250">
        <v>10.8</v>
      </c>
      <c r="I8250">
        <v>0</v>
      </c>
      <c r="J8250">
        <v>257.93099999999998</v>
      </c>
      <c r="K8250">
        <v>0</v>
      </c>
      <c r="L8250">
        <v>1</v>
      </c>
    </row>
    <row r="8251" spans="1:12" x14ac:dyDescent="0.3">
      <c r="A8251" s="38" t="s">
        <v>481</v>
      </c>
      <c r="B8251" s="38" t="s">
        <v>131</v>
      </c>
      <c r="C8251">
        <v>273.14999999999998</v>
      </c>
      <c r="D8251">
        <v>98734</v>
      </c>
      <c r="E8251">
        <v>4.0999999999999996</v>
      </c>
      <c r="F8251">
        <v>360</v>
      </c>
      <c r="G8251">
        <v>2.7803599999999999</v>
      </c>
      <c r="H8251">
        <v>0</v>
      </c>
      <c r="I8251">
        <v>0</v>
      </c>
      <c r="J8251">
        <v>257.46300000000002</v>
      </c>
      <c r="K8251">
        <v>0</v>
      </c>
      <c r="L8251">
        <v>1</v>
      </c>
    </row>
    <row r="8252" spans="1:12" x14ac:dyDescent="0.3">
      <c r="A8252" s="38" t="s">
        <v>481</v>
      </c>
      <c r="B8252" s="38" t="s">
        <v>132</v>
      </c>
      <c r="C8252">
        <v>273.14999999999998</v>
      </c>
      <c r="D8252">
        <v>98734</v>
      </c>
      <c r="E8252">
        <v>4.5999999999999996</v>
      </c>
      <c r="F8252">
        <v>10</v>
      </c>
      <c r="G8252">
        <v>2.7803599999999999</v>
      </c>
      <c r="H8252">
        <v>0</v>
      </c>
      <c r="I8252">
        <v>0</v>
      </c>
      <c r="J8252">
        <v>257.46300000000002</v>
      </c>
      <c r="K8252">
        <v>0</v>
      </c>
      <c r="L8252">
        <v>1</v>
      </c>
    </row>
    <row r="8253" spans="1:12" x14ac:dyDescent="0.3">
      <c r="A8253" s="38" t="s">
        <v>481</v>
      </c>
      <c r="B8253" s="38" t="s">
        <v>133</v>
      </c>
      <c r="C8253">
        <v>273.14999999999998</v>
      </c>
      <c r="D8253">
        <v>98734</v>
      </c>
      <c r="E8253">
        <v>3.6</v>
      </c>
      <c r="F8253">
        <v>10</v>
      </c>
      <c r="G8253">
        <v>2.7803599999999999</v>
      </c>
      <c r="H8253">
        <v>0</v>
      </c>
      <c r="I8253">
        <v>0</v>
      </c>
      <c r="J8253">
        <v>257.12799999999999</v>
      </c>
      <c r="K8253">
        <v>0</v>
      </c>
      <c r="L8253">
        <v>1</v>
      </c>
    </row>
    <row r="8254" spans="1:12" x14ac:dyDescent="0.3">
      <c r="A8254" s="38" t="s">
        <v>481</v>
      </c>
      <c r="B8254" s="38" t="s">
        <v>134</v>
      </c>
      <c r="C8254">
        <v>272.14999999999998</v>
      </c>
      <c r="D8254">
        <v>98724</v>
      </c>
      <c r="E8254">
        <v>4.5999999999999996</v>
      </c>
      <c r="F8254">
        <v>360</v>
      </c>
      <c r="G8254">
        <v>2.78064</v>
      </c>
      <c r="H8254">
        <v>0</v>
      </c>
      <c r="I8254">
        <v>0</v>
      </c>
      <c r="J8254">
        <v>256.30200000000002</v>
      </c>
      <c r="K8254">
        <v>0</v>
      </c>
      <c r="L8254">
        <v>1</v>
      </c>
    </row>
    <row r="8255" spans="1:12" x14ac:dyDescent="0.3">
      <c r="A8255" s="38" t="s">
        <v>481</v>
      </c>
      <c r="B8255" s="38" t="s">
        <v>135</v>
      </c>
      <c r="C8255">
        <v>272.14999999999998</v>
      </c>
      <c r="D8255">
        <v>98724</v>
      </c>
      <c r="E8255">
        <v>2.6</v>
      </c>
      <c r="F8255">
        <v>30</v>
      </c>
      <c r="G8255">
        <v>2.78064</v>
      </c>
      <c r="H8255">
        <v>0</v>
      </c>
      <c r="I8255">
        <v>0</v>
      </c>
      <c r="J8255">
        <v>256.30200000000002</v>
      </c>
      <c r="K8255">
        <v>0</v>
      </c>
      <c r="L8255">
        <v>1</v>
      </c>
    </row>
    <row r="8256" spans="1:12" x14ac:dyDescent="0.3">
      <c r="A8256" s="38" t="s">
        <v>481</v>
      </c>
      <c r="B8256" s="38" t="s">
        <v>136</v>
      </c>
      <c r="C8256">
        <v>271.14999999999998</v>
      </c>
      <c r="D8256">
        <v>98715</v>
      </c>
      <c r="E8256">
        <v>2.1</v>
      </c>
      <c r="F8256">
        <v>30</v>
      </c>
      <c r="G8256">
        <v>2.5529600000000001</v>
      </c>
      <c r="H8256">
        <v>0</v>
      </c>
      <c r="I8256">
        <v>0</v>
      </c>
      <c r="J8256">
        <v>255.126</v>
      </c>
      <c r="K8256">
        <v>0</v>
      </c>
      <c r="L8256">
        <v>1</v>
      </c>
    </row>
    <row r="8257" spans="1:12" x14ac:dyDescent="0.3">
      <c r="A8257" s="38" t="s">
        <v>481</v>
      </c>
      <c r="B8257" s="38" t="s">
        <v>137</v>
      </c>
      <c r="C8257">
        <v>271.14999999999998</v>
      </c>
      <c r="D8257">
        <v>98715</v>
      </c>
      <c r="E8257">
        <v>3.6</v>
      </c>
      <c r="F8257">
        <v>360</v>
      </c>
      <c r="G8257">
        <v>2.7808899999999999</v>
      </c>
      <c r="H8257">
        <v>0</v>
      </c>
      <c r="I8257">
        <v>0</v>
      </c>
      <c r="J8257">
        <v>255.471</v>
      </c>
      <c r="K8257">
        <v>0</v>
      </c>
      <c r="L8257">
        <v>1</v>
      </c>
    </row>
    <row r="8258" spans="1:12" x14ac:dyDescent="0.3">
      <c r="A8258" s="38" t="s">
        <v>481</v>
      </c>
      <c r="B8258" s="38" t="s">
        <v>138</v>
      </c>
      <c r="C8258">
        <v>272.14999999999998</v>
      </c>
      <c r="D8258">
        <v>98724</v>
      </c>
      <c r="E8258">
        <v>4.0999999999999996</v>
      </c>
      <c r="F8258">
        <v>360</v>
      </c>
      <c r="G8258">
        <v>2.78064</v>
      </c>
      <c r="H8258">
        <v>0</v>
      </c>
      <c r="I8258">
        <v>0</v>
      </c>
      <c r="J8258">
        <v>256.30200000000002</v>
      </c>
      <c r="K8258">
        <v>0</v>
      </c>
      <c r="L8258">
        <v>1</v>
      </c>
    </row>
    <row r="8259" spans="1:12" x14ac:dyDescent="0.3">
      <c r="A8259" s="38" t="s">
        <v>482</v>
      </c>
      <c r="B8259" s="38" t="s">
        <v>115</v>
      </c>
      <c r="C8259">
        <v>272.14999999999998</v>
      </c>
      <c r="D8259">
        <v>98724</v>
      </c>
      <c r="E8259">
        <v>3.6</v>
      </c>
      <c r="F8259">
        <v>10</v>
      </c>
      <c r="G8259">
        <v>2.78064</v>
      </c>
      <c r="H8259">
        <v>0</v>
      </c>
      <c r="I8259">
        <v>0</v>
      </c>
      <c r="J8259">
        <v>256.30200000000002</v>
      </c>
      <c r="K8259">
        <v>0</v>
      </c>
      <c r="L8259">
        <v>1</v>
      </c>
    </row>
    <row r="8260" spans="1:12" x14ac:dyDescent="0.3">
      <c r="A8260" s="38" t="s">
        <v>482</v>
      </c>
      <c r="B8260" s="38" t="s">
        <v>116</v>
      </c>
      <c r="C8260">
        <v>272.14999999999998</v>
      </c>
      <c r="D8260">
        <v>98724</v>
      </c>
      <c r="E8260">
        <v>4.0999999999999996</v>
      </c>
      <c r="F8260">
        <v>10</v>
      </c>
      <c r="G8260">
        <v>2.78064</v>
      </c>
      <c r="H8260">
        <v>0</v>
      </c>
      <c r="I8260">
        <v>0</v>
      </c>
      <c r="J8260">
        <v>256.30200000000002</v>
      </c>
      <c r="K8260">
        <v>0</v>
      </c>
      <c r="L8260">
        <v>1</v>
      </c>
    </row>
    <row r="8261" spans="1:12" x14ac:dyDescent="0.3">
      <c r="A8261" s="38" t="s">
        <v>482</v>
      </c>
      <c r="B8261" s="38" t="s">
        <v>117</v>
      </c>
      <c r="C8261">
        <v>271.14999999999998</v>
      </c>
      <c r="D8261">
        <v>98715</v>
      </c>
      <c r="E8261">
        <v>3.6</v>
      </c>
      <c r="F8261">
        <v>10</v>
      </c>
      <c r="G8261">
        <v>2.5529600000000001</v>
      </c>
      <c r="H8261">
        <v>0</v>
      </c>
      <c r="I8261">
        <v>0</v>
      </c>
      <c r="J8261">
        <v>255.126</v>
      </c>
      <c r="K8261">
        <v>0</v>
      </c>
      <c r="L8261">
        <v>1</v>
      </c>
    </row>
    <row r="8262" spans="1:12" x14ac:dyDescent="0.3">
      <c r="A8262" s="38" t="s">
        <v>482</v>
      </c>
      <c r="B8262" s="38" t="s">
        <v>118</v>
      </c>
      <c r="C8262">
        <v>272.14999999999998</v>
      </c>
      <c r="D8262">
        <v>98724</v>
      </c>
      <c r="E8262">
        <v>3.6</v>
      </c>
      <c r="F8262">
        <v>360</v>
      </c>
      <c r="G8262">
        <v>2.5527299999999999</v>
      </c>
      <c r="H8262">
        <v>0</v>
      </c>
      <c r="I8262">
        <v>0</v>
      </c>
      <c r="J8262">
        <v>255.952</v>
      </c>
      <c r="K8262">
        <v>0</v>
      </c>
      <c r="L8262">
        <v>1</v>
      </c>
    </row>
    <row r="8263" spans="1:12" x14ac:dyDescent="0.3">
      <c r="A8263" s="38" t="s">
        <v>482</v>
      </c>
      <c r="B8263" s="38" t="s">
        <v>119</v>
      </c>
      <c r="C8263">
        <v>272.14999999999998</v>
      </c>
      <c r="D8263">
        <v>98724</v>
      </c>
      <c r="E8263">
        <v>4.0999999999999996</v>
      </c>
      <c r="F8263">
        <v>360</v>
      </c>
      <c r="G8263">
        <v>2.5527299999999999</v>
      </c>
      <c r="H8263">
        <v>0</v>
      </c>
      <c r="I8263">
        <v>0</v>
      </c>
      <c r="J8263">
        <v>255.952</v>
      </c>
      <c r="K8263">
        <v>0</v>
      </c>
      <c r="L8263">
        <v>1</v>
      </c>
    </row>
    <row r="8264" spans="1:12" x14ac:dyDescent="0.3">
      <c r="A8264" s="38" t="s">
        <v>482</v>
      </c>
      <c r="B8264" s="38" t="s">
        <v>120</v>
      </c>
      <c r="C8264">
        <v>272.14999999999998</v>
      </c>
      <c r="D8264">
        <v>98724</v>
      </c>
      <c r="E8264">
        <v>4.5999999999999996</v>
      </c>
      <c r="F8264">
        <v>360</v>
      </c>
      <c r="G8264">
        <v>2.34206</v>
      </c>
      <c r="H8264">
        <v>0</v>
      </c>
      <c r="I8264">
        <v>0</v>
      </c>
      <c r="J8264">
        <v>255.596</v>
      </c>
      <c r="K8264">
        <v>0</v>
      </c>
      <c r="L8264">
        <v>1</v>
      </c>
    </row>
    <row r="8265" spans="1:12" x14ac:dyDescent="0.3">
      <c r="A8265" s="38" t="s">
        <v>482</v>
      </c>
      <c r="B8265" s="38" t="s">
        <v>121</v>
      </c>
      <c r="C8265">
        <v>272.14999999999998</v>
      </c>
      <c r="D8265">
        <v>98724</v>
      </c>
      <c r="E8265">
        <v>4.5999999999999996</v>
      </c>
      <c r="F8265">
        <v>360</v>
      </c>
      <c r="G8265">
        <v>2.34206</v>
      </c>
      <c r="H8265">
        <v>0</v>
      </c>
      <c r="I8265">
        <v>0</v>
      </c>
      <c r="J8265">
        <v>255.596</v>
      </c>
      <c r="K8265">
        <v>0</v>
      </c>
      <c r="L8265">
        <v>1</v>
      </c>
    </row>
    <row r="8266" spans="1:12" x14ac:dyDescent="0.3">
      <c r="A8266" s="38" t="s">
        <v>482</v>
      </c>
      <c r="B8266" s="38" t="s">
        <v>122</v>
      </c>
      <c r="C8266">
        <v>272.14999999999998</v>
      </c>
      <c r="D8266">
        <v>98724</v>
      </c>
      <c r="E8266">
        <v>4.0999999999999996</v>
      </c>
      <c r="F8266">
        <v>360</v>
      </c>
      <c r="G8266">
        <v>2.34206</v>
      </c>
      <c r="H8266">
        <v>0</v>
      </c>
      <c r="I8266">
        <v>0</v>
      </c>
      <c r="J8266">
        <v>255.596</v>
      </c>
      <c r="K8266">
        <v>0</v>
      </c>
      <c r="L8266">
        <v>1</v>
      </c>
    </row>
    <row r="8267" spans="1:12" x14ac:dyDescent="0.3">
      <c r="A8267" s="38" t="s">
        <v>482</v>
      </c>
      <c r="B8267" s="38" t="s">
        <v>123</v>
      </c>
      <c r="C8267">
        <v>273.14999999999998</v>
      </c>
      <c r="D8267">
        <v>98734</v>
      </c>
      <c r="E8267">
        <v>4.5999999999999996</v>
      </c>
      <c r="F8267">
        <v>350</v>
      </c>
      <c r="G8267">
        <v>2.3418199999999998</v>
      </c>
      <c r="H8267">
        <v>25.2</v>
      </c>
      <c r="I8267">
        <v>0</v>
      </c>
      <c r="J8267">
        <v>256.41199999999998</v>
      </c>
      <c r="K8267">
        <v>0</v>
      </c>
      <c r="L8267">
        <v>1</v>
      </c>
    </row>
    <row r="8268" spans="1:12" x14ac:dyDescent="0.3">
      <c r="A8268" s="38" t="s">
        <v>482</v>
      </c>
      <c r="B8268" s="38" t="s">
        <v>124</v>
      </c>
      <c r="C8268">
        <v>273.14999999999998</v>
      </c>
      <c r="D8268">
        <v>98734</v>
      </c>
      <c r="E8268">
        <v>4.0999999999999996</v>
      </c>
      <c r="F8268">
        <v>350</v>
      </c>
      <c r="G8268">
        <v>2.55247</v>
      </c>
      <c r="H8268">
        <v>201.6</v>
      </c>
      <c r="I8268">
        <v>234</v>
      </c>
      <c r="J8268">
        <v>256.77300000000002</v>
      </c>
      <c r="K8268">
        <v>0</v>
      </c>
      <c r="L8268">
        <v>1</v>
      </c>
    </row>
    <row r="8269" spans="1:12" x14ac:dyDescent="0.3">
      <c r="A8269" s="38" t="s">
        <v>482</v>
      </c>
      <c r="B8269" s="38" t="s">
        <v>125</v>
      </c>
      <c r="C8269">
        <v>272.14999999999998</v>
      </c>
      <c r="D8269">
        <v>98724</v>
      </c>
      <c r="E8269">
        <v>4.0999999999999996</v>
      </c>
      <c r="F8269">
        <v>340</v>
      </c>
      <c r="G8269">
        <v>2.34206</v>
      </c>
      <c r="H8269">
        <v>421.2</v>
      </c>
      <c r="I8269">
        <v>885.6</v>
      </c>
      <c r="J8269">
        <v>255.596</v>
      </c>
      <c r="K8269">
        <v>0</v>
      </c>
      <c r="L8269">
        <v>1</v>
      </c>
    </row>
    <row r="8270" spans="1:12" x14ac:dyDescent="0.3">
      <c r="A8270" s="38" t="s">
        <v>482</v>
      </c>
      <c r="B8270" s="38" t="s">
        <v>126</v>
      </c>
      <c r="C8270">
        <v>273.14999999999998</v>
      </c>
      <c r="D8270">
        <v>98734</v>
      </c>
      <c r="E8270">
        <v>1.5</v>
      </c>
      <c r="F8270">
        <v>125</v>
      </c>
      <c r="G8270">
        <v>2.55247</v>
      </c>
      <c r="H8270">
        <v>543.6</v>
      </c>
      <c r="I8270">
        <v>1249.2</v>
      </c>
      <c r="J8270">
        <v>256.77300000000002</v>
      </c>
      <c r="K8270">
        <v>0</v>
      </c>
      <c r="L8270">
        <v>1</v>
      </c>
    </row>
    <row r="8271" spans="1:12" x14ac:dyDescent="0.3">
      <c r="A8271" s="38" t="s">
        <v>482</v>
      </c>
      <c r="B8271" s="38" t="s">
        <v>127</v>
      </c>
      <c r="C8271">
        <v>273.14999999999998</v>
      </c>
      <c r="D8271">
        <v>98734</v>
      </c>
      <c r="E8271">
        <v>2.6</v>
      </c>
      <c r="F8271">
        <v>310</v>
      </c>
      <c r="G8271">
        <v>2.7803599999999999</v>
      </c>
      <c r="H8271">
        <v>507.6</v>
      </c>
      <c r="I8271">
        <v>1008</v>
      </c>
      <c r="J8271">
        <v>257.12799999999999</v>
      </c>
      <c r="K8271">
        <v>0</v>
      </c>
      <c r="L8271">
        <v>1</v>
      </c>
    </row>
    <row r="8272" spans="1:12" x14ac:dyDescent="0.3">
      <c r="A8272" s="38" t="s">
        <v>482</v>
      </c>
      <c r="B8272" s="38" t="s">
        <v>128</v>
      </c>
      <c r="C8272">
        <v>273.14999999999998</v>
      </c>
      <c r="D8272">
        <v>98734</v>
      </c>
      <c r="E8272">
        <v>3.6</v>
      </c>
      <c r="F8272">
        <v>300</v>
      </c>
      <c r="G8272">
        <v>2.7803599999999999</v>
      </c>
      <c r="H8272">
        <v>388.8</v>
      </c>
      <c r="I8272">
        <v>799.2</v>
      </c>
      <c r="J8272">
        <v>257.12799999999999</v>
      </c>
      <c r="K8272">
        <v>0</v>
      </c>
      <c r="L8272">
        <v>1</v>
      </c>
    </row>
    <row r="8273" spans="1:12" x14ac:dyDescent="0.3">
      <c r="A8273" s="38" t="s">
        <v>482</v>
      </c>
      <c r="B8273" s="38" t="s">
        <v>129</v>
      </c>
      <c r="C8273">
        <v>273.14999999999998</v>
      </c>
      <c r="D8273">
        <v>98734</v>
      </c>
      <c r="E8273">
        <v>4.0999999999999996</v>
      </c>
      <c r="F8273">
        <v>310</v>
      </c>
      <c r="G8273">
        <v>2.55247</v>
      </c>
      <c r="H8273">
        <v>198</v>
      </c>
      <c r="I8273">
        <v>226.8</v>
      </c>
      <c r="J8273">
        <v>256.77300000000002</v>
      </c>
      <c r="K8273">
        <v>0</v>
      </c>
      <c r="L8273">
        <v>1</v>
      </c>
    </row>
    <row r="8274" spans="1:12" x14ac:dyDescent="0.3">
      <c r="A8274" s="38" t="s">
        <v>482</v>
      </c>
      <c r="B8274" s="38" t="s">
        <v>130</v>
      </c>
      <c r="C8274">
        <v>272.14999999999998</v>
      </c>
      <c r="D8274">
        <v>98724</v>
      </c>
      <c r="E8274">
        <v>3.1</v>
      </c>
      <c r="F8274">
        <v>280</v>
      </c>
      <c r="G8274">
        <v>2.34206</v>
      </c>
      <c r="H8274">
        <v>21.6</v>
      </c>
      <c r="I8274">
        <v>0</v>
      </c>
      <c r="J8274">
        <v>255.596</v>
      </c>
      <c r="K8274">
        <v>0</v>
      </c>
      <c r="L8274">
        <v>1</v>
      </c>
    </row>
    <row r="8275" spans="1:12" x14ac:dyDescent="0.3">
      <c r="A8275" s="38" t="s">
        <v>482</v>
      </c>
      <c r="B8275" s="38" t="s">
        <v>131</v>
      </c>
      <c r="C8275">
        <v>271.14999999999998</v>
      </c>
      <c r="D8275">
        <v>98715</v>
      </c>
      <c r="E8275">
        <v>5.0999999999999996</v>
      </c>
      <c r="F8275">
        <v>320</v>
      </c>
      <c r="G8275">
        <v>2.5529600000000001</v>
      </c>
      <c r="H8275">
        <v>0</v>
      </c>
      <c r="I8275">
        <v>0</v>
      </c>
      <c r="J8275">
        <v>255.126</v>
      </c>
      <c r="K8275">
        <v>0</v>
      </c>
      <c r="L8275">
        <v>1</v>
      </c>
    </row>
    <row r="8276" spans="1:12" x14ac:dyDescent="0.3">
      <c r="A8276" s="38" t="s">
        <v>482</v>
      </c>
      <c r="B8276" s="38" t="s">
        <v>132</v>
      </c>
      <c r="C8276">
        <v>271.14999999999998</v>
      </c>
      <c r="D8276">
        <v>98715</v>
      </c>
      <c r="E8276">
        <v>3.1</v>
      </c>
      <c r="F8276">
        <v>270</v>
      </c>
      <c r="G8276">
        <v>2.5529600000000001</v>
      </c>
      <c r="H8276">
        <v>0</v>
      </c>
      <c r="I8276">
        <v>0</v>
      </c>
      <c r="J8276">
        <v>255.126</v>
      </c>
      <c r="K8276">
        <v>0</v>
      </c>
      <c r="L8276">
        <v>1</v>
      </c>
    </row>
    <row r="8277" spans="1:12" x14ac:dyDescent="0.3">
      <c r="A8277" s="38" t="s">
        <v>482</v>
      </c>
      <c r="B8277" s="38" t="s">
        <v>133</v>
      </c>
      <c r="C8277">
        <v>273.14999999999998</v>
      </c>
      <c r="D8277">
        <v>98734</v>
      </c>
      <c r="E8277">
        <v>5.7</v>
      </c>
      <c r="F8277">
        <v>340</v>
      </c>
      <c r="G8277">
        <v>3.0267499999999998</v>
      </c>
      <c r="H8277">
        <v>0</v>
      </c>
      <c r="I8277">
        <v>0</v>
      </c>
      <c r="J8277">
        <v>256.99099999999999</v>
      </c>
      <c r="K8277">
        <v>0</v>
      </c>
      <c r="L8277">
        <v>1</v>
      </c>
    </row>
    <row r="8278" spans="1:12" x14ac:dyDescent="0.3">
      <c r="A8278" s="38" t="s">
        <v>482</v>
      </c>
      <c r="B8278" s="38" t="s">
        <v>134</v>
      </c>
      <c r="C8278">
        <v>273.14999999999998</v>
      </c>
      <c r="D8278">
        <v>98734</v>
      </c>
      <c r="E8278">
        <v>6.7</v>
      </c>
      <c r="F8278">
        <v>330</v>
      </c>
      <c r="G8278">
        <v>3.0267499999999998</v>
      </c>
      <c r="H8278">
        <v>0</v>
      </c>
      <c r="I8278">
        <v>0</v>
      </c>
      <c r="J8278">
        <v>257.47800000000001</v>
      </c>
      <c r="K8278">
        <v>0</v>
      </c>
      <c r="L8278">
        <v>1</v>
      </c>
    </row>
    <row r="8279" spans="1:12" x14ac:dyDescent="0.3">
      <c r="A8279" s="38" t="s">
        <v>482</v>
      </c>
      <c r="B8279" s="38" t="s">
        <v>135</v>
      </c>
      <c r="C8279">
        <v>273.14999999999998</v>
      </c>
      <c r="D8279">
        <v>98734</v>
      </c>
      <c r="E8279">
        <v>5.7</v>
      </c>
      <c r="F8279">
        <v>320</v>
      </c>
      <c r="G8279">
        <v>3.2930199999999998</v>
      </c>
      <c r="H8279">
        <v>0</v>
      </c>
      <c r="I8279">
        <v>0</v>
      </c>
      <c r="J8279">
        <v>257.82299999999998</v>
      </c>
      <c r="K8279">
        <v>0</v>
      </c>
      <c r="L8279">
        <v>1</v>
      </c>
    </row>
    <row r="8280" spans="1:12" x14ac:dyDescent="0.3">
      <c r="A8280" s="38" t="s">
        <v>482</v>
      </c>
      <c r="B8280" s="38" t="s">
        <v>136</v>
      </c>
      <c r="C8280">
        <v>273.14999999999998</v>
      </c>
      <c r="D8280">
        <v>98734</v>
      </c>
      <c r="E8280">
        <v>6.2</v>
      </c>
      <c r="F8280">
        <v>320</v>
      </c>
      <c r="G8280">
        <v>3.2930199999999998</v>
      </c>
      <c r="H8280">
        <v>0</v>
      </c>
      <c r="I8280">
        <v>0</v>
      </c>
      <c r="J8280">
        <v>257.22399999999999</v>
      </c>
      <c r="K8280">
        <v>0</v>
      </c>
      <c r="L8280">
        <v>1</v>
      </c>
    </row>
    <row r="8281" spans="1:12" x14ac:dyDescent="0.3">
      <c r="A8281" s="38" t="s">
        <v>482</v>
      </c>
      <c r="B8281" s="38" t="s">
        <v>137</v>
      </c>
      <c r="C8281">
        <v>273.14999999999998</v>
      </c>
      <c r="D8281">
        <v>98734</v>
      </c>
      <c r="E8281">
        <v>5.7</v>
      </c>
      <c r="F8281">
        <v>320</v>
      </c>
      <c r="G8281">
        <v>3.2930199999999998</v>
      </c>
      <c r="H8281">
        <v>0</v>
      </c>
      <c r="I8281">
        <v>0</v>
      </c>
      <c r="J8281">
        <v>257.22399999999999</v>
      </c>
      <c r="K8281">
        <v>0</v>
      </c>
      <c r="L8281">
        <v>1</v>
      </c>
    </row>
    <row r="8282" spans="1:12" x14ac:dyDescent="0.3">
      <c r="A8282" s="38" t="s">
        <v>482</v>
      </c>
      <c r="B8282" s="38" t="s">
        <v>138</v>
      </c>
      <c r="C8282">
        <v>273.14999999999998</v>
      </c>
      <c r="D8282">
        <v>98734</v>
      </c>
      <c r="E8282">
        <v>5.7</v>
      </c>
      <c r="F8282">
        <v>310</v>
      </c>
      <c r="G8282">
        <v>3.0267499999999998</v>
      </c>
      <c r="H8282">
        <v>0</v>
      </c>
      <c r="I8282">
        <v>0</v>
      </c>
      <c r="J8282">
        <v>257.47800000000001</v>
      </c>
      <c r="K8282">
        <v>0</v>
      </c>
      <c r="L8282">
        <v>1</v>
      </c>
    </row>
    <row r="8283" spans="1:12" x14ac:dyDescent="0.3">
      <c r="A8283" s="38" t="s">
        <v>483</v>
      </c>
      <c r="B8283" s="38" t="s">
        <v>115</v>
      </c>
      <c r="C8283">
        <v>272.14999999999998</v>
      </c>
      <c r="D8283">
        <v>98724</v>
      </c>
      <c r="E8283">
        <v>3.6</v>
      </c>
      <c r="F8283">
        <v>270</v>
      </c>
      <c r="G8283">
        <v>3.0270600000000001</v>
      </c>
      <c r="H8283">
        <v>0</v>
      </c>
      <c r="I8283">
        <v>0</v>
      </c>
      <c r="J8283">
        <v>256.64699999999999</v>
      </c>
      <c r="K8283">
        <v>0</v>
      </c>
      <c r="L8283">
        <v>1</v>
      </c>
    </row>
    <row r="8284" spans="1:12" x14ac:dyDescent="0.3">
      <c r="A8284" s="38" t="s">
        <v>483</v>
      </c>
      <c r="B8284" s="38" t="s">
        <v>116</v>
      </c>
      <c r="C8284">
        <v>271.14999999999998</v>
      </c>
      <c r="D8284">
        <v>98715</v>
      </c>
      <c r="E8284">
        <v>4.5999999999999996</v>
      </c>
      <c r="F8284">
        <v>260</v>
      </c>
      <c r="G8284">
        <v>3.0273400000000001</v>
      </c>
      <c r="H8284">
        <v>0</v>
      </c>
      <c r="I8284">
        <v>0</v>
      </c>
      <c r="J8284">
        <v>255.81100000000001</v>
      </c>
      <c r="K8284">
        <v>0</v>
      </c>
      <c r="L8284">
        <v>1</v>
      </c>
    </row>
    <row r="8285" spans="1:12" x14ac:dyDescent="0.3">
      <c r="A8285" s="38" t="s">
        <v>483</v>
      </c>
      <c r="B8285" s="38" t="s">
        <v>117</v>
      </c>
      <c r="C8285">
        <v>271.14999999999998</v>
      </c>
      <c r="D8285">
        <v>98715</v>
      </c>
      <c r="E8285">
        <v>5.7</v>
      </c>
      <c r="F8285">
        <v>270</v>
      </c>
      <c r="G8285">
        <v>2.7808899999999999</v>
      </c>
      <c r="H8285">
        <v>0</v>
      </c>
      <c r="I8285">
        <v>0</v>
      </c>
      <c r="J8285">
        <v>255.471</v>
      </c>
      <c r="K8285">
        <v>0</v>
      </c>
      <c r="L8285">
        <v>1</v>
      </c>
    </row>
    <row r="8286" spans="1:12" x14ac:dyDescent="0.3">
      <c r="A8286" s="38" t="s">
        <v>483</v>
      </c>
      <c r="B8286" s="38" t="s">
        <v>118</v>
      </c>
      <c r="C8286">
        <v>272.14999999999998</v>
      </c>
      <c r="D8286">
        <v>98724</v>
      </c>
      <c r="E8286">
        <v>5.7</v>
      </c>
      <c r="F8286">
        <v>300</v>
      </c>
      <c r="G8286">
        <v>3.0270600000000001</v>
      </c>
      <c r="H8286">
        <v>0</v>
      </c>
      <c r="I8286">
        <v>0</v>
      </c>
      <c r="J8286">
        <v>256.64699999999999</v>
      </c>
      <c r="K8286">
        <v>0</v>
      </c>
      <c r="L8286">
        <v>1</v>
      </c>
    </row>
    <row r="8287" spans="1:12" x14ac:dyDescent="0.3">
      <c r="A8287" s="38" t="s">
        <v>483</v>
      </c>
      <c r="B8287" s="38" t="s">
        <v>119</v>
      </c>
      <c r="C8287">
        <v>271.14999999999998</v>
      </c>
      <c r="D8287">
        <v>98715</v>
      </c>
      <c r="E8287">
        <v>5.7</v>
      </c>
      <c r="F8287">
        <v>290</v>
      </c>
      <c r="G8287">
        <v>3.0273400000000001</v>
      </c>
      <c r="H8287">
        <v>0</v>
      </c>
      <c r="I8287">
        <v>0</v>
      </c>
      <c r="J8287">
        <v>255.81100000000001</v>
      </c>
      <c r="K8287">
        <v>0</v>
      </c>
      <c r="L8287">
        <v>1</v>
      </c>
    </row>
    <row r="8288" spans="1:12" x14ac:dyDescent="0.3">
      <c r="A8288" s="38" t="s">
        <v>483</v>
      </c>
      <c r="B8288" s="38" t="s">
        <v>120</v>
      </c>
      <c r="C8288">
        <v>271.14999999999998</v>
      </c>
      <c r="D8288">
        <v>98715</v>
      </c>
      <c r="E8288">
        <v>3.6</v>
      </c>
      <c r="F8288">
        <v>260</v>
      </c>
      <c r="G8288">
        <v>2.7808899999999999</v>
      </c>
      <c r="H8288">
        <v>0</v>
      </c>
      <c r="I8288">
        <v>0</v>
      </c>
      <c r="J8288">
        <v>255.471</v>
      </c>
      <c r="K8288">
        <v>0</v>
      </c>
      <c r="L8288">
        <v>1</v>
      </c>
    </row>
    <row r="8289" spans="1:12" x14ac:dyDescent="0.3">
      <c r="A8289" s="38" t="s">
        <v>483</v>
      </c>
      <c r="B8289" s="38" t="s">
        <v>121</v>
      </c>
      <c r="C8289">
        <v>270.14999999999998</v>
      </c>
      <c r="D8289">
        <v>98705</v>
      </c>
      <c r="E8289">
        <v>4.0999999999999996</v>
      </c>
      <c r="F8289">
        <v>260</v>
      </c>
      <c r="G8289">
        <v>2.78118</v>
      </c>
      <c r="H8289">
        <v>0</v>
      </c>
      <c r="I8289">
        <v>0</v>
      </c>
      <c r="J8289">
        <v>254.636</v>
      </c>
      <c r="K8289">
        <v>0</v>
      </c>
      <c r="L8289">
        <v>1</v>
      </c>
    </row>
    <row r="8290" spans="1:12" x14ac:dyDescent="0.3">
      <c r="A8290" s="38" t="s">
        <v>483</v>
      </c>
      <c r="B8290" s="38" t="s">
        <v>122</v>
      </c>
      <c r="C8290">
        <v>271.14999999999998</v>
      </c>
      <c r="D8290">
        <v>98715</v>
      </c>
      <c r="E8290">
        <v>4.5999999999999996</v>
      </c>
      <c r="F8290">
        <v>260</v>
      </c>
      <c r="G8290">
        <v>3.0273400000000001</v>
      </c>
      <c r="H8290">
        <v>0</v>
      </c>
      <c r="I8290">
        <v>0</v>
      </c>
      <c r="J8290">
        <v>255.81100000000001</v>
      </c>
      <c r="K8290">
        <v>0</v>
      </c>
      <c r="L8290">
        <v>1</v>
      </c>
    </row>
    <row r="8291" spans="1:12" x14ac:dyDescent="0.3">
      <c r="A8291" s="38" t="s">
        <v>483</v>
      </c>
      <c r="B8291" s="38" t="s">
        <v>123</v>
      </c>
      <c r="C8291">
        <v>272.14999999999998</v>
      </c>
      <c r="D8291">
        <v>98724</v>
      </c>
      <c r="E8291">
        <v>5.0999999999999996</v>
      </c>
      <c r="F8291">
        <v>270</v>
      </c>
      <c r="G8291">
        <v>3.0270600000000001</v>
      </c>
      <c r="H8291">
        <v>14.4</v>
      </c>
      <c r="I8291">
        <v>0</v>
      </c>
      <c r="J8291">
        <v>256.64699999999999</v>
      </c>
      <c r="K8291">
        <v>0</v>
      </c>
      <c r="L8291">
        <v>1</v>
      </c>
    </row>
    <row r="8292" spans="1:12" x14ac:dyDescent="0.3">
      <c r="A8292" s="38" t="s">
        <v>483</v>
      </c>
      <c r="B8292" s="38" t="s">
        <v>124</v>
      </c>
      <c r="C8292">
        <v>271.14999999999998</v>
      </c>
      <c r="D8292">
        <v>98715</v>
      </c>
      <c r="E8292">
        <v>3.6</v>
      </c>
      <c r="F8292">
        <v>260</v>
      </c>
      <c r="G8292">
        <v>2.7808899999999999</v>
      </c>
      <c r="H8292">
        <v>136.80000000000001</v>
      </c>
      <c r="I8292">
        <v>0</v>
      </c>
      <c r="J8292">
        <v>255.471</v>
      </c>
      <c r="K8292">
        <v>0</v>
      </c>
      <c r="L8292">
        <v>1</v>
      </c>
    </row>
    <row r="8293" spans="1:12" x14ac:dyDescent="0.3">
      <c r="A8293" s="38" t="s">
        <v>483</v>
      </c>
      <c r="B8293" s="38" t="s">
        <v>125</v>
      </c>
      <c r="C8293">
        <v>272.14999999999998</v>
      </c>
      <c r="D8293">
        <v>98724</v>
      </c>
      <c r="E8293">
        <v>3.6</v>
      </c>
      <c r="F8293">
        <v>250</v>
      </c>
      <c r="G8293">
        <v>3.0270600000000001</v>
      </c>
      <c r="H8293">
        <v>435.6</v>
      </c>
      <c r="I8293">
        <v>972</v>
      </c>
      <c r="J8293">
        <v>256.05099999999999</v>
      </c>
      <c r="K8293">
        <v>0</v>
      </c>
      <c r="L8293">
        <v>1</v>
      </c>
    </row>
    <row r="8294" spans="1:12" x14ac:dyDescent="0.3">
      <c r="A8294" s="38" t="s">
        <v>483</v>
      </c>
      <c r="B8294" s="38" t="s">
        <v>126</v>
      </c>
      <c r="C8294">
        <v>273.14999999999998</v>
      </c>
      <c r="D8294">
        <v>98734</v>
      </c>
      <c r="E8294">
        <v>4.0999999999999996</v>
      </c>
      <c r="F8294">
        <v>250</v>
      </c>
      <c r="G8294">
        <v>3.2930199999999998</v>
      </c>
      <c r="H8294">
        <v>576</v>
      </c>
      <c r="I8294">
        <v>1332</v>
      </c>
      <c r="J8294">
        <v>256.81299999999999</v>
      </c>
      <c r="K8294">
        <v>0</v>
      </c>
      <c r="L8294">
        <v>1</v>
      </c>
    </row>
    <row r="8295" spans="1:12" x14ac:dyDescent="0.3">
      <c r="A8295" s="38" t="s">
        <v>483</v>
      </c>
      <c r="B8295" s="38" t="s">
        <v>127</v>
      </c>
      <c r="C8295">
        <v>274.14999999999998</v>
      </c>
      <c r="D8295">
        <v>98743</v>
      </c>
      <c r="E8295">
        <v>4.0999999999999996</v>
      </c>
      <c r="F8295">
        <v>250</v>
      </c>
      <c r="G8295">
        <v>3.5802700000000001</v>
      </c>
      <c r="H8295">
        <v>536.4</v>
      </c>
      <c r="I8295">
        <v>1213.2</v>
      </c>
      <c r="J8295">
        <v>258.65100000000001</v>
      </c>
      <c r="K8295">
        <v>0</v>
      </c>
      <c r="L8295">
        <v>1</v>
      </c>
    </row>
    <row r="8296" spans="1:12" x14ac:dyDescent="0.3">
      <c r="A8296" s="38" t="s">
        <v>483</v>
      </c>
      <c r="B8296" s="38" t="s">
        <v>128</v>
      </c>
      <c r="C8296">
        <v>274.14999999999998</v>
      </c>
      <c r="D8296">
        <v>98743</v>
      </c>
      <c r="E8296">
        <v>3.1</v>
      </c>
      <c r="F8296">
        <v>250</v>
      </c>
      <c r="G8296">
        <v>3.5802700000000001</v>
      </c>
      <c r="H8296">
        <v>435.6</v>
      </c>
      <c r="I8296">
        <v>1029.5999999999999</v>
      </c>
      <c r="J8296">
        <v>258.39800000000002</v>
      </c>
      <c r="K8296">
        <v>0</v>
      </c>
      <c r="L8296">
        <v>1</v>
      </c>
    </row>
    <row r="8297" spans="1:12" x14ac:dyDescent="0.3">
      <c r="A8297" s="38" t="s">
        <v>483</v>
      </c>
      <c r="B8297" s="38" t="s">
        <v>129</v>
      </c>
      <c r="C8297">
        <v>275.14999999999998</v>
      </c>
      <c r="D8297">
        <v>98752</v>
      </c>
      <c r="E8297">
        <v>4.5999999999999996</v>
      </c>
      <c r="F8297">
        <v>230</v>
      </c>
      <c r="G8297">
        <v>3.5799400000000001</v>
      </c>
      <c r="H8297">
        <v>208.8</v>
      </c>
      <c r="I8297">
        <v>471.6</v>
      </c>
      <c r="J8297">
        <v>259.33999999999997</v>
      </c>
      <c r="K8297">
        <v>0</v>
      </c>
      <c r="L8297">
        <v>1</v>
      </c>
    </row>
    <row r="8298" spans="1:12" x14ac:dyDescent="0.3">
      <c r="A8298" s="38" t="s">
        <v>483</v>
      </c>
      <c r="B8298" s="38" t="s">
        <v>130</v>
      </c>
      <c r="C8298">
        <v>274.14999999999998</v>
      </c>
      <c r="D8298">
        <v>98743</v>
      </c>
      <c r="E8298">
        <v>2.6</v>
      </c>
      <c r="F8298">
        <v>260</v>
      </c>
      <c r="G8298">
        <v>3.5802700000000001</v>
      </c>
      <c r="H8298">
        <v>21.6</v>
      </c>
      <c r="I8298">
        <v>0</v>
      </c>
      <c r="J8298">
        <v>258.39800000000002</v>
      </c>
      <c r="K8298">
        <v>0</v>
      </c>
      <c r="L8298">
        <v>1</v>
      </c>
    </row>
    <row r="8299" spans="1:12" x14ac:dyDescent="0.3">
      <c r="A8299" s="38" t="s">
        <v>483</v>
      </c>
      <c r="B8299" s="38" t="s">
        <v>131</v>
      </c>
      <c r="C8299">
        <v>274.14999999999998</v>
      </c>
      <c r="D8299">
        <v>98743</v>
      </c>
      <c r="E8299">
        <v>3.6</v>
      </c>
      <c r="F8299">
        <v>240</v>
      </c>
      <c r="G8299">
        <v>3.5802700000000001</v>
      </c>
      <c r="H8299">
        <v>0</v>
      </c>
      <c r="I8299">
        <v>0</v>
      </c>
      <c r="J8299">
        <v>259</v>
      </c>
      <c r="K8299">
        <v>0</v>
      </c>
      <c r="L8299">
        <v>1</v>
      </c>
    </row>
    <row r="8300" spans="1:12" x14ac:dyDescent="0.3">
      <c r="A8300" s="38" t="s">
        <v>483</v>
      </c>
      <c r="B8300" s="38" t="s">
        <v>132</v>
      </c>
      <c r="C8300">
        <v>275.14999999999998</v>
      </c>
      <c r="D8300">
        <v>98752</v>
      </c>
      <c r="E8300">
        <v>4.5999999999999996</v>
      </c>
      <c r="F8300">
        <v>240</v>
      </c>
      <c r="G8300">
        <v>3.89032</v>
      </c>
      <c r="H8300">
        <v>0</v>
      </c>
      <c r="I8300">
        <v>0</v>
      </c>
      <c r="J8300">
        <v>260.286</v>
      </c>
      <c r="K8300">
        <v>0</v>
      </c>
      <c r="L8300">
        <v>1</v>
      </c>
    </row>
    <row r="8301" spans="1:12" x14ac:dyDescent="0.3">
      <c r="A8301" s="38" t="s">
        <v>483</v>
      </c>
      <c r="B8301" s="38" t="s">
        <v>133</v>
      </c>
      <c r="C8301">
        <v>275.14999999999998</v>
      </c>
      <c r="D8301">
        <v>98752</v>
      </c>
      <c r="E8301">
        <v>5.0999999999999996</v>
      </c>
      <c r="F8301">
        <v>230</v>
      </c>
      <c r="G8301">
        <v>3.89032</v>
      </c>
      <c r="H8301">
        <v>0</v>
      </c>
      <c r="I8301">
        <v>0</v>
      </c>
      <c r="J8301">
        <v>259.82600000000002</v>
      </c>
      <c r="K8301">
        <v>0</v>
      </c>
      <c r="L8301">
        <v>1</v>
      </c>
    </row>
    <row r="8302" spans="1:12" x14ac:dyDescent="0.3">
      <c r="A8302" s="38" t="s">
        <v>483</v>
      </c>
      <c r="B8302" s="38" t="s">
        <v>134</v>
      </c>
      <c r="C8302">
        <v>276.14999999999998</v>
      </c>
      <c r="D8302">
        <v>98762</v>
      </c>
      <c r="E8302">
        <v>4.5999999999999996</v>
      </c>
      <c r="F8302">
        <v>200</v>
      </c>
      <c r="G8302">
        <v>4.1841499999999998</v>
      </c>
      <c r="H8302">
        <v>0</v>
      </c>
      <c r="I8302">
        <v>0</v>
      </c>
      <c r="J8302">
        <v>261.46300000000002</v>
      </c>
      <c r="K8302">
        <v>0</v>
      </c>
      <c r="L8302">
        <v>1</v>
      </c>
    </row>
    <row r="8303" spans="1:12" x14ac:dyDescent="0.3">
      <c r="A8303" s="38" t="s">
        <v>483</v>
      </c>
      <c r="B8303" s="38" t="s">
        <v>135</v>
      </c>
      <c r="C8303">
        <v>275.14999999999998</v>
      </c>
      <c r="D8303">
        <v>98752</v>
      </c>
      <c r="E8303">
        <v>5.0999999999999996</v>
      </c>
      <c r="F8303">
        <v>190</v>
      </c>
      <c r="G8303">
        <v>4.1845800000000004</v>
      </c>
      <c r="H8303">
        <v>0</v>
      </c>
      <c r="I8303">
        <v>0</v>
      </c>
      <c r="J8303">
        <v>260.51600000000002</v>
      </c>
      <c r="K8303">
        <v>0</v>
      </c>
      <c r="L8303">
        <v>1</v>
      </c>
    </row>
    <row r="8304" spans="1:12" x14ac:dyDescent="0.3">
      <c r="A8304" s="38" t="s">
        <v>483</v>
      </c>
      <c r="B8304" s="38" t="s">
        <v>136</v>
      </c>
      <c r="C8304">
        <v>276.14999999999998</v>
      </c>
      <c r="D8304">
        <v>98762</v>
      </c>
      <c r="E8304">
        <v>4.5999999999999996</v>
      </c>
      <c r="F8304">
        <v>200</v>
      </c>
      <c r="G8304">
        <v>4.1841499999999998</v>
      </c>
      <c r="H8304">
        <v>0</v>
      </c>
      <c r="I8304">
        <v>0</v>
      </c>
      <c r="J8304">
        <v>261.46300000000002</v>
      </c>
      <c r="K8304">
        <v>0</v>
      </c>
      <c r="L8304">
        <v>1</v>
      </c>
    </row>
    <row r="8305" spans="1:12" x14ac:dyDescent="0.3">
      <c r="A8305" s="38" t="s">
        <v>483</v>
      </c>
      <c r="B8305" s="38" t="s">
        <v>137</v>
      </c>
      <c r="C8305">
        <v>276.14999999999998</v>
      </c>
      <c r="D8305">
        <v>98762</v>
      </c>
      <c r="E8305">
        <v>5.7</v>
      </c>
      <c r="F8305">
        <v>220</v>
      </c>
      <c r="G8305">
        <v>4.4976700000000003</v>
      </c>
      <c r="H8305">
        <v>0</v>
      </c>
      <c r="I8305">
        <v>0</v>
      </c>
      <c r="J8305">
        <v>261.69299999999998</v>
      </c>
      <c r="K8305">
        <v>0</v>
      </c>
      <c r="L8305">
        <v>1</v>
      </c>
    </row>
    <row r="8306" spans="1:12" x14ac:dyDescent="0.3">
      <c r="A8306" s="38" t="s">
        <v>483</v>
      </c>
      <c r="B8306" s="38" t="s">
        <v>138</v>
      </c>
      <c r="C8306">
        <v>276.14999999999998</v>
      </c>
      <c r="D8306">
        <v>98762</v>
      </c>
      <c r="E8306">
        <v>6.2</v>
      </c>
      <c r="F8306">
        <v>240</v>
      </c>
      <c r="G8306">
        <v>4.4976700000000003</v>
      </c>
      <c r="H8306">
        <v>0</v>
      </c>
      <c r="I8306">
        <v>0</v>
      </c>
      <c r="J8306">
        <v>261.69299999999998</v>
      </c>
      <c r="K8306">
        <v>0</v>
      </c>
      <c r="L8306">
        <v>1</v>
      </c>
    </row>
    <row r="8307" spans="1:12" x14ac:dyDescent="0.3">
      <c r="A8307" s="38" t="s">
        <v>484</v>
      </c>
      <c r="B8307" s="38" t="s">
        <v>115</v>
      </c>
      <c r="C8307">
        <v>276.14999999999998</v>
      </c>
      <c r="D8307">
        <v>98762</v>
      </c>
      <c r="E8307">
        <v>4.5999999999999996</v>
      </c>
      <c r="F8307">
        <v>250</v>
      </c>
      <c r="G8307">
        <v>4.4976700000000003</v>
      </c>
      <c r="H8307">
        <v>0</v>
      </c>
      <c r="I8307">
        <v>0</v>
      </c>
      <c r="J8307">
        <v>261.69299999999998</v>
      </c>
      <c r="K8307">
        <v>0</v>
      </c>
      <c r="L8307">
        <v>1</v>
      </c>
    </row>
    <row r="8308" spans="1:12" x14ac:dyDescent="0.3">
      <c r="A8308" s="38" t="s">
        <v>484</v>
      </c>
      <c r="B8308" s="38" t="s">
        <v>116</v>
      </c>
      <c r="C8308">
        <v>276.14999999999998</v>
      </c>
      <c r="D8308">
        <v>98762</v>
      </c>
      <c r="E8308">
        <v>4.0999999999999996</v>
      </c>
      <c r="F8308">
        <v>240</v>
      </c>
      <c r="G8308">
        <v>4.4976700000000003</v>
      </c>
      <c r="H8308">
        <v>0</v>
      </c>
      <c r="I8308">
        <v>0</v>
      </c>
      <c r="J8308">
        <v>261.69299999999998</v>
      </c>
      <c r="K8308">
        <v>0</v>
      </c>
      <c r="L8308">
        <v>1</v>
      </c>
    </row>
    <row r="8309" spans="1:12" x14ac:dyDescent="0.3">
      <c r="A8309" s="38" t="s">
        <v>484</v>
      </c>
      <c r="B8309" s="38" t="s">
        <v>117</v>
      </c>
      <c r="C8309">
        <v>276.14999999999998</v>
      </c>
      <c r="D8309">
        <v>98762</v>
      </c>
      <c r="E8309">
        <v>4.0999999999999996</v>
      </c>
      <c r="F8309">
        <v>240</v>
      </c>
      <c r="G8309">
        <v>4.4976700000000003</v>
      </c>
      <c r="H8309">
        <v>0</v>
      </c>
      <c r="I8309">
        <v>0</v>
      </c>
      <c r="J8309">
        <v>261.23099999999999</v>
      </c>
      <c r="K8309">
        <v>0</v>
      </c>
      <c r="L8309">
        <v>1</v>
      </c>
    </row>
    <row r="8310" spans="1:12" x14ac:dyDescent="0.3">
      <c r="A8310" s="38" t="s">
        <v>484</v>
      </c>
      <c r="B8310" s="38" t="s">
        <v>118</v>
      </c>
      <c r="C8310">
        <v>277.14999999999998</v>
      </c>
      <c r="D8310">
        <v>98771</v>
      </c>
      <c r="E8310">
        <v>3.1</v>
      </c>
      <c r="F8310">
        <v>230</v>
      </c>
      <c r="G8310">
        <v>4.8315799999999998</v>
      </c>
      <c r="H8310">
        <v>0</v>
      </c>
      <c r="I8310">
        <v>0</v>
      </c>
      <c r="J8310">
        <v>262.40499999999997</v>
      </c>
      <c r="K8310">
        <v>0</v>
      </c>
      <c r="L8310">
        <v>1</v>
      </c>
    </row>
    <row r="8311" spans="1:12" x14ac:dyDescent="0.3">
      <c r="A8311" s="38" t="s">
        <v>484</v>
      </c>
      <c r="B8311" s="38" t="s">
        <v>119</v>
      </c>
      <c r="C8311">
        <v>278.14999999999998</v>
      </c>
      <c r="D8311">
        <v>98780</v>
      </c>
      <c r="E8311">
        <v>5.0999999999999996</v>
      </c>
      <c r="F8311">
        <v>250</v>
      </c>
      <c r="G8311">
        <v>5.1874599999999997</v>
      </c>
      <c r="H8311">
        <v>0</v>
      </c>
      <c r="I8311">
        <v>0</v>
      </c>
      <c r="J8311">
        <v>263.58100000000002</v>
      </c>
      <c r="K8311">
        <v>0</v>
      </c>
      <c r="L8311">
        <v>1</v>
      </c>
    </row>
    <row r="8312" spans="1:12" x14ac:dyDescent="0.3">
      <c r="A8312" s="38" t="s">
        <v>484</v>
      </c>
      <c r="B8312" s="38" t="s">
        <v>120</v>
      </c>
      <c r="C8312">
        <v>278.14999999999998</v>
      </c>
      <c r="D8312">
        <v>98780</v>
      </c>
      <c r="E8312">
        <v>5.0999999999999996</v>
      </c>
      <c r="F8312">
        <v>250</v>
      </c>
      <c r="G8312">
        <v>5.1874599999999997</v>
      </c>
      <c r="H8312">
        <v>0</v>
      </c>
      <c r="I8312">
        <v>0</v>
      </c>
      <c r="J8312">
        <v>263.58100000000002</v>
      </c>
      <c r="K8312">
        <v>0</v>
      </c>
      <c r="L8312">
        <v>1</v>
      </c>
    </row>
    <row r="8313" spans="1:12" x14ac:dyDescent="0.3">
      <c r="A8313" s="38" t="s">
        <v>484</v>
      </c>
      <c r="B8313" s="38" t="s">
        <v>121</v>
      </c>
      <c r="C8313">
        <v>277.14999999999998</v>
      </c>
      <c r="D8313">
        <v>98771</v>
      </c>
      <c r="E8313">
        <v>4.5999999999999996</v>
      </c>
      <c r="F8313">
        <v>230</v>
      </c>
      <c r="G8313">
        <v>4.8315799999999998</v>
      </c>
      <c r="H8313">
        <v>0</v>
      </c>
      <c r="I8313">
        <v>0</v>
      </c>
      <c r="J8313">
        <v>262.87</v>
      </c>
      <c r="K8313">
        <v>0</v>
      </c>
      <c r="L8313">
        <v>1</v>
      </c>
    </row>
    <row r="8314" spans="1:12" x14ac:dyDescent="0.3">
      <c r="A8314" s="38" t="s">
        <v>484</v>
      </c>
      <c r="B8314" s="38" t="s">
        <v>122</v>
      </c>
      <c r="C8314">
        <v>277.14999999999998</v>
      </c>
      <c r="D8314">
        <v>98771</v>
      </c>
      <c r="E8314">
        <v>5.0999999999999996</v>
      </c>
      <c r="F8314">
        <v>230</v>
      </c>
      <c r="G8314">
        <v>4.8315799999999998</v>
      </c>
      <c r="H8314">
        <v>0</v>
      </c>
      <c r="I8314">
        <v>0</v>
      </c>
      <c r="J8314">
        <v>262.87</v>
      </c>
      <c r="K8314">
        <v>0</v>
      </c>
      <c r="L8314">
        <v>1</v>
      </c>
    </row>
    <row r="8315" spans="1:12" x14ac:dyDescent="0.3">
      <c r="A8315" s="38" t="s">
        <v>484</v>
      </c>
      <c r="B8315" s="38" t="s">
        <v>123</v>
      </c>
      <c r="C8315">
        <v>277.14999999999998</v>
      </c>
      <c r="D8315">
        <v>98771</v>
      </c>
      <c r="E8315">
        <v>4.0999999999999996</v>
      </c>
      <c r="F8315">
        <v>200</v>
      </c>
      <c r="G8315">
        <v>4.8315799999999998</v>
      </c>
      <c r="H8315">
        <v>18</v>
      </c>
      <c r="I8315">
        <v>0</v>
      </c>
      <c r="J8315">
        <v>262.40499999999997</v>
      </c>
      <c r="K8315">
        <v>0</v>
      </c>
      <c r="L8315">
        <v>1</v>
      </c>
    </row>
    <row r="8316" spans="1:12" x14ac:dyDescent="0.3">
      <c r="A8316" s="38" t="s">
        <v>484</v>
      </c>
      <c r="B8316" s="38" t="s">
        <v>124</v>
      </c>
      <c r="C8316">
        <v>277.14999999999998</v>
      </c>
      <c r="D8316">
        <v>98771</v>
      </c>
      <c r="E8316">
        <v>4.5999999999999996</v>
      </c>
      <c r="F8316">
        <v>210</v>
      </c>
      <c r="G8316">
        <v>4.8315799999999998</v>
      </c>
      <c r="H8316">
        <v>190.8</v>
      </c>
      <c r="I8316">
        <v>496.8</v>
      </c>
      <c r="J8316">
        <v>262.40499999999997</v>
      </c>
      <c r="K8316">
        <v>0</v>
      </c>
      <c r="L8316">
        <v>1</v>
      </c>
    </row>
    <row r="8317" spans="1:12" x14ac:dyDescent="0.3">
      <c r="A8317" s="38" t="s">
        <v>484</v>
      </c>
      <c r="B8317" s="38" t="s">
        <v>125</v>
      </c>
      <c r="C8317">
        <v>278.14999999999998</v>
      </c>
      <c r="D8317">
        <v>98780</v>
      </c>
      <c r="E8317">
        <v>5.0999999999999996</v>
      </c>
      <c r="F8317">
        <v>210</v>
      </c>
      <c r="G8317">
        <v>4.8311299999999999</v>
      </c>
      <c r="H8317">
        <v>223.2</v>
      </c>
      <c r="I8317">
        <v>0</v>
      </c>
      <c r="J8317">
        <v>263.81799999999998</v>
      </c>
      <c r="K8317">
        <v>0</v>
      </c>
      <c r="L8317">
        <v>1</v>
      </c>
    </row>
    <row r="8318" spans="1:12" x14ac:dyDescent="0.3">
      <c r="A8318" s="38" t="s">
        <v>484</v>
      </c>
      <c r="B8318" s="38" t="s">
        <v>126</v>
      </c>
      <c r="C8318">
        <v>279.14999999999998</v>
      </c>
      <c r="D8318">
        <v>98789</v>
      </c>
      <c r="E8318">
        <v>5.0999999999999996</v>
      </c>
      <c r="F8318">
        <v>230</v>
      </c>
      <c r="G8318">
        <v>5.1869800000000001</v>
      </c>
      <c r="H8318">
        <v>291.60000000000002</v>
      </c>
      <c r="I8318">
        <v>14.4</v>
      </c>
      <c r="J8318">
        <v>264.99599999999998</v>
      </c>
      <c r="K8318">
        <v>0</v>
      </c>
      <c r="L8318">
        <v>1</v>
      </c>
    </row>
    <row r="8319" spans="1:12" x14ac:dyDescent="0.3">
      <c r="A8319" s="38" t="s">
        <v>484</v>
      </c>
      <c r="B8319" s="38" t="s">
        <v>127</v>
      </c>
      <c r="C8319">
        <v>278.14999999999998</v>
      </c>
      <c r="D8319">
        <v>98780</v>
      </c>
      <c r="E8319">
        <v>6.2</v>
      </c>
      <c r="F8319">
        <v>230</v>
      </c>
      <c r="G8319">
        <v>5.1874599999999997</v>
      </c>
      <c r="H8319">
        <v>291.60000000000002</v>
      </c>
      <c r="I8319">
        <v>18</v>
      </c>
      <c r="J8319">
        <v>264.04700000000003</v>
      </c>
      <c r="K8319">
        <v>0</v>
      </c>
      <c r="L8319">
        <v>1</v>
      </c>
    </row>
    <row r="8320" spans="1:12" x14ac:dyDescent="0.3">
      <c r="A8320" s="38" t="s">
        <v>484</v>
      </c>
      <c r="B8320" s="38" t="s">
        <v>128</v>
      </c>
      <c r="C8320">
        <v>276.14999999999998</v>
      </c>
      <c r="D8320">
        <v>98762</v>
      </c>
      <c r="E8320">
        <v>5.0999999999999996</v>
      </c>
      <c r="F8320">
        <v>250</v>
      </c>
      <c r="G8320">
        <v>4.4976700000000003</v>
      </c>
      <c r="H8320">
        <v>406.8</v>
      </c>
      <c r="I8320">
        <v>741.6</v>
      </c>
      <c r="J8320">
        <v>261.23099999999999</v>
      </c>
      <c r="K8320">
        <v>0</v>
      </c>
      <c r="L8320">
        <v>1</v>
      </c>
    </row>
    <row r="8321" spans="1:12" x14ac:dyDescent="0.3">
      <c r="A8321" s="38" t="s">
        <v>484</v>
      </c>
      <c r="B8321" s="38" t="s">
        <v>129</v>
      </c>
      <c r="C8321">
        <v>277.14999999999998</v>
      </c>
      <c r="D8321">
        <v>98771</v>
      </c>
      <c r="E8321">
        <v>6.2</v>
      </c>
      <c r="F8321">
        <v>260</v>
      </c>
      <c r="G8321">
        <v>4.8315799999999998</v>
      </c>
      <c r="H8321">
        <v>194.4</v>
      </c>
      <c r="I8321">
        <v>212.4</v>
      </c>
      <c r="J8321">
        <v>262.40499999999997</v>
      </c>
      <c r="K8321">
        <v>0</v>
      </c>
      <c r="L8321">
        <v>1</v>
      </c>
    </row>
    <row r="8322" spans="1:12" x14ac:dyDescent="0.3">
      <c r="A8322" s="38" t="s">
        <v>484</v>
      </c>
      <c r="B8322" s="38" t="s">
        <v>130</v>
      </c>
      <c r="C8322">
        <v>276.14999999999998</v>
      </c>
      <c r="D8322">
        <v>98762</v>
      </c>
      <c r="E8322">
        <v>8.8000000000000007</v>
      </c>
      <c r="F8322">
        <v>270</v>
      </c>
      <c r="G8322">
        <v>3.8899300000000001</v>
      </c>
      <c r="H8322">
        <v>21.6</v>
      </c>
      <c r="I8322">
        <v>0</v>
      </c>
      <c r="J8322">
        <v>260.51499999999999</v>
      </c>
      <c r="K8322">
        <v>0</v>
      </c>
      <c r="L8322">
        <v>1</v>
      </c>
    </row>
    <row r="8323" spans="1:12" x14ac:dyDescent="0.3">
      <c r="A8323" s="38" t="s">
        <v>484</v>
      </c>
      <c r="B8323" s="38" t="s">
        <v>131</v>
      </c>
      <c r="C8323">
        <v>276.14999999999998</v>
      </c>
      <c r="D8323">
        <v>98762</v>
      </c>
      <c r="E8323">
        <v>5.7</v>
      </c>
      <c r="F8323">
        <v>260</v>
      </c>
      <c r="G8323">
        <v>3.8899300000000001</v>
      </c>
      <c r="H8323">
        <v>0</v>
      </c>
      <c r="I8323">
        <v>0</v>
      </c>
      <c r="J8323">
        <v>260.77</v>
      </c>
      <c r="K8323">
        <v>0</v>
      </c>
      <c r="L8323">
        <v>1</v>
      </c>
    </row>
    <row r="8324" spans="1:12" x14ac:dyDescent="0.3">
      <c r="A8324" s="38" t="s">
        <v>484</v>
      </c>
      <c r="B8324" s="38" t="s">
        <v>132</v>
      </c>
      <c r="C8324">
        <v>275.14999999999998</v>
      </c>
      <c r="D8324">
        <v>98752</v>
      </c>
      <c r="E8324">
        <v>7.7</v>
      </c>
      <c r="F8324">
        <v>270</v>
      </c>
      <c r="G8324">
        <v>3.89032</v>
      </c>
      <c r="H8324">
        <v>0</v>
      </c>
      <c r="I8324">
        <v>0</v>
      </c>
      <c r="J8324">
        <v>259.82600000000002</v>
      </c>
      <c r="K8324">
        <v>0</v>
      </c>
      <c r="L8324">
        <v>1</v>
      </c>
    </row>
    <row r="8325" spans="1:12" x14ac:dyDescent="0.3">
      <c r="A8325" s="38" t="s">
        <v>484</v>
      </c>
      <c r="B8325" s="38" t="s">
        <v>133</v>
      </c>
      <c r="C8325">
        <v>275.14999999999998</v>
      </c>
      <c r="D8325">
        <v>98752</v>
      </c>
      <c r="E8325">
        <v>4.0999999999999996</v>
      </c>
      <c r="F8325">
        <v>260</v>
      </c>
      <c r="G8325">
        <v>3.89032</v>
      </c>
      <c r="H8325">
        <v>0</v>
      </c>
      <c r="I8325">
        <v>0</v>
      </c>
      <c r="J8325">
        <v>259.572</v>
      </c>
      <c r="K8325">
        <v>0</v>
      </c>
      <c r="L8325">
        <v>1</v>
      </c>
    </row>
    <row r="8326" spans="1:12" x14ac:dyDescent="0.3">
      <c r="A8326" s="38" t="s">
        <v>484</v>
      </c>
      <c r="B8326" s="38" t="s">
        <v>134</v>
      </c>
      <c r="C8326">
        <v>275.14999999999998</v>
      </c>
      <c r="D8326">
        <v>98752</v>
      </c>
      <c r="E8326">
        <v>6.7</v>
      </c>
      <c r="F8326">
        <v>260</v>
      </c>
      <c r="G8326">
        <v>3.89032</v>
      </c>
      <c r="H8326">
        <v>0</v>
      </c>
      <c r="I8326">
        <v>0</v>
      </c>
      <c r="J8326">
        <v>259.82600000000002</v>
      </c>
      <c r="K8326">
        <v>0</v>
      </c>
      <c r="L8326">
        <v>1</v>
      </c>
    </row>
    <row r="8327" spans="1:12" x14ac:dyDescent="0.3">
      <c r="A8327" s="38" t="s">
        <v>484</v>
      </c>
      <c r="B8327" s="38" t="s">
        <v>135</v>
      </c>
      <c r="C8327">
        <v>274.14999999999998</v>
      </c>
      <c r="D8327">
        <v>98743</v>
      </c>
      <c r="E8327">
        <v>6.2</v>
      </c>
      <c r="F8327">
        <v>250</v>
      </c>
      <c r="G8327">
        <v>3.8906800000000001</v>
      </c>
      <c r="H8327">
        <v>0</v>
      </c>
      <c r="I8327">
        <v>0</v>
      </c>
      <c r="J8327">
        <v>258.88200000000001</v>
      </c>
      <c r="K8327">
        <v>0</v>
      </c>
      <c r="L8327">
        <v>1</v>
      </c>
    </row>
    <row r="8328" spans="1:12" x14ac:dyDescent="0.3">
      <c r="A8328" s="38" t="s">
        <v>484</v>
      </c>
      <c r="B8328" s="38" t="s">
        <v>136</v>
      </c>
      <c r="C8328">
        <v>275.14999999999998</v>
      </c>
      <c r="D8328">
        <v>98752</v>
      </c>
      <c r="E8328">
        <v>4.0999999999999996</v>
      </c>
      <c r="F8328">
        <v>250</v>
      </c>
      <c r="G8328">
        <v>3.89032</v>
      </c>
      <c r="H8328">
        <v>0</v>
      </c>
      <c r="I8328">
        <v>0</v>
      </c>
      <c r="J8328">
        <v>259.82600000000002</v>
      </c>
      <c r="K8328">
        <v>0</v>
      </c>
      <c r="L8328">
        <v>1</v>
      </c>
    </row>
    <row r="8329" spans="1:12" x14ac:dyDescent="0.3">
      <c r="A8329" s="38" t="s">
        <v>484</v>
      </c>
      <c r="B8329" s="38" t="s">
        <v>137</v>
      </c>
      <c r="C8329">
        <v>275.14999999999998</v>
      </c>
      <c r="D8329">
        <v>98752</v>
      </c>
      <c r="E8329">
        <v>7.7</v>
      </c>
      <c r="F8329">
        <v>260</v>
      </c>
      <c r="G8329">
        <v>3.89032</v>
      </c>
      <c r="H8329">
        <v>0</v>
      </c>
      <c r="I8329">
        <v>0</v>
      </c>
      <c r="J8329">
        <v>259.82600000000002</v>
      </c>
      <c r="K8329">
        <v>0</v>
      </c>
      <c r="L8329">
        <v>1</v>
      </c>
    </row>
    <row r="8330" spans="1:12" x14ac:dyDescent="0.3">
      <c r="A8330" s="38" t="s">
        <v>484</v>
      </c>
      <c r="B8330" s="38" t="s">
        <v>138</v>
      </c>
      <c r="C8330">
        <v>274.14999999999998</v>
      </c>
      <c r="D8330">
        <v>98743</v>
      </c>
      <c r="E8330">
        <v>9.3000000000000007</v>
      </c>
      <c r="F8330">
        <v>280</v>
      </c>
      <c r="G8330">
        <v>3.8906800000000001</v>
      </c>
      <c r="H8330">
        <v>0</v>
      </c>
      <c r="I8330">
        <v>0</v>
      </c>
      <c r="J8330">
        <v>258.88200000000001</v>
      </c>
      <c r="K8330">
        <v>0</v>
      </c>
      <c r="L8330">
        <v>1</v>
      </c>
    </row>
    <row r="8331" spans="1:12" x14ac:dyDescent="0.3">
      <c r="A8331" s="38" t="s">
        <v>485</v>
      </c>
      <c r="B8331" s="38" t="s">
        <v>115</v>
      </c>
      <c r="C8331">
        <v>275.14999999999998</v>
      </c>
      <c r="D8331">
        <v>98752</v>
      </c>
      <c r="E8331">
        <v>8.8000000000000007</v>
      </c>
      <c r="F8331">
        <v>270</v>
      </c>
      <c r="G8331">
        <v>3.5799400000000001</v>
      </c>
      <c r="H8331">
        <v>0</v>
      </c>
      <c r="I8331">
        <v>0</v>
      </c>
      <c r="J8331">
        <v>259.59399999999999</v>
      </c>
      <c r="K8331">
        <v>0</v>
      </c>
      <c r="L8331">
        <v>1</v>
      </c>
    </row>
    <row r="8332" spans="1:12" x14ac:dyDescent="0.3">
      <c r="A8332" s="38" t="s">
        <v>485</v>
      </c>
      <c r="B8332" s="38" t="s">
        <v>116</v>
      </c>
      <c r="C8332">
        <v>275.14999999999998</v>
      </c>
      <c r="D8332">
        <v>98752</v>
      </c>
      <c r="E8332">
        <v>4.0999999999999996</v>
      </c>
      <c r="F8332">
        <v>250</v>
      </c>
      <c r="G8332">
        <v>3.89032</v>
      </c>
      <c r="H8332">
        <v>0</v>
      </c>
      <c r="I8332">
        <v>0</v>
      </c>
      <c r="J8332">
        <v>259.82600000000002</v>
      </c>
      <c r="K8332">
        <v>0</v>
      </c>
      <c r="L8332">
        <v>1</v>
      </c>
    </row>
    <row r="8333" spans="1:12" x14ac:dyDescent="0.3">
      <c r="A8333" s="38" t="s">
        <v>485</v>
      </c>
      <c r="B8333" s="38" t="s">
        <v>117</v>
      </c>
      <c r="C8333">
        <v>274.14999999999998</v>
      </c>
      <c r="D8333">
        <v>98743</v>
      </c>
      <c r="E8333">
        <v>2.6</v>
      </c>
      <c r="F8333">
        <v>230</v>
      </c>
      <c r="G8333">
        <v>3.8906800000000001</v>
      </c>
      <c r="H8333">
        <v>0</v>
      </c>
      <c r="I8333">
        <v>0</v>
      </c>
      <c r="J8333">
        <v>258.88200000000001</v>
      </c>
      <c r="K8333">
        <v>0</v>
      </c>
      <c r="L8333">
        <v>1</v>
      </c>
    </row>
    <row r="8334" spans="1:12" x14ac:dyDescent="0.3">
      <c r="A8334" s="38" t="s">
        <v>485</v>
      </c>
      <c r="B8334" s="38" t="s">
        <v>118</v>
      </c>
      <c r="C8334">
        <v>275.14999999999998</v>
      </c>
      <c r="D8334">
        <v>98752</v>
      </c>
      <c r="E8334">
        <v>4.0999999999999996</v>
      </c>
      <c r="F8334">
        <v>280</v>
      </c>
      <c r="G8334">
        <v>3.5799400000000001</v>
      </c>
      <c r="H8334">
        <v>0</v>
      </c>
      <c r="I8334">
        <v>0</v>
      </c>
      <c r="J8334">
        <v>259.59399999999999</v>
      </c>
      <c r="K8334">
        <v>0</v>
      </c>
      <c r="L8334">
        <v>1</v>
      </c>
    </row>
    <row r="8335" spans="1:12" x14ac:dyDescent="0.3">
      <c r="A8335" s="38" t="s">
        <v>485</v>
      </c>
      <c r="B8335" s="38" t="s">
        <v>119</v>
      </c>
      <c r="C8335">
        <v>275.14999999999998</v>
      </c>
      <c r="D8335">
        <v>98752</v>
      </c>
      <c r="E8335">
        <v>3.6</v>
      </c>
      <c r="F8335">
        <v>220</v>
      </c>
      <c r="G8335">
        <v>3.5799400000000001</v>
      </c>
      <c r="H8335">
        <v>0</v>
      </c>
      <c r="I8335">
        <v>0</v>
      </c>
      <c r="J8335">
        <v>259.33999999999997</v>
      </c>
      <c r="K8335">
        <v>0</v>
      </c>
      <c r="L8335">
        <v>1</v>
      </c>
    </row>
    <row r="8336" spans="1:12" x14ac:dyDescent="0.3">
      <c r="A8336" s="38" t="s">
        <v>485</v>
      </c>
      <c r="B8336" s="38" t="s">
        <v>120</v>
      </c>
      <c r="C8336">
        <v>275.14999999999998</v>
      </c>
      <c r="D8336">
        <v>98752</v>
      </c>
      <c r="E8336">
        <v>2.6</v>
      </c>
      <c r="F8336">
        <v>240</v>
      </c>
      <c r="G8336">
        <v>3.5799400000000001</v>
      </c>
      <c r="H8336">
        <v>0</v>
      </c>
      <c r="I8336">
        <v>0</v>
      </c>
      <c r="J8336">
        <v>259.59399999999999</v>
      </c>
      <c r="K8336">
        <v>0</v>
      </c>
      <c r="L8336">
        <v>1</v>
      </c>
    </row>
    <row r="8337" spans="1:12" x14ac:dyDescent="0.3">
      <c r="A8337" s="38" t="s">
        <v>485</v>
      </c>
      <c r="B8337" s="38" t="s">
        <v>121</v>
      </c>
      <c r="C8337">
        <v>275.14999999999998</v>
      </c>
      <c r="D8337">
        <v>98752</v>
      </c>
      <c r="E8337">
        <v>2.6</v>
      </c>
      <c r="F8337">
        <v>240</v>
      </c>
      <c r="G8337">
        <v>3.89032</v>
      </c>
      <c r="H8337">
        <v>0</v>
      </c>
      <c r="I8337">
        <v>0</v>
      </c>
      <c r="J8337">
        <v>259.82600000000002</v>
      </c>
      <c r="K8337">
        <v>0</v>
      </c>
      <c r="L8337">
        <v>1</v>
      </c>
    </row>
    <row r="8338" spans="1:12" x14ac:dyDescent="0.3">
      <c r="A8338" s="38" t="s">
        <v>485</v>
      </c>
      <c r="B8338" s="38" t="s">
        <v>122</v>
      </c>
      <c r="C8338">
        <v>276.14999999999998</v>
      </c>
      <c r="D8338">
        <v>98762</v>
      </c>
      <c r="E8338">
        <v>2.6</v>
      </c>
      <c r="F8338">
        <v>250</v>
      </c>
      <c r="G8338">
        <v>4.1841499999999998</v>
      </c>
      <c r="H8338">
        <v>0</v>
      </c>
      <c r="I8338">
        <v>0</v>
      </c>
      <c r="J8338">
        <v>261.00099999999998</v>
      </c>
      <c r="K8338">
        <v>0</v>
      </c>
      <c r="L8338">
        <v>1</v>
      </c>
    </row>
    <row r="8339" spans="1:12" x14ac:dyDescent="0.3">
      <c r="A8339" s="38" t="s">
        <v>485</v>
      </c>
      <c r="B8339" s="38" t="s">
        <v>123</v>
      </c>
      <c r="C8339">
        <v>275.14999999999998</v>
      </c>
      <c r="D8339">
        <v>98752</v>
      </c>
      <c r="E8339">
        <v>5.7</v>
      </c>
      <c r="F8339">
        <v>250</v>
      </c>
      <c r="G8339">
        <v>4.1845800000000004</v>
      </c>
      <c r="H8339">
        <v>14.4</v>
      </c>
      <c r="I8339">
        <v>0</v>
      </c>
      <c r="J8339">
        <v>260.05599999999998</v>
      </c>
      <c r="K8339">
        <v>0</v>
      </c>
      <c r="L8339">
        <v>1</v>
      </c>
    </row>
    <row r="8340" spans="1:12" x14ac:dyDescent="0.3">
      <c r="A8340" s="38" t="s">
        <v>485</v>
      </c>
      <c r="B8340" s="38" t="s">
        <v>124</v>
      </c>
      <c r="C8340">
        <v>276.14999999999998</v>
      </c>
      <c r="D8340">
        <v>98762</v>
      </c>
      <c r="E8340">
        <v>6.2</v>
      </c>
      <c r="F8340">
        <v>260</v>
      </c>
      <c r="G8340">
        <v>4.1841499999999998</v>
      </c>
      <c r="H8340">
        <v>187.2</v>
      </c>
      <c r="I8340">
        <v>201.6</v>
      </c>
      <c r="J8340">
        <v>261.00099999999998</v>
      </c>
      <c r="K8340">
        <v>0</v>
      </c>
      <c r="L8340">
        <v>1</v>
      </c>
    </row>
    <row r="8341" spans="1:12" x14ac:dyDescent="0.3">
      <c r="A8341" s="38" t="s">
        <v>485</v>
      </c>
      <c r="B8341" s="38" t="s">
        <v>125</v>
      </c>
      <c r="C8341">
        <v>277.14999999999998</v>
      </c>
      <c r="D8341">
        <v>98771</v>
      </c>
      <c r="E8341">
        <v>5.7</v>
      </c>
      <c r="F8341">
        <v>250</v>
      </c>
      <c r="G8341">
        <v>4.4972599999999998</v>
      </c>
      <c r="H8341">
        <v>399.6</v>
      </c>
      <c r="I8341">
        <v>943.2</v>
      </c>
      <c r="J8341">
        <v>262.17700000000002</v>
      </c>
      <c r="K8341">
        <v>0</v>
      </c>
      <c r="L8341">
        <v>1</v>
      </c>
    </row>
    <row r="8342" spans="1:12" x14ac:dyDescent="0.3">
      <c r="A8342" s="38" t="s">
        <v>485</v>
      </c>
      <c r="B8342" s="38" t="s">
        <v>126</v>
      </c>
      <c r="C8342">
        <v>277.14999999999998</v>
      </c>
      <c r="D8342">
        <v>98771</v>
      </c>
      <c r="E8342">
        <v>5.7</v>
      </c>
      <c r="F8342">
        <v>230</v>
      </c>
      <c r="G8342">
        <v>4.18377</v>
      </c>
      <c r="H8342">
        <v>525.6</v>
      </c>
      <c r="I8342">
        <v>907.2</v>
      </c>
      <c r="J8342">
        <v>261.94600000000003</v>
      </c>
      <c r="K8342">
        <v>0</v>
      </c>
      <c r="L8342">
        <v>1</v>
      </c>
    </row>
    <row r="8343" spans="1:12" x14ac:dyDescent="0.3">
      <c r="A8343" s="38" t="s">
        <v>485</v>
      </c>
      <c r="B8343" s="38" t="s">
        <v>127</v>
      </c>
      <c r="C8343">
        <v>277.14999999999998</v>
      </c>
      <c r="D8343">
        <v>98771</v>
      </c>
      <c r="E8343">
        <v>5.0999999999999996</v>
      </c>
      <c r="F8343">
        <v>230</v>
      </c>
      <c r="G8343">
        <v>4.4972599999999998</v>
      </c>
      <c r="H8343">
        <v>525.6</v>
      </c>
      <c r="I8343">
        <v>1152</v>
      </c>
      <c r="J8343">
        <v>262.17700000000002</v>
      </c>
      <c r="K8343">
        <v>0</v>
      </c>
      <c r="L8343">
        <v>1</v>
      </c>
    </row>
    <row r="8344" spans="1:12" x14ac:dyDescent="0.3">
      <c r="A8344" s="38" t="s">
        <v>485</v>
      </c>
      <c r="B8344" s="38" t="s">
        <v>128</v>
      </c>
      <c r="C8344">
        <v>277.14999999999998</v>
      </c>
      <c r="D8344">
        <v>98771</v>
      </c>
      <c r="E8344">
        <v>6.2</v>
      </c>
      <c r="F8344">
        <v>230</v>
      </c>
      <c r="G8344">
        <v>4.18377</v>
      </c>
      <c r="H8344">
        <v>223.2</v>
      </c>
      <c r="I8344">
        <v>0</v>
      </c>
      <c r="J8344">
        <v>262.41000000000003</v>
      </c>
      <c r="K8344">
        <v>0</v>
      </c>
      <c r="L8344">
        <v>1</v>
      </c>
    </row>
    <row r="8345" spans="1:12" x14ac:dyDescent="0.3">
      <c r="A8345" s="38" t="s">
        <v>485</v>
      </c>
      <c r="B8345" s="38" t="s">
        <v>129</v>
      </c>
      <c r="C8345">
        <v>276.14999999999998</v>
      </c>
      <c r="D8345">
        <v>98762</v>
      </c>
      <c r="E8345">
        <v>4.0999999999999996</v>
      </c>
      <c r="F8345">
        <v>220</v>
      </c>
      <c r="G8345">
        <v>4.4976700000000003</v>
      </c>
      <c r="H8345">
        <v>108</v>
      </c>
      <c r="I8345">
        <v>0</v>
      </c>
      <c r="J8345">
        <v>261.69299999999998</v>
      </c>
      <c r="K8345">
        <v>0</v>
      </c>
      <c r="L8345">
        <v>1</v>
      </c>
    </row>
    <row r="8346" spans="1:12" x14ac:dyDescent="0.3">
      <c r="A8346" s="38" t="s">
        <v>485</v>
      </c>
      <c r="B8346" s="38" t="s">
        <v>130</v>
      </c>
      <c r="C8346">
        <v>276.14999999999998</v>
      </c>
      <c r="D8346">
        <v>98762</v>
      </c>
      <c r="E8346">
        <v>6.2</v>
      </c>
      <c r="F8346">
        <v>220</v>
      </c>
      <c r="G8346">
        <v>4.4976700000000003</v>
      </c>
      <c r="H8346">
        <v>10.8</v>
      </c>
      <c r="I8346">
        <v>0</v>
      </c>
      <c r="J8346">
        <v>261.69299999999998</v>
      </c>
      <c r="K8346">
        <v>0</v>
      </c>
      <c r="L8346">
        <v>1</v>
      </c>
    </row>
    <row r="8347" spans="1:12" x14ac:dyDescent="0.3">
      <c r="A8347" s="38" t="s">
        <v>485</v>
      </c>
      <c r="B8347" s="38" t="s">
        <v>131</v>
      </c>
      <c r="C8347">
        <v>276.14999999999998</v>
      </c>
      <c r="D8347">
        <v>98762</v>
      </c>
      <c r="E8347">
        <v>5.7</v>
      </c>
      <c r="F8347">
        <v>250</v>
      </c>
      <c r="G8347">
        <v>4.4976700000000003</v>
      </c>
      <c r="H8347">
        <v>0</v>
      </c>
      <c r="I8347">
        <v>0</v>
      </c>
      <c r="J8347">
        <v>261.69299999999998</v>
      </c>
      <c r="K8347">
        <v>0</v>
      </c>
      <c r="L8347">
        <v>1</v>
      </c>
    </row>
    <row r="8348" spans="1:12" x14ac:dyDescent="0.3">
      <c r="A8348" s="38" t="s">
        <v>485</v>
      </c>
      <c r="B8348" s="38" t="s">
        <v>132</v>
      </c>
      <c r="C8348">
        <v>275.14999999999998</v>
      </c>
      <c r="D8348">
        <v>98752</v>
      </c>
      <c r="E8348">
        <v>4.5999999999999996</v>
      </c>
      <c r="F8348">
        <v>260</v>
      </c>
      <c r="G8348">
        <v>4.1845800000000004</v>
      </c>
      <c r="H8348">
        <v>0</v>
      </c>
      <c r="I8348">
        <v>0</v>
      </c>
      <c r="J8348">
        <v>260.51600000000002</v>
      </c>
      <c r="K8348">
        <v>0</v>
      </c>
      <c r="L8348">
        <v>1</v>
      </c>
    </row>
    <row r="8349" spans="1:12" x14ac:dyDescent="0.3">
      <c r="A8349" s="38" t="s">
        <v>485</v>
      </c>
      <c r="B8349" s="38" t="s">
        <v>133</v>
      </c>
      <c r="C8349">
        <v>276.14999999999998</v>
      </c>
      <c r="D8349">
        <v>98762</v>
      </c>
      <c r="E8349">
        <v>4.5999999999999996</v>
      </c>
      <c r="F8349">
        <v>270</v>
      </c>
      <c r="G8349">
        <v>4.1841499999999998</v>
      </c>
      <c r="H8349">
        <v>0</v>
      </c>
      <c r="I8349">
        <v>0</v>
      </c>
      <c r="J8349">
        <v>261.00099999999998</v>
      </c>
      <c r="K8349">
        <v>0</v>
      </c>
      <c r="L8349">
        <v>1</v>
      </c>
    </row>
    <row r="8350" spans="1:12" x14ac:dyDescent="0.3">
      <c r="A8350" s="38" t="s">
        <v>485</v>
      </c>
      <c r="B8350" s="38" t="s">
        <v>134</v>
      </c>
      <c r="C8350">
        <v>275.14999999999998</v>
      </c>
      <c r="D8350">
        <v>98752</v>
      </c>
      <c r="E8350">
        <v>3.6</v>
      </c>
      <c r="F8350">
        <v>270</v>
      </c>
      <c r="G8350">
        <v>3.89032</v>
      </c>
      <c r="H8350">
        <v>0</v>
      </c>
      <c r="I8350">
        <v>0</v>
      </c>
      <c r="J8350">
        <v>259.572</v>
      </c>
      <c r="K8350">
        <v>0</v>
      </c>
      <c r="L8350">
        <v>1</v>
      </c>
    </row>
    <row r="8351" spans="1:12" x14ac:dyDescent="0.3">
      <c r="A8351" s="38" t="s">
        <v>485</v>
      </c>
      <c r="B8351" s="38" t="s">
        <v>135</v>
      </c>
      <c r="C8351">
        <v>275.14999999999998</v>
      </c>
      <c r="D8351">
        <v>98752</v>
      </c>
      <c r="E8351">
        <v>5.0999999999999996</v>
      </c>
      <c r="F8351">
        <v>270</v>
      </c>
      <c r="G8351">
        <v>3.89032</v>
      </c>
      <c r="H8351">
        <v>0</v>
      </c>
      <c r="I8351">
        <v>0</v>
      </c>
      <c r="J8351">
        <v>259.82600000000002</v>
      </c>
      <c r="K8351">
        <v>0</v>
      </c>
      <c r="L8351">
        <v>1</v>
      </c>
    </row>
    <row r="8352" spans="1:12" x14ac:dyDescent="0.3">
      <c r="A8352" s="38" t="s">
        <v>485</v>
      </c>
      <c r="B8352" s="38" t="s">
        <v>136</v>
      </c>
      <c r="C8352">
        <v>275.14999999999998</v>
      </c>
      <c r="D8352">
        <v>98752</v>
      </c>
      <c r="E8352">
        <v>4.5999999999999996</v>
      </c>
      <c r="F8352">
        <v>260</v>
      </c>
      <c r="G8352">
        <v>4.1845800000000004</v>
      </c>
      <c r="H8352">
        <v>0</v>
      </c>
      <c r="I8352">
        <v>0</v>
      </c>
      <c r="J8352">
        <v>260.05599999999998</v>
      </c>
      <c r="K8352">
        <v>0</v>
      </c>
      <c r="L8352">
        <v>1</v>
      </c>
    </row>
    <row r="8353" spans="1:12" x14ac:dyDescent="0.3">
      <c r="A8353" s="38" t="s">
        <v>485</v>
      </c>
      <c r="B8353" s="38" t="s">
        <v>137</v>
      </c>
      <c r="C8353">
        <v>275.14999999999998</v>
      </c>
      <c r="D8353">
        <v>98752</v>
      </c>
      <c r="E8353">
        <v>5.7</v>
      </c>
      <c r="F8353">
        <v>270</v>
      </c>
      <c r="G8353">
        <v>4.1845800000000004</v>
      </c>
      <c r="H8353">
        <v>0</v>
      </c>
      <c r="I8353">
        <v>0</v>
      </c>
      <c r="J8353">
        <v>260.05599999999998</v>
      </c>
      <c r="K8353">
        <v>0</v>
      </c>
      <c r="L8353">
        <v>1</v>
      </c>
    </row>
    <row r="8354" spans="1:12" x14ac:dyDescent="0.3">
      <c r="A8354" s="38" t="s">
        <v>485</v>
      </c>
      <c r="B8354" s="38" t="s">
        <v>138</v>
      </c>
      <c r="C8354">
        <v>274.14999999999998</v>
      </c>
      <c r="D8354">
        <v>98743</v>
      </c>
      <c r="E8354">
        <v>4.5999999999999996</v>
      </c>
      <c r="F8354">
        <v>270</v>
      </c>
      <c r="G8354">
        <v>3.8906800000000001</v>
      </c>
      <c r="H8354">
        <v>0</v>
      </c>
      <c r="I8354">
        <v>0</v>
      </c>
      <c r="J8354">
        <v>258.88200000000001</v>
      </c>
      <c r="K8354">
        <v>0</v>
      </c>
      <c r="L8354">
        <v>1</v>
      </c>
    </row>
    <row r="8355" spans="1:12" x14ac:dyDescent="0.3">
      <c r="A8355" s="38" t="s">
        <v>486</v>
      </c>
      <c r="B8355" s="38" t="s">
        <v>115</v>
      </c>
      <c r="C8355">
        <v>274.14999999999998</v>
      </c>
      <c r="D8355">
        <v>98743</v>
      </c>
      <c r="E8355">
        <v>4.0999999999999996</v>
      </c>
      <c r="F8355">
        <v>290</v>
      </c>
      <c r="G8355">
        <v>3.8906800000000001</v>
      </c>
      <c r="H8355">
        <v>0</v>
      </c>
      <c r="I8355">
        <v>0</v>
      </c>
      <c r="J8355">
        <v>258.88200000000001</v>
      </c>
      <c r="K8355">
        <v>0</v>
      </c>
      <c r="L8355">
        <v>1</v>
      </c>
    </row>
    <row r="8356" spans="1:12" x14ac:dyDescent="0.3">
      <c r="A8356" s="38" t="s">
        <v>486</v>
      </c>
      <c r="B8356" s="38" t="s">
        <v>116</v>
      </c>
      <c r="C8356">
        <v>274.14999999999998</v>
      </c>
      <c r="D8356">
        <v>98743</v>
      </c>
      <c r="E8356">
        <v>3.6</v>
      </c>
      <c r="F8356">
        <v>320</v>
      </c>
      <c r="G8356">
        <v>3.5802700000000001</v>
      </c>
      <c r="H8356">
        <v>0</v>
      </c>
      <c r="I8356">
        <v>0</v>
      </c>
      <c r="J8356">
        <v>258.65100000000001</v>
      </c>
      <c r="K8356">
        <v>0</v>
      </c>
      <c r="L8356">
        <v>1</v>
      </c>
    </row>
    <row r="8357" spans="1:12" x14ac:dyDescent="0.3">
      <c r="A8357" s="38" t="s">
        <v>486</v>
      </c>
      <c r="B8357" s="38" t="s">
        <v>117</v>
      </c>
      <c r="C8357">
        <v>274.14999999999998</v>
      </c>
      <c r="D8357">
        <v>98743</v>
      </c>
      <c r="E8357">
        <v>4.5999999999999996</v>
      </c>
      <c r="F8357">
        <v>340</v>
      </c>
      <c r="G8357">
        <v>3.5802700000000001</v>
      </c>
      <c r="H8357">
        <v>0</v>
      </c>
      <c r="I8357">
        <v>0</v>
      </c>
      <c r="J8357">
        <v>258.65100000000001</v>
      </c>
      <c r="K8357">
        <v>0</v>
      </c>
      <c r="L8357">
        <v>1</v>
      </c>
    </row>
    <row r="8358" spans="1:12" x14ac:dyDescent="0.3">
      <c r="A8358" s="38" t="s">
        <v>486</v>
      </c>
      <c r="B8358" s="38" t="s">
        <v>118</v>
      </c>
      <c r="C8358">
        <v>275.14999999999998</v>
      </c>
      <c r="D8358">
        <v>98752</v>
      </c>
      <c r="E8358">
        <v>7.2</v>
      </c>
      <c r="F8358">
        <v>330</v>
      </c>
      <c r="G8358">
        <v>3.89032</v>
      </c>
      <c r="H8358">
        <v>0</v>
      </c>
      <c r="I8358">
        <v>0</v>
      </c>
      <c r="J8358">
        <v>259.82600000000002</v>
      </c>
      <c r="K8358">
        <v>0</v>
      </c>
      <c r="L8358">
        <v>1</v>
      </c>
    </row>
    <row r="8359" spans="1:12" x14ac:dyDescent="0.3">
      <c r="A8359" s="38" t="s">
        <v>486</v>
      </c>
      <c r="B8359" s="38" t="s">
        <v>119</v>
      </c>
      <c r="C8359">
        <v>275.14999999999998</v>
      </c>
      <c r="D8359">
        <v>98752</v>
      </c>
      <c r="E8359">
        <v>7.2</v>
      </c>
      <c r="F8359">
        <v>340</v>
      </c>
      <c r="G8359">
        <v>3.89032</v>
      </c>
      <c r="H8359">
        <v>0</v>
      </c>
      <c r="I8359">
        <v>0</v>
      </c>
      <c r="J8359">
        <v>259.572</v>
      </c>
      <c r="K8359">
        <v>0</v>
      </c>
      <c r="L8359">
        <v>1</v>
      </c>
    </row>
    <row r="8360" spans="1:12" x14ac:dyDescent="0.3">
      <c r="A8360" s="38" t="s">
        <v>486</v>
      </c>
      <c r="B8360" s="38" t="s">
        <v>120</v>
      </c>
      <c r="C8360">
        <v>275.14999999999998</v>
      </c>
      <c r="D8360">
        <v>98752</v>
      </c>
      <c r="E8360">
        <v>6.2</v>
      </c>
      <c r="F8360">
        <v>330</v>
      </c>
      <c r="G8360">
        <v>3.89032</v>
      </c>
      <c r="H8360">
        <v>0</v>
      </c>
      <c r="I8360">
        <v>0</v>
      </c>
      <c r="J8360">
        <v>259.82600000000002</v>
      </c>
      <c r="K8360">
        <v>0</v>
      </c>
      <c r="L8360">
        <v>1</v>
      </c>
    </row>
    <row r="8361" spans="1:12" x14ac:dyDescent="0.3">
      <c r="A8361" s="38" t="s">
        <v>486</v>
      </c>
      <c r="B8361" s="38" t="s">
        <v>121</v>
      </c>
      <c r="C8361">
        <v>275.14999999999998</v>
      </c>
      <c r="D8361">
        <v>98752</v>
      </c>
      <c r="E8361">
        <v>5.7</v>
      </c>
      <c r="F8361">
        <v>310</v>
      </c>
      <c r="G8361">
        <v>3.5799400000000001</v>
      </c>
      <c r="H8361">
        <v>0</v>
      </c>
      <c r="I8361">
        <v>0</v>
      </c>
      <c r="J8361">
        <v>259.33999999999997</v>
      </c>
      <c r="K8361">
        <v>0</v>
      </c>
      <c r="L8361">
        <v>1</v>
      </c>
    </row>
    <row r="8362" spans="1:12" x14ac:dyDescent="0.3">
      <c r="A8362" s="38" t="s">
        <v>486</v>
      </c>
      <c r="B8362" s="38" t="s">
        <v>122</v>
      </c>
      <c r="C8362">
        <v>275.14999999999998</v>
      </c>
      <c r="D8362">
        <v>98752</v>
      </c>
      <c r="E8362">
        <v>4.5999999999999996</v>
      </c>
      <c r="F8362">
        <v>320</v>
      </c>
      <c r="G8362">
        <v>3.89032</v>
      </c>
      <c r="H8362">
        <v>0</v>
      </c>
      <c r="I8362">
        <v>0</v>
      </c>
      <c r="J8362">
        <v>259.82600000000002</v>
      </c>
      <c r="K8362">
        <v>0</v>
      </c>
      <c r="L8362">
        <v>1</v>
      </c>
    </row>
    <row r="8363" spans="1:12" x14ac:dyDescent="0.3">
      <c r="A8363" s="38" t="s">
        <v>486</v>
      </c>
      <c r="B8363" s="38" t="s">
        <v>123</v>
      </c>
      <c r="C8363">
        <v>275.14999999999998</v>
      </c>
      <c r="D8363">
        <v>98752</v>
      </c>
      <c r="E8363">
        <v>4.5999999999999996</v>
      </c>
      <c r="F8363">
        <v>310</v>
      </c>
      <c r="G8363">
        <v>3.89032</v>
      </c>
      <c r="H8363">
        <v>10.8</v>
      </c>
      <c r="I8363">
        <v>0</v>
      </c>
      <c r="J8363">
        <v>259.82600000000002</v>
      </c>
      <c r="K8363">
        <v>0</v>
      </c>
      <c r="L8363">
        <v>1</v>
      </c>
    </row>
    <row r="8364" spans="1:12" x14ac:dyDescent="0.3">
      <c r="A8364" s="38" t="s">
        <v>486</v>
      </c>
      <c r="B8364" s="38" t="s">
        <v>124</v>
      </c>
      <c r="C8364">
        <v>275.14999999999998</v>
      </c>
      <c r="D8364">
        <v>98752</v>
      </c>
      <c r="E8364">
        <v>7.2</v>
      </c>
      <c r="F8364">
        <v>330</v>
      </c>
      <c r="G8364">
        <v>4.1845800000000004</v>
      </c>
      <c r="H8364">
        <v>180</v>
      </c>
      <c r="I8364">
        <v>216</v>
      </c>
      <c r="J8364">
        <v>260.05599999999998</v>
      </c>
      <c r="K8364">
        <v>0</v>
      </c>
      <c r="L8364">
        <v>1</v>
      </c>
    </row>
    <row r="8365" spans="1:12" x14ac:dyDescent="0.3">
      <c r="A8365" s="38" t="s">
        <v>486</v>
      </c>
      <c r="B8365" s="38" t="s">
        <v>125</v>
      </c>
      <c r="C8365">
        <v>275.14999999999998</v>
      </c>
      <c r="D8365">
        <v>98752</v>
      </c>
      <c r="E8365">
        <v>7.7</v>
      </c>
      <c r="F8365">
        <v>310</v>
      </c>
      <c r="G8365">
        <v>3.89032</v>
      </c>
      <c r="H8365">
        <v>417.6</v>
      </c>
      <c r="I8365">
        <v>990</v>
      </c>
      <c r="J8365">
        <v>259.572</v>
      </c>
      <c r="K8365">
        <v>0</v>
      </c>
      <c r="L8365">
        <v>1</v>
      </c>
    </row>
    <row r="8366" spans="1:12" x14ac:dyDescent="0.3">
      <c r="A8366" s="38" t="s">
        <v>486</v>
      </c>
      <c r="B8366" s="38" t="s">
        <v>126</v>
      </c>
      <c r="C8366">
        <v>277.14999999999998</v>
      </c>
      <c r="D8366">
        <v>98771</v>
      </c>
      <c r="E8366">
        <v>7.2</v>
      </c>
      <c r="F8366">
        <v>310</v>
      </c>
      <c r="G8366">
        <v>4.4972599999999998</v>
      </c>
      <c r="H8366">
        <v>518.4</v>
      </c>
      <c r="I8366">
        <v>997.2</v>
      </c>
      <c r="J8366">
        <v>262.17700000000002</v>
      </c>
      <c r="K8366">
        <v>0</v>
      </c>
      <c r="L8366">
        <v>1</v>
      </c>
    </row>
    <row r="8367" spans="1:12" x14ac:dyDescent="0.3">
      <c r="A8367" s="38" t="s">
        <v>486</v>
      </c>
      <c r="B8367" s="38" t="s">
        <v>127</v>
      </c>
      <c r="C8367">
        <v>276.14999999999998</v>
      </c>
      <c r="D8367">
        <v>98762</v>
      </c>
      <c r="E8367">
        <v>6.7</v>
      </c>
      <c r="F8367">
        <v>340</v>
      </c>
      <c r="G8367">
        <v>4.4976700000000003</v>
      </c>
      <c r="H8367">
        <v>522</v>
      </c>
      <c r="I8367">
        <v>1000.8</v>
      </c>
      <c r="J8367">
        <v>261.23099999999999</v>
      </c>
      <c r="K8367">
        <v>0</v>
      </c>
      <c r="L8367">
        <v>1</v>
      </c>
    </row>
    <row r="8368" spans="1:12" x14ac:dyDescent="0.3">
      <c r="A8368" s="38" t="s">
        <v>486</v>
      </c>
      <c r="B8368" s="38" t="s">
        <v>128</v>
      </c>
      <c r="C8368">
        <v>277.14999999999998</v>
      </c>
      <c r="D8368">
        <v>98771</v>
      </c>
      <c r="E8368">
        <v>7.2</v>
      </c>
      <c r="F8368">
        <v>340</v>
      </c>
      <c r="G8368">
        <v>4.4972599999999998</v>
      </c>
      <c r="H8368">
        <v>399.6</v>
      </c>
      <c r="I8368">
        <v>932.4</v>
      </c>
      <c r="J8368">
        <v>262.17700000000002</v>
      </c>
      <c r="K8368">
        <v>0</v>
      </c>
      <c r="L8368">
        <v>1</v>
      </c>
    </row>
    <row r="8369" spans="1:12" x14ac:dyDescent="0.3">
      <c r="A8369" s="38" t="s">
        <v>486</v>
      </c>
      <c r="B8369" s="38" t="s">
        <v>129</v>
      </c>
      <c r="C8369">
        <v>277.14999999999998</v>
      </c>
      <c r="D8369">
        <v>98771</v>
      </c>
      <c r="E8369">
        <v>6.7</v>
      </c>
      <c r="F8369">
        <v>340</v>
      </c>
      <c r="G8369">
        <v>4.18377</v>
      </c>
      <c r="H8369">
        <v>201.6</v>
      </c>
      <c r="I8369">
        <v>457.2</v>
      </c>
      <c r="J8369">
        <v>261.69</v>
      </c>
      <c r="K8369">
        <v>0</v>
      </c>
      <c r="L8369">
        <v>1</v>
      </c>
    </row>
    <row r="8370" spans="1:12" x14ac:dyDescent="0.3">
      <c r="A8370" s="38" t="s">
        <v>486</v>
      </c>
      <c r="B8370" s="38" t="s">
        <v>130</v>
      </c>
      <c r="C8370">
        <v>276.14999999999998</v>
      </c>
      <c r="D8370">
        <v>98762</v>
      </c>
      <c r="E8370">
        <v>6.7</v>
      </c>
      <c r="F8370">
        <v>330</v>
      </c>
      <c r="G8370">
        <v>4.1841499999999998</v>
      </c>
      <c r="H8370">
        <v>21.6</v>
      </c>
      <c r="I8370">
        <v>0</v>
      </c>
      <c r="J8370">
        <v>260.74599999999998</v>
      </c>
      <c r="K8370">
        <v>0</v>
      </c>
      <c r="L8370">
        <v>1</v>
      </c>
    </row>
    <row r="8371" spans="1:12" x14ac:dyDescent="0.3">
      <c r="A8371" s="38" t="s">
        <v>486</v>
      </c>
      <c r="B8371" s="38" t="s">
        <v>131</v>
      </c>
      <c r="C8371">
        <v>276.14999999999998</v>
      </c>
      <c r="D8371">
        <v>98762</v>
      </c>
      <c r="E8371">
        <v>7.2</v>
      </c>
      <c r="F8371">
        <v>320</v>
      </c>
      <c r="G8371">
        <v>3.8899300000000001</v>
      </c>
      <c r="H8371">
        <v>0</v>
      </c>
      <c r="I8371">
        <v>0</v>
      </c>
      <c r="J8371">
        <v>260.51499999999999</v>
      </c>
      <c r="K8371">
        <v>0</v>
      </c>
      <c r="L8371">
        <v>1</v>
      </c>
    </row>
    <row r="8372" spans="1:12" x14ac:dyDescent="0.3">
      <c r="A8372" s="38" t="s">
        <v>486</v>
      </c>
      <c r="B8372" s="38" t="s">
        <v>132</v>
      </c>
      <c r="C8372">
        <v>275.14999999999998</v>
      </c>
      <c r="D8372">
        <v>98752</v>
      </c>
      <c r="E8372">
        <v>6.2</v>
      </c>
      <c r="F8372">
        <v>300</v>
      </c>
      <c r="G8372">
        <v>3.5799400000000001</v>
      </c>
      <c r="H8372">
        <v>0</v>
      </c>
      <c r="I8372">
        <v>0</v>
      </c>
      <c r="J8372">
        <v>259.83199999999999</v>
      </c>
      <c r="K8372">
        <v>0</v>
      </c>
      <c r="L8372">
        <v>1</v>
      </c>
    </row>
    <row r="8373" spans="1:12" x14ac:dyDescent="0.3">
      <c r="A8373" s="38" t="s">
        <v>486</v>
      </c>
      <c r="B8373" s="38" t="s">
        <v>133</v>
      </c>
      <c r="C8373">
        <v>275.14999999999998</v>
      </c>
      <c r="D8373">
        <v>98752</v>
      </c>
      <c r="E8373">
        <v>6.2</v>
      </c>
      <c r="F8373">
        <v>310</v>
      </c>
      <c r="G8373">
        <v>3.5799400000000001</v>
      </c>
      <c r="H8373">
        <v>0</v>
      </c>
      <c r="I8373">
        <v>0</v>
      </c>
      <c r="J8373">
        <v>259.83199999999999</v>
      </c>
      <c r="K8373">
        <v>0</v>
      </c>
      <c r="L8373">
        <v>1</v>
      </c>
    </row>
    <row r="8374" spans="1:12" x14ac:dyDescent="0.3">
      <c r="A8374" s="38" t="s">
        <v>486</v>
      </c>
      <c r="B8374" s="38" t="s">
        <v>134</v>
      </c>
      <c r="C8374">
        <v>274.14999999999998</v>
      </c>
      <c r="D8374">
        <v>98743</v>
      </c>
      <c r="E8374">
        <v>5.7</v>
      </c>
      <c r="F8374">
        <v>310</v>
      </c>
      <c r="G8374">
        <v>3.2927200000000001</v>
      </c>
      <c r="H8374">
        <v>0</v>
      </c>
      <c r="I8374">
        <v>0</v>
      </c>
      <c r="J8374">
        <v>258.65499999999997</v>
      </c>
      <c r="K8374">
        <v>0</v>
      </c>
      <c r="L8374">
        <v>1</v>
      </c>
    </row>
    <row r="8375" spans="1:12" x14ac:dyDescent="0.3">
      <c r="A8375" s="38" t="s">
        <v>486</v>
      </c>
      <c r="B8375" s="38" t="s">
        <v>135</v>
      </c>
      <c r="C8375">
        <v>274.14999999999998</v>
      </c>
      <c r="D8375">
        <v>98743</v>
      </c>
      <c r="E8375">
        <v>7.2</v>
      </c>
      <c r="F8375">
        <v>310</v>
      </c>
      <c r="G8375">
        <v>3.2927200000000001</v>
      </c>
      <c r="H8375">
        <v>0</v>
      </c>
      <c r="I8375">
        <v>0</v>
      </c>
      <c r="J8375">
        <v>258.65499999999997</v>
      </c>
      <c r="K8375">
        <v>0</v>
      </c>
      <c r="L8375">
        <v>1</v>
      </c>
    </row>
    <row r="8376" spans="1:12" x14ac:dyDescent="0.3">
      <c r="A8376" s="38" t="s">
        <v>486</v>
      </c>
      <c r="B8376" s="38" t="s">
        <v>136</v>
      </c>
      <c r="C8376">
        <v>274.14999999999998</v>
      </c>
      <c r="D8376">
        <v>98743</v>
      </c>
      <c r="E8376">
        <v>6.7</v>
      </c>
      <c r="F8376">
        <v>300</v>
      </c>
      <c r="G8376">
        <v>3.2927200000000001</v>
      </c>
      <c r="H8376">
        <v>0</v>
      </c>
      <c r="I8376">
        <v>0</v>
      </c>
      <c r="J8376">
        <v>258.65499999999997</v>
      </c>
      <c r="K8376">
        <v>0</v>
      </c>
      <c r="L8376">
        <v>1</v>
      </c>
    </row>
    <row r="8377" spans="1:12" x14ac:dyDescent="0.3">
      <c r="A8377" s="38" t="s">
        <v>486</v>
      </c>
      <c r="B8377" s="38" t="s">
        <v>137</v>
      </c>
      <c r="C8377">
        <v>274.14999999999998</v>
      </c>
      <c r="D8377">
        <v>98743</v>
      </c>
      <c r="E8377">
        <v>6.7</v>
      </c>
      <c r="F8377">
        <v>310</v>
      </c>
      <c r="G8377">
        <v>3.2927200000000001</v>
      </c>
      <c r="H8377">
        <v>0</v>
      </c>
      <c r="I8377">
        <v>0</v>
      </c>
      <c r="J8377">
        <v>258.65499999999997</v>
      </c>
      <c r="K8377">
        <v>0</v>
      </c>
      <c r="L8377">
        <v>1</v>
      </c>
    </row>
    <row r="8378" spans="1:12" x14ac:dyDescent="0.3">
      <c r="A8378" s="38" t="s">
        <v>486</v>
      </c>
      <c r="B8378" s="38" t="s">
        <v>138</v>
      </c>
      <c r="C8378">
        <v>273.14999999999998</v>
      </c>
      <c r="D8378">
        <v>98734</v>
      </c>
      <c r="E8378">
        <v>7.2</v>
      </c>
      <c r="F8378">
        <v>310</v>
      </c>
      <c r="G8378">
        <v>3.2930199999999998</v>
      </c>
      <c r="H8378">
        <v>0</v>
      </c>
      <c r="I8378">
        <v>0</v>
      </c>
      <c r="J8378">
        <v>257.82299999999998</v>
      </c>
      <c r="K8378">
        <v>0</v>
      </c>
      <c r="L8378">
        <v>1</v>
      </c>
    </row>
    <row r="8379" spans="1:12" x14ac:dyDescent="0.3">
      <c r="A8379" s="38" t="s">
        <v>487</v>
      </c>
      <c r="B8379" s="38" t="s">
        <v>115</v>
      </c>
      <c r="C8379">
        <v>274.14999999999998</v>
      </c>
      <c r="D8379">
        <v>98743</v>
      </c>
      <c r="E8379">
        <v>5.7</v>
      </c>
      <c r="F8379">
        <v>290</v>
      </c>
      <c r="G8379">
        <v>3.0264799999999998</v>
      </c>
      <c r="H8379">
        <v>0</v>
      </c>
      <c r="I8379">
        <v>0</v>
      </c>
      <c r="J8379">
        <v>258.30500000000001</v>
      </c>
      <c r="K8379">
        <v>0</v>
      </c>
      <c r="L8379">
        <v>1</v>
      </c>
    </row>
    <row r="8380" spans="1:12" x14ac:dyDescent="0.3">
      <c r="A8380" s="38" t="s">
        <v>487</v>
      </c>
      <c r="B8380" s="38" t="s">
        <v>116</v>
      </c>
      <c r="C8380">
        <v>274.14999999999998</v>
      </c>
      <c r="D8380">
        <v>98743</v>
      </c>
      <c r="E8380">
        <v>6.2</v>
      </c>
      <c r="F8380">
        <v>300</v>
      </c>
      <c r="G8380">
        <v>3.2927200000000001</v>
      </c>
      <c r="H8380">
        <v>0</v>
      </c>
      <c r="I8380">
        <v>0</v>
      </c>
      <c r="J8380">
        <v>258.65499999999997</v>
      </c>
      <c r="K8380">
        <v>0</v>
      </c>
      <c r="L8380">
        <v>1</v>
      </c>
    </row>
    <row r="8381" spans="1:12" x14ac:dyDescent="0.3">
      <c r="A8381" s="38" t="s">
        <v>487</v>
      </c>
      <c r="B8381" s="38" t="s">
        <v>117</v>
      </c>
      <c r="C8381">
        <v>273.14999999999998</v>
      </c>
      <c r="D8381">
        <v>98734</v>
      </c>
      <c r="E8381">
        <v>6.7</v>
      </c>
      <c r="F8381">
        <v>310</v>
      </c>
      <c r="G8381">
        <v>3.0267499999999998</v>
      </c>
      <c r="H8381">
        <v>0</v>
      </c>
      <c r="I8381">
        <v>0</v>
      </c>
      <c r="J8381">
        <v>257.47800000000001</v>
      </c>
      <c r="K8381">
        <v>0</v>
      </c>
      <c r="L8381">
        <v>1</v>
      </c>
    </row>
    <row r="8382" spans="1:12" x14ac:dyDescent="0.3">
      <c r="A8382" s="38" t="s">
        <v>487</v>
      </c>
      <c r="B8382" s="38" t="s">
        <v>118</v>
      </c>
      <c r="C8382">
        <v>273.14999999999998</v>
      </c>
      <c r="D8382">
        <v>98734</v>
      </c>
      <c r="E8382">
        <v>6.7</v>
      </c>
      <c r="F8382">
        <v>300</v>
      </c>
      <c r="G8382">
        <v>3.0267499999999998</v>
      </c>
      <c r="H8382">
        <v>0</v>
      </c>
      <c r="I8382">
        <v>0</v>
      </c>
      <c r="J8382">
        <v>257.47800000000001</v>
      </c>
      <c r="K8382">
        <v>0</v>
      </c>
      <c r="L8382">
        <v>1</v>
      </c>
    </row>
    <row r="8383" spans="1:12" x14ac:dyDescent="0.3">
      <c r="A8383" s="38" t="s">
        <v>487</v>
      </c>
      <c r="B8383" s="38" t="s">
        <v>119</v>
      </c>
      <c r="C8383">
        <v>273.14999999999998</v>
      </c>
      <c r="D8383">
        <v>98734</v>
      </c>
      <c r="E8383">
        <v>6.7</v>
      </c>
      <c r="F8383">
        <v>300</v>
      </c>
      <c r="G8383">
        <v>3.0267499999999998</v>
      </c>
      <c r="H8383">
        <v>0</v>
      </c>
      <c r="I8383">
        <v>0</v>
      </c>
      <c r="J8383">
        <v>257.47800000000001</v>
      </c>
      <c r="K8383">
        <v>0</v>
      </c>
      <c r="L8383">
        <v>1</v>
      </c>
    </row>
    <row r="8384" spans="1:12" x14ac:dyDescent="0.3">
      <c r="A8384" s="38" t="s">
        <v>487</v>
      </c>
      <c r="B8384" s="38" t="s">
        <v>120</v>
      </c>
      <c r="C8384">
        <v>272.14999999999998</v>
      </c>
      <c r="D8384">
        <v>98724</v>
      </c>
      <c r="E8384">
        <v>5.7</v>
      </c>
      <c r="F8384">
        <v>310</v>
      </c>
      <c r="G8384">
        <v>2.78064</v>
      </c>
      <c r="H8384">
        <v>0</v>
      </c>
      <c r="I8384">
        <v>0</v>
      </c>
      <c r="J8384">
        <v>256.30200000000002</v>
      </c>
      <c r="K8384">
        <v>0</v>
      </c>
      <c r="L8384">
        <v>1</v>
      </c>
    </row>
    <row r="8385" spans="1:12" x14ac:dyDescent="0.3">
      <c r="A8385" s="38" t="s">
        <v>487</v>
      </c>
      <c r="B8385" s="38" t="s">
        <v>121</v>
      </c>
      <c r="C8385">
        <v>272.14999999999998</v>
      </c>
      <c r="D8385">
        <v>98724</v>
      </c>
      <c r="E8385">
        <v>3.1</v>
      </c>
      <c r="F8385">
        <v>260</v>
      </c>
      <c r="G8385">
        <v>2.78064</v>
      </c>
      <c r="H8385">
        <v>0</v>
      </c>
      <c r="I8385">
        <v>0</v>
      </c>
      <c r="J8385">
        <v>256.30200000000002</v>
      </c>
      <c r="K8385">
        <v>0</v>
      </c>
      <c r="L8385">
        <v>1</v>
      </c>
    </row>
    <row r="8386" spans="1:12" x14ac:dyDescent="0.3">
      <c r="A8386" s="38" t="s">
        <v>487</v>
      </c>
      <c r="B8386" s="38" t="s">
        <v>122</v>
      </c>
      <c r="C8386">
        <v>273.14999999999998</v>
      </c>
      <c r="D8386">
        <v>98734</v>
      </c>
      <c r="E8386">
        <v>4.0999999999999996</v>
      </c>
      <c r="F8386">
        <v>280</v>
      </c>
      <c r="G8386">
        <v>2.7803599999999999</v>
      </c>
      <c r="H8386">
        <v>0</v>
      </c>
      <c r="I8386">
        <v>0</v>
      </c>
      <c r="J8386">
        <v>257.12799999999999</v>
      </c>
      <c r="K8386">
        <v>0</v>
      </c>
      <c r="L8386">
        <v>1</v>
      </c>
    </row>
    <row r="8387" spans="1:12" x14ac:dyDescent="0.3">
      <c r="A8387" s="38" t="s">
        <v>487</v>
      </c>
      <c r="B8387" s="38" t="s">
        <v>123</v>
      </c>
      <c r="C8387">
        <v>273.14999999999998</v>
      </c>
      <c r="D8387">
        <v>98734</v>
      </c>
      <c r="E8387">
        <v>4.5999999999999996</v>
      </c>
      <c r="F8387">
        <v>260</v>
      </c>
      <c r="G8387">
        <v>3.0267499999999998</v>
      </c>
      <c r="H8387">
        <v>10.8</v>
      </c>
      <c r="I8387">
        <v>0</v>
      </c>
      <c r="J8387">
        <v>257.24299999999999</v>
      </c>
      <c r="K8387">
        <v>0</v>
      </c>
      <c r="L8387">
        <v>1</v>
      </c>
    </row>
    <row r="8388" spans="1:12" x14ac:dyDescent="0.3">
      <c r="A8388" s="38" t="s">
        <v>487</v>
      </c>
      <c r="B8388" s="38" t="s">
        <v>124</v>
      </c>
      <c r="C8388">
        <v>274.14999999999998</v>
      </c>
      <c r="D8388">
        <v>98743</v>
      </c>
      <c r="E8388">
        <v>5.0999999999999996</v>
      </c>
      <c r="F8388">
        <v>270</v>
      </c>
      <c r="G8388">
        <v>3.0264799999999998</v>
      </c>
      <c r="H8388">
        <v>180</v>
      </c>
      <c r="I8388">
        <v>212.4</v>
      </c>
      <c r="J8388">
        <v>258.185</v>
      </c>
      <c r="K8388">
        <v>0</v>
      </c>
      <c r="L8388">
        <v>1</v>
      </c>
    </row>
    <row r="8389" spans="1:12" x14ac:dyDescent="0.3">
      <c r="A8389" s="38" t="s">
        <v>487</v>
      </c>
      <c r="B8389" s="38" t="s">
        <v>125</v>
      </c>
      <c r="C8389">
        <v>275.14999999999998</v>
      </c>
      <c r="D8389">
        <v>98752</v>
      </c>
      <c r="E8389">
        <v>4.5999999999999996</v>
      </c>
      <c r="F8389">
        <v>280</v>
      </c>
      <c r="G8389">
        <v>3.5799400000000001</v>
      </c>
      <c r="H8389">
        <v>414</v>
      </c>
      <c r="I8389">
        <v>986.4</v>
      </c>
      <c r="J8389">
        <v>259.33999999999997</v>
      </c>
      <c r="K8389">
        <v>0</v>
      </c>
      <c r="L8389">
        <v>1</v>
      </c>
    </row>
    <row r="8390" spans="1:12" x14ac:dyDescent="0.3">
      <c r="A8390" s="38" t="s">
        <v>487</v>
      </c>
      <c r="B8390" s="38" t="s">
        <v>126</v>
      </c>
      <c r="C8390">
        <v>275.14999999999998</v>
      </c>
      <c r="D8390">
        <v>98752</v>
      </c>
      <c r="E8390">
        <v>5.0999999999999996</v>
      </c>
      <c r="F8390">
        <v>280</v>
      </c>
      <c r="G8390">
        <v>3.5799400000000001</v>
      </c>
      <c r="H8390">
        <v>550.79999999999995</v>
      </c>
      <c r="I8390">
        <v>1418.4</v>
      </c>
      <c r="J8390">
        <v>259.33999999999997</v>
      </c>
      <c r="K8390">
        <v>0</v>
      </c>
      <c r="L8390">
        <v>1</v>
      </c>
    </row>
    <row r="8391" spans="1:12" x14ac:dyDescent="0.3">
      <c r="A8391" s="38" t="s">
        <v>487</v>
      </c>
      <c r="B8391" s="38" t="s">
        <v>127</v>
      </c>
      <c r="C8391">
        <v>276.14999999999998</v>
      </c>
      <c r="D8391">
        <v>98762</v>
      </c>
      <c r="E8391">
        <v>5.0999999999999996</v>
      </c>
      <c r="F8391">
        <v>270</v>
      </c>
      <c r="G8391">
        <v>3.8899300000000001</v>
      </c>
      <c r="H8391">
        <v>522</v>
      </c>
      <c r="I8391">
        <v>1184.4000000000001</v>
      </c>
      <c r="J8391">
        <v>260.77</v>
      </c>
      <c r="K8391">
        <v>0</v>
      </c>
      <c r="L8391">
        <v>1</v>
      </c>
    </row>
    <row r="8392" spans="1:12" x14ac:dyDescent="0.3">
      <c r="A8392" s="38" t="s">
        <v>487</v>
      </c>
      <c r="B8392" s="38" t="s">
        <v>128</v>
      </c>
      <c r="C8392">
        <v>276.14999999999998</v>
      </c>
      <c r="D8392">
        <v>98762</v>
      </c>
      <c r="E8392">
        <v>5.7</v>
      </c>
      <c r="F8392">
        <v>300</v>
      </c>
      <c r="G8392">
        <v>3.8899300000000001</v>
      </c>
      <c r="H8392">
        <v>399.6</v>
      </c>
      <c r="I8392">
        <v>946.8</v>
      </c>
      <c r="J8392">
        <v>260.77</v>
      </c>
      <c r="K8392">
        <v>0</v>
      </c>
      <c r="L8392">
        <v>1</v>
      </c>
    </row>
    <row r="8393" spans="1:12" x14ac:dyDescent="0.3">
      <c r="A8393" s="38" t="s">
        <v>487</v>
      </c>
      <c r="B8393" s="38" t="s">
        <v>129</v>
      </c>
      <c r="C8393">
        <v>275.14999999999998</v>
      </c>
      <c r="D8393">
        <v>98752</v>
      </c>
      <c r="E8393">
        <v>5.0999999999999996</v>
      </c>
      <c r="F8393">
        <v>300</v>
      </c>
      <c r="G8393">
        <v>4.1845800000000004</v>
      </c>
      <c r="H8393">
        <v>201.6</v>
      </c>
      <c r="I8393">
        <v>500.4</v>
      </c>
      <c r="J8393">
        <v>259.80200000000002</v>
      </c>
      <c r="K8393">
        <v>0</v>
      </c>
      <c r="L8393">
        <v>1</v>
      </c>
    </row>
    <row r="8394" spans="1:12" x14ac:dyDescent="0.3">
      <c r="A8394" s="38" t="s">
        <v>487</v>
      </c>
      <c r="B8394" s="38" t="s">
        <v>130</v>
      </c>
      <c r="C8394">
        <v>275.14999999999998</v>
      </c>
      <c r="D8394">
        <v>98752</v>
      </c>
      <c r="E8394">
        <v>3.6</v>
      </c>
      <c r="F8394">
        <v>280</v>
      </c>
      <c r="G8394">
        <v>3.89032</v>
      </c>
      <c r="H8394">
        <v>21.6</v>
      </c>
      <c r="I8394">
        <v>0</v>
      </c>
      <c r="J8394">
        <v>259.572</v>
      </c>
      <c r="K8394">
        <v>0</v>
      </c>
      <c r="L8394">
        <v>1</v>
      </c>
    </row>
    <row r="8395" spans="1:12" x14ac:dyDescent="0.3">
      <c r="A8395" s="38" t="s">
        <v>487</v>
      </c>
      <c r="B8395" s="38" t="s">
        <v>131</v>
      </c>
      <c r="C8395">
        <v>273.14999999999998</v>
      </c>
      <c r="D8395">
        <v>98734</v>
      </c>
      <c r="E8395">
        <v>3.1</v>
      </c>
      <c r="F8395">
        <v>290</v>
      </c>
      <c r="G8395">
        <v>3.5806</v>
      </c>
      <c r="H8395">
        <v>0</v>
      </c>
      <c r="I8395">
        <v>0</v>
      </c>
      <c r="J8395">
        <v>257.45499999999998</v>
      </c>
      <c r="K8395">
        <v>0</v>
      </c>
      <c r="L8395">
        <v>1</v>
      </c>
    </row>
    <row r="8396" spans="1:12" x14ac:dyDescent="0.3">
      <c r="A8396" s="38" t="s">
        <v>487</v>
      </c>
      <c r="B8396" s="38" t="s">
        <v>132</v>
      </c>
      <c r="C8396">
        <v>273.14999999999998</v>
      </c>
      <c r="D8396">
        <v>98734</v>
      </c>
      <c r="E8396">
        <v>4.0999999999999996</v>
      </c>
      <c r="F8396">
        <v>270</v>
      </c>
      <c r="G8396">
        <v>3.5806</v>
      </c>
      <c r="H8396">
        <v>0</v>
      </c>
      <c r="I8396">
        <v>0</v>
      </c>
      <c r="J8396">
        <v>258.16300000000001</v>
      </c>
      <c r="K8396">
        <v>0</v>
      </c>
      <c r="L8396">
        <v>1</v>
      </c>
    </row>
    <row r="8397" spans="1:12" x14ac:dyDescent="0.3">
      <c r="A8397" s="38" t="s">
        <v>487</v>
      </c>
      <c r="B8397" s="38" t="s">
        <v>133</v>
      </c>
      <c r="C8397">
        <v>273.14999999999998</v>
      </c>
      <c r="D8397">
        <v>98734</v>
      </c>
      <c r="E8397">
        <v>3.1</v>
      </c>
      <c r="F8397">
        <v>280</v>
      </c>
      <c r="G8397">
        <v>3.5806</v>
      </c>
      <c r="H8397">
        <v>0</v>
      </c>
      <c r="I8397">
        <v>0</v>
      </c>
      <c r="J8397">
        <v>258.16300000000001</v>
      </c>
      <c r="K8397">
        <v>0</v>
      </c>
      <c r="L8397">
        <v>1</v>
      </c>
    </row>
    <row r="8398" spans="1:12" x14ac:dyDescent="0.3">
      <c r="A8398" s="38" t="s">
        <v>487</v>
      </c>
      <c r="B8398" s="38" t="s">
        <v>134</v>
      </c>
      <c r="C8398">
        <v>273.14999999999998</v>
      </c>
      <c r="D8398">
        <v>98734</v>
      </c>
      <c r="E8398">
        <v>4.0999999999999996</v>
      </c>
      <c r="F8398">
        <v>290</v>
      </c>
      <c r="G8398">
        <v>3.2930199999999998</v>
      </c>
      <c r="H8398">
        <v>0</v>
      </c>
      <c r="I8398">
        <v>0</v>
      </c>
      <c r="J8398">
        <v>257.82299999999998</v>
      </c>
      <c r="K8398">
        <v>0</v>
      </c>
      <c r="L8398">
        <v>1</v>
      </c>
    </row>
    <row r="8399" spans="1:12" x14ac:dyDescent="0.3">
      <c r="A8399" s="38" t="s">
        <v>487</v>
      </c>
      <c r="B8399" s="38" t="s">
        <v>135</v>
      </c>
      <c r="C8399">
        <v>273.14999999999998</v>
      </c>
      <c r="D8399">
        <v>98734</v>
      </c>
      <c r="E8399">
        <v>5.7</v>
      </c>
      <c r="F8399">
        <v>310</v>
      </c>
      <c r="G8399">
        <v>3.2930199999999998</v>
      </c>
      <c r="H8399">
        <v>0</v>
      </c>
      <c r="I8399">
        <v>0</v>
      </c>
      <c r="J8399">
        <v>257.22399999999999</v>
      </c>
      <c r="K8399">
        <v>0</v>
      </c>
      <c r="L8399">
        <v>1</v>
      </c>
    </row>
    <row r="8400" spans="1:12" x14ac:dyDescent="0.3">
      <c r="A8400" s="38" t="s">
        <v>487</v>
      </c>
      <c r="B8400" s="38" t="s">
        <v>136</v>
      </c>
      <c r="C8400">
        <v>273.14999999999998</v>
      </c>
      <c r="D8400">
        <v>98734</v>
      </c>
      <c r="E8400">
        <v>4.5999999999999996</v>
      </c>
      <c r="F8400">
        <v>290</v>
      </c>
      <c r="G8400">
        <v>3.2930199999999998</v>
      </c>
      <c r="H8400">
        <v>0</v>
      </c>
      <c r="I8400">
        <v>0</v>
      </c>
      <c r="J8400">
        <v>257.22399999999999</v>
      </c>
      <c r="K8400">
        <v>0</v>
      </c>
      <c r="L8400">
        <v>1</v>
      </c>
    </row>
    <row r="8401" spans="1:12" x14ac:dyDescent="0.3">
      <c r="A8401" s="38" t="s">
        <v>487</v>
      </c>
      <c r="B8401" s="38" t="s">
        <v>137</v>
      </c>
      <c r="C8401">
        <v>271.14999999999998</v>
      </c>
      <c r="D8401">
        <v>98715</v>
      </c>
      <c r="E8401">
        <v>3.6</v>
      </c>
      <c r="F8401">
        <v>290</v>
      </c>
      <c r="G8401">
        <v>3.0273400000000001</v>
      </c>
      <c r="H8401">
        <v>0</v>
      </c>
      <c r="I8401">
        <v>0</v>
      </c>
      <c r="J8401">
        <v>254.702</v>
      </c>
      <c r="K8401">
        <v>0</v>
      </c>
      <c r="L8401">
        <v>1</v>
      </c>
    </row>
    <row r="8402" spans="1:12" x14ac:dyDescent="0.3">
      <c r="A8402" s="38" t="s">
        <v>487</v>
      </c>
      <c r="B8402" s="38" t="s">
        <v>138</v>
      </c>
      <c r="C8402">
        <v>271.14999999999998</v>
      </c>
      <c r="D8402">
        <v>98715</v>
      </c>
      <c r="E8402">
        <v>3.1</v>
      </c>
      <c r="F8402">
        <v>280</v>
      </c>
      <c r="G8402">
        <v>3.0273400000000001</v>
      </c>
      <c r="H8402">
        <v>0</v>
      </c>
      <c r="I8402">
        <v>0</v>
      </c>
      <c r="J8402">
        <v>254.702</v>
      </c>
      <c r="K8402">
        <v>0</v>
      </c>
      <c r="L8402">
        <v>1</v>
      </c>
    </row>
    <row r="8403" spans="1:12" x14ac:dyDescent="0.3">
      <c r="A8403" s="38" t="s">
        <v>488</v>
      </c>
      <c r="B8403" s="38" t="s">
        <v>115</v>
      </c>
      <c r="C8403">
        <v>270.14999999999998</v>
      </c>
      <c r="D8403">
        <v>98705</v>
      </c>
      <c r="E8403">
        <v>3.6</v>
      </c>
      <c r="F8403">
        <v>270</v>
      </c>
      <c r="G8403">
        <v>2.78118</v>
      </c>
      <c r="H8403">
        <v>0</v>
      </c>
      <c r="I8403">
        <v>0</v>
      </c>
      <c r="J8403">
        <v>253.53200000000001</v>
      </c>
      <c r="K8403">
        <v>0</v>
      </c>
      <c r="L8403">
        <v>1</v>
      </c>
    </row>
    <row r="8404" spans="1:12" x14ac:dyDescent="0.3">
      <c r="A8404" s="38" t="s">
        <v>488</v>
      </c>
      <c r="B8404" s="38" t="s">
        <v>116</v>
      </c>
      <c r="C8404">
        <v>270.14999999999998</v>
      </c>
      <c r="D8404">
        <v>98705</v>
      </c>
      <c r="E8404">
        <v>3.6</v>
      </c>
      <c r="F8404">
        <v>270</v>
      </c>
      <c r="G8404">
        <v>2.78118</v>
      </c>
      <c r="H8404">
        <v>0</v>
      </c>
      <c r="I8404">
        <v>0</v>
      </c>
      <c r="J8404">
        <v>253.53200000000001</v>
      </c>
      <c r="K8404">
        <v>0</v>
      </c>
      <c r="L8404">
        <v>1</v>
      </c>
    </row>
    <row r="8405" spans="1:12" x14ac:dyDescent="0.3">
      <c r="A8405" s="38" t="s">
        <v>488</v>
      </c>
      <c r="B8405" s="38" t="s">
        <v>117</v>
      </c>
      <c r="C8405">
        <v>272.14999999999998</v>
      </c>
      <c r="D8405">
        <v>98724</v>
      </c>
      <c r="E8405">
        <v>4.5999999999999996</v>
      </c>
      <c r="F8405">
        <v>270</v>
      </c>
      <c r="G8405">
        <v>3.2933500000000002</v>
      </c>
      <c r="H8405">
        <v>0</v>
      </c>
      <c r="I8405">
        <v>0</v>
      </c>
      <c r="J8405">
        <v>256.98700000000002</v>
      </c>
      <c r="K8405">
        <v>0</v>
      </c>
      <c r="L8405">
        <v>1</v>
      </c>
    </row>
    <row r="8406" spans="1:12" x14ac:dyDescent="0.3">
      <c r="A8406" s="38" t="s">
        <v>488</v>
      </c>
      <c r="B8406" s="38" t="s">
        <v>118</v>
      </c>
      <c r="C8406">
        <v>272.14999999999998</v>
      </c>
      <c r="D8406">
        <v>98724</v>
      </c>
      <c r="E8406">
        <v>3.6</v>
      </c>
      <c r="F8406">
        <v>270</v>
      </c>
      <c r="G8406">
        <v>3.2933500000000002</v>
      </c>
      <c r="H8406">
        <v>0</v>
      </c>
      <c r="I8406">
        <v>0</v>
      </c>
      <c r="J8406">
        <v>256.98700000000002</v>
      </c>
      <c r="K8406">
        <v>0</v>
      </c>
      <c r="L8406">
        <v>1</v>
      </c>
    </row>
    <row r="8407" spans="1:12" x14ac:dyDescent="0.3">
      <c r="A8407" s="38" t="s">
        <v>488</v>
      </c>
      <c r="B8407" s="38" t="s">
        <v>119</v>
      </c>
      <c r="C8407">
        <v>274.14999999999998</v>
      </c>
      <c r="D8407">
        <v>98743</v>
      </c>
      <c r="E8407">
        <v>4.0999999999999996</v>
      </c>
      <c r="F8407">
        <v>250</v>
      </c>
      <c r="G8407">
        <v>3.5802700000000001</v>
      </c>
      <c r="H8407">
        <v>0</v>
      </c>
      <c r="I8407">
        <v>0</v>
      </c>
      <c r="J8407">
        <v>259</v>
      </c>
      <c r="K8407">
        <v>0</v>
      </c>
      <c r="L8407">
        <v>1</v>
      </c>
    </row>
    <row r="8408" spans="1:12" x14ac:dyDescent="0.3">
      <c r="A8408" s="38" t="s">
        <v>488</v>
      </c>
      <c r="B8408" s="38" t="s">
        <v>120</v>
      </c>
      <c r="C8408">
        <v>274.14999999999998</v>
      </c>
      <c r="D8408">
        <v>98743</v>
      </c>
      <c r="E8408">
        <v>2.6</v>
      </c>
      <c r="F8408">
        <v>190</v>
      </c>
      <c r="G8408">
        <v>3.8906800000000001</v>
      </c>
      <c r="H8408">
        <v>0</v>
      </c>
      <c r="I8408">
        <v>0</v>
      </c>
      <c r="J8408">
        <v>258.62799999999999</v>
      </c>
      <c r="K8408">
        <v>0</v>
      </c>
      <c r="L8408">
        <v>1</v>
      </c>
    </row>
    <row r="8409" spans="1:12" x14ac:dyDescent="0.3">
      <c r="A8409" s="38" t="s">
        <v>488</v>
      </c>
      <c r="B8409" s="38" t="s">
        <v>121</v>
      </c>
      <c r="C8409">
        <v>274.14999999999998</v>
      </c>
      <c r="D8409">
        <v>98743</v>
      </c>
      <c r="E8409">
        <v>1.5</v>
      </c>
      <c r="F8409">
        <v>220</v>
      </c>
      <c r="G8409">
        <v>3.8906800000000001</v>
      </c>
      <c r="H8409">
        <v>0</v>
      </c>
      <c r="I8409">
        <v>0</v>
      </c>
      <c r="J8409">
        <v>258.88200000000001</v>
      </c>
      <c r="K8409">
        <v>0</v>
      </c>
      <c r="L8409">
        <v>1</v>
      </c>
    </row>
    <row r="8410" spans="1:12" x14ac:dyDescent="0.3">
      <c r="A8410" s="38" t="s">
        <v>488</v>
      </c>
      <c r="B8410" s="38" t="s">
        <v>122</v>
      </c>
      <c r="C8410">
        <v>275.14999999999998</v>
      </c>
      <c r="D8410">
        <v>98752</v>
      </c>
      <c r="E8410">
        <v>4.5999999999999996</v>
      </c>
      <c r="F8410">
        <v>230</v>
      </c>
      <c r="G8410">
        <v>4.1845800000000004</v>
      </c>
      <c r="H8410">
        <v>0</v>
      </c>
      <c r="I8410">
        <v>0</v>
      </c>
      <c r="J8410">
        <v>260.51600000000002</v>
      </c>
      <c r="K8410">
        <v>0</v>
      </c>
      <c r="L8410">
        <v>1</v>
      </c>
    </row>
    <row r="8411" spans="1:12" x14ac:dyDescent="0.3">
      <c r="A8411" s="38" t="s">
        <v>488</v>
      </c>
      <c r="B8411" s="38" t="s">
        <v>123</v>
      </c>
      <c r="C8411">
        <v>275.14999999999998</v>
      </c>
      <c r="D8411">
        <v>98752</v>
      </c>
      <c r="E8411">
        <v>2.1</v>
      </c>
      <c r="F8411">
        <v>240</v>
      </c>
      <c r="G8411">
        <v>4.1845800000000004</v>
      </c>
      <c r="H8411">
        <v>7.2</v>
      </c>
      <c r="I8411">
        <v>0</v>
      </c>
      <c r="J8411">
        <v>259.80200000000002</v>
      </c>
      <c r="K8411">
        <v>0</v>
      </c>
      <c r="L8411">
        <v>1</v>
      </c>
    </row>
    <row r="8412" spans="1:12" x14ac:dyDescent="0.3">
      <c r="A8412" s="38" t="s">
        <v>488</v>
      </c>
      <c r="B8412" s="38" t="s">
        <v>124</v>
      </c>
      <c r="C8412">
        <v>276.14999999999998</v>
      </c>
      <c r="D8412">
        <v>98762</v>
      </c>
      <c r="E8412">
        <v>4.5999999999999996</v>
      </c>
      <c r="F8412">
        <v>240</v>
      </c>
      <c r="G8412">
        <v>4.4976700000000003</v>
      </c>
      <c r="H8412">
        <v>172.8</v>
      </c>
      <c r="I8412">
        <v>270</v>
      </c>
      <c r="J8412">
        <v>261.23099999999999</v>
      </c>
      <c r="K8412">
        <v>0</v>
      </c>
      <c r="L8412">
        <v>1</v>
      </c>
    </row>
    <row r="8413" spans="1:12" x14ac:dyDescent="0.3">
      <c r="A8413" s="38" t="s">
        <v>488</v>
      </c>
      <c r="B8413" s="38" t="s">
        <v>125</v>
      </c>
      <c r="C8413">
        <v>277.14999999999998</v>
      </c>
      <c r="D8413">
        <v>98771</v>
      </c>
      <c r="E8413">
        <v>3.6</v>
      </c>
      <c r="F8413">
        <v>230</v>
      </c>
      <c r="G8413">
        <v>4.8315799999999998</v>
      </c>
      <c r="H8413">
        <v>385.2</v>
      </c>
      <c r="I8413">
        <v>709.2</v>
      </c>
      <c r="J8413">
        <v>262.40499999999997</v>
      </c>
      <c r="K8413">
        <v>0</v>
      </c>
      <c r="L8413">
        <v>1</v>
      </c>
    </row>
    <row r="8414" spans="1:12" x14ac:dyDescent="0.3">
      <c r="A8414" s="38" t="s">
        <v>488</v>
      </c>
      <c r="B8414" s="38" t="s">
        <v>126</v>
      </c>
      <c r="C8414">
        <v>277.14999999999998</v>
      </c>
      <c r="D8414">
        <v>98771</v>
      </c>
      <c r="E8414">
        <v>6.2</v>
      </c>
      <c r="F8414">
        <v>230</v>
      </c>
      <c r="G8414">
        <v>4.8315799999999998</v>
      </c>
      <c r="H8414">
        <v>284.39999999999998</v>
      </c>
      <c r="I8414">
        <v>14.4</v>
      </c>
      <c r="J8414">
        <v>262.87</v>
      </c>
      <c r="K8414">
        <v>0</v>
      </c>
      <c r="L8414">
        <v>1</v>
      </c>
    </row>
    <row r="8415" spans="1:12" x14ac:dyDescent="0.3">
      <c r="A8415" s="38" t="s">
        <v>488</v>
      </c>
      <c r="B8415" s="38" t="s">
        <v>127</v>
      </c>
      <c r="C8415">
        <v>278.14999999999998</v>
      </c>
      <c r="D8415">
        <v>98780</v>
      </c>
      <c r="E8415">
        <v>5.7</v>
      </c>
      <c r="F8415">
        <v>230</v>
      </c>
      <c r="G8415">
        <v>5.1874599999999997</v>
      </c>
      <c r="H8415">
        <v>288</v>
      </c>
      <c r="I8415">
        <v>14.4</v>
      </c>
      <c r="J8415">
        <v>264.04700000000003</v>
      </c>
      <c r="K8415">
        <v>0</v>
      </c>
      <c r="L8415">
        <v>1</v>
      </c>
    </row>
    <row r="8416" spans="1:12" x14ac:dyDescent="0.3">
      <c r="A8416" s="38" t="s">
        <v>488</v>
      </c>
      <c r="B8416" s="38" t="s">
        <v>128</v>
      </c>
      <c r="C8416">
        <v>279.14999999999998</v>
      </c>
      <c r="D8416">
        <v>98789</v>
      </c>
      <c r="E8416">
        <v>5.7</v>
      </c>
      <c r="F8416">
        <v>240</v>
      </c>
      <c r="G8416">
        <v>5.5665800000000001</v>
      </c>
      <c r="H8416">
        <v>219.6</v>
      </c>
      <c r="I8416">
        <v>0</v>
      </c>
      <c r="J8416">
        <v>265.22399999999999</v>
      </c>
      <c r="K8416">
        <v>0</v>
      </c>
      <c r="L8416">
        <v>1</v>
      </c>
    </row>
    <row r="8417" spans="1:12" x14ac:dyDescent="0.3">
      <c r="A8417" s="38" t="s">
        <v>488</v>
      </c>
      <c r="B8417" s="38" t="s">
        <v>129</v>
      </c>
      <c r="C8417">
        <v>280.14999999999998</v>
      </c>
      <c r="D8417">
        <v>98798</v>
      </c>
      <c r="E8417">
        <v>6.7</v>
      </c>
      <c r="F8417">
        <v>240</v>
      </c>
      <c r="G8417">
        <v>5.5660600000000002</v>
      </c>
      <c r="H8417">
        <v>104.4</v>
      </c>
      <c r="I8417">
        <v>0</v>
      </c>
      <c r="J8417">
        <v>266.17399999999998</v>
      </c>
      <c r="K8417">
        <v>0</v>
      </c>
      <c r="L8417">
        <v>1</v>
      </c>
    </row>
    <row r="8418" spans="1:12" x14ac:dyDescent="0.3">
      <c r="A8418" s="38" t="s">
        <v>488</v>
      </c>
      <c r="B8418" s="38" t="s">
        <v>130</v>
      </c>
      <c r="C8418">
        <v>280.14999999999998</v>
      </c>
      <c r="D8418">
        <v>98798</v>
      </c>
      <c r="E8418">
        <v>4.0999999999999996</v>
      </c>
      <c r="F8418">
        <v>230</v>
      </c>
      <c r="G8418">
        <v>5.9702599999999997</v>
      </c>
      <c r="H8418">
        <v>10.8</v>
      </c>
      <c r="I8418">
        <v>0</v>
      </c>
      <c r="J8418">
        <v>266.40199999999999</v>
      </c>
      <c r="K8418">
        <v>0</v>
      </c>
      <c r="L8418">
        <v>1</v>
      </c>
    </row>
    <row r="8419" spans="1:12" x14ac:dyDescent="0.3">
      <c r="A8419" s="38" t="s">
        <v>488</v>
      </c>
      <c r="B8419" s="38" t="s">
        <v>131</v>
      </c>
      <c r="C8419">
        <v>281.14999999999998</v>
      </c>
      <c r="D8419">
        <v>98806</v>
      </c>
      <c r="E8419">
        <v>4.5999999999999996</v>
      </c>
      <c r="F8419">
        <v>270</v>
      </c>
      <c r="G8419">
        <v>6.8577000000000004</v>
      </c>
      <c r="H8419">
        <v>0</v>
      </c>
      <c r="I8419">
        <v>0</v>
      </c>
      <c r="J8419">
        <v>267.33199999999999</v>
      </c>
      <c r="K8419">
        <v>0</v>
      </c>
      <c r="L8419">
        <v>1</v>
      </c>
    </row>
    <row r="8420" spans="1:12" x14ac:dyDescent="0.3">
      <c r="A8420" s="38" t="s">
        <v>488</v>
      </c>
      <c r="B8420" s="38" t="s">
        <v>132</v>
      </c>
      <c r="C8420">
        <v>282.14999999999998</v>
      </c>
      <c r="D8420">
        <v>98815</v>
      </c>
      <c r="E8420">
        <v>7.7</v>
      </c>
      <c r="F8420">
        <v>280</v>
      </c>
      <c r="G8420">
        <v>6.3993900000000004</v>
      </c>
      <c r="H8420">
        <v>0</v>
      </c>
      <c r="I8420">
        <v>0</v>
      </c>
      <c r="J8420">
        <v>267.79500000000002</v>
      </c>
      <c r="K8420">
        <v>0</v>
      </c>
      <c r="L8420">
        <v>1</v>
      </c>
    </row>
    <row r="8421" spans="1:12" x14ac:dyDescent="0.3">
      <c r="A8421" s="38" t="s">
        <v>488</v>
      </c>
      <c r="B8421" s="38" t="s">
        <v>133</v>
      </c>
      <c r="C8421">
        <v>280.14999999999998</v>
      </c>
      <c r="D8421">
        <v>98798</v>
      </c>
      <c r="E8421">
        <v>9.3000000000000007</v>
      </c>
      <c r="F8421">
        <v>290</v>
      </c>
      <c r="G8421">
        <v>5.1864999999999997</v>
      </c>
      <c r="H8421">
        <v>0</v>
      </c>
      <c r="I8421">
        <v>0</v>
      </c>
      <c r="J8421">
        <v>265.834</v>
      </c>
      <c r="K8421">
        <v>0</v>
      </c>
      <c r="L8421">
        <v>1</v>
      </c>
    </row>
    <row r="8422" spans="1:12" x14ac:dyDescent="0.3">
      <c r="A8422" s="38" t="s">
        <v>488</v>
      </c>
      <c r="B8422" s="38" t="s">
        <v>134</v>
      </c>
      <c r="C8422">
        <v>279.14999999999998</v>
      </c>
      <c r="D8422">
        <v>98789</v>
      </c>
      <c r="E8422">
        <v>9.3000000000000007</v>
      </c>
      <c r="F8422">
        <v>320</v>
      </c>
      <c r="G8422">
        <v>4.4964300000000001</v>
      </c>
      <c r="H8422">
        <v>0</v>
      </c>
      <c r="I8422">
        <v>0</v>
      </c>
      <c r="J8422">
        <v>264.31</v>
      </c>
      <c r="K8422">
        <v>0</v>
      </c>
      <c r="L8422">
        <v>1</v>
      </c>
    </row>
    <row r="8423" spans="1:12" x14ac:dyDescent="0.3">
      <c r="A8423" s="38" t="s">
        <v>488</v>
      </c>
      <c r="B8423" s="38" t="s">
        <v>135</v>
      </c>
      <c r="C8423">
        <v>277.14999999999998</v>
      </c>
      <c r="D8423">
        <v>98771</v>
      </c>
      <c r="E8423">
        <v>6.7</v>
      </c>
      <c r="F8423">
        <v>300</v>
      </c>
      <c r="G8423">
        <v>4.18377</v>
      </c>
      <c r="H8423">
        <v>0</v>
      </c>
      <c r="I8423">
        <v>0</v>
      </c>
      <c r="J8423">
        <v>262.3</v>
      </c>
      <c r="K8423">
        <v>0</v>
      </c>
      <c r="L8423">
        <v>1</v>
      </c>
    </row>
    <row r="8424" spans="1:12" x14ac:dyDescent="0.3">
      <c r="A8424" s="38" t="s">
        <v>488</v>
      </c>
      <c r="B8424" s="38" t="s">
        <v>136</v>
      </c>
      <c r="C8424">
        <v>277.14999999999998</v>
      </c>
      <c r="D8424">
        <v>98771</v>
      </c>
      <c r="E8424">
        <v>6.7</v>
      </c>
      <c r="F8424">
        <v>290</v>
      </c>
      <c r="G8424">
        <v>4.18377</v>
      </c>
      <c r="H8424">
        <v>0</v>
      </c>
      <c r="I8424">
        <v>0</v>
      </c>
      <c r="J8424">
        <v>262.3</v>
      </c>
      <c r="K8424">
        <v>0</v>
      </c>
      <c r="L8424">
        <v>1</v>
      </c>
    </row>
    <row r="8425" spans="1:12" x14ac:dyDescent="0.3">
      <c r="A8425" s="38" t="s">
        <v>488</v>
      </c>
      <c r="B8425" s="38" t="s">
        <v>137</v>
      </c>
      <c r="C8425">
        <v>277.14999999999998</v>
      </c>
      <c r="D8425">
        <v>98771</v>
      </c>
      <c r="E8425">
        <v>6.7</v>
      </c>
      <c r="F8425">
        <v>290</v>
      </c>
      <c r="G8425">
        <v>3.88957</v>
      </c>
      <c r="H8425">
        <v>0</v>
      </c>
      <c r="I8425">
        <v>0</v>
      </c>
      <c r="J8425">
        <v>261.95400000000001</v>
      </c>
      <c r="K8425">
        <v>0</v>
      </c>
      <c r="L8425">
        <v>1</v>
      </c>
    </row>
    <row r="8426" spans="1:12" x14ac:dyDescent="0.3">
      <c r="A8426" s="38" t="s">
        <v>488</v>
      </c>
      <c r="B8426" s="38" t="s">
        <v>138</v>
      </c>
      <c r="C8426">
        <v>276.14999999999998</v>
      </c>
      <c r="D8426">
        <v>98762</v>
      </c>
      <c r="E8426">
        <v>5.7</v>
      </c>
      <c r="F8426">
        <v>280</v>
      </c>
      <c r="G8426">
        <v>3.8899300000000001</v>
      </c>
      <c r="H8426">
        <v>0</v>
      </c>
      <c r="I8426">
        <v>0</v>
      </c>
      <c r="J8426">
        <v>261.12200000000001</v>
      </c>
      <c r="K8426">
        <v>0</v>
      </c>
      <c r="L8426">
        <v>1</v>
      </c>
    </row>
    <row r="8427" spans="1:12" x14ac:dyDescent="0.3">
      <c r="A8427" s="38" t="s">
        <v>489</v>
      </c>
      <c r="B8427" s="38" t="s">
        <v>115</v>
      </c>
      <c r="C8427">
        <v>276.14999999999998</v>
      </c>
      <c r="D8427">
        <v>98762</v>
      </c>
      <c r="E8427">
        <v>4.5999999999999996</v>
      </c>
      <c r="F8427">
        <v>290</v>
      </c>
      <c r="G8427">
        <v>3.8899300000000001</v>
      </c>
      <c r="H8427">
        <v>0</v>
      </c>
      <c r="I8427">
        <v>0</v>
      </c>
      <c r="J8427">
        <v>261.12200000000001</v>
      </c>
      <c r="K8427">
        <v>0</v>
      </c>
      <c r="L8427">
        <v>1</v>
      </c>
    </row>
    <row r="8428" spans="1:12" x14ac:dyDescent="0.3">
      <c r="A8428" s="38" t="s">
        <v>489</v>
      </c>
      <c r="B8428" s="38" t="s">
        <v>116</v>
      </c>
      <c r="C8428">
        <v>276.14999999999998</v>
      </c>
      <c r="D8428">
        <v>98762</v>
      </c>
      <c r="E8428">
        <v>5.7</v>
      </c>
      <c r="F8428">
        <v>290</v>
      </c>
      <c r="G8428">
        <v>4.1841499999999998</v>
      </c>
      <c r="H8428">
        <v>0</v>
      </c>
      <c r="I8428">
        <v>0</v>
      </c>
      <c r="J8428">
        <v>261.46300000000002</v>
      </c>
      <c r="K8428">
        <v>0</v>
      </c>
      <c r="L8428">
        <v>1</v>
      </c>
    </row>
    <row r="8429" spans="1:12" x14ac:dyDescent="0.3">
      <c r="A8429" s="38" t="s">
        <v>489</v>
      </c>
      <c r="B8429" s="38" t="s">
        <v>117</v>
      </c>
      <c r="C8429">
        <v>275.14999999999998</v>
      </c>
      <c r="D8429">
        <v>98752</v>
      </c>
      <c r="E8429">
        <v>4.0999999999999996</v>
      </c>
      <c r="F8429">
        <v>280</v>
      </c>
      <c r="G8429">
        <v>4.1845800000000004</v>
      </c>
      <c r="H8429">
        <v>0</v>
      </c>
      <c r="I8429">
        <v>0</v>
      </c>
      <c r="J8429">
        <v>260.62200000000001</v>
      </c>
      <c r="K8429">
        <v>0</v>
      </c>
      <c r="L8429">
        <v>1</v>
      </c>
    </row>
    <row r="8430" spans="1:12" x14ac:dyDescent="0.3">
      <c r="A8430" s="38" t="s">
        <v>489</v>
      </c>
      <c r="B8430" s="38" t="s">
        <v>118</v>
      </c>
      <c r="C8430">
        <v>276.14999999999998</v>
      </c>
      <c r="D8430">
        <v>98762</v>
      </c>
      <c r="E8430">
        <v>4.0999999999999996</v>
      </c>
      <c r="F8430">
        <v>290</v>
      </c>
      <c r="G8430">
        <v>4.1841499999999998</v>
      </c>
      <c r="H8430">
        <v>0</v>
      </c>
      <c r="I8430">
        <v>0</v>
      </c>
      <c r="J8430">
        <v>261.46300000000002</v>
      </c>
      <c r="K8430">
        <v>0</v>
      </c>
      <c r="L8430">
        <v>1</v>
      </c>
    </row>
    <row r="8431" spans="1:12" x14ac:dyDescent="0.3">
      <c r="A8431" s="38" t="s">
        <v>489</v>
      </c>
      <c r="B8431" s="38" t="s">
        <v>119</v>
      </c>
      <c r="C8431">
        <v>275.14999999999998</v>
      </c>
      <c r="D8431">
        <v>98752</v>
      </c>
      <c r="E8431">
        <v>5.7</v>
      </c>
      <c r="F8431">
        <v>310</v>
      </c>
      <c r="G8431">
        <v>3.89032</v>
      </c>
      <c r="H8431">
        <v>0</v>
      </c>
      <c r="I8431">
        <v>0</v>
      </c>
      <c r="J8431">
        <v>260.286</v>
      </c>
      <c r="K8431">
        <v>0</v>
      </c>
      <c r="L8431">
        <v>1</v>
      </c>
    </row>
    <row r="8432" spans="1:12" x14ac:dyDescent="0.3">
      <c r="A8432" s="38" t="s">
        <v>489</v>
      </c>
      <c r="B8432" s="38" t="s">
        <v>120</v>
      </c>
      <c r="C8432">
        <v>275.14999999999998</v>
      </c>
      <c r="D8432">
        <v>98752</v>
      </c>
      <c r="E8432">
        <v>4.5999999999999996</v>
      </c>
      <c r="F8432">
        <v>290</v>
      </c>
      <c r="G8432">
        <v>3.89032</v>
      </c>
      <c r="H8432">
        <v>0</v>
      </c>
      <c r="I8432">
        <v>0</v>
      </c>
      <c r="J8432">
        <v>260.286</v>
      </c>
      <c r="K8432">
        <v>0</v>
      </c>
      <c r="L8432">
        <v>1</v>
      </c>
    </row>
    <row r="8433" spans="1:12" x14ac:dyDescent="0.3">
      <c r="A8433" s="38" t="s">
        <v>489</v>
      </c>
      <c r="B8433" s="38" t="s">
        <v>121</v>
      </c>
      <c r="C8433">
        <v>275.14999999999998</v>
      </c>
      <c r="D8433">
        <v>98752</v>
      </c>
      <c r="E8433">
        <v>4.0999999999999996</v>
      </c>
      <c r="F8433">
        <v>290</v>
      </c>
      <c r="G8433">
        <v>3.89032</v>
      </c>
      <c r="H8433">
        <v>0</v>
      </c>
      <c r="I8433">
        <v>0</v>
      </c>
      <c r="J8433">
        <v>260.286</v>
      </c>
      <c r="K8433">
        <v>0</v>
      </c>
      <c r="L8433">
        <v>1</v>
      </c>
    </row>
    <row r="8434" spans="1:12" x14ac:dyDescent="0.3">
      <c r="A8434" s="38" t="s">
        <v>489</v>
      </c>
      <c r="B8434" s="38" t="s">
        <v>122</v>
      </c>
      <c r="C8434">
        <v>275.14999999999998</v>
      </c>
      <c r="D8434">
        <v>98752</v>
      </c>
      <c r="E8434">
        <v>4.5999999999999996</v>
      </c>
      <c r="F8434">
        <v>290</v>
      </c>
      <c r="G8434">
        <v>3.89032</v>
      </c>
      <c r="H8434">
        <v>0</v>
      </c>
      <c r="I8434">
        <v>0</v>
      </c>
      <c r="J8434">
        <v>260.286</v>
      </c>
      <c r="K8434">
        <v>0</v>
      </c>
      <c r="L8434">
        <v>1</v>
      </c>
    </row>
    <row r="8435" spans="1:12" x14ac:dyDescent="0.3">
      <c r="A8435" s="38" t="s">
        <v>489</v>
      </c>
      <c r="B8435" s="38" t="s">
        <v>123</v>
      </c>
      <c r="C8435">
        <v>275.14999999999998</v>
      </c>
      <c r="D8435">
        <v>98752</v>
      </c>
      <c r="E8435">
        <v>4.0999999999999996</v>
      </c>
      <c r="F8435">
        <v>290</v>
      </c>
      <c r="G8435">
        <v>3.89032</v>
      </c>
      <c r="H8435">
        <v>3.6</v>
      </c>
      <c r="I8435">
        <v>0</v>
      </c>
      <c r="J8435">
        <v>260.286</v>
      </c>
      <c r="K8435">
        <v>0</v>
      </c>
      <c r="L8435">
        <v>1</v>
      </c>
    </row>
    <row r="8436" spans="1:12" x14ac:dyDescent="0.3">
      <c r="A8436" s="38" t="s">
        <v>489</v>
      </c>
      <c r="B8436" s="38" t="s">
        <v>124</v>
      </c>
      <c r="C8436">
        <v>274.14999999999998</v>
      </c>
      <c r="D8436">
        <v>98743</v>
      </c>
      <c r="E8436">
        <v>3.1</v>
      </c>
      <c r="F8436">
        <v>280</v>
      </c>
      <c r="G8436">
        <v>3.8906800000000001</v>
      </c>
      <c r="H8436">
        <v>79.2</v>
      </c>
      <c r="I8436">
        <v>0</v>
      </c>
      <c r="J8436">
        <v>259.44499999999999</v>
      </c>
      <c r="K8436">
        <v>0</v>
      </c>
      <c r="L8436">
        <v>1</v>
      </c>
    </row>
    <row r="8437" spans="1:12" x14ac:dyDescent="0.3">
      <c r="A8437" s="38" t="s">
        <v>489</v>
      </c>
      <c r="B8437" s="38" t="s">
        <v>125</v>
      </c>
      <c r="C8437">
        <v>276.14999999999998</v>
      </c>
      <c r="D8437">
        <v>98762</v>
      </c>
      <c r="E8437">
        <v>3.6</v>
      </c>
      <c r="F8437">
        <v>270</v>
      </c>
      <c r="G8437">
        <v>4.1841499999999998</v>
      </c>
      <c r="H8437">
        <v>244.8</v>
      </c>
      <c r="I8437">
        <v>36</v>
      </c>
      <c r="J8437">
        <v>261.46300000000002</v>
      </c>
      <c r="K8437">
        <v>0</v>
      </c>
      <c r="L8437">
        <v>1</v>
      </c>
    </row>
    <row r="8438" spans="1:12" x14ac:dyDescent="0.3">
      <c r="A8438" s="38" t="s">
        <v>489</v>
      </c>
      <c r="B8438" s="38" t="s">
        <v>126</v>
      </c>
      <c r="C8438">
        <v>278.14999999999998</v>
      </c>
      <c r="D8438">
        <v>98780</v>
      </c>
      <c r="E8438">
        <v>2.6</v>
      </c>
      <c r="F8438">
        <v>280</v>
      </c>
      <c r="G8438">
        <v>4.4968399999999997</v>
      </c>
      <c r="H8438">
        <v>403.2</v>
      </c>
      <c r="I8438">
        <v>316.8</v>
      </c>
      <c r="J8438">
        <v>263.47800000000001</v>
      </c>
      <c r="K8438">
        <v>0</v>
      </c>
      <c r="L8438">
        <v>1</v>
      </c>
    </row>
    <row r="8439" spans="1:12" x14ac:dyDescent="0.3">
      <c r="A8439" s="38" t="s">
        <v>489</v>
      </c>
      <c r="B8439" s="38" t="s">
        <v>127</v>
      </c>
      <c r="C8439">
        <v>279.14999999999998</v>
      </c>
      <c r="D8439">
        <v>98789</v>
      </c>
      <c r="E8439">
        <v>2.6</v>
      </c>
      <c r="F8439">
        <v>270</v>
      </c>
      <c r="G8439">
        <v>4.8306899999999997</v>
      </c>
      <c r="H8439">
        <v>406.8</v>
      </c>
      <c r="I8439">
        <v>327.60000000000002</v>
      </c>
      <c r="J8439">
        <v>264.65600000000001</v>
      </c>
      <c r="K8439">
        <v>0</v>
      </c>
      <c r="L8439">
        <v>1</v>
      </c>
    </row>
    <row r="8440" spans="1:12" x14ac:dyDescent="0.3">
      <c r="A8440" s="38" t="s">
        <v>489</v>
      </c>
      <c r="B8440" s="38" t="s">
        <v>128</v>
      </c>
      <c r="C8440">
        <v>279.14999999999998</v>
      </c>
      <c r="D8440">
        <v>98789</v>
      </c>
      <c r="E8440">
        <v>3.1</v>
      </c>
      <c r="F8440">
        <v>250</v>
      </c>
      <c r="G8440">
        <v>4.8306899999999997</v>
      </c>
      <c r="H8440">
        <v>313.2</v>
      </c>
      <c r="I8440">
        <v>237.6</v>
      </c>
      <c r="J8440">
        <v>264.65600000000001</v>
      </c>
      <c r="K8440">
        <v>0</v>
      </c>
      <c r="L8440">
        <v>1</v>
      </c>
    </row>
    <row r="8441" spans="1:12" x14ac:dyDescent="0.3">
      <c r="A8441" s="38" t="s">
        <v>489</v>
      </c>
      <c r="B8441" s="38" t="s">
        <v>129</v>
      </c>
      <c r="C8441">
        <v>279.14999999999998</v>
      </c>
      <c r="D8441">
        <v>98789</v>
      </c>
      <c r="E8441">
        <v>2.6</v>
      </c>
      <c r="F8441">
        <v>260</v>
      </c>
      <c r="G8441">
        <v>4.8306899999999997</v>
      </c>
      <c r="H8441">
        <v>201.6</v>
      </c>
      <c r="I8441">
        <v>525.6</v>
      </c>
      <c r="J8441">
        <v>264.041</v>
      </c>
      <c r="K8441">
        <v>0</v>
      </c>
      <c r="L8441">
        <v>1</v>
      </c>
    </row>
    <row r="8442" spans="1:12" x14ac:dyDescent="0.3">
      <c r="A8442" s="38" t="s">
        <v>489</v>
      </c>
      <c r="B8442" s="38" t="s">
        <v>130</v>
      </c>
      <c r="C8442">
        <v>278.14999999999998</v>
      </c>
      <c r="D8442">
        <v>98780</v>
      </c>
      <c r="E8442">
        <v>3.1</v>
      </c>
      <c r="F8442">
        <v>260</v>
      </c>
      <c r="G8442">
        <v>4.8311299999999999</v>
      </c>
      <c r="H8442">
        <v>7.2</v>
      </c>
      <c r="I8442">
        <v>0</v>
      </c>
      <c r="J8442">
        <v>263.92500000000001</v>
      </c>
      <c r="K8442">
        <v>0</v>
      </c>
      <c r="L8442">
        <v>1</v>
      </c>
    </row>
    <row r="8443" spans="1:12" x14ac:dyDescent="0.3">
      <c r="A8443" s="38" t="s">
        <v>489</v>
      </c>
      <c r="B8443" s="38" t="s">
        <v>131</v>
      </c>
      <c r="C8443">
        <v>278.14999999999998</v>
      </c>
      <c r="D8443">
        <v>98780</v>
      </c>
      <c r="E8443">
        <v>6.2</v>
      </c>
      <c r="F8443">
        <v>290</v>
      </c>
      <c r="G8443">
        <v>5.1874599999999997</v>
      </c>
      <c r="H8443">
        <v>0</v>
      </c>
      <c r="I8443">
        <v>0</v>
      </c>
      <c r="J8443">
        <v>264.04700000000003</v>
      </c>
      <c r="K8443">
        <v>0</v>
      </c>
      <c r="L8443">
        <v>1</v>
      </c>
    </row>
    <row r="8444" spans="1:12" x14ac:dyDescent="0.3">
      <c r="A8444" s="38" t="s">
        <v>489</v>
      </c>
      <c r="B8444" s="38" t="s">
        <v>132</v>
      </c>
      <c r="C8444">
        <v>278.14999999999998</v>
      </c>
      <c r="D8444">
        <v>98780</v>
      </c>
      <c r="E8444">
        <v>5.7</v>
      </c>
      <c r="F8444">
        <v>280</v>
      </c>
      <c r="G8444">
        <v>5.1874599999999997</v>
      </c>
      <c r="H8444">
        <v>0</v>
      </c>
      <c r="I8444">
        <v>0</v>
      </c>
      <c r="J8444">
        <v>263.58100000000002</v>
      </c>
      <c r="K8444">
        <v>0</v>
      </c>
      <c r="L8444">
        <v>1</v>
      </c>
    </row>
    <row r="8445" spans="1:12" x14ac:dyDescent="0.3">
      <c r="A8445" s="38" t="s">
        <v>489</v>
      </c>
      <c r="B8445" s="38" t="s">
        <v>133</v>
      </c>
      <c r="C8445">
        <v>278.14999999999998</v>
      </c>
      <c r="D8445">
        <v>98780</v>
      </c>
      <c r="E8445">
        <v>5.7</v>
      </c>
      <c r="F8445">
        <v>270</v>
      </c>
      <c r="G8445">
        <v>5.1874599999999997</v>
      </c>
      <c r="H8445">
        <v>0</v>
      </c>
      <c r="I8445">
        <v>0</v>
      </c>
      <c r="J8445">
        <v>263.58100000000002</v>
      </c>
      <c r="K8445">
        <v>0</v>
      </c>
      <c r="L8445">
        <v>1</v>
      </c>
    </row>
    <row r="8446" spans="1:12" x14ac:dyDescent="0.3">
      <c r="A8446" s="38" t="s">
        <v>489</v>
      </c>
      <c r="B8446" s="38" t="s">
        <v>134</v>
      </c>
      <c r="C8446">
        <v>278.14999999999998</v>
      </c>
      <c r="D8446">
        <v>98780</v>
      </c>
      <c r="E8446">
        <v>6.7</v>
      </c>
      <c r="F8446">
        <v>270</v>
      </c>
      <c r="G8446">
        <v>5.1874599999999997</v>
      </c>
      <c r="H8446">
        <v>0</v>
      </c>
      <c r="I8446">
        <v>0</v>
      </c>
      <c r="J8446">
        <v>264.04700000000003</v>
      </c>
      <c r="K8446">
        <v>0</v>
      </c>
      <c r="L8446">
        <v>1</v>
      </c>
    </row>
    <row r="8447" spans="1:12" x14ac:dyDescent="0.3">
      <c r="A8447" s="38" t="s">
        <v>489</v>
      </c>
      <c r="B8447" s="38" t="s">
        <v>135</v>
      </c>
      <c r="C8447">
        <v>278.14999999999998</v>
      </c>
      <c r="D8447">
        <v>98780</v>
      </c>
      <c r="E8447">
        <v>7.2</v>
      </c>
      <c r="F8447">
        <v>270</v>
      </c>
      <c r="G8447">
        <v>5.1874599999999997</v>
      </c>
      <c r="H8447">
        <v>0</v>
      </c>
      <c r="I8447">
        <v>0</v>
      </c>
      <c r="J8447">
        <v>263.58100000000002</v>
      </c>
      <c r="K8447">
        <v>0</v>
      </c>
      <c r="L8447">
        <v>1</v>
      </c>
    </row>
    <row r="8448" spans="1:12" x14ac:dyDescent="0.3">
      <c r="A8448" s="38" t="s">
        <v>489</v>
      </c>
      <c r="B8448" s="38" t="s">
        <v>136</v>
      </c>
      <c r="C8448">
        <v>279.14999999999998</v>
      </c>
      <c r="D8448">
        <v>98789</v>
      </c>
      <c r="E8448">
        <v>9.8000000000000007</v>
      </c>
      <c r="F8448">
        <v>270</v>
      </c>
      <c r="G8448">
        <v>5.1869800000000001</v>
      </c>
      <c r="H8448">
        <v>0</v>
      </c>
      <c r="I8448">
        <v>0</v>
      </c>
      <c r="J8448">
        <v>264.26900000000001</v>
      </c>
      <c r="K8448">
        <v>0</v>
      </c>
      <c r="L8448">
        <v>1</v>
      </c>
    </row>
    <row r="8449" spans="1:12" x14ac:dyDescent="0.3">
      <c r="A8449" s="38" t="s">
        <v>489</v>
      </c>
      <c r="B8449" s="38" t="s">
        <v>137</v>
      </c>
      <c r="C8449">
        <v>278.14999999999998</v>
      </c>
      <c r="D8449">
        <v>98780</v>
      </c>
      <c r="E8449">
        <v>8.8000000000000007</v>
      </c>
      <c r="F8449">
        <v>270</v>
      </c>
      <c r="G8449">
        <v>5.1874599999999997</v>
      </c>
      <c r="H8449">
        <v>0</v>
      </c>
      <c r="I8449">
        <v>0</v>
      </c>
      <c r="J8449">
        <v>263.32299999999998</v>
      </c>
      <c r="K8449">
        <v>0</v>
      </c>
      <c r="L8449">
        <v>1</v>
      </c>
    </row>
    <row r="8450" spans="1:12" x14ac:dyDescent="0.3">
      <c r="A8450" s="38" t="s">
        <v>489</v>
      </c>
      <c r="B8450" s="38" t="s">
        <v>138</v>
      </c>
      <c r="C8450">
        <v>279.14999999999998</v>
      </c>
      <c r="D8450">
        <v>98789</v>
      </c>
      <c r="E8450">
        <v>10.8</v>
      </c>
      <c r="F8450">
        <v>280</v>
      </c>
      <c r="G8450">
        <v>5.5665800000000001</v>
      </c>
      <c r="H8450">
        <v>0</v>
      </c>
      <c r="I8450">
        <v>0</v>
      </c>
      <c r="J8450">
        <v>265.33199999999999</v>
      </c>
      <c r="K8450">
        <v>0</v>
      </c>
      <c r="L8450">
        <v>1</v>
      </c>
    </row>
    <row r="8451" spans="1:12" x14ac:dyDescent="0.3">
      <c r="A8451" s="38" t="s">
        <v>490</v>
      </c>
      <c r="B8451" s="38" t="s">
        <v>115</v>
      </c>
      <c r="C8451">
        <v>279.14999999999998</v>
      </c>
      <c r="D8451">
        <v>98789</v>
      </c>
      <c r="E8451">
        <v>7.7</v>
      </c>
      <c r="F8451">
        <v>270</v>
      </c>
      <c r="G8451">
        <v>5.5665800000000001</v>
      </c>
      <c r="H8451">
        <v>0</v>
      </c>
      <c r="I8451">
        <v>0</v>
      </c>
      <c r="J8451">
        <v>265.33199999999999</v>
      </c>
      <c r="K8451">
        <v>0</v>
      </c>
      <c r="L8451">
        <v>1</v>
      </c>
    </row>
    <row r="8452" spans="1:12" x14ac:dyDescent="0.3">
      <c r="A8452" s="38" t="s">
        <v>490</v>
      </c>
      <c r="B8452" s="38" t="s">
        <v>116</v>
      </c>
      <c r="C8452">
        <v>279.14999999999998</v>
      </c>
      <c r="D8452">
        <v>98789</v>
      </c>
      <c r="E8452">
        <v>9.3000000000000007</v>
      </c>
      <c r="F8452">
        <v>280</v>
      </c>
      <c r="G8452">
        <v>5.5665800000000001</v>
      </c>
      <c r="H8452">
        <v>0</v>
      </c>
      <c r="I8452">
        <v>0</v>
      </c>
      <c r="J8452">
        <v>264.49700000000001</v>
      </c>
      <c r="K8452">
        <v>0</v>
      </c>
      <c r="L8452">
        <v>1</v>
      </c>
    </row>
    <row r="8453" spans="1:12" x14ac:dyDescent="0.3">
      <c r="A8453" s="38" t="s">
        <v>490</v>
      </c>
      <c r="B8453" s="38" t="s">
        <v>117</v>
      </c>
      <c r="C8453">
        <v>279.14999999999998</v>
      </c>
      <c r="D8453">
        <v>98789</v>
      </c>
      <c r="E8453">
        <v>5.7</v>
      </c>
      <c r="F8453">
        <v>270</v>
      </c>
      <c r="G8453">
        <v>5.1869800000000001</v>
      </c>
      <c r="H8453">
        <v>0</v>
      </c>
      <c r="I8453">
        <v>0</v>
      </c>
      <c r="J8453">
        <v>264.26900000000001</v>
      </c>
      <c r="K8453">
        <v>0</v>
      </c>
      <c r="L8453">
        <v>1</v>
      </c>
    </row>
    <row r="8454" spans="1:12" x14ac:dyDescent="0.3">
      <c r="A8454" s="38" t="s">
        <v>490</v>
      </c>
      <c r="B8454" s="38" t="s">
        <v>118</v>
      </c>
      <c r="C8454">
        <v>279.14999999999998</v>
      </c>
      <c r="D8454">
        <v>98789</v>
      </c>
      <c r="E8454">
        <v>2.6</v>
      </c>
      <c r="F8454">
        <v>260</v>
      </c>
      <c r="G8454">
        <v>4.8306899999999997</v>
      </c>
      <c r="H8454">
        <v>0</v>
      </c>
      <c r="I8454">
        <v>0</v>
      </c>
      <c r="J8454">
        <v>264.041</v>
      </c>
      <c r="K8454">
        <v>0</v>
      </c>
      <c r="L8454">
        <v>1</v>
      </c>
    </row>
    <row r="8455" spans="1:12" x14ac:dyDescent="0.3">
      <c r="A8455" s="38" t="s">
        <v>490</v>
      </c>
      <c r="B8455" s="38" t="s">
        <v>119</v>
      </c>
      <c r="C8455">
        <v>278.14999999999998</v>
      </c>
      <c r="D8455">
        <v>98780</v>
      </c>
      <c r="E8455">
        <v>4.5999999999999996</v>
      </c>
      <c r="F8455">
        <v>260</v>
      </c>
      <c r="G8455">
        <v>4.8311299999999999</v>
      </c>
      <c r="H8455">
        <v>0</v>
      </c>
      <c r="I8455">
        <v>0</v>
      </c>
      <c r="J8455">
        <v>263.35199999999998</v>
      </c>
      <c r="K8455">
        <v>0</v>
      </c>
      <c r="L8455">
        <v>1</v>
      </c>
    </row>
    <row r="8456" spans="1:12" x14ac:dyDescent="0.3">
      <c r="A8456" s="38" t="s">
        <v>490</v>
      </c>
      <c r="B8456" s="38" t="s">
        <v>120</v>
      </c>
      <c r="C8456">
        <v>277.14999999999998</v>
      </c>
      <c r="D8456">
        <v>98771</v>
      </c>
      <c r="E8456">
        <v>4.5999999999999996</v>
      </c>
      <c r="F8456">
        <v>260</v>
      </c>
      <c r="G8456">
        <v>4.8315799999999998</v>
      </c>
      <c r="H8456">
        <v>0</v>
      </c>
      <c r="I8456">
        <v>0</v>
      </c>
      <c r="J8456">
        <v>262.149</v>
      </c>
      <c r="K8456">
        <v>0</v>
      </c>
      <c r="L8456">
        <v>1</v>
      </c>
    </row>
    <row r="8457" spans="1:12" x14ac:dyDescent="0.3">
      <c r="A8457" s="38" t="s">
        <v>490</v>
      </c>
      <c r="B8457" s="38" t="s">
        <v>121</v>
      </c>
      <c r="C8457">
        <v>278.14999999999998</v>
      </c>
      <c r="D8457">
        <v>98780</v>
      </c>
      <c r="E8457">
        <v>4.5999999999999996</v>
      </c>
      <c r="F8457">
        <v>260</v>
      </c>
      <c r="G8457">
        <v>4.8311299999999999</v>
      </c>
      <c r="H8457">
        <v>0</v>
      </c>
      <c r="I8457">
        <v>0</v>
      </c>
      <c r="J8457">
        <v>263.09500000000003</v>
      </c>
      <c r="K8457">
        <v>0</v>
      </c>
      <c r="L8457">
        <v>1</v>
      </c>
    </row>
    <row r="8458" spans="1:12" x14ac:dyDescent="0.3">
      <c r="A8458" s="38" t="s">
        <v>490</v>
      </c>
      <c r="B8458" s="38" t="s">
        <v>122</v>
      </c>
      <c r="C8458">
        <v>279.14999999999998</v>
      </c>
      <c r="D8458">
        <v>98789</v>
      </c>
      <c r="E8458">
        <v>7.2</v>
      </c>
      <c r="F8458">
        <v>280</v>
      </c>
      <c r="G8458">
        <v>5.1869800000000001</v>
      </c>
      <c r="H8458">
        <v>0</v>
      </c>
      <c r="I8458">
        <v>0</v>
      </c>
      <c r="J8458">
        <v>264.52800000000002</v>
      </c>
      <c r="K8458">
        <v>0</v>
      </c>
      <c r="L8458">
        <v>1</v>
      </c>
    </row>
    <row r="8459" spans="1:12" x14ac:dyDescent="0.3">
      <c r="A8459" s="38" t="s">
        <v>490</v>
      </c>
      <c r="B8459" s="38" t="s">
        <v>123</v>
      </c>
      <c r="C8459">
        <v>280.14999999999998</v>
      </c>
      <c r="D8459">
        <v>98798</v>
      </c>
      <c r="E8459">
        <v>4.0999999999999996</v>
      </c>
      <c r="F8459">
        <v>250</v>
      </c>
      <c r="G8459">
        <v>5.5660600000000002</v>
      </c>
      <c r="H8459">
        <v>3.6</v>
      </c>
      <c r="I8459">
        <v>0</v>
      </c>
      <c r="J8459">
        <v>265.70400000000001</v>
      </c>
      <c r="K8459">
        <v>0</v>
      </c>
      <c r="L8459">
        <v>1</v>
      </c>
    </row>
    <row r="8460" spans="1:12" x14ac:dyDescent="0.3">
      <c r="A8460" s="38" t="s">
        <v>490</v>
      </c>
      <c r="B8460" s="38" t="s">
        <v>124</v>
      </c>
      <c r="C8460">
        <v>280.14999999999998</v>
      </c>
      <c r="D8460">
        <v>98798</v>
      </c>
      <c r="E8460">
        <v>5.7</v>
      </c>
      <c r="F8460">
        <v>260</v>
      </c>
      <c r="G8460">
        <v>5.1864999999999997</v>
      </c>
      <c r="H8460">
        <v>93.6</v>
      </c>
      <c r="I8460">
        <v>0</v>
      </c>
      <c r="J8460">
        <v>265.94600000000003</v>
      </c>
      <c r="K8460">
        <v>0</v>
      </c>
      <c r="L8460">
        <v>1</v>
      </c>
    </row>
    <row r="8461" spans="1:12" x14ac:dyDescent="0.3">
      <c r="A8461" s="38" t="s">
        <v>490</v>
      </c>
      <c r="B8461" s="38" t="s">
        <v>125</v>
      </c>
      <c r="C8461">
        <v>280.14999999999998</v>
      </c>
      <c r="D8461">
        <v>98798</v>
      </c>
      <c r="E8461">
        <v>9.8000000000000007</v>
      </c>
      <c r="F8461">
        <v>270</v>
      </c>
      <c r="G8461">
        <v>5.9702599999999997</v>
      </c>
      <c r="H8461">
        <v>208.8</v>
      </c>
      <c r="I8461">
        <v>0</v>
      </c>
      <c r="J8461">
        <v>266.40199999999999</v>
      </c>
      <c r="K8461">
        <v>0</v>
      </c>
      <c r="L8461">
        <v>1</v>
      </c>
    </row>
    <row r="8462" spans="1:12" x14ac:dyDescent="0.3">
      <c r="A8462" s="38" t="s">
        <v>490</v>
      </c>
      <c r="B8462" s="38" t="s">
        <v>126</v>
      </c>
      <c r="C8462">
        <v>280.14999999999998</v>
      </c>
      <c r="D8462">
        <v>98798</v>
      </c>
      <c r="E8462">
        <v>8.8000000000000007</v>
      </c>
      <c r="F8462">
        <v>270</v>
      </c>
      <c r="G8462">
        <v>5.9702599999999997</v>
      </c>
      <c r="H8462">
        <v>504</v>
      </c>
      <c r="I8462">
        <v>885.6</v>
      </c>
      <c r="J8462">
        <v>265.93099999999998</v>
      </c>
      <c r="K8462">
        <v>0</v>
      </c>
      <c r="L8462">
        <v>1</v>
      </c>
    </row>
    <row r="8463" spans="1:12" x14ac:dyDescent="0.3">
      <c r="A8463" s="38" t="s">
        <v>490</v>
      </c>
      <c r="B8463" s="38" t="s">
        <v>127</v>
      </c>
      <c r="C8463">
        <v>281.14999999999998</v>
      </c>
      <c r="D8463">
        <v>98806</v>
      </c>
      <c r="E8463">
        <v>8.8000000000000007</v>
      </c>
      <c r="F8463">
        <v>280</v>
      </c>
      <c r="G8463">
        <v>6.3999800000000002</v>
      </c>
      <c r="H8463">
        <v>284.39999999999998</v>
      </c>
      <c r="I8463">
        <v>14.4</v>
      </c>
      <c r="J8463">
        <v>267.58</v>
      </c>
      <c r="K8463">
        <v>0</v>
      </c>
      <c r="L8463">
        <v>1</v>
      </c>
    </row>
    <row r="8464" spans="1:12" x14ac:dyDescent="0.3">
      <c r="A8464" s="38" t="s">
        <v>490</v>
      </c>
      <c r="B8464" s="38" t="s">
        <v>128</v>
      </c>
      <c r="C8464">
        <v>281.14999999999998</v>
      </c>
      <c r="D8464">
        <v>98806</v>
      </c>
      <c r="E8464">
        <v>9.8000000000000007</v>
      </c>
      <c r="F8464">
        <v>270</v>
      </c>
      <c r="G8464">
        <v>6.3999800000000002</v>
      </c>
      <c r="H8464">
        <v>219.6</v>
      </c>
      <c r="I8464">
        <v>0</v>
      </c>
      <c r="J8464">
        <v>267.58</v>
      </c>
      <c r="K8464">
        <v>0</v>
      </c>
      <c r="L8464">
        <v>1</v>
      </c>
    </row>
    <row r="8465" spans="1:12" x14ac:dyDescent="0.3">
      <c r="A8465" s="38" t="s">
        <v>490</v>
      </c>
      <c r="B8465" s="38" t="s">
        <v>129</v>
      </c>
      <c r="C8465">
        <v>281.14999999999998</v>
      </c>
      <c r="D8465">
        <v>98806</v>
      </c>
      <c r="E8465">
        <v>9.8000000000000007</v>
      </c>
      <c r="F8465">
        <v>270</v>
      </c>
      <c r="G8465">
        <v>6.3999800000000002</v>
      </c>
      <c r="H8465">
        <v>201.6</v>
      </c>
      <c r="I8465">
        <v>428.4</v>
      </c>
      <c r="J8465">
        <v>266.846</v>
      </c>
      <c r="K8465">
        <v>0</v>
      </c>
      <c r="L8465">
        <v>1</v>
      </c>
    </row>
    <row r="8466" spans="1:12" x14ac:dyDescent="0.3">
      <c r="A8466" s="38" t="s">
        <v>490</v>
      </c>
      <c r="B8466" s="38" t="s">
        <v>130</v>
      </c>
      <c r="C8466">
        <v>282.14999999999998</v>
      </c>
      <c r="D8466">
        <v>98815</v>
      </c>
      <c r="E8466">
        <v>8.8000000000000007</v>
      </c>
      <c r="F8466">
        <v>270</v>
      </c>
      <c r="G8466">
        <v>6.3993900000000004</v>
      </c>
      <c r="H8466">
        <v>21.6</v>
      </c>
      <c r="I8466">
        <v>0</v>
      </c>
      <c r="J8466">
        <v>267.79500000000002</v>
      </c>
      <c r="K8466">
        <v>0</v>
      </c>
      <c r="L8466">
        <v>1</v>
      </c>
    </row>
    <row r="8467" spans="1:12" x14ac:dyDescent="0.3">
      <c r="A8467" s="38" t="s">
        <v>490</v>
      </c>
      <c r="B8467" s="38" t="s">
        <v>131</v>
      </c>
      <c r="C8467">
        <v>282.14999999999998</v>
      </c>
      <c r="D8467">
        <v>98815</v>
      </c>
      <c r="E8467">
        <v>5.0999999999999996</v>
      </c>
      <c r="F8467">
        <v>260</v>
      </c>
      <c r="G8467">
        <v>6.3993900000000004</v>
      </c>
      <c r="H8467">
        <v>0</v>
      </c>
      <c r="I8467">
        <v>0</v>
      </c>
      <c r="J8467">
        <v>267.79500000000002</v>
      </c>
      <c r="K8467">
        <v>0</v>
      </c>
      <c r="L8467">
        <v>1</v>
      </c>
    </row>
    <row r="8468" spans="1:12" x14ac:dyDescent="0.3">
      <c r="A8468" s="38" t="s">
        <v>490</v>
      </c>
      <c r="B8468" s="38" t="s">
        <v>132</v>
      </c>
      <c r="C8468">
        <v>281.14999999999998</v>
      </c>
      <c r="D8468">
        <v>98806</v>
      </c>
      <c r="E8468">
        <v>5.0999999999999996</v>
      </c>
      <c r="F8468">
        <v>260</v>
      </c>
      <c r="G8468">
        <v>6.3999800000000002</v>
      </c>
      <c r="H8468">
        <v>0</v>
      </c>
      <c r="I8468">
        <v>0</v>
      </c>
      <c r="J8468">
        <v>267.10700000000003</v>
      </c>
      <c r="K8468">
        <v>0</v>
      </c>
      <c r="L8468">
        <v>1</v>
      </c>
    </row>
    <row r="8469" spans="1:12" x14ac:dyDescent="0.3">
      <c r="A8469" s="38" t="s">
        <v>490</v>
      </c>
      <c r="B8469" s="38" t="s">
        <v>133</v>
      </c>
      <c r="C8469">
        <v>281.14999999999998</v>
      </c>
      <c r="D8469">
        <v>98806</v>
      </c>
      <c r="E8469">
        <v>4.5999999999999996</v>
      </c>
      <c r="F8469">
        <v>240</v>
      </c>
      <c r="G8469">
        <v>6.3999800000000002</v>
      </c>
      <c r="H8469">
        <v>0</v>
      </c>
      <c r="I8469">
        <v>0</v>
      </c>
      <c r="J8469">
        <v>267.58</v>
      </c>
      <c r="K8469">
        <v>0</v>
      </c>
      <c r="L8469">
        <v>1</v>
      </c>
    </row>
    <row r="8470" spans="1:12" x14ac:dyDescent="0.3">
      <c r="A8470" s="38" t="s">
        <v>490</v>
      </c>
      <c r="B8470" s="38" t="s">
        <v>134</v>
      </c>
      <c r="C8470">
        <v>281.14999999999998</v>
      </c>
      <c r="D8470">
        <v>98806</v>
      </c>
      <c r="E8470">
        <v>2.6</v>
      </c>
      <c r="F8470">
        <v>230</v>
      </c>
      <c r="G8470">
        <v>6.8577000000000004</v>
      </c>
      <c r="H8470">
        <v>0</v>
      </c>
      <c r="I8470">
        <v>0</v>
      </c>
      <c r="J8470">
        <v>267.80500000000001</v>
      </c>
      <c r="K8470">
        <v>0</v>
      </c>
      <c r="L8470">
        <v>1</v>
      </c>
    </row>
    <row r="8471" spans="1:12" x14ac:dyDescent="0.3">
      <c r="A8471" s="38" t="s">
        <v>490</v>
      </c>
      <c r="B8471" s="38" t="s">
        <v>135</v>
      </c>
      <c r="C8471">
        <v>281.14999999999998</v>
      </c>
      <c r="D8471">
        <v>98806</v>
      </c>
      <c r="E8471">
        <v>6.2</v>
      </c>
      <c r="F8471">
        <v>250</v>
      </c>
      <c r="G8471">
        <v>6.8577000000000004</v>
      </c>
      <c r="H8471">
        <v>0</v>
      </c>
      <c r="I8471">
        <v>0</v>
      </c>
      <c r="J8471">
        <v>267.80500000000001</v>
      </c>
      <c r="K8471">
        <v>0</v>
      </c>
      <c r="L8471">
        <v>1</v>
      </c>
    </row>
    <row r="8472" spans="1:12" x14ac:dyDescent="0.3">
      <c r="A8472" s="38" t="s">
        <v>490</v>
      </c>
      <c r="B8472" s="38" t="s">
        <v>136</v>
      </c>
      <c r="C8472">
        <v>282.14999999999998</v>
      </c>
      <c r="D8472">
        <v>98815</v>
      </c>
      <c r="E8472">
        <v>5.7</v>
      </c>
      <c r="F8472">
        <v>250</v>
      </c>
      <c r="G8472">
        <v>6.8570700000000002</v>
      </c>
      <c r="H8472">
        <v>0</v>
      </c>
      <c r="I8472">
        <v>0</v>
      </c>
      <c r="J8472">
        <v>268.75799999999998</v>
      </c>
      <c r="K8472">
        <v>0</v>
      </c>
      <c r="L8472">
        <v>1</v>
      </c>
    </row>
    <row r="8473" spans="1:12" x14ac:dyDescent="0.3">
      <c r="A8473" s="38" t="s">
        <v>490</v>
      </c>
      <c r="B8473" s="38" t="s">
        <v>137</v>
      </c>
      <c r="C8473">
        <v>282.14999999999998</v>
      </c>
      <c r="D8473">
        <v>98815</v>
      </c>
      <c r="E8473">
        <v>6.7</v>
      </c>
      <c r="F8473">
        <v>260</v>
      </c>
      <c r="G8473">
        <v>6.8570700000000002</v>
      </c>
      <c r="H8473">
        <v>0</v>
      </c>
      <c r="I8473">
        <v>0</v>
      </c>
      <c r="J8473">
        <v>268.75799999999998</v>
      </c>
      <c r="K8473">
        <v>0</v>
      </c>
      <c r="L8473">
        <v>1</v>
      </c>
    </row>
    <row r="8474" spans="1:12" x14ac:dyDescent="0.3">
      <c r="A8474" s="38" t="s">
        <v>490</v>
      </c>
      <c r="B8474" s="38" t="s">
        <v>138</v>
      </c>
      <c r="C8474">
        <v>282.14999999999998</v>
      </c>
      <c r="D8474">
        <v>98815</v>
      </c>
      <c r="E8474">
        <v>8.8000000000000007</v>
      </c>
      <c r="F8474">
        <v>260</v>
      </c>
      <c r="G8474">
        <v>6.8570700000000002</v>
      </c>
      <c r="H8474">
        <v>0</v>
      </c>
      <c r="I8474">
        <v>0</v>
      </c>
      <c r="J8474">
        <v>268.75799999999998</v>
      </c>
      <c r="K8474">
        <v>0</v>
      </c>
      <c r="L8474">
        <v>1</v>
      </c>
    </row>
    <row r="8475" spans="1:12" x14ac:dyDescent="0.3">
      <c r="A8475" s="38" t="s">
        <v>491</v>
      </c>
      <c r="B8475" s="38" t="s">
        <v>115</v>
      </c>
      <c r="C8475">
        <v>282.14999999999998</v>
      </c>
      <c r="D8475">
        <v>98815</v>
      </c>
      <c r="E8475">
        <v>9.8000000000000007</v>
      </c>
      <c r="F8475">
        <v>260</v>
      </c>
      <c r="G8475">
        <v>6.8570700000000002</v>
      </c>
      <c r="H8475">
        <v>0</v>
      </c>
      <c r="I8475">
        <v>0</v>
      </c>
      <c r="J8475">
        <v>268.75799999999998</v>
      </c>
      <c r="K8475">
        <v>0</v>
      </c>
      <c r="L8475">
        <v>1</v>
      </c>
    </row>
    <row r="8476" spans="1:12" x14ac:dyDescent="0.3">
      <c r="A8476" s="38" t="s">
        <v>491</v>
      </c>
      <c r="B8476" s="38" t="s">
        <v>116</v>
      </c>
      <c r="C8476">
        <v>282.14999999999998</v>
      </c>
      <c r="D8476">
        <v>98815</v>
      </c>
      <c r="E8476">
        <v>6.7</v>
      </c>
      <c r="F8476">
        <v>260</v>
      </c>
      <c r="G8476">
        <v>6.8570700000000002</v>
      </c>
      <c r="H8476">
        <v>0</v>
      </c>
      <c r="I8476">
        <v>0</v>
      </c>
      <c r="J8476">
        <v>268.75799999999998</v>
      </c>
      <c r="K8476">
        <v>0</v>
      </c>
      <c r="L8476">
        <v>1</v>
      </c>
    </row>
    <row r="8477" spans="1:12" x14ac:dyDescent="0.3">
      <c r="A8477" s="38" t="s">
        <v>491</v>
      </c>
      <c r="B8477" s="38" t="s">
        <v>117</v>
      </c>
      <c r="C8477">
        <v>282.14999999999998</v>
      </c>
      <c r="D8477">
        <v>98815</v>
      </c>
      <c r="E8477">
        <v>8.1999999999999993</v>
      </c>
      <c r="F8477">
        <v>260</v>
      </c>
      <c r="G8477">
        <v>6.8570700000000002</v>
      </c>
      <c r="H8477">
        <v>0</v>
      </c>
      <c r="I8477">
        <v>0</v>
      </c>
      <c r="J8477">
        <v>268.75799999999998</v>
      </c>
      <c r="K8477">
        <v>0</v>
      </c>
      <c r="L8477">
        <v>1</v>
      </c>
    </row>
    <row r="8478" spans="1:12" x14ac:dyDescent="0.3">
      <c r="A8478" s="38" t="s">
        <v>491</v>
      </c>
      <c r="B8478" s="38" t="s">
        <v>118</v>
      </c>
      <c r="C8478">
        <v>282.14999999999998</v>
      </c>
      <c r="D8478">
        <v>98815</v>
      </c>
      <c r="E8478">
        <v>5.7</v>
      </c>
      <c r="F8478">
        <v>260</v>
      </c>
      <c r="G8478">
        <v>6.8570700000000002</v>
      </c>
      <c r="H8478">
        <v>0</v>
      </c>
      <c r="I8478">
        <v>0</v>
      </c>
      <c r="J8478">
        <v>268.86700000000002</v>
      </c>
      <c r="K8478">
        <v>0</v>
      </c>
      <c r="L8478">
        <v>1</v>
      </c>
    </row>
    <row r="8479" spans="1:12" x14ac:dyDescent="0.3">
      <c r="A8479" s="38" t="s">
        <v>491</v>
      </c>
      <c r="B8479" s="38" t="s">
        <v>119</v>
      </c>
      <c r="C8479">
        <v>282.14999999999998</v>
      </c>
      <c r="D8479">
        <v>98815</v>
      </c>
      <c r="E8479">
        <v>6.2</v>
      </c>
      <c r="F8479">
        <v>260</v>
      </c>
      <c r="G8479">
        <v>6.8570700000000002</v>
      </c>
      <c r="H8479">
        <v>0</v>
      </c>
      <c r="I8479">
        <v>0</v>
      </c>
      <c r="J8479">
        <v>268.75799999999998</v>
      </c>
      <c r="K8479">
        <v>0</v>
      </c>
      <c r="L8479">
        <v>1</v>
      </c>
    </row>
    <row r="8480" spans="1:12" x14ac:dyDescent="0.3">
      <c r="A8480" s="38" t="s">
        <v>491</v>
      </c>
      <c r="B8480" s="38" t="s">
        <v>120</v>
      </c>
      <c r="C8480">
        <v>282.14999999999998</v>
      </c>
      <c r="D8480">
        <v>98815</v>
      </c>
      <c r="E8480">
        <v>5.0999999999999996</v>
      </c>
      <c r="F8480">
        <v>270</v>
      </c>
      <c r="G8480">
        <v>6.8570700000000002</v>
      </c>
      <c r="H8480">
        <v>0</v>
      </c>
      <c r="I8480">
        <v>0</v>
      </c>
      <c r="J8480">
        <v>268.75799999999998</v>
      </c>
      <c r="K8480">
        <v>0</v>
      </c>
      <c r="L8480">
        <v>1</v>
      </c>
    </row>
    <row r="8481" spans="1:12" x14ac:dyDescent="0.3">
      <c r="A8481" s="38" t="s">
        <v>491</v>
      </c>
      <c r="B8481" s="38" t="s">
        <v>121</v>
      </c>
      <c r="C8481">
        <v>283.14999999999998</v>
      </c>
      <c r="D8481">
        <v>98824</v>
      </c>
      <c r="E8481">
        <v>5.0999999999999996</v>
      </c>
      <c r="F8481">
        <v>270</v>
      </c>
      <c r="G8481">
        <v>7.3431300000000004</v>
      </c>
      <c r="H8481">
        <v>0</v>
      </c>
      <c r="I8481">
        <v>0</v>
      </c>
      <c r="J8481">
        <v>269.93599999999998</v>
      </c>
      <c r="K8481">
        <v>0</v>
      </c>
      <c r="L8481">
        <v>1</v>
      </c>
    </row>
    <row r="8482" spans="1:12" x14ac:dyDescent="0.3">
      <c r="A8482" s="38" t="s">
        <v>491</v>
      </c>
      <c r="B8482" s="38" t="s">
        <v>122</v>
      </c>
      <c r="C8482">
        <v>283.14999999999998</v>
      </c>
      <c r="D8482">
        <v>98824</v>
      </c>
      <c r="E8482">
        <v>3.1</v>
      </c>
      <c r="F8482">
        <v>270</v>
      </c>
      <c r="G8482">
        <v>7.3431300000000004</v>
      </c>
      <c r="H8482">
        <v>0</v>
      </c>
      <c r="I8482">
        <v>0</v>
      </c>
      <c r="J8482">
        <v>269.93599999999998</v>
      </c>
      <c r="K8482">
        <v>0</v>
      </c>
      <c r="L8482">
        <v>1</v>
      </c>
    </row>
    <row r="8483" spans="1:12" x14ac:dyDescent="0.3">
      <c r="A8483" s="38" t="s">
        <v>491</v>
      </c>
      <c r="B8483" s="38" t="s">
        <v>123</v>
      </c>
      <c r="C8483">
        <v>283.14999999999998</v>
      </c>
      <c r="D8483">
        <v>98824</v>
      </c>
      <c r="E8483">
        <v>2.6</v>
      </c>
      <c r="F8483">
        <v>250</v>
      </c>
      <c r="G8483">
        <v>7.3431300000000004</v>
      </c>
      <c r="H8483">
        <v>0</v>
      </c>
      <c r="I8483">
        <v>0</v>
      </c>
      <c r="J8483">
        <v>269.93599999999998</v>
      </c>
      <c r="K8483">
        <v>0</v>
      </c>
      <c r="L8483">
        <v>1</v>
      </c>
    </row>
    <row r="8484" spans="1:12" x14ac:dyDescent="0.3">
      <c r="A8484" s="38" t="s">
        <v>491</v>
      </c>
      <c r="B8484" s="38" t="s">
        <v>124</v>
      </c>
      <c r="C8484">
        <v>284.14999999999998</v>
      </c>
      <c r="D8484">
        <v>98833</v>
      </c>
      <c r="E8484">
        <v>5.7</v>
      </c>
      <c r="F8484">
        <v>250</v>
      </c>
      <c r="G8484">
        <v>7.3424500000000004</v>
      </c>
      <c r="H8484">
        <v>90</v>
      </c>
      <c r="I8484">
        <v>0</v>
      </c>
      <c r="J8484">
        <v>270.89</v>
      </c>
      <c r="K8484">
        <v>0</v>
      </c>
      <c r="L8484">
        <v>1</v>
      </c>
    </row>
    <row r="8485" spans="1:12" x14ac:dyDescent="0.3">
      <c r="A8485" s="38" t="s">
        <v>491</v>
      </c>
      <c r="B8485" s="38" t="s">
        <v>125</v>
      </c>
      <c r="C8485">
        <v>284.14999999999998</v>
      </c>
      <c r="D8485">
        <v>98833</v>
      </c>
      <c r="E8485">
        <v>6.7</v>
      </c>
      <c r="F8485">
        <v>250</v>
      </c>
      <c r="G8485">
        <v>7.8597700000000001</v>
      </c>
      <c r="H8485">
        <v>205.2</v>
      </c>
      <c r="I8485">
        <v>0</v>
      </c>
      <c r="J8485">
        <v>271.11500000000001</v>
      </c>
      <c r="K8485">
        <v>0</v>
      </c>
      <c r="L8485">
        <v>1</v>
      </c>
    </row>
    <row r="8486" spans="1:12" x14ac:dyDescent="0.3">
      <c r="A8486" s="38" t="s">
        <v>491</v>
      </c>
      <c r="B8486" s="38" t="s">
        <v>126</v>
      </c>
      <c r="C8486">
        <v>283.14999999999998</v>
      </c>
      <c r="D8486">
        <v>98824</v>
      </c>
      <c r="E8486">
        <v>5.7</v>
      </c>
      <c r="F8486">
        <v>250</v>
      </c>
      <c r="G8486">
        <v>7.3431300000000004</v>
      </c>
      <c r="H8486">
        <v>277.2</v>
      </c>
      <c r="I8486">
        <v>7.2</v>
      </c>
      <c r="J8486">
        <v>269.93599999999998</v>
      </c>
      <c r="K8486">
        <v>0</v>
      </c>
      <c r="L8486">
        <v>1</v>
      </c>
    </row>
    <row r="8487" spans="1:12" x14ac:dyDescent="0.3">
      <c r="A8487" s="38" t="s">
        <v>491</v>
      </c>
      <c r="B8487" s="38" t="s">
        <v>127</v>
      </c>
      <c r="C8487">
        <v>283.14999999999998</v>
      </c>
      <c r="D8487">
        <v>98824</v>
      </c>
      <c r="E8487">
        <v>5.7</v>
      </c>
      <c r="F8487">
        <v>270</v>
      </c>
      <c r="G8487">
        <v>7.3431300000000004</v>
      </c>
      <c r="H8487">
        <v>280.8</v>
      </c>
      <c r="I8487">
        <v>10.8</v>
      </c>
      <c r="J8487">
        <v>269.93599999999998</v>
      </c>
      <c r="K8487">
        <v>0</v>
      </c>
      <c r="L8487">
        <v>1</v>
      </c>
    </row>
    <row r="8488" spans="1:12" x14ac:dyDescent="0.3">
      <c r="A8488" s="38" t="s">
        <v>491</v>
      </c>
      <c r="B8488" s="38" t="s">
        <v>128</v>
      </c>
      <c r="C8488">
        <v>283.14999999999998</v>
      </c>
      <c r="D8488">
        <v>98824</v>
      </c>
      <c r="E8488">
        <v>4.5999999999999996</v>
      </c>
      <c r="F8488">
        <v>270</v>
      </c>
      <c r="G8488">
        <v>7.3431300000000004</v>
      </c>
      <c r="H8488">
        <v>219.6</v>
      </c>
      <c r="I8488">
        <v>0</v>
      </c>
      <c r="J8488">
        <v>269.93599999999998</v>
      </c>
      <c r="K8488">
        <v>0</v>
      </c>
      <c r="L8488">
        <v>1</v>
      </c>
    </row>
    <row r="8489" spans="1:12" x14ac:dyDescent="0.3">
      <c r="A8489" s="38" t="s">
        <v>491</v>
      </c>
      <c r="B8489" s="38" t="s">
        <v>129</v>
      </c>
      <c r="C8489">
        <v>283.14999999999998</v>
      </c>
      <c r="D8489">
        <v>98824</v>
      </c>
      <c r="E8489">
        <v>3.6</v>
      </c>
      <c r="F8489">
        <v>270</v>
      </c>
      <c r="G8489">
        <v>7.3431300000000004</v>
      </c>
      <c r="H8489">
        <v>104.4</v>
      </c>
      <c r="I8489">
        <v>0</v>
      </c>
      <c r="J8489">
        <v>269.93599999999998</v>
      </c>
      <c r="K8489">
        <v>0</v>
      </c>
      <c r="L8489">
        <v>1</v>
      </c>
    </row>
    <row r="8490" spans="1:12" x14ac:dyDescent="0.3">
      <c r="A8490" s="38" t="s">
        <v>491</v>
      </c>
      <c r="B8490" s="38" t="s">
        <v>130</v>
      </c>
      <c r="C8490">
        <v>283.14999999999998</v>
      </c>
      <c r="D8490">
        <v>98824</v>
      </c>
      <c r="E8490">
        <v>2.1</v>
      </c>
      <c r="F8490">
        <v>290</v>
      </c>
      <c r="G8490">
        <v>7.3431300000000004</v>
      </c>
      <c r="H8490">
        <v>10.8</v>
      </c>
      <c r="I8490">
        <v>0</v>
      </c>
      <c r="J8490">
        <v>269.93599999999998</v>
      </c>
      <c r="K8490">
        <v>0</v>
      </c>
      <c r="L8490">
        <v>1</v>
      </c>
    </row>
    <row r="8491" spans="1:12" x14ac:dyDescent="0.3">
      <c r="A8491" s="38" t="s">
        <v>491</v>
      </c>
      <c r="B8491" s="38" t="s">
        <v>131</v>
      </c>
      <c r="C8491">
        <v>283.14999999999998</v>
      </c>
      <c r="D8491">
        <v>98824</v>
      </c>
      <c r="E8491">
        <v>2.6</v>
      </c>
      <c r="F8491">
        <v>260</v>
      </c>
      <c r="G8491">
        <v>7.3431300000000004</v>
      </c>
      <c r="H8491">
        <v>0</v>
      </c>
      <c r="I8491">
        <v>0</v>
      </c>
      <c r="J8491">
        <v>269.93599999999998</v>
      </c>
      <c r="K8491">
        <v>0</v>
      </c>
      <c r="L8491">
        <v>1</v>
      </c>
    </row>
    <row r="8492" spans="1:12" x14ac:dyDescent="0.3">
      <c r="A8492" s="38" t="s">
        <v>491</v>
      </c>
      <c r="B8492" s="38" t="s">
        <v>132</v>
      </c>
      <c r="C8492">
        <v>283.14999999999998</v>
      </c>
      <c r="D8492">
        <v>98824</v>
      </c>
      <c r="E8492">
        <v>5.0999999999999996</v>
      </c>
      <c r="F8492">
        <v>290</v>
      </c>
      <c r="G8492">
        <v>7.3431300000000004</v>
      </c>
      <c r="H8492">
        <v>0</v>
      </c>
      <c r="I8492">
        <v>0</v>
      </c>
      <c r="J8492">
        <v>269.45999999999998</v>
      </c>
      <c r="K8492">
        <v>0</v>
      </c>
      <c r="L8492">
        <v>1</v>
      </c>
    </row>
    <row r="8493" spans="1:12" x14ac:dyDescent="0.3">
      <c r="A8493" s="38" t="s">
        <v>491</v>
      </c>
      <c r="B8493" s="38" t="s">
        <v>133</v>
      </c>
      <c r="C8493">
        <v>282.14999999999998</v>
      </c>
      <c r="D8493">
        <v>98815</v>
      </c>
      <c r="E8493">
        <v>2.1</v>
      </c>
      <c r="F8493">
        <v>260</v>
      </c>
      <c r="G8493">
        <v>6.8570700000000002</v>
      </c>
      <c r="H8493">
        <v>0</v>
      </c>
      <c r="I8493">
        <v>0</v>
      </c>
      <c r="J8493">
        <v>268.02100000000002</v>
      </c>
      <c r="K8493">
        <v>0</v>
      </c>
      <c r="L8493">
        <v>1</v>
      </c>
    </row>
    <row r="8494" spans="1:12" x14ac:dyDescent="0.3">
      <c r="A8494" s="38" t="s">
        <v>491</v>
      </c>
      <c r="B8494" s="38" t="s">
        <v>134</v>
      </c>
      <c r="C8494">
        <v>283.14999999999998</v>
      </c>
      <c r="D8494">
        <v>98824</v>
      </c>
      <c r="E8494">
        <v>3.6</v>
      </c>
      <c r="F8494">
        <v>250</v>
      </c>
      <c r="G8494">
        <v>6.8564400000000001</v>
      </c>
      <c r="H8494">
        <v>0</v>
      </c>
      <c r="I8494">
        <v>0</v>
      </c>
      <c r="J8494">
        <v>268.971</v>
      </c>
      <c r="K8494">
        <v>0</v>
      </c>
      <c r="L8494">
        <v>1</v>
      </c>
    </row>
    <row r="8495" spans="1:12" x14ac:dyDescent="0.3">
      <c r="A8495" s="38" t="s">
        <v>491</v>
      </c>
      <c r="B8495" s="38" t="s">
        <v>135</v>
      </c>
      <c r="C8495">
        <v>282.14999999999998</v>
      </c>
      <c r="D8495">
        <v>98815</v>
      </c>
      <c r="E8495">
        <v>4.5999999999999996</v>
      </c>
      <c r="F8495">
        <v>260</v>
      </c>
      <c r="G8495">
        <v>6.8570700000000002</v>
      </c>
      <c r="H8495">
        <v>0</v>
      </c>
      <c r="I8495">
        <v>0</v>
      </c>
      <c r="J8495">
        <v>268.02100000000002</v>
      </c>
      <c r="K8495">
        <v>0</v>
      </c>
      <c r="L8495">
        <v>1</v>
      </c>
    </row>
    <row r="8496" spans="1:12" x14ac:dyDescent="0.3">
      <c r="A8496" s="38" t="s">
        <v>491</v>
      </c>
      <c r="B8496" s="38" t="s">
        <v>136</v>
      </c>
      <c r="C8496">
        <v>282.14999999999998</v>
      </c>
      <c r="D8496">
        <v>98815</v>
      </c>
      <c r="E8496">
        <v>4.0999999999999996</v>
      </c>
      <c r="F8496">
        <v>270</v>
      </c>
      <c r="G8496">
        <v>6.8570700000000002</v>
      </c>
      <c r="H8496">
        <v>0</v>
      </c>
      <c r="I8496">
        <v>0</v>
      </c>
      <c r="J8496">
        <v>268.86700000000002</v>
      </c>
      <c r="K8496">
        <v>0</v>
      </c>
      <c r="L8496">
        <v>1</v>
      </c>
    </row>
    <row r="8497" spans="1:12" x14ac:dyDescent="0.3">
      <c r="A8497" s="38" t="s">
        <v>491</v>
      </c>
      <c r="B8497" s="38" t="s">
        <v>137</v>
      </c>
      <c r="C8497">
        <v>282.14999999999998</v>
      </c>
      <c r="D8497">
        <v>98815</v>
      </c>
      <c r="E8497">
        <v>4.5999999999999996</v>
      </c>
      <c r="F8497">
        <v>270</v>
      </c>
      <c r="G8497">
        <v>6.3993900000000004</v>
      </c>
      <c r="H8497">
        <v>0</v>
      </c>
      <c r="I8497">
        <v>0</v>
      </c>
      <c r="J8497">
        <v>268.53199999999998</v>
      </c>
      <c r="K8497">
        <v>0</v>
      </c>
      <c r="L8497">
        <v>1</v>
      </c>
    </row>
    <row r="8498" spans="1:12" x14ac:dyDescent="0.3">
      <c r="A8498" s="38" t="s">
        <v>491</v>
      </c>
      <c r="B8498" s="38" t="s">
        <v>138</v>
      </c>
      <c r="C8498">
        <v>281.14999999999998</v>
      </c>
      <c r="D8498">
        <v>98806</v>
      </c>
      <c r="E8498">
        <v>4.5999999999999996</v>
      </c>
      <c r="F8498">
        <v>280</v>
      </c>
      <c r="G8498">
        <v>6.3999800000000002</v>
      </c>
      <c r="H8498">
        <v>0</v>
      </c>
      <c r="I8498">
        <v>0</v>
      </c>
      <c r="J8498">
        <v>267.68799999999999</v>
      </c>
      <c r="K8498">
        <v>0</v>
      </c>
      <c r="L8498">
        <v>1</v>
      </c>
    </row>
    <row r="8499" spans="1:12" x14ac:dyDescent="0.3">
      <c r="A8499" s="38" t="s">
        <v>492</v>
      </c>
      <c r="B8499" s="38" t="s">
        <v>115</v>
      </c>
      <c r="C8499">
        <v>281.14999999999998</v>
      </c>
      <c r="D8499">
        <v>98806</v>
      </c>
      <c r="E8499">
        <v>4.0999999999999996</v>
      </c>
      <c r="F8499">
        <v>270</v>
      </c>
      <c r="G8499">
        <v>6.3999800000000002</v>
      </c>
      <c r="H8499">
        <v>0</v>
      </c>
      <c r="I8499">
        <v>0</v>
      </c>
      <c r="J8499">
        <v>267.68799999999999</v>
      </c>
      <c r="K8499">
        <v>0</v>
      </c>
      <c r="L8499">
        <v>1</v>
      </c>
    </row>
    <row r="8500" spans="1:12" x14ac:dyDescent="0.3">
      <c r="A8500" s="38" t="s">
        <v>492</v>
      </c>
      <c r="B8500" s="38" t="s">
        <v>116</v>
      </c>
      <c r="C8500">
        <v>281.14999999999998</v>
      </c>
      <c r="D8500">
        <v>98806</v>
      </c>
      <c r="E8500">
        <v>3.6</v>
      </c>
      <c r="F8500">
        <v>290</v>
      </c>
      <c r="G8500">
        <v>6.3999800000000002</v>
      </c>
      <c r="H8500">
        <v>0</v>
      </c>
      <c r="I8500">
        <v>0</v>
      </c>
      <c r="J8500">
        <v>266.846</v>
      </c>
      <c r="K8500">
        <v>0</v>
      </c>
      <c r="L8500">
        <v>1</v>
      </c>
    </row>
    <row r="8501" spans="1:12" x14ac:dyDescent="0.3">
      <c r="A8501" s="38" t="s">
        <v>492</v>
      </c>
      <c r="B8501" s="38" t="s">
        <v>117</v>
      </c>
      <c r="C8501">
        <v>281.14999999999998</v>
      </c>
      <c r="D8501">
        <v>98806</v>
      </c>
      <c r="E8501">
        <v>3.1</v>
      </c>
      <c r="F8501">
        <v>270</v>
      </c>
      <c r="G8501">
        <v>6.3999800000000002</v>
      </c>
      <c r="H8501">
        <v>0</v>
      </c>
      <c r="I8501">
        <v>0</v>
      </c>
      <c r="J8501">
        <v>266.846</v>
      </c>
      <c r="K8501">
        <v>0</v>
      </c>
      <c r="L8501">
        <v>1</v>
      </c>
    </row>
    <row r="8502" spans="1:12" x14ac:dyDescent="0.3">
      <c r="A8502" s="38" t="s">
        <v>492</v>
      </c>
      <c r="B8502" s="38" t="s">
        <v>118</v>
      </c>
      <c r="C8502">
        <v>281.14999999999998</v>
      </c>
      <c r="D8502">
        <v>98806</v>
      </c>
      <c r="E8502">
        <v>0.5</v>
      </c>
      <c r="F8502">
        <v>87</v>
      </c>
      <c r="G8502">
        <v>6.3999800000000002</v>
      </c>
      <c r="H8502">
        <v>0</v>
      </c>
      <c r="I8502">
        <v>0</v>
      </c>
      <c r="J8502">
        <v>266.846</v>
      </c>
      <c r="K8502">
        <v>0</v>
      </c>
      <c r="L8502">
        <v>1</v>
      </c>
    </row>
    <row r="8503" spans="1:12" x14ac:dyDescent="0.3">
      <c r="A8503" s="38" t="s">
        <v>492</v>
      </c>
      <c r="B8503" s="38" t="s">
        <v>119</v>
      </c>
      <c r="C8503">
        <v>280.14999999999998</v>
      </c>
      <c r="D8503">
        <v>98798</v>
      </c>
      <c r="E8503">
        <v>2.6</v>
      </c>
      <c r="F8503">
        <v>280</v>
      </c>
      <c r="G8503">
        <v>6.4005000000000001</v>
      </c>
      <c r="H8503">
        <v>0</v>
      </c>
      <c r="I8503">
        <v>0</v>
      </c>
      <c r="J8503">
        <v>265.89699999999999</v>
      </c>
      <c r="K8503">
        <v>0</v>
      </c>
      <c r="L8503">
        <v>1</v>
      </c>
    </row>
    <row r="8504" spans="1:12" x14ac:dyDescent="0.3">
      <c r="A8504" s="38" t="s">
        <v>492</v>
      </c>
      <c r="B8504" s="38" t="s">
        <v>120</v>
      </c>
      <c r="C8504">
        <v>281.14999999999998</v>
      </c>
      <c r="D8504">
        <v>98806</v>
      </c>
      <c r="E8504">
        <v>2.6</v>
      </c>
      <c r="F8504">
        <v>310</v>
      </c>
      <c r="G8504">
        <v>6.3999800000000002</v>
      </c>
      <c r="H8504">
        <v>0</v>
      </c>
      <c r="I8504">
        <v>0</v>
      </c>
      <c r="J8504">
        <v>267.10700000000003</v>
      </c>
      <c r="K8504">
        <v>0</v>
      </c>
      <c r="L8504">
        <v>1</v>
      </c>
    </row>
    <row r="8505" spans="1:12" x14ac:dyDescent="0.3">
      <c r="A8505" s="38" t="s">
        <v>492</v>
      </c>
      <c r="B8505" s="38" t="s">
        <v>121</v>
      </c>
      <c r="C8505">
        <v>280.14999999999998</v>
      </c>
      <c r="D8505">
        <v>98798</v>
      </c>
      <c r="E8505">
        <v>1</v>
      </c>
      <c r="F8505">
        <v>100</v>
      </c>
      <c r="G8505">
        <v>5.9702599999999997</v>
      </c>
      <c r="H8505">
        <v>0</v>
      </c>
      <c r="I8505">
        <v>0</v>
      </c>
      <c r="J8505">
        <v>265.93099999999998</v>
      </c>
      <c r="K8505">
        <v>0</v>
      </c>
      <c r="L8505">
        <v>1</v>
      </c>
    </row>
    <row r="8506" spans="1:12" x14ac:dyDescent="0.3">
      <c r="A8506" s="38" t="s">
        <v>492</v>
      </c>
      <c r="B8506" s="38" t="s">
        <v>122</v>
      </c>
      <c r="C8506">
        <v>281.14999999999998</v>
      </c>
      <c r="D8506">
        <v>98806</v>
      </c>
      <c r="E8506">
        <v>2.1</v>
      </c>
      <c r="F8506">
        <v>170</v>
      </c>
      <c r="G8506">
        <v>6.3999800000000002</v>
      </c>
      <c r="H8506">
        <v>0</v>
      </c>
      <c r="I8506">
        <v>0</v>
      </c>
      <c r="J8506">
        <v>267.10700000000003</v>
      </c>
      <c r="K8506">
        <v>0</v>
      </c>
      <c r="L8506">
        <v>1</v>
      </c>
    </row>
    <row r="8507" spans="1:12" x14ac:dyDescent="0.3">
      <c r="A8507" s="38" t="s">
        <v>492</v>
      </c>
      <c r="B8507" s="38" t="s">
        <v>123</v>
      </c>
      <c r="C8507">
        <v>281.14999999999998</v>
      </c>
      <c r="D8507">
        <v>98806</v>
      </c>
      <c r="E8507">
        <v>1.5</v>
      </c>
      <c r="F8507">
        <v>140</v>
      </c>
      <c r="G8507">
        <v>6.3999800000000002</v>
      </c>
      <c r="H8507">
        <v>0</v>
      </c>
      <c r="I8507">
        <v>0</v>
      </c>
      <c r="J8507">
        <v>267.10700000000003</v>
      </c>
      <c r="K8507">
        <v>0</v>
      </c>
      <c r="L8507">
        <v>1</v>
      </c>
    </row>
    <row r="8508" spans="1:12" x14ac:dyDescent="0.3">
      <c r="A8508" s="38" t="s">
        <v>492</v>
      </c>
      <c r="B8508" s="38" t="s">
        <v>124</v>
      </c>
      <c r="C8508">
        <v>281.14999999999998</v>
      </c>
      <c r="D8508">
        <v>98806</v>
      </c>
      <c r="E8508">
        <v>0.5</v>
      </c>
      <c r="F8508">
        <v>143</v>
      </c>
      <c r="G8508">
        <v>6.3999800000000002</v>
      </c>
      <c r="H8508">
        <v>90</v>
      </c>
      <c r="I8508">
        <v>0</v>
      </c>
      <c r="J8508">
        <v>267.58</v>
      </c>
      <c r="K8508">
        <v>0</v>
      </c>
      <c r="L8508">
        <v>1</v>
      </c>
    </row>
    <row r="8509" spans="1:12" x14ac:dyDescent="0.3">
      <c r="A8509" s="38" t="s">
        <v>492</v>
      </c>
      <c r="B8509" s="38" t="s">
        <v>125</v>
      </c>
      <c r="C8509">
        <v>281.14999999999998</v>
      </c>
      <c r="D8509">
        <v>98806</v>
      </c>
      <c r="E8509">
        <v>0.5</v>
      </c>
      <c r="F8509">
        <v>179</v>
      </c>
      <c r="G8509">
        <v>6.8577000000000004</v>
      </c>
      <c r="H8509">
        <v>205.2</v>
      </c>
      <c r="I8509">
        <v>0</v>
      </c>
      <c r="J8509">
        <v>267.80500000000001</v>
      </c>
      <c r="K8509">
        <v>0</v>
      </c>
      <c r="L8509">
        <v>1</v>
      </c>
    </row>
    <row r="8510" spans="1:12" x14ac:dyDescent="0.3">
      <c r="A8510" s="38" t="s">
        <v>492</v>
      </c>
      <c r="B8510" s="38" t="s">
        <v>126</v>
      </c>
      <c r="C8510">
        <v>281.14999999999998</v>
      </c>
      <c r="D8510">
        <v>98806</v>
      </c>
      <c r="E8510">
        <v>1</v>
      </c>
      <c r="F8510">
        <v>211</v>
      </c>
      <c r="G8510">
        <v>6.8577000000000004</v>
      </c>
      <c r="H8510">
        <v>277.2</v>
      </c>
      <c r="I8510">
        <v>7.2</v>
      </c>
      <c r="J8510">
        <v>267.80500000000001</v>
      </c>
      <c r="K8510">
        <v>0</v>
      </c>
      <c r="L8510">
        <v>1</v>
      </c>
    </row>
    <row r="8511" spans="1:12" x14ac:dyDescent="0.3">
      <c r="A8511" s="38" t="s">
        <v>492</v>
      </c>
      <c r="B8511" s="38" t="s">
        <v>127</v>
      </c>
      <c r="C8511">
        <v>282.14999999999998</v>
      </c>
      <c r="D8511">
        <v>98815</v>
      </c>
      <c r="E8511">
        <v>2.1</v>
      </c>
      <c r="F8511">
        <v>190</v>
      </c>
      <c r="G8511">
        <v>6.8570700000000002</v>
      </c>
      <c r="H8511">
        <v>280.8</v>
      </c>
      <c r="I8511">
        <v>10.8</v>
      </c>
      <c r="J8511">
        <v>268.75799999999998</v>
      </c>
      <c r="K8511">
        <v>0</v>
      </c>
      <c r="L8511">
        <v>1</v>
      </c>
    </row>
    <row r="8512" spans="1:12" x14ac:dyDescent="0.3">
      <c r="A8512" s="38" t="s">
        <v>492</v>
      </c>
      <c r="B8512" s="38" t="s">
        <v>128</v>
      </c>
      <c r="C8512">
        <v>282.14999999999998</v>
      </c>
      <c r="D8512">
        <v>98815</v>
      </c>
      <c r="E8512">
        <v>2.6</v>
      </c>
      <c r="F8512">
        <v>200</v>
      </c>
      <c r="G8512">
        <v>6.8570700000000002</v>
      </c>
      <c r="H8512">
        <v>219.6</v>
      </c>
      <c r="I8512">
        <v>0</v>
      </c>
      <c r="J8512">
        <v>268.75799999999998</v>
      </c>
      <c r="K8512">
        <v>0</v>
      </c>
      <c r="L8512">
        <v>1</v>
      </c>
    </row>
    <row r="8513" spans="1:12" x14ac:dyDescent="0.3">
      <c r="A8513" s="38" t="s">
        <v>492</v>
      </c>
      <c r="B8513" s="38" t="s">
        <v>129</v>
      </c>
      <c r="C8513">
        <v>282.14999999999998</v>
      </c>
      <c r="D8513">
        <v>98815</v>
      </c>
      <c r="E8513">
        <v>2.1</v>
      </c>
      <c r="F8513">
        <v>240</v>
      </c>
      <c r="G8513">
        <v>7.3437999999999999</v>
      </c>
      <c r="H8513">
        <v>108</v>
      </c>
      <c r="I8513">
        <v>0</v>
      </c>
      <c r="J8513">
        <v>268.983</v>
      </c>
      <c r="K8513">
        <v>0</v>
      </c>
      <c r="L8513">
        <v>1</v>
      </c>
    </row>
    <row r="8514" spans="1:12" x14ac:dyDescent="0.3">
      <c r="A8514" s="38" t="s">
        <v>492</v>
      </c>
      <c r="B8514" s="38" t="s">
        <v>130</v>
      </c>
      <c r="C8514">
        <v>283.14999999999998</v>
      </c>
      <c r="D8514">
        <v>98824</v>
      </c>
      <c r="E8514">
        <v>1.5</v>
      </c>
      <c r="F8514">
        <v>317</v>
      </c>
      <c r="G8514">
        <v>7.3431300000000004</v>
      </c>
      <c r="H8514">
        <v>10.8</v>
      </c>
      <c r="I8514">
        <v>0</v>
      </c>
      <c r="J8514">
        <v>269.93599999999998</v>
      </c>
      <c r="K8514">
        <v>0</v>
      </c>
      <c r="L8514">
        <v>1</v>
      </c>
    </row>
    <row r="8515" spans="1:12" x14ac:dyDescent="0.3">
      <c r="A8515" s="38" t="s">
        <v>492</v>
      </c>
      <c r="B8515" s="38" t="s">
        <v>131</v>
      </c>
      <c r="C8515">
        <v>283.14999999999998</v>
      </c>
      <c r="D8515">
        <v>98824</v>
      </c>
      <c r="E8515">
        <v>3.6</v>
      </c>
      <c r="F8515">
        <v>250</v>
      </c>
      <c r="G8515">
        <v>7.3431300000000004</v>
      </c>
      <c r="H8515">
        <v>0</v>
      </c>
      <c r="I8515">
        <v>0</v>
      </c>
      <c r="J8515">
        <v>269.93599999999998</v>
      </c>
      <c r="K8515">
        <v>0</v>
      </c>
      <c r="L8515">
        <v>1</v>
      </c>
    </row>
    <row r="8516" spans="1:12" x14ac:dyDescent="0.3">
      <c r="A8516" s="38" t="s">
        <v>492</v>
      </c>
      <c r="B8516" s="38" t="s">
        <v>132</v>
      </c>
      <c r="C8516">
        <v>283.14999999999998</v>
      </c>
      <c r="D8516">
        <v>98824</v>
      </c>
      <c r="E8516">
        <v>3.6</v>
      </c>
      <c r="F8516">
        <v>250</v>
      </c>
      <c r="G8516">
        <v>7.3431300000000004</v>
      </c>
      <c r="H8516">
        <v>0</v>
      </c>
      <c r="I8516">
        <v>0</v>
      </c>
      <c r="J8516">
        <v>269.93599999999998</v>
      </c>
      <c r="K8516">
        <v>0</v>
      </c>
      <c r="L8516">
        <v>1</v>
      </c>
    </row>
    <row r="8517" spans="1:12" x14ac:dyDescent="0.3">
      <c r="A8517" s="38" t="s">
        <v>492</v>
      </c>
      <c r="B8517" s="38" t="s">
        <v>133</v>
      </c>
      <c r="C8517">
        <v>282.14999999999998</v>
      </c>
      <c r="D8517">
        <v>98815</v>
      </c>
      <c r="E8517">
        <v>4.0999999999999996</v>
      </c>
      <c r="F8517">
        <v>260</v>
      </c>
      <c r="G8517">
        <v>7.3437999999999999</v>
      </c>
      <c r="H8517">
        <v>0</v>
      </c>
      <c r="I8517">
        <v>0</v>
      </c>
      <c r="J8517">
        <v>268.983</v>
      </c>
      <c r="K8517">
        <v>0</v>
      </c>
      <c r="L8517">
        <v>1</v>
      </c>
    </row>
    <row r="8518" spans="1:12" x14ac:dyDescent="0.3">
      <c r="A8518" s="38" t="s">
        <v>492</v>
      </c>
      <c r="B8518" s="38" t="s">
        <v>134</v>
      </c>
      <c r="C8518">
        <v>283.14999999999998</v>
      </c>
      <c r="D8518">
        <v>98824</v>
      </c>
      <c r="E8518">
        <v>4.0999999999999996</v>
      </c>
      <c r="F8518">
        <v>270</v>
      </c>
      <c r="G8518">
        <v>7.3431300000000004</v>
      </c>
      <c r="H8518">
        <v>0</v>
      </c>
      <c r="I8518">
        <v>0</v>
      </c>
      <c r="J8518">
        <v>269.93599999999998</v>
      </c>
      <c r="K8518">
        <v>0</v>
      </c>
      <c r="L8518">
        <v>1</v>
      </c>
    </row>
    <row r="8519" spans="1:12" x14ac:dyDescent="0.3">
      <c r="A8519" s="38" t="s">
        <v>492</v>
      </c>
      <c r="B8519" s="38" t="s">
        <v>135</v>
      </c>
      <c r="C8519">
        <v>282.14999999999998</v>
      </c>
      <c r="D8519">
        <v>98815</v>
      </c>
      <c r="E8519">
        <v>2.6</v>
      </c>
      <c r="F8519">
        <v>250</v>
      </c>
      <c r="G8519">
        <v>7.3437999999999999</v>
      </c>
      <c r="H8519">
        <v>0</v>
      </c>
      <c r="I8519">
        <v>0</v>
      </c>
      <c r="J8519">
        <v>268.983</v>
      </c>
      <c r="K8519">
        <v>0</v>
      </c>
      <c r="L8519">
        <v>1</v>
      </c>
    </row>
    <row r="8520" spans="1:12" x14ac:dyDescent="0.3">
      <c r="A8520" s="38" t="s">
        <v>492</v>
      </c>
      <c r="B8520" s="38" t="s">
        <v>136</v>
      </c>
      <c r="C8520">
        <v>282.14999999999998</v>
      </c>
      <c r="D8520">
        <v>98815</v>
      </c>
      <c r="E8520">
        <v>3.6</v>
      </c>
      <c r="F8520">
        <v>270</v>
      </c>
      <c r="G8520">
        <v>7.3437999999999999</v>
      </c>
      <c r="H8520">
        <v>0</v>
      </c>
      <c r="I8520">
        <v>0</v>
      </c>
      <c r="J8520">
        <v>268.983</v>
      </c>
      <c r="K8520">
        <v>0</v>
      </c>
      <c r="L8520">
        <v>1</v>
      </c>
    </row>
    <row r="8521" spans="1:12" x14ac:dyDescent="0.3">
      <c r="A8521" s="38" t="s">
        <v>492</v>
      </c>
      <c r="B8521" s="38" t="s">
        <v>137</v>
      </c>
      <c r="C8521">
        <v>282.14999999999998</v>
      </c>
      <c r="D8521">
        <v>98815</v>
      </c>
      <c r="E8521">
        <v>3.6</v>
      </c>
      <c r="F8521">
        <v>260</v>
      </c>
      <c r="G8521">
        <v>7.3437999999999999</v>
      </c>
      <c r="H8521">
        <v>0</v>
      </c>
      <c r="I8521">
        <v>0</v>
      </c>
      <c r="J8521">
        <v>268.983</v>
      </c>
      <c r="K8521">
        <v>0</v>
      </c>
      <c r="L8521">
        <v>1</v>
      </c>
    </row>
    <row r="8522" spans="1:12" x14ac:dyDescent="0.3">
      <c r="A8522" s="38" t="s">
        <v>492</v>
      </c>
      <c r="B8522" s="38" t="s">
        <v>138</v>
      </c>
      <c r="C8522">
        <v>282.14999999999998</v>
      </c>
      <c r="D8522">
        <v>98815</v>
      </c>
      <c r="E8522">
        <v>2.1</v>
      </c>
      <c r="F8522">
        <v>270</v>
      </c>
      <c r="G8522">
        <v>7.3437999999999999</v>
      </c>
      <c r="H8522">
        <v>0</v>
      </c>
      <c r="I8522">
        <v>0</v>
      </c>
      <c r="J8522">
        <v>268.983</v>
      </c>
      <c r="K8522">
        <v>0</v>
      </c>
      <c r="L8522">
        <v>1</v>
      </c>
    </row>
    <row r="8523" spans="1:12" x14ac:dyDescent="0.3">
      <c r="A8523" s="38" t="s">
        <v>493</v>
      </c>
      <c r="B8523" s="38" t="s">
        <v>115</v>
      </c>
      <c r="C8523">
        <v>282.14999999999998</v>
      </c>
      <c r="D8523">
        <v>98815</v>
      </c>
      <c r="E8523">
        <v>3.6</v>
      </c>
      <c r="F8523">
        <v>260</v>
      </c>
      <c r="G8523">
        <v>7.3437999999999999</v>
      </c>
      <c r="H8523">
        <v>0</v>
      </c>
      <c r="I8523">
        <v>0</v>
      </c>
      <c r="J8523">
        <v>268.983</v>
      </c>
      <c r="K8523">
        <v>0</v>
      </c>
      <c r="L8523">
        <v>1</v>
      </c>
    </row>
    <row r="8524" spans="1:12" x14ac:dyDescent="0.3">
      <c r="A8524" s="38" t="s">
        <v>493</v>
      </c>
      <c r="B8524" s="38" t="s">
        <v>116</v>
      </c>
      <c r="C8524">
        <v>282.14999999999998</v>
      </c>
      <c r="D8524">
        <v>98815</v>
      </c>
      <c r="E8524">
        <v>3.6</v>
      </c>
      <c r="F8524">
        <v>260</v>
      </c>
      <c r="G8524">
        <v>6.8570700000000002</v>
      </c>
      <c r="H8524">
        <v>0</v>
      </c>
      <c r="I8524">
        <v>0</v>
      </c>
      <c r="J8524">
        <v>268.75799999999998</v>
      </c>
      <c r="K8524">
        <v>0</v>
      </c>
      <c r="L8524">
        <v>1</v>
      </c>
    </row>
    <row r="8525" spans="1:12" x14ac:dyDescent="0.3">
      <c r="A8525" s="38" t="s">
        <v>493</v>
      </c>
      <c r="B8525" s="38" t="s">
        <v>117</v>
      </c>
      <c r="C8525">
        <v>282.14999999999998</v>
      </c>
      <c r="D8525">
        <v>98815</v>
      </c>
      <c r="E8525">
        <v>3.1</v>
      </c>
      <c r="F8525">
        <v>270</v>
      </c>
      <c r="G8525">
        <v>6.8570700000000002</v>
      </c>
      <c r="H8525">
        <v>0</v>
      </c>
      <c r="I8525">
        <v>0</v>
      </c>
      <c r="J8525">
        <v>268.75799999999998</v>
      </c>
      <c r="K8525">
        <v>0</v>
      </c>
      <c r="L8525">
        <v>1</v>
      </c>
    </row>
    <row r="8526" spans="1:12" x14ac:dyDescent="0.3">
      <c r="A8526" s="38" t="s">
        <v>493</v>
      </c>
      <c r="B8526" s="38" t="s">
        <v>118</v>
      </c>
      <c r="C8526">
        <v>282.14999999999998</v>
      </c>
      <c r="D8526">
        <v>98815</v>
      </c>
      <c r="E8526">
        <v>4.0999999999999996</v>
      </c>
      <c r="F8526">
        <v>280</v>
      </c>
      <c r="G8526">
        <v>6.8570700000000002</v>
      </c>
      <c r="H8526">
        <v>0</v>
      </c>
      <c r="I8526">
        <v>0</v>
      </c>
      <c r="J8526">
        <v>268.75799999999998</v>
      </c>
      <c r="K8526">
        <v>0</v>
      </c>
      <c r="L8526">
        <v>1</v>
      </c>
    </row>
    <row r="8527" spans="1:12" x14ac:dyDescent="0.3">
      <c r="A8527" s="38" t="s">
        <v>493</v>
      </c>
      <c r="B8527" s="38" t="s">
        <v>119</v>
      </c>
      <c r="C8527">
        <v>282.14999999999998</v>
      </c>
      <c r="D8527">
        <v>98815</v>
      </c>
      <c r="E8527">
        <v>3.6</v>
      </c>
      <c r="F8527">
        <v>300</v>
      </c>
      <c r="G8527">
        <v>6.8570700000000002</v>
      </c>
      <c r="H8527">
        <v>0</v>
      </c>
      <c r="I8527">
        <v>0</v>
      </c>
      <c r="J8527">
        <v>268.75799999999998</v>
      </c>
      <c r="K8527">
        <v>0</v>
      </c>
      <c r="L8527">
        <v>1</v>
      </c>
    </row>
    <row r="8528" spans="1:12" x14ac:dyDescent="0.3">
      <c r="A8528" s="38" t="s">
        <v>493</v>
      </c>
      <c r="B8528" s="38" t="s">
        <v>120</v>
      </c>
      <c r="C8528">
        <v>282.14999999999998</v>
      </c>
      <c r="D8528">
        <v>98815</v>
      </c>
      <c r="E8528">
        <v>3.6</v>
      </c>
      <c r="F8528">
        <v>290</v>
      </c>
      <c r="G8528">
        <v>6.8570700000000002</v>
      </c>
      <c r="H8528">
        <v>0</v>
      </c>
      <c r="I8528">
        <v>0</v>
      </c>
      <c r="J8528">
        <v>268.75799999999998</v>
      </c>
      <c r="K8528">
        <v>0</v>
      </c>
      <c r="L8528">
        <v>1</v>
      </c>
    </row>
    <row r="8529" spans="1:12" x14ac:dyDescent="0.3">
      <c r="A8529" s="38" t="s">
        <v>493</v>
      </c>
      <c r="B8529" s="38" t="s">
        <v>121</v>
      </c>
      <c r="C8529">
        <v>282.14999999999998</v>
      </c>
      <c r="D8529">
        <v>98815</v>
      </c>
      <c r="E8529">
        <v>1.5</v>
      </c>
      <c r="F8529">
        <v>148</v>
      </c>
      <c r="G8529">
        <v>6.8570700000000002</v>
      </c>
      <c r="H8529">
        <v>0</v>
      </c>
      <c r="I8529">
        <v>0</v>
      </c>
      <c r="J8529">
        <v>268.75799999999998</v>
      </c>
      <c r="K8529">
        <v>0</v>
      </c>
      <c r="L8529">
        <v>1</v>
      </c>
    </row>
    <row r="8530" spans="1:12" x14ac:dyDescent="0.3">
      <c r="A8530" s="38" t="s">
        <v>493</v>
      </c>
      <c r="B8530" s="38" t="s">
        <v>122</v>
      </c>
      <c r="C8530">
        <v>282.14999999999998</v>
      </c>
      <c r="D8530">
        <v>98815</v>
      </c>
      <c r="E8530">
        <v>3.6</v>
      </c>
      <c r="F8530">
        <v>290</v>
      </c>
      <c r="G8530">
        <v>6.8570700000000002</v>
      </c>
      <c r="H8530">
        <v>0</v>
      </c>
      <c r="I8530">
        <v>0</v>
      </c>
      <c r="J8530">
        <v>268.75799999999998</v>
      </c>
      <c r="K8530">
        <v>0</v>
      </c>
      <c r="L8530">
        <v>1</v>
      </c>
    </row>
    <row r="8531" spans="1:12" x14ac:dyDescent="0.3">
      <c r="A8531" s="38" t="s">
        <v>493</v>
      </c>
      <c r="B8531" s="38" t="s">
        <v>123</v>
      </c>
      <c r="C8531">
        <v>282.14999999999998</v>
      </c>
      <c r="D8531">
        <v>98815</v>
      </c>
      <c r="E8531">
        <v>4.0999999999999996</v>
      </c>
      <c r="F8531">
        <v>300</v>
      </c>
      <c r="G8531">
        <v>6.8570700000000002</v>
      </c>
      <c r="H8531">
        <v>0</v>
      </c>
      <c r="I8531">
        <v>0</v>
      </c>
      <c r="J8531">
        <v>268.75799999999998</v>
      </c>
      <c r="K8531">
        <v>0</v>
      </c>
      <c r="L8531">
        <v>1</v>
      </c>
    </row>
    <row r="8532" spans="1:12" x14ac:dyDescent="0.3">
      <c r="A8532" s="38" t="s">
        <v>493</v>
      </c>
      <c r="B8532" s="38" t="s">
        <v>124</v>
      </c>
      <c r="C8532">
        <v>282.14999999999998</v>
      </c>
      <c r="D8532">
        <v>98815</v>
      </c>
      <c r="E8532">
        <v>4.0999999999999996</v>
      </c>
      <c r="F8532">
        <v>280</v>
      </c>
      <c r="G8532">
        <v>6.8570700000000002</v>
      </c>
      <c r="H8532">
        <v>86.4</v>
      </c>
      <c r="I8532">
        <v>0</v>
      </c>
      <c r="J8532">
        <v>268.75799999999998</v>
      </c>
      <c r="K8532">
        <v>0</v>
      </c>
      <c r="L8532">
        <v>1</v>
      </c>
    </row>
    <row r="8533" spans="1:12" x14ac:dyDescent="0.3">
      <c r="A8533" s="38" t="s">
        <v>493</v>
      </c>
      <c r="B8533" s="38" t="s">
        <v>125</v>
      </c>
      <c r="C8533">
        <v>282.14999999999998</v>
      </c>
      <c r="D8533">
        <v>98815</v>
      </c>
      <c r="E8533">
        <v>2.6</v>
      </c>
      <c r="F8533">
        <v>250</v>
      </c>
      <c r="G8533">
        <v>7.3437999999999999</v>
      </c>
      <c r="H8533">
        <v>205.2</v>
      </c>
      <c r="I8533">
        <v>0</v>
      </c>
      <c r="J8533">
        <v>268.983</v>
      </c>
      <c r="K8533">
        <v>0</v>
      </c>
      <c r="L8533">
        <v>1</v>
      </c>
    </row>
    <row r="8534" spans="1:12" x14ac:dyDescent="0.3">
      <c r="A8534" s="38" t="s">
        <v>493</v>
      </c>
      <c r="B8534" s="38" t="s">
        <v>126</v>
      </c>
      <c r="C8534">
        <v>282.14999999999998</v>
      </c>
      <c r="D8534">
        <v>98815</v>
      </c>
      <c r="E8534">
        <v>3.1</v>
      </c>
      <c r="F8534">
        <v>260</v>
      </c>
      <c r="G8534">
        <v>7.3437999999999999</v>
      </c>
      <c r="H8534">
        <v>277.2</v>
      </c>
      <c r="I8534">
        <v>7.2</v>
      </c>
      <c r="J8534">
        <v>268.983</v>
      </c>
      <c r="K8534">
        <v>0</v>
      </c>
      <c r="L8534">
        <v>1</v>
      </c>
    </row>
    <row r="8535" spans="1:12" x14ac:dyDescent="0.3">
      <c r="A8535" s="38" t="s">
        <v>493</v>
      </c>
      <c r="B8535" s="38" t="s">
        <v>127</v>
      </c>
      <c r="C8535">
        <v>282.14999999999998</v>
      </c>
      <c r="D8535">
        <v>98815</v>
      </c>
      <c r="E8535">
        <v>4.5999999999999996</v>
      </c>
      <c r="F8535">
        <v>270</v>
      </c>
      <c r="G8535">
        <v>7.3437999999999999</v>
      </c>
      <c r="H8535">
        <v>280.8</v>
      </c>
      <c r="I8535">
        <v>10.8</v>
      </c>
      <c r="J8535">
        <v>268.983</v>
      </c>
      <c r="K8535">
        <v>0</v>
      </c>
      <c r="L8535">
        <v>1</v>
      </c>
    </row>
    <row r="8536" spans="1:12" x14ac:dyDescent="0.3">
      <c r="A8536" s="38" t="s">
        <v>493</v>
      </c>
      <c r="B8536" s="38" t="s">
        <v>128</v>
      </c>
      <c r="C8536">
        <v>282.14999999999998</v>
      </c>
      <c r="D8536">
        <v>98815</v>
      </c>
      <c r="E8536">
        <v>7.2</v>
      </c>
      <c r="F8536">
        <v>280</v>
      </c>
      <c r="G8536">
        <v>6.8570700000000002</v>
      </c>
      <c r="H8536">
        <v>219.6</v>
      </c>
      <c r="I8536">
        <v>0</v>
      </c>
      <c r="J8536">
        <v>268.75799999999998</v>
      </c>
      <c r="K8536">
        <v>0</v>
      </c>
      <c r="L8536">
        <v>1</v>
      </c>
    </row>
    <row r="8537" spans="1:12" x14ac:dyDescent="0.3">
      <c r="A8537" s="38" t="s">
        <v>493</v>
      </c>
      <c r="B8537" s="38" t="s">
        <v>129</v>
      </c>
      <c r="C8537">
        <v>282.14999999999998</v>
      </c>
      <c r="D8537">
        <v>98815</v>
      </c>
      <c r="E8537">
        <v>6.2</v>
      </c>
      <c r="F8537">
        <v>270</v>
      </c>
      <c r="G8537">
        <v>6.8570700000000002</v>
      </c>
      <c r="H8537">
        <v>108</v>
      </c>
      <c r="I8537">
        <v>0</v>
      </c>
      <c r="J8537">
        <v>268.75799999999998</v>
      </c>
      <c r="K8537">
        <v>0</v>
      </c>
      <c r="L8537">
        <v>1</v>
      </c>
    </row>
    <row r="8538" spans="1:12" x14ac:dyDescent="0.3">
      <c r="A8538" s="38" t="s">
        <v>493</v>
      </c>
      <c r="B8538" s="38" t="s">
        <v>130</v>
      </c>
      <c r="C8538">
        <v>282.14999999999998</v>
      </c>
      <c r="D8538">
        <v>98815</v>
      </c>
      <c r="E8538">
        <v>5.7</v>
      </c>
      <c r="F8538">
        <v>270</v>
      </c>
      <c r="G8538">
        <v>6.8570700000000002</v>
      </c>
      <c r="H8538">
        <v>14.4</v>
      </c>
      <c r="I8538">
        <v>0</v>
      </c>
      <c r="J8538">
        <v>268.75799999999998</v>
      </c>
      <c r="K8538">
        <v>0</v>
      </c>
      <c r="L8538">
        <v>1</v>
      </c>
    </row>
    <row r="8539" spans="1:12" x14ac:dyDescent="0.3">
      <c r="A8539" s="38" t="s">
        <v>493</v>
      </c>
      <c r="B8539" s="38" t="s">
        <v>131</v>
      </c>
      <c r="C8539">
        <v>282.14999999999998</v>
      </c>
      <c r="D8539">
        <v>98815</v>
      </c>
      <c r="E8539">
        <v>3.6</v>
      </c>
      <c r="F8539">
        <v>260</v>
      </c>
      <c r="G8539">
        <v>6.8570700000000002</v>
      </c>
      <c r="H8539">
        <v>0</v>
      </c>
      <c r="I8539">
        <v>0</v>
      </c>
      <c r="J8539">
        <v>268.75799999999998</v>
      </c>
      <c r="K8539">
        <v>0</v>
      </c>
      <c r="L8539">
        <v>1</v>
      </c>
    </row>
    <row r="8540" spans="1:12" x14ac:dyDescent="0.3">
      <c r="A8540" s="38" t="s">
        <v>493</v>
      </c>
      <c r="B8540" s="38" t="s">
        <v>132</v>
      </c>
      <c r="C8540">
        <v>282.14999999999998</v>
      </c>
      <c r="D8540">
        <v>98815</v>
      </c>
      <c r="E8540">
        <v>4.0999999999999996</v>
      </c>
      <c r="F8540">
        <v>260</v>
      </c>
      <c r="G8540">
        <v>6.8570700000000002</v>
      </c>
      <c r="H8540">
        <v>0</v>
      </c>
      <c r="I8540">
        <v>0</v>
      </c>
      <c r="J8540">
        <v>268.75799999999998</v>
      </c>
      <c r="K8540">
        <v>0</v>
      </c>
      <c r="L8540">
        <v>1</v>
      </c>
    </row>
    <row r="8541" spans="1:12" x14ac:dyDescent="0.3">
      <c r="A8541" s="38" t="s">
        <v>493</v>
      </c>
      <c r="B8541" s="38" t="s">
        <v>133</v>
      </c>
      <c r="C8541">
        <v>282.14999999999998</v>
      </c>
      <c r="D8541">
        <v>98815</v>
      </c>
      <c r="E8541">
        <v>4.5999999999999996</v>
      </c>
      <c r="F8541">
        <v>260</v>
      </c>
      <c r="G8541">
        <v>6.8570700000000002</v>
      </c>
      <c r="H8541">
        <v>0</v>
      </c>
      <c r="I8541">
        <v>0</v>
      </c>
      <c r="J8541">
        <v>268.75799999999998</v>
      </c>
      <c r="K8541">
        <v>0</v>
      </c>
      <c r="L8541">
        <v>1</v>
      </c>
    </row>
    <row r="8542" spans="1:12" x14ac:dyDescent="0.3">
      <c r="A8542" s="38" t="s">
        <v>493</v>
      </c>
      <c r="B8542" s="38" t="s">
        <v>134</v>
      </c>
      <c r="C8542">
        <v>282.14999999999998</v>
      </c>
      <c r="D8542">
        <v>98815</v>
      </c>
      <c r="E8542">
        <v>6.7</v>
      </c>
      <c r="F8542">
        <v>260</v>
      </c>
      <c r="G8542">
        <v>6.8570700000000002</v>
      </c>
      <c r="H8542">
        <v>0</v>
      </c>
      <c r="I8542">
        <v>0</v>
      </c>
      <c r="J8542">
        <v>268.75799999999998</v>
      </c>
      <c r="K8542">
        <v>0</v>
      </c>
      <c r="L8542">
        <v>1</v>
      </c>
    </row>
    <row r="8543" spans="1:12" x14ac:dyDescent="0.3">
      <c r="A8543" s="38" t="s">
        <v>493</v>
      </c>
      <c r="B8543" s="38" t="s">
        <v>135</v>
      </c>
      <c r="C8543">
        <v>280.14999999999998</v>
      </c>
      <c r="D8543">
        <v>98798</v>
      </c>
      <c r="E8543">
        <v>10.3</v>
      </c>
      <c r="F8543">
        <v>270</v>
      </c>
      <c r="G8543">
        <v>6.4005000000000001</v>
      </c>
      <c r="H8543">
        <v>0</v>
      </c>
      <c r="I8543">
        <v>0</v>
      </c>
      <c r="J8543">
        <v>266.62799999999999</v>
      </c>
      <c r="K8543">
        <v>0</v>
      </c>
      <c r="L8543">
        <v>1</v>
      </c>
    </row>
    <row r="8544" spans="1:12" x14ac:dyDescent="0.3">
      <c r="A8544" s="38" t="s">
        <v>493</v>
      </c>
      <c r="B8544" s="38" t="s">
        <v>136</v>
      </c>
      <c r="C8544">
        <v>280.14999999999998</v>
      </c>
      <c r="D8544">
        <v>98798</v>
      </c>
      <c r="E8544">
        <v>9.8000000000000007</v>
      </c>
      <c r="F8544">
        <v>270</v>
      </c>
      <c r="G8544">
        <v>6.4005000000000001</v>
      </c>
      <c r="H8544">
        <v>0</v>
      </c>
      <c r="I8544">
        <v>0</v>
      </c>
      <c r="J8544">
        <v>266.62799999999999</v>
      </c>
      <c r="K8544">
        <v>0</v>
      </c>
      <c r="L8544">
        <v>1</v>
      </c>
    </row>
    <row r="8545" spans="1:12" x14ac:dyDescent="0.3">
      <c r="A8545" s="38" t="s">
        <v>493</v>
      </c>
      <c r="B8545" s="38" t="s">
        <v>137</v>
      </c>
      <c r="C8545">
        <v>281.14999999999998</v>
      </c>
      <c r="D8545">
        <v>98806</v>
      </c>
      <c r="E8545">
        <v>10.8</v>
      </c>
      <c r="F8545">
        <v>270</v>
      </c>
      <c r="G8545">
        <v>6.3999800000000002</v>
      </c>
      <c r="H8545">
        <v>0</v>
      </c>
      <c r="I8545">
        <v>0</v>
      </c>
      <c r="J8545">
        <v>267.58</v>
      </c>
      <c r="K8545">
        <v>0</v>
      </c>
      <c r="L8545">
        <v>1</v>
      </c>
    </row>
    <row r="8546" spans="1:12" x14ac:dyDescent="0.3">
      <c r="A8546" s="38" t="s">
        <v>493</v>
      </c>
      <c r="B8546" s="38" t="s">
        <v>138</v>
      </c>
      <c r="C8546">
        <v>281.14999999999998</v>
      </c>
      <c r="D8546">
        <v>98806</v>
      </c>
      <c r="E8546">
        <v>9.8000000000000007</v>
      </c>
      <c r="F8546">
        <v>270</v>
      </c>
      <c r="G8546">
        <v>6.3999800000000002</v>
      </c>
      <c r="H8546">
        <v>0</v>
      </c>
      <c r="I8546">
        <v>0</v>
      </c>
      <c r="J8546">
        <v>267.58</v>
      </c>
      <c r="K8546">
        <v>0</v>
      </c>
      <c r="L8546">
        <v>1</v>
      </c>
    </row>
    <row r="8547" spans="1:12" x14ac:dyDescent="0.3">
      <c r="A8547" s="38" t="s">
        <v>494</v>
      </c>
      <c r="B8547" s="38" t="s">
        <v>115</v>
      </c>
      <c r="C8547">
        <v>282.14999999999998</v>
      </c>
      <c r="D8547">
        <v>98815</v>
      </c>
      <c r="E8547">
        <v>9.3000000000000007</v>
      </c>
      <c r="F8547">
        <v>270</v>
      </c>
      <c r="G8547">
        <v>6.8570700000000002</v>
      </c>
      <c r="H8547">
        <v>0</v>
      </c>
      <c r="I8547">
        <v>0</v>
      </c>
      <c r="J8547">
        <v>268.75799999999998</v>
      </c>
      <c r="K8547">
        <v>0</v>
      </c>
      <c r="L8547">
        <v>1</v>
      </c>
    </row>
    <row r="8548" spans="1:12" x14ac:dyDescent="0.3">
      <c r="A8548" s="38" t="s">
        <v>494</v>
      </c>
      <c r="B8548" s="38" t="s">
        <v>116</v>
      </c>
      <c r="C8548">
        <v>281.14999999999998</v>
      </c>
      <c r="D8548">
        <v>98806</v>
      </c>
      <c r="E8548">
        <v>11.8</v>
      </c>
      <c r="F8548">
        <v>270</v>
      </c>
      <c r="G8548">
        <v>6.3999800000000002</v>
      </c>
      <c r="H8548">
        <v>0</v>
      </c>
      <c r="I8548">
        <v>0</v>
      </c>
      <c r="J8548">
        <v>267.58</v>
      </c>
      <c r="K8548">
        <v>0</v>
      </c>
      <c r="L8548">
        <v>1</v>
      </c>
    </row>
    <row r="8549" spans="1:12" x14ac:dyDescent="0.3">
      <c r="A8549" s="38" t="s">
        <v>494</v>
      </c>
      <c r="B8549" s="38" t="s">
        <v>117</v>
      </c>
      <c r="C8549">
        <v>282.14999999999998</v>
      </c>
      <c r="D8549">
        <v>98815</v>
      </c>
      <c r="E8549">
        <v>14.4</v>
      </c>
      <c r="F8549">
        <v>260</v>
      </c>
      <c r="G8549">
        <v>6.3993900000000004</v>
      </c>
      <c r="H8549">
        <v>0</v>
      </c>
      <c r="I8549">
        <v>0</v>
      </c>
      <c r="J8549">
        <v>268.53199999999998</v>
      </c>
      <c r="K8549">
        <v>0</v>
      </c>
      <c r="L8549">
        <v>1</v>
      </c>
    </row>
    <row r="8550" spans="1:12" x14ac:dyDescent="0.3">
      <c r="A8550" s="38" t="s">
        <v>494</v>
      </c>
      <c r="B8550" s="38" t="s">
        <v>118</v>
      </c>
      <c r="C8550">
        <v>281.14999999999998</v>
      </c>
      <c r="D8550">
        <v>98806</v>
      </c>
      <c r="E8550">
        <v>13.9</v>
      </c>
      <c r="F8550">
        <v>260</v>
      </c>
      <c r="G8550">
        <v>6.3999800000000002</v>
      </c>
      <c r="H8550">
        <v>0</v>
      </c>
      <c r="I8550">
        <v>0</v>
      </c>
      <c r="J8550">
        <v>267.58</v>
      </c>
      <c r="K8550">
        <v>0</v>
      </c>
      <c r="L8550">
        <v>1</v>
      </c>
    </row>
    <row r="8551" spans="1:12" x14ac:dyDescent="0.3">
      <c r="A8551" s="38" t="s">
        <v>494</v>
      </c>
      <c r="B8551" s="38" t="s">
        <v>119</v>
      </c>
      <c r="C8551">
        <v>281.14999999999998</v>
      </c>
      <c r="D8551">
        <v>98806</v>
      </c>
      <c r="E8551">
        <v>12.9</v>
      </c>
      <c r="F8551">
        <v>260</v>
      </c>
      <c r="G8551">
        <v>6.3999800000000002</v>
      </c>
      <c r="H8551">
        <v>0</v>
      </c>
      <c r="I8551">
        <v>0</v>
      </c>
      <c r="J8551">
        <v>267.58</v>
      </c>
      <c r="K8551">
        <v>0</v>
      </c>
      <c r="L8551">
        <v>1</v>
      </c>
    </row>
    <row r="8552" spans="1:12" x14ac:dyDescent="0.3">
      <c r="A8552" s="38" t="s">
        <v>494</v>
      </c>
      <c r="B8552" s="38" t="s">
        <v>120</v>
      </c>
      <c r="C8552">
        <v>281.14999999999998</v>
      </c>
      <c r="D8552">
        <v>98806</v>
      </c>
      <c r="E8552">
        <v>9.8000000000000007</v>
      </c>
      <c r="F8552">
        <v>270</v>
      </c>
      <c r="G8552">
        <v>6.3999800000000002</v>
      </c>
      <c r="H8552">
        <v>0</v>
      </c>
      <c r="I8552">
        <v>0</v>
      </c>
      <c r="J8552">
        <v>267.58</v>
      </c>
      <c r="K8552">
        <v>0</v>
      </c>
      <c r="L8552">
        <v>1</v>
      </c>
    </row>
    <row r="8553" spans="1:12" x14ac:dyDescent="0.3">
      <c r="A8553" s="38" t="s">
        <v>494</v>
      </c>
      <c r="B8553" s="38" t="s">
        <v>121</v>
      </c>
      <c r="C8553">
        <v>281.14999999999998</v>
      </c>
      <c r="D8553">
        <v>98806</v>
      </c>
      <c r="E8553">
        <v>12.9</v>
      </c>
      <c r="F8553">
        <v>280</v>
      </c>
      <c r="G8553">
        <v>6.3999800000000002</v>
      </c>
      <c r="H8553">
        <v>0</v>
      </c>
      <c r="I8553">
        <v>0</v>
      </c>
      <c r="J8553">
        <v>267.58</v>
      </c>
      <c r="K8553">
        <v>0</v>
      </c>
      <c r="L8553">
        <v>1</v>
      </c>
    </row>
    <row r="8554" spans="1:12" x14ac:dyDescent="0.3">
      <c r="A8554" s="38" t="s">
        <v>494</v>
      </c>
      <c r="B8554" s="38" t="s">
        <v>122</v>
      </c>
      <c r="C8554">
        <v>281.14999999999998</v>
      </c>
      <c r="D8554">
        <v>98806</v>
      </c>
      <c r="E8554">
        <v>12.4</v>
      </c>
      <c r="F8554">
        <v>280</v>
      </c>
      <c r="G8554">
        <v>6.3999800000000002</v>
      </c>
      <c r="H8554">
        <v>0</v>
      </c>
      <c r="I8554">
        <v>0</v>
      </c>
      <c r="J8554">
        <v>267.58</v>
      </c>
      <c r="K8554">
        <v>0</v>
      </c>
      <c r="L8554">
        <v>1</v>
      </c>
    </row>
    <row r="8555" spans="1:12" x14ac:dyDescent="0.3">
      <c r="A8555" s="38" t="s">
        <v>494</v>
      </c>
      <c r="B8555" s="38" t="s">
        <v>123</v>
      </c>
      <c r="C8555">
        <v>281.14999999999998</v>
      </c>
      <c r="D8555">
        <v>98806</v>
      </c>
      <c r="E8555">
        <v>11.8</v>
      </c>
      <c r="F8555">
        <v>290</v>
      </c>
      <c r="G8555">
        <v>6.3999800000000002</v>
      </c>
      <c r="H8555">
        <v>0</v>
      </c>
      <c r="I8555">
        <v>0</v>
      </c>
      <c r="J8555">
        <v>267.58</v>
      </c>
      <c r="K8555">
        <v>0</v>
      </c>
      <c r="L8555">
        <v>1</v>
      </c>
    </row>
    <row r="8556" spans="1:12" x14ac:dyDescent="0.3">
      <c r="A8556" s="38" t="s">
        <v>494</v>
      </c>
      <c r="B8556" s="38" t="s">
        <v>124</v>
      </c>
      <c r="C8556">
        <v>281.14999999999998</v>
      </c>
      <c r="D8556">
        <v>98806</v>
      </c>
      <c r="E8556">
        <v>7.7</v>
      </c>
      <c r="F8556">
        <v>270</v>
      </c>
      <c r="G8556">
        <v>6.3999800000000002</v>
      </c>
      <c r="H8556">
        <v>86.4</v>
      </c>
      <c r="I8556">
        <v>0</v>
      </c>
      <c r="J8556">
        <v>267.58</v>
      </c>
      <c r="K8556">
        <v>0</v>
      </c>
      <c r="L8556">
        <v>1</v>
      </c>
    </row>
    <row r="8557" spans="1:12" x14ac:dyDescent="0.3">
      <c r="A8557" s="38" t="s">
        <v>494</v>
      </c>
      <c r="B8557" s="38" t="s">
        <v>125</v>
      </c>
      <c r="C8557">
        <v>281.14999999999998</v>
      </c>
      <c r="D8557">
        <v>98806</v>
      </c>
      <c r="E8557">
        <v>10.3</v>
      </c>
      <c r="F8557">
        <v>260</v>
      </c>
      <c r="G8557">
        <v>6.3999800000000002</v>
      </c>
      <c r="H8557">
        <v>205.2</v>
      </c>
      <c r="I8557">
        <v>0</v>
      </c>
      <c r="J8557">
        <v>267.58</v>
      </c>
      <c r="K8557">
        <v>0</v>
      </c>
      <c r="L8557">
        <v>1</v>
      </c>
    </row>
    <row r="8558" spans="1:12" x14ac:dyDescent="0.3">
      <c r="A8558" s="38" t="s">
        <v>494</v>
      </c>
      <c r="B8558" s="38" t="s">
        <v>126</v>
      </c>
      <c r="C8558">
        <v>281.14999999999998</v>
      </c>
      <c r="D8558">
        <v>98806</v>
      </c>
      <c r="E8558">
        <v>9.3000000000000007</v>
      </c>
      <c r="F8558">
        <v>270</v>
      </c>
      <c r="G8558">
        <v>6.3999800000000002</v>
      </c>
      <c r="H8558">
        <v>277.2</v>
      </c>
      <c r="I8558">
        <v>10.8</v>
      </c>
      <c r="J8558">
        <v>267.58</v>
      </c>
      <c r="K8558">
        <v>0</v>
      </c>
      <c r="L8558">
        <v>1</v>
      </c>
    </row>
    <row r="8559" spans="1:12" x14ac:dyDescent="0.3">
      <c r="A8559" s="38" t="s">
        <v>494</v>
      </c>
      <c r="B8559" s="38" t="s">
        <v>127</v>
      </c>
      <c r="C8559">
        <v>281.14999999999998</v>
      </c>
      <c r="D8559">
        <v>98806</v>
      </c>
      <c r="E8559">
        <v>12.9</v>
      </c>
      <c r="F8559">
        <v>260</v>
      </c>
      <c r="G8559">
        <v>6.3999800000000002</v>
      </c>
      <c r="H8559">
        <v>280.8</v>
      </c>
      <c r="I8559">
        <v>10.8</v>
      </c>
      <c r="J8559">
        <v>267.58</v>
      </c>
      <c r="K8559">
        <v>0</v>
      </c>
      <c r="L8559">
        <v>1</v>
      </c>
    </row>
    <row r="8560" spans="1:12" x14ac:dyDescent="0.3">
      <c r="A8560" s="38" t="s">
        <v>494</v>
      </c>
      <c r="B8560" s="38" t="s">
        <v>128</v>
      </c>
      <c r="C8560">
        <v>281.14999999999998</v>
      </c>
      <c r="D8560">
        <v>98806</v>
      </c>
      <c r="E8560">
        <v>10.8</v>
      </c>
      <c r="F8560">
        <v>260</v>
      </c>
      <c r="G8560">
        <v>6.3999800000000002</v>
      </c>
      <c r="H8560">
        <v>219.6</v>
      </c>
      <c r="I8560">
        <v>0</v>
      </c>
      <c r="J8560">
        <v>267.58</v>
      </c>
      <c r="K8560">
        <v>0</v>
      </c>
      <c r="L8560">
        <v>1</v>
      </c>
    </row>
    <row r="8561" spans="1:12" x14ac:dyDescent="0.3">
      <c r="A8561" s="38" t="s">
        <v>494</v>
      </c>
      <c r="B8561" s="38" t="s">
        <v>129</v>
      </c>
      <c r="C8561">
        <v>281.14999999999998</v>
      </c>
      <c r="D8561">
        <v>98806</v>
      </c>
      <c r="E8561">
        <v>9.3000000000000007</v>
      </c>
      <c r="F8561">
        <v>270</v>
      </c>
      <c r="G8561">
        <v>6.3999800000000002</v>
      </c>
      <c r="H8561">
        <v>108</v>
      </c>
      <c r="I8561">
        <v>0</v>
      </c>
      <c r="J8561">
        <v>267.58</v>
      </c>
      <c r="K8561">
        <v>0</v>
      </c>
      <c r="L8561">
        <v>1</v>
      </c>
    </row>
    <row r="8562" spans="1:12" x14ac:dyDescent="0.3">
      <c r="A8562" s="38" t="s">
        <v>494</v>
      </c>
      <c r="B8562" s="38" t="s">
        <v>130</v>
      </c>
      <c r="C8562">
        <v>281.14999999999998</v>
      </c>
      <c r="D8562">
        <v>98806</v>
      </c>
      <c r="E8562">
        <v>8.1999999999999993</v>
      </c>
      <c r="F8562">
        <v>260</v>
      </c>
      <c r="G8562">
        <v>6.3999800000000002</v>
      </c>
      <c r="H8562">
        <v>14.4</v>
      </c>
      <c r="I8562">
        <v>0</v>
      </c>
      <c r="J8562">
        <v>267.58</v>
      </c>
      <c r="K8562">
        <v>0</v>
      </c>
      <c r="L8562">
        <v>1</v>
      </c>
    </row>
    <row r="8563" spans="1:12" x14ac:dyDescent="0.3">
      <c r="A8563" s="38" t="s">
        <v>494</v>
      </c>
      <c r="B8563" s="38" t="s">
        <v>131</v>
      </c>
      <c r="C8563">
        <v>281.14999999999998</v>
      </c>
      <c r="D8563">
        <v>98806</v>
      </c>
      <c r="E8563">
        <v>7.7</v>
      </c>
      <c r="F8563">
        <v>250</v>
      </c>
      <c r="G8563">
        <v>6.3999800000000002</v>
      </c>
      <c r="H8563">
        <v>0</v>
      </c>
      <c r="I8563">
        <v>0</v>
      </c>
      <c r="J8563">
        <v>267.58</v>
      </c>
      <c r="K8563">
        <v>0</v>
      </c>
      <c r="L8563">
        <v>1</v>
      </c>
    </row>
    <row r="8564" spans="1:12" x14ac:dyDescent="0.3">
      <c r="A8564" s="38" t="s">
        <v>494</v>
      </c>
      <c r="B8564" s="38" t="s">
        <v>132</v>
      </c>
      <c r="C8564">
        <v>281.14999999999998</v>
      </c>
      <c r="D8564">
        <v>98806</v>
      </c>
      <c r="E8564">
        <v>9.3000000000000007</v>
      </c>
      <c r="F8564">
        <v>250</v>
      </c>
      <c r="G8564">
        <v>6.3999800000000002</v>
      </c>
      <c r="H8564">
        <v>0</v>
      </c>
      <c r="I8564">
        <v>0</v>
      </c>
      <c r="J8564">
        <v>267.58</v>
      </c>
      <c r="K8564">
        <v>0</v>
      </c>
      <c r="L8564">
        <v>1</v>
      </c>
    </row>
    <row r="8565" spans="1:12" x14ac:dyDescent="0.3">
      <c r="A8565" s="38" t="s">
        <v>494</v>
      </c>
      <c r="B8565" s="38" t="s">
        <v>133</v>
      </c>
      <c r="C8565">
        <v>282.14999999999998</v>
      </c>
      <c r="D8565">
        <v>98815</v>
      </c>
      <c r="E8565">
        <v>8.8000000000000007</v>
      </c>
      <c r="F8565">
        <v>260</v>
      </c>
      <c r="G8565">
        <v>6.3993900000000004</v>
      </c>
      <c r="H8565">
        <v>0</v>
      </c>
      <c r="I8565">
        <v>0</v>
      </c>
      <c r="J8565">
        <v>268.53199999999998</v>
      </c>
      <c r="K8565">
        <v>0</v>
      </c>
      <c r="L8565">
        <v>1</v>
      </c>
    </row>
    <row r="8566" spans="1:12" x14ac:dyDescent="0.3">
      <c r="A8566" s="38" t="s">
        <v>494</v>
      </c>
      <c r="B8566" s="38" t="s">
        <v>134</v>
      </c>
      <c r="C8566">
        <v>281.14999999999998</v>
      </c>
      <c r="D8566">
        <v>98806</v>
      </c>
      <c r="E8566">
        <v>11.8</v>
      </c>
      <c r="F8566">
        <v>260</v>
      </c>
      <c r="G8566">
        <v>6.3999800000000002</v>
      </c>
      <c r="H8566">
        <v>0</v>
      </c>
      <c r="I8566">
        <v>0</v>
      </c>
      <c r="J8566">
        <v>267.58</v>
      </c>
      <c r="K8566">
        <v>0</v>
      </c>
      <c r="L8566">
        <v>1</v>
      </c>
    </row>
    <row r="8567" spans="1:12" x14ac:dyDescent="0.3">
      <c r="A8567" s="38" t="s">
        <v>494</v>
      </c>
      <c r="B8567" s="38" t="s">
        <v>135</v>
      </c>
      <c r="C8567">
        <v>282.14999999999998</v>
      </c>
      <c r="D8567">
        <v>98815</v>
      </c>
      <c r="E8567">
        <v>10.3</v>
      </c>
      <c r="F8567">
        <v>270</v>
      </c>
      <c r="G8567">
        <v>6.3993900000000004</v>
      </c>
      <c r="H8567">
        <v>0</v>
      </c>
      <c r="I8567">
        <v>0</v>
      </c>
      <c r="J8567">
        <v>268.53199999999998</v>
      </c>
      <c r="K8567">
        <v>0</v>
      </c>
      <c r="L8567">
        <v>1</v>
      </c>
    </row>
    <row r="8568" spans="1:12" x14ac:dyDescent="0.3">
      <c r="A8568" s="38" t="s">
        <v>494</v>
      </c>
      <c r="B8568" s="38" t="s">
        <v>136</v>
      </c>
      <c r="C8568">
        <v>282.14999999999998</v>
      </c>
      <c r="D8568">
        <v>98815</v>
      </c>
      <c r="E8568">
        <v>11.8</v>
      </c>
      <c r="F8568">
        <v>270</v>
      </c>
      <c r="G8568">
        <v>6.3993900000000004</v>
      </c>
      <c r="H8568">
        <v>0</v>
      </c>
      <c r="I8568">
        <v>0</v>
      </c>
      <c r="J8568">
        <v>268.53199999999998</v>
      </c>
      <c r="K8568">
        <v>0</v>
      </c>
      <c r="L8568">
        <v>1</v>
      </c>
    </row>
    <row r="8569" spans="1:12" x14ac:dyDescent="0.3">
      <c r="A8569" s="38" t="s">
        <v>494</v>
      </c>
      <c r="B8569" s="38" t="s">
        <v>137</v>
      </c>
      <c r="C8569">
        <v>282.14999999999998</v>
      </c>
      <c r="D8569">
        <v>98815</v>
      </c>
      <c r="E8569">
        <v>10.8</v>
      </c>
      <c r="F8569">
        <v>270</v>
      </c>
      <c r="G8569">
        <v>6.3993900000000004</v>
      </c>
      <c r="H8569">
        <v>0</v>
      </c>
      <c r="I8569">
        <v>0</v>
      </c>
      <c r="J8569">
        <v>268.53199999999998</v>
      </c>
      <c r="K8569">
        <v>0</v>
      </c>
      <c r="L8569">
        <v>1</v>
      </c>
    </row>
    <row r="8570" spans="1:12" x14ac:dyDescent="0.3">
      <c r="A8570" s="38" t="s">
        <v>494</v>
      </c>
      <c r="B8570" s="38" t="s">
        <v>138</v>
      </c>
      <c r="C8570">
        <v>283.14999999999998</v>
      </c>
      <c r="D8570">
        <v>98824</v>
      </c>
      <c r="E8570">
        <v>11.3</v>
      </c>
      <c r="F8570">
        <v>270</v>
      </c>
      <c r="G8570">
        <v>6.8564400000000001</v>
      </c>
      <c r="H8570">
        <v>0</v>
      </c>
      <c r="I8570">
        <v>0</v>
      </c>
      <c r="J8570">
        <v>269.70999999999998</v>
      </c>
      <c r="K8570">
        <v>0</v>
      </c>
      <c r="L8570">
        <v>1</v>
      </c>
    </row>
    <row r="8571" spans="1:12" x14ac:dyDescent="0.3">
      <c r="A8571" s="38" t="s">
        <v>495</v>
      </c>
      <c r="B8571" s="38" t="s">
        <v>115</v>
      </c>
      <c r="C8571">
        <v>282.14999999999998</v>
      </c>
      <c r="D8571">
        <v>98815</v>
      </c>
      <c r="E8571">
        <v>11.8</v>
      </c>
      <c r="F8571">
        <v>260</v>
      </c>
      <c r="G8571">
        <v>6.8570700000000002</v>
      </c>
      <c r="H8571">
        <v>0</v>
      </c>
      <c r="I8571">
        <v>0</v>
      </c>
      <c r="J8571">
        <v>268.28300000000002</v>
      </c>
      <c r="K8571">
        <v>0</v>
      </c>
      <c r="L8571">
        <v>1</v>
      </c>
    </row>
    <row r="8572" spans="1:12" x14ac:dyDescent="0.3">
      <c r="A8572" s="38" t="s">
        <v>495</v>
      </c>
      <c r="B8572" s="38" t="s">
        <v>116</v>
      </c>
      <c r="C8572">
        <v>282.14999999999998</v>
      </c>
      <c r="D8572">
        <v>98815</v>
      </c>
      <c r="E8572">
        <v>9.8000000000000007</v>
      </c>
      <c r="F8572">
        <v>260</v>
      </c>
      <c r="G8572">
        <v>6.8570700000000002</v>
      </c>
      <c r="H8572">
        <v>0</v>
      </c>
      <c r="I8572">
        <v>0</v>
      </c>
      <c r="J8572">
        <v>268.75799999999998</v>
      </c>
      <c r="K8572">
        <v>0</v>
      </c>
      <c r="L8572">
        <v>1</v>
      </c>
    </row>
    <row r="8573" spans="1:12" x14ac:dyDescent="0.3">
      <c r="A8573" s="38" t="s">
        <v>495</v>
      </c>
      <c r="B8573" s="38" t="s">
        <v>117</v>
      </c>
      <c r="C8573">
        <v>283.14999999999998</v>
      </c>
      <c r="D8573">
        <v>98824</v>
      </c>
      <c r="E8573">
        <v>11.8</v>
      </c>
      <c r="F8573">
        <v>260</v>
      </c>
      <c r="G8573">
        <v>6.3987999999999996</v>
      </c>
      <c r="H8573">
        <v>0</v>
      </c>
      <c r="I8573">
        <v>0</v>
      </c>
      <c r="J8573">
        <v>269.00700000000001</v>
      </c>
      <c r="K8573">
        <v>0</v>
      </c>
      <c r="L8573">
        <v>1</v>
      </c>
    </row>
    <row r="8574" spans="1:12" x14ac:dyDescent="0.3">
      <c r="A8574" s="38" t="s">
        <v>495</v>
      </c>
      <c r="B8574" s="38" t="s">
        <v>118</v>
      </c>
      <c r="C8574">
        <v>282.14999999999998</v>
      </c>
      <c r="D8574">
        <v>98815</v>
      </c>
      <c r="E8574">
        <v>4.5999999999999996</v>
      </c>
      <c r="F8574">
        <v>260</v>
      </c>
      <c r="G8574">
        <v>6.3993900000000004</v>
      </c>
      <c r="H8574">
        <v>0</v>
      </c>
      <c r="I8574">
        <v>0</v>
      </c>
      <c r="J8574">
        <v>268.05700000000002</v>
      </c>
      <c r="K8574">
        <v>0</v>
      </c>
      <c r="L8574">
        <v>1</v>
      </c>
    </row>
    <row r="8575" spans="1:12" x14ac:dyDescent="0.3">
      <c r="A8575" s="38" t="s">
        <v>495</v>
      </c>
      <c r="B8575" s="38" t="s">
        <v>119</v>
      </c>
      <c r="C8575">
        <v>282.14999999999998</v>
      </c>
      <c r="D8575">
        <v>98815</v>
      </c>
      <c r="E8575">
        <v>4.5999999999999996</v>
      </c>
      <c r="F8575">
        <v>250</v>
      </c>
      <c r="G8575">
        <v>6.3993900000000004</v>
      </c>
      <c r="H8575">
        <v>0</v>
      </c>
      <c r="I8575">
        <v>0</v>
      </c>
      <c r="J8575">
        <v>268.05700000000002</v>
      </c>
      <c r="K8575">
        <v>0</v>
      </c>
      <c r="L8575">
        <v>1</v>
      </c>
    </row>
    <row r="8576" spans="1:12" x14ac:dyDescent="0.3">
      <c r="A8576" s="38" t="s">
        <v>495</v>
      </c>
      <c r="B8576" s="38" t="s">
        <v>120</v>
      </c>
      <c r="C8576">
        <v>282.14999999999998</v>
      </c>
      <c r="D8576">
        <v>98815</v>
      </c>
      <c r="E8576">
        <v>2.6</v>
      </c>
      <c r="F8576">
        <v>260</v>
      </c>
      <c r="G8576">
        <v>6.3993900000000004</v>
      </c>
      <c r="H8576">
        <v>0</v>
      </c>
      <c r="I8576">
        <v>0</v>
      </c>
      <c r="J8576">
        <v>268.05700000000002</v>
      </c>
      <c r="K8576">
        <v>0</v>
      </c>
      <c r="L8576">
        <v>1</v>
      </c>
    </row>
    <row r="8577" spans="1:12" x14ac:dyDescent="0.3">
      <c r="A8577" s="38" t="s">
        <v>495</v>
      </c>
      <c r="B8577" s="38" t="s">
        <v>121</v>
      </c>
      <c r="C8577">
        <v>282.14999999999998</v>
      </c>
      <c r="D8577">
        <v>98815</v>
      </c>
      <c r="E8577">
        <v>7.7</v>
      </c>
      <c r="F8577">
        <v>260</v>
      </c>
      <c r="G8577">
        <v>6.3993900000000004</v>
      </c>
      <c r="H8577">
        <v>0</v>
      </c>
      <c r="I8577">
        <v>0</v>
      </c>
      <c r="J8577">
        <v>268.05700000000002</v>
      </c>
      <c r="K8577">
        <v>0</v>
      </c>
      <c r="L8577">
        <v>1</v>
      </c>
    </row>
    <row r="8578" spans="1:12" x14ac:dyDescent="0.3">
      <c r="A8578" s="38" t="s">
        <v>495</v>
      </c>
      <c r="B8578" s="38" t="s">
        <v>122</v>
      </c>
      <c r="C8578">
        <v>283.14999999999998</v>
      </c>
      <c r="D8578">
        <v>98824</v>
      </c>
      <c r="E8578">
        <v>10.3</v>
      </c>
      <c r="F8578">
        <v>260</v>
      </c>
      <c r="G8578">
        <v>6.3987999999999996</v>
      </c>
      <c r="H8578">
        <v>0</v>
      </c>
      <c r="I8578">
        <v>0</v>
      </c>
      <c r="J8578">
        <v>269.00700000000001</v>
      </c>
      <c r="K8578">
        <v>0</v>
      </c>
      <c r="L8578">
        <v>1</v>
      </c>
    </row>
    <row r="8579" spans="1:12" x14ac:dyDescent="0.3">
      <c r="A8579" s="38" t="s">
        <v>495</v>
      </c>
      <c r="B8579" s="38" t="s">
        <v>123</v>
      </c>
      <c r="C8579">
        <v>283.14999999999998</v>
      </c>
      <c r="D8579">
        <v>98824</v>
      </c>
      <c r="E8579">
        <v>10.8</v>
      </c>
      <c r="F8579">
        <v>250</v>
      </c>
      <c r="G8579">
        <v>6.8564400000000001</v>
      </c>
      <c r="H8579">
        <v>0</v>
      </c>
      <c r="I8579">
        <v>0</v>
      </c>
      <c r="J8579">
        <v>269.23399999999998</v>
      </c>
      <c r="K8579">
        <v>0</v>
      </c>
      <c r="L8579">
        <v>1</v>
      </c>
    </row>
    <row r="8580" spans="1:12" x14ac:dyDescent="0.3">
      <c r="A8580" s="38" t="s">
        <v>495</v>
      </c>
      <c r="B8580" s="38" t="s">
        <v>124</v>
      </c>
      <c r="C8580">
        <v>283.14999999999998</v>
      </c>
      <c r="D8580">
        <v>98824</v>
      </c>
      <c r="E8580">
        <v>11.8</v>
      </c>
      <c r="F8580">
        <v>250</v>
      </c>
      <c r="G8580">
        <v>6.3987999999999996</v>
      </c>
      <c r="H8580">
        <v>154.80000000000001</v>
      </c>
      <c r="I8580">
        <v>216</v>
      </c>
      <c r="J8580">
        <v>269.00700000000001</v>
      </c>
      <c r="K8580">
        <v>0</v>
      </c>
      <c r="L8580">
        <v>1</v>
      </c>
    </row>
    <row r="8581" spans="1:12" x14ac:dyDescent="0.3">
      <c r="A8581" s="38" t="s">
        <v>495</v>
      </c>
      <c r="B8581" s="38" t="s">
        <v>125</v>
      </c>
      <c r="C8581">
        <v>284.14999999999998</v>
      </c>
      <c r="D8581">
        <v>98833</v>
      </c>
      <c r="E8581">
        <v>8.8000000000000007</v>
      </c>
      <c r="F8581">
        <v>250</v>
      </c>
      <c r="G8581">
        <v>6.85581</v>
      </c>
      <c r="H8581">
        <v>367.2</v>
      </c>
      <c r="I8581">
        <v>810</v>
      </c>
      <c r="J8581">
        <v>270.185</v>
      </c>
      <c r="K8581">
        <v>0</v>
      </c>
      <c r="L8581">
        <v>1</v>
      </c>
    </row>
    <row r="8582" spans="1:12" x14ac:dyDescent="0.3">
      <c r="A8582" s="38" t="s">
        <v>495</v>
      </c>
      <c r="B8582" s="38" t="s">
        <v>126</v>
      </c>
      <c r="C8582">
        <v>283.14999999999998</v>
      </c>
      <c r="D8582">
        <v>98824</v>
      </c>
      <c r="E8582">
        <v>8.8000000000000007</v>
      </c>
      <c r="F8582">
        <v>230</v>
      </c>
      <c r="G8582">
        <v>6.8564400000000001</v>
      </c>
      <c r="H8582">
        <v>496.8</v>
      </c>
      <c r="I8582">
        <v>1083.5999999999999</v>
      </c>
      <c r="J8582">
        <v>269.23399999999998</v>
      </c>
      <c r="K8582">
        <v>0</v>
      </c>
      <c r="L8582">
        <v>1</v>
      </c>
    </row>
    <row r="8583" spans="1:12" x14ac:dyDescent="0.3">
      <c r="A8583" s="38" t="s">
        <v>495</v>
      </c>
      <c r="B8583" s="38" t="s">
        <v>127</v>
      </c>
      <c r="C8583">
        <v>284.14999999999998</v>
      </c>
      <c r="D8583">
        <v>98833</v>
      </c>
      <c r="E8583">
        <v>8.1999999999999993</v>
      </c>
      <c r="F8583">
        <v>230</v>
      </c>
      <c r="G8583">
        <v>6.85581</v>
      </c>
      <c r="H8583">
        <v>280.8</v>
      </c>
      <c r="I8583">
        <v>14.4</v>
      </c>
      <c r="J8583">
        <v>270.66300000000001</v>
      </c>
      <c r="K8583">
        <v>0</v>
      </c>
      <c r="L8583">
        <v>1</v>
      </c>
    </row>
    <row r="8584" spans="1:12" x14ac:dyDescent="0.3">
      <c r="A8584" s="38" t="s">
        <v>495</v>
      </c>
      <c r="B8584" s="38" t="s">
        <v>128</v>
      </c>
      <c r="C8584">
        <v>284.14999999999998</v>
      </c>
      <c r="D8584">
        <v>98833</v>
      </c>
      <c r="E8584">
        <v>9.8000000000000007</v>
      </c>
      <c r="F8584">
        <v>230</v>
      </c>
      <c r="G8584">
        <v>6.85581</v>
      </c>
      <c r="H8584">
        <v>399.6</v>
      </c>
      <c r="I8584">
        <v>720</v>
      </c>
      <c r="J8584">
        <v>270.185</v>
      </c>
      <c r="K8584">
        <v>0</v>
      </c>
      <c r="L8584">
        <v>1</v>
      </c>
    </row>
    <row r="8585" spans="1:12" x14ac:dyDescent="0.3">
      <c r="A8585" s="38" t="s">
        <v>495</v>
      </c>
      <c r="B8585" s="38" t="s">
        <v>129</v>
      </c>
      <c r="C8585">
        <v>283.14999999999998</v>
      </c>
      <c r="D8585">
        <v>98824</v>
      </c>
      <c r="E8585">
        <v>7.2</v>
      </c>
      <c r="F8585">
        <v>240</v>
      </c>
      <c r="G8585">
        <v>6.3987999999999996</v>
      </c>
      <c r="H8585">
        <v>198</v>
      </c>
      <c r="I8585">
        <v>216</v>
      </c>
      <c r="J8585">
        <v>269.00700000000001</v>
      </c>
      <c r="K8585">
        <v>0</v>
      </c>
      <c r="L8585">
        <v>1</v>
      </c>
    </row>
    <row r="8586" spans="1:12" x14ac:dyDescent="0.3">
      <c r="A8586" s="38" t="s">
        <v>495</v>
      </c>
      <c r="B8586" s="38" t="s">
        <v>130</v>
      </c>
      <c r="C8586">
        <v>283.14999999999998</v>
      </c>
      <c r="D8586">
        <v>98824</v>
      </c>
      <c r="E8586">
        <v>8.1999999999999993</v>
      </c>
      <c r="F8586">
        <v>240</v>
      </c>
      <c r="G8586">
        <v>6.3987999999999996</v>
      </c>
      <c r="H8586">
        <v>25.2</v>
      </c>
      <c r="I8586">
        <v>0</v>
      </c>
      <c r="J8586">
        <v>269.00700000000001</v>
      </c>
      <c r="K8586">
        <v>0</v>
      </c>
      <c r="L8586">
        <v>1</v>
      </c>
    </row>
    <row r="8587" spans="1:12" x14ac:dyDescent="0.3">
      <c r="A8587" s="38" t="s">
        <v>495</v>
      </c>
      <c r="B8587" s="38" t="s">
        <v>131</v>
      </c>
      <c r="C8587">
        <v>283.14999999999998</v>
      </c>
      <c r="D8587">
        <v>98824</v>
      </c>
      <c r="E8587">
        <v>7.7</v>
      </c>
      <c r="F8587">
        <v>240</v>
      </c>
      <c r="G8587">
        <v>6.3987999999999996</v>
      </c>
      <c r="H8587">
        <v>0</v>
      </c>
      <c r="I8587">
        <v>0</v>
      </c>
      <c r="J8587">
        <v>269.00700000000001</v>
      </c>
      <c r="K8587">
        <v>0</v>
      </c>
      <c r="L8587">
        <v>1</v>
      </c>
    </row>
    <row r="8588" spans="1:12" x14ac:dyDescent="0.3">
      <c r="A8588" s="38" t="s">
        <v>495</v>
      </c>
      <c r="B8588" s="38" t="s">
        <v>132</v>
      </c>
      <c r="C8588">
        <v>283.14999999999998</v>
      </c>
      <c r="D8588">
        <v>98824</v>
      </c>
      <c r="E8588">
        <v>7.2</v>
      </c>
      <c r="F8588">
        <v>240</v>
      </c>
      <c r="G8588">
        <v>6.3987999999999996</v>
      </c>
      <c r="H8588">
        <v>0</v>
      </c>
      <c r="I8588">
        <v>0</v>
      </c>
      <c r="J8588">
        <v>269.00700000000001</v>
      </c>
      <c r="K8588">
        <v>0</v>
      </c>
      <c r="L8588">
        <v>1</v>
      </c>
    </row>
    <row r="8589" spans="1:12" x14ac:dyDescent="0.3">
      <c r="A8589" s="38" t="s">
        <v>495</v>
      </c>
      <c r="B8589" s="38" t="s">
        <v>133</v>
      </c>
      <c r="C8589">
        <v>283.14999999999998</v>
      </c>
      <c r="D8589">
        <v>98824</v>
      </c>
      <c r="E8589">
        <v>6.7</v>
      </c>
      <c r="F8589">
        <v>240</v>
      </c>
      <c r="G8589">
        <v>6.3987999999999996</v>
      </c>
      <c r="H8589">
        <v>0</v>
      </c>
      <c r="I8589">
        <v>0</v>
      </c>
      <c r="J8589">
        <v>269.00700000000001</v>
      </c>
      <c r="K8589">
        <v>0</v>
      </c>
      <c r="L8589">
        <v>1</v>
      </c>
    </row>
    <row r="8590" spans="1:12" x14ac:dyDescent="0.3">
      <c r="A8590" s="38" t="s">
        <v>495</v>
      </c>
      <c r="B8590" s="38" t="s">
        <v>134</v>
      </c>
      <c r="C8590">
        <v>283.14999999999998</v>
      </c>
      <c r="D8590">
        <v>98824</v>
      </c>
      <c r="E8590">
        <v>6.7</v>
      </c>
      <c r="F8590">
        <v>240</v>
      </c>
      <c r="G8590">
        <v>6.3987999999999996</v>
      </c>
      <c r="H8590">
        <v>0</v>
      </c>
      <c r="I8590">
        <v>0</v>
      </c>
      <c r="J8590">
        <v>269.00700000000001</v>
      </c>
      <c r="K8590">
        <v>0</v>
      </c>
      <c r="L8590">
        <v>1</v>
      </c>
    </row>
    <row r="8591" spans="1:12" x14ac:dyDescent="0.3">
      <c r="A8591" s="38" t="s">
        <v>495</v>
      </c>
      <c r="B8591" s="38" t="s">
        <v>135</v>
      </c>
      <c r="C8591">
        <v>282.14999999999998</v>
      </c>
      <c r="D8591">
        <v>98815</v>
      </c>
      <c r="E8591">
        <v>7.2</v>
      </c>
      <c r="F8591">
        <v>230</v>
      </c>
      <c r="G8591">
        <v>5.9692299999999996</v>
      </c>
      <c r="H8591">
        <v>0</v>
      </c>
      <c r="I8591">
        <v>0</v>
      </c>
      <c r="J8591">
        <v>268.30399999999997</v>
      </c>
      <c r="K8591">
        <v>0</v>
      </c>
      <c r="L8591">
        <v>1</v>
      </c>
    </row>
    <row r="8592" spans="1:12" x14ac:dyDescent="0.3">
      <c r="A8592" s="38" t="s">
        <v>495</v>
      </c>
      <c r="B8592" s="38" t="s">
        <v>136</v>
      </c>
      <c r="C8592">
        <v>283.14999999999998</v>
      </c>
      <c r="D8592">
        <v>98824</v>
      </c>
      <c r="E8592">
        <v>8.8000000000000007</v>
      </c>
      <c r="F8592">
        <v>230</v>
      </c>
      <c r="G8592">
        <v>6.3987999999999996</v>
      </c>
      <c r="H8592">
        <v>0</v>
      </c>
      <c r="I8592">
        <v>0</v>
      </c>
      <c r="J8592">
        <v>269.483</v>
      </c>
      <c r="K8592">
        <v>0</v>
      </c>
      <c r="L8592">
        <v>1</v>
      </c>
    </row>
    <row r="8593" spans="1:12" x14ac:dyDescent="0.3">
      <c r="A8593" s="38" t="s">
        <v>495</v>
      </c>
      <c r="B8593" s="38" t="s">
        <v>137</v>
      </c>
      <c r="C8593">
        <v>282.14999999999998</v>
      </c>
      <c r="D8593">
        <v>98815</v>
      </c>
      <c r="E8593">
        <v>7.7</v>
      </c>
      <c r="F8593">
        <v>230</v>
      </c>
      <c r="G8593">
        <v>6.3993900000000004</v>
      </c>
      <c r="H8593">
        <v>0</v>
      </c>
      <c r="I8593">
        <v>0</v>
      </c>
      <c r="J8593">
        <v>268.05700000000002</v>
      </c>
      <c r="K8593">
        <v>0</v>
      </c>
      <c r="L8593">
        <v>1</v>
      </c>
    </row>
    <row r="8594" spans="1:12" x14ac:dyDescent="0.3">
      <c r="A8594" s="38" t="s">
        <v>495</v>
      </c>
      <c r="B8594" s="38" t="s">
        <v>138</v>
      </c>
      <c r="C8594">
        <v>282.14999999999998</v>
      </c>
      <c r="D8594">
        <v>98815</v>
      </c>
      <c r="E8594">
        <v>7.7</v>
      </c>
      <c r="F8594">
        <v>230</v>
      </c>
      <c r="G8594">
        <v>5.9692299999999996</v>
      </c>
      <c r="H8594">
        <v>0</v>
      </c>
      <c r="I8594">
        <v>0</v>
      </c>
      <c r="J8594">
        <v>267.83</v>
      </c>
      <c r="K8594">
        <v>0</v>
      </c>
      <c r="L8594">
        <v>1</v>
      </c>
    </row>
    <row r="8595" spans="1:12" x14ac:dyDescent="0.3">
      <c r="A8595" s="38" t="s">
        <v>496</v>
      </c>
      <c r="B8595" s="38" t="s">
        <v>115</v>
      </c>
      <c r="C8595">
        <v>282.14999999999998</v>
      </c>
      <c r="D8595">
        <v>98815</v>
      </c>
      <c r="E8595">
        <v>9.8000000000000007</v>
      </c>
      <c r="F8595">
        <v>220</v>
      </c>
      <c r="G8595">
        <v>5.9692299999999996</v>
      </c>
      <c r="H8595">
        <v>0</v>
      </c>
      <c r="I8595">
        <v>0</v>
      </c>
      <c r="J8595">
        <v>267.83</v>
      </c>
      <c r="K8595">
        <v>0</v>
      </c>
      <c r="L8595">
        <v>1</v>
      </c>
    </row>
    <row r="8596" spans="1:12" x14ac:dyDescent="0.3">
      <c r="A8596" s="38" t="s">
        <v>496</v>
      </c>
      <c r="B8596" s="38" t="s">
        <v>116</v>
      </c>
      <c r="C8596">
        <v>282.14999999999998</v>
      </c>
      <c r="D8596">
        <v>98815</v>
      </c>
      <c r="E8596">
        <v>8.8000000000000007</v>
      </c>
      <c r="F8596">
        <v>230</v>
      </c>
      <c r="G8596">
        <v>5.9692299999999996</v>
      </c>
      <c r="H8596">
        <v>0</v>
      </c>
      <c r="I8596">
        <v>0</v>
      </c>
      <c r="J8596">
        <v>267.83</v>
      </c>
      <c r="K8596">
        <v>0</v>
      </c>
      <c r="L8596">
        <v>1</v>
      </c>
    </row>
    <row r="8597" spans="1:12" x14ac:dyDescent="0.3">
      <c r="A8597" s="38" t="s">
        <v>496</v>
      </c>
      <c r="B8597" s="38" t="s">
        <v>117</v>
      </c>
      <c r="C8597">
        <v>282.14999999999998</v>
      </c>
      <c r="D8597">
        <v>98815</v>
      </c>
      <c r="E8597">
        <v>9.3000000000000007</v>
      </c>
      <c r="F8597">
        <v>230</v>
      </c>
      <c r="G8597">
        <v>5.5651000000000002</v>
      </c>
      <c r="H8597">
        <v>0</v>
      </c>
      <c r="I8597">
        <v>0</v>
      </c>
      <c r="J8597">
        <v>267.339</v>
      </c>
      <c r="K8597">
        <v>0</v>
      </c>
      <c r="L8597">
        <v>1</v>
      </c>
    </row>
    <row r="8598" spans="1:12" x14ac:dyDescent="0.3">
      <c r="A8598" s="38" t="s">
        <v>496</v>
      </c>
      <c r="B8598" s="38" t="s">
        <v>118</v>
      </c>
      <c r="C8598">
        <v>283.14999999999998</v>
      </c>
      <c r="D8598">
        <v>98824</v>
      </c>
      <c r="E8598">
        <v>10.3</v>
      </c>
      <c r="F8598">
        <v>230</v>
      </c>
      <c r="G8598">
        <v>5.96868</v>
      </c>
      <c r="H8598">
        <v>0</v>
      </c>
      <c r="I8598">
        <v>0</v>
      </c>
      <c r="J8598">
        <v>268.51600000000002</v>
      </c>
      <c r="K8598">
        <v>0</v>
      </c>
      <c r="L8598">
        <v>1</v>
      </c>
    </row>
    <row r="8599" spans="1:12" x14ac:dyDescent="0.3">
      <c r="A8599" s="38" t="s">
        <v>496</v>
      </c>
      <c r="B8599" s="38" t="s">
        <v>119</v>
      </c>
      <c r="C8599">
        <v>283.14999999999998</v>
      </c>
      <c r="D8599">
        <v>98824</v>
      </c>
      <c r="E8599">
        <v>9.3000000000000007</v>
      </c>
      <c r="F8599">
        <v>230</v>
      </c>
      <c r="G8599">
        <v>5.96868</v>
      </c>
      <c r="H8599">
        <v>0</v>
      </c>
      <c r="I8599">
        <v>0</v>
      </c>
      <c r="J8599">
        <v>268.51600000000002</v>
      </c>
      <c r="K8599">
        <v>0</v>
      </c>
      <c r="L8599">
        <v>1</v>
      </c>
    </row>
    <row r="8600" spans="1:12" x14ac:dyDescent="0.3">
      <c r="A8600" s="38" t="s">
        <v>496</v>
      </c>
      <c r="B8600" s="38" t="s">
        <v>120</v>
      </c>
      <c r="C8600">
        <v>283.14999999999998</v>
      </c>
      <c r="D8600">
        <v>98824</v>
      </c>
      <c r="E8600">
        <v>8.8000000000000007</v>
      </c>
      <c r="F8600">
        <v>230</v>
      </c>
      <c r="G8600">
        <v>5.96868</v>
      </c>
      <c r="H8600">
        <v>0</v>
      </c>
      <c r="I8600">
        <v>0</v>
      </c>
      <c r="J8600">
        <v>268.779</v>
      </c>
      <c r="K8600">
        <v>0</v>
      </c>
      <c r="L8600">
        <v>1</v>
      </c>
    </row>
    <row r="8601" spans="1:12" x14ac:dyDescent="0.3">
      <c r="A8601" s="38" t="s">
        <v>496</v>
      </c>
      <c r="B8601" s="38" t="s">
        <v>121</v>
      </c>
      <c r="C8601">
        <v>282.14999999999998</v>
      </c>
      <c r="D8601">
        <v>98815</v>
      </c>
      <c r="E8601">
        <v>6.7</v>
      </c>
      <c r="F8601">
        <v>220</v>
      </c>
      <c r="G8601">
        <v>5.9692299999999996</v>
      </c>
      <c r="H8601">
        <v>0</v>
      </c>
      <c r="I8601">
        <v>0</v>
      </c>
      <c r="J8601">
        <v>267.83</v>
      </c>
      <c r="K8601">
        <v>0</v>
      </c>
      <c r="L8601">
        <v>1</v>
      </c>
    </row>
    <row r="8602" spans="1:12" x14ac:dyDescent="0.3">
      <c r="A8602" s="38" t="s">
        <v>496</v>
      </c>
      <c r="B8602" s="38" t="s">
        <v>122</v>
      </c>
      <c r="C8602">
        <v>282.14999999999998</v>
      </c>
      <c r="D8602">
        <v>98815</v>
      </c>
      <c r="E8602">
        <v>7.2</v>
      </c>
      <c r="F8602">
        <v>220</v>
      </c>
      <c r="G8602">
        <v>5.9692299999999996</v>
      </c>
      <c r="H8602">
        <v>0</v>
      </c>
      <c r="I8602">
        <v>0</v>
      </c>
      <c r="J8602">
        <v>267.56799999999998</v>
      </c>
      <c r="K8602">
        <v>0</v>
      </c>
      <c r="L8602">
        <v>1</v>
      </c>
    </row>
    <row r="8603" spans="1:12" x14ac:dyDescent="0.3">
      <c r="A8603" s="38" t="s">
        <v>496</v>
      </c>
      <c r="B8603" s="38" t="s">
        <v>123</v>
      </c>
      <c r="C8603">
        <v>282.14999999999998</v>
      </c>
      <c r="D8603">
        <v>98815</v>
      </c>
      <c r="E8603">
        <v>7.2</v>
      </c>
      <c r="F8603">
        <v>220</v>
      </c>
      <c r="G8603">
        <v>5.5651000000000002</v>
      </c>
      <c r="H8603">
        <v>0</v>
      </c>
      <c r="I8603">
        <v>0</v>
      </c>
      <c r="J8603">
        <v>267.601</v>
      </c>
      <c r="K8603">
        <v>0</v>
      </c>
      <c r="L8603">
        <v>1</v>
      </c>
    </row>
    <row r="8604" spans="1:12" x14ac:dyDescent="0.3">
      <c r="A8604" s="38" t="s">
        <v>496</v>
      </c>
      <c r="B8604" s="38" t="s">
        <v>124</v>
      </c>
      <c r="C8604">
        <v>282.14999999999998</v>
      </c>
      <c r="D8604">
        <v>98815</v>
      </c>
      <c r="E8604">
        <v>9.3000000000000007</v>
      </c>
      <c r="F8604">
        <v>220</v>
      </c>
      <c r="G8604">
        <v>5.9692299999999996</v>
      </c>
      <c r="H8604">
        <v>165.6</v>
      </c>
      <c r="I8604">
        <v>198</v>
      </c>
      <c r="J8604">
        <v>267.56799999999998</v>
      </c>
      <c r="K8604">
        <v>0</v>
      </c>
      <c r="L8604">
        <v>1</v>
      </c>
    </row>
    <row r="8605" spans="1:12" x14ac:dyDescent="0.3">
      <c r="A8605" s="38" t="s">
        <v>496</v>
      </c>
      <c r="B8605" s="38" t="s">
        <v>125</v>
      </c>
      <c r="C8605">
        <v>283.14999999999998</v>
      </c>
      <c r="D8605">
        <v>98824</v>
      </c>
      <c r="E8605">
        <v>6.2</v>
      </c>
      <c r="F8605">
        <v>230</v>
      </c>
      <c r="G8605">
        <v>5.96868</v>
      </c>
      <c r="H8605">
        <v>367.2</v>
      </c>
      <c r="I8605">
        <v>824.4</v>
      </c>
      <c r="J8605">
        <v>268.779</v>
      </c>
      <c r="K8605">
        <v>0</v>
      </c>
      <c r="L8605">
        <v>1</v>
      </c>
    </row>
    <row r="8606" spans="1:12" x14ac:dyDescent="0.3">
      <c r="A8606" s="38" t="s">
        <v>496</v>
      </c>
      <c r="B8606" s="38" t="s">
        <v>126</v>
      </c>
      <c r="C8606">
        <v>283.14999999999998</v>
      </c>
      <c r="D8606">
        <v>98824</v>
      </c>
      <c r="E8606">
        <v>6.7</v>
      </c>
      <c r="F8606">
        <v>220</v>
      </c>
      <c r="G8606">
        <v>6.3987999999999996</v>
      </c>
      <c r="H8606">
        <v>529.20000000000005</v>
      </c>
      <c r="I8606">
        <v>1342.8</v>
      </c>
      <c r="J8606">
        <v>268.74400000000003</v>
      </c>
      <c r="K8606">
        <v>0</v>
      </c>
      <c r="L8606">
        <v>1</v>
      </c>
    </row>
    <row r="8607" spans="1:12" x14ac:dyDescent="0.3">
      <c r="A8607" s="38" t="s">
        <v>496</v>
      </c>
      <c r="B8607" s="38" t="s">
        <v>127</v>
      </c>
      <c r="C8607">
        <v>284.14999999999998</v>
      </c>
      <c r="D8607">
        <v>98833</v>
      </c>
      <c r="E8607">
        <v>6.2</v>
      </c>
      <c r="F8607">
        <v>230</v>
      </c>
      <c r="G8607">
        <v>5.9681300000000004</v>
      </c>
      <c r="H8607">
        <v>543.6</v>
      </c>
      <c r="I8607">
        <v>1180.8</v>
      </c>
      <c r="J8607">
        <v>269.46499999999997</v>
      </c>
      <c r="K8607">
        <v>0</v>
      </c>
      <c r="L8607">
        <v>1</v>
      </c>
    </row>
    <row r="8608" spans="1:12" x14ac:dyDescent="0.3">
      <c r="A8608" s="38" t="s">
        <v>496</v>
      </c>
      <c r="B8608" s="38" t="s">
        <v>128</v>
      </c>
      <c r="C8608">
        <v>283.14999999999998</v>
      </c>
      <c r="D8608">
        <v>98824</v>
      </c>
      <c r="E8608">
        <v>7.2</v>
      </c>
      <c r="F8608">
        <v>220</v>
      </c>
      <c r="G8608">
        <v>5.96868</v>
      </c>
      <c r="H8608">
        <v>428.4</v>
      </c>
      <c r="I8608">
        <v>1148.4000000000001</v>
      </c>
      <c r="J8608">
        <v>268.51600000000002</v>
      </c>
      <c r="K8608">
        <v>0</v>
      </c>
      <c r="L8608">
        <v>1</v>
      </c>
    </row>
    <row r="8609" spans="1:12" x14ac:dyDescent="0.3">
      <c r="A8609" s="38" t="s">
        <v>496</v>
      </c>
      <c r="B8609" s="38" t="s">
        <v>129</v>
      </c>
      <c r="C8609">
        <v>283.14999999999998</v>
      </c>
      <c r="D8609">
        <v>98824</v>
      </c>
      <c r="E8609">
        <v>6.2</v>
      </c>
      <c r="F8609">
        <v>210</v>
      </c>
      <c r="G8609">
        <v>6.3987999999999996</v>
      </c>
      <c r="H8609">
        <v>201.6</v>
      </c>
      <c r="I8609">
        <v>327.60000000000002</v>
      </c>
      <c r="J8609">
        <v>269.00700000000001</v>
      </c>
      <c r="K8609">
        <v>0</v>
      </c>
      <c r="L8609">
        <v>1</v>
      </c>
    </row>
    <row r="8610" spans="1:12" x14ac:dyDescent="0.3">
      <c r="A8610" s="38" t="s">
        <v>496</v>
      </c>
      <c r="B8610" s="38" t="s">
        <v>130</v>
      </c>
      <c r="C8610">
        <v>283.14999999999998</v>
      </c>
      <c r="D8610">
        <v>98824</v>
      </c>
      <c r="E8610">
        <v>8.1999999999999993</v>
      </c>
      <c r="F8610">
        <v>200</v>
      </c>
      <c r="G8610">
        <v>5.96868</v>
      </c>
      <c r="H8610">
        <v>28.8</v>
      </c>
      <c r="I8610">
        <v>0</v>
      </c>
      <c r="J8610">
        <v>268.779</v>
      </c>
      <c r="K8610">
        <v>0</v>
      </c>
      <c r="L8610">
        <v>1</v>
      </c>
    </row>
    <row r="8611" spans="1:12" x14ac:dyDescent="0.3">
      <c r="A8611" s="38" t="s">
        <v>496</v>
      </c>
      <c r="B8611" s="38" t="s">
        <v>131</v>
      </c>
      <c r="C8611">
        <v>282.14999999999998</v>
      </c>
      <c r="D8611">
        <v>98815</v>
      </c>
      <c r="E8611">
        <v>6.7</v>
      </c>
      <c r="F8611">
        <v>200</v>
      </c>
      <c r="G8611">
        <v>5.9692299999999996</v>
      </c>
      <c r="H8611">
        <v>0</v>
      </c>
      <c r="I8611">
        <v>0</v>
      </c>
      <c r="J8611">
        <v>267.83</v>
      </c>
      <c r="K8611">
        <v>0</v>
      </c>
      <c r="L8611">
        <v>1</v>
      </c>
    </row>
    <row r="8612" spans="1:12" x14ac:dyDescent="0.3">
      <c r="A8612" s="38" t="s">
        <v>496</v>
      </c>
      <c r="B8612" s="38" t="s">
        <v>132</v>
      </c>
      <c r="C8612">
        <v>283.14999999999998</v>
      </c>
      <c r="D8612">
        <v>98824</v>
      </c>
      <c r="E8612">
        <v>8.1999999999999993</v>
      </c>
      <c r="F8612">
        <v>190</v>
      </c>
      <c r="G8612">
        <v>5.96868</v>
      </c>
      <c r="H8612">
        <v>0</v>
      </c>
      <c r="I8612">
        <v>0</v>
      </c>
      <c r="J8612">
        <v>268.779</v>
      </c>
      <c r="K8612">
        <v>0</v>
      </c>
      <c r="L8612">
        <v>1</v>
      </c>
    </row>
    <row r="8613" spans="1:12" x14ac:dyDescent="0.3">
      <c r="A8613" s="38" t="s">
        <v>496</v>
      </c>
      <c r="B8613" s="38" t="s">
        <v>133</v>
      </c>
      <c r="C8613">
        <v>283.14999999999998</v>
      </c>
      <c r="D8613">
        <v>98824</v>
      </c>
      <c r="E8613">
        <v>7.7</v>
      </c>
      <c r="F8613">
        <v>210</v>
      </c>
      <c r="G8613">
        <v>5.96868</v>
      </c>
      <c r="H8613">
        <v>0</v>
      </c>
      <c r="I8613">
        <v>0</v>
      </c>
      <c r="J8613">
        <v>268.779</v>
      </c>
      <c r="K8613">
        <v>0</v>
      </c>
      <c r="L8613">
        <v>1</v>
      </c>
    </row>
    <row r="8614" spans="1:12" x14ac:dyDescent="0.3">
      <c r="A8614" s="38" t="s">
        <v>496</v>
      </c>
      <c r="B8614" s="38" t="s">
        <v>134</v>
      </c>
      <c r="C8614">
        <v>279.14999999999998</v>
      </c>
      <c r="D8614">
        <v>98789</v>
      </c>
      <c r="E8614">
        <v>4.5999999999999996</v>
      </c>
      <c r="F8614">
        <v>260</v>
      </c>
      <c r="G8614">
        <v>5.5665800000000001</v>
      </c>
      <c r="H8614">
        <v>0</v>
      </c>
      <c r="I8614">
        <v>0</v>
      </c>
      <c r="J8614">
        <v>265.22399999999999</v>
      </c>
      <c r="K8614">
        <v>0</v>
      </c>
      <c r="L8614">
        <v>1</v>
      </c>
    </row>
    <row r="8615" spans="1:12" x14ac:dyDescent="0.3">
      <c r="A8615" s="38" t="s">
        <v>496</v>
      </c>
      <c r="B8615" s="38" t="s">
        <v>135</v>
      </c>
      <c r="C8615">
        <v>277.14999999999998</v>
      </c>
      <c r="D8615">
        <v>98771</v>
      </c>
      <c r="E8615">
        <v>7.7</v>
      </c>
      <c r="F8615">
        <v>260</v>
      </c>
      <c r="G8615">
        <v>4.8315799999999998</v>
      </c>
      <c r="H8615">
        <v>0</v>
      </c>
      <c r="I8615">
        <v>0</v>
      </c>
      <c r="J8615">
        <v>262.87</v>
      </c>
      <c r="K8615">
        <v>0</v>
      </c>
      <c r="L8615">
        <v>1</v>
      </c>
    </row>
    <row r="8616" spans="1:12" x14ac:dyDescent="0.3">
      <c r="A8616" s="38" t="s">
        <v>496</v>
      </c>
      <c r="B8616" s="38" t="s">
        <v>136</v>
      </c>
      <c r="C8616">
        <v>277.14999999999998</v>
      </c>
      <c r="D8616">
        <v>98771</v>
      </c>
      <c r="E8616">
        <v>6.7</v>
      </c>
      <c r="F8616">
        <v>280</v>
      </c>
      <c r="G8616">
        <v>4.8315799999999998</v>
      </c>
      <c r="H8616">
        <v>0</v>
      </c>
      <c r="I8616">
        <v>0</v>
      </c>
      <c r="J8616">
        <v>262.87</v>
      </c>
      <c r="K8616">
        <v>0</v>
      </c>
      <c r="L8616">
        <v>1</v>
      </c>
    </row>
    <row r="8617" spans="1:12" x14ac:dyDescent="0.3">
      <c r="A8617" s="38" t="s">
        <v>496</v>
      </c>
      <c r="B8617" s="38" t="s">
        <v>137</v>
      </c>
      <c r="C8617">
        <v>277.14999999999998</v>
      </c>
      <c r="D8617">
        <v>98771</v>
      </c>
      <c r="E8617">
        <v>6.7</v>
      </c>
      <c r="F8617">
        <v>270</v>
      </c>
      <c r="G8617">
        <v>4.8315799999999998</v>
      </c>
      <c r="H8617">
        <v>0</v>
      </c>
      <c r="I8617">
        <v>0</v>
      </c>
      <c r="J8617">
        <v>262.87</v>
      </c>
      <c r="K8617">
        <v>0</v>
      </c>
      <c r="L8617">
        <v>1</v>
      </c>
    </row>
    <row r="8618" spans="1:12" x14ac:dyDescent="0.3">
      <c r="A8618" s="38" t="s">
        <v>496</v>
      </c>
      <c r="B8618" s="38" t="s">
        <v>138</v>
      </c>
      <c r="C8618">
        <v>277.14999999999998</v>
      </c>
      <c r="D8618">
        <v>98771</v>
      </c>
      <c r="E8618">
        <v>7.7</v>
      </c>
      <c r="F8618">
        <v>270</v>
      </c>
      <c r="G8618">
        <v>4.4972599999999998</v>
      </c>
      <c r="H8618">
        <v>0</v>
      </c>
      <c r="I8618">
        <v>0</v>
      </c>
      <c r="J8618">
        <v>262.64</v>
      </c>
      <c r="K8618">
        <v>0</v>
      </c>
      <c r="L8618">
        <v>1</v>
      </c>
    </row>
    <row r="8619" spans="1:12" x14ac:dyDescent="0.3">
      <c r="A8619" s="38" t="s">
        <v>497</v>
      </c>
      <c r="B8619" s="38" t="s">
        <v>115</v>
      </c>
      <c r="C8619">
        <v>276.14999999999998</v>
      </c>
      <c r="D8619">
        <v>98762</v>
      </c>
      <c r="E8619">
        <v>7.2</v>
      </c>
      <c r="F8619">
        <v>270</v>
      </c>
      <c r="G8619">
        <v>4.4976700000000003</v>
      </c>
      <c r="H8619">
        <v>0</v>
      </c>
      <c r="I8619">
        <v>0</v>
      </c>
      <c r="J8619">
        <v>261.69299999999998</v>
      </c>
      <c r="K8619">
        <v>0</v>
      </c>
      <c r="L8619">
        <v>1</v>
      </c>
    </row>
    <row r="8620" spans="1:12" x14ac:dyDescent="0.3">
      <c r="A8620" s="38" t="s">
        <v>497</v>
      </c>
      <c r="B8620" s="38" t="s">
        <v>116</v>
      </c>
      <c r="C8620">
        <v>276.14999999999998</v>
      </c>
      <c r="D8620">
        <v>98762</v>
      </c>
      <c r="E8620">
        <v>7.7</v>
      </c>
      <c r="F8620">
        <v>260</v>
      </c>
      <c r="G8620">
        <v>4.4976700000000003</v>
      </c>
      <c r="H8620">
        <v>0</v>
      </c>
      <c r="I8620">
        <v>0</v>
      </c>
      <c r="J8620">
        <v>261.23099999999999</v>
      </c>
      <c r="K8620">
        <v>0</v>
      </c>
      <c r="L8620">
        <v>1</v>
      </c>
    </row>
    <row r="8621" spans="1:12" x14ac:dyDescent="0.3">
      <c r="A8621" s="38" t="s">
        <v>497</v>
      </c>
      <c r="B8621" s="38" t="s">
        <v>117</v>
      </c>
      <c r="C8621">
        <v>276.14999999999998</v>
      </c>
      <c r="D8621">
        <v>98762</v>
      </c>
      <c r="E8621">
        <v>6.2</v>
      </c>
      <c r="F8621">
        <v>270</v>
      </c>
      <c r="G8621">
        <v>4.1841499999999998</v>
      </c>
      <c r="H8621">
        <v>0</v>
      </c>
      <c r="I8621">
        <v>0</v>
      </c>
      <c r="J8621">
        <v>261.00099999999998</v>
      </c>
      <c r="K8621">
        <v>0</v>
      </c>
      <c r="L8621">
        <v>1</v>
      </c>
    </row>
    <row r="8622" spans="1:12" x14ac:dyDescent="0.3">
      <c r="A8622" s="38" t="s">
        <v>497</v>
      </c>
      <c r="B8622" s="38" t="s">
        <v>118</v>
      </c>
      <c r="C8622">
        <v>276.14999999999998</v>
      </c>
      <c r="D8622">
        <v>98762</v>
      </c>
      <c r="E8622">
        <v>4.5999999999999996</v>
      </c>
      <c r="F8622">
        <v>270</v>
      </c>
      <c r="G8622">
        <v>4.1841499999999998</v>
      </c>
      <c r="H8622">
        <v>0</v>
      </c>
      <c r="I8622">
        <v>0</v>
      </c>
      <c r="J8622">
        <v>261.46300000000002</v>
      </c>
      <c r="K8622">
        <v>0</v>
      </c>
      <c r="L8622">
        <v>1</v>
      </c>
    </row>
    <row r="8623" spans="1:12" x14ac:dyDescent="0.3">
      <c r="A8623" s="38" t="s">
        <v>497</v>
      </c>
      <c r="B8623" s="38" t="s">
        <v>119</v>
      </c>
      <c r="C8623">
        <v>276.14999999999998</v>
      </c>
      <c r="D8623">
        <v>98762</v>
      </c>
      <c r="E8623">
        <v>4.5999999999999996</v>
      </c>
      <c r="F8623">
        <v>260</v>
      </c>
      <c r="G8623">
        <v>4.1841499999999998</v>
      </c>
      <c r="H8623">
        <v>0</v>
      </c>
      <c r="I8623">
        <v>0</v>
      </c>
      <c r="J8623">
        <v>261.46300000000002</v>
      </c>
      <c r="K8623">
        <v>0</v>
      </c>
      <c r="L8623">
        <v>1</v>
      </c>
    </row>
    <row r="8624" spans="1:12" x14ac:dyDescent="0.3">
      <c r="A8624" s="38" t="s">
        <v>497</v>
      </c>
      <c r="B8624" s="38" t="s">
        <v>120</v>
      </c>
      <c r="C8624">
        <v>275.14999999999998</v>
      </c>
      <c r="D8624">
        <v>98752</v>
      </c>
      <c r="E8624">
        <v>7.7</v>
      </c>
      <c r="F8624">
        <v>250</v>
      </c>
      <c r="G8624">
        <v>4.1845800000000004</v>
      </c>
      <c r="H8624">
        <v>0</v>
      </c>
      <c r="I8624">
        <v>0</v>
      </c>
      <c r="J8624">
        <v>260.05599999999998</v>
      </c>
      <c r="K8624">
        <v>0</v>
      </c>
      <c r="L8624">
        <v>1</v>
      </c>
    </row>
    <row r="8625" spans="1:12" x14ac:dyDescent="0.3">
      <c r="A8625" s="38" t="s">
        <v>497</v>
      </c>
      <c r="B8625" s="38" t="s">
        <v>121</v>
      </c>
      <c r="C8625">
        <v>275.14999999999998</v>
      </c>
      <c r="D8625">
        <v>98752</v>
      </c>
      <c r="E8625">
        <v>6.2</v>
      </c>
      <c r="F8625">
        <v>250</v>
      </c>
      <c r="G8625">
        <v>4.1845800000000004</v>
      </c>
      <c r="H8625">
        <v>0</v>
      </c>
      <c r="I8625">
        <v>0</v>
      </c>
      <c r="J8625">
        <v>260.05599999999998</v>
      </c>
      <c r="K8625">
        <v>0</v>
      </c>
      <c r="L8625">
        <v>1</v>
      </c>
    </row>
    <row r="8626" spans="1:12" x14ac:dyDescent="0.3">
      <c r="A8626" s="38" t="s">
        <v>497</v>
      </c>
      <c r="B8626" s="38" t="s">
        <v>122</v>
      </c>
      <c r="C8626">
        <v>276.14999999999998</v>
      </c>
      <c r="D8626">
        <v>98762</v>
      </c>
      <c r="E8626">
        <v>4.0999999999999996</v>
      </c>
      <c r="F8626">
        <v>240</v>
      </c>
      <c r="G8626">
        <v>4.1841499999999998</v>
      </c>
      <c r="H8626">
        <v>0</v>
      </c>
      <c r="I8626">
        <v>0</v>
      </c>
      <c r="J8626">
        <v>261.00099999999998</v>
      </c>
      <c r="K8626">
        <v>0</v>
      </c>
      <c r="L8626">
        <v>1</v>
      </c>
    </row>
    <row r="8627" spans="1:12" x14ac:dyDescent="0.3">
      <c r="A8627" s="38" t="s">
        <v>497</v>
      </c>
      <c r="B8627" s="38" t="s">
        <v>123</v>
      </c>
      <c r="C8627">
        <v>275.14999999999998</v>
      </c>
      <c r="D8627">
        <v>98752</v>
      </c>
      <c r="E8627">
        <v>5.0999999999999996</v>
      </c>
      <c r="F8627">
        <v>240</v>
      </c>
      <c r="G8627">
        <v>4.1845800000000004</v>
      </c>
      <c r="H8627">
        <v>0</v>
      </c>
      <c r="I8627">
        <v>0</v>
      </c>
      <c r="J8627">
        <v>260.51600000000002</v>
      </c>
      <c r="K8627">
        <v>0</v>
      </c>
      <c r="L8627">
        <v>1</v>
      </c>
    </row>
    <row r="8628" spans="1:12" x14ac:dyDescent="0.3">
      <c r="A8628" s="38" t="s">
        <v>497</v>
      </c>
      <c r="B8628" s="38" t="s">
        <v>124</v>
      </c>
      <c r="C8628">
        <v>275.14999999999998</v>
      </c>
      <c r="D8628">
        <v>98752</v>
      </c>
      <c r="E8628">
        <v>4.0999999999999996</v>
      </c>
      <c r="F8628">
        <v>240</v>
      </c>
      <c r="G8628">
        <v>4.1845800000000004</v>
      </c>
      <c r="H8628">
        <v>154.80000000000001</v>
      </c>
      <c r="I8628">
        <v>169.2</v>
      </c>
      <c r="J8628">
        <v>260.05599999999998</v>
      </c>
      <c r="K8628">
        <v>0</v>
      </c>
      <c r="L8628">
        <v>1</v>
      </c>
    </row>
    <row r="8629" spans="1:12" x14ac:dyDescent="0.3">
      <c r="A8629" s="38" t="s">
        <v>497</v>
      </c>
      <c r="B8629" s="38" t="s">
        <v>125</v>
      </c>
      <c r="C8629">
        <v>275.14999999999998</v>
      </c>
      <c r="D8629">
        <v>98752</v>
      </c>
      <c r="E8629">
        <v>4.0999999999999996</v>
      </c>
      <c r="F8629">
        <v>240</v>
      </c>
      <c r="G8629">
        <v>4.1845800000000004</v>
      </c>
      <c r="H8629">
        <v>370.8</v>
      </c>
      <c r="I8629">
        <v>849.6</v>
      </c>
      <c r="J8629">
        <v>260.05599999999998</v>
      </c>
      <c r="K8629">
        <v>0</v>
      </c>
      <c r="L8629">
        <v>1</v>
      </c>
    </row>
    <row r="8630" spans="1:12" x14ac:dyDescent="0.3">
      <c r="A8630" s="38" t="s">
        <v>497</v>
      </c>
      <c r="B8630" s="38" t="s">
        <v>126</v>
      </c>
      <c r="C8630">
        <v>276.14999999999998</v>
      </c>
      <c r="D8630">
        <v>98762</v>
      </c>
      <c r="E8630">
        <v>5.7</v>
      </c>
      <c r="F8630">
        <v>240</v>
      </c>
      <c r="G8630">
        <v>4.4976700000000003</v>
      </c>
      <c r="H8630">
        <v>504</v>
      </c>
      <c r="I8630">
        <v>982.8</v>
      </c>
      <c r="J8630">
        <v>261.23099999999999</v>
      </c>
      <c r="K8630">
        <v>0</v>
      </c>
      <c r="L8630">
        <v>1</v>
      </c>
    </row>
    <row r="8631" spans="1:12" x14ac:dyDescent="0.3">
      <c r="A8631" s="38" t="s">
        <v>497</v>
      </c>
      <c r="B8631" s="38" t="s">
        <v>127</v>
      </c>
      <c r="C8631">
        <v>277.14999999999998</v>
      </c>
      <c r="D8631">
        <v>98771</v>
      </c>
      <c r="E8631">
        <v>7.2</v>
      </c>
      <c r="F8631">
        <v>250</v>
      </c>
      <c r="G8631">
        <v>4.4972599999999998</v>
      </c>
      <c r="H8631">
        <v>518.4</v>
      </c>
      <c r="I8631">
        <v>1008</v>
      </c>
      <c r="J8631">
        <v>262.17700000000002</v>
      </c>
      <c r="K8631">
        <v>0</v>
      </c>
      <c r="L8631">
        <v>1</v>
      </c>
    </row>
    <row r="8632" spans="1:12" x14ac:dyDescent="0.3">
      <c r="A8632" s="38" t="s">
        <v>497</v>
      </c>
      <c r="B8632" s="38" t="s">
        <v>128</v>
      </c>
      <c r="C8632">
        <v>277.14999999999998</v>
      </c>
      <c r="D8632">
        <v>98771</v>
      </c>
      <c r="E8632">
        <v>7.7</v>
      </c>
      <c r="F8632">
        <v>250</v>
      </c>
      <c r="G8632">
        <v>4.4972599999999998</v>
      </c>
      <c r="H8632">
        <v>406.8</v>
      </c>
      <c r="I8632">
        <v>975.6</v>
      </c>
      <c r="J8632">
        <v>262.17700000000002</v>
      </c>
      <c r="K8632">
        <v>0</v>
      </c>
      <c r="L8632">
        <v>1</v>
      </c>
    </row>
    <row r="8633" spans="1:12" x14ac:dyDescent="0.3">
      <c r="A8633" s="38" t="s">
        <v>497</v>
      </c>
      <c r="B8633" s="38" t="s">
        <v>129</v>
      </c>
      <c r="C8633">
        <v>277.14999999999998</v>
      </c>
      <c r="D8633">
        <v>98771</v>
      </c>
      <c r="E8633">
        <v>6.7</v>
      </c>
      <c r="F8633">
        <v>250</v>
      </c>
      <c r="G8633">
        <v>4.4972599999999998</v>
      </c>
      <c r="H8633">
        <v>205.2</v>
      </c>
      <c r="I8633">
        <v>234</v>
      </c>
      <c r="J8633">
        <v>262.17700000000002</v>
      </c>
      <c r="K8633">
        <v>0</v>
      </c>
      <c r="L8633">
        <v>1</v>
      </c>
    </row>
    <row r="8634" spans="1:12" x14ac:dyDescent="0.3">
      <c r="A8634" s="38" t="s">
        <v>497</v>
      </c>
      <c r="B8634" s="38" t="s">
        <v>130</v>
      </c>
      <c r="C8634">
        <v>277.14999999999998</v>
      </c>
      <c r="D8634">
        <v>98771</v>
      </c>
      <c r="E8634">
        <v>4.0999999999999996</v>
      </c>
      <c r="F8634">
        <v>240</v>
      </c>
      <c r="G8634">
        <v>4.18377</v>
      </c>
      <c r="H8634">
        <v>28.8</v>
      </c>
      <c r="I8634">
        <v>0</v>
      </c>
      <c r="J8634">
        <v>261.94600000000003</v>
      </c>
      <c r="K8634">
        <v>0</v>
      </c>
      <c r="L8634">
        <v>1</v>
      </c>
    </row>
    <row r="8635" spans="1:12" x14ac:dyDescent="0.3">
      <c r="A8635" s="38" t="s">
        <v>497</v>
      </c>
      <c r="B8635" s="38" t="s">
        <v>131</v>
      </c>
      <c r="C8635">
        <v>276.14999999999998</v>
      </c>
      <c r="D8635">
        <v>98762</v>
      </c>
      <c r="E8635">
        <v>2.6</v>
      </c>
      <c r="F8635">
        <v>240</v>
      </c>
      <c r="G8635">
        <v>4.1841499999999998</v>
      </c>
      <c r="H8635">
        <v>0</v>
      </c>
      <c r="I8635">
        <v>0</v>
      </c>
      <c r="J8635">
        <v>261.00099999999998</v>
      </c>
      <c r="K8635">
        <v>0</v>
      </c>
      <c r="L8635">
        <v>1</v>
      </c>
    </row>
    <row r="8636" spans="1:12" x14ac:dyDescent="0.3">
      <c r="A8636" s="38" t="s">
        <v>497</v>
      </c>
      <c r="B8636" s="38" t="s">
        <v>132</v>
      </c>
      <c r="C8636">
        <v>275.14999999999998</v>
      </c>
      <c r="D8636">
        <v>98752</v>
      </c>
      <c r="E8636">
        <v>2.6</v>
      </c>
      <c r="F8636">
        <v>260</v>
      </c>
      <c r="G8636">
        <v>4.1845800000000004</v>
      </c>
      <c r="H8636">
        <v>0</v>
      </c>
      <c r="I8636">
        <v>0</v>
      </c>
      <c r="J8636">
        <v>259.80200000000002</v>
      </c>
      <c r="K8636">
        <v>0</v>
      </c>
      <c r="L8636">
        <v>1</v>
      </c>
    </row>
    <row r="8637" spans="1:12" x14ac:dyDescent="0.3">
      <c r="A8637" s="38" t="s">
        <v>497</v>
      </c>
      <c r="B8637" s="38" t="s">
        <v>133</v>
      </c>
      <c r="C8637">
        <v>275.14999999999998</v>
      </c>
      <c r="D8637">
        <v>98752</v>
      </c>
      <c r="E8637">
        <v>2.1</v>
      </c>
      <c r="F8637">
        <v>220</v>
      </c>
      <c r="G8637">
        <v>3.89032</v>
      </c>
      <c r="H8637">
        <v>0</v>
      </c>
      <c r="I8637">
        <v>0</v>
      </c>
      <c r="J8637">
        <v>259.572</v>
      </c>
      <c r="K8637">
        <v>0</v>
      </c>
      <c r="L8637">
        <v>1</v>
      </c>
    </row>
    <row r="8638" spans="1:12" x14ac:dyDescent="0.3">
      <c r="A8638" s="38" t="s">
        <v>497</v>
      </c>
      <c r="B8638" s="38" t="s">
        <v>134</v>
      </c>
      <c r="C8638">
        <v>274.14999999999998</v>
      </c>
      <c r="D8638">
        <v>98743</v>
      </c>
      <c r="E8638">
        <v>0.5</v>
      </c>
      <c r="F8638">
        <v>255</v>
      </c>
      <c r="G8638">
        <v>3.8906800000000001</v>
      </c>
      <c r="H8638">
        <v>0</v>
      </c>
      <c r="I8638">
        <v>0</v>
      </c>
      <c r="J8638">
        <v>258.62799999999999</v>
      </c>
      <c r="K8638">
        <v>0</v>
      </c>
      <c r="L8638">
        <v>1</v>
      </c>
    </row>
    <row r="8639" spans="1:12" x14ac:dyDescent="0.3">
      <c r="A8639" s="38" t="s">
        <v>497</v>
      </c>
      <c r="B8639" s="38" t="s">
        <v>135</v>
      </c>
      <c r="C8639">
        <v>274.14999999999998</v>
      </c>
      <c r="D8639">
        <v>98743</v>
      </c>
      <c r="E8639">
        <v>1.5</v>
      </c>
      <c r="F8639">
        <v>285</v>
      </c>
      <c r="G8639">
        <v>3.8906800000000001</v>
      </c>
      <c r="H8639">
        <v>0</v>
      </c>
      <c r="I8639">
        <v>0</v>
      </c>
      <c r="J8639">
        <v>259.44499999999999</v>
      </c>
      <c r="K8639">
        <v>0</v>
      </c>
      <c r="L8639">
        <v>1</v>
      </c>
    </row>
    <row r="8640" spans="1:12" x14ac:dyDescent="0.3">
      <c r="A8640" s="38" t="s">
        <v>497</v>
      </c>
      <c r="B8640" s="38" t="s">
        <v>136</v>
      </c>
      <c r="C8640">
        <v>274.14999999999998</v>
      </c>
      <c r="D8640">
        <v>98743</v>
      </c>
      <c r="E8640">
        <v>3.1</v>
      </c>
      <c r="F8640">
        <v>30</v>
      </c>
      <c r="G8640">
        <v>3.8906800000000001</v>
      </c>
      <c r="H8640">
        <v>0</v>
      </c>
      <c r="I8640">
        <v>0</v>
      </c>
      <c r="J8640">
        <v>258.62799999999999</v>
      </c>
      <c r="K8640">
        <v>0</v>
      </c>
      <c r="L8640">
        <v>1</v>
      </c>
    </row>
    <row r="8641" spans="1:12" x14ac:dyDescent="0.3">
      <c r="A8641" s="38" t="s">
        <v>497</v>
      </c>
      <c r="B8641" s="38" t="s">
        <v>137</v>
      </c>
      <c r="C8641">
        <v>274.14999999999998</v>
      </c>
      <c r="D8641">
        <v>98743</v>
      </c>
      <c r="E8641">
        <v>4.5999999999999996</v>
      </c>
      <c r="F8641">
        <v>20</v>
      </c>
      <c r="G8641">
        <v>3.8906800000000001</v>
      </c>
      <c r="H8641">
        <v>0</v>
      </c>
      <c r="I8641">
        <v>0</v>
      </c>
      <c r="J8641">
        <v>259.33999999999997</v>
      </c>
      <c r="K8641">
        <v>0</v>
      </c>
      <c r="L8641">
        <v>1</v>
      </c>
    </row>
    <row r="8642" spans="1:12" x14ac:dyDescent="0.3">
      <c r="A8642" s="38" t="s">
        <v>497</v>
      </c>
      <c r="B8642" s="38" t="s">
        <v>138</v>
      </c>
      <c r="C8642">
        <v>274.14999999999998</v>
      </c>
      <c r="D8642">
        <v>98743</v>
      </c>
      <c r="E8642">
        <v>6.2</v>
      </c>
      <c r="F8642">
        <v>30</v>
      </c>
      <c r="G8642">
        <v>3.5802700000000001</v>
      </c>
      <c r="H8642">
        <v>0</v>
      </c>
      <c r="I8642">
        <v>0</v>
      </c>
      <c r="J8642">
        <v>259.108</v>
      </c>
      <c r="K8642">
        <v>0</v>
      </c>
      <c r="L8642">
        <v>1</v>
      </c>
    </row>
    <row r="8643" spans="1:12" x14ac:dyDescent="0.3">
      <c r="A8643" s="38" t="s">
        <v>498</v>
      </c>
      <c r="B8643" s="38" t="s">
        <v>115</v>
      </c>
      <c r="C8643">
        <v>274.14999999999998</v>
      </c>
      <c r="D8643">
        <v>98743</v>
      </c>
      <c r="E8643">
        <v>6.2</v>
      </c>
      <c r="F8643">
        <v>20</v>
      </c>
      <c r="G8643">
        <v>3.5802700000000001</v>
      </c>
      <c r="H8643">
        <v>0</v>
      </c>
      <c r="I8643">
        <v>0</v>
      </c>
      <c r="J8643">
        <v>259.108</v>
      </c>
      <c r="K8643">
        <v>0</v>
      </c>
      <c r="L8643">
        <v>1</v>
      </c>
    </row>
    <row r="8644" spans="1:12" x14ac:dyDescent="0.3">
      <c r="A8644" s="38" t="s">
        <v>498</v>
      </c>
      <c r="B8644" s="38" t="s">
        <v>116</v>
      </c>
      <c r="C8644">
        <v>274.14999999999998</v>
      </c>
      <c r="D8644">
        <v>98743</v>
      </c>
      <c r="E8644">
        <v>6.2</v>
      </c>
      <c r="F8644">
        <v>10</v>
      </c>
      <c r="G8644">
        <v>3.8906800000000001</v>
      </c>
      <c r="H8644">
        <v>0</v>
      </c>
      <c r="I8644">
        <v>0</v>
      </c>
      <c r="J8644">
        <v>259.33999999999997</v>
      </c>
      <c r="K8644">
        <v>0</v>
      </c>
      <c r="L8644">
        <v>1</v>
      </c>
    </row>
    <row r="8645" spans="1:12" x14ac:dyDescent="0.3">
      <c r="A8645" s="38" t="s">
        <v>498</v>
      </c>
      <c r="B8645" s="38" t="s">
        <v>117</v>
      </c>
      <c r="C8645">
        <v>274.14999999999998</v>
      </c>
      <c r="D8645">
        <v>98743</v>
      </c>
      <c r="E8645">
        <v>7.2</v>
      </c>
      <c r="F8645">
        <v>20</v>
      </c>
      <c r="G8645">
        <v>3.5802700000000001</v>
      </c>
      <c r="H8645">
        <v>0</v>
      </c>
      <c r="I8645">
        <v>0</v>
      </c>
      <c r="J8645">
        <v>259.108</v>
      </c>
      <c r="K8645">
        <v>0</v>
      </c>
      <c r="L8645">
        <v>1</v>
      </c>
    </row>
    <row r="8646" spans="1:12" x14ac:dyDescent="0.3">
      <c r="A8646" s="38" t="s">
        <v>498</v>
      </c>
      <c r="B8646" s="38" t="s">
        <v>118</v>
      </c>
      <c r="C8646">
        <v>274.14999999999998</v>
      </c>
      <c r="D8646">
        <v>98743</v>
      </c>
      <c r="E8646">
        <v>7.7</v>
      </c>
      <c r="F8646">
        <v>360</v>
      </c>
      <c r="G8646">
        <v>3.5802700000000001</v>
      </c>
      <c r="H8646">
        <v>0</v>
      </c>
      <c r="I8646">
        <v>0</v>
      </c>
      <c r="J8646">
        <v>259.108</v>
      </c>
      <c r="K8646">
        <v>0</v>
      </c>
      <c r="L8646">
        <v>1</v>
      </c>
    </row>
    <row r="8647" spans="1:12" x14ac:dyDescent="0.3">
      <c r="A8647" s="38" t="s">
        <v>498</v>
      </c>
      <c r="B8647" s="38" t="s">
        <v>119</v>
      </c>
      <c r="C8647">
        <v>274.14999999999998</v>
      </c>
      <c r="D8647">
        <v>98743</v>
      </c>
      <c r="E8647">
        <v>7.2</v>
      </c>
      <c r="F8647">
        <v>10</v>
      </c>
      <c r="G8647">
        <v>3.5802700000000001</v>
      </c>
      <c r="H8647">
        <v>0</v>
      </c>
      <c r="I8647">
        <v>0</v>
      </c>
      <c r="J8647">
        <v>258.65100000000001</v>
      </c>
      <c r="K8647">
        <v>0</v>
      </c>
      <c r="L8647">
        <v>1</v>
      </c>
    </row>
    <row r="8648" spans="1:12" x14ac:dyDescent="0.3">
      <c r="A8648" s="38" t="s">
        <v>498</v>
      </c>
      <c r="B8648" s="38" t="s">
        <v>120</v>
      </c>
      <c r="C8648">
        <v>275.14999999999998</v>
      </c>
      <c r="D8648">
        <v>98752</v>
      </c>
      <c r="E8648">
        <v>7.2</v>
      </c>
      <c r="F8648">
        <v>10</v>
      </c>
      <c r="G8648">
        <v>3.5799400000000001</v>
      </c>
      <c r="H8648">
        <v>0</v>
      </c>
      <c r="I8648">
        <v>0</v>
      </c>
      <c r="J8648">
        <v>259.59399999999999</v>
      </c>
      <c r="K8648">
        <v>0</v>
      </c>
      <c r="L8648">
        <v>1</v>
      </c>
    </row>
    <row r="8649" spans="1:12" x14ac:dyDescent="0.3">
      <c r="A8649" s="38" t="s">
        <v>498</v>
      </c>
      <c r="B8649" s="38" t="s">
        <v>121</v>
      </c>
      <c r="C8649">
        <v>275.14999999999998</v>
      </c>
      <c r="D8649">
        <v>98752</v>
      </c>
      <c r="E8649">
        <v>6.2</v>
      </c>
      <c r="F8649">
        <v>360</v>
      </c>
      <c r="G8649">
        <v>3.5799400000000001</v>
      </c>
      <c r="H8649">
        <v>0</v>
      </c>
      <c r="I8649">
        <v>0</v>
      </c>
      <c r="J8649">
        <v>259.59399999999999</v>
      </c>
      <c r="K8649">
        <v>0</v>
      </c>
      <c r="L8649">
        <v>1</v>
      </c>
    </row>
    <row r="8650" spans="1:12" x14ac:dyDescent="0.3">
      <c r="A8650" s="38" t="s">
        <v>498</v>
      </c>
      <c r="B8650" s="38" t="s">
        <v>122</v>
      </c>
      <c r="C8650">
        <v>275.14999999999998</v>
      </c>
      <c r="D8650">
        <v>98752</v>
      </c>
      <c r="E8650">
        <v>7.7</v>
      </c>
      <c r="F8650">
        <v>360</v>
      </c>
      <c r="G8650">
        <v>3.89032</v>
      </c>
      <c r="H8650">
        <v>0</v>
      </c>
      <c r="I8650">
        <v>0</v>
      </c>
      <c r="J8650">
        <v>259.82600000000002</v>
      </c>
      <c r="K8650">
        <v>0</v>
      </c>
      <c r="L8650">
        <v>1</v>
      </c>
    </row>
    <row r="8651" spans="1:12" x14ac:dyDescent="0.3">
      <c r="A8651" s="38" t="s">
        <v>498</v>
      </c>
      <c r="B8651" s="38" t="s">
        <v>123</v>
      </c>
      <c r="C8651">
        <v>274.14999999999998</v>
      </c>
      <c r="D8651">
        <v>98743</v>
      </c>
      <c r="E8651">
        <v>9.3000000000000007</v>
      </c>
      <c r="F8651">
        <v>360</v>
      </c>
      <c r="G8651">
        <v>3.8906800000000001</v>
      </c>
      <c r="H8651">
        <v>0</v>
      </c>
      <c r="I8651">
        <v>0</v>
      </c>
      <c r="J8651">
        <v>258.88200000000001</v>
      </c>
      <c r="K8651">
        <v>0</v>
      </c>
      <c r="L8651">
        <v>1</v>
      </c>
    </row>
    <row r="8652" spans="1:12" x14ac:dyDescent="0.3">
      <c r="A8652" s="38" t="s">
        <v>498</v>
      </c>
      <c r="B8652" s="38" t="s">
        <v>124</v>
      </c>
      <c r="C8652">
        <v>275.14999999999998</v>
      </c>
      <c r="D8652">
        <v>98752</v>
      </c>
      <c r="E8652">
        <v>8.8000000000000007</v>
      </c>
      <c r="F8652">
        <v>340</v>
      </c>
      <c r="G8652">
        <v>3.2924099999999998</v>
      </c>
      <c r="H8652">
        <v>154.80000000000001</v>
      </c>
      <c r="I8652">
        <v>172.8</v>
      </c>
      <c r="J8652">
        <v>259.36099999999999</v>
      </c>
      <c r="K8652">
        <v>0</v>
      </c>
      <c r="L8652">
        <v>1</v>
      </c>
    </row>
    <row r="8653" spans="1:12" x14ac:dyDescent="0.3">
      <c r="A8653" s="38" t="s">
        <v>498</v>
      </c>
      <c r="B8653" s="38" t="s">
        <v>125</v>
      </c>
      <c r="C8653">
        <v>274.14999999999998</v>
      </c>
      <c r="D8653">
        <v>98743</v>
      </c>
      <c r="E8653">
        <v>7.7</v>
      </c>
      <c r="F8653">
        <v>330</v>
      </c>
      <c r="G8653">
        <v>3.2927200000000001</v>
      </c>
      <c r="H8653">
        <v>392.4</v>
      </c>
      <c r="I8653">
        <v>943.2</v>
      </c>
      <c r="J8653">
        <v>258.166</v>
      </c>
      <c r="K8653">
        <v>0</v>
      </c>
      <c r="L8653">
        <v>1</v>
      </c>
    </row>
    <row r="8654" spans="1:12" x14ac:dyDescent="0.3">
      <c r="A8654" s="38" t="s">
        <v>498</v>
      </c>
      <c r="B8654" s="38" t="s">
        <v>126</v>
      </c>
      <c r="C8654">
        <v>275.14999999999998</v>
      </c>
      <c r="D8654">
        <v>98752</v>
      </c>
      <c r="E8654">
        <v>5.7</v>
      </c>
      <c r="F8654">
        <v>300</v>
      </c>
      <c r="G8654">
        <v>3.0261999999999998</v>
      </c>
      <c r="H8654">
        <v>540</v>
      </c>
      <c r="I8654">
        <v>1425.6</v>
      </c>
      <c r="J8654">
        <v>258.87299999999999</v>
      </c>
      <c r="K8654">
        <v>0</v>
      </c>
      <c r="L8654">
        <v>1</v>
      </c>
    </row>
    <row r="8655" spans="1:12" x14ac:dyDescent="0.3">
      <c r="A8655" s="38" t="s">
        <v>498</v>
      </c>
      <c r="B8655" s="38" t="s">
        <v>127</v>
      </c>
      <c r="C8655">
        <v>274.14999999999998</v>
      </c>
      <c r="D8655">
        <v>98743</v>
      </c>
      <c r="E8655">
        <v>7.2</v>
      </c>
      <c r="F8655">
        <v>310</v>
      </c>
      <c r="G8655">
        <v>3.0264799999999998</v>
      </c>
      <c r="H8655">
        <v>558</v>
      </c>
      <c r="I8655">
        <v>1116</v>
      </c>
      <c r="J8655">
        <v>257.93200000000002</v>
      </c>
      <c r="K8655">
        <v>0</v>
      </c>
      <c r="L8655">
        <v>1</v>
      </c>
    </row>
    <row r="8656" spans="1:12" x14ac:dyDescent="0.3">
      <c r="A8656" s="38" t="s">
        <v>498</v>
      </c>
      <c r="B8656" s="38" t="s">
        <v>128</v>
      </c>
      <c r="C8656">
        <v>274.14999999999998</v>
      </c>
      <c r="D8656">
        <v>98743</v>
      </c>
      <c r="E8656">
        <v>8.1999999999999993</v>
      </c>
      <c r="F8656">
        <v>310</v>
      </c>
      <c r="G8656">
        <v>2.7801</v>
      </c>
      <c r="H8656">
        <v>439.2</v>
      </c>
      <c r="I8656">
        <v>1062</v>
      </c>
      <c r="J8656">
        <v>257.697</v>
      </c>
      <c r="K8656">
        <v>0</v>
      </c>
      <c r="L8656">
        <v>1</v>
      </c>
    </row>
    <row r="8657" spans="1:12" x14ac:dyDescent="0.3">
      <c r="A8657" s="38" t="s">
        <v>498</v>
      </c>
      <c r="B8657" s="38" t="s">
        <v>129</v>
      </c>
      <c r="C8657">
        <v>274.14999999999998</v>
      </c>
      <c r="D8657">
        <v>98743</v>
      </c>
      <c r="E8657">
        <v>7.2</v>
      </c>
      <c r="F8657">
        <v>300</v>
      </c>
      <c r="G8657">
        <v>3.0264799999999998</v>
      </c>
      <c r="H8657">
        <v>223.2</v>
      </c>
      <c r="I8657">
        <v>583.20000000000005</v>
      </c>
      <c r="J8657">
        <v>257.93200000000002</v>
      </c>
      <c r="K8657">
        <v>0</v>
      </c>
      <c r="L8657">
        <v>1</v>
      </c>
    </row>
    <row r="8658" spans="1:12" x14ac:dyDescent="0.3">
      <c r="A8658" s="38" t="s">
        <v>498</v>
      </c>
      <c r="B8658" s="38" t="s">
        <v>130</v>
      </c>
      <c r="C8658">
        <v>274.14999999999998</v>
      </c>
      <c r="D8658">
        <v>98743</v>
      </c>
      <c r="E8658">
        <v>6.7</v>
      </c>
      <c r="F8658">
        <v>300</v>
      </c>
      <c r="G8658">
        <v>3.0264799999999998</v>
      </c>
      <c r="H8658">
        <v>28.8</v>
      </c>
      <c r="I8658">
        <v>0</v>
      </c>
      <c r="J8658">
        <v>258.30500000000001</v>
      </c>
      <c r="K8658">
        <v>0</v>
      </c>
      <c r="L8658">
        <v>1</v>
      </c>
    </row>
    <row r="8659" spans="1:12" x14ac:dyDescent="0.3">
      <c r="A8659" s="38" t="s">
        <v>498</v>
      </c>
      <c r="B8659" s="38" t="s">
        <v>131</v>
      </c>
      <c r="C8659">
        <v>273.14999999999998</v>
      </c>
      <c r="D8659">
        <v>98734</v>
      </c>
      <c r="E8659">
        <v>7.7</v>
      </c>
      <c r="F8659">
        <v>290</v>
      </c>
      <c r="G8659">
        <v>2.7803599999999999</v>
      </c>
      <c r="H8659">
        <v>0</v>
      </c>
      <c r="I8659">
        <v>0</v>
      </c>
      <c r="J8659">
        <v>257.12799999999999</v>
      </c>
      <c r="K8659">
        <v>0</v>
      </c>
      <c r="L8659">
        <v>1</v>
      </c>
    </row>
    <row r="8660" spans="1:12" x14ac:dyDescent="0.3">
      <c r="A8660" s="38" t="s">
        <v>498</v>
      </c>
      <c r="B8660" s="38" t="s">
        <v>132</v>
      </c>
      <c r="C8660">
        <v>273.14999999999998</v>
      </c>
      <c r="D8660">
        <v>98734</v>
      </c>
      <c r="E8660">
        <v>6.2</v>
      </c>
      <c r="F8660">
        <v>280</v>
      </c>
      <c r="G8660">
        <v>2.7803599999999999</v>
      </c>
      <c r="H8660">
        <v>0</v>
      </c>
      <c r="I8660">
        <v>0</v>
      </c>
      <c r="J8660">
        <v>257.12799999999999</v>
      </c>
      <c r="K8660">
        <v>0</v>
      </c>
      <c r="L8660">
        <v>1</v>
      </c>
    </row>
    <row r="8661" spans="1:12" x14ac:dyDescent="0.3">
      <c r="A8661" s="38" t="s">
        <v>498</v>
      </c>
      <c r="B8661" s="38" t="s">
        <v>133</v>
      </c>
      <c r="C8661">
        <v>273.14999999999998</v>
      </c>
      <c r="D8661">
        <v>98734</v>
      </c>
      <c r="E8661">
        <v>7.7</v>
      </c>
      <c r="F8661">
        <v>300</v>
      </c>
      <c r="G8661">
        <v>2.7803599999999999</v>
      </c>
      <c r="H8661">
        <v>0</v>
      </c>
      <c r="I8661">
        <v>0</v>
      </c>
      <c r="J8661">
        <v>257.12799999999999</v>
      </c>
      <c r="K8661">
        <v>0</v>
      </c>
      <c r="L8661">
        <v>1</v>
      </c>
    </row>
    <row r="8662" spans="1:12" x14ac:dyDescent="0.3">
      <c r="A8662" s="38" t="s">
        <v>498</v>
      </c>
      <c r="B8662" s="38" t="s">
        <v>134</v>
      </c>
      <c r="C8662">
        <v>273.14999999999998</v>
      </c>
      <c r="D8662">
        <v>98734</v>
      </c>
      <c r="E8662">
        <v>7.7</v>
      </c>
      <c r="F8662">
        <v>300</v>
      </c>
      <c r="G8662">
        <v>2.7803599999999999</v>
      </c>
      <c r="H8662">
        <v>0</v>
      </c>
      <c r="I8662">
        <v>0</v>
      </c>
      <c r="J8662">
        <v>257.12799999999999</v>
      </c>
      <c r="K8662">
        <v>0</v>
      </c>
      <c r="L8662">
        <v>1</v>
      </c>
    </row>
    <row r="8663" spans="1:12" x14ac:dyDescent="0.3">
      <c r="A8663" s="38" t="s">
        <v>498</v>
      </c>
      <c r="B8663" s="38" t="s">
        <v>135</v>
      </c>
      <c r="C8663">
        <v>273.14999999999998</v>
      </c>
      <c r="D8663">
        <v>98734</v>
      </c>
      <c r="E8663">
        <v>8.8000000000000007</v>
      </c>
      <c r="F8663">
        <v>300</v>
      </c>
      <c r="G8663">
        <v>2.7803599999999999</v>
      </c>
      <c r="H8663">
        <v>0</v>
      </c>
      <c r="I8663">
        <v>0</v>
      </c>
      <c r="J8663">
        <v>257.12799999999999</v>
      </c>
      <c r="K8663">
        <v>0</v>
      </c>
      <c r="L8663">
        <v>1</v>
      </c>
    </row>
    <row r="8664" spans="1:12" x14ac:dyDescent="0.3">
      <c r="A8664" s="38" t="s">
        <v>498</v>
      </c>
      <c r="B8664" s="38" t="s">
        <v>136</v>
      </c>
      <c r="C8664">
        <v>273.14999999999998</v>
      </c>
      <c r="D8664">
        <v>98734</v>
      </c>
      <c r="E8664">
        <v>5.7</v>
      </c>
      <c r="F8664">
        <v>290</v>
      </c>
      <c r="G8664">
        <v>2.7803599999999999</v>
      </c>
      <c r="H8664">
        <v>0</v>
      </c>
      <c r="I8664">
        <v>0</v>
      </c>
      <c r="J8664">
        <v>257.12799999999999</v>
      </c>
      <c r="K8664">
        <v>0</v>
      </c>
      <c r="L8664">
        <v>1</v>
      </c>
    </row>
    <row r="8665" spans="1:12" x14ac:dyDescent="0.3">
      <c r="A8665" s="38" t="s">
        <v>498</v>
      </c>
      <c r="B8665" s="38" t="s">
        <v>137</v>
      </c>
      <c r="C8665">
        <v>272.14999999999998</v>
      </c>
      <c r="D8665">
        <v>98724</v>
      </c>
      <c r="E8665">
        <v>5.7</v>
      </c>
      <c r="F8665">
        <v>270</v>
      </c>
      <c r="G8665">
        <v>2.78064</v>
      </c>
      <c r="H8665">
        <v>0</v>
      </c>
      <c r="I8665">
        <v>0</v>
      </c>
      <c r="J8665">
        <v>256.30200000000002</v>
      </c>
      <c r="K8665">
        <v>0</v>
      </c>
      <c r="L8665">
        <v>1</v>
      </c>
    </row>
    <row r="8666" spans="1:12" x14ac:dyDescent="0.3">
      <c r="A8666" s="38" t="s">
        <v>498</v>
      </c>
      <c r="B8666" s="38" t="s">
        <v>138</v>
      </c>
      <c r="C8666">
        <v>272.14999999999998</v>
      </c>
      <c r="D8666">
        <v>98724</v>
      </c>
      <c r="E8666">
        <v>5.0999999999999996</v>
      </c>
      <c r="F8666">
        <v>270</v>
      </c>
      <c r="G8666">
        <v>2.78064</v>
      </c>
      <c r="H8666">
        <v>0</v>
      </c>
      <c r="I8666">
        <v>0</v>
      </c>
      <c r="J8666">
        <v>256.30200000000002</v>
      </c>
      <c r="K8666">
        <v>0</v>
      </c>
      <c r="L8666">
        <v>1</v>
      </c>
    </row>
    <row r="8667" spans="1:12" x14ac:dyDescent="0.3">
      <c r="A8667" s="38" t="s">
        <v>499</v>
      </c>
      <c r="B8667" s="38" t="s">
        <v>115</v>
      </c>
      <c r="C8667">
        <v>273.14999999999998</v>
      </c>
      <c r="D8667">
        <v>98734</v>
      </c>
      <c r="E8667">
        <v>4.5999999999999996</v>
      </c>
      <c r="F8667">
        <v>270</v>
      </c>
      <c r="G8667">
        <v>2.7803599999999999</v>
      </c>
      <c r="H8667">
        <v>0</v>
      </c>
      <c r="I8667">
        <v>0</v>
      </c>
      <c r="J8667">
        <v>257.12799999999999</v>
      </c>
      <c r="K8667">
        <v>0</v>
      </c>
      <c r="L8667">
        <v>1</v>
      </c>
    </row>
    <row r="8668" spans="1:12" x14ac:dyDescent="0.3">
      <c r="A8668" s="38" t="s">
        <v>499</v>
      </c>
      <c r="B8668" s="38" t="s">
        <v>116</v>
      </c>
      <c r="C8668">
        <v>272.64999999999998</v>
      </c>
      <c r="D8668">
        <v>98729</v>
      </c>
      <c r="E8668">
        <v>5.0999999999999996</v>
      </c>
      <c r="F8668">
        <v>338</v>
      </c>
      <c r="G8668">
        <v>2.7805</v>
      </c>
      <c r="H8668">
        <v>0</v>
      </c>
      <c r="I8668">
        <v>0</v>
      </c>
      <c r="J8668">
        <v>256.77300000000002</v>
      </c>
      <c r="K8668">
        <v>0</v>
      </c>
      <c r="L8668">
        <v>1</v>
      </c>
    </row>
    <row r="8669" spans="1:12" x14ac:dyDescent="0.3">
      <c r="A8669" s="38" t="s">
        <v>499</v>
      </c>
      <c r="B8669" s="38" t="s">
        <v>117</v>
      </c>
      <c r="C8669">
        <v>272.14999999999998</v>
      </c>
      <c r="D8669">
        <v>98724</v>
      </c>
      <c r="E8669">
        <v>5.7</v>
      </c>
      <c r="F8669">
        <v>300</v>
      </c>
      <c r="G8669">
        <v>2.78064</v>
      </c>
      <c r="H8669">
        <v>0</v>
      </c>
      <c r="I8669">
        <v>0</v>
      </c>
      <c r="J8669">
        <v>256.30200000000002</v>
      </c>
      <c r="K8669">
        <v>0</v>
      </c>
      <c r="L8669">
        <v>1</v>
      </c>
    </row>
    <row r="8670" spans="1:12" x14ac:dyDescent="0.3">
      <c r="A8670" s="38" t="s">
        <v>499</v>
      </c>
      <c r="B8670" s="38" t="s">
        <v>118</v>
      </c>
      <c r="C8670">
        <v>272.64999999999998</v>
      </c>
      <c r="D8670">
        <v>98729</v>
      </c>
      <c r="E8670">
        <v>5.0999999999999996</v>
      </c>
      <c r="F8670">
        <v>215</v>
      </c>
      <c r="G8670">
        <v>2.9013100000000001</v>
      </c>
      <c r="H8670">
        <v>0</v>
      </c>
      <c r="I8670">
        <v>0</v>
      </c>
      <c r="J8670">
        <v>256.89</v>
      </c>
      <c r="K8670">
        <v>0</v>
      </c>
      <c r="L8670">
        <v>1</v>
      </c>
    </row>
    <row r="8671" spans="1:12" x14ac:dyDescent="0.3">
      <c r="A8671" s="38" t="s">
        <v>499</v>
      </c>
      <c r="B8671" s="38" t="s">
        <v>119</v>
      </c>
      <c r="C8671">
        <v>273.14999999999998</v>
      </c>
      <c r="D8671">
        <v>98734</v>
      </c>
      <c r="E8671">
        <v>4.5999999999999996</v>
      </c>
      <c r="F8671">
        <v>310</v>
      </c>
      <c r="G8671">
        <v>3.0267499999999998</v>
      </c>
      <c r="H8671">
        <v>0</v>
      </c>
      <c r="I8671">
        <v>0</v>
      </c>
      <c r="J8671">
        <v>257.47800000000001</v>
      </c>
      <c r="K8671">
        <v>0</v>
      </c>
      <c r="L8671">
        <v>1</v>
      </c>
    </row>
    <row r="8672" spans="1:12" x14ac:dyDescent="0.3">
      <c r="A8672" s="38" t="s">
        <v>499</v>
      </c>
      <c r="B8672" s="38" t="s">
        <v>120</v>
      </c>
      <c r="C8672">
        <v>273.14999999999998</v>
      </c>
      <c r="D8672">
        <v>98734</v>
      </c>
      <c r="E8672">
        <v>2.6</v>
      </c>
      <c r="F8672">
        <v>300</v>
      </c>
      <c r="G8672">
        <v>3.0267499999999998</v>
      </c>
      <c r="H8672">
        <v>0</v>
      </c>
      <c r="I8672">
        <v>0</v>
      </c>
      <c r="J8672">
        <v>257.47800000000001</v>
      </c>
      <c r="K8672">
        <v>0</v>
      </c>
      <c r="L8672">
        <v>1</v>
      </c>
    </row>
    <row r="8673" spans="1:12" x14ac:dyDescent="0.3">
      <c r="A8673" s="38" t="s">
        <v>499</v>
      </c>
      <c r="B8673" s="38" t="s">
        <v>121</v>
      </c>
      <c r="C8673">
        <v>273.14999999999998</v>
      </c>
      <c r="D8673">
        <v>98734</v>
      </c>
      <c r="E8673">
        <v>3.6</v>
      </c>
      <c r="F8673">
        <v>270</v>
      </c>
      <c r="G8673">
        <v>3.0267499999999998</v>
      </c>
      <c r="H8673">
        <v>0</v>
      </c>
      <c r="I8673">
        <v>0</v>
      </c>
      <c r="J8673">
        <v>257.47800000000001</v>
      </c>
      <c r="K8673">
        <v>0</v>
      </c>
      <c r="L8673">
        <v>1</v>
      </c>
    </row>
    <row r="8674" spans="1:12" x14ac:dyDescent="0.3">
      <c r="A8674" s="38" t="s">
        <v>499</v>
      </c>
      <c r="B8674" s="38" t="s">
        <v>122</v>
      </c>
      <c r="C8674">
        <v>273.14999999999998</v>
      </c>
      <c r="D8674">
        <v>98734</v>
      </c>
      <c r="E8674">
        <v>5.0999999999999996</v>
      </c>
      <c r="F8674">
        <v>290</v>
      </c>
      <c r="G8674">
        <v>3.0267499999999998</v>
      </c>
      <c r="H8674">
        <v>0</v>
      </c>
      <c r="I8674">
        <v>0</v>
      </c>
      <c r="J8674">
        <v>257.47800000000001</v>
      </c>
      <c r="K8674">
        <v>0</v>
      </c>
      <c r="L8674">
        <v>1</v>
      </c>
    </row>
    <row r="8675" spans="1:12" x14ac:dyDescent="0.3">
      <c r="A8675" s="38" t="s">
        <v>499</v>
      </c>
      <c r="B8675" s="38" t="s">
        <v>123</v>
      </c>
      <c r="C8675">
        <v>274.14999999999998</v>
      </c>
      <c r="D8675">
        <v>98743</v>
      </c>
      <c r="E8675">
        <v>8.1999999999999993</v>
      </c>
      <c r="F8675">
        <v>290</v>
      </c>
      <c r="G8675">
        <v>3.0264799999999998</v>
      </c>
      <c r="H8675">
        <v>0</v>
      </c>
      <c r="I8675">
        <v>0</v>
      </c>
      <c r="J8675">
        <v>257.93200000000002</v>
      </c>
      <c r="K8675">
        <v>0</v>
      </c>
      <c r="L8675">
        <v>1</v>
      </c>
    </row>
    <row r="8676" spans="1:12" x14ac:dyDescent="0.3">
      <c r="A8676" s="38" t="s">
        <v>499</v>
      </c>
      <c r="B8676" s="38" t="s">
        <v>124</v>
      </c>
      <c r="C8676">
        <v>274.14999999999998</v>
      </c>
      <c r="D8676">
        <v>98743</v>
      </c>
      <c r="E8676">
        <v>5.7</v>
      </c>
      <c r="F8676">
        <v>270</v>
      </c>
      <c r="G8676">
        <v>3.0264799999999998</v>
      </c>
      <c r="H8676">
        <v>165.6</v>
      </c>
      <c r="I8676">
        <v>226.8</v>
      </c>
      <c r="J8676">
        <v>257.93200000000002</v>
      </c>
      <c r="K8676">
        <v>0</v>
      </c>
      <c r="L8676">
        <v>1</v>
      </c>
    </row>
    <row r="8677" spans="1:12" x14ac:dyDescent="0.3">
      <c r="A8677" s="38" t="s">
        <v>499</v>
      </c>
      <c r="B8677" s="38" t="s">
        <v>125</v>
      </c>
      <c r="C8677">
        <v>275.14999999999998</v>
      </c>
      <c r="D8677">
        <v>98752</v>
      </c>
      <c r="E8677">
        <v>4.5999999999999996</v>
      </c>
      <c r="F8677">
        <v>260</v>
      </c>
      <c r="G8677">
        <v>3.2924099999999998</v>
      </c>
      <c r="H8677">
        <v>396</v>
      </c>
      <c r="I8677">
        <v>1047.5999999999999</v>
      </c>
      <c r="J8677">
        <v>259.10700000000003</v>
      </c>
      <c r="K8677">
        <v>0</v>
      </c>
      <c r="L8677">
        <v>1</v>
      </c>
    </row>
    <row r="8678" spans="1:12" x14ac:dyDescent="0.3">
      <c r="A8678" s="38" t="s">
        <v>499</v>
      </c>
      <c r="B8678" s="38" t="s">
        <v>126</v>
      </c>
      <c r="C8678">
        <v>276.14999999999998</v>
      </c>
      <c r="D8678">
        <v>98762</v>
      </c>
      <c r="E8678">
        <v>6.7</v>
      </c>
      <c r="F8678">
        <v>280</v>
      </c>
      <c r="G8678">
        <v>3.2920799999999999</v>
      </c>
      <c r="H8678">
        <v>540</v>
      </c>
      <c r="I8678">
        <v>1087.2</v>
      </c>
      <c r="J8678">
        <v>260.04899999999998</v>
      </c>
      <c r="K8678">
        <v>0</v>
      </c>
      <c r="L8678">
        <v>1</v>
      </c>
    </row>
    <row r="8679" spans="1:12" x14ac:dyDescent="0.3">
      <c r="A8679" s="38" t="s">
        <v>499</v>
      </c>
      <c r="B8679" s="38" t="s">
        <v>127</v>
      </c>
      <c r="C8679">
        <v>276.14999999999998</v>
      </c>
      <c r="D8679">
        <v>98762</v>
      </c>
      <c r="E8679">
        <v>5.7</v>
      </c>
      <c r="F8679">
        <v>290</v>
      </c>
      <c r="G8679">
        <v>3.57958</v>
      </c>
      <c r="H8679">
        <v>558</v>
      </c>
      <c r="I8679">
        <v>1108.8</v>
      </c>
      <c r="J8679">
        <v>260.28300000000002</v>
      </c>
      <c r="K8679">
        <v>0</v>
      </c>
      <c r="L8679">
        <v>1</v>
      </c>
    </row>
    <row r="8680" spans="1:12" x14ac:dyDescent="0.3">
      <c r="A8680" s="38" t="s">
        <v>499</v>
      </c>
      <c r="B8680" s="38" t="s">
        <v>128</v>
      </c>
      <c r="C8680">
        <v>276.14999999999998</v>
      </c>
      <c r="D8680">
        <v>98762</v>
      </c>
      <c r="E8680">
        <v>6.7</v>
      </c>
      <c r="F8680">
        <v>290</v>
      </c>
      <c r="G8680">
        <v>3.2920799999999999</v>
      </c>
      <c r="H8680">
        <v>442.8</v>
      </c>
      <c r="I8680">
        <v>1058.4000000000001</v>
      </c>
      <c r="J8680">
        <v>260.04899999999998</v>
      </c>
      <c r="K8680">
        <v>0</v>
      </c>
      <c r="L8680">
        <v>1</v>
      </c>
    </row>
    <row r="8681" spans="1:12" x14ac:dyDescent="0.3">
      <c r="A8681" s="38" t="s">
        <v>499</v>
      </c>
      <c r="B8681" s="38" t="s">
        <v>129</v>
      </c>
      <c r="C8681">
        <v>277.14999999999998</v>
      </c>
      <c r="D8681">
        <v>98771</v>
      </c>
      <c r="E8681">
        <v>3.1</v>
      </c>
      <c r="F8681">
        <v>300</v>
      </c>
      <c r="G8681">
        <v>3.2917800000000002</v>
      </c>
      <c r="H8681">
        <v>226.8</v>
      </c>
      <c r="I8681">
        <v>590.4</v>
      </c>
      <c r="J8681">
        <v>260.99099999999999</v>
      </c>
      <c r="K8681">
        <v>0</v>
      </c>
      <c r="L8681">
        <v>1</v>
      </c>
    </row>
    <row r="8682" spans="1:12" x14ac:dyDescent="0.3">
      <c r="A8682" s="38" t="s">
        <v>499</v>
      </c>
      <c r="B8682" s="38" t="s">
        <v>130</v>
      </c>
      <c r="C8682">
        <v>276.14999999999998</v>
      </c>
      <c r="D8682">
        <v>98762</v>
      </c>
      <c r="E8682">
        <v>4.5999999999999996</v>
      </c>
      <c r="F8682">
        <v>290</v>
      </c>
      <c r="G8682">
        <v>3.2920799999999999</v>
      </c>
      <c r="H8682">
        <v>36</v>
      </c>
      <c r="I8682">
        <v>0</v>
      </c>
      <c r="J8682">
        <v>260.04899999999998</v>
      </c>
      <c r="K8682">
        <v>0</v>
      </c>
      <c r="L8682">
        <v>1</v>
      </c>
    </row>
    <row r="8683" spans="1:12" x14ac:dyDescent="0.3">
      <c r="A8683" s="38" t="s">
        <v>499</v>
      </c>
      <c r="B8683" s="38" t="s">
        <v>131</v>
      </c>
      <c r="C8683">
        <v>274.14999999999998</v>
      </c>
      <c r="D8683">
        <v>98743</v>
      </c>
      <c r="E8683">
        <v>5.0999999999999996</v>
      </c>
      <c r="F8683">
        <v>290</v>
      </c>
      <c r="G8683">
        <v>3.2927200000000001</v>
      </c>
      <c r="H8683">
        <v>0</v>
      </c>
      <c r="I8683">
        <v>0</v>
      </c>
      <c r="J8683">
        <v>258.166</v>
      </c>
      <c r="K8683">
        <v>0</v>
      </c>
      <c r="L8683">
        <v>1</v>
      </c>
    </row>
    <row r="8684" spans="1:12" x14ac:dyDescent="0.3">
      <c r="A8684" s="38" t="s">
        <v>499</v>
      </c>
      <c r="B8684" s="38" t="s">
        <v>132</v>
      </c>
      <c r="C8684">
        <v>274.14999999999998</v>
      </c>
      <c r="D8684">
        <v>98743</v>
      </c>
      <c r="E8684">
        <v>5.7</v>
      </c>
      <c r="F8684">
        <v>280</v>
      </c>
      <c r="G8684">
        <v>3.2927200000000001</v>
      </c>
      <c r="H8684">
        <v>0</v>
      </c>
      <c r="I8684">
        <v>0</v>
      </c>
      <c r="J8684">
        <v>258.65499999999997</v>
      </c>
      <c r="K8684">
        <v>0</v>
      </c>
      <c r="L8684">
        <v>1</v>
      </c>
    </row>
    <row r="8685" spans="1:12" x14ac:dyDescent="0.3">
      <c r="A8685" s="38" t="s">
        <v>499</v>
      </c>
      <c r="B8685" s="38" t="s">
        <v>133</v>
      </c>
      <c r="C8685">
        <v>274.14999999999998</v>
      </c>
      <c r="D8685">
        <v>98743</v>
      </c>
      <c r="E8685">
        <v>5.7</v>
      </c>
      <c r="F8685">
        <v>270</v>
      </c>
      <c r="G8685">
        <v>3.5802700000000001</v>
      </c>
      <c r="H8685">
        <v>0</v>
      </c>
      <c r="I8685">
        <v>0</v>
      </c>
      <c r="J8685">
        <v>259</v>
      </c>
      <c r="K8685">
        <v>0</v>
      </c>
      <c r="L8685">
        <v>1</v>
      </c>
    </row>
    <row r="8686" spans="1:12" x14ac:dyDescent="0.3">
      <c r="A8686" s="38" t="s">
        <v>499</v>
      </c>
      <c r="B8686" s="38" t="s">
        <v>134</v>
      </c>
      <c r="C8686">
        <v>274.14999999999998</v>
      </c>
      <c r="D8686">
        <v>98743</v>
      </c>
      <c r="E8686">
        <v>8.1999999999999993</v>
      </c>
      <c r="F8686">
        <v>270</v>
      </c>
      <c r="G8686">
        <v>3.5802700000000001</v>
      </c>
      <c r="H8686">
        <v>0</v>
      </c>
      <c r="I8686">
        <v>0</v>
      </c>
      <c r="J8686">
        <v>259</v>
      </c>
      <c r="K8686">
        <v>0</v>
      </c>
      <c r="L8686">
        <v>1</v>
      </c>
    </row>
    <row r="8687" spans="1:12" x14ac:dyDescent="0.3">
      <c r="A8687" s="38" t="s">
        <v>499</v>
      </c>
      <c r="B8687" s="38" t="s">
        <v>135</v>
      </c>
      <c r="C8687">
        <v>274.14999999999998</v>
      </c>
      <c r="D8687">
        <v>98743</v>
      </c>
      <c r="E8687">
        <v>5.7</v>
      </c>
      <c r="F8687">
        <v>270</v>
      </c>
      <c r="G8687">
        <v>3.5802700000000001</v>
      </c>
      <c r="H8687">
        <v>0</v>
      </c>
      <c r="I8687">
        <v>0</v>
      </c>
      <c r="J8687">
        <v>259</v>
      </c>
      <c r="K8687">
        <v>0</v>
      </c>
      <c r="L8687">
        <v>1</v>
      </c>
    </row>
    <row r="8688" spans="1:12" x14ac:dyDescent="0.3">
      <c r="A8688" s="38" t="s">
        <v>499</v>
      </c>
      <c r="B8688" s="38" t="s">
        <v>136</v>
      </c>
      <c r="C8688">
        <v>274.14999999999998</v>
      </c>
      <c r="D8688">
        <v>98743</v>
      </c>
      <c r="E8688">
        <v>5.0999999999999996</v>
      </c>
      <c r="F8688">
        <v>280</v>
      </c>
      <c r="G8688">
        <v>3.2927200000000001</v>
      </c>
      <c r="H8688">
        <v>0</v>
      </c>
      <c r="I8688">
        <v>0</v>
      </c>
      <c r="J8688">
        <v>258.65499999999997</v>
      </c>
      <c r="K8688">
        <v>0</v>
      </c>
      <c r="L8688">
        <v>1</v>
      </c>
    </row>
    <row r="8689" spans="1:12" x14ac:dyDescent="0.3">
      <c r="A8689" s="38" t="s">
        <v>499</v>
      </c>
      <c r="B8689" s="38" t="s">
        <v>137</v>
      </c>
      <c r="C8689">
        <v>273.14999999999998</v>
      </c>
      <c r="D8689">
        <v>98734</v>
      </c>
      <c r="E8689">
        <v>4.5999999999999996</v>
      </c>
      <c r="F8689">
        <v>270</v>
      </c>
      <c r="G8689">
        <v>3.2930199999999998</v>
      </c>
      <c r="H8689">
        <v>0</v>
      </c>
      <c r="I8689">
        <v>0</v>
      </c>
      <c r="J8689">
        <v>257.82299999999998</v>
      </c>
      <c r="K8689">
        <v>0</v>
      </c>
      <c r="L8689">
        <v>1</v>
      </c>
    </row>
    <row r="8690" spans="1:12" x14ac:dyDescent="0.3">
      <c r="A8690" s="38" t="s">
        <v>499</v>
      </c>
      <c r="B8690" s="38" t="s">
        <v>138</v>
      </c>
      <c r="C8690">
        <v>273.14999999999998</v>
      </c>
      <c r="D8690">
        <v>98734</v>
      </c>
      <c r="E8690">
        <v>3.6</v>
      </c>
      <c r="F8690">
        <v>230</v>
      </c>
      <c r="G8690">
        <v>3.2930199999999998</v>
      </c>
      <c r="H8690">
        <v>0</v>
      </c>
      <c r="I8690">
        <v>0</v>
      </c>
      <c r="J8690">
        <v>257.82299999999998</v>
      </c>
      <c r="K8690">
        <v>0</v>
      </c>
      <c r="L8690">
        <v>1</v>
      </c>
    </row>
    <row r="8691" spans="1:12" x14ac:dyDescent="0.3">
      <c r="A8691" s="38" t="s">
        <v>500</v>
      </c>
      <c r="B8691" s="38" t="s">
        <v>115</v>
      </c>
      <c r="C8691">
        <v>272.14999999999998</v>
      </c>
      <c r="D8691">
        <v>98724</v>
      </c>
      <c r="E8691">
        <v>3.6</v>
      </c>
      <c r="F8691">
        <v>260</v>
      </c>
      <c r="G8691">
        <v>3.2933500000000002</v>
      </c>
      <c r="H8691">
        <v>0</v>
      </c>
      <c r="I8691">
        <v>0</v>
      </c>
      <c r="J8691">
        <v>256.98700000000002</v>
      </c>
      <c r="K8691">
        <v>0</v>
      </c>
      <c r="L8691">
        <v>1</v>
      </c>
    </row>
    <row r="8692" spans="1:12" x14ac:dyDescent="0.3">
      <c r="A8692" s="38" t="s">
        <v>500</v>
      </c>
      <c r="B8692" s="38" t="s">
        <v>116</v>
      </c>
      <c r="C8692">
        <v>271.14999999999998</v>
      </c>
      <c r="D8692">
        <v>98715</v>
      </c>
      <c r="E8692">
        <v>2.1</v>
      </c>
      <c r="F8692">
        <v>200</v>
      </c>
      <c r="G8692">
        <v>3.0273400000000001</v>
      </c>
      <c r="H8692">
        <v>0</v>
      </c>
      <c r="I8692">
        <v>0</v>
      </c>
      <c r="J8692">
        <v>255.81100000000001</v>
      </c>
      <c r="K8692">
        <v>0</v>
      </c>
      <c r="L8692">
        <v>1</v>
      </c>
    </row>
    <row r="8693" spans="1:12" x14ac:dyDescent="0.3">
      <c r="A8693" s="38" t="s">
        <v>500</v>
      </c>
      <c r="B8693" s="38" t="s">
        <v>117</v>
      </c>
      <c r="C8693">
        <v>272.14999999999998</v>
      </c>
      <c r="D8693">
        <v>98724</v>
      </c>
      <c r="E8693">
        <v>3.1</v>
      </c>
      <c r="F8693">
        <v>200</v>
      </c>
      <c r="G8693">
        <v>3.0270600000000001</v>
      </c>
      <c r="H8693">
        <v>0</v>
      </c>
      <c r="I8693">
        <v>0</v>
      </c>
      <c r="J8693">
        <v>256.64699999999999</v>
      </c>
      <c r="K8693">
        <v>0</v>
      </c>
      <c r="L8693">
        <v>1</v>
      </c>
    </row>
    <row r="8694" spans="1:12" x14ac:dyDescent="0.3">
      <c r="A8694" s="38" t="s">
        <v>500</v>
      </c>
      <c r="B8694" s="38" t="s">
        <v>118</v>
      </c>
      <c r="C8694">
        <v>272.14999999999998</v>
      </c>
      <c r="D8694">
        <v>98724</v>
      </c>
      <c r="E8694">
        <v>1.5</v>
      </c>
      <c r="F8694">
        <v>227</v>
      </c>
      <c r="G8694">
        <v>2.78064</v>
      </c>
      <c r="H8694">
        <v>0</v>
      </c>
      <c r="I8694">
        <v>0</v>
      </c>
      <c r="J8694">
        <v>256.30200000000002</v>
      </c>
      <c r="K8694">
        <v>0</v>
      </c>
      <c r="L8694">
        <v>1</v>
      </c>
    </row>
    <row r="8695" spans="1:12" x14ac:dyDescent="0.3">
      <c r="A8695" s="38" t="s">
        <v>500</v>
      </c>
      <c r="B8695" s="38" t="s">
        <v>119</v>
      </c>
      <c r="C8695">
        <v>271.14999999999998</v>
      </c>
      <c r="D8695">
        <v>98715</v>
      </c>
      <c r="E8695">
        <v>3.6</v>
      </c>
      <c r="F8695">
        <v>130</v>
      </c>
      <c r="G8695">
        <v>3.0273400000000001</v>
      </c>
      <c r="H8695">
        <v>0</v>
      </c>
      <c r="I8695">
        <v>0</v>
      </c>
      <c r="J8695">
        <v>255.36</v>
      </c>
      <c r="K8695">
        <v>0</v>
      </c>
      <c r="L8695">
        <v>1</v>
      </c>
    </row>
    <row r="8696" spans="1:12" x14ac:dyDescent="0.3">
      <c r="A8696" s="38" t="s">
        <v>500</v>
      </c>
      <c r="B8696" s="38" t="s">
        <v>120</v>
      </c>
      <c r="C8696">
        <v>271.14999999999998</v>
      </c>
      <c r="D8696">
        <v>98715</v>
      </c>
      <c r="E8696">
        <v>3.1</v>
      </c>
      <c r="F8696">
        <v>130</v>
      </c>
      <c r="G8696">
        <v>3.0273400000000001</v>
      </c>
      <c r="H8696">
        <v>0</v>
      </c>
      <c r="I8696">
        <v>0</v>
      </c>
      <c r="J8696">
        <v>255.36</v>
      </c>
      <c r="K8696">
        <v>0</v>
      </c>
      <c r="L8696">
        <v>1</v>
      </c>
    </row>
    <row r="8697" spans="1:12" x14ac:dyDescent="0.3">
      <c r="A8697" s="38" t="s">
        <v>500</v>
      </c>
      <c r="B8697" s="38" t="s">
        <v>121</v>
      </c>
      <c r="C8697">
        <v>272.14999999999998</v>
      </c>
      <c r="D8697">
        <v>98724</v>
      </c>
      <c r="E8697">
        <v>4.0999999999999996</v>
      </c>
      <c r="F8697">
        <v>120</v>
      </c>
      <c r="G8697">
        <v>3.2933500000000002</v>
      </c>
      <c r="H8697">
        <v>0</v>
      </c>
      <c r="I8697">
        <v>0</v>
      </c>
      <c r="J8697">
        <v>257.09100000000001</v>
      </c>
      <c r="K8697">
        <v>0</v>
      </c>
      <c r="L8697">
        <v>1</v>
      </c>
    </row>
    <row r="8698" spans="1:12" x14ac:dyDescent="0.3">
      <c r="A8698" s="38" t="s">
        <v>500</v>
      </c>
      <c r="B8698" s="38" t="s">
        <v>122</v>
      </c>
      <c r="C8698">
        <v>272.14999999999998</v>
      </c>
      <c r="D8698">
        <v>98724</v>
      </c>
      <c r="E8698">
        <v>5.0999999999999996</v>
      </c>
      <c r="F8698">
        <v>130</v>
      </c>
      <c r="G8698">
        <v>3.2933500000000002</v>
      </c>
      <c r="H8698">
        <v>0</v>
      </c>
      <c r="I8698">
        <v>0</v>
      </c>
      <c r="J8698">
        <v>256.98700000000002</v>
      </c>
      <c r="K8698">
        <v>0</v>
      </c>
      <c r="L8698">
        <v>1</v>
      </c>
    </row>
    <row r="8699" spans="1:12" x14ac:dyDescent="0.3">
      <c r="A8699" s="38" t="s">
        <v>500</v>
      </c>
      <c r="B8699" s="38" t="s">
        <v>123</v>
      </c>
      <c r="C8699">
        <v>273.14999999999998</v>
      </c>
      <c r="D8699">
        <v>98734</v>
      </c>
      <c r="E8699">
        <v>5.7</v>
      </c>
      <c r="F8699">
        <v>130</v>
      </c>
      <c r="G8699">
        <v>3.5806</v>
      </c>
      <c r="H8699">
        <v>0</v>
      </c>
      <c r="I8699">
        <v>0</v>
      </c>
      <c r="J8699">
        <v>258.16300000000001</v>
      </c>
      <c r="K8699">
        <v>0</v>
      </c>
      <c r="L8699">
        <v>1</v>
      </c>
    </row>
    <row r="8700" spans="1:12" x14ac:dyDescent="0.3">
      <c r="A8700" s="38" t="s">
        <v>500</v>
      </c>
      <c r="B8700" s="38" t="s">
        <v>124</v>
      </c>
      <c r="C8700">
        <v>273.14999999999998</v>
      </c>
      <c r="D8700">
        <v>98734</v>
      </c>
      <c r="E8700">
        <v>4.0999999999999996</v>
      </c>
      <c r="F8700">
        <v>130</v>
      </c>
      <c r="G8700">
        <v>3.5806</v>
      </c>
      <c r="H8700">
        <v>75.599999999999994</v>
      </c>
      <c r="I8700">
        <v>0</v>
      </c>
      <c r="J8700">
        <v>258.16300000000001</v>
      </c>
      <c r="K8700">
        <v>0</v>
      </c>
      <c r="L8700">
        <v>1</v>
      </c>
    </row>
    <row r="8701" spans="1:12" x14ac:dyDescent="0.3">
      <c r="A8701" s="38" t="s">
        <v>500</v>
      </c>
      <c r="B8701" s="38" t="s">
        <v>125</v>
      </c>
      <c r="C8701">
        <v>272.14999999999998</v>
      </c>
      <c r="D8701">
        <v>98724</v>
      </c>
      <c r="E8701">
        <v>2.6</v>
      </c>
      <c r="F8701">
        <v>130</v>
      </c>
      <c r="G8701">
        <v>3.5809600000000001</v>
      </c>
      <c r="H8701">
        <v>126</v>
      </c>
      <c r="I8701">
        <v>0</v>
      </c>
      <c r="J8701">
        <v>257.322</v>
      </c>
      <c r="K8701">
        <v>0</v>
      </c>
      <c r="L8701">
        <v>1</v>
      </c>
    </row>
    <row r="8702" spans="1:12" x14ac:dyDescent="0.3">
      <c r="A8702" s="38" t="s">
        <v>500</v>
      </c>
      <c r="B8702" s="38" t="s">
        <v>126</v>
      </c>
      <c r="C8702">
        <v>273.14999999999998</v>
      </c>
      <c r="D8702">
        <v>98734</v>
      </c>
      <c r="E8702">
        <v>1.5</v>
      </c>
      <c r="F8702">
        <v>22</v>
      </c>
      <c r="G8702">
        <v>3.8910399999999998</v>
      </c>
      <c r="H8702">
        <v>172.8</v>
      </c>
      <c r="I8702">
        <v>0</v>
      </c>
      <c r="J8702">
        <v>258.49799999999999</v>
      </c>
      <c r="K8702">
        <v>0</v>
      </c>
      <c r="L8702">
        <v>1</v>
      </c>
    </row>
    <row r="8703" spans="1:12" x14ac:dyDescent="0.3">
      <c r="A8703" s="38" t="s">
        <v>500</v>
      </c>
      <c r="B8703" s="38" t="s">
        <v>127</v>
      </c>
      <c r="C8703">
        <v>273.14999999999998</v>
      </c>
      <c r="D8703">
        <v>98734</v>
      </c>
      <c r="E8703">
        <v>0.5</v>
      </c>
      <c r="F8703">
        <v>78</v>
      </c>
      <c r="G8703">
        <v>3.8910399999999998</v>
      </c>
      <c r="H8703">
        <v>291.60000000000002</v>
      </c>
      <c r="I8703">
        <v>14.4</v>
      </c>
      <c r="J8703">
        <v>258.39400000000001</v>
      </c>
      <c r="K8703">
        <v>0</v>
      </c>
      <c r="L8703">
        <v>1</v>
      </c>
    </row>
    <row r="8704" spans="1:12" x14ac:dyDescent="0.3">
      <c r="A8704" s="38" t="s">
        <v>500</v>
      </c>
      <c r="B8704" s="38" t="s">
        <v>128</v>
      </c>
      <c r="C8704">
        <v>274.14999999999998</v>
      </c>
      <c r="D8704">
        <v>98743</v>
      </c>
      <c r="E8704">
        <v>4.0999999999999996</v>
      </c>
      <c r="F8704">
        <v>260</v>
      </c>
      <c r="G8704">
        <v>3.8906800000000001</v>
      </c>
      <c r="H8704">
        <v>417.6</v>
      </c>
      <c r="I8704">
        <v>903.6</v>
      </c>
      <c r="J8704">
        <v>258.88200000000001</v>
      </c>
      <c r="K8704">
        <v>0</v>
      </c>
      <c r="L8704">
        <v>1</v>
      </c>
    </row>
    <row r="8705" spans="1:12" x14ac:dyDescent="0.3">
      <c r="A8705" s="38" t="s">
        <v>500</v>
      </c>
      <c r="B8705" s="38" t="s">
        <v>129</v>
      </c>
      <c r="C8705">
        <v>275.14999999999998</v>
      </c>
      <c r="D8705">
        <v>98752</v>
      </c>
      <c r="E8705">
        <v>4.5999999999999996</v>
      </c>
      <c r="F8705">
        <v>250</v>
      </c>
      <c r="G8705">
        <v>4.4981299999999997</v>
      </c>
      <c r="H8705">
        <v>118.8</v>
      </c>
      <c r="I8705">
        <v>0</v>
      </c>
      <c r="J8705">
        <v>260.745</v>
      </c>
      <c r="K8705">
        <v>0</v>
      </c>
      <c r="L8705">
        <v>1</v>
      </c>
    </row>
    <row r="8706" spans="1:12" x14ac:dyDescent="0.3">
      <c r="A8706" s="38" t="s">
        <v>500</v>
      </c>
      <c r="B8706" s="38" t="s">
        <v>130</v>
      </c>
      <c r="C8706">
        <v>276.14999999999998</v>
      </c>
      <c r="D8706">
        <v>98762</v>
      </c>
      <c r="E8706">
        <v>8.8000000000000007</v>
      </c>
      <c r="F8706">
        <v>270</v>
      </c>
      <c r="G8706">
        <v>4.4976700000000003</v>
      </c>
      <c r="H8706">
        <v>21.6</v>
      </c>
      <c r="I8706">
        <v>0</v>
      </c>
      <c r="J8706">
        <v>261.69299999999998</v>
      </c>
      <c r="K8706">
        <v>0</v>
      </c>
      <c r="L8706">
        <v>1</v>
      </c>
    </row>
    <row r="8707" spans="1:12" x14ac:dyDescent="0.3">
      <c r="A8707" s="38" t="s">
        <v>500</v>
      </c>
      <c r="B8707" s="38" t="s">
        <v>131</v>
      </c>
      <c r="C8707">
        <v>276.14999999999998</v>
      </c>
      <c r="D8707">
        <v>98762</v>
      </c>
      <c r="E8707">
        <v>6.2</v>
      </c>
      <c r="F8707">
        <v>270</v>
      </c>
      <c r="G8707">
        <v>4.4976700000000003</v>
      </c>
      <c r="H8707">
        <v>0</v>
      </c>
      <c r="I8707">
        <v>0</v>
      </c>
      <c r="J8707">
        <v>261.69299999999998</v>
      </c>
      <c r="K8707">
        <v>0</v>
      </c>
      <c r="L8707">
        <v>1</v>
      </c>
    </row>
    <row r="8708" spans="1:12" x14ac:dyDescent="0.3">
      <c r="A8708" s="38" t="s">
        <v>500</v>
      </c>
      <c r="B8708" s="38" t="s">
        <v>132</v>
      </c>
      <c r="C8708">
        <v>277.14999999999998</v>
      </c>
      <c r="D8708">
        <v>98771</v>
      </c>
      <c r="E8708">
        <v>3.6</v>
      </c>
      <c r="F8708">
        <v>250</v>
      </c>
      <c r="G8708">
        <v>4.8315799999999998</v>
      </c>
      <c r="H8708">
        <v>0</v>
      </c>
      <c r="I8708">
        <v>0</v>
      </c>
      <c r="J8708">
        <v>262.87</v>
      </c>
      <c r="K8708">
        <v>0</v>
      </c>
      <c r="L8708">
        <v>1</v>
      </c>
    </row>
    <row r="8709" spans="1:12" x14ac:dyDescent="0.3">
      <c r="A8709" s="38" t="s">
        <v>500</v>
      </c>
      <c r="B8709" s="38" t="s">
        <v>133</v>
      </c>
      <c r="C8709">
        <v>278.14999999999998</v>
      </c>
      <c r="D8709">
        <v>98780</v>
      </c>
      <c r="E8709">
        <v>7.2</v>
      </c>
      <c r="F8709">
        <v>250</v>
      </c>
      <c r="G8709">
        <v>4.4968399999999997</v>
      </c>
      <c r="H8709">
        <v>0</v>
      </c>
      <c r="I8709">
        <v>0</v>
      </c>
      <c r="J8709">
        <v>263.12299999999999</v>
      </c>
      <c r="K8709">
        <v>0</v>
      </c>
      <c r="L8709">
        <v>1</v>
      </c>
    </row>
    <row r="8710" spans="1:12" x14ac:dyDescent="0.3">
      <c r="A8710" s="38" t="s">
        <v>500</v>
      </c>
      <c r="B8710" s="38" t="s">
        <v>134</v>
      </c>
      <c r="C8710">
        <v>278.14999999999998</v>
      </c>
      <c r="D8710">
        <v>98780</v>
      </c>
      <c r="E8710">
        <v>9.8000000000000007</v>
      </c>
      <c r="F8710">
        <v>250</v>
      </c>
      <c r="G8710">
        <v>4.4968399999999997</v>
      </c>
      <c r="H8710">
        <v>0</v>
      </c>
      <c r="I8710">
        <v>0</v>
      </c>
      <c r="J8710">
        <v>263.12299999999999</v>
      </c>
      <c r="K8710">
        <v>0</v>
      </c>
      <c r="L8710">
        <v>1</v>
      </c>
    </row>
    <row r="8711" spans="1:12" x14ac:dyDescent="0.3">
      <c r="A8711" s="38" t="s">
        <v>500</v>
      </c>
      <c r="B8711" s="38" t="s">
        <v>135</v>
      </c>
      <c r="C8711">
        <v>278.14999999999998</v>
      </c>
      <c r="D8711">
        <v>98780</v>
      </c>
      <c r="E8711">
        <v>9.3000000000000007</v>
      </c>
      <c r="F8711">
        <v>250</v>
      </c>
      <c r="G8711">
        <v>4.4968399999999997</v>
      </c>
      <c r="H8711">
        <v>0</v>
      </c>
      <c r="I8711">
        <v>0</v>
      </c>
      <c r="J8711">
        <v>263.12299999999999</v>
      </c>
      <c r="K8711">
        <v>0</v>
      </c>
      <c r="L8711">
        <v>1</v>
      </c>
    </row>
    <row r="8712" spans="1:12" x14ac:dyDescent="0.3">
      <c r="A8712" s="38" t="s">
        <v>500</v>
      </c>
      <c r="B8712" s="38" t="s">
        <v>136</v>
      </c>
      <c r="C8712">
        <v>278.14999999999998</v>
      </c>
      <c r="D8712">
        <v>98780</v>
      </c>
      <c r="E8712">
        <v>5.0999999999999996</v>
      </c>
      <c r="F8712">
        <v>250</v>
      </c>
      <c r="G8712">
        <v>4.4968399999999997</v>
      </c>
      <c r="H8712">
        <v>0</v>
      </c>
      <c r="I8712">
        <v>0</v>
      </c>
      <c r="J8712">
        <v>263.12299999999999</v>
      </c>
      <c r="K8712">
        <v>0</v>
      </c>
      <c r="L8712">
        <v>1</v>
      </c>
    </row>
    <row r="8713" spans="1:12" x14ac:dyDescent="0.3">
      <c r="A8713" s="38" t="s">
        <v>500</v>
      </c>
      <c r="B8713" s="38" t="s">
        <v>137</v>
      </c>
      <c r="C8713">
        <v>277.14999999999998</v>
      </c>
      <c r="D8713">
        <v>98771</v>
      </c>
      <c r="E8713">
        <v>5.0999999999999996</v>
      </c>
      <c r="F8713">
        <v>230</v>
      </c>
      <c r="G8713">
        <v>4.18377</v>
      </c>
      <c r="H8713">
        <v>0</v>
      </c>
      <c r="I8713">
        <v>0</v>
      </c>
      <c r="J8713">
        <v>261.94600000000003</v>
      </c>
      <c r="K8713">
        <v>0</v>
      </c>
      <c r="L8713">
        <v>1</v>
      </c>
    </row>
    <row r="8714" spans="1:12" x14ac:dyDescent="0.3">
      <c r="A8714" s="38" t="s">
        <v>500</v>
      </c>
      <c r="B8714" s="38" t="s">
        <v>138</v>
      </c>
      <c r="C8714">
        <v>277.14999999999998</v>
      </c>
      <c r="D8714">
        <v>98771</v>
      </c>
      <c r="E8714">
        <v>3.1</v>
      </c>
      <c r="F8714">
        <v>180</v>
      </c>
      <c r="G8714">
        <v>4.18377</v>
      </c>
      <c r="H8714">
        <v>0</v>
      </c>
      <c r="I8714">
        <v>0</v>
      </c>
      <c r="J8714">
        <v>261.69</v>
      </c>
      <c r="K8714">
        <v>0</v>
      </c>
      <c r="L8714">
        <v>1</v>
      </c>
    </row>
    <row r="8715" spans="1:12" x14ac:dyDescent="0.3">
      <c r="A8715" s="38" t="s">
        <v>501</v>
      </c>
      <c r="B8715" s="38" t="s">
        <v>115</v>
      </c>
      <c r="C8715">
        <v>276.14999999999998</v>
      </c>
      <c r="D8715">
        <v>98762</v>
      </c>
      <c r="E8715">
        <v>2.6</v>
      </c>
      <c r="F8715">
        <v>230</v>
      </c>
      <c r="G8715">
        <v>4.1841499999999998</v>
      </c>
      <c r="H8715">
        <v>0</v>
      </c>
      <c r="I8715">
        <v>0</v>
      </c>
      <c r="J8715">
        <v>261.46300000000002</v>
      </c>
      <c r="K8715">
        <v>0</v>
      </c>
      <c r="L8715">
        <v>1</v>
      </c>
    </row>
    <row r="8716" spans="1:12" x14ac:dyDescent="0.3">
      <c r="A8716" s="38" t="s">
        <v>501</v>
      </c>
      <c r="B8716" s="38" t="s">
        <v>116</v>
      </c>
      <c r="C8716">
        <v>276.14999999999998</v>
      </c>
      <c r="D8716">
        <v>98762</v>
      </c>
      <c r="E8716">
        <v>2.6</v>
      </c>
      <c r="F8716">
        <v>190</v>
      </c>
      <c r="G8716">
        <v>4.1841499999999998</v>
      </c>
      <c r="H8716">
        <v>0</v>
      </c>
      <c r="I8716">
        <v>0</v>
      </c>
      <c r="J8716">
        <v>261.46300000000002</v>
      </c>
      <c r="K8716">
        <v>0</v>
      </c>
      <c r="L8716">
        <v>1</v>
      </c>
    </row>
    <row r="8717" spans="1:12" x14ac:dyDescent="0.3">
      <c r="A8717" s="38" t="s">
        <v>501</v>
      </c>
      <c r="B8717" s="38" t="s">
        <v>117</v>
      </c>
      <c r="C8717">
        <v>274.14999999999998</v>
      </c>
      <c r="D8717">
        <v>98743</v>
      </c>
      <c r="E8717">
        <v>2.6</v>
      </c>
      <c r="F8717">
        <v>180</v>
      </c>
      <c r="G8717">
        <v>3.8906800000000001</v>
      </c>
      <c r="H8717">
        <v>0</v>
      </c>
      <c r="I8717">
        <v>0</v>
      </c>
      <c r="J8717">
        <v>259.33999999999997</v>
      </c>
      <c r="K8717">
        <v>0</v>
      </c>
      <c r="L8717">
        <v>1</v>
      </c>
    </row>
    <row r="8718" spans="1:12" x14ac:dyDescent="0.3">
      <c r="A8718" s="38" t="s">
        <v>501</v>
      </c>
      <c r="B8718" s="38" t="s">
        <v>118</v>
      </c>
      <c r="C8718">
        <v>274.14999999999998</v>
      </c>
      <c r="D8718">
        <v>98743</v>
      </c>
      <c r="E8718">
        <v>4.0999999999999996</v>
      </c>
      <c r="F8718">
        <v>140</v>
      </c>
      <c r="G8718">
        <v>3.8906800000000001</v>
      </c>
      <c r="H8718">
        <v>0</v>
      </c>
      <c r="I8718">
        <v>0</v>
      </c>
      <c r="J8718">
        <v>259.33999999999997</v>
      </c>
      <c r="K8718">
        <v>0</v>
      </c>
      <c r="L8718">
        <v>1</v>
      </c>
    </row>
    <row r="8719" spans="1:12" x14ac:dyDescent="0.3">
      <c r="A8719" s="38" t="s">
        <v>501</v>
      </c>
      <c r="B8719" s="38" t="s">
        <v>119</v>
      </c>
      <c r="C8719">
        <v>274.14999999999998</v>
      </c>
      <c r="D8719">
        <v>98743</v>
      </c>
      <c r="E8719">
        <v>4.0999999999999996</v>
      </c>
      <c r="F8719">
        <v>130</v>
      </c>
      <c r="G8719">
        <v>3.8906800000000001</v>
      </c>
      <c r="H8719">
        <v>0</v>
      </c>
      <c r="I8719">
        <v>0</v>
      </c>
      <c r="J8719">
        <v>259.33999999999997</v>
      </c>
      <c r="K8719">
        <v>0</v>
      </c>
      <c r="L8719">
        <v>1</v>
      </c>
    </row>
    <row r="8720" spans="1:12" x14ac:dyDescent="0.3">
      <c r="A8720" s="38" t="s">
        <v>501</v>
      </c>
      <c r="B8720" s="38" t="s">
        <v>120</v>
      </c>
      <c r="C8720">
        <v>274.14999999999998</v>
      </c>
      <c r="D8720">
        <v>98743</v>
      </c>
      <c r="E8720">
        <v>3.6</v>
      </c>
      <c r="F8720">
        <v>100</v>
      </c>
      <c r="G8720">
        <v>3.8906800000000001</v>
      </c>
      <c r="H8720">
        <v>0</v>
      </c>
      <c r="I8720">
        <v>0</v>
      </c>
      <c r="J8720">
        <v>259.33999999999997</v>
      </c>
      <c r="K8720">
        <v>0</v>
      </c>
      <c r="L8720">
        <v>1</v>
      </c>
    </row>
    <row r="8721" spans="1:12" x14ac:dyDescent="0.3">
      <c r="A8721" s="38" t="s">
        <v>501</v>
      </c>
      <c r="B8721" s="38" t="s">
        <v>121</v>
      </c>
      <c r="C8721">
        <v>273.14999999999998</v>
      </c>
      <c r="D8721">
        <v>98734</v>
      </c>
      <c r="E8721">
        <v>1.5</v>
      </c>
      <c r="F8721">
        <v>230</v>
      </c>
      <c r="G8721">
        <v>3.8910399999999998</v>
      </c>
      <c r="H8721">
        <v>0</v>
      </c>
      <c r="I8721">
        <v>0</v>
      </c>
      <c r="J8721">
        <v>258.39400000000001</v>
      </c>
      <c r="K8721">
        <v>0</v>
      </c>
      <c r="L8721">
        <v>1</v>
      </c>
    </row>
    <row r="8722" spans="1:12" x14ac:dyDescent="0.3">
      <c r="A8722" s="38" t="s">
        <v>501</v>
      </c>
      <c r="B8722" s="38" t="s">
        <v>122</v>
      </c>
      <c r="C8722">
        <v>273.14999999999998</v>
      </c>
      <c r="D8722">
        <v>98734</v>
      </c>
      <c r="E8722">
        <v>0.5</v>
      </c>
      <c r="F8722">
        <v>42</v>
      </c>
      <c r="G8722">
        <v>3.8910399999999998</v>
      </c>
      <c r="H8722">
        <v>0</v>
      </c>
      <c r="I8722">
        <v>0</v>
      </c>
      <c r="J8722">
        <v>258.39400000000001</v>
      </c>
      <c r="K8722">
        <v>0</v>
      </c>
      <c r="L8722">
        <v>1</v>
      </c>
    </row>
    <row r="8723" spans="1:12" x14ac:dyDescent="0.3">
      <c r="A8723" s="38" t="s">
        <v>501</v>
      </c>
      <c r="B8723" s="38" t="s">
        <v>123</v>
      </c>
      <c r="C8723">
        <v>273.14999999999998</v>
      </c>
      <c r="D8723">
        <v>98734</v>
      </c>
      <c r="E8723">
        <v>1</v>
      </c>
      <c r="F8723">
        <v>178</v>
      </c>
      <c r="G8723">
        <v>3.8910399999999998</v>
      </c>
      <c r="H8723">
        <v>0</v>
      </c>
      <c r="I8723">
        <v>0</v>
      </c>
      <c r="J8723">
        <v>258.39400000000001</v>
      </c>
      <c r="K8723">
        <v>0</v>
      </c>
      <c r="L8723">
        <v>1</v>
      </c>
    </row>
    <row r="8724" spans="1:12" x14ac:dyDescent="0.3">
      <c r="A8724" s="38" t="s">
        <v>501</v>
      </c>
      <c r="B8724" s="38" t="s">
        <v>124</v>
      </c>
      <c r="C8724">
        <v>275.14999999999998</v>
      </c>
      <c r="D8724">
        <v>98752</v>
      </c>
      <c r="E8724">
        <v>3.1</v>
      </c>
      <c r="F8724">
        <v>260</v>
      </c>
      <c r="G8724">
        <v>4.4981299999999997</v>
      </c>
      <c r="H8724">
        <v>86.4</v>
      </c>
      <c r="I8724">
        <v>0</v>
      </c>
      <c r="J8724">
        <v>260.745</v>
      </c>
      <c r="K8724">
        <v>0</v>
      </c>
      <c r="L8724">
        <v>1</v>
      </c>
    </row>
    <row r="8725" spans="1:12" x14ac:dyDescent="0.3">
      <c r="A8725" s="38" t="s">
        <v>501</v>
      </c>
      <c r="B8725" s="38" t="s">
        <v>125</v>
      </c>
      <c r="C8725">
        <v>278.14999999999998</v>
      </c>
      <c r="D8725">
        <v>98780</v>
      </c>
      <c r="E8725">
        <v>8.1999999999999993</v>
      </c>
      <c r="F8725">
        <v>260</v>
      </c>
      <c r="G8725">
        <v>5.5670900000000003</v>
      </c>
      <c r="H8725">
        <v>205.2</v>
      </c>
      <c r="I8725">
        <v>0</v>
      </c>
      <c r="J8725">
        <v>264.274</v>
      </c>
      <c r="K8725">
        <v>0</v>
      </c>
      <c r="L8725">
        <v>1</v>
      </c>
    </row>
    <row r="8726" spans="1:12" x14ac:dyDescent="0.3">
      <c r="A8726" s="38" t="s">
        <v>501</v>
      </c>
      <c r="B8726" s="38" t="s">
        <v>126</v>
      </c>
      <c r="C8726">
        <v>280.14999999999998</v>
      </c>
      <c r="D8726">
        <v>98798</v>
      </c>
      <c r="E8726">
        <v>9.3000000000000007</v>
      </c>
      <c r="F8726">
        <v>260</v>
      </c>
      <c r="G8726">
        <v>5.9702599999999997</v>
      </c>
      <c r="H8726">
        <v>280.8</v>
      </c>
      <c r="I8726">
        <v>14.4</v>
      </c>
      <c r="J8726">
        <v>266.40199999999999</v>
      </c>
      <c r="K8726">
        <v>0</v>
      </c>
      <c r="L8726">
        <v>1</v>
      </c>
    </row>
    <row r="8727" spans="1:12" x14ac:dyDescent="0.3">
      <c r="A8727" s="38" t="s">
        <v>501</v>
      </c>
      <c r="B8727" s="38" t="s">
        <v>127</v>
      </c>
      <c r="C8727">
        <v>279.14999999999998</v>
      </c>
      <c r="D8727">
        <v>98789</v>
      </c>
      <c r="E8727">
        <v>5.7</v>
      </c>
      <c r="F8727">
        <v>250</v>
      </c>
      <c r="G8727">
        <v>5.9708100000000002</v>
      </c>
      <c r="H8727">
        <v>525.6</v>
      </c>
      <c r="I8727">
        <v>1148.4000000000001</v>
      </c>
      <c r="J8727">
        <v>264.98200000000003</v>
      </c>
      <c r="K8727">
        <v>0</v>
      </c>
      <c r="L8727">
        <v>1</v>
      </c>
    </row>
    <row r="8728" spans="1:12" x14ac:dyDescent="0.3">
      <c r="A8728" s="38" t="s">
        <v>501</v>
      </c>
      <c r="B8728" s="38" t="s">
        <v>128</v>
      </c>
      <c r="C8728">
        <v>281.14999999999998</v>
      </c>
      <c r="D8728">
        <v>98806</v>
      </c>
      <c r="E8728">
        <v>11.8</v>
      </c>
      <c r="F8728">
        <v>260</v>
      </c>
      <c r="G8728">
        <v>5.5656100000000004</v>
      </c>
      <c r="H8728">
        <v>421.2</v>
      </c>
      <c r="I8728">
        <v>990</v>
      </c>
      <c r="J8728">
        <v>266.65300000000002</v>
      </c>
      <c r="K8728">
        <v>0</v>
      </c>
      <c r="L8728">
        <v>1</v>
      </c>
    </row>
    <row r="8729" spans="1:12" x14ac:dyDescent="0.3">
      <c r="A8729" s="38" t="s">
        <v>501</v>
      </c>
      <c r="B8729" s="38" t="s">
        <v>129</v>
      </c>
      <c r="C8729">
        <v>281.14999999999998</v>
      </c>
      <c r="D8729">
        <v>98806</v>
      </c>
      <c r="E8729">
        <v>11.8</v>
      </c>
      <c r="F8729">
        <v>250</v>
      </c>
      <c r="G8729">
        <v>5.5656100000000004</v>
      </c>
      <c r="H8729">
        <v>219.6</v>
      </c>
      <c r="I8729">
        <v>252</v>
      </c>
      <c r="J8729">
        <v>266.65300000000002</v>
      </c>
      <c r="K8729">
        <v>0</v>
      </c>
      <c r="L8729">
        <v>1</v>
      </c>
    </row>
    <row r="8730" spans="1:12" x14ac:dyDescent="0.3">
      <c r="A8730" s="38" t="s">
        <v>501</v>
      </c>
      <c r="B8730" s="38" t="s">
        <v>130</v>
      </c>
      <c r="C8730">
        <v>281.14999999999998</v>
      </c>
      <c r="D8730">
        <v>98806</v>
      </c>
      <c r="E8730">
        <v>10.8</v>
      </c>
      <c r="F8730">
        <v>260</v>
      </c>
      <c r="G8730">
        <v>5.1860799999999996</v>
      </c>
      <c r="H8730">
        <v>39.6</v>
      </c>
      <c r="I8730">
        <v>0</v>
      </c>
      <c r="J8730">
        <v>266.423</v>
      </c>
      <c r="K8730">
        <v>0</v>
      </c>
      <c r="L8730">
        <v>1</v>
      </c>
    </row>
    <row r="8731" spans="1:12" x14ac:dyDescent="0.3">
      <c r="A8731" s="38" t="s">
        <v>501</v>
      </c>
      <c r="B8731" s="38" t="s">
        <v>131</v>
      </c>
      <c r="C8731">
        <v>280.14999999999998</v>
      </c>
      <c r="D8731">
        <v>98798</v>
      </c>
      <c r="E8731">
        <v>8.8000000000000007</v>
      </c>
      <c r="F8731">
        <v>250</v>
      </c>
      <c r="G8731">
        <v>4.8302500000000004</v>
      </c>
      <c r="H8731">
        <v>0</v>
      </c>
      <c r="I8731">
        <v>0</v>
      </c>
      <c r="J8731">
        <v>265.24599999999998</v>
      </c>
      <c r="K8731">
        <v>0</v>
      </c>
      <c r="L8731">
        <v>1</v>
      </c>
    </row>
    <row r="8732" spans="1:12" x14ac:dyDescent="0.3">
      <c r="A8732" s="38" t="s">
        <v>501</v>
      </c>
      <c r="B8732" s="38" t="s">
        <v>132</v>
      </c>
      <c r="C8732">
        <v>280.14999999999998</v>
      </c>
      <c r="D8732">
        <v>98798</v>
      </c>
      <c r="E8732">
        <v>7.7</v>
      </c>
      <c r="F8732">
        <v>260</v>
      </c>
      <c r="G8732">
        <v>4.8302500000000004</v>
      </c>
      <c r="H8732">
        <v>0</v>
      </c>
      <c r="I8732">
        <v>0</v>
      </c>
      <c r="J8732">
        <v>264.98599999999999</v>
      </c>
      <c r="K8732">
        <v>0</v>
      </c>
      <c r="L8732">
        <v>1</v>
      </c>
    </row>
    <row r="8733" spans="1:12" x14ac:dyDescent="0.3">
      <c r="A8733" s="38" t="s">
        <v>501</v>
      </c>
      <c r="B8733" s="38" t="s">
        <v>133</v>
      </c>
      <c r="C8733">
        <v>280.14999999999998</v>
      </c>
      <c r="D8733">
        <v>98798</v>
      </c>
      <c r="E8733">
        <v>9.8000000000000007</v>
      </c>
      <c r="F8733">
        <v>260</v>
      </c>
      <c r="G8733">
        <v>4.8302500000000004</v>
      </c>
      <c r="H8733">
        <v>0</v>
      </c>
      <c r="I8733">
        <v>0</v>
      </c>
      <c r="J8733">
        <v>265.488</v>
      </c>
      <c r="K8733">
        <v>0</v>
      </c>
      <c r="L8733">
        <v>1</v>
      </c>
    </row>
    <row r="8734" spans="1:12" x14ac:dyDescent="0.3">
      <c r="A8734" s="38" t="s">
        <v>501</v>
      </c>
      <c r="B8734" s="38" t="s">
        <v>134</v>
      </c>
      <c r="C8734">
        <v>280.14999999999998</v>
      </c>
      <c r="D8734">
        <v>98798</v>
      </c>
      <c r="E8734">
        <v>6.7</v>
      </c>
      <c r="F8734">
        <v>250</v>
      </c>
      <c r="G8734">
        <v>4.8302500000000004</v>
      </c>
      <c r="H8734">
        <v>0</v>
      </c>
      <c r="I8734">
        <v>0</v>
      </c>
      <c r="J8734">
        <v>265.488</v>
      </c>
      <c r="K8734">
        <v>0</v>
      </c>
      <c r="L8734">
        <v>1</v>
      </c>
    </row>
    <row r="8735" spans="1:12" x14ac:dyDescent="0.3">
      <c r="A8735" s="38" t="s">
        <v>501</v>
      </c>
      <c r="B8735" s="38" t="s">
        <v>135</v>
      </c>
      <c r="C8735">
        <v>280.14999999999998</v>
      </c>
      <c r="D8735">
        <v>98798</v>
      </c>
      <c r="E8735">
        <v>7.7</v>
      </c>
      <c r="F8735">
        <v>260</v>
      </c>
      <c r="G8735">
        <v>4.8302500000000004</v>
      </c>
      <c r="H8735">
        <v>0</v>
      </c>
      <c r="I8735">
        <v>0</v>
      </c>
      <c r="J8735">
        <v>265.488</v>
      </c>
      <c r="K8735">
        <v>0</v>
      </c>
      <c r="L8735">
        <v>1</v>
      </c>
    </row>
    <row r="8736" spans="1:12" x14ac:dyDescent="0.3">
      <c r="A8736" s="38" t="s">
        <v>501</v>
      </c>
      <c r="B8736" s="38" t="s">
        <v>136</v>
      </c>
      <c r="C8736">
        <v>279.14999999999998</v>
      </c>
      <c r="D8736">
        <v>98789</v>
      </c>
      <c r="E8736">
        <v>0.5</v>
      </c>
      <c r="F8736">
        <v>126</v>
      </c>
      <c r="G8736">
        <v>4.4964300000000001</v>
      </c>
      <c r="H8736">
        <v>0</v>
      </c>
      <c r="I8736">
        <v>0</v>
      </c>
      <c r="J8736">
        <v>264.31</v>
      </c>
      <c r="K8736">
        <v>0</v>
      </c>
      <c r="L8736">
        <v>1</v>
      </c>
    </row>
    <row r="8737" spans="1:12" x14ac:dyDescent="0.3">
      <c r="A8737" s="38" t="s">
        <v>501</v>
      </c>
      <c r="B8737" s="38" t="s">
        <v>137</v>
      </c>
      <c r="C8737">
        <v>279.14999999999998</v>
      </c>
      <c r="D8737">
        <v>98789</v>
      </c>
      <c r="E8737">
        <v>2.1</v>
      </c>
      <c r="F8737">
        <v>200</v>
      </c>
      <c r="G8737">
        <v>4.8306899999999997</v>
      </c>
      <c r="H8737">
        <v>0</v>
      </c>
      <c r="I8737">
        <v>0</v>
      </c>
      <c r="J8737">
        <v>264.65600000000001</v>
      </c>
      <c r="K8737">
        <v>0</v>
      </c>
      <c r="L8737">
        <v>1</v>
      </c>
    </row>
    <row r="8738" spans="1:12" x14ac:dyDescent="0.3">
      <c r="A8738" s="38" t="s">
        <v>501</v>
      </c>
      <c r="B8738" s="38" t="s">
        <v>138</v>
      </c>
      <c r="C8738">
        <v>279.14999999999998</v>
      </c>
      <c r="D8738">
        <v>98789</v>
      </c>
      <c r="E8738">
        <v>1.5</v>
      </c>
      <c r="F8738">
        <v>56</v>
      </c>
      <c r="G8738">
        <v>4.8306899999999997</v>
      </c>
      <c r="H8738">
        <v>0</v>
      </c>
      <c r="I8738">
        <v>0</v>
      </c>
      <c r="J8738">
        <v>264.65600000000001</v>
      </c>
      <c r="K8738">
        <v>0</v>
      </c>
      <c r="L8738">
        <v>1</v>
      </c>
    </row>
    <row r="8739" spans="1:12" x14ac:dyDescent="0.3">
      <c r="A8739" s="38" t="s">
        <v>502</v>
      </c>
      <c r="B8739" s="38" t="s">
        <v>115</v>
      </c>
      <c r="C8739">
        <v>279.14999999999998</v>
      </c>
      <c r="D8739">
        <v>98789</v>
      </c>
      <c r="E8739">
        <v>3.1</v>
      </c>
      <c r="F8739">
        <v>150</v>
      </c>
      <c r="G8739">
        <v>5.1869800000000001</v>
      </c>
      <c r="H8739">
        <v>0</v>
      </c>
      <c r="I8739">
        <v>0</v>
      </c>
      <c r="J8739">
        <v>264.99599999999998</v>
      </c>
      <c r="K8739">
        <v>0</v>
      </c>
      <c r="L8739">
        <v>1</v>
      </c>
    </row>
    <row r="8740" spans="1:12" x14ac:dyDescent="0.3">
      <c r="A8740" s="38" t="s">
        <v>502</v>
      </c>
      <c r="B8740" s="38" t="s">
        <v>116</v>
      </c>
      <c r="C8740">
        <v>279.14999999999998</v>
      </c>
      <c r="D8740">
        <v>98789</v>
      </c>
      <c r="E8740">
        <v>7.2</v>
      </c>
      <c r="F8740">
        <v>140</v>
      </c>
      <c r="G8740">
        <v>5.5665800000000001</v>
      </c>
      <c r="H8740">
        <v>0</v>
      </c>
      <c r="I8740">
        <v>0</v>
      </c>
      <c r="J8740">
        <v>265.22399999999999</v>
      </c>
      <c r="K8740">
        <v>0</v>
      </c>
      <c r="L8740">
        <v>1</v>
      </c>
    </row>
    <row r="8741" spans="1:12" x14ac:dyDescent="0.3">
      <c r="A8741" s="38" t="s">
        <v>502</v>
      </c>
      <c r="B8741" s="38" t="s">
        <v>117</v>
      </c>
      <c r="C8741">
        <v>279.14999999999998</v>
      </c>
      <c r="D8741">
        <v>98789</v>
      </c>
      <c r="E8741">
        <v>6.7</v>
      </c>
      <c r="F8741">
        <v>150</v>
      </c>
      <c r="G8741">
        <v>5.5665800000000001</v>
      </c>
      <c r="H8741">
        <v>0</v>
      </c>
      <c r="I8741">
        <v>0</v>
      </c>
      <c r="J8741">
        <v>265.22399999999999</v>
      </c>
      <c r="K8741">
        <v>0</v>
      </c>
      <c r="L8741">
        <v>1</v>
      </c>
    </row>
    <row r="8742" spans="1:12" x14ac:dyDescent="0.3">
      <c r="A8742" s="38" t="s">
        <v>502</v>
      </c>
      <c r="B8742" s="38" t="s">
        <v>118</v>
      </c>
      <c r="C8742">
        <v>281.14999999999998</v>
      </c>
      <c r="D8742">
        <v>98806</v>
      </c>
      <c r="E8742">
        <v>3.6</v>
      </c>
      <c r="F8742">
        <v>190</v>
      </c>
      <c r="G8742">
        <v>6.3999800000000002</v>
      </c>
      <c r="H8742">
        <v>0</v>
      </c>
      <c r="I8742">
        <v>0</v>
      </c>
      <c r="J8742">
        <v>267.10700000000003</v>
      </c>
      <c r="K8742">
        <v>0</v>
      </c>
      <c r="L8742">
        <v>1</v>
      </c>
    </row>
    <row r="8743" spans="1:12" x14ac:dyDescent="0.3">
      <c r="A8743" s="38" t="s">
        <v>502</v>
      </c>
      <c r="B8743" s="38" t="s">
        <v>119</v>
      </c>
      <c r="C8743">
        <v>283.14999999999998</v>
      </c>
      <c r="D8743">
        <v>98824</v>
      </c>
      <c r="E8743">
        <v>8.1999999999999993</v>
      </c>
      <c r="F8743">
        <v>240</v>
      </c>
      <c r="G8743">
        <v>6.3987999999999996</v>
      </c>
      <c r="H8743">
        <v>0</v>
      </c>
      <c r="I8743">
        <v>0</v>
      </c>
      <c r="J8743">
        <v>269.00700000000001</v>
      </c>
      <c r="K8743">
        <v>0</v>
      </c>
      <c r="L8743">
        <v>1</v>
      </c>
    </row>
    <row r="8744" spans="1:12" x14ac:dyDescent="0.3">
      <c r="A8744" s="38" t="s">
        <v>502</v>
      </c>
      <c r="B8744" s="38" t="s">
        <v>120</v>
      </c>
      <c r="C8744">
        <v>283.14999999999998</v>
      </c>
      <c r="D8744">
        <v>98824</v>
      </c>
      <c r="E8744">
        <v>9.8000000000000007</v>
      </c>
      <c r="F8744">
        <v>230</v>
      </c>
      <c r="G8744">
        <v>6.3987999999999996</v>
      </c>
      <c r="H8744">
        <v>0</v>
      </c>
      <c r="I8744">
        <v>0</v>
      </c>
      <c r="J8744">
        <v>268.74400000000003</v>
      </c>
      <c r="K8744">
        <v>0</v>
      </c>
      <c r="L8744">
        <v>1</v>
      </c>
    </row>
    <row r="8745" spans="1:12" x14ac:dyDescent="0.3">
      <c r="A8745" s="38" t="s">
        <v>502</v>
      </c>
      <c r="B8745" s="38" t="s">
        <v>121</v>
      </c>
      <c r="C8745">
        <v>283.14999999999998</v>
      </c>
      <c r="D8745">
        <v>98824</v>
      </c>
      <c r="E8745">
        <v>9.3000000000000007</v>
      </c>
      <c r="F8745">
        <v>230</v>
      </c>
      <c r="G8745">
        <v>5.5645899999999999</v>
      </c>
      <c r="H8745">
        <v>0</v>
      </c>
      <c r="I8745">
        <v>0</v>
      </c>
      <c r="J8745">
        <v>268.28699999999998</v>
      </c>
      <c r="K8745">
        <v>0</v>
      </c>
      <c r="L8745">
        <v>1</v>
      </c>
    </row>
    <row r="8746" spans="1:12" x14ac:dyDescent="0.3">
      <c r="A8746" s="38" t="s">
        <v>502</v>
      </c>
      <c r="B8746" s="38" t="s">
        <v>122</v>
      </c>
      <c r="C8746">
        <v>282.14999999999998</v>
      </c>
      <c r="D8746">
        <v>98815</v>
      </c>
      <c r="E8746">
        <v>9.8000000000000007</v>
      </c>
      <c r="F8746">
        <v>230</v>
      </c>
      <c r="G8746">
        <v>5.1856</v>
      </c>
      <c r="H8746">
        <v>0</v>
      </c>
      <c r="I8746">
        <v>0</v>
      </c>
      <c r="J8746">
        <v>267.37099999999998</v>
      </c>
      <c r="K8746">
        <v>0</v>
      </c>
      <c r="L8746">
        <v>1</v>
      </c>
    </row>
    <row r="8747" spans="1:12" x14ac:dyDescent="0.3">
      <c r="A8747" s="38" t="s">
        <v>502</v>
      </c>
      <c r="B8747" s="38" t="s">
        <v>123</v>
      </c>
      <c r="C8747">
        <v>281.14999999999998</v>
      </c>
      <c r="D8747">
        <v>98806</v>
      </c>
      <c r="E8747">
        <v>7.7</v>
      </c>
      <c r="F8747">
        <v>240</v>
      </c>
      <c r="G8747">
        <v>5.1860799999999996</v>
      </c>
      <c r="H8747">
        <v>0</v>
      </c>
      <c r="I8747">
        <v>0</v>
      </c>
      <c r="J8747">
        <v>266.423</v>
      </c>
      <c r="K8747">
        <v>0</v>
      </c>
      <c r="L8747">
        <v>1</v>
      </c>
    </row>
    <row r="8748" spans="1:12" x14ac:dyDescent="0.3">
      <c r="A8748" s="38" t="s">
        <v>502</v>
      </c>
      <c r="B8748" s="38" t="s">
        <v>124</v>
      </c>
      <c r="C8748">
        <v>280.14999999999998</v>
      </c>
      <c r="D8748">
        <v>98798</v>
      </c>
      <c r="E8748">
        <v>6.7</v>
      </c>
      <c r="F8748">
        <v>240</v>
      </c>
      <c r="G8748">
        <v>4.8302500000000004</v>
      </c>
      <c r="H8748">
        <v>162</v>
      </c>
      <c r="I8748">
        <v>291.60000000000002</v>
      </c>
      <c r="J8748">
        <v>264.98599999999999</v>
      </c>
      <c r="K8748">
        <v>0</v>
      </c>
      <c r="L8748">
        <v>1</v>
      </c>
    </row>
    <row r="8749" spans="1:12" x14ac:dyDescent="0.3">
      <c r="A8749" s="38" t="s">
        <v>502</v>
      </c>
      <c r="B8749" s="38" t="s">
        <v>125</v>
      </c>
      <c r="C8749">
        <v>280.14999999999998</v>
      </c>
      <c r="D8749">
        <v>98798</v>
      </c>
      <c r="E8749">
        <v>6.7</v>
      </c>
      <c r="F8749">
        <v>230</v>
      </c>
      <c r="G8749">
        <v>4.8302500000000004</v>
      </c>
      <c r="H8749">
        <v>396</v>
      </c>
      <c r="I8749">
        <v>1026</v>
      </c>
      <c r="J8749">
        <v>264.98599999999999</v>
      </c>
      <c r="K8749">
        <v>0</v>
      </c>
      <c r="L8749">
        <v>1</v>
      </c>
    </row>
    <row r="8750" spans="1:12" x14ac:dyDescent="0.3">
      <c r="A8750" s="38" t="s">
        <v>502</v>
      </c>
      <c r="B8750" s="38" t="s">
        <v>126</v>
      </c>
      <c r="C8750">
        <v>281.14999999999998</v>
      </c>
      <c r="D8750">
        <v>98806</v>
      </c>
      <c r="E8750">
        <v>6.7</v>
      </c>
      <c r="F8750">
        <v>240</v>
      </c>
      <c r="G8750">
        <v>4.8298500000000004</v>
      </c>
      <c r="H8750">
        <v>511.2</v>
      </c>
      <c r="I8750">
        <v>1159.2</v>
      </c>
      <c r="J8750">
        <v>266.19299999999998</v>
      </c>
      <c r="K8750">
        <v>0</v>
      </c>
      <c r="L8750">
        <v>1</v>
      </c>
    </row>
    <row r="8751" spans="1:12" x14ac:dyDescent="0.3">
      <c r="A8751" s="38" t="s">
        <v>502</v>
      </c>
      <c r="B8751" s="38" t="s">
        <v>127</v>
      </c>
      <c r="C8751">
        <v>281.14999999999998</v>
      </c>
      <c r="D8751">
        <v>98806</v>
      </c>
      <c r="E8751">
        <v>7.7</v>
      </c>
      <c r="F8751">
        <v>250</v>
      </c>
      <c r="G8751">
        <v>4.8298500000000004</v>
      </c>
      <c r="H8751">
        <v>565.20000000000005</v>
      </c>
      <c r="I8751">
        <v>1432.8</v>
      </c>
      <c r="J8751">
        <v>265.93200000000002</v>
      </c>
      <c r="K8751">
        <v>0</v>
      </c>
      <c r="L8751">
        <v>1</v>
      </c>
    </row>
    <row r="8752" spans="1:12" x14ac:dyDescent="0.3">
      <c r="A8752" s="38" t="s">
        <v>502</v>
      </c>
      <c r="B8752" s="38" t="s">
        <v>128</v>
      </c>
      <c r="C8752">
        <v>281.14999999999998</v>
      </c>
      <c r="D8752">
        <v>98806</v>
      </c>
      <c r="E8752">
        <v>5.7</v>
      </c>
      <c r="F8752">
        <v>250</v>
      </c>
      <c r="G8752">
        <v>4.4956500000000004</v>
      </c>
      <c r="H8752">
        <v>453.6</v>
      </c>
      <c r="I8752">
        <v>1227.5999999999999</v>
      </c>
      <c r="J8752">
        <v>265.7</v>
      </c>
      <c r="K8752">
        <v>0</v>
      </c>
      <c r="L8752">
        <v>1</v>
      </c>
    </row>
    <row r="8753" spans="1:12" x14ac:dyDescent="0.3">
      <c r="A8753" s="38" t="s">
        <v>502</v>
      </c>
      <c r="B8753" s="38" t="s">
        <v>129</v>
      </c>
      <c r="C8753">
        <v>281.14999999999998</v>
      </c>
      <c r="D8753">
        <v>98806</v>
      </c>
      <c r="E8753">
        <v>5.7</v>
      </c>
      <c r="F8753">
        <v>250</v>
      </c>
      <c r="G8753">
        <v>4.8298500000000004</v>
      </c>
      <c r="H8753">
        <v>223.2</v>
      </c>
      <c r="I8753">
        <v>385.2</v>
      </c>
      <c r="J8753">
        <v>266.19299999999998</v>
      </c>
      <c r="K8753">
        <v>0</v>
      </c>
      <c r="L8753">
        <v>1</v>
      </c>
    </row>
    <row r="8754" spans="1:12" x14ac:dyDescent="0.3">
      <c r="A8754" s="38" t="s">
        <v>502</v>
      </c>
      <c r="B8754" s="38" t="s">
        <v>130</v>
      </c>
      <c r="C8754">
        <v>280.14999999999998</v>
      </c>
      <c r="D8754">
        <v>98798</v>
      </c>
      <c r="E8754">
        <v>3.6</v>
      </c>
      <c r="F8754">
        <v>240</v>
      </c>
      <c r="G8754">
        <v>5.1864999999999997</v>
      </c>
      <c r="H8754">
        <v>39.6</v>
      </c>
      <c r="I8754">
        <v>0</v>
      </c>
      <c r="J8754">
        <v>265.476</v>
      </c>
      <c r="K8754">
        <v>0</v>
      </c>
      <c r="L8754">
        <v>1</v>
      </c>
    </row>
    <row r="8755" spans="1:12" x14ac:dyDescent="0.3">
      <c r="A8755" s="38" t="s">
        <v>502</v>
      </c>
      <c r="B8755" s="38" t="s">
        <v>131</v>
      </c>
      <c r="C8755">
        <v>279.14999999999998</v>
      </c>
      <c r="D8755">
        <v>98789</v>
      </c>
      <c r="E8755">
        <v>2.6</v>
      </c>
      <c r="F8755">
        <v>240</v>
      </c>
      <c r="G8755">
        <v>5.1869800000000001</v>
      </c>
      <c r="H8755">
        <v>0</v>
      </c>
      <c r="I8755">
        <v>0</v>
      </c>
      <c r="J8755">
        <v>264.52800000000002</v>
      </c>
      <c r="K8755">
        <v>0</v>
      </c>
      <c r="L8755">
        <v>1</v>
      </c>
    </row>
    <row r="8756" spans="1:12" x14ac:dyDescent="0.3">
      <c r="A8756" s="38" t="s">
        <v>502</v>
      </c>
      <c r="B8756" s="38" t="s">
        <v>132</v>
      </c>
      <c r="C8756">
        <v>279.14999999999998</v>
      </c>
      <c r="D8756">
        <v>98789</v>
      </c>
      <c r="E8756">
        <v>6.2</v>
      </c>
      <c r="F8756">
        <v>220</v>
      </c>
      <c r="G8756">
        <v>4.8306899999999997</v>
      </c>
      <c r="H8756">
        <v>0</v>
      </c>
      <c r="I8756">
        <v>0</v>
      </c>
      <c r="J8756">
        <v>264.041</v>
      </c>
      <c r="K8756">
        <v>0</v>
      </c>
      <c r="L8756">
        <v>1</v>
      </c>
    </row>
    <row r="8757" spans="1:12" x14ac:dyDescent="0.3">
      <c r="A8757" s="38" t="s">
        <v>502</v>
      </c>
      <c r="B8757" s="38" t="s">
        <v>133</v>
      </c>
      <c r="C8757">
        <v>279.14999999999998</v>
      </c>
      <c r="D8757">
        <v>98789</v>
      </c>
      <c r="E8757">
        <v>4.0999999999999996</v>
      </c>
      <c r="F8757">
        <v>210</v>
      </c>
      <c r="G8757">
        <v>4.8306899999999997</v>
      </c>
      <c r="H8757">
        <v>0</v>
      </c>
      <c r="I8757">
        <v>0</v>
      </c>
      <c r="J8757">
        <v>264.29899999999998</v>
      </c>
      <c r="K8757">
        <v>0</v>
      </c>
      <c r="L8757">
        <v>1</v>
      </c>
    </row>
    <row r="8758" spans="1:12" x14ac:dyDescent="0.3">
      <c r="A8758" s="38" t="s">
        <v>502</v>
      </c>
      <c r="B8758" s="38" t="s">
        <v>134</v>
      </c>
      <c r="C8758">
        <v>279.14999999999998</v>
      </c>
      <c r="D8758">
        <v>98789</v>
      </c>
      <c r="E8758">
        <v>5.7</v>
      </c>
      <c r="F8758">
        <v>220</v>
      </c>
      <c r="G8758">
        <v>5.1869800000000001</v>
      </c>
      <c r="H8758">
        <v>0</v>
      </c>
      <c r="I8758">
        <v>0</v>
      </c>
      <c r="J8758">
        <v>264.99599999999998</v>
      </c>
      <c r="K8758">
        <v>0</v>
      </c>
      <c r="L8758">
        <v>1</v>
      </c>
    </row>
    <row r="8759" spans="1:12" x14ac:dyDescent="0.3">
      <c r="A8759" s="38" t="s">
        <v>502</v>
      </c>
      <c r="B8759" s="38" t="s">
        <v>135</v>
      </c>
      <c r="C8759">
        <v>277.14999999999998</v>
      </c>
      <c r="D8759">
        <v>98771</v>
      </c>
      <c r="E8759">
        <v>8.8000000000000007</v>
      </c>
      <c r="F8759">
        <v>250</v>
      </c>
      <c r="G8759">
        <v>4.4972599999999998</v>
      </c>
      <c r="H8759">
        <v>0</v>
      </c>
      <c r="I8759">
        <v>0</v>
      </c>
      <c r="J8759">
        <v>262.64</v>
      </c>
      <c r="K8759">
        <v>0</v>
      </c>
      <c r="L8759">
        <v>1</v>
      </c>
    </row>
    <row r="8760" spans="1:12" x14ac:dyDescent="0.3">
      <c r="A8760" s="38" t="s">
        <v>502</v>
      </c>
      <c r="B8760" s="38" t="s">
        <v>136</v>
      </c>
      <c r="C8760">
        <v>276.14999999999998</v>
      </c>
      <c r="D8760">
        <v>98762</v>
      </c>
      <c r="E8760">
        <v>5.0999999999999996</v>
      </c>
      <c r="F8760">
        <v>250</v>
      </c>
      <c r="G8760">
        <v>4.4976700000000003</v>
      </c>
      <c r="H8760">
        <v>0</v>
      </c>
      <c r="I8760">
        <v>0</v>
      </c>
      <c r="J8760">
        <v>261.69299999999998</v>
      </c>
      <c r="K8760">
        <v>0</v>
      </c>
      <c r="L8760">
        <v>1</v>
      </c>
    </row>
    <row r="8761" spans="1:12" x14ac:dyDescent="0.3">
      <c r="A8761" s="38" t="s">
        <v>502</v>
      </c>
      <c r="B8761" s="38" t="s">
        <v>137</v>
      </c>
      <c r="C8761">
        <v>277.14999999999998</v>
      </c>
      <c r="D8761">
        <v>98771</v>
      </c>
      <c r="E8761">
        <v>4.5999999999999996</v>
      </c>
      <c r="F8761">
        <v>270</v>
      </c>
      <c r="G8761">
        <v>4.8315799999999998</v>
      </c>
      <c r="H8761">
        <v>0</v>
      </c>
      <c r="I8761">
        <v>0</v>
      </c>
      <c r="J8761">
        <v>262.87</v>
      </c>
      <c r="K8761">
        <v>0</v>
      </c>
      <c r="L8761">
        <v>1</v>
      </c>
    </row>
    <row r="8762" spans="1:12" x14ac:dyDescent="0.3">
      <c r="A8762" s="38" t="s">
        <v>502</v>
      </c>
      <c r="B8762" s="38" t="s">
        <v>138</v>
      </c>
      <c r="C8762">
        <v>277.14999999999998</v>
      </c>
      <c r="D8762">
        <v>98771</v>
      </c>
      <c r="E8762">
        <v>9.8000000000000007</v>
      </c>
      <c r="F8762">
        <v>270</v>
      </c>
      <c r="G8762">
        <v>4.4972599999999998</v>
      </c>
      <c r="H8762">
        <v>0</v>
      </c>
      <c r="I8762">
        <v>0</v>
      </c>
      <c r="J8762">
        <v>262.17700000000002</v>
      </c>
      <c r="K8762">
        <v>0</v>
      </c>
      <c r="L8762">
        <v>1</v>
      </c>
    </row>
    <row r="8763" spans="1:12" x14ac:dyDescent="0.3">
      <c r="A8763" s="38" t="s">
        <v>502</v>
      </c>
      <c r="B8763" s="38" t="s">
        <v>138</v>
      </c>
      <c r="C8763">
        <v>283.14999999999998</v>
      </c>
      <c r="D8763">
        <v>98824</v>
      </c>
      <c r="E8763">
        <v>4.5999999999999996</v>
      </c>
      <c r="F8763">
        <v>230</v>
      </c>
      <c r="G8763">
        <v>7.3431300000000004</v>
      </c>
      <c r="H8763">
        <v>0</v>
      </c>
      <c r="I8763">
        <v>0</v>
      </c>
      <c r="J8763">
        <v>269.45999999999998</v>
      </c>
      <c r="K8763">
        <v>0</v>
      </c>
      <c r="L8763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F454E9-89B5-4DF5-B430-419972F66A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Instructions</vt:lpstr>
      <vt:lpstr>Heat Map</vt:lpstr>
      <vt:lpstr>Data Sheet</vt:lpstr>
      <vt:lpstr>Weather Data (Selected)</vt:lpstr>
      <vt:lpstr>Weather Data (All)</vt:lpstr>
      <vt:lpstr>Daily Schedule</vt:lpstr>
      <vt:lpstr>Supporting Tables</vt:lpstr>
      <vt:lpstr>Weather Data (Original)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Zeyu Guo</dc:creator>
  <cp:lastModifiedBy>Zeyu Guo [cn20zg]</cp:lastModifiedBy>
  <dcterms:created xsi:type="dcterms:W3CDTF">2015-06-05T18:17:20Z</dcterms:created>
  <dcterms:modified xsi:type="dcterms:W3CDTF">2022-03-03T13:58:07Z</dcterms:modified>
</cp:coreProperties>
</file>